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I:\Rate Cases\KPCo\2023 Base Case\Discovery\Alex\Round 2\"/>
    </mc:Choice>
  </mc:AlternateContent>
  <xr:revisionPtr revIDLastSave="0" documentId="13_ncr:1_{A9A8E676-75F5-476A-B6D2-F8FF46919BF3}" xr6:coauthVersionLast="47" xr6:coauthVersionMax="47" xr10:uidLastSave="{00000000-0000-0000-0000-000000000000}"/>
  <bookViews>
    <workbookView xWindow="28680" yWindow="-120" windowWidth="24240" windowHeight="13020" xr2:uid="{00000000-000D-0000-FFFF-FFFF00000000}"/>
  </bookViews>
  <sheets>
    <sheet name="pvwatts_hourly PIKEVILLE 25MW" sheetId="1" r:id="rId1"/>
    <sheet name="LW  WY" sheetId="2" r:id="rId2"/>
    <sheet name="8760" sheetId="4" r:id="rId3"/>
    <sheet name="VCEA CFs" sheetId="3" r:id="rId4"/>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'8760'!$A:$F</definedName>
  </definedNames>
  <calcPr calcId="191029"/>
  <pivotCaches>
    <pivotCache cacheId="0" r:id="rId5"/>
    <pivotCache cacheId="1"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 l="1"/>
  <c r="F8768" i="4"/>
  <c r="G8768" i="4" s="1"/>
  <c r="E8768" i="4"/>
  <c r="D8768" i="4"/>
  <c r="F8767" i="4"/>
  <c r="G8767" i="4" s="1"/>
  <c r="E8767" i="4"/>
  <c r="D8767" i="4"/>
  <c r="F8766" i="4"/>
  <c r="G8766" i="4" s="1"/>
  <c r="E8766" i="4"/>
  <c r="D8766" i="4"/>
  <c r="F8765" i="4"/>
  <c r="G8765" i="4" s="1"/>
  <c r="E8765" i="4"/>
  <c r="D8765" i="4"/>
  <c r="F8764" i="4"/>
  <c r="G8764" i="4" s="1"/>
  <c r="E8764" i="4"/>
  <c r="D8764" i="4"/>
  <c r="F8763" i="4"/>
  <c r="G8763" i="4" s="1"/>
  <c r="E8763" i="4"/>
  <c r="D8763" i="4"/>
  <c r="F8762" i="4"/>
  <c r="E8762" i="4"/>
  <c r="D8762" i="4"/>
  <c r="F8761" i="4"/>
  <c r="G8761" i="4" s="1"/>
  <c r="E8761" i="4"/>
  <c r="D8761" i="4"/>
  <c r="F8760" i="4"/>
  <c r="E8760" i="4"/>
  <c r="D8760" i="4"/>
  <c r="F8759" i="4"/>
  <c r="G8759" i="4" s="1"/>
  <c r="E8759" i="4"/>
  <c r="D8759" i="4"/>
  <c r="F8758" i="4"/>
  <c r="E8758" i="4"/>
  <c r="D8758" i="4"/>
  <c r="F8757" i="4"/>
  <c r="G8757" i="4" s="1"/>
  <c r="E8757" i="4"/>
  <c r="D8757" i="4"/>
  <c r="F8756" i="4"/>
  <c r="G8756" i="4" s="1"/>
  <c r="E8756" i="4"/>
  <c r="D8756" i="4"/>
  <c r="F8755" i="4"/>
  <c r="G8755" i="4" s="1"/>
  <c r="E8755" i="4"/>
  <c r="D8755" i="4"/>
  <c r="F8754" i="4"/>
  <c r="E8754" i="4"/>
  <c r="D8754" i="4"/>
  <c r="F8753" i="4"/>
  <c r="G8753" i="4" s="1"/>
  <c r="E8753" i="4"/>
  <c r="D8753" i="4"/>
  <c r="F8752" i="4"/>
  <c r="E8752" i="4"/>
  <c r="D8752" i="4"/>
  <c r="F8751" i="4"/>
  <c r="G8751" i="4" s="1"/>
  <c r="E8751" i="4"/>
  <c r="D8751" i="4"/>
  <c r="F8750" i="4"/>
  <c r="E8750" i="4"/>
  <c r="D8750" i="4"/>
  <c r="F8749" i="4"/>
  <c r="G8749" i="4" s="1"/>
  <c r="E8749" i="4"/>
  <c r="D8749" i="4"/>
  <c r="F8748" i="4"/>
  <c r="G8748" i="4" s="1"/>
  <c r="E8748" i="4"/>
  <c r="D8748" i="4"/>
  <c r="F8747" i="4"/>
  <c r="E8747" i="4"/>
  <c r="D8747" i="4"/>
  <c r="F8746" i="4"/>
  <c r="E8746" i="4"/>
  <c r="D8746" i="4"/>
  <c r="F8745" i="4"/>
  <c r="G8745" i="4" s="1"/>
  <c r="E8745" i="4"/>
  <c r="D8745" i="4"/>
  <c r="F8744" i="4"/>
  <c r="E8744" i="4"/>
  <c r="D8744" i="4"/>
  <c r="F8743" i="4"/>
  <c r="E8743" i="4"/>
  <c r="D8743" i="4"/>
  <c r="F8742" i="4"/>
  <c r="E8742" i="4"/>
  <c r="D8742" i="4"/>
  <c r="F8741" i="4"/>
  <c r="G8741" i="4" s="1"/>
  <c r="E8741" i="4"/>
  <c r="D8741" i="4"/>
  <c r="F8740" i="4"/>
  <c r="G8740" i="4" s="1"/>
  <c r="E8740" i="4"/>
  <c r="D8740" i="4"/>
  <c r="F8739" i="4"/>
  <c r="E8739" i="4"/>
  <c r="D8739" i="4"/>
  <c r="F8738" i="4"/>
  <c r="E8738" i="4"/>
  <c r="D8738" i="4"/>
  <c r="F8737" i="4"/>
  <c r="G8737" i="4" s="1"/>
  <c r="E8737" i="4"/>
  <c r="D8737" i="4"/>
  <c r="F8736" i="4"/>
  <c r="E8736" i="4"/>
  <c r="D8736" i="4"/>
  <c r="F8735" i="4"/>
  <c r="E8735" i="4"/>
  <c r="D8735" i="4"/>
  <c r="F8734" i="4"/>
  <c r="E8734" i="4"/>
  <c r="D8734" i="4"/>
  <c r="F8733" i="4"/>
  <c r="G8733" i="4" s="1"/>
  <c r="E8733" i="4"/>
  <c r="D8733" i="4"/>
  <c r="F8732" i="4"/>
  <c r="G8732" i="4" s="1"/>
  <c r="E8732" i="4"/>
  <c r="D8732" i="4"/>
  <c r="F8731" i="4"/>
  <c r="E8731" i="4"/>
  <c r="D8731" i="4"/>
  <c r="F8730" i="4"/>
  <c r="E8730" i="4"/>
  <c r="D8730" i="4"/>
  <c r="F8729" i="4"/>
  <c r="G8729" i="4" s="1"/>
  <c r="E8729" i="4"/>
  <c r="D8729" i="4"/>
  <c r="F8728" i="4"/>
  <c r="E8728" i="4"/>
  <c r="D8728" i="4"/>
  <c r="F8727" i="4"/>
  <c r="E8727" i="4"/>
  <c r="D8727" i="4"/>
  <c r="F8726" i="4"/>
  <c r="E8726" i="4"/>
  <c r="D8726" i="4"/>
  <c r="F8725" i="4"/>
  <c r="G8725" i="4" s="1"/>
  <c r="E8725" i="4"/>
  <c r="D8725" i="4"/>
  <c r="F8724" i="4"/>
  <c r="G8724" i="4" s="1"/>
  <c r="E8724" i="4"/>
  <c r="D8724" i="4"/>
  <c r="F8723" i="4"/>
  <c r="E8723" i="4"/>
  <c r="D8723" i="4"/>
  <c r="F8722" i="4"/>
  <c r="E8722" i="4"/>
  <c r="D8722" i="4"/>
  <c r="F8721" i="4"/>
  <c r="G8721" i="4" s="1"/>
  <c r="E8721" i="4"/>
  <c r="D8721" i="4"/>
  <c r="F8720" i="4"/>
  <c r="E8720" i="4"/>
  <c r="D8720" i="4"/>
  <c r="F8719" i="4"/>
  <c r="E8719" i="4"/>
  <c r="D8719" i="4"/>
  <c r="F8718" i="4"/>
  <c r="E8718" i="4"/>
  <c r="D8718" i="4"/>
  <c r="F8717" i="4"/>
  <c r="G8717" i="4" s="1"/>
  <c r="E8717" i="4"/>
  <c r="D8717" i="4"/>
  <c r="F8716" i="4"/>
  <c r="G8716" i="4" s="1"/>
  <c r="E8716" i="4"/>
  <c r="D8716" i="4"/>
  <c r="F8715" i="4"/>
  <c r="E8715" i="4"/>
  <c r="D8715" i="4"/>
  <c r="F8714" i="4"/>
  <c r="E8714" i="4"/>
  <c r="D8714" i="4"/>
  <c r="F8713" i="4"/>
  <c r="G8713" i="4" s="1"/>
  <c r="E8713" i="4"/>
  <c r="D8713" i="4"/>
  <c r="F8712" i="4"/>
  <c r="E8712" i="4"/>
  <c r="D8712" i="4"/>
  <c r="F8711" i="4"/>
  <c r="E8711" i="4"/>
  <c r="D8711" i="4"/>
  <c r="F8710" i="4"/>
  <c r="E8710" i="4"/>
  <c r="D8710" i="4"/>
  <c r="F8709" i="4"/>
  <c r="G8709" i="4" s="1"/>
  <c r="E8709" i="4"/>
  <c r="D8709" i="4"/>
  <c r="F8708" i="4"/>
  <c r="G8708" i="4" s="1"/>
  <c r="E8708" i="4"/>
  <c r="D8708" i="4"/>
  <c r="F8707" i="4"/>
  <c r="E8707" i="4"/>
  <c r="D8707" i="4"/>
  <c r="F8706" i="4"/>
  <c r="E8706" i="4"/>
  <c r="D8706" i="4"/>
  <c r="F8705" i="4"/>
  <c r="G8705" i="4" s="1"/>
  <c r="E8705" i="4"/>
  <c r="D8705" i="4"/>
  <c r="F8704" i="4"/>
  <c r="E8704" i="4"/>
  <c r="D8704" i="4"/>
  <c r="F8703" i="4"/>
  <c r="E8703" i="4"/>
  <c r="D8703" i="4"/>
  <c r="F8702" i="4"/>
  <c r="E8702" i="4"/>
  <c r="D8702" i="4"/>
  <c r="F8701" i="4"/>
  <c r="G8701" i="4" s="1"/>
  <c r="E8701" i="4"/>
  <c r="D8701" i="4"/>
  <c r="F8700" i="4"/>
  <c r="G8700" i="4" s="1"/>
  <c r="E8700" i="4"/>
  <c r="D8700" i="4"/>
  <c r="F8699" i="4"/>
  <c r="E8699" i="4"/>
  <c r="D8699" i="4"/>
  <c r="F8698" i="4"/>
  <c r="E8698" i="4"/>
  <c r="D8698" i="4"/>
  <c r="F8697" i="4"/>
  <c r="G8697" i="4" s="1"/>
  <c r="E8697" i="4"/>
  <c r="D8697" i="4"/>
  <c r="F8696" i="4"/>
  <c r="E8696" i="4"/>
  <c r="D8696" i="4"/>
  <c r="F8695" i="4"/>
  <c r="E8695" i="4"/>
  <c r="D8695" i="4"/>
  <c r="F8694" i="4"/>
  <c r="E8694" i="4"/>
  <c r="D8694" i="4"/>
  <c r="F8693" i="4"/>
  <c r="G8693" i="4" s="1"/>
  <c r="E8693" i="4"/>
  <c r="D8693" i="4"/>
  <c r="F8692" i="4"/>
  <c r="G8692" i="4" s="1"/>
  <c r="E8692" i="4"/>
  <c r="D8692" i="4"/>
  <c r="F8691" i="4"/>
  <c r="E8691" i="4"/>
  <c r="D8691" i="4"/>
  <c r="F8690" i="4"/>
  <c r="E8690" i="4"/>
  <c r="D8690" i="4"/>
  <c r="F8689" i="4"/>
  <c r="G8689" i="4" s="1"/>
  <c r="E8689" i="4"/>
  <c r="D8689" i="4"/>
  <c r="F8688" i="4"/>
  <c r="E8688" i="4"/>
  <c r="D8688" i="4"/>
  <c r="F8687" i="4"/>
  <c r="E8687" i="4"/>
  <c r="D8687" i="4"/>
  <c r="F8686" i="4"/>
  <c r="E8686" i="4"/>
  <c r="D8686" i="4"/>
  <c r="F8685" i="4"/>
  <c r="G8685" i="4" s="1"/>
  <c r="E8685" i="4"/>
  <c r="D8685" i="4"/>
  <c r="F8684" i="4"/>
  <c r="G8684" i="4" s="1"/>
  <c r="E8684" i="4"/>
  <c r="D8684" i="4"/>
  <c r="F8683" i="4"/>
  <c r="E8683" i="4"/>
  <c r="D8683" i="4"/>
  <c r="F8682" i="4"/>
  <c r="E8682" i="4"/>
  <c r="D8682" i="4"/>
  <c r="F8681" i="4"/>
  <c r="G8681" i="4" s="1"/>
  <c r="E8681" i="4"/>
  <c r="D8681" i="4"/>
  <c r="F8680" i="4"/>
  <c r="E8680" i="4"/>
  <c r="D8680" i="4"/>
  <c r="F8679" i="4"/>
  <c r="E8679" i="4"/>
  <c r="D8679" i="4"/>
  <c r="F8678" i="4"/>
  <c r="E8678" i="4"/>
  <c r="D8678" i="4"/>
  <c r="F8677" i="4"/>
  <c r="G8677" i="4" s="1"/>
  <c r="E8677" i="4"/>
  <c r="D8677" i="4"/>
  <c r="F8676" i="4"/>
  <c r="G8676" i="4" s="1"/>
  <c r="E8676" i="4"/>
  <c r="D8676" i="4"/>
  <c r="F8675" i="4"/>
  <c r="E8675" i="4"/>
  <c r="D8675" i="4"/>
  <c r="F8674" i="4"/>
  <c r="E8674" i="4"/>
  <c r="D8674" i="4"/>
  <c r="F8673" i="4"/>
  <c r="G8673" i="4" s="1"/>
  <c r="E8673" i="4"/>
  <c r="D8673" i="4"/>
  <c r="F8672" i="4"/>
  <c r="E8672" i="4"/>
  <c r="D8672" i="4"/>
  <c r="F8671" i="4"/>
  <c r="G8671" i="4" s="1"/>
  <c r="E8671" i="4"/>
  <c r="D8671" i="4"/>
  <c r="F8670" i="4"/>
  <c r="G8670" i="4" s="1"/>
  <c r="E8670" i="4"/>
  <c r="D8670" i="4"/>
  <c r="F8669" i="4"/>
  <c r="G8669" i="4" s="1"/>
  <c r="E8669" i="4"/>
  <c r="D8669" i="4"/>
  <c r="F8668" i="4"/>
  <c r="G8668" i="4" s="1"/>
  <c r="E8668" i="4"/>
  <c r="D8668" i="4"/>
  <c r="F8667" i="4"/>
  <c r="G8667" i="4" s="1"/>
  <c r="E8667" i="4"/>
  <c r="D8667" i="4"/>
  <c r="F8666" i="4"/>
  <c r="G8666" i="4" s="1"/>
  <c r="E8666" i="4"/>
  <c r="D8666" i="4"/>
  <c r="F8665" i="4"/>
  <c r="G8665" i="4" s="1"/>
  <c r="E8665" i="4"/>
  <c r="D8665" i="4"/>
  <c r="F8664" i="4"/>
  <c r="G8664" i="4" s="1"/>
  <c r="E8664" i="4"/>
  <c r="D8664" i="4"/>
  <c r="F8663" i="4"/>
  <c r="G8663" i="4" s="1"/>
  <c r="E8663" i="4"/>
  <c r="D8663" i="4"/>
  <c r="F8662" i="4"/>
  <c r="G8662" i="4" s="1"/>
  <c r="E8662" i="4"/>
  <c r="D8662" i="4"/>
  <c r="F8661" i="4"/>
  <c r="G8661" i="4" s="1"/>
  <c r="E8661" i="4"/>
  <c r="D8661" i="4"/>
  <c r="F8660" i="4"/>
  <c r="G8660" i="4" s="1"/>
  <c r="E8660" i="4"/>
  <c r="D8660" i="4"/>
  <c r="F8659" i="4"/>
  <c r="G8659" i="4" s="1"/>
  <c r="E8659" i="4"/>
  <c r="D8659" i="4"/>
  <c r="F8658" i="4"/>
  <c r="G8658" i="4" s="1"/>
  <c r="E8658" i="4"/>
  <c r="D8658" i="4"/>
  <c r="F8657" i="4"/>
  <c r="G8657" i="4" s="1"/>
  <c r="E8657" i="4"/>
  <c r="D8657" i="4"/>
  <c r="F8656" i="4"/>
  <c r="G8656" i="4" s="1"/>
  <c r="E8656" i="4"/>
  <c r="D8656" i="4"/>
  <c r="F8655" i="4"/>
  <c r="G8655" i="4" s="1"/>
  <c r="E8655" i="4"/>
  <c r="D8655" i="4"/>
  <c r="F8654" i="4"/>
  <c r="G8654" i="4" s="1"/>
  <c r="E8654" i="4"/>
  <c r="D8654" i="4"/>
  <c r="F8653" i="4"/>
  <c r="G8653" i="4" s="1"/>
  <c r="E8653" i="4"/>
  <c r="D8653" i="4"/>
  <c r="F8652" i="4"/>
  <c r="G8652" i="4" s="1"/>
  <c r="E8652" i="4"/>
  <c r="D8652" i="4"/>
  <c r="F8651" i="4"/>
  <c r="G8651" i="4" s="1"/>
  <c r="E8651" i="4"/>
  <c r="D8651" i="4"/>
  <c r="F8650" i="4"/>
  <c r="G8650" i="4" s="1"/>
  <c r="E8650" i="4"/>
  <c r="D8650" i="4"/>
  <c r="F8649" i="4"/>
  <c r="G8649" i="4" s="1"/>
  <c r="E8649" i="4"/>
  <c r="D8649" i="4"/>
  <c r="F8648" i="4"/>
  <c r="G8648" i="4" s="1"/>
  <c r="E8648" i="4"/>
  <c r="D8648" i="4"/>
  <c r="F8647" i="4"/>
  <c r="G8647" i="4" s="1"/>
  <c r="E8647" i="4"/>
  <c r="D8647" i="4"/>
  <c r="F8646" i="4"/>
  <c r="G8646" i="4" s="1"/>
  <c r="E8646" i="4"/>
  <c r="D8646" i="4"/>
  <c r="F8645" i="4"/>
  <c r="G8645" i="4" s="1"/>
  <c r="E8645" i="4"/>
  <c r="D8645" i="4"/>
  <c r="F8644" i="4"/>
  <c r="G8644" i="4" s="1"/>
  <c r="E8644" i="4"/>
  <c r="D8644" i="4"/>
  <c r="F8643" i="4"/>
  <c r="G8643" i="4" s="1"/>
  <c r="E8643" i="4"/>
  <c r="D8643" i="4"/>
  <c r="F8642" i="4"/>
  <c r="G8642" i="4" s="1"/>
  <c r="E8642" i="4"/>
  <c r="D8642" i="4"/>
  <c r="F8641" i="4"/>
  <c r="G8641" i="4" s="1"/>
  <c r="E8641" i="4"/>
  <c r="D8641" i="4"/>
  <c r="F8640" i="4"/>
  <c r="G8640" i="4" s="1"/>
  <c r="E8640" i="4"/>
  <c r="D8640" i="4"/>
  <c r="F8639" i="4"/>
  <c r="G8639" i="4" s="1"/>
  <c r="E8639" i="4"/>
  <c r="D8639" i="4"/>
  <c r="F8638" i="4"/>
  <c r="G8638" i="4" s="1"/>
  <c r="E8638" i="4"/>
  <c r="D8638" i="4"/>
  <c r="F8637" i="4"/>
  <c r="G8637" i="4" s="1"/>
  <c r="E8637" i="4"/>
  <c r="D8637" i="4"/>
  <c r="F8636" i="4"/>
  <c r="G8636" i="4" s="1"/>
  <c r="E8636" i="4"/>
  <c r="D8636" i="4"/>
  <c r="F8635" i="4"/>
  <c r="G8635" i="4" s="1"/>
  <c r="E8635" i="4"/>
  <c r="D8635" i="4"/>
  <c r="F8634" i="4"/>
  <c r="G8634" i="4" s="1"/>
  <c r="E8634" i="4"/>
  <c r="D8634" i="4"/>
  <c r="F8633" i="4"/>
  <c r="G8633" i="4" s="1"/>
  <c r="E8633" i="4"/>
  <c r="D8633" i="4"/>
  <c r="F8632" i="4"/>
  <c r="G8632" i="4" s="1"/>
  <c r="E8632" i="4"/>
  <c r="D8632" i="4"/>
  <c r="F8631" i="4"/>
  <c r="G8631" i="4" s="1"/>
  <c r="E8631" i="4"/>
  <c r="D8631" i="4"/>
  <c r="F8630" i="4"/>
  <c r="G8630" i="4" s="1"/>
  <c r="E8630" i="4"/>
  <c r="D8630" i="4"/>
  <c r="F8629" i="4"/>
  <c r="G8629" i="4" s="1"/>
  <c r="E8629" i="4"/>
  <c r="D8629" i="4"/>
  <c r="F8628" i="4"/>
  <c r="G8628" i="4" s="1"/>
  <c r="E8628" i="4"/>
  <c r="D8628" i="4"/>
  <c r="F8627" i="4"/>
  <c r="G8627" i="4" s="1"/>
  <c r="E8627" i="4"/>
  <c r="D8627" i="4"/>
  <c r="F8626" i="4"/>
  <c r="G8626" i="4" s="1"/>
  <c r="E8626" i="4"/>
  <c r="D8626" i="4"/>
  <c r="F8625" i="4"/>
  <c r="G8625" i="4" s="1"/>
  <c r="E8625" i="4"/>
  <c r="D8625" i="4"/>
  <c r="F8624" i="4"/>
  <c r="G8624" i="4" s="1"/>
  <c r="E8624" i="4"/>
  <c r="D8624" i="4"/>
  <c r="F8623" i="4"/>
  <c r="E8623" i="4"/>
  <c r="D8623" i="4"/>
  <c r="F8622" i="4"/>
  <c r="E8622" i="4"/>
  <c r="D8622" i="4"/>
  <c r="F8621" i="4"/>
  <c r="E8621" i="4"/>
  <c r="D8621" i="4"/>
  <c r="F8620" i="4"/>
  <c r="E8620" i="4"/>
  <c r="D8620" i="4"/>
  <c r="F8619" i="4"/>
  <c r="E8619" i="4"/>
  <c r="D8619" i="4"/>
  <c r="F8618" i="4"/>
  <c r="E8618" i="4"/>
  <c r="D8618" i="4"/>
  <c r="F8617" i="4"/>
  <c r="E8617" i="4"/>
  <c r="D8617" i="4"/>
  <c r="F8616" i="4"/>
  <c r="E8616" i="4"/>
  <c r="D8616" i="4"/>
  <c r="F8615" i="4"/>
  <c r="E8615" i="4"/>
  <c r="D8615" i="4"/>
  <c r="F8614" i="4"/>
  <c r="E8614" i="4"/>
  <c r="D8614" i="4"/>
  <c r="F8613" i="4"/>
  <c r="E8613" i="4"/>
  <c r="D8613" i="4"/>
  <c r="F8612" i="4"/>
  <c r="E8612" i="4"/>
  <c r="D8612" i="4"/>
  <c r="F8611" i="4"/>
  <c r="E8611" i="4"/>
  <c r="D8611" i="4"/>
  <c r="F8610" i="4"/>
  <c r="E8610" i="4"/>
  <c r="D8610" i="4"/>
  <c r="F8609" i="4"/>
  <c r="E8609" i="4"/>
  <c r="D8609" i="4"/>
  <c r="F8608" i="4"/>
  <c r="E8608" i="4"/>
  <c r="D8608" i="4"/>
  <c r="F8607" i="4"/>
  <c r="E8607" i="4"/>
  <c r="D8607" i="4"/>
  <c r="F8606" i="4"/>
  <c r="G8606" i="4" s="1"/>
  <c r="E8606" i="4"/>
  <c r="D8606" i="4"/>
  <c r="F8605" i="4"/>
  <c r="E8605" i="4"/>
  <c r="D8605" i="4"/>
  <c r="F8604" i="4"/>
  <c r="E8604" i="4"/>
  <c r="G8604" i="4" s="1"/>
  <c r="D8604" i="4"/>
  <c r="F8603" i="4"/>
  <c r="G8603" i="4" s="1"/>
  <c r="E8603" i="4"/>
  <c r="D8603" i="4"/>
  <c r="G8602" i="4"/>
  <c r="F8602" i="4"/>
  <c r="E8602" i="4"/>
  <c r="D8602" i="4"/>
  <c r="F8601" i="4"/>
  <c r="E8601" i="4"/>
  <c r="D8601" i="4"/>
  <c r="G8600" i="4"/>
  <c r="F8600" i="4"/>
  <c r="E8600" i="4"/>
  <c r="D8600" i="4"/>
  <c r="F8599" i="4"/>
  <c r="E8599" i="4"/>
  <c r="D8599" i="4"/>
  <c r="F8598" i="4"/>
  <c r="E8598" i="4"/>
  <c r="D8598" i="4"/>
  <c r="F8597" i="4"/>
  <c r="E8597" i="4"/>
  <c r="D8597" i="4"/>
  <c r="G8596" i="4"/>
  <c r="F8596" i="4"/>
  <c r="E8596" i="4"/>
  <c r="D8596" i="4"/>
  <c r="F8595" i="4"/>
  <c r="G8595" i="4" s="1"/>
  <c r="E8595" i="4"/>
  <c r="D8595" i="4"/>
  <c r="F8594" i="4"/>
  <c r="G8594" i="4" s="1"/>
  <c r="E8594" i="4"/>
  <c r="D8594" i="4"/>
  <c r="F8593" i="4"/>
  <c r="G8593" i="4" s="1"/>
  <c r="E8593" i="4"/>
  <c r="D8593" i="4"/>
  <c r="F8592" i="4"/>
  <c r="E8592" i="4"/>
  <c r="D8592" i="4"/>
  <c r="F8591" i="4"/>
  <c r="G8591" i="4" s="1"/>
  <c r="E8591" i="4"/>
  <c r="D8591" i="4"/>
  <c r="F8590" i="4"/>
  <c r="G8590" i="4" s="1"/>
  <c r="E8590" i="4"/>
  <c r="D8590" i="4"/>
  <c r="F8589" i="4"/>
  <c r="E8589" i="4"/>
  <c r="D8589" i="4"/>
  <c r="F8588" i="4"/>
  <c r="E8588" i="4"/>
  <c r="G8588" i="4" s="1"/>
  <c r="D8588" i="4"/>
  <c r="F8587" i="4"/>
  <c r="G8587" i="4" s="1"/>
  <c r="E8587" i="4"/>
  <c r="D8587" i="4"/>
  <c r="G8586" i="4"/>
  <c r="F8586" i="4"/>
  <c r="E8586" i="4"/>
  <c r="D8586" i="4"/>
  <c r="F8585" i="4"/>
  <c r="E8585" i="4"/>
  <c r="D8585" i="4"/>
  <c r="G8584" i="4"/>
  <c r="F8584" i="4"/>
  <c r="E8584" i="4"/>
  <c r="D8584" i="4"/>
  <c r="F8583" i="4"/>
  <c r="E8583" i="4"/>
  <c r="D8583" i="4"/>
  <c r="F8582" i="4"/>
  <c r="E8582" i="4"/>
  <c r="D8582" i="4"/>
  <c r="F8581" i="4"/>
  <c r="G8581" i="4" s="1"/>
  <c r="E8581" i="4"/>
  <c r="D8581" i="4"/>
  <c r="F8580" i="4"/>
  <c r="G8580" i="4" s="1"/>
  <c r="E8580" i="4"/>
  <c r="D8580" i="4"/>
  <c r="F8579" i="4"/>
  <c r="G8579" i="4" s="1"/>
  <c r="E8579" i="4"/>
  <c r="D8579" i="4"/>
  <c r="F8578" i="4"/>
  <c r="G8578" i="4" s="1"/>
  <c r="E8578" i="4"/>
  <c r="D8578" i="4"/>
  <c r="F8577" i="4"/>
  <c r="E8577" i="4"/>
  <c r="D8577" i="4"/>
  <c r="F8576" i="4"/>
  <c r="E8576" i="4"/>
  <c r="D8576" i="4"/>
  <c r="F8575" i="4"/>
  <c r="E8575" i="4"/>
  <c r="D8575" i="4"/>
  <c r="F8574" i="4"/>
  <c r="E8574" i="4"/>
  <c r="D8574" i="4"/>
  <c r="F8573" i="4"/>
  <c r="G8573" i="4" s="1"/>
  <c r="E8573" i="4"/>
  <c r="D8573" i="4"/>
  <c r="F8572" i="4"/>
  <c r="G8572" i="4" s="1"/>
  <c r="E8572" i="4"/>
  <c r="D8572" i="4"/>
  <c r="F8571" i="4"/>
  <c r="G8571" i="4" s="1"/>
  <c r="E8571" i="4"/>
  <c r="D8571" i="4"/>
  <c r="F8570" i="4"/>
  <c r="G8570" i="4" s="1"/>
  <c r="E8570" i="4"/>
  <c r="D8570" i="4"/>
  <c r="F8569" i="4"/>
  <c r="E8569" i="4"/>
  <c r="D8569" i="4"/>
  <c r="F8568" i="4"/>
  <c r="E8568" i="4"/>
  <c r="D8568" i="4"/>
  <c r="F8567" i="4"/>
  <c r="E8567" i="4"/>
  <c r="D8567" i="4"/>
  <c r="F8566" i="4"/>
  <c r="E8566" i="4"/>
  <c r="D8566" i="4"/>
  <c r="F8565" i="4"/>
  <c r="G8565" i="4" s="1"/>
  <c r="E8565" i="4"/>
  <c r="D8565" i="4"/>
  <c r="F8564" i="4"/>
  <c r="G8564" i="4" s="1"/>
  <c r="E8564" i="4"/>
  <c r="D8564" i="4"/>
  <c r="F8563" i="4"/>
  <c r="G8563" i="4" s="1"/>
  <c r="E8563" i="4"/>
  <c r="D8563" i="4"/>
  <c r="F8562" i="4"/>
  <c r="G8562" i="4" s="1"/>
  <c r="E8562" i="4"/>
  <c r="D8562" i="4"/>
  <c r="F8561" i="4"/>
  <c r="E8561" i="4"/>
  <c r="D8561" i="4"/>
  <c r="F8560" i="4"/>
  <c r="E8560" i="4"/>
  <c r="D8560" i="4"/>
  <c r="F8559" i="4"/>
  <c r="E8559" i="4"/>
  <c r="D8559" i="4"/>
  <c r="F8558" i="4"/>
  <c r="E8558" i="4"/>
  <c r="D8558" i="4"/>
  <c r="F8557" i="4"/>
  <c r="G8557" i="4" s="1"/>
  <c r="E8557" i="4"/>
  <c r="D8557" i="4"/>
  <c r="F8556" i="4"/>
  <c r="G8556" i="4" s="1"/>
  <c r="E8556" i="4"/>
  <c r="D8556" i="4"/>
  <c r="F8555" i="4"/>
  <c r="G8555" i="4" s="1"/>
  <c r="E8555" i="4"/>
  <c r="D8555" i="4"/>
  <c r="F8554" i="4"/>
  <c r="G8554" i="4" s="1"/>
  <c r="E8554" i="4"/>
  <c r="D8554" i="4"/>
  <c r="F8553" i="4"/>
  <c r="E8553" i="4"/>
  <c r="D8553" i="4"/>
  <c r="F8552" i="4"/>
  <c r="E8552" i="4"/>
  <c r="D8552" i="4"/>
  <c r="F8551" i="4"/>
  <c r="E8551" i="4"/>
  <c r="D8551" i="4"/>
  <c r="F8550" i="4"/>
  <c r="E8550" i="4"/>
  <c r="D8550" i="4"/>
  <c r="F8549" i="4"/>
  <c r="G8549" i="4" s="1"/>
  <c r="E8549" i="4"/>
  <c r="D8549" i="4"/>
  <c r="F8548" i="4"/>
  <c r="G8548" i="4" s="1"/>
  <c r="E8548" i="4"/>
  <c r="D8548" i="4"/>
  <c r="F8547" i="4"/>
  <c r="G8547" i="4" s="1"/>
  <c r="E8547" i="4"/>
  <c r="D8547" i="4"/>
  <c r="F8546" i="4"/>
  <c r="G8546" i="4" s="1"/>
  <c r="E8546" i="4"/>
  <c r="D8546" i="4"/>
  <c r="F8545" i="4"/>
  <c r="E8545" i="4"/>
  <c r="D8545" i="4"/>
  <c r="F8544" i="4"/>
  <c r="E8544" i="4"/>
  <c r="D8544" i="4"/>
  <c r="F8543" i="4"/>
  <c r="E8543" i="4"/>
  <c r="D8543" i="4"/>
  <c r="F8542" i="4"/>
  <c r="E8542" i="4"/>
  <c r="D8542" i="4"/>
  <c r="F8541" i="4"/>
  <c r="G8541" i="4" s="1"/>
  <c r="E8541" i="4"/>
  <c r="D8541" i="4"/>
  <c r="F8540" i="4"/>
  <c r="G8540" i="4" s="1"/>
  <c r="E8540" i="4"/>
  <c r="D8540" i="4"/>
  <c r="F8539" i="4"/>
  <c r="G8539" i="4" s="1"/>
  <c r="E8539" i="4"/>
  <c r="D8539" i="4"/>
  <c r="F8538" i="4"/>
  <c r="G8538" i="4" s="1"/>
  <c r="E8538" i="4"/>
  <c r="D8538" i="4"/>
  <c r="F8537" i="4"/>
  <c r="E8537" i="4"/>
  <c r="D8537" i="4"/>
  <c r="F8536" i="4"/>
  <c r="E8536" i="4"/>
  <c r="D8536" i="4"/>
  <c r="F8535" i="4"/>
  <c r="E8535" i="4"/>
  <c r="D8535" i="4"/>
  <c r="F8534" i="4"/>
  <c r="E8534" i="4"/>
  <c r="D8534" i="4"/>
  <c r="F8533" i="4"/>
  <c r="G8533" i="4" s="1"/>
  <c r="E8533" i="4"/>
  <c r="D8533" i="4"/>
  <c r="F8532" i="4"/>
  <c r="G8532" i="4" s="1"/>
  <c r="E8532" i="4"/>
  <c r="D8532" i="4"/>
  <c r="F8531" i="4"/>
  <c r="G8531" i="4" s="1"/>
  <c r="E8531" i="4"/>
  <c r="D8531" i="4"/>
  <c r="F8530" i="4"/>
  <c r="G8530" i="4" s="1"/>
  <c r="E8530" i="4"/>
  <c r="D8530" i="4"/>
  <c r="F8529" i="4"/>
  <c r="E8529" i="4"/>
  <c r="D8529" i="4"/>
  <c r="F8528" i="4"/>
  <c r="E8528" i="4"/>
  <c r="D8528" i="4"/>
  <c r="F8527" i="4"/>
  <c r="E8527" i="4"/>
  <c r="D8527" i="4"/>
  <c r="F8526" i="4"/>
  <c r="E8526" i="4"/>
  <c r="D8526" i="4"/>
  <c r="F8525" i="4"/>
  <c r="G8525" i="4" s="1"/>
  <c r="E8525" i="4"/>
  <c r="D8525" i="4"/>
  <c r="F8524" i="4"/>
  <c r="G8524" i="4" s="1"/>
  <c r="E8524" i="4"/>
  <c r="D8524" i="4"/>
  <c r="F8523" i="4"/>
  <c r="G8523" i="4" s="1"/>
  <c r="E8523" i="4"/>
  <c r="D8523" i="4"/>
  <c r="F8522" i="4"/>
  <c r="G8522" i="4" s="1"/>
  <c r="E8522" i="4"/>
  <c r="D8522" i="4"/>
  <c r="F8521" i="4"/>
  <c r="E8521" i="4"/>
  <c r="D8521" i="4"/>
  <c r="F8520" i="4"/>
  <c r="E8520" i="4"/>
  <c r="D8520" i="4"/>
  <c r="F8519" i="4"/>
  <c r="E8519" i="4"/>
  <c r="D8519" i="4"/>
  <c r="F8518" i="4"/>
  <c r="E8518" i="4"/>
  <c r="D8518" i="4"/>
  <c r="F8517" i="4"/>
  <c r="G8517" i="4" s="1"/>
  <c r="E8517" i="4"/>
  <c r="D8517" i="4"/>
  <c r="F8516" i="4"/>
  <c r="G8516" i="4" s="1"/>
  <c r="E8516" i="4"/>
  <c r="D8516" i="4"/>
  <c r="F8515" i="4"/>
  <c r="G8515" i="4" s="1"/>
  <c r="E8515" i="4"/>
  <c r="D8515" i="4"/>
  <c r="F8514" i="4"/>
  <c r="G8514" i="4" s="1"/>
  <c r="E8514" i="4"/>
  <c r="D8514" i="4"/>
  <c r="F8513" i="4"/>
  <c r="E8513" i="4"/>
  <c r="D8513" i="4"/>
  <c r="F8512" i="4"/>
  <c r="E8512" i="4"/>
  <c r="D8512" i="4"/>
  <c r="F8511" i="4"/>
  <c r="E8511" i="4"/>
  <c r="D8511" i="4"/>
  <c r="F8510" i="4"/>
  <c r="E8510" i="4"/>
  <c r="D8510" i="4"/>
  <c r="F8509" i="4"/>
  <c r="G8509" i="4" s="1"/>
  <c r="E8509" i="4"/>
  <c r="D8509" i="4"/>
  <c r="F8508" i="4"/>
  <c r="G8508" i="4" s="1"/>
  <c r="E8508" i="4"/>
  <c r="D8508" i="4"/>
  <c r="F8507" i="4"/>
  <c r="G8507" i="4" s="1"/>
  <c r="E8507" i="4"/>
  <c r="D8507" i="4"/>
  <c r="F8506" i="4"/>
  <c r="G8506" i="4" s="1"/>
  <c r="E8506" i="4"/>
  <c r="D8506" i="4"/>
  <c r="F8505" i="4"/>
  <c r="E8505" i="4"/>
  <c r="D8505" i="4"/>
  <c r="F8504" i="4"/>
  <c r="E8504" i="4"/>
  <c r="D8504" i="4"/>
  <c r="F8503" i="4"/>
  <c r="G8503" i="4" s="1"/>
  <c r="E8503" i="4"/>
  <c r="D8503" i="4"/>
  <c r="F8502" i="4"/>
  <c r="G8502" i="4" s="1"/>
  <c r="E8502" i="4"/>
  <c r="D8502" i="4"/>
  <c r="F8501" i="4"/>
  <c r="G8501" i="4" s="1"/>
  <c r="E8501" i="4"/>
  <c r="D8501" i="4"/>
  <c r="F8500" i="4"/>
  <c r="G8500" i="4" s="1"/>
  <c r="E8500" i="4"/>
  <c r="D8500" i="4"/>
  <c r="F8499" i="4"/>
  <c r="G8499" i="4" s="1"/>
  <c r="E8499" i="4"/>
  <c r="D8499" i="4"/>
  <c r="F8498" i="4"/>
  <c r="G8498" i="4" s="1"/>
  <c r="E8498" i="4"/>
  <c r="D8498" i="4"/>
  <c r="F8497" i="4"/>
  <c r="G8497" i="4" s="1"/>
  <c r="E8497" i="4"/>
  <c r="D8497" i="4"/>
  <c r="F8496" i="4"/>
  <c r="G8496" i="4" s="1"/>
  <c r="E8496" i="4"/>
  <c r="D8496" i="4"/>
  <c r="F8495" i="4"/>
  <c r="G8495" i="4" s="1"/>
  <c r="E8495" i="4"/>
  <c r="D8495" i="4"/>
  <c r="F8494" i="4"/>
  <c r="G8494" i="4" s="1"/>
  <c r="E8494" i="4"/>
  <c r="D8494" i="4"/>
  <c r="F8493" i="4"/>
  <c r="G8493" i="4" s="1"/>
  <c r="E8493" i="4"/>
  <c r="D8493" i="4"/>
  <c r="F8492" i="4"/>
  <c r="G8492" i="4" s="1"/>
  <c r="E8492" i="4"/>
  <c r="D8492" i="4"/>
  <c r="F8491" i="4"/>
  <c r="G8491" i="4" s="1"/>
  <c r="E8491" i="4"/>
  <c r="D8491" i="4"/>
  <c r="F8490" i="4"/>
  <c r="G8490" i="4" s="1"/>
  <c r="E8490" i="4"/>
  <c r="D8490" i="4"/>
  <c r="F8489" i="4"/>
  <c r="G8489" i="4" s="1"/>
  <c r="E8489" i="4"/>
  <c r="D8489" i="4"/>
  <c r="F8488" i="4"/>
  <c r="G8488" i="4" s="1"/>
  <c r="E8488" i="4"/>
  <c r="D8488" i="4"/>
  <c r="F8487" i="4"/>
  <c r="G8487" i="4" s="1"/>
  <c r="E8487" i="4"/>
  <c r="D8487" i="4"/>
  <c r="F8486" i="4"/>
  <c r="G8486" i="4" s="1"/>
  <c r="E8486" i="4"/>
  <c r="D8486" i="4"/>
  <c r="F8485" i="4"/>
  <c r="G8485" i="4" s="1"/>
  <c r="E8485" i="4"/>
  <c r="D8485" i="4"/>
  <c r="F8484" i="4"/>
  <c r="G8484" i="4" s="1"/>
  <c r="E8484" i="4"/>
  <c r="D8484" i="4"/>
  <c r="F8483" i="4"/>
  <c r="G8483" i="4" s="1"/>
  <c r="E8483" i="4"/>
  <c r="D8483" i="4"/>
  <c r="F8482" i="4"/>
  <c r="G8482" i="4" s="1"/>
  <c r="E8482" i="4"/>
  <c r="D8482" i="4"/>
  <c r="F8481" i="4"/>
  <c r="G8481" i="4" s="1"/>
  <c r="E8481" i="4"/>
  <c r="D8481" i="4"/>
  <c r="F8480" i="4"/>
  <c r="G8480" i="4" s="1"/>
  <c r="E8480" i="4"/>
  <c r="D8480" i="4"/>
  <c r="F8479" i="4"/>
  <c r="G8479" i="4" s="1"/>
  <c r="E8479" i="4"/>
  <c r="D8479" i="4"/>
  <c r="F8478" i="4"/>
  <c r="G8478" i="4" s="1"/>
  <c r="E8478" i="4"/>
  <c r="D8478" i="4"/>
  <c r="F8477" i="4"/>
  <c r="G8477" i="4" s="1"/>
  <c r="E8477" i="4"/>
  <c r="D8477" i="4"/>
  <c r="G8476" i="4"/>
  <c r="F8476" i="4"/>
  <c r="E8476" i="4"/>
  <c r="D8476" i="4"/>
  <c r="F8475" i="4"/>
  <c r="G8475" i="4" s="1"/>
  <c r="E8475" i="4"/>
  <c r="D8475" i="4"/>
  <c r="F8474" i="4"/>
  <c r="G8474" i="4" s="1"/>
  <c r="E8474" i="4"/>
  <c r="D8474" i="4"/>
  <c r="F8473" i="4"/>
  <c r="G8473" i="4" s="1"/>
  <c r="E8473" i="4"/>
  <c r="D8473" i="4"/>
  <c r="G8472" i="4"/>
  <c r="F8472" i="4"/>
  <c r="E8472" i="4"/>
  <c r="D8472" i="4"/>
  <c r="F8471" i="4"/>
  <c r="G8471" i="4" s="1"/>
  <c r="E8471" i="4"/>
  <c r="D8471" i="4"/>
  <c r="F8470" i="4"/>
  <c r="G8470" i="4" s="1"/>
  <c r="E8470" i="4"/>
  <c r="D8470" i="4"/>
  <c r="F8469" i="4"/>
  <c r="G8469" i="4" s="1"/>
  <c r="E8469" i="4"/>
  <c r="D8469" i="4"/>
  <c r="G8468" i="4"/>
  <c r="F8468" i="4"/>
  <c r="E8468" i="4"/>
  <c r="D8468" i="4"/>
  <c r="F8467" i="4"/>
  <c r="G8467" i="4" s="1"/>
  <c r="E8467" i="4"/>
  <c r="D8467" i="4"/>
  <c r="F8466" i="4"/>
  <c r="G8466" i="4" s="1"/>
  <c r="E8466" i="4"/>
  <c r="D8466" i="4"/>
  <c r="F8465" i="4"/>
  <c r="G8465" i="4" s="1"/>
  <c r="E8465" i="4"/>
  <c r="D8465" i="4"/>
  <c r="F8464" i="4"/>
  <c r="G8464" i="4" s="1"/>
  <c r="E8464" i="4"/>
  <c r="D8464" i="4"/>
  <c r="F8463" i="4"/>
  <c r="G8463" i="4" s="1"/>
  <c r="E8463" i="4"/>
  <c r="D8463" i="4"/>
  <c r="F8462" i="4"/>
  <c r="G8462" i="4" s="1"/>
  <c r="E8462" i="4"/>
  <c r="D8462" i="4"/>
  <c r="F8461" i="4"/>
  <c r="G8461" i="4" s="1"/>
  <c r="E8461" i="4"/>
  <c r="D8461" i="4"/>
  <c r="G8460" i="4"/>
  <c r="F8460" i="4"/>
  <c r="E8460" i="4"/>
  <c r="D8460" i="4"/>
  <c r="F8459" i="4"/>
  <c r="G8459" i="4" s="1"/>
  <c r="E8459" i="4"/>
  <c r="D8459" i="4"/>
  <c r="F8458" i="4"/>
  <c r="G8458" i="4" s="1"/>
  <c r="E8458" i="4"/>
  <c r="D8458" i="4"/>
  <c r="F8457" i="4"/>
  <c r="G8457" i="4" s="1"/>
  <c r="E8457" i="4"/>
  <c r="D8457" i="4"/>
  <c r="G8456" i="4"/>
  <c r="F8456" i="4"/>
  <c r="E8456" i="4"/>
  <c r="D8456" i="4"/>
  <c r="F8455" i="4"/>
  <c r="E8455" i="4"/>
  <c r="D8455" i="4"/>
  <c r="F8454" i="4"/>
  <c r="G8454" i="4" s="1"/>
  <c r="E8454" i="4"/>
  <c r="D8454" i="4"/>
  <c r="F8453" i="4"/>
  <c r="E8453" i="4"/>
  <c r="D8453" i="4"/>
  <c r="F8452" i="4"/>
  <c r="G8452" i="4" s="1"/>
  <c r="E8452" i="4"/>
  <c r="D8452" i="4"/>
  <c r="F8451" i="4"/>
  <c r="G8451" i="4" s="1"/>
  <c r="E8451" i="4"/>
  <c r="D8451" i="4"/>
  <c r="F8450" i="4"/>
  <c r="E8450" i="4"/>
  <c r="G8450" i="4" s="1"/>
  <c r="D8450" i="4"/>
  <c r="F8449" i="4"/>
  <c r="E8449" i="4"/>
  <c r="D8449" i="4"/>
  <c r="F8448" i="4"/>
  <c r="G8448" i="4" s="1"/>
  <c r="E8448" i="4"/>
  <c r="D8448" i="4"/>
  <c r="F8447" i="4"/>
  <c r="G8447" i="4" s="1"/>
  <c r="E8447" i="4"/>
  <c r="D8447" i="4"/>
  <c r="F8446" i="4"/>
  <c r="E8446" i="4"/>
  <c r="D8446" i="4"/>
  <c r="F8445" i="4"/>
  <c r="G8445" i="4" s="1"/>
  <c r="E8445" i="4"/>
  <c r="D8445" i="4"/>
  <c r="F8444" i="4"/>
  <c r="E8444" i="4"/>
  <c r="G8444" i="4" s="1"/>
  <c r="D8444" i="4"/>
  <c r="F8443" i="4"/>
  <c r="E8443" i="4"/>
  <c r="D8443" i="4"/>
  <c r="F8442" i="4"/>
  <c r="G8442" i="4" s="1"/>
  <c r="E8442" i="4"/>
  <c r="D8442" i="4"/>
  <c r="F8441" i="4"/>
  <c r="G8441" i="4" s="1"/>
  <c r="E8441" i="4"/>
  <c r="D8441" i="4"/>
  <c r="G8440" i="4"/>
  <c r="F8440" i="4"/>
  <c r="E8440" i="4"/>
  <c r="D8440" i="4"/>
  <c r="F8439" i="4"/>
  <c r="G8439" i="4" s="1"/>
  <c r="E8439" i="4"/>
  <c r="D8439" i="4"/>
  <c r="G8438" i="4"/>
  <c r="F8438" i="4"/>
  <c r="E8438" i="4"/>
  <c r="D8438" i="4"/>
  <c r="F8437" i="4"/>
  <c r="E8437" i="4"/>
  <c r="D8437" i="4"/>
  <c r="G8436" i="4"/>
  <c r="F8436" i="4"/>
  <c r="E8436" i="4"/>
  <c r="D8436" i="4"/>
  <c r="F8435" i="4"/>
  <c r="E8435" i="4"/>
  <c r="D8435" i="4"/>
  <c r="G8434" i="4"/>
  <c r="F8434" i="4"/>
  <c r="E8434" i="4"/>
  <c r="D8434" i="4"/>
  <c r="F8433" i="4"/>
  <c r="E8433" i="4"/>
  <c r="D8433" i="4"/>
  <c r="G8432" i="4"/>
  <c r="F8432" i="4"/>
  <c r="E8432" i="4"/>
  <c r="D8432" i="4"/>
  <c r="F8431" i="4"/>
  <c r="G8431" i="4" s="1"/>
  <c r="E8431" i="4"/>
  <c r="D8431" i="4"/>
  <c r="F8430" i="4"/>
  <c r="E8430" i="4"/>
  <c r="G8430" i="4" s="1"/>
  <c r="D8430" i="4"/>
  <c r="F8429" i="4"/>
  <c r="E8429" i="4"/>
  <c r="D8429" i="4"/>
  <c r="F8428" i="4"/>
  <c r="E8428" i="4"/>
  <c r="G8428" i="4" s="1"/>
  <c r="D8428" i="4"/>
  <c r="F8427" i="4"/>
  <c r="E8427" i="4"/>
  <c r="D8427" i="4"/>
  <c r="F8426" i="4"/>
  <c r="E8426" i="4"/>
  <c r="G8426" i="4" s="1"/>
  <c r="D8426" i="4"/>
  <c r="F8425" i="4"/>
  <c r="G8425" i="4" s="1"/>
  <c r="E8425" i="4"/>
  <c r="D8425" i="4"/>
  <c r="G8424" i="4"/>
  <c r="F8424" i="4"/>
  <c r="E8424" i="4"/>
  <c r="D8424" i="4"/>
  <c r="F8423" i="4"/>
  <c r="E8423" i="4"/>
  <c r="D8423" i="4"/>
  <c r="G8422" i="4"/>
  <c r="F8422" i="4"/>
  <c r="E8422" i="4"/>
  <c r="D8422" i="4"/>
  <c r="F8421" i="4"/>
  <c r="E8421" i="4"/>
  <c r="D8421" i="4"/>
  <c r="F8420" i="4"/>
  <c r="E8420" i="4"/>
  <c r="G8420" i="4" s="1"/>
  <c r="D8420" i="4"/>
  <c r="F8419" i="4"/>
  <c r="G8419" i="4" s="1"/>
  <c r="E8419" i="4"/>
  <c r="D8419" i="4"/>
  <c r="G8418" i="4"/>
  <c r="F8418" i="4"/>
  <c r="E8418" i="4"/>
  <c r="D8418" i="4"/>
  <c r="F8417" i="4"/>
  <c r="E8417" i="4"/>
  <c r="D8417" i="4"/>
  <c r="G8416" i="4"/>
  <c r="F8416" i="4"/>
  <c r="E8416" i="4"/>
  <c r="D8416" i="4"/>
  <c r="F8415" i="4"/>
  <c r="G8415" i="4" s="1"/>
  <c r="E8415" i="4"/>
  <c r="D8415" i="4"/>
  <c r="F8414" i="4"/>
  <c r="E8414" i="4"/>
  <c r="G8414" i="4" s="1"/>
  <c r="D8414" i="4"/>
  <c r="F8413" i="4"/>
  <c r="G8413" i="4" s="1"/>
  <c r="E8413" i="4"/>
  <c r="D8413" i="4"/>
  <c r="F8412" i="4"/>
  <c r="E8412" i="4"/>
  <c r="G8412" i="4" s="1"/>
  <c r="D8412" i="4"/>
  <c r="F8411" i="4"/>
  <c r="E8411" i="4"/>
  <c r="D8411" i="4"/>
  <c r="F8410" i="4"/>
  <c r="E8410" i="4"/>
  <c r="G8410" i="4" s="1"/>
  <c r="D8410" i="4"/>
  <c r="F8409" i="4"/>
  <c r="G8409" i="4" s="1"/>
  <c r="E8409" i="4"/>
  <c r="D8409" i="4"/>
  <c r="G8408" i="4"/>
  <c r="F8408" i="4"/>
  <c r="E8408" i="4"/>
  <c r="D8408" i="4"/>
  <c r="F8407" i="4"/>
  <c r="G8407" i="4" s="1"/>
  <c r="E8407" i="4"/>
  <c r="D8407" i="4"/>
  <c r="G8406" i="4"/>
  <c r="F8406" i="4"/>
  <c r="E8406" i="4"/>
  <c r="D8406" i="4"/>
  <c r="F8405" i="4"/>
  <c r="E8405" i="4"/>
  <c r="D8405" i="4"/>
  <c r="F8404" i="4"/>
  <c r="E8404" i="4"/>
  <c r="G8404" i="4" s="1"/>
  <c r="D8404" i="4"/>
  <c r="F8403" i="4"/>
  <c r="G8403" i="4" s="1"/>
  <c r="E8403" i="4"/>
  <c r="D8403" i="4"/>
  <c r="G8402" i="4"/>
  <c r="F8402" i="4"/>
  <c r="E8402" i="4"/>
  <c r="D8402" i="4"/>
  <c r="F8401" i="4"/>
  <c r="E8401" i="4"/>
  <c r="D8401" i="4"/>
  <c r="G8400" i="4"/>
  <c r="F8400" i="4"/>
  <c r="E8400" i="4"/>
  <c r="D8400" i="4"/>
  <c r="F8399" i="4"/>
  <c r="G8399" i="4" s="1"/>
  <c r="E8399" i="4"/>
  <c r="D8399" i="4"/>
  <c r="F8398" i="4"/>
  <c r="E8398" i="4"/>
  <c r="G8398" i="4" s="1"/>
  <c r="D8398" i="4"/>
  <c r="F8397" i="4"/>
  <c r="E8397" i="4"/>
  <c r="D8397" i="4"/>
  <c r="F8396" i="4"/>
  <c r="E8396" i="4"/>
  <c r="G8396" i="4" s="1"/>
  <c r="D8396" i="4"/>
  <c r="F8395" i="4"/>
  <c r="E8395" i="4"/>
  <c r="D8395" i="4"/>
  <c r="F8394" i="4"/>
  <c r="E8394" i="4"/>
  <c r="G8394" i="4" s="1"/>
  <c r="D8394" i="4"/>
  <c r="F8393" i="4"/>
  <c r="G8393" i="4" s="1"/>
  <c r="E8393" i="4"/>
  <c r="D8393" i="4"/>
  <c r="G8392" i="4"/>
  <c r="F8392" i="4"/>
  <c r="E8392" i="4"/>
  <c r="D8392" i="4"/>
  <c r="F8391" i="4"/>
  <c r="E8391" i="4"/>
  <c r="D8391" i="4"/>
  <c r="G8390" i="4"/>
  <c r="F8390" i="4"/>
  <c r="E8390" i="4"/>
  <c r="D8390" i="4"/>
  <c r="F8389" i="4"/>
  <c r="E8389" i="4"/>
  <c r="D8389" i="4"/>
  <c r="F8388" i="4"/>
  <c r="E8388" i="4"/>
  <c r="G8388" i="4" s="1"/>
  <c r="D8388" i="4"/>
  <c r="F8387" i="4"/>
  <c r="G8387" i="4" s="1"/>
  <c r="E8387" i="4"/>
  <c r="D8387" i="4"/>
  <c r="G8386" i="4"/>
  <c r="F8386" i="4"/>
  <c r="E8386" i="4"/>
  <c r="D8386" i="4"/>
  <c r="F8385" i="4"/>
  <c r="E8385" i="4"/>
  <c r="D8385" i="4"/>
  <c r="G8384" i="4"/>
  <c r="F8384" i="4"/>
  <c r="E8384" i="4"/>
  <c r="D8384" i="4"/>
  <c r="F8383" i="4"/>
  <c r="G8383" i="4" s="1"/>
  <c r="E8383" i="4"/>
  <c r="D8383" i="4"/>
  <c r="F8382" i="4"/>
  <c r="E8382" i="4"/>
  <c r="G8382" i="4" s="1"/>
  <c r="D8382" i="4"/>
  <c r="F8381" i="4"/>
  <c r="G8381" i="4" s="1"/>
  <c r="E8381" i="4"/>
  <c r="D8381" i="4"/>
  <c r="F8380" i="4"/>
  <c r="E8380" i="4"/>
  <c r="G8380" i="4" s="1"/>
  <c r="D8380" i="4"/>
  <c r="F8379" i="4"/>
  <c r="E8379" i="4"/>
  <c r="D8379" i="4"/>
  <c r="F8378" i="4"/>
  <c r="E8378" i="4"/>
  <c r="G8378" i="4" s="1"/>
  <c r="D8378" i="4"/>
  <c r="F8377" i="4"/>
  <c r="G8377" i="4" s="1"/>
  <c r="E8377" i="4"/>
  <c r="D8377" i="4"/>
  <c r="G8376" i="4"/>
  <c r="F8376" i="4"/>
  <c r="E8376" i="4"/>
  <c r="D8376" i="4"/>
  <c r="F8375" i="4"/>
  <c r="G8375" i="4" s="1"/>
  <c r="E8375" i="4"/>
  <c r="D8375" i="4"/>
  <c r="G8374" i="4"/>
  <c r="F8374" i="4"/>
  <c r="E8374" i="4"/>
  <c r="D8374" i="4"/>
  <c r="F8373" i="4"/>
  <c r="E8373" i="4"/>
  <c r="D8373" i="4"/>
  <c r="F8372" i="4"/>
  <c r="E8372" i="4"/>
  <c r="G8372" i="4" s="1"/>
  <c r="D8372" i="4"/>
  <c r="F8371" i="4"/>
  <c r="G8371" i="4" s="1"/>
  <c r="E8371" i="4"/>
  <c r="D8371" i="4"/>
  <c r="G8370" i="4"/>
  <c r="F8370" i="4"/>
  <c r="E8370" i="4"/>
  <c r="D8370" i="4"/>
  <c r="F8369" i="4"/>
  <c r="E8369" i="4"/>
  <c r="D8369" i="4"/>
  <c r="G8368" i="4"/>
  <c r="F8368" i="4"/>
  <c r="E8368" i="4"/>
  <c r="D8368" i="4"/>
  <c r="F8367" i="4"/>
  <c r="G8367" i="4" s="1"/>
  <c r="E8367" i="4"/>
  <c r="D8367" i="4"/>
  <c r="F8366" i="4"/>
  <c r="E8366" i="4"/>
  <c r="G8366" i="4" s="1"/>
  <c r="D8366" i="4"/>
  <c r="F8365" i="4"/>
  <c r="G8365" i="4" s="1"/>
  <c r="E8365" i="4"/>
  <c r="D8365" i="4"/>
  <c r="F8364" i="4"/>
  <c r="E8364" i="4"/>
  <c r="G8364" i="4" s="1"/>
  <c r="D8364" i="4"/>
  <c r="F8363" i="4"/>
  <c r="E8363" i="4"/>
  <c r="D8363" i="4"/>
  <c r="F8362" i="4"/>
  <c r="E8362" i="4"/>
  <c r="G8362" i="4" s="1"/>
  <c r="D8362" i="4"/>
  <c r="F8361" i="4"/>
  <c r="G8361" i="4" s="1"/>
  <c r="E8361" i="4"/>
  <c r="D8361" i="4"/>
  <c r="G8360" i="4"/>
  <c r="F8360" i="4"/>
  <c r="E8360" i="4"/>
  <c r="D8360" i="4"/>
  <c r="F8359" i="4"/>
  <c r="E8359" i="4"/>
  <c r="D8359" i="4"/>
  <c r="G8358" i="4"/>
  <c r="F8358" i="4"/>
  <c r="E8358" i="4"/>
  <c r="D8358" i="4"/>
  <c r="F8357" i="4"/>
  <c r="E8357" i="4"/>
  <c r="D8357" i="4"/>
  <c r="F8356" i="4"/>
  <c r="E8356" i="4"/>
  <c r="G8356" i="4" s="1"/>
  <c r="D8356" i="4"/>
  <c r="F8355" i="4"/>
  <c r="G8355" i="4" s="1"/>
  <c r="E8355" i="4"/>
  <c r="D8355" i="4"/>
  <c r="G8354" i="4"/>
  <c r="F8354" i="4"/>
  <c r="E8354" i="4"/>
  <c r="D8354" i="4"/>
  <c r="F8353" i="4"/>
  <c r="E8353" i="4"/>
  <c r="D8353" i="4"/>
  <c r="G8352" i="4"/>
  <c r="F8352" i="4"/>
  <c r="E8352" i="4"/>
  <c r="D8352" i="4"/>
  <c r="F8351" i="4"/>
  <c r="G8351" i="4" s="1"/>
  <c r="E8351" i="4"/>
  <c r="D8351" i="4"/>
  <c r="F8350" i="4"/>
  <c r="E8350" i="4"/>
  <c r="D8350" i="4"/>
  <c r="F8349" i="4"/>
  <c r="G8349" i="4" s="1"/>
  <c r="E8349" i="4"/>
  <c r="D8349" i="4"/>
  <c r="F8348" i="4"/>
  <c r="E8348" i="4"/>
  <c r="G8348" i="4" s="1"/>
  <c r="D8348" i="4"/>
  <c r="F8347" i="4"/>
  <c r="E8347" i="4"/>
  <c r="D8347" i="4"/>
  <c r="F8346" i="4"/>
  <c r="G8346" i="4" s="1"/>
  <c r="E8346" i="4"/>
  <c r="D8346" i="4"/>
  <c r="F8345" i="4"/>
  <c r="G8345" i="4" s="1"/>
  <c r="E8345" i="4"/>
  <c r="D8345" i="4"/>
  <c r="G8344" i="4"/>
  <c r="F8344" i="4"/>
  <c r="E8344" i="4"/>
  <c r="D8344" i="4"/>
  <c r="F8343" i="4"/>
  <c r="G8343" i="4" s="1"/>
  <c r="E8343" i="4"/>
  <c r="D8343" i="4"/>
  <c r="F8342" i="4"/>
  <c r="G8342" i="4" s="1"/>
  <c r="E8342" i="4"/>
  <c r="D8342" i="4"/>
  <c r="F8341" i="4"/>
  <c r="E8341" i="4"/>
  <c r="D8341" i="4"/>
  <c r="F8340" i="4"/>
  <c r="G8340" i="4" s="1"/>
  <c r="E8340" i="4"/>
  <c r="D8340" i="4"/>
  <c r="F8339" i="4"/>
  <c r="G8339" i="4" s="1"/>
  <c r="E8339" i="4"/>
  <c r="D8339" i="4"/>
  <c r="F8338" i="4"/>
  <c r="E8338" i="4"/>
  <c r="G8338" i="4" s="1"/>
  <c r="D8338" i="4"/>
  <c r="F8337" i="4"/>
  <c r="E8337" i="4"/>
  <c r="D8337" i="4"/>
  <c r="G8336" i="4"/>
  <c r="F8336" i="4"/>
  <c r="E8336" i="4"/>
  <c r="D8336" i="4"/>
  <c r="F8335" i="4"/>
  <c r="G8335" i="4" s="1"/>
  <c r="E8335" i="4"/>
  <c r="D8335" i="4"/>
  <c r="F8334" i="4"/>
  <c r="G8334" i="4" s="1"/>
  <c r="E8334" i="4"/>
  <c r="D8334" i="4"/>
  <c r="F8333" i="4"/>
  <c r="G8333" i="4" s="1"/>
  <c r="E8333" i="4"/>
  <c r="D8333" i="4"/>
  <c r="G8332" i="4"/>
  <c r="F8332" i="4"/>
  <c r="E8332" i="4"/>
  <c r="D8332" i="4"/>
  <c r="F8331" i="4"/>
  <c r="G8331" i="4" s="1"/>
  <c r="E8331" i="4"/>
  <c r="D8331" i="4"/>
  <c r="F8330" i="4"/>
  <c r="G8330" i="4" s="1"/>
  <c r="E8330" i="4"/>
  <c r="D8330" i="4"/>
  <c r="F8329" i="4"/>
  <c r="G8329" i="4" s="1"/>
  <c r="E8329" i="4"/>
  <c r="D8329" i="4"/>
  <c r="G8328" i="4"/>
  <c r="F8328" i="4"/>
  <c r="E8328" i="4"/>
  <c r="D8328" i="4"/>
  <c r="F8327" i="4"/>
  <c r="G8327" i="4" s="1"/>
  <c r="E8327" i="4"/>
  <c r="D8327" i="4"/>
  <c r="G8326" i="4"/>
  <c r="F8326" i="4"/>
  <c r="E8326" i="4"/>
  <c r="D8326" i="4"/>
  <c r="F8325" i="4"/>
  <c r="G8325" i="4" s="1"/>
  <c r="E8325" i="4"/>
  <c r="D8325" i="4"/>
  <c r="G8324" i="4"/>
  <c r="F8324" i="4"/>
  <c r="E8324" i="4"/>
  <c r="D8324" i="4"/>
  <c r="F8323" i="4"/>
  <c r="G8323" i="4" s="1"/>
  <c r="E8323" i="4"/>
  <c r="D8323" i="4"/>
  <c r="F8322" i="4"/>
  <c r="G8322" i="4" s="1"/>
  <c r="E8322" i="4"/>
  <c r="D8322" i="4"/>
  <c r="F8321" i="4"/>
  <c r="G8321" i="4" s="1"/>
  <c r="E8321" i="4"/>
  <c r="D8321" i="4"/>
  <c r="F8320" i="4"/>
  <c r="G8320" i="4" s="1"/>
  <c r="E8320" i="4"/>
  <c r="D8320" i="4"/>
  <c r="F8319" i="4"/>
  <c r="G8319" i="4" s="1"/>
  <c r="E8319" i="4"/>
  <c r="D8319" i="4"/>
  <c r="F8318" i="4"/>
  <c r="G8318" i="4" s="1"/>
  <c r="E8318" i="4"/>
  <c r="D8318" i="4"/>
  <c r="G8317" i="4"/>
  <c r="F8317" i="4"/>
  <c r="E8317" i="4"/>
  <c r="D8317" i="4"/>
  <c r="F8316" i="4"/>
  <c r="G8316" i="4" s="1"/>
  <c r="E8316" i="4"/>
  <c r="D8316" i="4"/>
  <c r="G8315" i="4"/>
  <c r="F8315" i="4"/>
  <c r="E8315" i="4"/>
  <c r="D8315" i="4"/>
  <c r="F8314" i="4"/>
  <c r="G8314" i="4" s="1"/>
  <c r="E8314" i="4"/>
  <c r="D8314" i="4"/>
  <c r="F8313" i="4"/>
  <c r="G8313" i="4" s="1"/>
  <c r="E8313" i="4"/>
  <c r="D8313" i="4"/>
  <c r="F8312" i="4"/>
  <c r="G8312" i="4" s="1"/>
  <c r="E8312" i="4"/>
  <c r="D8312" i="4"/>
  <c r="G8311" i="4"/>
  <c r="F8311" i="4"/>
  <c r="E8311" i="4"/>
  <c r="D8311" i="4"/>
  <c r="F8310" i="4"/>
  <c r="G8310" i="4" s="1"/>
  <c r="E8310" i="4"/>
  <c r="D8310" i="4"/>
  <c r="F8309" i="4"/>
  <c r="G8309" i="4" s="1"/>
  <c r="E8309" i="4"/>
  <c r="D8309" i="4"/>
  <c r="F8308" i="4"/>
  <c r="G8308" i="4" s="1"/>
  <c r="E8308" i="4"/>
  <c r="D8308" i="4"/>
  <c r="F8307" i="4"/>
  <c r="G8307" i="4" s="1"/>
  <c r="E8307" i="4"/>
  <c r="D8307" i="4"/>
  <c r="F8306" i="4"/>
  <c r="G8306" i="4" s="1"/>
  <c r="E8306" i="4"/>
  <c r="D8306" i="4"/>
  <c r="F8305" i="4"/>
  <c r="G8305" i="4" s="1"/>
  <c r="E8305" i="4"/>
  <c r="D8305" i="4"/>
  <c r="F8304" i="4"/>
  <c r="G8304" i="4" s="1"/>
  <c r="E8304" i="4"/>
  <c r="D8304" i="4"/>
  <c r="G8303" i="4"/>
  <c r="F8303" i="4"/>
  <c r="E8303" i="4"/>
  <c r="D8303" i="4"/>
  <c r="F8302" i="4"/>
  <c r="G8302" i="4" s="1"/>
  <c r="E8302" i="4"/>
  <c r="D8302" i="4"/>
  <c r="G8301" i="4"/>
  <c r="F8301" i="4"/>
  <c r="E8301" i="4"/>
  <c r="D8301" i="4"/>
  <c r="F8300" i="4"/>
  <c r="G8300" i="4" s="1"/>
  <c r="E8300" i="4"/>
  <c r="D8300" i="4"/>
  <c r="F8299" i="4"/>
  <c r="G8299" i="4" s="1"/>
  <c r="E8299" i="4"/>
  <c r="D8299" i="4"/>
  <c r="F8298" i="4"/>
  <c r="G8298" i="4" s="1"/>
  <c r="E8298" i="4"/>
  <c r="D8298" i="4"/>
  <c r="F8297" i="4"/>
  <c r="G8297" i="4" s="1"/>
  <c r="E8297" i="4"/>
  <c r="D8297" i="4"/>
  <c r="F8296" i="4"/>
  <c r="G8296" i="4" s="1"/>
  <c r="E8296" i="4"/>
  <c r="D8296" i="4"/>
  <c r="G8295" i="4"/>
  <c r="F8295" i="4"/>
  <c r="E8295" i="4"/>
  <c r="D8295" i="4"/>
  <c r="F8294" i="4"/>
  <c r="G8294" i="4" s="1"/>
  <c r="E8294" i="4"/>
  <c r="D8294" i="4"/>
  <c r="F8293" i="4"/>
  <c r="G8293" i="4" s="1"/>
  <c r="E8293" i="4"/>
  <c r="D8293" i="4"/>
  <c r="F8292" i="4"/>
  <c r="G8292" i="4" s="1"/>
  <c r="E8292" i="4"/>
  <c r="D8292" i="4"/>
  <c r="F8291" i="4"/>
  <c r="G8291" i="4" s="1"/>
  <c r="E8291" i="4"/>
  <c r="D8291" i="4"/>
  <c r="F8290" i="4"/>
  <c r="G8290" i="4" s="1"/>
  <c r="E8290" i="4"/>
  <c r="D8290" i="4"/>
  <c r="F8289" i="4"/>
  <c r="G8289" i="4" s="1"/>
  <c r="E8289" i="4"/>
  <c r="D8289" i="4"/>
  <c r="F8288" i="4"/>
  <c r="G8288" i="4" s="1"/>
  <c r="E8288" i="4"/>
  <c r="D8288" i="4"/>
  <c r="G8287" i="4"/>
  <c r="F8287" i="4"/>
  <c r="E8287" i="4"/>
  <c r="D8287" i="4"/>
  <c r="F8286" i="4"/>
  <c r="G8286" i="4" s="1"/>
  <c r="E8286" i="4"/>
  <c r="D8286" i="4"/>
  <c r="G8285" i="4"/>
  <c r="F8285" i="4"/>
  <c r="E8285" i="4"/>
  <c r="D8285" i="4"/>
  <c r="F8284" i="4"/>
  <c r="E8284" i="4"/>
  <c r="D8284" i="4"/>
  <c r="G8283" i="4"/>
  <c r="F8283" i="4"/>
  <c r="E8283" i="4"/>
  <c r="D8283" i="4"/>
  <c r="F8282" i="4"/>
  <c r="E8282" i="4"/>
  <c r="D8282" i="4"/>
  <c r="F8281" i="4"/>
  <c r="G8281" i="4" s="1"/>
  <c r="E8281" i="4"/>
  <c r="D8281" i="4"/>
  <c r="F8280" i="4"/>
  <c r="E8280" i="4"/>
  <c r="D8280" i="4"/>
  <c r="G8279" i="4"/>
  <c r="F8279" i="4"/>
  <c r="E8279" i="4"/>
  <c r="D8279" i="4"/>
  <c r="F8278" i="4"/>
  <c r="G8278" i="4" s="1"/>
  <c r="E8278" i="4"/>
  <c r="D8278" i="4"/>
  <c r="F8277" i="4"/>
  <c r="G8277" i="4" s="1"/>
  <c r="E8277" i="4"/>
  <c r="D8277" i="4"/>
  <c r="F8276" i="4"/>
  <c r="G8276" i="4" s="1"/>
  <c r="E8276" i="4"/>
  <c r="D8276" i="4"/>
  <c r="F8275" i="4"/>
  <c r="G8275" i="4" s="1"/>
  <c r="E8275" i="4"/>
  <c r="D8275" i="4"/>
  <c r="F8274" i="4"/>
  <c r="G8274" i="4" s="1"/>
  <c r="E8274" i="4"/>
  <c r="D8274" i="4"/>
  <c r="F8273" i="4"/>
  <c r="G8273" i="4" s="1"/>
  <c r="E8273" i="4"/>
  <c r="D8273" i="4"/>
  <c r="F8272" i="4"/>
  <c r="E8272" i="4"/>
  <c r="D8272" i="4"/>
  <c r="G8271" i="4"/>
  <c r="F8271" i="4"/>
  <c r="E8271" i="4"/>
  <c r="D8271" i="4"/>
  <c r="F8270" i="4"/>
  <c r="G8270" i="4" s="1"/>
  <c r="E8270" i="4"/>
  <c r="D8270" i="4"/>
  <c r="G8269" i="4"/>
  <c r="F8269" i="4"/>
  <c r="E8269" i="4"/>
  <c r="D8269" i="4"/>
  <c r="F8268" i="4"/>
  <c r="E8268" i="4"/>
  <c r="D8268" i="4"/>
  <c r="F8267" i="4"/>
  <c r="G8267" i="4" s="1"/>
  <c r="E8267" i="4"/>
  <c r="D8267" i="4"/>
  <c r="F8266" i="4"/>
  <c r="E8266" i="4"/>
  <c r="D8266" i="4"/>
  <c r="F8265" i="4"/>
  <c r="G8265" i="4" s="1"/>
  <c r="E8265" i="4"/>
  <c r="D8265" i="4"/>
  <c r="F8264" i="4"/>
  <c r="E8264" i="4"/>
  <c r="D8264" i="4"/>
  <c r="G8263" i="4"/>
  <c r="F8263" i="4"/>
  <c r="E8263" i="4"/>
  <c r="D8263" i="4"/>
  <c r="F8262" i="4"/>
  <c r="G8262" i="4" s="1"/>
  <c r="E8262" i="4"/>
  <c r="D8262" i="4"/>
  <c r="F8261" i="4"/>
  <c r="G8261" i="4" s="1"/>
  <c r="E8261" i="4"/>
  <c r="D8261" i="4"/>
  <c r="F8260" i="4"/>
  <c r="G8260" i="4" s="1"/>
  <c r="E8260" i="4"/>
  <c r="D8260" i="4"/>
  <c r="F8259" i="4"/>
  <c r="G8259" i="4" s="1"/>
  <c r="E8259" i="4"/>
  <c r="D8259" i="4"/>
  <c r="F8258" i="4"/>
  <c r="E8258" i="4"/>
  <c r="D8258" i="4"/>
  <c r="F8257" i="4"/>
  <c r="G8257" i="4" s="1"/>
  <c r="E8257" i="4"/>
  <c r="D8257" i="4"/>
  <c r="F8256" i="4"/>
  <c r="E8256" i="4"/>
  <c r="D8256" i="4"/>
  <c r="G8255" i="4"/>
  <c r="F8255" i="4"/>
  <c r="E8255" i="4"/>
  <c r="D8255" i="4"/>
  <c r="F8254" i="4"/>
  <c r="G8254" i="4" s="1"/>
  <c r="E8254" i="4"/>
  <c r="D8254" i="4"/>
  <c r="G8253" i="4"/>
  <c r="F8253" i="4"/>
  <c r="E8253" i="4"/>
  <c r="D8253" i="4"/>
  <c r="F8252" i="4"/>
  <c r="E8252" i="4"/>
  <c r="D8252" i="4"/>
  <c r="G8251" i="4"/>
  <c r="F8251" i="4"/>
  <c r="E8251" i="4"/>
  <c r="D8251" i="4"/>
  <c r="F8250" i="4"/>
  <c r="E8250" i="4"/>
  <c r="D8250" i="4"/>
  <c r="F8249" i="4"/>
  <c r="G8249" i="4" s="1"/>
  <c r="E8249" i="4"/>
  <c r="D8249" i="4"/>
  <c r="F8248" i="4"/>
  <c r="E8248" i="4"/>
  <c r="D8248" i="4"/>
  <c r="G8247" i="4"/>
  <c r="F8247" i="4"/>
  <c r="E8247" i="4"/>
  <c r="D8247" i="4"/>
  <c r="F8246" i="4"/>
  <c r="G8246" i="4" s="1"/>
  <c r="E8246" i="4"/>
  <c r="D8246" i="4"/>
  <c r="F8245" i="4"/>
  <c r="G8245" i="4" s="1"/>
  <c r="E8245" i="4"/>
  <c r="D8245" i="4"/>
  <c r="F8244" i="4"/>
  <c r="G8244" i="4" s="1"/>
  <c r="E8244" i="4"/>
  <c r="D8244" i="4"/>
  <c r="F8243" i="4"/>
  <c r="G8243" i="4" s="1"/>
  <c r="E8243" i="4"/>
  <c r="D8243" i="4"/>
  <c r="F8242" i="4"/>
  <c r="G8242" i="4" s="1"/>
  <c r="E8242" i="4"/>
  <c r="D8242" i="4"/>
  <c r="F8241" i="4"/>
  <c r="G8241" i="4" s="1"/>
  <c r="E8241" i="4"/>
  <c r="D8241" i="4"/>
  <c r="F8240" i="4"/>
  <c r="E8240" i="4"/>
  <c r="D8240" i="4"/>
  <c r="G8239" i="4"/>
  <c r="F8239" i="4"/>
  <c r="E8239" i="4"/>
  <c r="D8239" i="4"/>
  <c r="F8238" i="4"/>
  <c r="G8238" i="4" s="1"/>
  <c r="E8238" i="4"/>
  <c r="D8238" i="4"/>
  <c r="G8237" i="4"/>
  <c r="F8237" i="4"/>
  <c r="E8237" i="4"/>
  <c r="D8237" i="4"/>
  <c r="F8236" i="4"/>
  <c r="E8236" i="4"/>
  <c r="D8236" i="4"/>
  <c r="F8235" i="4"/>
  <c r="G8235" i="4" s="1"/>
  <c r="E8235" i="4"/>
  <c r="D8235" i="4"/>
  <c r="F8234" i="4"/>
  <c r="E8234" i="4"/>
  <c r="D8234" i="4"/>
  <c r="F8233" i="4"/>
  <c r="E8233" i="4"/>
  <c r="D8233" i="4"/>
  <c r="F8232" i="4"/>
  <c r="E8232" i="4"/>
  <c r="D8232" i="4"/>
  <c r="F8231" i="4"/>
  <c r="E8231" i="4"/>
  <c r="G8231" i="4" s="1"/>
  <c r="D8231" i="4"/>
  <c r="F8230" i="4"/>
  <c r="G8230" i="4" s="1"/>
  <c r="E8230" i="4"/>
  <c r="D8230" i="4"/>
  <c r="F8229" i="4"/>
  <c r="G8229" i="4" s="1"/>
  <c r="E8229" i="4"/>
  <c r="D8229" i="4"/>
  <c r="F8228" i="4"/>
  <c r="G8228" i="4" s="1"/>
  <c r="E8228" i="4"/>
  <c r="D8228" i="4"/>
  <c r="F8227" i="4"/>
  <c r="G8227" i="4" s="1"/>
  <c r="E8227" i="4"/>
  <c r="D8227" i="4"/>
  <c r="F8226" i="4"/>
  <c r="E8226" i="4"/>
  <c r="D8226" i="4"/>
  <c r="F8225" i="4"/>
  <c r="G8225" i="4" s="1"/>
  <c r="E8225" i="4"/>
  <c r="D8225" i="4"/>
  <c r="F8224" i="4"/>
  <c r="E8224" i="4"/>
  <c r="D8224" i="4"/>
  <c r="G8223" i="4"/>
  <c r="F8223" i="4"/>
  <c r="E8223" i="4"/>
  <c r="D8223" i="4"/>
  <c r="F8222" i="4"/>
  <c r="G8222" i="4" s="1"/>
  <c r="E8222" i="4"/>
  <c r="D8222" i="4"/>
  <c r="G8221" i="4"/>
  <c r="F8221" i="4"/>
  <c r="E8221" i="4"/>
  <c r="D8221" i="4"/>
  <c r="F8220" i="4"/>
  <c r="E8220" i="4"/>
  <c r="D8220" i="4"/>
  <c r="G8219" i="4"/>
  <c r="F8219" i="4"/>
  <c r="E8219" i="4"/>
  <c r="D8219" i="4"/>
  <c r="F8218" i="4"/>
  <c r="E8218" i="4"/>
  <c r="D8218" i="4"/>
  <c r="F8217" i="4"/>
  <c r="E8217" i="4"/>
  <c r="D8217" i="4"/>
  <c r="F8216" i="4"/>
  <c r="E8216" i="4"/>
  <c r="D8216" i="4"/>
  <c r="G8215" i="4"/>
  <c r="F8215" i="4"/>
  <c r="E8215" i="4"/>
  <c r="D8215" i="4"/>
  <c r="F8214" i="4"/>
  <c r="G8214" i="4" s="1"/>
  <c r="E8214" i="4"/>
  <c r="D8214" i="4"/>
  <c r="F8213" i="4"/>
  <c r="G8213" i="4" s="1"/>
  <c r="E8213" i="4"/>
  <c r="D8213" i="4"/>
  <c r="F8212" i="4"/>
  <c r="G8212" i="4" s="1"/>
  <c r="E8212" i="4"/>
  <c r="D8212" i="4"/>
  <c r="F8211" i="4"/>
  <c r="E8211" i="4"/>
  <c r="D8211" i="4"/>
  <c r="F8210" i="4"/>
  <c r="G8210" i="4" s="1"/>
  <c r="E8210" i="4"/>
  <c r="D8210" i="4"/>
  <c r="F8209" i="4"/>
  <c r="G8209" i="4" s="1"/>
  <c r="E8209" i="4"/>
  <c r="D8209" i="4"/>
  <c r="F8208" i="4"/>
  <c r="E8208" i="4"/>
  <c r="D8208" i="4"/>
  <c r="G8207" i="4"/>
  <c r="F8207" i="4"/>
  <c r="E8207" i="4"/>
  <c r="D8207" i="4"/>
  <c r="F8206" i="4"/>
  <c r="G8206" i="4" s="1"/>
  <c r="E8206" i="4"/>
  <c r="D8206" i="4"/>
  <c r="G8205" i="4"/>
  <c r="F8205" i="4"/>
  <c r="E8205" i="4"/>
  <c r="D8205" i="4"/>
  <c r="F8204" i="4"/>
  <c r="E8204" i="4"/>
  <c r="D8204" i="4"/>
  <c r="F8203" i="4"/>
  <c r="G8203" i="4" s="1"/>
  <c r="E8203" i="4"/>
  <c r="D8203" i="4"/>
  <c r="F8202" i="4"/>
  <c r="E8202" i="4"/>
  <c r="D8202" i="4"/>
  <c r="F8201" i="4"/>
  <c r="E8201" i="4"/>
  <c r="D8201" i="4"/>
  <c r="F8200" i="4"/>
  <c r="E8200" i="4"/>
  <c r="D8200" i="4"/>
  <c r="F8199" i="4"/>
  <c r="E8199" i="4"/>
  <c r="G8199" i="4" s="1"/>
  <c r="D8199" i="4"/>
  <c r="F8198" i="4"/>
  <c r="G8198" i="4" s="1"/>
  <c r="E8198" i="4"/>
  <c r="D8198" i="4"/>
  <c r="F8197" i="4"/>
  <c r="G8197" i="4" s="1"/>
  <c r="E8197" i="4"/>
  <c r="D8197" i="4"/>
  <c r="F8196" i="4"/>
  <c r="G8196" i="4" s="1"/>
  <c r="E8196" i="4"/>
  <c r="D8196" i="4"/>
  <c r="F8195" i="4"/>
  <c r="G8195" i="4" s="1"/>
  <c r="E8195" i="4"/>
  <c r="D8195" i="4"/>
  <c r="F8194" i="4"/>
  <c r="E8194" i="4"/>
  <c r="D8194" i="4"/>
  <c r="F8193" i="4"/>
  <c r="G8193" i="4" s="1"/>
  <c r="E8193" i="4"/>
  <c r="D8193" i="4"/>
  <c r="F8192" i="4"/>
  <c r="E8192" i="4"/>
  <c r="D8192" i="4"/>
  <c r="G8191" i="4"/>
  <c r="F8191" i="4"/>
  <c r="E8191" i="4"/>
  <c r="D8191" i="4"/>
  <c r="F8190" i="4"/>
  <c r="G8190" i="4" s="1"/>
  <c r="E8190" i="4"/>
  <c r="D8190" i="4"/>
  <c r="G8189" i="4"/>
  <c r="F8189" i="4"/>
  <c r="E8189" i="4"/>
  <c r="D8189" i="4"/>
  <c r="F8188" i="4"/>
  <c r="E8188" i="4"/>
  <c r="D8188" i="4"/>
  <c r="G8187" i="4"/>
  <c r="F8187" i="4"/>
  <c r="E8187" i="4"/>
  <c r="D8187" i="4"/>
  <c r="F8186" i="4"/>
  <c r="E8186" i="4"/>
  <c r="D8186" i="4"/>
  <c r="F8185" i="4"/>
  <c r="E8185" i="4"/>
  <c r="D8185" i="4"/>
  <c r="F8184" i="4"/>
  <c r="E8184" i="4"/>
  <c r="D8184" i="4"/>
  <c r="G8183" i="4"/>
  <c r="F8183" i="4"/>
  <c r="E8183" i="4"/>
  <c r="D8183" i="4"/>
  <c r="F8182" i="4"/>
  <c r="G8182" i="4" s="1"/>
  <c r="E8182" i="4"/>
  <c r="D8182" i="4"/>
  <c r="F8181" i="4"/>
  <c r="G8181" i="4" s="1"/>
  <c r="E8181" i="4"/>
  <c r="D8181" i="4"/>
  <c r="F8180" i="4"/>
  <c r="G8180" i="4" s="1"/>
  <c r="E8180" i="4"/>
  <c r="D8180" i="4"/>
  <c r="F8179" i="4"/>
  <c r="E8179" i="4"/>
  <c r="D8179" i="4"/>
  <c r="G8178" i="4"/>
  <c r="F8178" i="4"/>
  <c r="E8178" i="4"/>
  <c r="D8178" i="4"/>
  <c r="F8177" i="4"/>
  <c r="E8177" i="4"/>
  <c r="D8177" i="4"/>
  <c r="G8176" i="4"/>
  <c r="F8176" i="4"/>
  <c r="E8176" i="4"/>
  <c r="D8176" i="4"/>
  <c r="F8175" i="4"/>
  <c r="G8175" i="4" s="1"/>
  <c r="E8175" i="4"/>
  <c r="D8175" i="4"/>
  <c r="F8174" i="4"/>
  <c r="G8174" i="4" s="1"/>
  <c r="E8174" i="4"/>
  <c r="D8174" i="4"/>
  <c r="F8173" i="4"/>
  <c r="E8173" i="4"/>
  <c r="D8173" i="4"/>
  <c r="F8172" i="4"/>
  <c r="G8172" i="4" s="1"/>
  <c r="E8172" i="4"/>
  <c r="D8172" i="4"/>
  <c r="F8171" i="4"/>
  <c r="G8171" i="4" s="1"/>
  <c r="E8171" i="4"/>
  <c r="D8171" i="4"/>
  <c r="F8170" i="4"/>
  <c r="G8170" i="4" s="1"/>
  <c r="E8170" i="4"/>
  <c r="D8170" i="4"/>
  <c r="F8169" i="4"/>
  <c r="G8169" i="4" s="1"/>
  <c r="E8169" i="4"/>
  <c r="D8169" i="4"/>
  <c r="G8168" i="4"/>
  <c r="F8168" i="4"/>
  <c r="E8168" i="4"/>
  <c r="D8168" i="4"/>
  <c r="F8167" i="4"/>
  <c r="G8167" i="4" s="1"/>
  <c r="E8167" i="4"/>
  <c r="D8167" i="4"/>
  <c r="F8166" i="4"/>
  <c r="G8166" i="4" s="1"/>
  <c r="E8166" i="4"/>
  <c r="D8166" i="4"/>
  <c r="F8165" i="4"/>
  <c r="G8165" i="4" s="1"/>
  <c r="E8165" i="4"/>
  <c r="D8165" i="4"/>
  <c r="G8164" i="4"/>
  <c r="F8164" i="4"/>
  <c r="E8164" i="4"/>
  <c r="D8164" i="4"/>
  <c r="F8163" i="4"/>
  <c r="G8163" i="4" s="1"/>
  <c r="E8163" i="4"/>
  <c r="D8163" i="4"/>
  <c r="G8162" i="4"/>
  <c r="F8162" i="4"/>
  <c r="E8162" i="4"/>
  <c r="D8162" i="4"/>
  <c r="F8161" i="4"/>
  <c r="G8161" i="4" s="1"/>
  <c r="E8161" i="4"/>
  <c r="D8161" i="4"/>
  <c r="G8160" i="4"/>
  <c r="F8160" i="4"/>
  <c r="E8160" i="4"/>
  <c r="D8160" i="4"/>
  <c r="F8159" i="4"/>
  <c r="G8159" i="4" s="1"/>
  <c r="E8159" i="4"/>
  <c r="D8159" i="4"/>
  <c r="F8158" i="4"/>
  <c r="G8158" i="4" s="1"/>
  <c r="E8158" i="4"/>
  <c r="D8158" i="4"/>
  <c r="F8157" i="4"/>
  <c r="G8157" i="4" s="1"/>
  <c r="E8157" i="4"/>
  <c r="D8157" i="4"/>
  <c r="F8156" i="4"/>
  <c r="G8156" i="4" s="1"/>
  <c r="E8156" i="4"/>
  <c r="D8156" i="4"/>
  <c r="F8155" i="4"/>
  <c r="G8155" i="4" s="1"/>
  <c r="E8155" i="4"/>
  <c r="D8155" i="4"/>
  <c r="F8154" i="4"/>
  <c r="G8154" i="4" s="1"/>
  <c r="E8154" i="4"/>
  <c r="D8154" i="4"/>
  <c r="F8153" i="4"/>
  <c r="G8153" i="4" s="1"/>
  <c r="E8153" i="4"/>
  <c r="D8153" i="4"/>
  <c r="G8152" i="4"/>
  <c r="F8152" i="4"/>
  <c r="E8152" i="4"/>
  <c r="D8152" i="4"/>
  <c r="F8151" i="4"/>
  <c r="G8151" i="4" s="1"/>
  <c r="E8151" i="4"/>
  <c r="D8151" i="4"/>
  <c r="F8150" i="4"/>
  <c r="G8150" i="4" s="1"/>
  <c r="E8150" i="4"/>
  <c r="D8150" i="4"/>
  <c r="F8149" i="4"/>
  <c r="G8149" i="4" s="1"/>
  <c r="E8149" i="4"/>
  <c r="D8149" i="4"/>
  <c r="G8148" i="4"/>
  <c r="F8148" i="4"/>
  <c r="E8148" i="4"/>
  <c r="D8148" i="4"/>
  <c r="F8147" i="4"/>
  <c r="G8147" i="4" s="1"/>
  <c r="E8147" i="4"/>
  <c r="D8147" i="4"/>
  <c r="G8146" i="4"/>
  <c r="F8146" i="4"/>
  <c r="E8146" i="4"/>
  <c r="D8146" i="4"/>
  <c r="F8145" i="4"/>
  <c r="G8145" i="4" s="1"/>
  <c r="E8145" i="4"/>
  <c r="D8145" i="4"/>
  <c r="G8144" i="4"/>
  <c r="F8144" i="4"/>
  <c r="E8144" i="4"/>
  <c r="D8144" i="4"/>
  <c r="F8143" i="4"/>
  <c r="G8143" i="4" s="1"/>
  <c r="E8143" i="4"/>
  <c r="D8143" i="4"/>
  <c r="F8142" i="4"/>
  <c r="G8142" i="4" s="1"/>
  <c r="E8142" i="4"/>
  <c r="D8142" i="4"/>
  <c r="F8141" i="4"/>
  <c r="G8141" i="4" s="1"/>
  <c r="E8141" i="4"/>
  <c r="D8141" i="4"/>
  <c r="F8140" i="4"/>
  <c r="G8140" i="4" s="1"/>
  <c r="E8140" i="4"/>
  <c r="D8140" i="4"/>
  <c r="F8139" i="4"/>
  <c r="G8139" i="4" s="1"/>
  <c r="E8139" i="4"/>
  <c r="D8139" i="4"/>
  <c r="F8138" i="4"/>
  <c r="G8138" i="4" s="1"/>
  <c r="E8138" i="4"/>
  <c r="D8138" i="4"/>
  <c r="F8137" i="4"/>
  <c r="G8137" i="4" s="1"/>
  <c r="E8137" i="4"/>
  <c r="D8137" i="4"/>
  <c r="G8136" i="4"/>
  <c r="F8136" i="4"/>
  <c r="E8136" i="4"/>
  <c r="D8136" i="4"/>
  <c r="F8135" i="4"/>
  <c r="G8135" i="4" s="1"/>
  <c r="E8135" i="4"/>
  <c r="D8135" i="4"/>
  <c r="F8134" i="4"/>
  <c r="G8134" i="4" s="1"/>
  <c r="E8134" i="4"/>
  <c r="D8134" i="4"/>
  <c r="F8133" i="4"/>
  <c r="G8133" i="4" s="1"/>
  <c r="E8133" i="4"/>
  <c r="D8133" i="4"/>
  <c r="G8132" i="4"/>
  <c r="F8132" i="4"/>
  <c r="E8132" i="4"/>
  <c r="D8132" i="4"/>
  <c r="F8131" i="4"/>
  <c r="G8131" i="4" s="1"/>
  <c r="E8131" i="4"/>
  <c r="D8131" i="4"/>
  <c r="G8130" i="4"/>
  <c r="F8130" i="4"/>
  <c r="E8130" i="4"/>
  <c r="D8130" i="4"/>
  <c r="F8129" i="4"/>
  <c r="G8129" i="4" s="1"/>
  <c r="E8129" i="4"/>
  <c r="D8129" i="4"/>
  <c r="G8128" i="4"/>
  <c r="F8128" i="4"/>
  <c r="E8128" i="4"/>
  <c r="D8128" i="4"/>
  <c r="F8127" i="4"/>
  <c r="G8127" i="4" s="1"/>
  <c r="E8127" i="4"/>
  <c r="D8127" i="4"/>
  <c r="F8126" i="4"/>
  <c r="G8126" i="4" s="1"/>
  <c r="E8126" i="4"/>
  <c r="D8126" i="4"/>
  <c r="F8125" i="4"/>
  <c r="G8125" i="4" s="1"/>
  <c r="E8125" i="4"/>
  <c r="D8125" i="4"/>
  <c r="F8124" i="4"/>
  <c r="G8124" i="4" s="1"/>
  <c r="E8124" i="4"/>
  <c r="D8124" i="4"/>
  <c r="F8123" i="4"/>
  <c r="G8123" i="4" s="1"/>
  <c r="E8123" i="4"/>
  <c r="D8123" i="4"/>
  <c r="F8122" i="4"/>
  <c r="G8122" i="4" s="1"/>
  <c r="E8122" i="4"/>
  <c r="D8122" i="4"/>
  <c r="F8121" i="4"/>
  <c r="G8121" i="4" s="1"/>
  <c r="E8121" i="4"/>
  <c r="D8121" i="4"/>
  <c r="G8120" i="4"/>
  <c r="F8120" i="4"/>
  <c r="E8120" i="4"/>
  <c r="D8120" i="4"/>
  <c r="F8119" i="4"/>
  <c r="E8119" i="4"/>
  <c r="D8119" i="4"/>
  <c r="F8118" i="4"/>
  <c r="G8118" i="4" s="1"/>
  <c r="E8118" i="4"/>
  <c r="D8118" i="4"/>
  <c r="F8117" i="4"/>
  <c r="E8117" i="4"/>
  <c r="D8117" i="4"/>
  <c r="G8116" i="4"/>
  <c r="F8116" i="4"/>
  <c r="E8116" i="4"/>
  <c r="D8116" i="4"/>
  <c r="F8115" i="4"/>
  <c r="E8115" i="4"/>
  <c r="D8115" i="4"/>
  <c r="G8114" i="4"/>
  <c r="F8114" i="4"/>
  <c r="E8114" i="4"/>
  <c r="D8114" i="4"/>
  <c r="F8113" i="4"/>
  <c r="E8113" i="4"/>
  <c r="D8113" i="4"/>
  <c r="G8112" i="4"/>
  <c r="F8112" i="4"/>
  <c r="E8112" i="4"/>
  <c r="D8112" i="4"/>
  <c r="F8111" i="4"/>
  <c r="G8111" i="4" s="1"/>
  <c r="E8111" i="4"/>
  <c r="D8111" i="4"/>
  <c r="F8110" i="4"/>
  <c r="G8110" i="4" s="1"/>
  <c r="E8110" i="4"/>
  <c r="D8110" i="4"/>
  <c r="F8109" i="4"/>
  <c r="E8109" i="4"/>
  <c r="D8109" i="4"/>
  <c r="F8108" i="4"/>
  <c r="G8108" i="4" s="1"/>
  <c r="E8108" i="4"/>
  <c r="D8108" i="4"/>
  <c r="F8107" i="4"/>
  <c r="G8107" i="4" s="1"/>
  <c r="E8107" i="4"/>
  <c r="D8107" i="4"/>
  <c r="F8106" i="4"/>
  <c r="G8106" i="4" s="1"/>
  <c r="E8106" i="4"/>
  <c r="D8106" i="4"/>
  <c r="F8105" i="4"/>
  <c r="G8105" i="4" s="1"/>
  <c r="E8105" i="4"/>
  <c r="D8105" i="4"/>
  <c r="G8104" i="4"/>
  <c r="F8104" i="4"/>
  <c r="E8104" i="4"/>
  <c r="D8104" i="4"/>
  <c r="F8103" i="4"/>
  <c r="E8103" i="4"/>
  <c r="D8103" i="4"/>
  <c r="F8102" i="4"/>
  <c r="G8102" i="4" s="1"/>
  <c r="E8102" i="4"/>
  <c r="D8102" i="4"/>
  <c r="F8101" i="4"/>
  <c r="E8101" i="4"/>
  <c r="D8101" i="4"/>
  <c r="G8100" i="4"/>
  <c r="F8100" i="4"/>
  <c r="E8100" i="4"/>
  <c r="D8100" i="4"/>
  <c r="F8099" i="4"/>
  <c r="E8099" i="4"/>
  <c r="D8099" i="4"/>
  <c r="G8098" i="4"/>
  <c r="F8098" i="4"/>
  <c r="E8098" i="4"/>
  <c r="D8098" i="4"/>
  <c r="F8097" i="4"/>
  <c r="E8097" i="4"/>
  <c r="D8097" i="4"/>
  <c r="G8096" i="4"/>
  <c r="F8096" i="4"/>
  <c r="E8096" i="4"/>
  <c r="D8096" i="4"/>
  <c r="F8095" i="4"/>
  <c r="G8095" i="4" s="1"/>
  <c r="E8095" i="4"/>
  <c r="D8095" i="4"/>
  <c r="F8094" i="4"/>
  <c r="G8094" i="4" s="1"/>
  <c r="E8094" i="4"/>
  <c r="D8094" i="4"/>
  <c r="F8093" i="4"/>
  <c r="E8093" i="4"/>
  <c r="D8093" i="4"/>
  <c r="F8092" i="4"/>
  <c r="G8092" i="4" s="1"/>
  <c r="E8092" i="4"/>
  <c r="D8092" i="4"/>
  <c r="F8091" i="4"/>
  <c r="G8091" i="4" s="1"/>
  <c r="E8091" i="4"/>
  <c r="D8091" i="4"/>
  <c r="F8090" i="4"/>
  <c r="G8090" i="4" s="1"/>
  <c r="E8090" i="4"/>
  <c r="D8090" i="4"/>
  <c r="F8089" i="4"/>
  <c r="G8089" i="4" s="1"/>
  <c r="E8089" i="4"/>
  <c r="D8089" i="4"/>
  <c r="G8088" i="4"/>
  <c r="F8088" i="4"/>
  <c r="E8088" i="4"/>
  <c r="D8088" i="4"/>
  <c r="F8087" i="4"/>
  <c r="E8087" i="4"/>
  <c r="D8087" i="4"/>
  <c r="F8086" i="4"/>
  <c r="G8086" i="4" s="1"/>
  <c r="E8086" i="4"/>
  <c r="D8086" i="4"/>
  <c r="F8085" i="4"/>
  <c r="E8085" i="4"/>
  <c r="D8085" i="4"/>
  <c r="G8084" i="4"/>
  <c r="F8084" i="4"/>
  <c r="E8084" i="4"/>
  <c r="D8084" i="4"/>
  <c r="F8083" i="4"/>
  <c r="E8083" i="4"/>
  <c r="D8083" i="4"/>
  <c r="G8082" i="4"/>
  <c r="F8082" i="4"/>
  <c r="E8082" i="4"/>
  <c r="D8082" i="4"/>
  <c r="F8081" i="4"/>
  <c r="E8081" i="4"/>
  <c r="D8081" i="4"/>
  <c r="G8080" i="4"/>
  <c r="F8080" i="4"/>
  <c r="E8080" i="4"/>
  <c r="D8080" i="4"/>
  <c r="F8079" i="4"/>
  <c r="G8079" i="4" s="1"/>
  <c r="E8079" i="4"/>
  <c r="D8079" i="4"/>
  <c r="F8078" i="4"/>
  <c r="G8078" i="4" s="1"/>
  <c r="E8078" i="4"/>
  <c r="D8078" i="4"/>
  <c r="F8077" i="4"/>
  <c r="E8077" i="4"/>
  <c r="D8077" i="4"/>
  <c r="F8076" i="4"/>
  <c r="G8076" i="4" s="1"/>
  <c r="E8076" i="4"/>
  <c r="D8076" i="4"/>
  <c r="F8075" i="4"/>
  <c r="G8075" i="4" s="1"/>
  <c r="E8075" i="4"/>
  <c r="D8075" i="4"/>
  <c r="F8074" i="4"/>
  <c r="G8074" i="4" s="1"/>
  <c r="E8074" i="4"/>
  <c r="D8074" i="4"/>
  <c r="F8073" i="4"/>
  <c r="G8073" i="4" s="1"/>
  <c r="E8073" i="4"/>
  <c r="D8073" i="4"/>
  <c r="G8072" i="4"/>
  <c r="F8072" i="4"/>
  <c r="E8072" i="4"/>
  <c r="D8072" i="4"/>
  <c r="F8071" i="4"/>
  <c r="E8071" i="4"/>
  <c r="D8071" i="4"/>
  <c r="F8070" i="4"/>
  <c r="G8070" i="4" s="1"/>
  <c r="E8070" i="4"/>
  <c r="D8070" i="4"/>
  <c r="F8069" i="4"/>
  <c r="E8069" i="4"/>
  <c r="D8069" i="4"/>
  <c r="G8068" i="4"/>
  <c r="F8068" i="4"/>
  <c r="E8068" i="4"/>
  <c r="D8068" i="4"/>
  <c r="F8067" i="4"/>
  <c r="E8067" i="4"/>
  <c r="D8067" i="4"/>
  <c r="G8066" i="4"/>
  <c r="F8066" i="4"/>
  <c r="E8066" i="4"/>
  <c r="D8066" i="4"/>
  <c r="F8065" i="4"/>
  <c r="E8065" i="4"/>
  <c r="D8065" i="4"/>
  <c r="G8064" i="4"/>
  <c r="F8064" i="4"/>
  <c r="E8064" i="4"/>
  <c r="D8064" i="4"/>
  <c r="F8063" i="4"/>
  <c r="G8063" i="4" s="1"/>
  <c r="E8063" i="4"/>
  <c r="D8063" i="4"/>
  <c r="F8062" i="4"/>
  <c r="G8062" i="4" s="1"/>
  <c r="E8062" i="4"/>
  <c r="D8062" i="4"/>
  <c r="F8061" i="4"/>
  <c r="E8061" i="4"/>
  <c r="D8061" i="4"/>
  <c r="F8060" i="4"/>
  <c r="G8060" i="4" s="1"/>
  <c r="E8060" i="4"/>
  <c r="D8060" i="4"/>
  <c r="F8059" i="4"/>
  <c r="G8059" i="4" s="1"/>
  <c r="E8059" i="4"/>
  <c r="D8059" i="4"/>
  <c r="F8058" i="4"/>
  <c r="G8058" i="4" s="1"/>
  <c r="E8058" i="4"/>
  <c r="D8058" i="4"/>
  <c r="F8057" i="4"/>
  <c r="G8057" i="4" s="1"/>
  <c r="E8057" i="4"/>
  <c r="D8057" i="4"/>
  <c r="G8056" i="4"/>
  <c r="F8056" i="4"/>
  <c r="E8056" i="4"/>
  <c r="D8056" i="4"/>
  <c r="F8055" i="4"/>
  <c r="E8055" i="4"/>
  <c r="D8055" i="4"/>
  <c r="F8054" i="4"/>
  <c r="G8054" i="4" s="1"/>
  <c r="E8054" i="4"/>
  <c r="D8054" i="4"/>
  <c r="F8053" i="4"/>
  <c r="E8053" i="4"/>
  <c r="D8053" i="4"/>
  <c r="G8052" i="4"/>
  <c r="F8052" i="4"/>
  <c r="E8052" i="4"/>
  <c r="D8052" i="4"/>
  <c r="F8051" i="4"/>
  <c r="E8051" i="4"/>
  <c r="D8051" i="4"/>
  <c r="G8050" i="4"/>
  <c r="F8050" i="4"/>
  <c r="E8050" i="4"/>
  <c r="D8050" i="4"/>
  <c r="F8049" i="4"/>
  <c r="E8049" i="4"/>
  <c r="D8049" i="4"/>
  <c r="G8048" i="4"/>
  <c r="F8048" i="4"/>
  <c r="E8048" i="4"/>
  <c r="D8048" i="4"/>
  <c r="F8047" i="4"/>
  <c r="G8047" i="4" s="1"/>
  <c r="E8047" i="4"/>
  <c r="D8047" i="4"/>
  <c r="F8046" i="4"/>
  <c r="G8046" i="4" s="1"/>
  <c r="E8046" i="4"/>
  <c r="D8046" i="4"/>
  <c r="F8045" i="4"/>
  <c r="E8045" i="4"/>
  <c r="D8045" i="4"/>
  <c r="F8044" i="4"/>
  <c r="G8044" i="4" s="1"/>
  <c r="E8044" i="4"/>
  <c r="D8044" i="4"/>
  <c r="F8043" i="4"/>
  <c r="G8043" i="4" s="1"/>
  <c r="E8043" i="4"/>
  <c r="D8043" i="4"/>
  <c r="F8042" i="4"/>
  <c r="G8042" i="4" s="1"/>
  <c r="E8042" i="4"/>
  <c r="D8042" i="4"/>
  <c r="F8041" i="4"/>
  <c r="G8041" i="4" s="1"/>
  <c r="E8041" i="4"/>
  <c r="D8041" i="4"/>
  <c r="G8040" i="4"/>
  <c r="F8040" i="4"/>
  <c r="E8040" i="4"/>
  <c r="D8040" i="4"/>
  <c r="F8039" i="4"/>
  <c r="E8039" i="4"/>
  <c r="D8039" i="4"/>
  <c r="F8038" i="4"/>
  <c r="G8038" i="4" s="1"/>
  <c r="E8038" i="4"/>
  <c r="D8038" i="4"/>
  <c r="F8037" i="4"/>
  <c r="E8037" i="4"/>
  <c r="D8037" i="4"/>
  <c r="F8036" i="4"/>
  <c r="E8036" i="4"/>
  <c r="G8036" i="4" s="1"/>
  <c r="D8036" i="4"/>
  <c r="F8035" i="4"/>
  <c r="E8035" i="4"/>
  <c r="D8035" i="4"/>
  <c r="G8034" i="4"/>
  <c r="F8034" i="4"/>
  <c r="E8034" i="4"/>
  <c r="D8034" i="4"/>
  <c r="F8033" i="4"/>
  <c r="E8033" i="4"/>
  <c r="D8033" i="4"/>
  <c r="G8032" i="4"/>
  <c r="F8032" i="4"/>
  <c r="E8032" i="4"/>
  <c r="D8032" i="4"/>
  <c r="F8031" i="4"/>
  <c r="G8031" i="4" s="1"/>
  <c r="E8031" i="4"/>
  <c r="D8031" i="4"/>
  <c r="F8030" i="4"/>
  <c r="E8030" i="4"/>
  <c r="D8030" i="4"/>
  <c r="F8029" i="4"/>
  <c r="E8029" i="4"/>
  <c r="D8029" i="4"/>
  <c r="F8028" i="4"/>
  <c r="G8028" i="4" s="1"/>
  <c r="E8028" i="4"/>
  <c r="D8028" i="4"/>
  <c r="F8027" i="4"/>
  <c r="G8027" i="4" s="1"/>
  <c r="E8027" i="4"/>
  <c r="D8027" i="4"/>
  <c r="F8026" i="4"/>
  <c r="G8026" i="4" s="1"/>
  <c r="E8026" i="4"/>
  <c r="D8026" i="4"/>
  <c r="F8025" i="4"/>
  <c r="G8025" i="4" s="1"/>
  <c r="E8025" i="4"/>
  <c r="D8025" i="4"/>
  <c r="G8024" i="4"/>
  <c r="F8024" i="4"/>
  <c r="E8024" i="4"/>
  <c r="D8024" i="4"/>
  <c r="F8023" i="4"/>
  <c r="G8023" i="4" s="1"/>
  <c r="E8023" i="4"/>
  <c r="D8023" i="4"/>
  <c r="F8022" i="4"/>
  <c r="G8022" i="4" s="1"/>
  <c r="E8022" i="4"/>
  <c r="D8022" i="4"/>
  <c r="F8021" i="4"/>
  <c r="E8021" i="4"/>
  <c r="D8021" i="4"/>
  <c r="G8020" i="4"/>
  <c r="F8020" i="4"/>
  <c r="E8020" i="4"/>
  <c r="D8020" i="4"/>
  <c r="F8019" i="4"/>
  <c r="E8019" i="4"/>
  <c r="D8019" i="4"/>
  <c r="G8018" i="4"/>
  <c r="F8018" i="4"/>
  <c r="E8018" i="4"/>
  <c r="D8018" i="4"/>
  <c r="F8017" i="4"/>
  <c r="E8017" i="4"/>
  <c r="D8017" i="4"/>
  <c r="F8016" i="4"/>
  <c r="G8016" i="4" s="1"/>
  <c r="E8016" i="4"/>
  <c r="D8016" i="4"/>
  <c r="F8015" i="4"/>
  <c r="G8015" i="4" s="1"/>
  <c r="E8015" i="4"/>
  <c r="D8015" i="4"/>
  <c r="F8014" i="4"/>
  <c r="E8014" i="4"/>
  <c r="D8014" i="4"/>
  <c r="F8013" i="4"/>
  <c r="E8013" i="4"/>
  <c r="D8013" i="4"/>
  <c r="F8012" i="4"/>
  <c r="G8012" i="4" s="1"/>
  <c r="E8012" i="4"/>
  <c r="D8012" i="4"/>
  <c r="F8011" i="4"/>
  <c r="G8011" i="4" s="1"/>
  <c r="E8011" i="4"/>
  <c r="D8011" i="4"/>
  <c r="F8010" i="4"/>
  <c r="G8010" i="4" s="1"/>
  <c r="E8010" i="4"/>
  <c r="D8010" i="4"/>
  <c r="F8009" i="4"/>
  <c r="G8009" i="4" s="1"/>
  <c r="E8009" i="4"/>
  <c r="D8009" i="4"/>
  <c r="G8008" i="4"/>
  <c r="F8008" i="4"/>
  <c r="E8008" i="4"/>
  <c r="D8008" i="4"/>
  <c r="F8007" i="4"/>
  <c r="G8007" i="4" s="1"/>
  <c r="E8007" i="4"/>
  <c r="D8007" i="4"/>
  <c r="F8006" i="4"/>
  <c r="G8006" i="4" s="1"/>
  <c r="E8006" i="4"/>
  <c r="D8006" i="4"/>
  <c r="F8005" i="4"/>
  <c r="E8005" i="4"/>
  <c r="D8005" i="4"/>
  <c r="G8004" i="4"/>
  <c r="F8004" i="4"/>
  <c r="E8004" i="4"/>
  <c r="D8004" i="4"/>
  <c r="F8003" i="4"/>
  <c r="E8003" i="4"/>
  <c r="D8003" i="4"/>
  <c r="G8002" i="4"/>
  <c r="F8002" i="4"/>
  <c r="E8002" i="4"/>
  <c r="D8002" i="4"/>
  <c r="F8001" i="4"/>
  <c r="E8001" i="4"/>
  <c r="D8001" i="4"/>
  <c r="G8000" i="4"/>
  <c r="F8000" i="4"/>
  <c r="E8000" i="4"/>
  <c r="D8000" i="4"/>
  <c r="F7999" i="4"/>
  <c r="G7999" i="4" s="1"/>
  <c r="E7999" i="4"/>
  <c r="D7999" i="4"/>
  <c r="F7998" i="4"/>
  <c r="G7998" i="4" s="1"/>
  <c r="E7998" i="4"/>
  <c r="D7998" i="4"/>
  <c r="F7997" i="4"/>
  <c r="G7997" i="4" s="1"/>
  <c r="E7997" i="4"/>
  <c r="D7997" i="4"/>
  <c r="F7996" i="4"/>
  <c r="G7996" i="4" s="1"/>
  <c r="E7996" i="4"/>
  <c r="D7996" i="4"/>
  <c r="F7995" i="4"/>
  <c r="G7995" i="4" s="1"/>
  <c r="E7995" i="4"/>
  <c r="D7995" i="4"/>
  <c r="F7994" i="4"/>
  <c r="G7994" i="4" s="1"/>
  <c r="E7994" i="4"/>
  <c r="D7994" i="4"/>
  <c r="F7993" i="4"/>
  <c r="G7993" i="4" s="1"/>
  <c r="E7993" i="4"/>
  <c r="D7993" i="4"/>
  <c r="G7992" i="4"/>
  <c r="F7992" i="4"/>
  <c r="E7992" i="4"/>
  <c r="D7992" i="4"/>
  <c r="F7991" i="4"/>
  <c r="G7991" i="4" s="1"/>
  <c r="E7991" i="4"/>
  <c r="D7991" i="4"/>
  <c r="F7990" i="4"/>
  <c r="G7990" i="4" s="1"/>
  <c r="E7990" i="4"/>
  <c r="D7990" i="4"/>
  <c r="F7989" i="4"/>
  <c r="G7989" i="4" s="1"/>
  <c r="E7989" i="4"/>
  <c r="D7989" i="4"/>
  <c r="G7988" i="4"/>
  <c r="F7988" i="4"/>
  <c r="E7988" i="4"/>
  <c r="D7988" i="4"/>
  <c r="F7987" i="4"/>
  <c r="G7987" i="4" s="1"/>
  <c r="E7987" i="4"/>
  <c r="D7987" i="4"/>
  <c r="G7986" i="4"/>
  <c r="F7986" i="4"/>
  <c r="E7986" i="4"/>
  <c r="D7986" i="4"/>
  <c r="F7985" i="4"/>
  <c r="G7985" i="4" s="1"/>
  <c r="E7985" i="4"/>
  <c r="D7985" i="4"/>
  <c r="F7984" i="4"/>
  <c r="G7984" i="4" s="1"/>
  <c r="E7984" i="4"/>
  <c r="D7984" i="4"/>
  <c r="F7983" i="4"/>
  <c r="G7983" i="4" s="1"/>
  <c r="E7983" i="4"/>
  <c r="D7983" i="4"/>
  <c r="F7982" i="4"/>
  <c r="G7982" i="4" s="1"/>
  <c r="E7982" i="4"/>
  <c r="D7982" i="4"/>
  <c r="F7981" i="4"/>
  <c r="G7981" i="4" s="1"/>
  <c r="E7981" i="4"/>
  <c r="D7981" i="4"/>
  <c r="F7980" i="4"/>
  <c r="G7980" i="4" s="1"/>
  <c r="E7980" i="4"/>
  <c r="D7980" i="4"/>
  <c r="F7979" i="4"/>
  <c r="G7979" i="4" s="1"/>
  <c r="E7979" i="4"/>
  <c r="D7979" i="4"/>
  <c r="F7978" i="4"/>
  <c r="G7978" i="4" s="1"/>
  <c r="E7978" i="4"/>
  <c r="D7978" i="4"/>
  <c r="F7977" i="4"/>
  <c r="G7977" i="4" s="1"/>
  <c r="E7977" i="4"/>
  <c r="D7977" i="4"/>
  <c r="G7976" i="4"/>
  <c r="F7976" i="4"/>
  <c r="E7976" i="4"/>
  <c r="D7976" i="4"/>
  <c r="F7975" i="4"/>
  <c r="G7975" i="4" s="1"/>
  <c r="E7975" i="4"/>
  <c r="D7975" i="4"/>
  <c r="F7974" i="4"/>
  <c r="G7974" i="4" s="1"/>
  <c r="E7974" i="4"/>
  <c r="D7974" i="4"/>
  <c r="F7973" i="4"/>
  <c r="G7973" i="4" s="1"/>
  <c r="E7973" i="4"/>
  <c r="D7973" i="4"/>
  <c r="G7972" i="4"/>
  <c r="F7972" i="4"/>
  <c r="E7972" i="4"/>
  <c r="D7972" i="4"/>
  <c r="F7971" i="4"/>
  <c r="G7971" i="4" s="1"/>
  <c r="E7971" i="4"/>
  <c r="D7971" i="4"/>
  <c r="G7970" i="4"/>
  <c r="F7970" i="4"/>
  <c r="E7970" i="4"/>
  <c r="D7970" i="4"/>
  <c r="F7969" i="4"/>
  <c r="G7969" i="4" s="1"/>
  <c r="E7969" i="4"/>
  <c r="D7969" i="4"/>
  <c r="G7968" i="4"/>
  <c r="F7968" i="4"/>
  <c r="E7968" i="4"/>
  <c r="D7968" i="4"/>
  <c r="F7967" i="4"/>
  <c r="G7967" i="4" s="1"/>
  <c r="E7967" i="4"/>
  <c r="D7967" i="4"/>
  <c r="F7966" i="4"/>
  <c r="G7966" i="4" s="1"/>
  <c r="E7966" i="4"/>
  <c r="D7966" i="4"/>
  <c r="F7965" i="4"/>
  <c r="G7965" i="4" s="1"/>
  <c r="E7965" i="4"/>
  <c r="D7965" i="4"/>
  <c r="F7964" i="4"/>
  <c r="G7964" i="4" s="1"/>
  <c r="E7964" i="4"/>
  <c r="D7964" i="4"/>
  <c r="F7963" i="4"/>
  <c r="G7963" i="4" s="1"/>
  <c r="E7963" i="4"/>
  <c r="D7963" i="4"/>
  <c r="G7962" i="4"/>
  <c r="F7962" i="4"/>
  <c r="E7962" i="4"/>
  <c r="D7962" i="4"/>
  <c r="F7961" i="4"/>
  <c r="G7961" i="4" s="1"/>
  <c r="E7961" i="4"/>
  <c r="D7961" i="4"/>
  <c r="G7960" i="4"/>
  <c r="F7960" i="4"/>
  <c r="E7960" i="4"/>
  <c r="D7960" i="4"/>
  <c r="F7959" i="4"/>
  <c r="G7959" i="4" s="1"/>
  <c r="E7959" i="4"/>
  <c r="D7959" i="4"/>
  <c r="F7958" i="4"/>
  <c r="G7958" i="4" s="1"/>
  <c r="E7958" i="4"/>
  <c r="D7958" i="4"/>
  <c r="F7957" i="4"/>
  <c r="G7957" i="4" s="1"/>
  <c r="E7957" i="4"/>
  <c r="D7957" i="4"/>
  <c r="G7956" i="4"/>
  <c r="F7956" i="4"/>
  <c r="E7956" i="4"/>
  <c r="D7956" i="4"/>
  <c r="F7955" i="4"/>
  <c r="G7955" i="4" s="1"/>
  <c r="E7955" i="4"/>
  <c r="D7955" i="4"/>
  <c r="G7954" i="4"/>
  <c r="F7954" i="4"/>
  <c r="E7954" i="4"/>
  <c r="D7954" i="4"/>
  <c r="F7953" i="4"/>
  <c r="G7953" i="4" s="1"/>
  <c r="E7953" i="4"/>
  <c r="D7953" i="4"/>
  <c r="G7952" i="4"/>
  <c r="F7952" i="4"/>
  <c r="E7952" i="4"/>
  <c r="D7952" i="4"/>
  <c r="F7951" i="4"/>
  <c r="G7951" i="4" s="1"/>
  <c r="E7951" i="4"/>
  <c r="D7951" i="4"/>
  <c r="F7950" i="4"/>
  <c r="E7950" i="4"/>
  <c r="D7950" i="4"/>
  <c r="F7949" i="4"/>
  <c r="E7949" i="4"/>
  <c r="D7949" i="4"/>
  <c r="F7948" i="4"/>
  <c r="E7948" i="4"/>
  <c r="D7948" i="4"/>
  <c r="F7947" i="4"/>
  <c r="G7947" i="4" s="1"/>
  <c r="E7947" i="4"/>
  <c r="D7947" i="4"/>
  <c r="F7946" i="4"/>
  <c r="E7946" i="4"/>
  <c r="G7946" i="4" s="1"/>
  <c r="D7946" i="4"/>
  <c r="F7945" i="4"/>
  <c r="G7945" i="4" s="1"/>
  <c r="E7945" i="4"/>
  <c r="D7945" i="4"/>
  <c r="G7944" i="4"/>
  <c r="F7944" i="4"/>
  <c r="E7944" i="4"/>
  <c r="D7944" i="4"/>
  <c r="F7943" i="4"/>
  <c r="E7943" i="4"/>
  <c r="D7943" i="4"/>
  <c r="F7942" i="4"/>
  <c r="G7942" i="4" s="1"/>
  <c r="E7942" i="4"/>
  <c r="D7942" i="4"/>
  <c r="F7941" i="4"/>
  <c r="E7941" i="4"/>
  <c r="D7941" i="4"/>
  <c r="G7940" i="4"/>
  <c r="F7940" i="4"/>
  <c r="E7940" i="4"/>
  <c r="D7940" i="4"/>
  <c r="F7939" i="4"/>
  <c r="E7939" i="4"/>
  <c r="D7939" i="4"/>
  <c r="G7938" i="4"/>
  <c r="F7938" i="4"/>
  <c r="E7938" i="4"/>
  <c r="D7938" i="4"/>
  <c r="F7937" i="4"/>
  <c r="G7937" i="4" s="1"/>
  <c r="E7937" i="4"/>
  <c r="D7937" i="4"/>
  <c r="G7936" i="4"/>
  <c r="F7936" i="4"/>
  <c r="E7936" i="4"/>
  <c r="D7936" i="4"/>
  <c r="F7935" i="4"/>
  <c r="G7935" i="4" s="1"/>
  <c r="E7935" i="4"/>
  <c r="D7935" i="4"/>
  <c r="F7934" i="4"/>
  <c r="G7934" i="4" s="1"/>
  <c r="E7934" i="4"/>
  <c r="D7934" i="4"/>
  <c r="F7933" i="4"/>
  <c r="E7933" i="4"/>
  <c r="D7933" i="4"/>
  <c r="F7932" i="4"/>
  <c r="E7932" i="4"/>
  <c r="D7932" i="4"/>
  <c r="F7931" i="4"/>
  <c r="G7931" i="4" s="1"/>
  <c r="E7931" i="4"/>
  <c r="D7931" i="4"/>
  <c r="F7930" i="4"/>
  <c r="E7930" i="4"/>
  <c r="G7930" i="4" s="1"/>
  <c r="D7930" i="4"/>
  <c r="F7929" i="4"/>
  <c r="G7929" i="4" s="1"/>
  <c r="E7929" i="4"/>
  <c r="D7929" i="4"/>
  <c r="G7928" i="4"/>
  <c r="F7928" i="4"/>
  <c r="E7928" i="4"/>
  <c r="D7928" i="4"/>
  <c r="F7927" i="4"/>
  <c r="E7927" i="4"/>
  <c r="D7927" i="4"/>
  <c r="F7926" i="4"/>
  <c r="E7926" i="4"/>
  <c r="D7926" i="4"/>
  <c r="F7925" i="4"/>
  <c r="E7925" i="4"/>
  <c r="D7925" i="4"/>
  <c r="F7924" i="4"/>
  <c r="E7924" i="4"/>
  <c r="D7924" i="4"/>
  <c r="F7923" i="4"/>
  <c r="E7923" i="4"/>
  <c r="D7923" i="4"/>
  <c r="F7922" i="4"/>
  <c r="E7922" i="4"/>
  <c r="D7922" i="4"/>
  <c r="F7921" i="4"/>
  <c r="E7921" i="4"/>
  <c r="D7921" i="4"/>
  <c r="F7920" i="4"/>
  <c r="E7920" i="4"/>
  <c r="D7920" i="4"/>
  <c r="F7919" i="4"/>
  <c r="E7919" i="4"/>
  <c r="D7919" i="4"/>
  <c r="F7918" i="4"/>
  <c r="E7918" i="4"/>
  <c r="D7918" i="4"/>
  <c r="F7917" i="4"/>
  <c r="E7917" i="4"/>
  <c r="D7917" i="4"/>
  <c r="F7916" i="4"/>
  <c r="E7916" i="4"/>
  <c r="D7916" i="4"/>
  <c r="F7915" i="4"/>
  <c r="E7915" i="4"/>
  <c r="D7915" i="4"/>
  <c r="F7914" i="4"/>
  <c r="E7914" i="4"/>
  <c r="D7914" i="4"/>
  <c r="F7913" i="4"/>
  <c r="E7913" i="4"/>
  <c r="D7913" i="4"/>
  <c r="F7912" i="4"/>
  <c r="E7912" i="4"/>
  <c r="D7912" i="4"/>
  <c r="F7911" i="4"/>
  <c r="E7911" i="4"/>
  <c r="D7911" i="4"/>
  <c r="F7910" i="4"/>
  <c r="G7910" i="4" s="1"/>
  <c r="E7910" i="4"/>
  <c r="D7910" i="4"/>
  <c r="F7909" i="4"/>
  <c r="E7909" i="4"/>
  <c r="D7909" i="4"/>
  <c r="G7908" i="4"/>
  <c r="F7908" i="4"/>
  <c r="E7908" i="4"/>
  <c r="D7908" i="4"/>
  <c r="F7907" i="4"/>
  <c r="E7907" i="4"/>
  <c r="D7907" i="4"/>
  <c r="G7906" i="4"/>
  <c r="F7906" i="4"/>
  <c r="E7906" i="4"/>
  <c r="D7906" i="4"/>
  <c r="F7905" i="4"/>
  <c r="G7905" i="4" s="1"/>
  <c r="E7905" i="4"/>
  <c r="D7905" i="4"/>
  <c r="G7904" i="4"/>
  <c r="F7904" i="4"/>
  <c r="E7904" i="4"/>
  <c r="D7904" i="4"/>
  <c r="F7903" i="4"/>
  <c r="G7903" i="4" s="1"/>
  <c r="E7903" i="4"/>
  <c r="D7903" i="4"/>
  <c r="F7902" i="4"/>
  <c r="E7902" i="4"/>
  <c r="D7902" i="4"/>
  <c r="F7901" i="4"/>
  <c r="E7901" i="4"/>
  <c r="D7901" i="4"/>
  <c r="F7900" i="4"/>
  <c r="E7900" i="4"/>
  <c r="D7900" i="4"/>
  <c r="F7899" i="4"/>
  <c r="G7899" i="4" s="1"/>
  <c r="E7899" i="4"/>
  <c r="D7899" i="4"/>
  <c r="F7898" i="4"/>
  <c r="E7898" i="4"/>
  <c r="G7898" i="4" s="1"/>
  <c r="D7898" i="4"/>
  <c r="F7897" i="4"/>
  <c r="G7897" i="4" s="1"/>
  <c r="E7897" i="4"/>
  <c r="D7897" i="4"/>
  <c r="G7896" i="4"/>
  <c r="F7896" i="4"/>
  <c r="E7896" i="4"/>
  <c r="D7896" i="4"/>
  <c r="F7895" i="4"/>
  <c r="E7895" i="4"/>
  <c r="D7895" i="4"/>
  <c r="F7894" i="4"/>
  <c r="G7894" i="4" s="1"/>
  <c r="E7894" i="4"/>
  <c r="D7894" i="4"/>
  <c r="F7893" i="4"/>
  <c r="E7893" i="4"/>
  <c r="D7893" i="4"/>
  <c r="G7892" i="4"/>
  <c r="F7892" i="4"/>
  <c r="E7892" i="4"/>
  <c r="D7892" i="4"/>
  <c r="F7891" i="4"/>
  <c r="E7891" i="4"/>
  <c r="D7891" i="4"/>
  <c r="G7890" i="4"/>
  <c r="F7890" i="4"/>
  <c r="E7890" i="4"/>
  <c r="D7890" i="4"/>
  <c r="F7889" i="4"/>
  <c r="G7889" i="4" s="1"/>
  <c r="E7889" i="4"/>
  <c r="D7889" i="4"/>
  <c r="G7888" i="4"/>
  <c r="F7888" i="4"/>
  <c r="E7888" i="4"/>
  <c r="D7888" i="4"/>
  <c r="F7887" i="4"/>
  <c r="G7887" i="4" s="1"/>
  <c r="E7887" i="4"/>
  <c r="D7887" i="4"/>
  <c r="F7886" i="4"/>
  <c r="G7886" i="4" s="1"/>
  <c r="E7886" i="4"/>
  <c r="D7886" i="4"/>
  <c r="F7885" i="4"/>
  <c r="E7885" i="4"/>
  <c r="D7885" i="4"/>
  <c r="F7884" i="4"/>
  <c r="E7884" i="4"/>
  <c r="D7884" i="4"/>
  <c r="F7883" i="4"/>
  <c r="G7883" i="4" s="1"/>
  <c r="E7883" i="4"/>
  <c r="D7883" i="4"/>
  <c r="F7882" i="4"/>
  <c r="E7882" i="4"/>
  <c r="G7882" i="4" s="1"/>
  <c r="D7882" i="4"/>
  <c r="F7881" i="4"/>
  <c r="G7881" i="4" s="1"/>
  <c r="E7881" i="4"/>
  <c r="D7881" i="4"/>
  <c r="G7880" i="4"/>
  <c r="F7880" i="4"/>
  <c r="E7880" i="4"/>
  <c r="D7880" i="4"/>
  <c r="F7879" i="4"/>
  <c r="E7879" i="4"/>
  <c r="D7879" i="4"/>
  <c r="F7878" i="4"/>
  <c r="G7878" i="4" s="1"/>
  <c r="E7878" i="4"/>
  <c r="D7878" i="4"/>
  <c r="F7877" i="4"/>
  <c r="E7877" i="4"/>
  <c r="D7877" i="4"/>
  <c r="G7876" i="4"/>
  <c r="F7876" i="4"/>
  <c r="E7876" i="4"/>
  <c r="D7876" i="4"/>
  <c r="F7875" i="4"/>
  <c r="E7875" i="4"/>
  <c r="D7875" i="4"/>
  <c r="G7874" i="4"/>
  <c r="F7874" i="4"/>
  <c r="E7874" i="4"/>
  <c r="D7874" i="4"/>
  <c r="F7873" i="4"/>
  <c r="G7873" i="4" s="1"/>
  <c r="E7873" i="4"/>
  <c r="D7873" i="4"/>
  <c r="G7872" i="4"/>
  <c r="F7872" i="4"/>
  <c r="E7872" i="4"/>
  <c r="D7872" i="4"/>
  <c r="F7871" i="4"/>
  <c r="G7871" i="4" s="1"/>
  <c r="E7871" i="4"/>
  <c r="D7871" i="4"/>
  <c r="F7870" i="4"/>
  <c r="E7870" i="4"/>
  <c r="D7870" i="4"/>
  <c r="F7869" i="4"/>
  <c r="E7869" i="4"/>
  <c r="D7869" i="4"/>
  <c r="F7868" i="4"/>
  <c r="E7868" i="4"/>
  <c r="D7868" i="4"/>
  <c r="F7867" i="4"/>
  <c r="G7867" i="4" s="1"/>
  <c r="E7867" i="4"/>
  <c r="D7867" i="4"/>
  <c r="F7866" i="4"/>
  <c r="E7866" i="4"/>
  <c r="G7866" i="4" s="1"/>
  <c r="D7866" i="4"/>
  <c r="F7865" i="4"/>
  <c r="G7865" i="4" s="1"/>
  <c r="E7865" i="4"/>
  <c r="D7865" i="4"/>
  <c r="G7864" i="4"/>
  <c r="F7864" i="4"/>
  <c r="E7864" i="4"/>
  <c r="D7864" i="4"/>
  <c r="F7863" i="4"/>
  <c r="E7863" i="4"/>
  <c r="D7863" i="4"/>
  <c r="F7862" i="4"/>
  <c r="G7862" i="4" s="1"/>
  <c r="E7862" i="4"/>
  <c r="D7862" i="4"/>
  <c r="F7861" i="4"/>
  <c r="E7861" i="4"/>
  <c r="D7861" i="4"/>
  <c r="G7860" i="4"/>
  <c r="F7860" i="4"/>
  <c r="E7860" i="4"/>
  <c r="D7860" i="4"/>
  <c r="F7859" i="4"/>
  <c r="E7859" i="4"/>
  <c r="D7859" i="4"/>
  <c r="G7858" i="4"/>
  <c r="F7858" i="4"/>
  <c r="E7858" i="4"/>
  <c r="D7858" i="4"/>
  <c r="F7857" i="4"/>
  <c r="E7857" i="4"/>
  <c r="G7857" i="4" s="1"/>
  <c r="D7857" i="4"/>
  <c r="G7856" i="4"/>
  <c r="F7856" i="4"/>
  <c r="E7856" i="4"/>
  <c r="D7856" i="4"/>
  <c r="F7855" i="4"/>
  <c r="E7855" i="4"/>
  <c r="G7855" i="4" s="1"/>
  <c r="D7855" i="4"/>
  <c r="G7854" i="4"/>
  <c r="F7854" i="4"/>
  <c r="E7854" i="4"/>
  <c r="D7854" i="4"/>
  <c r="F7853" i="4"/>
  <c r="E7853" i="4"/>
  <c r="G7853" i="4" s="1"/>
  <c r="D7853" i="4"/>
  <c r="G7852" i="4"/>
  <c r="F7852" i="4"/>
  <c r="E7852" i="4"/>
  <c r="D7852" i="4"/>
  <c r="F7851" i="4"/>
  <c r="E7851" i="4"/>
  <c r="G7851" i="4" s="1"/>
  <c r="D7851" i="4"/>
  <c r="G7850" i="4"/>
  <c r="F7850" i="4"/>
  <c r="E7850" i="4"/>
  <c r="D7850" i="4"/>
  <c r="F7849" i="4"/>
  <c r="E7849" i="4"/>
  <c r="G7849" i="4" s="1"/>
  <c r="D7849" i="4"/>
  <c r="G7848" i="4"/>
  <c r="F7848" i="4"/>
  <c r="E7848" i="4"/>
  <c r="D7848" i="4"/>
  <c r="F7847" i="4"/>
  <c r="E7847" i="4"/>
  <c r="G7847" i="4" s="1"/>
  <c r="D7847" i="4"/>
  <c r="G7846" i="4"/>
  <c r="F7846" i="4"/>
  <c r="E7846" i="4"/>
  <c r="D7846" i="4"/>
  <c r="F7845" i="4"/>
  <c r="E7845" i="4"/>
  <c r="G7845" i="4" s="1"/>
  <c r="D7845" i="4"/>
  <c r="G7844" i="4"/>
  <c r="F7844" i="4"/>
  <c r="E7844" i="4"/>
  <c r="D7844" i="4"/>
  <c r="F7843" i="4"/>
  <c r="E7843" i="4"/>
  <c r="G7843" i="4" s="1"/>
  <c r="D7843" i="4"/>
  <c r="G7842" i="4"/>
  <c r="F7842" i="4"/>
  <c r="E7842" i="4"/>
  <c r="D7842" i="4"/>
  <c r="F7841" i="4"/>
  <c r="E7841" i="4"/>
  <c r="G7841" i="4" s="1"/>
  <c r="D7841" i="4"/>
  <c r="G7840" i="4"/>
  <c r="F7840" i="4"/>
  <c r="E7840" i="4"/>
  <c r="D7840" i="4"/>
  <c r="F7839" i="4"/>
  <c r="E7839" i="4"/>
  <c r="G7839" i="4" s="1"/>
  <c r="D7839" i="4"/>
  <c r="G7838" i="4"/>
  <c r="F7838" i="4"/>
  <c r="E7838" i="4"/>
  <c r="D7838" i="4"/>
  <c r="F7837" i="4"/>
  <c r="E7837" i="4"/>
  <c r="G7837" i="4" s="1"/>
  <c r="D7837" i="4"/>
  <c r="G7836" i="4"/>
  <c r="F7836" i="4"/>
  <c r="E7836" i="4"/>
  <c r="D7836" i="4"/>
  <c r="F7835" i="4"/>
  <c r="E7835" i="4"/>
  <c r="G7835" i="4" s="1"/>
  <c r="D7835" i="4"/>
  <c r="G7834" i="4"/>
  <c r="F7834" i="4"/>
  <c r="E7834" i="4"/>
  <c r="D7834" i="4"/>
  <c r="F7833" i="4"/>
  <c r="E7833" i="4"/>
  <c r="G7833" i="4" s="1"/>
  <c r="D7833" i="4"/>
  <c r="G7832" i="4"/>
  <c r="F7832" i="4"/>
  <c r="E7832" i="4"/>
  <c r="D7832" i="4"/>
  <c r="G7831" i="4"/>
  <c r="F7831" i="4"/>
  <c r="E7831" i="4"/>
  <c r="D7831" i="4"/>
  <c r="G7830" i="4"/>
  <c r="F7830" i="4"/>
  <c r="E7830" i="4"/>
  <c r="D7830" i="4"/>
  <c r="G7829" i="4"/>
  <c r="F7829" i="4"/>
  <c r="E7829" i="4"/>
  <c r="D7829" i="4"/>
  <c r="G7828" i="4"/>
  <c r="F7828" i="4"/>
  <c r="E7828" i="4"/>
  <c r="D7828" i="4"/>
  <c r="G7827" i="4"/>
  <c r="F7827" i="4"/>
  <c r="E7827" i="4"/>
  <c r="D7827" i="4"/>
  <c r="G7826" i="4"/>
  <c r="F7826" i="4"/>
  <c r="E7826" i="4"/>
  <c r="D7826" i="4"/>
  <c r="G7825" i="4"/>
  <c r="F7825" i="4"/>
  <c r="E7825" i="4"/>
  <c r="D7825" i="4"/>
  <c r="G7824" i="4"/>
  <c r="F7824" i="4"/>
  <c r="E7824" i="4"/>
  <c r="D7824" i="4"/>
  <c r="G7823" i="4"/>
  <c r="F7823" i="4"/>
  <c r="E7823" i="4"/>
  <c r="D7823" i="4"/>
  <c r="G7822" i="4"/>
  <c r="F7822" i="4"/>
  <c r="E7822" i="4"/>
  <c r="D7822" i="4"/>
  <c r="G7821" i="4"/>
  <c r="F7821" i="4"/>
  <c r="E7821" i="4"/>
  <c r="D7821" i="4"/>
  <c r="G7820" i="4"/>
  <c r="F7820" i="4"/>
  <c r="E7820" i="4"/>
  <c r="D7820" i="4"/>
  <c r="G7819" i="4"/>
  <c r="F7819" i="4"/>
  <c r="E7819" i="4"/>
  <c r="D7819" i="4"/>
  <c r="G7818" i="4"/>
  <c r="F7818" i="4"/>
  <c r="E7818" i="4"/>
  <c r="D7818" i="4"/>
  <c r="G7817" i="4"/>
  <c r="F7817" i="4"/>
  <c r="E7817" i="4"/>
  <c r="D7817" i="4"/>
  <c r="G7816" i="4"/>
  <c r="F7816" i="4"/>
  <c r="E7816" i="4"/>
  <c r="D7816" i="4"/>
  <c r="G7815" i="4"/>
  <c r="F7815" i="4"/>
  <c r="E7815" i="4"/>
  <c r="D7815" i="4"/>
  <c r="G7814" i="4"/>
  <c r="F7814" i="4"/>
  <c r="E7814" i="4"/>
  <c r="D7814" i="4"/>
  <c r="G7813" i="4"/>
  <c r="F7813" i="4"/>
  <c r="E7813" i="4"/>
  <c r="D7813" i="4"/>
  <c r="G7812" i="4"/>
  <c r="F7812" i="4"/>
  <c r="E7812" i="4"/>
  <c r="D7812" i="4"/>
  <c r="G7811" i="4"/>
  <c r="F7811" i="4"/>
  <c r="E7811" i="4"/>
  <c r="D7811" i="4"/>
  <c r="G7810" i="4"/>
  <c r="F7810" i="4"/>
  <c r="E7810" i="4"/>
  <c r="D7810" i="4"/>
  <c r="G7809" i="4"/>
  <c r="F7809" i="4"/>
  <c r="E7809" i="4"/>
  <c r="D7809" i="4"/>
  <c r="G7808" i="4"/>
  <c r="F7808" i="4"/>
  <c r="E7808" i="4"/>
  <c r="D7808" i="4"/>
  <c r="G7807" i="4"/>
  <c r="F7807" i="4"/>
  <c r="E7807" i="4"/>
  <c r="D7807" i="4"/>
  <c r="G7806" i="4"/>
  <c r="F7806" i="4"/>
  <c r="E7806" i="4"/>
  <c r="D7806" i="4"/>
  <c r="G7805" i="4"/>
  <c r="F7805" i="4"/>
  <c r="E7805" i="4"/>
  <c r="D7805" i="4"/>
  <c r="G7804" i="4"/>
  <c r="F7804" i="4"/>
  <c r="E7804" i="4"/>
  <c r="D7804" i="4"/>
  <c r="G7803" i="4"/>
  <c r="F7803" i="4"/>
  <c r="E7803" i="4"/>
  <c r="D7803" i="4"/>
  <c r="G7802" i="4"/>
  <c r="F7802" i="4"/>
  <c r="E7802" i="4"/>
  <c r="D7802" i="4"/>
  <c r="G7801" i="4"/>
  <c r="F7801" i="4"/>
  <c r="E7801" i="4"/>
  <c r="D7801" i="4"/>
  <c r="G7800" i="4"/>
  <c r="F7800" i="4"/>
  <c r="E7800" i="4"/>
  <c r="D7800" i="4"/>
  <c r="G7799" i="4"/>
  <c r="F7799" i="4"/>
  <c r="E7799" i="4"/>
  <c r="D7799" i="4"/>
  <c r="G7798" i="4"/>
  <c r="F7798" i="4"/>
  <c r="E7798" i="4"/>
  <c r="D7798" i="4"/>
  <c r="G7797" i="4"/>
  <c r="F7797" i="4"/>
  <c r="E7797" i="4"/>
  <c r="D7797" i="4"/>
  <c r="G7796" i="4"/>
  <c r="F7796" i="4"/>
  <c r="E7796" i="4"/>
  <c r="D7796" i="4"/>
  <c r="G7795" i="4"/>
  <c r="F7795" i="4"/>
  <c r="E7795" i="4"/>
  <c r="D7795" i="4"/>
  <c r="G7794" i="4"/>
  <c r="F7794" i="4"/>
  <c r="E7794" i="4"/>
  <c r="D7794" i="4"/>
  <c r="G7793" i="4"/>
  <c r="F7793" i="4"/>
  <c r="E7793" i="4"/>
  <c r="D7793" i="4"/>
  <c r="G7792" i="4"/>
  <c r="F7792" i="4"/>
  <c r="E7792" i="4"/>
  <c r="D7792" i="4"/>
  <c r="G7791" i="4"/>
  <c r="F7791" i="4"/>
  <c r="E7791" i="4"/>
  <c r="D7791" i="4"/>
  <c r="G7790" i="4"/>
  <c r="F7790" i="4"/>
  <c r="E7790" i="4"/>
  <c r="D7790" i="4"/>
  <c r="G7789" i="4"/>
  <c r="F7789" i="4"/>
  <c r="E7789" i="4"/>
  <c r="D7789" i="4"/>
  <c r="G7788" i="4"/>
  <c r="F7788" i="4"/>
  <c r="E7788" i="4"/>
  <c r="D7788" i="4"/>
  <c r="G7787" i="4"/>
  <c r="F7787" i="4"/>
  <c r="E7787" i="4"/>
  <c r="D7787" i="4"/>
  <c r="G7786" i="4"/>
  <c r="F7786" i="4"/>
  <c r="E7786" i="4"/>
  <c r="D7786" i="4"/>
  <c r="G7785" i="4"/>
  <c r="F7785" i="4"/>
  <c r="E7785" i="4"/>
  <c r="D7785" i="4"/>
  <c r="G7784" i="4"/>
  <c r="F7784" i="4"/>
  <c r="E7784" i="4"/>
  <c r="D7784" i="4"/>
  <c r="F7783" i="4"/>
  <c r="E7783" i="4"/>
  <c r="G7783" i="4" s="1"/>
  <c r="D7783" i="4"/>
  <c r="G7782" i="4"/>
  <c r="F7782" i="4"/>
  <c r="E7782" i="4"/>
  <c r="D7782" i="4"/>
  <c r="F7781" i="4"/>
  <c r="E7781" i="4"/>
  <c r="G7781" i="4" s="1"/>
  <c r="D7781" i="4"/>
  <c r="G7780" i="4"/>
  <c r="F7780" i="4"/>
  <c r="E7780" i="4"/>
  <c r="D7780" i="4"/>
  <c r="F7779" i="4"/>
  <c r="E7779" i="4"/>
  <c r="G7779" i="4" s="1"/>
  <c r="D7779" i="4"/>
  <c r="G7778" i="4"/>
  <c r="F7778" i="4"/>
  <c r="E7778" i="4"/>
  <c r="D7778" i="4"/>
  <c r="F7777" i="4"/>
  <c r="E7777" i="4"/>
  <c r="G7777" i="4" s="1"/>
  <c r="D7777" i="4"/>
  <c r="G7776" i="4"/>
  <c r="F7776" i="4"/>
  <c r="E7776" i="4"/>
  <c r="D7776" i="4"/>
  <c r="F7775" i="4"/>
  <c r="E7775" i="4"/>
  <c r="G7775" i="4" s="1"/>
  <c r="D7775" i="4"/>
  <c r="G7774" i="4"/>
  <c r="F7774" i="4"/>
  <c r="E7774" i="4"/>
  <c r="D7774" i="4"/>
  <c r="F7773" i="4"/>
  <c r="E7773" i="4"/>
  <c r="G7773" i="4" s="1"/>
  <c r="D7773" i="4"/>
  <c r="G7772" i="4"/>
  <c r="F7772" i="4"/>
  <c r="E7772" i="4"/>
  <c r="D7772" i="4"/>
  <c r="F7771" i="4"/>
  <c r="E7771" i="4"/>
  <c r="G7771" i="4" s="1"/>
  <c r="D7771" i="4"/>
  <c r="G7770" i="4"/>
  <c r="F7770" i="4"/>
  <c r="E7770" i="4"/>
  <c r="D7770" i="4"/>
  <c r="F7769" i="4"/>
  <c r="E7769" i="4"/>
  <c r="G7769" i="4" s="1"/>
  <c r="D7769" i="4"/>
  <c r="G7768" i="4"/>
  <c r="F7768" i="4"/>
  <c r="E7768" i="4"/>
  <c r="D7768" i="4"/>
  <c r="F7767" i="4"/>
  <c r="E7767" i="4"/>
  <c r="G7767" i="4" s="1"/>
  <c r="D7767" i="4"/>
  <c r="G7766" i="4"/>
  <c r="F7766" i="4"/>
  <c r="E7766" i="4"/>
  <c r="D7766" i="4"/>
  <c r="F7765" i="4"/>
  <c r="E7765" i="4"/>
  <c r="G7765" i="4" s="1"/>
  <c r="D7765" i="4"/>
  <c r="G7764" i="4"/>
  <c r="F7764" i="4"/>
  <c r="E7764" i="4"/>
  <c r="D7764" i="4"/>
  <c r="F7763" i="4"/>
  <c r="E7763" i="4"/>
  <c r="G7763" i="4" s="1"/>
  <c r="D7763" i="4"/>
  <c r="G7762" i="4"/>
  <c r="F7762" i="4"/>
  <c r="E7762" i="4"/>
  <c r="D7762" i="4"/>
  <c r="F7761" i="4"/>
  <c r="E7761" i="4"/>
  <c r="G7761" i="4" s="1"/>
  <c r="D7761" i="4"/>
  <c r="G7760" i="4"/>
  <c r="F7760" i="4"/>
  <c r="E7760" i="4"/>
  <c r="D7760" i="4"/>
  <c r="F7759" i="4"/>
  <c r="E7759" i="4"/>
  <c r="G7759" i="4" s="1"/>
  <c r="D7759" i="4"/>
  <c r="G7758" i="4"/>
  <c r="F7758" i="4"/>
  <c r="E7758" i="4"/>
  <c r="D7758" i="4"/>
  <c r="F7757" i="4"/>
  <c r="E7757" i="4"/>
  <c r="G7757" i="4" s="1"/>
  <c r="D7757" i="4"/>
  <c r="G7756" i="4"/>
  <c r="F7756" i="4"/>
  <c r="E7756" i="4"/>
  <c r="D7756" i="4"/>
  <c r="F7755" i="4"/>
  <c r="E7755" i="4"/>
  <c r="G7755" i="4" s="1"/>
  <c r="D7755" i="4"/>
  <c r="G7754" i="4"/>
  <c r="F7754" i="4"/>
  <c r="E7754" i="4"/>
  <c r="D7754" i="4"/>
  <c r="F7753" i="4"/>
  <c r="E7753" i="4"/>
  <c r="G7753" i="4" s="1"/>
  <c r="D7753" i="4"/>
  <c r="G7752" i="4"/>
  <c r="F7752" i="4"/>
  <c r="E7752" i="4"/>
  <c r="D7752" i="4"/>
  <c r="F7751" i="4"/>
  <c r="E7751" i="4"/>
  <c r="G7751" i="4" s="1"/>
  <c r="D7751" i="4"/>
  <c r="G7750" i="4"/>
  <c r="F7750" i="4"/>
  <c r="E7750" i="4"/>
  <c r="D7750" i="4"/>
  <c r="F7749" i="4"/>
  <c r="E7749" i="4"/>
  <c r="G7749" i="4" s="1"/>
  <c r="D7749" i="4"/>
  <c r="G7748" i="4"/>
  <c r="F7748" i="4"/>
  <c r="E7748" i="4"/>
  <c r="D7748" i="4"/>
  <c r="F7747" i="4"/>
  <c r="E7747" i="4"/>
  <c r="G7747" i="4" s="1"/>
  <c r="D7747" i="4"/>
  <c r="G7746" i="4"/>
  <c r="F7746" i="4"/>
  <c r="E7746" i="4"/>
  <c r="D7746" i="4"/>
  <c r="F7745" i="4"/>
  <c r="E7745" i="4"/>
  <c r="G7745" i="4" s="1"/>
  <c r="D7745" i="4"/>
  <c r="G7744" i="4"/>
  <c r="F7744" i="4"/>
  <c r="E7744" i="4"/>
  <c r="D7744" i="4"/>
  <c r="F7743" i="4"/>
  <c r="E7743" i="4"/>
  <c r="G7743" i="4" s="1"/>
  <c r="D7743" i="4"/>
  <c r="G7742" i="4"/>
  <c r="F7742" i="4"/>
  <c r="E7742" i="4"/>
  <c r="D7742" i="4"/>
  <c r="F7741" i="4"/>
  <c r="E7741" i="4"/>
  <c r="G7741" i="4" s="1"/>
  <c r="D7741" i="4"/>
  <c r="G7740" i="4"/>
  <c r="F7740" i="4"/>
  <c r="E7740" i="4"/>
  <c r="D7740" i="4"/>
  <c r="F7739" i="4"/>
  <c r="E7739" i="4"/>
  <c r="G7739" i="4" s="1"/>
  <c r="D7739" i="4"/>
  <c r="G7738" i="4"/>
  <c r="F7738" i="4"/>
  <c r="E7738" i="4"/>
  <c r="D7738" i="4"/>
  <c r="F7737" i="4"/>
  <c r="E7737" i="4"/>
  <c r="G7737" i="4" s="1"/>
  <c r="D7737" i="4"/>
  <c r="G7736" i="4"/>
  <c r="F7736" i="4"/>
  <c r="E7736" i="4"/>
  <c r="D7736" i="4"/>
  <c r="F7735" i="4"/>
  <c r="E7735" i="4"/>
  <c r="G7735" i="4" s="1"/>
  <c r="D7735" i="4"/>
  <c r="G7734" i="4"/>
  <c r="F7734" i="4"/>
  <c r="E7734" i="4"/>
  <c r="D7734" i="4"/>
  <c r="F7733" i="4"/>
  <c r="E7733" i="4"/>
  <c r="G7733" i="4" s="1"/>
  <c r="D7733" i="4"/>
  <c r="G7732" i="4"/>
  <c r="F7732" i="4"/>
  <c r="E7732" i="4"/>
  <c r="D7732" i="4"/>
  <c r="F7731" i="4"/>
  <c r="E7731" i="4"/>
  <c r="G7731" i="4" s="1"/>
  <c r="D7731" i="4"/>
  <c r="G7730" i="4"/>
  <c r="F7730" i="4"/>
  <c r="E7730" i="4"/>
  <c r="D7730" i="4"/>
  <c r="F7729" i="4"/>
  <c r="E7729" i="4"/>
  <c r="G7729" i="4" s="1"/>
  <c r="D7729" i="4"/>
  <c r="G7728" i="4"/>
  <c r="F7728" i="4"/>
  <c r="E7728" i="4"/>
  <c r="D7728" i="4"/>
  <c r="F7727" i="4"/>
  <c r="E7727" i="4"/>
  <c r="G7727" i="4" s="1"/>
  <c r="D7727" i="4"/>
  <c r="G7726" i="4"/>
  <c r="F7726" i="4"/>
  <c r="E7726" i="4"/>
  <c r="D7726" i="4"/>
  <c r="F7725" i="4"/>
  <c r="E7725" i="4"/>
  <c r="G7725" i="4" s="1"/>
  <c r="D7725" i="4"/>
  <c r="G7724" i="4"/>
  <c r="F7724" i="4"/>
  <c r="E7724" i="4"/>
  <c r="D7724" i="4"/>
  <c r="F7723" i="4"/>
  <c r="E7723" i="4"/>
  <c r="G7723" i="4" s="1"/>
  <c r="D7723" i="4"/>
  <c r="G7722" i="4"/>
  <c r="F7722" i="4"/>
  <c r="E7722" i="4"/>
  <c r="D7722" i="4"/>
  <c r="F7721" i="4"/>
  <c r="E7721" i="4"/>
  <c r="G7721" i="4" s="1"/>
  <c r="D7721" i="4"/>
  <c r="G7720" i="4"/>
  <c r="F7720" i="4"/>
  <c r="E7720" i="4"/>
  <c r="D7720" i="4"/>
  <c r="F7719" i="4"/>
  <c r="E7719" i="4"/>
  <c r="G7719" i="4" s="1"/>
  <c r="D7719" i="4"/>
  <c r="G7718" i="4"/>
  <c r="F7718" i="4"/>
  <c r="E7718" i="4"/>
  <c r="D7718" i="4"/>
  <c r="F7717" i="4"/>
  <c r="E7717" i="4"/>
  <c r="G7717" i="4" s="1"/>
  <c r="D7717" i="4"/>
  <c r="G7716" i="4"/>
  <c r="F7716" i="4"/>
  <c r="E7716" i="4"/>
  <c r="D7716" i="4"/>
  <c r="F7715" i="4"/>
  <c r="E7715" i="4"/>
  <c r="G7715" i="4" s="1"/>
  <c r="D7715" i="4"/>
  <c r="G7714" i="4"/>
  <c r="F7714" i="4"/>
  <c r="E7714" i="4"/>
  <c r="D7714" i="4"/>
  <c r="F7713" i="4"/>
  <c r="E7713" i="4"/>
  <c r="G7713" i="4" s="1"/>
  <c r="D7713" i="4"/>
  <c r="G7712" i="4"/>
  <c r="F7712" i="4"/>
  <c r="E7712" i="4"/>
  <c r="D7712" i="4"/>
  <c r="F7711" i="4"/>
  <c r="E7711" i="4"/>
  <c r="G7711" i="4" s="1"/>
  <c r="D7711" i="4"/>
  <c r="G7710" i="4"/>
  <c r="F7710" i="4"/>
  <c r="E7710" i="4"/>
  <c r="D7710" i="4"/>
  <c r="F7709" i="4"/>
  <c r="E7709" i="4"/>
  <c r="G7709" i="4" s="1"/>
  <c r="D7709" i="4"/>
  <c r="G7708" i="4"/>
  <c r="F7708" i="4"/>
  <c r="E7708" i="4"/>
  <c r="D7708" i="4"/>
  <c r="F7707" i="4"/>
  <c r="E7707" i="4"/>
  <c r="G7707" i="4" s="1"/>
  <c r="D7707" i="4"/>
  <c r="G7706" i="4"/>
  <c r="F7706" i="4"/>
  <c r="E7706" i="4"/>
  <c r="D7706" i="4"/>
  <c r="F7705" i="4"/>
  <c r="E7705" i="4"/>
  <c r="G7705" i="4" s="1"/>
  <c r="D7705" i="4"/>
  <c r="G7704" i="4"/>
  <c r="F7704" i="4"/>
  <c r="E7704" i="4"/>
  <c r="D7704" i="4"/>
  <c r="F7703" i="4"/>
  <c r="E7703" i="4"/>
  <c r="G7703" i="4" s="1"/>
  <c r="D7703" i="4"/>
  <c r="G7702" i="4"/>
  <c r="F7702" i="4"/>
  <c r="E7702" i="4"/>
  <c r="D7702" i="4"/>
  <c r="F7701" i="4"/>
  <c r="E7701" i="4"/>
  <c r="G7701" i="4" s="1"/>
  <c r="D7701" i="4"/>
  <c r="G7700" i="4"/>
  <c r="F7700" i="4"/>
  <c r="E7700" i="4"/>
  <c r="D7700" i="4"/>
  <c r="F7699" i="4"/>
  <c r="E7699" i="4"/>
  <c r="G7699" i="4" s="1"/>
  <c r="D7699" i="4"/>
  <c r="G7698" i="4"/>
  <c r="F7698" i="4"/>
  <c r="E7698" i="4"/>
  <c r="D7698" i="4"/>
  <c r="F7697" i="4"/>
  <c r="E7697" i="4"/>
  <c r="G7697" i="4" s="1"/>
  <c r="D7697" i="4"/>
  <c r="G7696" i="4"/>
  <c r="F7696" i="4"/>
  <c r="E7696" i="4"/>
  <c r="D7696" i="4"/>
  <c r="F7695" i="4"/>
  <c r="E7695" i="4"/>
  <c r="G7695" i="4" s="1"/>
  <c r="D7695" i="4"/>
  <c r="G7694" i="4"/>
  <c r="F7694" i="4"/>
  <c r="E7694" i="4"/>
  <c r="D7694" i="4"/>
  <c r="F7693" i="4"/>
  <c r="E7693" i="4"/>
  <c r="G7693" i="4" s="1"/>
  <c r="D7693" i="4"/>
  <c r="G7692" i="4"/>
  <c r="F7692" i="4"/>
  <c r="E7692" i="4"/>
  <c r="D7692" i="4"/>
  <c r="F7691" i="4"/>
  <c r="E7691" i="4"/>
  <c r="G7691" i="4" s="1"/>
  <c r="D7691" i="4"/>
  <c r="G7690" i="4"/>
  <c r="F7690" i="4"/>
  <c r="E7690" i="4"/>
  <c r="D7690" i="4"/>
  <c r="F7689" i="4"/>
  <c r="E7689" i="4"/>
  <c r="G7689" i="4" s="1"/>
  <c r="D7689" i="4"/>
  <c r="G7688" i="4"/>
  <c r="F7688" i="4"/>
  <c r="E7688" i="4"/>
  <c r="D7688" i="4"/>
  <c r="F7687" i="4"/>
  <c r="E7687" i="4"/>
  <c r="G7687" i="4" s="1"/>
  <c r="D7687" i="4"/>
  <c r="G7686" i="4"/>
  <c r="F7686" i="4"/>
  <c r="E7686" i="4"/>
  <c r="D7686" i="4"/>
  <c r="F7685" i="4"/>
  <c r="E7685" i="4"/>
  <c r="G7685" i="4" s="1"/>
  <c r="D7685" i="4"/>
  <c r="G7684" i="4"/>
  <c r="F7684" i="4"/>
  <c r="E7684" i="4"/>
  <c r="D7684" i="4"/>
  <c r="F7683" i="4"/>
  <c r="E7683" i="4"/>
  <c r="G7683" i="4" s="1"/>
  <c r="D7683" i="4"/>
  <c r="G7682" i="4"/>
  <c r="F7682" i="4"/>
  <c r="E7682" i="4"/>
  <c r="D7682" i="4"/>
  <c r="F7681" i="4"/>
  <c r="E7681" i="4"/>
  <c r="G7681" i="4" s="1"/>
  <c r="D7681" i="4"/>
  <c r="G7680" i="4"/>
  <c r="F7680" i="4"/>
  <c r="E7680" i="4"/>
  <c r="D7680" i="4"/>
  <c r="F7679" i="4"/>
  <c r="E7679" i="4"/>
  <c r="G7679" i="4" s="1"/>
  <c r="D7679" i="4"/>
  <c r="G7678" i="4"/>
  <c r="F7678" i="4"/>
  <c r="E7678" i="4"/>
  <c r="D7678" i="4"/>
  <c r="F7677" i="4"/>
  <c r="E7677" i="4"/>
  <c r="G7677" i="4" s="1"/>
  <c r="D7677" i="4"/>
  <c r="G7676" i="4"/>
  <c r="F7676" i="4"/>
  <c r="E7676" i="4"/>
  <c r="D7676" i="4"/>
  <c r="F7675" i="4"/>
  <c r="E7675" i="4"/>
  <c r="G7675" i="4" s="1"/>
  <c r="D7675" i="4"/>
  <c r="G7674" i="4"/>
  <c r="F7674" i="4"/>
  <c r="E7674" i="4"/>
  <c r="D7674" i="4"/>
  <c r="F7673" i="4"/>
  <c r="E7673" i="4"/>
  <c r="G7673" i="4" s="1"/>
  <c r="D7673" i="4"/>
  <c r="G7672" i="4"/>
  <c r="F7672" i="4"/>
  <c r="E7672" i="4"/>
  <c r="D7672" i="4"/>
  <c r="F7671" i="4"/>
  <c r="E7671" i="4"/>
  <c r="G7671" i="4" s="1"/>
  <c r="D7671" i="4"/>
  <c r="G7670" i="4"/>
  <c r="F7670" i="4"/>
  <c r="E7670" i="4"/>
  <c r="D7670" i="4"/>
  <c r="F7669" i="4"/>
  <c r="E7669" i="4"/>
  <c r="G7669" i="4" s="1"/>
  <c r="D7669" i="4"/>
  <c r="G7668" i="4"/>
  <c r="F7668" i="4"/>
  <c r="E7668" i="4"/>
  <c r="D7668" i="4"/>
  <c r="F7667" i="4"/>
  <c r="E7667" i="4"/>
  <c r="G7667" i="4" s="1"/>
  <c r="D7667" i="4"/>
  <c r="G7666" i="4"/>
  <c r="F7666" i="4"/>
  <c r="E7666" i="4"/>
  <c r="D7666" i="4"/>
  <c r="F7665" i="4"/>
  <c r="E7665" i="4"/>
  <c r="G7665" i="4" s="1"/>
  <c r="D7665" i="4"/>
  <c r="G7664" i="4"/>
  <c r="F7664" i="4"/>
  <c r="E7664" i="4"/>
  <c r="D7664" i="4"/>
  <c r="G7663" i="4"/>
  <c r="F7663" i="4"/>
  <c r="E7663" i="4"/>
  <c r="D7663" i="4"/>
  <c r="G7662" i="4"/>
  <c r="F7662" i="4"/>
  <c r="E7662" i="4"/>
  <c r="D7662" i="4"/>
  <c r="G7661" i="4"/>
  <c r="F7661" i="4"/>
  <c r="E7661" i="4"/>
  <c r="D7661" i="4"/>
  <c r="G7660" i="4"/>
  <c r="F7660" i="4"/>
  <c r="E7660" i="4"/>
  <c r="D7660" i="4"/>
  <c r="G7659" i="4"/>
  <c r="F7659" i="4"/>
  <c r="E7659" i="4"/>
  <c r="D7659" i="4"/>
  <c r="G7658" i="4"/>
  <c r="F7658" i="4"/>
  <c r="E7658" i="4"/>
  <c r="D7658" i="4"/>
  <c r="G7657" i="4"/>
  <c r="F7657" i="4"/>
  <c r="E7657" i="4"/>
  <c r="D7657" i="4"/>
  <c r="G7656" i="4"/>
  <c r="F7656" i="4"/>
  <c r="E7656" i="4"/>
  <c r="D7656" i="4"/>
  <c r="G7655" i="4"/>
  <c r="F7655" i="4"/>
  <c r="E7655" i="4"/>
  <c r="D7655" i="4"/>
  <c r="G7654" i="4"/>
  <c r="F7654" i="4"/>
  <c r="E7654" i="4"/>
  <c r="D7654" i="4"/>
  <c r="G7653" i="4"/>
  <c r="F7653" i="4"/>
  <c r="E7653" i="4"/>
  <c r="D7653" i="4"/>
  <c r="G7652" i="4"/>
  <c r="F7652" i="4"/>
  <c r="E7652" i="4"/>
  <c r="D7652" i="4"/>
  <c r="G7651" i="4"/>
  <c r="F7651" i="4"/>
  <c r="E7651" i="4"/>
  <c r="D7651" i="4"/>
  <c r="G7650" i="4"/>
  <c r="F7650" i="4"/>
  <c r="E7650" i="4"/>
  <c r="D7650" i="4"/>
  <c r="G7649" i="4"/>
  <c r="F7649" i="4"/>
  <c r="E7649" i="4"/>
  <c r="D7649" i="4"/>
  <c r="G7648" i="4"/>
  <c r="F7648" i="4"/>
  <c r="E7648" i="4"/>
  <c r="D7648" i="4"/>
  <c r="G7647" i="4"/>
  <c r="F7647" i="4"/>
  <c r="E7647" i="4"/>
  <c r="D7647" i="4"/>
  <c r="G7646" i="4"/>
  <c r="F7646" i="4"/>
  <c r="E7646" i="4"/>
  <c r="D7646" i="4"/>
  <c r="G7645" i="4"/>
  <c r="F7645" i="4"/>
  <c r="E7645" i="4"/>
  <c r="D7645" i="4"/>
  <c r="G7644" i="4"/>
  <c r="F7644" i="4"/>
  <c r="E7644" i="4"/>
  <c r="D7644" i="4"/>
  <c r="G7643" i="4"/>
  <c r="F7643" i="4"/>
  <c r="E7643" i="4"/>
  <c r="D7643" i="4"/>
  <c r="G7642" i="4"/>
  <c r="F7642" i="4"/>
  <c r="E7642" i="4"/>
  <c r="D7642" i="4"/>
  <c r="G7641" i="4"/>
  <c r="F7641" i="4"/>
  <c r="E7641" i="4"/>
  <c r="D7641" i="4"/>
  <c r="G7640" i="4"/>
  <c r="F7640" i="4"/>
  <c r="E7640" i="4"/>
  <c r="D7640" i="4"/>
  <c r="G7639" i="4"/>
  <c r="F7639" i="4"/>
  <c r="E7639" i="4"/>
  <c r="D7639" i="4"/>
  <c r="G7638" i="4"/>
  <c r="F7638" i="4"/>
  <c r="E7638" i="4"/>
  <c r="D7638" i="4"/>
  <c r="G7637" i="4"/>
  <c r="F7637" i="4"/>
  <c r="E7637" i="4"/>
  <c r="D7637" i="4"/>
  <c r="G7636" i="4"/>
  <c r="F7636" i="4"/>
  <c r="E7636" i="4"/>
  <c r="D7636" i="4"/>
  <c r="G7635" i="4"/>
  <c r="F7635" i="4"/>
  <c r="E7635" i="4"/>
  <c r="D7635" i="4"/>
  <c r="G7634" i="4"/>
  <c r="F7634" i="4"/>
  <c r="E7634" i="4"/>
  <c r="D7634" i="4"/>
  <c r="G7633" i="4"/>
  <c r="F7633" i="4"/>
  <c r="E7633" i="4"/>
  <c r="D7633" i="4"/>
  <c r="G7632" i="4"/>
  <c r="F7632" i="4"/>
  <c r="E7632" i="4"/>
  <c r="D7632" i="4"/>
  <c r="G7631" i="4"/>
  <c r="F7631" i="4"/>
  <c r="E7631" i="4"/>
  <c r="D7631" i="4"/>
  <c r="G7630" i="4"/>
  <c r="F7630" i="4"/>
  <c r="E7630" i="4"/>
  <c r="D7630" i="4"/>
  <c r="G7629" i="4"/>
  <c r="F7629" i="4"/>
  <c r="E7629" i="4"/>
  <c r="D7629" i="4"/>
  <c r="G7628" i="4"/>
  <c r="F7628" i="4"/>
  <c r="E7628" i="4"/>
  <c r="D7628" i="4"/>
  <c r="G7627" i="4"/>
  <c r="F7627" i="4"/>
  <c r="E7627" i="4"/>
  <c r="D7627" i="4"/>
  <c r="G7626" i="4"/>
  <c r="F7626" i="4"/>
  <c r="E7626" i="4"/>
  <c r="D7626" i="4"/>
  <c r="G7625" i="4"/>
  <c r="F7625" i="4"/>
  <c r="E7625" i="4"/>
  <c r="D7625" i="4"/>
  <c r="G7624" i="4"/>
  <c r="F7624" i="4"/>
  <c r="E7624" i="4"/>
  <c r="D7624" i="4"/>
  <c r="G7623" i="4"/>
  <c r="F7623" i="4"/>
  <c r="E7623" i="4"/>
  <c r="D7623" i="4"/>
  <c r="G7622" i="4"/>
  <c r="F7622" i="4"/>
  <c r="E7622" i="4"/>
  <c r="D7622" i="4"/>
  <c r="G7621" i="4"/>
  <c r="F7621" i="4"/>
  <c r="E7621" i="4"/>
  <c r="D7621" i="4"/>
  <c r="G7620" i="4"/>
  <c r="F7620" i="4"/>
  <c r="E7620" i="4"/>
  <c r="D7620" i="4"/>
  <c r="G7619" i="4"/>
  <c r="F7619" i="4"/>
  <c r="E7619" i="4"/>
  <c r="D7619" i="4"/>
  <c r="G7618" i="4"/>
  <c r="F7618" i="4"/>
  <c r="E7618" i="4"/>
  <c r="D7618" i="4"/>
  <c r="G7617" i="4"/>
  <c r="F7617" i="4"/>
  <c r="E7617" i="4"/>
  <c r="D7617" i="4"/>
  <c r="G7616" i="4"/>
  <c r="F7616" i="4"/>
  <c r="E7616" i="4"/>
  <c r="D7616" i="4"/>
  <c r="F7615" i="4"/>
  <c r="E7615" i="4"/>
  <c r="G7615" i="4" s="1"/>
  <c r="D7615" i="4"/>
  <c r="G7614" i="4"/>
  <c r="F7614" i="4"/>
  <c r="E7614" i="4"/>
  <c r="D7614" i="4"/>
  <c r="F7613" i="4"/>
  <c r="E7613" i="4"/>
  <c r="G7613" i="4" s="1"/>
  <c r="D7613" i="4"/>
  <c r="G7612" i="4"/>
  <c r="F7612" i="4"/>
  <c r="E7612" i="4"/>
  <c r="D7612" i="4"/>
  <c r="F7611" i="4"/>
  <c r="E7611" i="4"/>
  <c r="G7611" i="4" s="1"/>
  <c r="D7611" i="4"/>
  <c r="G7610" i="4"/>
  <c r="F7610" i="4"/>
  <c r="E7610" i="4"/>
  <c r="D7610" i="4"/>
  <c r="F7609" i="4"/>
  <c r="E7609" i="4"/>
  <c r="G7609" i="4" s="1"/>
  <c r="D7609" i="4"/>
  <c r="G7608" i="4"/>
  <c r="F7608" i="4"/>
  <c r="E7608" i="4"/>
  <c r="D7608" i="4"/>
  <c r="F7607" i="4"/>
  <c r="E7607" i="4"/>
  <c r="G7607" i="4" s="1"/>
  <c r="D7607" i="4"/>
  <c r="G7606" i="4"/>
  <c r="F7606" i="4"/>
  <c r="E7606" i="4"/>
  <c r="D7606" i="4"/>
  <c r="F7605" i="4"/>
  <c r="E7605" i="4"/>
  <c r="G7605" i="4" s="1"/>
  <c r="D7605" i="4"/>
  <c r="G7604" i="4"/>
  <c r="F7604" i="4"/>
  <c r="E7604" i="4"/>
  <c r="D7604" i="4"/>
  <c r="F7603" i="4"/>
  <c r="E7603" i="4"/>
  <c r="G7603" i="4" s="1"/>
  <c r="D7603" i="4"/>
  <c r="G7602" i="4"/>
  <c r="F7602" i="4"/>
  <c r="E7602" i="4"/>
  <c r="D7602" i="4"/>
  <c r="F7601" i="4"/>
  <c r="E7601" i="4"/>
  <c r="G7601" i="4" s="1"/>
  <c r="D7601" i="4"/>
  <c r="G7600" i="4"/>
  <c r="F7600" i="4"/>
  <c r="E7600" i="4"/>
  <c r="D7600" i="4"/>
  <c r="F7599" i="4"/>
  <c r="E7599" i="4"/>
  <c r="G7599" i="4" s="1"/>
  <c r="D7599" i="4"/>
  <c r="G7598" i="4"/>
  <c r="F7598" i="4"/>
  <c r="E7598" i="4"/>
  <c r="D7598" i="4"/>
  <c r="F7597" i="4"/>
  <c r="E7597" i="4"/>
  <c r="G7597" i="4" s="1"/>
  <c r="D7597" i="4"/>
  <c r="G7596" i="4"/>
  <c r="F7596" i="4"/>
  <c r="E7596" i="4"/>
  <c r="D7596" i="4"/>
  <c r="F7595" i="4"/>
  <c r="E7595" i="4"/>
  <c r="G7595" i="4" s="1"/>
  <c r="D7595" i="4"/>
  <c r="G7594" i="4"/>
  <c r="F7594" i="4"/>
  <c r="E7594" i="4"/>
  <c r="D7594" i="4"/>
  <c r="F7593" i="4"/>
  <c r="E7593" i="4"/>
  <c r="G7593" i="4" s="1"/>
  <c r="D7593" i="4"/>
  <c r="G7592" i="4"/>
  <c r="F7592" i="4"/>
  <c r="E7592" i="4"/>
  <c r="D7592" i="4"/>
  <c r="F7591" i="4"/>
  <c r="E7591" i="4"/>
  <c r="G7591" i="4" s="1"/>
  <c r="D7591" i="4"/>
  <c r="G7590" i="4"/>
  <c r="F7590" i="4"/>
  <c r="E7590" i="4"/>
  <c r="D7590" i="4"/>
  <c r="F7589" i="4"/>
  <c r="E7589" i="4"/>
  <c r="G7589" i="4" s="1"/>
  <c r="D7589" i="4"/>
  <c r="G7588" i="4"/>
  <c r="F7588" i="4"/>
  <c r="E7588" i="4"/>
  <c r="D7588" i="4"/>
  <c r="F7587" i="4"/>
  <c r="E7587" i="4"/>
  <c r="G7587" i="4" s="1"/>
  <c r="D7587" i="4"/>
  <c r="G7586" i="4"/>
  <c r="F7586" i="4"/>
  <c r="E7586" i="4"/>
  <c r="D7586" i="4"/>
  <c r="F7585" i="4"/>
  <c r="E7585" i="4"/>
  <c r="G7585" i="4" s="1"/>
  <c r="D7585" i="4"/>
  <c r="G7584" i="4"/>
  <c r="F7584" i="4"/>
  <c r="E7584" i="4"/>
  <c r="D7584" i="4"/>
  <c r="F7583" i="4"/>
  <c r="E7583" i="4"/>
  <c r="G7583" i="4" s="1"/>
  <c r="D7583" i="4"/>
  <c r="G7582" i="4"/>
  <c r="F7582" i="4"/>
  <c r="E7582" i="4"/>
  <c r="D7582" i="4"/>
  <c r="F7581" i="4"/>
  <c r="E7581" i="4"/>
  <c r="G7581" i="4" s="1"/>
  <c r="D7581" i="4"/>
  <c r="G7580" i="4"/>
  <c r="F7580" i="4"/>
  <c r="E7580" i="4"/>
  <c r="D7580" i="4"/>
  <c r="F7579" i="4"/>
  <c r="E7579" i="4"/>
  <c r="G7579" i="4" s="1"/>
  <c r="D7579" i="4"/>
  <c r="G7578" i="4"/>
  <c r="F7578" i="4"/>
  <c r="E7578" i="4"/>
  <c r="D7578" i="4"/>
  <c r="F7577" i="4"/>
  <c r="E7577" i="4"/>
  <c r="G7577" i="4" s="1"/>
  <c r="D7577" i="4"/>
  <c r="G7576" i="4"/>
  <c r="F7576" i="4"/>
  <c r="E7576" i="4"/>
  <c r="D7576" i="4"/>
  <c r="F7575" i="4"/>
  <c r="E7575" i="4"/>
  <c r="G7575" i="4" s="1"/>
  <c r="D7575" i="4"/>
  <c r="G7574" i="4"/>
  <c r="F7574" i="4"/>
  <c r="E7574" i="4"/>
  <c r="D7574" i="4"/>
  <c r="F7573" i="4"/>
  <c r="E7573" i="4"/>
  <c r="G7573" i="4" s="1"/>
  <c r="D7573" i="4"/>
  <c r="G7572" i="4"/>
  <c r="F7572" i="4"/>
  <c r="E7572" i="4"/>
  <c r="D7572" i="4"/>
  <c r="F7571" i="4"/>
  <c r="E7571" i="4"/>
  <c r="G7571" i="4" s="1"/>
  <c r="D7571" i="4"/>
  <c r="G7570" i="4"/>
  <c r="F7570" i="4"/>
  <c r="E7570" i="4"/>
  <c r="D7570" i="4"/>
  <c r="F7569" i="4"/>
  <c r="E7569" i="4"/>
  <c r="G7569" i="4" s="1"/>
  <c r="D7569" i="4"/>
  <c r="G7568" i="4"/>
  <c r="F7568" i="4"/>
  <c r="E7568" i="4"/>
  <c r="D7568" i="4"/>
  <c r="F7567" i="4"/>
  <c r="E7567" i="4"/>
  <c r="G7567" i="4" s="1"/>
  <c r="D7567" i="4"/>
  <c r="G7566" i="4"/>
  <c r="F7566" i="4"/>
  <c r="E7566" i="4"/>
  <c r="D7566" i="4"/>
  <c r="F7565" i="4"/>
  <c r="E7565" i="4"/>
  <c r="G7565" i="4" s="1"/>
  <c r="D7565" i="4"/>
  <c r="G7564" i="4"/>
  <c r="F7564" i="4"/>
  <c r="E7564" i="4"/>
  <c r="D7564" i="4"/>
  <c r="F7563" i="4"/>
  <c r="E7563" i="4"/>
  <c r="G7563" i="4" s="1"/>
  <c r="D7563" i="4"/>
  <c r="G7562" i="4"/>
  <c r="F7562" i="4"/>
  <c r="E7562" i="4"/>
  <c r="D7562" i="4"/>
  <c r="F7561" i="4"/>
  <c r="E7561" i="4"/>
  <c r="G7561" i="4" s="1"/>
  <c r="D7561" i="4"/>
  <c r="G7560" i="4"/>
  <c r="F7560" i="4"/>
  <c r="E7560" i="4"/>
  <c r="D7560" i="4"/>
  <c r="F7559" i="4"/>
  <c r="E7559" i="4"/>
  <c r="G7559" i="4" s="1"/>
  <c r="D7559" i="4"/>
  <c r="G7558" i="4"/>
  <c r="F7558" i="4"/>
  <c r="E7558" i="4"/>
  <c r="D7558" i="4"/>
  <c r="F7557" i="4"/>
  <c r="E7557" i="4"/>
  <c r="G7557" i="4" s="1"/>
  <c r="D7557" i="4"/>
  <c r="G7556" i="4"/>
  <c r="F7556" i="4"/>
  <c r="E7556" i="4"/>
  <c r="D7556" i="4"/>
  <c r="F7555" i="4"/>
  <c r="E7555" i="4"/>
  <c r="G7555" i="4" s="1"/>
  <c r="D7555" i="4"/>
  <c r="G7554" i="4"/>
  <c r="F7554" i="4"/>
  <c r="E7554" i="4"/>
  <c r="D7554" i="4"/>
  <c r="F7553" i="4"/>
  <c r="E7553" i="4"/>
  <c r="G7553" i="4" s="1"/>
  <c r="D7553" i="4"/>
  <c r="G7552" i="4"/>
  <c r="F7552" i="4"/>
  <c r="E7552" i="4"/>
  <c r="D7552" i="4"/>
  <c r="F7551" i="4"/>
  <c r="E7551" i="4"/>
  <c r="G7551" i="4" s="1"/>
  <c r="D7551" i="4"/>
  <c r="G7550" i="4"/>
  <c r="F7550" i="4"/>
  <c r="E7550" i="4"/>
  <c r="D7550" i="4"/>
  <c r="F7549" i="4"/>
  <c r="E7549" i="4"/>
  <c r="G7549" i="4" s="1"/>
  <c r="D7549" i="4"/>
  <c r="G7548" i="4"/>
  <c r="F7548" i="4"/>
  <c r="E7548" i="4"/>
  <c r="D7548" i="4"/>
  <c r="F7547" i="4"/>
  <c r="E7547" i="4"/>
  <c r="G7547" i="4" s="1"/>
  <c r="D7547" i="4"/>
  <c r="G7546" i="4"/>
  <c r="F7546" i="4"/>
  <c r="E7546" i="4"/>
  <c r="D7546" i="4"/>
  <c r="F7545" i="4"/>
  <c r="E7545" i="4"/>
  <c r="G7545" i="4" s="1"/>
  <c r="D7545" i="4"/>
  <c r="G7544" i="4"/>
  <c r="F7544" i="4"/>
  <c r="E7544" i="4"/>
  <c r="D7544" i="4"/>
  <c r="F7543" i="4"/>
  <c r="E7543" i="4"/>
  <c r="G7543" i="4" s="1"/>
  <c r="D7543" i="4"/>
  <c r="G7542" i="4"/>
  <c r="F7542" i="4"/>
  <c r="E7542" i="4"/>
  <c r="D7542" i="4"/>
  <c r="F7541" i="4"/>
  <c r="E7541" i="4"/>
  <c r="G7541" i="4" s="1"/>
  <c r="D7541" i="4"/>
  <c r="G7540" i="4"/>
  <c r="F7540" i="4"/>
  <c r="E7540" i="4"/>
  <c r="D7540" i="4"/>
  <c r="F7539" i="4"/>
  <c r="E7539" i="4"/>
  <c r="G7539" i="4" s="1"/>
  <c r="D7539" i="4"/>
  <c r="G7538" i="4"/>
  <c r="F7538" i="4"/>
  <c r="E7538" i="4"/>
  <c r="D7538" i="4"/>
  <c r="F7537" i="4"/>
  <c r="E7537" i="4"/>
  <c r="G7537" i="4" s="1"/>
  <c r="D7537" i="4"/>
  <c r="G7536" i="4"/>
  <c r="F7536" i="4"/>
  <c r="E7536" i="4"/>
  <c r="D7536" i="4"/>
  <c r="F7535" i="4"/>
  <c r="E7535" i="4"/>
  <c r="G7535" i="4" s="1"/>
  <c r="D7535" i="4"/>
  <c r="G7534" i="4"/>
  <c r="F7534" i="4"/>
  <c r="E7534" i="4"/>
  <c r="D7534" i="4"/>
  <c r="F7533" i="4"/>
  <c r="E7533" i="4"/>
  <c r="G7533" i="4" s="1"/>
  <c r="D7533" i="4"/>
  <c r="G7532" i="4"/>
  <c r="F7532" i="4"/>
  <c r="E7532" i="4"/>
  <c r="D7532" i="4"/>
  <c r="F7531" i="4"/>
  <c r="E7531" i="4"/>
  <c r="G7531" i="4" s="1"/>
  <c r="D7531" i="4"/>
  <c r="G7530" i="4"/>
  <c r="F7530" i="4"/>
  <c r="E7530" i="4"/>
  <c r="D7530" i="4"/>
  <c r="F7529" i="4"/>
  <c r="E7529" i="4"/>
  <c r="G7529" i="4" s="1"/>
  <c r="D7529" i="4"/>
  <c r="G7528" i="4"/>
  <c r="F7528" i="4"/>
  <c r="E7528" i="4"/>
  <c r="D7528" i="4"/>
  <c r="F7527" i="4"/>
  <c r="E7527" i="4"/>
  <c r="G7527" i="4" s="1"/>
  <c r="D7527" i="4"/>
  <c r="G7526" i="4"/>
  <c r="F7526" i="4"/>
  <c r="E7526" i="4"/>
  <c r="D7526" i="4"/>
  <c r="F7525" i="4"/>
  <c r="E7525" i="4"/>
  <c r="G7525" i="4" s="1"/>
  <c r="D7525" i="4"/>
  <c r="G7524" i="4"/>
  <c r="F7524" i="4"/>
  <c r="E7524" i="4"/>
  <c r="D7524" i="4"/>
  <c r="F7523" i="4"/>
  <c r="E7523" i="4"/>
  <c r="G7523" i="4" s="1"/>
  <c r="D7523" i="4"/>
  <c r="G7522" i="4"/>
  <c r="F7522" i="4"/>
  <c r="E7522" i="4"/>
  <c r="D7522" i="4"/>
  <c r="F7521" i="4"/>
  <c r="E7521" i="4"/>
  <c r="G7521" i="4" s="1"/>
  <c r="D7521" i="4"/>
  <c r="G7520" i="4"/>
  <c r="F7520" i="4"/>
  <c r="E7520" i="4"/>
  <c r="D7520" i="4"/>
  <c r="F7519" i="4"/>
  <c r="E7519" i="4"/>
  <c r="G7519" i="4" s="1"/>
  <c r="D7519" i="4"/>
  <c r="G7518" i="4"/>
  <c r="F7518" i="4"/>
  <c r="E7518" i="4"/>
  <c r="D7518" i="4"/>
  <c r="F7517" i="4"/>
  <c r="E7517" i="4"/>
  <c r="G7517" i="4" s="1"/>
  <c r="D7517" i="4"/>
  <c r="G7516" i="4"/>
  <c r="F7516" i="4"/>
  <c r="E7516" i="4"/>
  <c r="D7516" i="4"/>
  <c r="F7515" i="4"/>
  <c r="E7515" i="4"/>
  <c r="G7515" i="4" s="1"/>
  <c r="D7515" i="4"/>
  <c r="G7514" i="4"/>
  <c r="F7514" i="4"/>
  <c r="E7514" i="4"/>
  <c r="D7514" i="4"/>
  <c r="F7513" i="4"/>
  <c r="E7513" i="4"/>
  <c r="G7513" i="4" s="1"/>
  <c r="D7513" i="4"/>
  <c r="G7512" i="4"/>
  <c r="F7512" i="4"/>
  <c r="E7512" i="4"/>
  <c r="D7512" i="4"/>
  <c r="F7511" i="4"/>
  <c r="E7511" i="4"/>
  <c r="G7511" i="4" s="1"/>
  <c r="D7511" i="4"/>
  <c r="G7510" i="4"/>
  <c r="F7510" i="4"/>
  <c r="E7510" i="4"/>
  <c r="D7510" i="4"/>
  <c r="F7509" i="4"/>
  <c r="E7509" i="4"/>
  <c r="G7509" i="4" s="1"/>
  <c r="D7509" i="4"/>
  <c r="G7508" i="4"/>
  <c r="F7508" i="4"/>
  <c r="E7508" i="4"/>
  <c r="D7508" i="4"/>
  <c r="F7507" i="4"/>
  <c r="E7507" i="4"/>
  <c r="G7507" i="4" s="1"/>
  <c r="D7507" i="4"/>
  <c r="G7506" i="4"/>
  <c r="F7506" i="4"/>
  <c r="E7506" i="4"/>
  <c r="D7506" i="4"/>
  <c r="F7505" i="4"/>
  <c r="E7505" i="4"/>
  <c r="G7505" i="4" s="1"/>
  <c r="D7505" i="4"/>
  <c r="G7504" i="4"/>
  <c r="F7504" i="4"/>
  <c r="E7504" i="4"/>
  <c r="D7504" i="4"/>
  <c r="F7503" i="4"/>
  <c r="E7503" i="4"/>
  <c r="G7503" i="4" s="1"/>
  <c r="D7503" i="4"/>
  <c r="G7502" i="4"/>
  <c r="F7502" i="4"/>
  <c r="E7502" i="4"/>
  <c r="D7502" i="4"/>
  <c r="F7501" i="4"/>
  <c r="E7501" i="4"/>
  <c r="G7501" i="4" s="1"/>
  <c r="D7501" i="4"/>
  <c r="G7500" i="4"/>
  <c r="F7500" i="4"/>
  <c r="E7500" i="4"/>
  <c r="D7500" i="4"/>
  <c r="F7499" i="4"/>
  <c r="E7499" i="4"/>
  <c r="G7499" i="4" s="1"/>
  <c r="D7499" i="4"/>
  <c r="G7498" i="4"/>
  <c r="F7498" i="4"/>
  <c r="E7498" i="4"/>
  <c r="D7498" i="4"/>
  <c r="F7497" i="4"/>
  <c r="E7497" i="4"/>
  <c r="G7497" i="4" s="1"/>
  <c r="D7497" i="4"/>
  <c r="G7496" i="4"/>
  <c r="F7496" i="4"/>
  <c r="E7496" i="4"/>
  <c r="D7496" i="4"/>
  <c r="G7495" i="4"/>
  <c r="F7495" i="4"/>
  <c r="E7495" i="4"/>
  <c r="D7495" i="4"/>
  <c r="G7494" i="4"/>
  <c r="F7494" i="4"/>
  <c r="E7494" i="4"/>
  <c r="D7494" i="4"/>
  <c r="G7493" i="4"/>
  <c r="F7493" i="4"/>
  <c r="E7493" i="4"/>
  <c r="D7493" i="4"/>
  <c r="G7492" i="4"/>
  <c r="F7492" i="4"/>
  <c r="E7492" i="4"/>
  <c r="D7492" i="4"/>
  <c r="G7491" i="4"/>
  <c r="F7491" i="4"/>
  <c r="E7491" i="4"/>
  <c r="D7491" i="4"/>
  <c r="G7490" i="4"/>
  <c r="F7490" i="4"/>
  <c r="E7490" i="4"/>
  <c r="D7490" i="4"/>
  <c r="G7489" i="4"/>
  <c r="F7489" i="4"/>
  <c r="E7489" i="4"/>
  <c r="D7489" i="4"/>
  <c r="G7488" i="4"/>
  <c r="F7488" i="4"/>
  <c r="E7488" i="4"/>
  <c r="D7488" i="4"/>
  <c r="G7487" i="4"/>
  <c r="F7487" i="4"/>
  <c r="E7487" i="4"/>
  <c r="D7487" i="4"/>
  <c r="G7486" i="4"/>
  <c r="F7486" i="4"/>
  <c r="E7486" i="4"/>
  <c r="D7486" i="4"/>
  <c r="G7485" i="4"/>
  <c r="F7485" i="4"/>
  <c r="E7485" i="4"/>
  <c r="D7485" i="4"/>
  <c r="G7484" i="4"/>
  <c r="F7484" i="4"/>
  <c r="E7484" i="4"/>
  <c r="D7484" i="4"/>
  <c r="G7483" i="4"/>
  <c r="F7483" i="4"/>
  <c r="E7483" i="4"/>
  <c r="D7483" i="4"/>
  <c r="G7482" i="4"/>
  <c r="F7482" i="4"/>
  <c r="E7482" i="4"/>
  <c r="D7482" i="4"/>
  <c r="G7481" i="4"/>
  <c r="F7481" i="4"/>
  <c r="E7481" i="4"/>
  <c r="D7481" i="4"/>
  <c r="G7480" i="4"/>
  <c r="F7480" i="4"/>
  <c r="E7480" i="4"/>
  <c r="D7480" i="4"/>
  <c r="G7479" i="4"/>
  <c r="F7479" i="4"/>
  <c r="E7479" i="4"/>
  <c r="D7479" i="4"/>
  <c r="G7478" i="4"/>
  <c r="F7478" i="4"/>
  <c r="E7478" i="4"/>
  <c r="D7478" i="4"/>
  <c r="G7477" i="4"/>
  <c r="F7477" i="4"/>
  <c r="E7477" i="4"/>
  <c r="D7477" i="4"/>
  <c r="G7476" i="4"/>
  <c r="F7476" i="4"/>
  <c r="E7476" i="4"/>
  <c r="D7476" i="4"/>
  <c r="G7475" i="4"/>
  <c r="F7475" i="4"/>
  <c r="E7475" i="4"/>
  <c r="D7475" i="4"/>
  <c r="G7474" i="4"/>
  <c r="F7474" i="4"/>
  <c r="E7474" i="4"/>
  <c r="D7474" i="4"/>
  <c r="G7473" i="4"/>
  <c r="F7473" i="4"/>
  <c r="E7473" i="4"/>
  <c r="D7473" i="4"/>
  <c r="G7472" i="4"/>
  <c r="F7472" i="4"/>
  <c r="E7472" i="4"/>
  <c r="D7472" i="4"/>
  <c r="G7471" i="4"/>
  <c r="F7471" i="4"/>
  <c r="E7471" i="4"/>
  <c r="D7471" i="4"/>
  <c r="G7470" i="4"/>
  <c r="F7470" i="4"/>
  <c r="E7470" i="4"/>
  <c r="D7470" i="4"/>
  <c r="G7469" i="4"/>
  <c r="F7469" i="4"/>
  <c r="E7469" i="4"/>
  <c r="D7469" i="4"/>
  <c r="G7468" i="4"/>
  <c r="F7468" i="4"/>
  <c r="E7468" i="4"/>
  <c r="D7468" i="4"/>
  <c r="G7467" i="4"/>
  <c r="F7467" i="4"/>
  <c r="E7467" i="4"/>
  <c r="D7467" i="4"/>
  <c r="G7466" i="4"/>
  <c r="F7466" i="4"/>
  <c r="E7466" i="4"/>
  <c r="D7466" i="4"/>
  <c r="G7465" i="4"/>
  <c r="F7465" i="4"/>
  <c r="E7465" i="4"/>
  <c r="D7465" i="4"/>
  <c r="G7464" i="4"/>
  <c r="F7464" i="4"/>
  <c r="E7464" i="4"/>
  <c r="D7464" i="4"/>
  <c r="G7463" i="4"/>
  <c r="F7463" i="4"/>
  <c r="E7463" i="4"/>
  <c r="D7463" i="4"/>
  <c r="G7462" i="4"/>
  <c r="F7462" i="4"/>
  <c r="E7462" i="4"/>
  <c r="D7462" i="4"/>
  <c r="G7461" i="4"/>
  <c r="F7461" i="4"/>
  <c r="E7461" i="4"/>
  <c r="D7461" i="4"/>
  <c r="G7460" i="4"/>
  <c r="F7460" i="4"/>
  <c r="E7460" i="4"/>
  <c r="D7460" i="4"/>
  <c r="G7459" i="4"/>
  <c r="F7459" i="4"/>
  <c r="E7459" i="4"/>
  <c r="D7459" i="4"/>
  <c r="G7458" i="4"/>
  <c r="F7458" i="4"/>
  <c r="E7458" i="4"/>
  <c r="D7458" i="4"/>
  <c r="G7457" i="4"/>
  <c r="F7457" i="4"/>
  <c r="E7457" i="4"/>
  <c r="D7457" i="4"/>
  <c r="G7456" i="4"/>
  <c r="F7456" i="4"/>
  <c r="E7456" i="4"/>
  <c r="D7456" i="4"/>
  <c r="G7455" i="4"/>
  <c r="F7455" i="4"/>
  <c r="E7455" i="4"/>
  <c r="D7455" i="4"/>
  <c r="G7454" i="4"/>
  <c r="F7454" i="4"/>
  <c r="E7454" i="4"/>
  <c r="D7454" i="4"/>
  <c r="G7453" i="4"/>
  <c r="F7453" i="4"/>
  <c r="E7453" i="4"/>
  <c r="D7453" i="4"/>
  <c r="G7452" i="4"/>
  <c r="F7452" i="4"/>
  <c r="E7452" i="4"/>
  <c r="D7452" i="4"/>
  <c r="G7451" i="4"/>
  <c r="F7451" i="4"/>
  <c r="E7451" i="4"/>
  <c r="D7451" i="4"/>
  <c r="G7450" i="4"/>
  <c r="F7450" i="4"/>
  <c r="E7450" i="4"/>
  <c r="D7450" i="4"/>
  <c r="G7449" i="4"/>
  <c r="F7449" i="4"/>
  <c r="E7449" i="4"/>
  <c r="D7449" i="4"/>
  <c r="G7448" i="4"/>
  <c r="F7448" i="4"/>
  <c r="E7448" i="4"/>
  <c r="D7448" i="4"/>
  <c r="F7447" i="4"/>
  <c r="E7447" i="4"/>
  <c r="G7447" i="4" s="1"/>
  <c r="D7447" i="4"/>
  <c r="G7446" i="4"/>
  <c r="F7446" i="4"/>
  <c r="E7446" i="4"/>
  <c r="D7446" i="4"/>
  <c r="F7445" i="4"/>
  <c r="E7445" i="4"/>
  <c r="G7445" i="4" s="1"/>
  <c r="D7445" i="4"/>
  <c r="G7444" i="4"/>
  <c r="F7444" i="4"/>
  <c r="E7444" i="4"/>
  <c r="D7444" i="4"/>
  <c r="F7443" i="4"/>
  <c r="E7443" i="4"/>
  <c r="G7443" i="4" s="1"/>
  <c r="D7443" i="4"/>
  <c r="G7442" i="4"/>
  <c r="F7442" i="4"/>
  <c r="E7442" i="4"/>
  <c r="D7442" i="4"/>
  <c r="F7441" i="4"/>
  <c r="E7441" i="4"/>
  <c r="G7441" i="4" s="1"/>
  <c r="D7441" i="4"/>
  <c r="G7440" i="4"/>
  <c r="F7440" i="4"/>
  <c r="E7440" i="4"/>
  <c r="D7440" i="4"/>
  <c r="G7439" i="4"/>
  <c r="F7439" i="4"/>
  <c r="E7439" i="4"/>
  <c r="D7439" i="4"/>
  <c r="G7438" i="4"/>
  <c r="F7438" i="4"/>
  <c r="E7438" i="4"/>
  <c r="D7438" i="4"/>
  <c r="G7437" i="4"/>
  <c r="F7437" i="4"/>
  <c r="E7437" i="4"/>
  <c r="D7437" i="4"/>
  <c r="G7436" i="4"/>
  <c r="F7436" i="4"/>
  <c r="E7436" i="4"/>
  <c r="D7436" i="4"/>
  <c r="G7435" i="4"/>
  <c r="F7435" i="4"/>
  <c r="E7435" i="4"/>
  <c r="D7435" i="4"/>
  <c r="G7434" i="4"/>
  <c r="F7434" i="4"/>
  <c r="E7434" i="4"/>
  <c r="D7434" i="4"/>
  <c r="G7433" i="4"/>
  <c r="F7433" i="4"/>
  <c r="E7433" i="4"/>
  <c r="D7433" i="4"/>
  <c r="G7432" i="4"/>
  <c r="F7432" i="4"/>
  <c r="E7432" i="4"/>
  <c r="D7432" i="4"/>
  <c r="G7431" i="4"/>
  <c r="F7431" i="4"/>
  <c r="E7431" i="4"/>
  <c r="D7431" i="4"/>
  <c r="G7430" i="4"/>
  <c r="F7430" i="4"/>
  <c r="E7430" i="4"/>
  <c r="D7430" i="4"/>
  <c r="G7429" i="4"/>
  <c r="F7429" i="4"/>
  <c r="E7429" i="4"/>
  <c r="D7429" i="4"/>
  <c r="G7428" i="4"/>
  <c r="F7428" i="4"/>
  <c r="E7428" i="4"/>
  <c r="D7428" i="4"/>
  <c r="G7427" i="4"/>
  <c r="F7427" i="4"/>
  <c r="E7427" i="4"/>
  <c r="D7427" i="4"/>
  <c r="G7426" i="4"/>
  <c r="F7426" i="4"/>
  <c r="E7426" i="4"/>
  <c r="D7426" i="4"/>
  <c r="G7425" i="4"/>
  <c r="F7425" i="4"/>
  <c r="E7425" i="4"/>
  <c r="D7425" i="4"/>
  <c r="G7424" i="4"/>
  <c r="F7424" i="4"/>
  <c r="E7424" i="4"/>
  <c r="D7424" i="4"/>
  <c r="G7423" i="4"/>
  <c r="F7423" i="4"/>
  <c r="E7423" i="4"/>
  <c r="D7423" i="4"/>
  <c r="G7422" i="4"/>
  <c r="F7422" i="4"/>
  <c r="E7422" i="4"/>
  <c r="D7422" i="4"/>
  <c r="G7421" i="4"/>
  <c r="F7421" i="4"/>
  <c r="E7421" i="4"/>
  <c r="D7421" i="4"/>
  <c r="G7420" i="4"/>
  <c r="F7420" i="4"/>
  <c r="E7420" i="4"/>
  <c r="D7420" i="4"/>
  <c r="G7419" i="4"/>
  <c r="F7419" i="4"/>
  <c r="E7419" i="4"/>
  <c r="D7419" i="4"/>
  <c r="G7418" i="4"/>
  <c r="F7418" i="4"/>
  <c r="E7418" i="4"/>
  <c r="D7418" i="4"/>
  <c r="G7417" i="4"/>
  <c r="F7417" i="4"/>
  <c r="E7417" i="4"/>
  <c r="D7417" i="4"/>
  <c r="G7416" i="4"/>
  <c r="F7416" i="4"/>
  <c r="E7416" i="4"/>
  <c r="D7416" i="4"/>
  <c r="G7415" i="4"/>
  <c r="F7415" i="4"/>
  <c r="E7415" i="4"/>
  <c r="D7415" i="4"/>
  <c r="G7414" i="4"/>
  <c r="F7414" i="4"/>
  <c r="E7414" i="4"/>
  <c r="D7414" i="4"/>
  <c r="G7413" i="4"/>
  <c r="F7413" i="4"/>
  <c r="E7413" i="4"/>
  <c r="D7413" i="4"/>
  <c r="G7412" i="4"/>
  <c r="F7412" i="4"/>
  <c r="E7412" i="4"/>
  <c r="D7412" i="4"/>
  <c r="G7411" i="4"/>
  <c r="F7411" i="4"/>
  <c r="E7411" i="4"/>
  <c r="D7411" i="4"/>
  <c r="G7410" i="4"/>
  <c r="F7410" i="4"/>
  <c r="E7410" i="4"/>
  <c r="D7410" i="4"/>
  <c r="G7409" i="4"/>
  <c r="F7409" i="4"/>
  <c r="E7409" i="4"/>
  <c r="D7409" i="4"/>
  <c r="G7408" i="4"/>
  <c r="F7408" i="4"/>
  <c r="E7408" i="4"/>
  <c r="D7408" i="4"/>
  <c r="G7407" i="4"/>
  <c r="F7407" i="4"/>
  <c r="E7407" i="4"/>
  <c r="D7407" i="4"/>
  <c r="G7406" i="4"/>
  <c r="F7406" i="4"/>
  <c r="E7406" i="4"/>
  <c r="D7406" i="4"/>
  <c r="G7405" i="4"/>
  <c r="F7405" i="4"/>
  <c r="E7405" i="4"/>
  <c r="D7405" i="4"/>
  <c r="G7404" i="4"/>
  <c r="F7404" i="4"/>
  <c r="E7404" i="4"/>
  <c r="D7404" i="4"/>
  <c r="G7403" i="4"/>
  <c r="F7403" i="4"/>
  <c r="E7403" i="4"/>
  <c r="D7403" i="4"/>
  <c r="G7402" i="4"/>
  <c r="F7402" i="4"/>
  <c r="E7402" i="4"/>
  <c r="D7402" i="4"/>
  <c r="G7401" i="4"/>
  <c r="F7401" i="4"/>
  <c r="E7401" i="4"/>
  <c r="D7401" i="4"/>
  <c r="G7400" i="4"/>
  <c r="F7400" i="4"/>
  <c r="E7400" i="4"/>
  <c r="D7400" i="4"/>
  <c r="G7399" i="4"/>
  <c r="F7399" i="4"/>
  <c r="E7399" i="4"/>
  <c r="D7399" i="4"/>
  <c r="G7398" i="4"/>
  <c r="F7398" i="4"/>
  <c r="E7398" i="4"/>
  <c r="D7398" i="4"/>
  <c r="G7397" i="4"/>
  <c r="F7397" i="4"/>
  <c r="E7397" i="4"/>
  <c r="D7397" i="4"/>
  <c r="G7396" i="4"/>
  <c r="F7396" i="4"/>
  <c r="E7396" i="4"/>
  <c r="D7396" i="4"/>
  <c r="G7395" i="4"/>
  <c r="F7395" i="4"/>
  <c r="E7395" i="4"/>
  <c r="D7395" i="4"/>
  <c r="G7394" i="4"/>
  <c r="F7394" i="4"/>
  <c r="E7394" i="4"/>
  <c r="D7394" i="4"/>
  <c r="G7393" i="4"/>
  <c r="F7393" i="4"/>
  <c r="E7393" i="4"/>
  <c r="D7393" i="4"/>
  <c r="G7392" i="4"/>
  <c r="F7392" i="4"/>
  <c r="E7392" i="4"/>
  <c r="D7392" i="4"/>
  <c r="G7391" i="4"/>
  <c r="F7391" i="4"/>
  <c r="E7391" i="4"/>
  <c r="D7391" i="4"/>
  <c r="G7390" i="4"/>
  <c r="F7390" i="4"/>
  <c r="E7390" i="4"/>
  <c r="D7390" i="4"/>
  <c r="G7389" i="4"/>
  <c r="F7389" i="4"/>
  <c r="E7389" i="4"/>
  <c r="D7389" i="4"/>
  <c r="G7388" i="4"/>
  <c r="F7388" i="4"/>
  <c r="E7388" i="4"/>
  <c r="D7388" i="4"/>
  <c r="G7387" i="4"/>
  <c r="F7387" i="4"/>
  <c r="E7387" i="4"/>
  <c r="D7387" i="4"/>
  <c r="G7386" i="4"/>
  <c r="F7386" i="4"/>
  <c r="E7386" i="4"/>
  <c r="D7386" i="4"/>
  <c r="G7385" i="4"/>
  <c r="F7385" i="4"/>
  <c r="E7385" i="4"/>
  <c r="D7385" i="4"/>
  <c r="G7384" i="4"/>
  <c r="F7384" i="4"/>
  <c r="E7384" i="4"/>
  <c r="D7384" i="4"/>
  <c r="G7383" i="4"/>
  <c r="F7383" i="4"/>
  <c r="E7383" i="4"/>
  <c r="D7383" i="4"/>
  <c r="G7382" i="4"/>
  <c r="F7382" i="4"/>
  <c r="E7382" i="4"/>
  <c r="D7382" i="4"/>
  <c r="G7381" i="4"/>
  <c r="F7381" i="4"/>
  <c r="E7381" i="4"/>
  <c r="D7381" i="4"/>
  <c r="G7380" i="4"/>
  <c r="F7380" i="4"/>
  <c r="E7380" i="4"/>
  <c r="D7380" i="4"/>
  <c r="G7379" i="4"/>
  <c r="F7379" i="4"/>
  <c r="E7379" i="4"/>
  <c r="D7379" i="4"/>
  <c r="G7378" i="4"/>
  <c r="F7378" i="4"/>
  <c r="E7378" i="4"/>
  <c r="D7378" i="4"/>
  <c r="G7377" i="4"/>
  <c r="F7377" i="4"/>
  <c r="E7377" i="4"/>
  <c r="D7377" i="4"/>
  <c r="G7376" i="4"/>
  <c r="F7376" i="4"/>
  <c r="E7376" i="4"/>
  <c r="D7376" i="4"/>
  <c r="G7375" i="4"/>
  <c r="F7375" i="4"/>
  <c r="E7375" i="4"/>
  <c r="D7375" i="4"/>
  <c r="G7374" i="4"/>
  <c r="F7374" i="4"/>
  <c r="E7374" i="4"/>
  <c r="D7374" i="4"/>
  <c r="G7373" i="4"/>
  <c r="F7373" i="4"/>
  <c r="E7373" i="4"/>
  <c r="D7373" i="4"/>
  <c r="G7372" i="4"/>
  <c r="F7372" i="4"/>
  <c r="E7372" i="4"/>
  <c r="D7372" i="4"/>
  <c r="G7371" i="4"/>
  <c r="F7371" i="4"/>
  <c r="E7371" i="4"/>
  <c r="D7371" i="4"/>
  <c r="G7370" i="4"/>
  <c r="F7370" i="4"/>
  <c r="E7370" i="4"/>
  <c r="D7370" i="4"/>
  <c r="G7369" i="4"/>
  <c r="F7369" i="4"/>
  <c r="E7369" i="4"/>
  <c r="D7369" i="4"/>
  <c r="G7368" i="4"/>
  <c r="F7368" i="4"/>
  <c r="E7368" i="4"/>
  <c r="D7368" i="4"/>
  <c r="G7367" i="4"/>
  <c r="F7367" i="4"/>
  <c r="E7367" i="4"/>
  <c r="D7367" i="4"/>
  <c r="G7366" i="4"/>
  <c r="F7366" i="4"/>
  <c r="E7366" i="4"/>
  <c r="D7366" i="4"/>
  <c r="G7365" i="4"/>
  <c r="F7365" i="4"/>
  <c r="E7365" i="4"/>
  <c r="D7365" i="4"/>
  <c r="G7364" i="4"/>
  <c r="F7364" i="4"/>
  <c r="E7364" i="4"/>
  <c r="D7364" i="4"/>
  <c r="G7363" i="4"/>
  <c r="F7363" i="4"/>
  <c r="E7363" i="4"/>
  <c r="D7363" i="4"/>
  <c r="G7362" i="4"/>
  <c r="F7362" i="4"/>
  <c r="E7362" i="4"/>
  <c r="D7362" i="4"/>
  <c r="G7361" i="4"/>
  <c r="F7361" i="4"/>
  <c r="E7361" i="4"/>
  <c r="D7361" i="4"/>
  <c r="G7360" i="4"/>
  <c r="F7360" i="4"/>
  <c r="E7360" i="4"/>
  <c r="D7360" i="4"/>
  <c r="G7359" i="4"/>
  <c r="F7359" i="4"/>
  <c r="E7359" i="4"/>
  <c r="D7359" i="4"/>
  <c r="G7358" i="4"/>
  <c r="F7358" i="4"/>
  <c r="E7358" i="4"/>
  <c r="D7358" i="4"/>
  <c r="G7357" i="4"/>
  <c r="F7357" i="4"/>
  <c r="E7357" i="4"/>
  <c r="D7357" i="4"/>
  <c r="G7356" i="4"/>
  <c r="F7356" i="4"/>
  <c r="E7356" i="4"/>
  <c r="D7356" i="4"/>
  <c r="G7355" i="4"/>
  <c r="F7355" i="4"/>
  <c r="E7355" i="4"/>
  <c r="D7355" i="4"/>
  <c r="G7354" i="4"/>
  <c r="F7354" i="4"/>
  <c r="E7354" i="4"/>
  <c r="D7354" i="4"/>
  <c r="G7353" i="4"/>
  <c r="F7353" i="4"/>
  <c r="E7353" i="4"/>
  <c r="D7353" i="4"/>
  <c r="G7352" i="4"/>
  <c r="F7352" i="4"/>
  <c r="E7352" i="4"/>
  <c r="D7352" i="4"/>
  <c r="G7351" i="4"/>
  <c r="F7351" i="4"/>
  <c r="E7351" i="4"/>
  <c r="D7351" i="4"/>
  <c r="G7350" i="4"/>
  <c r="F7350" i="4"/>
  <c r="E7350" i="4"/>
  <c r="D7350" i="4"/>
  <c r="G7349" i="4"/>
  <c r="F7349" i="4"/>
  <c r="E7349" i="4"/>
  <c r="D7349" i="4"/>
  <c r="G7348" i="4"/>
  <c r="F7348" i="4"/>
  <c r="E7348" i="4"/>
  <c r="D7348" i="4"/>
  <c r="G7347" i="4"/>
  <c r="F7347" i="4"/>
  <c r="E7347" i="4"/>
  <c r="D7347" i="4"/>
  <c r="G7346" i="4"/>
  <c r="F7346" i="4"/>
  <c r="E7346" i="4"/>
  <c r="D7346" i="4"/>
  <c r="G7345" i="4"/>
  <c r="F7345" i="4"/>
  <c r="E7345" i="4"/>
  <c r="D7345" i="4"/>
  <c r="G7344" i="4"/>
  <c r="F7344" i="4"/>
  <c r="E7344" i="4"/>
  <c r="D7344" i="4"/>
  <c r="G7343" i="4"/>
  <c r="F7343" i="4"/>
  <c r="E7343" i="4"/>
  <c r="D7343" i="4"/>
  <c r="G7342" i="4"/>
  <c r="F7342" i="4"/>
  <c r="E7342" i="4"/>
  <c r="D7342" i="4"/>
  <c r="G7341" i="4"/>
  <c r="F7341" i="4"/>
  <c r="E7341" i="4"/>
  <c r="D7341" i="4"/>
  <c r="G7340" i="4"/>
  <c r="F7340" i="4"/>
  <c r="E7340" i="4"/>
  <c r="D7340" i="4"/>
  <c r="G7339" i="4"/>
  <c r="F7339" i="4"/>
  <c r="E7339" i="4"/>
  <c r="D7339" i="4"/>
  <c r="G7338" i="4"/>
  <c r="F7338" i="4"/>
  <c r="E7338" i="4"/>
  <c r="D7338" i="4"/>
  <c r="G7337" i="4"/>
  <c r="F7337" i="4"/>
  <c r="E7337" i="4"/>
  <c r="D7337" i="4"/>
  <c r="G7336" i="4"/>
  <c r="F7336" i="4"/>
  <c r="E7336" i="4"/>
  <c r="D7336" i="4"/>
  <c r="G7335" i="4"/>
  <c r="F7335" i="4"/>
  <c r="E7335" i="4"/>
  <c r="D7335" i="4"/>
  <c r="G7334" i="4"/>
  <c r="F7334" i="4"/>
  <c r="E7334" i="4"/>
  <c r="D7334" i="4"/>
  <c r="G7333" i="4"/>
  <c r="F7333" i="4"/>
  <c r="E7333" i="4"/>
  <c r="D7333" i="4"/>
  <c r="G7332" i="4"/>
  <c r="F7332" i="4"/>
  <c r="E7332" i="4"/>
  <c r="D7332" i="4"/>
  <c r="G7331" i="4"/>
  <c r="F7331" i="4"/>
  <c r="E7331" i="4"/>
  <c r="D7331" i="4"/>
  <c r="G7330" i="4"/>
  <c r="F7330" i="4"/>
  <c r="E7330" i="4"/>
  <c r="D7330" i="4"/>
  <c r="G7329" i="4"/>
  <c r="F7329" i="4"/>
  <c r="E7329" i="4"/>
  <c r="D7329" i="4"/>
  <c r="G7328" i="4"/>
  <c r="F7328" i="4"/>
  <c r="E7328" i="4"/>
  <c r="D7328" i="4"/>
  <c r="G7327" i="4"/>
  <c r="F7327" i="4"/>
  <c r="E7327" i="4"/>
  <c r="D7327" i="4"/>
  <c r="G7326" i="4"/>
  <c r="F7326" i="4"/>
  <c r="E7326" i="4"/>
  <c r="D7326" i="4"/>
  <c r="G7325" i="4"/>
  <c r="F7325" i="4"/>
  <c r="E7325" i="4"/>
  <c r="D7325" i="4"/>
  <c r="G7324" i="4"/>
  <c r="F7324" i="4"/>
  <c r="E7324" i="4"/>
  <c r="D7324" i="4"/>
  <c r="G7323" i="4"/>
  <c r="F7323" i="4"/>
  <c r="E7323" i="4"/>
  <c r="D7323" i="4"/>
  <c r="G7322" i="4"/>
  <c r="F7322" i="4"/>
  <c r="E7322" i="4"/>
  <c r="D7322" i="4"/>
  <c r="G7321" i="4"/>
  <c r="F7321" i="4"/>
  <c r="E7321" i="4"/>
  <c r="D7321" i="4"/>
  <c r="G7320" i="4"/>
  <c r="F7320" i="4"/>
  <c r="E7320" i="4"/>
  <c r="D7320" i="4"/>
  <c r="G7319" i="4"/>
  <c r="F7319" i="4"/>
  <c r="E7319" i="4"/>
  <c r="D7319" i="4"/>
  <c r="G7318" i="4"/>
  <c r="F7318" i="4"/>
  <c r="E7318" i="4"/>
  <c r="D7318" i="4"/>
  <c r="G7317" i="4"/>
  <c r="F7317" i="4"/>
  <c r="E7317" i="4"/>
  <c r="D7317" i="4"/>
  <c r="G7316" i="4"/>
  <c r="F7316" i="4"/>
  <c r="E7316" i="4"/>
  <c r="D7316" i="4"/>
  <c r="G7315" i="4"/>
  <c r="F7315" i="4"/>
  <c r="E7315" i="4"/>
  <c r="D7315" i="4"/>
  <c r="G7314" i="4"/>
  <c r="F7314" i="4"/>
  <c r="E7314" i="4"/>
  <c r="D7314" i="4"/>
  <c r="G7313" i="4"/>
  <c r="F7313" i="4"/>
  <c r="E7313" i="4"/>
  <c r="D7313" i="4"/>
  <c r="G7312" i="4"/>
  <c r="F7312" i="4"/>
  <c r="E7312" i="4"/>
  <c r="D7312" i="4"/>
  <c r="G7311" i="4"/>
  <c r="F7311" i="4"/>
  <c r="E7311" i="4"/>
  <c r="D7311" i="4"/>
  <c r="G7310" i="4"/>
  <c r="F7310" i="4"/>
  <c r="E7310" i="4"/>
  <c r="D7310" i="4"/>
  <c r="G7309" i="4"/>
  <c r="F7309" i="4"/>
  <c r="E7309" i="4"/>
  <c r="D7309" i="4"/>
  <c r="G7308" i="4"/>
  <c r="F7308" i="4"/>
  <c r="E7308" i="4"/>
  <c r="D7308" i="4"/>
  <c r="G7307" i="4"/>
  <c r="F7307" i="4"/>
  <c r="E7307" i="4"/>
  <c r="D7307" i="4"/>
  <c r="G7306" i="4"/>
  <c r="F7306" i="4"/>
  <c r="E7306" i="4"/>
  <c r="D7306" i="4"/>
  <c r="G7305" i="4"/>
  <c r="F7305" i="4"/>
  <c r="E7305" i="4"/>
  <c r="D7305" i="4"/>
  <c r="G7304" i="4"/>
  <c r="F7304" i="4"/>
  <c r="E7304" i="4"/>
  <c r="D7304" i="4"/>
  <c r="G7303" i="4"/>
  <c r="F7303" i="4"/>
  <c r="E7303" i="4"/>
  <c r="D7303" i="4"/>
  <c r="G7302" i="4"/>
  <c r="F7302" i="4"/>
  <c r="E7302" i="4"/>
  <c r="D7302" i="4"/>
  <c r="G7301" i="4"/>
  <c r="F7301" i="4"/>
  <c r="E7301" i="4"/>
  <c r="D7301" i="4"/>
  <c r="G7300" i="4"/>
  <c r="F7300" i="4"/>
  <c r="E7300" i="4"/>
  <c r="D7300" i="4"/>
  <c r="G7299" i="4"/>
  <c r="F7299" i="4"/>
  <c r="E7299" i="4"/>
  <c r="D7299" i="4"/>
  <c r="G7298" i="4"/>
  <c r="F7298" i="4"/>
  <c r="E7298" i="4"/>
  <c r="D7298" i="4"/>
  <c r="G7297" i="4"/>
  <c r="F7297" i="4"/>
  <c r="E7297" i="4"/>
  <c r="D7297" i="4"/>
  <c r="G7296" i="4"/>
  <c r="F7296" i="4"/>
  <c r="E7296" i="4"/>
  <c r="D7296" i="4"/>
  <c r="G7295" i="4"/>
  <c r="F7295" i="4"/>
  <c r="E7295" i="4"/>
  <c r="D7295" i="4"/>
  <c r="G7294" i="4"/>
  <c r="F7294" i="4"/>
  <c r="E7294" i="4"/>
  <c r="D7294" i="4"/>
  <c r="G7293" i="4"/>
  <c r="F7293" i="4"/>
  <c r="E7293" i="4"/>
  <c r="D7293" i="4"/>
  <c r="G7292" i="4"/>
  <c r="F7292" i="4"/>
  <c r="E7292" i="4"/>
  <c r="D7292" i="4"/>
  <c r="G7291" i="4"/>
  <c r="F7291" i="4"/>
  <c r="E7291" i="4"/>
  <c r="D7291" i="4"/>
  <c r="G7290" i="4"/>
  <c r="F7290" i="4"/>
  <c r="E7290" i="4"/>
  <c r="D7290" i="4"/>
  <c r="G7289" i="4"/>
  <c r="F7289" i="4"/>
  <c r="E7289" i="4"/>
  <c r="D7289" i="4"/>
  <c r="G7288" i="4"/>
  <c r="F7288" i="4"/>
  <c r="E7288" i="4"/>
  <c r="D7288" i="4"/>
  <c r="G7287" i="4"/>
  <c r="F7287" i="4"/>
  <c r="E7287" i="4"/>
  <c r="D7287" i="4"/>
  <c r="G7286" i="4"/>
  <c r="F7286" i="4"/>
  <c r="E7286" i="4"/>
  <c r="D7286" i="4"/>
  <c r="G7285" i="4"/>
  <c r="F7285" i="4"/>
  <c r="E7285" i="4"/>
  <c r="D7285" i="4"/>
  <c r="G7284" i="4"/>
  <c r="F7284" i="4"/>
  <c r="E7284" i="4"/>
  <c r="D7284" i="4"/>
  <c r="G7283" i="4"/>
  <c r="F7283" i="4"/>
  <c r="E7283" i="4"/>
  <c r="D7283" i="4"/>
  <c r="G7282" i="4"/>
  <c r="F7282" i="4"/>
  <c r="E7282" i="4"/>
  <c r="D7282" i="4"/>
  <c r="G7281" i="4"/>
  <c r="F7281" i="4"/>
  <c r="E7281" i="4"/>
  <c r="D7281" i="4"/>
  <c r="G7280" i="4"/>
  <c r="F7280" i="4"/>
  <c r="E7280" i="4"/>
  <c r="D7280" i="4"/>
  <c r="G7279" i="4"/>
  <c r="F7279" i="4"/>
  <c r="E7279" i="4"/>
  <c r="D7279" i="4"/>
  <c r="G7278" i="4"/>
  <c r="F7278" i="4"/>
  <c r="E7278" i="4"/>
  <c r="D7278" i="4"/>
  <c r="G7277" i="4"/>
  <c r="F7277" i="4"/>
  <c r="E7277" i="4"/>
  <c r="D7277" i="4"/>
  <c r="G7276" i="4"/>
  <c r="F7276" i="4"/>
  <c r="E7276" i="4"/>
  <c r="D7276" i="4"/>
  <c r="G7275" i="4"/>
  <c r="F7275" i="4"/>
  <c r="E7275" i="4"/>
  <c r="D7275" i="4"/>
  <c r="G7274" i="4"/>
  <c r="F7274" i="4"/>
  <c r="E7274" i="4"/>
  <c r="D7274" i="4"/>
  <c r="G7273" i="4"/>
  <c r="F7273" i="4"/>
  <c r="E7273" i="4"/>
  <c r="D7273" i="4"/>
  <c r="G7272" i="4"/>
  <c r="F7272" i="4"/>
  <c r="E7272" i="4"/>
  <c r="D7272" i="4"/>
  <c r="G7271" i="4"/>
  <c r="F7271" i="4"/>
  <c r="E7271" i="4"/>
  <c r="D7271" i="4"/>
  <c r="G7270" i="4"/>
  <c r="F7270" i="4"/>
  <c r="E7270" i="4"/>
  <c r="D7270" i="4"/>
  <c r="G7269" i="4"/>
  <c r="F7269" i="4"/>
  <c r="E7269" i="4"/>
  <c r="D7269" i="4"/>
  <c r="G7268" i="4"/>
  <c r="F7268" i="4"/>
  <c r="E7268" i="4"/>
  <c r="D7268" i="4"/>
  <c r="G7267" i="4"/>
  <c r="F7267" i="4"/>
  <c r="E7267" i="4"/>
  <c r="D7267" i="4"/>
  <c r="G7266" i="4"/>
  <c r="F7266" i="4"/>
  <c r="E7266" i="4"/>
  <c r="D7266" i="4"/>
  <c r="G7265" i="4"/>
  <c r="F7265" i="4"/>
  <c r="E7265" i="4"/>
  <c r="D7265" i="4"/>
  <c r="G7264" i="4"/>
  <c r="F7264" i="4"/>
  <c r="E7264" i="4"/>
  <c r="D7264" i="4"/>
  <c r="G7263" i="4"/>
  <c r="F7263" i="4"/>
  <c r="E7263" i="4"/>
  <c r="D7263" i="4"/>
  <c r="G7262" i="4"/>
  <c r="F7262" i="4"/>
  <c r="E7262" i="4"/>
  <c r="D7262" i="4"/>
  <c r="G7261" i="4"/>
  <c r="F7261" i="4"/>
  <c r="E7261" i="4"/>
  <c r="D7261" i="4"/>
  <c r="G7260" i="4"/>
  <c r="F7260" i="4"/>
  <c r="E7260" i="4"/>
  <c r="D7260" i="4"/>
  <c r="G7259" i="4"/>
  <c r="F7259" i="4"/>
  <c r="E7259" i="4"/>
  <c r="D7259" i="4"/>
  <c r="G7258" i="4"/>
  <c r="F7258" i="4"/>
  <c r="E7258" i="4"/>
  <c r="D7258" i="4"/>
  <c r="G7257" i="4"/>
  <c r="F7257" i="4"/>
  <c r="E7257" i="4"/>
  <c r="D7257" i="4"/>
  <c r="G7256" i="4"/>
  <c r="F7256" i="4"/>
  <c r="E7256" i="4"/>
  <c r="D7256" i="4"/>
  <c r="G7255" i="4"/>
  <c r="F7255" i="4"/>
  <c r="E7255" i="4"/>
  <c r="D7255" i="4"/>
  <c r="G7254" i="4"/>
  <c r="F7254" i="4"/>
  <c r="E7254" i="4"/>
  <c r="D7254" i="4"/>
  <c r="G7253" i="4"/>
  <c r="F7253" i="4"/>
  <c r="E7253" i="4"/>
  <c r="D7253" i="4"/>
  <c r="G7252" i="4"/>
  <c r="F7252" i="4"/>
  <c r="E7252" i="4"/>
  <c r="D7252" i="4"/>
  <c r="G7251" i="4"/>
  <c r="F7251" i="4"/>
  <c r="E7251" i="4"/>
  <c r="D7251" i="4"/>
  <c r="G7250" i="4"/>
  <c r="F7250" i="4"/>
  <c r="E7250" i="4"/>
  <c r="D7250" i="4"/>
  <c r="G7249" i="4"/>
  <c r="F7249" i="4"/>
  <c r="E7249" i="4"/>
  <c r="D7249" i="4"/>
  <c r="G7248" i="4"/>
  <c r="F7248" i="4"/>
  <c r="E7248" i="4"/>
  <c r="D7248" i="4"/>
  <c r="G7247" i="4"/>
  <c r="F7247" i="4"/>
  <c r="E7247" i="4"/>
  <c r="D7247" i="4"/>
  <c r="G7246" i="4"/>
  <c r="F7246" i="4"/>
  <c r="E7246" i="4"/>
  <c r="D7246" i="4"/>
  <c r="G7245" i="4"/>
  <c r="F7245" i="4"/>
  <c r="E7245" i="4"/>
  <c r="D7245" i="4"/>
  <c r="G7244" i="4"/>
  <c r="F7244" i="4"/>
  <c r="E7244" i="4"/>
  <c r="D7244" i="4"/>
  <c r="G7243" i="4"/>
  <c r="F7243" i="4"/>
  <c r="E7243" i="4"/>
  <c r="D7243" i="4"/>
  <c r="G7242" i="4"/>
  <c r="F7242" i="4"/>
  <c r="E7242" i="4"/>
  <c r="D7242" i="4"/>
  <c r="G7241" i="4"/>
  <c r="F7241" i="4"/>
  <c r="E7241" i="4"/>
  <c r="D7241" i="4"/>
  <c r="G7240" i="4"/>
  <c r="F7240" i="4"/>
  <c r="E7240" i="4"/>
  <c r="D7240" i="4"/>
  <c r="G7239" i="4"/>
  <c r="F7239" i="4"/>
  <c r="E7239" i="4"/>
  <c r="D7239" i="4"/>
  <c r="G7238" i="4"/>
  <c r="F7238" i="4"/>
  <c r="E7238" i="4"/>
  <c r="D7238" i="4"/>
  <c r="G7237" i="4"/>
  <c r="F7237" i="4"/>
  <c r="E7237" i="4"/>
  <c r="D7237" i="4"/>
  <c r="G7236" i="4"/>
  <c r="F7236" i="4"/>
  <c r="E7236" i="4"/>
  <c r="D7236" i="4"/>
  <c r="G7235" i="4"/>
  <c r="F7235" i="4"/>
  <c r="E7235" i="4"/>
  <c r="D7235" i="4"/>
  <c r="G7234" i="4"/>
  <c r="F7234" i="4"/>
  <c r="E7234" i="4"/>
  <c r="D7234" i="4"/>
  <c r="G7233" i="4"/>
  <c r="F7233" i="4"/>
  <c r="E7233" i="4"/>
  <c r="D7233" i="4"/>
  <c r="G7232" i="4"/>
  <c r="F7232" i="4"/>
  <c r="E7232" i="4"/>
  <c r="D7232" i="4"/>
  <c r="G7231" i="4"/>
  <c r="F7231" i="4"/>
  <c r="E7231" i="4"/>
  <c r="D7231" i="4"/>
  <c r="G7230" i="4"/>
  <c r="F7230" i="4"/>
  <c r="E7230" i="4"/>
  <c r="D7230" i="4"/>
  <c r="G7229" i="4"/>
  <c r="F7229" i="4"/>
  <c r="E7229" i="4"/>
  <c r="D7229" i="4"/>
  <c r="G7228" i="4"/>
  <c r="F7228" i="4"/>
  <c r="E7228" i="4"/>
  <c r="D7228" i="4"/>
  <c r="G7227" i="4"/>
  <c r="F7227" i="4"/>
  <c r="E7227" i="4"/>
  <c r="D7227" i="4"/>
  <c r="G7226" i="4"/>
  <c r="F7226" i="4"/>
  <c r="E7226" i="4"/>
  <c r="D7226" i="4"/>
  <c r="G7225" i="4"/>
  <c r="F7225" i="4"/>
  <c r="E7225" i="4"/>
  <c r="D7225" i="4"/>
  <c r="G7224" i="4"/>
  <c r="F7224" i="4"/>
  <c r="E7224" i="4"/>
  <c r="D7224" i="4"/>
  <c r="G7223" i="4"/>
  <c r="F7223" i="4"/>
  <c r="E7223" i="4"/>
  <c r="D7223" i="4"/>
  <c r="G7222" i="4"/>
  <c r="F7222" i="4"/>
  <c r="E7222" i="4"/>
  <c r="D7222" i="4"/>
  <c r="G7221" i="4"/>
  <c r="F7221" i="4"/>
  <c r="E7221" i="4"/>
  <c r="D7221" i="4"/>
  <c r="G7220" i="4"/>
  <c r="F7220" i="4"/>
  <c r="E7220" i="4"/>
  <c r="D7220" i="4"/>
  <c r="G7219" i="4"/>
  <c r="F7219" i="4"/>
  <c r="E7219" i="4"/>
  <c r="D7219" i="4"/>
  <c r="G7218" i="4"/>
  <c r="F7218" i="4"/>
  <c r="E7218" i="4"/>
  <c r="D7218" i="4"/>
  <c r="G7217" i="4"/>
  <c r="F7217" i="4"/>
  <c r="E7217" i="4"/>
  <c r="D7217" i="4"/>
  <c r="G7216" i="4"/>
  <c r="F7216" i="4"/>
  <c r="E7216" i="4"/>
  <c r="D7216" i="4"/>
  <c r="G7215" i="4"/>
  <c r="F7215" i="4"/>
  <c r="E7215" i="4"/>
  <c r="D7215" i="4"/>
  <c r="G7214" i="4"/>
  <c r="F7214" i="4"/>
  <c r="E7214" i="4"/>
  <c r="D7214" i="4"/>
  <c r="G7213" i="4"/>
  <c r="F7213" i="4"/>
  <c r="E7213" i="4"/>
  <c r="D7213" i="4"/>
  <c r="G7212" i="4"/>
  <c r="F7212" i="4"/>
  <c r="E7212" i="4"/>
  <c r="D7212" i="4"/>
  <c r="G7211" i="4"/>
  <c r="F7211" i="4"/>
  <c r="E7211" i="4"/>
  <c r="D7211" i="4"/>
  <c r="G7210" i="4"/>
  <c r="F7210" i="4"/>
  <c r="E7210" i="4"/>
  <c r="D7210" i="4"/>
  <c r="G7209" i="4"/>
  <c r="F7209" i="4"/>
  <c r="E7209" i="4"/>
  <c r="D7209" i="4"/>
  <c r="G7208" i="4"/>
  <c r="F7208" i="4"/>
  <c r="E7208" i="4"/>
  <c r="D7208" i="4"/>
  <c r="G7207" i="4"/>
  <c r="F7207" i="4"/>
  <c r="E7207" i="4"/>
  <c r="D7207" i="4"/>
  <c r="G7206" i="4"/>
  <c r="F7206" i="4"/>
  <c r="E7206" i="4"/>
  <c r="D7206" i="4"/>
  <c r="G7205" i="4"/>
  <c r="F7205" i="4"/>
  <c r="E7205" i="4"/>
  <c r="D7205" i="4"/>
  <c r="G7204" i="4"/>
  <c r="F7204" i="4"/>
  <c r="E7204" i="4"/>
  <c r="D7204" i="4"/>
  <c r="G7203" i="4"/>
  <c r="F7203" i="4"/>
  <c r="E7203" i="4"/>
  <c r="D7203" i="4"/>
  <c r="G7202" i="4"/>
  <c r="F7202" i="4"/>
  <c r="E7202" i="4"/>
  <c r="D7202" i="4"/>
  <c r="G7201" i="4"/>
  <c r="F7201" i="4"/>
  <c r="E7201" i="4"/>
  <c r="D7201" i="4"/>
  <c r="G7200" i="4"/>
  <c r="F7200" i="4"/>
  <c r="E7200" i="4"/>
  <c r="D7200" i="4"/>
  <c r="G7199" i="4"/>
  <c r="F7199" i="4"/>
  <c r="E7199" i="4"/>
  <c r="D7199" i="4"/>
  <c r="G7198" i="4"/>
  <c r="F7198" i="4"/>
  <c r="E7198" i="4"/>
  <c r="D7198" i="4"/>
  <c r="G7197" i="4"/>
  <c r="F7197" i="4"/>
  <c r="E7197" i="4"/>
  <c r="D7197" i="4"/>
  <c r="G7196" i="4"/>
  <c r="F7196" i="4"/>
  <c r="E7196" i="4"/>
  <c r="D7196" i="4"/>
  <c r="G7195" i="4"/>
  <c r="F7195" i="4"/>
  <c r="E7195" i="4"/>
  <c r="D7195" i="4"/>
  <c r="G7194" i="4"/>
  <c r="F7194" i="4"/>
  <c r="E7194" i="4"/>
  <c r="D7194" i="4"/>
  <c r="G7193" i="4"/>
  <c r="F7193" i="4"/>
  <c r="E7193" i="4"/>
  <c r="D7193" i="4"/>
  <c r="G7192" i="4"/>
  <c r="F7192" i="4"/>
  <c r="E7192" i="4"/>
  <c r="D7192" i="4"/>
  <c r="G7191" i="4"/>
  <c r="F7191" i="4"/>
  <c r="E7191" i="4"/>
  <c r="D7191" i="4"/>
  <c r="G7190" i="4"/>
  <c r="F7190" i="4"/>
  <c r="E7190" i="4"/>
  <c r="D7190" i="4"/>
  <c r="G7189" i="4"/>
  <c r="F7189" i="4"/>
  <c r="E7189" i="4"/>
  <c r="D7189" i="4"/>
  <c r="G7188" i="4"/>
  <c r="F7188" i="4"/>
  <c r="E7188" i="4"/>
  <c r="D7188" i="4"/>
  <c r="G7187" i="4"/>
  <c r="F7187" i="4"/>
  <c r="E7187" i="4"/>
  <c r="D7187" i="4"/>
  <c r="G7186" i="4"/>
  <c r="F7186" i="4"/>
  <c r="E7186" i="4"/>
  <c r="D7186" i="4"/>
  <c r="G7185" i="4"/>
  <c r="F7185" i="4"/>
  <c r="E7185" i="4"/>
  <c r="D7185" i="4"/>
  <c r="G7184" i="4"/>
  <c r="F7184" i="4"/>
  <c r="E7184" i="4"/>
  <c r="D7184" i="4"/>
  <c r="G7183" i="4"/>
  <c r="F7183" i="4"/>
  <c r="E7183" i="4"/>
  <c r="D7183" i="4"/>
  <c r="G7182" i="4"/>
  <c r="F7182" i="4"/>
  <c r="E7182" i="4"/>
  <c r="D7182" i="4"/>
  <c r="G7181" i="4"/>
  <c r="F7181" i="4"/>
  <c r="E7181" i="4"/>
  <c r="D7181" i="4"/>
  <c r="G7180" i="4"/>
  <c r="F7180" i="4"/>
  <c r="E7180" i="4"/>
  <c r="D7180" i="4"/>
  <c r="G7179" i="4"/>
  <c r="F7179" i="4"/>
  <c r="E7179" i="4"/>
  <c r="D7179" i="4"/>
  <c r="G7178" i="4"/>
  <c r="F7178" i="4"/>
  <c r="E7178" i="4"/>
  <c r="D7178" i="4"/>
  <c r="G7177" i="4"/>
  <c r="F7177" i="4"/>
  <c r="E7177" i="4"/>
  <c r="D7177" i="4"/>
  <c r="G7176" i="4"/>
  <c r="F7176" i="4"/>
  <c r="E7176" i="4"/>
  <c r="D7176" i="4"/>
  <c r="G7175" i="4"/>
  <c r="F7175" i="4"/>
  <c r="E7175" i="4"/>
  <c r="D7175" i="4"/>
  <c r="G7174" i="4"/>
  <c r="F7174" i="4"/>
  <c r="E7174" i="4"/>
  <c r="D7174" i="4"/>
  <c r="G7173" i="4"/>
  <c r="F7173" i="4"/>
  <c r="E7173" i="4"/>
  <c r="D7173" i="4"/>
  <c r="G7172" i="4"/>
  <c r="F7172" i="4"/>
  <c r="E7172" i="4"/>
  <c r="D7172" i="4"/>
  <c r="G7171" i="4"/>
  <c r="F7171" i="4"/>
  <c r="E7171" i="4"/>
  <c r="D7171" i="4"/>
  <c r="G7170" i="4"/>
  <c r="F7170" i="4"/>
  <c r="E7170" i="4"/>
  <c r="D7170" i="4"/>
  <c r="G7169" i="4"/>
  <c r="F7169" i="4"/>
  <c r="E7169" i="4"/>
  <c r="D7169" i="4"/>
  <c r="G7168" i="4"/>
  <c r="F7168" i="4"/>
  <c r="E7168" i="4"/>
  <c r="D7168" i="4"/>
  <c r="G7167" i="4"/>
  <c r="F7167" i="4"/>
  <c r="E7167" i="4"/>
  <c r="D7167" i="4"/>
  <c r="G7166" i="4"/>
  <c r="F7166" i="4"/>
  <c r="E7166" i="4"/>
  <c r="D7166" i="4"/>
  <c r="G7165" i="4"/>
  <c r="F7165" i="4"/>
  <c r="E7165" i="4"/>
  <c r="D7165" i="4"/>
  <c r="G7164" i="4"/>
  <c r="F7164" i="4"/>
  <c r="E7164" i="4"/>
  <c r="D7164" i="4"/>
  <c r="G7163" i="4"/>
  <c r="F7163" i="4"/>
  <c r="E7163" i="4"/>
  <c r="D7163" i="4"/>
  <c r="G7162" i="4"/>
  <c r="F7162" i="4"/>
  <c r="E7162" i="4"/>
  <c r="D7162" i="4"/>
  <c r="G7161" i="4"/>
  <c r="F7161" i="4"/>
  <c r="E7161" i="4"/>
  <c r="D7161" i="4"/>
  <c r="G7160" i="4"/>
  <c r="F7160" i="4"/>
  <c r="E7160" i="4"/>
  <c r="D7160" i="4"/>
  <c r="G7159" i="4"/>
  <c r="F7159" i="4"/>
  <c r="E7159" i="4"/>
  <c r="D7159" i="4"/>
  <c r="G7158" i="4"/>
  <c r="F7158" i="4"/>
  <c r="E7158" i="4"/>
  <c r="D7158" i="4"/>
  <c r="G7157" i="4"/>
  <c r="F7157" i="4"/>
  <c r="E7157" i="4"/>
  <c r="D7157" i="4"/>
  <c r="G7156" i="4"/>
  <c r="F7156" i="4"/>
  <c r="E7156" i="4"/>
  <c r="D7156" i="4"/>
  <c r="G7155" i="4"/>
  <c r="F7155" i="4"/>
  <c r="E7155" i="4"/>
  <c r="D7155" i="4"/>
  <c r="G7154" i="4"/>
  <c r="F7154" i="4"/>
  <c r="E7154" i="4"/>
  <c r="D7154" i="4"/>
  <c r="G7153" i="4"/>
  <c r="F7153" i="4"/>
  <c r="E7153" i="4"/>
  <c r="D7153" i="4"/>
  <c r="G7152" i="4"/>
  <c r="F7152" i="4"/>
  <c r="E7152" i="4"/>
  <c r="D7152" i="4"/>
  <c r="G7151" i="4"/>
  <c r="F7151" i="4"/>
  <c r="E7151" i="4"/>
  <c r="D7151" i="4"/>
  <c r="G7150" i="4"/>
  <c r="F7150" i="4"/>
  <c r="E7150" i="4"/>
  <c r="D7150" i="4"/>
  <c r="G7149" i="4"/>
  <c r="F7149" i="4"/>
  <c r="E7149" i="4"/>
  <c r="D7149" i="4"/>
  <c r="G7148" i="4"/>
  <c r="F7148" i="4"/>
  <c r="E7148" i="4"/>
  <c r="D7148" i="4"/>
  <c r="G7147" i="4"/>
  <c r="F7147" i="4"/>
  <c r="E7147" i="4"/>
  <c r="D7147" i="4"/>
  <c r="G7146" i="4"/>
  <c r="F7146" i="4"/>
  <c r="E7146" i="4"/>
  <c r="D7146" i="4"/>
  <c r="G7145" i="4"/>
  <c r="F7145" i="4"/>
  <c r="E7145" i="4"/>
  <c r="D7145" i="4"/>
  <c r="G7144" i="4"/>
  <c r="F7144" i="4"/>
  <c r="E7144" i="4"/>
  <c r="D7144" i="4"/>
  <c r="G7143" i="4"/>
  <c r="F7143" i="4"/>
  <c r="E7143" i="4"/>
  <c r="D7143" i="4"/>
  <c r="G7142" i="4"/>
  <c r="F7142" i="4"/>
  <c r="E7142" i="4"/>
  <c r="D7142" i="4"/>
  <c r="G7141" i="4"/>
  <c r="F7141" i="4"/>
  <c r="E7141" i="4"/>
  <c r="D7141" i="4"/>
  <c r="G7140" i="4"/>
  <c r="F7140" i="4"/>
  <c r="E7140" i="4"/>
  <c r="D7140" i="4"/>
  <c r="G7139" i="4"/>
  <c r="F7139" i="4"/>
  <c r="E7139" i="4"/>
  <c r="D7139" i="4"/>
  <c r="G7138" i="4"/>
  <c r="F7138" i="4"/>
  <c r="E7138" i="4"/>
  <c r="D7138" i="4"/>
  <c r="G7137" i="4"/>
  <c r="F7137" i="4"/>
  <c r="E7137" i="4"/>
  <c r="D7137" i="4"/>
  <c r="G7136" i="4"/>
  <c r="F7136" i="4"/>
  <c r="E7136" i="4"/>
  <c r="D7136" i="4"/>
  <c r="G7135" i="4"/>
  <c r="F7135" i="4"/>
  <c r="E7135" i="4"/>
  <c r="D7135" i="4"/>
  <c r="G7134" i="4"/>
  <c r="F7134" i="4"/>
  <c r="E7134" i="4"/>
  <c r="D7134" i="4"/>
  <c r="G7133" i="4"/>
  <c r="F7133" i="4"/>
  <c r="E7133" i="4"/>
  <c r="D7133" i="4"/>
  <c r="G7132" i="4"/>
  <c r="F7132" i="4"/>
  <c r="E7132" i="4"/>
  <c r="D7132" i="4"/>
  <c r="G7131" i="4"/>
  <c r="F7131" i="4"/>
  <c r="E7131" i="4"/>
  <c r="D7131" i="4"/>
  <c r="G7130" i="4"/>
  <c r="F7130" i="4"/>
  <c r="E7130" i="4"/>
  <c r="D7130" i="4"/>
  <c r="G7129" i="4"/>
  <c r="F7129" i="4"/>
  <c r="E7129" i="4"/>
  <c r="D7129" i="4"/>
  <c r="G7128" i="4"/>
  <c r="F7128" i="4"/>
  <c r="E7128" i="4"/>
  <c r="D7128" i="4"/>
  <c r="G7127" i="4"/>
  <c r="F7127" i="4"/>
  <c r="E7127" i="4"/>
  <c r="D7127" i="4"/>
  <c r="G7126" i="4"/>
  <c r="F7126" i="4"/>
  <c r="E7126" i="4"/>
  <c r="D7126" i="4"/>
  <c r="G7125" i="4"/>
  <c r="F7125" i="4"/>
  <c r="E7125" i="4"/>
  <c r="D7125" i="4"/>
  <c r="G7124" i="4"/>
  <c r="F7124" i="4"/>
  <c r="E7124" i="4"/>
  <c r="D7124" i="4"/>
  <c r="G7123" i="4"/>
  <c r="F7123" i="4"/>
  <c r="E7123" i="4"/>
  <c r="D7123" i="4"/>
  <c r="G7122" i="4"/>
  <c r="F7122" i="4"/>
  <c r="E7122" i="4"/>
  <c r="D7122" i="4"/>
  <c r="G7121" i="4"/>
  <c r="F7121" i="4"/>
  <c r="E7121" i="4"/>
  <c r="D7121" i="4"/>
  <c r="G7120" i="4"/>
  <c r="F7120" i="4"/>
  <c r="E7120" i="4"/>
  <c r="D7120" i="4"/>
  <c r="G7119" i="4"/>
  <c r="F7119" i="4"/>
  <c r="E7119" i="4"/>
  <c r="D7119" i="4"/>
  <c r="G7118" i="4"/>
  <c r="F7118" i="4"/>
  <c r="E7118" i="4"/>
  <c r="D7118" i="4"/>
  <c r="G7117" i="4"/>
  <c r="F7117" i="4"/>
  <c r="E7117" i="4"/>
  <c r="D7117" i="4"/>
  <c r="G7116" i="4"/>
  <c r="F7116" i="4"/>
  <c r="E7116" i="4"/>
  <c r="D7116" i="4"/>
  <c r="G7115" i="4"/>
  <c r="F7115" i="4"/>
  <c r="E7115" i="4"/>
  <c r="D7115" i="4"/>
  <c r="G7114" i="4"/>
  <c r="F7114" i="4"/>
  <c r="E7114" i="4"/>
  <c r="D7114" i="4"/>
  <c r="G7113" i="4"/>
  <c r="F7113" i="4"/>
  <c r="E7113" i="4"/>
  <c r="D7113" i="4"/>
  <c r="G7112" i="4"/>
  <c r="F7112" i="4"/>
  <c r="E7112" i="4"/>
  <c r="D7112" i="4"/>
  <c r="G7111" i="4"/>
  <c r="F7111" i="4"/>
  <c r="E7111" i="4"/>
  <c r="D7111" i="4"/>
  <c r="G7110" i="4"/>
  <c r="F7110" i="4"/>
  <c r="E7110" i="4"/>
  <c r="D7110" i="4"/>
  <c r="G7109" i="4"/>
  <c r="F7109" i="4"/>
  <c r="E7109" i="4"/>
  <c r="D7109" i="4"/>
  <c r="G7108" i="4"/>
  <c r="F7108" i="4"/>
  <c r="E7108" i="4"/>
  <c r="D7108" i="4"/>
  <c r="G7107" i="4"/>
  <c r="F7107" i="4"/>
  <c r="E7107" i="4"/>
  <c r="D7107" i="4"/>
  <c r="G7106" i="4"/>
  <c r="F7106" i="4"/>
  <c r="E7106" i="4"/>
  <c r="D7106" i="4"/>
  <c r="G7105" i="4"/>
  <c r="F7105" i="4"/>
  <c r="E7105" i="4"/>
  <c r="D7105" i="4"/>
  <c r="G7104" i="4"/>
  <c r="F7104" i="4"/>
  <c r="E7104" i="4"/>
  <c r="D7104" i="4"/>
  <c r="G7103" i="4"/>
  <c r="F7103" i="4"/>
  <c r="E7103" i="4"/>
  <c r="D7103" i="4"/>
  <c r="G7102" i="4"/>
  <c r="F7102" i="4"/>
  <c r="E7102" i="4"/>
  <c r="D7102" i="4"/>
  <c r="G7101" i="4"/>
  <c r="F7101" i="4"/>
  <c r="E7101" i="4"/>
  <c r="D7101" i="4"/>
  <c r="G7100" i="4"/>
  <c r="F7100" i="4"/>
  <c r="E7100" i="4"/>
  <c r="D7100" i="4"/>
  <c r="G7099" i="4"/>
  <c r="F7099" i="4"/>
  <c r="E7099" i="4"/>
  <c r="D7099" i="4"/>
  <c r="G7098" i="4"/>
  <c r="F7098" i="4"/>
  <c r="E7098" i="4"/>
  <c r="D7098" i="4"/>
  <c r="G7097" i="4"/>
  <c r="F7097" i="4"/>
  <c r="E7097" i="4"/>
  <c r="D7097" i="4"/>
  <c r="G7096" i="4"/>
  <c r="F7096" i="4"/>
  <c r="E7096" i="4"/>
  <c r="D7096" i="4"/>
  <c r="G7095" i="4"/>
  <c r="F7095" i="4"/>
  <c r="E7095" i="4"/>
  <c r="D7095" i="4"/>
  <c r="G7094" i="4"/>
  <c r="F7094" i="4"/>
  <c r="E7094" i="4"/>
  <c r="D7094" i="4"/>
  <c r="G7093" i="4"/>
  <c r="F7093" i="4"/>
  <c r="E7093" i="4"/>
  <c r="D7093" i="4"/>
  <c r="G7092" i="4"/>
  <c r="F7092" i="4"/>
  <c r="E7092" i="4"/>
  <c r="D7092" i="4"/>
  <c r="G7091" i="4"/>
  <c r="F7091" i="4"/>
  <c r="E7091" i="4"/>
  <c r="D7091" i="4"/>
  <c r="G7090" i="4"/>
  <c r="F7090" i="4"/>
  <c r="E7090" i="4"/>
  <c r="D7090" i="4"/>
  <c r="G7089" i="4"/>
  <c r="F7089" i="4"/>
  <c r="E7089" i="4"/>
  <c r="D7089" i="4"/>
  <c r="G7088" i="4"/>
  <c r="F7088" i="4"/>
  <c r="E7088" i="4"/>
  <c r="D7088" i="4"/>
  <c r="G7087" i="4"/>
  <c r="F7087" i="4"/>
  <c r="E7087" i="4"/>
  <c r="D7087" i="4"/>
  <c r="G7086" i="4"/>
  <c r="F7086" i="4"/>
  <c r="E7086" i="4"/>
  <c r="D7086" i="4"/>
  <c r="G7085" i="4"/>
  <c r="F7085" i="4"/>
  <c r="E7085" i="4"/>
  <c r="D7085" i="4"/>
  <c r="G7084" i="4"/>
  <c r="F7084" i="4"/>
  <c r="E7084" i="4"/>
  <c r="D7084" i="4"/>
  <c r="G7083" i="4"/>
  <c r="F7083" i="4"/>
  <c r="E7083" i="4"/>
  <c r="D7083" i="4"/>
  <c r="G7082" i="4"/>
  <c r="F7082" i="4"/>
  <c r="E7082" i="4"/>
  <c r="D7082" i="4"/>
  <c r="G7081" i="4"/>
  <c r="F7081" i="4"/>
  <c r="E7081" i="4"/>
  <c r="D7081" i="4"/>
  <c r="G7080" i="4"/>
  <c r="F7080" i="4"/>
  <c r="E7080" i="4"/>
  <c r="D7080" i="4"/>
  <c r="G7079" i="4"/>
  <c r="F7079" i="4"/>
  <c r="E7079" i="4"/>
  <c r="D7079" i="4"/>
  <c r="G7078" i="4"/>
  <c r="F7078" i="4"/>
  <c r="E7078" i="4"/>
  <c r="D7078" i="4"/>
  <c r="G7077" i="4"/>
  <c r="F7077" i="4"/>
  <c r="E7077" i="4"/>
  <c r="D7077" i="4"/>
  <c r="G7076" i="4"/>
  <c r="F7076" i="4"/>
  <c r="E7076" i="4"/>
  <c r="D7076" i="4"/>
  <c r="G7075" i="4"/>
  <c r="F7075" i="4"/>
  <c r="E7075" i="4"/>
  <c r="D7075" i="4"/>
  <c r="G7074" i="4"/>
  <c r="F7074" i="4"/>
  <c r="E7074" i="4"/>
  <c r="D7074" i="4"/>
  <c r="G7073" i="4"/>
  <c r="F7073" i="4"/>
  <c r="E7073" i="4"/>
  <c r="D7073" i="4"/>
  <c r="G7072" i="4"/>
  <c r="F7072" i="4"/>
  <c r="E7072" i="4"/>
  <c r="D7072" i="4"/>
  <c r="G7071" i="4"/>
  <c r="F7071" i="4"/>
  <c r="E7071" i="4"/>
  <c r="D7071" i="4"/>
  <c r="G7070" i="4"/>
  <c r="F7070" i="4"/>
  <c r="E7070" i="4"/>
  <c r="D7070" i="4"/>
  <c r="G7069" i="4"/>
  <c r="F7069" i="4"/>
  <c r="E7069" i="4"/>
  <c r="D7069" i="4"/>
  <c r="G7068" i="4"/>
  <c r="F7068" i="4"/>
  <c r="E7068" i="4"/>
  <c r="D7068" i="4"/>
  <c r="G7067" i="4"/>
  <c r="F7067" i="4"/>
  <c r="E7067" i="4"/>
  <c r="D7067" i="4"/>
  <c r="G7066" i="4"/>
  <c r="F7066" i="4"/>
  <c r="E7066" i="4"/>
  <c r="D7066" i="4"/>
  <c r="G7065" i="4"/>
  <c r="F7065" i="4"/>
  <c r="E7065" i="4"/>
  <c r="D7065" i="4"/>
  <c r="G7064" i="4"/>
  <c r="F7064" i="4"/>
  <c r="E7064" i="4"/>
  <c r="D7064" i="4"/>
  <c r="G7063" i="4"/>
  <c r="F7063" i="4"/>
  <c r="E7063" i="4"/>
  <c r="D7063" i="4"/>
  <c r="G7062" i="4"/>
  <c r="F7062" i="4"/>
  <c r="E7062" i="4"/>
  <c r="D7062" i="4"/>
  <c r="G7061" i="4"/>
  <c r="F7061" i="4"/>
  <c r="E7061" i="4"/>
  <c r="D7061" i="4"/>
  <c r="G7060" i="4"/>
  <c r="F7060" i="4"/>
  <c r="E7060" i="4"/>
  <c r="D7060" i="4"/>
  <c r="G7059" i="4"/>
  <c r="F7059" i="4"/>
  <c r="E7059" i="4"/>
  <c r="D7059" i="4"/>
  <c r="G7058" i="4"/>
  <c r="F7058" i="4"/>
  <c r="E7058" i="4"/>
  <c r="D7058" i="4"/>
  <c r="G7057" i="4"/>
  <c r="F7057" i="4"/>
  <c r="E7057" i="4"/>
  <c r="D7057" i="4"/>
  <c r="G7056" i="4"/>
  <c r="F7056" i="4"/>
  <c r="E7056" i="4"/>
  <c r="D7056" i="4"/>
  <c r="G7055" i="4"/>
  <c r="F7055" i="4"/>
  <c r="E7055" i="4"/>
  <c r="D7055" i="4"/>
  <c r="G7054" i="4"/>
  <c r="F7054" i="4"/>
  <c r="E7054" i="4"/>
  <c r="D7054" i="4"/>
  <c r="G7053" i="4"/>
  <c r="F7053" i="4"/>
  <c r="E7053" i="4"/>
  <c r="D7053" i="4"/>
  <c r="G7052" i="4"/>
  <c r="F7052" i="4"/>
  <c r="E7052" i="4"/>
  <c r="D7052" i="4"/>
  <c r="G7051" i="4"/>
  <c r="F7051" i="4"/>
  <c r="E7051" i="4"/>
  <c r="D7051" i="4"/>
  <c r="G7050" i="4"/>
  <c r="F7050" i="4"/>
  <c r="E7050" i="4"/>
  <c r="D7050" i="4"/>
  <c r="G7049" i="4"/>
  <c r="F7049" i="4"/>
  <c r="E7049" i="4"/>
  <c r="D7049" i="4"/>
  <c r="G7048" i="4"/>
  <c r="F7048" i="4"/>
  <c r="E7048" i="4"/>
  <c r="D7048" i="4"/>
  <c r="G7047" i="4"/>
  <c r="F7047" i="4"/>
  <c r="E7047" i="4"/>
  <c r="D7047" i="4"/>
  <c r="G7046" i="4"/>
  <c r="F7046" i="4"/>
  <c r="E7046" i="4"/>
  <c r="D7046" i="4"/>
  <c r="G7045" i="4"/>
  <c r="F7045" i="4"/>
  <c r="E7045" i="4"/>
  <c r="D7045" i="4"/>
  <c r="G7044" i="4"/>
  <c r="F7044" i="4"/>
  <c r="E7044" i="4"/>
  <c r="D7044" i="4"/>
  <c r="G7043" i="4"/>
  <c r="F7043" i="4"/>
  <c r="E7043" i="4"/>
  <c r="D7043" i="4"/>
  <c r="G7042" i="4"/>
  <c r="F7042" i="4"/>
  <c r="E7042" i="4"/>
  <c r="D7042" i="4"/>
  <c r="G7041" i="4"/>
  <c r="F7041" i="4"/>
  <c r="E7041" i="4"/>
  <c r="D7041" i="4"/>
  <c r="G7040" i="4"/>
  <c r="F7040" i="4"/>
  <c r="E7040" i="4"/>
  <c r="D7040" i="4"/>
  <c r="G7039" i="4"/>
  <c r="F7039" i="4"/>
  <c r="E7039" i="4"/>
  <c r="D7039" i="4"/>
  <c r="G7038" i="4"/>
  <c r="F7038" i="4"/>
  <c r="E7038" i="4"/>
  <c r="D7038" i="4"/>
  <c r="G7037" i="4"/>
  <c r="F7037" i="4"/>
  <c r="E7037" i="4"/>
  <c r="D7037" i="4"/>
  <c r="G7036" i="4"/>
  <c r="F7036" i="4"/>
  <c r="E7036" i="4"/>
  <c r="D7036" i="4"/>
  <c r="G7035" i="4"/>
  <c r="F7035" i="4"/>
  <c r="E7035" i="4"/>
  <c r="D7035" i="4"/>
  <c r="G7034" i="4"/>
  <c r="F7034" i="4"/>
  <c r="E7034" i="4"/>
  <c r="D7034" i="4"/>
  <c r="G7033" i="4"/>
  <c r="F7033" i="4"/>
  <c r="E7033" i="4"/>
  <c r="D7033" i="4"/>
  <c r="G7032" i="4"/>
  <c r="F7032" i="4"/>
  <c r="E7032" i="4"/>
  <c r="D7032" i="4"/>
  <c r="G7031" i="4"/>
  <c r="F7031" i="4"/>
  <c r="E7031" i="4"/>
  <c r="D7031" i="4"/>
  <c r="G7030" i="4"/>
  <c r="F7030" i="4"/>
  <c r="E7030" i="4"/>
  <c r="D7030" i="4"/>
  <c r="G7029" i="4"/>
  <c r="F7029" i="4"/>
  <c r="E7029" i="4"/>
  <c r="D7029" i="4"/>
  <c r="G7028" i="4"/>
  <c r="F7028" i="4"/>
  <c r="E7028" i="4"/>
  <c r="D7028" i="4"/>
  <c r="G7027" i="4"/>
  <c r="F7027" i="4"/>
  <c r="E7027" i="4"/>
  <c r="D7027" i="4"/>
  <c r="G7026" i="4"/>
  <c r="F7026" i="4"/>
  <c r="E7026" i="4"/>
  <c r="D7026" i="4"/>
  <c r="G7025" i="4"/>
  <c r="F7025" i="4"/>
  <c r="E7025" i="4"/>
  <c r="D7025" i="4"/>
  <c r="G7024" i="4"/>
  <c r="F7024" i="4"/>
  <c r="E7024" i="4"/>
  <c r="D7024" i="4"/>
  <c r="G7023" i="4"/>
  <c r="F7023" i="4"/>
  <c r="E7023" i="4"/>
  <c r="D7023" i="4"/>
  <c r="G7022" i="4"/>
  <c r="F7022" i="4"/>
  <c r="E7022" i="4"/>
  <c r="D7022" i="4"/>
  <c r="G7021" i="4"/>
  <c r="F7021" i="4"/>
  <c r="E7021" i="4"/>
  <c r="D7021" i="4"/>
  <c r="G7020" i="4"/>
  <c r="F7020" i="4"/>
  <c r="E7020" i="4"/>
  <c r="D7020" i="4"/>
  <c r="G7019" i="4"/>
  <c r="F7019" i="4"/>
  <c r="E7019" i="4"/>
  <c r="D7019" i="4"/>
  <c r="G7018" i="4"/>
  <c r="F7018" i="4"/>
  <c r="E7018" i="4"/>
  <c r="D7018" i="4"/>
  <c r="G7017" i="4"/>
  <c r="F7017" i="4"/>
  <c r="E7017" i="4"/>
  <c r="D7017" i="4"/>
  <c r="G7016" i="4"/>
  <c r="F7016" i="4"/>
  <c r="E7016" i="4"/>
  <c r="D7016" i="4"/>
  <c r="G7015" i="4"/>
  <c r="F7015" i="4"/>
  <c r="E7015" i="4"/>
  <c r="D7015" i="4"/>
  <c r="G7014" i="4"/>
  <c r="F7014" i="4"/>
  <c r="E7014" i="4"/>
  <c r="D7014" i="4"/>
  <c r="G7013" i="4"/>
  <c r="F7013" i="4"/>
  <c r="E7013" i="4"/>
  <c r="D7013" i="4"/>
  <c r="G7012" i="4"/>
  <c r="F7012" i="4"/>
  <c r="E7012" i="4"/>
  <c r="D7012" i="4"/>
  <c r="G7011" i="4"/>
  <c r="F7011" i="4"/>
  <c r="E7011" i="4"/>
  <c r="D7011" i="4"/>
  <c r="G7010" i="4"/>
  <c r="F7010" i="4"/>
  <c r="E7010" i="4"/>
  <c r="D7010" i="4"/>
  <c r="G7009" i="4"/>
  <c r="F7009" i="4"/>
  <c r="E7009" i="4"/>
  <c r="D7009" i="4"/>
  <c r="G7008" i="4"/>
  <c r="F7008" i="4"/>
  <c r="E7008" i="4"/>
  <c r="D7008" i="4"/>
  <c r="G7007" i="4"/>
  <c r="F7007" i="4"/>
  <c r="E7007" i="4"/>
  <c r="D7007" i="4"/>
  <c r="G7006" i="4"/>
  <c r="F7006" i="4"/>
  <c r="E7006" i="4"/>
  <c r="D7006" i="4"/>
  <c r="G7005" i="4"/>
  <c r="F7005" i="4"/>
  <c r="E7005" i="4"/>
  <c r="D7005" i="4"/>
  <c r="G7004" i="4"/>
  <c r="F7004" i="4"/>
  <c r="E7004" i="4"/>
  <c r="D7004" i="4"/>
  <c r="G7003" i="4"/>
  <c r="F7003" i="4"/>
  <c r="E7003" i="4"/>
  <c r="D7003" i="4"/>
  <c r="G7002" i="4"/>
  <c r="F7002" i="4"/>
  <c r="E7002" i="4"/>
  <c r="D7002" i="4"/>
  <c r="G7001" i="4"/>
  <c r="F7001" i="4"/>
  <c r="E7001" i="4"/>
  <c r="D7001" i="4"/>
  <c r="G7000" i="4"/>
  <c r="F7000" i="4"/>
  <c r="E7000" i="4"/>
  <c r="D7000" i="4"/>
  <c r="G6999" i="4"/>
  <c r="F6999" i="4"/>
  <c r="E6999" i="4"/>
  <c r="D6999" i="4"/>
  <c r="G6998" i="4"/>
  <c r="F6998" i="4"/>
  <c r="E6998" i="4"/>
  <c r="D6998" i="4"/>
  <c r="G6997" i="4"/>
  <c r="F6997" i="4"/>
  <c r="E6997" i="4"/>
  <c r="D6997" i="4"/>
  <c r="G6996" i="4"/>
  <c r="F6996" i="4"/>
  <c r="E6996" i="4"/>
  <c r="D6996" i="4"/>
  <c r="G6995" i="4"/>
  <c r="F6995" i="4"/>
  <c r="E6995" i="4"/>
  <c r="D6995" i="4"/>
  <c r="G6994" i="4"/>
  <c r="F6994" i="4"/>
  <c r="E6994" i="4"/>
  <c r="D6994" i="4"/>
  <c r="G6993" i="4"/>
  <c r="F6993" i="4"/>
  <c r="E6993" i="4"/>
  <c r="D6993" i="4"/>
  <c r="G6992" i="4"/>
  <c r="F6992" i="4"/>
  <c r="E6992" i="4"/>
  <c r="D6992" i="4"/>
  <c r="G6991" i="4"/>
  <c r="F6991" i="4"/>
  <c r="E6991" i="4"/>
  <c r="D6991" i="4"/>
  <c r="G6990" i="4"/>
  <c r="F6990" i="4"/>
  <c r="E6990" i="4"/>
  <c r="D6990" i="4"/>
  <c r="G6989" i="4"/>
  <c r="F6989" i="4"/>
  <c r="E6989" i="4"/>
  <c r="D6989" i="4"/>
  <c r="G6988" i="4"/>
  <c r="F6988" i="4"/>
  <c r="E6988" i="4"/>
  <c r="D6988" i="4"/>
  <c r="G6987" i="4"/>
  <c r="F6987" i="4"/>
  <c r="E6987" i="4"/>
  <c r="D6987" i="4"/>
  <c r="G6986" i="4"/>
  <c r="F6986" i="4"/>
  <c r="E6986" i="4"/>
  <c r="D6986" i="4"/>
  <c r="G6985" i="4"/>
  <c r="F6985" i="4"/>
  <c r="E6985" i="4"/>
  <c r="D6985" i="4"/>
  <c r="G6984" i="4"/>
  <c r="F6984" i="4"/>
  <c r="E6984" i="4"/>
  <c r="D6984" i="4"/>
  <c r="G6983" i="4"/>
  <c r="F6983" i="4"/>
  <c r="E6983" i="4"/>
  <c r="D6983" i="4"/>
  <c r="G6982" i="4"/>
  <c r="F6982" i="4"/>
  <c r="E6982" i="4"/>
  <c r="D6982" i="4"/>
  <c r="G6981" i="4"/>
  <c r="F6981" i="4"/>
  <c r="E6981" i="4"/>
  <c r="D6981" i="4"/>
  <c r="G6980" i="4"/>
  <c r="F6980" i="4"/>
  <c r="E6980" i="4"/>
  <c r="D6980" i="4"/>
  <c r="G6979" i="4"/>
  <c r="F6979" i="4"/>
  <c r="E6979" i="4"/>
  <c r="D6979" i="4"/>
  <c r="G6978" i="4"/>
  <c r="F6978" i="4"/>
  <c r="E6978" i="4"/>
  <c r="D6978" i="4"/>
  <c r="G6977" i="4"/>
  <c r="F6977" i="4"/>
  <c r="E6977" i="4"/>
  <c r="D6977" i="4"/>
  <c r="G6976" i="4"/>
  <c r="F6976" i="4"/>
  <c r="E6976" i="4"/>
  <c r="D6976" i="4"/>
  <c r="G6975" i="4"/>
  <c r="F6975" i="4"/>
  <c r="E6975" i="4"/>
  <c r="D6975" i="4"/>
  <c r="G6974" i="4"/>
  <c r="F6974" i="4"/>
  <c r="E6974" i="4"/>
  <c r="D6974" i="4"/>
  <c r="G6973" i="4"/>
  <c r="F6973" i="4"/>
  <c r="E6973" i="4"/>
  <c r="D6973" i="4"/>
  <c r="G6972" i="4"/>
  <c r="F6972" i="4"/>
  <c r="E6972" i="4"/>
  <c r="D6972" i="4"/>
  <c r="G6971" i="4"/>
  <c r="F6971" i="4"/>
  <c r="E6971" i="4"/>
  <c r="D6971" i="4"/>
  <c r="G6970" i="4"/>
  <c r="F6970" i="4"/>
  <c r="E6970" i="4"/>
  <c r="D6970" i="4"/>
  <c r="G6969" i="4"/>
  <c r="F6969" i="4"/>
  <c r="E6969" i="4"/>
  <c r="D6969" i="4"/>
  <c r="G6968" i="4"/>
  <c r="F6968" i="4"/>
  <c r="E6968" i="4"/>
  <c r="D6968" i="4"/>
  <c r="G6967" i="4"/>
  <c r="F6967" i="4"/>
  <c r="E6967" i="4"/>
  <c r="D6967" i="4"/>
  <c r="G6966" i="4"/>
  <c r="F6966" i="4"/>
  <c r="E6966" i="4"/>
  <c r="D6966" i="4"/>
  <c r="G6965" i="4"/>
  <c r="F6965" i="4"/>
  <c r="E6965" i="4"/>
  <c r="D6965" i="4"/>
  <c r="G6964" i="4"/>
  <c r="F6964" i="4"/>
  <c r="E6964" i="4"/>
  <c r="D6964" i="4"/>
  <c r="G6963" i="4"/>
  <c r="F6963" i="4"/>
  <c r="E6963" i="4"/>
  <c r="D6963" i="4"/>
  <c r="G6962" i="4"/>
  <c r="F6962" i="4"/>
  <c r="E6962" i="4"/>
  <c r="D6962" i="4"/>
  <c r="G6961" i="4"/>
  <c r="F6961" i="4"/>
  <c r="E6961" i="4"/>
  <c r="D6961" i="4"/>
  <c r="G6960" i="4"/>
  <c r="F6960" i="4"/>
  <c r="E6960" i="4"/>
  <c r="D6960" i="4"/>
  <c r="G6959" i="4"/>
  <c r="F6959" i="4"/>
  <c r="E6959" i="4"/>
  <c r="D6959" i="4"/>
  <c r="G6958" i="4"/>
  <c r="F6958" i="4"/>
  <c r="E6958" i="4"/>
  <c r="D6958" i="4"/>
  <c r="G6957" i="4"/>
  <c r="F6957" i="4"/>
  <c r="E6957" i="4"/>
  <c r="D6957" i="4"/>
  <c r="G6956" i="4"/>
  <c r="F6956" i="4"/>
  <c r="E6956" i="4"/>
  <c r="D6956" i="4"/>
  <c r="G6955" i="4"/>
  <c r="F6955" i="4"/>
  <c r="E6955" i="4"/>
  <c r="D6955" i="4"/>
  <c r="G6954" i="4"/>
  <c r="F6954" i="4"/>
  <c r="E6954" i="4"/>
  <c r="D6954" i="4"/>
  <c r="G6953" i="4"/>
  <c r="F6953" i="4"/>
  <c r="E6953" i="4"/>
  <c r="D6953" i="4"/>
  <c r="G6952" i="4"/>
  <c r="F6952" i="4"/>
  <c r="E6952" i="4"/>
  <c r="D6952" i="4"/>
  <c r="G6951" i="4"/>
  <c r="F6951" i="4"/>
  <c r="E6951" i="4"/>
  <c r="D6951" i="4"/>
  <c r="G6950" i="4"/>
  <c r="F6950" i="4"/>
  <c r="E6950" i="4"/>
  <c r="D6950" i="4"/>
  <c r="G6949" i="4"/>
  <c r="F6949" i="4"/>
  <c r="E6949" i="4"/>
  <c r="D6949" i="4"/>
  <c r="G6948" i="4"/>
  <c r="F6948" i="4"/>
  <c r="E6948" i="4"/>
  <c r="D6948" i="4"/>
  <c r="G6947" i="4"/>
  <c r="F6947" i="4"/>
  <c r="E6947" i="4"/>
  <c r="D6947" i="4"/>
  <c r="G6946" i="4"/>
  <c r="F6946" i="4"/>
  <c r="E6946" i="4"/>
  <c r="D6946" i="4"/>
  <c r="G6945" i="4"/>
  <c r="F6945" i="4"/>
  <c r="E6945" i="4"/>
  <c r="D6945" i="4"/>
  <c r="G6944" i="4"/>
  <c r="F6944" i="4"/>
  <c r="E6944" i="4"/>
  <c r="D6944" i="4"/>
  <c r="G6943" i="4"/>
  <c r="F6943" i="4"/>
  <c r="E6943" i="4"/>
  <c r="D6943" i="4"/>
  <c r="G6942" i="4"/>
  <c r="F6942" i="4"/>
  <c r="E6942" i="4"/>
  <c r="D6942" i="4"/>
  <c r="G6941" i="4"/>
  <c r="F6941" i="4"/>
  <c r="E6941" i="4"/>
  <c r="D6941" i="4"/>
  <c r="G6940" i="4"/>
  <c r="F6940" i="4"/>
  <c r="E6940" i="4"/>
  <c r="D6940" i="4"/>
  <c r="G6939" i="4"/>
  <c r="F6939" i="4"/>
  <c r="E6939" i="4"/>
  <c r="D6939" i="4"/>
  <c r="G6938" i="4"/>
  <c r="F6938" i="4"/>
  <c r="E6938" i="4"/>
  <c r="D6938" i="4"/>
  <c r="G6937" i="4"/>
  <c r="F6937" i="4"/>
  <c r="E6937" i="4"/>
  <c r="D6937" i="4"/>
  <c r="G6936" i="4"/>
  <c r="F6936" i="4"/>
  <c r="E6936" i="4"/>
  <c r="D6936" i="4"/>
  <c r="G6935" i="4"/>
  <c r="F6935" i="4"/>
  <c r="E6935" i="4"/>
  <c r="D6935" i="4"/>
  <c r="G6934" i="4"/>
  <c r="F6934" i="4"/>
  <c r="E6934" i="4"/>
  <c r="D6934" i="4"/>
  <c r="G6933" i="4"/>
  <c r="F6933" i="4"/>
  <c r="E6933" i="4"/>
  <c r="D6933" i="4"/>
  <c r="G6932" i="4"/>
  <c r="F6932" i="4"/>
  <c r="E6932" i="4"/>
  <c r="D6932" i="4"/>
  <c r="G6931" i="4"/>
  <c r="F6931" i="4"/>
  <c r="E6931" i="4"/>
  <c r="D6931" i="4"/>
  <c r="G6930" i="4"/>
  <c r="F6930" i="4"/>
  <c r="E6930" i="4"/>
  <c r="D6930" i="4"/>
  <c r="G6929" i="4"/>
  <c r="F6929" i="4"/>
  <c r="E6929" i="4"/>
  <c r="D6929" i="4"/>
  <c r="G6928" i="4"/>
  <c r="F6928" i="4"/>
  <c r="E6928" i="4"/>
  <c r="D6928" i="4"/>
  <c r="G6927" i="4"/>
  <c r="F6927" i="4"/>
  <c r="E6927" i="4"/>
  <c r="D6927" i="4"/>
  <c r="G6926" i="4"/>
  <c r="F6926" i="4"/>
  <c r="E6926" i="4"/>
  <c r="D6926" i="4"/>
  <c r="G6925" i="4"/>
  <c r="F6925" i="4"/>
  <c r="E6925" i="4"/>
  <c r="D6925" i="4"/>
  <c r="G6924" i="4"/>
  <c r="F6924" i="4"/>
  <c r="E6924" i="4"/>
  <c r="D6924" i="4"/>
  <c r="G6923" i="4"/>
  <c r="F6923" i="4"/>
  <c r="E6923" i="4"/>
  <c r="D6923" i="4"/>
  <c r="G6922" i="4"/>
  <c r="F6922" i="4"/>
  <c r="E6922" i="4"/>
  <c r="D6922" i="4"/>
  <c r="G6921" i="4"/>
  <c r="F6921" i="4"/>
  <c r="E6921" i="4"/>
  <c r="D6921" i="4"/>
  <c r="G6920" i="4"/>
  <c r="F6920" i="4"/>
  <c r="E6920" i="4"/>
  <c r="D6920" i="4"/>
  <c r="G6919" i="4"/>
  <c r="F6919" i="4"/>
  <c r="E6919" i="4"/>
  <c r="D6919" i="4"/>
  <c r="G6918" i="4"/>
  <c r="F6918" i="4"/>
  <c r="E6918" i="4"/>
  <c r="D6918" i="4"/>
  <c r="G6917" i="4"/>
  <c r="F6917" i="4"/>
  <c r="E6917" i="4"/>
  <c r="D6917" i="4"/>
  <c r="G6916" i="4"/>
  <c r="F6916" i="4"/>
  <c r="E6916" i="4"/>
  <c r="D6916" i="4"/>
  <c r="G6915" i="4"/>
  <c r="F6915" i="4"/>
  <c r="E6915" i="4"/>
  <c r="D6915" i="4"/>
  <c r="G6914" i="4"/>
  <c r="F6914" i="4"/>
  <c r="E6914" i="4"/>
  <c r="D6914" i="4"/>
  <c r="G6913" i="4"/>
  <c r="F6913" i="4"/>
  <c r="E6913" i="4"/>
  <c r="D6913" i="4"/>
  <c r="G6912" i="4"/>
  <c r="F6912" i="4"/>
  <c r="E6912" i="4"/>
  <c r="D6912" i="4"/>
  <c r="G6911" i="4"/>
  <c r="F6911" i="4"/>
  <c r="E6911" i="4"/>
  <c r="D6911" i="4"/>
  <c r="G6910" i="4"/>
  <c r="F6910" i="4"/>
  <c r="E6910" i="4"/>
  <c r="D6910" i="4"/>
  <c r="G6909" i="4"/>
  <c r="F6909" i="4"/>
  <c r="E6909" i="4"/>
  <c r="D6909" i="4"/>
  <c r="G6908" i="4"/>
  <c r="F6908" i="4"/>
  <c r="E6908" i="4"/>
  <c r="D6908" i="4"/>
  <c r="G6907" i="4"/>
  <c r="F6907" i="4"/>
  <c r="E6907" i="4"/>
  <c r="D6907" i="4"/>
  <c r="G6906" i="4"/>
  <c r="F6906" i="4"/>
  <c r="E6906" i="4"/>
  <c r="D6906" i="4"/>
  <c r="G6905" i="4"/>
  <c r="F6905" i="4"/>
  <c r="E6905" i="4"/>
  <c r="D6905" i="4"/>
  <c r="G6904" i="4"/>
  <c r="F6904" i="4"/>
  <c r="E6904" i="4"/>
  <c r="D6904" i="4"/>
  <c r="G6903" i="4"/>
  <c r="F6903" i="4"/>
  <c r="E6903" i="4"/>
  <c r="D6903" i="4"/>
  <c r="G6902" i="4"/>
  <c r="F6902" i="4"/>
  <c r="E6902" i="4"/>
  <c r="D6902" i="4"/>
  <c r="G6901" i="4"/>
  <c r="F6901" i="4"/>
  <c r="E6901" i="4"/>
  <c r="D6901" i="4"/>
  <c r="G6900" i="4"/>
  <c r="F6900" i="4"/>
  <c r="E6900" i="4"/>
  <c r="D6900" i="4"/>
  <c r="G6899" i="4"/>
  <c r="F6899" i="4"/>
  <c r="E6899" i="4"/>
  <c r="D6899" i="4"/>
  <c r="G6898" i="4"/>
  <c r="F6898" i="4"/>
  <c r="E6898" i="4"/>
  <c r="D6898" i="4"/>
  <c r="G6897" i="4"/>
  <c r="F6897" i="4"/>
  <c r="E6897" i="4"/>
  <c r="D6897" i="4"/>
  <c r="G6896" i="4"/>
  <c r="F6896" i="4"/>
  <c r="E6896" i="4"/>
  <c r="D6896" i="4"/>
  <c r="G6895" i="4"/>
  <c r="F6895" i="4"/>
  <c r="E6895" i="4"/>
  <c r="D6895" i="4"/>
  <c r="G6894" i="4"/>
  <c r="F6894" i="4"/>
  <c r="E6894" i="4"/>
  <c r="D6894" i="4"/>
  <c r="G6893" i="4"/>
  <c r="F6893" i="4"/>
  <c r="E6893" i="4"/>
  <c r="D6893" i="4"/>
  <c r="G6892" i="4"/>
  <c r="F6892" i="4"/>
  <c r="E6892" i="4"/>
  <c r="D6892" i="4"/>
  <c r="G6891" i="4"/>
  <c r="F6891" i="4"/>
  <c r="E6891" i="4"/>
  <c r="D6891" i="4"/>
  <c r="G6890" i="4"/>
  <c r="F6890" i="4"/>
  <c r="E6890" i="4"/>
  <c r="D6890" i="4"/>
  <c r="G6889" i="4"/>
  <c r="F6889" i="4"/>
  <c r="E6889" i="4"/>
  <c r="D6889" i="4"/>
  <c r="G6888" i="4"/>
  <c r="F6888" i="4"/>
  <c r="E6888" i="4"/>
  <c r="D6888" i="4"/>
  <c r="G6887" i="4"/>
  <c r="F6887" i="4"/>
  <c r="E6887" i="4"/>
  <c r="D6887" i="4"/>
  <c r="G6886" i="4"/>
  <c r="F6886" i="4"/>
  <c r="E6886" i="4"/>
  <c r="D6886" i="4"/>
  <c r="G6885" i="4"/>
  <c r="F6885" i="4"/>
  <c r="E6885" i="4"/>
  <c r="D6885" i="4"/>
  <c r="G6884" i="4"/>
  <c r="F6884" i="4"/>
  <c r="E6884" i="4"/>
  <c r="D6884" i="4"/>
  <c r="G6883" i="4"/>
  <c r="F6883" i="4"/>
  <c r="E6883" i="4"/>
  <c r="D6883" i="4"/>
  <c r="G6882" i="4"/>
  <c r="F6882" i="4"/>
  <c r="E6882" i="4"/>
  <c r="D6882" i="4"/>
  <c r="G6881" i="4"/>
  <c r="F6881" i="4"/>
  <c r="E6881" i="4"/>
  <c r="D6881" i="4"/>
  <c r="G6880" i="4"/>
  <c r="F6880" i="4"/>
  <c r="E6880" i="4"/>
  <c r="D6880" i="4"/>
  <c r="G6879" i="4"/>
  <c r="F6879" i="4"/>
  <c r="E6879" i="4"/>
  <c r="D6879" i="4"/>
  <c r="G6878" i="4"/>
  <c r="F6878" i="4"/>
  <c r="E6878" i="4"/>
  <c r="D6878" i="4"/>
  <c r="G6877" i="4"/>
  <c r="F6877" i="4"/>
  <c r="E6877" i="4"/>
  <c r="D6877" i="4"/>
  <c r="G6876" i="4"/>
  <c r="F6876" i="4"/>
  <c r="E6876" i="4"/>
  <c r="D6876" i="4"/>
  <c r="G6875" i="4"/>
  <c r="F6875" i="4"/>
  <c r="E6875" i="4"/>
  <c r="D6875" i="4"/>
  <c r="G6874" i="4"/>
  <c r="F6874" i="4"/>
  <c r="E6874" i="4"/>
  <c r="D6874" i="4"/>
  <c r="G6873" i="4"/>
  <c r="F6873" i="4"/>
  <c r="E6873" i="4"/>
  <c r="D6873" i="4"/>
  <c r="G6872" i="4"/>
  <c r="F6872" i="4"/>
  <c r="E6872" i="4"/>
  <c r="D6872" i="4"/>
  <c r="G6871" i="4"/>
  <c r="F6871" i="4"/>
  <c r="E6871" i="4"/>
  <c r="D6871" i="4"/>
  <c r="G6870" i="4"/>
  <c r="F6870" i="4"/>
  <c r="E6870" i="4"/>
  <c r="D6870" i="4"/>
  <c r="G6869" i="4"/>
  <c r="F6869" i="4"/>
  <c r="E6869" i="4"/>
  <c r="D6869" i="4"/>
  <c r="G6868" i="4"/>
  <c r="F6868" i="4"/>
  <c r="E6868" i="4"/>
  <c r="D6868" i="4"/>
  <c r="G6867" i="4"/>
  <c r="F6867" i="4"/>
  <c r="E6867" i="4"/>
  <c r="D6867" i="4"/>
  <c r="G6866" i="4"/>
  <c r="F6866" i="4"/>
  <c r="E6866" i="4"/>
  <c r="D6866" i="4"/>
  <c r="G6865" i="4"/>
  <c r="F6865" i="4"/>
  <c r="E6865" i="4"/>
  <c r="D6865" i="4"/>
  <c r="G6864" i="4"/>
  <c r="F6864" i="4"/>
  <c r="E6864" i="4"/>
  <c r="D6864" i="4"/>
  <c r="G6863" i="4"/>
  <c r="F6863" i="4"/>
  <c r="E6863" i="4"/>
  <c r="D6863" i="4"/>
  <c r="G6862" i="4"/>
  <c r="F6862" i="4"/>
  <c r="E6862" i="4"/>
  <c r="D6862" i="4"/>
  <c r="G6861" i="4"/>
  <c r="F6861" i="4"/>
  <c r="E6861" i="4"/>
  <c r="D6861" i="4"/>
  <c r="G6860" i="4"/>
  <c r="F6860" i="4"/>
  <c r="E6860" i="4"/>
  <c r="D6860" i="4"/>
  <c r="G6859" i="4"/>
  <c r="F6859" i="4"/>
  <c r="E6859" i="4"/>
  <c r="D6859" i="4"/>
  <c r="G6858" i="4"/>
  <c r="F6858" i="4"/>
  <c r="E6858" i="4"/>
  <c r="D6858" i="4"/>
  <c r="G6857" i="4"/>
  <c r="F6857" i="4"/>
  <c r="E6857" i="4"/>
  <c r="D6857" i="4"/>
  <c r="G6856" i="4"/>
  <c r="F6856" i="4"/>
  <c r="E6856" i="4"/>
  <c r="D6856" i="4"/>
  <c r="G6855" i="4"/>
  <c r="F6855" i="4"/>
  <c r="E6855" i="4"/>
  <c r="D6855" i="4"/>
  <c r="G6854" i="4"/>
  <c r="F6854" i="4"/>
  <c r="E6854" i="4"/>
  <c r="D6854" i="4"/>
  <c r="G6853" i="4"/>
  <c r="F6853" i="4"/>
  <c r="E6853" i="4"/>
  <c r="D6853" i="4"/>
  <c r="G6852" i="4"/>
  <c r="F6852" i="4"/>
  <c r="E6852" i="4"/>
  <c r="D6852" i="4"/>
  <c r="G6851" i="4"/>
  <c r="F6851" i="4"/>
  <c r="E6851" i="4"/>
  <c r="D6851" i="4"/>
  <c r="G6850" i="4"/>
  <c r="F6850" i="4"/>
  <c r="E6850" i="4"/>
  <c r="D6850" i="4"/>
  <c r="G6849" i="4"/>
  <c r="F6849" i="4"/>
  <c r="E6849" i="4"/>
  <c r="D6849" i="4"/>
  <c r="G6848" i="4"/>
  <c r="F6848" i="4"/>
  <c r="E6848" i="4"/>
  <c r="D6848" i="4"/>
  <c r="G6847" i="4"/>
  <c r="F6847" i="4"/>
  <c r="E6847" i="4"/>
  <c r="D6847" i="4"/>
  <c r="G6846" i="4"/>
  <c r="F6846" i="4"/>
  <c r="E6846" i="4"/>
  <c r="D6846" i="4"/>
  <c r="G6845" i="4"/>
  <c r="F6845" i="4"/>
  <c r="E6845" i="4"/>
  <c r="D6845" i="4"/>
  <c r="G6844" i="4"/>
  <c r="F6844" i="4"/>
  <c r="E6844" i="4"/>
  <c r="D6844" i="4"/>
  <c r="G6843" i="4"/>
  <c r="F6843" i="4"/>
  <c r="E6843" i="4"/>
  <c r="D6843" i="4"/>
  <c r="G6842" i="4"/>
  <c r="F6842" i="4"/>
  <c r="E6842" i="4"/>
  <c r="D6842" i="4"/>
  <c r="G6841" i="4"/>
  <c r="F6841" i="4"/>
  <c r="E6841" i="4"/>
  <c r="D6841" i="4"/>
  <c r="G6840" i="4"/>
  <c r="F6840" i="4"/>
  <c r="E6840" i="4"/>
  <c r="D6840" i="4"/>
  <c r="G6839" i="4"/>
  <c r="F6839" i="4"/>
  <c r="E6839" i="4"/>
  <c r="D6839" i="4"/>
  <c r="G6838" i="4"/>
  <c r="F6838" i="4"/>
  <c r="E6838" i="4"/>
  <c r="D6838" i="4"/>
  <c r="G6837" i="4"/>
  <c r="F6837" i="4"/>
  <c r="E6837" i="4"/>
  <c r="D6837" i="4"/>
  <c r="G6836" i="4"/>
  <c r="F6836" i="4"/>
  <c r="E6836" i="4"/>
  <c r="D6836" i="4"/>
  <c r="G6835" i="4"/>
  <c r="F6835" i="4"/>
  <c r="E6835" i="4"/>
  <c r="D6835" i="4"/>
  <c r="G6834" i="4"/>
  <c r="F6834" i="4"/>
  <c r="E6834" i="4"/>
  <c r="D6834" i="4"/>
  <c r="G6833" i="4"/>
  <c r="F6833" i="4"/>
  <c r="E6833" i="4"/>
  <c r="D6833" i="4"/>
  <c r="G6832" i="4"/>
  <c r="F6832" i="4"/>
  <c r="E6832" i="4"/>
  <c r="D6832" i="4"/>
  <c r="G6831" i="4"/>
  <c r="F6831" i="4"/>
  <c r="E6831" i="4"/>
  <c r="D6831" i="4"/>
  <c r="G6830" i="4"/>
  <c r="F6830" i="4"/>
  <c r="E6830" i="4"/>
  <c r="D6830" i="4"/>
  <c r="G6829" i="4"/>
  <c r="F6829" i="4"/>
  <c r="E6829" i="4"/>
  <c r="D6829" i="4"/>
  <c r="G6828" i="4"/>
  <c r="F6828" i="4"/>
  <c r="E6828" i="4"/>
  <c r="D6828" i="4"/>
  <c r="G6827" i="4"/>
  <c r="F6827" i="4"/>
  <c r="E6827" i="4"/>
  <c r="D6827" i="4"/>
  <c r="G6826" i="4"/>
  <c r="F6826" i="4"/>
  <c r="E6826" i="4"/>
  <c r="D6826" i="4"/>
  <c r="G6825" i="4"/>
  <c r="F6825" i="4"/>
  <c r="E6825" i="4"/>
  <c r="D6825" i="4"/>
  <c r="G6824" i="4"/>
  <c r="F6824" i="4"/>
  <c r="E6824" i="4"/>
  <c r="D6824" i="4"/>
  <c r="G6823" i="4"/>
  <c r="F6823" i="4"/>
  <c r="E6823" i="4"/>
  <c r="D6823" i="4"/>
  <c r="G6822" i="4"/>
  <c r="F6822" i="4"/>
  <c r="E6822" i="4"/>
  <c r="D6822" i="4"/>
  <c r="G6821" i="4"/>
  <c r="F6821" i="4"/>
  <c r="E6821" i="4"/>
  <c r="D6821" i="4"/>
  <c r="G6820" i="4"/>
  <c r="F6820" i="4"/>
  <c r="E6820" i="4"/>
  <c r="D6820" i="4"/>
  <c r="G6819" i="4"/>
  <c r="F6819" i="4"/>
  <c r="E6819" i="4"/>
  <c r="D6819" i="4"/>
  <c r="G6818" i="4"/>
  <c r="F6818" i="4"/>
  <c r="E6818" i="4"/>
  <c r="D6818" i="4"/>
  <c r="G6817" i="4"/>
  <c r="F6817" i="4"/>
  <c r="E6817" i="4"/>
  <c r="D6817" i="4"/>
  <c r="G6816" i="4"/>
  <c r="F6816" i="4"/>
  <c r="E6816" i="4"/>
  <c r="D6816" i="4"/>
  <c r="G6815" i="4"/>
  <c r="F6815" i="4"/>
  <c r="E6815" i="4"/>
  <c r="D6815" i="4"/>
  <c r="G6814" i="4"/>
  <c r="F6814" i="4"/>
  <c r="E6814" i="4"/>
  <c r="D6814" i="4"/>
  <c r="G6813" i="4"/>
  <c r="F6813" i="4"/>
  <c r="E6813" i="4"/>
  <c r="D6813" i="4"/>
  <c r="G6812" i="4"/>
  <c r="F6812" i="4"/>
  <c r="E6812" i="4"/>
  <c r="D6812" i="4"/>
  <c r="G6811" i="4"/>
  <c r="F6811" i="4"/>
  <c r="E6811" i="4"/>
  <c r="D6811" i="4"/>
  <c r="G6810" i="4"/>
  <c r="F6810" i="4"/>
  <c r="E6810" i="4"/>
  <c r="D6810" i="4"/>
  <c r="G6809" i="4"/>
  <c r="F6809" i="4"/>
  <c r="E6809" i="4"/>
  <c r="D6809" i="4"/>
  <c r="G6808" i="4"/>
  <c r="F6808" i="4"/>
  <c r="E6808" i="4"/>
  <c r="D6808" i="4"/>
  <c r="G6807" i="4"/>
  <c r="F6807" i="4"/>
  <c r="E6807" i="4"/>
  <c r="D6807" i="4"/>
  <c r="G6806" i="4"/>
  <c r="F6806" i="4"/>
  <c r="E6806" i="4"/>
  <c r="D6806" i="4"/>
  <c r="G6805" i="4"/>
  <c r="F6805" i="4"/>
  <c r="E6805" i="4"/>
  <c r="D6805" i="4"/>
  <c r="G6804" i="4"/>
  <c r="F6804" i="4"/>
  <c r="E6804" i="4"/>
  <c r="D6804" i="4"/>
  <c r="G6803" i="4"/>
  <c r="F6803" i="4"/>
  <c r="E6803" i="4"/>
  <c r="D6803" i="4"/>
  <c r="G6802" i="4"/>
  <c r="F6802" i="4"/>
  <c r="E6802" i="4"/>
  <c r="D6802" i="4"/>
  <c r="G6801" i="4"/>
  <c r="F6801" i="4"/>
  <c r="E6801" i="4"/>
  <c r="D6801" i="4"/>
  <c r="G6800" i="4"/>
  <c r="F6800" i="4"/>
  <c r="E6800" i="4"/>
  <c r="D6800" i="4"/>
  <c r="G6799" i="4"/>
  <c r="F6799" i="4"/>
  <c r="E6799" i="4"/>
  <c r="D6799" i="4"/>
  <c r="G6798" i="4"/>
  <c r="F6798" i="4"/>
  <c r="E6798" i="4"/>
  <c r="D6798" i="4"/>
  <c r="G6797" i="4"/>
  <c r="F6797" i="4"/>
  <c r="E6797" i="4"/>
  <c r="D6797" i="4"/>
  <c r="G6796" i="4"/>
  <c r="F6796" i="4"/>
  <c r="E6796" i="4"/>
  <c r="D6796" i="4"/>
  <c r="G6795" i="4"/>
  <c r="F6795" i="4"/>
  <c r="E6795" i="4"/>
  <c r="D6795" i="4"/>
  <c r="G6794" i="4"/>
  <c r="F6794" i="4"/>
  <c r="E6794" i="4"/>
  <c r="D6794" i="4"/>
  <c r="G6793" i="4"/>
  <c r="F6793" i="4"/>
  <c r="E6793" i="4"/>
  <c r="D6793" i="4"/>
  <c r="G6792" i="4"/>
  <c r="F6792" i="4"/>
  <c r="E6792" i="4"/>
  <c r="D6792" i="4"/>
  <c r="G6791" i="4"/>
  <c r="F6791" i="4"/>
  <c r="E6791" i="4"/>
  <c r="D6791" i="4"/>
  <c r="G6790" i="4"/>
  <c r="F6790" i="4"/>
  <c r="E6790" i="4"/>
  <c r="D6790" i="4"/>
  <c r="G6789" i="4"/>
  <c r="F6789" i="4"/>
  <c r="E6789" i="4"/>
  <c r="D6789" i="4"/>
  <c r="G6788" i="4"/>
  <c r="F6788" i="4"/>
  <c r="E6788" i="4"/>
  <c r="D6788" i="4"/>
  <c r="G6787" i="4"/>
  <c r="F6787" i="4"/>
  <c r="E6787" i="4"/>
  <c r="D6787" i="4"/>
  <c r="G6786" i="4"/>
  <c r="F6786" i="4"/>
  <c r="E6786" i="4"/>
  <c r="D6786" i="4"/>
  <c r="G6785" i="4"/>
  <c r="F6785" i="4"/>
  <c r="E6785" i="4"/>
  <c r="D6785" i="4"/>
  <c r="G6784" i="4"/>
  <c r="F6784" i="4"/>
  <c r="E6784" i="4"/>
  <c r="D6784" i="4"/>
  <c r="G6783" i="4"/>
  <c r="F6783" i="4"/>
  <c r="E6783" i="4"/>
  <c r="D6783" i="4"/>
  <c r="G6782" i="4"/>
  <c r="F6782" i="4"/>
  <c r="E6782" i="4"/>
  <c r="D6782" i="4"/>
  <c r="G6781" i="4"/>
  <c r="F6781" i="4"/>
  <c r="E6781" i="4"/>
  <c r="D6781" i="4"/>
  <c r="G6780" i="4"/>
  <c r="F6780" i="4"/>
  <c r="E6780" i="4"/>
  <c r="D6780" i="4"/>
  <c r="G6779" i="4"/>
  <c r="F6779" i="4"/>
  <c r="E6779" i="4"/>
  <c r="D6779" i="4"/>
  <c r="G6778" i="4"/>
  <c r="F6778" i="4"/>
  <c r="E6778" i="4"/>
  <c r="D6778" i="4"/>
  <c r="G6777" i="4"/>
  <c r="F6777" i="4"/>
  <c r="E6777" i="4"/>
  <c r="D6777" i="4"/>
  <c r="G6776" i="4"/>
  <c r="F6776" i="4"/>
  <c r="E6776" i="4"/>
  <c r="D6776" i="4"/>
  <c r="G6775" i="4"/>
  <c r="F6775" i="4"/>
  <c r="E6775" i="4"/>
  <c r="D6775" i="4"/>
  <c r="G6774" i="4"/>
  <c r="F6774" i="4"/>
  <c r="E6774" i="4"/>
  <c r="D6774" i="4"/>
  <c r="G6773" i="4"/>
  <c r="F6773" i="4"/>
  <c r="E6773" i="4"/>
  <c r="D6773" i="4"/>
  <c r="G6772" i="4"/>
  <c r="F6772" i="4"/>
  <c r="E6772" i="4"/>
  <c r="D6772" i="4"/>
  <c r="G6771" i="4"/>
  <c r="F6771" i="4"/>
  <c r="E6771" i="4"/>
  <c r="D6771" i="4"/>
  <c r="G6770" i="4"/>
  <c r="F6770" i="4"/>
  <c r="E6770" i="4"/>
  <c r="D6770" i="4"/>
  <c r="G6769" i="4"/>
  <c r="F6769" i="4"/>
  <c r="E6769" i="4"/>
  <c r="D6769" i="4"/>
  <c r="G6768" i="4"/>
  <c r="F6768" i="4"/>
  <c r="E6768" i="4"/>
  <c r="D6768" i="4"/>
  <c r="G6767" i="4"/>
  <c r="F6767" i="4"/>
  <c r="E6767" i="4"/>
  <c r="D6767" i="4"/>
  <c r="G6766" i="4"/>
  <c r="F6766" i="4"/>
  <c r="E6766" i="4"/>
  <c r="D6766" i="4"/>
  <c r="G6765" i="4"/>
  <c r="F6765" i="4"/>
  <c r="E6765" i="4"/>
  <c r="D6765" i="4"/>
  <c r="G6764" i="4"/>
  <c r="F6764" i="4"/>
  <c r="E6764" i="4"/>
  <c r="D6764" i="4"/>
  <c r="G6763" i="4"/>
  <c r="F6763" i="4"/>
  <c r="E6763" i="4"/>
  <c r="D6763" i="4"/>
  <c r="G6762" i="4"/>
  <c r="F6762" i="4"/>
  <c r="E6762" i="4"/>
  <c r="D6762" i="4"/>
  <c r="G6761" i="4"/>
  <c r="F6761" i="4"/>
  <c r="E6761" i="4"/>
  <c r="D6761" i="4"/>
  <c r="G6760" i="4"/>
  <c r="F6760" i="4"/>
  <c r="E6760" i="4"/>
  <c r="D6760" i="4"/>
  <c r="G6759" i="4"/>
  <c r="F6759" i="4"/>
  <c r="E6759" i="4"/>
  <c r="D6759" i="4"/>
  <c r="G6758" i="4"/>
  <c r="F6758" i="4"/>
  <c r="E6758" i="4"/>
  <c r="D6758" i="4"/>
  <c r="G6757" i="4"/>
  <c r="F6757" i="4"/>
  <c r="E6757" i="4"/>
  <c r="D6757" i="4"/>
  <c r="G6756" i="4"/>
  <c r="F6756" i="4"/>
  <c r="E6756" i="4"/>
  <c r="D6756" i="4"/>
  <c r="G6755" i="4"/>
  <c r="F6755" i="4"/>
  <c r="E6755" i="4"/>
  <c r="D6755" i="4"/>
  <c r="G6754" i="4"/>
  <c r="F6754" i="4"/>
  <c r="E6754" i="4"/>
  <c r="D6754" i="4"/>
  <c r="G6753" i="4"/>
  <c r="F6753" i="4"/>
  <c r="E6753" i="4"/>
  <c r="D6753" i="4"/>
  <c r="G6752" i="4"/>
  <c r="F6752" i="4"/>
  <c r="E6752" i="4"/>
  <c r="D6752" i="4"/>
  <c r="G6751" i="4"/>
  <c r="F6751" i="4"/>
  <c r="E6751" i="4"/>
  <c r="D6751" i="4"/>
  <c r="G6750" i="4"/>
  <c r="F6750" i="4"/>
  <c r="E6750" i="4"/>
  <c r="D6750" i="4"/>
  <c r="G6749" i="4"/>
  <c r="F6749" i="4"/>
  <c r="E6749" i="4"/>
  <c r="D6749" i="4"/>
  <c r="G6748" i="4"/>
  <c r="F6748" i="4"/>
  <c r="E6748" i="4"/>
  <c r="D6748" i="4"/>
  <c r="G6747" i="4"/>
  <c r="F6747" i="4"/>
  <c r="E6747" i="4"/>
  <c r="D6747" i="4"/>
  <c r="G6746" i="4"/>
  <c r="F6746" i="4"/>
  <c r="E6746" i="4"/>
  <c r="D6746" i="4"/>
  <c r="G6745" i="4"/>
  <c r="F6745" i="4"/>
  <c r="E6745" i="4"/>
  <c r="D6745" i="4"/>
  <c r="G6744" i="4"/>
  <c r="F6744" i="4"/>
  <c r="E6744" i="4"/>
  <c r="D6744" i="4"/>
  <c r="G6743" i="4"/>
  <c r="F6743" i="4"/>
  <c r="E6743" i="4"/>
  <c r="D6743" i="4"/>
  <c r="G6742" i="4"/>
  <c r="F6742" i="4"/>
  <c r="E6742" i="4"/>
  <c r="D6742" i="4"/>
  <c r="G6741" i="4"/>
  <c r="F6741" i="4"/>
  <c r="E6741" i="4"/>
  <c r="D6741" i="4"/>
  <c r="G6740" i="4"/>
  <c r="F6740" i="4"/>
  <c r="E6740" i="4"/>
  <c r="D6740" i="4"/>
  <c r="G6739" i="4"/>
  <c r="F6739" i="4"/>
  <c r="E6739" i="4"/>
  <c r="D6739" i="4"/>
  <c r="G6738" i="4"/>
  <c r="F6738" i="4"/>
  <c r="E6738" i="4"/>
  <c r="D6738" i="4"/>
  <c r="G6737" i="4"/>
  <c r="F6737" i="4"/>
  <c r="E6737" i="4"/>
  <c r="D6737" i="4"/>
  <c r="G6736" i="4"/>
  <c r="F6736" i="4"/>
  <c r="E6736" i="4"/>
  <c r="D6736" i="4"/>
  <c r="G6735" i="4"/>
  <c r="F6735" i="4"/>
  <c r="E6735" i="4"/>
  <c r="D6735" i="4"/>
  <c r="G6734" i="4"/>
  <c r="F6734" i="4"/>
  <c r="E6734" i="4"/>
  <c r="D6734" i="4"/>
  <c r="G6733" i="4"/>
  <c r="F6733" i="4"/>
  <c r="E6733" i="4"/>
  <c r="D6733" i="4"/>
  <c r="G6732" i="4"/>
  <c r="F6732" i="4"/>
  <c r="E6732" i="4"/>
  <c r="D6732" i="4"/>
  <c r="G6731" i="4"/>
  <c r="F6731" i="4"/>
  <c r="E6731" i="4"/>
  <c r="D6731" i="4"/>
  <c r="G6730" i="4"/>
  <c r="F6730" i="4"/>
  <c r="E6730" i="4"/>
  <c r="D6730" i="4"/>
  <c r="G6729" i="4"/>
  <c r="F6729" i="4"/>
  <c r="E6729" i="4"/>
  <c r="D6729" i="4"/>
  <c r="G6728" i="4"/>
  <c r="F6728" i="4"/>
  <c r="E6728" i="4"/>
  <c r="D6728" i="4"/>
  <c r="G6727" i="4"/>
  <c r="F6727" i="4"/>
  <c r="E6727" i="4"/>
  <c r="D6727" i="4"/>
  <c r="G6726" i="4"/>
  <c r="F6726" i="4"/>
  <c r="E6726" i="4"/>
  <c r="D6726" i="4"/>
  <c r="G6725" i="4"/>
  <c r="F6725" i="4"/>
  <c r="E6725" i="4"/>
  <c r="D6725" i="4"/>
  <c r="G6724" i="4"/>
  <c r="F6724" i="4"/>
  <c r="E6724" i="4"/>
  <c r="D6724" i="4"/>
  <c r="G6723" i="4"/>
  <c r="F6723" i="4"/>
  <c r="E6723" i="4"/>
  <c r="D6723" i="4"/>
  <c r="G6722" i="4"/>
  <c r="F6722" i="4"/>
  <c r="E6722" i="4"/>
  <c r="D6722" i="4"/>
  <c r="G6721" i="4"/>
  <c r="F6721" i="4"/>
  <c r="E6721" i="4"/>
  <c r="D6721" i="4"/>
  <c r="G6720" i="4"/>
  <c r="F6720" i="4"/>
  <c r="E6720" i="4"/>
  <c r="D6720" i="4"/>
  <c r="G6719" i="4"/>
  <c r="F6719" i="4"/>
  <c r="E6719" i="4"/>
  <c r="D6719" i="4"/>
  <c r="G6718" i="4"/>
  <c r="F6718" i="4"/>
  <c r="E6718" i="4"/>
  <c r="D6718" i="4"/>
  <c r="G6717" i="4"/>
  <c r="F6717" i="4"/>
  <c r="E6717" i="4"/>
  <c r="D6717" i="4"/>
  <c r="G6716" i="4"/>
  <c r="F6716" i="4"/>
  <c r="E6716" i="4"/>
  <c r="D6716" i="4"/>
  <c r="G6715" i="4"/>
  <c r="F6715" i="4"/>
  <c r="E6715" i="4"/>
  <c r="D6715" i="4"/>
  <c r="G6714" i="4"/>
  <c r="F6714" i="4"/>
  <c r="E6714" i="4"/>
  <c r="D6714" i="4"/>
  <c r="G6713" i="4"/>
  <c r="F6713" i="4"/>
  <c r="E6713" i="4"/>
  <c r="D6713" i="4"/>
  <c r="G6712" i="4"/>
  <c r="F6712" i="4"/>
  <c r="E6712" i="4"/>
  <c r="D6712" i="4"/>
  <c r="G6711" i="4"/>
  <c r="F6711" i="4"/>
  <c r="E6711" i="4"/>
  <c r="D6711" i="4"/>
  <c r="G6710" i="4"/>
  <c r="F6710" i="4"/>
  <c r="E6710" i="4"/>
  <c r="D6710" i="4"/>
  <c r="G6709" i="4"/>
  <c r="F6709" i="4"/>
  <c r="E6709" i="4"/>
  <c r="D6709" i="4"/>
  <c r="G6708" i="4"/>
  <c r="F6708" i="4"/>
  <c r="E6708" i="4"/>
  <c r="D6708" i="4"/>
  <c r="G6707" i="4"/>
  <c r="F6707" i="4"/>
  <c r="E6707" i="4"/>
  <c r="D6707" i="4"/>
  <c r="G6706" i="4"/>
  <c r="F6706" i="4"/>
  <c r="E6706" i="4"/>
  <c r="D6706" i="4"/>
  <c r="G6705" i="4"/>
  <c r="F6705" i="4"/>
  <c r="E6705" i="4"/>
  <c r="D6705" i="4"/>
  <c r="G6704" i="4"/>
  <c r="F6704" i="4"/>
  <c r="E6704" i="4"/>
  <c r="D6704" i="4"/>
  <c r="G6703" i="4"/>
  <c r="F6703" i="4"/>
  <c r="E6703" i="4"/>
  <c r="D6703" i="4"/>
  <c r="G6702" i="4"/>
  <c r="F6702" i="4"/>
  <c r="E6702" i="4"/>
  <c r="D6702" i="4"/>
  <c r="G6701" i="4"/>
  <c r="F6701" i="4"/>
  <c r="E6701" i="4"/>
  <c r="D6701" i="4"/>
  <c r="G6700" i="4"/>
  <c r="F6700" i="4"/>
  <c r="E6700" i="4"/>
  <c r="D6700" i="4"/>
  <c r="G6699" i="4"/>
  <c r="F6699" i="4"/>
  <c r="E6699" i="4"/>
  <c r="D6699" i="4"/>
  <c r="G6698" i="4"/>
  <c r="F6698" i="4"/>
  <c r="E6698" i="4"/>
  <c r="D6698" i="4"/>
  <c r="G6697" i="4"/>
  <c r="F6697" i="4"/>
  <c r="E6697" i="4"/>
  <c r="D6697" i="4"/>
  <c r="G6696" i="4"/>
  <c r="F6696" i="4"/>
  <c r="E6696" i="4"/>
  <c r="D6696" i="4"/>
  <c r="G6695" i="4"/>
  <c r="F6695" i="4"/>
  <c r="E6695" i="4"/>
  <c r="D6695" i="4"/>
  <c r="G6694" i="4"/>
  <c r="F6694" i="4"/>
  <c r="E6694" i="4"/>
  <c r="D6694" i="4"/>
  <c r="G6693" i="4"/>
  <c r="F6693" i="4"/>
  <c r="E6693" i="4"/>
  <c r="D6693" i="4"/>
  <c r="G6692" i="4"/>
  <c r="F6692" i="4"/>
  <c r="E6692" i="4"/>
  <c r="D6692" i="4"/>
  <c r="G6691" i="4"/>
  <c r="F6691" i="4"/>
  <c r="E6691" i="4"/>
  <c r="D6691" i="4"/>
  <c r="G6690" i="4"/>
  <c r="F6690" i="4"/>
  <c r="E6690" i="4"/>
  <c r="D6690" i="4"/>
  <c r="G6689" i="4"/>
  <c r="F6689" i="4"/>
  <c r="E6689" i="4"/>
  <c r="D6689" i="4"/>
  <c r="G6688" i="4"/>
  <c r="F6688" i="4"/>
  <c r="E6688" i="4"/>
  <c r="D6688" i="4"/>
  <c r="G6687" i="4"/>
  <c r="F6687" i="4"/>
  <c r="E6687" i="4"/>
  <c r="D6687" i="4"/>
  <c r="G6686" i="4"/>
  <c r="F6686" i="4"/>
  <c r="E6686" i="4"/>
  <c r="D6686" i="4"/>
  <c r="G6685" i="4"/>
  <c r="F6685" i="4"/>
  <c r="E6685" i="4"/>
  <c r="D6685" i="4"/>
  <c r="G6684" i="4"/>
  <c r="F6684" i="4"/>
  <c r="E6684" i="4"/>
  <c r="D6684" i="4"/>
  <c r="G6683" i="4"/>
  <c r="F6683" i="4"/>
  <c r="E6683" i="4"/>
  <c r="D6683" i="4"/>
  <c r="G6682" i="4"/>
  <c r="F6682" i="4"/>
  <c r="E6682" i="4"/>
  <c r="D6682" i="4"/>
  <c r="G6681" i="4"/>
  <c r="F6681" i="4"/>
  <c r="E6681" i="4"/>
  <c r="D6681" i="4"/>
  <c r="G6680" i="4"/>
  <c r="F6680" i="4"/>
  <c r="E6680" i="4"/>
  <c r="D6680" i="4"/>
  <c r="G6679" i="4"/>
  <c r="F6679" i="4"/>
  <c r="E6679" i="4"/>
  <c r="D6679" i="4"/>
  <c r="G6678" i="4"/>
  <c r="F6678" i="4"/>
  <c r="E6678" i="4"/>
  <c r="D6678" i="4"/>
  <c r="G6677" i="4"/>
  <c r="F6677" i="4"/>
  <c r="E6677" i="4"/>
  <c r="D6677" i="4"/>
  <c r="G6676" i="4"/>
  <c r="F6676" i="4"/>
  <c r="E6676" i="4"/>
  <c r="D6676" i="4"/>
  <c r="G6675" i="4"/>
  <c r="F6675" i="4"/>
  <c r="E6675" i="4"/>
  <c r="D6675" i="4"/>
  <c r="G6674" i="4"/>
  <c r="F6674" i="4"/>
  <c r="E6674" i="4"/>
  <c r="D6674" i="4"/>
  <c r="G6673" i="4"/>
  <c r="F6673" i="4"/>
  <c r="E6673" i="4"/>
  <c r="D6673" i="4"/>
  <c r="G6672" i="4"/>
  <c r="F6672" i="4"/>
  <c r="E6672" i="4"/>
  <c r="D6672" i="4"/>
  <c r="G6671" i="4"/>
  <c r="F6671" i="4"/>
  <c r="E6671" i="4"/>
  <c r="D6671" i="4"/>
  <c r="G6670" i="4"/>
  <c r="F6670" i="4"/>
  <c r="E6670" i="4"/>
  <c r="D6670" i="4"/>
  <c r="G6669" i="4"/>
  <c r="F6669" i="4"/>
  <c r="E6669" i="4"/>
  <c r="D6669" i="4"/>
  <c r="G6668" i="4"/>
  <c r="F6668" i="4"/>
  <c r="E6668" i="4"/>
  <c r="D6668" i="4"/>
  <c r="G6667" i="4"/>
  <c r="F6667" i="4"/>
  <c r="E6667" i="4"/>
  <c r="D6667" i="4"/>
  <c r="G6666" i="4"/>
  <c r="F6666" i="4"/>
  <c r="E6666" i="4"/>
  <c r="D6666" i="4"/>
  <c r="G6665" i="4"/>
  <c r="F6665" i="4"/>
  <c r="E6665" i="4"/>
  <c r="D6665" i="4"/>
  <c r="G6664" i="4"/>
  <c r="F6664" i="4"/>
  <c r="E6664" i="4"/>
  <c r="D6664" i="4"/>
  <c r="G6663" i="4"/>
  <c r="F6663" i="4"/>
  <c r="E6663" i="4"/>
  <c r="D6663" i="4"/>
  <c r="G6662" i="4"/>
  <c r="F6662" i="4"/>
  <c r="E6662" i="4"/>
  <c r="D6662" i="4"/>
  <c r="G6661" i="4"/>
  <c r="F6661" i="4"/>
  <c r="E6661" i="4"/>
  <c r="D6661" i="4"/>
  <c r="G6660" i="4"/>
  <c r="F6660" i="4"/>
  <c r="E6660" i="4"/>
  <c r="D6660" i="4"/>
  <c r="G6659" i="4"/>
  <c r="F6659" i="4"/>
  <c r="E6659" i="4"/>
  <c r="D6659" i="4"/>
  <c r="G6658" i="4"/>
  <c r="F6658" i="4"/>
  <c r="E6658" i="4"/>
  <c r="D6658" i="4"/>
  <c r="G6657" i="4"/>
  <c r="F6657" i="4"/>
  <c r="E6657" i="4"/>
  <c r="D6657" i="4"/>
  <c r="G6656" i="4"/>
  <c r="F6656" i="4"/>
  <c r="E6656" i="4"/>
  <c r="D6656" i="4"/>
  <c r="G6655" i="4"/>
  <c r="F6655" i="4"/>
  <c r="E6655" i="4"/>
  <c r="D6655" i="4"/>
  <c r="G6654" i="4"/>
  <c r="F6654" i="4"/>
  <c r="E6654" i="4"/>
  <c r="D6654" i="4"/>
  <c r="G6653" i="4"/>
  <c r="F6653" i="4"/>
  <c r="E6653" i="4"/>
  <c r="D6653" i="4"/>
  <c r="G6652" i="4"/>
  <c r="F6652" i="4"/>
  <c r="E6652" i="4"/>
  <c r="D6652" i="4"/>
  <c r="G6651" i="4"/>
  <c r="F6651" i="4"/>
  <c r="E6651" i="4"/>
  <c r="D6651" i="4"/>
  <c r="G6650" i="4"/>
  <c r="F6650" i="4"/>
  <c r="E6650" i="4"/>
  <c r="D6650" i="4"/>
  <c r="G6649" i="4"/>
  <c r="F6649" i="4"/>
  <c r="E6649" i="4"/>
  <c r="D6649" i="4"/>
  <c r="G6648" i="4"/>
  <c r="F6648" i="4"/>
  <c r="E6648" i="4"/>
  <c r="D6648" i="4"/>
  <c r="G6647" i="4"/>
  <c r="F6647" i="4"/>
  <c r="E6647" i="4"/>
  <c r="D6647" i="4"/>
  <c r="G6646" i="4"/>
  <c r="F6646" i="4"/>
  <c r="E6646" i="4"/>
  <c r="D6646" i="4"/>
  <c r="G6645" i="4"/>
  <c r="F6645" i="4"/>
  <c r="E6645" i="4"/>
  <c r="D6645" i="4"/>
  <c r="G6644" i="4"/>
  <c r="F6644" i="4"/>
  <c r="E6644" i="4"/>
  <c r="D6644" i="4"/>
  <c r="G6643" i="4"/>
  <c r="F6643" i="4"/>
  <c r="E6643" i="4"/>
  <c r="D6643" i="4"/>
  <c r="G6642" i="4"/>
  <c r="F6642" i="4"/>
  <c r="E6642" i="4"/>
  <c r="D6642" i="4"/>
  <c r="G6641" i="4"/>
  <c r="F6641" i="4"/>
  <c r="E6641" i="4"/>
  <c r="D6641" i="4"/>
  <c r="G6640" i="4"/>
  <c r="F6640" i="4"/>
  <c r="E6640" i="4"/>
  <c r="D6640" i="4"/>
  <c r="G6639" i="4"/>
  <c r="F6639" i="4"/>
  <c r="E6639" i="4"/>
  <c r="D6639" i="4"/>
  <c r="G6638" i="4"/>
  <c r="F6638" i="4"/>
  <c r="E6638" i="4"/>
  <c r="D6638" i="4"/>
  <c r="G6637" i="4"/>
  <c r="F6637" i="4"/>
  <c r="E6637" i="4"/>
  <c r="D6637" i="4"/>
  <c r="G6636" i="4"/>
  <c r="F6636" i="4"/>
  <c r="E6636" i="4"/>
  <c r="D6636" i="4"/>
  <c r="G6635" i="4"/>
  <c r="F6635" i="4"/>
  <c r="E6635" i="4"/>
  <c r="D6635" i="4"/>
  <c r="G6634" i="4"/>
  <c r="F6634" i="4"/>
  <c r="E6634" i="4"/>
  <c r="D6634" i="4"/>
  <c r="G6633" i="4"/>
  <c r="F6633" i="4"/>
  <c r="E6633" i="4"/>
  <c r="D6633" i="4"/>
  <c r="G6632" i="4"/>
  <c r="F6632" i="4"/>
  <c r="E6632" i="4"/>
  <c r="D6632" i="4"/>
  <c r="G6631" i="4"/>
  <c r="F6631" i="4"/>
  <c r="E6631" i="4"/>
  <c r="D6631" i="4"/>
  <c r="G6630" i="4"/>
  <c r="F6630" i="4"/>
  <c r="E6630" i="4"/>
  <c r="D6630" i="4"/>
  <c r="G6629" i="4"/>
  <c r="F6629" i="4"/>
  <c r="E6629" i="4"/>
  <c r="D6629" i="4"/>
  <c r="G6628" i="4"/>
  <c r="F6628" i="4"/>
  <c r="E6628" i="4"/>
  <c r="D6628" i="4"/>
  <c r="G6627" i="4"/>
  <c r="F6627" i="4"/>
  <c r="E6627" i="4"/>
  <c r="D6627" i="4"/>
  <c r="G6626" i="4"/>
  <c r="F6626" i="4"/>
  <c r="E6626" i="4"/>
  <c r="D6626" i="4"/>
  <c r="G6625" i="4"/>
  <c r="F6625" i="4"/>
  <c r="E6625" i="4"/>
  <c r="D6625" i="4"/>
  <c r="G6624" i="4"/>
  <c r="F6624" i="4"/>
  <c r="E6624" i="4"/>
  <c r="D6624" i="4"/>
  <c r="G6623" i="4"/>
  <c r="F6623" i="4"/>
  <c r="E6623" i="4"/>
  <c r="D6623" i="4"/>
  <c r="G6622" i="4"/>
  <c r="F6622" i="4"/>
  <c r="E6622" i="4"/>
  <c r="D6622" i="4"/>
  <c r="G6621" i="4"/>
  <c r="F6621" i="4"/>
  <c r="E6621" i="4"/>
  <c r="D6621" i="4"/>
  <c r="G6620" i="4"/>
  <c r="F6620" i="4"/>
  <c r="E6620" i="4"/>
  <c r="D6620" i="4"/>
  <c r="G6619" i="4"/>
  <c r="F6619" i="4"/>
  <c r="E6619" i="4"/>
  <c r="D6619" i="4"/>
  <c r="G6618" i="4"/>
  <c r="F6618" i="4"/>
  <c r="E6618" i="4"/>
  <c r="D6618" i="4"/>
  <c r="G6617" i="4"/>
  <c r="F6617" i="4"/>
  <c r="E6617" i="4"/>
  <c r="D6617" i="4"/>
  <c r="G6616" i="4"/>
  <c r="F6616" i="4"/>
  <c r="E6616" i="4"/>
  <c r="D6616" i="4"/>
  <c r="G6615" i="4"/>
  <c r="F6615" i="4"/>
  <c r="E6615" i="4"/>
  <c r="D6615" i="4"/>
  <c r="G6614" i="4"/>
  <c r="F6614" i="4"/>
  <c r="E6614" i="4"/>
  <c r="D6614" i="4"/>
  <c r="G6613" i="4"/>
  <c r="F6613" i="4"/>
  <c r="E6613" i="4"/>
  <c r="D6613" i="4"/>
  <c r="G6612" i="4"/>
  <c r="F6612" i="4"/>
  <c r="E6612" i="4"/>
  <c r="D6612" i="4"/>
  <c r="G6611" i="4"/>
  <c r="F6611" i="4"/>
  <c r="E6611" i="4"/>
  <c r="D6611" i="4"/>
  <c r="G6610" i="4"/>
  <c r="F6610" i="4"/>
  <c r="E6610" i="4"/>
  <c r="D6610" i="4"/>
  <c r="G6609" i="4"/>
  <c r="F6609" i="4"/>
  <c r="E6609" i="4"/>
  <c r="D6609" i="4"/>
  <c r="G6608" i="4"/>
  <c r="F6608" i="4"/>
  <c r="E6608" i="4"/>
  <c r="D6608" i="4"/>
  <c r="G6607" i="4"/>
  <c r="F6607" i="4"/>
  <c r="E6607" i="4"/>
  <c r="D6607" i="4"/>
  <c r="G6606" i="4"/>
  <c r="F6606" i="4"/>
  <c r="E6606" i="4"/>
  <c r="D6606" i="4"/>
  <c r="G6605" i="4"/>
  <c r="F6605" i="4"/>
  <c r="E6605" i="4"/>
  <c r="D6605" i="4"/>
  <c r="G6604" i="4"/>
  <c r="F6604" i="4"/>
  <c r="E6604" i="4"/>
  <c r="D6604" i="4"/>
  <c r="G6603" i="4"/>
  <c r="F6603" i="4"/>
  <c r="E6603" i="4"/>
  <c r="D6603" i="4"/>
  <c r="G6602" i="4"/>
  <c r="F6602" i="4"/>
  <c r="E6602" i="4"/>
  <c r="D6602" i="4"/>
  <c r="G6601" i="4"/>
  <c r="F6601" i="4"/>
  <c r="E6601" i="4"/>
  <c r="D6601" i="4"/>
  <c r="G6600" i="4"/>
  <c r="F6600" i="4"/>
  <c r="E6600" i="4"/>
  <c r="D6600" i="4"/>
  <c r="G6599" i="4"/>
  <c r="F6599" i="4"/>
  <c r="E6599" i="4"/>
  <c r="D6599" i="4"/>
  <c r="G6598" i="4"/>
  <c r="F6598" i="4"/>
  <c r="E6598" i="4"/>
  <c r="D6598" i="4"/>
  <c r="G6597" i="4"/>
  <c r="F6597" i="4"/>
  <c r="E6597" i="4"/>
  <c r="D6597" i="4"/>
  <c r="G6596" i="4"/>
  <c r="F6596" i="4"/>
  <c r="E6596" i="4"/>
  <c r="D6596" i="4"/>
  <c r="G6595" i="4"/>
  <c r="F6595" i="4"/>
  <c r="E6595" i="4"/>
  <c r="D6595" i="4"/>
  <c r="G6594" i="4"/>
  <c r="F6594" i="4"/>
  <c r="E6594" i="4"/>
  <c r="D6594" i="4"/>
  <c r="G6593" i="4"/>
  <c r="F6593" i="4"/>
  <c r="E6593" i="4"/>
  <c r="D6593" i="4"/>
  <c r="G6592" i="4"/>
  <c r="F6592" i="4"/>
  <c r="E6592" i="4"/>
  <c r="D6592" i="4"/>
  <c r="G6591" i="4"/>
  <c r="F6591" i="4"/>
  <c r="E6591" i="4"/>
  <c r="D6591" i="4"/>
  <c r="G6590" i="4"/>
  <c r="F6590" i="4"/>
  <c r="E6590" i="4"/>
  <c r="D6590" i="4"/>
  <c r="G6589" i="4"/>
  <c r="F6589" i="4"/>
  <c r="E6589" i="4"/>
  <c r="D6589" i="4"/>
  <c r="G6588" i="4"/>
  <c r="F6588" i="4"/>
  <c r="E6588" i="4"/>
  <c r="D6588" i="4"/>
  <c r="G6587" i="4"/>
  <c r="F6587" i="4"/>
  <c r="E6587" i="4"/>
  <c r="D6587" i="4"/>
  <c r="G6586" i="4"/>
  <c r="F6586" i="4"/>
  <c r="E6586" i="4"/>
  <c r="D6586" i="4"/>
  <c r="G6585" i="4"/>
  <c r="F6585" i="4"/>
  <c r="E6585" i="4"/>
  <c r="D6585" i="4"/>
  <c r="G6584" i="4"/>
  <c r="F6584" i="4"/>
  <c r="E6584" i="4"/>
  <c r="D6584" i="4"/>
  <c r="G6583" i="4"/>
  <c r="F6583" i="4"/>
  <c r="E6583" i="4"/>
  <c r="D6583" i="4"/>
  <c r="G6582" i="4"/>
  <c r="F6582" i="4"/>
  <c r="E6582" i="4"/>
  <c r="D6582" i="4"/>
  <c r="G6581" i="4"/>
  <c r="F6581" i="4"/>
  <c r="E6581" i="4"/>
  <c r="D6581" i="4"/>
  <c r="G6580" i="4"/>
  <c r="F6580" i="4"/>
  <c r="E6580" i="4"/>
  <c r="D6580" i="4"/>
  <c r="G6579" i="4"/>
  <c r="F6579" i="4"/>
  <c r="E6579" i="4"/>
  <c r="D6579" i="4"/>
  <c r="G6578" i="4"/>
  <c r="F6578" i="4"/>
  <c r="E6578" i="4"/>
  <c r="D6578" i="4"/>
  <c r="G6577" i="4"/>
  <c r="F6577" i="4"/>
  <c r="E6577" i="4"/>
  <c r="D6577" i="4"/>
  <c r="G6576" i="4"/>
  <c r="F6576" i="4"/>
  <c r="E6576" i="4"/>
  <c r="D6576" i="4"/>
  <c r="G6575" i="4"/>
  <c r="F6575" i="4"/>
  <c r="E6575" i="4"/>
  <c r="D6575" i="4"/>
  <c r="G6574" i="4"/>
  <c r="F6574" i="4"/>
  <c r="E6574" i="4"/>
  <c r="D6574" i="4"/>
  <c r="G6573" i="4"/>
  <c r="F6573" i="4"/>
  <c r="E6573" i="4"/>
  <c r="D6573" i="4"/>
  <c r="G6572" i="4"/>
  <c r="F6572" i="4"/>
  <c r="E6572" i="4"/>
  <c r="D6572" i="4"/>
  <c r="G6571" i="4"/>
  <c r="F6571" i="4"/>
  <c r="E6571" i="4"/>
  <c r="D6571" i="4"/>
  <c r="G6570" i="4"/>
  <c r="F6570" i="4"/>
  <c r="E6570" i="4"/>
  <c r="D6570" i="4"/>
  <c r="G6569" i="4"/>
  <c r="F6569" i="4"/>
  <c r="E6569" i="4"/>
  <c r="D6569" i="4"/>
  <c r="G6568" i="4"/>
  <c r="F6568" i="4"/>
  <c r="E6568" i="4"/>
  <c r="D6568" i="4"/>
  <c r="G6567" i="4"/>
  <c r="F6567" i="4"/>
  <c r="E6567" i="4"/>
  <c r="D6567" i="4"/>
  <c r="G6566" i="4"/>
  <c r="F6566" i="4"/>
  <c r="E6566" i="4"/>
  <c r="D6566" i="4"/>
  <c r="G6565" i="4"/>
  <c r="F6565" i="4"/>
  <c r="E6565" i="4"/>
  <c r="D6565" i="4"/>
  <c r="G6564" i="4"/>
  <c r="F6564" i="4"/>
  <c r="E6564" i="4"/>
  <c r="D6564" i="4"/>
  <c r="G6563" i="4"/>
  <c r="F6563" i="4"/>
  <c r="E6563" i="4"/>
  <c r="D6563" i="4"/>
  <c r="G6562" i="4"/>
  <c r="F6562" i="4"/>
  <c r="E6562" i="4"/>
  <c r="D6562" i="4"/>
  <c r="G6561" i="4"/>
  <c r="F6561" i="4"/>
  <c r="E6561" i="4"/>
  <c r="D6561" i="4"/>
  <c r="G6560" i="4"/>
  <c r="F6560" i="4"/>
  <c r="E6560" i="4"/>
  <c r="D6560" i="4"/>
  <c r="G6559" i="4"/>
  <c r="F6559" i="4"/>
  <c r="E6559" i="4"/>
  <c r="D6559" i="4"/>
  <c r="G6558" i="4"/>
  <c r="F6558" i="4"/>
  <c r="E6558" i="4"/>
  <c r="D6558" i="4"/>
  <c r="G6557" i="4"/>
  <c r="F6557" i="4"/>
  <c r="E6557" i="4"/>
  <c r="D6557" i="4"/>
  <c r="G6556" i="4"/>
  <c r="F6556" i="4"/>
  <c r="E6556" i="4"/>
  <c r="D6556" i="4"/>
  <c r="G6555" i="4"/>
  <c r="F6555" i="4"/>
  <c r="E6555" i="4"/>
  <c r="D6555" i="4"/>
  <c r="G6554" i="4"/>
  <c r="F6554" i="4"/>
  <c r="E6554" i="4"/>
  <c r="D6554" i="4"/>
  <c r="G6553" i="4"/>
  <c r="F6553" i="4"/>
  <c r="E6553" i="4"/>
  <c r="D6553" i="4"/>
  <c r="G6552" i="4"/>
  <c r="F6552" i="4"/>
  <c r="E6552" i="4"/>
  <c r="D6552" i="4"/>
  <c r="G6551" i="4"/>
  <c r="F6551" i="4"/>
  <c r="E6551" i="4"/>
  <c r="D6551" i="4"/>
  <c r="G6550" i="4"/>
  <c r="F6550" i="4"/>
  <c r="E6550" i="4"/>
  <c r="D6550" i="4"/>
  <c r="G6549" i="4"/>
  <c r="F6549" i="4"/>
  <c r="E6549" i="4"/>
  <c r="D6549" i="4"/>
  <c r="G6548" i="4"/>
  <c r="F6548" i="4"/>
  <c r="E6548" i="4"/>
  <c r="D6548" i="4"/>
  <c r="G6547" i="4"/>
  <c r="F6547" i="4"/>
  <c r="E6547" i="4"/>
  <c r="D6547" i="4"/>
  <c r="G6546" i="4"/>
  <c r="F6546" i="4"/>
  <c r="E6546" i="4"/>
  <c r="D6546" i="4"/>
  <c r="G6545" i="4"/>
  <c r="F6545" i="4"/>
  <c r="E6545" i="4"/>
  <c r="D6545" i="4"/>
  <c r="G6544" i="4"/>
  <c r="F6544" i="4"/>
  <c r="E6544" i="4"/>
  <c r="D6544" i="4"/>
  <c r="G6543" i="4"/>
  <c r="F6543" i="4"/>
  <c r="E6543" i="4"/>
  <c r="D6543" i="4"/>
  <c r="G6542" i="4"/>
  <c r="F6542" i="4"/>
  <c r="E6542" i="4"/>
  <c r="D6542" i="4"/>
  <c r="G6541" i="4"/>
  <c r="F6541" i="4"/>
  <c r="E6541" i="4"/>
  <c r="D6541" i="4"/>
  <c r="G6540" i="4"/>
  <c r="F6540" i="4"/>
  <c r="E6540" i="4"/>
  <c r="D6540" i="4"/>
  <c r="G6539" i="4"/>
  <c r="F6539" i="4"/>
  <c r="E6539" i="4"/>
  <c r="D6539" i="4"/>
  <c r="G6538" i="4"/>
  <c r="F6538" i="4"/>
  <c r="E6538" i="4"/>
  <c r="D6538" i="4"/>
  <c r="G6537" i="4"/>
  <c r="F6537" i="4"/>
  <c r="E6537" i="4"/>
  <c r="D6537" i="4"/>
  <c r="G6536" i="4"/>
  <c r="F6536" i="4"/>
  <c r="E6536" i="4"/>
  <c r="D6536" i="4"/>
  <c r="G6535" i="4"/>
  <c r="F6535" i="4"/>
  <c r="E6535" i="4"/>
  <c r="D6535" i="4"/>
  <c r="G6534" i="4"/>
  <c r="F6534" i="4"/>
  <c r="E6534" i="4"/>
  <c r="D6534" i="4"/>
  <c r="G6533" i="4"/>
  <c r="F6533" i="4"/>
  <c r="E6533" i="4"/>
  <c r="D6533" i="4"/>
  <c r="G6532" i="4"/>
  <c r="F6532" i="4"/>
  <c r="E6532" i="4"/>
  <c r="D6532" i="4"/>
  <c r="G6531" i="4"/>
  <c r="F6531" i="4"/>
  <c r="E6531" i="4"/>
  <c r="D6531" i="4"/>
  <c r="G6530" i="4"/>
  <c r="F6530" i="4"/>
  <c r="E6530" i="4"/>
  <c r="D6530" i="4"/>
  <c r="G6529" i="4"/>
  <c r="F6529" i="4"/>
  <c r="E6529" i="4"/>
  <c r="D6529" i="4"/>
  <c r="G6528" i="4"/>
  <c r="F6528" i="4"/>
  <c r="E6528" i="4"/>
  <c r="D6528" i="4"/>
  <c r="G6527" i="4"/>
  <c r="F6527" i="4"/>
  <c r="E6527" i="4"/>
  <c r="D6527" i="4"/>
  <c r="G6526" i="4"/>
  <c r="F6526" i="4"/>
  <c r="E6526" i="4"/>
  <c r="D6526" i="4"/>
  <c r="G6525" i="4"/>
  <c r="F6525" i="4"/>
  <c r="E6525" i="4"/>
  <c r="D6525" i="4"/>
  <c r="G6524" i="4"/>
  <c r="F6524" i="4"/>
  <c r="E6524" i="4"/>
  <c r="D6524" i="4"/>
  <c r="G6523" i="4"/>
  <c r="F6523" i="4"/>
  <c r="E6523" i="4"/>
  <c r="D6523" i="4"/>
  <c r="G6522" i="4"/>
  <c r="F6522" i="4"/>
  <c r="E6522" i="4"/>
  <c r="D6522" i="4"/>
  <c r="G6521" i="4"/>
  <c r="F6521" i="4"/>
  <c r="E6521" i="4"/>
  <c r="D6521" i="4"/>
  <c r="G6520" i="4"/>
  <c r="F6520" i="4"/>
  <c r="E6520" i="4"/>
  <c r="D6520" i="4"/>
  <c r="G6519" i="4"/>
  <c r="F6519" i="4"/>
  <c r="E6519" i="4"/>
  <c r="D6519" i="4"/>
  <c r="G6518" i="4"/>
  <c r="F6518" i="4"/>
  <c r="E6518" i="4"/>
  <c r="D6518" i="4"/>
  <c r="G6517" i="4"/>
  <c r="F6517" i="4"/>
  <c r="E6517" i="4"/>
  <c r="D6517" i="4"/>
  <c r="G6516" i="4"/>
  <c r="F6516" i="4"/>
  <c r="E6516" i="4"/>
  <c r="D6516" i="4"/>
  <c r="G6515" i="4"/>
  <c r="F6515" i="4"/>
  <c r="E6515" i="4"/>
  <c r="D6515" i="4"/>
  <c r="G6514" i="4"/>
  <c r="F6514" i="4"/>
  <c r="E6514" i="4"/>
  <c r="D6514" i="4"/>
  <c r="G6513" i="4"/>
  <c r="F6513" i="4"/>
  <c r="E6513" i="4"/>
  <c r="D6513" i="4"/>
  <c r="G6512" i="4"/>
  <c r="F6512" i="4"/>
  <c r="E6512" i="4"/>
  <c r="D6512" i="4"/>
  <c r="G6511" i="4"/>
  <c r="F6511" i="4"/>
  <c r="E6511" i="4"/>
  <c r="D6511" i="4"/>
  <c r="G6510" i="4"/>
  <c r="F6510" i="4"/>
  <c r="E6510" i="4"/>
  <c r="D6510" i="4"/>
  <c r="G6509" i="4"/>
  <c r="F6509" i="4"/>
  <c r="E6509" i="4"/>
  <c r="D6509" i="4"/>
  <c r="G6508" i="4"/>
  <c r="F6508" i="4"/>
  <c r="E6508" i="4"/>
  <c r="D6508" i="4"/>
  <c r="G6507" i="4"/>
  <c r="F6507" i="4"/>
  <c r="E6507" i="4"/>
  <c r="D6507" i="4"/>
  <c r="G6506" i="4"/>
  <c r="F6506" i="4"/>
  <c r="E6506" i="4"/>
  <c r="D6506" i="4"/>
  <c r="G6505" i="4"/>
  <c r="F6505" i="4"/>
  <c r="E6505" i="4"/>
  <c r="D6505" i="4"/>
  <c r="G6504" i="4"/>
  <c r="F6504" i="4"/>
  <c r="E6504" i="4"/>
  <c r="D6504" i="4"/>
  <c r="G6503" i="4"/>
  <c r="F6503" i="4"/>
  <c r="E6503" i="4"/>
  <c r="D6503" i="4"/>
  <c r="G6502" i="4"/>
  <c r="F6502" i="4"/>
  <c r="E6502" i="4"/>
  <c r="D6502" i="4"/>
  <c r="G6501" i="4"/>
  <c r="F6501" i="4"/>
  <c r="E6501" i="4"/>
  <c r="D6501" i="4"/>
  <c r="G6500" i="4"/>
  <c r="F6500" i="4"/>
  <c r="E6500" i="4"/>
  <c r="D6500" i="4"/>
  <c r="G6499" i="4"/>
  <c r="F6499" i="4"/>
  <c r="E6499" i="4"/>
  <c r="D6499" i="4"/>
  <c r="G6498" i="4"/>
  <c r="F6498" i="4"/>
  <c r="E6498" i="4"/>
  <c r="D6498" i="4"/>
  <c r="G6497" i="4"/>
  <c r="F6497" i="4"/>
  <c r="E6497" i="4"/>
  <c r="D6497" i="4"/>
  <c r="G6496" i="4"/>
  <c r="F6496" i="4"/>
  <c r="E6496" i="4"/>
  <c r="D6496" i="4"/>
  <c r="G6495" i="4"/>
  <c r="F6495" i="4"/>
  <c r="E6495" i="4"/>
  <c r="D6495" i="4"/>
  <c r="G6494" i="4"/>
  <c r="F6494" i="4"/>
  <c r="E6494" i="4"/>
  <c r="D6494" i="4"/>
  <c r="G6493" i="4"/>
  <c r="F6493" i="4"/>
  <c r="E6493" i="4"/>
  <c r="D6493" i="4"/>
  <c r="G6492" i="4"/>
  <c r="F6492" i="4"/>
  <c r="E6492" i="4"/>
  <c r="D6492" i="4"/>
  <c r="G6491" i="4"/>
  <c r="F6491" i="4"/>
  <c r="E6491" i="4"/>
  <c r="D6491" i="4"/>
  <c r="G6490" i="4"/>
  <c r="F6490" i="4"/>
  <c r="E6490" i="4"/>
  <c r="D6490" i="4"/>
  <c r="G6489" i="4"/>
  <c r="F6489" i="4"/>
  <c r="E6489" i="4"/>
  <c r="D6489" i="4"/>
  <c r="G6488" i="4"/>
  <c r="F6488" i="4"/>
  <c r="E6488" i="4"/>
  <c r="D6488" i="4"/>
  <c r="G6487" i="4"/>
  <c r="F6487" i="4"/>
  <c r="E6487" i="4"/>
  <c r="D6487" i="4"/>
  <c r="G6486" i="4"/>
  <c r="F6486" i="4"/>
  <c r="E6486" i="4"/>
  <c r="D6486" i="4"/>
  <c r="G6485" i="4"/>
  <c r="F6485" i="4"/>
  <c r="E6485" i="4"/>
  <c r="D6485" i="4"/>
  <c r="G6484" i="4"/>
  <c r="F6484" i="4"/>
  <c r="E6484" i="4"/>
  <c r="D6484" i="4"/>
  <c r="G6483" i="4"/>
  <c r="F6483" i="4"/>
  <c r="E6483" i="4"/>
  <c r="D6483" i="4"/>
  <c r="G6482" i="4"/>
  <c r="F6482" i="4"/>
  <c r="E6482" i="4"/>
  <c r="D6482" i="4"/>
  <c r="G6481" i="4"/>
  <c r="F6481" i="4"/>
  <c r="E6481" i="4"/>
  <c r="D6481" i="4"/>
  <c r="G6480" i="4"/>
  <c r="F6480" i="4"/>
  <c r="E6480" i="4"/>
  <c r="D6480" i="4"/>
  <c r="G6479" i="4"/>
  <c r="F6479" i="4"/>
  <c r="E6479" i="4"/>
  <c r="D6479" i="4"/>
  <c r="G6478" i="4"/>
  <c r="F6478" i="4"/>
  <c r="E6478" i="4"/>
  <c r="D6478" i="4"/>
  <c r="G6477" i="4"/>
  <c r="F6477" i="4"/>
  <c r="E6477" i="4"/>
  <c r="D6477" i="4"/>
  <c r="G6476" i="4"/>
  <c r="F6476" i="4"/>
  <c r="E6476" i="4"/>
  <c r="D6476" i="4"/>
  <c r="G6475" i="4"/>
  <c r="F6475" i="4"/>
  <c r="E6475" i="4"/>
  <c r="D6475" i="4"/>
  <c r="G6474" i="4"/>
  <c r="F6474" i="4"/>
  <c r="E6474" i="4"/>
  <c r="D6474" i="4"/>
  <c r="G6473" i="4"/>
  <c r="F6473" i="4"/>
  <c r="E6473" i="4"/>
  <c r="D6473" i="4"/>
  <c r="G6472" i="4"/>
  <c r="F6472" i="4"/>
  <c r="E6472" i="4"/>
  <c r="D6472" i="4"/>
  <c r="G6471" i="4"/>
  <c r="F6471" i="4"/>
  <c r="E6471" i="4"/>
  <c r="D6471" i="4"/>
  <c r="G6470" i="4"/>
  <c r="F6470" i="4"/>
  <c r="E6470" i="4"/>
  <c r="D6470" i="4"/>
  <c r="G6469" i="4"/>
  <c r="F6469" i="4"/>
  <c r="E6469" i="4"/>
  <c r="D6469" i="4"/>
  <c r="G6468" i="4"/>
  <c r="F6468" i="4"/>
  <c r="E6468" i="4"/>
  <c r="D6468" i="4"/>
  <c r="G6467" i="4"/>
  <c r="F6467" i="4"/>
  <c r="E6467" i="4"/>
  <c r="D6467" i="4"/>
  <c r="G6466" i="4"/>
  <c r="F6466" i="4"/>
  <c r="E6466" i="4"/>
  <c r="D6466" i="4"/>
  <c r="G6465" i="4"/>
  <c r="F6465" i="4"/>
  <c r="E6465" i="4"/>
  <c r="D6465" i="4"/>
  <c r="G6464" i="4"/>
  <c r="F6464" i="4"/>
  <c r="E6464" i="4"/>
  <c r="D6464" i="4"/>
  <c r="G6463" i="4"/>
  <c r="F6463" i="4"/>
  <c r="E6463" i="4"/>
  <c r="D6463" i="4"/>
  <c r="G6462" i="4"/>
  <c r="F6462" i="4"/>
  <c r="E6462" i="4"/>
  <c r="D6462" i="4"/>
  <c r="G6461" i="4"/>
  <c r="F6461" i="4"/>
  <c r="E6461" i="4"/>
  <c r="D6461" i="4"/>
  <c r="G6460" i="4"/>
  <c r="F6460" i="4"/>
  <c r="E6460" i="4"/>
  <c r="D6460" i="4"/>
  <c r="G6459" i="4"/>
  <c r="F6459" i="4"/>
  <c r="E6459" i="4"/>
  <c r="D6459" i="4"/>
  <c r="G6458" i="4"/>
  <c r="F6458" i="4"/>
  <c r="E6458" i="4"/>
  <c r="D6458" i="4"/>
  <c r="G6457" i="4"/>
  <c r="F6457" i="4"/>
  <c r="E6457" i="4"/>
  <c r="D6457" i="4"/>
  <c r="G6456" i="4"/>
  <c r="F6456" i="4"/>
  <c r="E6456" i="4"/>
  <c r="D6456" i="4"/>
  <c r="G6455" i="4"/>
  <c r="F6455" i="4"/>
  <c r="E6455" i="4"/>
  <c r="D6455" i="4"/>
  <c r="G6454" i="4"/>
  <c r="F6454" i="4"/>
  <c r="E6454" i="4"/>
  <c r="D6454" i="4"/>
  <c r="G6453" i="4"/>
  <c r="F6453" i="4"/>
  <c r="E6453" i="4"/>
  <c r="D6453" i="4"/>
  <c r="G6452" i="4"/>
  <c r="F6452" i="4"/>
  <c r="E6452" i="4"/>
  <c r="D6452" i="4"/>
  <c r="G6451" i="4"/>
  <c r="F6451" i="4"/>
  <c r="E6451" i="4"/>
  <c r="D6451" i="4"/>
  <c r="G6450" i="4"/>
  <c r="F6450" i="4"/>
  <c r="E6450" i="4"/>
  <c r="D6450" i="4"/>
  <c r="G6449" i="4"/>
  <c r="F6449" i="4"/>
  <c r="E6449" i="4"/>
  <c r="D6449" i="4"/>
  <c r="G6448" i="4"/>
  <c r="F6448" i="4"/>
  <c r="E6448" i="4"/>
  <c r="D6448" i="4"/>
  <c r="G6447" i="4"/>
  <c r="F6447" i="4"/>
  <c r="E6447" i="4"/>
  <c r="D6447" i="4"/>
  <c r="G6446" i="4"/>
  <c r="F6446" i="4"/>
  <c r="E6446" i="4"/>
  <c r="D6446" i="4"/>
  <c r="G6445" i="4"/>
  <c r="F6445" i="4"/>
  <c r="E6445" i="4"/>
  <c r="D6445" i="4"/>
  <c r="G6444" i="4"/>
  <c r="F6444" i="4"/>
  <c r="E6444" i="4"/>
  <c r="D6444" i="4"/>
  <c r="G6443" i="4"/>
  <c r="F6443" i="4"/>
  <c r="E6443" i="4"/>
  <c r="D6443" i="4"/>
  <c r="G6442" i="4"/>
  <c r="F6442" i="4"/>
  <c r="E6442" i="4"/>
  <c r="D6442" i="4"/>
  <c r="G6441" i="4"/>
  <c r="F6441" i="4"/>
  <c r="E6441" i="4"/>
  <c r="D6441" i="4"/>
  <c r="G6440" i="4"/>
  <c r="F6440" i="4"/>
  <c r="E6440" i="4"/>
  <c r="D6440" i="4"/>
  <c r="G6439" i="4"/>
  <c r="F6439" i="4"/>
  <c r="E6439" i="4"/>
  <c r="D6439" i="4"/>
  <c r="G6438" i="4"/>
  <c r="F6438" i="4"/>
  <c r="E6438" i="4"/>
  <c r="D6438" i="4"/>
  <c r="G6437" i="4"/>
  <c r="F6437" i="4"/>
  <c r="E6437" i="4"/>
  <c r="D6437" i="4"/>
  <c r="G6436" i="4"/>
  <c r="F6436" i="4"/>
  <c r="E6436" i="4"/>
  <c r="D6436" i="4"/>
  <c r="G6435" i="4"/>
  <c r="F6435" i="4"/>
  <c r="E6435" i="4"/>
  <c r="D6435" i="4"/>
  <c r="G6434" i="4"/>
  <c r="F6434" i="4"/>
  <c r="E6434" i="4"/>
  <c r="D6434" i="4"/>
  <c r="G6433" i="4"/>
  <c r="F6433" i="4"/>
  <c r="E6433" i="4"/>
  <c r="D6433" i="4"/>
  <c r="G6432" i="4"/>
  <c r="F6432" i="4"/>
  <c r="E6432" i="4"/>
  <c r="D6432" i="4"/>
  <c r="G6431" i="4"/>
  <c r="F6431" i="4"/>
  <c r="E6431" i="4"/>
  <c r="D6431" i="4"/>
  <c r="G6430" i="4"/>
  <c r="F6430" i="4"/>
  <c r="E6430" i="4"/>
  <c r="D6430" i="4"/>
  <c r="G6429" i="4"/>
  <c r="F6429" i="4"/>
  <c r="E6429" i="4"/>
  <c r="D6429" i="4"/>
  <c r="G6428" i="4"/>
  <c r="F6428" i="4"/>
  <c r="E6428" i="4"/>
  <c r="D6428" i="4"/>
  <c r="G6427" i="4"/>
  <c r="F6427" i="4"/>
  <c r="E6427" i="4"/>
  <c r="D6427" i="4"/>
  <c r="G6426" i="4"/>
  <c r="F6426" i="4"/>
  <c r="E6426" i="4"/>
  <c r="D6426" i="4"/>
  <c r="G6425" i="4"/>
  <c r="F6425" i="4"/>
  <c r="E6425" i="4"/>
  <c r="D6425" i="4"/>
  <c r="G6424" i="4"/>
  <c r="F6424" i="4"/>
  <c r="E6424" i="4"/>
  <c r="D6424" i="4"/>
  <c r="G6423" i="4"/>
  <c r="F6423" i="4"/>
  <c r="E6423" i="4"/>
  <c r="D6423" i="4"/>
  <c r="G6422" i="4"/>
  <c r="F6422" i="4"/>
  <c r="E6422" i="4"/>
  <c r="D6422" i="4"/>
  <c r="G6421" i="4"/>
  <c r="F6421" i="4"/>
  <c r="E6421" i="4"/>
  <c r="D6421" i="4"/>
  <c r="G6420" i="4"/>
  <c r="F6420" i="4"/>
  <c r="E6420" i="4"/>
  <c r="D6420" i="4"/>
  <c r="G6419" i="4"/>
  <c r="F6419" i="4"/>
  <c r="E6419" i="4"/>
  <c r="D6419" i="4"/>
  <c r="G6418" i="4"/>
  <c r="F6418" i="4"/>
  <c r="E6418" i="4"/>
  <c r="D6418" i="4"/>
  <c r="G6417" i="4"/>
  <c r="F6417" i="4"/>
  <c r="E6417" i="4"/>
  <c r="D6417" i="4"/>
  <c r="G6416" i="4"/>
  <c r="F6416" i="4"/>
  <c r="E6416" i="4"/>
  <c r="D6416" i="4"/>
  <c r="G6415" i="4"/>
  <c r="F6415" i="4"/>
  <c r="E6415" i="4"/>
  <c r="D6415" i="4"/>
  <c r="G6414" i="4"/>
  <c r="F6414" i="4"/>
  <c r="E6414" i="4"/>
  <c r="D6414" i="4"/>
  <c r="G6413" i="4"/>
  <c r="F6413" i="4"/>
  <c r="E6413" i="4"/>
  <c r="D6413" i="4"/>
  <c r="G6412" i="4"/>
  <c r="F6412" i="4"/>
  <c r="E6412" i="4"/>
  <c r="D6412" i="4"/>
  <c r="G6411" i="4"/>
  <c r="F6411" i="4"/>
  <c r="E6411" i="4"/>
  <c r="D6411" i="4"/>
  <c r="G6410" i="4"/>
  <c r="F6410" i="4"/>
  <c r="E6410" i="4"/>
  <c r="D6410" i="4"/>
  <c r="G6409" i="4"/>
  <c r="F6409" i="4"/>
  <c r="E6409" i="4"/>
  <c r="D6409" i="4"/>
  <c r="G6408" i="4"/>
  <c r="F6408" i="4"/>
  <c r="E6408" i="4"/>
  <c r="D6408" i="4"/>
  <c r="G6407" i="4"/>
  <c r="F6407" i="4"/>
  <c r="E6407" i="4"/>
  <c r="D6407" i="4"/>
  <c r="G6406" i="4"/>
  <c r="F6406" i="4"/>
  <c r="E6406" i="4"/>
  <c r="D6406" i="4"/>
  <c r="G6405" i="4"/>
  <c r="F6405" i="4"/>
  <c r="E6405" i="4"/>
  <c r="D6405" i="4"/>
  <c r="G6404" i="4"/>
  <c r="F6404" i="4"/>
  <c r="E6404" i="4"/>
  <c r="D6404" i="4"/>
  <c r="G6403" i="4"/>
  <c r="F6403" i="4"/>
  <c r="E6403" i="4"/>
  <c r="D6403" i="4"/>
  <c r="G6402" i="4"/>
  <c r="F6402" i="4"/>
  <c r="E6402" i="4"/>
  <c r="D6402" i="4"/>
  <c r="G6401" i="4"/>
  <c r="F6401" i="4"/>
  <c r="E6401" i="4"/>
  <c r="D6401" i="4"/>
  <c r="G6400" i="4"/>
  <c r="F6400" i="4"/>
  <c r="E6400" i="4"/>
  <c r="D6400" i="4"/>
  <c r="G6399" i="4"/>
  <c r="F6399" i="4"/>
  <c r="E6399" i="4"/>
  <c r="D6399" i="4"/>
  <c r="G6398" i="4"/>
  <c r="F6398" i="4"/>
  <c r="E6398" i="4"/>
  <c r="D6398" i="4"/>
  <c r="G6397" i="4"/>
  <c r="F6397" i="4"/>
  <c r="E6397" i="4"/>
  <c r="D6397" i="4"/>
  <c r="G6396" i="4"/>
  <c r="F6396" i="4"/>
  <c r="E6396" i="4"/>
  <c r="D6396" i="4"/>
  <c r="G6395" i="4"/>
  <c r="F6395" i="4"/>
  <c r="E6395" i="4"/>
  <c r="D6395" i="4"/>
  <c r="G6394" i="4"/>
  <c r="F6394" i="4"/>
  <c r="E6394" i="4"/>
  <c r="D6394" i="4"/>
  <c r="G6393" i="4"/>
  <c r="F6393" i="4"/>
  <c r="E6393" i="4"/>
  <c r="D6393" i="4"/>
  <c r="G6392" i="4"/>
  <c r="F6392" i="4"/>
  <c r="E6392" i="4"/>
  <c r="D6392" i="4"/>
  <c r="G6391" i="4"/>
  <c r="F6391" i="4"/>
  <c r="E6391" i="4"/>
  <c r="D6391" i="4"/>
  <c r="G6390" i="4"/>
  <c r="F6390" i="4"/>
  <c r="E6390" i="4"/>
  <c r="D6390" i="4"/>
  <c r="G6389" i="4"/>
  <c r="F6389" i="4"/>
  <c r="E6389" i="4"/>
  <c r="D6389" i="4"/>
  <c r="G6388" i="4"/>
  <c r="F6388" i="4"/>
  <c r="E6388" i="4"/>
  <c r="D6388" i="4"/>
  <c r="G6387" i="4"/>
  <c r="F6387" i="4"/>
  <c r="E6387" i="4"/>
  <c r="D6387" i="4"/>
  <c r="G6386" i="4"/>
  <c r="F6386" i="4"/>
  <c r="E6386" i="4"/>
  <c r="D6386" i="4"/>
  <c r="G6385" i="4"/>
  <c r="F6385" i="4"/>
  <c r="E6385" i="4"/>
  <c r="D6385" i="4"/>
  <c r="G6384" i="4"/>
  <c r="F6384" i="4"/>
  <c r="E6384" i="4"/>
  <c r="D6384" i="4"/>
  <c r="G6383" i="4"/>
  <c r="F6383" i="4"/>
  <c r="E6383" i="4"/>
  <c r="D6383" i="4"/>
  <c r="G6382" i="4"/>
  <c r="F6382" i="4"/>
  <c r="E6382" i="4"/>
  <c r="D6382" i="4"/>
  <c r="G6381" i="4"/>
  <c r="F6381" i="4"/>
  <c r="E6381" i="4"/>
  <c r="D6381" i="4"/>
  <c r="G6380" i="4"/>
  <c r="F6380" i="4"/>
  <c r="E6380" i="4"/>
  <c r="D6380" i="4"/>
  <c r="G6379" i="4"/>
  <c r="F6379" i="4"/>
  <c r="E6379" i="4"/>
  <c r="D6379" i="4"/>
  <c r="G6378" i="4"/>
  <c r="F6378" i="4"/>
  <c r="E6378" i="4"/>
  <c r="D6378" i="4"/>
  <c r="G6377" i="4"/>
  <c r="F6377" i="4"/>
  <c r="E6377" i="4"/>
  <c r="D6377" i="4"/>
  <c r="G6376" i="4"/>
  <c r="F6376" i="4"/>
  <c r="E6376" i="4"/>
  <c r="D6376" i="4"/>
  <c r="G6375" i="4"/>
  <c r="F6375" i="4"/>
  <c r="E6375" i="4"/>
  <c r="D6375" i="4"/>
  <c r="G6374" i="4"/>
  <c r="F6374" i="4"/>
  <c r="E6374" i="4"/>
  <c r="D6374" i="4"/>
  <c r="G6373" i="4"/>
  <c r="F6373" i="4"/>
  <c r="E6373" i="4"/>
  <c r="D6373" i="4"/>
  <c r="G6372" i="4"/>
  <c r="F6372" i="4"/>
  <c r="E6372" i="4"/>
  <c r="D6372" i="4"/>
  <c r="G6371" i="4"/>
  <c r="F6371" i="4"/>
  <c r="E6371" i="4"/>
  <c r="D6371" i="4"/>
  <c r="G6370" i="4"/>
  <c r="F6370" i="4"/>
  <c r="E6370" i="4"/>
  <c r="D6370" i="4"/>
  <c r="G6369" i="4"/>
  <c r="F6369" i="4"/>
  <c r="E6369" i="4"/>
  <c r="D6369" i="4"/>
  <c r="G6368" i="4"/>
  <c r="F6368" i="4"/>
  <c r="E6368" i="4"/>
  <c r="D6368" i="4"/>
  <c r="G6367" i="4"/>
  <c r="F6367" i="4"/>
  <c r="E6367" i="4"/>
  <c r="D6367" i="4"/>
  <c r="G6366" i="4"/>
  <c r="F6366" i="4"/>
  <c r="E6366" i="4"/>
  <c r="D6366" i="4"/>
  <c r="G6365" i="4"/>
  <c r="F6365" i="4"/>
  <c r="E6365" i="4"/>
  <c r="D6365" i="4"/>
  <c r="G6364" i="4"/>
  <c r="F6364" i="4"/>
  <c r="E6364" i="4"/>
  <c r="D6364" i="4"/>
  <c r="G6363" i="4"/>
  <c r="F6363" i="4"/>
  <c r="E6363" i="4"/>
  <c r="D6363" i="4"/>
  <c r="G6362" i="4"/>
  <c r="F6362" i="4"/>
  <c r="E6362" i="4"/>
  <c r="D6362" i="4"/>
  <c r="G6361" i="4"/>
  <c r="F6361" i="4"/>
  <c r="E6361" i="4"/>
  <c r="D6361" i="4"/>
  <c r="G6360" i="4"/>
  <c r="F6360" i="4"/>
  <c r="E6360" i="4"/>
  <c r="D6360" i="4"/>
  <c r="G6359" i="4"/>
  <c r="F6359" i="4"/>
  <c r="E6359" i="4"/>
  <c r="D6359" i="4"/>
  <c r="G6358" i="4"/>
  <c r="F6358" i="4"/>
  <c r="E6358" i="4"/>
  <c r="D6358" i="4"/>
  <c r="G6357" i="4"/>
  <c r="F6357" i="4"/>
  <c r="E6357" i="4"/>
  <c r="D6357" i="4"/>
  <c r="G6356" i="4"/>
  <c r="F6356" i="4"/>
  <c r="E6356" i="4"/>
  <c r="D6356" i="4"/>
  <c r="G6355" i="4"/>
  <c r="F6355" i="4"/>
  <c r="E6355" i="4"/>
  <c r="D6355" i="4"/>
  <c r="G6354" i="4"/>
  <c r="F6354" i="4"/>
  <c r="E6354" i="4"/>
  <c r="D6354" i="4"/>
  <c r="G6353" i="4"/>
  <c r="F6353" i="4"/>
  <c r="E6353" i="4"/>
  <c r="D6353" i="4"/>
  <c r="G6352" i="4"/>
  <c r="F6352" i="4"/>
  <c r="E6352" i="4"/>
  <c r="D6352" i="4"/>
  <c r="G6351" i="4"/>
  <c r="F6351" i="4"/>
  <c r="E6351" i="4"/>
  <c r="D6351" i="4"/>
  <c r="G6350" i="4"/>
  <c r="F6350" i="4"/>
  <c r="E6350" i="4"/>
  <c r="D6350" i="4"/>
  <c r="G6349" i="4"/>
  <c r="F6349" i="4"/>
  <c r="E6349" i="4"/>
  <c r="D6349" i="4"/>
  <c r="G6348" i="4"/>
  <c r="F6348" i="4"/>
  <c r="E6348" i="4"/>
  <c r="D6348" i="4"/>
  <c r="G6347" i="4"/>
  <c r="F6347" i="4"/>
  <c r="E6347" i="4"/>
  <c r="D6347" i="4"/>
  <c r="G6346" i="4"/>
  <c r="F6346" i="4"/>
  <c r="E6346" i="4"/>
  <c r="D6346" i="4"/>
  <c r="G6345" i="4"/>
  <c r="F6345" i="4"/>
  <c r="E6345" i="4"/>
  <c r="D6345" i="4"/>
  <c r="G6344" i="4"/>
  <c r="F6344" i="4"/>
  <c r="E6344" i="4"/>
  <c r="D6344" i="4"/>
  <c r="G6343" i="4"/>
  <c r="F6343" i="4"/>
  <c r="E6343" i="4"/>
  <c r="D6343" i="4"/>
  <c r="G6342" i="4"/>
  <c r="F6342" i="4"/>
  <c r="E6342" i="4"/>
  <c r="D6342" i="4"/>
  <c r="G6341" i="4"/>
  <c r="F6341" i="4"/>
  <c r="E6341" i="4"/>
  <c r="D6341" i="4"/>
  <c r="G6340" i="4"/>
  <c r="F6340" i="4"/>
  <c r="E6340" i="4"/>
  <c r="D6340" i="4"/>
  <c r="G6339" i="4"/>
  <c r="F6339" i="4"/>
  <c r="E6339" i="4"/>
  <c r="D6339" i="4"/>
  <c r="G6338" i="4"/>
  <c r="F6338" i="4"/>
  <c r="E6338" i="4"/>
  <c r="D6338" i="4"/>
  <c r="G6337" i="4"/>
  <c r="F6337" i="4"/>
  <c r="E6337" i="4"/>
  <c r="D6337" i="4"/>
  <c r="G6336" i="4"/>
  <c r="F6336" i="4"/>
  <c r="E6336" i="4"/>
  <c r="D6336" i="4"/>
  <c r="G6335" i="4"/>
  <c r="F6335" i="4"/>
  <c r="E6335" i="4"/>
  <c r="D6335" i="4"/>
  <c r="G6334" i="4"/>
  <c r="F6334" i="4"/>
  <c r="E6334" i="4"/>
  <c r="D6334" i="4"/>
  <c r="G6333" i="4"/>
  <c r="F6333" i="4"/>
  <c r="E6333" i="4"/>
  <c r="D6333" i="4"/>
  <c r="G6332" i="4"/>
  <c r="F6332" i="4"/>
  <c r="E6332" i="4"/>
  <c r="D6332" i="4"/>
  <c r="G6331" i="4"/>
  <c r="F6331" i="4"/>
  <c r="E6331" i="4"/>
  <c r="D6331" i="4"/>
  <c r="G6330" i="4"/>
  <c r="F6330" i="4"/>
  <c r="E6330" i="4"/>
  <c r="D6330" i="4"/>
  <c r="G6329" i="4"/>
  <c r="F6329" i="4"/>
  <c r="E6329" i="4"/>
  <c r="D6329" i="4"/>
  <c r="G6328" i="4"/>
  <c r="F6328" i="4"/>
  <c r="E6328" i="4"/>
  <c r="D6328" i="4"/>
  <c r="G6327" i="4"/>
  <c r="F6327" i="4"/>
  <c r="E6327" i="4"/>
  <c r="D6327" i="4"/>
  <c r="G6326" i="4"/>
  <c r="F6326" i="4"/>
  <c r="E6326" i="4"/>
  <c r="D6326" i="4"/>
  <c r="G6325" i="4"/>
  <c r="F6325" i="4"/>
  <c r="E6325" i="4"/>
  <c r="D6325" i="4"/>
  <c r="G6324" i="4"/>
  <c r="F6324" i="4"/>
  <c r="E6324" i="4"/>
  <c r="D6324" i="4"/>
  <c r="G6323" i="4"/>
  <c r="F6323" i="4"/>
  <c r="E6323" i="4"/>
  <c r="D6323" i="4"/>
  <c r="G6322" i="4"/>
  <c r="F6322" i="4"/>
  <c r="E6322" i="4"/>
  <c r="D6322" i="4"/>
  <c r="G6321" i="4"/>
  <c r="F6321" i="4"/>
  <c r="E6321" i="4"/>
  <c r="D6321" i="4"/>
  <c r="G6320" i="4"/>
  <c r="F6320" i="4"/>
  <c r="E6320" i="4"/>
  <c r="D6320" i="4"/>
  <c r="G6319" i="4"/>
  <c r="F6319" i="4"/>
  <c r="E6319" i="4"/>
  <c r="D6319" i="4"/>
  <c r="G6318" i="4"/>
  <c r="F6318" i="4"/>
  <c r="E6318" i="4"/>
  <c r="D6318" i="4"/>
  <c r="G6317" i="4"/>
  <c r="F6317" i="4"/>
  <c r="E6317" i="4"/>
  <c r="D6317" i="4"/>
  <c r="G6316" i="4"/>
  <c r="F6316" i="4"/>
  <c r="E6316" i="4"/>
  <c r="D6316" i="4"/>
  <c r="G6315" i="4"/>
  <c r="F6315" i="4"/>
  <c r="E6315" i="4"/>
  <c r="D6315" i="4"/>
  <c r="G6314" i="4"/>
  <c r="F6314" i="4"/>
  <c r="E6314" i="4"/>
  <c r="D6314" i="4"/>
  <c r="G6313" i="4"/>
  <c r="F6313" i="4"/>
  <c r="E6313" i="4"/>
  <c r="D6313" i="4"/>
  <c r="G6312" i="4"/>
  <c r="F6312" i="4"/>
  <c r="E6312" i="4"/>
  <c r="D6312" i="4"/>
  <c r="G6311" i="4"/>
  <c r="F6311" i="4"/>
  <c r="E6311" i="4"/>
  <c r="D6311" i="4"/>
  <c r="G6310" i="4"/>
  <c r="F6310" i="4"/>
  <c r="E6310" i="4"/>
  <c r="D6310" i="4"/>
  <c r="G6309" i="4"/>
  <c r="F6309" i="4"/>
  <c r="E6309" i="4"/>
  <c r="D6309" i="4"/>
  <c r="G6308" i="4"/>
  <c r="F6308" i="4"/>
  <c r="E6308" i="4"/>
  <c r="D6308" i="4"/>
  <c r="G6307" i="4"/>
  <c r="F6307" i="4"/>
  <c r="E6307" i="4"/>
  <c r="D6307" i="4"/>
  <c r="G6306" i="4"/>
  <c r="F6306" i="4"/>
  <c r="E6306" i="4"/>
  <c r="D6306" i="4"/>
  <c r="G6305" i="4"/>
  <c r="F6305" i="4"/>
  <c r="E6305" i="4"/>
  <c r="D6305" i="4"/>
  <c r="G6304" i="4"/>
  <c r="F6304" i="4"/>
  <c r="E6304" i="4"/>
  <c r="D6304" i="4"/>
  <c r="G6303" i="4"/>
  <c r="F6303" i="4"/>
  <c r="E6303" i="4"/>
  <c r="D6303" i="4"/>
  <c r="G6302" i="4"/>
  <c r="F6302" i="4"/>
  <c r="E6302" i="4"/>
  <c r="D6302" i="4"/>
  <c r="G6301" i="4"/>
  <c r="F6301" i="4"/>
  <c r="E6301" i="4"/>
  <c r="D6301" i="4"/>
  <c r="G6300" i="4"/>
  <c r="F6300" i="4"/>
  <c r="E6300" i="4"/>
  <c r="D6300" i="4"/>
  <c r="G6299" i="4"/>
  <c r="F6299" i="4"/>
  <c r="E6299" i="4"/>
  <c r="D6299" i="4"/>
  <c r="G6298" i="4"/>
  <c r="F6298" i="4"/>
  <c r="E6298" i="4"/>
  <c r="D6298" i="4"/>
  <c r="G6297" i="4"/>
  <c r="F6297" i="4"/>
  <c r="E6297" i="4"/>
  <c r="D6297" i="4"/>
  <c r="G6296" i="4"/>
  <c r="F6296" i="4"/>
  <c r="E6296" i="4"/>
  <c r="D6296" i="4"/>
  <c r="G6295" i="4"/>
  <c r="F6295" i="4"/>
  <c r="E6295" i="4"/>
  <c r="D6295" i="4"/>
  <c r="G6294" i="4"/>
  <c r="F6294" i="4"/>
  <c r="E6294" i="4"/>
  <c r="D6294" i="4"/>
  <c r="G6293" i="4"/>
  <c r="F6293" i="4"/>
  <c r="E6293" i="4"/>
  <c r="D6293" i="4"/>
  <c r="G6292" i="4"/>
  <c r="F6292" i="4"/>
  <c r="E6292" i="4"/>
  <c r="D6292" i="4"/>
  <c r="G6291" i="4"/>
  <c r="F6291" i="4"/>
  <c r="E6291" i="4"/>
  <c r="D6291" i="4"/>
  <c r="G6290" i="4"/>
  <c r="F6290" i="4"/>
  <c r="E6290" i="4"/>
  <c r="D6290" i="4"/>
  <c r="G6289" i="4"/>
  <c r="F6289" i="4"/>
  <c r="E6289" i="4"/>
  <c r="D6289" i="4"/>
  <c r="G6288" i="4"/>
  <c r="F6288" i="4"/>
  <c r="E6288" i="4"/>
  <c r="D6288" i="4"/>
  <c r="G6287" i="4"/>
  <c r="F6287" i="4"/>
  <c r="E6287" i="4"/>
  <c r="D6287" i="4"/>
  <c r="G6286" i="4"/>
  <c r="F6286" i="4"/>
  <c r="E6286" i="4"/>
  <c r="D6286" i="4"/>
  <c r="G6285" i="4"/>
  <c r="F6285" i="4"/>
  <c r="E6285" i="4"/>
  <c r="D6285" i="4"/>
  <c r="G6284" i="4"/>
  <c r="F6284" i="4"/>
  <c r="E6284" i="4"/>
  <c r="D6284" i="4"/>
  <c r="G6283" i="4"/>
  <c r="F6283" i="4"/>
  <c r="E6283" i="4"/>
  <c r="D6283" i="4"/>
  <c r="G6282" i="4"/>
  <c r="F6282" i="4"/>
  <c r="E6282" i="4"/>
  <c r="D6282" i="4"/>
  <c r="G6281" i="4"/>
  <c r="F6281" i="4"/>
  <c r="E6281" i="4"/>
  <c r="D6281" i="4"/>
  <c r="G6280" i="4"/>
  <c r="F6280" i="4"/>
  <c r="E6280" i="4"/>
  <c r="D6280" i="4"/>
  <c r="G6279" i="4"/>
  <c r="F6279" i="4"/>
  <c r="E6279" i="4"/>
  <c r="D6279" i="4"/>
  <c r="G6278" i="4"/>
  <c r="F6278" i="4"/>
  <c r="E6278" i="4"/>
  <c r="D6278" i="4"/>
  <c r="G6277" i="4"/>
  <c r="F6277" i="4"/>
  <c r="E6277" i="4"/>
  <c r="D6277" i="4"/>
  <c r="G6276" i="4"/>
  <c r="F6276" i="4"/>
  <c r="E6276" i="4"/>
  <c r="D6276" i="4"/>
  <c r="G6275" i="4"/>
  <c r="F6275" i="4"/>
  <c r="E6275" i="4"/>
  <c r="D6275" i="4"/>
  <c r="G6274" i="4"/>
  <c r="F6274" i="4"/>
  <c r="E6274" i="4"/>
  <c r="D6274" i="4"/>
  <c r="G6273" i="4"/>
  <c r="F6273" i="4"/>
  <c r="E6273" i="4"/>
  <c r="D6273" i="4"/>
  <c r="G6272" i="4"/>
  <c r="F6272" i="4"/>
  <c r="E6272" i="4"/>
  <c r="D6272" i="4"/>
  <c r="G6271" i="4"/>
  <c r="F6271" i="4"/>
  <c r="E6271" i="4"/>
  <c r="D6271" i="4"/>
  <c r="G6270" i="4"/>
  <c r="F6270" i="4"/>
  <c r="E6270" i="4"/>
  <c r="D6270" i="4"/>
  <c r="G6269" i="4"/>
  <c r="F6269" i="4"/>
  <c r="E6269" i="4"/>
  <c r="D6269" i="4"/>
  <c r="G6268" i="4"/>
  <c r="F6268" i="4"/>
  <c r="E6268" i="4"/>
  <c r="D6268" i="4"/>
  <c r="G6267" i="4"/>
  <c r="F6267" i="4"/>
  <c r="E6267" i="4"/>
  <c r="D6267" i="4"/>
  <c r="G6266" i="4"/>
  <c r="F6266" i="4"/>
  <c r="E6266" i="4"/>
  <c r="D6266" i="4"/>
  <c r="G6265" i="4"/>
  <c r="F6265" i="4"/>
  <c r="E6265" i="4"/>
  <c r="D6265" i="4"/>
  <c r="G6264" i="4"/>
  <c r="F6264" i="4"/>
  <c r="E6264" i="4"/>
  <c r="D6264" i="4"/>
  <c r="G6263" i="4"/>
  <c r="F6263" i="4"/>
  <c r="E6263" i="4"/>
  <c r="D6263" i="4"/>
  <c r="G6262" i="4"/>
  <c r="F6262" i="4"/>
  <c r="E6262" i="4"/>
  <c r="D6262" i="4"/>
  <c r="G6261" i="4"/>
  <c r="F6261" i="4"/>
  <c r="E6261" i="4"/>
  <c r="D6261" i="4"/>
  <c r="G6260" i="4"/>
  <c r="F6260" i="4"/>
  <c r="E6260" i="4"/>
  <c r="D6260" i="4"/>
  <c r="G6259" i="4"/>
  <c r="F6259" i="4"/>
  <c r="E6259" i="4"/>
  <c r="D6259" i="4"/>
  <c r="G6258" i="4"/>
  <c r="F6258" i="4"/>
  <c r="E6258" i="4"/>
  <c r="D6258" i="4"/>
  <c r="G6257" i="4"/>
  <c r="F6257" i="4"/>
  <c r="E6257" i="4"/>
  <c r="D6257" i="4"/>
  <c r="G6256" i="4"/>
  <c r="F6256" i="4"/>
  <c r="E6256" i="4"/>
  <c r="D6256" i="4"/>
  <c r="G6255" i="4"/>
  <c r="F6255" i="4"/>
  <c r="E6255" i="4"/>
  <c r="D6255" i="4"/>
  <c r="G6254" i="4"/>
  <c r="F6254" i="4"/>
  <c r="E6254" i="4"/>
  <c r="D6254" i="4"/>
  <c r="G6253" i="4"/>
  <c r="F6253" i="4"/>
  <c r="E6253" i="4"/>
  <c r="D6253" i="4"/>
  <c r="G6252" i="4"/>
  <c r="F6252" i="4"/>
  <c r="E6252" i="4"/>
  <c r="D6252" i="4"/>
  <c r="G6251" i="4"/>
  <c r="F6251" i="4"/>
  <c r="E6251" i="4"/>
  <c r="D6251" i="4"/>
  <c r="G6250" i="4"/>
  <c r="F6250" i="4"/>
  <c r="E6250" i="4"/>
  <c r="D6250" i="4"/>
  <c r="G6249" i="4"/>
  <c r="F6249" i="4"/>
  <c r="E6249" i="4"/>
  <c r="D6249" i="4"/>
  <c r="G6248" i="4"/>
  <c r="F6248" i="4"/>
  <c r="E6248" i="4"/>
  <c r="D6248" i="4"/>
  <c r="G6247" i="4"/>
  <c r="F6247" i="4"/>
  <c r="E6247" i="4"/>
  <c r="D6247" i="4"/>
  <c r="G6246" i="4"/>
  <c r="F6246" i="4"/>
  <c r="E6246" i="4"/>
  <c r="D6246" i="4"/>
  <c r="G6245" i="4"/>
  <c r="F6245" i="4"/>
  <c r="E6245" i="4"/>
  <c r="D6245" i="4"/>
  <c r="G6244" i="4"/>
  <c r="F6244" i="4"/>
  <c r="E6244" i="4"/>
  <c r="D6244" i="4"/>
  <c r="G6243" i="4"/>
  <c r="F6243" i="4"/>
  <c r="E6243" i="4"/>
  <c r="D6243" i="4"/>
  <c r="G6242" i="4"/>
  <c r="F6242" i="4"/>
  <c r="E6242" i="4"/>
  <c r="D6242" i="4"/>
  <c r="G6241" i="4"/>
  <c r="F6241" i="4"/>
  <c r="E6241" i="4"/>
  <c r="D6241" i="4"/>
  <c r="G6240" i="4"/>
  <c r="F6240" i="4"/>
  <c r="E6240" i="4"/>
  <c r="D6240" i="4"/>
  <c r="G6239" i="4"/>
  <c r="F6239" i="4"/>
  <c r="E6239" i="4"/>
  <c r="D6239" i="4"/>
  <c r="G6238" i="4"/>
  <c r="F6238" i="4"/>
  <c r="E6238" i="4"/>
  <c r="D6238" i="4"/>
  <c r="G6237" i="4"/>
  <c r="F6237" i="4"/>
  <c r="E6237" i="4"/>
  <c r="D6237" i="4"/>
  <c r="G6236" i="4"/>
  <c r="F6236" i="4"/>
  <c r="E6236" i="4"/>
  <c r="D6236" i="4"/>
  <c r="G6235" i="4"/>
  <c r="F6235" i="4"/>
  <c r="E6235" i="4"/>
  <c r="D6235" i="4"/>
  <c r="G6234" i="4"/>
  <c r="F6234" i="4"/>
  <c r="E6234" i="4"/>
  <c r="D6234" i="4"/>
  <c r="G6233" i="4"/>
  <c r="F6233" i="4"/>
  <c r="E6233" i="4"/>
  <c r="D6233" i="4"/>
  <c r="G6232" i="4"/>
  <c r="F6232" i="4"/>
  <c r="E6232" i="4"/>
  <c r="D6232" i="4"/>
  <c r="G6231" i="4"/>
  <c r="F6231" i="4"/>
  <c r="E6231" i="4"/>
  <c r="D6231" i="4"/>
  <c r="G6230" i="4"/>
  <c r="F6230" i="4"/>
  <c r="E6230" i="4"/>
  <c r="D6230" i="4"/>
  <c r="G6229" i="4"/>
  <c r="F6229" i="4"/>
  <c r="E6229" i="4"/>
  <c r="D6229" i="4"/>
  <c r="G6228" i="4"/>
  <c r="F6228" i="4"/>
  <c r="E6228" i="4"/>
  <c r="D6228" i="4"/>
  <c r="G6227" i="4"/>
  <c r="F6227" i="4"/>
  <c r="E6227" i="4"/>
  <c r="D6227" i="4"/>
  <c r="G6226" i="4"/>
  <c r="F6226" i="4"/>
  <c r="E6226" i="4"/>
  <c r="D6226" i="4"/>
  <c r="G6225" i="4"/>
  <c r="F6225" i="4"/>
  <c r="E6225" i="4"/>
  <c r="D6225" i="4"/>
  <c r="G6224" i="4"/>
  <c r="F6224" i="4"/>
  <c r="E6224" i="4"/>
  <c r="D6224" i="4"/>
  <c r="G6223" i="4"/>
  <c r="F6223" i="4"/>
  <c r="E6223" i="4"/>
  <c r="D6223" i="4"/>
  <c r="G6222" i="4"/>
  <c r="F6222" i="4"/>
  <c r="E6222" i="4"/>
  <c r="D6222" i="4"/>
  <c r="G6221" i="4"/>
  <c r="F6221" i="4"/>
  <c r="E6221" i="4"/>
  <c r="D6221" i="4"/>
  <c r="G6220" i="4"/>
  <c r="F6220" i="4"/>
  <c r="E6220" i="4"/>
  <c r="D6220" i="4"/>
  <c r="G6219" i="4"/>
  <c r="F6219" i="4"/>
  <c r="E6219" i="4"/>
  <c r="D6219" i="4"/>
  <c r="G6218" i="4"/>
  <c r="F6218" i="4"/>
  <c r="E6218" i="4"/>
  <c r="D6218" i="4"/>
  <c r="G6217" i="4"/>
  <c r="F6217" i="4"/>
  <c r="E6217" i="4"/>
  <c r="D6217" i="4"/>
  <c r="G6216" i="4"/>
  <c r="F6216" i="4"/>
  <c r="E6216" i="4"/>
  <c r="D6216" i="4"/>
  <c r="G6215" i="4"/>
  <c r="F6215" i="4"/>
  <c r="E6215" i="4"/>
  <c r="D6215" i="4"/>
  <c r="G6214" i="4"/>
  <c r="F6214" i="4"/>
  <c r="E6214" i="4"/>
  <c r="D6214" i="4"/>
  <c r="G6213" i="4"/>
  <c r="F6213" i="4"/>
  <c r="E6213" i="4"/>
  <c r="D6213" i="4"/>
  <c r="G6212" i="4"/>
  <c r="F6212" i="4"/>
  <c r="E6212" i="4"/>
  <c r="D6212" i="4"/>
  <c r="G6211" i="4"/>
  <c r="F6211" i="4"/>
  <c r="E6211" i="4"/>
  <c r="D6211" i="4"/>
  <c r="G6210" i="4"/>
  <c r="F6210" i="4"/>
  <c r="E6210" i="4"/>
  <c r="D6210" i="4"/>
  <c r="G6209" i="4"/>
  <c r="F6209" i="4"/>
  <c r="E6209" i="4"/>
  <c r="D6209" i="4"/>
  <c r="G6208" i="4"/>
  <c r="F6208" i="4"/>
  <c r="E6208" i="4"/>
  <c r="D6208" i="4"/>
  <c r="G6207" i="4"/>
  <c r="F6207" i="4"/>
  <c r="E6207" i="4"/>
  <c r="D6207" i="4"/>
  <c r="G6206" i="4"/>
  <c r="F6206" i="4"/>
  <c r="E6206" i="4"/>
  <c r="D6206" i="4"/>
  <c r="G6205" i="4"/>
  <c r="F6205" i="4"/>
  <c r="E6205" i="4"/>
  <c r="D6205" i="4"/>
  <c r="G6204" i="4"/>
  <c r="F6204" i="4"/>
  <c r="E6204" i="4"/>
  <c r="D6204" i="4"/>
  <c r="G6203" i="4"/>
  <c r="F6203" i="4"/>
  <c r="E6203" i="4"/>
  <c r="D6203" i="4"/>
  <c r="G6202" i="4"/>
  <c r="F6202" i="4"/>
  <c r="E6202" i="4"/>
  <c r="D6202" i="4"/>
  <c r="G6201" i="4"/>
  <c r="F6201" i="4"/>
  <c r="E6201" i="4"/>
  <c r="D6201" i="4"/>
  <c r="G6200" i="4"/>
  <c r="F6200" i="4"/>
  <c r="E6200" i="4"/>
  <c r="D6200" i="4"/>
  <c r="G6199" i="4"/>
  <c r="F6199" i="4"/>
  <c r="E6199" i="4"/>
  <c r="D6199" i="4"/>
  <c r="G6198" i="4"/>
  <c r="F6198" i="4"/>
  <c r="E6198" i="4"/>
  <c r="D6198" i="4"/>
  <c r="G6197" i="4"/>
  <c r="F6197" i="4"/>
  <c r="E6197" i="4"/>
  <c r="D6197" i="4"/>
  <c r="G6196" i="4"/>
  <c r="F6196" i="4"/>
  <c r="E6196" i="4"/>
  <c r="D6196" i="4"/>
  <c r="G6195" i="4"/>
  <c r="F6195" i="4"/>
  <c r="E6195" i="4"/>
  <c r="D6195" i="4"/>
  <c r="G6194" i="4"/>
  <c r="F6194" i="4"/>
  <c r="E6194" i="4"/>
  <c r="D6194" i="4"/>
  <c r="G6193" i="4"/>
  <c r="F6193" i="4"/>
  <c r="E6193" i="4"/>
  <c r="D6193" i="4"/>
  <c r="G6192" i="4"/>
  <c r="F6192" i="4"/>
  <c r="E6192" i="4"/>
  <c r="D6192" i="4"/>
  <c r="G6191" i="4"/>
  <c r="F6191" i="4"/>
  <c r="E6191" i="4"/>
  <c r="D6191" i="4"/>
  <c r="G6190" i="4"/>
  <c r="F6190" i="4"/>
  <c r="E6190" i="4"/>
  <c r="D6190" i="4"/>
  <c r="G6189" i="4"/>
  <c r="F6189" i="4"/>
  <c r="E6189" i="4"/>
  <c r="D6189" i="4"/>
  <c r="G6188" i="4"/>
  <c r="F6188" i="4"/>
  <c r="E6188" i="4"/>
  <c r="D6188" i="4"/>
  <c r="G6187" i="4"/>
  <c r="F6187" i="4"/>
  <c r="E6187" i="4"/>
  <c r="D6187" i="4"/>
  <c r="G6186" i="4"/>
  <c r="F6186" i="4"/>
  <c r="E6186" i="4"/>
  <c r="D6186" i="4"/>
  <c r="G6185" i="4"/>
  <c r="F6185" i="4"/>
  <c r="E6185" i="4"/>
  <c r="D6185" i="4"/>
  <c r="G6184" i="4"/>
  <c r="F6184" i="4"/>
  <c r="E6184" i="4"/>
  <c r="D6184" i="4"/>
  <c r="G6183" i="4"/>
  <c r="F6183" i="4"/>
  <c r="E6183" i="4"/>
  <c r="D6183" i="4"/>
  <c r="G6182" i="4"/>
  <c r="F6182" i="4"/>
  <c r="E6182" i="4"/>
  <c r="D6182" i="4"/>
  <c r="G6181" i="4"/>
  <c r="F6181" i="4"/>
  <c r="E6181" i="4"/>
  <c r="D6181" i="4"/>
  <c r="G6180" i="4"/>
  <c r="F6180" i="4"/>
  <c r="E6180" i="4"/>
  <c r="D6180" i="4"/>
  <c r="G6179" i="4"/>
  <c r="F6179" i="4"/>
  <c r="E6179" i="4"/>
  <c r="D6179" i="4"/>
  <c r="G6178" i="4"/>
  <c r="F6178" i="4"/>
  <c r="E6178" i="4"/>
  <c r="D6178" i="4"/>
  <c r="G6177" i="4"/>
  <c r="F6177" i="4"/>
  <c r="E6177" i="4"/>
  <c r="D6177" i="4"/>
  <c r="G6176" i="4"/>
  <c r="F6176" i="4"/>
  <c r="E6176" i="4"/>
  <c r="D6176" i="4"/>
  <c r="G6175" i="4"/>
  <c r="F6175" i="4"/>
  <c r="E6175" i="4"/>
  <c r="D6175" i="4"/>
  <c r="G6174" i="4"/>
  <c r="F6174" i="4"/>
  <c r="E6174" i="4"/>
  <c r="D6174" i="4"/>
  <c r="G6173" i="4"/>
  <c r="F6173" i="4"/>
  <c r="E6173" i="4"/>
  <c r="D6173" i="4"/>
  <c r="G6172" i="4"/>
  <c r="F6172" i="4"/>
  <c r="E6172" i="4"/>
  <c r="D6172" i="4"/>
  <c r="G6171" i="4"/>
  <c r="F6171" i="4"/>
  <c r="E6171" i="4"/>
  <c r="D6171" i="4"/>
  <c r="G6170" i="4"/>
  <c r="F6170" i="4"/>
  <c r="E6170" i="4"/>
  <c r="D6170" i="4"/>
  <c r="G6169" i="4"/>
  <c r="F6169" i="4"/>
  <c r="E6169" i="4"/>
  <c r="D6169" i="4"/>
  <c r="G6168" i="4"/>
  <c r="F6168" i="4"/>
  <c r="E6168" i="4"/>
  <c r="D6168" i="4"/>
  <c r="G6167" i="4"/>
  <c r="F6167" i="4"/>
  <c r="E6167" i="4"/>
  <c r="D6167" i="4"/>
  <c r="G6166" i="4"/>
  <c r="F6166" i="4"/>
  <c r="E6166" i="4"/>
  <c r="D6166" i="4"/>
  <c r="G6165" i="4"/>
  <c r="F6165" i="4"/>
  <c r="E6165" i="4"/>
  <c r="D6165" i="4"/>
  <c r="G6164" i="4"/>
  <c r="F6164" i="4"/>
  <c r="E6164" i="4"/>
  <c r="D6164" i="4"/>
  <c r="G6163" i="4"/>
  <c r="F6163" i="4"/>
  <c r="E6163" i="4"/>
  <c r="D6163" i="4"/>
  <c r="G6162" i="4"/>
  <c r="F6162" i="4"/>
  <c r="E6162" i="4"/>
  <c r="D6162" i="4"/>
  <c r="G6161" i="4"/>
  <c r="F6161" i="4"/>
  <c r="E6161" i="4"/>
  <c r="D6161" i="4"/>
  <c r="G6160" i="4"/>
  <c r="F6160" i="4"/>
  <c r="E6160" i="4"/>
  <c r="D6160" i="4"/>
  <c r="G6159" i="4"/>
  <c r="F6159" i="4"/>
  <c r="E6159" i="4"/>
  <c r="D6159" i="4"/>
  <c r="G6158" i="4"/>
  <c r="F6158" i="4"/>
  <c r="E6158" i="4"/>
  <c r="D6158" i="4"/>
  <c r="G6157" i="4"/>
  <c r="F6157" i="4"/>
  <c r="E6157" i="4"/>
  <c r="D6157" i="4"/>
  <c r="G6156" i="4"/>
  <c r="F6156" i="4"/>
  <c r="E6156" i="4"/>
  <c r="D6156" i="4"/>
  <c r="G6155" i="4"/>
  <c r="F6155" i="4"/>
  <c r="E6155" i="4"/>
  <c r="D6155" i="4"/>
  <c r="G6154" i="4"/>
  <c r="F6154" i="4"/>
  <c r="E6154" i="4"/>
  <c r="D6154" i="4"/>
  <c r="G6153" i="4"/>
  <c r="F6153" i="4"/>
  <c r="E6153" i="4"/>
  <c r="D6153" i="4"/>
  <c r="G6152" i="4"/>
  <c r="F6152" i="4"/>
  <c r="E6152" i="4"/>
  <c r="D6152" i="4"/>
  <c r="G6151" i="4"/>
  <c r="F6151" i="4"/>
  <c r="E6151" i="4"/>
  <c r="D6151" i="4"/>
  <c r="G6150" i="4"/>
  <c r="F6150" i="4"/>
  <c r="E6150" i="4"/>
  <c r="D6150" i="4"/>
  <c r="G6149" i="4"/>
  <c r="F6149" i="4"/>
  <c r="E6149" i="4"/>
  <c r="D6149" i="4"/>
  <c r="G6148" i="4"/>
  <c r="F6148" i="4"/>
  <c r="E6148" i="4"/>
  <c r="D6148" i="4"/>
  <c r="G6147" i="4"/>
  <c r="F6147" i="4"/>
  <c r="E6147" i="4"/>
  <c r="D6147" i="4"/>
  <c r="G6146" i="4"/>
  <c r="F6146" i="4"/>
  <c r="E6146" i="4"/>
  <c r="D6146" i="4"/>
  <c r="G6145" i="4"/>
  <c r="F6145" i="4"/>
  <c r="E6145" i="4"/>
  <c r="D6145" i="4"/>
  <c r="G6144" i="4"/>
  <c r="F6144" i="4"/>
  <c r="E6144" i="4"/>
  <c r="D6144" i="4"/>
  <c r="G6143" i="4"/>
  <c r="F6143" i="4"/>
  <c r="E6143" i="4"/>
  <c r="D6143" i="4"/>
  <c r="G6142" i="4"/>
  <c r="F6142" i="4"/>
  <c r="E6142" i="4"/>
  <c r="D6142" i="4"/>
  <c r="G6141" i="4"/>
  <c r="F6141" i="4"/>
  <c r="E6141" i="4"/>
  <c r="D6141" i="4"/>
  <c r="G6140" i="4"/>
  <c r="F6140" i="4"/>
  <c r="E6140" i="4"/>
  <c r="D6140" i="4"/>
  <c r="G6139" i="4"/>
  <c r="F6139" i="4"/>
  <c r="E6139" i="4"/>
  <c r="D6139" i="4"/>
  <c r="G6138" i="4"/>
  <c r="F6138" i="4"/>
  <c r="E6138" i="4"/>
  <c r="D6138" i="4"/>
  <c r="G6137" i="4"/>
  <c r="F6137" i="4"/>
  <c r="E6137" i="4"/>
  <c r="D6137" i="4"/>
  <c r="G6136" i="4"/>
  <c r="F6136" i="4"/>
  <c r="E6136" i="4"/>
  <c r="D6136" i="4"/>
  <c r="G6135" i="4"/>
  <c r="F6135" i="4"/>
  <c r="E6135" i="4"/>
  <c r="D6135" i="4"/>
  <c r="G6134" i="4"/>
  <c r="F6134" i="4"/>
  <c r="E6134" i="4"/>
  <c r="D6134" i="4"/>
  <c r="G6133" i="4"/>
  <c r="F6133" i="4"/>
  <c r="E6133" i="4"/>
  <c r="D6133" i="4"/>
  <c r="G6132" i="4"/>
  <c r="F6132" i="4"/>
  <c r="E6132" i="4"/>
  <c r="D6132" i="4"/>
  <c r="G6131" i="4"/>
  <c r="F6131" i="4"/>
  <c r="E6131" i="4"/>
  <c r="D6131" i="4"/>
  <c r="G6130" i="4"/>
  <c r="F6130" i="4"/>
  <c r="E6130" i="4"/>
  <c r="D6130" i="4"/>
  <c r="G6129" i="4"/>
  <c r="F6129" i="4"/>
  <c r="E6129" i="4"/>
  <c r="D6129" i="4"/>
  <c r="G6128" i="4"/>
  <c r="F6128" i="4"/>
  <c r="E6128" i="4"/>
  <c r="D6128" i="4"/>
  <c r="G6127" i="4"/>
  <c r="F6127" i="4"/>
  <c r="E6127" i="4"/>
  <c r="D6127" i="4"/>
  <c r="G6126" i="4"/>
  <c r="F6126" i="4"/>
  <c r="E6126" i="4"/>
  <c r="D6126" i="4"/>
  <c r="G6125" i="4"/>
  <c r="F6125" i="4"/>
  <c r="E6125" i="4"/>
  <c r="D6125" i="4"/>
  <c r="G6124" i="4"/>
  <c r="F6124" i="4"/>
  <c r="E6124" i="4"/>
  <c r="D6124" i="4"/>
  <c r="G6123" i="4"/>
  <c r="F6123" i="4"/>
  <c r="E6123" i="4"/>
  <c r="D6123" i="4"/>
  <c r="G6122" i="4"/>
  <c r="F6122" i="4"/>
  <c r="E6122" i="4"/>
  <c r="D6122" i="4"/>
  <c r="G6121" i="4"/>
  <c r="F6121" i="4"/>
  <c r="E6121" i="4"/>
  <c r="D6121" i="4"/>
  <c r="G6120" i="4"/>
  <c r="F6120" i="4"/>
  <c r="E6120" i="4"/>
  <c r="D6120" i="4"/>
  <c r="G6119" i="4"/>
  <c r="F6119" i="4"/>
  <c r="E6119" i="4"/>
  <c r="D6119" i="4"/>
  <c r="G6118" i="4"/>
  <c r="F6118" i="4"/>
  <c r="E6118" i="4"/>
  <c r="D6118" i="4"/>
  <c r="G6117" i="4"/>
  <c r="F6117" i="4"/>
  <c r="E6117" i="4"/>
  <c r="D6117" i="4"/>
  <c r="G6116" i="4"/>
  <c r="F6116" i="4"/>
  <c r="E6116" i="4"/>
  <c r="D6116" i="4"/>
  <c r="G6115" i="4"/>
  <c r="F6115" i="4"/>
  <c r="E6115" i="4"/>
  <c r="D6115" i="4"/>
  <c r="G6114" i="4"/>
  <c r="F6114" i="4"/>
  <c r="E6114" i="4"/>
  <c r="D6114" i="4"/>
  <c r="G6113" i="4"/>
  <c r="F6113" i="4"/>
  <c r="E6113" i="4"/>
  <c r="D6113" i="4"/>
  <c r="G6112" i="4"/>
  <c r="F6112" i="4"/>
  <c r="E6112" i="4"/>
  <c r="D6112" i="4"/>
  <c r="G6111" i="4"/>
  <c r="F6111" i="4"/>
  <c r="E6111" i="4"/>
  <c r="D6111" i="4"/>
  <c r="G6110" i="4"/>
  <c r="F6110" i="4"/>
  <c r="E6110" i="4"/>
  <c r="D6110" i="4"/>
  <c r="G6109" i="4"/>
  <c r="F6109" i="4"/>
  <c r="E6109" i="4"/>
  <c r="D6109" i="4"/>
  <c r="G6108" i="4"/>
  <c r="F6108" i="4"/>
  <c r="E6108" i="4"/>
  <c r="D6108" i="4"/>
  <c r="G6107" i="4"/>
  <c r="F6107" i="4"/>
  <c r="E6107" i="4"/>
  <c r="D6107" i="4"/>
  <c r="G6106" i="4"/>
  <c r="F6106" i="4"/>
  <c r="E6106" i="4"/>
  <c r="D6106" i="4"/>
  <c r="G6105" i="4"/>
  <c r="F6105" i="4"/>
  <c r="E6105" i="4"/>
  <c r="D6105" i="4"/>
  <c r="G6104" i="4"/>
  <c r="F6104" i="4"/>
  <c r="E6104" i="4"/>
  <c r="D6104" i="4"/>
  <c r="G6103" i="4"/>
  <c r="F6103" i="4"/>
  <c r="E6103" i="4"/>
  <c r="D6103" i="4"/>
  <c r="G6102" i="4"/>
  <c r="F6102" i="4"/>
  <c r="E6102" i="4"/>
  <c r="D6102" i="4"/>
  <c r="G6101" i="4"/>
  <c r="F6101" i="4"/>
  <c r="E6101" i="4"/>
  <c r="D6101" i="4"/>
  <c r="G6100" i="4"/>
  <c r="F6100" i="4"/>
  <c r="E6100" i="4"/>
  <c r="D6100" i="4"/>
  <c r="G6099" i="4"/>
  <c r="F6099" i="4"/>
  <c r="E6099" i="4"/>
  <c r="D6099" i="4"/>
  <c r="G6098" i="4"/>
  <c r="F6098" i="4"/>
  <c r="E6098" i="4"/>
  <c r="D6098" i="4"/>
  <c r="G6097" i="4"/>
  <c r="F6097" i="4"/>
  <c r="E6097" i="4"/>
  <c r="D6097" i="4"/>
  <c r="G6096" i="4"/>
  <c r="F6096" i="4"/>
  <c r="E6096" i="4"/>
  <c r="D6096" i="4"/>
  <c r="G6095" i="4"/>
  <c r="F6095" i="4"/>
  <c r="E6095" i="4"/>
  <c r="D6095" i="4"/>
  <c r="G6094" i="4"/>
  <c r="F6094" i="4"/>
  <c r="E6094" i="4"/>
  <c r="D6094" i="4"/>
  <c r="G6093" i="4"/>
  <c r="F6093" i="4"/>
  <c r="E6093" i="4"/>
  <c r="D6093" i="4"/>
  <c r="G6092" i="4"/>
  <c r="F6092" i="4"/>
  <c r="E6092" i="4"/>
  <c r="D6092" i="4"/>
  <c r="G6091" i="4"/>
  <c r="F6091" i="4"/>
  <c r="E6091" i="4"/>
  <c r="D6091" i="4"/>
  <c r="G6090" i="4"/>
  <c r="F6090" i="4"/>
  <c r="E6090" i="4"/>
  <c r="D6090" i="4"/>
  <c r="G6089" i="4"/>
  <c r="F6089" i="4"/>
  <c r="E6089" i="4"/>
  <c r="D6089" i="4"/>
  <c r="G6088" i="4"/>
  <c r="F6088" i="4"/>
  <c r="E6088" i="4"/>
  <c r="D6088" i="4"/>
  <c r="G6087" i="4"/>
  <c r="F6087" i="4"/>
  <c r="E6087" i="4"/>
  <c r="D6087" i="4"/>
  <c r="G6086" i="4"/>
  <c r="F6086" i="4"/>
  <c r="E6086" i="4"/>
  <c r="D6086" i="4"/>
  <c r="G6085" i="4"/>
  <c r="F6085" i="4"/>
  <c r="E6085" i="4"/>
  <c r="D6085" i="4"/>
  <c r="G6084" i="4"/>
  <c r="F6084" i="4"/>
  <c r="E6084" i="4"/>
  <c r="D6084" i="4"/>
  <c r="G6083" i="4"/>
  <c r="F6083" i="4"/>
  <c r="E6083" i="4"/>
  <c r="D6083" i="4"/>
  <c r="G6082" i="4"/>
  <c r="F6082" i="4"/>
  <c r="E6082" i="4"/>
  <c r="D6082" i="4"/>
  <c r="G6081" i="4"/>
  <c r="F6081" i="4"/>
  <c r="E6081" i="4"/>
  <c r="D6081" i="4"/>
  <c r="G6080" i="4"/>
  <c r="F6080" i="4"/>
  <c r="E6080" i="4"/>
  <c r="D6080" i="4"/>
  <c r="G6079" i="4"/>
  <c r="F6079" i="4"/>
  <c r="E6079" i="4"/>
  <c r="D6079" i="4"/>
  <c r="G6078" i="4"/>
  <c r="F6078" i="4"/>
  <c r="E6078" i="4"/>
  <c r="D6078" i="4"/>
  <c r="G6077" i="4"/>
  <c r="F6077" i="4"/>
  <c r="E6077" i="4"/>
  <c r="D6077" i="4"/>
  <c r="G6076" i="4"/>
  <c r="F6076" i="4"/>
  <c r="E6076" i="4"/>
  <c r="D6076" i="4"/>
  <c r="G6075" i="4"/>
  <c r="F6075" i="4"/>
  <c r="E6075" i="4"/>
  <c r="D6075" i="4"/>
  <c r="G6074" i="4"/>
  <c r="F6074" i="4"/>
  <c r="E6074" i="4"/>
  <c r="D6074" i="4"/>
  <c r="G6073" i="4"/>
  <c r="F6073" i="4"/>
  <c r="E6073" i="4"/>
  <c r="D6073" i="4"/>
  <c r="G6072" i="4"/>
  <c r="F6072" i="4"/>
  <c r="E6072" i="4"/>
  <c r="D6072" i="4"/>
  <c r="G6071" i="4"/>
  <c r="F6071" i="4"/>
  <c r="E6071" i="4"/>
  <c r="D6071" i="4"/>
  <c r="G6070" i="4"/>
  <c r="F6070" i="4"/>
  <c r="E6070" i="4"/>
  <c r="D6070" i="4"/>
  <c r="G6069" i="4"/>
  <c r="F6069" i="4"/>
  <c r="E6069" i="4"/>
  <c r="D6069" i="4"/>
  <c r="G6068" i="4"/>
  <c r="F6068" i="4"/>
  <c r="E6068" i="4"/>
  <c r="D6068" i="4"/>
  <c r="G6067" i="4"/>
  <c r="F6067" i="4"/>
  <c r="E6067" i="4"/>
  <c r="D6067" i="4"/>
  <c r="G6066" i="4"/>
  <c r="F6066" i="4"/>
  <c r="E6066" i="4"/>
  <c r="D6066" i="4"/>
  <c r="G6065" i="4"/>
  <c r="F6065" i="4"/>
  <c r="E6065" i="4"/>
  <c r="D6065" i="4"/>
  <c r="G6064" i="4"/>
  <c r="F6064" i="4"/>
  <c r="E6064" i="4"/>
  <c r="D6064" i="4"/>
  <c r="G6063" i="4"/>
  <c r="F6063" i="4"/>
  <c r="E6063" i="4"/>
  <c r="D6063" i="4"/>
  <c r="G6062" i="4"/>
  <c r="F6062" i="4"/>
  <c r="E6062" i="4"/>
  <c r="D6062" i="4"/>
  <c r="G6061" i="4"/>
  <c r="F6061" i="4"/>
  <c r="E6061" i="4"/>
  <c r="D6061" i="4"/>
  <c r="G6060" i="4"/>
  <c r="F6060" i="4"/>
  <c r="E6060" i="4"/>
  <c r="D6060" i="4"/>
  <c r="G6059" i="4"/>
  <c r="F6059" i="4"/>
  <c r="E6059" i="4"/>
  <c r="D6059" i="4"/>
  <c r="G6058" i="4"/>
  <c r="F6058" i="4"/>
  <c r="E6058" i="4"/>
  <c r="D6058" i="4"/>
  <c r="G6057" i="4"/>
  <c r="F6057" i="4"/>
  <c r="E6057" i="4"/>
  <c r="D6057" i="4"/>
  <c r="G6056" i="4"/>
  <c r="F6056" i="4"/>
  <c r="E6056" i="4"/>
  <c r="D6056" i="4"/>
  <c r="G6055" i="4"/>
  <c r="F6055" i="4"/>
  <c r="E6055" i="4"/>
  <c r="D6055" i="4"/>
  <c r="G6054" i="4"/>
  <c r="F6054" i="4"/>
  <c r="E6054" i="4"/>
  <c r="D6054" i="4"/>
  <c r="G6053" i="4"/>
  <c r="F6053" i="4"/>
  <c r="E6053" i="4"/>
  <c r="D6053" i="4"/>
  <c r="G6052" i="4"/>
  <c r="F6052" i="4"/>
  <c r="E6052" i="4"/>
  <c r="D6052" i="4"/>
  <c r="G6051" i="4"/>
  <c r="F6051" i="4"/>
  <c r="E6051" i="4"/>
  <c r="D6051" i="4"/>
  <c r="G6050" i="4"/>
  <c r="F6050" i="4"/>
  <c r="E6050" i="4"/>
  <c r="D6050" i="4"/>
  <c r="G6049" i="4"/>
  <c r="F6049" i="4"/>
  <c r="E6049" i="4"/>
  <c r="D6049" i="4"/>
  <c r="G6048" i="4"/>
  <c r="F6048" i="4"/>
  <c r="E6048" i="4"/>
  <c r="D6048" i="4"/>
  <c r="G6047" i="4"/>
  <c r="F6047" i="4"/>
  <c r="E6047" i="4"/>
  <c r="D6047" i="4"/>
  <c r="G6046" i="4"/>
  <c r="F6046" i="4"/>
  <c r="E6046" i="4"/>
  <c r="D6046" i="4"/>
  <c r="G6045" i="4"/>
  <c r="F6045" i="4"/>
  <c r="E6045" i="4"/>
  <c r="D6045" i="4"/>
  <c r="G6044" i="4"/>
  <c r="F6044" i="4"/>
  <c r="E6044" i="4"/>
  <c r="D6044" i="4"/>
  <c r="G6043" i="4"/>
  <c r="F6043" i="4"/>
  <c r="E6043" i="4"/>
  <c r="D6043" i="4"/>
  <c r="G6042" i="4"/>
  <c r="F6042" i="4"/>
  <c r="E6042" i="4"/>
  <c r="D6042" i="4"/>
  <c r="G6041" i="4"/>
  <c r="F6041" i="4"/>
  <c r="E6041" i="4"/>
  <c r="D6041" i="4"/>
  <c r="G6040" i="4"/>
  <c r="F6040" i="4"/>
  <c r="E6040" i="4"/>
  <c r="D6040" i="4"/>
  <c r="G6039" i="4"/>
  <c r="F6039" i="4"/>
  <c r="E6039" i="4"/>
  <c r="D6039" i="4"/>
  <c r="G6038" i="4"/>
  <c r="F6038" i="4"/>
  <c r="E6038" i="4"/>
  <c r="D6038" i="4"/>
  <c r="G6037" i="4"/>
  <c r="F6037" i="4"/>
  <c r="E6037" i="4"/>
  <c r="D6037" i="4"/>
  <c r="G6036" i="4"/>
  <c r="F6036" i="4"/>
  <c r="E6036" i="4"/>
  <c r="D6036" i="4"/>
  <c r="G6035" i="4"/>
  <c r="F6035" i="4"/>
  <c r="E6035" i="4"/>
  <c r="D6035" i="4"/>
  <c r="G6034" i="4"/>
  <c r="F6034" i="4"/>
  <c r="E6034" i="4"/>
  <c r="D6034" i="4"/>
  <c r="G6033" i="4"/>
  <c r="F6033" i="4"/>
  <c r="E6033" i="4"/>
  <c r="D6033" i="4"/>
  <c r="G6032" i="4"/>
  <c r="F6032" i="4"/>
  <c r="E6032" i="4"/>
  <c r="D6032" i="4"/>
  <c r="G6031" i="4"/>
  <c r="F6031" i="4"/>
  <c r="E6031" i="4"/>
  <c r="D6031" i="4"/>
  <c r="G6030" i="4"/>
  <c r="F6030" i="4"/>
  <c r="E6030" i="4"/>
  <c r="D6030" i="4"/>
  <c r="G6029" i="4"/>
  <c r="F6029" i="4"/>
  <c r="E6029" i="4"/>
  <c r="D6029" i="4"/>
  <c r="G6028" i="4"/>
  <c r="F6028" i="4"/>
  <c r="E6028" i="4"/>
  <c r="D6028" i="4"/>
  <c r="G6027" i="4"/>
  <c r="F6027" i="4"/>
  <c r="E6027" i="4"/>
  <c r="D6027" i="4"/>
  <c r="G6026" i="4"/>
  <c r="F6026" i="4"/>
  <c r="E6026" i="4"/>
  <c r="D6026" i="4"/>
  <c r="G6025" i="4"/>
  <c r="F6025" i="4"/>
  <c r="E6025" i="4"/>
  <c r="D6025" i="4"/>
  <c r="G6024" i="4"/>
  <c r="F6024" i="4"/>
  <c r="E6024" i="4"/>
  <c r="D6024" i="4"/>
  <c r="G6023" i="4"/>
  <c r="F6023" i="4"/>
  <c r="E6023" i="4"/>
  <c r="D6023" i="4"/>
  <c r="G6022" i="4"/>
  <c r="F6022" i="4"/>
  <c r="E6022" i="4"/>
  <c r="D6022" i="4"/>
  <c r="G6021" i="4"/>
  <c r="F6021" i="4"/>
  <c r="E6021" i="4"/>
  <c r="D6021" i="4"/>
  <c r="G6020" i="4"/>
  <c r="F6020" i="4"/>
  <c r="E6020" i="4"/>
  <c r="D6020" i="4"/>
  <c r="G6019" i="4"/>
  <c r="F6019" i="4"/>
  <c r="E6019" i="4"/>
  <c r="D6019" i="4"/>
  <c r="G6018" i="4"/>
  <c r="F6018" i="4"/>
  <c r="E6018" i="4"/>
  <c r="D6018" i="4"/>
  <c r="G6017" i="4"/>
  <c r="F6017" i="4"/>
  <c r="E6017" i="4"/>
  <c r="D6017" i="4"/>
  <c r="G6016" i="4"/>
  <c r="F6016" i="4"/>
  <c r="E6016" i="4"/>
  <c r="D6016" i="4"/>
  <c r="G6015" i="4"/>
  <c r="F6015" i="4"/>
  <c r="E6015" i="4"/>
  <c r="D6015" i="4"/>
  <c r="G6014" i="4"/>
  <c r="F6014" i="4"/>
  <c r="E6014" i="4"/>
  <c r="D6014" i="4"/>
  <c r="G6013" i="4"/>
  <c r="F6013" i="4"/>
  <c r="E6013" i="4"/>
  <c r="D6013" i="4"/>
  <c r="G6012" i="4"/>
  <c r="F6012" i="4"/>
  <c r="E6012" i="4"/>
  <c r="D6012" i="4"/>
  <c r="G6011" i="4"/>
  <c r="F6011" i="4"/>
  <c r="E6011" i="4"/>
  <c r="D6011" i="4"/>
  <c r="G6010" i="4"/>
  <c r="F6010" i="4"/>
  <c r="E6010" i="4"/>
  <c r="D6010" i="4"/>
  <c r="G6009" i="4"/>
  <c r="F6009" i="4"/>
  <c r="E6009" i="4"/>
  <c r="D6009" i="4"/>
  <c r="G6008" i="4"/>
  <c r="F6008" i="4"/>
  <c r="E6008" i="4"/>
  <c r="D6008" i="4"/>
  <c r="F6007" i="4"/>
  <c r="E6007" i="4"/>
  <c r="D6007" i="4"/>
  <c r="F6006" i="4"/>
  <c r="E6006" i="4"/>
  <c r="D6006" i="4"/>
  <c r="F6005" i="4"/>
  <c r="E6005" i="4"/>
  <c r="D6005" i="4"/>
  <c r="F6004" i="4"/>
  <c r="E6004" i="4"/>
  <c r="D6004" i="4"/>
  <c r="F6003" i="4"/>
  <c r="E6003" i="4"/>
  <c r="D6003" i="4"/>
  <c r="F6002" i="4"/>
  <c r="E6002" i="4"/>
  <c r="D6002" i="4"/>
  <c r="F6001" i="4"/>
  <c r="E6001" i="4"/>
  <c r="D6001" i="4"/>
  <c r="F6000" i="4"/>
  <c r="E6000" i="4"/>
  <c r="D6000" i="4"/>
  <c r="F5999" i="4"/>
  <c r="E5999" i="4"/>
  <c r="D5999" i="4"/>
  <c r="F5998" i="4"/>
  <c r="E5998" i="4"/>
  <c r="D5998" i="4"/>
  <c r="F5997" i="4"/>
  <c r="E5997" i="4"/>
  <c r="D5997" i="4"/>
  <c r="F5996" i="4"/>
  <c r="E5996" i="4"/>
  <c r="D5996" i="4"/>
  <c r="F5995" i="4"/>
  <c r="E5995" i="4"/>
  <c r="D5995" i="4"/>
  <c r="F5994" i="4"/>
  <c r="E5994" i="4"/>
  <c r="D5994" i="4"/>
  <c r="F5993" i="4"/>
  <c r="E5993" i="4"/>
  <c r="D5993" i="4"/>
  <c r="F5992" i="4"/>
  <c r="E5992" i="4"/>
  <c r="D5992" i="4"/>
  <c r="G5991" i="4"/>
  <c r="F5991" i="4"/>
  <c r="E5991" i="4"/>
  <c r="D5991" i="4"/>
  <c r="G5990" i="4"/>
  <c r="F5990" i="4"/>
  <c r="E5990" i="4"/>
  <c r="D5990" i="4"/>
  <c r="G5989" i="4"/>
  <c r="F5989" i="4"/>
  <c r="E5989" i="4"/>
  <c r="D5989" i="4"/>
  <c r="G5988" i="4"/>
  <c r="F5988" i="4"/>
  <c r="E5988" i="4"/>
  <c r="D5988" i="4"/>
  <c r="G5987" i="4"/>
  <c r="F5987" i="4"/>
  <c r="E5987" i="4"/>
  <c r="D5987" i="4"/>
  <c r="G5986" i="4"/>
  <c r="F5986" i="4"/>
  <c r="E5986" i="4"/>
  <c r="D5986" i="4"/>
  <c r="G5985" i="4"/>
  <c r="F5985" i="4"/>
  <c r="E5985" i="4"/>
  <c r="D5985" i="4"/>
  <c r="G5984" i="4"/>
  <c r="F5984" i="4"/>
  <c r="E5984" i="4"/>
  <c r="D5984" i="4"/>
  <c r="G5983" i="4"/>
  <c r="F5983" i="4"/>
  <c r="E5983" i="4"/>
  <c r="D5983" i="4"/>
  <c r="G5982" i="4"/>
  <c r="F5982" i="4"/>
  <c r="E5982" i="4"/>
  <c r="D5982" i="4"/>
  <c r="G5981" i="4"/>
  <c r="F5981" i="4"/>
  <c r="E5981" i="4"/>
  <c r="D5981" i="4"/>
  <c r="G5980" i="4"/>
  <c r="F5980" i="4"/>
  <c r="E5980" i="4"/>
  <c r="D5980" i="4"/>
  <c r="G5979" i="4"/>
  <c r="F5979" i="4"/>
  <c r="E5979" i="4"/>
  <c r="D5979" i="4"/>
  <c r="G5978" i="4"/>
  <c r="F5978" i="4"/>
  <c r="E5978" i="4"/>
  <c r="D5978" i="4"/>
  <c r="G5977" i="4"/>
  <c r="F5977" i="4"/>
  <c r="E5977" i="4"/>
  <c r="D5977" i="4"/>
  <c r="G5976" i="4"/>
  <c r="F5976" i="4"/>
  <c r="E5976" i="4"/>
  <c r="D5976" i="4"/>
  <c r="G5975" i="4"/>
  <c r="F5975" i="4"/>
  <c r="E5975" i="4"/>
  <c r="D5975" i="4"/>
  <c r="G5974" i="4"/>
  <c r="F5974" i="4"/>
  <c r="E5974" i="4"/>
  <c r="D5974" i="4"/>
  <c r="G5973" i="4"/>
  <c r="F5973" i="4"/>
  <c r="E5973" i="4"/>
  <c r="D5973" i="4"/>
  <c r="G5972" i="4"/>
  <c r="F5972" i="4"/>
  <c r="E5972" i="4"/>
  <c r="D5972" i="4"/>
  <c r="G5971" i="4"/>
  <c r="F5971" i="4"/>
  <c r="E5971" i="4"/>
  <c r="D5971" i="4"/>
  <c r="G5970" i="4"/>
  <c r="F5970" i="4"/>
  <c r="E5970" i="4"/>
  <c r="D5970" i="4"/>
  <c r="G5969" i="4"/>
  <c r="F5969" i="4"/>
  <c r="E5969" i="4"/>
  <c r="D5969" i="4"/>
  <c r="G5968" i="4"/>
  <c r="F5968" i="4"/>
  <c r="E5968" i="4"/>
  <c r="D5968" i="4"/>
  <c r="G5967" i="4"/>
  <c r="F5967" i="4"/>
  <c r="E5967" i="4"/>
  <c r="D5967" i="4"/>
  <c r="G5966" i="4"/>
  <c r="F5966" i="4"/>
  <c r="E5966" i="4"/>
  <c r="D5966" i="4"/>
  <c r="G5965" i="4"/>
  <c r="F5965" i="4"/>
  <c r="E5965" i="4"/>
  <c r="D5965" i="4"/>
  <c r="G5964" i="4"/>
  <c r="F5964" i="4"/>
  <c r="E5964" i="4"/>
  <c r="D5964" i="4"/>
  <c r="G5963" i="4"/>
  <c r="F5963" i="4"/>
  <c r="E5963" i="4"/>
  <c r="D5963" i="4"/>
  <c r="G5962" i="4"/>
  <c r="F5962" i="4"/>
  <c r="E5962" i="4"/>
  <c r="D5962" i="4"/>
  <c r="G5961" i="4"/>
  <c r="F5961" i="4"/>
  <c r="E5961" i="4"/>
  <c r="D5961" i="4"/>
  <c r="G5960" i="4"/>
  <c r="F5960" i="4"/>
  <c r="E5960" i="4"/>
  <c r="D5960" i="4"/>
  <c r="G5959" i="4"/>
  <c r="F5959" i="4"/>
  <c r="E5959" i="4"/>
  <c r="D5959" i="4"/>
  <c r="G5958" i="4"/>
  <c r="F5958" i="4"/>
  <c r="E5958" i="4"/>
  <c r="D5958" i="4"/>
  <c r="G5957" i="4"/>
  <c r="F5957" i="4"/>
  <c r="E5957" i="4"/>
  <c r="D5957" i="4"/>
  <c r="G5956" i="4"/>
  <c r="F5956" i="4"/>
  <c r="E5956" i="4"/>
  <c r="D5956" i="4"/>
  <c r="G5955" i="4"/>
  <c r="F5955" i="4"/>
  <c r="E5955" i="4"/>
  <c r="D5955" i="4"/>
  <c r="G5954" i="4"/>
  <c r="F5954" i="4"/>
  <c r="E5954" i="4"/>
  <c r="D5954" i="4"/>
  <c r="G5953" i="4"/>
  <c r="F5953" i="4"/>
  <c r="E5953" i="4"/>
  <c r="D5953" i="4"/>
  <c r="G5952" i="4"/>
  <c r="F5952" i="4"/>
  <c r="E5952" i="4"/>
  <c r="D5952" i="4"/>
  <c r="G5951" i="4"/>
  <c r="F5951" i="4"/>
  <c r="E5951" i="4"/>
  <c r="D5951" i="4"/>
  <c r="G5950" i="4"/>
  <c r="F5950" i="4"/>
  <c r="E5950" i="4"/>
  <c r="D5950" i="4"/>
  <c r="G5949" i="4"/>
  <c r="F5949" i="4"/>
  <c r="E5949" i="4"/>
  <c r="D5949" i="4"/>
  <c r="G5948" i="4"/>
  <c r="F5948" i="4"/>
  <c r="E5948" i="4"/>
  <c r="D5948" i="4"/>
  <c r="G5947" i="4"/>
  <c r="F5947" i="4"/>
  <c r="E5947" i="4"/>
  <c r="D5947" i="4"/>
  <c r="G5946" i="4"/>
  <c r="F5946" i="4"/>
  <c r="E5946" i="4"/>
  <c r="D5946" i="4"/>
  <c r="G5945" i="4"/>
  <c r="F5945" i="4"/>
  <c r="E5945" i="4"/>
  <c r="D5945" i="4"/>
  <c r="G5944" i="4"/>
  <c r="F5944" i="4"/>
  <c r="E5944" i="4"/>
  <c r="D5944" i="4"/>
  <c r="G5943" i="4"/>
  <c r="F5943" i="4"/>
  <c r="E5943" i="4"/>
  <c r="D5943" i="4"/>
  <c r="G5942" i="4"/>
  <c r="F5942" i="4"/>
  <c r="E5942" i="4"/>
  <c r="D5942" i="4"/>
  <c r="G5941" i="4"/>
  <c r="F5941" i="4"/>
  <c r="E5941" i="4"/>
  <c r="D5941" i="4"/>
  <c r="G5940" i="4"/>
  <c r="F5940" i="4"/>
  <c r="E5940" i="4"/>
  <c r="D5940" i="4"/>
  <c r="G5939" i="4"/>
  <c r="F5939" i="4"/>
  <c r="E5939" i="4"/>
  <c r="D5939" i="4"/>
  <c r="G5938" i="4"/>
  <c r="F5938" i="4"/>
  <c r="E5938" i="4"/>
  <c r="D5938" i="4"/>
  <c r="G5937" i="4"/>
  <c r="F5937" i="4"/>
  <c r="E5937" i="4"/>
  <c r="D5937" i="4"/>
  <c r="G5936" i="4"/>
  <c r="F5936" i="4"/>
  <c r="E5936" i="4"/>
  <c r="D5936" i="4"/>
  <c r="G5935" i="4"/>
  <c r="F5935" i="4"/>
  <c r="E5935" i="4"/>
  <c r="D5935" i="4"/>
  <c r="G5934" i="4"/>
  <c r="F5934" i="4"/>
  <c r="E5934" i="4"/>
  <c r="D5934" i="4"/>
  <c r="G5933" i="4"/>
  <c r="F5933" i="4"/>
  <c r="E5933" i="4"/>
  <c r="D5933" i="4"/>
  <c r="G5932" i="4"/>
  <c r="F5932" i="4"/>
  <c r="E5932" i="4"/>
  <c r="D5932" i="4"/>
  <c r="G5931" i="4"/>
  <c r="F5931" i="4"/>
  <c r="E5931" i="4"/>
  <c r="D5931" i="4"/>
  <c r="G5930" i="4"/>
  <c r="F5930" i="4"/>
  <c r="E5930" i="4"/>
  <c r="D5930" i="4"/>
  <c r="G5929" i="4"/>
  <c r="F5929" i="4"/>
  <c r="E5929" i="4"/>
  <c r="D5929" i="4"/>
  <c r="G5928" i="4"/>
  <c r="F5928" i="4"/>
  <c r="E5928" i="4"/>
  <c r="D5928" i="4"/>
  <c r="G5927" i="4"/>
  <c r="F5927" i="4"/>
  <c r="E5927" i="4"/>
  <c r="D5927" i="4"/>
  <c r="G5926" i="4"/>
  <c r="F5926" i="4"/>
  <c r="E5926" i="4"/>
  <c r="D5926" i="4"/>
  <c r="G5925" i="4"/>
  <c r="F5925" i="4"/>
  <c r="E5925" i="4"/>
  <c r="D5925" i="4"/>
  <c r="G5924" i="4"/>
  <c r="F5924" i="4"/>
  <c r="E5924" i="4"/>
  <c r="D5924" i="4"/>
  <c r="G5923" i="4"/>
  <c r="F5923" i="4"/>
  <c r="E5923" i="4"/>
  <c r="D5923" i="4"/>
  <c r="G5922" i="4"/>
  <c r="F5922" i="4"/>
  <c r="E5922" i="4"/>
  <c r="D5922" i="4"/>
  <c r="G5921" i="4"/>
  <c r="F5921" i="4"/>
  <c r="E5921" i="4"/>
  <c r="D5921" i="4"/>
  <c r="G5920" i="4"/>
  <c r="F5920" i="4"/>
  <c r="E5920" i="4"/>
  <c r="D5920" i="4"/>
  <c r="G5919" i="4"/>
  <c r="F5919" i="4"/>
  <c r="E5919" i="4"/>
  <c r="D5919" i="4"/>
  <c r="G5918" i="4"/>
  <c r="F5918" i="4"/>
  <c r="E5918" i="4"/>
  <c r="D5918" i="4"/>
  <c r="G5917" i="4"/>
  <c r="F5917" i="4"/>
  <c r="E5917" i="4"/>
  <c r="D5917" i="4"/>
  <c r="G5916" i="4"/>
  <c r="F5916" i="4"/>
  <c r="E5916" i="4"/>
  <c r="D5916" i="4"/>
  <c r="G5915" i="4"/>
  <c r="F5915" i="4"/>
  <c r="E5915" i="4"/>
  <c r="D5915" i="4"/>
  <c r="G5914" i="4"/>
  <c r="F5914" i="4"/>
  <c r="E5914" i="4"/>
  <c r="D5914" i="4"/>
  <c r="G5913" i="4"/>
  <c r="F5913" i="4"/>
  <c r="E5913" i="4"/>
  <c r="D5913" i="4"/>
  <c r="G5912" i="4"/>
  <c r="F5912" i="4"/>
  <c r="E5912" i="4"/>
  <c r="D5912" i="4"/>
  <c r="G5911" i="4"/>
  <c r="F5911" i="4"/>
  <c r="E5911" i="4"/>
  <c r="D5911" i="4"/>
  <c r="G5910" i="4"/>
  <c r="F5910" i="4"/>
  <c r="E5910" i="4"/>
  <c r="D5910" i="4"/>
  <c r="G5909" i="4"/>
  <c r="F5909" i="4"/>
  <c r="E5909" i="4"/>
  <c r="D5909" i="4"/>
  <c r="G5908" i="4"/>
  <c r="F5908" i="4"/>
  <c r="E5908" i="4"/>
  <c r="D5908" i="4"/>
  <c r="G5907" i="4"/>
  <c r="F5907" i="4"/>
  <c r="E5907" i="4"/>
  <c r="D5907" i="4"/>
  <c r="G5906" i="4"/>
  <c r="F5906" i="4"/>
  <c r="E5906" i="4"/>
  <c r="D5906" i="4"/>
  <c r="G5905" i="4"/>
  <c r="F5905" i="4"/>
  <c r="E5905" i="4"/>
  <c r="D5905" i="4"/>
  <c r="G5904" i="4"/>
  <c r="F5904" i="4"/>
  <c r="E5904" i="4"/>
  <c r="D5904" i="4"/>
  <c r="G5903" i="4"/>
  <c r="F5903" i="4"/>
  <c r="E5903" i="4"/>
  <c r="D5903" i="4"/>
  <c r="G5902" i="4"/>
  <c r="F5902" i="4"/>
  <c r="E5902" i="4"/>
  <c r="D5902" i="4"/>
  <c r="G5901" i="4"/>
  <c r="F5901" i="4"/>
  <c r="E5901" i="4"/>
  <c r="D5901" i="4"/>
  <c r="G5900" i="4"/>
  <c r="F5900" i="4"/>
  <c r="E5900" i="4"/>
  <c r="D5900" i="4"/>
  <c r="G5899" i="4"/>
  <c r="F5899" i="4"/>
  <c r="E5899" i="4"/>
  <c r="D5899" i="4"/>
  <c r="G5898" i="4"/>
  <c r="F5898" i="4"/>
  <c r="E5898" i="4"/>
  <c r="D5898" i="4"/>
  <c r="G5897" i="4"/>
  <c r="F5897" i="4"/>
  <c r="E5897" i="4"/>
  <c r="D5897" i="4"/>
  <c r="G5896" i="4"/>
  <c r="F5896" i="4"/>
  <c r="E5896" i="4"/>
  <c r="D5896" i="4"/>
  <c r="G5895" i="4"/>
  <c r="F5895" i="4"/>
  <c r="E5895" i="4"/>
  <c r="D5895" i="4"/>
  <c r="G5894" i="4"/>
  <c r="F5894" i="4"/>
  <c r="E5894" i="4"/>
  <c r="D5894" i="4"/>
  <c r="G5893" i="4"/>
  <c r="F5893" i="4"/>
  <c r="E5893" i="4"/>
  <c r="D5893" i="4"/>
  <c r="G5892" i="4"/>
  <c r="F5892" i="4"/>
  <c r="E5892" i="4"/>
  <c r="D5892" i="4"/>
  <c r="G5891" i="4"/>
  <c r="F5891" i="4"/>
  <c r="E5891" i="4"/>
  <c r="D5891" i="4"/>
  <c r="G5890" i="4"/>
  <c r="F5890" i="4"/>
  <c r="E5890" i="4"/>
  <c r="D5890" i="4"/>
  <c r="G5889" i="4"/>
  <c r="F5889" i="4"/>
  <c r="E5889" i="4"/>
  <c r="D5889" i="4"/>
  <c r="G5888" i="4"/>
  <c r="F5888" i="4"/>
  <c r="E5888" i="4"/>
  <c r="D5888" i="4"/>
  <c r="G5887" i="4"/>
  <c r="F5887" i="4"/>
  <c r="E5887" i="4"/>
  <c r="D5887" i="4"/>
  <c r="G5886" i="4"/>
  <c r="F5886" i="4"/>
  <c r="E5886" i="4"/>
  <c r="D5886" i="4"/>
  <c r="G5885" i="4"/>
  <c r="F5885" i="4"/>
  <c r="E5885" i="4"/>
  <c r="D5885" i="4"/>
  <c r="G5884" i="4"/>
  <c r="F5884" i="4"/>
  <c r="E5884" i="4"/>
  <c r="D5884" i="4"/>
  <c r="G5883" i="4"/>
  <c r="F5883" i="4"/>
  <c r="E5883" i="4"/>
  <c r="D5883" i="4"/>
  <c r="G5882" i="4"/>
  <c r="F5882" i="4"/>
  <c r="E5882" i="4"/>
  <c r="D5882" i="4"/>
  <c r="G5881" i="4"/>
  <c r="F5881" i="4"/>
  <c r="E5881" i="4"/>
  <c r="D5881" i="4"/>
  <c r="G5880" i="4"/>
  <c r="F5880" i="4"/>
  <c r="E5880" i="4"/>
  <c r="D5880" i="4"/>
  <c r="G5879" i="4"/>
  <c r="F5879" i="4"/>
  <c r="E5879" i="4"/>
  <c r="D5879" i="4"/>
  <c r="G5878" i="4"/>
  <c r="F5878" i="4"/>
  <c r="E5878" i="4"/>
  <c r="D5878" i="4"/>
  <c r="G5877" i="4"/>
  <c r="F5877" i="4"/>
  <c r="E5877" i="4"/>
  <c r="D5877" i="4"/>
  <c r="G5876" i="4"/>
  <c r="F5876" i="4"/>
  <c r="E5876" i="4"/>
  <c r="D5876" i="4"/>
  <c r="G5875" i="4"/>
  <c r="F5875" i="4"/>
  <c r="E5875" i="4"/>
  <c r="D5875" i="4"/>
  <c r="G5874" i="4"/>
  <c r="F5874" i="4"/>
  <c r="E5874" i="4"/>
  <c r="D5874" i="4"/>
  <c r="G5873" i="4"/>
  <c r="F5873" i="4"/>
  <c r="E5873" i="4"/>
  <c r="D5873" i="4"/>
  <c r="G5872" i="4"/>
  <c r="F5872" i="4"/>
  <c r="E5872" i="4"/>
  <c r="D5872" i="4"/>
  <c r="G5871" i="4"/>
  <c r="F5871" i="4"/>
  <c r="E5871" i="4"/>
  <c r="D5871" i="4"/>
  <c r="G5870" i="4"/>
  <c r="F5870" i="4"/>
  <c r="E5870" i="4"/>
  <c r="D5870" i="4"/>
  <c r="G5869" i="4"/>
  <c r="F5869" i="4"/>
  <c r="E5869" i="4"/>
  <c r="D5869" i="4"/>
  <c r="G5868" i="4"/>
  <c r="F5868" i="4"/>
  <c r="E5868" i="4"/>
  <c r="D5868" i="4"/>
  <c r="G5867" i="4"/>
  <c r="F5867" i="4"/>
  <c r="E5867" i="4"/>
  <c r="D5867" i="4"/>
  <c r="G5866" i="4"/>
  <c r="F5866" i="4"/>
  <c r="E5866" i="4"/>
  <c r="D5866" i="4"/>
  <c r="G5865" i="4"/>
  <c r="F5865" i="4"/>
  <c r="E5865" i="4"/>
  <c r="D5865" i="4"/>
  <c r="G5864" i="4"/>
  <c r="F5864" i="4"/>
  <c r="E5864" i="4"/>
  <c r="D5864" i="4"/>
  <c r="G5863" i="4"/>
  <c r="F5863" i="4"/>
  <c r="E5863" i="4"/>
  <c r="D5863" i="4"/>
  <c r="G5862" i="4"/>
  <c r="F5862" i="4"/>
  <c r="E5862" i="4"/>
  <c r="D5862" i="4"/>
  <c r="G5861" i="4"/>
  <c r="F5861" i="4"/>
  <c r="E5861" i="4"/>
  <c r="D5861" i="4"/>
  <c r="G5860" i="4"/>
  <c r="F5860" i="4"/>
  <c r="E5860" i="4"/>
  <c r="D5860" i="4"/>
  <c r="G5859" i="4"/>
  <c r="F5859" i="4"/>
  <c r="E5859" i="4"/>
  <c r="D5859" i="4"/>
  <c r="G5858" i="4"/>
  <c r="F5858" i="4"/>
  <c r="E5858" i="4"/>
  <c r="D5858" i="4"/>
  <c r="G5857" i="4"/>
  <c r="F5857" i="4"/>
  <c r="E5857" i="4"/>
  <c r="D5857" i="4"/>
  <c r="G5856" i="4"/>
  <c r="F5856" i="4"/>
  <c r="E5856" i="4"/>
  <c r="D5856" i="4"/>
  <c r="G5855" i="4"/>
  <c r="F5855" i="4"/>
  <c r="E5855" i="4"/>
  <c r="D5855" i="4"/>
  <c r="G5854" i="4"/>
  <c r="F5854" i="4"/>
  <c r="E5854" i="4"/>
  <c r="D5854" i="4"/>
  <c r="G5853" i="4"/>
  <c r="F5853" i="4"/>
  <c r="E5853" i="4"/>
  <c r="D5853" i="4"/>
  <c r="G5852" i="4"/>
  <c r="F5852" i="4"/>
  <c r="E5852" i="4"/>
  <c r="D5852" i="4"/>
  <c r="G5851" i="4"/>
  <c r="F5851" i="4"/>
  <c r="E5851" i="4"/>
  <c r="D5851" i="4"/>
  <c r="G5850" i="4"/>
  <c r="F5850" i="4"/>
  <c r="E5850" i="4"/>
  <c r="D5850" i="4"/>
  <c r="G5849" i="4"/>
  <c r="F5849" i="4"/>
  <c r="E5849" i="4"/>
  <c r="D5849" i="4"/>
  <c r="G5848" i="4"/>
  <c r="F5848" i="4"/>
  <c r="E5848" i="4"/>
  <c r="D5848" i="4"/>
  <c r="G5847" i="4"/>
  <c r="F5847" i="4"/>
  <c r="E5847" i="4"/>
  <c r="D5847" i="4"/>
  <c r="G5846" i="4"/>
  <c r="F5846" i="4"/>
  <c r="E5846" i="4"/>
  <c r="D5846" i="4"/>
  <c r="G5845" i="4"/>
  <c r="F5845" i="4"/>
  <c r="E5845" i="4"/>
  <c r="D5845" i="4"/>
  <c r="G5844" i="4"/>
  <c r="F5844" i="4"/>
  <c r="E5844" i="4"/>
  <c r="D5844" i="4"/>
  <c r="G5843" i="4"/>
  <c r="F5843" i="4"/>
  <c r="E5843" i="4"/>
  <c r="D5843" i="4"/>
  <c r="G5842" i="4"/>
  <c r="F5842" i="4"/>
  <c r="E5842" i="4"/>
  <c r="D5842" i="4"/>
  <c r="G5841" i="4"/>
  <c r="F5841" i="4"/>
  <c r="E5841" i="4"/>
  <c r="D5841" i="4"/>
  <c r="G5840" i="4"/>
  <c r="F5840" i="4"/>
  <c r="E5840" i="4"/>
  <c r="D5840" i="4"/>
  <c r="G5839" i="4"/>
  <c r="F5839" i="4"/>
  <c r="E5839" i="4"/>
  <c r="D5839" i="4"/>
  <c r="G5838" i="4"/>
  <c r="F5838" i="4"/>
  <c r="E5838" i="4"/>
  <c r="D5838" i="4"/>
  <c r="G5837" i="4"/>
  <c r="F5837" i="4"/>
  <c r="E5837" i="4"/>
  <c r="D5837" i="4"/>
  <c r="G5836" i="4"/>
  <c r="F5836" i="4"/>
  <c r="E5836" i="4"/>
  <c r="D5836" i="4"/>
  <c r="G5835" i="4"/>
  <c r="F5835" i="4"/>
  <c r="E5835" i="4"/>
  <c r="D5835" i="4"/>
  <c r="G5834" i="4"/>
  <c r="F5834" i="4"/>
  <c r="E5834" i="4"/>
  <c r="D5834" i="4"/>
  <c r="G5833" i="4"/>
  <c r="F5833" i="4"/>
  <c r="E5833" i="4"/>
  <c r="D5833" i="4"/>
  <c r="G5832" i="4"/>
  <c r="F5832" i="4"/>
  <c r="E5832" i="4"/>
  <c r="D5832" i="4"/>
  <c r="G5831" i="4"/>
  <c r="F5831" i="4"/>
  <c r="E5831" i="4"/>
  <c r="D5831" i="4"/>
  <c r="G5830" i="4"/>
  <c r="F5830" i="4"/>
  <c r="E5830" i="4"/>
  <c r="D5830" i="4"/>
  <c r="G5829" i="4"/>
  <c r="F5829" i="4"/>
  <c r="E5829" i="4"/>
  <c r="D5829" i="4"/>
  <c r="G5828" i="4"/>
  <c r="F5828" i="4"/>
  <c r="E5828" i="4"/>
  <c r="D5828" i="4"/>
  <c r="G5827" i="4"/>
  <c r="F5827" i="4"/>
  <c r="E5827" i="4"/>
  <c r="D5827" i="4"/>
  <c r="G5826" i="4"/>
  <c r="F5826" i="4"/>
  <c r="E5826" i="4"/>
  <c r="D5826" i="4"/>
  <c r="G5825" i="4"/>
  <c r="F5825" i="4"/>
  <c r="E5825" i="4"/>
  <c r="D5825" i="4"/>
  <c r="G5824" i="4"/>
  <c r="F5824" i="4"/>
  <c r="E5824" i="4"/>
  <c r="D5824" i="4"/>
  <c r="G5823" i="4"/>
  <c r="F5823" i="4"/>
  <c r="E5823" i="4"/>
  <c r="D5823" i="4"/>
  <c r="G5822" i="4"/>
  <c r="F5822" i="4"/>
  <c r="E5822" i="4"/>
  <c r="D5822" i="4"/>
  <c r="G5821" i="4"/>
  <c r="F5821" i="4"/>
  <c r="E5821" i="4"/>
  <c r="D5821" i="4"/>
  <c r="G5820" i="4"/>
  <c r="F5820" i="4"/>
  <c r="E5820" i="4"/>
  <c r="D5820" i="4"/>
  <c r="G5819" i="4"/>
  <c r="F5819" i="4"/>
  <c r="E5819" i="4"/>
  <c r="D5819" i="4"/>
  <c r="G5818" i="4"/>
  <c r="F5818" i="4"/>
  <c r="E5818" i="4"/>
  <c r="D5818" i="4"/>
  <c r="G5817" i="4"/>
  <c r="F5817" i="4"/>
  <c r="E5817" i="4"/>
  <c r="D5817" i="4"/>
  <c r="G5816" i="4"/>
  <c r="F5816" i="4"/>
  <c r="E5816" i="4"/>
  <c r="D5816" i="4"/>
  <c r="G5815" i="4"/>
  <c r="F5815" i="4"/>
  <c r="E5815" i="4"/>
  <c r="D5815" i="4"/>
  <c r="G5814" i="4"/>
  <c r="F5814" i="4"/>
  <c r="E5814" i="4"/>
  <c r="D5814" i="4"/>
  <c r="G5813" i="4"/>
  <c r="F5813" i="4"/>
  <c r="E5813" i="4"/>
  <c r="D5813" i="4"/>
  <c r="G5812" i="4"/>
  <c r="F5812" i="4"/>
  <c r="E5812" i="4"/>
  <c r="D5812" i="4"/>
  <c r="G5811" i="4"/>
  <c r="F5811" i="4"/>
  <c r="E5811" i="4"/>
  <c r="D5811" i="4"/>
  <c r="G5810" i="4"/>
  <c r="F5810" i="4"/>
  <c r="E5810" i="4"/>
  <c r="D5810" i="4"/>
  <c r="G5809" i="4"/>
  <c r="F5809" i="4"/>
  <c r="E5809" i="4"/>
  <c r="D5809" i="4"/>
  <c r="G5808" i="4"/>
  <c r="F5808" i="4"/>
  <c r="E5808" i="4"/>
  <c r="D5808" i="4"/>
  <c r="G5807" i="4"/>
  <c r="F5807" i="4"/>
  <c r="E5807" i="4"/>
  <c r="D5807" i="4"/>
  <c r="G5806" i="4"/>
  <c r="F5806" i="4"/>
  <c r="E5806" i="4"/>
  <c r="D5806" i="4"/>
  <c r="G5805" i="4"/>
  <c r="F5805" i="4"/>
  <c r="E5805" i="4"/>
  <c r="D5805" i="4"/>
  <c r="G5804" i="4"/>
  <c r="F5804" i="4"/>
  <c r="E5804" i="4"/>
  <c r="D5804" i="4"/>
  <c r="G5803" i="4"/>
  <c r="F5803" i="4"/>
  <c r="E5803" i="4"/>
  <c r="D5803" i="4"/>
  <c r="G5802" i="4"/>
  <c r="F5802" i="4"/>
  <c r="E5802" i="4"/>
  <c r="D5802" i="4"/>
  <c r="G5801" i="4"/>
  <c r="F5801" i="4"/>
  <c r="E5801" i="4"/>
  <c r="D5801" i="4"/>
  <c r="G5800" i="4"/>
  <c r="F5800" i="4"/>
  <c r="E5800" i="4"/>
  <c r="D5800" i="4"/>
  <c r="G5799" i="4"/>
  <c r="F5799" i="4"/>
  <c r="E5799" i="4"/>
  <c r="D5799" i="4"/>
  <c r="G5798" i="4"/>
  <c r="F5798" i="4"/>
  <c r="E5798" i="4"/>
  <c r="D5798" i="4"/>
  <c r="G5797" i="4"/>
  <c r="F5797" i="4"/>
  <c r="E5797" i="4"/>
  <c r="D5797" i="4"/>
  <c r="G5796" i="4"/>
  <c r="F5796" i="4"/>
  <c r="E5796" i="4"/>
  <c r="D5796" i="4"/>
  <c r="G5795" i="4"/>
  <c r="F5795" i="4"/>
  <c r="E5795" i="4"/>
  <c r="D5795" i="4"/>
  <c r="G5794" i="4"/>
  <c r="F5794" i="4"/>
  <c r="E5794" i="4"/>
  <c r="D5794" i="4"/>
  <c r="G5793" i="4"/>
  <c r="F5793" i="4"/>
  <c r="E5793" i="4"/>
  <c r="D5793" i="4"/>
  <c r="G5792" i="4"/>
  <c r="F5792" i="4"/>
  <c r="E5792" i="4"/>
  <c r="D5792" i="4"/>
  <c r="G5791" i="4"/>
  <c r="F5791" i="4"/>
  <c r="E5791" i="4"/>
  <c r="D5791" i="4"/>
  <c r="G5790" i="4"/>
  <c r="F5790" i="4"/>
  <c r="E5790" i="4"/>
  <c r="D5790" i="4"/>
  <c r="G5789" i="4"/>
  <c r="F5789" i="4"/>
  <c r="E5789" i="4"/>
  <c r="D5789" i="4"/>
  <c r="G5788" i="4"/>
  <c r="F5788" i="4"/>
  <c r="E5788" i="4"/>
  <c r="D5788" i="4"/>
  <c r="G5787" i="4"/>
  <c r="F5787" i="4"/>
  <c r="E5787" i="4"/>
  <c r="D5787" i="4"/>
  <c r="G5786" i="4"/>
  <c r="F5786" i="4"/>
  <c r="E5786" i="4"/>
  <c r="D5786" i="4"/>
  <c r="G5785" i="4"/>
  <c r="F5785" i="4"/>
  <c r="E5785" i="4"/>
  <c r="D5785" i="4"/>
  <c r="G5784" i="4"/>
  <c r="F5784" i="4"/>
  <c r="E5784" i="4"/>
  <c r="D5784" i="4"/>
  <c r="G5783" i="4"/>
  <c r="F5783" i="4"/>
  <c r="E5783" i="4"/>
  <c r="D5783" i="4"/>
  <c r="G5782" i="4"/>
  <c r="F5782" i="4"/>
  <c r="E5782" i="4"/>
  <c r="D5782" i="4"/>
  <c r="G5781" i="4"/>
  <c r="F5781" i="4"/>
  <c r="E5781" i="4"/>
  <c r="D5781" i="4"/>
  <c r="G5780" i="4"/>
  <c r="F5780" i="4"/>
  <c r="E5780" i="4"/>
  <c r="D5780" i="4"/>
  <c r="G5779" i="4"/>
  <c r="F5779" i="4"/>
  <c r="E5779" i="4"/>
  <c r="D5779" i="4"/>
  <c r="G5778" i="4"/>
  <c r="F5778" i="4"/>
  <c r="E5778" i="4"/>
  <c r="D5778" i="4"/>
  <c r="G5777" i="4"/>
  <c r="F5777" i="4"/>
  <c r="E5777" i="4"/>
  <c r="D5777" i="4"/>
  <c r="G5776" i="4"/>
  <c r="F5776" i="4"/>
  <c r="E5776" i="4"/>
  <c r="D5776" i="4"/>
  <c r="G5775" i="4"/>
  <c r="F5775" i="4"/>
  <c r="E5775" i="4"/>
  <c r="D5775" i="4"/>
  <c r="G5774" i="4"/>
  <c r="F5774" i="4"/>
  <c r="E5774" i="4"/>
  <c r="D5774" i="4"/>
  <c r="G5773" i="4"/>
  <c r="F5773" i="4"/>
  <c r="E5773" i="4"/>
  <c r="D5773" i="4"/>
  <c r="G5772" i="4"/>
  <c r="F5772" i="4"/>
  <c r="E5772" i="4"/>
  <c r="D5772" i="4"/>
  <c r="G5771" i="4"/>
  <c r="F5771" i="4"/>
  <c r="E5771" i="4"/>
  <c r="D5771" i="4"/>
  <c r="G5770" i="4"/>
  <c r="F5770" i="4"/>
  <c r="E5770" i="4"/>
  <c r="D5770" i="4"/>
  <c r="G5769" i="4"/>
  <c r="F5769" i="4"/>
  <c r="E5769" i="4"/>
  <c r="D5769" i="4"/>
  <c r="G5768" i="4"/>
  <c r="F5768" i="4"/>
  <c r="E5768" i="4"/>
  <c r="D5768" i="4"/>
  <c r="G5767" i="4"/>
  <c r="F5767" i="4"/>
  <c r="E5767" i="4"/>
  <c r="D5767" i="4"/>
  <c r="G5766" i="4"/>
  <c r="F5766" i="4"/>
  <c r="E5766" i="4"/>
  <c r="D5766" i="4"/>
  <c r="G5765" i="4"/>
  <c r="F5765" i="4"/>
  <c r="E5765" i="4"/>
  <c r="D5765" i="4"/>
  <c r="G5764" i="4"/>
  <c r="F5764" i="4"/>
  <c r="E5764" i="4"/>
  <c r="D5764" i="4"/>
  <c r="G5763" i="4"/>
  <c r="F5763" i="4"/>
  <c r="E5763" i="4"/>
  <c r="D5763" i="4"/>
  <c r="G5762" i="4"/>
  <c r="F5762" i="4"/>
  <c r="E5762" i="4"/>
  <c r="D5762" i="4"/>
  <c r="G5761" i="4"/>
  <c r="F5761" i="4"/>
  <c r="E5761" i="4"/>
  <c r="D5761" i="4"/>
  <c r="G5760" i="4"/>
  <c r="F5760" i="4"/>
  <c r="E5760" i="4"/>
  <c r="D5760" i="4"/>
  <c r="G5759" i="4"/>
  <c r="F5759" i="4"/>
  <c r="E5759" i="4"/>
  <c r="D5759" i="4"/>
  <c r="G5758" i="4"/>
  <c r="F5758" i="4"/>
  <c r="E5758" i="4"/>
  <c r="D5758" i="4"/>
  <c r="G5757" i="4"/>
  <c r="F5757" i="4"/>
  <c r="E5757" i="4"/>
  <c r="D5757" i="4"/>
  <c r="G5756" i="4"/>
  <c r="F5756" i="4"/>
  <c r="E5756" i="4"/>
  <c r="D5756" i="4"/>
  <c r="G5755" i="4"/>
  <c r="F5755" i="4"/>
  <c r="E5755" i="4"/>
  <c r="D5755" i="4"/>
  <c r="G5754" i="4"/>
  <c r="F5754" i="4"/>
  <c r="E5754" i="4"/>
  <c r="D5754" i="4"/>
  <c r="G5753" i="4"/>
  <c r="F5753" i="4"/>
  <c r="E5753" i="4"/>
  <c r="D5753" i="4"/>
  <c r="G5752" i="4"/>
  <c r="F5752" i="4"/>
  <c r="E5752" i="4"/>
  <c r="D5752" i="4"/>
  <c r="G5751" i="4"/>
  <c r="F5751" i="4"/>
  <c r="E5751" i="4"/>
  <c r="D5751" i="4"/>
  <c r="G5750" i="4"/>
  <c r="F5750" i="4"/>
  <c r="E5750" i="4"/>
  <c r="D5750" i="4"/>
  <c r="G5749" i="4"/>
  <c r="F5749" i="4"/>
  <c r="E5749" i="4"/>
  <c r="D5749" i="4"/>
  <c r="G5748" i="4"/>
  <c r="F5748" i="4"/>
  <c r="E5748" i="4"/>
  <c r="D5748" i="4"/>
  <c r="G5747" i="4"/>
  <c r="F5747" i="4"/>
  <c r="E5747" i="4"/>
  <c r="D5747" i="4"/>
  <c r="G5746" i="4"/>
  <c r="F5746" i="4"/>
  <c r="E5746" i="4"/>
  <c r="D5746" i="4"/>
  <c r="G5745" i="4"/>
  <c r="F5745" i="4"/>
  <c r="E5745" i="4"/>
  <c r="D5745" i="4"/>
  <c r="G5744" i="4"/>
  <c r="F5744" i="4"/>
  <c r="E5744" i="4"/>
  <c r="D5744" i="4"/>
  <c r="G5743" i="4"/>
  <c r="F5743" i="4"/>
  <c r="E5743" i="4"/>
  <c r="D5743" i="4"/>
  <c r="G5742" i="4"/>
  <c r="F5742" i="4"/>
  <c r="E5742" i="4"/>
  <c r="D5742" i="4"/>
  <c r="G5741" i="4"/>
  <c r="F5741" i="4"/>
  <c r="E5741" i="4"/>
  <c r="D5741" i="4"/>
  <c r="G5740" i="4"/>
  <c r="F5740" i="4"/>
  <c r="E5740" i="4"/>
  <c r="D5740" i="4"/>
  <c r="G5739" i="4"/>
  <c r="F5739" i="4"/>
  <c r="E5739" i="4"/>
  <c r="D5739" i="4"/>
  <c r="G5738" i="4"/>
  <c r="F5738" i="4"/>
  <c r="E5738" i="4"/>
  <c r="D5738" i="4"/>
  <c r="G5737" i="4"/>
  <c r="F5737" i="4"/>
  <c r="E5737" i="4"/>
  <c r="D5737" i="4"/>
  <c r="G5736" i="4"/>
  <c r="F5736" i="4"/>
  <c r="E5736" i="4"/>
  <c r="D5736" i="4"/>
  <c r="G5735" i="4"/>
  <c r="F5735" i="4"/>
  <c r="E5735" i="4"/>
  <c r="D5735" i="4"/>
  <c r="G5734" i="4"/>
  <c r="F5734" i="4"/>
  <c r="E5734" i="4"/>
  <c r="D5734" i="4"/>
  <c r="G5733" i="4"/>
  <c r="F5733" i="4"/>
  <c r="E5733" i="4"/>
  <c r="D5733" i="4"/>
  <c r="G5732" i="4"/>
  <c r="F5732" i="4"/>
  <c r="E5732" i="4"/>
  <c r="D5732" i="4"/>
  <c r="G5731" i="4"/>
  <c r="F5731" i="4"/>
  <c r="E5731" i="4"/>
  <c r="D5731" i="4"/>
  <c r="G5730" i="4"/>
  <c r="F5730" i="4"/>
  <c r="E5730" i="4"/>
  <c r="D5730" i="4"/>
  <c r="G5729" i="4"/>
  <c r="F5729" i="4"/>
  <c r="E5729" i="4"/>
  <c r="D5729" i="4"/>
  <c r="G5728" i="4"/>
  <c r="F5728" i="4"/>
  <c r="E5728" i="4"/>
  <c r="D5728" i="4"/>
  <c r="G5727" i="4"/>
  <c r="F5727" i="4"/>
  <c r="E5727" i="4"/>
  <c r="D5727" i="4"/>
  <c r="G5726" i="4"/>
  <c r="F5726" i="4"/>
  <c r="E5726" i="4"/>
  <c r="D5726" i="4"/>
  <c r="G5725" i="4"/>
  <c r="F5725" i="4"/>
  <c r="E5725" i="4"/>
  <c r="D5725" i="4"/>
  <c r="G5724" i="4"/>
  <c r="F5724" i="4"/>
  <c r="E5724" i="4"/>
  <c r="D5724" i="4"/>
  <c r="G5723" i="4"/>
  <c r="F5723" i="4"/>
  <c r="E5723" i="4"/>
  <c r="D5723" i="4"/>
  <c r="G5722" i="4"/>
  <c r="F5722" i="4"/>
  <c r="E5722" i="4"/>
  <c r="D5722" i="4"/>
  <c r="G5721" i="4"/>
  <c r="F5721" i="4"/>
  <c r="E5721" i="4"/>
  <c r="D5721" i="4"/>
  <c r="G5720" i="4"/>
  <c r="F5720" i="4"/>
  <c r="E5720" i="4"/>
  <c r="D5720" i="4"/>
  <c r="G5719" i="4"/>
  <c r="F5719" i="4"/>
  <c r="E5719" i="4"/>
  <c r="D5719" i="4"/>
  <c r="G5718" i="4"/>
  <c r="F5718" i="4"/>
  <c r="E5718" i="4"/>
  <c r="D5718" i="4"/>
  <c r="G5717" i="4"/>
  <c r="F5717" i="4"/>
  <c r="E5717" i="4"/>
  <c r="D5717" i="4"/>
  <c r="G5716" i="4"/>
  <c r="F5716" i="4"/>
  <c r="E5716" i="4"/>
  <c r="D5716" i="4"/>
  <c r="G5715" i="4"/>
  <c r="F5715" i="4"/>
  <c r="E5715" i="4"/>
  <c r="D5715" i="4"/>
  <c r="G5714" i="4"/>
  <c r="F5714" i="4"/>
  <c r="E5714" i="4"/>
  <c r="D5714" i="4"/>
  <c r="G5713" i="4"/>
  <c r="F5713" i="4"/>
  <c r="E5713" i="4"/>
  <c r="D5713" i="4"/>
  <c r="G5712" i="4"/>
  <c r="F5712" i="4"/>
  <c r="E5712" i="4"/>
  <c r="D5712" i="4"/>
  <c r="G5711" i="4"/>
  <c r="F5711" i="4"/>
  <c r="E5711" i="4"/>
  <c r="D5711" i="4"/>
  <c r="G5710" i="4"/>
  <c r="F5710" i="4"/>
  <c r="E5710" i="4"/>
  <c r="D5710" i="4"/>
  <c r="G5709" i="4"/>
  <c r="F5709" i="4"/>
  <c r="E5709" i="4"/>
  <c r="D5709" i="4"/>
  <c r="G5708" i="4"/>
  <c r="F5708" i="4"/>
  <c r="E5708" i="4"/>
  <c r="D5708" i="4"/>
  <c r="G5707" i="4"/>
  <c r="F5707" i="4"/>
  <c r="E5707" i="4"/>
  <c r="D5707" i="4"/>
  <c r="G5706" i="4"/>
  <c r="F5706" i="4"/>
  <c r="E5706" i="4"/>
  <c r="D5706" i="4"/>
  <c r="G5705" i="4"/>
  <c r="F5705" i="4"/>
  <c r="E5705" i="4"/>
  <c r="D5705" i="4"/>
  <c r="G5704" i="4"/>
  <c r="F5704" i="4"/>
  <c r="E5704" i="4"/>
  <c r="D5704" i="4"/>
  <c r="G5703" i="4"/>
  <c r="F5703" i="4"/>
  <c r="E5703" i="4"/>
  <c r="D5703" i="4"/>
  <c r="G5702" i="4"/>
  <c r="F5702" i="4"/>
  <c r="E5702" i="4"/>
  <c r="D5702" i="4"/>
  <c r="G5701" i="4"/>
  <c r="F5701" i="4"/>
  <c r="E5701" i="4"/>
  <c r="D5701" i="4"/>
  <c r="G5700" i="4"/>
  <c r="F5700" i="4"/>
  <c r="E5700" i="4"/>
  <c r="D5700" i="4"/>
  <c r="G5699" i="4"/>
  <c r="F5699" i="4"/>
  <c r="E5699" i="4"/>
  <c r="D5699" i="4"/>
  <c r="G5698" i="4"/>
  <c r="F5698" i="4"/>
  <c r="E5698" i="4"/>
  <c r="D5698" i="4"/>
  <c r="G5697" i="4"/>
  <c r="F5697" i="4"/>
  <c r="E5697" i="4"/>
  <c r="D5697" i="4"/>
  <c r="G5696" i="4"/>
  <c r="F5696" i="4"/>
  <c r="E5696" i="4"/>
  <c r="D5696" i="4"/>
  <c r="G5695" i="4"/>
  <c r="F5695" i="4"/>
  <c r="E5695" i="4"/>
  <c r="D5695" i="4"/>
  <c r="G5694" i="4"/>
  <c r="F5694" i="4"/>
  <c r="E5694" i="4"/>
  <c r="D5694" i="4"/>
  <c r="G5693" i="4"/>
  <c r="F5693" i="4"/>
  <c r="E5693" i="4"/>
  <c r="D5693" i="4"/>
  <c r="G5692" i="4"/>
  <c r="F5692" i="4"/>
  <c r="E5692" i="4"/>
  <c r="D5692" i="4"/>
  <c r="G5691" i="4"/>
  <c r="F5691" i="4"/>
  <c r="E5691" i="4"/>
  <c r="D5691" i="4"/>
  <c r="G5690" i="4"/>
  <c r="F5690" i="4"/>
  <c r="E5690" i="4"/>
  <c r="D5690" i="4"/>
  <c r="G5689" i="4"/>
  <c r="F5689" i="4"/>
  <c r="E5689" i="4"/>
  <c r="D5689" i="4"/>
  <c r="G5688" i="4"/>
  <c r="F5688" i="4"/>
  <c r="E5688" i="4"/>
  <c r="D5688" i="4"/>
  <c r="G5687" i="4"/>
  <c r="F5687" i="4"/>
  <c r="E5687" i="4"/>
  <c r="D5687" i="4"/>
  <c r="G5686" i="4"/>
  <c r="F5686" i="4"/>
  <c r="E5686" i="4"/>
  <c r="D5686" i="4"/>
  <c r="G5685" i="4"/>
  <c r="F5685" i="4"/>
  <c r="E5685" i="4"/>
  <c r="D5685" i="4"/>
  <c r="G5684" i="4"/>
  <c r="F5684" i="4"/>
  <c r="E5684" i="4"/>
  <c r="D5684" i="4"/>
  <c r="G5683" i="4"/>
  <c r="F5683" i="4"/>
  <c r="E5683" i="4"/>
  <c r="D5683" i="4"/>
  <c r="G5682" i="4"/>
  <c r="F5682" i="4"/>
  <c r="E5682" i="4"/>
  <c r="D5682" i="4"/>
  <c r="G5681" i="4"/>
  <c r="F5681" i="4"/>
  <c r="E5681" i="4"/>
  <c r="D5681" i="4"/>
  <c r="G5680" i="4"/>
  <c r="F5680" i="4"/>
  <c r="E5680" i="4"/>
  <c r="D5680" i="4"/>
  <c r="G5679" i="4"/>
  <c r="F5679" i="4"/>
  <c r="E5679" i="4"/>
  <c r="D5679" i="4"/>
  <c r="G5678" i="4"/>
  <c r="F5678" i="4"/>
  <c r="E5678" i="4"/>
  <c r="D5678" i="4"/>
  <c r="G5677" i="4"/>
  <c r="F5677" i="4"/>
  <c r="E5677" i="4"/>
  <c r="D5677" i="4"/>
  <c r="G5676" i="4"/>
  <c r="F5676" i="4"/>
  <c r="E5676" i="4"/>
  <c r="D5676" i="4"/>
  <c r="G5675" i="4"/>
  <c r="F5675" i="4"/>
  <c r="E5675" i="4"/>
  <c r="D5675" i="4"/>
  <c r="G5674" i="4"/>
  <c r="F5674" i="4"/>
  <c r="E5674" i="4"/>
  <c r="D5674" i="4"/>
  <c r="G5673" i="4"/>
  <c r="F5673" i="4"/>
  <c r="E5673" i="4"/>
  <c r="D5673" i="4"/>
  <c r="G5672" i="4"/>
  <c r="F5672" i="4"/>
  <c r="E5672" i="4"/>
  <c r="D5672" i="4"/>
  <c r="G5671" i="4"/>
  <c r="F5671" i="4"/>
  <c r="E5671" i="4"/>
  <c r="D5671" i="4"/>
  <c r="G5670" i="4"/>
  <c r="F5670" i="4"/>
  <c r="E5670" i="4"/>
  <c r="D5670" i="4"/>
  <c r="G5669" i="4"/>
  <c r="F5669" i="4"/>
  <c r="E5669" i="4"/>
  <c r="D5669" i="4"/>
  <c r="G5668" i="4"/>
  <c r="F5668" i="4"/>
  <c r="E5668" i="4"/>
  <c r="D5668" i="4"/>
  <c r="G5667" i="4"/>
  <c r="F5667" i="4"/>
  <c r="E5667" i="4"/>
  <c r="D5667" i="4"/>
  <c r="G5666" i="4"/>
  <c r="F5666" i="4"/>
  <c r="E5666" i="4"/>
  <c r="D5666" i="4"/>
  <c r="G5665" i="4"/>
  <c r="F5665" i="4"/>
  <c r="E5665" i="4"/>
  <c r="D5665" i="4"/>
  <c r="G5664" i="4"/>
  <c r="F5664" i="4"/>
  <c r="E5664" i="4"/>
  <c r="D5664" i="4"/>
  <c r="G5663" i="4"/>
  <c r="F5663" i="4"/>
  <c r="E5663" i="4"/>
  <c r="D5663" i="4"/>
  <c r="G5662" i="4"/>
  <c r="F5662" i="4"/>
  <c r="E5662" i="4"/>
  <c r="D5662" i="4"/>
  <c r="G5661" i="4"/>
  <c r="F5661" i="4"/>
  <c r="E5661" i="4"/>
  <c r="D5661" i="4"/>
  <c r="G5660" i="4"/>
  <c r="F5660" i="4"/>
  <c r="E5660" i="4"/>
  <c r="D5660" i="4"/>
  <c r="G5659" i="4"/>
  <c r="F5659" i="4"/>
  <c r="E5659" i="4"/>
  <c r="D5659" i="4"/>
  <c r="G5658" i="4"/>
  <c r="F5658" i="4"/>
  <c r="E5658" i="4"/>
  <c r="D5658" i="4"/>
  <c r="G5657" i="4"/>
  <c r="F5657" i="4"/>
  <c r="E5657" i="4"/>
  <c r="D5657" i="4"/>
  <c r="G5656" i="4"/>
  <c r="F5656" i="4"/>
  <c r="E5656" i="4"/>
  <c r="D5656" i="4"/>
  <c r="G5655" i="4"/>
  <c r="F5655" i="4"/>
  <c r="E5655" i="4"/>
  <c r="D5655" i="4"/>
  <c r="G5654" i="4"/>
  <c r="F5654" i="4"/>
  <c r="E5654" i="4"/>
  <c r="D5654" i="4"/>
  <c r="G5653" i="4"/>
  <c r="F5653" i="4"/>
  <c r="E5653" i="4"/>
  <c r="D5653" i="4"/>
  <c r="G5652" i="4"/>
  <c r="F5652" i="4"/>
  <c r="E5652" i="4"/>
  <c r="D5652" i="4"/>
  <c r="G5651" i="4"/>
  <c r="F5651" i="4"/>
  <c r="E5651" i="4"/>
  <c r="D5651" i="4"/>
  <c r="G5650" i="4"/>
  <c r="F5650" i="4"/>
  <c r="E5650" i="4"/>
  <c r="D5650" i="4"/>
  <c r="G5649" i="4"/>
  <c r="F5649" i="4"/>
  <c r="E5649" i="4"/>
  <c r="D5649" i="4"/>
  <c r="G5648" i="4"/>
  <c r="F5648" i="4"/>
  <c r="E5648" i="4"/>
  <c r="D5648" i="4"/>
  <c r="G5647" i="4"/>
  <c r="F5647" i="4"/>
  <c r="E5647" i="4"/>
  <c r="D5647" i="4"/>
  <c r="G5646" i="4"/>
  <c r="F5646" i="4"/>
  <c r="E5646" i="4"/>
  <c r="D5646" i="4"/>
  <c r="G5645" i="4"/>
  <c r="F5645" i="4"/>
  <c r="E5645" i="4"/>
  <c r="D5645" i="4"/>
  <c r="G5644" i="4"/>
  <c r="F5644" i="4"/>
  <c r="E5644" i="4"/>
  <c r="D5644" i="4"/>
  <c r="G5643" i="4"/>
  <c r="F5643" i="4"/>
  <c r="E5643" i="4"/>
  <c r="D5643" i="4"/>
  <c r="G5642" i="4"/>
  <c r="F5642" i="4"/>
  <c r="E5642" i="4"/>
  <c r="D5642" i="4"/>
  <c r="G5641" i="4"/>
  <c r="F5641" i="4"/>
  <c r="E5641" i="4"/>
  <c r="D5641" i="4"/>
  <c r="G5640" i="4"/>
  <c r="F5640" i="4"/>
  <c r="E5640" i="4"/>
  <c r="D5640" i="4"/>
  <c r="G5639" i="4"/>
  <c r="F5639" i="4"/>
  <c r="E5639" i="4"/>
  <c r="D5639" i="4"/>
  <c r="G5638" i="4"/>
  <c r="F5638" i="4"/>
  <c r="E5638" i="4"/>
  <c r="D5638" i="4"/>
  <c r="G5637" i="4"/>
  <c r="F5637" i="4"/>
  <c r="E5637" i="4"/>
  <c r="D5637" i="4"/>
  <c r="G5636" i="4"/>
  <c r="F5636" i="4"/>
  <c r="E5636" i="4"/>
  <c r="D5636" i="4"/>
  <c r="G5635" i="4"/>
  <c r="F5635" i="4"/>
  <c r="E5635" i="4"/>
  <c r="D5635" i="4"/>
  <c r="G5634" i="4"/>
  <c r="F5634" i="4"/>
  <c r="E5634" i="4"/>
  <c r="D5634" i="4"/>
  <c r="G5633" i="4"/>
  <c r="F5633" i="4"/>
  <c r="E5633" i="4"/>
  <c r="D5633" i="4"/>
  <c r="G5632" i="4"/>
  <c r="F5632" i="4"/>
  <c r="E5632" i="4"/>
  <c r="D5632" i="4"/>
  <c r="G5631" i="4"/>
  <c r="F5631" i="4"/>
  <c r="E5631" i="4"/>
  <c r="D5631" i="4"/>
  <c r="G5630" i="4"/>
  <c r="F5630" i="4"/>
  <c r="E5630" i="4"/>
  <c r="D5630" i="4"/>
  <c r="G5629" i="4"/>
  <c r="F5629" i="4"/>
  <c r="E5629" i="4"/>
  <c r="D5629" i="4"/>
  <c r="G5628" i="4"/>
  <c r="F5628" i="4"/>
  <c r="E5628" i="4"/>
  <c r="D5628" i="4"/>
  <c r="G5627" i="4"/>
  <c r="F5627" i="4"/>
  <c r="E5627" i="4"/>
  <c r="D5627" i="4"/>
  <c r="G5626" i="4"/>
  <c r="F5626" i="4"/>
  <c r="E5626" i="4"/>
  <c r="D5626" i="4"/>
  <c r="G5625" i="4"/>
  <c r="F5625" i="4"/>
  <c r="E5625" i="4"/>
  <c r="D5625" i="4"/>
  <c r="G5624" i="4"/>
  <c r="F5624" i="4"/>
  <c r="E5624" i="4"/>
  <c r="D5624" i="4"/>
  <c r="G5623" i="4"/>
  <c r="F5623" i="4"/>
  <c r="E5623" i="4"/>
  <c r="D5623" i="4"/>
  <c r="G5622" i="4"/>
  <c r="F5622" i="4"/>
  <c r="E5622" i="4"/>
  <c r="D5622" i="4"/>
  <c r="G5621" i="4"/>
  <c r="F5621" i="4"/>
  <c r="E5621" i="4"/>
  <c r="D5621" i="4"/>
  <c r="G5620" i="4"/>
  <c r="F5620" i="4"/>
  <c r="E5620" i="4"/>
  <c r="D5620" i="4"/>
  <c r="G5619" i="4"/>
  <c r="F5619" i="4"/>
  <c r="E5619" i="4"/>
  <c r="D5619" i="4"/>
  <c r="G5618" i="4"/>
  <c r="F5618" i="4"/>
  <c r="E5618" i="4"/>
  <c r="D5618" i="4"/>
  <c r="G5617" i="4"/>
  <c r="F5617" i="4"/>
  <c r="E5617" i="4"/>
  <c r="D5617" i="4"/>
  <c r="G5616" i="4"/>
  <c r="F5616" i="4"/>
  <c r="E5616" i="4"/>
  <c r="D5616" i="4"/>
  <c r="G5615" i="4"/>
  <c r="F5615" i="4"/>
  <c r="E5615" i="4"/>
  <c r="D5615" i="4"/>
  <c r="G5614" i="4"/>
  <c r="F5614" i="4"/>
  <c r="E5614" i="4"/>
  <c r="D5614" i="4"/>
  <c r="G5613" i="4"/>
  <c r="F5613" i="4"/>
  <c r="E5613" i="4"/>
  <c r="D5613" i="4"/>
  <c r="G5612" i="4"/>
  <c r="F5612" i="4"/>
  <c r="E5612" i="4"/>
  <c r="D5612" i="4"/>
  <c r="G5611" i="4"/>
  <c r="F5611" i="4"/>
  <c r="E5611" i="4"/>
  <c r="D5611" i="4"/>
  <c r="G5610" i="4"/>
  <c r="F5610" i="4"/>
  <c r="E5610" i="4"/>
  <c r="D5610" i="4"/>
  <c r="G5609" i="4"/>
  <c r="F5609" i="4"/>
  <c r="E5609" i="4"/>
  <c r="D5609" i="4"/>
  <c r="G5608" i="4"/>
  <c r="F5608" i="4"/>
  <c r="E5608" i="4"/>
  <c r="D5608" i="4"/>
  <c r="G5607" i="4"/>
  <c r="F5607" i="4"/>
  <c r="E5607" i="4"/>
  <c r="D5607" i="4"/>
  <c r="G5606" i="4"/>
  <c r="F5606" i="4"/>
  <c r="E5606" i="4"/>
  <c r="D5606" i="4"/>
  <c r="G5605" i="4"/>
  <c r="F5605" i="4"/>
  <c r="E5605" i="4"/>
  <c r="D5605" i="4"/>
  <c r="G5604" i="4"/>
  <c r="F5604" i="4"/>
  <c r="E5604" i="4"/>
  <c r="D5604" i="4"/>
  <c r="G5603" i="4"/>
  <c r="F5603" i="4"/>
  <c r="E5603" i="4"/>
  <c r="D5603" i="4"/>
  <c r="G5602" i="4"/>
  <c r="F5602" i="4"/>
  <c r="E5602" i="4"/>
  <c r="D5602" i="4"/>
  <c r="G5601" i="4"/>
  <c r="F5601" i="4"/>
  <c r="E5601" i="4"/>
  <c r="D5601" i="4"/>
  <c r="G5600" i="4"/>
  <c r="F5600" i="4"/>
  <c r="E5600" i="4"/>
  <c r="D5600" i="4"/>
  <c r="G5599" i="4"/>
  <c r="F5599" i="4"/>
  <c r="E5599" i="4"/>
  <c r="D5599" i="4"/>
  <c r="G5598" i="4"/>
  <c r="F5598" i="4"/>
  <c r="E5598" i="4"/>
  <c r="D5598" i="4"/>
  <c r="G5597" i="4"/>
  <c r="F5597" i="4"/>
  <c r="E5597" i="4"/>
  <c r="D5597" i="4"/>
  <c r="G5596" i="4"/>
  <c r="F5596" i="4"/>
  <c r="E5596" i="4"/>
  <c r="D5596" i="4"/>
  <c r="G5595" i="4"/>
  <c r="F5595" i="4"/>
  <c r="E5595" i="4"/>
  <c r="D5595" i="4"/>
  <c r="G5594" i="4"/>
  <c r="F5594" i="4"/>
  <c r="E5594" i="4"/>
  <c r="D5594" i="4"/>
  <c r="G5593" i="4"/>
  <c r="F5593" i="4"/>
  <c r="E5593" i="4"/>
  <c r="D5593" i="4"/>
  <c r="G5592" i="4"/>
  <c r="F5592" i="4"/>
  <c r="E5592" i="4"/>
  <c r="D5592" i="4"/>
  <c r="G5591" i="4"/>
  <c r="F5591" i="4"/>
  <c r="E5591" i="4"/>
  <c r="D5591" i="4"/>
  <c r="G5590" i="4"/>
  <c r="F5590" i="4"/>
  <c r="E5590" i="4"/>
  <c r="D5590" i="4"/>
  <c r="G5589" i="4"/>
  <c r="F5589" i="4"/>
  <c r="E5589" i="4"/>
  <c r="D5589" i="4"/>
  <c r="G5588" i="4"/>
  <c r="F5588" i="4"/>
  <c r="E5588" i="4"/>
  <c r="D5588" i="4"/>
  <c r="G5587" i="4"/>
  <c r="F5587" i="4"/>
  <c r="E5587" i="4"/>
  <c r="D5587" i="4"/>
  <c r="G5586" i="4"/>
  <c r="F5586" i="4"/>
  <c r="E5586" i="4"/>
  <c r="D5586" i="4"/>
  <c r="G5585" i="4"/>
  <c r="F5585" i="4"/>
  <c r="E5585" i="4"/>
  <c r="D5585" i="4"/>
  <c r="G5584" i="4"/>
  <c r="F5584" i="4"/>
  <c r="E5584" i="4"/>
  <c r="D5584" i="4"/>
  <c r="G5583" i="4"/>
  <c r="F5583" i="4"/>
  <c r="E5583" i="4"/>
  <c r="D5583" i="4"/>
  <c r="G5582" i="4"/>
  <c r="F5582" i="4"/>
  <c r="E5582" i="4"/>
  <c r="D5582" i="4"/>
  <c r="G5581" i="4"/>
  <c r="F5581" i="4"/>
  <c r="E5581" i="4"/>
  <c r="D5581" i="4"/>
  <c r="G5580" i="4"/>
  <c r="F5580" i="4"/>
  <c r="E5580" i="4"/>
  <c r="D5580" i="4"/>
  <c r="G5579" i="4"/>
  <c r="F5579" i="4"/>
  <c r="E5579" i="4"/>
  <c r="D5579" i="4"/>
  <c r="G5578" i="4"/>
  <c r="F5578" i="4"/>
  <c r="E5578" i="4"/>
  <c r="D5578" i="4"/>
  <c r="G5577" i="4"/>
  <c r="F5577" i="4"/>
  <c r="E5577" i="4"/>
  <c r="D5577" i="4"/>
  <c r="G5576" i="4"/>
  <c r="F5576" i="4"/>
  <c r="E5576" i="4"/>
  <c r="D5576" i="4"/>
  <c r="G5575" i="4"/>
  <c r="F5575" i="4"/>
  <c r="E5575" i="4"/>
  <c r="D5575" i="4"/>
  <c r="G5574" i="4"/>
  <c r="F5574" i="4"/>
  <c r="E5574" i="4"/>
  <c r="D5574" i="4"/>
  <c r="G5573" i="4"/>
  <c r="F5573" i="4"/>
  <c r="E5573" i="4"/>
  <c r="D5573" i="4"/>
  <c r="G5572" i="4"/>
  <c r="F5572" i="4"/>
  <c r="E5572" i="4"/>
  <c r="D5572" i="4"/>
  <c r="G5571" i="4"/>
  <c r="F5571" i="4"/>
  <c r="E5571" i="4"/>
  <c r="D5571" i="4"/>
  <c r="G5570" i="4"/>
  <c r="F5570" i="4"/>
  <c r="E5570" i="4"/>
  <c r="D5570" i="4"/>
  <c r="G5569" i="4"/>
  <c r="F5569" i="4"/>
  <c r="E5569" i="4"/>
  <c r="D5569" i="4"/>
  <c r="G5568" i="4"/>
  <c r="F5568" i="4"/>
  <c r="E5568" i="4"/>
  <c r="D5568" i="4"/>
  <c r="G5567" i="4"/>
  <c r="F5567" i="4"/>
  <c r="E5567" i="4"/>
  <c r="D5567" i="4"/>
  <c r="G5566" i="4"/>
  <c r="F5566" i="4"/>
  <c r="E5566" i="4"/>
  <c r="D5566" i="4"/>
  <c r="G5565" i="4"/>
  <c r="F5565" i="4"/>
  <c r="E5565" i="4"/>
  <c r="D5565" i="4"/>
  <c r="G5564" i="4"/>
  <c r="F5564" i="4"/>
  <c r="E5564" i="4"/>
  <c r="D5564" i="4"/>
  <c r="G5563" i="4"/>
  <c r="F5563" i="4"/>
  <c r="E5563" i="4"/>
  <c r="D5563" i="4"/>
  <c r="G5562" i="4"/>
  <c r="F5562" i="4"/>
  <c r="E5562" i="4"/>
  <c r="D5562" i="4"/>
  <c r="G5561" i="4"/>
  <c r="F5561" i="4"/>
  <c r="E5561" i="4"/>
  <c r="D5561" i="4"/>
  <c r="G5560" i="4"/>
  <c r="F5560" i="4"/>
  <c r="E5560" i="4"/>
  <c r="D5560" i="4"/>
  <c r="G5559" i="4"/>
  <c r="F5559" i="4"/>
  <c r="E5559" i="4"/>
  <c r="D5559" i="4"/>
  <c r="G5558" i="4"/>
  <c r="F5558" i="4"/>
  <c r="E5558" i="4"/>
  <c r="D5558" i="4"/>
  <c r="G5557" i="4"/>
  <c r="F5557" i="4"/>
  <c r="E5557" i="4"/>
  <c r="D5557" i="4"/>
  <c r="G5556" i="4"/>
  <c r="F5556" i="4"/>
  <c r="E5556" i="4"/>
  <c r="D5556" i="4"/>
  <c r="G5555" i="4"/>
  <c r="F5555" i="4"/>
  <c r="E5555" i="4"/>
  <c r="D5555" i="4"/>
  <c r="G5554" i="4"/>
  <c r="F5554" i="4"/>
  <c r="E5554" i="4"/>
  <c r="D5554" i="4"/>
  <c r="G5553" i="4"/>
  <c r="F5553" i="4"/>
  <c r="E5553" i="4"/>
  <c r="D5553" i="4"/>
  <c r="G5552" i="4"/>
  <c r="F5552" i="4"/>
  <c r="E5552" i="4"/>
  <c r="D5552" i="4"/>
  <c r="G5551" i="4"/>
  <c r="F5551" i="4"/>
  <c r="E5551" i="4"/>
  <c r="D5551" i="4"/>
  <c r="G5550" i="4"/>
  <c r="F5550" i="4"/>
  <c r="E5550" i="4"/>
  <c r="D5550" i="4"/>
  <c r="G5549" i="4"/>
  <c r="F5549" i="4"/>
  <c r="E5549" i="4"/>
  <c r="D5549" i="4"/>
  <c r="G5548" i="4"/>
  <c r="F5548" i="4"/>
  <c r="E5548" i="4"/>
  <c r="D5548" i="4"/>
  <c r="G5547" i="4"/>
  <c r="F5547" i="4"/>
  <c r="E5547" i="4"/>
  <c r="D5547" i="4"/>
  <c r="G5546" i="4"/>
  <c r="F5546" i="4"/>
  <c r="E5546" i="4"/>
  <c r="D5546" i="4"/>
  <c r="G5545" i="4"/>
  <c r="F5545" i="4"/>
  <c r="E5545" i="4"/>
  <c r="D5545" i="4"/>
  <c r="G5544" i="4"/>
  <c r="F5544" i="4"/>
  <c r="E5544" i="4"/>
  <c r="D5544" i="4"/>
  <c r="G5543" i="4"/>
  <c r="F5543" i="4"/>
  <c r="E5543" i="4"/>
  <c r="D5543" i="4"/>
  <c r="G5542" i="4"/>
  <c r="F5542" i="4"/>
  <c r="E5542" i="4"/>
  <c r="D5542" i="4"/>
  <c r="G5541" i="4"/>
  <c r="F5541" i="4"/>
  <c r="E5541" i="4"/>
  <c r="D5541" i="4"/>
  <c r="G5540" i="4"/>
  <c r="F5540" i="4"/>
  <c r="E5540" i="4"/>
  <c r="D5540" i="4"/>
  <c r="G5539" i="4"/>
  <c r="F5539" i="4"/>
  <c r="E5539" i="4"/>
  <c r="D5539" i="4"/>
  <c r="G5538" i="4"/>
  <c r="F5538" i="4"/>
  <c r="E5538" i="4"/>
  <c r="D5538" i="4"/>
  <c r="G5537" i="4"/>
  <c r="F5537" i="4"/>
  <c r="E5537" i="4"/>
  <c r="D5537" i="4"/>
  <c r="G5536" i="4"/>
  <c r="F5536" i="4"/>
  <c r="E5536" i="4"/>
  <c r="D5536" i="4"/>
  <c r="G5535" i="4"/>
  <c r="F5535" i="4"/>
  <c r="E5535" i="4"/>
  <c r="D5535" i="4"/>
  <c r="G5534" i="4"/>
  <c r="F5534" i="4"/>
  <c r="E5534" i="4"/>
  <c r="D5534" i="4"/>
  <c r="G5533" i="4"/>
  <c r="F5533" i="4"/>
  <c r="E5533" i="4"/>
  <c r="D5533" i="4"/>
  <c r="G5532" i="4"/>
  <c r="F5532" i="4"/>
  <c r="E5532" i="4"/>
  <c r="D5532" i="4"/>
  <c r="G5531" i="4"/>
  <c r="F5531" i="4"/>
  <c r="E5531" i="4"/>
  <c r="D5531" i="4"/>
  <c r="G5530" i="4"/>
  <c r="F5530" i="4"/>
  <c r="E5530" i="4"/>
  <c r="D5530" i="4"/>
  <c r="G5529" i="4"/>
  <c r="F5529" i="4"/>
  <c r="E5529" i="4"/>
  <c r="D5529" i="4"/>
  <c r="G5528" i="4"/>
  <c r="F5528" i="4"/>
  <c r="E5528" i="4"/>
  <c r="D5528" i="4"/>
  <c r="G5527" i="4"/>
  <c r="F5527" i="4"/>
  <c r="E5527" i="4"/>
  <c r="D5527" i="4"/>
  <c r="G5526" i="4"/>
  <c r="F5526" i="4"/>
  <c r="E5526" i="4"/>
  <c r="D5526" i="4"/>
  <c r="G5525" i="4"/>
  <c r="F5525" i="4"/>
  <c r="E5525" i="4"/>
  <c r="D5525" i="4"/>
  <c r="G5524" i="4"/>
  <c r="F5524" i="4"/>
  <c r="E5524" i="4"/>
  <c r="D5524" i="4"/>
  <c r="G5523" i="4"/>
  <c r="F5523" i="4"/>
  <c r="E5523" i="4"/>
  <c r="D5523" i="4"/>
  <c r="G5522" i="4"/>
  <c r="F5522" i="4"/>
  <c r="E5522" i="4"/>
  <c r="D5522" i="4"/>
  <c r="G5521" i="4"/>
  <c r="F5521" i="4"/>
  <c r="E5521" i="4"/>
  <c r="D5521" i="4"/>
  <c r="G5520" i="4"/>
  <c r="F5520" i="4"/>
  <c r="E5520" i="4"/>
  <c r="D5520" i="4"/>
  <c r="G5519" i="4"/>
  <c r="F5519" i="4"/>
  <c r="E5519" i="4"/>
  <c r="D5519" i="4"/>
  <c r="G5518" i="4"/>
  <c r="F5518" i="4"/>
  <c r="E5518" i="4"/>
  <c r="D5518" i="4"/>
  <c r="G5517" i="4"/>
  <c r="F5517" i="4"/>
  <c r="E5517" i="4"/>
  <c r="D5517" i="4"/>
  <c r="G5516" i="4"/>
  <c r="F5516" i="4"/>
  <c r="E5516" i="4"/>
  <c r="D5516" i="4"/>
  <c r="G5515" i="4"/>
  <c r="F5515" i="4"/>
  <c r="E5515" i="4"/>
  <c r="D5515" i="4"/>
  <c r="G5514" i="4"/>
  <c r="F5514" i="4"/>
  <c r="E5514" i="4"/>
  <c r="D5514" i="4"/>
  <c r="G5513" i="4"/>
  <c r="F5513" i="4"/>
  <c r="E5513" i="4"/>
  <c r="D5513" i="4"/>
  <c r="G5512" i="4"/>
  <c r="F5512" i="4"/>
  <c r="E5512" i="4"/>
  <c r="D5512" i="4"/>
  <c r="G5511" i="4"/>
  <c r="F5511" i="4"/>
  <c r="E5511" i="4"/>
  <c r="D5511" i="4"/>
  <c r="G5510" i="4"/>
  <c r="F5510" i="4"/>
  <c r="E5510" i="4"/>
  <c r="D5510" i="4"/>
  <c r="G5509" i="4"/>
  <c r="F5509" i="4"/>
  <c r="E5509" i="4"/>
  <c r="D5509" i="4"/>
  <c r="G5508" i="4"/>
  <c r="F5508" i="4"/>
  <c r="E5508" i="4"/>
  <c r="D5508" i="4"/>
  <c r="G5507" i="4"/>
  <c r="F5507" i="4"/>
  <c r="E5507" i="4"/>
  <c r="D5507" i="4"/>
  <c r="G5506" i="4"/>
  <c r="F5506" i="4"/>
  <c r="E5506" i="4"/>
  <c r="D5506" i="4"/>
  <c r="G5505" i="4"/>
  <c r="F5505" i="4"/>
  <c r="E5505" i="4"/>
  <c r="D5505" i="4"/>
  <c r="G5504" i="4"/>
  <c r="F5504" i="4"/>
  <c r="E5504" i="4"/>
  <c r="D5504" i="4"/>
  <c r="G5503" i="4"/>
  <c r="F5503" i="4"/>
  <c r="E5503" i="4"/>
  <c r="D5503" i="4"/>
  <c r="G5502" i="4"/>
  <c r="F5502" i="4"/>
  <c r="E5502" i="4"/>
  <c r="D5502" i="4"/>
  <c r="G5501" i="4"/>
  <c r="F5501" i="4"/>
  <c r="E5501" i="4"/>
  <c r="D5501" i="4"/>
  <c r="G5500" i="4"/>
  <c r="F5500" i="4"/>
  <c r="E5500" i="4"/>
  <c r="D5500" i="4"/>
  <c r="G5499" i="4"/>
  <c r="F5499" i="4"/>
  <c r="E5499" i="4"/>
  <c r="D5499" i="4"/>
  <c r="G5498" i="4"/>
  <c r="F5498" i="4"/>
  <c r="E5498" i="4"/>
  <c r="D5498" i="4"/>
  <c r="G5497" i="4"/>
  <c r="F5497" i="4"/>
  <c r="E5497" i="4"/>
  <c r="D5497" i="4"/>
  <c r="G5496" i="4"/>
  <c r="F5496" i="4"/>
  <c r="E5496" i="4"/>
  <c r="D5496" i="4"/>
  <c r="G5495" i="4"/>
  <c r="F5495" i="4"/>
  <c r="E5495" i="4"/>
  <c r="D5495" i="4"/>
  <c r="G5494" i="4"/>
  <c r="F5494" i="4"/>
  <c r="E5494" i="4"/>
  <c r="D5494" i="4"/>
  <c r="G5493" i="4"/>
  <c r="F5493" i="4"/>
  <c r="E5493" i="4"/>
  <c r="D5493" i="4"/>
  <c r="G5492" i="4"/>
  <c r="F5492" i="4"/>
  <c r="E5492" i="4"/>
  <c r="D5492" i="4"/>
  <c r="G5491" i="4"/>
  <c r="F5491" i="4"/>
  <c r="E5491" i="4"/>
  <c r="D5491" i="4"/>
  <c r="G5490" i="4"/>
  <c r="F5490" i="4"/>
  <c r="E5490" i="4"/>
  <c r="D5490" i="4"/>
  <c r="G5489" i="4"/>
  <c r="F5489" i="4"/>
  <c r="E5489" i="4"/>
  <c r="D5489" i="4"/>
  <c r="G5488" i="4"/>
  <c r="F5488" i="4"/>
  <c r="E5488" i="4"/>
  <c r="D5488" i="4"/>
  <c r="G5487" i="4"/>
  <c r="F5487" i="4"/>
  <c r="E5487" i="4"/>
  <c r="D5487" i="4"/>
  <c r="G5486" i="4"/>
  <c r="F5486" i="4"/>
  <c r="E5486" i="4"/>
  <c r="D5486" i="4"/>
  <c r="G5485" i="4"/>
  <c r="F5485" i="4"/>
  <c r="E5485" i="4"/>
  <c r="D5485" i="4"/>
  <c r="G5484" i="4"/>
  <c r="F5484" i="4"/>
  <c r="E5484" i="4"/>
  <c r="D5484" i="4"/>
  <c r="G5483" i="4"/>
  <c r="F5483" i="4"/>
  <c r="E5483" i="4"/>
  <c r="D5483" i="4"/>
  <c r="G5482" i="4"/>
  <c r="F5482" i="4"/>
  <c r="E5482" i="4"/>
  <c r="D5482" i="4"/>
  <c r="G5481" i="4"/>
  <c r="F5481" i="4"/>
  <c r="E5481" i="4"/>
  <c r="D5481" i="4"/>
  <c r="G5480" i="4"/>
  <c r="F5480" i="4"/>
  <c r="E5480" i="4"/>
  <c r="D5480" i="4"/>
  <c r="G5479" i="4"/>
  <c r="F5479" i="4"/>
  <c r="E5479" i="4"/>
  <c r="D5479" i="4"/>
  <c r="G5478" i="4"/>
  <c r="F5478" i="4"/>
  <c r="E5478" i="4"/>
  <c r="D5478" i="4"/>
  <c r="G5477" i="4"/>
  <c r="F5477" i="4"/>
  <c r="E5477" i="4"/>
  <c r="D5477" i="4"/>
  <c r="G5476" i="4"/>
  <c r="F5476" i="4"/>
  <c r="E5476" i="4"/>
  <c r="D5476" i="4"/>
  <c r="G5475" i="4"/>
  <c r="F5475" i="4"/>
  <c r="E5475" i="4"/>
  <c r="D5475" i="4"/>
  <c r="G5474" i="4"/>
  <c r="F5474" i="4"/>
  <c r="E5474" i="4"/>
  <c r="D5474" i="4"/>
  <c r="G5473" i="4"/>
  <c r="F5473" i="4"/>
  <c r="E5473" i="4"/>
  <c r="D5473" i="4"/>
  <c r="G5472" i="4"/>
  <c r="F5472" i="4"/>
  <c r="E5472" i="4"/>
  <c r="D5472" i="4"/>
  <c r="G5471" i="4"/>
  <c r="F5471" i="4"/>
  <c r="E5471" i="4"/>
  <c r="D5471" i="4"/>
  <c r="G5470" i="4"/>
  <c r="F5470" i="4"/>
  <c r="E5470" i="4"/>
  <c r="D5470" i="4"/>
  <c r="G5469" i="4"/>
  <c r="F5469" i="4"/>
  <c r="E5469" i="4"/>
  <c r="D5469" i="4"/>
  <c r="G5468" i="4"/>
  <c r="F5468" i="4"/>
  <c r="E5468" i="4"/>
  <c r="D5468" i="4"/>
  <c r="G5467" i="4"/>
  <c r="F5467" i="4"/>
  <c r="E5467" i="4"/>
  <c r="D5467" i="4"/>
  <c r="G5466" i="4"/>
  <c r="F5466" i="4"/>
  <c r="E5466" i="4"/>
  <c r="D5466" i="4"/>
  <c r="G5465" i="4"/>
  <c r="F5465" i="4"/>
  <c r="E5465" i="4"/>
  <c r="D5465" i="4"/>
  <c r="G5464" i="4"/>
  <c r="F5464" i="4"/>
  <c r="E5464" i="4"/>
  <c r="D5464" i="4"/>
  <c r="G5463" i="4"/>
  <c r="F5463" i="4"/>
  <c r="E5463" i="4"/>
  <c r="D5463" i="4"/>
  <c r="G5462" i="4"/>
  <c r="F5462" i="4"/>
  <c r="E5462" i="4"/>
  <c r="D5462" i="4"/>
  <c r="G5461" i="4"/>
  <c r="F5461" i="4"/>
  <c r="E5461" i="4"/>
  <c r="D5461" i="4"/>
  <c r="G5460" i="4"/>
  <c r="F5460" i="4"/>
  <c r="E5460" i="4"/>
  <c r="D5460" i="4"/>
  <c r="G5459" i="4"/>
  <c r="F5459" i="4"/>
  <c r="E5459" i="4"/>
  <c r="D5459" i="4"/>
  <c r="G5458" i="4"/>
  <c r="F5458" i="4"/>
  <c r="E5458" i="4"/>
  <c r="D5458" i="4"/>
  <c r="G5457" i="4"/>
  <c r="F5457" i="4"/>
  <c r="E5457" i="4"/>
  <c r="D5457" i="4"/>
  <c r="G5456" i="4"/>
  <c r="F5456" i="4"/>
  <c r="E5456" i="4"/>
  <c r="D5456" i="4"/>
  <c r="G5455" i="4"/>
  <c r="F5455" i="4"/>
  <c r="E5455" i="4"/>
  <c r="D5455" i="4"/>
  <c r="G5454" i="4"/>
  <c r="F5454" i="4"/>
  <c r="E5454" i="4"/>
  <c r="D5454" i="4"/>
  <c r="G5453" i="4"/>
  <c r="F5453" i="4"/>
  <c r="E5453" i="4"/>
  <c r="D5453" i="4"/>
  <c r="G5452" i="4"/>
  <c r="F5452" i="4"/>
  <c r="E5452" i="4"/>
  <c r="D5452" i="4"/>
  <c r="G5451" i="4"/>
  <c r="F5451" i="4"/>
  <c r="E5451" i="4"/>
  <c r="D5451" i="4"/>
  <c r="G5450" i="4"/>
  <c r="F5450" i="4"/>
  <c r="E5450" i="4"/>
  <c r="D5450" i="4"/>
  <c r="G5449" i="4"/>
  <c r="F5449" i="4"/>
  <c r="E5449" i="4"/>
  <c r="D5449" i="4"/>
  <c r="G5448" i="4"/>
  <c r="F5448" i="4"/>
  <c r="E5448" i="4"/>
  <c r="D5448" i="4"/>
  <c r="G5447" i="4"/>
  <c r="F5447" i="4"/>
  <c r="E5447" i="4"/>
  <c r="D5447" i="4"/>
  <c r="G5446" i="4"/>
  <c r="F5446" i="4"/>
  <c r="E5446" i="4"/>
  <c r="D5446" i="4"/>
  <c r="G5445" i="4"/>
  <c r="F5445" i="4"/>
  <c r="E5445" i="4"/>
  <c r="D5445" i="4"/>
  <c r="G5444" i="4"/>
  <c r="F5444" i="4"/>
  <c r="E5444" i="4"/>
  <c r="D5444" i="4"/>
  <c r="G5443" i="4"/>
  <c r="F5443" i="4"/>
  <c r="E5443" i="4"/>
  <c r="D5443" i="4"/>
  <c r="G5442" i="4"/>
  <c r="F5442" i="4"/>
  <c r="E5442" i="4"/>
  <c r="D5442" i="4"/>
  <c r="G5441" i="4"/>
  <c r="F5441" i="4"/>
  <c r="E5441" i="4"/>
  <c r="D5441" i="4"/>
  <c r="G5440" i="4"/>
  <c r="F5440" i="4"/>
  <c r="E5440" i="4"/>
  <c r="D5440" i="4"/>
  <c r="G5439" i="4"/>
  <c r="F5439" i="4"/>
  <c r="E5439" i="4"/>
  <c r="D5439" i="4"/>
  <c r="G5438" i="4"/>
  <c r="F5438" i="4"/>
  <c r="E5438" i="4"/>
  <c r="D5438" i="4"/>
  <c r="G5437" i="4"/>
  <c r="F5437" i="4"/>
  <c r="E5437" i="4"/>
  <c r="D5437" i="4"/>
  <c r="G5436" i="4"/>
  <c r="F5436" i="4"/>
  <c r="E5436" i="4"/>
  <c r="D5436" i="4"/>
  <c r="G5435" i="4"/>
  <c r="F5435" i="4"/>
  <c r="E5435" i="4"/>
  <c r="D5435" i="4"/>
  <c r="G5434" i="4"/>
  <c r="F5434" i="4"/>
  <c r="E5434" i="4"/>
  <c r="D5434" i="4"/>
  <c r="G5433" i="4"/>
  <c r="F5433" i="4"/>
  <c r="E5433" i="4"/>
  <c r="D5433" i="4"/>
  <c r="G5432" i="4"/>
  <c r="F5432" i="4"/>
  <c r="E5432" i="4"/>
  <c r="D5432" i="4"/>
  <c r="G5431" i="4"/>
  <c r="F5431" i="4"/>
  <c r="E5431" i="4"/>
  <c r="D5431" i="4"/>
  <c r="G5430" i="4"/>
  <c r="F5430" i="4"/>
  <c r="E5430" i="4"/>
  <c r="D5430" i="4"/>
  <c r="G5429" i="4"/>
  <c r="F5429" i="4"/>
  <c r="E5429" i="4"/>
  <c r="D5429" i="4"/>
  <c r="G5428" i="4"/>
  <c r="F5428" i="4"/>
  <c r="E5428" i="4"/>
  <c r="D5428" i="4"/>
  <c r="G5427" i="4"/>
  <c r="F5427" i="4"/>
  <c r="E5427" i="4"/>
  <c r="D5427" i="4"/>
  <c r="G5426" i="4"/>
  <c r="F5426" i="4"/>
  <c r="E5426" i="4"/>
  <c r="D5426" i="4"/>
  <c r="G5425" i="4"/>
  <c r="F5425" i="4"/>
  <c r="E5425" i="4"/>
  <c r="D5425" i="4"/>
  <c r="G5424" i="4"/>
  <c r="F5424" i="4"/>
  <c r="E5424" i="4"/>
  <c r="D5424" i="4"/>
  <c r="G5423" i="4"/>
  <c r="F5423" i="4"/>
  <c r="E5423" i="4"/>
  <c r="D5423" i="4"/>
  <c r="G5422" i="4"/>
  <c r="F5422" i="4"/>
  <c r="E5422" i="4"/>
  <c r="D5422" i="4"/>
  <c r="G5421" i="4"/>
  <c r="F5421" i="4"/>
  <c r="E5421" i="4"/>
  <c r="D5421" i="4"/>
  <c r="G5420" i="4"/>
  <c r="F5420" i="4"/>
  <c r="E5420" i="4"/>
  <c r="D5420" i="4"/>
  <c r="G5419" i="4"/>
  <c r="F5419" i="4"/>
  <c r="E5419" i="4"/>
  <c r="D5419" i="4"/>
  <c r="G5418" i="4"/>
  <c r="F5418" i="4"/>
  <c r="E5418" i="4"/>
  <c r="D5418" i="4"/>
  <c r="G5417" i="4"/>
  <c r="F5417" i="4"/>
  <c r="E5417" i="4"/>
  <c r="D5417" i="4"/>
  <c r="G5416" i="4"/>
  <c r="F5416" i="4"/>
  <c r="E5416" i="4"/>
  <c r="D5416" i="4"/>
  <c r="G5415" i="4"/>
  <c r="F5415" i="4"/>
  <c r="E5415" i="4"/>
  <c r="D5415" i="4"/>
  <c r="G5414" i="4"/>
  <c r="F5414" i="4"/>
  <c r="E5414" i="4"/>
  <c r="D5414" i="4"/>
  <c r="G5413" i="4"/>
  <c r="F5413" i="4"/>
  <c r="E5413" i="4"/>
  <c r="D5413" i="4"/>
  <c r="G5412" i="4"/>
  <c r="F5412" i="4"/>
  <c r="E5412" i="4"/>
  <c r="D5412" i="4"/>
  <c r="G5411" i="4"/>
  <c r="F5411" i="4"/>
  <c r="E5411" i="4"/>
  <c r="D5411" i="4"/>
  <c r="G5410" i="4"/>
  <c r="F5410" i="4"/>
  <c r="E5410" i="4"/>
  <c r="D5410" i="4"/>
  <c r="G5409" i="4"/>
  <c r="F5409" i="4"/>
  <c r="E5409" i="4"/>
  <c r="D5409" i="4"/>
  <c r="G5408" i="4"/>
  <c r="F5408" i="4"/>
  <c r="E5408" i="4"/>
  <c r="D5408" i="4"/>
  <c r="G5407" i="4"/>
  <c r="F5407" i="4"/>
  <c r="E5407" i="4"/>
  <c r="D5407" i="4"/>
  <c r="G5406" i="4"/>
  <c r="F5406" i="4"/>
  <c r="E5406" i="4"/>
  <c r="D5406" i="4"/>
  <c r="G5405" i="4"/>
  <c r="F5405" i="4"/>
  <c r="E5405" i="4"/>
  <c r="D5405" i="4"/>
  <c r="G5404" i="4"/>
  <c r="F5404" i="4"/>
  <c r="E5404" i="4"/>
  <c r="D5404" i="4"/>
  <c r="G5403" i="4"/>
  <c r="F5403" i="4"/>
  <c r="E5403" i="4"/>
  <c r="D5403" i="4"/>
  <c r="G5402" i="4"/>
  <c r="F5402" i="4"/>
  <c r="E5402" i="4"/>
  <c r="D5402" i="4"/>
  <c r="G5401" i="4"/>
  <c r="F5401" i="4"/>
  <c r="E5401" i="4"/>
  <c r="D5401" i="4"/>
  <c r="G5400" i="4"/>
  <c r="F5400" i="4"/>
  <c r="E5400" i="4"/>
  <c r="D5400" i="4"/>
  <c r="G5399" i="4"/>
  <c r="F5399" i="4"/>
  <c r="E5399" i="4"/>
  <c r="D5399" i="4"/>
  <c r="G5398" i="4"/>
  <c r="F5398" i="4"/>
  <c r="E5398" i="4"/>
  <c r="D5398" i="4"/>
  <c r="G5397" i="4"/>
  <c r="F5397" i="4"/>
  <c r="E5397" i="4"/>
  <c r="D5397" i="4"/>
  <c r="G5396" i="4"/>
  <c r="F5396" i="4"/>
  <c r="E5396" i="4"/>
  <c r="D5396" i="4"/>
  <c r="G5395" i="4"/>
  <c r="F5395" i="4"/>
  <c r="E5395" i="4"/>
  <c r="D5395" i="4"/>
  <c r="G5394" i="4"/>
  <c r="F5394" i="4"/>
  <c r="E5394" i="4"/>
  <c r="D5394" i="4"/>
  <c r="G5393" i="4"/>
  <c r="F5393" i="4"/>
  <c r="E5393" i="4"/>
  <c r="D5393" i="4"/>
  <c r="G5392" i="4"/>
  <c r="F5392" i="4"/>
  <c r="E5392" i="4"/>
  <c r="D5392" i="4"/>
  <c r="G5391" i="4"/>
  <c r="F5391" i="4"/>
  <c r="E5391" i="4"/>
  <c r="D5391" i="4"/>
  <c r="G5390" i="4"/>
  <c r="F5390" i="4"/>
  <c r="E5390" i="4"/>
  <c r="D5390" i="4"/>
  <c r="G5389" i="4"/>
  <c r="F5389" i="4"/>
  <c r="E5389" i="4"/>
  <c r="D5389" i="4"/>
  <c r="G5388" i="4"/>
  <c r="F5388" i="4"/>
  <c r="E5388" i="4"/>
  <c r="D5388" i="4"/>
  <c r="G5387" i="4"/>
  <c r="F5387" i="4"/>
  <c r="E5387" i="4"/>
  <c r="D5387" i="4"/>
  <c r="G5386" i="4"/>
  <c r="F5386" i="4"/>
  <c r="E5386" i="4"/>
  <c r="D5386" i="4"/>
  <c r="G5385" i="4"/>
  <c r="F5385" i="4"/>
  <c r="E5385" i="4"/>
  <c r="D5385" i="4"/>
  <c r="G5384" i="4"/>
  <c r="F5384" i="4"/>
  <c r="E5384" i="4"/>
  <c r="D5384" i="4"/>
  <c r="G5383" i="4"/>
  <c r="F5383" i="4"/>
  <c r="E5383" i="4"/>
  <c r="D5383" i="4"/>
  <c r="G5382" i="4"/>
  <c r="F5382" i="4"/>
  <c r="E5382" i="4"/>
  <c r="D5382" i="4"/>
  <c r="G5381" i="4"/>
  <c r="F5381" i="4"/>
  <c r="E5381" i="4"/>
  <c r="D5381" i="4"/>
  <c r="G5380" i="4"/>
  <c r="F5380" i="4"/>
  <c r="E5380" i="4"/>
  <c r="D5380" i="4"/>
  <c r="G5379" i="4"/>
  <c r="F5379" i="4"/>
  <c r="E5379" i="4"/>
  <c r="D5379" i="4"/>
  <c r="G5378" i="4"/>
  <c r="F5378" i="4"/>
  <c r="E5378" i="4"/>
  <c r="D5378" i="4"/>
  <c r="G5377" i="4"/>
  <c r="F5377" i="4"/>
  <c r="E5377" i="4"/>
  <c r="D5377" i="4"/>
  <c r="G5376" i="4"/>
  <c r="F5376" i="4"/>
  <c r="E5376" i="4"/>
  <c r="D5376" i="4"/>
  <c r="G5375" i="4"/>
  <c r="F5375" i="4"/>
  <c r="E5375" i="4"/>
  <c r="D5375" i="4"/>
  <c r="G5374" i="4"/>
  <c r="F5374" i="4"/>
  <c r="E5374" i="4"/>
  <c r="D5374" i="4"/>
  <c r="G5373" i="4"/>
  <c r="F5373" i="4"/>
  <c r="E5373" i="4"/>
  <c r="D5373" i="4"/>
  <c r="G5372" i="4"/>
  <c r="F5372" i="4"/>
  <c r="E5372" i="4"/>
  <c r="D5372" i="4"/>
  <c r="G5371" i="4"/>
  <c r="F5371" i="4"/>
  <c r="E5371" i="4"/>
  <c r="D5371" i="4"/>
  <c r="G5370" i="4"/>
  <c r="F5370" i="4"/>
  <c r="E5370" i="4"/>
  <c r="D5370" i="4"/>
  <c r="G5369" i="4"/>
  <c r="F5369" i="4"/>
  <c r="E5369" i="4"/>
  <c r="D5369" i="4"/>
  <c r="G5368" i="4"/>
  <c r="F5368" i="4"/>
  <c r="E5368" i="4"/>
  <c r="D5368" i="4"/>
  <c r="G5367" i="4"/>
  <c r="F5367" i="4"/>
  <c r="E5367" i="4"/>
  <c r="D5367" i="4"/>
  <c r="G5366" i="4"/>
  <c r="F5366" i="4"/>
  <c r="E5366" i="4"/>
  <c r="D5366" i="4"/>
  <c r="G5365" i="4"/>
  <c r="F5365" i="4"/>
  <c r="E5365" i="4"/>
  <c r="D5365" i="4"/>
  <c r="G5364" i="4"/>
  <c r="F5364" i="4"/>
  <c r="E5364" i="4"/>
  <c r="D5364" i="4"/>
  <c r="G5363" i="4"/>
  <c r="F5363" i="4"/>
  <c r="E5363" i="4"/>
  <c r="D5363" i="4"/>
  <c r="G5362" i="4"/>
  <c r="F5362" i="4"/>
  <c r="E5362" i="4"/>
  <c r="D5362" i="4"/>
  <c r="G5361" i="4"/>
  <c r="F5361" i="4"/>
  <c r="E5361" i="4"/>
  <c r="D5361" i="4"/>
  <c r="G5360" i="4"/>
  <c r="F5360" i="4"/>
  <c r="E5360" i="4"/>
  <c r="D5360" i="4"/>
  <c r="G5359" i="4"/>
  <c r="F5359" i="4"/>
  <c r="E5359" i="4"/>
  <c r="D5359" i="4"/>
  <c r="G5358" i="4"/>
  <c r="F5358" i="4"/>
  <c r="E5358" i="4"/>
  <c r="D5358" i="4"/>
  <c r="G5357" i="4"/>
  <c r="F5357" i="4"/>
  <c r="E5357" i="4"/>
  <c r="D5357" i="4"/>
  <c r="G5356" i="4"/>
  <c r="F5356" i="4"/>
  <c r="E5356" i="4"/>
  <c r="D5356" i="4"/>
  <c r="G5355" i="4"/>
  <c r="F5355" i="4"/>
  <c r="E5355" i="4"/>
  <c r="D5355" i="4"/>
  <c r="G5354" i="4"/>
  <c r="F5354" i="4"/>
  <c r="E5354" i="4"/>
  <c r="D5354" i="4"/>
  <c r="G5353" i="4"/>
  <c r="F5353" i="4"/>
  <c r="E5353" i="4"/>
  <c r="D5353" i="4"/>
  <c r="G5352" i="4"/>
  <c r="F5352" i="4"/>
  <c r="E5352" i="4"/>
  <c r="D5352" i="4"/>
  <c r="G5351" i="4"/>
  <c r="F5351" i="4"/>
  <c r="E5351" i="4"/>
  <c r="D5351" i="4"/>
  <c r="G5350" i="4"/>
  <c r="F5350" i="4"/>
  <c r="E5350" i="4"/>
  <c r="D5350" i="4"/>
  <c r="G5349" i="4"/>
  <c r="F5349" i="4"/>
  <c r="E5349" i="4"/>
  <c r="D5349" i="4"/>
  <c r="G5348" i="4"/>
  <c r="F5348" i="4"/>
  <c r="E5348" i="4"/>
  <c r="D5348" i="4"/>
  <c r="G5347" i="4"/>
  <c r="F5347" i="4"/>
  <c r="E5347" i="4"/>
  <c r="D5347" i="4"/>
  <c r="G5346" i="4"/>
  <c r="F5346" i="4"/>
  <c r="E5346" i="4"/>
  <c r="D5346" i="4"/>
  <c r="G5345" i="4"/>
  <c r="F5345" i="4"/>
  <c r="E5345" i="4"/>
  <c r="D5345" i="4"/>
  <c r="G5344" i="4"/>
  <c r="F5344" i="4"/>
  <c r="E5344" i="4"/>
  <c r="D5344" i="4"/>
  <c r="G5343" i="4"/>
  <c r="F5343" i="4"/>
  <c r="E5343" i="4"/>
  <c r="D5343" i="4"/>
  <c r="G5342" i="4"/>
  <c r="F5342" i="4"/>
  <c r="E5342" i="4"/>
  <c r="D5342" i="4"/>
  <c r="G5341" i="4"/>
  <c r="F5341" i="4"/>
  <c r="E5341" i="4"/>
  <c r="D5341" i="4"/>
  <c r="G5340" i="4"/>
  <c r="F5340" i="4"/>
  <c r="E5340" i="4"/>
  <c r="D5340" i="4"/>
  <c r="G5339" i="4"/>
  <c r="F5339" i="4"/>
  <c r="E5339" i="4"/>
  <c r="D5339" i="4"/>
  <c r="G5338" i="4"/>
  <c r="F5338" i="4"/>
  <c r="E5338" i="4"/>
  <c r="D5338" i="4"/>
  <c r="G5337" i="4"/>
  <c r="F5337" i="4"/>
  <c r="E5337" i="4"/>
  <c r="D5337" i="4"/>
  <c r="G5336" i="4"/>
  <c r="F5336" i="4"/>
  <c r="E5336" i="4"/>
  <c r="D5336" i="4"/>
  <c r="G5335" i="4"/>
  <c r="F5335" i="4"/>
  <c r="E5335" i="4"/>
  <c r="D5335" i="4"/>
  <c r="G5334" i="4"/>
  <c r="F5334" i="4"/>
  <c r="E5334" i="4"/>
  <c r="D5334" i="4"/>
  <c r="G5333" i="4"/>
  <c r="F5333" i="4"/>
  <c r="E5333" i="4"/>
  <c r="D5333" i="4"/>
  <c r="G5332" i="4"/>
  <c r="F5332" i="4"/>
  <c r="E5332" i="4"/>
  <c r="D5332" i="4"/>
  <c r="G5331" i="4"/>
  <c r="F5331" i="4"/>
  <c r="E5331" i="4"/>
  <c r="D5331" i="4"/>
  <c r="G5330" i="4"/>
  <c r="F5330" i="4"/>
  <c r="E5330" i="4"/>
  <c r="D5330" i="4"/>
  <c r="G5329" i="4"/>
  <c r="F5329" i="4"/>
  <c r="E5329" i="4"/>
  <c r="D5329" i="4"/>
  <c r="G5328" i="4"/>
  <c r="F5328" i="4"/>
  <c r="E5328" i="4"/>
  <c r="D5328" i="4"/>
  <c r="G5327" i="4"/>
  <c r="F5327" i="4"/>
  <c r="E5327" i="4"/>
  <c r="D5327" i="4"/>
  <c r="G5326" i="4"/>
  <c r="F5326" i="4"/>
  <c r="E5326" i="4"/>
  <c r="D5326" i="4"/>
  <c r="G5325" i="4"/>
  <c r="F5325" i="4"/>
  <c r="E5325" i="4"/>
  <c r="D5325" i="4"/>
  <c r="G5324" i="4"/>
  <c r="F5324" i="4"/>
  <c r="E5324" i="4"/>
  <c r="D5324" i="4"/>
  <c r="G5323" i="4"/>
  <c r="F5323" i="4"/>
  <c r="E5323" i="4"/>
  <c r="D5323" i="4"/>
  <c r="G5322" i="4"/>
  <c r="F5322" i="4"/>
  <c r="E5322" i="4"/>
  <c r="D5322" i="4"/>
  <c r="G5321" i="4"/>
  <c r="F5321" i="4"/>
  <c r="E5321" i="4"/>
  <c r="D5321" i="4"/>
  <c r="G5320" i="4"/>
  <c r="F5320" i="4"/>
  <c r="E5320" i="4"/>
  <c r="D5320" i="4"/>
  <c r="G5319" i="4"/>
  <c r="F5319" i="4"/>
  <c r="E5319" i="4"/>
  <c r="D5319" i="4"/>
  <c r="G5318" i="4"/>
  <c r="F5318" i="4"/>
  <c r="E5318" i="4"/>
  <c r="D5318" i="4"/>
  <c r="G5317" i="4"/>
  <c r="F5317" i="4"/>
  <c r="E5317" i="4"/>
  <c r="D5317" i="4"/>
  <c r="G5316" i="4"/>
  <c r="F5316" i="4"/>
  <c r="E5316" i="4"/>
  <c r="D5316" i="4"/>
  <c r="G5315" i="4"/>
  <c r="F5315" i="4"/>
  <c r="E5315" i="4"/>
  <c r="D5315" i="4"/>
  <c r="G5314" i="4"/>
  <c r="F5314" i="4"/>
  <c r="E5314" i="4"/>
  <c r="D5314" i="4"/>
  <c r="G5313" i="4"/>
  <c r="F5313" i="4"/>
  <c r="E5313" i="4"/>
  <c r="D5313" i="4"/>
  <c r="G5312" i="4"/>
  <c r="F5312" i="4"/>
  <c r="E5312" i="4"/>
  <c r="D5312" i="4"/>
  <c r="G5311" i="4"/>
  <c r="F5311" i="4"/>
  <c r="E5311" i="4"/>
  <c r="D5311" i="4"/>
  <c r="G5310" i="4"/>
  <c r="F5310" i="4"/>
  <c r="E5310" i="4"/>
  <c r="D5310" i="4"/>
  <c r="G5309" i="4"/>
  <c r="F5309" i="4"/>
  <c r="E5309" i="4"/>
  <c r="D5309" i="4"/>
  <c r="G5308" i="4"/>
  <c r="F5308" i="4"/>
  <c r="E5308" i="4"/>
  <c r="D5308" i="4"/>
  <c r="G5307" i="4"/>
  <c r="F5307" i="4"/>
  <c r="E5307" i="4"/>
  <c r="D5307" i="4"/>
  <c r="G5306" i="4"/>
  <c r="F5306" i="4"/>
  <c r="E5306" i="4"/>
  <c r="D5306" i="4"/>
  <c r="G5305" i="4"/>
  <c r="F5305" i="4"/>
  <c r="E5305" i="4"/>
  <c r="D5305" i="4"/>
  <c r="G5304" i="4"/>
  <c r="F5304" i="4"/>
  <c r="E5304" i="4"/>
  <c r="D5304" i="4"/>
  <c r="G5303" i="4"/>
  <c r="F5303" i="4"/>
  <c r="E5303" i="4"/>
  <c r="D5303" i="4"/>
  <c r="G5302" i="4"/>
  <c r="F5302" i="4"/>
  <c r="E5302" i="4"/>
  <c r="D5302" i="4"/>
  <c r="G5301" i="4"/>
  <c r="F5301" i="4"/>
  <c r="E5301" i="4"/>
  <c r="D5301" i="4"/>
  <c r="G5300" i="4"/>
  <c r="F5300" i="4"/>
  <c r="E5300" i="4"/>
  <c r="D5300" i="4"/>
  <c r="G5299" i="4"/>
  <c r="F5299" i="4"/>
  <c r="E5299" i="4"/>
  <c r="D5299" i="4"/>
  <c r="G5298" i="4"/>
  <c r="F5298" i="4"/>
  <c r="E5298" i="4"/>
  <c r="D5298" i="4"/>
  <c r="G5297" i="4"/>
  <c r="F5297" i="4"/>
  <c r="E5297" i="4"/>
  <c r="D5297" i="4"/>
  <c r="G5296" i="4"/>
  <c r="F5296" i="4"/>
  <c r="E5296" i="4"/>
  <c r="D5296" i="4"/>
  <c r="G5295" i="4"/>
  <c r="F5295" i="4"/>
  <c r="E5295" i="4"/>
  <c r="D5295" i="4"/>
  <c r="G5294" i="4"/>
  <c r="F5294" i="4"/>
  <c r="E5294" i="4"/>
  <c r="D5294" i="4"/>
  <c r="G5293" i="4"/>
  <c r="F5293" i="4"/>
  <c r="E5293" i="4"/>
  <c r="D5293" i="4"/>
  <c r="G5292" i="4"/>
  <c r="F5292" i="4"/>
  <c r="E5292" i="4"/>
  <c r="D5292" i="4"/>
  <c r="G5291" i="4"/>
  <c r="F5291" i="4"/>
  <c r="E5291" i="4"/>
  <c r="D5291" i="4"/>
  <c r="G5290" i="4"/>
  <c r="F5290" i="4"/>
  <c r="E5290" i="4"/>
  <c r="D5290" i="4"/>
  <c r="G5289" i="4"/>
  <c r="F5289" i="4"/>
  <c r="E5289" i="4"/>
  <c r="D5289" i="4"/>
  <c r="G5288" i="4"/>
  <c r="F5288" i="4"/>
  <c r="E5288" i="4"/>
  <c r="D5288" i="4"/>
  <c r="G5287" i="4"/>
  <c r="F5287" i="4"/>
  <c r="E5287" i="4"/>
  <c r="D5287" i="4"/>
  <c r="G5286" i="4"/>
  <c r="F5286" i="4"/>
  <c r="E5286" i="4"/>
  <c r="D5286" i="4"/>
  <c r="G5285" i="4"/>
  <c r="F5285" i="4"/>
  <c r="E5285" i="4"/>
  <c r="D5285" i="4"/>
  <c r="G5284" i="4"/>
  <c r="F5284" i="4"/>
  <c r="E5284" i="4"/>
  <c r="D5284" i="4"/>
  <c r="G5283" i="4"/>
  <c r="F5283" i="4"/>
  <c r="E5283" i="4"/>
  <c r="D5283" i="4"/>
  <c r="G5282" i="4"/>
  <c r="F5282" i="4"/>
  <c r="E5282" i="4"/>
  <c r="D5282" i="4"/>
  <c r="G5281" i="4"/>
  <c r="F5281" i="4"/>
  <c r="E5281" i="4"/>
  <c r="D5281" i="4"/>
  <c r="G5280" i="4"/>
  <c r="F5280" i="4"/>
  <c r="E5280" i="4"/>
  <c r="D5280" i="4"/>
  <c r="G5279" i="4"/>
  <c r="F5279" i="4"/>
  <c r="E5279" i="4"/>
  <c r="D5279" i="4"/>
  <c r="G5278" i="4"/>
  <c r="F5278" i="4"/>
  <c r="E5278" i="4"/>
  <c r="D5278" i="4"/>
  <c r="G5277" i="4"/>
  <c r="F5277" i="4"/>
  <c r="E5277" i="4"/>
  <c r="D5277" i="4"/>
  <c r="G5276" i="4"/>
  <c r="F5276" i="4"/>
  <c r="E5276" i="4"/>
  <c r="D5276" i="4"/>
  <c r="G5275" i="4"/>
  <c r="F5275" i="4"/>
  <c r="E5275" i="4"/>
  <c r="D5275" i="4"/>
  <c r="G5274" i="4"/>
  <c r="F5274" i="4"/>
  <c r="E5274" i="4"/>
  <c r="D5274" i="4"/>
  <c r="G5273" i="4"/>
  <c r="F5273" i="4"/>
  <c r="E5273" i="4"/>
  <c r="D5273" i="4"/>
  <c r="G5272" i="4"/>
  <c r="F5272" i="4"/>
  <c r="E5272" i="4"/>
  <c r="D5272" i="4"/>
  <c r="G5271" i="4"/>
  <c r="F5271" i="4"/>
  <c r="E5271" i="4"/>
  <c r="D5271" i="4"/>
  <c r="G5270" i="4"/>
  <c r="F5270" i="4"/>
  <c r="E5270" i="4"/>
  <c r="D5270" i="4"/>
  <c r="G5269" i="4"/>
  <c r="F5269" i="4"/>
  <c r="E5269" i="4"/>
  <c r="D5269" i="4"/>
  <c r="G5268" i="4"/>
  <c r="F5268" i="4"/>
  <c r="E5268" i="4"/>
  <c r="D5268" i="4"/>
  <c r="G5267" i="4"/>
  <c r="F5267" i="4"/>
  <c r="E5267" i="4"/>
  <c r="D5267" i="4"/>
  <c r="G5266" i="4"/>
  <c r="F5266" i="4"/>
  <c r="E5266" i="4"/>
  <c r="D5266" i="4"/>
  <c r="G5265" i="4"/>
  <c r="F5265" i="4"/>
  <c r="E5265" i="4"/>
  <c r="D5265" i="4"/>
  <c r="G5264" i="4"/>
  <c r="F5264" i="4"/>
  <c r="E5264" i="4"/>
  <c r="D5264" i="4"/>
  <c r="G5263" i="4"/>
  <c r="F5263" i="4"/>
  <c r="E5263" i="4"/>
  <c r="D5263" i="4"/>
  <c r="G5262" i="4"/>
  <c r="F5262" i="4"/>
  <c r="E5262" i="4"/>
  <c r="D5262" i="4"/>
  <c r="G5261" i="4"/>
  <c r="F5261" i="4"/>
  <c r="E5261" i="4"/>
  <c r="D5261" i="4"/>
  <c r="G5260" i="4"/>
  <c r="F5260" i="4"/>
  <c r="E5260" i="4"/>
  <c r="D5260" i="4"/>
  <c r="G5259" i="4"/>
  <c r="F5259" i="4"/>
  <c r="E5259" i="4"/>
  <c r="D5259" i="4"/>
  <c r="G5258" i="4"/>
  <c r="F5258" i="4"/>
  <c r="E5258" i="4"/>
  <c r="D5258" i="4"/>
  <c r="G5257" i="4"/>
  <c r="F5257" i="4"/>
  <c r="E5257" i="4"/>
  <c r="D5257" i="4"/>
  <c r="G5256" i="4"/>
  <c r="F5256" i="4"/>
  <c r="E5256" i="4"/>
  <c r="D5256" i="4"/>
  <c r="G5255" i="4"/>
  <c r="F5255" i="4"/>
  <c r="E5255" i="4"/>
  <c r="D5255" i="4"/>
  <c r="G5254" i="4"/>
  <c r="F5254" i="4"/>
  <c r="E5254" i="4"/>
  <c r="D5254" i="4"/>
  <c r="G5253" i="4"/>
  <c r="F5253" i="4"/>
  <c r="E5253" i="4"/>
  <c r="D5253" i="4"/>
  <c r="G5252" i="4"/>
  <c r="F5252" i="4"/>
  <c r="E5252" i="4"/>
  <c r="D5252" i="4"/>
  <c r="G5251" i="4"/>
  <c r="F5251" i="4"/>
  <c r="E5251" i="4"/>
  <c r="D5251" i="4"/>
  <c r="G5250" i="4"/>
  <c r="F5250" i="4"/>
  <c r="E5250" i="4"/>
  <c r="D5250" i="4"/>
  <c r="G5249" i="4"/>
  <c r="F5249" i="4"/>
  <c r="E5249" i="4"/>
  <c r="D5249" i="4"/>
  <c r="G5248" i="4"/>
  <c r="F5248" i="4"/>
  <c r="E5248" i="4"/>
  <c r="D5248" i="4"/>
  <c r="G5247" i="4"/>
  <c r="F5247" i="4"/>
  <c r="E5247" i="4"/>
  <c r="D5247" i="4"/>
  <c r="G5246" i="4"/>
  <c r="F5246" i="4"/>
  <c r="E5246" i="4"/>
  <c r="D5246" i="4"/>
  <c r="G5245" i="4"/>
  <c r="F5245" i="4"/>
  <c r="E5245" i="4"/>
  <c r="D5245" i="4"/>
  <c r="G5244" i="4"/>
  <c r="F5244" i="4"/>
  <c r="E5244" i="4"/>
  <c r="D5244" i="4"/>
  <c r="G5243" i="4"/>
  <c r="F5243" i="4"/>
  <c r="E5243" i="4"/>
  <c r="D5243" i="4"/>
  <c r="G5242" i="4"/>
  <c r="F5242" i="4"/>
  <c r="E5242" i="4"/>
  <c r="D5242" i="4"/>
  <c r="G5241" i="4"/>
  <c r="F5241" i="4"/>
  <c r="E5241" i="4"/>
  <c r="D5241" i="4"/>
  <c r="G5240" i="4"/>
  <c r="F5240" i="4"/>
  <c r="E5240" i="4"/>
  <c r="D5240" i="4"/>
  <c r="G5239" i="4"/>
  <c r="F5239" i="4"/>
  <c r="E5239" i="4"/>
  <c r="D5239" i="4"/>
  <c r="G5238" i="4"/>
  <c r="F5238" i="4"/>
  <c r="E5238" i="4"/>
  <c r="D5238" i="4"/>
  <c r="G5237" i="4"/>
  <c r="F5237" i="4"/>
  <c r="E5237" i="4"/>
  <c r="D5237" i="4"/>
  <c r="G5236" i="4"/>
  <c r="F5236" i="4"/>
  <c r="E5236" i="4"/>
  <c r="D5236" i="4"/>
  <c r="G5235" i="4"/>
  <c r="F5235" i="4"/>
  <c r="E5235" i="4"/>
  <c r="D5235" i="4"/>
  <c r="G5234" i="4"/>
  <c r="F5234" i="4"/>
  <c r="E5234" i="4"/>
  <c r="D5234" i="4"/>
  <c r="G5233" i="4"/>
  <c r="F5233" i="4"/>
  <c r="E5233" i="4"/>
  <c r="D5233" i="4"/>
  <c r="G5232" i="4"/>
  <c r="F5232" i="4"/>
  <c r="E5232" i="4"/>
  <c r="D5232" i="4"/>
  <c r="G5231" i="4"/>
  <c r="F5231" i="4"/>
  <c r="E5231" i="4"/>
  <c r="D5231" i="4"/>
  <c r="G5230" i="4"/>
  <c r="F5230" i="4"/>
  <c r="E5230" i="4"/>
  <c r="D5230" i="4"/>
  <c r="G5229" i="4"/>
  <c r="F5229" i="4"/>
  <c r="E5229" i="4"/>
  <c r="D5229" i="4"/>
  <c r="G5228" i="4"/>
  <c r="F5228" i="4"/>
  <c r="E5228" i="4"/>
  <c r="D5228" i="4"/>
  <c r="G5227" i="4"/>
  <c r="F5227" i="4"/>
  <c r="E5227" i="4"/>
  <c r="D5227" i="4"/>
  <c r="G5226" i="4"/>
  <c r="F5226" i="4"/>
  <c r="E5226" i="4"/>
  <c r="D5226" i="4"/>
  <c r="G5225" i="4"/>
  <c r="F5225" i="4"/>
  <c r="E5225" i="4"/>
  <c r="D5225" i="4"/>
  <c r="G5224" i="4"/>
  <c r="F5224" i="4"/>
  <c r="E5224" i="4"/>
  <c r="D5224" i="4"/>
  <c r="G5223" i="4"/>
  <c r="F5223" i="4"/>
  <c r="E5223" i="4"/>
  <c r="D5223" i="4"/>
  <c r="G5222" i="4"/>
  <c r="F5222" i="4"/>
  <c r="E5222" i="4"/>
  <c r="D5222" i="4"/>
  <c r="G5221" i="4"/>
  <c r="F5221" i="4"/>
  <c r="E5221" i="4"/>
  <c r="D5221" i="4"/>
  <c r="G5220" i="4"/>
  <c r="F5220" i="4"/>
  <c r="E5220" i="4"/>
  <c r="D5220" i="4"/>
  <c r="G5219" i="4"/>
  <c r="F5219" i="4"/>
  <c r="E5219" i="4"/>
  <c r="D5219" i="4"/>
  <c r="G5218" i="4"/>
  <c r="F5218" i="4"/>
  <c r="E5218" i="4"/>
  <c r="D5218" i="4"/>
  <c r="G5217" i="4"/>
  <c r="F5217" i="4"/>
  <c r="E5217" i="4"/>
  <c r="D5217" i="4"/>
  <c r="G5216" i="4"/>
  <c r="F5216" i="4"/>
  <c r="E5216" i="4"/>
  <c r="D5216" i="4"/>
  <c r="G5215" i="4"/>
  <c r="F5215" i="4"/>
  <c r="E5215" i="4"/>
  <c r="D5215" i="4"/>
  <c r="G5214" i="4"/>
  <c r="F5214" i="4"/>
  <c r="E5214" i="4"/>
  <c r="D5214" i="4"/>
  <c r="G5213" i="4"/>
  <c r="F5213" i="4"/>
  <c r="E5213" i="4"/>
  <c r="D5213" i="4"/>
  <c r="G5212" i="4"/>
  <c r="F5212" i="4"/>
  <c r="E5212" i="4"/>
  <c r="D5212" i="4"/>
  <c r="G5211" i="4"/>
  <c r="F5211" i="4"/>
  <c r="E5211" i="4"/>
  <c r="D5211" i="4"/>
  <c r="G5210" i="4"/>
  <c r="F5210" i="4"/>
  <c r="E5210" i="4"/>
  <c r="D5210" i="4"/>
  <c r="G5209" i="4"/>
  <c r="F5209" i="4"/>
  <c r="E5209" i="4"/>
  <c r="D5209" i="4"/>
  <c r="G5208" i="4"/>
  <c r="F5208" i="4"/>
  <c r="E5208" i="4"/>
  <c r="D5208" i="4"/>
  <c r="G5207" i="4"/>
  <c r="F5207" i="4"/>
  <c r="E5207" i="4"/>
  <c r="D5207" i="4"/>
  <c r="G5206" i="4"/>
  <c r="F5206" i="4"/>
  <c r="E5206" i="4"/>
  <c r="D5206" i="4"/>
  <c r="G5205" i="4"/>
  <c r="F5205" i="4"/>
  <c r="E5205" i="4"/>
  <c r="D5205" i="4"/>
  <c r="G5204" i="4"/>
  <c r="F5204" i="4"/>
  <c r="E5204" i="4"/>
  <c r="D5204" i="4"/>
  <c r="G5203" i="4"/>
  <c r="F5203" i="4"/>
  <c r="E5203" i="4"/>
  <c r="D5203" i="4"/>
  <c r="G5202" i="4"/>
  <c r="F5202" i="4"/>
  <c r="E5202" i="4"/>
  <c r="D5202" i="4"/>
  <c r="G5201" i="4"/>
  <c r="F5201" i="4"/>
  <c r="E5201" i="4"/>
  <c r="D5201" i="4"/>
  <c r="G5200" i="4"/>
  <c r="F5200" i="4"/>
  <c r="E5200" i="4"/>
  <c r="D5200" i="4"/>
  <c r="G5199" i="4"/>
  <c r="F5199" i="4"/>
  <c r="E5199" i="4"/>
  <c r="D5199" i="4"/>
  <c r="G5198" i="4"/>
  <c r="F5198" i="4"/>
  <c r="E5198" i="4"/>
  <c r="D5198" i="4"/>
  <c r="G5197" i="4"/>
  <c r="F5197" i="4"/>
  <c r="E5197" i="4"/>
  <c r="D5197" i="4"/>
  <c r="G5196" i="4"/>
  <c r="F5196" i="4"/>
  <c r="E5196" i="4"/>
  <c r="D5196" i="4"/>
  <c r="G5195" i="4"/>
  <c r="F5195" i="4"/>
  <c r="E5195" i="4"/>
  <c r="D5195" i="4"/>
  <c r="G5194" i="4"/>
  <c r="F5194" i="4"/>
  <c r="E5194" i="4"/>
  <c r="D5194" i="4"/>
  <c r="G5193" i="4"/>
  <c r="F5193" i="4"/>
  <c r="E5193" i="4"/>
  <c r="D5193" i="4"/>
  <c r="G5192" i="4"/>
  <c r="F5192" i="4"/>
  <c r="E5192" i="4"/>
  <c r="D5192" i="4"/>
  <c r="G5191" i="4"/>
  <c r="F5191" i="4"/>
  <c r="E5191" i="4"/>
  <c r="D5191" i="4"/>
  <c r="G5190" i="4"/>
  <c r="F5190" i="4"/>
  <c r="E5190" i="4"/>
  <c r="D5190" i="4"/>
  <c r="G5189" i="4"/>
  <c r="F5189" i="4"/>
  <c r="E5189" i="4"/>
  <c r="D5189" i="4"/>
  <c r="G5188" i="4"/>
  <c r="F5188" i="4"/>
  <c r="E5188" i="4"/>
  <c r="D5188" i="4"/>
  <c r="G5187" i="4"/>
  <c r="F5187" i="4"/>
  <c r="E5187" i="4"/>
  <c r="D5187" i="4"/>
  <c r="G5186" i="4"/>
  <c r="F5186" i="4"/>
  <c r="E5186" i="4"/>
  <c r="D5186" i="4"/>
  <c r="G5185" i="4"/>
  <c r="F5185" i="4"/>
  <c r="E5185" i="4"/>
  <c r="D5185" i="4"/>
  <c r="G5184" i="4"/>
  <c r="F5184" i="4"/>
  <c r="E5184" i="4"/>
  <c r="D5184" i="4"/>
  <c r="G5183" i="4"/>
  <c r="F5183" i="4"/>
  <c r="E5183" i="4"/>
  <c r="D5183" i="4"/>
  <c r="G5182" i="4"/>
  <c r="F5182" i="4"/>
  <c r="E5182" i="4"/>
  <c r="D5182" i="4"/>
  <c r="G5181" i="4"/>
  <c r="F5181" i="4"/>
  <c r="E5181" i="4"/>
  <c r="D5181" i="4"/>
  <c r="G5180" i="4"/>
  <c r="F5180" i="4"/>
  <c r="E5180" i="4"/>
  <c r="D5180" i="4"/>
  <c r="G5179" i="4"/>
  <c r="F5179" i="4"/>
  <c r="E5179" i="4"/>
  <c r="D5179" i="4"/>
  <c r="G5178" i="4"/>
  <c r="F5178" i="4"/>
  <c r="E5178" i="4"/>
  <c r="D5178" i="4"/>
  <c r="G5177" i="4"/>
  <c r="F5177" i="4"/>
  <c r="E5177" i="4"/>
  <c r="D5177" i="4"/>
  <c r="G5176" i="4"/>
  <c r="F5176" i="4"/>
  <c r="E5176" i="4"/>
  <c r="D5176" i="4"/>
  <c r="G5175" i="4"/>
  <c r="F5175" i="4"/>
  <c r="E5175" i="4"/>
  <c r="D5175" i="4"/>
  <c r="G5174" i="4"/>
  <c r="F5174" i="4"/>
  <c r="E5174" i="4"/>
  <c r="D5174" i="4"/>
  <c r="G5173" i="4"/>
  <c r="F5173" i="4"/>
  <c r="E5173" i="4"/>
  <c r="D5173" i="4"/>
  <c r="G5172" i="4"/>
  <c r="F5172" i="4"/>
  <c r="E5172" i="4"/>
  <c r="D5172" i="4"/>
  <c r="G5171" i="4"/>
  <c r="F5171" i="4"/>
  <c r="E5171" i="4"/>
  <c r="D5171" i="4"/>
  <c r="G5170" i="4"/>
  <c r="F5170" i="4"/>
  <c r="E5170" i="4"/>
  <c r="D5170" i="4"/>
  <c r="G5169" i="4"/>
  <c r="F5169" i="4"/>
  <c r="E5169" i="4"/>
  <c r="D5169" i="4"/>
  <c r="G5168" i="4"/>
  <c r="F5168" i="4"/>
  <c r="E5168" i="4"/>
  <c r="D5168" i="4"/>
  <c r="G5167" i="4"/>
  <c r="F5167" i="4"/>
  <c r="E5167" i="4"/>
  <c r="D5167" i="4"/>
  <c r="G5166" i="4"/>
  <c r="F5166" i="4"/>
  <c r="E5166" i="4"/>
  <c r="D5166" i="4"/>
  <c r="G5165" i="4"/>
  <c r="F5165" i="4"/>
  <c r="E5165" i="4"/>
  <c r="D5165" i="4"/>
  <c r="G5164" i="4"/>
  <c r="F5164" i="4"/>
  <c r="E5164" i="4"/>
  <c r="D5164" i="4"/>
  <c r="G5163" i="4"/>
  <c r="F5163" i="4"/>
  <c r="E5163" i="4"/>
  <c r="D5163" i="4"/>
  <c r="G5162" i="4"/>
  <c r="F5162" i="4"/>
  <c r="E5162" i="4"/>
  <c r="D5162" i="4"/>
  <c r="G5161" i="4"/>
  <c r="F5161" i="4"/>
  <c r="E5161" i="4"/>
  <c r="D5161" i="4"/>
  <c r="G5160" i="4"/>
  <c r="F5160" i="4"/>
  <c r="E5160" i="4"/>
  <c r="D5160" i="4"/>
  <c r="G5159" i="4"/>
  <c r="F5159" i="4"/>
  <c r="E5159" i="4"/>
  <c r="D5159" i="4"/>
  <c r="G5158" i="4"/>
  <c r="F5158" i="4"/>
  <c r="E5158" i="4"/>
  <c r="D5158" i="4"/>
  <c r="G5157" i="4"/>
  <c r="F5157" i="4"/>
  <c r="E5157" i="4"/>
  <c r="D5157" i="4"/>
  <c r="G5156" i="4"/>
  <c r="F5156" i="4"/>
  <c r="E5156" i="4"/>
  <c r="D5156" i="4"/>
  <c r="G5155" i="4"/>
  <c r="F5155" i="4"/>
  <c r="E5155" i="4"/>
  <c r="D5155" i="4"/>
  <c r="G5154" i="4"/>
  <c r="F5154" i="4"/>
  <c r="E5154" i="4"/>
  <c r="D5154" i="4"/>
  <c r="G5153" i="4"/>
  <c r="F5153" i="4"/>
  <c r="E5153" i="4"/>
  <c r="D5153" i="4"/>
  <c r="G5152" i="4"/>
  <c r="F5152" i="4"/>
  <c r="E5152" i="4"/>
  <c r="D5152" i="4"/>
  <c r="G5151" i="4"/>
  <c r="F5151" i="4"/>
  <c r="E5151" i="4"/>
  <c r="D5151" i="4"/>
  <c r="G5150" i="4"/>
  <c r="F5150" i="4"/>
  <c r="E5150" i="4"/>
  <c r="D5150" i="4"/>
  <c r="G5149" i="4"/>
  <c r="F5149" i="4"/>
  <c r="E5149" i="4"/>
  <c r="D5149" i="4"/>
  <c r="G5148" i="4"/>
  <c r="F5148" i="4"/>
  <c r="E5148" i="4"/>
  <c r="D5148" i="4"/>
  <c r="G5147" i="4"/>
  <c r="F5147" i="4"/>
  <c r="E5147" i="4"/>
  <c r="D5147" i="4"/>
  <c r="G5146" i="4"/>
  <c r="F5146" i="4"/>
  <c r="E5146" i="4"/>
  <c r="D5146" i="4"/>
  <c r="G5145" i="4"/>
  <c r="F5145" i="4"/>
  <c r="E5145" i="4"/>
  <c r="D5145" i="4"/>
  <c r="G5144" i="4"/>
  <c r="F5144" i="4"/>
  <c r="E5144" i="4"/>
  <c r="D5144" i="4"/>
  <c r="G5143" i="4"/>
  <c r="F5143" i="4"/>
  <c r="E5143" i="4"/>
  <c r="D5143" i="4"/>
  <c r="G5142" i="4"/>
  <c r="F5142" i="4"/>
  <c r="E5142" i="4"/>
  <c r="D5142" i="4"/>
  <c r="G5141" i="4"/>
  <c r="F5141" i="4"/>
  <c r="E5141" i="4"/>
  <c r="D5141" i="4"/>
  <c r="G5140" i="4"/>
  <c r="F5140" i="4"/>
  <c r="E5140" i="4"/>
  <c r="D5140" i="4"/>
  <c r="G5139" i="4"/>
  <c r="F5139" i="4"/>
  <c r="E5139" i="4"/>
  <c r="D5139" i="4"/>
  <c r="G5138" i="4"/>
  <c r="F5138" i="4"/>
  <c r="E5138" i="4"/>
  <c r="D5138" i="4"/>
  <c r="G5137" i="4"/>
  <c r="F5137" i="4"/>
  <c r="E5137" i="4"/>
  <c r="D5137" i="4"/>
  <c r="G5136" i="4"/>
  <c r="F5136" i="4"/>
  <c r="E5136" i="4"/>
  <c r="D5136" i="4"/>
  <c r="G5135" i="4"/>
  <c r="F5135" i="4"/>
  <c r="E5135" i="4"/>
  <c r="D5135" i="4"/>
  <c r="G5134" i="4"/>
  <c r="F5134" i="4"/>
  <c r="E5134" i="4"/>
  <c r="D5134" i="4"/>
  <c r="G5133" i="4"/>
  <c r="F5133" i="4"/>
  <c r="E5133" i="4"/>
  <c r="D5133" i="4"/>
  <c r="G5132" i="4"/>
  <c r="F5132" i="4"/>
  <c r="E5132" i="4"/>
  <c r="D5132" i="4"/>
  <c r="G5131" i="4"/>
  <c r="F5131" i="4"/>
  <c r="E5131" i="4"/>
  <c r="D5131" i="4"/>
  <c r="G5130" i="4"/>
  <c r="F5130" i="4"/>
  <c r="E5130" i="4"/>
  <c r="D5130" i="4"/>
  <c r="G5129" i="4"/>
  <c r="F5129" i="4"/>
  <c r="E5129" i="4"/>
  <c r="D5129" i="4"/>
  <c r="G5128" i="4"/>
  <c r="F5128" i="4"/>
  <c r="E5128" i="4"/>
  <c r="D5128" i="4"/>
  <c r="G5127" i="4"/>
  <c r="F5127" i="4"/>
  <c r="E5127" i="4"/>
  <c r="D5127" i="4"/>
  <c r="G5126" i="4"/>
  <c r="F5126" i="4"/>
  <c r="E5126" i="4"/>
  <c r="D5126" i="4"/>
  <c r="G5125" i="4"/>
  <c r="F5125" i="4"/>
  <c r="E5125" i="4"/>
  <c r="D5125" i="4"/>
  <c r="G5124" i="4"/>
  <c r="F5124" i="4"/>
  <c r="E5124" i="4"/>
  <c r="D5124" i="4"/>
  <c r="G5123" i="4"/>
  <c r="F5123" i="4"/>
  <c r="E5123" i="4"/>
  <c r="D5123" i="4"/>
  <c r="G5122" i="4"/>
  <c r="F5122" i="4"/>
  <c r="E5122" i="4"/>
  <c r="D5122" i="4"/>
  <c r="G5121" i="4"/>
  <c r="F5121" i="4"/>
  <c r="E5121" i="4"/>
  <c r="D5121" i="4"/>
  <c r="G5120" i="4"/>
  <c r="F5120" i="4"/>
  <c r="E5120" i="4"/>
  <c r="D5120" i="4"/>
  <c r="G5119" i="4"/>
  <c r="F5119" i="4"/>
  <c r="E5119" i="4"/>
  <c r="D5119" i="4"/>
  <c r="G5118" i="4"/>
  <c r="F5118" i="4"/>
  <c r="E5118" i="4"/>
  <c r="D5118" i="4"/>
  <c r="G5117" i="4"/>
  <c r="F5117" i="4"/>
  <c r="E5117" i="4"/>
  <c r="D5117" i="4"/>
  <c r="G5116" i="4"/>
  <c r="F5116" i="4"/>
  <c r="E5116" i="4"/>
  <c r="D5116" i="4"/>
  <c r="G5115" i="4"/>
  <c r="F5115" i="4"/>
  <c r="E5115" i="4"/>
  <c r="D5115" i="4"/>
  <c r="G5114" i="4"/>
  <c r="F5114" i="4"/>
  <c r="E5114" i="4"/>
  <c r="D5114" i="4"/>
  <c r="G5113" i="4"/>
  <c r="F5113" i="4"/>
  <c r="E5113" i="4"/>
  <c r="D5113" i="4"/>
  <c r="G5112" i="4"/>
  <c r="F5112" i="4"/>
  <c r="E5112" i="4"/>
  <c r="D5112" i="4"/>
  <c r="G5111" i="4"/>
  <c r="F5111" i="4"/>
  <c r="E5111" i="4"/>
  <c r="D5111" i="4"/>
  <c r="G5110" i="4"/>
  <c r="F5110" i="4"/>
  <c r="E5110" i="4"/>
  <c r="D5110" i="4"/>
  <c r="G5109" i="4"/>
  <c r="F5109" i="4"/>
  <c r="E5109" i="4"/>
  <c r="D5109" i="4"/>
  <c r="G5108" i="4"/>
  <c r="F5108" i="4"/>
  <c r="E5108" i="4"/>
  <c r="D5108" i="4"/>
  <c r="G5107" i="4"/>
  <c r="F5107" i="4"/>
  <c r="E5107" i="4"/>
  <c r="D5107" i="4"/>
  <c r="G5106" i="4"/>
  <c r="F5106" i="4"/>
  <c r="E5106" i="4"/>
  <c r="D5106" i="4"/>
  <c r="G5105" i="4"/>
  <c r="F5105" i="4"/>
  <c r="E5105" i="4"/>
  <c r="D5105" i="4"/>
  <c r="G5104" i="4"/>
  <c r="F5104" i="4"/>
  <c r="E5104" i="4"/>
  <c r="D5104" i="4"/>
  <c r="G5103" i="4"/>
  <c r="F5103" i="4"/>
  <c r="E5103" i="4"/>
  <c r="D5103" i="4"/>
  <c r="G5102" i="4"/>
  <c r="F5102" i="4"/>
  <c r="E5102" i="4"/>
  <c r="D5102" i="4"/>
  <c r="G5101" i="4"/>
  <c r="F5101" i="4"/>
  <c r="E5101" i="4"/>
  <c r="D5101" i="4"/>
  <c r="G5100" i="4"/>
  <c r="F5100" i="4"/>
  <c r="E5100" i="4"/>
  <c r="D5100" i="4"/>
  <c r="G5099" i="4"/>
  <c r="F5099" i="4"/>
  <c r="E5099" i="4"/>
  <c r="D5099" i="4"/>
  <c r="G5098" i="4"/>
  <c r="F5098" i="4"/>
  <c r="E5098" i="4"/>
  <c r="D5098" i="4"/>
  <c r="G5097" i="4"/>
  <c r="F5097" i="4"/>
  <c r="E5097" i="4"/>
  <c r="D5097" i="4"/>
  <c r="G5096" i="4"/>
  <c r="F5096" i="4"/>
  <c r="E5096" i="4"/>
  <c r="D5096" i="4"/>
  <c r="G5095" i="4"/>
  <c r="F5095" i="4"/>
  <c r="E5095" i="4"/>
  <c r="D5095" i="4"/>
  <c r="G5094" i="4"/>
  <c r="F5094" i="4"/>
  <c r="E5094" i="4"/>
  <c r="D5094" i="4"/>
  <c r="G5093" i="4"/>
  <c r="F5093" i="4"/>
  <c r="E5093" i="4"/>
  <c r="D5093" i="4"/>
  <c r="G5092" i="4"/>
  <c r="F5092" i="4"/>
  <c r="E5092" i="4"/>
  <c r="D5092" i="4"/>
  <c r="G5091" i="4"/>
  <c r="F5091" i="4"/>
  <c r="E5091" i="4"/>
  <c r="D5091" i="4"/>
  <c r="G5090" i="4"/>
  <c r="F5090" i="4"/>
  <c r="E5090" i="4"/>
  <c r="D5090" i="4"/>
  <c r="G5089" i="4"/>
  <c r="F5089" i="4"/>
  <c r="E5089" i="4"/>
  <c r="D5089" i="4"/>
  <c r="G5088" i="4"/>
  <c r="F5088" i="4"/>
  <c r="E5088" i="4"/>
  <c r="D5088" i="4"/>
  <c r="G5087" i="4"/>
  <c r="F5087" i="4"/>
  <c r="E5087" i="4"/>
  <c r="D5087" i="4"/>
  <c r="G5086" i="4"/>
  <c r="F5086" i="4"/>
  <c r="E5086" i="4"/>
  <c r="D5086" i="4"/>
  <c r="G5085" i="4"/>
  <c r="F5085" i="4"/>
  <c r="E5085" i="4"/>
  <c r="D5085" i="4"/>
  <c r="G5084" i="4"/>
  <c r="F5084" i="4"/>
  <c r="E5084" i="4"/>
  <c r="D5084" i="4"/>
  <c r="G5083" i="4"/>
  <c r="F5083" i="4"/>
  <c r="E5083" i="4"/>
  <c r="D5083" i="4"/>
  <c r="G5082" i="4"/>
  <c r="F5082" i="4"/>
  <c r="E5082" i="4"/>
  <c r="D5082" i="4"/>
  <c r="G5081" i="4"/>
  <c r="F5081" i="4"/>
  <c r="E5081" i="4"/>
  <c r="D5081" i="4"/>
  <c r="G5080" i="4"/>
  <c r="F5080" i="4"/>
  <c r="E5080" i="4"/>
  <c r="D5080" i="4"/>
  <c r="G5079" i="4"/>
  <c r="F5079" i="4"/>
  <c r="E5079" i="4"/>
  <c r="D5079" i="4"/>
  <c r="G5078" i="4"/>
  <c r="F5078" i="4"/>
  <c r="E5078" i="4"/>
  <c r="D5078" i="4"/>
  <c r="G5077" i="4"/>
  <c r="F5077" i="4"/>
  <c r="E5077" i="4"/>
  <c r="D5077" i="4"/>
  <c r="G5076" i="4"/>
  <c r="F5076" i="4"/>
  <c r="E5076" i="4"/>
  <c r="D5076" i="4"/>
  <c r="G5075" i="4"/>
  <c r="F5075" i="4"/>
  <c r="E5075" i="4"/>
  <c r="D5075" i="4"/>
  <c r="G5074" i="4"/>
  <c r="F5074" i="4"/>
  <c r="E5074" i="4"/>
  <c r="D5074" i="4"/>
  <c r="G5073" i="4"/>
  <c r="F5073" i="4"/>
  <c r="E5073" i="4"/>
  <c r="D5073" i="4"/>
  <c r="G5072" i="4"/>
  <c r="F5072" i="4"/>
  <c r="E5072" i="4"/>
  <c r="D5072" i="4"/>
  <c r="G5071" i="4"/>
  <c r="F5071" i="4"/>
  <c r="E5071" i="4"/>
  <c r="D5071" i="4"/>
  <c r="G5070" i="4"/>
  <c r="F5070" i="4"/>
  <c r="E5070" i="4"/>
  <c r="D5070" i="4"/>
  <c r="G5069" i="4"/>
  <c r="F5069" i="4"/>
  <c r="E5069" i="4"/>
  <c r="D5069" i="4"/>
  <c r="G5068" i="4"/>
  <c r="F5068" i="4"/>
  <c r="E5068" i="4"/>
  <c r="D5068" i="4"/>
  <c r="G5067" i="4"/>
  <c r="F5067" i="4"/>
  <c r="E5067" i="4"/>
  <c r="D5067" i="4"/>
  <c r="G5066" i="4"/>
  <c r="F5066" i="4"/>
  <c r="E5066" i="4"/>
  <c r="D5066" i="4"/>
  <c r="G5065" i="4"/>
  <c r="F5065" i="4"/>
  <c r="E5065" i="4"/>
  <c r="D5065" i="4"/>
  <c r="G5064" i="4"/>
  <c r="F5064" i="4"/>
  <c r="E5064" i="4"/>
  <c r="D5064" i="4"/>
  <c r="G5063" i="4"/>
  <c r="F5063" i="4"/>
  <c r="E5063" i="4"/>
  <c r="D5063" i="4"/>
  <c r="G5062" i="4"/>
  <c r="F5062" i="4"/>
  <c r="E5062" i="4"/>
  <c r="D5062" i="4"/>
  <c r="G5061" i="4"/>
  <c r="F5061" i="4"/>
  <c r="E5061" i="4"/>
  <c r="D5061" i="4"/>
  <c r="G5060" i="4"/>
  <c r="F5060" i="4"/>
  <c r="E5060" i="4"/>
  <c r="D5060" i="4"/>
  <c r="G5059" i="4"/>
  <c r="F5059" i="4"/>
  <c r="E5059" i="4"/>
  <c r="D5059" i="4"/>
  <c r="G5058" i="4"/>
  <c r="F5058" i="4"/>
  <c r="E5058" i="4"/>
  <c r="D5058" i="4"/>
  <c r="G5057" i="4"/>
  <c r="F5057" i="4"/>
  <c r="E5057" i="4"/>
  <c r="D5057" i="4"/>
  <c r="G5056" i="4"/>
  <c r="F5056" i="4"/>
  <c r="E5056" i="4"/>
  <c r="D5056" i="4"/>
  <c r="G5055" i="4"/>
  <c r="F5055" i="4"/>
  <c r="E5055" i="4"/>
  <c r="D5055" i="4"/>
  <c r="G5054" i="4"/>
  <c r="F5054" i="4"/>
  <c r="E5054" i="4"/>
  <c r="D5054" i="4"/>
  <c r="G5053" i="4"/>
  <c r="F5053" i="4"/>
  <c r="E5053" i="4"/>
  <c r="D5053" i="4"/>
  <c r="G5052" i="4"/>
  <c r="F5052" i="4"/>
  <c r="E5052" i="4"/>
  <c r="D5052" i="4"/>
  <c r="G5051" i="4"/>
  <c r="F5051" i="4"/>
  <c r="E5051" i="4"/>
  <c r="D5051" i="4"/>
  <c r="G5050" i="4"/>
  <c r="F5050" i="4"/>
  <c r="E5050" i="4"/>
  <c r="D5050" i="4"/>
  <c r="G5049" i="4"/>
  <c r="F5049" i="4"/>
  <c r="E5049" i="4"/>
  <c r="D5049" i="4"/>
  <c r="G5048" i="4"/>
  <c r="F5048" i="4"/>
  <c r="E5048" i="4"/>
  <c r="D5048" i="4"/>
  <c r="G5047" i="4"/>
  <c r="F5047" i="4"/>
  <c r="E5047" i="4"/>
  <c r="D5047" i="4"/>
  <c r="G5046" i="4"/>
  <c r="F5046" i="4"/>
  <c r="E5046" i="4"/>
  <c r="D5046" i="4"/>
  <c r="G5045" i="4"/>
  <c r="F5045" i="4"/>
  <c r="E5045" i="4"/>
  <c r="D5045" i="4"/>
  <c r="G5044" i="4"/>
  <c r="F5044" i="4"/>
  <c r="E5044" i="4"/>
  <c r="D5044" i="4"/>
  <c r="G5043" i="4"/>
  <c r="F5043" i="4"/>
  <c r="E5043" i="4"/>
  <c r="D5043" i="4"/>
  <c r="G5042" i="4"/>
  <c r="F5042" i="4"/>
  <c r="E5042" i="4"/>
  <c r="D5042" i="4"/>
  <c r="G5041" i="4"/>
  <c r="F5041" i="4"/>
  <c r="E5041" i="4"/>
  <c r="D5041" i="4"/>
  <c r="G5040" i="4"/>
  <c r="F5040" i="4"/>
  <c r="E5040" i="4"/>
  <c r="D5040" i="4"/>
  <c r="G5039" i="4"/>
  <c r="F5039" i="4"/>
  <c r="E5039" i="4"/>
  <c r="D5039" i="4"/>
  <c r="G5038" i="4"/>
  <c r="F5038" i="4"/>
  <c r="E5038" i="4"/>
  <c r="D5038" i="4"/>
  <c r="G5037" i="4"/>
  <c r="F5037" i="4"/>
  <c r="E5037" i="4"/>
  <c r="D5037" i="4"/>
  <c r="G5036" i="4"/>
  <c r="F5036" i="4"/>
  <c r="E5036" i="4"/>
  <c r="D5036" i="4"/>
  <c r="G5035" i="4"/>
  <c r="F5035" i="4"/>
  <c r="E5035" i="4"/>
  <c r="D5035" i="4"/>
  <c r="G5034" i="4"/>
  <c r="F5034" i="4"/>
  <c r="E5034" i="4"/>
  <c r="D5034" i="4"/>
  <c r="G5033" i="4"/>
  <c r="F5033" i="4"/>
  <c r="E5033" i="4"/>
  <c r="D5033" i="4"/>
  <c r="G5032" i="4"/>
  <c r="F5032" i="4"/>
  <c r="E5032" i="4"/>
  <c r="D5032" i="4"/>
  <c r="G5031" i="4"/>
  <c r="F5031" i="4"/>
  <c r="E5031" i="4"/>
  <c r="D5031" i="4"/>
  <c r="G5030" i="4"/>
  <c r="F5030" i="4"/>
  <c r="E5030" i="4"/>
  <c r="D5030" i="4"/>
  <c r="G5029" i="4"/>
  <c r="F5029" i="4"/>
  <c r="E5029" i="4"/>
  <c r="D5029" i="4"/>
  <c r="G5028" i="4"/>
  <c r="F5028" i="4"/>
  <c r="E5028" i="4"/>
  <c r="D5028" i="4"/>
  <c r="G5027" i="4"/>
  <c r="F5027" i="4"/>
  <c r="E5027" i="4"/>
  <c r="D5027" i="4"/>
  <c r="G5026" i="4"/>
  <c r="F5026" i="4"/>
  <c r="E5026" i="4"/>
  <c r="D5026" i="4"/>
  <c r="G5025" i="4"/>
  <c r="F5025" i="4"/>
  <c r="E5025" i="4"/>
  <c r="D5025" i="4"/>
  <c r="G5024" i="4"/>
  <c r="F5024" i="4"/>
  <c r="E5024" i="4"/>
  <c r="D5024" i="4"/>
  <c r="G5023" i="4"/>
  <c r="F5023" i="4"/>
  <c r="E5023" i="4"/>
  <c r="D5023" i="4"/>
  <c r="G5022" i="4"/>
  <c r="F5022" i="4"/>
  <c r="E5022" i="4"/>
  <c r="D5022" i="4"/>
  <c r="G5021" i="4"/>
  <c r="F5021" i="4"/>
  <c r="E5021" i="4"/>
  <c r="D5021" i="4"/>
  <c r="G5020" i="4"/>
  <c r="F5020" i="4"/>
  <c r="E5020" i="4"/>
  <c r="D5020" i="4"/>
  <c r="G5019" i="4"/>
  <c r="F5019" i="4"/>
  <c r="E5019" i="4"/>
  <c r="D5019" i="4"/>
  <c r="G5018" i="4"/>
  <c r="F5018" i="4"/>
  <c r="E5018" i="4"/>
  <c r="D5018" i="4"/>
  <c r="G5017" i="4"/>
  <c r="F5017" i="4"/>
  <c r="E5017" i="4"/>
  <c r="D5017" i="4"/>
  <c r="G5016" i="4"/>
  <c r="F5016" i="4"/>
  <c r="E5016" i="4"/>
  <c r="D5016" i="4"/>
  <c r="G5015" i="4"/>
  <c r="F5015" i="4"/>
  <c r="E5015" i="4"/>
  <c r="D5015" i="4"/>
  <c r="G5014" i="4"/>
  <c r="F5014" i="4"/>
  <c r="E5014" i="4"/>
  <c r="D5014" i="4"/>
  <c r="G5013" i="4"/>
  <c r="F5013" i="4"/>
  <c r="E5013" i="4"/>
  <c r="D5013" i="4"/>
  <c r="G5012" i="4"/>
  <c r="F5012" i="4"/>
  <c r="E5012" i="4"/>
  <c r="D5012" i="4"/>
  <c r="G5011" i="4"/>
  <c r="F5011" i="4"/>
  <c r="E5011" i="4"/>
  <c r="D5011" i="4"/>
  <c r="G5010" i="4"/>
  <c r="F5010" i="4"/>
  <c r="E5010" i="4"/>
  <c r="D5010" i="4"/>
  <c r="G5009" i="4"/>
  <c r="F5009" i="4"/>
  <c r="E5009" i="4"/>
  <c r="D5009" i="4"/>
  <c r="G5008" i="4"/>
  <c r="F5008" i="4"/>
  <c r="E5008" i="4"/>
  <c r="D5008" i="4"/>
  <c r="G5007" i="4"/>
  <c r="F5007" i="4"/>
  <c r="E5007" i="4"/>
  <c r="D5007" i="4"/>
  <c r="G5006" i="4"/>
  <c r="F5006" i="4"/>
  <c r="E5006" i="4"/>
  <c r="D5006" i="4"/>
  <c r="G5005" i="4"/>
  <c r="F5005" i="4"/>
  <c r="E5005" i="4"/>
  <c r="D5005" i="4"/>
  <c r="G5004" i="4"/>
  <c r="F5004" i="4"/>
  <c r="E5004" i="4"/>
  <c r="D5004" i="4"/>
  <c r="G5003" i="4"/>
  <c r="F5003" i="4"/>
  <c r="E5003" i="4"/>
  <c r="D5003" i="4"/>
  <c r="G5002" i="4"/>
  <c r="F5002" i="4"/>
  <c r="E5002" i="4"/>
  <c r="D5002" i="4"/>
  <c r="G5001" i="4"/>
  <c r="F5001" i="4"/>
  <c r="E5001" i="4"/>
  <c r="D5001" i="4"/>
  <c r="G5000" i="4"/>
  <c r="F5000" i="4"/>
  <c r="E5000" i="4"/>
  <c r="D5000" i="4"/>
  <c r="G4999" i="4"/>
  <c r="F4999" i="4"/>
  <c r="E4999" i="4"/>
  <c r="D4999" i="4"/>
  <c r="G4998" i="4"/>
  <c r="F4998" i="4"/>
  <c r="E4998" i="4"/>
  <c r="D4998" i="4"/>
  <c r="G4997" i="4"/>
  <c r="F4997" i="4"/>
  <c r="E4997" i="4"/>
  <c r="D4997" i="4"/>
  <c r="G4996" i="4"/>
  <c r="F4996" i="4"/>
  <c r="E4996" i="4"/>
  <c r="D4996" i="4"/>
  <c r="G4995" i="4"/>
  <c r="F4995" i="4"/>
  <c r="E4995" i="4"/>
  <c r="D4995" i="4"/>
  <c r="G4994" i="4"/>
  <c r="F4994" i="4"/>
  <c r="E4994" i="4"/>
  <c r="D4994" i="4"/>
  <c r="G4993" i="4"/>
  <c r="F4993" i="4"/>
  <c r="E4993" i="4"/>
  <c r="D4993" i="4"/>
  <c r="G4992" i="4"/>
  <c r="F4992" i="4"/>
  <c r="E4992" i="4"/>
  <c r="D4992" i="4"/>
  <c r="G4991" i="4"/>
  <c r="F4991" i="4"/>
  <c r="E4991" i="4"/>
  <c r="D4991" i="4"/>
  <c r="G4990" i="4"/>
  <c r="F4990" i="4"/>
  <c r="E4990" i="4"/>
  <c r="D4990" i="4"/>
  <c r="G4989" i="4"/>
  <c r="F4989" i="4"/>
  <c r="E4989" i="4"/>
  <c r="D4989" i="4"/>
  <c r="G4988" i="4"/>
  <c r="F4988" i="4"/>
  <c r="E4988" i="4"/>
  <c r="D4988" i="4"/>
  <c r="G4987" i="4"/>
  <c r="F4987" i="4"/>
  <c r="E4987" i="4"/>
  <c r="D4987" i="4"/>
  <c r="G4986" i="4"/>
  <c r="F4986" i="4"/>
  <c r="E4986" i="4"/>
  <c r="D4986" i="4"/>
  <c r="G4985" i="4"/>
  <c r="F4985" i="4"/>
  <c r="E4985" i="4"/>
  <c r="D4985" i="4"/>
  <c r="G4984" i="4"/>
  <c r="F4984" i="4"/>
  <c r="E4984" i="4"/>
  <c r="D4984" i="4"/>
  <c r="G4983" i="4"/>
  <c r="F4983" i="4"/>
  <c r="E4983" i="4"/>
  <c r="D4983" i="4"/>
  <c r="G4982" i="4"/>
  <c r="F4982" i="4"/>
  <c r="E4982" i="4"/>
  <c r="D4982" i="4"/>
  <c r="G4981" i="4"/>
  <c r="F4981" i="4"/>
  <c r="E4981" i="4"/>
  <c r="D4981" i="4"/>
  <c r="G4980" i="4"/>
  <c r="F4980" i="4"/>
  <c r="E4980" i="4"/>
  <c r="D4980" i="4"/>
  <c r="G4979" i="4"/>
  <c r="F4979" i="4"/>
  <c r="E4979" i="4"/>
  <c r="D4979" i="4"/>
  <c r="G4978" i="4"/>
  <c r="F4978" i="4"/>
  <c r="E4978" i="4"/>
  <c r="D4978" i="4"/>
  <c r="G4977" i="4"/>
  <c r="F4977" i="4"/>
  <c r="E4977" i="4"/>
  <c r="D4977" i="4"/>
  <c r="G4976" i="4"/>
  <c r="F4976" i="4"/>
  <c r="E4976" i="4"/>
  <c r="D4976" i="4"/>
  <c r="G4975" i="4"/>
  <c r="F4975" i="4"/>
  <c r="E4975" i="4"/>
  <c r="D4975" i="4"/>
  <c r="G4974" i="4"/>
  <c r="F4974" i="4"/>
  <c r="E4974" i="4"/>
  <c r="D4974" i="4"/>
  <c r="G4973" i="4"/>
  <c r="F4973" i="4"/>
  <c r="E4973" i="4"/>
  <c r="D4973" i="4"/>
  <c r="G4972" i="4"/>
  <c r="F4972" i="4"/>
  <c r="E4972" i="4"/>
  <c r="D4972" i="4"/>
  <c r="G4971" i="4"/>
  <c r="F4971" i="4"/>
  <c r="E4971" i="4"/>
  <c r="D4971" i="4"/>
  <c r="G4970" i="4"/>
  <c r="F4970" i="4"/>
  <c r="E4970" i="4"/>
  <c r="D4970" i="4"/>
  <c r="G4969" i="4"/>
  <c r="F4969" i="4"/>
  <c r="E4969" i="4"/>
  <c r="D4969" i="4"/>
  <c r="G4968" i="4"/>
  <c r="F4968" i="4"/>
  <c r="E4968" i="4"/>
  <c r="D4968" i="4"/>
  <c r="G4967" i="4"/>
  <c r="F4967" i="4"/>
  <c r="E4967" i="4"/>
  <c r="D4967" i="4"/>
  <c r="G4966" i="4"/>
  <c r="F4966" i="4"/>
  <c r="E4966" i="4"/>
  <c r="D4966" i="4"/>
  <c r="G4965" i="4"/>
  <c r="F4965" i="4"/>
  <c r="E4965" i="4"/>
  <c r="D4965" i="4"/>
  <c r="G4964" i="4"/>
  <c r="F4964" i="4"/>
  <c r="E4964" i="4"/>
  <c r="D4964" i="4"/>
  <c r="G4963" i="4"/>
  <c r="F4963" i="4"/>
  <c r="E4963" i="4"/>
  <c r="D4963" i="4"/>
  <c r="G4962" i="4"/>
  <c r="F4962" i="4"/>
  <c r="E4962" i="4"/>
  <c r="D4962" i="4"/>
  <c r="G4961" i="4"/>
  <c r="F4961" i="4"/>
  <c r="E4961" i="4"/>
  <c r="D4961" i="4"/>
  <c r="G4960" i="4"/>
  <c r="F4960" i="4"/>
  <c r="E4960" i="4"/>
  <c r="D4960" i="4"/>
  <c r="G4959" i="4"/>
  <c r="F4959" i="4"/>
  <c r="E4959" i="4"/>
  <c r="D4959" i="4"/>
  <c r="G4958" i="4"/>
  <c r="F4958" i="4"/>
  <c r="E4958" i="4"/>
  <c r="D4958" i="4"/>
  <c r="G4957" i="4"/>
  <c r="F4957" i="4"/>
  <c r="E4957" i="4"/>
  <c r="D4957" i="4"/>
  <c r="G4956" i="4"/>
  <c r="F4956" i="4"/>
  <c r="E4956" i="4"/>
  <c r="D4956" i="4"/>
  <c r="G4955" i="4"/>
  <c r="F4955" i="4"/>
  <c r="E4955" i="4"/>
  <c r="D4955" i="4"/>
  <c r="G4954" i="4"/>
  <c r="F4954" i="4"/>
  <c r="E4954" i="4"/>
  <c r="D4954" i="4"/>
  <c r="G4953" i="4"/>
  <c r="F4953" i="4"/>
  <c r="E4953" i="4"/>
  <c r="D4953" i="4"/>
  <c r="G4952" i="4"/>
  <c r="F4952" i="4"/>
  <c r="E4952" i="4"/>
  <c r="D4952" i="4"/>
  <c r="G4951" i="4"/>
  <c r="F4951" i="4"/>
  <c r="E4951" i="4"/>
  <c r="D4951" i="4"/>
  <c r="G4950" i="4"/>
  <c r="F4950" i="4"/>
  <c r="E4950" i="4"/>
  <c r="D4950" i="4"/>
  <c r="G4949" i="4"/>
  <c r="F4949" i="4"/>
  <c r="E4949" i="4"/>
  <c r="D4949" i="4"/>
  <c r="G4948" i="4"/>
  <c r="F4948" i="4"/>
  <c r="E4948" i="4"/>
  <c r="D4948" i="4"/>
  <c r="G4947" i="4"/>
  <c r="F4947" i="4"/>
  <c r="E4947" i="4"/>
  <c r="D4947" i="4"/>
  <c r="G4946" i="4"/>
  <c r="F4946" i="4"/>
  <c r="E4946" i="4"/>
  <c r="D4946" i="4"/>
  <c r="G4945" i="4"/>
  <c r="F4945" i="4"/>
  <c r="E4945" i="4"/>
  <c r="D4945" i="4"/>
  <c r="G4944" i="4"/>
  <c r="F4944" i="4"/>
  <c r="E4944" i="4"/>
  <c r="D4944" i="4"/>
  <c r="G4943" i="4"/>
  <c r="F4943" i="4"/>
  <c r="E4943" i="4"/>
  <c r="D4943" i="4"/>
  <c r="G4942" i="4"/>
  <c r="F4942" i="4"/>
  <c r="E4942" i="4"/>
  <c r="D4942" i="4"/>
  <c r="G4941" i="4"/>
  <c r="F4941" i="4"/>
  <c r="E4941" i="4"/>
  <c r="D4941" i="4"/>
  <c r="G4940" i="4"/>
  <c r="F4940" i="4"/>
  <c r="E4940" i="4"/>
  <c r="D4940" i="4"/>
  <c r="G4939" i="4"/>
  <c r="F4939" i="4"/>
  <c r="E4939" i="4"/>
  <c r="D4939" i="4"/>
  <c r="G4938" i="4"/>
  <c r="F4938" i="4"/>
  <c r="E4938" i="4"/>
  <c r="D4938" i="4"/>
  <c r="G4937" i="4"/>
  <c r="F4937" i="4"/>
  <c r="E4937" i="4"/>
  <c r="D4937" i="4"/>
  <c r="G4936" i="4"/>
  <c r="F4936" i="4"/>
  <c r="E4936" i="4"/>
  <c r="D4936" i="4"/>
  <c r="G4935" i="4"/>
  <c r="F4935" i="4"/>
  <c r="E4935" i="4"/>
  <c r="D4935" i="4"/>
  <c r="G4934" i="4"/>
  <c r="F4934" i="4"/>
  <c r="E4934" i="4"/>
  <c r="D4934" i="4"/>
  <c r="G4933" i="4"/>
  <c r="F4933" i="4"/>
  <c r="E4933" i="4"/>
  <c r="D4933" i="4"/>
  <c r="G4932" i="4"/>
  <c r="F4932" i="4"/>
  <c r="E4932" i="4"/>
  <c r="D4932" i="4"/>
  <c r="G4931" i="4"/>
  <c r="F4931" i="4"/>
  <c r="E4931" i="4"/>
  <c r="D4931" i="4"/>
  <c r="G4930" i="4"/>
  <c r="F4930" i="4"/>
  <c r="E4930" i="4"/>
  <c r="D4930" i="4"/>
  <c r="G4929" i="4"/>
  <c r="F4929" i="4"/>
  <c r="E4929" i="4"/>
  <c r="D4929" i="4"/>
  <c r="G4928" i="4"/>
  <c r="F4928" i="4"/>
  <c r="E4928" i="4"/>
  <c r="D4928" i="4"/>
  <c r="G4927" i="4"/>
  <c r="F4927" i="4"/>
  <c r="E4927" i="4"/>
  <c r="D4927" i="4"/>
  <c r="G4926" i="4"/>
  <c r="F4926" i="4"/>
  <c r="E4926" i="4"/>
  <c r="D4926" i="4"/>
  <c r="G4925" i="4"/>
  <c r="F4925" i="4"/>
  <c r="E4925" i="4"/>
  <c r="D4925" i="4"/>
  <c r="G4924" i="4"/>
  <c r="F4924" i="4"/>
  <c r="E4924" i="4"/>
  <c r="D4924" i="4"/>
  <c r="G4923" i="4"/>
  <c r="F4923" i="4"/>
  <c r="E4923" i="4"/>
  <c r="D4923" i="4"/>
  <c r="G4922" i="4"/>
  <c r="F4922" i="4"/>
  <c r="E4922" i="4"/>
  <c r="D4922" i="4"/>
  <c r="G4921" i="4"/>
  <c r="F4921" i="4"/>
  <c r="E4921" i="4"/>
  <c r="D4921" i="4"/>
  <c r="G4920" i="4"/>
  <c r="F4920" i="4"/>
  <c r="E4920" i="4"/>
  <c r="D4920" i="4"/>
  <c r="G4919" i="4"/>
  <c r="F4919" i="4"/>
  <c r="E4919" i="4"/>
  <c r="D4919" i="4"/>
  <c r="G4918" i="4"/>
  <c r="F4918" i="4"/>
  <c r="E4918" i="4"/>
  <c r="D4918" i="4"/>
  <c r="G4917" i="4"/>
  <c r="F4917" i="4"/>
  <c r="E4917" i="4"/>
  <c r="D4917" i="4"/>
  <c r="G4916" i="4"/>
  <c r="F4916" i="4"/>
  <c r="E4916" i="4"/>
  <c r="D4916" i="4"/>
  <c r="G4915" i="4"/>
  <c r="F4915" i="4"/>
  <c r="E4915" i="4"/>
  <c r="D4915" i="4"/>
  <c r="G4914" i="4"/>
  <c r="F4914" i="4"/>
  <c r="E4914" i="4"/>
  <c r="D4914" i="4"/>
  <c r="G4913" i="4"/>
  <c r="F4913" i="4"/>
  <c r="E4913" i="4"/>
  <c r="D4913" i="4"/>
  <c r="G4912" i="4"/>
  <c r="F4912" i="4"/>
  <c r="E4912" i="4"/>
  <c r="D4912" i="4"/>
  <c r="G4911" i="4"/>
  <c r="F4911" i="4"/>
  <c r="E4911" i="4"/>
  <c r="D4911" i="4"/>
  <c r="G4910" i="4"/>
  <c r="F4910" i="4"/>
  <c r="E4910" i="4"/>
  <c r="D4910" i="4"/>
  <c r="G4909" i="4"/>
  <c r="F4909" i="4"/>
  <c r="E4909" i="4"/>
  <c r="D4909" i="4"/>
  <c r="G4908" i="4"/>
  <c r="F4908" i="4"/>
  <c r="E4908" i="4"/>
  <c r="D4908" i="4"/>
  <c r="G4907" i="4"/>
  <c r="F4907" i="4"/>
  <c r="E4907" i="4"/>
  <c r="D4907" i="4"/>
  <c r="G4906" i="4"/>
  <c r="F4906" i="4"/>
  <c r="E4906" i="4"/>
  <c r="D4906" i="4"/>
  <c r="G4905" i="4"/>
  <c r="F4905" i="4"/>
  <c r="E4905" i="4"/>
  <c r="D4905" i="4"/>
  <c r="G4904" i="4"/>
  <c r="F4904" i="4"/>
  <c r="E4904" i="4"/>
  <c r="D4904" i="4"/>
  <c r="G4903" i="4"/>
  <c r="F4903" i="4"/>
  <c r="E4903" i="4"/>
  <c r="D4903" i="4"/>
  <c r="G4902" i="4"/>
  <c r="F4902" i="4"/>
  <c r="E4902" i="4"/>
  <c r="D4902" i="4"/>
  <c r="G4901" i="4"/>
  <c r="F4901" i="4"/>
  <c r="E4901" i="4"/>
  <c r="D4901" i="4"/>
  <c r="G4900" i="4"/>
  <c r="F4900" i="4"/>
  <c r="E4900" i="4"/>
  <c r="D4900" i="4"/>
  <c r="G4899" i="4"/>
  <c r="F4899" i="4"/>
  <c r="E4899" i="4"/>
  <c r="D4899" i="4"/>
  <c r="G4898" i="4"/>
  <c r="F4898" i="4"/>
  <c r="E4898" i="4"/>
  <c r="D4898" i="4"/>
  <c r="G4897" i="4"/>
  <c r="F4897" i="4"/>
  <c r="E4897" i="4"/>
  <c r="D4897" i="4"/>
  <c r="G4896" i="4"/>
  <c r="F4896" i="4"/>
  <c r="E4896" i="4"/>
  <c r="D4896" i="4"/>
  <c r="G4895" i="4"/>
  <c r="F4895" i="4"/>
  <c r="E4895" i="4"/>
  <c r="D4895" i="4"/>
  <c r="G4894" i="4"/>
  <c r="F4894" i="4"/>
  <c r="E4894" i="4"/>
  <c r="D4894" i="4"/>
  <c r="G4893" i="4"/>
  <c r="F4893" i="4"/>
  <c r="E4893" i="4"/>
  <c r="D4893" i="4"/>
  <c r="G4892" i="4"/>
  <c r="F4892" i="4"/>
  <c r="E4892" i="4"/>
  <c r="D4892" i="4"/>
  <c r="G4891" i="4"/>
  <c r="F4891" i="4"/>
  <c r="E4891" i="4"/>
  <c r="D4891" i="4"/>
  <c r="G4890" i="4"/>
  <c r="F4890" i="4"/>
  <c r="E4890" i="4"/>
  <c r="D4890" i="4"/>
  <c r="G4889" i="4"/>
  <c r="F4889" i="4"/>
  <c r="E4889" i="4"/>
  <c r="D4889" i="4"/>
  <c r="G4888" i="4"/>
  <c r="F4888" i="4"/>
  <c r="E4888" i="4"/>
  <c r="D4888" i="4"/>
  <c r="G4887" i="4"/>
  <c r="F4887" i="4"/>
  <c r="E4887" i="4"/>
  <c r="D4887" i="4"/>
  <c r="G4886" i="4"/>
  <c r="F4886" i="4"/>
  <c r="E4886" i="4"/>
  <c r="D4886" i="4"/>
  <c r="G4885" i="4"/>
  <c r="F4885" i="4"/>
  <c r="E4885" i="4"/>
  <c r="D4885" i="4"/>
  <c r="G4884" i="4"/>
  <c r="F4884" i="4"/>
  <c r="E4884" i="4"/>
  <c r="D4884" i="4"/>
  <c r="G4883" i="4"/>
  <c r="F4883" i="4"/>
  <c r="E4883" i="4"/>
  <c r="D4883" i="4"/>
  <c r="G4882" i="4"/>
  <c r="F4882" i="4"/>
  <c r="E4882" i="4"/>
  <c r="D4882" i="4"/>
  <c r="G4881" i="4"/>
  <c r="F4881" i="4"/>
  <c r="E4881" i="4"/>
  <c r="D4881" i="4"/>
  <c r="G4880" i="4"/>
  <c r="F4880" i="4"/>
  <c r="E4880" i="4"/>
  <c r="D4880" i="4"/>
  <c r="G4879" i="4"/>
  <c r="F4879" i="4"/>
  <c r="E4879" i="4"/>
  <c r="D4879" i="4"/>
  <c r="G4878" i="4"/>
  <c r="F4878" i="4"/>
  <c r="E4878" i="4"/>
  <c r="D4878" i="4"/>
  <c r="G4877" i="4"/>
  <c r="F4877" i="4"/>
  <c r="E4877" i="4"/>
  <c r="D4877" i="4"/>
  <c r="G4876" i="4"/>
  <c r="F4876" i="4"/>
  <c r="E4876" i="4"/>
  <c r="D4876" i="4"/>
  <c r="G4875" i="4"/>
  <c r="F4875" i="4"/>
  <c r="E4875" i="4"/>
  <c r="D4875" i="4"/>
  <c r="G4874" i="4"/>
  <c r="F4874" i="4"/>
  <c r="E4874" i="4"/>
  <c r="D4874" i="4"/>
  <c r="G4873" i="4"/>
  <c r="F4873" i="4"/>
  <c r="E4873" i="4"/>
  <c r="D4873" i="4"/>
  <c r="G4872" i="4"/>
  <c r="F4872" i="4"/>
  <c r="E4872" i="4"/>
  <c r="D4872" i="4"/>
  <c r="G4871" i="4"/>
  <c r="F4871" i="4"/>
  <c r="E4871" i="4"/>
  <c r="D4871" i="4"/>
  <c r="G4870" i="4"/>
  <c r="F4870" i="4"/>
  <c r="E4870" i="4"/>
  <c r="D4870" i="4"/>
  <c r="G4869" i="4"/>
  <c r="F4869" i="4"/>
  <c r="E4869" i="4"/>
  <c r="D4869" i="4"/>
  <c r="G4868" i="4"/>
  <c r="F4868" i="4"/>
  <c r="E4868" i="4"/>
  <c r="D4868" i="4"/>
  <c r="G4867" i="4"/>
  <c r="F4867" i="4"/>
  <c r="E4867" i="4"/>
  <c r="D4867" i="4"/>
  <c r="G4866" i="4"/>
  <c r="F4866" i="4"/>
  <c r="E4866" i="4"/>
  <c r="D4866" i="4"/>
  <c r="G4865" i="4"/>
  <c r="F4865" i="4"/>
  <c r="E4865" i="4"/>
  <c r="D4865" i="4"/>
  <c r="G4864" i="4"/>
  <c r="F4864" i="4"/>
  <c r="E4864" i="4"/>
  <c r="D4864" i="4"/>
  <c r="G4863" i="4"/>
  <c r="F4863" i="4"/>
  <c r="E4863" i="4"/>
  <c r="D4863" i="4"/>
  <c r="G4862" i="4"/>
  <c r="F4862" i="4"/>
  <c r="E4862" i="4"/>
  <c r="D4862" i="4"/>
  <c r="G4861" i="4"/>
  <c r="F4861" i="4"/>
  <c r="E4861" i="4"/>
  <c r="D4861" i="4"/>
  <c r="G4860" i="4"/>
  <c r="F4860" i="4"/>
  <c r="E4860" i="4"/>
  <c r="D4860" i="4"/>
  <c r="G4859" i="4"/>
  <c r="F4859" i="4"/>
  <c r="E4859" i="4"/>
  <c r="D4859" i="4"/>
  <c r="G4858" i="4"/>
  <c r="F4858" i="4"/>
  <c r="E4858" i="4"/>
  <c r="D4858" i="4"/>
  <c r="G4857" i="4"/>
  <c r="F4857" i="4"/>
  <c r="E4857" i="4"/>
  <c r="D4857" i="4"/>
  <c r="G4856" i="4"/>
  <c r="F4856" i="4"/>
  <c r="E4856" i="4"/>
  <c r="D4856" i="4"/>
  <c r="G4855" i="4"/>
  <c r="F4855" i="4"/>
  <c r="E4855" i="4"/>
  <c r="D4855" i="4"/>
  <c r="G4854" i="4"/>
  <c r="F4854" i="4"/>
  <c r="E4854" i="4"/>
  <c r="D4854" i="4"/>
  <c r="G4853" i="4"/>
  <c r="F4853" i="4"/>
  <c r="E4853" i="4"/>
  <c r="D4853" i="4"/>
  <c r="G4852" i="4"/>
  <c r="F4852" i="4"/>
  <c r="E4852" i="4"/>
  <c r="D4852" i="4"/>
  <c r="G4851" i="4"/>
  <c r="F4851" i="4"/>
  <c r="E4851" i="4"/>
  <c r="D4851" i="4"/>
  <c r="G4850" i="4"/>
  <c r="F4850" i="4"/>
  <c r="E4850" i="4"/>
  <c r="D4850" i="4"/>
  <c r="G4849" i="4"/>
  <c r="F4849" i="4"/>
  <c r="E4849" i="4"/>
  <c r="D4849" i="4"/>
  <c r="G4848" i="4"/>
  <c r="F4848" i="4"/>
  <c r="E4848" i="4"/>
  <c r="D4848" i="4"/>
  <c r="G4847" i="4"/>
  <c r="F4847" i="4"/>
  <c r="E4847" i="4"/>
  <c r="D4847" i="4"/>
  <c r="G4846" i="4"/>
  <c r="F4846" i="4"/>
  <c r="E4846" i="4"/>
  <c r="D4846" i="4"/>
  <c r="G4845" i="4"/>
  <c r="F4845" i="4"/>
  <c r="E4845" i="4"/>
  <c r="D4845" i="4"/>
  <c r="G4844" i="4"/>
  <c r="F4844" i="4"/>
  <c r="E4844" i="4"/>
  <c r="D4844" i="4"/>
  <c r="G4843" i="4"/>
  <c r="F4843" i="4"/>
  <c r="E4843" i="4"/>
  <c r="D4843" i="4"/>
  <c r="G4842" i="4"/>
  <c r="F4842" i="4"/>
  <c r="E4842" i="4"/>
  <c r="D4842" i="4"/>
  <c r="G4841" i="4"/>
  <c r="F4841" i="4"/>
  <c r="E4841" i="4"/>
  <c r="D4841" i="4"/>
  <c r="G4840" i="4"/>
  <c r="F4840" i="4"/>
  <c r="E4840" i="4"/>
  <c r="D4840" i="4"/>
  <c r="G4839" i="4"/>
  <c r="F4839" i="4"/>
  <c r="E4839" i="4"/>
  <c r="D4839" i="4"/>
  <c r="G4838" i="4"/>
  <c r="F4838" i="4"/>
  <c r="E4838" i="4"/>
  <c r="D4838" i="4"/>
  <c r="G4837" i="4"/>
  <c r="F4837" i="4"/>
  <c r="E4837" i="4"/>
  <c r="D4837" i="4"/>
  <c r="G4836" i="4"/>
  <c r="F4836" i="4"/>
  <c r="E4836" i="4"/>
  <c r="D4836" i="4"/>
  <c r="G4835" i="4"/>
  <c r="F4835" i="4"/>
  <c r="E4835" i="4"/>
  <c r="D4835" i="4"/>
  <c r="G4834" i="4"/>
  <c r="F4834" i="4"/>
  <c r="E4834" i="4"/>
  <c r="D4834" i="4"/>
  <c r="G4833" i="4"/>
  <c r="F4833" i="4"/>
  <c r="E4833" i="4"/>
  <c r="D4833" i="4"/>
  <c r="G4832" i="4"/>
  <c r="F4832" i="4"/>
  <c r="E4832" i="4"/>
  <c r="D4832" i="4"/>
  <c r="G4831" i="4"/>
  <c r="F4831" i="4"/>
  <c r="E4831" i="4"/>
  <c r="D4831" i="4"/>
  <c r="G4830" i="4"/>
  <c r="F4830" i="4"/>
  <c r="E4830" i="4"/>
  <c r="D4830" i="4"/>
  <c r="G4829" i="4"/>
  <c r="F4829" i="4"/>
  <c r="E4829" i="4"/>
  <c r="D4829" i="4"/>
  <c r="G4828" i="4"/>
  <c r="F4828" i="4"/>
  <c r="E4828" i="4"/>
  <c r="D4828" i="4"/>
  <c r="G4827" i="4"/>
  <c r="F4827" i="4"/>
  <c r="E4827" i="4"/>
  <c r="D4827" i="4"/>
  <c r="G4826" i="4"/>
  <c r="F4826" i="4"/>
  <c r="E4826" i="4"/>
  <c r="D4826" i="4"/>
  <c r="G4825" i="4"/>
  <c r="F4825" i="4"/>
  <c r="E4825" i="4"/>
  <c r="D4825" i="4"/>
  <c r="G4824" i="4"/>
  <c r="F4824" i="4"/>
  <c r="E4824" i="4"/>
  <c r="D4824" i="4"/>
  <c r="G4823" i="4"/>
  <c r="F4823" i="4"/>
  <c r="E4823" i="4"/>
  <c r="D4823" i="4"/>
  <c r="G4822" i="4"/>
  <c r="F4822" i="4"/>
  <c r="E4822" i="4"/>
  <c r="D4822" i="4"/>
  <c r="G4821" i="4"/>
  <c r="F4821" i="4"/>
  <c r="E4821" i="4"/>
  <c r="D4821" i="4"/>
  <c r="G4820" i="4"/>
  <c r="F4820" i="4"/>
  <c r="E4820" i="4"/>
  <c r="D4820" i="4"/>
  <c r="G4819" i="4"/>
  <c r="F4819" i="4"/>
  <c r="E4819" i="4"/>
  <c r="D4819" i="4"/>
  <c r="G4818" i="4"/>
  <c r="F4818" i="4"/>
  <c r="E4818" i="4"/>
  <c r="D4818" i="4"/>
  <c r="G4817" i="4"/>
  <c r="F4817" i="4"/>
  <c r="E4817" i="4"/>
  <c r="D4817" i="4"/>
  <c r="G4816" i="4"/>
  <c r="F4816" i="4"/>
  <c r="E4816" i="4"/>
  <c r="D4816" i="4"/>
  <c r="G4815" i="4"/>
  <c r="F4815" i="4"/>
  <c r="E4815" i="4"/>
  <c r="D4815" i="4"/>
  <c r="G4814" i="4"/>
  <c r="F4814" i="4"/>
  <c r="E4814" i="4"/>
  <c r="D4814" i="4"/>
  <c r="G4813" i="4"/>
  <c r="F4813" i="4"/>
  <c r="E4813" i="4"/>
  <c r="D4813" i="4"/>
  <c r="G4812" i="4"/>
  <c r="F4812" i="4"/>
  <c r="E4812" i="4"/>
  <c r="D4812" i="4"/>
  <c r="G4811" i="4"/>
  <c r="F4811" i="4"/>
  <c r="E4811" i="4"/>
  <c r="D4811" i="4"/>
  <c r="G4810" i="4"/>
  <c r="F4810" i="4"/>
  <c r="E4810" i="4"/>
  <c r="D4810" i="4"/>
  <c r="G4809" i="4"/>
  <c r="F4809" i="4"/>
  <c r="E4809" i="4"/>
  <c r="D4809" i="4"/>
  <c r="G4808" i="4"/>
  <c r="F4808" i="4"/>
  <c r="E4808" i="4"/>
  <c r="D4808" i="4"/>
  <c r="G4807" i="4"/>
  <c r="F4807" i="4"/>
  <c r="E4807" i="4"/>
  <c r="D4807" i="4"/>
  <c r="G4806" i="4"/>
  <c r="F4806" i="4"/>
  <c r="E4806" i="4"/>
  <c r="D4806" i="4"/>
  <c r="G4805" i="4"/>
  <c r="F4805" i="4"/>
  <c r="E4805" i="4"/>
  <c r="D4805" i="4"/>
  <c r="G4804" i="4"/>
  <c r="F4804" i="4"/>
  <c r="E4804" i="4"/>
  <c r="D4804" i="4"/>
  <c r="G4803" i="4"/>
  <c r="F4803" i="4"/>
  <c r="E4803" i="4"/>
  <c r="D4803" i="4"/>
  <c r="G4802" i="4"/>
  <c r="F4802" i="4"/>
  <c r="E4802" i="4"/>
  <c r="D4802" i="4"/>
  <c r="G4801" i="4"/>
  <c r="F4801" i="4"/>
  <c r="E4801" i="4"/>
  <c r="D4801" i="4"/>
  <c r="G4800" i="4"/>
  <c r="F4800" i="4"/>
  <c r="E4800" i="4"/>
  <c r="D4800" i="4"/>
  <c r="G4799" i="4"/>
  <c r="F4799" i="4"/>
  <c r="E4799" i="4"/>
  <c r="D4799" i="4"/>
  <c r="G4798" i="4"/>
  <c r="F4798" i="4"/>
  <c r="E4798" i="4"/>
  <c r="D4798" i="4"/>
  <c r="G4797" i="4"/>
  <c r="F4797" i="4"/>
  <c r="E4797" i="4"/>
  <c r="D4797" i="4"/>
  <c r="G4796" i="4"/>
  <c r="F4796" i="4"/>
  <c r="E4796" i="4"/>
  <c r="D4796" i="4"/>
  <c r="G4795" i="4"/>
  <c r="F4795" i="4"/>
  <c r="E4795" i="4"/>
  <c r="D4795" i="4"/>
  <c r="G4794" i="4"/>
  <c r="F4794" i="4"/>
  <c r="E4794" i="4"/>
  <c r="D4794" i="4"/>
  <c r="G4793" i="4"/>
  <c r="F4793" i="4"/>
  <c r="E4793" i="4"/>
  <c r="D4793" i="4"/>
  <c r="G4792" i="4"/>
  <c r="F4792" i="4"/>
  <c r="E4792" i="4"/>
  <c r="D4792" i="4"/>
  <c r="G4791" i="4"/>
  <c r="F4791" i="4"/>
  <c r="E4791" i="4"/>
  <c r="D4791" i="4"/>
  <c r="G4790" i="4"/>
  <c r="F4790" i="4"/>
  <c r="E4790" i="4"/>
  <c r="D4790" i="4"/>
  <c r="G4789" i="4"/>
  <c r="F4789" i="4"/>
  <c r="E4789" i="4"/>
  <c r="D4789" i="4"/>
  <c r="G4788" i="4"/>
  <c r="F4788" i="4"/>
  <c r="E4788" i="4"/>
  <c r="D4788" i="4"/>
  <c r="G4787" i="4"/>
  <c r="F4787" i="4"/>
  <c r="E4787" i="4"/>
  <c r="D4787" i="4"/>
  <c r="G4786" i="4"/>
  <c r="F4786" i="4"/>
  <c r="E4786" i="4"/>
  <c r="D4786" i="4"/>
  <c r="G4785" i="4"/>
  <c r="F4785" i="4"/>
  <c r="E4785" i="4"/>
  <c r="D4785" i="4"/>
  <c r="G4784" i="4"/>
  <c r="F4784" i="4"/>
  <c r="E4784" i="4"/>
  <c r="D4784" i="4"/>
  <c r="G4783" i="4"/>
  <c r="F4783" i="4"/>
  <c r="E4783" i="4"/>
  <c r="D4783" i="4"/>
  <c r="G4782" i="4"/>
  <c r="F4782" i="4"/>
  <c r="E4782" i="4"/>
  <c r="D4782" i="4"/>
  <c r="G4781" i="4"/>
  <c r="F4781" i="4"/>
  <c r="E4781" i="4"/>
  <c r="D4781" i="4"/>
  <c r="G4780" i="4"/>
  <c r="F4780" i="4"/>
  <c r="E4780" i="4"/>
  <c r="D4780" i="4"/>
  <c r="G4779" i="4"/>
  <c r="F4779" i="4"/>
  <c r="E4779" i="4"/>
  <c r="D4779" i="4"/>
  <c r="G4778" i="4"/>
  <c r="F4778" i="4"/>
  <c r="E4778" i="4"/>
  <c r="D4778" i="4"/>
  <c r="G4777" i="4"/>
  <c r="F4777" i="4"/>
  <c r="E4777" i="4"/>
  <c r="D4777" i="4"/>
  <c r="G4776" i="4"/>
  <c r="F4776" i="4"/>
  <c r="E4776" i="4"/>
  <c r="D4776" i="4"/>
  <c r="G4775" i="4"/>
  <c r="F4775" i="4"/>
  <c r="E4775" i="4"/>
  <c r="D4775" i="4"/>
  <c r="G4774" i="4"/>
  <c r="F4774" i="4"/>
  <c r="E4774" i="4"/>
  <c r="D4774" i="4"/>
  <c r="G4773" i="4"/>
  <c r="F4773" i="4"/>
  <c r="E4773" i="4"/>
  <c r="D4773" i="4"/>
  <c r="G4772" i="4"/>
  <c r="F4772" i="4"/>
  <c r="E4772" i="4"/>
  <c r="D4772" i="4"/>
  <c r="G4771" i="4"/>
  <c r="F4771" i="4"/>
  <c r="E4771" i="4"/>
  <c r="D4771" i="4"/>
  <c r="G4770" i="4"/>
  <c r="F4770" i="4"/>
  <c r="E4770" i="4"/>
  <c r="D4770" i="4"/>
  <c r="G4769" i="4"/>
  <c r="F4769" i="4"/>
  <c r="E4769" i="4"/>
  <c r="D4769" i="4"/>
  <c r="G4768" i="4"/>
  <c r="F4768" i="4"/>
  <c r="E4768" i="4"/>
  <c r="D4768" i="4"/>
  <c r="G4767" i="4"/>
  <c r="F4767" i="4"/>
  <c r="E4767" i="4"/>
  <c r="D4767" i="4"/>
  <c r="G4766" i="4"/>
  <c r="F4766" i="4"/>
  <c r="E4766" i="4"/>
  <c r="D4766" i="4"/>
  <c r="G4765" i="4"/>
  <c r="F4765" i="4"/>
  <c r="E4765" i="4"/>
  <c r="D4765" i="4"/>
  <c r="G4764" i="4"/>
  <c r="F4764" i="4"/>
  <c r="E4764" i="4"/>
  <c r="D4764" i="4"/>
  <c r="G4763" i="4"/>
  <c r="F4763" i="4"/>
  <c r="E4763" i="4"/>
  <c r="D4763" i="4"/>
  <c r="G4762" i="4"/>
  <c r="F4762" i="4"/>
  <c r="E4762" i="4"/>
  <c r="D4762" i="4"/>
  <c r="G4761" i="4"/>
  <c r="F4761" i="4"/>
  <c r="E4761" i="4"/>
  <c r="D4761" i="4"/>
  <c r="G4760" i="4"/>
  <c r="F4760" i="4"/>
  <c r="E4760" i="4"/>
  <c r="D4760" i="4"/>
  <c r="G4759" i="4"/>
  <c r="F4759" i="4"/>
  <c r="E4759" i="4"/>
  <c r="D4759" i="4"/>
  <c r="G4758" i="4"/>
  <c r="F4758" i="4"/>
  <c r="E4758" i="4"/>
  <c r="D4758" i="4"/>
  <c r="G4757" i="4"/>
  <c r="F4757" i="4"/>
  <c r="E4757" i="4"/>
  <c r="D4757" i="4"/>
  <c r="G4756" i="4"/>
  <c r="F4756" i="4"/>
  <c r="E4756" i="4"/>
  <c r="D4756" i="4"/>
  <c r="G4755" i="4"/>
  <c r="F4755" i="4"/>
  <c r="E4755" i="4"/>
  <c r="D4755" i="4"/>
  <c r="G4754" i="4"/>
  <c r="F4754" i="4"/>
  <c r="E4754" i="4"/>
  <c r="D4754" i="4"/>
  <c r="G4753" i="4"/>
  <c r="F4753" i="4"/>
  <c r="E4753" i="4"/>
  <c r="D4753" i="4"/>
  <c r="G4752" i="4"/>
  <c r="F4752" i="4"/>
  <c r="E4752" i="4"/>
  <c r="D4752" i="4"/>
  <c r="G4751" i="4"/>
  <c r="F4751" i="4"/>
  <c r="E4751" i="4"/>
  <c r="D4751" i="4"/>
  <c r="G4750" i="4"/>
  <c r="F4750" i="4"/>
  <c r="E4750" i="4"/>
  <c r="D4750" i="4"/>
  <c r="G4749" i="4"/>
  <c r="F4749" i="4"/>
  <c r="E4749" i="4"/>
  <c r="D4749" i="4"/>
  <c r="G4748" i="4"/>
  <c r="F4748" i="4"/>
  <c r="E4748" i="4"/>
  <c r="D4748" i="4"/>
  <c r="G4747" i="4"/>
  <c r="F4747" i="4"/>
  <c r="E4747" i="4"/>
  <c r="D4747" i="4"/>
  <c r="G4746" i="4"/>
  <c r="F4746" i="4"/>
  <c r="E4746" i="4"/>
  <c r="D4746" i="4"/>
  <c r="G4745" i="4"/>
  <c r="F4745" i="4"/>
  <c r="E4745" i="4"/>
  <c r="D4745" i="4"/>
  <c r="G4744" i="4"/>
  <c r="F4744" i="4"/>
  <c r="E4744" i="4"/>
  <c r="D4744" i="4"/>
  <c r="G4743" i="4"/>
  <c r="F4743" i="4"/>
  <c r="E4743" i="4"/>
  <c r="D4743" i="4"/>
  <c r="G4742" i="4"/>
  <c r="F4742" i="4"/>
  <c r="E4742" i="4"/>
  <c r="D4742" i="4"/>
  <c r="G4741" i="4"/>
  <c r="F4741" i="4"/>
  <c r="E4741" i="4"/>
  <c r="D4741" i="4"/>
  <c r="G4740" i="4"/>
  <c r="F4740" i="4"/>
  <c r="E4740" i="4"/>
  <c r="D4740" i="4"/>
  <c r="G4739" i="4"/>
  <c r="F4739" i="4"/>
  <c r="E4739" i="4"/>
  <c r="D4739" i="4"/>
  <c r="G4738" i="4"/>
  <c r="F4738" i="4"/>
  <c r="E4738" i="4"/>
  <c r="D4738" i="4"/>
  <c r="G4737" i="4"/>
  <c r="F4737" i="4"/>
  <c r="E4737" i="4"/>
  <c r="D4737" i="4"/>
  <c r="G4736" i="4"/>
  <c r="F4736" i="4"/>
  <c r="E4736" i="4"/>
  <c r="D4736" i="4"/>
  <c r="G4735" i="4"/>
  <c r="F4735" i="4"/>
  <c r="E4735" i="4"/>
  <c r="D4735" i="4"/>
  <c r="G4734" i="4"/>
  <c r="F4734" i="4"/>
  <c r="E4734" i="4"/>
  <c r="D4734" i="4"/>
  <c r="G4733" i="4"/>
  <c r="F4733" i="4"/>
  <c r="E4733" i="4"/>
  <c r="D4733" i="4"/>
  <c r="G4732" i="4"/>
  <c r="F4732" i="4"/>
  <c r="E4732" i="4"/>
  <c r="D4732" i="4"/>
  <c r="G4731" i="4"/>
  <c r="F4731" i="4"/>
  <c r="E4731" i="4"/>
  <c r="D4731" i="4"/>
  <c r="G4730" i="4"/>
  <c r="F4730" i="4"/>
  <c r="E4730" i="4"/>
  <c r="D4730" i="4"/>
  <c r="G4729" i="4"/>
  <c r="F4729" i="4"/>
  <c r="E4729" i="4"/>
  <c r="D4729" i="4"/>
  <c r="G4728" i="4"/>
  <c r="F4728" i="4"/>
  <c r="E4728" i="4"/>
  <c r="D4728" i="4"/>
  <c r="G4727" i="4"/>
  <c r="F4727" i="4"/>
  <c r="E4727" i="4"/>
  <c r="D4727" i="4"/>
  <c r="G4726" i="4"/>
  <c r="F4726" i="4"/>
  <c r="E4726" i="4"/>
  <c r="D4726" i="4"/>
  <c r="G4725" i="4"/>
  <c r="F4725" i="4"/>
  <c r="E4725" i="4"/>
  <c r="D4725" i="4"/>
  <c r="G4724" i="4"/>
  <c r="F4724" i="4"/>
  <c r="E4724" i="4"/>
  <c r="D4724" i="4"/>
  <c r="G4723" i="4"/>
  <c r="F4723" i="4"/>
  <c r="E4723" i="4"/>
  <c r="D4723" i="4"/>
  <c r="G4722" i="4"/>
  <c r="F4722" i="4"/>
  <c r="E4722" i="4"/>
  <c r="D4722" i="4"/>
  <c r="G4721" i="4"/>
  <c r="F4721" i="4"/>
  <c r="E4721" i="4"/>
  <c r="D4721" i="4"/>
  <c r="G4720" i="4"/>
  <c r="F4720" i="4"/>
  <c r="E4720" i="4"/>
  <c r="D4720" i="4"/>
  <c r="G4719" i="4"/>
  <c r="F4719" i="4"/>
  <c r="E4719" i="4"/>
  <c r="D4719" i="4"/>
  <c r="G4718" i="4"/>
  <c r="F4718" i="4"/>
  <c r="E4718" i="4"/>
  <c r="D4718" i="4"/>
  <c r="G4717" i="4"/>
  <c r="F4717" i="4"/>
  <c r="E4717" i="4"/>
  <c r="D4717" i="4"/>
  <c r="G4716" i="4"/>
  <c r="F4716" i="4"/>
  <c r="E4716" i="4"/>
  <c r="D4716" i="4"/>
  <c r="G4715" i="4"/>
  <c r="F4715" i="4"/>
  <c r="E4715" i="4"/>
  <c r="D4715" i="4"/>
  <c r="G4714" i="4"/>
  <c r="F4714" i="4"/>
  <c r="E4714" i="4"/>
  <c r="D4714" i="4"/>
  <c r="G4713" i="4"/>
  <c r="F4713" i="4"/>
  <c r="E4713" i="4"/>
  <c r="D4713" i="4"/>
  <c r="G4712" i="4"/>
  <c r="F4712" i="4"/>
  <c r="E4712" i="4"/>
  <c r="D4712" i="4"/>
  <c r="G4711" i="4"/>
  <c r="F4711" i="4"/>
  <c r="E4711" i="4"/>
  <c r="D4711" i="4"/>
  <c r="G4710" i="4"/>
  <c r="F4710" i="4"/>
  <c r="E4710" i="4"/>
  <c r="D4710" i="4"/>
  <c r="G4709" i="4"/>
  <c r="F4709" i="4"/>
  <c r="E4709" i="4"/>
  <c r="D4709" i="4"/>
  <c r="G4708" i="4"/>
  <c r="F4708" i="4"/>
  <c r="E4708" i="4"/>
  <c r="D4708" i="4"/>
  <c r="G4707" i="4"/>
  <c r="F4707" i="4"/>
  <c r="E4707" i="4"/>
  <c r="D4707" i="4"/>
  <c r="G4706" i="4"/>
  <c r="F4706" i="4"/>
  <c r="E4706" i="4"/>
  <c r="D4706" i="4"/>
  <c r="G4705" i="4"/>
  <c r="F4705" i="4"/>
  <c r="E4705" i="4"/>
  <c r="D4705" i="4"/>
  <c r="G4704" i="4"/>
  <c r="F4704" i="4"/>
  <c r="E4704" i="4"/>
  <c r="D4704" i="4"/>
  <c r="G4703" i="4"/>
  <c r="F4703" i="4"/>
  <c r="E4703" i="4"/>
  <c r="D4703" i="4"/>
  <c r="G4702" i="4"/>
  <c r="F4702" i="4"/>
  <c r="E4702" i="4"/>
  <c r="D4702" i="4"/>
  <c r="G4701" i="4"/>
  <c r="F4701" i="4"/>
  <c r="E4701" i="4"/>
  <c r="D4701" i="4"/>
  <c r="G4700" i="4"/>
  <c r="F4700" i="4"/>
  <c r="E4700" i="4"/>
  <c r="D4700" i="4"/>
  <c r="G4699" i="4"/>
  <c r="F4699" i="4"/>
  <c r="E4699" i="4"/>
  <c r="D4699" i="4"/>
  <c r="G4698" i="4"/>
  <c r="F4698" i="4"/>
  <c r="E4698" i="4"/>
  <c r="D4698" i="4"/>
  <c r="G4697" i="4"/>
  <c r="F4697" i="4"/>
  <c r="E4697" i="4"/>
  <c r="D4697" i="4"/>
  <c r="G4696" i="4"/>
  <c r="F4696" i="4"/>
  <c r="E4696" i="4"/>
  <c r="D4696" i="4"/>
  <c r="G4695" i="4"/>
  <c r="F4695" i="4"/>
  <c r="E4695" i="4"/>
  <c r="D4695" i="4"/>
  <c r="G4694" i="4"/>
  <c r="F4694" i="4"/>
  <c r="E4694" i="4"/>
  <c r="D4694" i="4"/>
  <c r="G4693" i="4"/>
  <c r="F4693" i="4"/>
  <c r="E4693" i="4"/>
  <c r="D4693" i="4"/>
  <c r="G4692" i="4"/>
  <c r="F4692" i="4"/>
  <c r="E4692" i="4"/>
  <c r="D4692" i="4"/>
  <c r="G4691" i="4"/>
  <c r="F4691" i="4"/>
  <c r="E4691" i="4"/>
  <c r="D4691" i="4"/>
  <c r="G4690" i="4"/>
  <c r="F4690" i="4"/>
  <c r="E4690" i="4"/>
  <c r="D4690" i="4"/>
  <c r="G4689" i="4"/>
  <c r="F4689" i="4"/>
  <c r="E4689" i="4"/>
  <c r="D4689" i="4"/>
  <c r="G4688" i="4"/>
  <c r="F4688" i="4"/>
  <c r="E4688" i="4"/>
  <c r="D4688" i="4"/>
  <c r="G4687" i="4"/>
  <c r="F4687" i="4"/>
  <c r="E4687" i="4"/>
  <c r="D4687" i="4"/>
  <c r="G4686" i="4"/>
  <c r="F4686" i="4"/>
  <c r="E4686" i="4"/>
  <c r="D4686" i="4"/>
  <c r="G4685" i="4"/>
  <c r="F4685" i="4"/>
  <c r="E4685" i="4"/>
  <c r="D4685" i="4"/>
  <c r="G4684" i="4"/>
  <c r="F4684" i="4"/>
  <c r="E4684" i="4"/>
  <c r="D4684" i="4"/>
  <c r="G4683" i="4"/>
  <c r="F4683" i="4"/>
  <c r="E4683" i="4"/>
  <c r="D4683" i="4"/>
  <c r="G4682" i="4"/>
  <c r="F4682" i="4"/>
  <c r="E4682" i="4"/>
  <c r="D4682" i="4"/>
  <c r="G4681" i="4"/>
  <c r="F4681" i="4"/>
  <c r="E4681" i="4"/>
  <c r="D4681" i="4"/>
  <c r="G4680" i="4"/>
  <c r="F4680" i="4"/>
  <c r="E4680" i="4"/>
  <c r="D4680" i="4"/>
  <c r="G4679" i="4"/>
  <c r="F4679" i="4"/>
  <c r="E4679" i="4"/>
  <c r="D4679" i="4"/>
  <c r="G4678" i="4"/>
  <c r="F4678" i="4"/>
  <c r="E4678" i="4"/>
  <c r="D4678" i="4"/>
  <c r="G4677" i="4"/>
  <c r="F4677" i="4"/>
  <c r="E4677" i="4"/>
  <c r="D4677" i="4"/>
  <c r="G4676" i="4"/>
  <c r="F4676" i="4"/>
  <c r="E4676" i="4"/>
  <c r="D4676" i="4"/>
  <c r="G4675" i="4"/>
  <c r="F4675" i="4"/>
  <c r="E4675" i="4"/>
  <c r="D4675" i="4"/>
  <c r="G4674" i="4"/>
  <c r="F4674" i="4"/>
  <c r="E4674" i="4"/>
  <c r="D4674" i="4"/>
  <c r="G4673" i="4"/>
  <c r="F4673" i="4"/>
  <c r="E4673" i="4"/>
  <c r="D4673" i="4"/>
  <c r="G4672" i="4"/>
  <c r="F4672" i="4"/>
  <c r="E4672" i="4"/>
  <c r="D4672" i="4"/>
  <c r="G4671" i="4"/>
  <c r="F4671" i="4"/>
  <c r="E4671" i="4"/>
  <c r="D4671" i="4"/>
  <c r="G4670" i="4"/>
  <c r="F4670" i="4"/>
  <c r="E4670" i="4"/>
  <c r="D4670" i="4"/>
  <c r="G4669" i="4"/>
  <c r="F4669" i="4"/>
  <c r="E4669" i="4"/>
  <c r="D4669" i="4"/>
  <c r="G4668" i="4"/>
  <c r="F4668" i="4"/>
  <c r="E4668" i="4"/>
  <c r="D4668" i="4"/>
  <c r="G4667" i="4"/>
  <c r="F4667" i="4"/>
  <c r="E4667" i="4"/>
  <c r="D4667" i="4"/>
  <c r="G4666" i="4"/>
  <c r="F4666" i="4"/>
  <c r="E4666" i="4"/>
  <c r="D4666" i="4"/>
  <c r="G4665" i="4"/>
  <c r="F4665" i="4"/>
  <c r="E4665" i="4"/>
  <c r="D4665" i="4"/>
  <c r="G4664" i="4"/>
  <c r="F4664" i="4"/>
  <c r="E4664" i="4"/>
  <c r="D4664" i="4"/>
  <c r="G4663" i="4"/>
  <c r="F4663" i="4"/>
  <c r="E4663" i="4"/>
  <c r="D4663" i="4"/>
  <c r="G4662" i="4"/>
  <c r="F4662" i="4"/>
  <c r="E4662" i="4"/>
  <c r="D4662" i="4"/>
  <c r="G4661" i="4"/>
  <c r="F4661" i="4"/>
  <c r="E4661" i="4"/>
  <c r="D4661" i="4"/>
  <c r="G4660" i="4"/>
  <c r="F4660" i="4"/>
  <c r="E4660" i="4"/>
  <c r="D4660" i="4"/>
  <c r="G4659" i="4"/>
  <c r="F4659" i="4"/>
  <c r="E4659" i="4"/>
  <c r="D4659" i="4"/>
  <c r="G4658" i="4"/>
  <c r="F4658" i="4"/>
  <c r="E4658" i="4"/>
  <c r="D4658" i="4"/>
  <c r="G4657" i="4"/>
  <c r="F4657" i="4"/>
  <c r="E4657" i="4"/>
  <c r="D4657" i="4"/>
  <c r="G4656" i="4"/>
  <c r="F4656" i="4"/>
  <c r="E4656" i="4"/>
  <c r="D4656" i="4"/>
  <c r="G4655" i="4"/>
  <c r="F4655" i="4"/>
  <c r="E4655" i="4"/>
  <c r="D4655" i="4"/>
  <c r="G4654" i="4"/>
  <c r="F4654" i="4"/>
  <c r="E4654" i="4"/>
  <c r="D4654" i="4"/>
  <c r="G4653" i="4"/>
  <c r="F4653" i="4"/>
  <c r="E4653" i="4"/>
  <c r="D4653" i="4"/>
  <c r="G4652" i="4"/>
  <c r="F4652" i="4"/>
  <c r="E4652" i="4"/>
  <c r="D4652" i="4"/>
  <c r="G4651" i="4"/>
  <c r="F4651" i="4"/>
  <c r="E4651" i="4"/>
  <c r="D4651" i="4"/>
  <c r="G4650" i="4"/>
  <c r="F4650" i="4"/>
  <c r="E4650" i="4"/>
  <c r="D4650" i="4"/>
  <c r="G4649" i="4"/>
  <c r="F4649" i="4"/>
  <c r="E4649" i="4"/>
  <c r="D4649" i="4"/>
  <c r="G4648" i="4"/>
  <c r="F4648" i="4"/>
  <c r="E4648" i="4"/>
  <c r="D4648" i="4"/>
  <c r="G4647" i="4"/>
  <c r="F4647" i="4"/>
  <c r="E4647" i="4"/>
  <c r="D4647" i="4"/>
  <c r="G4646" i="4"/>
  <c r="F4646" i="4"/>
  <c r="E4646" i="4"/>
  <c r="D4646" i="4"/>
  <c r="G4645" i="4"/>
  <c r="F4645" i="4"/>
  <c r="E4645" i="4"/>
  <c r="D4645" i="4"/>
  <c r="G4644" i="4"/>
  <c r="F4644" i="4"/>
  <c r="E4644" i="4"/>
  <c r="D4644" i="4"/>
  <c r="G4643" i="4"/>
  <c r="F4643" i="4"/>
  <c r="E4643" i="4"/>
  <c r="D4643" i="4"/>
  <c r="G4642" i="4"/>
  <c r="F4642" i="4"/>
  <c r="E4642" i="4"/>
  <c r="D4642" i="4"/>
  <c r="G4641" i="4"/>
  <c r="F4641" i="4"/>
  <c r="E4641" i="4"/>
  <c r="D4641" i="4"/>
  <c r="G4640" i="4"/>
  <c r="F4640" i="4"/>
  <c r="E4640" i="4"/>
  <c r="D4640" i="4"/>
  <c r="G4639" i="4"/>
  <c r="F4639" i="4"/>
  <c r="E4639" i="4"/>
  <c r="D4639" i="4"/>
  <c r="G4638" i="4"/>
  <c r="F4638" i="4"/>
  <c r="E4638" i="4"/>
  <c r="D4638" i="4"/>
  <c r="G4637" i="4"/>
  <c r="F4637" i="4"/>
  <c r="E4637" i="4"/>
  <c r="D4637" i="4"/>
  <c r="G4636" i="4"/>
  <c r="F4636" i="4"/>
  <c r="E4636" i="4"/>
  <c r="D4636" i="4"/>
  <c r="G4635" i="4"/>
  <c r="F4635" i="4"/>
  <c r="E4635" i="4"/>
  <c r="D4635" i="4"/>
  <c r="G4634" i="4"/>
  <c r="F4634" i="4"/>
  <c r="E4634" i="4"/>
  <c r="D4634" i="4"/>
  <c r="G4633" i="4"/>
  <c r="F4633" i="4"/>
  <c r="E4633" i="4"/>
  <c r="D4633" i="4"/>
  <c r="G4632" i="4"/>
  <c r="F4632" i="4"/>
  <c r="E4632" i="4"/>
  <c r="D4632" i="4"/>
  <c r="G4631" i="4"/>
  <c r="F4631" i="4"/>
  <c r="E4631" i="4"/>
  <c r="D4631" i="4"/>
  <c r="G4630" i="4"/>
  <c r="F4630" i="4"/>
  <c r="E4630" i="4"/>
  <c r="D4630" i="4"/>
  <c r="G4629" i="4"/>
  <c r="F4629" i="4"/>
  <c r="E4629" i="4"/>
  <c r="D4629" i="4"/>
  <c r="G4628" i="4"/>
  <c r="F4628" i="4"/>
  <c r="E4628" i="4"/>
  <c r="D4628" i="4"/>
  <c r="G4627" i="4"/>
  <c r="F4627" i="4"/>
  <c r="E4627" i="4"/>
  <c r="D4627" i="4"/>
  <c r="G4626" i="4"/>
  <c r="F4626" i="4"/>
  <c r="E4626" i="4"/>
  <c r="D4626" i="4"/>
  <c r="G4625" i="4"/>
  <c r="F4625" i="4"/>
  <c r="E4625" i="4"/>
  <c r="D4625" i="4"/>
  <c r="G4624" i="4"/>
  <c r="F4624" i="4"/>
  <c r="E4624" i="4"/>
  <c r="D4624" i="4"/>
  <c r="G4623" i="4"/>
  <c r="F4623" i="4"/>
  <c r="E4623" i="4"/>
  <c r="D4623" i="4"/>
  <c r="G4622" i="4"/>
  <c r="F4622" i="4"/>
  <c r="E4622" i="4"/>
  <c r="D4622" i="4"/>
  <c r="G4621" i="4"/>
  <c r="F4621" i="4"/>
  <c r="E4621" i="4"/>
  <c r="D4621" i="4"/>
  <c r="G4620" i="4"/>
  <c r="F4620" i="4"/>
  <c r="E4620" i="4"/>
  <c r="D4620" i="4"/>
  <c r="G4619" i="4"/>
  <c r="F4619" i="4"/>
  <c r="E4619" i="4"/>
  <c r="D4619" i="4"/>
  <c r="G4618" i="4"/>
  <c r="F4618" i="4"/>
  <c r="E4618" i="4"/>
  <c r="D4618" i="4"/>
  <c r="G4617" i="4"/>
  <c r="F4617" i="4"/>
  <c r="E4617" i="4"/>
  <c r="D4617" i="4"/>
  <c r="G4616" i="4"/>
  <c r="F4616" i="4"/>
  <c r="E4616" i="4"/>
  <c r="D4616" i="4"/>
  <c r="G4615" i="4"/>
  <c r="F4615" i="4"/>
  <c r="E4615" i="4"/>
  <c r="D4615" i="4"/>
  <c r="G4614" i="4"/>
  <c r="F4614" i="4"/>
  <c r="E4614" i="4"/>
  <c r="D4614" i="4"/>
  <c r="G4613" i="4"/>
  <c r="F4613" i="4"/>
  <c r="E4613" i="4"/>
  <c r="D4613" i="4"/>
  <c r="G4612" i="4"/>
  <c r="F4612" i="4"/>
  <c r="E4612" i="4"/>
  <c r="D4612" i="4"/>
  <c r="G4611" i="4"/>
  <c r="F4611" i="4"/>
  <c r="E4611" i="4"/>
  <c r="D4611" i="4"/>
  <c r="G4610" i="4"/>
  <c r="F4610" i="4"/>
  <c r="E4610" i="4"/>
  <c r="D4610" i="4"/>
  <c r="G4609" i="4"/>
  <c r="F4609" i="4"/>
  <c r="E4609" i="4"/>
  <c r="D4609" i="4"/>
  <c r="G4608" i="4"/>
  <c r="F4608" i="4"/>
  <c r="E4608" i="4"/>
  <c r="D4608" i="4"/>
  <c r="G4607" i="4"/>
  <c r="F4607" i="4"/>
  <c r="E4607" i="4"/>
  <c r="D4607" i="4"/>
  <c r="G4606" i="4"/>
  <c r="F4606" i="4"/>
  <c r="E4606" i="4"/>
  <c r="D4606" i="4"/>
  <c r="G4605" i="4"/>
  <c r="F4605" i="4"/>
  <c r="E4605" i="4"/>
  <c r="D4605" i="4"/>
  <c r="G4604" i="4"/>
  <c r="F4604" i="4"/>
  <c r="E4604" i="4"/>
  <c r="D4604" i="4"/>
  <c r="G4603" i="4"/>
  <c r="F4603" i="4"/>
  <c r="E4603" i="4"/>
  <c r="D4603" i="4"/>
  <c r="G4602" i="4"/>
  <c r="F4602" i="4"/>
  <c r="E4602" i="4"/>
  <c r="D4602" i="4"/>
  <c r="G4601" i="4"/>
  <c r="F4601" i="4"/>
  <c r="E4601" i="4"/>
  <c r="D4601" i="4"/>
  <c r="G4600" i="4"/>
  <c r="F4600" i="4"/>
  <c r="E4600" i="4"/>
  <c r="D4600" i="4"/>
  <c r="G4599" i="4"/>
  <c r="F4599" i="4"/>
  <c r="E4599" i="4"/>
  <c r="D4599" i="4"/>
  <c r="G4598" i="4"/>
  <c r="F4598" i="4"/>
  <c r="E4598" i="4"/>
  <c r="D4598" i="4"/>
  <c r="G4597" i="4"/>
  <c r="F4597" i="4"/>
  <c r="E4597" i="4"/>
  <c r="D4597" i="4"/>
  <c r="G4596" i="4"/>
  <c r="F4596" i="4"/>
  <c r="E4596" i="4"/>
  <c r="D4596" i="4"/>
  <c r="G4595" i="4"/>
  <c r="F4595" i="4"/>
  <c r="E4595" i="4"/>
  <c r="D4595" i="4"/>
  <c r="G4594" i="4"/>
  <c r="F4594" i="4"/>
  <c r="E4594" i="4"/>
  <c r="D4594" i="4"/>
  <c r="G4593" i="4"/>
  <c r="F4593" i="4"/>
  <c r="E4593" i="4"/>
  <c r="D4593" i="4"/>
  <c r="G4592" i="4"/>
  <c r="F4592" i="4"/>
  <c r="E4592" i="4"/>
  <c r="D4592" i="4"/>
  <c r="G4591" i="4"/>
  <c r="F4591" i="4"/>
  <c r="E4591" i="4"/>
  <c r="D4591" i="4"/>
  <c r="G4590" i="4"/>
  <c r="F4590" i="4"/>
  <c r="E4590" i="4"/>
  <c r="D4590" i="4"/>
  <c r="G4589" i="4"/>
  <c r="F4589" i="4"/>
  <c r="E4589" i="4"/>
  <c r="D4589" i="4"/>
  <c r="G4588" i="4"/>
  <c r="F4588" i="4"/>
  <c r="E4588" i="4"/>
  <c r="D4588" i="4"/>
  <c r="G4587" i="4"/>
  <c r="F4587" i="4"/>
  <c r="E4587" i="4"/>
  <c r="D4587" i="4"/>
  <c r="G4586" i="4"/>
  <c r="F4586" i="4"/>
  <c r="E4586" i="4"/>
  <c r="D4586" i="4"/>
  <c r="G4585" i="4"/>
  <c r="F4585" i="4"/>
  <c r="E4585" i="4"/>
  <c r="D4585" i="4"/>
  <c r="G4584" i="4"/>
  <c r="F4584" i="4"/>
  <c r="E4584" i="4"/>
  <c r="D4584" i="4"/>
  <c r="G4583" i="4"/>
  <c r="F4583" i="4"/>
  <c r="E4583" i="4"/>
  <c r="D4583" i="4"/>
  <c r="G4582" i="4"/>
  <c r="F4582" i="4"/>
  <c r="E4582" i="4"/>
  <c r="D4582" i="4"/>
  <c r="G4581" i="4"/>
  <c r="F4581" i="4"/>
  <c r="E4581" i="4"/>
  <c r="D4581" i="4"/>
  <c r="G4580" i="4"/>
  <c r="F4580" i="4"/>
  <c r="E4580" i="4"/>
  <c r="D4580" i="4"/>
  <c r="G4579" i="4"/>
  <c r="F4579" i="4"/>
  <c r="E4579" i="4"/>
  <c r="D4579" i="4"/>
  <c r="G4578" i="4"/>
  <c r="F4578" i="4"/>
  <c r="E4578" i="4"/>
  <c r="D4578" i="4"/>
  <c r="G4577" i="4"/>
  <c r="F4577" i="4"/>
  <c r="E4577" i="4"/>
  <c r="D4577" i="4"/>
  <c r="G4576" i="4"/>
  <c r="F4576" i="4"/>
  <c r="E4576" i="4"/>
  <c r="D4576" i="4"/>
  <c r="G4575" i="4"/>
  <c r="F4575" i="4"/>
  <c r="E4575" i="4"/>
  <c r="D4575" i="4"/>
  <c r="G4574" i="4"/>
  <c r="F4574" i="4"/>
  <c r="E4574" i="4"/>
  <c r="D4574" i="4"/>
  <c r="G4573" i="4"/>
  <c r="F4573" i="4"/>
  <c r="E4573" i="4"/>
  <c r="D4573" i="4"/>
  <c r="G4572" i="4"/>
  <c r="F4572" i="4"/>
  <c r="E4572" i="4"/>
  <c r="D4572" i="4"/>
  <c r="G4571" i="4"/>
  <c r="F4571" i="4"/>
  <c r="E4571" i="4"/>
  <c r="D4571" i="4"/>
  <c r="G4570" i="4"/>
  <c r="F4570" i="4"/>
  <c r="E4570" i="4"/>
  <c r="D4570" i="4"/>
  <c r="G4569" i="4"/>
  <c r="F4569" i="4"/>
  <c r="E4569" i="4"/>
  <c r="D4569" i="4"/>
  <c r="G4568" i="4"/>
  <c r="F4568" i="4"/>
  <c r="E4568" i="4"/>
  <c r="D4568" i="4"/>
  <c r="G4567" i="4"/>
  <c r="F4567" i="4"/>
  <c r="E4567" i="4"/>
  <c r="D4567" i="4"/>
  <c r="G4566" i="4"/>
  <c r="F4566" i="4"/>
  <c r="E4566" i="4"/>
  <c r="D4566" i="4"/>
  <c r="G4565" i="4"/>
  <c r="F4565" i="4"/>
  <c r="E4565" i="4"/>
  <c r="D4565" i="4"/>
  <c r="G4564" i="4"/>
  <c r="F4564" i="4"/>
  <c r="E4564" i="4"/>
  <c r="D4564" i="4"/>
  <c r="G4563" i="4"/>
  <c r="F4563" i="4"/>
  <c r="E4563" i="4"/>
  <c r="D4563" i="4"/>
  <c r="G4562" i="4"/>
  <c r="F4562" i="4"/>
  <c r="E4562" i="4"/>
  <c r="D4562" i="4"/>
  <c r="G4561" i="4"/>
  <c r="F4561" i="4"/>
  <c r="E4561" i="4"/>
  <c r="D4561" i="4"/>
  <c r="G4560" i="4"/>
  <c r="F4560" i="4"/>
  <c r="E4560" i="4"/>
  <c r="D4560" i="4"/>
  <c r="G4559" i="4"/>
  <c r="F4559" i="4"/>
  <c r="E4559" i="4"/>
  <c r="D4559" i="4"/>
  <c r="G4558" i="4"/>
  <c r="F4558" i="4"/>
  <c r="E4558" i="4"/>
  <c r="D4558" i="4"/>
  <c r="G4557" i="4"/>
  <c r="F4557" i="4"/>
  <c r="E4557" i="4"/>
  <c r="D4557" i="4"/>
  <c r="G4556" i="4"/>
  <c r="F4556" i="4"/>
  <c r="E4556" i="4"/>
  <c r="D4556" i="4"/>
  <c r="G4555" i="4"/>
  <c r="F4555" i="4"/>
  <c r="E4555" i="4"/>
  <c r="D4555" i="4"/>
  <c r="G4554" i="4"/>
  <c r="F4554" i="4"/>
  <c r="E4554" i="4"/>
  <c r="D4554" i="4"/>
  <c r="G4553" i="4"/>
  <c r="F4553" i="4"/>
  <c r="E4553" i="4"/>
  <c r="D4553" i="4"/>
  <c r="G4552" i="4"/>
  <c r="F4552" i="4"/>
  <c r="E4552" i="4"/>
  <c r="D4552" i="4"/>
  <c r="G4551" i="4"/>
  <c r="F4551" i="4"/>
  <c r="E4551" i="4"/>
  <c r="D4551" i="4"/>
  <c r="G4550" i="4"/>
  <c r="F4550" i="4"/>
  <c r="E4550" i="4"/>
  <c r="D4550" i="4"/>
  <c r="G4549" i="4"/>
  <c r="F4549" i="4"/>
  <c r="E4549" i="4"/>
  <c r="D4549" i="4"/>
  <c r="G4548" i="4"/>
  <c r="F4548" i="4"/>
  <c r="E4548" i="4"/>
  <c r="D4548" i="4"/>
  <c r="G4547" i="4"/>
  <c r="F4547" i="4"/>
  <c r="E4547" i="4"/>
  <c r="D4547" i="4"/>
  <c r="G4546" i="4"/>
  <c r="F4546" i="4"/>
  <c r="E4546" i="4"/>
  <c r="D4546" i="4"/>
  <c r="G4545" i="4"/>
  <c r="F4545" i="4"/>
  <c r="E4545" i="4"/>
  <c r="D4545" i="4"/>
  <c r="G4544" i="4"/>
  <c r="F4544" i="4"/>
  <c r="E4544" i="4"/>
  <c r="D4544" i="4"/>
  <c r="G4543" i="4"/>
  <c r="F4543" i="4"/>
  <c r="E4543" i="4"/>
  <c r="D4543" i="4"/>
  <c r="G4542" i="4"/>
  <c r="F4542" i="4"/>
  <c r="E4542" i="4"/>
  <c r="D4542" i="4"/>
  <c r="G4541" i="4"/>
  <c r="F4541" i="4"/>
  <c r="E4541" i="4"/>
  <c r="D4541" i="4"/>
  <c r="G4540" i="4"/>
  <c r="F4540" i="4"/>
  <c r="E4540" i="4"/>
  <c r="D4540" i="4"/>
  <c r="G4539" i="4"/>
  <c r="F4539" i="4"/>
  <c r="E4539" i="4"/>
  <c r="D4539" i="4"/>
  <c r="G4538" i="4"/>
  <c r="F4538" i="4"/>
  <c r="E4538" i="4"/>
  <c r="D4538" i="4"/>
  <c r="G4537" i="4"/>
  <c r="F4537" i="4"/>
  <c r="E4537" i="4"/>
  <c r="D4537" i="4"/>
  <c r="G4536" i="4"/>
  <c r="F4536" i="4"/>
  <c r="E4536" i="4"/>
  <c r="D4536" i="4"/>
  <c r="G4535" i="4"/>
  <c r="F4535" i="4"/>
  <c r="E4535" i="4"/>
  <c r="D4535" i="4"/>
  <c r="G4534" i="4"/>
  <c r="F4534" i="4"/>
  <c r="E4534" i="4"/>
  <c r="D4534" i="4"/>
  <c r="G4533" i="4"/>
  <c r="F4533" i="4"/>
  <c r="E4533" i="4"/>
  <c r="D4533" i="4"/>
  <c r="G4532" i="4"/>
  <c r="F4532" i="4"/>
  <c r="E4532" i="4"/>
  <c r="D4532" i="4"/>
  <c r="G4531" i="4"/>
  <c r="F4531" i="4"/>
  <c r="E4531" i="4"/>
  <c r="D4531" i="4"/>
  <c r="G4530" i="4"/>
  <c r="F4530" i="4"/>
  <c r="E4530" i="4"/>
  <c r="D4530" i="4"/>
  <c r="G4529" i="4"/>
  <c r="F4529" i="4"/>
  <c r="E4529" i="4"/>
  <c r="D4529" i="4"/>
  <c r="G4528" i="4"/>
  <c r="F4528" i="4"/>
  <c r="E4528" i="4"/>
  <c r="D4528" i="4"/>
  <c r="G4527" i="4"/>
  <c r="F4527" i="4"/>
  <c r="E4527" i="4"/>
  <c r="D4527" i="4"/>
  <c r="G4526" i="4"/>
  <c r="F4526" i="4"/>
  <c r="E4526" i="4"/>
  <c r="D4526" i="4"/>
  <c r="G4525" i="4"/>
  <c r="F4525" i="4"/>
  <c r="E4525" i="4"/>
  <c r="D4525" i="4"/>
  <c r="G4524" i="4"/>
  <c r="F4524" i="4"/>
  <c r="E4524" i="4"/>
  <c r="D4524" i="4"/>
  <c r="G4523" i="4"/>
  <c r="F4523" i="4"/>
  <c r="E4523" i="4"/>
  <c r="D4523" i="4"/>
  <c r="G4522" i="4"/>
  <c r="F4522" i="4"/>
  <c r="E4522" i="4"/>
  <c r="D4522" i="4"/>
  <c r="G4521" i="4"/>
  <c r="F4521" i="4"/>
  <c r="E4521" i="4"/>
  <c r="D4521" i="4"/>
  <c r="G4520" i="4"/>
  <c r="F4520" i="4"/>
  <c r="E4520" i="4"/>
  <c r="D4520" i="4"/>
  <c r="G4519" i="4"/>
  <c r="F4519" i="4"/>
  <c r="E4519" i="4"/>
  <c r="D4519" i="4"/>
  <c r="G4518" i="4"/>
  <c r="F4518" i="4"/>
  <c r="E4518" i="4"/>
  <c r="D4518" i="4"/>
  <c r="G4517" i="4"/>
  <c r="F4517" i="4"/>
  <c r="E4517" i="4"/>
  <c r="D4517" i="4"/>
  <c r="G4516" i="4"/>
  <c r="F4516" i="4"/>
  <c r="E4516" i="4"/>
  <c r="D4516" i="4"/>
  <c r="G4515" i="4"/>
  <c r="F4515" i="4"/>
  <c r="E4515" i="4"/>
  <c r="D4515" i="4"/>
  <c r="G4514" i="4"/>
  <c r="F4514" i="4"/>
  <c r="E4514" i="4"/>
  <c r="D4514" i="4"/>
  <c r="G4513" i="4"/>
  <c r="F4513" i="4"/>
  <c r="E4513" i="4"/>
  <c r="D4513" i="4"/>
  <c r="G4512" i="4"/>
  <c r="F4512" i="4"/>
  <c r="E4512" i="4"/>
  <c r="D4512" i="4"/>
  <c r="G4511" i="4"/>
  <c r="F4511" i="4"/>
  <c r="E4511" i="4"/>
  <c r="D4511" i="4"/>
  <c r="G4510" i="4"/>
  <c r="F4510" i="4"/>
  <c r="E4510" i="4"/>
  <c r="D4510" i="4"/>
  <c r="G4509" i="4"/>
  <c r="F4509" i="4"/>
  <c r="E4509" i="4"/>
  <c r="D4509" i="4"/>
  <c r="G4508" i="4"/>
  <c r="F4508" i="4"/>
  <c r="E4508" i="4"/>
  <c r="D4508" i="4"/>
  <c r="G4507" i="4"/>
  <c r="F4507" i="4"/>
  <c r="E4507" i="4"/>
  <c r="D4507" i="4"/>
  <c r="G4506" i="4"/>
  <c r="F4506" i="4"/>
  <c r="E4506" i="4"/>
  <c r="D4506" i="4"/>
  <c r="G4505" i="4"/>
  <c r="F4505" i="4"/>
  <c r="E4505" i="4"/>
  <c r="D4505" i="4"/>
  <c r="G4504" i="4"/>
  <c r="F4504" i="4"/>
  <c r="E4504" i="4"/>
  <c r="D4504" i="4"/>
  <c r="G4503" i="4"/>
  <c r="F4503" i="4"/>
  <c r="E4503" i="4"/>
  <c r="D4503" i="4"/>
  <c r="G4502" i="4"/>
  <c r="F4502" i="4"/>
  <c r="E4502" i="4"/>
  <c r="D4502" i="4"/>
  <c r="G4501" i="4"/>
  <c r="F4501" i="4"/>
  <c r="E4501" i="4"/>
  <c r="D4501" i="4"/>
  <c r="G4500" i="4"/>
  <c r="F4500" i="4"/>
  <c r="E4500" i="4"/>
  <c r="D4500" i="4"/>
  <c r="G4499" i="4"/>
  <c r="F4499" i="4"/>
  <c r="E4499" i="4"/>
  <c r="D4499" i="4"/>
  <c r="G4498" i="4"/>
  <c r="F4498" i="4"/>
  <c r="E4498" i="4"/>
  <c r="D4498" i="4"/>
  <c r="G4497" i="4"/>
  <c r="F4497" i="4"/>
  <c r="E4497" i="4"/>
  <c r="D4497" i="4"/>
  <c r="G4496" i="4"/>
  <c r="F4496" i="4"/>
  <c r="E4496" i="4"/>
  <c r="D4496" i="4"/>
  <c r="G4495" i="4"/>
  <c r="F4495" i="4"/>
  <c r="E4495" i="4"/>
  <c r="D4495" i="4"/>
  <c r="G4494" i="4"/>
  <c r="F4494" i="4"/>
  <c r="E4494" i="4"/>
  <c r="D4494" i="4"/>
  <c r="G4493" i="4"/>
  <c r="F4493" i="4"/>
  <c r="E4493" i="4"/>
  <c r="D4493" i="4"/>
  <c r="G4492" i="4"/>
  <c r="F4492" i="4"/>
  <c r="E4492" i="4"/>
  <c r="D4492" i="4"/>
  <c r="G4491" i="4"/>
  <c r="F4491" i="4"/>
  <c r="E4491" i="4"/>
  <c r="D4491" i="4"/>
  <c r="G4490" i="4"/>
  <c r="F4490" i="4"/>
  <c r="E4490" i="4"/>
  <c r="D4490" i="4"/>
  <c r="G4489" i="4"/>
  <c r="F4489" i="4"/>
  <c r="E4489" i="4"/>
  <c r="D4489" i="4"/>
  <c r="G4488" i="4"/>
  <c r="F4488" i="4"/>
  <c r="E4488" i="4"/>
  <c r="D4488" i="4"/>
  <c r="G4487" i="4"/>
  <c r="F4487" i="4"/>
  <c r="E4487" i="4"/>
  <c r="D4487" i="4"/>
  <c r="G4486" i="4"/>
  <c r="F4486" i="4"/>
  <c r="E4486" i="4"/>
  <c r="D4486" i="4"/>
  <c r="G4485" i="4"/>
  <c r="F4485" i="4"/>
  <c r="E4485" i="4"/>
  <c r="D4485" i="4"/>
  <c r="G4484" i="4"/>
  <c r="F4484" i="4"/>
  <c r="E4484" i="4"/>
  <c r="D4484" i="4"/>
  <c r="G4483" i="4"/>
  <c r="F4483" i="4"/>
  <c r="E4483" i="4"/>
  <c r="D4483" i="4"/>
  <c r="G4482" i="4"/>
  <c r="F4482" i="4"/>
  <c r="E4482" i="4"/>
  <c r="D4482" i="4"/>
  <c r="G4481" i="4"/>
  <c r="F4481" i="4"/>
  <c r="E4481" i="4"/>
  <c r="D4481" i="4"/>
  <c r="G4480" i="4"/>
  <c r="F4480" i="4"/>
  <c r="E4480" i="4"/>
  <c r="D4480" i="4"/>
  <c r="G4479" i="4"/>
  <c r="F4479" i="4"/>
  <c r="E4479" i="4"/>
  <c r="D4479" i="4"/>
  <c r="G4478" i="4"/>
  <c r="F4478" i="4"/>
  <c r="E4478" i="4"/>
  <c r="D4478" i="4"/>
  <c r="G4477" i="4"/>
  <c r="F4477" i="4"/>
  <c r="E4477" i="4"/>
  <c r="D4477" i="4"/>
  <c r="G4476" i="4"/>
  <c r="F4476" i="4"/>
  <c r="E4476" i="4"/>
  <c r="D4476" i="4"/>
  <c r="G4475" i="4"/>
  <c r="F4475" i="4"/>
  <c r="E4475" i="4"/>
  <c r="D4475" i="4"/>
  <c r="G4474" i="4"/>
  <c r="F4474" i="4"/>
  <c r="E4474" i="4"/>
  <c r="D4474" i="4"/>
  <c r="G4473" i="4"/>
  <c r="F4473" i="4"/>
  <c r="E4473" i="4"/>
  <c r="D4473" i="4"/>
  <c r="G4472" i="4"/>
  <c r="F4472" i="4"/>
  <c r="E4472" i="4"/>
  <c r="D4472" i="4"/>
  <c r="G4471" i="4"/>
  <c r="F4471" i="4"/>
  <c r="E4471" i="4"/>
  <c r="D4471" i="4"/>
  <c r="G4470" i="4"/>
  <c r="F4470" i="4"/>
  <c r="E4470" i="4"/>
  <c r="D4470" i="4"/>
  <c r="G4469" i="4"/>
  <c r="F4469" i="4"/>
  <c r="E4469" i="4"/>
  <c r="D4469" i="4"/>
  <c r="G4468" i="4"/>
  <c r="F4468" i="4"/>
  <c r="E4468" i="4"/>
  <c r="D4468" i="4"/>
  <c r="G4467" i="4"/>
  <c r="F4467" i="4"/>
  <c r="E4467" i="4"/>
  <c r="D4467" i="4"/>
  <c r="G4466" i="4"/>
  <c r="F4466" i="4"/>
  <c r="E4466" i="4"/>
  <c r="D4466" i="4"/>
  <c r="G4465" i="4"/>
  <c r="F4465" i="4"/>
  <c r="E4465" i="4"/>
  <c r="D4465" i="4"/>
  <c r="G4464" i="4"/>
  <c r="F4464" i="4"/>
  <c r="E4464" i="4"/>
  <c r="D4464" i="4"/>
  <c r="G4463" i="4"/>
  <c r="F4463" i="4"/>
  <c r="E4463" i="4"/>
  <c r="D4463" i="4"/>
  <c r="G4462" i="4"/>
  <c r="F4462" i="4"/>
  <c r="E4462" i="4"/>
  <c r="D4462" i="4"/>
  <c r="G4461" i="4"/>
  <c r="F4461" i="4"/>
  <c r="E4461" i="4"/>
  <c r="D4461" i="4"/>
  <c r="G4460" i="4"/>
  <c r="F4460" i="4"/>
  <c r="E4460" i="4"/>
  <c r="D4460" i="4"/>
  <c r="G4459" i="4"/>
  <c r="F4459" i="4"/>
  <c r="E4459" i="4"/>
  <c r="D4459" i="4"/>
  <c r="G4458" i="4"/>
  <c r="F4458" i="4"/>
  <c r="E4458" i="4"/>
  <c r="D4458" i="4"/>
  <c r="G4457" i="4"/>
  <c r="F4457" i="4"/>
  <c r="E4457" i="4"/>
  <c r="D4457" i="4"/>
  <c r="G4456" i="4"/>
  <c r="F4456" i="4"/>
  <c r="E4456" i="4"/>
  <c r="D4456" i="4"/>
  <c r="G4455" i="4"/>
  <c r="F4455" i="4"/>
  <c r="E4455" i="4"/>
  <c r="D4455" i="4"/>
  <c r="G4454" i="4"/>
  <c r="F4454" i="4"/>
  <c r="E4454" i="4"/>
  <c r="D4454" i="4"/>
  <c r="G4453" i="4"/>
  <c r="F4453" i="4"/>
  <c r="E4453" i="4"/>
  <c r="D4453" i="4"/>
  <c r="G4452" i="4"/>
  <c r="F4452" i="4"/>
  <c r="E4452" i="4"/>
  <c r="D4452" i="4"/>
  <c r="G4451" i="4"/>
  <c r="F4451" i="4"/>
  <c r="E4451" i="4"/>
  <c r="D4451" i="4"/>
  <c r="G4450" i="4"/>
  <c r="F4450" i="4"/>
  <c r="E4450" i="4"/>
  <c r="D4450" i="4"/>
  <c r="G4449" i="4"/>
  <c r="F4449" i="4"/>
  <c r="E4449" i="4"/>
  <c r="D4449" i="4"/>
  <c r="G4448" i="4"/>
  <c r="F4448" i="4"/>
  <c r="E4448" i="4"/>
  <c r="D4448" i="4"/>
  <c r="G4447" i="4"/>
  <c r="F4447" i="4"/>
  <c r="E4447" i="4"/>
  <c r="D4447" i="4"/>
  <c r="G4446" i="4"/>
  <c r="F4446" i="4"/>
  <c r="E4446" i="4"/>
  <c r="D4446" i="4"/>
  <c r="G4445" i="4"/>
  <c r="F4445" i="4"/>
  <c r="E4445" i="4"/>
  <c r="D4445" i="4"/>
  <c r="G4444" i="4"/>
  <c r="F4444" i="4"/>
  <c r="E4444" i="4"/>
  <c r="D4444" i="4"/>
  <c r="G4443" i="4"/>
  <c r="F4443" i="4"/>
  <c r="E4443" i="4"/>
  <c r="D4443" i="4"/>
  <c r="G4442" i="4"/>
  <c r="F4442" i="4"/>
  <c r="E4442" i="4"/>
  <c r="D4442" i="4"/>
  <c r="G4441" i="4"/>
  <c r="F4441" i="4"/>
  <c r="E4441" i="4"/>
  <c r="D4441" i="4"/>
  <c r="G4440" i="4"/>
  <c r="F4440" i="4"/>
  <c r="E4440" i="4"/>
  <c r="D4440" i="4"/>
  <c r="G4439" i="4"/>
  <c r="F4439" i="4"/>
  <c r="E4439" i="4"/>
  <c r="D4439" i="4"/>
  <c r="G4438" i="4"/>
  <c r="F4438" i="4"/>
  <c r="E4438" i="4"/>
  <c r="D4438" i="4"/>
  <c r="G4437" i="4"/>
  <c r="F4437" i="4"/>
  <c r="E4437" i="4"/>
  <c r="D4437" i="4"/>
  <c r="G4436" i="4"/>
  <c r="F4436" i="4"/>
  <c r="E4436" i="4"/>
  <c r="D4436" i="4"/>
  <c r="G4435" i="4"/>
  <c r="F4435" i="4"/>
  <c r="E4435" i="4"/>
  <c r="D4435" i="4"/>
  <c r="G4434" i="4"/>
  <c r="F4434" i="4"/>
  <c r="E4434" i="4"/>
  <c r="D4434" i="4"/>
  <c r="G4433" i="4"/>
  <c r="F4433" i="4"/>
  <c r="E4433" i="4"/>
  <c r="D4433" i="4"/>
  <c r="G4432" i="4"/>
  <c r="F4432" i="4"/>
  <c r="E4432" i="4"/>
  <c r="D4432" i="4"/>
  <c r="G4431" i="4"/>
  <c r="F4431" i="4"/>
  <c r="E4431" i="4"/>
  <c r="D4431" i="4"/>
  <c r="G4430" i="4"/>
  <c r="F4430" i="4"/>
  <c r="E4430" i="4"/>
  <c r="D4430" i="4"/>
  <c r="G4429" i="4"/>
  <c r="F4429" i="4"/>
  <c r="E4429" i="4"/>
  <c r="D4429" i="4"/>
  <c r="G4428" i="4"/>
  <c r="F4428" i="4"/>
  <c r="E4428" i="4"/>
  <c r="D4428" i="4"/>
  <c r="G4427" i="4"/>
  <c r="F4427" i="4"/>
  <c r="E4427" i="4"/>
  <c r="D4427" i="4"/>
  <c r="G4426" i="4"/>
  <c r="F4426" i="4"/>
  <c r="E4426" i="4"/>
  <c r="D4426" i="4"/>
  <c r="G4425" i="4"/>
  <c r="F4425" i="4"/>
  <c r="E4425" i="4"/>
  <c r="D4425" i="4"/>
  <c r="G4424" i="4"/>
  <c r="F4424" i="4"/>
  <c r="E4424" i="4"/>
  <c r="D4424" i="4"/>
  <c r="G4423" i="4"/>
  <c r="F4423" i="4"/>
  <c r="E4423" i="4"/>
  <c r="D4423" i="4"/>
  <c r="G4422" i="4"/>
  <c r="F4422" i="4"/>
  <c r="E4422" i="4"/>
  <c r="D4422" i="4"/>
  <c r="G4421" i="4"/>
  <c r="F4421" i="4"/>
  <c r="E4421" i="4"/>
  <c r="D4421" i="4"/>
  <c r="G4420" i="4"/>
  <c r="F4420" i="4"/>
  <c r="E4420" i="4"/>
  <c r="D4420" i="4"/>
  <c r="G4419" i="4"/>
  <c r="F4419" i="4"/>
  <c r="E4419" i="4"/>
  <c r="D4419" i="4"/>
  <c r="G4418" i="4"/>
  <c r="F4418" i="4"/>
  <c r="E4418" i="4"/>
  <c r="D4418" i="4"/>
  <c r="G4417" i="4"/>
  <c r="F4417" i="4"/>
  <c r="E4417" i="4"/>
  <c r="D4417" i="4"/>
  <c r="G4416" i="4"/>
  <c r="F4416" i="4"/>
  <c r="E4416" i="4"/>
  <c r="D4416" i="4"/>
  <c r="G4415" i="4"/>
  <c r="F4415" i="4"/>
  <c r="E4415" i="4"/>
  <c r="D4415" i="4"/>
  <c r="G4414" i="4"/>
  <c r="F4414" i="4"/>
  <c r="E4414" i="4"/>
  <c r="D4414" i="4"/>
  <c r="G4413" i="4"/>
  <c r="F4413" i="4"/>
  <c r="E4413" i="4"/>
  <c r="D4413" i="4"/>
  <c r="G4412" i="4"/>
  <c r="F4412" i="4"/>
  <c r="E4412" i="4"/>
  <c r="D4412" i="4"/>
  <c r="G4411" i="4"/>
  <c r="F4411" i="4"/>
  <c r="E4411" i="4"/>
  <c r="D4411" i="4"/>
  <c r="G4410" i="4"/>
  <c r="F4410" i="4"/>
  <c r="E4410" i="4"/>
  <c r="D4410" i="4"/>
  <c r="G4409" i="4"/>
  <c r="F4409" i="4"/>
  <c r="E4409" i="4"/>
  <c r="D4409" i="4"/>
  <c r="G4408" i="4"/>
  <c r="F4408" i="4"/>
  <c r="E4408" i="4"/>
  <c r="D4408" i="4"/>
  <c r="G4407" i="4"/>
  <c r="F4407" i="4"/>
  <c r="E4407" i="4"/>
  <c r="D4407" i="4"/>
  <c r="G4406" i="4"/>
  <c r="F4406" i="4"/>
  <c r="E4406" i="4"/>
  <c r="D4406" i="4"/>
  <c r="G4405" i="4"/>
  <c r="F4405" i="4"/>
  <c r="E4405" i="4"/>
  <c r="D4405" i="4"/>
  <c r="G4404" i="4"/>
  <c r="F4404" i="4"/>
  <c r="E4404" i="4"/>
  <c r="D4404" i="4"/>
  <c r="G4403" i="4"/>
  <c r="F4403" i="4"/>
  <c r="E4403" i="4"/>
  <c r="D4403" i="4"/>
  <c r="G4402" i="4"/>
  <c r="F4402" i="4"/>
  <c r="E4402" i="4"/>
  <c r="D4402" i="4"/>
  <c r="G4401" i="4"/>
  <c r="F4401" i="4"/>
  <c r="E4401" i="4"/>
  <c r="D4401" i="4"/>
  <c r="G4400" i="4"/>
  <c r="F4400" i="4"/>
  <c r="E4400" i="4"/>
  <c r="D4400" i="4"/>
  <c r="G4399" i="4"/>
  <c r="F4399" i="4"/>
  <c r="E4399" i="4"/>
  <c r="D4399" i="4"/>
  <c r="G4398" i="4"/>
  <c r="F4398" i="4"/>
  <c r="E4398" i="4"/>
  <c r="D4398" i="4"/>
  <c r="G4397" i="4"/>
  <c r="F4397" i="4"/>
  <c r="E4397" i="4"/>
  <c r="D4397" i="4"/>
  <c r="G4396" i="4"/>
  <c r="F4396" i="4"/>
  <c r="E4396" i="4"/>
  <c r="D4396" i="4"/>
  <c r="G4395" i="4"/>
  <c r="F4395" i="4"/>
  <c r="E4395" i="4"/>
  <c r="D4395" i="4"/>
  <c r="G4394" i="4"/>
  <c r="F4394" i="4"/>
  <c r="E4394" i="4"/>
  <c r="D4394" i="4"/>
  <c r="G4393" i="4"/>
  <c r="F4393" i="4"/>
  <c r="E4393" i="4"/>
  <c r="D4393" i="4"/>
  <c r="G4392" i="4"/>
  <c r="F4392" i="4"/>
  <c r="E4392" i="4"/>
  <c r="D4392" i="4"/>
  <c r="G4391" i="4"/>
  <c r="F4391" i="4"/>
  <c r="E4391" i="4"/>
  <c r="D4391" i="4"/>
  <c r="G4390" i="4"/>
  <c r="F4390" i="4"/>
  <c r="E4390" i="4"/>
  <c r="D4390" i="4"/>
  <c r="G4389" i="4"/>
  <c r="F4389" i="4"/>
  <c r="E4389" i="4"/>
  <c r="D4389" i="4"/>
  <c r="G4388" i="4"/>
  <c r="F4388" i="4"/>
  <c r="E4388" i="4"/>
  <c r="D4388" i="4"/>
  <c r="G4387" i="4"/>
  <c r="F4387" i="4"/>
  <c r="E4387" i="4"/>
  <c r="D4387" i="4"/>
  <c r="G4386" i="4"/>
  <c r="F4386" i="4"/>
  <c r="E4386" i="4"/>
  <c r="D4386" i="4"/>
  <c r="G4385" i="4"/>
  <c r="F4385" i="4"/>
  <c r="E4385" i="4"/>
  <c r="D4385" i="4"/>
  <c r="G4384" i="4"/>
  <c r="F4384" i="4"/>
  <c r="E4384" i="4"/>
  <c r="D4384" i="4"/>
  <c r="G4383" i="4"/>
  <c r="F4383" i="4"/>
  <c r="E4383" i="4"/>
  <c r="D4383" i="4"/>
  <c r="G4382" i="4"/>
  <c r="F4382" i="4"/>
  <c r="E4382" i="4"/>
  <c r="D4382" i="4"/>
  <c r="G4381" i="4"/>
  <c r="F4381" i="4"/>
  <c r="E4381" i="4"/>
  <c r="D4381" i="4"/>
  <c r="G4380" i="4"/>
  <c r="F4380" i="4"/>
  <c r="E4380" i="4"/>
  <c r="D4380" i="4"/>
  <c r="G4379" i="4"/>
  <c r="F4379" i="4"/>
  <c r="E4379" i="4"/>
  <c r="D4379" i="4"/>
  <c r="G4378" i="4"/>
  <c r="F4378" i="4"/>
  <c r="E4378" i="4"/>
  <c r="D4378" i="4"/>
  <c r="G4377" i="4"/>
  <c r="F4377" i="4"/>
  <c r="E4377" i="4"/>
  <c r="D4377" i="4"/>
  <c r="G4376" i="4"/>
  <c r="F4376" i="4"/>
  <c r="E4376" i="4"/>
  <c r="D4376" i="4"/>
  <c r="G4375" i="4"/>
  <c r="F4375" i="4"/>
  <c r="E4375" i="4"/>
  <c r="D4375" i="4"/>
  <c r="G4374" i="4"/>
  <c r="F4374" i="4"/>
  <c r="E4374" i="4"/>
  <c r="D4374" i="4"/>
  <c r="G4373" i="4"/>
  <c r="F4373" i="4"/>
  <c r="E4373" i="4"/>
  <c r="D4373" i="4"/>
  <c r="G4372" i="4"/>
  <c r="F4372" i="4"/>
  <c r="E4372" i="4"/>
  <c r="D4372" i="4"/>
  <c r="G4371" i="4"/>
  <c r="F4371" i="4"/>
  <c r="E4371" i="4"/>
  <c r="D4371" i="4"/>
  <c r="G4370" i="4"/>
  <c r="F4370" i="4"/>
  <c r="E4370" i="4"/>
  <c r="D4370" i="4"/>
  <c r="G4369" i="4"/>
  <c r="F4369" i="4"/>
  <c r="E4369" i="4"/>
  <c r="D4369" i="4"/>
  <c r="G4368" i="4"/>
  <c r="F4368" i="4"/>
  <c r="E4368" i="4"/>
  <c r="D4368" i="4"/>
  <c r="G4367" i="4"/>
  <c r="F4367" i="4"/>
  <c r="E4367" i="4"/>
  <c r="D4367" i="4"/>
  <c r="G4366" i="4"/>
  <c r="F4366" i="4"/>
  <c r="E4366" i="4"/>
  <c r="D4366" i="4"/>
  <c r="G4365" i="4"/>
  <c r="F4365" i="4"/>
  <c r="E4365" i="4"/>
  <c r="D4365" i="4"/>
  <c r="G4364" i="4"/>
  <c r="F4364" i="4"/>
  <c r="E4364" i="4"/>
  <c r="D4364" i="4"/>
  <c r="G4363" i="4"/>
  <c r="F4363" i="4"/>
  <c r="E4363" i="4"/>
  <c r="D4363" i="4"/>
  <c r="G4362" i="4"/>
  <c r="F4362" i="4"/>
  <c r="E4362" i="4"/>
  <c r="D4362" i="4"/>
  <c r="G4361" i="4"/>
  <c r="F4361" i="4"/>
  <c r="E4361" i="4"/>
  <c r="D4361" i="4"/>
  <c r="G4360" i="4"/>
  <c r="F4360" i="4"/>
  <c r="E4360" i="4"/>
  <c r="D4360" i="4"/>
  <c r="G4359" i="4"/>
  <c r="F4359" i="4"/>
  <c r="E4359" i="4"/>
  <c r="D4359" i="4"/>
  <c r="G4358" i="4"/>
  <c r="F4358" i="4"/>
  <c r="E4358" i="4"/>
  <c r="D4358" i="4"/>
  <c r="G4357" i="4"/>
  <c r="F4357" i="4"/>
  <c r="E4357" i="4"/>
  <c r="D4357" i="4"/>
  <c r="G4356" i="4"/>
  <c r="F4356" i="4"/>
  <c r="E4356" i="4"/>
  <c r="D4356" i="4"/>
  <c r="G4355" i="4"/>
  <c r="F4355" i="4"/>
  <c r="E4355" i="4"/>
  <c r="D4355" i="4"/>
  <c r="G4354" i="4"/>
  <c r="F4354" i="4"/>
  <c r="E4354" i="4"/>
  <c r="D4354" i="4"/>
  <c r="G4353" i="4"/>
  <c r="F4353" i="4"/>
  <c r="E4353" i="4"/>
  <c r="D4353" i="4"/>
  <c r="G4352" i="4"/>
  <c r="F4352" i="4"/>
  <c r="E4352" i="4"/>
  <c r="D4352" i="4"/>
  <c r="G4351" i="4"/>
  <c r="F4351" i="4"/>
  <c r="E4351" i="4"/>
  <c r="D4351" i="4"/>
  <c r="G4350" i="4"/>
  <c r="F4350" i="4"/>
  <c r="E4350" i="4"/>
  <c r="D4350" i="4"/>
  <c r="G4349" i="4"/>
  <c r="F4349" i="4"/>
  <c r="E4349" i="4"/>
  <c r="D4349" i="4"/>
  <c r="G4348" i="4"/>
  <c r="F4348" i="4"/>
  <c r="E4348" i="4"/>
  <c r="D4348" i="4"/>
  <c r="G4347" i="4"/>
  <c r="F4347" i="4"/>
  <c r="E4347" i="4"/>
  <c r="D4347" i="4"/>
  <c r="G4346" i="4"/>
  <c r="F4346" i="4"/>
  <c r="E4346" i="4"/>
  <c r="D4346" i="4"/>
  <c r="G4345" i="4"/>
  <c r="F4345" i="4"/>
  <c r="E4345" i="4"/>
  <c r="D4345" i="4"/>
  <c r="G4344" i="4"/>
  <c r="F4344" i="4"/>
  <c r="E4344" i="4"/>
  <c r="D4344" i="4"/>
  <c r="G4343" i="4"/>
  <c r="F4343" i="4"/>
  <c r="E4343" i="4"/>
  <c r="D4343" i="4"/>
  <c r="G4342" i="4"/>
  <c r="F4342" i="4"/>
  <c r="E4342" i="4"/>
  <c r="D4342" i="4"/>
  <c r="G4341" i="4"/>
  <c r="F4341" i="4"/>
  <c r="E4341" i="4"/>
  <c r="D4341" i="4"/>
  <c r="G4340" i="4"/>
  <c r="F4340" i="4"/>
  <c r="E4340" i="4"/>
  <c r="D4340" i="4"/>
  <c r="G4339" i="4"/>
  <c r="F4339" i="4"/>
  <c r="E4339" i="4"/>
  <c r="D4339" i="4"/>
  <c r="G4338" i="4"/>
  <c r="F4338" i="4"/>
  <c r="E4338" i="4"/>
  <c r="D4338" i="4"/>
  <c r="G4337" i="4"/>
  <c r="F4337" i="4"/>
  <c r="E4337" i="4"/>
  <c r="D4337" i="4"/>
  <c r="G4336" i="4"/>
  <c r="F4336" i="4"/>
  <c r="E4336" i="4"/>
  <c r="D4336" i="4"/>
  <c r="G4335" i="4"/>
  <c r="F4335" i="4"/>
  <c r="E4335" i="4"/>
  <c r="D4335" i="4"/>
  <c r="G4334" i="4"/>
  <c r="F4334" i="4"/>
  <c r="E4334" i="4"/>
  <c r="D4334" i="4"/>
  <c r="G4333" i="4"/>
  <c r="F4333" i="4"/>
  <c r="E4333" i="4"/>
  <c r="D4333" i="4"/>
  <c r="G4332" i="4"/>
  <c r="F4332" i="4"/>
  <c r="E4332" i="4"/>
  <c r="D4332" i="4"/>
  <c r="G4331" i="4"/>
  <c r="F4331" i="4"/>
  <c r="E4331" i="4"/>
  <c r="D4331" i="4"/>
  <c r="G4330" i="4"/>
  <c r="F4330" i="4"/>
  <c r="E4330" i="4"/>
  <c r="D4330" i="4"/>
  <c r="G4329" i="4"/>
  <c r="F4329" i="4"/>
  <c r="E4329" i="4"/>
  <c r="D4329" i="4"/>
  <c r="G4328" i="4"/>
  <c r="F4328" i="4"/>
  <c r="E4328" i="4"/>
  <c r="D4328" i="4"/>
  <c r="G4327" i="4"/>
  <c r="F4327" i="4"/>
  <c r="E4327" i="4"/>
  <c r="D4327" i="4"/>
  <c r="G4326" i="4"/>
  <c r="F4326" i="4"/>
  <c r="E4326" i="4"/>
  <c r="D4326" i="4"/>
  <c r="G4325" i="4"/>
  <c r="F4325" i="4"/>
  <c r="E4325" i="4"/>
  <c r="D4325" i="4"/>
  <c r="G4324" i="4"/>
  <c r="F4324" i="4"/>
  <c r="E4324" i="4"/>
  <c r="D4324" i="4"/>
  <c r="G4323" i="4"/>
  <c r="F4323" i="4"/>
  <c r="E4323" i="4"/>
  <c r="D4323" i="4"/>
  <c r="G4322" i="4"/>
  <c r="F4322" i="4"/>
  <c r="E4322" i="4"/>
  <c r="D4322" i="4"/>
  <c r="G4321" i="4"/>
  <c r="F4321" i="4"/>
  <c r="E4321" i="4"/>
  <c r="D4321" i="4"/>
  <c r="G4320" i="4"/>
  <c r="F4320" i="4"/>
  <c r="E4320" i="4"/>
  <c r="D4320" i="4"/>
  <c r="G4319" i="4"/>
  <c r="F4319" i="4"/>
  <c r="E4319" i="4"/>
  <c r="D4319" i="4"/>
  <c r="G4318" i="4"/>
  <c r="F4318" i="4"/>
  <c r="E4318" i="4"/>
  <c r="D4318" i="4"/>
  <c r="G4317" i="4"/>
  <c r="F4317" i="4"/>
  <c r="E4317" i="4"/>
  <c r="D4317" i="4"/>
  <c r="G4316" i="4"/>
  <c r="F4316" i="4"/>
  <c r="E4316" i="4"/>
  <c r="D4316" i="4"/>
  <c r="G4315" i="4"/>
  <c r="F4315" i="4"/>
  <c r="E4315" i="4"/>
  <c r="D4315" i="4"/>
  <c r="G4314" i="4"/>
  <c r="F4314" i="4"/>
  <c r="E4314" i="4"/>
  <c r="D4314" i="4"/>
  <c r="G4313" i="4"/>
  <c r="F4313" i="4"/>
  <c r="E4313" i="4"/>
  <c r="D4313" i="4"/>
  <c r="G4312" i="4"/>
  <c r="F4312" i="4"/>
  <c r="E4312" i="4"/>
  <c r="D4312" i="4"/>
  <c r="G4311" i="4"/>
  <c r="F4311" i="4"/>
  <c r="E4311" i="4"/>
  <c r="D4311" i="4"/>
  <c r="G4310" i="4"/>
  <c r="F4310" i="4"/>
  <c r="E4310" i="4"/>
  <c r="D4310" i="4"/>
  <c r="G4309" i="4"/>
  <c r="F4309" i="4"/>
  <c r="E4309" i="4"/>
  <c r="D4309" i="4"/>
  <c r="G4308" i="4"/>
  <c r="F4308" i="4"/>
  <c r="E4308" i="4"/>
  <c r="D4308" i="4"/>
  <c r="G4307" i="4"/>
  <c r="F4307" i="4"/>
  <c r="E4307" i="4"/>
  <c r="D4307" i="4"/>
  <c r="G4306" i="4"/>
  <c r="F4306" i="4"/>
  <c r="E4306" i="4"/>
  <c r="D4306" i="4"/>
  <c r="G4305" i="4"/>
  <c r="F4305" i="4"/>
  <c r="E4305" i="4"/>
  <c r="D4305" i="4"/>
  <c r="G4304" i="4"/>
  <c r="F4304" i="4"/>
  <c r="E4304" i="4"/>
  <c r="D4304" i="4"/>
  <c r="G4303" i="4"/>
  <c r="F4303" i="4"/>
  <c r="E4303" i="4"/>
  <c r="D4303" i="4"/>
  <c r="G4302" i="4"/>
  <c r="F4302" i="4"/>
  <c r="E4302" i="4"/>
  <c r="D4302" i="4"/>
  <c r="G4301" i="4"/>
  <c r="F4301" i="4"/>
  <c r="E4301" i="4"/>
  <c r="D4301" i="4"/>
  <c r="G4300" i="4"/>
  <c r="F4300" i="4"/>
  <c r="E4300" i="4"/>
  <c r="D4300" i="4"/>
  <c r="G4299" i="4"/>
  <c r="F4299" i="4"/>
  <c r="E4299" i="4"/>
  <c r="D4299" i="4"/>
  <c r="G4298" i="4"/>
  <c r="F4298" i="4"/>
  <c r="E4298" i="4"/>
  <c r="D4298" i="4"/>
  <c r="G4297" i="4"/>
  <c r="F4297" i="4"/>
  <c r="E4297" i="4"/>
  <c r="D4297" i="4"/>
  <c r="G4296" i="4"/>
  <c r="F4296" i="4"/>
  <c r="E4296" i="4"/>
  <c r="D4296" i="4"/>
  <c r="G4295" i="4"/>
  <c r="F4295" i="4"/>
  <c r="E4295" i="4"/>
  <c r="D4295" i="4"/>
  <c r="G4294" i="4"/>
  <c r="F4294" i="4"/>
  <c r="E4294" i="4"/>
  <c r="D4294" i="4"/>
  <c r="G4293" i="4"/>
  <c r="F4293" i="4"/>
  <c r="E4293" i="4"/>
  <c r="D4293" i="4"/>
  <c r="G4292" i="4"/>
  <c r="F4292" i="4"/>
  <c r="E4292" i="4"/>
  <c r="D4292" i="4"/>
  <c r="G4291" i="4"/>
  <c r="F4291" i="4"/>
  <c r="E4291" i="4"/>
  <c r="D4291" i="4"/>
  <c r="G4290" i="4"/>
  <c r="F4290" i="4"/>
  <c r="E4290" i="4"/>
  <c r="D4290" i="4"/>
  <c r="G4289" i="4"/>
  <c r="F4289" i="4"/>
  <c r="E4289" i="4"/>
  <c r="D4289" i="4"/>
  <c r="G4288" i="4"/>
  <c r="F4288" i="4"/>
  <c r="E4288" i="4"/>
  <c r="D4288" i="4"/>
  <c r="G4287" i="4"/>
  <c r="F4287" i="4"/>
  <c r="E4287" i="4"/>
  <c r="D4287" i="4"/>
  <c r="G4286" i="4"/>
  <c r="F4286" i="4"/>
  <c r="E4286" i="4"/>
  <c r="D4286" i="4"/>
  <c r="G4285" i="4"/>
  <c r="F4285" i="4"/>
  <c r="E4285" i="4"/>
  <c r="D4285" i="4"/>
  <c r="G4284" i="4"/>
  <c r="F4284" i="4"/>
  <c r="E4284" i="4"/>
  <c r="D4284" i="4"/>
  <c r="G4283" i="4"/>
  <c r="F4283" i="4"/>
  <c r="E4283" i="4"/>
  <c r="D4283" i="4"/>
  <c r="G4282" i="4"/>
  <c r="F4282" i="4"/>
  <c r="E4282" i="4"/>
  <c r="D4282" i="4"/>
  <c r="G4281" i="4"/>
  <c r="F4281" i="4"/>
  <c r="E4281" i="4"/>
  <c r="D4281" i="4"/>
  <c r="G4280" i="4"/>
  <c r="F4280" i="4"/>
  <c r="E4280" i="4"/>
  <c r="D4280" i="4"/>
  <c r="G4279" i="4"/>
  <c r="F4279" i="4"/>
  <c r="E4279" i="4"/>
  <c r="D4279" i="4"/>
  <c r="G4278" i="4"/>
  <c r="F4278" i="4"/>
  <c r="E4278" i="4"/>
  <c r="D4278" i="4"/>
  <c r="G4277" i="4"/>
  <c r="F4277" i="4"/>
  <c r="E4277" i="4"/>
  <c r="D4277" i="4"/>
  <c r="G4276" i="4"/>
  <c r="F4276" i="4"/>
  <c r="E4276" i="4"/>
  <c r="D4276" i="4"/>
  <c r="G4275" i="4"/>
  <c r="F4275" i="4"/>
  <c r="E4275" i="4"/>
  <c r="D4275" i="4"/>
  <c r="G4274" i="4"/>
  <c r="F4274" i="4"/>
  <c r="E4274" i="4"/>
  <c r="D4274" i="4"/>
  <c r="G4273" i="4"/>
  <c r="F4273" i="4"/>
  <c r="E4273" i="4"/>
  <c r="D4273" i="4"/>
  <c r="G4272" i="4"/>
  <c r="F4272" i="4"/>
  <c r="E4272" i="4"/>
  <c r="D4272" i="4"/>
  <c r="G4271" i="4"/>
  <c r="F4271" i="4"/>
  <c r="E4271" i="4"/>
  <c r="D4271" i="4"/>
  <c r="G4270" i="4"/>
  <c r="F4270" i="4"/>
  <c r="E4270" i="4"/>
  <c r="D4270" i="4"/>
  <c r="G4269" i="4"/>
  <c r="F4269" i="4"/>
  <c r="E4269" i="4"/>
  <c r="D4269" i="4"/>
  <c r="G4268" i="4"/>
  <c r="F4268" i="4"/>
  <c r="E4268" i="4"/>
  <c r="D4268" i="4"/>
  <c r="G4267" i="4"/>
  <c r="F4267" i="4"/>
  <c r="E4267" i="4"/>
  <c r="D4267" i="4"/>
  <c r="G4266" i="4"/>
  <c r="F4266" i="4"/>
  <c r="E4266" i="4"/>
  <c r="D4266" i="4"/>
  <c r="G4265" i="4"/>
  <c r="F4265" i="4"/>
  <c r="E4265" i="4"/>
  <c r="D4265" i="4"/>
  <c r="G4264" i="4"/>
  <c r="F4264" i="4"/>
  <c r="E4264" i="4"/>
  <c r="D4264" i="4"/>
  <c r="G4263" i="4"/>
  <c r="F4263" i="4"/>
  <c r="E4263" i="4"/>
  <c r="D4263" i="4"/>
  <c r="G4262" i="4"/>
  <c r="F4262" i="4"/>
  <c r="E4262" i="4"/>
  <c r="D4262" i="4"/>
  <c r="G4261" i="4"/>
  <c r="F4261" i="4"/>
  <c r="E4261" i="4"/>
  <c r="D4261" i="4"/>
  <c r="G4260" i="4"/>
  <c r="F4260" i="4"/>
  <c r="E4260" i="4"/>
  <c r="D4260" i="4"/>
  <c r="G4259" i="4"/>
  <c r="F4259" i="4"/>
  <c r="E4259" i="4"/>
  <c r="D4259" i="4"/>
  <c r="G4258" i="4"/>
  <c r="F4258" i="4"/>
  <c r="E4258" i="4"/>
  <c r="D4258" i="4"/>
  <c r="G4257" i="4"/>
  <c r="F4257" i="4"/>
  <c r="E4257" i="4"/>
  <c r="D4257" i="4"/>
  <c r="G4256" i="4"/>
  <c r="F4256" i="4"/>
  <c r="E4256" i="4"/>
  <c r="D4256" i="4"/>
  <c r="G4255" i="4"/>
  <c r="F4255" i="4"/>
  <c r="E4255" i="4"/>
  <c r="D4255" i="4"/>
  <c r="G4254" i="4"/>
  <c r="F4254" i="4"/>
  <c r="E4254" i="4"/>
  <c r="D4254" i="4"/>
  <c r="G4253" i="4"/>
  <c r="F4253" i="4"/>
  <c r="E4253" i="4"/>
  <c r="D4253" i="4"/>
  <c r="G4252" i="4"/>
  <c r="F4252" i="4"/>
  <c r="E4252" i="4"/>
  <c r="D4252" i="4"/>
  <c r="G4251" i="4"/>
  <c r="F4251" i="4"/>
  <c r="E4251" i="4"/>
  <c r="D4251" i="4"/>
  <c r="G4250" i="4"/>
  <c r="F4250" i="4"/>
  <c r="E4250" i="4"/>
  <c r="D4250" i="4"/>
  <c r="G4249" i="4"/>
  <c r="F4249" i="4"/>
  <c r="E4249" i="4"/>
  <c r="D4249" i="4"/>
  <c r="G4248" i="4"/>
  <c r="F4248" i="4"/>
  <c r="E4248" i="4"/>
  <c r="D4248" i="4"/>
  <c r="G4247" i="4"/>
  <c r="F4247" i="4"/>
  <c r="E4247" i="4"/>
  <c r="D4247" i="4"/>
  <c r="G4246" i="4"/>
  <c r="F4246" i="4"/>
  <c r="E4246" i="4"/>
  <c r="D4246" i="4"/>
  <c r="G4245" i="4"/>
  <c r="F4245" i="4"/>
  <c r="E4245" i="4"/>
  <c r="D4245" i="4"/>
  <c r="G4244" i="4"/>
  <c r="F4244" i="4"/>
  <c r="E4244" i="4"/>
  <c r="D4244" i="4"/>
  <c r="G4243" i="4"/>
  <c r="F4243" i="4"/>
  <c r="E4243" i="4"/>
  <c r="D4243" i="4"/>
  <c r="G4242" i="4"/>
  <c r="F4242" i="4"/>
  <c r="E4242" i="4"/>
  <c r="D4242" i="4"/>
  <c r="G4241" i="4"/>
  <c r="F4241" i="4"/>
  <c r="E4241" i="4"/>
  <c r="D4241" i="4"/>
  <c r="G4240" i="4"/>
  <c r="F4240" i="4"/>
  <c r="E4240" i="4"/>
  <c r="D4240" i="4"/>
  <c r="G4239" i="4"/>
  <c r="F4239" i="4"/>
  <c r="E4239" i="4"/>
  <c r="D4239" i="4"/>
  <c r="G4238" i="4"/>
  <c r="F4238" i="4"/>
  <c r="E4238" i="4"/>
  <c r="D4238" i="4"/>
  <c r="G4237" i="4"/>
  <c r="F4237" i="4"/>
  <c r="E4237" i="4"/>
  <c r="D4237" i="4"/>
  <c r="G4236" i="4"/>
  <c r="F4236" i="4"/>
  <c r="E4236" i="4"/>
  <c r="D4236" i="4"/>
  <c r="G4235" i="4"/>
  <c r="F4235" i="4"/>
  <c r="E4235" i="4"/>
  <c r="D4235" i="4"/>
  <c r="G4234" i="4"/>
  <c r="F4234" i="4"/>
  <c r="E4234" i="4"/>
  <c r="D4234" i="4"/>
  <c r="G4233" i="4"/>
  <c r="F4233" i="4"/>
  <c r="E4233" i="4"/>
  <c r="D4233" i="4"/>
  <c r="G4232" i="4"/>
  <c r="F4232" i="4"/>
  <c r="E4232" i="4"/>
  <c r="D4232" i="4"/>
  <c r="G4231" i="4"/>
  <c r="F4231" i="4"/>
  <c r="E4231" i="4"/>
  <c r="D4231" i="4"/>
  <c r="G4230" i="4"/>
  <c r="F4230" i="4"/>
  <c r="E4230" i="4"/>
  <c r="D4230" i="4"/>
  <c r="G4229" i="4"/>
  <c r="F4229" i="4"/>
  <c r="E4229" i="4"/>
  <c r="D4229" i="4"/>
  <c r="G4228" i="4"/>
  <c r="F4228" i="4"/>
  <c r="E4228" i="4"/>
  <c r="D4228" i="4"/>
  <c r="G4227" i="4"/>
  <c r="F4227" i="4"/>
  <c r="E4227" i="4"/>
  <c r="D4227" i="4"/>
  <c r="G4226" i="4"/>
  <c r="F4226" i="4"/>
  <c r="E4226" i="4"/>
  <c r="D4226" i="4"/>
  <c r="G4225" i="4"/>
  <c r="F4225" i="4"/>
  <c r="E4225" i="4"/>
  <c r="D4225" i="4"/>
  <c r="G4224" i="4"/>
  <c r="F4224" i="4"/>
  <c r="E4224" i="4"/>
  <c r="D4224" i="4"/>
  <c r="G4223" i="4"/>
  <c r="F4223" i="4"/>
  <c r="E4223" i="4"/>
  <c r="D4223" i="4"/>
  <c r="G4222" i="4"/>
  <c r="F4222" i="4"/>
  <c r="E4222" i="4"/>
  <c r="D4222" i="4"/>
  <c r="G4221" i="4"/>
  <c r="F4221" i="4"/>
  <c r="E4221" i="4"/>
  <c r="D4221" i="4"/>
  <c r="G4220" i="4"/>
  <c r="F4220" i="4"/>
  <c r="E4220" i="4"/>
  <c r="D4220" i="4"/>
  <c r="G4219" i="4"/>
  <c r="F4219" i="4"/>
  <c r="E4219" i="4"/>
  <c r="D4219" i="4"/>
  <c r="G4218" i="4"/>
  <c r="F4218" i="4"/>
  <c r="E4218" i="4"/>
  <c r="D4218" i="4"/>
  <c r="G4217" i="4"/>
  <c r="F4217" i="4"/>
  <c r="E4217" i="4"/>
  <c r="D4217" i="4"/>
  <c r="G4216" i="4"/>
  <c r="F4216" i="4"/>
  <c r="E4216" i="4"/>
  <c r="D4216" i="4"/>
  <c r="G4215" i="4"/>
  <c r="F4215" i="4"/>
  <c r="E4215" i="4"/>
  <c r="D4215" i="4"/>
  <c r="G4214" i="4"/>
  <c r="F4214" i="4"/>
  <c r="E4214" i="4"/>
  <c r="D4214" i="4"/>
  <c r="G4213" i="4"/>
  <c r="F4213" i="4"/>
  <c r="E4213" i="4"/>
  <c r="D4213" i="4"/>
  <c r="G4212" i="4"/>
  <c r="F4212" i="4"/>
  <c r="E4212" i="4"/>
  <c r="D4212" i="4"/>
  <c r="G4211" i="4"/>
  <c r="F4211" i="4"/>
  <c r="E4211" i="4"/>
  <c r="D4211" i="4"/>
  <c r="G4210" i="4"/>
  <c r="F4210" i="4"/>
  <c r="E4210" i="4"/>
  <c r="D4210" i="4"/>
  <c r="G4209" i="4"/>
  <c r="F4209" i="4"/>
  <c r="E4209" i="4"/>
  <c r="D4209" i="4"/>
  <c r="G4208" i="4"/>
  <c r="F4208" i="4"/>
  <c r="E4208" i="4"/>
  <c r="D4208" i="4"/>
  <c r="G4207" i="4"/>
  <c r="F4207" i="4"/>
  <c r="E4207" i="4"/>
  <c r="D4207" i="4"/>
  <c r="G4206" i="4"/>
  <c r="F4206" i="4"/>
  <c r="E4206" i="4"/>
  <c r="D4206" i="4"/>
  <c r="G4205" i="4"/>
  <c r="F4205" i="4"/>
  <c r="E4205" i="4"/>
  <c r="D4205" i="4"/>
  <c r="G4204" i="4"/>
  <c r="F4204" i="4"/>
  <c r="E4204" i="4"/>
  <c r="D4204" i="4"/>
  <c r="G4203" i="4"/>
  <c r="F4203" i="4"/>
  <c r="E4203" i="4"/>
  <c r="D4203" i="4"/>
  <c r="G4202" i="4"/>
  <c r="F4202" i="4"/>
  <c r="E4202" i="4"/>
  <c r="D4202" i="4"/>
  <c r="G4201" i="4"/>
  <c r="F4201" i="4"/>
  <c r="E4201" i="4"/>
  <c r="D4201" i="4"/>
  <c r="G4200" i="4"/>
  <c r="F4200" i="4"/>
  <c r="E4200" i="4"/>
  <c r="D4200" i="4"/>
  <c r="G4199" i="4"/>
  <c r="F4199" i="4"/>
  <c r="E4199" i="4"/>
  <c r="D4199" i="4"/>
  <c r="G4198" i="4"/>
  <c r="F4198" i="4"/>
  <c r="E4198" i="4"/>
  <c r="D4198" i="4"/>
  <c r="G4197" i="4"/>
  <c r="F4197" i="4"/>
  <c r="E4197" i="4"/>
  <c r="D4197" i="4"/>
  <c r="G4196" i="4"/>
  <c r="F4196" i="4"/>
  <c r="E4196" i="4"/>
  <c r="D4196" i="4"/>
  <c r="G4195" i="4"/>
  <c r="F4195" i="4"/>
  <c r="E4195" i="4"/>
  <c r="D4195" i="4"/>
  <c r="G4194" i="4"/>
  <c r="F4194" i="4"/>
  <c r="E4194" i="4"/>
  <c r="D4194" i="4"/>
  <c r="G4193" i="4"/>
  <c r="F4193" i="4"/>
  <c r="E4193" i="4"/>
  <c r="D4193" i="4"/>
  <c r="G4192" i="4"/>
  <c r="F4192" i="4"/>
  <c r="E4192" i="4"/>
  <c r="D4192" i="4"/>
  <c r="G4191" i="4"/>
  <c r="F4191" i="4"/>
  <c r="E4191" i="4"/>
  <c r="D4191" i="4"/>
  <c r="G4190" i="4"/>
  <c r="F4190" i="4"/>
  <c r="E4190" i="4"/>
  <c r="D4190" i="4"/>
  <c r="G4189" i="4"/>
  <c r="F4189" i="4"/>
  <c r="E4189" i="4"/>
  <c r="D4189" i="4"/>
  <c r="G4188" i="4"/>
  <c r="F4188" i="4"/>
  <c r="E4188" i="4"/>
  <c r="D4188" i="4"/>
  <c r="G4187" i="4"/>
  <c r="F4187" i="4"/>
  <c r="E4187" i="4"/>
  <c r="D4187" i="4"/>
  <c r="G4186" i="4"/>
  <c r="F4186" i="4"/>
  <c r="E4186" i="4"/>
  <c r="D4186" i="4"/>
  <c r="G4185" i="4"/>
  <c r="F4185" i="4"/>
  <c r="E4185" i="4"/>
  <c r="D4185" i="4"/>
  <c r="G4184" i="4"/>
  <c r="F4184" i="4"/>
  <c r="E4184" i="4"/>
  <c r="D4184" i="4"/>
  <c r="G4183" i="4"/>
  <c r="F4183" i="4"/>
  <c r="E4183" i="4"/>
  <c r="D4183" i="4"/>
  <c r="G4182" i="4"/>
  <c r="F4182" i="4"/>
  <c r="E4182" i="4"/>
  <c r="D4182" i="4"/>
  <c r="G4181" i="4"/>
  <c r="F4181" i="4"/>
  <c r="E4181" i="4"/>
  <c r="D4181" i="4"/>
  <c r="G4180" i="4"/>
  <c r="F4180" i="4"/>
  <c r="E4180" i="4"/>
  <c r="D4180" i="4"/>
  <c r="G4179" i="4"/>
  <c r="F4179" i="4"/>
  <c r="E4179" i="4"/>
  <c r="D4179" i="4"/>
  <c r="G4178" i="4"/>
  <c r="F4178" i="4"/>
  <c r="E4178" i="4"/>
  <c r="D4178" i="4"/>
  <c r="G4177" i="4"/>
  <c r="F4177" i="4"/>
  <c r="E4177" i="4"/>
  <c r="D4177" i="4"/>
  <c r="G4176" i="4"/>
  <c r="F4176" i="4"/>
  <c r="E4176" i="4"/>
  <c r="D4176" i="4"/>
  <c r="G4175" i="4"/>
  <c r="F4175" i="4"/>
  <c r="E4175" i="4"/>
  <c r="D4175" i="4"/>
  <c r="G4174" i="4"/>
  <c r="F4174" i="4"/>
  <c r="E4174" i="4"/>
  <c r="D4174" i="4"/>
  <c r="G4173" i="4"/>
  <c r="F4173" i="4"/>
  <c r="E4173" i="4"/>
  <c r="D4173" i="4"/>
  <c r="G4172" i="4"/>
  <c r="F4172" i="4"/>
  <c r="E4172" i="4"/>
  <c r="D4172" i="4"/>
  <c r="G4171" i="4"/>
  <c r="F4171" i="4"/>
  <c r="E4171" i="4"/>
  <c r="D4171" i="4"/>
  <c r="G4170" i="4"/>
  <c r="F4170" i="4"/>
  <c r="E4170" i="4"/>
  <c r="D4170" i="4"/>
  <c r="G4169" i="4"/>
  <c r="F4169" i="4"/>
  <c r="E4169" i="4"/>
  <c r="D4169" i="4"/>
  <c r="G4168" i="4"/>
  <c r="F4168" i="4"/>
  <c r="E4168" i="4"/>
  <c r="D4168" i="4"/>
  <c r="G4167" i="4"/>
  <c r="F4167" i="4"/>
  <c r="E4167" i="4"/>
  <c r="D4167" i="4"/>
  <c r="G4166" i="4"/>
  <c r="F4166" i="4"/>
  <c r="E4166" i="4"/>
  <c r="D4166" i="4"/>
  <c r="G4165" i="4"/>
  <c r="F4165" i="4"/>
  <c r="E4165" i="4"/>
  <c r="D4165" i="4"/>
  <c r="G4164" i="4"/>
  <c r="F4164" i="4"/>
  <c r="E4164" i="4"/>
  <c r="D4164" i="4"/>
  <c r="G4163" i="4"/>
  <c r="F4163" i="4"/>
  <c r="E4163" i="4"/>
  <c r="D4163" i="4"/>
  <c r="G4162" i="4"/>
  <c r="F4162" i="4"/>
  <c r="E4162" i="4"/>
  <c r="D4162" i="4"/>
  <c r="G4161" i="4"/>
  <c r="F4161" i="4"/>
  <c r="E4161" i="4"/>
  <c r="D4161" i="4"/>
  <c r="G4160" i="4"/>
  <c r="F4160" i="4"/>
  <c r="E4160" i="4"/>
  <c r="D4160" i="4"/>
  <c r="G4159" i="4"/>
  <c r="F4159" i="4"/>
  <c r="E4159" i="4"/>
  <c r="D4159" i="4"/>
  <c r="G4158" i="4"/>
  <c r="F4158" i="4"/>
  <c r="E4158" i="4"/>
  <c r="D4158" i="4"/>
  <c r="G4157" i="4"/>
  <c r="F4157" i="4"/>
  <c r="E4157" i="4"/>
  <c r="D4157" i="4"/>
  <c r="G4156" i="4"/>
  <c r="F4156" i="4"/>
  <c r="E4156" i="4"/>
  <c r="D4156" i="4"/>
  <c r="G4155" i="4"/>
  <c r="F4155" i="4"/>
  <c r="E4155" i="4"/>
  <c r="D4155" i="4"/>
  <c r="G4154" i="4"/>
  <c r="F4154" i="4"/>
  <c r="E4154" i="4"/>
  <c r="D4154" i="4"/>
  <c r="G4153" i="4"/>
  <c r="F4153" i="4"/>
  <c r="E4153" i="4"/>
  <c r="D4153" i="4"/>
  <c r="G4152" i="4"/>
  <c r="F4152" i="4"/>
  <c r="E4152" i="4"/>
  <c r="D4152" i="4"/>
  <c r="G4151" i="4"/>
  <c r="F4151" i="4"/>
  <c r="E4151" i="4"/>
  <c r="D4151" i="4"/>
  <c r="G4150" i="4"/>
  <c r="F4150" i="4"/>
  <c r="E4150" i="4"/>
  <c r="D4150" i="4"/>
  <c r="G4149" i="4"/>
  <c r="F4149" i="4"/>
  <c r="E4149" i="4"/>
  <c r="D4149" i="4"/>
  <c r="G4148" i="4"/>
  <c r="F4148" i="4"/>
  <c r="E4148" i="4"/>
  <c r="D4148" i="4"/>
  <c r="G4147" i="4"/>
  <c r="F4147" i="4"/>
  <c r="E4147" i="4"/>
  <c r="D4147" i="4"/>
  <c r="G4146" i="4"/>
  <c r="F4146" i="4"/>
  <c r="E4146" i="4"/>
  <c r="D4146" i="4"/>
  <c r="G4145" i="4"/>
  <c r="F4145" i="4"/>
  <c r="E4145" i="4"/>
  <c r="D4145" i="4"/>
  <c r="G4144" i="4"/>
  <c r="F4144" i="4"/>
  <c r="E4144" i="4"/>
  <c r="D4144" i="4"/>
  <c r="G4143" i="4"/>
  <c r="F4143" i="4"/>
  <c r="E4143" i="4"/>
  <c r="D4143" i="4"/>
  <c r="G4142" i="4"/>
  <c r="F4142" i="4"/>
  <c r="E4142" i="4"/>
  <c r="D4142" i="4"/>
  <c r="G4141" i="4"/>
  <c r="F4141" i="4"/>
  <c r="E4141" i="4"/>
  <c r="D4141" i="4"/>
  <c r="G4140" i="4"/>
  <c r="F4140" i="4"/>
  <c r="E4140" i="4"/>
  <c r="D4140" i="4"/>
  <c r="G4139" i="4"/>
  <c r="F4139" i="4"/>
  <c r="E4139" i="4"/>
  <c r="D4139" i="4"/>
  <c r="G4138" i="4"/>
  <c r="F4138" i="4"/>
  <c r="E4138" i="4"/>
  <c r="D4138" i="4"/>
  <c r="G4137" i="4"/>
  <c r="F4137" i="4"/>
  <c r="E4137" i="4"/>
  <c r="D4137" i="4"/>
  <c r="G4136" i="4"/>
  <c r="F4136" i="4"/>
  <c r="E4136" i="4"/>
  <c r="D4136" i="4"/>
  <c r="G4135" i="4"/>
  <c r="F4135" i="4"/>
  <c r="E4135" i="4"/>
  <c r="D4135" i="4"/>
  <c r="G4134" i="4"/>
  <c r="F4134" i="4"/>
  <c r="E4134" i="4"/>
  <c r="D4134" i="4"/>
  <c r="G4133" i="4"/>
  <c r="F4133" i="4"/>
  <c r="E4133" i="4"/>
  <c r="D4133" i="4"/>
  <c r="G4132" i="4"/>
  <c r="F4132" i="4"/>
  <c r="E4132" i="4"/>
  <c r="D4132" i="4"/>
  <c r="G4131" i="4"/>
  <c r="F4131" i="4"/>
  <c r="E4131" i="4"/>
  <c r="D4131" i="4"/>
  <c r="G4130" i="4"/>
  <c r="F4130" i="4"/>
  <c r="E4130" i="4"/>
  <c r="D4130" i="4"/>
  <c r="G4129" i="4"/>
  <c r="F4129" i="4"/>
  <c r="E4129" i="4"/>
  <c r="D4129" i="4"/>
  <c r="G4128" i="4"/>
  <c r="F4128" i="4"/>
  <c r="E4128" i="4"/>
  <c r="D4128" i="4"/>
  <c r="G4127" i="4"/>
  <c r="F4127" i="4"/>
  <c r="E4127" i="4"/>
  <c r="D4127" i="4"/>
  <c r="G4126" i="4"/>
  <c r="F4126" i="4"/>
  <c r="E4126" i="4"/>
  <c r="D4126" i="4"/>
  <c r="G4125" i="4"/>
  <c r="F4125" i="4"/>
  <c r="E4125" i="4"/>
  <c r="D4125" i="4"/>
  <c r="G4124" i="4"/>
  <c r="F4124" i="4"/>
  <c r="E4124" i="4"/>
  <c r="D4124" i="4"/>
  <c r="G4123" i="4"/>
  <c r="F4123" i="4"/>
  <c r="E4123" i="4"/>
  <c r="D4123" i="4"/>
  <c r="G4122" i="4"/>
  <c r="F4122" i="4"/>
  <c r="E4122" i="4"/>
  <c r="D4122" i="4"/>
  <c r="G4121" i="4"/>
  <c r="F4121" i="4"/>
  <c r="E4121" i="4"/>
  <c r="D4121" i="4"/>
  <c r="G4120" i="4"/>
  <c r="F4120" i="4"/>
  <c r="E4120" i="4"/>
  <c r="D4120" i="4"/>
  <c r="G4119" i="4"/>
  <c r="F4119" i="4"/>
  <c r="E4119" i="4"/>
  <c r="D4119" i="4"/>
  <c r="G4118" i="4"/>
  <c r="F4118" i="4"/>
  <c r="E4118" i="4"/>
  <c r="D4118" i="4"/>
  <c r="G4117" i="4"/>
  <c r="F4117" i="4"/>
  <c r="E4117" i="4"/>
  <c r="D4117" i="4"/>
  <c r="G4116" i="4"/>
  <c r="F4116" i="4"/>
  <c r="E4116" i="4"/>
  <c r="D4116" i="4"/>
  <c r="G4115" i="4"/>
  <c r="F4115" i="4"/>
  <c r="E4115" i="4"/>
  <c r="D4115" i="4"/>
  <c r="G4114" i="4"/>
  <c r="F4114" i="4"/>
  <c r="E4114" i="4"/>
  <c r="D4114" i="4"/>
  <c r="G4113" i="4"/>
  <c r="F4113" i="4"/>
  <c r="E4113" i="4"/>
  <c r="D4113" i="4"/>
  <c r="G4112" i="4"/>
  <c r="F4112" i="4"/>
  <c r="E4112" i="4"/>
  <c r="D4112" i="4"/>
  <c r="G4111" i="4"/>
  <c r="F4111" i="4"/>
  <c r="E4111" i="4"/>
  <c r="D4111" i="4"/>
  <c r="G4110" i="4"/>
  <c r="F4110" i="4"/>
  <c r="E4110" i="4"/>
  <c r="D4110" i="4"/>
  <c r="G4109" i="4"/>
  <c r="F4109" i="4"/>
  <c r="E4109" i="4"/>
  <c r="D4109" i="4"/>
  <c r="G4108" i="4"/>
  <c r="F4108" i="4"/>
  <c r="E4108" i="4"/>
  <c r="D4108" i="4"/>
  <c r="G4107" i="4"/>
  <c r="F4107" i="4"/>
  <c r="E4107" i="4"/>
  <c r="D4107" i="4"/>
  <c r="G4106" i="4"/>
  <c r="F4106" i="4"/>
  <c r="E4106" i="4"/>
  <c r="D4106" i="4"/>
  <c r="G4105" i="4"/>
  <c r="F4105" i="4"/>
  <c r="E4105" i="4"/>
  <c r="D4105" i="4"/>
  <c r="G4104" i="4"/>
  <c r="F4104" i="4"/>
  <c r="E4104" i="4"/>
  <c r="D4104" i="4"/>
  <c r="G4103" i="4"/>
  <c r="F4103" i="4"/>
  <c r="E4103" i="4"/>
  <c r="D4103" i="4"/>
  <c r="G4102" i="4"/>
  <c r="F4102" i="4"/>
  <c r="E4102" i="4"/>
  <c r="D4102" i="4"/>
  <c r="G4101" i="4"/>
  <c r="F4101" i="4"/>
  <c r="E4101" i="4"/>
  <c r="D4101" i="4"/>
  <c r="G4100" i="4"/>
  <c r="F4100" i="4"/>
  <c r="E4100" i="4"/>
  <c r="D4100" i="4"/>
  <c r="G4099" i="4"/>
  <c r="F4099" i="4"/>
  <c r="E4099" i="4"/>
  <c r="D4099" i="4"/>
  <c r="G4098" i="4"/>
  <c r="F4098" i="4"/>
  <c r="E4098" i="4"/>
  <c r="D4098" i="4"/>
  <c r="G4097" i="4"/>
  <c r="F4097" i="4"/>
  <c r="E4097" i="4"/>
  <c r="D4097" i="4"/>
  <c r="G4096" i="4"/>
  <c r="F4096" i="4"/>
  <c r="E4096" i="4"/>
  <c r="D4096" i="4"/>
  <c r="G4095" i="4"/>
  <c r="F4095" i="4"/>
  <c r="E4095" i="4"/>
  <c r="D4095" i="4"/>
  <c r="G4094" i="4"/>
  <c r="F4094" i="4"/>
  <c r="E4094" i="4"/>
  <c r="D4094" i="4"/>
  <c r="G4093" i="4"/>
  <c r="F4093" i="4"/>
  <c r="E4093" i="4"/>
  <c r="D4093" i="4"/>
  <c r="G4092" i="4"/>
  <c r="F4092" i="4"/>
  <c r="E4092" i="4"/>
  <c r="D4092" i="4"/>
  <c r="G4091" i="4"/>
  <c r="F4091" i="4"/>
  <c r="E4091" i="4"/>
  <c r="D4091" i="4"/>
  <c r="G4090" i="4"/>
  <c r="F4090" i="4"/>
  <c r="E4090" i="4"/>
  <c r="D4090" i="4"/>
  <c r="G4089" i="4"/>
  <c r="F4089" i="4"/>
  <c r="E4089" i="4"/>
  <c r="D4089" i="4"/>
  <c r="G4088" i="4"/>
  <c r="F4088" i="4"/>
  <c r="E4088" i="4"/>
  <c r="D4088" i="4"/>
  <c r="G4087" i="4"/>
  <c r="F4087" i="4"/>
  <c r="E4087" i="4"/>
  <c r="D4087" i="4"/>
  <c r="G4086" i="4"/>
  <c r="F4086" i="4"/>
  <c r="E4086" i="4"/>
  <c r="D4086" i="4"/>
  <c r="G4085" i="4"/>
  <c r="F4085" i="4"/>
  <c r="E4085" i="4"/>
  <c r="D4085" i="4"/>
  <c r="G4084" i="4"/>
  <c r="F4084" i="4"/>
  <c r="E4084" i="4"/>
  <c r="D4084" i="4"/>
  <c r="G4083" i="4"/>
  <c r="F4083" i="4"/>
  <c r="E4083" i="4"/>
  <c r="D4083" i="4"/>
  <c r="G4082" i="4"/>
  <c r="F4082" i="4"/>
  <c r="E4082" i="4"/>
  <c r="D4082" i="4"/>
  <c r="G4081" i="4"/>
  <c r="F4081" i="4"/>
  <c r="E4081" i="4"/>
  <c r="D4081" i="4"/>
  <c r="G4080" i="4"/>
  <c r="F4080" i="4"/>
  <c r="E4080" i="4"/>
  <c r="D4080" i="4"/>
  <c r="G4079" i="4"/>
  <c r="F4079" i="4"/>
  <c r="E4079" i="4"/>
  <c r="D4079" i="4"/>
  <c r="G4078" i="4"/>
  <c r="F4078" i="4"/>
  <c r="E4078" i="4"/>
  <c r="D4078" i="4"/>
  <c r="G4077" i="4"/>
  <c r="F4077" i="4"/>
  <c r="E4077" i="4"/>
  <c r="D4077" i="4"/>
  <c r="G4076" i="4"/>
  <c r="F4076" i="4"/>
  <c r="E4076" i="4"/>
  <c r="D4076" i="4"/>
  <c r="G4075" i="4"/>
  <c r="F4075" i="4"/>
  <c r="E4075" i="4"/>
  <c r="D4075" i="4"/>
  <c r="G4074" i="4"/>
  <c r="F4074" i="4"/>
  <c r="E4074" i="4"/>
  <c r="D4074" i="4"/>
  <c r="G4073" i="4"/>
  <c r="F4073" i="4"/>
  <c r="E4073" i="4"/>
  <c r="D4073" i="4"/>
  <c r="G4072" i="4"/>
  <c r="F4072" i="4"/>
  <c r="E4072" i="4"/>
  <c r="D4072" i="4"/>
  <c r="G4071" i="4"/>
  <c r="F4071" i="4"/>
  <c r="E4071" i="4"/>
  <c r="D4071" i="4"/>
  <c r="G4070" i="4"/>
  <c r="F4070" i="4"/>
  <c r="E4070" i="4"/>
  <c r="D4070" i="4"/>
  <c r="G4069" i="4"/>
  <c r="F4069" i="4"/>
  <c r="E4069" i="4"/>
  <c r="D4069" i="4"/>
  <c r="G4068" i="4"/>
  <c r="F4068" i="4"/>
  <c r="E4068" i="4"/>
  <c r="D4068" i="4"/>
  <c r="G4067" i="4"/>
  <c r="F4067" i="4"/>
  <c r="E4067" i="4"/>
  <c r="D4067" i="4"/>
  <c r="G4066" i="4"/>
  <c r="F4066" i="4"/>
  <c r="E4066" i="4"/>
  <c r="D4066" i="4"/>
  <c r="G4065" i="4"/>
  <c r="F4065" i="4"/>
  <c r="E4065" i="4"/>
  <c r="D4065" i="4"/>
  <c r="G4064" i="4"/>
  <c r="F4064" i="4"/>
  <c r="E4064" i="4"/>
  <c r="D4064" i="4"/>
  <c r="G4063" i="4"/>
  <c r="F4063" i="4"/>
  <c r="E4063" i="4"/>
  <c r="D4063" i="4"/>
  <c r="G4062" i="4"/>
  <c r="F4062" i="4"/>
  <c r="E4062" i="4"/>
  <c r="D4062" i="4"/>
  <c r="G4061" i="4"/>
  <c r="F4061" i="4"/>
  <c r="E4061" i="4"/>
  <c r="D4061" i="4"/>
  <c r="G4060" i="4"/>
  <c r="F4060" i="4"/>
  <c r="E4060" i="4"/>
  <c r="D4060" i="4"/>
  <c r="G4059" i="4"/>
  <c r="F4059" i="4"/>
  <c r="E4059" i="4"/>
  <c r="D4059" i="4"/>
  <c r="G4058" i="4"/>
  <c r="F4058" i="4"/>
  <c r="E4058" i="4"/>
  <c r="D4058" i="4"/>
  <c r="G4057" i="4"/>
  <c r="F4057" i="4"/>
  <c r="E4057" i="4"/>
  <c r="D4057" i="4"/>
  <c r="G4056" i="4"/>
  <c r="F4056" i="4"/>
  <c r="E4056" i="4"/>
  <c r="D4056" i="4"/>
  <c r="G4055" i="4"/>
  <c r="F4055" i="4"/>
  <c r="E4055" i="4"/>
  <c r="D4055" i="4"/>
  <c r="G4054" i="4"/>
  <c r="F4054" i="4"/>
  <c r="E4054" i="4"/>
  <c r="D4054" i="4"/>
  <c r="G4053" i="4"/>
  <c r="F4053" i="4"/>
  <c r="E4053" i="4"/>
  <c r="D4053" i="4"/>
  <c r="G4052" i="4"/>
  <c r="F4052" i="4"/>
  <c r="E4052" i="4"/>
  <c r="D4052" i="4"/>
  <c r="G4051" i="4"/>
  <c r="F4051" i="4"/>
  <c r="E4051" i="4"/>
  <c r="D4051" i="4"/>
  <c r="G4050" i="4"/>
  <c r="F4050" i="4"/>
  <c r="E4050" i="4"/>
  <c r="D4050" i="4"/>
  <c r="G4049" i="4"/>
  <c r="F4049" i="4"/>
  <c r="E4049" i="4"/>
  <c r="D4049" i="4"/>
  <c r="G4048" i="4"/>
  <c r="F4048" i="4"/>
  <c r="E4048" i="4"/>
  <c r="D4048" i="4"/>
  <c r="G4047" i="4"/>
  <c r="F4047" i="4"/>
  <c r="E4047" i="4"/>
  <c r="D4047" i="4"/>
  <c r="G4046" i="4"/>
  <c r="F4046" i="4"/>
  <c r="E4046" i="4"/>
  <c r="D4046" i="4"/>
  <c r="G4045" i="4"/>
  <c r="F4045" i="4"/>
  <c r="E4045" i="4"/>
  <c r="D4045" i="4"/>
  <c r="G4044" i="4"/>
  <c r="F4044" i="4"/>
  <c r="E4044" i="4"/>
  <c r="D4044" i="4"/>
  <c r="G4043" i="4"/>
  <c r="F4043" i="4"/>
  <c r="E4043" i="4"/>
  <c r="D4043" i="4"/>
  <c r="G4042" i="4"/>
  <c r="F4042" i="4"/>
  <c r="E4042" i="4"/>
  <c r="D4042" i="4"/>
  <c r="G4041" i="4"/>
  <c r="F4041" i="4"/>
  <c r="E4041" i="4"/>
  <c r="D4041" i="4"/>
  <c r="G4040" i="4"/>
  <c r="F4040" i="4"/>
  <c r="E4040" i="4"/>
  <c r="D4040" i="4"/>
  <c r="G4039" i="4"/>
  <c r="F4039" i="4"/>
  <c r="E4039" i="4"/>
  <c r="D4039" i="4"/>
  <c r="G4038" i="4"/>
  <c r="F4038" i="4"/>
  <c r="E4038" i="4"/>
  <c r="D4038" i="4"/>
  <c r="G4037" i="4"/>
  <c r="F4037" i="4"/>
  <c r="E4037" i="4"/>
  <c r="D4037" i="4"/>
  <c r="G4036" i="4"/>
  <c r="F4036" i="4"/>
  <c r="E4036" i="4"/>
  <c r="D4036" i="4"/>
  <c r="G4035" i="4"/>
  <c r="F4035" i="4"/>
  <c r="E4035" i="4"/>
  <c r="D4035" i="4"/>
  <c r="G4034" i="4"/>
  <c r="F4034" i="4"/>
  <c r="E4034" i="4"/>
  <c r="D4034" i="4"/>
  <c r="G4033" i="4"/>
  <c r="F4033" i="4"/>
  <c r="E4033" i="4"/>
  <c r="D4033" i="4"/>
  <c r="G4032" i="4"/>
  <c r="F4032" i="4"/>
  <c r="E4032" i="4"/>
  <c r="D4032" i="4"/>
  <c r="G4031" i="4"/>
  <c r="F4031" i="4"/>
  <c r="E4031" i="4"/>
  <c r="D4031" i="4"/>
  <c r="G4030" i="4"/>
  <c r="F4030" i="4"/>
  <c r="E4030" i="4"/>
  <c r="D4030" i="4"/>
  <c r="G4029" i="4"/>
  <c r="F4029" i="4"/>
  <c r="E4029" i="4"/>
  <c r="D4029" i="4"/>
  <c r="G4028" i="4"/>
  <c r="F4028" i="4"/>
  <c r="E4028" i="4"/>
  <c r="D4028" i="4"/>
  <c r="G4027" i="4"/>
  <c r="F4027" i="4"/>
  <c r="E4027" i="4"/>
  <c r="D4027" i="4"/>
  <c r="G4026" i="4"/>
  <c r="F4026" i="4"/>
  <c r="E4026" i="4"/>
  <c r="D4026" i="4"/>
  <c r="G4025" i="4"/>
  <c r="F4025" i="4"/>
  <c r="E4025" i="4"/>
  <c r="D4025" i="4"/>
  <c r="G4024" i="4"/>
  <c r="F4024" i="4"/>
  <c r="E4024" i="4"/>
  <c r="D4024" i="4"/>
  <c r="G4023" i="4"/>
  <c r="F4023" i="4"/>
  <c r="E4023" i="4"/>
  <c r="D4023" i="4"/>
  <c r="G4022" i="4"/>
  <c r="F4022" i="4"/>
  <c r="E4022" i="4"/>
  <c r="D4022" i="4"/>
  <c r="G4021" i="4"/>
  <c r="F4021" i="4"/>
  <c r="E4021" i="4"/>
  <c r="D4021" i="4"/>
  <c r="G4020" i="4"/>
  <c r="F4020" i="4"/>
  <c r="E4020" i="4"/>
  <c r="D4020" i="4"/>
  <c r="G4019" i="4"/>
  <c r="F4019" i="4"/>
  <c r="E4019" i="4"/>
  <c r="D4019" i="4"/>
  <c r="G4018" i="4"/>
  <c r="F4018" i="4"/>
  <c r="E4018" i="4"/>
  <c r="D4018" i="4"/>
  <c r="G4017" i="4"/>
  <c r="F4017" i="4"/>
  <c r="E4017" i="4"/>
  <c r="D4017" i="4"/>
  <c r="G4016" i="4"/>
  <c r="F4016" i="4"/>
  <c r="E4016" i="4"/>
  <c r="D4016" i="4"/>
  <c r="G4015" i="4"/>
  <c r="F4015" i="4"/>
  <c r="E4015" i="4"/>
  <c r="D4015" i="4"/>
  <c r="G4014" i="4"/>
  <c r="F4014" i="4"/>
  <c r="E4014" i="4"/>
  <c r="D4014" i="4"/>
  <c r="G4013" i="4"/>
  <c r="F4013" i="4"/>
  <c r="E4013" i="4"/>
  <c r="D4013" i="4"/>
  <c r="G4012" i="4"/>
  <c r="F4012" i="4"/>
  <c r="E4012" i="4"/>
  <c r="D4012" i="4"/>
  <c r="G4011" i="4"/>
  <c r="F4011" i="4"/>
  <c r="E4011" i="4"/>
  <c r="D4011" i="4"/>
  <c r="G4010" i="4"/>
  <c r="F4010" i="4"/>
  <c r="E4010" i="4"/>
  <c r="D4010" i="4"/>
  <c r="G4009" i="4"/>
  <c r="F4009" i="4"/>
  <c r="E4009" i="4"/>
  <c r="D4009" i="4"/>
  <c r="G4008" i="4"/>
  <c r="F4008" i="4"/>
  <c r="E4008" i="4"/>
  <c r="D4008" i="4"/>
  <c r="G4007" i="4"/>
  <c r="F4007" i="4"/>
  <c r="E4007" i="4"/>
  <c r="D4007" i="4"/>
  <c r="G4006" i="4"/>
  <c r="F4006" i="4"/>
  <c r="E4006" i="4"/>
  <c r="D4006" i="4"/>
  <c r="G4005" i="4"/>
  <c r="F4005" i="4"/>
  <c r="E4005" i="4"/>
  <c r="D4005" i="4"/>
  <c r="G4004" i="4"/>
  <c r="F4004" i="4"/>
  <c r="E4004" i="4"/>
  <c r="D4004" i="4"/>
  <c r="G4003" i="4"/>
  <c r="F4003" i="4"/>
  <c r="E4003" i="4"/>
  <c r="D4003" i="4"/>
  <c r="G4002" i="4"/>
  <c r="F4002" i="4"/>
  <c r="E4002" i="4"/>
  <c r="D4002" i="4"/>
  <c r="G4001" i="4"/>
  <c r="F4001" i="4"/>
  <c r="E4001" i="4"/>
  <c r="D4001" i="4"/>
  <c r="G4000" i="4"/>
  <c r="F4000" i="4"/>
  <c r="E4000" i="4"/>
  <c r="D4000" i="4"/>
  <c r="G3999" i="4"/>
  <c r="F3999" i="4"/>
  <c r="E3999" i="4"/>
  <c r="D3999" i="4"/>
  <c r="G3998" i="4"/>
  <c r="F3998" i="4"/>
  <c r="E3998" i="4"/>
  <c r="D3998" i="4"/>
  <c r="G3997" i="4"/>
  <c r="F3997" i="4"/>
  <c r="E3997" i="4"/>
  <c r="D3997" i="4"/>
  <c r="G3996" i="4"/>
  <c r="F3996" i="4"/>
  <c r="E3996" i="4"/>
  <c r="D3996" i="4"/>
  <c r="G3995" i="4"/>
  <c r="F3995" i="4"/>
  <c r="E3995" i="4"/>
  <c r="D3995" i="4"/>
  <c r="G3994" i="4"/>
  <c r="F3994" i="4"/>
  <c r="E3994" i="4"/>
  <c r="D3994" i="4"/>
  <c r="G3993" i="4"/>
  <c r="F3993" i="4"/>
  <c r="E3993" i="4"/>
  <c r="D3993" i="4"/>
  <c r="G3992" i="4"/>
  <c r="F3992" i="4"/>
  <c r="E3992" i="4"/>
  <c r="D3992" i="4"/>
  <c r="G3991" i="4"/>
  <c r="F3991" i="4"/>
  <c r="E3991" i="4"/>
  <c r="D3991" i="4"/>
  <c r="G3990" i="4"/>
  <c r="F3990" i="4"/>
  <c r="E3990" i="4"/>
  <c r="D3990" i="4"/>
  <c r="G3989" i="4"/>
  <c r="F3989" i="4"/>
  <c r="E3989" i="4"/>
  <c r="D3989" i="4"/>
  <c r="G3988" i="4"/>
  <c r="F3988" i="4"/>
  <c r="E3988" i="4"/>
  <c r="D3988" i="4"/>
  <c r="G3987" i="4"/>
  <c r="F3987" i="4"/>
  <c r="E3987" i="4"/>
  <c r="D3987" i="4"/>
  <c r="G3986" i="4"/>
  <c r="F3986" i="4"/>
  <c r="E3986" i="4"/>
  <c r="D3986" i="4"/>
  <c r="G3985" i="4"/>
  <c r="F3985" i="4"/>
  <c r="E3985" i="4"/>
  <c r="D3985" i="4"/>
  <c r="G3984" i="4"/>
  <c r="F3984" i="4"/>
  <c r="E3984" i="4"/>
  <c r="D3984" i="4"/>
  <c r="G3983" i="4"/>
  <c r="F3983" i="4"/>
  <c r="E3983" i="4"/>
  <c r="D3983" i="4"/>
  <c r="G3982" i="4"/>
  <c r="F3982" i="4"/>
  <c r="E3982" i="4"/>
  <c r="D3982" i="4"/>
  <c r="G3981" i="4"/>
  <c r="F3981" i="4"/>
  <c r="E3981" i="4"/>
  <c r="D3981" i="4"/>
  <c r="G3980" i="4"/>
  <c r="F3980" i="4"/>
  <c r="E3980" i="4"/>
  <c r="D3980" i="4"/>
  <c r="G3979" i="4"/>
  <c r="F3979" i="4"/>
  <c r="E3979" i="4"/>
  <c r="D3979" i="4"/>
  <c r="G3978" i="4"/>
  <c r="F3978" i="4"/>
  <c r="E3978" i="4"/>
  <c r="D3978" i="4"/>
  <c r="G3977" i="4"/>
  <c r="F3977" i="4"/>
  <c r="E3977" i="4"/>
  <c r="D3977" i="4"/>
  <c r="G3976" i="4"/>
  <c r="F3976" i="4"/>
  <c r="E3976" i="4"/>
  <c r="D3976" i="4"/>
  <c r="G3975" i="4"/>
  <c r="F3975" i="4"/>
  <c r="E3975" i="4"/>
  <c r="D3975" i="4"/>
  <c r="G3974" i="4"/>
  <c r="F3974" i="4"/>
  <c r="E3974" i="4"/>
  <c r="D3974" i="4"/>
  <c r="G3973" i="4"/>
  <c r="F3973" i="4"/>
  <c r="E3973" i="4"/>
  <c r="D3973" i="4"/>
  <c r="G3972" i="4"/>
  <c r="F3972" i="4"/>
  <c r="E3972" i="4"/>
  <c r="D3972" i="4"/>
  <c r="G3971" i="4"/>
  <c r="F3971" i="4"/>
  <c r="E3971" i="4"/>
  <c r="D3971" i="4"/>
  <c r="G3970" i="4"/>
  <c r="F3970" i="4"/>
  <c r="E3970" i="4"/>
  <c r="D3970" i="4"/>
  <c r="G3969" i="4"/>
  <c r="F3969" i="4"/>
  <c r="E3969" i="4"/>
  <c r="D3969" i="4"/>
  <c r="G3968" i="4"/>
  <c r="F3968" i="4"/>
  <c r="E3968" i="4"/>
  <c r="D3968" i="4"/>
  <c r="G3967" i="4"/>
  <c r="F3967" i="4"/>
  <c r="E3967" i="4"/>
  <c r="D3967" i="4"/>
  <c r="G3966" i="4"/>
  <c r="F3966" i="4"/>
  <c r="E3966" i="4"/>
  <c r="D3966" i="4"/>
  <c r="G3965" i="4"/>
  <c r="F3965" i="4"/>
  <c r="E3965" i="4"/>
  <c r="D3965" i="4"/>
  <c r="G3964" i="4"/>
  <c r="F3964" i="4"/>
  <c r="E3964" i="4"/>
  <c r="D3964" i="4"/>
  <c r="G3963" i="4"/>
  <c r="F3963" i="4"/>
  <c r="E3963" i="4"/>
  <c r="D3963" i="4"/>
  <c r="G3962" i="4"/>
  <c r="F3962" i="4"/>
  <c r="E3962" i="4"/>
  <c r="D3962" i="4"/>
  <c r="G3961" i="4"/>
  <c r="F3961" i="4"/>
  <c r="E3961" i="4"/>
  <c r="D3961" i="4"/>
  <c r="G3960" i="4"/>
  <c r="F3960" i="4"/>
  <c r="E3960" i="4"/>
  <c r="D3960" i="4"/>
  <c r="G3959" i="4"/>
  <c r="F3959" i="4"/>
  <c r="E3959" i="4"/>
  <c r="D3959" i="4"/>
  <c r="G3958" i="4"/>
  <c r="F3958" i="4"/>
  <c r="E3958" i="4"/>
  <c r="D3958" i="4"/>
  <c r="G3957" i="4"/>
  <c r="F3957" i="4"/>
  <c r="E3957" i="4"/>
  <c r="D3957" i="4"/>
  <c r="G3956" i="4"/>
  <c r="F3956" i="4"/>
  <c r="E3956" i="4"/>
  <c r="D3956" i="4"/>
  <c r="G3955" i="4"/>
  <c r="F3955" i="4"/>
  <c r="E3955" i="4"/>
  <c r="D3955" i="4"/>
  <c r="G3954" i="4"/>
  <c r="F3954" i="4"/>
  <c r="E3954" i="4"/>
  <c r="D3954" i="4"/>
  <c r="G3953" i="4"/>
  <c r="F3953" i="4"/>
  <c r="E3953" i="4"/>
  <c r="D3953" i="4"/>
  <c r="G3952" i="4"/>
  <c r="F3952" i="4"/>
  <c r="E3952" i="4"/>
  <c r="D3952" i="4"/>
  <c r="G3951" i="4"/>
  <c r="F3951" i="4"/>
  <c r="E3951" i="4"/>
  <c r="D3951" i="4"/>
  <c r="G3950" i="4"/>
  <c r="F3950" i="4"/>
  <c r="E3950" i="4"/>
  <c r="D3950" i="4"/>
  <c r="G3949" i="4"/>
  <c r="F3949" i="4"/>
  <c r="E3949" i="4"/>
  <c r="D3949" i="4"/>
  <c r="G3948" i="4"/>
  <c r="F3948" i="4"/>
  <c r="E3948" i="4"/>
  <c r="D3948" i="4"/>
  <c r="G3947" i="4"/>
  <c r="F3947" i="4"/>
  <c r="E3947" i="4"/>
  <c r="D3947" i="4"/>
  <c r="G3946" i="4"/>
  <c r="F3946" i="4"/>
  <c r="E3946" i="4"/>
  <c r="D3946" i="4"/>
  <c r="G3945" i="4"/>
  <c r="F3945" i="4"/>
  <c r="E3945" i="4"/>
  <c r="D3945" i="4"/>
  <c r="G3944" i="4"/>
  <c r="F3944" i="4"/>
  <c r="E3944" i="4"/>
  <c r="D3944" i="4"/>
  <c r="G3943" i="4"/>
  <c r="F3943" i="4"/>
  <c r="E3943" i="4"/>
  <c r="D3943" i="4"/>
  <c r="G3942" i="4"/>
  <c r="F3942" i="4"/>
  <c r="E3942" i="4"/>
  <c r="D3942" i="4"/>
  <c r="G3941" i="4"/>
  <c r="F3941" i="4"/>
  <c r="E3941" i="4"/>
  <c r="D3941" i="4"/>
  <c r="G3940" i="4"/>
  <c r="F3940" i="4"/>
  <c r="E3940" i="4"/>
  <c r="D3940" i="4"/>
  <c r="G3939" i="4"/>
  <c r="F3939" i="4"/>
  <c r="E3939" i="4"/>
  <c r="D3939" i="4"/>
  <c r="G3938" i="4"/>
  <c r="F3938" i="4"/>
  <c r="E3938" i="4"/>
  <c r="D3938" i="4"/>
  <c r="G3937" i="4"/>
  <c r="F3937" i="4"/>
  <c r="E3937" i="4"/>
  <c r="D3937" i="4"/>
  <c r="G3936" i="4"/>
  <c r="F3936" i="4"/>
  <c r="E3936" i="4"/>
  <c r="D3936" i="4"/>
  <c r="G3935" i="4"/>
  <c r="F3935" i="4"/>
  <c r="E3935" i="4"/>
  <c r="D3935" i="4"/>
  <c r="G3934" i="4"/>
  <c r="F3934" i="4"/>
  <c r="E3934" i="4"/>
  <c r="D3934" i="4"/>
  <c r="G3933" i="4"/>
  <c r="F3933" i="4"/>
  <c r="E3933" i="4"/>
  <c r="D3933" i="4"/>
  <c r="G3932" i="4"/>
  <c r="F3932" i="4"/>
  <c r="E3932" i="4"/>
  <c r="D3932" i="4"/>
  <c r="G3931" i="4"/>
  <c r="F3931" i="4"/>
  <c r="E3931" i="4"/>
  <c r="D3931" i="4"/>
  <c r="G3930" i="4"/>
  <c r="F3930" i="4"/>
  <c r="E3930" i="4"/>
  <c r="D3930" i="4"/>
  <c r="G3929" i="4"/>
  <c r="F3929" i="4"/>
  <c r="E3929" i="4"/>
  <c r="D3929" i="4"/>
  <c r="G3928" i="4"/>
  <c r="F3928" i="4"/>
  <c r="E3928" i="4"/>
  <c r="D3928" i="4"/>
  <c r="G3927" i="4"/>
  <c r="F3927" i="4"/>
  <c r="E3927" i="4"/>
  <c r="D3927" i="4"/>
  <c r="G3926" i="4"/>
  <c r="F3926" i="4"/>
  <c r="E3926" i="4"/>
  <c r="D3926" i="4"/>
  <c r="G3925" i="4"/>
  <c r="F3925" i="4"/>
  <c r="E3925" i="4"/>
  <c r="D3925" i="4"/>
  <c r="G3924" i="4"/>
  <c r="F3924" i="4"/>
  <c r="E3924" i="4"/>
  <c r="D3924" i="4"/>
  <c r="G3923" i="4"/>
  <c r="F3923" i="4"/>
  <c r="E3923" i="4"/>
  <c r="D3923" i="4"/>
  <c r="G3922" i="4"/>
  <c r="F3922" i="4"/>
  <c r="E3922" i="4"/>
  <c r="D3922" i="4"/>
  <c r="G3921" i="4"/>
  <c r="F3921" i="4"/>
  <c r="E3921" i="4"/>
  <c r="D3921" i="4"/>
  <c r="G3920" i="4"/>
  <c r="F3920" i="4"/>
  <c r="E3920" i="4"/>
  <c r="D3920" i="4"/>
  <c r="G3919" i="4"/>
  <c r="F3919" i="4"/>
  <c r="E3919" i="4"/>
  <c r="D3919" i="4"/>
  <c r="G3918" i="4"/>
  <c r="F3918" i="4"/>
  <c r="E3918" i="4"/>
  <c r="D3918" i="4"/>
  <c r="G3917" i="4"/>
  <c r="F3917" i="4"/>
  <c r="E3917" i="4"/>
  <c r="D3917" i="4"/>
  <c r="G3916" i="4"/>
  <c r="F3916" i="4"/>
  <c r="E3916" i="4"/>
  <c r="D3916" i="4"/>
  <c r="G3915" i="4"/>
  <c r="F3915" i="4"/>
  <c r="E3915" i="4"/>
  <c r="D3915" i="4"/>
  <c r="G3914" i="4"/>
  <c r="F3914" i="4"/>
  <c r="E3914" i="4"/>
  <c r="D3914" i="4"/>
  <c r="G3913" i="4"/>
  <c r="F3913" i="4"/>
  <c r="E3913" i="4"/>
  <c r="D3913" i="4"/>
  <c r="G3912" i="4"/>
  <c r="F3912" i="4"/>
  <c r="E3912" i="4"/>
  <c r="D3912" i="4"/>
  <c r="G3911" i="4"/>
  <c r="F3911" i="4"/>
  <c r="E3911" i="4"/>
  <c r="D3911" i="4"/>
  <c r="G3910" i="4"/>
  <c r="F3910" i="4"/>
  <c r="E3910" i="4"/>
  <c r="D3910" i="4"/>
  <c r="G3909" i="4"/>
  <c r="F3909" i="4"/>
  <c r="E3909" i="4"/>
  <c r="D3909" i="4"/>
  <c r="G3908" i="4"/>
  <c r="F3908" i="4"/>
  <c r="E3908" i="4"/>
  <c r="D3908" i="4"/>
  <c r="G3907" i="4"/>
  <c r="F3907" i="4"/>
  <c r="E3907" i="4"/>
  <c r="D3907" i="4"/>
  <c r="G3906" i="4"/>
  <c r="F3906" i="4"/>
  <c r="E3906" i="4"/>
  <c r="D3906" i="4"/>
  <c r="G3905" i="4"/>
  <c r="F3905" i="4"/>
  <c r="E3905" i="4"/>
  <c r="D3905" i="4"/>
  <c r="G3904" i="4"/>
  <c r="F3904" i="4"/>
  <c r="E3904" i="4"/>
  <c r="D3904" i="4"/>
  <c r="G3903" i="4"/>
  <c r="F3903" i="4"/>
  <c r="E3903" i="4"/>
  <c r="D3903" i="4"/>
  <c r="G3902" i="4"/>
  <c r="F3902" i="4"/>
  <c r="E3902" i="4"/>
  <c r="D3902" i="4"/>
  <c r="G3901" i="4"/>
  <c r="F3901" i="4"/>
  <c r="E3901" i="4"/>
  <c r="D3901" i="4"/>
  <c r="G3900" i="4"/>
  <c r="F3900" i="4"/>
  <c r="E3900" i="4"/>
  <c r="D3900" i="4"/>
  <c r="G3899" i="4"/>
  <c r="F3899" i="4"/>
  <c r="E3899" i="4"/>
  <c r="D3899" i="4"/>
  <c r="G3898" i="4"/>
  <c r="F3898" i="4"/>
  <c r="E3898" i="4"/>
  <c r="D3898" i="4"/>
  <c r="G3897" i="4"/>
  <c r="F3897" i="4"/>
  <c r="E3897" i="4"/>
  <c r="D3897" i="4"/>
  <c r="G3896" i="4"/>
  <c r="F3896" i="4"/>
  <c r="E3896" i="4"/>
  <c r="D3896" i="4"/>
  <c r="G3895" i="4"/>
  <c r="F3895" i="4"/>
  <c r="E3895" i="4"/>
  <c r="D3895" i="4"/>
  <c r="G3894" i="4"/>
  <c r="F3894" i="4"/>
  <c r="E3894" i="4"/>
  <c r="D3894" i="4"/>
  <c r="G3893" i="4"/>
  <c r="F3893" i="4"/>
  <c r="E3893" i="4"/>
  <c r="D3893" i="4"/>
  <c r="G3892" i="4"/>
  <c r="F3892" i="4"/>
  <c r="E3892" i="4"/>
  <c r="D3892" i="4"/>
  <c r="G3891" i="4"/>
  <c r="F3891" i="4"/>
  <c r="E3891" i="4"/>
  <c r="D3891" i="4"/>
  <c r="G3890" i="4"/>
  <c r="F3890" i="4"/>
  <c r="E3890" i="4"/>
  <c r="D3890" i="4"/>
  <c r="G3889" i="4"/>
  <c r="F3889" i="4"/>
  <c r="E3889" i="4"/>
  <c r="D3889" i="4"/>
  <c r="G3888" i="4"/>
  <c r="F3888" i="4"/>
  <c r="E3888" i="4"/>
  <c r="D3888" i="4"/>
  <c r="G3887" i="4"/>
  <c r="F3887" i="4"/>
  <c r="E3887" i="4"/>
  <c r="D3887" i="4"/>
  <c r="G3886" i="4"/>
  <c r="F3886" i="4"/>
  <c r="E3886" i="4"/>
  <c r="D3886" i="4"/>
  <c r="G3885" i="4"/>
  <c r="F3885" i="4"/>
  <c r="E3885" i="4"/>
  <c r="D3885" i="4"/>
  <c r="G3884" i="4"/>
  <c r="F3884" i="4"/>
  <c r="E3884" i="4"/>
  <c r="D3884" i="4"/>
  <c r="G3883" i="4"/>
  <c r="F3883" i="4"/>
  <c r="E3883" i="4"/>
  <c r="D3883" i="4"/>
  <c r="G3882" i="4"/>
  <c r="F3882" i="4"/>
  <c r="E3882" i="4"/>
  <c r="D3882" i="4"/>
  <c r="G3881" i="4"/>
  <c r="F3881" i="4"/>
  <c r="E3881" i="4"/>
  <c r="D3881" i="4"/>
  <c r="G3880" i="4"/>
  <c r="F3880" i="4"/>
  <c r="E3880" i="4"/>
  <c r="D3880" i="4"/>
  <c r="G3879" i="4"/>
  <c r="F3879" i="4"/>
  <c r="E3879" i="4"/>
  <c r="D3879" i="4"/>
  <c r="G3878" i="4"/>
  <c r="F3878" i="4"/>
  <c r="E3878" i="4"/>
  <c r="D3878" i="4"/>
  <c r="G3877" i="4"/>
  <c r="F3877" i="4"/>
  <c r="E3877" i="4"/>
  <c r="D3877" i="4"/>
  <c r="G3876" i="4"/>
  <c r="F3876" i="4"/>
  <c r="E3876" i="4"/>
  <c r="D3876" i="4"/>
  <c r="G3875" i="4"/>
  <c r="F3875" i="4"/>
  <c r="E3875" i="4"/>
  <c r="D3875" i="4"/>
  <c r="G3874" i="4"/>
  <c r="F3874" i="4"/>
  <c r="E3874" i="4"/>
  <c r="D3874" i="4"/>
  <c r="G3873" i="4"/>
  <c r="F3873" i="4"/>
  <c r="E3873" i="4"/>
  <c r="D3873" i="4"/>
  <c r="G3872" i="4"/>
  <c r="F3872" i="4"/>
  <c r="E3872" i="4"/>
  <c r="D3872" i="4"/>
  <c r="G3871" i="4"/>
  <c r="F3871" i="4"/>
  <c r="E3871" i="4"/>
  <c r="D3871" i="4"/>
  <c r="G3870" i="4"/>
  <c r="F3870" i="4"/>
  <c r="E3870" i="4"/>
  <c r="D3870" i="4"/>
  <c r="G3869" i="4"/>
  <c r="F3869" i="4"/>
  <c r="E3869" i="4"/>
  <c r="D3869" i="4"/>
  <c r="G3868" i="4"/>
  <c r="F3868" i="4"/>
  <c r="E3868" i="4"/>
  <c r="D3868" i="4"/>
  <c r="G3867" i="4"/>
  <c r="F3867" i="4"/>
  <c r="E3867" i="4"/>
  <c r="D3867" i="4"/>
  <c r="G3866" i="4"/>
  <c r="F3866" i="4"/>
  <c r="E3866" i="4"/>
  <c r="D3866" i="4"/>
  <c r="G3865" i="4"/>
  <c r="F3865" i="4"/>
  <c r="E3865" i="4"/>
  <c r="D3865" i="4"/>
  <c r="G3864" i="4"/>
  <c r="F3864" i="4"/>
  <c r="E3864" i="4"/>
  <c r="D3864" i="4"/>
  <c r="G3863" i="4"/>
  <c r="F3863" i="4"/>
  <c r="E3863" i="4"/>
  <c r="D3863" i="4"/>
  <c r="G3862" i="4"/>
  <c r="F3862" i="4"/>
  <c r="E3862" i="4"/>
  <c r="D3862" i="4"/>
  <c r="G3861" i="4"/>
  <c r="F3861" i="4"/>
  <c r="E3861" i="4"/>
  <c r="D3861" i="4"/>
  <c r="G3860" i="4"/>
  <c r="F3860" i="4"/>
  <c r="E3860" i="4"/>
  <c r="D3860" i="4"/>
  <c r="G3859" i="4"/>
  <c r="F3859" i="4"/>
  <c r="E3859" i="4"/>
  <c r="D3859" i="4"/>
  <c r="G3858" i="4"/>
  <c r="F3858" i="4"/>
  <c r="E3858" i="4"/>
  <c r="D3858" i="4"/>
  <c r="G3857" i="4"/>
  <c r="F3857" i="4"/>
  <c r="E3857" i="4"/>
  <c r="D3857" i="4"/>
  <c r="G3856" i="4"/>
  <c r="F3856" i="4"/>
  <c r="E3856" i="4"/>
  <c r="D3856" i="4"/>
  <c r="G3855" i="4"/>
  <c r="F3855" i="4"/>
  <c r="E3855" i="4"/>
  <c r="D3855" i="4"/>
  <c r="G3854" i="4"/>
  <c r="F3854" i="4"/>
  <c r="E3854" i="4"/>
  <c r="D3854" i="4"/>
  <c r="G3853" i="4"/>
  <c r="F3853" i="4"/>
  <c r="E3853" i="4"/>
  <c r="D3853" i="4"/>
  <c r="G3852" i="4"/>
  <c r="F3852" i="4"/>
  <c r="E3852" i="4"/>
  <c r="D3852" i="4"/>
  <c r="G3851" i="4"/>
  <c r="F3851" i="4"/>
  <c r="E3851" i="4"/>
  <c r="D3851" i="4"/>
  <c r="G3850" i="4"/>
  <c r="F3850" i="4"/>
  <c r="E3850" i="4"/>
  <c r="D3850" i="4"/>
  <c r="G3849" i="4"/>
  <c r="F3849" i="4"/>
  <c r="E3849" i="4"/>
  <c r="D3849" i="4"/>
  <c r="G3848" i="4"/>
  <c r="F3848" i="4"/>
  <c r="E3848" i="4"/>
  <c r="D3848" i="4"/>
  <c r="G3847" i="4"/>
  <c r="F3847" i="4"/>
  <c r="E3847" i="4"/>
  <c r="D3847" i="4"/>
  <c r="G3846" i="4"/>
  <c r="F3846" i="4"/>
  <c r="E3846" i="4"/>
  <c r="D3846" i="4"/>
  <c r="G3845" i="4"/>
  <c r="F3845" i="4"/>
  <c r="E3845" i="4"/>
  <c r="D3845" i="4"/>
  <c r="G3844" i="4"/>
  <c r="F3844" i="4"/>
  <c r="E3844" i="4"/>
  <c r="D3844" i="4"/>
  <c r="G3843" i="4"/>
  <c r="F3843" i="4"/>
  <c r="E3843" i="4"/>
  <c r="D3843" i="4"/>
  <c r="G3842" i="4"/>
  <c r="F3842" i="4"/>
  <c r="E3842" i="4"/>
  <c r="D3842" i="4"/>
  <c r="G3841" i="4"/>
  <c r="F3841" i="4"/>
  <c r="E3841" i="4"/>
  <c r="D3841" i="4"/>
  <c r="G3840" i="4"/>
  <c r="F3840" i="4"/>
  <c r="E3840" i="4"/>
  <c r="D3840" i="4"/>
  <c r="G3839" i="4"/>
  <c r="F3839" i="4"/>
  <c r="E3839" i="4"/>
  <c r="D3839" i="4"/>
  <c r="G3838" i="4"/>
  <c r="F3838" i="4"/>
  <c r="E3838" i="4"/>
  <c r="D3838" i="4"/>
  <c r="G3837" i="4"/>
  <c r="F3837" i="4"/>
  <c r="E3837" i="4"/>
  <c r="D3837" i="4"/>
  <c r="G3836" i="4"/>
  <c r="F3836" i="4"/>
  <c r="E3836" i="4"/>
  <c r="D3836" i="4"/>
  <c r="G3835" i="4"/>
  <c r="F3835" i="4"/>
  <c r="E3835" i="4"/>
  <c r="D3835" i="4"/>
  <c r="G3834" i="4"/>
  <c r="F3834" i="4"/>
  <c r="E3834" i="4"/>
  <c r="D3834" i="4"/>
  <c r="G3833" i="4"/>
  <c r="F3833" i="4"/>
  <c r="E3833" i="4"/>
  <c r="D3833" i="4"/>
  <c r="G3832" i="4"/>
  <c r="F3832" i="4"/>
  <c r="E3832" i="4"/>
  <c r="D3832" i="4"/>
  <c r="G3831" i="4"/>
  <c r="F3831" i="4"/>
  <c r="E3831" i="4"/>
  <c r="D3831" i="4"/>
  <c r="G3830" i="4"/>
  <c r="F3830" i="4"/>
  <c r="E3830" i="4"/>
  <c r="D3830" i="4"/>
  <c r="G3829" i="4"/>
  <c r="F3829" i="4"/>
  <c r="E3829" i="4"/>
  <c r="D3829" i="4"/>
  <c r="G3828" i="4"/>
  <c r="F3828" i="4"/>
  <c r="E3828" i="4"/>
  <c r="D3828" i="4"/>
  <c r="G3827" i="4"/>
  <c r="F3827" i="4"/>
  <c r="E3827" i="4"/>
  <c r="D3827" i="4"/>
  <c r="G3826" i="4"/>
  <c r="F3826" i="4"/>
  <c r="E3826" i="4"/>
  <c r="D3826" i="4"/>
  <c r="G3825" i="4"/>
  <c r="F3825" i="4"/>
  <c r="E3825" i="4"/>
  <c r="D3825" i="4"/>
  <c r="G3824" i="4"/>
  <c r="F3824" i="4"/>
  <c r="E3824" i="4"/>
  <c r="D3824" i="4"/>
  <c r="G3823" i="4"/>
  <c r="F3823" i="4"/>
  <c r="E3823" i="4"/>
  <c r="D3823" i="4"/>
  <c r="G3822" i="4"/>
  <c r="F3822" i="4"/>
  <c r="E3822" i="4"/>
  <c r="D3822" i="4"/>
  <c r="G3821" i="4"/>
  <c r="F3821" i="4"/>
  <c r="E3821" i="4"/>
  <c r="D3821" i="4"/>
  <c r="G3820" i="4"/>
  <c r="F3820" i="4"/>
  <c r="E3820" i="4"/>
  <c r="D3820" i="4"/>
  <c r="G3819" i="4"/>
  <c r="F3819" i="4"/>
  <c r="E3819" i="4"/>
  <c r="D3819" i="4"/>
  <c r="G3818" i="4"/>
  <c r="F3818" i="4"/>
  <c r="E3818" i="4"/>
  <c r="D3818" i="4"/>
  <c r="G3817" i="4"/>
  <c r="F3817" i="4"/>
  <c r="E3817" i="4"/>
  <c r="D3817" i="4"/>
  <c r="G3816" i="4"/>
  <c r="F3816" i="4"/>
  <c r="E3816" i="4"/>
  <c r="D3816" i="4"/>
  <c r="G3815" i="4"/>
  <c r="F3815" i="4"/>
  <c r="E3815" i="4"/>
  <c r="D3815" i="4"/>
  <c r="G3814" i="4"/>
  <c r="F3814" i="4"/>
  <c r="E3814" i="4"/>
  <c r="D3814" i="4"/>
  <c r="G3813" i="4"/>
  <c r="F3813" i="4"/>
  <c r="E3813" i="4"/>
  <c r="D3813" i="4"/>
  <c r="G3812" i="4"/>
  <c r="F3812" i="4"/>
  <c r="E3812" i="4"/>
  <c r="D3812" i="4"/>
  <c r="G3811" i="4"/>
  <c r="F3811" i="4"/>
  <c r="E3811" i="4"/>
  <c r="D3811" i="4"/>
  <c r="G3810" i="4"/>
  <c r="F3810" i="4"/>
  <c r="E3810" i="4"/>
  <c r="D3810" i="4"/>
  <c r="G3809" i="4"/>
  <c r="F3809" i="4"/>
  <c r="E3809" i="4"/>
  <c r="D3809" i="4"/>
  <c r="G3808" i="4"/>
  <c r="F3808" i="4"/>
  <c r="E3808" i="4"/>
  <c r="D3808" i="4"/>
  <c r="G3807" i="4"/>
  <c r="F3807" i="4"/>
  <c r="E3807" i="4"/>
  <c r="D3807" i="4"/>
  <c r="G3806" i="4"/>
  <c r="F3806" i="4"/>
  <c r="E3806" i="4"/>
  <c r="D3806" i="4"/>
  <c r="G3805" i="4"/>
  <c r="F3805" i="4"/>
  <c r="E3805" i="4"/>
  <c r="D3805" i="4"/>
  <c r="G3804" i="4"/>
  <c r="F3804" i="4"/>
  <c r="E3804" i="4"/>
  <c r="D3804" i="4"/>
  <c r="G3803" i="4"/>
  <c r="F3803" i="4"/>
  <c r="E3803" i="4"/>
  <c r="D3803" i="4"/>
  <c r="G3802" i="4"/>
  <c r="F3802" i="4"/>
  <c r="E3802" i="4"/>
  <c r="D3802" i="4"/>
  <c r="G3801" i="4"/>
  <c r="F3801" i="4"/>
  <c r="E3801" i="4"/>
  <c r="D3801" i="4"/>
  <c r="G3800" i="4"/>
  <c r="F3800" i="4"/>
  <c r="E3800" i="4"/>
  <c r="D3800" i="4"/>
  <c r="G3799" i="4"/>
  <c r="F3799" i="4"/>
  <c r="E3799" i="4"/>
  <c r="D3799" i="4"/>
  <c r="G3798" i="4"/>
  <c r="F3798" i="4"/>
  <c r="E3798" i="4"/>
  <c r="D3798" i="4"/>
  <c r="G3797" i="4"/>
  <c r="F3797" i="4"/>
  <c r="E3797" i="4"/>
  <c r="D3797" i="4"/>
  <c r="G3796" i="4"/>
  <c r="F3796" i="4"/>
  <c r="E3796" i="4"/>
  <c r="D3796" i="4"/>
  <c r="G3795" i="4"/>
  <c r="F3795" i="4"/>
  <c r="E3795" i="4"/>
  <c r="D3795" i="4"/>
  <c r="G3794" i="4"/>
  <c r="F3794" i="4"/>
  <c r="E3794" i="4"/>
  <c r="D3794" i="4"/>
  <c r="G3793" i="4"/>
  <c r="F3793" i="4"/>
  <c r="E3793" i="4"/>
  <c r="D3793" i="4"/>
  <c r="G3792" i="4"/>
  <c r="F3792" i="4"/>
  <c r="E3792" i="4"/>
  <c r="D3792" i="4"/>
  <c r="G3791" i="4"/>
  <c r="F3791" i="4"/>
  <c r="E3791" i="4"/>
  <c r="D3791" i="4"/>
  <c r="G3790" i="4"/>
  <c r="F3790" i="4"/>
  <c r="E3790" i="4"/>
  <c r="D3790" i="4"/>
  <c r="G3789" i="4"/>
  <c r="F3789" i="4"/>
  <c r="E3789" i="4"/>
  <c r="D3789" i="4"/>
  <c r="G3788" i="4"/>
  <c r="F3788" i="4"/>
  <c r="E3788" i="4"/>
  <c r="D3788" i="4"/>
  <c r="G3787" i="4"/>
  <c r="F3787" i="4"/>
  <c r="E3787" i="4"/>
  <c r="D3787" i="4"/>
  <c r="G3786" i="4"/>
  <c r="F3786" i="4"/>
  <c r="E3786" i="4"/>
  <c r="D3786" i="4"/>
  <c r="G3785" i="4"/>
  <c r="F3785" i="4"/>
  <c r="E3785" i="4"/>
  <c r="D3785" i="4"/>
  <c r="G3784" i="4"/>
  <c r="F3784" i="4"/>
  <c r="E3784" i="4"/>
  <c r="D3784" i="4"/>
  <c r="G3783" i="4"/>
  <c r="F3783" i="4"/>
  <c r="E3783" i="4"/>
  <c r="D3783" i="4"/>
  <c r="G3782" i="4"/>
  <c r="F3782" i="4"/>
  <c r="E3782" i="4"/>
  <c r="D3782" i="4"/>
  <c r="G3781" i="4"/>
  <c r="F3781" i="4"/>
  <c r="E3781" i="4"/>
  <c r="D3781" i="4"/>
  <c r="G3780" i="4"/>
  <c r="F3780" i="4"/>
  <c r="E3780" i="4"/>
  <c r="D3780" i="4"/>
  <c r="G3779" i="4"/>
  <c r="F3779" i="4"/>
  <c r="E3779" i="4"/>
  <c r="D3779" i="4"/>
  <c r="G3778" i="4"/>
  <c r="F3778" i="4"/>
  <c r="E3778" i="4"/>
  <c r="D3778" i="4"/>
  <c r="G3777" i="4"/>
  <c r="F3777" i="4"/>
  <c r="E3777" i="4"/>
  <c r="D3777" i="4"/>
  <c r="G3776" i="4"/>
  <c r="F3776" i="4"/>
  <c r="E3776" i="4"/>
  <c r="D3776" i="4"/>
  <c r="G3775" i="4"/>
  <c r="F3775" i="4"/>
  <c r="E3775" i="4"/>
  <c r="D3775" i="4"/>
  <c r="G3774" i="4"/>
  <c r="F3774" i="4"/>
  <c r="E3774" i="4"/>
  <c r="D3774" i="4"/>
  <c r="G3773" i="4"/>
  <c r="F3773" i="4"/>
  <c r="E3773" i="4"/>
  <c r="D3773" i="4"/>
  <c r="G3772" i="4"/>
  <c r="F3772" i="4"/>
  <c r="E3772" i="4"/>
  <c r="D3772" i="4"/>
  <c r="G3771" i="4"/>
  <c r="F3771" i="4"/>
  <c r="E3771" i="4"/>
  <c r="D3771" i="4"/>
  <c r="G3770" i="4"/>
  <c r="F3770" i="4"/>
  <c r="E3770" i="4"/>
  <c r="D3770" i="4"/>
  <c r="G3769" i="4"/>
  <c r="F3769" i="4"/>
  <c r="E3769" i="4"/>
  <c r="D3769" i="4"/>
  <c r="G3768" i="4"/>
  <c r="F3768" i="4"/>
  <c r="E3768" i="4"/>
  <c r="D3768" i="4"/>
  <c r="G3767" i="4"/>
  <c r="F3767" i="4"/>
  <c r="E3767" i="4"/>
  <c r="D3767" i="4"/>
  <c r="G3766" i="4"/>
  <c r="F3766" i="4"/>
  <c r="E3766" i="4"/>
  <c r="D3766" i="4"/>
  <c r="G3765" i="4"/>
  <c r="F3765" i="4"/>
  <c r="E3765" i="4"/>
  <c r="D3765" i="4"/>
  <c r="G3764" i="4"/>
  <c r="F3764" i="4"/>
  <c r="E3764" i="4"/>
  <c r="D3764" i="4"/>
  <c r="G3763" i="4"/>
  <c r="F3763" i="4"/>
  <c r="E3763" i="4"/>
  <c r="D3763" i="4"/>
  <c r="G3762" i="4"/>
  <c r="F3762" i="4"/>
  <c r="E3762" i="4"/>
  <c r="D3762" i="4"/>
  <c r="G3761" i="4"/>
  <c r="F3761" i="4"/>
  <c r="E3761" i="4"/>
  <c r="D3761" i="4"/>
  <c r="G3760" i="4"/>
  <c r="F3760" i="4"/>
  <c r="E3760" i="4"/>
  <c r="D3760" i="4"/>
  <c r="G3759" i="4"/>
  <c r="F3759" i="4"/>
  <c r="E3759" i="4"/>
  <c r="D3759" i="4"/>
  <c r="G3758" i="4"/>
  <c r="F3758" i="4"/>
  <c r="E3758" i="4"/>
  <c r="D3758" i="4"/>
  <c r="G3757" i="4"/>
  <c r="F3757" i="4"/>
  <c r="E3757" i="4"/>
  <c r="D3757" i="4"/>
  <c r="G3756" i="4"/>
  <c r="F3756" i="4"/>
  <c r="E3756" i="4"/>
  <c r="D3756" i="4"/>
  <c r="G3755" i="4"/>
  <c r="F3755" i="4"/>
  <c r="E3755" i="4"/>
  <c r="D3755" i="4"/>
  <c r="G3754" i="4"/>
  <c r="F3754" i="4"/>
  <c r="E3754" i="4"/>
  <c r="D3754" i="4"/>
  <c r="G3753" i="4"/>
  <c r="F3753" i="4"/>
  <c r="E3753" i="4"/>
  <c r="D3753" i="4"/>
  <c r="G3752" i="4"/>
  <c r="F3752" i="4"/>
  <c r="E3752" i="4"/>
  <c r="D3752" i="4"/>
  <c r="G3751" i="4"/>
  <c r="F3751" i="4"/>
  <c r="E3751" i="4"/>
  <c r="D3751" i="4"/>
  <c r="G3750" i="4"/>
  <c r="F3750" i="4"/>
  <c r="E3750" i="4"/>
  <c r="D3750" i="4"/>
  <c r="G3749" i="4"/>
  <c r="F3749" i="4"/>
  <c r="E3749" i="4"/>
  <c r="D3749" i="4"/>
  <c r="G3748" i="4"/>
  <c r="F3748" i="4"/>
  <c r="E3748" i="4"/>
  <c r="D3748" i="4"/>
  <c r="G3747" i="4"/>
  <c r="F3747" i="4"/>
  <c r="E3747" i="4"/>
  <c r="D3747" i="4"/>
  <c r="G3746" i="4"/>
  <c r="F3746" i="4"/>
  <c r="E3746" i="4"/>
  <c r="D3746" i="4"/>
  <c r="G3745" i="4"/>
  <c r="F3745" i="4"/>
  <c r="E3745" i="4"/>
  <c r="D3745" i="4"/>
  <c r="G3744" i="4"/>
  <c r="F3744" i="4"/>
  <c r="E3744" i="4"/>
  <c r="D3744" i="4"/>
  <c r="G3743" i="4"/>
  <c r="F3743" i="4"/>
  <c r="E3743" i="4"/>
  <c r="D3743" i="4"/>
  <c r="G3742" i="4"/>
  <c r="F3742" i="4"/>
  <c r="E3742" i="4"/>
  <c r="D3742" i="4"/>
  <c r="G3741" i="4"/>
  <c r="F3741" i="4"/>
  <c r="E3741" i="4"/>
  <c r="D3741" i="4"/>
  <c r="G3740" i="4"/>
  <c r="F3740" i="4"/>
  <c r="E3740" i="4"/>
  <c r="D3740" i="4"/>
  <c r="G3739" i="4"/>
  <c r="F3739" i="4"/>
  <c r="E3739" i="4"/>
  <c r="D3739" i="4"/>
  <c r="G3738" i="4"/>
  <c r="F3738" i="4"/>
  <c r="E3738" i="4"/>
  <c r="D3738" i="4"/>
  <c r="G3737" i="4"/>
  <c r="F3737" i="4"/>
  <c r="E3737" i="4"/>
  <c r="D3737" i="4"/>
  <c r="G3736" i="4"/>
  <c r="F3736" i="4"/>
  <c r="E3736" i="4"/>
  <c r="D3736" i="4"/>
  <c r="G3735" i="4"/>
  <c r="F3735" i="4"/>
  <c r="E3735" i="4"/>
  <c r="D3735" i="4"/>
  <c r="G3734" i="4"/>
  <c r="F3734" i="4"/>
  <c r="E3734" i="4"/>
  <c r="D3734" i="4"/>
  <c r="G3733" i="4"/>
  <c r="F3733" i="4"/>
  <c r="E3733" i="4"/>
  <c r="D3733" i="4"/>
  <c r="G3732" i="4"/>
  <c r="F3732" i="4"/>
  <c r="E3732" i="4"/>
  <c r="D3732" i="4"/>
  <c r="G3731" i="4"/>
  <c r="F3731" i="4"/>
  <c r="E3731" i="4"/>
  <c r="D3731" i="4"/>
  <c r="G3730" i="4"/>
  <c r="F3730" i="4"/>
  <c r="E3730" i="4"/>
  <c r="D3730" i="4"/>
  <c r="G3729" i="4"/>
  <c r="F3729" i="4"/>
  <c r="E3729" i="4"/>
  <c r="D3729" i="4"/>
  <c r="G3728" i="4"/>
  <c r="F3728" i="4"/>
  <c r="E3728" i="4"/>
  <c r="D3728" i="4"/>
  <c r="G3727" i="4"/>
  <c r="F3727" i="4"/>
  <c r="E3727" i="4"/>
  <c r="D3727" i="4"/>
  <c r="G3726" i="4"/>
  <c r="F3726" i="4"/>
  <c r="E3726" i="4"/>
  <c r="D3726" i="4"/>
  <c r="G3725" i="4"/>
  <c r="F3725" i="4"/>
  <c r="E3725" i="4"/>
  <c r="D3725" i="4"/>
  <c r="G3724" i="4"/>
  <c r="F3724" i="4"/>
  <c r="E3724" i="4"/>
  <c r="D3724" i="4"/>
  <c r="G3723" i="4"/>
  <c r="F3723" i="4"/>
  <c r="E3723" i="4"/>
  <c r="D3723" i="4"/>
  <c r="G3722" i="4"/>
  <c r="F3722" i="4"/>
  <c r="E3722" i="4"/>
  <c r="D3722" i="4"/>
  <c r="G3721" i="4"/>
  <c r="F3721" i="4"/>
  <c r="E3721" i="4"/>
  <c r="D3721" i="4"/>
  <c r="G3720" i="4"/>
  <c r="F3720" i="4"/>
  <c r="E3720" i="4"/>
  <c r="D3720" i="4"/>
  <c r="G3719" i="4"/>
  <c r="F3719" i="4"/>
  <c r="E3719" i="4"/>
  <c r="D3719" i="4"/>
  <c r="G3718" i="4"/>
  <c r="F3718" i="4"/>
  <c r="E3718" i="4"/>
  <c r="D3718" i="4"/>
  <c r="G3717" i="4"/>
  <c r="F3717" i="4"/>
  <c r="E3717" i="4"/>
  <c r="D3717" i="4"/>
  <c r="G3716" i="4"/>
  <c r="F3716" i="4"/>
  <c r="E3716" i="4"/>
  <c r="D3716" i="4"/>
  <c r="G3715" i="4"/>
  <c r="F3715" i="4"/>
  <c r="E3715" i="4"/>
  <c r="D3715" i="4"/>
  <c r="G3714" i="4"/>
  <c r="F3714" i="4"/>
  <c r="E3714" i="4"/>
  <c r="D3714" i="4"/>
  <c r="G3713" i="4"/>
  <c r="F3713" i="4"/>
  <c r="E3713" i="4"/>
  <c r="D3713" i="4"/>
  <c r="G3712" i="4"/>
  <c r="F3712" i="4"/>
  <c r="E3712" i="4"/>
  <c r="D3712" i="4"/>
  <c r="G3711" i="4"/>
  <c r="F3711" i="4"/>
  <c r="E3711" i="4"/>
  <c r="D3711" i="4"/>
  <c r="G3710" i="4"/>
  <c r="F3710" i="4"/>
  <c r="E3710" i="4"/>
  <c r="D3710" i="4"/>
  <c r="G3709" i="4"/>
  <c r="F3709" i="4"/>
  <c r="E3709" i="4"/>
  <c r="D3709" i="4"/>
  <c r="G3708" i="4"/>
  <c r="F3708" i="4"/>
  <c r="E3708" i="4"/>
  <c r="D3708" i="4"/>
  <c r="G3707" i="4"/>
  <c r="F3707" i="4"/>
  <c r="E3707" i="4"/>
  <c r="D3707" i="4"/>
  <c r="G3706" i="4"/>
  <c r="F3706" i="4"/>
  <c r="E3706" i="4"/>
  <c r="D3706" i="4"/>
  <c r="G3705" i="4"/>
  <c r="F3705" i="4"/>
  <c r="E3705" i="4"/>
  <c r="D3705" i="4"/>
  <c r="G3704" i="4"/>
  <c r="F3704" i="4"/>
  <c r="E3704" i="4"/>
  <c r="D3704" i="4"/>
  <c r="G3703" i="4"/>
  <c r="F3703" i="4"/>
  <c r="E3703" i="4"/>
  <c r="D3703" i="4"/>
  <c r="G3702" i="4"/>
  <c r="F3702" i="4"/>
  <c r="E3702" i="4"/>
  <c r="D3702" i="4"/>
  <c r="G3701" i="4"/>
  <c r="F3701" i="4"/>
  <c r="E3701" i="4"/>
  <c r="D3701" i="4"/>
  <c r="G3700" i="4"/>
  <c r="F3700" i="4"/>
  <c r="E3700" i="4"/>
  <c r="D3700" i="4"/>
  <c r="G3699" i="4"/>
  <c r="F3699" i="4"/>
  <c r="E3699" i="4"/>
  <c r="D3699" i="4"/>
  <c r="G3698" i="4"/>
  <c r="F3698" i="4"/>
  <c r="E3698" i="4"/>
  <c r="D3698" i="4"/>
  <c r="G3697" i="4"/>
  <c r="F3697" i="4"/>
  <c r="E3697" i="4"/>
  <c r="D3697" i="4"/>
  <c r="G3696" i="4"/>
  <c r="F3696" i="4"/>
  <c r="E3696" i="4"/>
  <c r="D3696" i="4"/>
  <c r="G3695" i="4"/>
  <c r="F3695" i="4"/>
  <c r="E3695" i="4"/>
  <c r="D3695" i="4"/>
  <c r="G3694" i="4"/>
  <c r="F3694" i="4"/>
  <c r="E3694" i="4"/>
  <c r="D3694" i="4"/>
  <c r="G3693" i="4"/>
  <c r="F3693" i="4"/>
  <c r="E3693" i="4"/>
  <c r="D3693" i="4"/>
  <c r="G3692" i="4"/>
  <c r="F3692" i="4"/>
  <c r="E3692" i="4"/>
  <c r="D3692" i="4"/>
  <c r="G3691" i="4"/>
  <c r="F3691" i="4"/>
  <c r="E3691" i="4"/>
  <c r="D3691" i="4"/>
  <c r="G3690" i="4"/>
  <c r="F3690" i="4"/>
  <c r="E3690" i="4"/>
  <c r="D3690" i="4"/>
  <c r="G3689" i="4"/>
  <c r="F3689" i="4"/>
  <c r="E3689" i="4"/>
  <c r="D3689" i="4"/>
  <c r="G3688" i="4"/>
  <c r="F3688" i="4"/>
  <c r="E3688" i="4"/>
  <c r="D3688" i="4"/>
  <c r="G3687" i="4"/>
  <c r="F3687" i="4"/>
  <c r="E3687" i="4"/>
  <c r="D3687" i="4"/>
  <c r="G3686" i="4"/>
  <c r="F3686" i="4"/>
  <c r="E3686" i="4"/>
  <c r="D3686" i="4"/>
  <c r="G3685" i="4"/>
  <c r="F3685" i="4"/>
  <c r="E3685" i="4"/>
  <c r="D3685" i="4"/>
  <c r="G3684" i="4"/>
  <c r="F3684" i="4"/>
  <c r="E3684" i="4"/>
  <c r="D3684" i="4"/>
  <c r="G3683" i="4"/>
  <c r="F3683" i="4"/>
  <c r="E3683" i="4"/>
  <c r="D3683" i="4"/>
  <c r="G3682" i="4"/>
  <c r="F3682" i="4"/>
  <c r="E3682" i="4"/>
  <c r="D3682" i="4"/>
  <c r="G3681" i="4"/>
  <c r="F3681" i="4"/>
  <c r="E3681" i="4"/>
  <c r="D3681" i="4"/>
  <c r="G3680" i="4"/>
  <c r="F3680" i="4"/>
  <c r="E3680" i="4"/>
  <c r="D3680" i="4"/>
  <c r="G3679" i="4"/>
  <c r="F3679" i="4"/>
  <c r="E3679" i="4"/>
  <c r="D3679" i="4"/>
  <c r="G3678" i="4"/>
  <c r="F3678" i="4"/>
  <c r="E3678" i="4"/>
  <c r="D3678" i="4"/>
  <c r="G3677" i="4"/>
  <c r="F3677" i="4"/>
  <c r="E3677" i="4"/>
  <c r="D3677" i="4"/>
  <c r="G3676" i="4"/>
  <c r="F3676" i="4"/>
  <c r="E3676" i="4"/>
  <c r="D3676" i="4"/>
  <c r="G3675" i="4"/>
  <c r="F3675" i="4"/>
  <c r="E3675" i="4"/>
  <c r="D3675" i="4"/>
  <c r="G3674" i="4"/>
  <c r="F3674" i="4"/>
  <c r="E3674" i="4"/>
  <c r="D3674" i="4"/>
  <c r="G3673" i="4"/>
  <c r="F3673" i="4"/>
  <c r="E3673" i="4"/>
  <c r="D3673" i="4"/>
  <c r="G3672" i="4"/>
  <c r="F3672" i="4"/>
  <c r="E3672" i="4"/>
  <c r="D3672" i="4"/>
  <c r="G3671" i="4"/>
  <c r="F3671" i="4"/>
  <c r="E3671" i="4"/>
  <c r="D3671" i="4"/>
  <c r="G3670" i="4"/>
  <c r="F3670" i="4"/>
  <c r="E3670" i="4"/>
  <c r="D3670" i="4"/>
  <c r="G3669" i="4"/>
  <c r="F3669" i="4"/>
  <c r="E3669" i="4"/>
  <c r="D3669" i="4"/>
  <c r="G3668" i="4"/>
  <c r="F3668" i="4"/>
  <c r="E3668" i="4"/>
  <c r="D3668" i="4"/>
  <c r="G3667" i="4"/>
  <c r="F3667" i="4"/>
  <c r="E3667" i="4"/>
  <c r="D3667" i="4"/>
  <c r="G3666" i="4"/>
  <c r="F3666" i="4"/>
  <c r="E3666" i="4"/>
  <c r="D3666" i="4"/>
  <c r="G3665" i="4"/>
  <c r="F3665" i="4"/>
  <c r="E3665" i="4"/>
  <c r="D3665" i="4"/>
  <c r="G3664" i="4"/>
  <c r="F3664" i="4"/>
  <c r="E3664" i="4"/>
  <c r="D3664" i="4"/>
  <c r="G3663" i="4"/>
  <c r="F3663" i="4"/>
  <c r="E3663" i="4"/>
  <c r="D3663" i="4"/>
  <c r="G3662" i="4"/>
  <c r="F3662" i="4"/>
  <c r="E3662" i="4"/>
  <c r="D3662" i="4"/>
  <c r="G3661" i="4"/>
  <c r="F3661" i="4"/>
  <c r="E3661" i="4"/>
  <c r="D3661" i="4"/>
  <c r="G3660" i="4"/>
  <c r="F3660" i="4"/>
  <c r="E3660" i="4"/>
  <c r="D3660" i="4"/>
  <c r="G3659" i="4"/>
  <c r="F3659" i="4"/>
  <c r="E3659" i="4"/>
  <c r="D3659" i="4"/>
  <c r="G3658" i="4"/>
  <c r="F3658" i="4"/>
  <c r="E3658" i="4"/>
  <c r="D3658" i="4"/>
  <c r="G3657" i="4"/>
  <c r="F3657" i="4"/>
  <c r="E3657" i="4"/>
  <c r="D3657" i="4"/>
  <c r="G3656" i="4"/>
  <c r="F3656" i="4"/>
  <c r="E3656" i="4"/>
  <c r="D3656" i="4"/>
  <c r="G3655" i="4"/>
  <c r="F3655" i="4"/>
  <c r="E3655" i="4"/>
  <c r="D3655" i="4"/>
  <c r="G3654" i="4"/>
  <c r="F3654" i="4"/>
  <c r="E3654" i="4"/>
  <c r="D3654" i="4"/>
  <c r="G3653" i="4"/>
  <c r="F3653" i="4"/>
  <c r="E3653" i="4"/>
  <c r="D3653" i="4"/>
  <c r="G3652" i="4"/>
  <c r="F3652" i="4"/>
  <c r="E3652" i="4"/>
  <c r="D3652" i="4"/>
  <c r="G3651" i="4"/>
  <c r="F3651" i="4"/>
  <c r="E3651" i="4"/>
  <c r="D3651" i="4"/>
  <c r="G3650" i="4"/>
  <c r="F3650" i="4"/>
  <c r="E3650" i="4"/>
  <c r="D3650" i="4"/>
  <c r="G3649" i="4"/>
  <c r="F3649" i="4"/>
  <c r="E3649" i="4"/>
  <c r="D3649" i="4"/>
  <c r="G3648" i="4"/>
  <c r="F3648" i="4"/>
  <c r="E3648" i="4"/>
  <c r="D3648" i="4"/>
  <c r="G3647" i="4"/>
  <c r="F3647" i="4"/>
  <c r="E3647" i="4"/>
  <c r="D3647" i="4"/>
  <c r="G3646" i="4"/>
  <c r="F3646" i="4"/>
  <c r="E3646" i="4"/>
  <c r="D3646" i="4"/>
  <c r="G3645" i="4"/>
  <c r="F3645" i="4"/>
  <c r="E3645" i="4"/>
  <c r="D3645" i="4"/>
  <c r="G3644" i="4"/>
  <c r="F3644" i="4"/>
  <c r="E3644" i="4"/>
  <c r="D3644" i="4"/>
  <c r="G3643" i="4"/>
  <c r="F3643" i="4"/>
  <c r="E3643" i="4"/>
  <c r="D3643" i="4"/>
  <c r="G3642" i="4"/>
  <c r="F3642" i="4"/>
  <c r="E3642" i="4"/>
  <c r="D3642" i="4"/>
  <c r="G3641" i="4"/>
  <c r="F3641" i="4"/>
  <c r="E3641" i="4"/>
  <c r="D3641" i="4"/>
  <c r="G3640" i="4"/>
  <c r="F3640" i="4"/>
  <c r="E3640" i="4"/>
  <c r="D3640" i="4"/>
  <c r="G3639" i="4"/>
  <c r="F3639" i="4"/>
  <c r="E3639" i="4"/>
  <c r="D3639" i="4"/>
  <c r="G3638" i="4"/>
  <c r="F3638" i="4"/>
  <c r="E3638" i="4"/>
  <c r="D3638" i="4"/>
  <c r="G3637" i="4"/>
  <c r="F3637" i="4"/>
  <c r="E3637" i="4"/>
  <c r="D3637" i="4"/>
  <c r="G3636" i="4"/>
  <c r="F3636" i="4"/>
  <c r="E3636" i="4"/>
  <c r="D3636" i="4"/>
  <c r="G3635" i="4"/>
  <c r="F3635" i="4"/>
  <c r="E3635" i="4"/>
  <c r="D3635" i="4"/>
  <c r="G3634" i="4"/>
  <c r="F3634" i="4"/>
  <c r="E3634" i="4"/>
  <c r="D3634" i="4"/>
  <c r="G3633" i="4"/>
  <c r="F3633" i="4"/>
  <c r="E3633" i="4"/>
  <c r="D3633" i="4"/>
  <c r="G3632" i="4"/>
  <c r="F3632" i="4"/>
  <c r="E3632" i="4"/>
  <c r="D3632" i="4"/>
  <c r="G3631" i="4"/>
  <c r="F3631" i="4"/>
  <c r="E3631" i="4"/>
  <c r="D3631" i="4"/>
  <c r="G3630" i="4"/>
  <c r="F3630" i="4"/>
  <c r="E3630" i="4"/>
  <c r="D3630" i="4"/>
  <c r="G3629" i="4"/>
  <c r="F3629" i="4"/>
  <c r="E3629" i="4"/>
  <c r="D3629" i="4"/>
  <c r="G3628" i="4"/>
  <c r="F3628" i="4"/>
  <c r="E3628" i="4"/>
  <c r="D3628" i="4"/>
  <c r="G3627" i="4"/>
  <c r="F3627" i="4"/>
  <c r="E3627" i="4"/>
  <c r="D3627" i="4"/>
  <c r="G3626" i="4"/>
  <c r="F3626" i="4"/>
  <c r="E3626" i="4"/>
  <c r="D3626" i="4"/>
  <c r="G3625" i="4"/>
  <c r="F3625" i="4"/>
  <c r="E3625" i="4"/>
  <c r="D3625" i="4"/>
  <c r="G3624" i="4"/>
  <c r="F3624" i="4"/>
  <c r="E3624" i="4"/>
  <c r="D3624" i="4"/>
  <c r="G3623" i="4"/>
  <c r="F3623" i="4"/>
  <c r="E3623" i="4"/>
  <c r="D3623" i="4"/>
  <c r="G3622" i="4"/>
  <c r="F3622" i="4"/>
  <c r="E3622" i="4"/>
  <c r="D3622" i="4"/>
  <c r="G3621" i="4"/>
  <c r="F3621" i="4"/>
  <c r="E3621" i="4"/>
  <c r="D3621" i="4"/>
  <c r="G3620" i="4"/>
  <c r="F3620" i="4"/>
  <c r="E3620" i="4"/>
  <c r="D3620" i="4"/>
  <c r="G3619" i="4"/>
  <c r="F3619" i="4"/>
  <c r="E3619" i="4"/>
  <c r="D3619" i="4"/>
  <c r="G3618" i="4"/>
  <c r="F3618" i="4"/>
  <c r="E3618" i="4"/>
  <c r="D3618" i="4"/>
  <c r="G3617" i="4"/>
  <c r="F3617" i="4"/>
  <c r="E3617" i="4"/>
  <c r="D3617" i="4"/>
  <c r="G3616" i="4"/>
  <c r="F3616" i="4"/>
  <c r="E3616" i="4"/>
  <c r="D3616" i="4"/>
  <c r="G3615" i="4"/>
  <c r="F3615" i="4"/>
  <c r="E3615" i="4"/>
  <c r="D3615" i="4"/>
  <c r="G3614" i="4"/>
  <c r="F3614" i="4"/>
  <c r="E3614" i="4"/>
  <c r="D3614" i="4"/>
  <c r="G3613" i="4"/>
  <c r="F3613" i="4"/>
  <c r="E3613" i="4"/>
  <c r="D3613" i="4"/>
  <c r="G3612" i="4"/>
  <c r="F3612" i="4"/>
  <c r="E3612" i="4"/>
  <c r="D3612" i="4"/>
  <c r="G3611" i="4"/>
  <c r="F3611" i="4"/>
  <c r="E3611" i="4"/>
  <c r="D3611" i="4"/>
  <c r="G3610" i="4"/>
  <c r="F3610" i="4"/>
  <c r="E3610" i="4"/>
  <c r="D3610" i="4"/>
  <c r="G3609" i="4"/>
  <c r="F3609" i="4"/>
  <c r="E3609" i="4"/>
  <c r="D3609" i="4"/>
  <c r="G3608" i="4"/>
  <c r="F3608" i="4"/>
  <c r="E3608" i="4"/>
  <c r="D3608" i="4"/>
  <c r="G3607" i="4"/>
  <c r="F3607" i="4"/>
  <c r="E3607" i="4"/>
  <c r="D3607" i="4"/>
  <c r="G3606" i="4"/>
  <c r="F3606" i="4"/>
  <c r="E3606" i="4"/>
  <c r="D3606" i="4"/>
  <c r="G3605" i="4"/>
  <c r="F3605" i="4"/>
  <c r="E3605" i="4"/>
  <c r="D3605" i="4"/>
  <c r="G3604" i="4"/>
  <c r="F3604" i="4"/>
  <c r="E3604" i="4"/>
  <c r="D3604" i="4"/>
  <c r="G3603" i="4"/>
  <c r="F3603" i="4"/>
  <c r="E3603" i="4"/>
  <c r="D3603" i="4"/>
  <c r="G3602" i="4"/>
  <c r="F3602" i="4"/>
  <c r="E3602" i="4"/>
  <c r="D3602" i="4"/>
  <c r="G3601" i="4"/>
  <c r="F3601" i="4"/>
  <c r="E3601" i="4"/>
  <c r="D3601" i="4"/>
  <c r="G3600" i="4"/>
  <c r="F3600" i="4"/>
  <c r="E3600" i="4"/>
  <c r="D3600" i="4"/>
  <c r="G3599" i="4"/>
  <c r="F3599" i="4"/>
  <c r="E3599" i="4"/>
  <c r="D3599" i="4"/>
  <c r="G3598" i="4"/>
  <c r="F3598" i="4"/>
  <c r="E3598" i="4"/>
  <c r="D3598" i="4"/>
  <c r="G3597" i="4"/>
  <c r="F3597" i="4"/>
  <c r="E3597" i="4"/>
  <c r="D3597" i="4"/>
  <c r="G3596" i="4"/>
  <c r="F3596" i="4"/>
  <c r="E3596" i="4"/>
  <c r="D3596" i="4"/>
  <c r="G3595" i="4"/>
  <c r="F3595" i="4"/>
  <c r="E3595" i="4"/>
  <c r="D3595" i="4"/>
  <c r="G3594" i="4"/>
  <c r="F3594" i="4"/>
  <c r="E3594" i="4"/>
  <c r="D3594" i="4"/>
  <c r="G3593" i="4"/>
  <c r="F3593" i="4"/>
  <c r="E3593" i="4"/>
  <c r="D3593" i="4"/>
  <c r="G3592" i="4"/>
  <c r="F3592" i="4"/>
  <c r="E3592" i="4"/>
  <c r="D3592" i="4"/>
  <c r="G3591" i="4"/>
  <c r="F3591" i="4"/>
  <c r="E3591" i="4"/>
  <c r="D3591" i="4"/>
  <c r="G3590" i="4"/>
  <c r="F3590" i="4"/>
  <c r="E3590" i="4"/>
  <c r="D3590" i="4"/>
  <c r="G3589" i="4"/>
  <c r="F3589" i="4"/>
  <c r="E3589" i="4"/>
  <c r="D3589" i="4"/>
  <c r="G3588" i="4"/>
  <c r="F3588" i="4"/>
  <c r="E3588" i="4"/>
  <c r="D3588" i="4"/>
  <c r="G3587" i="4"/>
  <c r="F3587" i="4"/>
  <c r="E3587" i="4"/>
  <c r="D3587" i="4"/>
  <c r="G3586" i="4"/>
  <c r="F3586" i="4"/>
  <c r="E3586" i="4"/>
  <c r="D3586" i="4"/>
  <c r="G3585" i="4"/>
  <c r="F3585" i="4"/>
  <c r="E3585" i="4"/>
  <c r="D3585" i="4"/>
  <c r="G3584" i="4"/>
  <c r="F3584" i="4"/>
  <c r="E3584" i="4"/>
  <c r="D3584" i="4"/>
  <c r="G3583" i="4"/>
  <c r="F3583" i="4"/>
  <c r="E3583" i="4"/>
  <c r="D3583" i="4"/>
  <c r="G3582" i="4"/>
  <c r="F3582" i="4"/>
  <c r="E3582" i="4"/>
  <c r="D3582" i="4"/>
  <c r="G3581" i="4"/>
  <c r="F3581" i="4"/>
  <c r="E3581" i="4"/>
  <c r="D3581" i="4"/>
  <c r="G3580" i="4"/>
  <c r="F3580" i="4"/>
  <c r="E3580" i="4"/>
  <c r="D3580" i="4"/>
  <c r="G3579" i="4"/>
  <c r="F3579" i="4"/>
  <c r="E3579" i="4"/>
  <c r="D3579" i="4"/>
  <c r="G3578" i="4"/>
  <c r="F3578" i="4"/>
  <c r="E3578" i="4"/>
  <c r="D3578" i="4"/>
  <c r="G3577" i="4"/>
  <c r="F3577" i="4"/>
  <c r="E3577" i="4"/>
  <c r="D3577" i="4"/>
  <c r="G3576" i="4"/>
  <c r="F3576" i="4"/>
  <c r="E3576" i="4"/>
  <c r="D3576" i="4"/>
  <c r="G3575" i="4"/>
  <c r="F3575" i="4"/>
  <c r="E3575" i="4"/>
  <c r="D3575" i="4"/>
  <c r="G3574" i="4"/>
  <c r="F3574" i="4"/>
  <c r="E3574" i="4"/>
  <c r="D3574" i="4"/>
  <c r="G3573" i="4"/>
  <c r="F3573" i="4"/>
  <c r="E3573" i="4"/>
  <c r="D3573" i="4"/>
  <c r="G3572" i="4"/>
  <c r="F3572" i="4"/>
  <c r="E3572" i="4"/>
  <c r="D3572" i="4"/>
  <c r="G3571" i="4"/>
  <c r="F3571" i="4"/>
  <c r="E3571" i="4"/>
  <c r="D3571" i="4"/>
  <c r="G3570" i="4"/>
  <c r="F3570" i="4"/>
  <c r="E3570" i="4"/>
  <c r="D3570" i="4"/>
  <c r="G3569" i="4"/>
  <c r="F3569" i="4"/>
  <c r="E3569" i="4"/>
  <c r="D3569" i="4"/>
  <c r="G3568" i="4"/>
  <c r="F3568" i="4"/>
  <c r="E3568" i="4"/>
  <c r="D3568" i="4"/>
  <c r="G3567" i="4"/>
  <c r="F3567" i="4"/>
  <c r="E3567" i="4"/>
  <c r="D3567" i="4"/>
  <c r="G3566" i="4"/>
  <c r="F3566" i="4"/>
  <c r="E3566" i="4"/>
  <c r="D3566" i="4"/>
  <c r="G3565" i="4"/>
  <c r="F3565" i="4"/>
  <c r="E3565" i="4"/>
  <c r="D3565" i="4"/>
  <c r="G3564" i="4"/>
  <c r="F3564" i="4"/>
  <c r="E3564" i="4"/>
  <c r="D3564" i="4"/>
  <c r="G3563" i="4"/>
  <c r="F3563" i="4"/>
  <c r="E3563" i="4"/>
  <c r="D3563" i="4"/>
  <c r="G3562" i="4"/>
  <c r="F3562" i="4"/>
  <c r="E3562" i="4"/>
  <c r="D3562" i="4"/>
  <c r="G3561" i="4"/>
  <c r="F3561" i="4"/>
  <c r="E3561" i="4"/>
  <c r="D3561" i="4"/>
  <c r="G3560" i="4"/>
  <c r="F3560" i="4"/>
  <c r="E3560" i="4"/>
  <c r="D3560" i="4"/>
  <c r="G3559" i="4"/>
  <c r="F3559" i="4"/>
  <c r="E3559" i="4"/>
  <c r="D3559" i="4"/>
  <c r="G3558" i="4"/>
  <c r="F3558" i="4"/>
  <c r="E3558" i="4"/>
  <c r="D3558" i="4"/>
  <c r="G3557" i="4"/>
  <c r="F3557" i="4"/>
  <c r="E3557" i="4"/>
  <c r="D3557" i="4"/>
  <c r="G3556" i="4"/>
  <c r="F3556" i="4"/>
  <c r="E3556" i="4"/>
  <c r="D3556" i="4"/>
  <c r="G3555" i="4"/>
  <c r="F3555" i="4"/>
  <c r="E3555" i="4"/>
  <c r="D3555" i="4"/>
  <c r="G3554" i="4"/>
  <c r="F3554" i="4"/>
  <c r="E3554" i="4"/>
  <c r="D3554" i="4"/>
  <c r="G3553" i="4"/>
  <c r="F3553" i="4"/>
  <c r="E3553" i="4"/>
  <c r="D3553" i="4"/>
  <c r="G3552" i="4"/>
  <c r="F3552" i="4"/>
  <c r="E3552" i="4"/>
  <c r="D3552" i="4"/>
  <c r="G3551" i="4"/>
  <c r="F3551" i="4"/>
  <c r="E3551" i="4"/>
  <c r="D3551" i="4"/>
  <c r="G3550" i="4"/>
  <c r="F3550" i="4"/>
  <c r="E3550" i="4"/>
  <c r="D3550" i="4"/>
  <c r="G3549" i="4"/>
  <c r="F3549" i="4"/>
  <c r="E3549" i="4"/>
  <c r="D3549" i="4"/>
  <c r="G3548" i="4"/>
  <c r="F3548" i="4"/>
  <c r="E3548" i="4"/>
  <c r="D3548" i="4"/>
  <c r="G3547" i="4"/>
  <c r="F3547" i="4"/>
  <c r="E3547" i="4"/>
  <c r="D3547" i="4"/>
  <c r="G3546" i="4"/>
  <c r="F3546" i="4"/>
  <c r="E3546" i="4"/>
  <c r="D3546" i="4"/>
  <c r="G3545" i="4"/>
  <c r="F3545" i="4"/>
  <c r="E3545" i="4"/>
  <c r="D3545" i="4"/>
  <c r="G3544" i="4"/>
  <c r="F3544" i="4"/>
  <c r="E3544" i="4"/>
  <c r="D3544" i="4"/>
  <c r="G3543" i="4"/>
  <c r="F3543" i="4"/>
  <c r="E3543" i="4"/>
  <c r="D3543" i="4"/>
  <c r="G3542" i="4"/>
  <c r="F3542" i="4"/>
  <c r="E3542" i="4"/>
  <c r="D3542" i="4"/>
  <c r="G3541" i="4"/>
  <c r="F3541" i="4"/>
  <c r="E3541" i="4"/>
  <c r="D3541" i="4"/>
  <c r="G3540" i="4"/>
  <c r="F3540" i="4"/>
  <c r="E3540" i="4"/>
  <c r="D3540" i="4"/>
  <c r="G3539" i="4"/>
  <c r="F3539" i="4"/>
  <c r="E3539" i="4"/>
  <c r="D3539" i="4"/>
  <c r="G3538" i="4"/>
  <c r="F3538" i="4"/>
  <c r="E3538" i="4"/>
  <c r="D3538" i="4"/>
  <c r="G3537" i="4"/>
  <c r="F3537" i="4"/>
  <c r="E3537" i="4"/>
  <c r="D3537" i="4"/>
  <c r="G3536" i="4"/>
  <c r="F3536" i="4"/>
  <c r="E3536" i="4"/>
  <c r="D3536" i="4"/>
  <c r="G3535" i="4"/>
  <c r="F3535" i="4"/>
  <c r="E3535" i="4"/>
  <c r="D3535" i="4"/>
  <c r="G3534" i="4"/>
  <c r="F3534" i="4"/>
  <c r="E3534" i="4"/>
  <c r="D3534" i="4"/>
  <c r="G3533" i="4"/>
  <c r="F3533" i="4"/>
  <c r="E3533" i="4"/>
  <c r="D3533" i="4"/>
  <c r="G3532" i="4"/>
  <c r="F3532" i="4"/>
  <c r="E3532" i="4"/>
  <c r="D3532" i="4"/>
  <c r="G3531" i="4"/>
  <c r="F3531" i="4"/>
  <c r="E3531" i="4"/>
  <c r="D3531" i="4"/>
  <c r="G3530" i="4"/>
  <c r="F3530" i="4"/>
  <c r="E3530" i="4"/>
  <c r="D3530" i="4"/>
  <c r="G3529" i="4"/>
  <c r="F3529" i="4"/>
  <c r="E3529" i="4"/>
  <c r="D3529" i="4"/>
  <c r="G3528" i="4"/>
  <c r="F3528" i="4"/>
  <c r="E3528" i="4"/>
  <c r="D3528" i="4"/>
  <c r="G3527" i="4"/>
  <c r="F3527" i="4"/>
  <c r="E3527" i="4"/>
  <c r="D3527" i="4"/>
  <c r="G3526" i="4"/>
  <c r="F3526" i="4"/>
  <c r="E3526" i="4"/>
  <c r="D3526" i="4"/>
  <c r="G3525" i="4"/>
  <c r="F3525" i="4"/>
  <c r="E3525" i="4"/>
  <c r="D3525" i="4"/>
  <c r="G3524" i="4"/>
  <c r="F3524" i="4"/>
  <c r="E3524" i="4"/>
  <c r="D3524" i="4"/>
  <c r="G3523" i="4"/>
  <c r="F3523" i="4"/>
  <c r="E3523" i="4"/>
  <c r="D3523" i="4"/>
  <c r="G3522" i="4"/>
  <c r="F3522" i="4"/>
  <c r="E3522" i="4"/>
  <c r="D3522" i="4"/>
  <c r="G3521" i="4"/>
  <c r="F3521" i="4"/>
  <c r="E3521" i="4"/>
  <c r="D3521" i="4"/>
  <c r="G3520" i="4"/>
  <c r="F3520" i="4"/>
  <c r="E3520" i="4"/>
  <c r="D3520" i="4"/>
  <c r="G3519" i="4"/>
  <c r="F3519" i="4"/>
  <c r="E3519" i="4"/>
  <c r="D3519" i="4"/>
  <c r="G3518" i="4"/>
  <c r="F3518" i="4"/>
  <c r="E3518" i="4"/>
  <c r="D3518" i="4"/>
  <c r="G3517" i="4"/>
  <c r="F3517" i="4"/>
  <c r="E3517" i="4"/>
  <c r="D3517" i="4"/>
  <c r="G3516" i="4"/>
  <c r="F3516" i="4"/>
  <c r="E3516" i="4"/>
  <c r="D3516" i="4"/>
  <c r="G3515" i="4"/>
  <c r="F3515" i="4"/>
  <c r="E3515" i="4"/>
  <c r="D3515" i="4"/>
  <c r="G3514" i="4"/>
  <c r="F3514" i="4"/>
  <c r="E3514" i="4"/>
  <c r="D3514" i="4"/>
  <c r="G3513" i="4"/>
  <c r="F3513" i="4"/>
  <c r="E3513" i="4"/>
  <c r="D3513" i="4"/>
  <c r="G3512" i="4"/>
  <c r="F3512" i="4"/>
  <c r="E3512" i="4"/>
  <c r="D3512" i="4"/>
  <c r="F3511" i="4"/>
  <c r="E3511" i="4"/>
  <c r="D3511" i="4"/>
  <c r="F3510" i="4"/>
  <c r="E3510" i="4"/>
  <c r="D3510" i="4"/>
  <c r="F3509" i="4"/>
  <c r="E3509" i="4"/>
  <c r="D3509" i="4"/>
  <c r="F3508" i="4"/>
  <c r="E3508" i="4"/>
  <c r="D3508" i="4"/>
  <c r="F3507" i="4"/>
  <c r="E3507" i="4"/>
  <c r="D3507" i="4"/>
  <c r="F3506" i="4"/>
  <c r="E3506" i="4"/>
  <c r="D3506" i="4"/>
  <c r="F3505" i="4"/>
  <c r="E3505" i="4"/>
  <c r="D3505" i="4"/>
  <c r="F3504" i="4"/>
  <c r="E3504" i="4"/>
  <c r="D3504" i="4"/>
  <c r="F3503" i="4"/>
  <c r="E3503" i="4"/>
  <c r="D3503" i="4"/>
  <c r="F3502" i="4"/>
  <c r="E3502" i="4"/>
  <c r="D3502" i="4"/>
  <c r="F3501" i="4"/>
  <c r="E3501" i="4"/>
  <c r="D3501" i="4"/>
  <c r="F3500" i="4"/>
  <c r="E3500" i="4"/>
  <c r="D3500" i="4"/>
  <c r="F3499" i="4"/>
  <c r="E3499" i="4"/>
  <c r="D3499" i="4"/>
  <c r="F3498" i="4"/>
  <c r="E3498" i="4"/>
  <c r="D3498" i="4"/>
  <c r="F3497" i="4"/>
  <c r="E3497" i="4"/>
  <c r="D3497" i="4"/>
  <c r="F3496" i="4"/>
  <c r="E3496" i="4"/>
  <c r="D3496" i="4"/>
  <c r="G3495" i="4"/>
  <c r="F3495" i="4"/>
  <c r="E3495" i="4"/>
  <c r="D3495" i="4"/>
  <c r="G3494" i="4"/>
  <c r="F3494" i="4"/>
  <c r="E3494" i="4"/>
  <c r="D3494" i="4"/>
  <c r="G3493" i="4"/>
  <c r="F3493" i="4"/>
  <c r="E3493" i="4"/>
  <c r="D3493" i="4"/>
  <c r="G3492" i="4"/>
  <c r="F3492" i="4"/>
  <c r="E3492" i="4"/>
  <c r="D3492" i="4"/>
  <c r="G3491" i="4"/>
  <c r="F3491" i="4"/>
  <c r="E3491" i="4"/>
  <c r="D3491" i="4"/>
  <c r="G3490" i="4"/>
  <c r="F3490" i="4"/>
  <c r="E3490" i="4"/>
  <c r="D3490" i="4"/>
  <c r="G3489" i="4"/>
  <c r="F3489" i="4"/>
  <c r="E3489" i="4"/>
  <c r="D3489" i="4"/>
  <c r="G3488" i="4"/>
  <c r="F3488" i="4"/>
  <c r="E3488" i="4"/>
  <c r="D3488" i="4"/>
  <c r="G3487" i="4"/>
  <c r="F3487" i="4"/>
  <c r="E3487" i="4"/>
  <c r="D3487" i="4"/>
  <c r="G3486" i="4"/>
  <c r="F3486" i="4"/>
  <c r="E3486" i="4"/>
  <c r="D3486" i="4"/>
  <c r="G3485" i="4"/>
  <c r="F3485" i="4"/>
  <c r="E3485" i="4"/>
  <c r="D3485" i="4"/>
  <c r="G3484" i="4"/>
  <c r="F3484" i="4"/>
  <c r="E3484" i="4"/>
  <c r="D3484" i="4"/>
  <c r="G3483" i="4"/>
  <c r="F3483" i="4"/>
  <c r="E3483" i="4"/>
  <c r="D3483" i="4"/>
  <c r="G3482" i="4"/>
  <c r="F3482" i="4"/>
  <c r="E3482" i="4"/>
  <c r="D3482" i="4"/>
  <c r="G3481" i="4"/>
  <c r="F3481" i="4"/>
  <c r="E3481" i="4"/>
  <c r="D3481" i="4"/>
  <c r="G3480" i="4"/>
  <c r="F3480" i="4"/>
  <c r="E3480" i="4"/>
  <c r="D3480" i="4"/>
  <c r="G3479" i="4"/>
  <c r="F3479" i="4"/>
  <c r="E3479" i="4"/>
  <c r="D3479" i="4"/>
  <c r="G3478" i="4"/>
  <c r="F3478" i="4"/>
  <c r="E3478" i="4"/>
  <c r="D3478" i="4"/>
  <c r="G3477" i="4"/>
  <c r="F3477" i="4"/>
  <c r="E3477" i="4"/>
  <c r="D3477" i="4"/>
  <c r="G3476" i="4"/>
  <c r="F3476" i="4"/>
  <c r="E3476" i="4"/>
  <c r="D3476" i="4"/>
  <c r="G3475" i="4"/>
  <c r="F3475" i="4"/>
  <c r="E3475" i="4"/>
  <c r="D3475" i="4"/>
  <c r="G3474" i="4"/>
  <c r="F3474" i="4"/>
  <c r="E3474" i="4"/>
  <c r="D3474" i="4"/>
  <c r="G3473" i="4"/>
  <c r="F3473" i="4"/>
  <c r="E3473" i="4"/>
  <c r="D3473" i="4"/>
  <c r="G3472" i="4"/>
  <c r="F3472" i="4"/>
  <c r="E3472" i="4"/>
  <c r="D3472" i="4"/>
  <c r="G3471" i="4"/>
  <c r="F3471" i="4"/>
  <c r="E3471" i="4"/>
  <c r="D3471" i="4"/>
  <c r="G3470" i="4"/>
  <c r="F3470" i="4"/>
  <c r="E3470" i="4"/>
  <c r="D3470" i="4"/>
  <c r="G3469" i="4"/>
  <c r="F3469" i="4"/>
  <c r="E3469" i="4"/>
  <c r="D3469" i="4"/>
  <c r="G3468" i="4"/>
  <c r="F3468" i="4"/>
  <c r="E3468" i="4"/>
  <c r="D3468" i="4"/>
  <c r="G3467" i="4"/>
  <c r="F3467" i="4"/>
  <c r="E3467" i="4"/>
  <c r="D3467" i="4"/>
  <c r="G3466" i="4"/>
  <c r="F3466" i="4"/>
  <c r="E3466" i="4"/>
  <c r="D3466" i="4"/>
  <c r="G3465" i="4"/>
  <c r="F3465" i="4"/>
  <c r="E3465" i="4"/>
  <c r="D3465" i="4"/>
  <c r="G3464" i="4"/>
  <c r="F3464" i="4"/>
  <c r="E3464" i="4"/>
  <c r="D3464" i="4"/>
  <c r="G3463" i="4"/>
  <c r="F3463" i="4"/>
  <c r="E3463" i="4"/>
  <c r="D3463" i="4"/>
  <c r="G3462" i="4"/>
  <c r="F3462" i="4"/>
  <c r="E3462" i="4"/>
  <c r="D3462" i="4"/>
  <c r="G3461" i="4"/>
  <c r="F3461" i="4"/>
  <c r="E3461" i="4"/>
  <c r="D3461" i="4"/>
  <c r="G3460" i="4"/>
  <c r="F3460" i="4"/>
  <c r="E3460" i="4"/>
  <c r="D3460" i="4"/>
  <c r="G3459" i="4"/>
  <c r="F3459" i="4"/>
  <c r="E3459" i="4"/>
  <c r="D3459" i="4"/>
  <c r="G3458" i="4"/>
  <c r="F3458" i="4"/>
  <c r="E3458" i="4"/>
  <c r="D3458" i="4"/>
  <c r="G3457" i="4"/>
  <c r="F3457" i="4"/>
  <c r="E3457" i="4"/>
  <c r="D3457" i="4"/>
  <c r="G3456" i="4"/>
  <c r="F3456" i="4"/>
  <c r="E3456" i="4"/>
  <c r="D3456" i="4"/>
  <c r="G3455" i="4"/>
  <c r="F3455" i="4"/>
  <c r="E3455" i="4"/>
  <c r="D3455" i="4"/>
  <c r="G3454" i="4"/>
  <c r="F3454" i="4"/>
  <c r="E3454" i="4"/>
  <c r="D3454" i="4"/>
  <c r="G3453" i="4"/>
  <c r="F3453" i="4"/>
  <c r="E3453" i="4"/>
  <c r="D3453" i="4"/>
  <c r="G3452" i="4"/>
  <c r="F3452" i="4"/>
  <c r="E3452" i="4"/>
  <c r="D3452" i="4"/>
  <c r="G3451" i="4"/>
  <c r="F3451" i="4"/>
  <c r="E3451" i="4"/>
  <c r="D3451" i="4"/>
  <c r="G3450" i="4"/>
  <c r="F3450" i="4"/>
  <c r="E3450" i="4"/>
  <c r="D3450" i="4"/>
  <c r="G3449" i="4"/>
  <c r="F3449" i="4"/>
  <c r="E3449" i="4"/>
  <c r="D3449" i="4"/>
  <c r="G3448" i="4"/>
  <c r="F3448" i="4"/>
  <c r="E3448" i="4"/>
  <c r="D3448" i="4"/>
  <c r="G3447" i="4"/>
  <c r="F3447" i="4"/>
  <c r="E3447" i="4"/>
  <c r="D3447" i="4"/>
  <c r="G3446" i="4"/>
  <c r="F3446" i="4"/>
  <c r="E3446" i="4"/>
  <c r="D3446" i="4"/>
  <c r="G3445" i="4"/>
  <c r="F3445" i="4"/>
  <c r="E3445" i="4"/>
  <c r="D3445" i="4"/>
  <c r="G3444" i="4"/>
  <c r="F3444" i="4"/>
  <c r="E3444" i="4"/>
  <c r="D3444" i="4"/>
  <c r="G3443" i="4"/>
  <c r="F3443" i="4"/>
  <c r="E3443" i="4"/>
  <c r="D3443" i="4"/>
  <c r="G3442" i="4"/>
  <c r="F3442" i="4"/>
  <c r="E3442" i="4"/>
  <c r="D3442" i="4"/>
  <c r="G3441" i="4"/>
  <c r="F3441" i="4"/>
  <c r="E3441" i="4"/>
  <c r="D3441" i="4"/>
  <c r="G3440" i="4"/>
  <c r="F3440" i="4"/>
  <c r="E3440" i="4"/>
  <c r="D3440" i="4"/>
  <c r="G3439" i="4"/>
  <c r="F3439" i="4"/>
  <c r="E3439" i="4"/>
  <c r="D3439" i="4"/>
  <c r="G3438" i="4"/>
  <c r="F3438" i="4"/>
  <c r="E3438" i="4"/>
  <c r="D3438" i="4"/>
  <c r="G3437" i="4"/>
  <c r="F3437" i="4"/>
  <c r="E3437" i="4"/>
  <c r="D3437" i="4"/>
  <c r="G3436" i="4"/>
  <c r="F3436" i="4"/>
  <c r="E3436" i="4"/>
  <c r="D3436" i="4"/>
  <c r="G3435" i="4"/>
  <c r="F3435" i="4"/>
  <c r="E3435" i="4"/>
  <c r="D3435" i="4"/>
  <c r="G3434" i="4"/>
  <c r="F3434" i="4"/>
  <c r="E3434" i="4"/>
  <c r="D3434" i="4"/>
  <c r="G3433" i="4"/>
  <c r="F3433" i="4"/>
  <c r="E3433" i="4"/>
  <c r="D3433" i="4"/>
  <c r="G3432" i="4"/>
  <c r="F3432" i="4"/>
  <c r="E3432" i="4"/>
  <c r="D3432" i="4"/>
  <c r="G3431" i="4"/>
  <c r="F3431" i="4"/>
  <c r="E3431" i="4"/>
  <c r="D3431" i="4"/>
  <c r="G3430" i="4"/>
  <c r="F3430" i="4"/>
  <c r="E3430" i="4"/>
  <c r="D3430" i="4"/>
  <c r="G3429" i="4"/>
  <c r="F3429" i="4"/>
  <c r="E3429" i="4"/>
  <c r="D3429" i="4"/>
  <c r="G3428" i="4"/>
  <c r="F3428" i="4"/>
  <c r="E3428" i="4"/>
  <c r="D3428" i="4"/>
  <c r="G3427" i="4"/>
  <c r="F3427" i="4"/>
  <c r="E3427" i="4"/>
  <c r="D3427" i="4"/>
  <c r="G3426" i="4"/>
  <c r="F3426" i="4"/>
  <c r="E3426" i="4"/>
  <c r="D3426" i="4"/>
  <c r="G3425" i="4"/>
  <c r="F3425" i="4"/>
  <c r="E3425" i="4"/>
  <c r="D3425" i="4"/>
  <c r="G3424" i="4"/>
  <c r="F3424" i="4"/>
  <c r="E3424" i="4"/>
  <c r="D3424" i="4"/>
  <c r="G3423" i="4"/>
  <c r="F3423" i="4"/>
  <c r="E3423" i="4"/>
  <c r="D3423" i="4"/>
  <c r="G3422" i="4"/>
  <c r="F3422" i="4"/>
  <c r="E3422" i="4"/>
  <c r="D3422" i="4"/>
  <c r="G3421" i="4"/>
  <c r="F3421" i="4"/>
  <c r="E3421" i="4"/>
  <c r="D3421" i="4"/>
  <c r="G3420" i="4"/>
  <c r="F3420" i="4"/>
  <c r="E3420" i="4"/>
  <c r="D3420" i="4"/>
  <c r="G3419" i="4"/>
  <c r="F3419" i="4"/>
  <c r="E3419" i="4"/>
  <c r="D3419" i="4"/>
  <c r="G3418" i="4"/>
  <c r="F3418" i="4"/>
  <c r="E3418" i="4"/>
  <c r="D3418" i="4"/>
  <c r="G3417" i="4"/>
  <c r="F3417" i="4"/>
  <c r="E3417" i="4"/>
  <c r="D3417" i="4"/>
  <c r="G3416" i="4"/>
  <c r="F3416" i="4"/>
  <c r="E3416" i="4"/>
  <c r="D3416" i="4"/>
  <c r="G3415" i="4"/>
  <c r="F3415" i="4"/>
  <c r="E3415" i="4"/>
  <c r="D3415" i="4"/>
  <c r="G3414" i="4"/>
  <c r="F3414" i="4"/>
  <c r="E3414" i="4"/>
  <c r="D3414" i="4"/>
  <c r="G3413" i="4"/>
  <c r="F3413" i="4"/>
  <c r="E3413" i="4"/>
  <c r="D3413" i="4"/>
  <c r="G3412" i="4"/>
  <c r="F3412" i="4"/>
  <c r="E3412" i="4"/>
  <c r="D3412" i="4"/>
  <c r="G3411" i="4"/>
  <c r="F3411" i="4"/>
  <c r="E3411" i="4"/>
  <c r="D3411" i="4"/>
  <c r="G3410" i="4"/>
  <c r="F3410" i="4"/>
  <c r="E3410" i="4"/>
  <c r="D3410" i="4"/>
  <c r="G3409" i="4"/>
  <c r="F3409" i="4"/>
  <c r="E3409" i="4"/>
  <c r="D3409" i="4"/>
  <c r="G3408" i="4"/>
  <c r="F3408" i="4"/>
  <c r="E3408" i="4"/>
  <c r="D3408" i="4"/>
  <c r="G3407" i="4"/>
  <c r="F3407" i="4"/>
  <c r="E3407" i="4"/>
  <c r="D3407" i="4"/>
  <c r="G3406" i="4"/>
  <c r="F3406" i="4"/>
  <c r="E3406" i="4"/>
  <c r="D3406" i="4"/>
  <c r="G3405" i="4"/>
  <c r="F3405" i="4"/>
  <c r="E3405" i="4"/>
  <c r="D3405" i="4"/>
  <c r="G3404" i="4"/>
  <c r="F3404" i="4"/>
  <c r="E3404" i="4"/>
  <c r="D3404" i="4"/>
  <c r="G3403" i="4"/>
  <c r="F3403" i="4"/>
  <c r="E3403" i="4"/>
  <c r="D3403" i="4"/>
  <c r="G3402" i="4"/>
  <c r="F3402" i="4"/>
  <c r="E3402" i="4"/>
  <c r="D3402" i="4"/>
  <c r="G3401" i="4"/>
  <c r="F3401" i="4"/>
  <c r="E3401" i="4"/>
  <c r="D3401" i="4"/>
  <c r="G3400" i="4"/>
  <c r="F3400" i="4"/>
  <c r="E3400" i="4"/>
  <c r="D3400" i="4"/>
  <c r="G3399" i="4"/>
  <c r="F3399" i="4"/>
  <c r="E3399" i="4"/>
  <c r="D3399" i="4"/>
  <c r="G3398" i="4"/>
  <c r="F3398" i="4"/>
  <c r="E3398" i="4"/>
  <c r="D3398" i="4"/>
  <c r="G3397" i="4"/>
  <c r="F3397" i="4"/>
  <c r="E3397" i="4"/>
  <c r="D3397" i="4"/>
  <c r="G3396" i="4"/>
  <c r="F3396" i="4"/>
  <c r="E3396" i="4"/>
  <c r="D3396" i="4"/>
  <c r="G3395" i="4"/>
  <c r="F3395" i="4"/>
  <c r="E3395" i="4"/>
  <c r="D3395" i="4"/>
  <c r="G3394" i="4"/>
  <c r="F3394" i="4"/>
  <c r="E3394" i="4"/>
  <c r="D3394" i="4"/>
  <c r="G3393" i="4"/>
  <c r="F3393" i="4"/>
  <c r="E3393" i="4"/>
  <c r="D3393" i="4"/>
  <c r="G3392" i="4"/>
  <c r="F3392" i="4"/>
  <c r="E3392" i="4"/>
  <c r="D3392" i="4"/>
  <c r="G3391" i="4"/>
  <c r="F3391" i="4"/>
  <c r="E3391" i="4"/>
  <c r="D3391" i="4"/>
  <c r="G3390" i="4"/>
  <c r="F3390" i="4"/>
  <c r="E3390" i="4"/>
  <c r="D3390" i="4"/>
  <c r="G3389" i="4"/>
  <c r="F3389" i="4"/>
  <c r="E3389" i="4"/>
  <c r="D3389" i="4"/>
  <c r="G3388" i="4"/>
  <c r="F3388" i="4"/>
  <c r="E3388" i="4"/>
  <c r="D3388" i="4"/>
  <c r="G3387" i="4"/>
  <c r="F3387" i="4"/>
  <c r="E3387" i="4"/>
  <c r="D3387" i="4"/>
  <c r="G3386" i="4"/>
  <c r="F3386" i="4"/>
  <c r="E3386" i="4"/>
  <c r="D3386" i="4"/>
  <c r="G3385" i="4"/>
  <c r="F3385" i="4"/>
  <c r="E3385" i="4"/>
  <c r="D3385" i="4"/>
  <c r="G3384" i="4"/>
  <c r="F3384" i="4"/>
  <c r="E3384" i="4"/>
  <c r="D3384" i="4"/>
  <c r="G3383" i="4"/>
  <c r="F3383" i="4"/>
  <c r="E3383" i="4"/>
  <c r="D3383" i="4"/>
  <c r="G3382" i="4"/>
  <c r="F3382" i="4"/>
  <c r="E3382" i="4"/>
  <c r="D3382" i="4"/>
  <c r="G3381" i="4"/>
  <c r="F3381" i="4"/>
  <c r="E3381" i="4"/>
  <c r="D3381" i="4"/>
  <c r="G3380" i="4"/>
  <c r="F3380" i="4"/>
  <c r="E3380" i="4"/>
  <c r="D3380" i="4"/>
  <c r="G3379" i="4"/>
  <c r="F3379" i="4"/>
  <c r="E3379" i="4"/>
  <c r="D3379" i="4"/>
  <c r="G3378" i="4"/>
  <c r="F3378" i="4"/>
  <c r="E3378" i="4"/>
  <c r="D3378" i="4"/>
  <c r="G3377" i="4"/>
  <c r="F3377" i="4"/>
  <c r="E3377" i="4"/>
  <c r="D3377" i="4"/>
  <c r="G3376" i="4"/>
  <c r="F3376" i="4"/>
  <c r="E3376" i="4"/>
  <c r="D3376" i="4"/>
  <c r="G3375" i="4"/>
  <c r="F3375" i="4"/>
  <c r="E3375" i="4"/>
  <c r="D3375" i="4"/>
  <c r="G3374" i="4"/>
  <c r="F3374" i="4"/>
  <c r="E3374" i="4"/>
  <c r="D3374" i="4"/>
  <c r="G3373" i="4"/>
  <c r="F3373" i="4"/>
  <c r="E3373" i="4"/>
  <c r="D3373" i="4"/>
  <c r="G3372" i="4"/>
  <c r="F3372" i="4"/>
  <c r="E3372" i="4"/>
  <c r="D3372" i="4"/>
  <c r="G3371" i="4"/>
  <c r="F3371" i="4"/>
  <c r="E3371" i="4"/>
  <c r="D3371" i="4"/>
  <c r="G3370" i="4"/>
  <c r="F3370" i="4"/>
  <c r="E3370" i="4"/>
  <c r="D3370" i="4"/>
  <c r="G3369" i="4"/>
  <c r="F3369" i="4"/>
  <c r="E3369" i="4"/>
  <c r="D3369" i="4"/>
  <c r="G3368" i="4"/>
  <c r="F3368" i="4"/>
  <c r="E3368" i="4"/>
  <c r="D3368" i="4"/>
  <c r="G3367" i="4"/>
  <c r="F3367" i="4"/>
  <c r="E3367" i="4"/>
  <c r="D3367" i="4"/>
  <c r="G3366" i="4"/>
  <c r="F3366" i="4"/>
  <c r="E3366" i="4"/>
  <c r="D3366" i="4"/>
  <c r="G3365" i="4"/>
  <c r="F3365" i="4"/>
  <c r="E3365" i="4"/>
  <c r="D3365" i="4"/>
  <c r="G3364" i="4"/>
  <c r="F3364" i="4"/>
  <c r="E3364" i="4"/>
  <c r="D3364" i="4"/>
  <c r="G3363" i="4"/>
  <c r="F3363" i="4"/>
  <c r="E3363" i="4"/>
  <c r="D3363" i="4"/>
  <c r="G3362" i="4"/>
  <c r="F3362" i="4"/>
  <c r="E3362" i="4"/>
  <c r="D3362" i="4"/>
  <c r="G3361" i="4"/>
  <c r="F3361" i="4"/>
  <c r="E3361" i="4"/>
  <c r="D3361" i="4"/>
  <c r="G3360" i="4"/>
  <c r="F3360" i="4"/>
  <c r="E3360" i="4"/>
  <c r="D3360" i="4"/>
  <c r="G3359" i="4"/>
  <c r="F3359" i="4"/>
  <c r="E3359" i="4"/>
  <c r="D3359" i="4"/>
  <c r="G3358" i="4"/>
  <c r="F3358" i="4"/>
  <c r="E3358" i="4"/>
  <c r="D3358" i="4"/>
  <c r="G3357" i="4"/>
  <c r="F3357" i="4"/>
  <c r="E3357" i="4"/>
  <c r="D3357" i="4"/>
  <c r="G3356" i="4"/>
  <c r="F3356" i="4"/>
  <c r="E3356" i="4"/>
  <c r="D3356" i="4"/>
  <c r="G3355" i="4"/>
  <c r="F3355" i="4"/>
  <c r="E3355" i="4"/>
  <c r="D3355" i="4"/>
  <c r="G3354" i="4"/>
  <c r="F3354" i="4"/>
  <c r="E3354" i="4"/>
  <c r="D3354" i="4"/>
  <c r="G3353" i="4"/>
  <c r="F3353" i="4"/>
  <c r="E3353" i="4"/>
  <c r="D3353" i="4"/>
  <c r="G3352" i="4"/>
  <c r="F3352" i="4"/>
  <c r="E3352" i="4"/>
  <c r="D3352" i="4"/>
  <c r="G3351" i="4"/>
  <c r="F3351" i="4"/>
  <c r="E3351" i="4"/>
  <c r="D3351" i="4"/>
  <c r="G3350" i="4"/>
  <c r="F3350" i="4"/>
  <c r="E3350" i="4"/>
  <c r="D3350" i="4"/>
  <c r="G3349" i="4"/>
  <c r="F3349" i="4"/>
  <c r="E3349" i="4"/>
  <c r="D3349" i="4"/>
  <c r="G3348" i="4"/>
  <c r="F3348" i="4"/>
  <c r="E3348" i="4"/>
  <c r="D3348" i="4"/>
  <c r="G3347" i="4"/>
  <c r="F3347" i="4"/>
  <c r="E3347" i="4"/>
  <c r="D3347" i="4"/>
  <c r="G3346" i="4"/>
  <c r="F3346" i="4"/>
  <c r="E3346" i="4"/>
  <c r="D3346" i="4"/>
  <c r="G3345" i="4"/>
  <c r="F3345" i="4"/>
  <c r="E3345" i="4"/>
  <c r="D3345" i="4"/>
  <c r="G3344" i="4"/>
  <c r="F3344" i="4"/>
  <c r="E3344" i="4"/>
  <c r="D3344" i="4"/>
  <c r="G3343" i="4"/>
  <c r="F3343" i="4"/>
  <c r="E3343" i="4"/>
  <c r="D3343" i="4"/>
  <c r="G3342" i="4"/>
  <c r="F3342" i="4"/>
  <c r="E3342" i="4"/>
  <c r="D3342" i="4"/>
  <c r="G3341" i="4"/>
  <c r="F3341" i="4"/>
  <c r="E3341" i="4"/>
  <c r="D3341" i="4"/>
  <c r="G3340" i="4"/>
  <c r="F3340" i="4"/>
  <c r="E3340" i="4"/>
  <c r="D3340" i="4"/>
  <c r="G3339" i="4"/>
  <c r="F3339" i="4"/>
  <c r="E3339" i="4"/>
  <c r="D3339" i="4"/>
  <c r="G3338" i="4"/>
  <c r="F3338" i="4"/>
  <c r="E3338" i="4"/>
  <c r="D3338" i="4"/>
  <c r="G3337" i="4"/>
  <c r="F3337" i="4"/>
  <c r="E3337" i="4"/>
  <c r="D3337" i="4"/>
  <c r="G3336" i="4"/>
  <c r="F3336" i="4"/>
  <c r="E3336" i="4"/>
  <c r="D3336" i="4"/>
  <c r="G3335" i="4"/>
  <c r="F3335" i="4"/>
  <c r="E3335" i="4"/>
  <c r="D3335" i="4"/>
  <c r="G3334" i="4"/>
  <c r="F3334" i="4"/>
  <c r="E3334" i="4"/>
  <c r="D3334" i="4"/>
  <c r="G3333" i="4"/>
  <c r="F3333" i="4"/>
  <c r="E3333" i="4"/>
  <c r="D3333" i="4"/>
  <c r="G3332" i="4"/>
  <c r="F3332" i="4"/>
  <c r="E3332" i="4"/>
  <c r="D3332" i="4"/>
  <c r="G3331" i="4"/>
  <c r="F3331" i="4"/>
  <c r="E3331" i="4"/>
  <c r="D3331" i="4"/>
  <c r="G3330" i="4"/>
  <c r="F3330" i="4"/>
  <c r="E3330" i="4"/>
  <c r="D3330" i="4"/>
  <c r="G3329" i="4"/>
  <c r="F3329" i="4"/>
  <c r="E3329" i="4"/>
  <c r="D3329" i="4"/>
  <c r="G3328" i="4"/>
  <c r="F3328" i="4"/>
  <c r="E3328" i="4"/>
  <c r="D3328" i="4"/>
  <c r="G3327" i="4"/>
  <c r="F3327" i="4"/>
  <c r="E3327" i="4"/>
  <c r="D3327" i="4"/>
  <c r="G3326" i="4"/>
  <c r="F3326" i="4"/>
  <c r="E3326" i="4"/>
  <c r="D3326" i="4"/>
  <c r="G3325" i="4"/>
  <c r="F3325" i="4"/>
  <c r="E3325" i="4"/>
  <c r="D3325" i="4"/>
  <c r="G3324" i="4"/>
  <c r="F3324" i="4"/>
  <c r="E3324" i="4"/>
  <c r="D3324" i="4"/>
  <c r="G3323" i="4"/>
  <c r="F3323" i="4"/>
  <c r="E3323" i="4"/>
  <c r="D3323" i="4"/>
  <c r="G3322" i="4"/>
  <c r="F3322" i="4"/>
  <c r="E3322" i="4"/>
  <c r="D3322" i="4"/>
  <c r="G3321" i="4"/>
  <c r="F3321" i="4"/>
  <c r="E3321" i="4"/>
  <c r="D3321" i="4"/>
  <c r="G3320" i="4"/>
  <c r="F3320" i="4"/>
  <c r="E3320" i="4"/>
  <c r="D3320" i="4"/>
  <c r="G3319" i="4"/>
  <c r="F3319" i="4"/>
  <c r="E3319" i="4"/>
  <c r="D3319" i="4"/>
  <c r="G3318" i="4"/>
  <c r="F3318" i="4"/>
  <c r="E3318" i="4"/>
  <c r="D3318" i="4"/>
  <c r="G3317" i="4"/>
  <c r="F3317" i="4"/>
  <c r="E3317" i="4"/>
  <c r="D3317" i="4"/>
  <c r="G3316" i="4"/>
  <c r="F3316" i="4"/>
  <c r="E3316" i="4"/>
  <c r="D3316" i="4"/>
  <c r="G3315" i="4"/>
  <c r="F3315" i="4"/>
  <c r="E3315" i="4"/>
  <c r="D3315" i="4"/>
  <c r="G3314" i="4"/>
  <c r="F3314" i="4"/>
  <c r="E3314" i="4"/>
  <c r="D3314" i="4"/>
  <c r="G3313" i="4"/>
  <c r="F3313" i="4"/>
  <c r="E3313" i="4"/>
  <c r="D3313" i="4"/>
  <c r="G3312" i="4"/>
  <c r="F3312" i="4"/>
  <c r="E3312" i="4"/>
  <c r="D3312" i="4"/>
  <c r="G3311" i="4"/>
  <c r="F3311" i="4"/>
  <c r="E3311" i="4"/>
  <c r="D3311" i="4"/>
  <c r="G3310" i="4"/>
  <c r="F3310" i="4"/>
  <c r="E3310" i="4"/>
  <c r="D3310" i="4"/>
  <c r="G3309" i="4"/>
  <c r="F3309" i="4"/>
  <c r="E3309" i="4"/>
  <c r="D3309" i="4"/>
  <c r="G3308" i="4"/>
  <c r="F3308" i="4"/>
  <c r="E3308" i="4"/>
  <c r="D3308" i="4"/>
  <c r="G3307" i="4"/>
  <c r="F3307" i="4"/>
  <c r="E3307" i="4"/>
  <c r="D3307" i="4"/>
  <c r="G3306" i="4"/>
  <c r="F3306" i="4"/>
  <c r="E3306" i="4"/>
  <c r="D3306" i="4"/>
  <c r="G3305" i="4"/>
  <c r="F3305" i="4"/>
  <c r="E3305" i="4"/>
  <c r="D3305" i="4"/>
  <c r="G3304" i="4"/>
  <c r="F3304" i="4"/>
  <c r="E3304" i="4"/>
  <c r="D3304" i="4"/>
  <c r="G3303" i="4"/>
  <c r="F3303" i="4"/>
  <c r="E3303" i="4"/>
  <c r="D3303" i="4"/>
  <c r="G3302" i="4"/>
  <c r="F3302" i="4"/>
  <c r="E3302" i="4"/>
  <c r="D3302" i="4"/>
  <c r="G3301" i="4"/>
  <c r="F3301" i="4"/>
  <c r="E3301" i="4"/>
  <c r="D3301" i="4"/>
  <c r="G3300" i="4"/>
  <c r="F3300" i="4"/>
  <c r="E3300" i="4"/>
  <c r="D3300" i="4"/>
  <c r="G3299" i="4"/>
  <c r="F3299" i="4"/>
  <c r="E3299" i="4"/>
  <c r="D3299" i="4"/>
  <c r="G3298" i="4"/>
  <c r="F3298" i="4"/>
  <c r="E3298" i="4"/>
  <c r="D3298" i="4"/>
  <c r="G3297" i="4"/>
  <c r="F3297" i="4"/>
  <c r="E3297" i="4"/>
  <c r="D3297" i="4"/>
  <c r="G3296" i="4"/>
  <c r="F3296" i="4"/>
  <c r="E3296" i="4"/>
  <c r="D3296" i="4"/>
  <c r="G3295" i="4"/>
  <c r="F3295" i="4"/>
  <c r="E3295" i="4"/>
  <c r="D3295" i="4"/>
  <c r="G3294" i="4"/>
  <c r="F3294" i="4"/>
  <c r="E3294" i="4"/>
  <c r="D3294" i="4"/>
  <c r="G3293" i="4"/>
  <c r="F3293" i="4"/>
  <c r="E3293" i="4"/>
  <c r="D3293" i="4"/>
  <c r="G3292" i="4"/>
  <c r="F3292" i="4"/>
  <c r="E3292" i="4"/>
  <c r="D3292" i="4"/>
  <c r="G3291" i="4"/>
  <c r="F3291" i="4"/>
  <c r="E3291" i="4"/>
  <c r="D3291" i="4"/>
  <c r="G3290" i="4"/>
  <c r="F3290" i="4"/>
  <c r="E3290" i="4"/>
  <c r="D3290" i="4"/>
  <c r="G3289" i="4"/>
  <c r="F3289" i="4"/>
  <c r="E3289" i="4"/>
  <c r="D3289" i="4"/>
  <c r="G3288" i="4"/>
  <c r="F3288" i="4"/>
  <c r="E3288" i="4"/>
  <c r="D3288" i="4"/>
  <c r="G3287" i="4"/>
  <c r="F3287" i="4"/>
  <c r="E3287" i="4"/>
  <c r="D3287" i="4"/>
  <c r="G3286" i="4"/>
  <c r="F3286" i="4"/>
  <c r="E3286" i="4"/>
  <c r="D3286" i="4"/>
  <c r="G3285" i="4"/>
  <c r="F3285" i="4"/>
  <c r="E3285" i="4"/>
  <c r="D3285" i="4"/>
  <c r="G3284" i="4"/>
  <c r="F3284" i="4"/>
  <c r="E3284" i="4"/>
  <c r="D3284" i="4"/>
  <c r="G3283" i="4"/>
  <c r="F3283" i="4"/>
  <c r="E3283" i="4"/>
  <c r="D3283" i="4"/>
  <c r="G3282" i="4"/>
  <c r="F3282" i="4"/>
  <c r="E3282" i="4"/>
  <c r="D3282" i="4"/>
  <c r="G3281" i="4"/>
  <c r="F3281" i="4"/>
  <c r="E3281" i="4"/>
  <c r="D3281" i="4"/>
  <c r="G3280" i="4"/>
  <c r="F3280" i="4"/>
  <c r="E3280" i="4"/>
  <c r="D3280" i="4"/>
  <c r="G3279" i="4"/>
  <c r="F3279" i="4"/>
  <c r="E3279" i="4"/>
  <c r="D3279" i="4"/>
  <c r="G3278" i="4"/>
  <c r="F3278" i="4"/>
  <c r="E3278" i="4"/>
  <c r="D3278" i="4"/>
  <c r="G3277" i="4"/>
  <c r="F3277" i="4"/>
  <c r="E3277" i="4"/>
  <c r="D3277" i="4"/>
  <c r="G3276" i="4"/>
  <c r="F3276" i="4"/>
  <c r="E3276" i="4"/>
  <c r="D3276" i="4"/>
  <c r="G3275" i="4"/>
  <c r="F3275" i="4"/>
  <c r="E3275" i="4"/>
  <c r="D3275" i="4"/>
  <c r="G3274" i="4"/>
  <c r="F3274" i="4"/>
  <c r="E3274" i="4"/>
  <c r="D3274" i="4"/>
  <c r="G3273" i="4"/>
  <c r="F3273" i="4"/>
  <c r="E3273" i="4"/>
  <c r="D3273" i="4"/>
  <c r="G3272" i="4"/>
  <c r="F3272" i="4"/>
  <c r="E3272" i="4"/>
  <c r="D3272" i="4"/>
  <c r="G3271" i="4"/>
  <c r="F3271" i="4"/>
  <c r="E3271" i="4"/>
  <c r="D3271" i="4"/>
  <c r="G3270" i="4"/>
  <c r="F3270" i="4"/>
  <c r="E3270" i="4"/>
  <c r="D3270" i="4"/>
  <c r="G3269" i="4"/>
  <c r="F3269" i="4"/>
  <c r="E3269" i="4"/>
  <c r="D3269" i="4"/>
  <c r="G3268" i="4"/>
  <c r="F3268" i="4"/>
  <c r="E3268" i="4"/>
  <c r="D3268" i="4"/>
  <c r="G3267" i="4"/>
  <c r="F3267" i="4"/>
  <c r="E3267" i="4"/>
  <c r="D3267" i="4"/>
  <c r="G3266" i="4"/>
  <c r="F3266" i="4"/>
  <c r="E3266" i="4"/>
  <c r="D3266" i="4"/>
  <c r="G3265" i="4"/>
  <c r="F3265" i="4"/>
  <c r="E3265" i="4"/>
  <c r="D3265" i="4"/>
  <c r="G3264" i="4"/>
  <c r="F3264" i="4"/>
  <c r="E3264" i="4"/>
  <c r="D3264" i="4"/>
  <c r="G3263" i="4"/>
  <c r="F3263" i="4"/>
  <c r="E3263" i="4"/>
  <c r="D3263" i="4"/>
  <c r="G3262" i="4"/>
  <c r="F3262" i="4"/>
  <c r="E3262" i="4"/>
  <c r="D3262" i="4"/>
  <c r="G3261" i="4"/>
  <c r="F3261" i="4"/>
  <c r="E3261" i="4"/>
  <c r="D3261" i="4"/>
  <c r="G3260" i="4"/>
  <c r="F3260" i="4"/>
  <c r="E3260" i="4"/>
  <c r="D3260" i="4"/>
  <c r="G3259" i="4"/>
  <c r="F3259" i="4"/>
  <c r="E3259" i="4"/>
  <c r="D3259" i="4"/>
  <c r="G3258" i="4"/>
  <c r="F3258" i="4"/>
  <c r="E3258" i="4"/>
  <c r="D3258" i="4"/>
  <c r="G3257" i="4"/>
  <c r="F3257" i="4"/>
  <c r="E3257" i="4"/>
  <c r="D3257" i="4"/>
  <c r="G3256" i="4"/>
  <c r="F3256" i="4"/>
  <c r="E3256" i="4"/>
  <c r="D3256" i="4"/>
  <c r="G3255" i="4"/>
  <c r="F3255" i="4"/>
  <c r="E3255" i="4"/>
  <c r="D3255" i="4"/>
  <c r="G3254" i="4"/>
  <c r="F3254" i="4"/>
  <c r="E3254" i="4"/>
  <c r="D3254" i="4"/>
  <c r="G3253" i="4"/>
  <c r="F3253" i="4"/>
  <c r="E3253" i="4"/>
  <c r="D3253" i="4"/>
  <c r="G3252" i="4"/>
  <c r="F3252" i="4"/>
  <c r="E3252" i="4"/>
  <c r="D3252" i="4"/>
  <c r="G3251" i="4"/>
  <c r="F3251" i="4"/>
  <c r="E3251" i="4"/>
  <c r="D3251" i="4"/>
  <c r="G3250" i="4"/>
  <c r="F3250" i="4"/>
  <c r="E3250" i="4"/>
  <c r="D3250" i="4"/>
  <c r="G3249" i="4"/>
  <c r="F3249" i="4"/>
  <c r="E3249" i="4"/>
  <c r="D3249" i="4"/>
  <c r="G3248" i="4"/>
  <c r="F3248" i="4"/>
  <c r="E3248" i="4"/>
  <c r="D3248" i="4"/>
  <c r="G3247" i="4"/>
  <c r="F3247" i="4"/>
  <c r="E3247" i="4"/>
  <c r="D3247" i="4"/>
  <c r="G3246" i="4"/>
  <c r="F3246" i="4"/>
  <c r="E3246" i="4"/>
  <c r="D3246" i="4"/>
  <c r="G3245" i="4"/>
  <c r="F3245" i="4"/>
  <c r="E3245" i="4"/>
  <c r="D3245" i="4"/>
  <c r="G3244" i="4"/>
  <c r="F3244" i="4"/>
  <c r="E3244" i="4"/>
  <c r="D3244" i="4"/>
  <c r="G3243" i="4"/>
  <c r="F3243" i="4"/>
  <c r="E3243" i="4"/>
  <c r="D3243" i="4"/>
  <c r="G3242" i="4"/>
  <c r="F3242" i="4"/>
  <c r="E3242" i="4"/>
  <c r="D3242" i="4"/>
  <c r="G3241" i="4"/>
  <c r="F3241" i="4"/>
  <c r="E3241" i="4"/>
  <c r="D3241" i="4"/>
  <c r="G3240" i="4"/>
  <c r="F3240" i="4"/>
  <c r="E3240" i="4"/>
  <c r="D3240" i="4"/>
  <c r="G3239" i="4"/>
  <c r="F3239" i="4"/>
  <c r="E3239" i="4"/>
  <c r="D3239" i="4"/>
  <c r="G3238" i="4"/>
  <c r="F3238" i="4"/>
  <c r="E3238" i="4"/>
  <c r="D3238" i="4"/>
  <c r="G3237" i="4"/>
  <c r="F3237" i="4"/>
  <c r="E3237" i="4"/>
  <c r="D3237" i="4"/>
  <c r="G3236" i="4"/>
  <c r="F3236" i="4"/>
  <c r="E3236" i="4"/>
  <c r="D3236" i="4"/>
  <c r="G3235" i="4"/>
  <c r="F3235" i="4"/>
  <c r="E3235" i="4"/>
  <c r="D3235" i="4"/>
  <c r="G3234" i="4"/>
  <c r="F3234" i="4"/>
  <c r="E3234" i="4"/>
  <c r="D3234" i="4"/>
  <c r="G3233" i="4"/>
  <c r="F3233" i="4"/>
  <c r="E3233" i="4"/>
  <c r="D3233" i="4"/>
  <c r="G3232" i="4"/>
  <c r="F3232" i="4"/>
  <c r="E3232" i="4"/>
  <c r="D3232" i="4"/>
  <c r="G3231" i="4"/>
  <c r="F3231" i="4"/>
  <c r="E3231" i="4"/>
  <c r="D3231" i="4"/>
  <c r="G3230" i="4"/>
  <c r="F3230" i="4"/>
  <c r="E3230" i="4"/>
  <c r="D3230" i="4"/>
  <c r="G3229" i="4"/>
  <c r="F3229" i="4"/>
  <c r="E3229" i="4"/>
  <c r="D3229" i="4"/>
  <c r="G3228" i="4"/>
  <c r="F3228" i="4"/>
  <c r="E3228" i="4"/>
  <c r="D3228" i="4"/>
  <c r="G3227" i="4"/>
  <c r="F3227" i="4"/>
  <c r="E3227" i="4"/>
  <c r="D3227" i="4"/>
  <c r="G3226" i="4"/>
  <c r="F3226" i="4"/>
  <c r="E3226" i="4"/>
  <c r="D3226" i="4"/>
  <c r="G3225" i="4"/>
  <c r="F3225" i="4"/>
  <c r="E3225" i="4"/>
  <c r="D3225" i="4"/>
  <c r="G3224" i="4"/>
  <c r="F3224" i="4"/>
  <c r="E3224" i="4"/>
  <c r="D3224" i="4"/>
  <c r="G3223" i="4"/>
  <c r="F3223" i="4"/>
  <c r="E3223" i="4"/>
  <c r="D3223" i="4"/>
  <c r="G3222" i="4"/>
  <c r="F3222" i="4"/>
  <c r="E3222" i="4"/>
  <c r="D3222" i="4"/>
  <c r="G3221" i="4"/>
  <c r="F3221" i="4"/>
  <c r="E3221" i="4"/>
  <c r="D3221" i="4"/>
  <c r="G3220" i="4"/>
  <c r="F3220" i="4"/>
  <c r="E3220" i="4"/>
  <c r="D3220" i="4"/>
  <c r="G3219" i="4"/>
  <c r="F3219" i="4"/>
  <c r="E3219" i="4"/>
  <c r="D3219" i="4"/>
  <c r="G3218" i="4"/>
  <c r="F3218" i="4"/>
  <c r="E3218" i="4"/>
  <c r="D3218" i="4"/>
  <c r="G3217" i="4"/>
  <c r="F3217" i="4"/>
  <c r="E3217" i="4"/>
  <c r="D3217" i="4"/>
  <c r="G3216" i="4"/>
  <c r="F3216" i="4"/>
  <c r="E3216" i="4"/>
  <c r="D3216" i="4"/>
  <c r="G3215" i="4"/>
  <c r="F3215" i="4"/>
  <c r="E3215" i="4"/>
  <c r="D3215" i="4"/>
  <c r="G3214" i="4"/>
  <c r="F3214" i="4"/>
  <c r="E3214" i="4"/>
  <c r="D3214" i="4"/>
  <c r="G3213" i="4"/>
  <c r="F3213" i="4"/>
  <c r="E3213" i="4"/>
  <c r="D3213" i="4"/>
  <c r="G3212" i="4"/>
  <c r="F3212" i="4"/>
  <c r="E3212" i="4"/>
  <c r="D3212" i="4"/>
  <c r="G3211" i="4"/>
  <c r="F3211" i="4"/>
  <c r="E3211" i="4"/>
  <c r="D3211" i="4"/>
  <c r="G3210" i="4"/>
  <c r="F3210" i="4"/>
  <c r="E3210" i="4"/>
  <c r="D3210" i="4"/>
  <c r="G3209" i="4"/>
  <c r="F3209" i="4"/>
  <c r="E3209" i="4"/>
  <c r="D3209" i="4"/>
  <c r="G3208" i="4"/>
  <c r="F3208" i="4"/>
  <c r="E3208" i="4"/>
  <c r="D3208" i="4"/>
  <c r="G3207" i="4"/>
  <c r="F3207" i="4"/>
  <c r="E3207" i="4"/>
  <c r="D3207" i="4"/>
  <c r="G3206" i="4"/>
  <c r="F3206" i="4"/>
  <c r="E3206" i="4"/>
  <c r="D3206" i="4"/>
  <c r="G3205" i="4"/>
  <c r="F3205" i="4"/>
  <c r="E3205" i="4"/>
  <c r="D3205" i="4"/>
  <c r="G3204" i="4"/>
  <c r="F3204" i="4"/>
  <c r="E3204" i="4"/>
  <c r="D3204" i="4"/>
  <c r="G3203" i="4"/>
  <c r="F3203" i="4"/>
  <c r="E3203" i="4"/>
  <c r="D3203" i="4"/>
  <c r="G3202" i="4"/>
  <c r="F3202" i="4"/>
  <c r="E3202" i="4"/>
  <c r="D3202" i="4"/>
  <c r="G3201" i="4"/>
  <c r="F3201" i="4"/>
  <c r="E3201" i="4"/>
  <c r="D3201" i="4"/>
  <c r="G3200" i="4"/>
  <c r="F3200" i="4"/>
  <c r="E3200" i="4"/>
  <c r="D3200" i="4"/>
  <c r="G3199" i="4"/>
  <c r="F3199" i="4"/>
  <c r="E3199" i="4"/>
  <c r="D3199" i="4"/>
  <c r="G3198" i="4"/>
  <c r="F3198" i="4"/>
  <c r="E3198" i="4"/>
  <c r="D3198" i="4"/>
  <c r="G3197" i="4"/>
  <c r="F3197" i="4"/>
  <c r="E3197" i="4"/>
  <c r="D3197" i="4"/>
  <c r="G3196" i="4"/>
  <c r="F3196" i="4"/>
  <c r="E3196" i="4"/>
  <c r="D3196" i="4"/>
  <c r="G3195" i="4"/>
  <c r="F3195" i="4"/>
  <c r="E3195" i="4"/>
  <c r="D3195" i="4"/>
  <c r="G3194" i="4"/>
  <c r="F3194" i="4"/>
  <c r="E3194" i="4"/>
  <c r="D3194" i="4"/>
  <c r="G3193" i="4"/>
  <c r="F3193" i="4"/>
  <c r="E3193" i="4"/>
  <c r="D3193" i="4"/>
  <c r="G3192" i="4"/>
  <c r="F3192" i="4"/>
  <c r="E3192" i="4"/>
  <c r="D3192" i="4"/>
  <c r="G3191" i="4"/>
  <c r="F3191" i="4"/>
  <c r="E3191" i="4"/>
  <c r="D3191" i="4"/>
  <c r="G3190" i="4"/>
  <c r="F3190" i="4"/>
  <c r="E3190" i="4"/>
  <c r="D3190" i="4"/>
  <c r="G3189" i="4"/>
  <c r="F3189" i="4"/>
  <c r="E3189" i="4"/>
  <c r="D3189" i="4"/>
  <c r="G3188" i="4"/>
  <c r="F3188" i="4"/>
  <c r="E3188" i="4"/>
  <c r="D3188" i="4"/>
  <c r="G3187" i="4"/>
  <c r="F3187" i="4"/>
  <c r="E3187" i="4"/>
  <c r="D3187" i="4"/>
  <c r="G3186" i="4"/>
  <c r="F3186" i="4"/>
  <c r="E3186" i="4"/>
  <c r="D3186" i="4"/>
  <c r="G3185" i="4"/>
  <c r="F3185" i="4"/>
  <c r="E3185" i="4"/>
  <c r="D3185" i="4"/>
  <c r="G3184" i="4"/>
  <c r="F3184" i="4"/>
  <c r="E3184" i="4"/>
  <c r="D3184" i="4"/>
  <c r="G3183" i="4"/>
  <c r="F3183" i="4"/>
  <c r="E3183" i="4"/>
  <c r="D3183" i="4"/>
  <c r="G3182" i="4"/>
  <c r="F3182" i="4"/>
  <c r="E3182" i="4"/>
  <c r="D3182" i="4"/>
  <c r="G3181" i="4"/>
  <c r="F3181" i="4"/>
  <c r="E3181" i="4"/>
  <c r="D3181" i="4"/>
  <c r="G3180" i="4"/>
  <c r="F3180" i="4"/>
  <c r="E3180" i="4"/>
  <c r="D3180" i="4"/>
  <c r="G3179" i="4"/>
  <c r="F3179" i="4"/>
  <c r="E3179" i="4"/>
  <c r="D3179" i="4"/>
  <c r="G3178" i="4"/>
  <c r="F3178" i="4"/>
  <c r="E3178" i="4"/>
  <c r="D3178" i="4"/>
  <c r="G3177" i="4"/>
  <c r="F3177" i="4"/>
  <c r="E3177" i="4"/>
  <c r="D3177" i="4"/>
  <c r="G3176" i="4"/>
  <c r="F3176" i="4"/>
  <c r="E3176" i="4"/>
  <c r="D3176" i="4"/>
  <c r="G3175" i="4"/>
  <c r="F3175" i="4"/>
  <c r="E3175" i="4"/>
  <c r="D3175" i="4"/>
  <c r="G3174" i="4"/>
  <c r="F3174" i="4"/>
  <c r="E3174" i="4"/>
  <c r="D3174" i="4"/>
  <c r="G3173" i="4"/>
  <c r="F3173" i="4"/>
  <c r="E3173" i="4"/>
  <c r="D3173" i="4"/>
  <c r="G3172" i="4"/>
  <c r="F3172" i="4"/>
  <c r="E3172" i="4"/>
  <c r="D3172" i="4"/>
  <c r="G3171" i="4"/>
  <c r="F3171" i="4"/>
  <c r="E3171" i="4"/>
  <c r="D3171" i="4"/>
  <c r="G3170" i="4"/>
  <c r="F3170" i="4"/>
  <c r="E3170" i="4"/>
  <c r="D3170" i="4"/>
  <c r="G3169" i="4"/>
  <c r="F3169" i="4"/>
  <c r="E3169" i="4"/>
  <c r="D3169" i="4"/>
  <c r="G3168" i="4"/>
  <c r="F3168" i="4"/>
  <c r="E3168" i="4"/>
  <c r="D3168" i="4"/>
  <c r="G3167" i="4"/>
  <c r="F3167" i="4"/>
  <c r="E3167" i="4"/>
  <c r="D3167" i="4"/>
  <c r="G3166" i="4"/>
  <c r="F3166" i="4"/>
  <c r="E3166" i="4"/>
  <c r="D3166" i="4"/>
  <c r="G3165" i="4"/>
  <c r="F3165" i="4"/>
  <c r="E3165" i="4"/>
  <c r="D3165" i="4"/>
  <c r="G3164" i="4"/>
  <c r="F3164" i="4"/>
  <c r="E3164" i="4"/>
  <c r="D3164" i="4"/>
  <c r="G3163" i="4"/>
  <c r="F3163" i="4"/>
  <c r="E3163" i="4"/>
  <c r="D3163" i="4"/>
  <c r="G3162" i="4"/>
  <c r="F3162" i="4"/>
  <c r="E3162" i="4"/>
  <c r="D3162" i="4"/>
  <c r="G3161" i="4"/>
  <c r="F3161" i="4"/>
  <c r="E3161" i="4"/>
  <c r="D3161" i="4"/>
  <c r="G3160" i="4"/>
  <c r="F3160" i="4"/>
  <c r="E3160" i="4"/>
  <c r="D3160" i="4"/>
  <c r="G3159" i="4"/>
  <c r="F3159" i="4"/>
  <c r="E3159" i="4"/>
  <c r="D3159" i="4"/>
  <c r="G3158" i="4"/>
  <c r="F3158" i="4"/>
  <c r="E3158" i="4"/>
  <c r="D3158" i="4"/>
  <c r="G3157" i="4"/>
  <c r="F3157" i="4"/>
  <c r="E3157" i="4"/>
  <c r="D3157" i="4"/>
  <c r="G3156" i="4"/>
  <c r="F3156" i="4"/>
  <c r="E3156" i="4"/>
  <c r="D3156" i="4"/>
  <c r="G3155" i="4"/>
  <c r="F3155" i="4"/>
  <c r="E3155" i="4"/>
  <c r="D3155" i="4"/>
  <c r="G3154" i="4"/>
  <c r="F3154" i="4"/>
  <c r="E3154" i="4"/>
  <c r="D3154" i="4"/>
  <c r="G3153" i="4"/>
  <c r="F3153" i="4"/>
  <c r="E3153" i="4"/>
  <c r="D3153" i="4"/>
  <c r="G3152" i="4"/>
  <c r="F3152" i="4"/>
  <c r="E3152" i="4"/>
  <c r="D3152" i="4"/>
  <c r="G3151" i="4"/>
  <c r="F3151" i="4"/>
  <c r="E3151" i="4"/>
  <c r="D3151" i="4"/>
  <c r="G3150" i="4"/>
  <c r="F3150" i="4"/>
  <c r="E3150" i="4"/>
  <c r="D3150" i="4"/>
  <c r="G3149" i="4"/>
  <c r="F3149" i="4"/>
  <c r="E3149" i="4"/>
  <c r="D3149" i="4"/>
  <c r="G3148" i="4"/>
  <c r="F3148" i="4"/>
  <c r="E3148" i="4"/>
  <c r="D3148" i="4"/>
  <c r="G3147" i="4"/>
  <c r="F3147" i="4"/>
  <c r="E3147" i="4"/>
  <c r="D3147" i="4"/>
  <c r="G3146" i="4"/>
  <c r="F3146" i="4"/>
  <c r="E3146" i="4"/>
  <c r="D3146" i="4"/>
  <c r="G3145" i="4"/>
  <c r="F3145" i="4"/>
  <c r="E3145" i="4"/>
  <c r="D3145" i="4"/>
  <c r="G3144" i="4"/>
  <c r="F3144" i="4"/>
  <c r="E3144" i="4"/>
  <c r="D3144" i="4"/>
  <c r="G3143" i="4"/>
  <c r="F3143" i="4"/>
  <c r="E3143" i="4"/>
  <c r="D3143" i="4"/>
  <c r="G3142" i="4"/>
  <c r="F3142" i="4"/>
  <c r="E3142" i="4"/>
  <c r="D3142" i="4"/>
  <c r="G3141" i="4"/>
  <c r="F3141" i="4"/>
  <c r="E3141" i="4"/>
  <c r="D3141" i="4"/>
  <c r="G3140" i="4"/>
  <c r="F3140" i="4"/>
  <c r="E3140" i="4"/>
  <c r="D3140" i="4"/>
  <c r="G3139" i="4"/>
  <c r="F3139" i="4"/>
  <c r="E3139" i="4"/>
  <c r="D3139" i="4"/>
  <c r="G3138" i="4"/>
  <c r="F3138" i="4"/>
  <c r="E3138" i="4"/>
  <c r="D3138" i="4"/>
  <c r="G3137" i="4"/>
  <c r="F3137" i="4"/>
  <c r="E3137" i="4"/>
  <c r="D3137" i="4"/>
  <c r="G3136" i="4"/>
  <c r="F3136" i="4"/>
  <c r="E3136" i="4"/>
  <c r="D3136" i="4"/>
  <c r="G3135" i="4"/>
  <c r="F3135" i="4"/>
  <c r="E3135" i="4"/>
  <c r="D3135" i="4"/>
  <c r="G3134" i="4"/>
  <c r="F3134" i="4"/>
  <c r="E3134" i="4"/>
  <c r="D3134" i="4"/>
  <c r="G3133" i="4"/>
  <c r="F3133" i="4"/>
  <c r="E3133" i="4"/>
  <c r="D3133" i="4"/>
  <c r="G3132" i="4"/>
  <c r="F3132" i="4"/>
  <c r="E3132" i="4"/>
  <c r="D3132" i="4"/>
  <c r="G3131" i="4"/>
  <c r="F3131" i="4"/>
  <c r="E3131" i="4"/>
  <c r="D3131" i="4"/>
  <c r="G3130" i="4"/>
  <c r="F3130" i="4"/>
  <c r="E3130" i="4"/>
  <c r="D3130" i="4"/>
  <c r="G3129" i="4"/>
  <c r="F3129" i="4"/>
  <c r="E3129" i="4"/>
  <c r="D3129" i="4"/>
  <c r="G3128" i="4"/>
  <c r="F3128" i="4"/>
  <c r="E3128" i="4"/>
  <c r="D3128" i="4"/>
  <c r="G3127" i="4"/>
  <c r="F3127" i="4"/>
  <c r="E3127" i="4"/>
  <c r="D3127" i="4"/>
  <c r="G3126" i="4"/>
  <c r="F3126" i="4"/>
  <c r="E3126" i="4"/>
  <c r="D3126" i="4"/>
  <c r="G3125" i="4"/>
  <c r="F3125" i="4"/>
  <c r="E3125" i="4"/>
  <c r="D3125" i="4"/>
  <c r="G3124" i="4"/>
  <c r="F3124" i="4"/>
  <c r="E3124" i="4"/>
  <c r="D3124" i="4"/>
  <c r="G3123" i="4"/>
  <c r="F3123" i="4"/>
  <c r="E3123" i="4"/>
  <c r="D3123" i="4"/>
  <c r="G3122" i="4"/>
  <c r="F3122" i="4"/>
  <c r="E3122" i="4"/>
  <c r="D3122" i="4"/>
  <c r="G3121" i="4"/>
  <c r="F3121" i="4"/>
  <c r="E3121" i="4"/>
  <c r="D3121" i="4"/>
  <c r="G3120" i="4"/>
  <c r="F3120" i="4"/>
  <c r="E3120" i="4"/>
  <c r="D3120" i="4"/>
  <c r="G3119" i="4"/>
  <c r="F3119" i="4"/>
  <c r="E3119" i="4"/>
  <c r="D3119" i="4"/>
  <c r="G3118" i="4"/>
  <c r="F3118" i="4"/>
  <c r="E3118" i="4"/>
  <c r="D3118" i="4"/>
  <c r="G3117" i="4"/>
  <c r="F3117" i="4"/>
  <c r="E3117" i="4"/>
  <c r="D3117" i="4"/>
  <c r="G3116" i="4"/>
  <c r="F3116" i="4"/>
  <c r="E3116" i="4"/>
  <c r="D3116" i="4"/>
  <c r="G3115" i="4"/>
  <c r="F3115" i="4"/>
  <c r="E3115" i="4"/>
  <c r="D3115" i="4"/>
  <c r="G3114" i="4"/>
  <c r="F3114" i="4"/>
  <c r="E3114" i="4"/>
  <c r="D3114" i="4"/>
  <c r="G3113" i="4"/>
  <c r="F3113" i="4"/>
  <c r="E3113" i="4"/>
  <c r="D3113" i="4"/>
  <c r="G3112" i="4"/>
  <c r="F3112" i="4"/>
  <c r="E3112" i="4"/>
  <c r="D3112" i="4"/>
  <c r="G3111" i="4"/>
  <c r="F3111" i="4"/>
  <c r="E3111" i="4"/>
  <c r="D3111" i="4"/>
  <c r="G3110" i="4"/>
  <c r="F3110" i="4"/>
  <c r="E3110" i="4"/>
  <c r="D3110" i="4"/>
  <c r="G3109" i="4"/>
  <c r="F3109" i="4"/>
  <c r="E3109" i="4"/>
  <c r="D3109" i="4"/>
  <c r="G3108" i="4"/>
  <c r="F3108" i="4"/>
  <c r="E3108" i="4"/>
  <c r="D3108" i="4"/>
  <c r="G3107" i="4"/>
  <c r="F3107" i="4"/>
  <c r="E3107" i="4"/>
  <c r="D3107" i="4"/>
  <c r="G3106" i="4"/>
  <c r="F3106" i="4"/>
  <c r="E3106" i="4"/>
  <c r="D3106" i="4"/>
  <c r="G3105" i="4"/>
  <c r="F3105" i="4"/>
  <c r="E3105" i="4"/>
  <c r="D3105" i="4"/>
  <c r="G3104" i="4"/>
  <c r="F3104" i="4"/>
  <c r="E3104" i="4"/>
  <c r="D3104" i="4"/>
  <c r="G3103" i="4"/>
  <c r="F3103" i="4"/>
  <c r="E3103" i="4"/>
  <c r="D3103" i="4"/>
  <c r="G3102" i="4"/>
  <c r="F3102" i="4"/>
  <c r="E3102" i="4"/>
  <c r="D3102" i="4"/>
  <c r="G3101" i="4"/>
  <c r="F3101" i="4"/>
  <c r="E3101" i="4"/>
  <c r="D3101" i="4"/>
  <c r="G3100" i="4"/>
  <c r="F3100" i="4"/>
  <c r="E3100" i="4"/>
  <c r="D3100" i="4"/>
  <c r="G3099" i="4"/>
  <c r="F3099" i="4"/>
  <c r="E3099" i="4"/>
  <c r="D3099" i="4"/>
  <c r="G3098" i="4"/>
  <c r="F3098" i="4"/>
  <c r="E3098" i="4"/>
  <c r="D3098" i="4"/>
  <c r="G3097" i="4"/>
  <c r="F3097" i="4"/>
  <c r="E3097" i="4"/>
  <c r="D3097" i="4"/>
  <c r="G3096" i="4"/>
  <c r="F3096" i="4"/>
  <c r="E3096" i="4"/>
  <c r="D3096" i="4"/>
  <c r="G3095" i="4"/>
  <c r="F3095" i="4"/>
  <c r="E3095" i="4"/>
  <c r="D3095" i="4"/>
  <c r="G3094" i="4"/>
  <c r="F3094" i="4"/>
  <c r="E3094" i="4"/>
  <c r="D3094" i="4"/>
  <c r="G3093" i="4"/>
  <c r="F3093" i="4"/>
  <c r="E3093" i="4"/>
  <c r="D3093" i="4"/>
  <c r="G3092" i="4"/>
  <c r="F3092" i="4"/>
  <c r="E3092" i="4"/>
  <c r="D3092" i="4"/>
  <c r="G3091" i="4"/>
  <c r="F3091" i="4"/>
  <c r="E3091" i="4"/>
  <c r="D3091" i="4"/>
  <c r="G3090" i="4"/>
  <c r="F3090" i="4"/>
  <c r="E3090" i="4"/>
  <c r="D3090" i="4"/>
  <c r="G3089" i="4"/>
  <c r="F3089" i="4"/>
  <c r="E3089" i="4"/>
  <c r="D3089" i="4"/>
  <c r="G3088" i="4"/>
  <c r="F3088" i="4"/>
  <c r="E3088" i="4"/>
  <c r="D3088" i="4"/>
  <c r="G3087" i="4"/>
  <c r="F3087" i="4"/>
  <c r="E3087" i="4"/>
  <c r="D3087" i="4"/>
  <c r="G3086" i="4"/>
  <c r="F3086" i="4"/>
  <c r="E3086" i="4"/>
  <c r="D3086" i="4"/>
  <c r="G3085" i="4"/>
  <c r="F3085" i="4"/>
  <c r="E3085" i="4"/>
  <c r="D3085" i="4"/>
  <c r="G3084" i="4"/>
  <c r="F3084" i="4"/>
  <c r="E3084" i="4"/>
  <c r="D3084" i="4"/>
  <c r="G3083" i="4"/>
  <c r="F3083" i="4"/>
  <c r="E3083" i="4"/>
  <c r="D3083" i="4"/>
  <c r="G3082" i="4"/>
  <c r="F3082" i="4"/>
  <c r="E3082" i="4"/>
  <c r="D3082" i="4"/>
  <c r="G3081" i="4"/>
  <c r="F3081" i="4"/>
  <c r="E3081" i="4"/>
  <c r="D3081" i="4"/>
  <c r="G3080" i="4"/>
  <c r="F3080" i="4"/>
  <c r="E3080" i="4"/>
  <c r="D3080" i="4"/>
  <c r="G3079" i="4"/>
  <c r="F3079" i="4"/>
  <c r="E3079" i="4"/>
  <c r="D3079" i="4"/>
  <c r="G3078" i="4"/>
  <c r="F3078" i="4"/>
  <c r="E3078" i="4"/>
  <c r="D3078" i="4"/>
  <c r="G3077" i="4"/>
  <c r="F3077" i="4"/>
  <c r="E3077" i="4"/>
  <c r="D3077" i="4"/>
  <c r="G3076" i="4"/>
  <c r="F3076" i="4"/>
  <c r="E3076" i="4"/>
  <c r="D3076" i="4"/>
  <c r="G3075" i="4"/>
  <c r="F3075" i="4"/>
  <c r="E3075" i="4"/>
  <c r="D3075" i="4"/>
  <c r="G3074" i="4"/>
  <c r="F3074" i="4"/>
  <c r="E3074" i="4"/>
  <c r="D3074" i="4"/>
  <c r="G3073" i="4"/>
  <c r="F3073" i="4"/>
  <c r="E3073" i="4"/>
  <c r="D3073" i="4"/>
  <c r="G3072" i="4"/>
  <c r="F3072" i="4"/>
  <c r="E3072" i="4"/>
  <c r="D3072" i="4"/>
  <c r="G3071" i="4"/>
  <c r="F3071" i="4"/>
  <c r="E3071" i="4"/>
  <c r="D3071" i="4"/>
  <c r="G3070" i="4"/>
  <c r="F3070" i="4"/>
  <c r="E3070" i="4"/>
  <c r="D3070" i="4"/>
  <c r="G3069" i="4"/>
  <c r="F3069" i="4"/>
  <c r="E3069" i="4"/>
  <c r="D3069" i="4"/>
  <c r="G3068" i="4"/>
  <c r="F3068" i="4"/>
  <c r="E3068" i="4"/>
  <c r="D3068" i="4"/>
  <c r="G3067" i="4"/>
  <c r="F3067" i="4"/>
  <c r="E3067" i="4"/>
  <c r="D3067" i="4"/>
  <c r="G3066" i="4"/>
  <c r="F3066" i="4"/>
  <c r="E3066" i="4"/>
  <c r="D3066" i="4"/>
  <c r="G3065" i="4"/>
  <c r="F3065" i="4"/>
  <c r="E3065" i="4"/>
  <c r="D3065" i="4"/>
  <c r="G3064" i="4"/>
  <c r="F3064" i="4"/>
  <c r="E3064" i="4"/>
  <c r="D3064" i="4"/>
  <c r="G3063" i="4"/>
  <c r="F3063" i="4"/>
  <c r="E3063" i="4"/>
  <c r="D3063" i="4"/>
  <c r="G3062" i="4"/>
  <c r="F3062" i="4"/>
  <c r="E3062" i="4"/>
  <c r="D3062" i="4"/>
  <c r="G3061" i="4"/>
  <c r="F3061" i="4"/>
  <c r="E3061" i="4"/>
  <c r="D3061" i="4"/>
  <c r="G3060" i="4"/>
  <c r="F3060" i="4"/>
  <c r="E3060" i="4"/>
  <c r="D3060" i="4"/>
  <c r="G3059" i="4"/>
  <c r="F3059" i="4"/>
  <c r="E3059" i="4"/>
  <c r="D3059" i="4"/>
  <c r="G3058" i="4"/>
  <c r="F3058" i="4"/>
  <c r="E3058" i="4"/>
  <c r="D3058" i="4"/>
  <c r="G3057" i="4"/>
  <c r="F3057" i="4"/>
  <c r="E3057" i="4"/>
  <c r="D3057" i="4"/>
  <c r="G3056" i="4"/>
  <c r="F3056" i="4"/>
  <c r="E3056" i="4"/>
  <c r="D3056" i="4"/>
  <c r="G3055" i="4"/>
  <c r="F3055" i="4"/>
  <c r="E3055" i="4"/>
  <c r="D3055" i="4"/>
  <c r="G3054" i="4"/>
  <c r="F3054" i="4"/>
  <c r="E3054" i="4"/>
  <c r="D3054" i="4"/>
  <c r="G3053" i="4"/>
  <c r="F3053" i="4"/>
  <c r="E3053" i="4"/>
  <c r="D3053" i="4"/>
  <c r="G3052" i="4"/>
  <c r="F3052" i="4"/>
  <c r="E3052" i="4"/>
  <c r="D3052" i="4"/>
  <c r="G3051" i="4"/>
  <c r="F3051" i="4"/>
  <c r="E3051" i="4"/>
  <c r="D3051" i="4"/>
  <c r="G3050" i="4"/>
  <c r="F3050" i="4"/>
  <c r="E3050" i="4"/>
  <c r="D3050" i="4"/>
  <c r="G3049" i="4"/>
  <c r="F3049" i="4"/>
  <c r="E3049" i="4"/>
  <c r="D3049" i="4"/>
  <c r="G3048" i="4"/>
  <c r="F3048" i="4"/>
  <c r="E3048" i="4"/>
  <c r="D3048" i="4"/>
  <c r="G3047" i="4"/>
  <c r="F3047" i="4"/>
  <c r="E3047" i="4"/>
  <c r="D3047" i="4"/>
  <c r="G3046" i="4"/>
  <c r="F3046" i="4"/>
  <c r="E3046" i="4"/>
  <c r="D3046" i="4"/>
  <c r="G3045" i="4"/>
  <c r="F3045" i="4"/>
  <c r="E3045" i="4"/>
  <c r="D3045" i="4"/>
  <c r="G3044" i="4"/>
  <c r="F3044" i="4"/>
  <c r="E3044" i="4"/>
  <c r="D3044" i="4"/>
  <c r="G3043" i="4"/>
  <c r="F3043" i="4"/>
  <c r="E3043" i="4"/>
  <c r="D3043" i="4"/>
  <c r="G3042" i="4"/>
  <c r="F3042" i="4"/>
  <c r="E3042" i="4"/>
  <c r="D3042" i="4"/>
  <c r="G3041" i="4"/>
  <c r="F3041" i="4"/>
  <c r="E3041" i="4"/>
  <c r="D3041" i="4"/>
  <c r="G3040" i="4"/>
  <c r="F3040" i="4"/>
  <c r="E3040" i="4"/>
  <c r="D3040" i="4"/>
  <c r="G3039" i="4"/>
  <c r="F3039" i="4"/>
  <c r="E3039" i="4"/>
  <c r="D3039" i="4"/>
  <c r="G3038" i="4"/>
  <c r="F3038" i="4"/>
  <c r="E3038" i="4"/>
  <c r="D3038" i="4"/>
  <c r="G3037" i="4"/>
  <c r="F3037" i="4"/>
  <c r="E3037" i="4"/>
  <c r="D3037" i="4"/>
  <c r="G3036" i="4"/>
  <c r="F3036" i="4"/>
  <c r="E3036" i="4"/>
  <c r="D3036" i="4"/>
  <c r="G3035" i="4"/>
  <c r="F3035" i="4"/>
  <c r="E3035" i="4"/>
  <c r="D3035" i="4"/>
  <c r="G3034" i="4"/>
  <c r="F3034" i="4"/>
  <c r="E3034" i="4"/>
  <c r="D3034" i="4"/>
  <c r="G3033" i="4"/>
  <c r="F3033" i="4"/>
  <c r="E3033" i="4"/>
  <c r="D3033" i="4"/>
  <c r="G3032" i="4"/>
  <c r="F3032" i="4"/>
  <c r="E3032" i="4"/>
  <c r="D3032" i="4"/>
  <c r="G3031" i="4"/>
  <c r="F3031" i="4"/>
  <c r="E3031" i="4"/>
  <c r="D3031" i="4"/>
  <c r="G3030" i="4"/>
  <c r="F3030" i="4"/>
  <c r="E3030" i="4"/>
  <c r="D3030" i="4"/>
  <c r="G3029" i="4"/>
  <c r="F3029" i="4"/>
  <c r="E3029" i="4"/>
  <c r="D3029" i="4"/>
  <c r="G3028" i="4"/>
  <c r="F3028" i="4"/>
  <c r="E3028" i="4"/>
  <c r="D3028" i="4"/>
  <c r="G3027" i="4"/>
  <c r="F3027" i="4"/>
  <c r="E3027" i="4"/>
  <c r="D3027" i="4"/>
  <c r="G3026" i="4"/>
  <c r="F3026" i="4"/>
  <c r="E3026" i="4"/>
  <c r="D3026" i="4"/>
  <c r="G3025" i="4"/>
  <c r="F3025" i="4"/>
  <c r="E3025" i="4"/>
  <c r="D3025" i="4"/>
  <c r="G3024" i="4"/>
  <c r="F3024" i="4"/>
  <c r="E3024" i="4"/>
  <c r="D3024" i="4"/>
  <c r="G3023" i="4"/>
  <c r="F3023" i="4"/>
  <c r="E3023" i="4"/>
  <c r="D3023" i="4"/>
  <c r="G3022" i="4"/>
  <c r="F3022" i="4"/>
  <c r="E3022" i="4"/>
  <c r="D3022" i="4"/>
  <c r="G3021" i="4"/>
  <c r="F3021" i="4"/>
  <c r="E3021" i="4"/>
  <c r="D3021" i="4"/>
  <c r="G3020" i="4"/>
  <c r="F3020" i="4"/>
  <c r="E3020" i="4"/>
  <c r="D3020" i="4"/>
  <c r="G3019" i="4"/>
  <c r="F3019" i="4"/>
  <c r="E3019" i="4"/>
  <c r="D3019" i="4"/>
  <c r="G3018" i="4"/>
  <c r="F3018" i="4"/>
  <c r="E3018" i="4"/>
  <c r="D3018" i="4"/>
  <c r="G3017" i="4"/>
  <c r="F3017" i="4"/>
  <c r="E3017" i="4"/>
  <c r="D3017" i="4"/>
  <c r="G3016" i="4"/>
  <c r="F3016" i="4"/>
  <c r="E3016" i="4"/>
  <c r="D3016" i="4"/>
  <c r="G3015" i="4"/>
  <c r="F3015" i="4"/>
  <c r="E3015" i="4"/>
  <c r="D3015" i="4"/>
  <c r="G3014" i="4"/>
  <c r="F3014" i="4"/>
  <c r="E3014" i="4"/>
  <c r="D3014" i="4"/>
  <c r="G3013" i="4"/>
  <c r="F3013" i="4"/>
  <c r="E3013" i="4"/>
  <c r="D3013" i="4"/>
  <c r="G3012" i="4"/>
  <c r="F3012" i="4"/>
  <c r="E3012" i="4"/>
  <c r="D3012" i="4"/>
  <c r="G3011" i="4"/>
  <c r="F3011" i="4"/>
  <c r="E3011" i="4"/>
  <c r="D3011" i="4"/>
  <c r="G3010" i="4"/>
  <c r="F3010" i="4"/>
  <c r="E3010" i="4"/>
  <c r="D3010" i="4"/>
  <c r="G3009" i="4"/>
  <c r="F3009" i="4"/>
  <c r="E3009" i="4"/>
  <c r="D3009" i="4"/>
  <c r="G3008" i="4"/>
  <c r="F3008" i="4"/>
  <c r="E3008" i="4"/>
  <c r="D3008" i="4"/>
  <c r="G3007" i="4"/>
  <c r="F3007" i="4"/>
  <c r="E3007" i="4"/>
  <c r="D3007" i="4"/>
  <c r="G3006" i="4"/>
  <c r="F3006" i="4"/>
  <c r="E3006" i="4"/>
  <c r="D3006" i="4"/>
  <c r="G3005" i="4"/>
  <c r="F3005" i="4"/>
  <c r="E3005" i="4"/>
  <c r="D3005" i="4"/>
  <c r="G3004" i="4"/>
  <c r="F3004" i="4"/>
  <c r="E3004" i="4"/>
  <c r="D3004" i="4"/>
  <c r="G3003" i="4"/>
  <c r="F3003" i="4"/>
  <c r="E3003" i="4"/>
  <c r="D3003" i="4"/>
  <c r="G3002" i="4"/>
  <c r="F3002" i="4"/>
  <c r="E3002" i="4"/>
  <c r="D3002" i="4"/>
  <c r="G3001" i="4"/>
  <c r="F3001" i="4"/>
  <c r="E3001" i="4"/>
  <c r="D3001" i="4"/>
  <c r="G3000" i="4"/>
  <c r="F3000" i="4"/>
  <c r="E3000" i="4"/>
  <c r="D3000" i="4"/>
  <c r="G2999" i="4"/>
  <c r="F2999" i="4"/>
  <c r="E2999" i="4"/>
  <c r="D2999" i="4"/>
  <c r="G2998" i="4"/>
  <c r="F2998" i="4"/>
  <c r="E2998" i="4"/>
  <c r="D2998" i="4"/>
  <c r="G2997" i="4"/>
  <c r="F2997" i="4"/>
  <c r="E2997" i="4"/>
  <c r="D2997" i="4"/>
  <c r="G2996" i="4"/>
  <c r="F2996" i="4"/>
  <c r="E2996" i="4"/>
  <c r="D2996" i="4"/>
  <c r="G2995" i="4"/>
  <c r="F2995" i="4"/>
  <c r="E2995" i="4"/>
  <c r="D2995" i="4"/>
  <c r="G2994" i="4"/>
  <c r="F2994" i="4"/>
  <c r="E2994" i="4"/>
  <c r="D2994" i="4"/>
  <c r="G2993" i="4"/>
  <c r="F2993" i="4"/>
  <c r="E2993" i="4"/>
  <c r="D2993" i="4"/>
  <c r="G2992" i="4"/>
  <c r="F2992" i="4"/>
  <c r="E2992" i="4"/>
  <c r="D2992" i="4"/>
  <c r="G2991" i="4"/>
  <c r="F2991" i="4"/>
  <c r="E2991" i="4"/>
  <c r="D2991" i="4"/>
  <c r="G2990" i="4"/>
  <c r="F2990" i="4"/>
  <c r="E2990" i="4"/>
  <c r="D2990" i="4"/>
  <c r="G2989" i="4"/>
  <c r="F2989" i="4"/>
  <c r="E2989" i="4"/>
  <c r="D2989" i="4"/>
  <c r="G2988" i="4"/>
  <c r="F2988" i="4"/>
  <c r="E2988" i="4"/>
  <c r="D2988" i="4"/>
  <c r="G2987" i="4"/>
  <c r="F2987" i="4"/>
  <c r="E2987" i="4"/>
  <c r="D2987" i="4"/>
  <c r="G2986" i="4"/>
  <c r="F2986" i="4"/>
  <c r="E2986" i="4"/>
  <c r="D2986" i="4"/>
  <c r="G2985" i="4"/>
  <c r="F2985" i="4"/>
  <c r="E2985" i="4"/>
  <c r="D2985" i="4"/>
  <c r="G2984" i="4"/>
  <c r="F2984" i="4"/>
  <c r="E2984" i="4"/>
  <c r="D2984" i="4"/>
  <c r="G2983" i="4"/>
  <c r="F2983" i="4"/>
  <c r="E2983" i="4"/>
  <c r="D2983" i="4"/>
  <c r="G2982" i="4"/>
  <c r="F2982" i="4"/>
  <c r="E2982" i="4"/>
  <c r="D2982" i="4"/>
  <c r="G2981" i="4"/>
  <c r="F2981" i="4"/>
  <c r="E2981" i="4"/>
  <c r="D2981" i="4"/>
  <c r="G2980" i="4"/>
  <c r="F2980" i="4"/>
  <c r="E2980" i="4"/>
  <c r="D2980" i="4"/>
  <c r="G2979" i="4"/>
  <c r="F2979" i="4"/>
  <c r="E2979" i="4"/>
  <c r="D2979" i="4"/>
  <c r="G2978" i="4"/>
  <c r="F2978" i="4"/>
  <c r="E2978" i="4"/>
  <c r="D2978" i="4"/>
  <c r="G2977" i="4"/>
  <c r="F2977" i="4"/>
  <c r="E2977" i="4"/>
  <c r="D2977" i="4"/>
  <c r="G2976" i="4"/>
  <c r="F2976" i="4"/>
  <c r="E2976" i="4"/>
  <c r="D2976" i="4"/>
  <c r="G2975" i="4"/>
  <c r="F2975" i="4"/>
  <c r="E2975" i="4"/>
  <c r="D2975" i="4"/>
  <c r="G2974" i="4"/>
  <c r="F2974" i="4"/>
  <c r="E2974" i="4"/>
  <c r="D2974" i="4"/>
  <c r="G2973" i="4"/>
  <c r="F2973" i="4"/>
  <c r="E2973" i="4"/>
  <c r="D2973" i="4"/>
  <c r="G2972" i="4"/>
  <c r="F2972" i="4"/>
  <c r="E2972" i="4"/>
  <c r="D2972" i="4"/>
  <c r="G2971" i="4"/>
  <c r="F2971" i="4"/>
  <c r="E2971" i="4"/>
  <c r="D2971" i="4"/>
  <c r="G2970" i="4"/>
  <c r="F2970" i="4"/>
  <c r="E2970" i="4"/>
  <c r="D2970" i="4"/>
  <c r="G2969" i="4"/>
  <c r="F2969" i="4"/>
  <c r="E2969" i="4"/>
  <c r="D2969" i="4"/>
  <c r="G2968" i="4"/>
  <c r="F2968" i="4"/>
  <c r="E2968" i="4"/>
  <c r="D2968" i="4"/>
  <c r="G2967" i="4"/>
  <c r="F2967" i="4"/>
  <c r="E2967" i="4"/>
  <c r="D2967" i="4"/>
  <c r="G2966" i="4"/>
  <c r="F2966" i="4"/>
  <c r="E2966" i="4"/>
  <c r="D2966" i="4"/>
  <c r="G2965" i="4"/>
  <c r="F2965" i="4"/>
  <c r="E2965" i="4"/>
  <c r="D2965" i="4"/>
  <c r="G2964" i="4"/>
  <c r="F2964" i="4"/>
  <c r="E2964" i="4"/>
  <c r="D2964" i="4"/>
  <c r="G2963" i="4"/>
  <c r="F2963" i="4"/>
  <c r="E2963" i="4"/>
  <c r="D2963" i="4"/>
  <c r="G2962" i="4"/>
  <c r="F2962" i="4"/>
  <c r="E2962" i="4"/>
  <c r="D2962" i="4"/>
  <c r="G2961" i="4"/>
  <c r="F2961" i="4"/>
  <c r="E2961" i="4"/>
  <c r="D2961" i="4"/>
  <c r="G2960" i="4"/>
  <c r="F2960" i="4"/>
  <c r="E2960" i="4"/>
  <c r="D2960" i="4"/>
  <c r="G2959" i="4"/>
  <c r="F2959" i="4"/>
  <c r="E2959" i="4"/>
  <c r="D2959" i="4"/>
  <c r="G2958" i="4"/>
  <c r="F2958" i="4"/>
  <c r="E2958" i="4"/>
  <c r="D2958" i="4"/>
  <c r="G2957" i="4"/>
  <c r="F2957" i="4"/>
  <c r="E2957" i="4"/>
  <c r="D2957" i="4"/>
  <c r="G2956" i="4"/>
  <c r="F2956" i="4"/>
  <c r="E2956" i="4"/>
  <c r="D2956" i="4"/>
  <c r="G2955" i="4"/>
  <c r="F2955" i="4"/>
  <c r="E2955" i="4"/>
  <c r="D2955" i="4"/>
  <c r="G2954" i="4"/>
  <c r="F2954" i="4"/>
  <c r="E2954" i="4"/>
  <c r="D2954" i="4"/>
  <c r="G2953" i="4"/>
  <c r="F2953" i="4"/>
  <c r="E2953" i="4"/>
  <c r="D2953" i="4"/>
  <c r="G2952" i="4"/>
  <c r="F2952" i="4"/>
  <c r="E2952" i="4"/>
  <c r="D2952" i="4"/>
  <c r="G2951" i="4"/>
  <c r="F2951" i="4"/>
  <c r="E2951" i="4"/>
  <c r="D2951" i="4"/>
  <c r="G2950" i="4"/>
  <c r="F2950" i="4"/>
  <c r="E2950" i="4"/>
  <c r="D2950" i="4"/>
  <c r="G2949" i="4"/>
  <c r="F2949" i="4"/>
  <c r="E2949" i="4"/>
  <c r="D2949" i="4"/>
  <c r="G2948" i="4"/>
  <c r="F2948" i="4"/>
  <c r="E2948" i="4"/>
  <c r="D2948" i="4"/>
  <c r="G2947" i="4"/>
  <c r="F2947" i="4"/>
  <c r="E2947" i="4"/>
  <c r="D2947" i="4"/>
  <c r="G2946" i="4"/>
  <c r="F2946" i="4"/>
  <c r="E2946" i="4"/>
  <c r="D2946" i="4"/>
  <c r="G2945" i="4"/>
  <c r="F2945" i="4"/>
  <c r="E2945" i="4"/>
  <c r="D2945" i="4"/>
  <c r="G2944" i="4"/>
  <c r="F2944" i="4"/>
  <c r="E2944" i="4"/>
  <c r="D2944" i="4"/>
  <c r="G2943" i="4"/>
  <c r="F2943" i="4"/>
  <c r="E2943" i="4"/>
  <c r="D2943" i="4"/>
  <c r="G2942" i="4"/>
  <c r="F2942" i="4"/>
  <c r="E2942" i="4"/>
  <c r="D2942" i="4"/>
  <c r="G2941" i="4"/>
  <c r="F2941" i="4"/>
  <c r="E2941" i="4"/>
  <c r="D2941" i="4"/>
  <c r="G2940" i="4"/>
  <c r="F2940" i="4"/>
  <c r="E2940" i="4"/>
  <c r="D2940" i="4"/>
  <c r="G2939" i="4"/>
  <c r="F2939" i="4"/>
  <c r="E2939" i="4"/>
  <c r="D2939" i="4"/>
  <c r="G2938" i="4"/>
  <c r="F2938" i="4"/>
  <c r="E2938" i="4"/>
  <c r="D2938" i="4"/>
  <c r="G2937" i="4"/>
  <c r="F2937" i="4"/>
  <c r="E2937" i="4"/>
  <c r="D2937" i="4"/>
  <c r="G2936" i="4"/>
  <c r="F2936" i="4"/>
  <c r="E2936" i="4"/>
  <c r="D2936" i="4"/>
  <c r="G2935" i="4"/>
  <c r="F2935" i="4"/>
  <c r="E2935" i="4"/>
  <c r="D2935" i="4"/>
  <c r="G2934" i="4"/>
  <c r="F2934" i="4"/>
  <c r="E2934" i="4"/>
  <c r="D2934" i="4"/>
  <c r="G2933" i="4"/>
  <c r="F2933" i="4"/>
  <c r="E2933" i="4"/>
  <c r="D2933" i="4"/>
  <c r="G2932" i="4"/>
  <c r="F2932" i="4"/>
  <c r="E2932" i="4"/>
  <c r="D2932" i="4"/>
  <c r="G2931" i="4"/>
  <c r="F2931" i="4"/>
  <c r="E2931" i="4"/>
  <c r="D2931" i="4"/>
  <c r="G2930" i="4"/>
  <c r="F2930" i="4"/>
  <c r="E2930" i="4"/>
  <c r="D2930" i="4"/>
  <c r="G2929" i="4"/>
  <c r="F2929" i="4"/>
  <c r="E2929" i="4"/>
  <c r="D2929" i="4"/>
  <c r="G2928" i="4"/>
  <c r="F2928" i="4"/>
  <c r="E2928" i="4"/>
  <c r="D2928" i="4"/>
  <c r="G2927" i="4"/>
  <c r="F2927" i="4"/>
  <c r="E2927" i="4"/>
  <c r="D2927" i="4"/>
  <c r="G2926" i="4"/>
  <c r="F2926" i="4"/>
  <c r="E2926" i="4"/>
  <c r="D2926" i="4"/>
  <c r="G2925" i="4"/>
  <c r="F2925" i="4"/>
  <c r="E2925" i="4"/>
  <c r="D2925" i="4"/>
  <c r="G2924" i="4"/>
  <c r="F2924" i="4"/>
  <c r="E2924" i="4"/>
  <c r="D2924" i="4"/>
  <c r="G2923" i="4"/>
  <c r="F2923" i="4"/>
  <c r="E2923" i="4"/>
  <c r="D2923" i="4"/>
  <c r="G2922" i="4"/>
  <c r="F2922" i="4"/>
  <c r="E2922" i="4"/>
  <c r="D2922" i="4"/>
  <c r="G2921" i="4"/>
  <c r="F2921" i="4"/>
  <c r="E2921" i="4"/>
  <c r="D2921" i="4"/>
  <c r="G2920" i="4"/>
  <c r="F2920" i="4"/>
  <c r="E2920" i="4"/>
  <c r="D2920" i="4"/>
  <c r="G2919" i="4"/>
  <c r="F2919" i="4"/>
  <c r="E2919" i="4"/>
  <c r="D2919" i="4"/>
  <c r="G2918" i="4"/>
  <c r="F2918" i="4"/>
  <c r="E2918" i="4"/>
  <c r="D2918" i="4"/>
  <c r="G2917" i="4"/>
  <c r="F2917" i="4"/>
  <c r="E2917" i="4"/>
  <c r="D2917" i="4"/>
  <c r="G2916" i="4"/>
  <c r="F2916" i="4"/>
  <c r="E2916" i="4"/>
  <c r="D2916" i="4"/>
  <c r="G2915" i="4"/>
  <c r="F2915" i="4"/>
  <c r="E2915" i="4"/>
  <c r="D2915" i="4"/>
  <c r="G2914" i="4"/>
  <c r="F2914" i="4"/>
  <c r="E2914" i="4"/>
  <c r="D2914" i="4"/>
  <c r="G2913" i="4"/>
  <c r="F2913" i="4"/>
  <c r="E2913" i="4"/>
  <c r="D2913" i="4"/>
  <c r="G2912" i="4"/>
  <c r="F2912" i="4"/>
  <c r="E2912" i="4"/>
  <c r="D2912" i="4"/>
  <c r="G2911" i="4"/>
  <c r="F2911" i="4"/>
  <c r="E2911" i="4"/>
  <c r="D2911" i="4"/>
  <c r="G2910" i="4"/>
  <c r="F2910" i="4"/>
  <c r="E2910" i="4"/>
  <c r="D2910" i="4"/>
  <c r="G2909" i="4"/>
  <c r="F2909" i="4"/>
  <c r="E2909" i="4"/>
  <c r="D2909" i="4"/>
  <c r="G2908" i="4"/>
  <c r="F2908" i="4"/>
  <c r="E2908" i="4"/>
  <c r="D2908" i="4"/>
  <c r="G2907" i="4"/>
  <c r="F2907" i="4"/>
  <c r="E2907" i="4"/>
  <c r="D2907" i="4"/>
  <c r="G2906" i="4"/>
  <c r="F2906" i="4"/>
  <c r="E2906" i="4"/>
  <c r="D2906" i="4"/>
  <c r="G2905" i="4"/>
  <c r="F2905" i="4"/>
  <c r="E2905" i="4"/>
  <c r="D2905" i="4"/>
  <c r="G2904" i="4"/>
  <c r="F2904" i="4"/>
  <c r="E2904" i="4"/>
  <c r="D2904" i="4"/>
  <c r="G2903" i="4"/>
  <c r="F2903" i="4"/>
  <c r="E2903" i="4"/>
  <c r="D2903" i="4"/>
  <c r="G2902" i="4"/>
  <c r="F2902" i="4"/>
  <c r="E2902" i="4"/>
  <c r="D2902" i="4"/>
  <c r="G2901" i="4"/>
  <c r="F2901" i="4"/>
  <c r="E2901" i="4"/>
  <c r="D2901" i="4"/>
  <c r="G2900" i="4"/>
  <c r="F2900" i="4"/>
  <c r="E2900" i="4"/>
  <c r="D2900" i="4"/>
  <c r="G2899" i="4"/>
  <c r="F2899" i="4"/>
  <c r="E2899" i="4"/>
  <c r="D2899" i="4"/>
  <c r="G2898" i="4"/>
  <c r="F2898" i="4"/>
  <c r="E2898" i="4"/>
  <c r="D2898" i="4"/>
  <c r="G2897" i="4"/>
  <c r="F2897" i="4"/>
  <c r="E2897" i="4"/>
  <c r="D2897" i="4"/>
  <c r="G2896" i="4"/>
  <c r="F2896" i="4"/>
  <c r="E2896" i="4"/>
  <c r="D2896" i="4"/>
  <c r="G2895" i="4"/>
  <c r="F2895" i="4"/>
  <c r="E2895" i="4"/>
  <c r="D2895" i="4"/>
  <c r="G2894" i="4"/>
  <c r="F2894" i="4"/>
  <c r="E2894" i="4"/>
  <c r="D2894" i="4"/>
  <c r="G2893" i="4"/>
  <c r="F2893" i="4"/>
  <c r="E2893" i="4"/>
  <c r="D2893" i="4"/>
  <c r="G2892" i="4"/>
  <c r="F2892" i="4"/>
  <c r="E2892" i="4"/>
  <c r="D2892" i="4"/>
  <c r="G2891" i="4"/>
  <c r="F2891" i="4"/>
  <c r="E2891" i="4"/>
  <c r="D2891" i="4"/>
  <c r="G2890" i="4"/>
  <c r="F2890" i="4"/>
  <c r="E2890" i="4"/>
  <c r="D2890" i="4"/>
  <c r="G2889" i="4"/>
  <c r="F2889" i="4"/>
  <c r="E2889" i="4"/>
  <c r="D2889" i="4"/>
  <c r="G2888" i="4"/>
  <c r="F2888" i="4"/>
  <c r="E2888" i="4"/>
  <c r="D2888" i="4"/>
  <c r="G2887" i="4"/>
  <c r="F2887" i="4"/>
  <c r="E2887" i="4"/>
  <c r="D2887" i="4"/>
  <c r="G2886" i="4"/>
  <c r="F2886" i="4"/>
  <c r="E2886" i="4"/>
  <c r="D2886" i="4"/>
  <c r="G2885" i="4"/>
  <c r="F2885" i="4"/>
  <c r="E2885" i="4"/>
  <c r="D2885" i="4"/>
  <c r="G2884" i="4"/>
  <c r="F2884" i="4"/>
  <c r="E2884" i="4"/>
  <c r="D2884" i="4"/>
  <c r="G2883" i="4"/>
  <c r="F2883" i="4"/>
  <c r="E2883" i="4"/>
  <c r="D2883" i="4"/>
  <c r="G2882" i="4"/>
  <c r="F2882" i="4"/>
  <c r="E2882" i="4"/>
  <c r="D2882" i="4"/>
  <c r="G2881" i="4"/>
  <c r="F2881" i="4"/>
  <c r="E2881" i="4"/>
  <c r="D2881" i="4"/>
  <c r="G2880" i="4"/>
  <c r="F2880" i="4"/>
  <c r="E2880" i="4"/>
  <c r="D2880" i="4"/>
  <c r="G2879" i="4"/>
  <c r="F2879" i="4"/>
  <c r="E2879" i="4"/>
  <c r="D2879" i="4"/>
  <c r="G2878" i="4"/>
  <c r="F2878" i="4"/>
  <c r="E2878" i="4"/>
  <c r="D2878" i="4"/>
  <c r="G2877" i="4"/>
  <c r="F2877" i="4"/>
  <c r="E2877" i="4"/>
  <c r="D2877" i="4"/>
  <c r="G2876" i="4"/>
  <c r="F2876" i="4"/>
  <c r="E2876" i="4"/>
  <c r="D2876" i="4"/>
  <c r="G2875" i="4"/>
  <c r="F2875" i="4"/>
  <c r="E2875" i="4"/>
  <c r="D2875" i="4"/>
  <c r="G2874" i="4"/>
  <c r="F2874" i="4"/>
  <c r="E2874" i="4"/>
  <c r="D2874" i="4"/>
  <c r="G2873" i="4"/>
  <c r="F2873" i="4"/>
  <c r="E2873" i="4"/>
  <c r="D2873" i="4"/>
  <c r="G2872" i="4"/>
  <c r="F2872" i="4"/>
  <c r="E2872" i="4"/>
  <c r="D2872" i="4"/>
  <c r="G2871" i="4"/>
  <c r="F2871" i="4"/>
  <c r="E2871" i="4"/>
  <c r="D2871" i="4"/>
  <c r="G2870" i="4"/>
  <c r="F2870" i="4"/>
  <c r="E2870" i="4"/>
  <c r="D2870" i="4"/>
  <c r="G2869" i="4"/>
  <c r="F2869" i="4"/>
  <c r="E2869" i="4"/>
  <c r="D2869" i="4"/>
  <c r="G2868" i="4"/>
  <c r="F2868" i="4"/>
  <c r="E2868" i="4"/>
  <c r="D2868" i="4"/>
  <c r="G2867" i="4"/>
  <c r="F2867" i="4"/>
  <c r="E2867" i="4"/>
  <c r="D2867" i="4"/>
  <c r="G2866" i="4"/>
  <c r="F2866" i="4"/>
  <c r="E2866" i="4"/>
  <c r="D2866" i="4"/>
  <c r="G2865" i="4"/>
  <c r="F2865" i="4"/>
  <c r="E2865" i="4"/>
  <c r="D2865" i="4"/>
  <c r="G2864" i="4"/>
  <c r="F2864" i="4"/>
  <c r="E2864" i="4"/>
  <c r="D2864" i="4"/>
  <c r="G2863" i="4"/>
  <c r="F2863" i="4"/>
  <c r="E2863" i="4"/>
  <c r="D2863" i="4"/>
  <c r="G2862" i="4"/>
  <c r="F2862" i="4"/>
  <c r="E2862" i="4"/>
  <c r="D2862" i="4"/>
  <c r="G2861" i="4"/>
  <c r="F2861" i="4"/>
  <c r="E2861" i="4"/>
  <c r="D2861" i="4"/>
  <c r="G2860" i="4"/>
  <c r="F2860" i="4"/>
  <c r="E2860" i="4"/>
  <c r="D2860" i="4"/>
  <c r="G2859" i="4"/>
  <c r="F2859" i="4"/>
  <c r="E2859" i="4"/>
  <c r="D2859" i="4"/>
  <c r="G2858" i="4"/>
  <c r="F2858" i="4"/>
  <c r="E2858" i="4"/>
  <c r="D2858" i="4"/>
  <c r="G2857" i="4"/>
  <c r="F2857" i="4"/>
  <c r="E2857" i="4"/>
  <c r="D2857" i="4"/>
  <c r="G2856" i="4"/>
  <c r="F2856" i="4"/>
  <c r="E2856" i="4"/>
  <c r="D2856" i="4"/>
  <c r="G2855" i="4"/>
  <c r="F2855" i="4"/>
  <c r="E2855" i="4"/>
  <c r="D2855" i="4"/>
  <c r="G2854" i="4"/>
  <c r="F2854" i="4"/>
  <c r="E2854" i="4"/>
  <c r="D2854" i="4"/>
  <c r="G2853" i="4"/>
  <c r="F2853" i="4"/>
  <c r="E2853" i="4"/>
  <c r="D2853" i="4"/>
  <c r="G2852" i="4"/>
  <c r="F2852" i="4"/>
  <c r="E2852" i="4"/>
  <c r="D2852" i="4"/>
  <c r="G2851" i="4"/>
  <c r="F2851" i="4"/>
  <c r="E2851" i="4"/>
  <c r="D2851" i="4"/>
  <c r="G2850" i="4"/>
  <c r="F2850" i="4"/>
  <c r="E2850" i="4"/>
  <c r="D2850" i="4"/>
  <c r="G2849" i="4"/>
  <c r="F2849" i="4"/>
  <c r="E2849" i="4"/>
  <c r="D2849" i="4"/>
  <c r="G2848" i="4"/>
  <c r="F2848" i="4"/>
  <c r="E2848" i="4"/>
  <c r="D2848" i="4"/>
  <c r="G2847" i="4"/>
  <c r="F2847" i="4"/>
  <c r="E2847" i="4"/>
  <c r="D2847" i="4"/>
  <c r="G2846" i="4"/>
  <c r="F2846" i="4"/>
  <c r="E2846" i="4"/>
  <c r="D2846" i="4"/>
  <c r="G2845" i="4"/>
  <c r="F2845" i="4"/>
  <c r="E2845" i="4"/>
  <c r="D2845" i="4"/>
  <c r="G2844" i="4"/>
  <c r="F2844" i="4"/>
  <c r="E2844" i="4"/>
  <c r="D2844" i="4"/>
  <c r="G2843" i="4"/>
  <c r="F2843" i="4"/>
  <c r="E2843" i="4"/>
  <c r="D2843" i="4"/>
  <c r="G2842" i="4"/>
  <c r="F2842" i="4"/>
  <c r="E2842" i="4"/>
  <c r="D2842" i="4"/>
  <c r="G2841" i="4"/>
  <c r="F2841" i="4"/>
  <c r="E2841" i="4"/>
  <c r="D2841" i="4"/>
  <c r="G2840" i="4"/>
  <c r="F2840" i="4"/>
  <c r="E2840" i="4"/>
  <c r="D2840" i="4"/>
  <c r="G2839" i="4"/>
  <c r="F2839" i="4"/>
  <c r="E2839" i="4"/>
  <c r="D2839" i="4"/>
  <c r="G2838" i="4"/>
  <c r="F2838" i="4"/>
  <c r="E2838" i="4"/>
  <c r="D2838" i="4"/>
  <c r="G2837" i="4"/>
  <c r="F2837" i="4"/>
  <c r="E2837" i="4"/>
  <c r="D2837" i="4"/>
  <c r="G2836" i="4"/>
  <c r="F2836" i="4"/>
  <c r="E2836" i="4"/>
  <c r="D2836" i="4"/>
  <c r="G2835" i="4"/>
  <c r="F2835" i="4"/>
  <c r="E2835" i="4"/>
  <c r="D2835" i="4"/>
  <c r="G2834" i="4"/>
  <c r="F2834" i="4"/>
  <c r="E2834" i="4"/>
  <c r="D2834" i="4"/>
  <c r="G2833" i="4"/>
  <c r="F2833" i="4"/>
  <c r="E2833" i="4"/>
  <c r="D2833" i="4"/>
  <c r="G2832" i="4"/>
  <c r="F2832" i="4"/>
  <c r="E2832" i="4"/>
  <c r="D2832" i="4"/>
  <c r="G2831" i="4"/>
  <c r="F2831" i="4"/>
  <c r="E2831" i="4"/>
  <c r="D2831" i="4"/>
  <c r="G2830" i="4"/>
  <c r="F2830" i="4"/>
  <c r="E2830" i="4"/>
  <c r="D2830" i="4"/>
  <c r="G2829" i="4"/>
  <c r="F2829" i="4"/>
  <c r="E2829" i="4"/>
  <c r="D2829" i="4"/>
  <c r="G2828" i="4"/>
  <c r="F2828" i="4"/>
  <c r="E2828" i="4"/>
  <c r="D2828" i="4"/>
  <c r="G2827" i="4"/>
  <c r="F2827" i="4"/>
  <c r="E2827" i="4"/>
  <c r="D2827" i="4"/>
  <c r="G2826" i="4"/>
  <c r="F2826" i="4"/>
  <c r="E2826" i="4"/>
  <c r="D2826" i="4"/>
  <c r="G2825" i="4"/>
  <c r="F2825" i="4"/>
  <c r="E2825" i="4"/>
  <c r="D2825" i="4"/>
  <c r="G2824" i="4"/>
  <c r="F2824" i="4"/>
  <c r="E2824" i="4"/>
  <c r="D2824" i="4"/>
  <c r="G2823" i="4"/>
  <c r="F2823" i="4"/>
  <c r="E2823" i="4"/>
  <c r="D2823" i="4"/>
  <c r="G2822" i="4"/>
  <c r="F2822" i="4"/>
  <c r="E2822" i="4"/>
  <c r="D2822" i="4"/>
  <c r="G2821" i="4"/>
  <c r="F2821" i="4"/>
  <c r="E2821" i="4"/>
  <c r="D2821" i="4"/>
  <c r="G2820" i="4"/>
  <c r="F2820" i="4"/>
  <c r="E2820" i="4"/>
  <c r="D2820" i="4"/>
  <c r="G2819" i="4"/>
  <c r="F2819" i="4"/>
  <c r="E2819" i="4"/>
  <c r="D2819" i="4"/>
  <c r="G2818" i="4"/>
  <c r="F2818" i="4"/>
  <c r="E2818" i="4"/>
  <c r="D2818" i="4"/>
  <c r="G2817" i="4"/>
  <c r="F2817" i="4"/>
  <c r="E2817" i="4"/>
  <c r="D2817" i="4"/>
  <c r="G2816" i="4"/>
  <c r="F2816" i="4"/>
  <c r="E2816" i="4"/>
  <c r="D2816" i="4"/>
  <c r="G2815" i="4"/>
  <c r="F2815" i="4"/>
  <c r="E2815" i="4"/>
  <c r="D2815" i="4"/>
  <c r="G2814" i="4"/>
  <c r="F2814" i="4"/>
  <c r="E2814" i="4"/>
  <c r="D2814" i="4"/>
  <c r="G2813" i="4"/>
  <c r="F2813" i="4"/>
  <c r="E2813" i="4"/>
  <c r="D2813" i="4"/>
  <c r="G2812" i="4"/>
  <c r="F2812" i="4"/>
  <c r="E2812" i="4"/>
  <c r="D2812" i="4"/>
  <c r="G2811" i="4"/>
  <c r="F2811" i="4"/>
  <c r="E2811" i="4"/>
  <c r="D2811" i="4"/>
  <c r="G2810" i="4"/>
  <c r="F2810" i="4"/>
  <c r="E2810" i="4"/>
  <c r="D2810" i="4"/>
  <c r="G2809" i="4"/>
  <c r="F2809" i="4"/>
  <c r="E2809" i="4"/>
  <c r="D2809" i="4"/>
  <c r="G2808" i="4"/>
  <c r="F2808" i="4"/>
  <c r="E2808" i="4"/>
  <c r="D2808" i="4"/>
  <c r="G2807" i="4"/>
  <c r="F2807" i="4"/>
  <c r="E2807" i="4"/>
  <c r="D2807" i="4"/>
  <c r="G2806" i="4"/>
  <c r="F2806" i="4"/>
  <c r="E2806" i="4"/>
  <c r="D2806" i="4"/>
  <c r="G2805" i="4"/>
  <c r="F2805" i="4"/>
  <c r="E2805" i="4"/>
  <c r="D2805" i="4"/>
  <c r="G2804" i="4"/>
  <c r="F2804" i="4"/>
  <c r="E2804" i="4"/>
  <c r="D2804" i="4"/>
  <c r="G2803" i="4"/>
  <c r="F2803" i="4"/>
  <c r="E2803" i="4"/>
  <c r="D2803" i="4"/>
  <c r="G2802" i="4"/>
  <c r="F2802" i="4"/>
  <c r="E2802" i="4"/>
  <c r="D2802" i="4"/>
  <c r="G2801" i="4"/>
  <c r="F2801" i="4"/>
  <c r="E2801" i="4"/>
  <c r="D2801" i="4"/>
  <c r="G2800" i="4"/>
  <c r="F2800" i="4"/>
  <c r="E2800" i="4"/>
  <c r="D2800" i="4"/>
  <c r="G2799" i="4"/>
  <c r="F2799" i="4"/>
  <c r="E2799" i="4"/>
  <c r="D2799" i="4"/>
  <c r="G2798" i="4"/>
  <c r="F2798" i="4"/>
  <c r="E2798" i="4"/>
  <c r="D2798" i="4"/>
  <c r="G2797" i="4"/>
  <c r="F2797" i="4"/>
  <c r="E2797" i="4"/>
  <c r="D2797" i="4"/>
  <c r="G2796" i="4"/>
  <c r="F2796" i="4"/>
  <c r="E2796" i="4"/>
  <c r="D2796" i="4"/>
  <c r="G2795" i="4"/>
  <c r="F2795" i="4"/>
  <c r="E2795" i="4"/>
  <c r="D2795" i="4"/>
  <c r="G2794" i="4"/>
  <c r="F2794" i="4"/>
  <c r="E2794" i="4"/>
  <c r="D2794" i="4"/>
  <c r="G2793" i="4"/>
  <c r="F2793" i="4"/>
  <c r="E2793" i="4"/>
  <c r="D2793" i="4"/>
  <c r="G2792" i="4"/>
  <c r="F2792" i="4"/>
  <c r="E2792" i="4"/>
  <c r="D2792" i="4"/>
  <c r="G2791" i="4"/>
  <c r="F2791" i="4"/>
  <c r="E2791" i="4"/>
  <c r="D2791" i="4"/>
  <c r="G2790" i="4"/>
  <c r="F2790" i="4"/>
  <c r="E2790" i="4"/>
  <c r="D2790" i="4"/>
  <c r="G2789" i="4"/>
  <c r="F2789" i="4"/>
  <c r="E2789" i="4"/>
  <c r="D2789" i="4"/>
  <c r="G2788" i="4"/>
  <c r="F2788" i="4"/>
  <c r="E2788" i="4"/>
  <c r="D2788" i="4"/>
  <c r="G2787" i="4"/>
  <c r="F2787" i="4"/>
  <c r="E2787" i="4"/>
  <c r="D2787" i="4"/>
  <c r="G2786" i="4"/>
  <c r="F2786" i="4"/>
  <c r="E2786" i="4"/>
  <c r="D2786" i="4"/>
  <c r="G2785" i="4"/>
  <c r="F2785" i="4"/>
  <c r="E2785" i="4"/>
  <c r="D2785" i="4"/>
  <c r="G2784" i="4"/>
  <c r="F2784" i="4"/>
  <c r="E2784" i="4"/>
  <c r="D2784" i="4"/>
  <c r="G2783" i="4"/>
  <c r="F2783" i="4"/>
  <c r="E2783" i="4"/>
  <c r="D2783" i="4"/>
  <c r="G2782" i="4"/>
  <c r="F2782" i="4"/>
  <c r="E2782" i="4"/>
  <c r="D2782" i="4"/>
  <c r="G2781" i="4"/>
  <c r="F2781" i="4"/>
  <c r="E2781" i="4"/>
  <c r="D2781" i="4"/>
  <c r="G2780" i="4"/>
  <c r="F2780" i="4"/>
  <c r="E2780" i="4"/>
  <c r="D2780" i="4"/>
  <c r="G2779" i="4"/>
  <c r="F2779" i="4"/>
  <c r="E2779" i="4"/>
  <c r="D2779" i="4"/>
  <c r="G2778" i="4"/>
  <c r="F2778" i="4"/>
  <c r="E2778" i="4"/>
  <c r="D2778" i="4"/>
  <c r="G2777" i="4"/>
  <c r="F2777" i="4"/>
  <c r="E2777" i="4"/>
  <c r="D2777" i="4"/>
  <c r="G2776" i="4"/>
  <c r="F2776" i="4"/>
  <c r="E2776" i="4"/>
  <c r="D2776" i="4"/>
  <c r="G2775" i="4"/>
  <c r="F2775" i="4"/>
  <c r="E2775" i="4"/>
  <c r="D2775" i="4"/>
  <c r="G2774" i="4"/>
  <c r="F2774" i="4"/>
  <c r="E2774" i="4"/>
  <c r="D2774" i="4"/>
  <c r="G2773" i="4"/>
  <c r="F2773" i="4"/>
  <c r="E2773" i="4"/>
  <c r="D2773" i="4"/>
  <c r="G2772" i="4"/>
  <c r="F2772" i="4"/>
  <c r="E2772" i="4"/>
  <c r="D2772" i="4"/>
  <c r="G2771" i="4"/>
  <c r="F2771" i="4"/>
  <c r="E2771" i="4"/>
  <c r="D2771" i="4"/>
  <c r="G2770" i="4"/>
  <c r="F2770" i="4"/>
  <c r="E2770" i="4"/>
  <c r="D2770" i="4"/>
  <c r="G2769" i="4"/>
  <c r="F2769" i="4"/>
  <c r="E2769" i="4"/>
  <c r="D2769" i="4"/>
  <c r="G2768" i="4"/>
  <c r="F2768" i="4"/>
  <c r="E2768" i="4"/>
  <c r="D2768" i="4"/>
  <c r="G2767" i="4"/>
  <c r="F2767" i="4"/>
  <c r="E2767" i="4"/>
  <c r="D2767" i="4"/>
  <c r="G2766" i="4"/>
  <c r="F2766" i="4"/>
  <c r="E2766" i="4"/>
  <c r="D2766" i="4"/>
  <c r="G2765" i="4"/>
  <c r="F2765" i="4"/>
  <c r="E2765" i="4"/>
  <c r="D2765" i="4"/>
  <c r="G2764" i="4"/>
  <c r="F2764" i="4"/>
  <c r="E2764" i="4"/>
  <c r="D2764" i="4"/>
  <c r="G2763" i="4"/>
  <c r="F2763" i="4"/>
  <c r="E2763" i="4"/>
  <c r="D2763" i="4"/>
  <c r="G2762" i="4"/>
  <c r="F2762" i="4"/>
  <c r="E2762" i="4"/>
  <c r="D2762" i="4"/>
  <c r="G2761" i="4"/>
  <c r="F2761" i="4"/>
  <c r="E2761" i="4"/>
  <c r="D2761" i="4"/>
  <c r="G2760" i="4"/>
  <c r="F2760" i="4"/>
  <c r="E2760" i="4"/>
  <c r="D2760" i="4"/>
  <c r="G2759" i="4"/>
  <c r="F2759" i="4"/>
  <c r="E2759" i="4"/>
  <c r="D2759" i="4"/>
  <c r="G2758" i="4"/>
  <c r="F2758" i="4"/>
  <c r="E2758" i="4"/>
  <c r="D2758" i="4"/>
  <c r="G2757" i="4"/>
  <c r="F2757" i="4"/>
  <c r="E2757" i="4"/>
  <c r="D2757" i="4"/>
  <c r="G2756" i="4"/>
  <c r="F2756" i="4"/>
  <c r="E2756" i="4"/>
  <c r="D2756" i="4"/>
  <c r="G2755" i="4"/>
  <c r="F2755" i="4"/>
  <c r="E2755" i="4"/>
  <c r="D2755" i="4"/>
  <c r="G2754" i="4"/>
  <c r="F2754" i="4"/>
  <c r="E2754" i="4"/>
  <c r="D2754" i="4"/>
  <c r="G2753" i="4"/>
  <c r="F2753" i="4"/>
  <c r="E2753" i="4"/>
  <c r="D2753" i="4"/>
  <c r="G2752" i="4"/>
  <c r="F2752" i="4"/>
  <c r="E2752" i="4"/>
  <c r="D2752" i="4"/>
  <c r="G2751" i="4"/>
  <c r="F2751" i="4"/>
  <c r="E2751" i="4"/>
  <c r="D2751" i="4"/>
  <c r="G2750" i="4"/>
  <c r="F2750" i="4"/>
  <c r="E2750" i="4"/>
  <c r="D2750" i="4"/>
  <c r="G2749" i="4"/>
  <c r="F2749" i="4"/>
  <c r="E2749" i="4"/>
  <c r="D2749" i="4"/>
  <c r="G2748" i="4"/>
  <c r="F2748" i="4"/>
  <c r="E2748" i="4"/>
  <c r="D2748" i="4"/>
  <c r="G2747" i="4"/>
  <c r="F2747" i="4"/>
  <c r="E2747" i="4"/>
  <c r="D2747" i="4"/>
  <c r="G2746" i="4"/>
  <c r="F2746" i="4"/>
  <c r="E2746" i="4"/>
  <c r="D2746" i="4"/>
  <c r="G2745" i="4"/>
  <c r="F2745" i="4"/>
  <c r="E2745" i="4"/>
  <c r="D2745" i="4"/>
  <c r="G2744" i="4"/>
  <c r="F2744" i="4"/>
  <c r="E2744" i="4"/>
  <c r="D2744" i="4"/>
  <c r="G2743" i="4"/>
  <c r="F2743" i="4"/>
  <c r="E2743" i="4"/>
  <c r="D2743" i="4"/>
  <c r="G2742" i="4"/>
  <c r="F2742" i="4"/>
  <c r="E2742" i="4"/>
  <c r="D2742" i="4"/>
  <c r="G2741" i="4"/>
  <c r="F2741" i="4"/>
  <c r="E2741" i="4"/>
  <c r="D2741" i="4"/>
  <c r="G2740" i="4"/>
  <c r="F2740" i="4"/>
  <c r="E2740" i="4"/>
  <c r="D2740" i="4"/>
  <c r="G2739" i="4"/>
  <c r="F2739" i="4"/>
  <c r="E2739" i="4"/>
  <c r="D2739" i="4"/>
  <c r="G2738" i="4"/>
  <c r="F2738" i="4"/>
  <c r="E2738" i="4"/>
  <c r="D2738" i="4"/>
  <c r="G2737" i="4"/>
  <c r="F2737" i="4"/>
  <c r="E2737" i="4"/>
  <c r="D2737" i="4"/>
  <c r="G2736" i="4"/>
  <c r="F2736" i="4"/>
  <c r="E2736" i="4"/>
  <c r="D2736" i="4"/>
  <c r="G2735" i="4"/>
  <c r="F2735" i="4"/>
  <c r="E2735" i="4"/>
  <c r="D2735" i="4"/>
  <c r="G2734" i="4"/>
  <c r="F2734" i="4"/>
  <c r="E2734" i="4"/>
  <c r="D2734" i="4"/>
  <c r="G2733" i="4"/>
  <c r="F2733" i="4"/>
  <c r="E2733" i="4"/>
  <c r="D2733" i="4"/>
  <c r="G2732" i="4"/>
  <c r="F2732" i="4"/>
  <c r="E2732" i="4"/>
  <c r="D2732" i="4"/>
  <c r="G2731" i="4"/>
  <c r="F2731" i="4"/>
  <c r="E2731" i="4"/>
  <c r="D2731" i="4"/>
  <c r="G2730" i="4"/>
  <c r="F2730" i="4"/>
  <c r="E2730" i="4"/>
  <c r="D2730" i="4"/>
  <c r="G2729" i="4"/>
  <c r="F2729" i="4"/>
  <c r="E2729" i="4"/>
  <c r="D2729" i="4"/>
  <c r="G2728" i="4"/>
  <c r="F2728" i="4"/>
  <c r="E2728" i="4"/>
  <c r="D2728" i="4"/>
  <c r="G2727" i="4"/>
  <c r="F2727" i="4"/>
  <c r="E2727" i="4"/>
  <c r="D2727" i="4"/>
  <c r="G2726" i="4"/>
  <c r="F2726" i="4"/>
  <c r="E2726" i="4"/>
  <c r="D2726" i="4"/>
  <c r="G2725" i="4"/>
  <c r="F2725" i="4"/>
  <c r="E2725" i="4"/>
  <c r="D2725" i="4"/>
  <c r="G2724" i="4"/>
  <c r="F2724" i="4"/>
  <c r="E2724" i="4"/>
  <c r="D2724" i="4"/>
  <c r="G2723" i="4"/>
  <c r="F2723" i="4"/>
  <c r="E2723" i="4"/>
  <c r="D2723" i="4"/>
  <c r="G2722" i="4"/>
  <c r="F2722" i="4"/>
  <c r="E2722" i="4"/>
  <c r="D2722" i="4"/>
  <c r="G2721" i="4"/>
  <c r="F2721" i="4"/>
  <c r="E2721" i="4"/>
  <c r="D2721" i="4"/>
  <c r="G2720" i="4"/>
  <c r="F2720" i="4"/>
  <c r="E2720" i="4"/>
  <c r="D2720" i="4"/>
  <c r="G2719" i="4"/>
  <c r="F2719" i="4"/>
  <c r="E2719" i="4"/>
  <c r="D2719" i="4"/>
  <c r="G2718" i="4"/>
  <c r="F2718" i="4"/>
  <c r="E2718" i="4"/>
  <c r="D2718" i="4"/>
  <c r="G2717" i="4"/>
  <c r="F2717" i="4"/>
  <c r="E2717" i="4"/>
  <c r="D2717" i="4"/>
  <c r="G2716" i="4"/>
  <c r="F2716" i="4"/>
  <c r="E2716" i="4"/>
  <c r="D2716" i="4"/>
  <c r="G2715" i="4"/>
  <c r="F2715" i="4"/>
  <c r="E2715" i="4"/>
  <c r="D2715" i="4"/>
  <c r="G2714" i="4"/>
  <c r="F2714" i="4"/>
  <c r="E2714" i="4"/>
  <c r="D2714" i="4"/>
  <c r="G2713" i="4"/>
  <c r="F2713" i="4"/>
  <c r="E2713" i="4"/>
  <c r="D2713" i="4"/>
  <c r="G2712" i="4"/>
  <c r="F2712" i="4"/>
  <c r="E2712" i="4"/>
  <c r="D2712" i="4"/>
  <c r="G2711" i="4"/>
  <c r="F2711" i="4"/>
  <c r="E2711" i="4"/>
  <c r="D2711" i="4"/>
  <c r="G2710" i="4"/>
  <c r="F2710" i="4"/>
  <c r="E2710" i="4"/>
  <c r="D2710" i="4"/>
  <c r="G2709" i="4"/>
  <c r="F2709" i="4"/>
  <c r="E2709" i="4"/>
  <c r="D2709" i="4"/>
  <c r="G2708" i="4"/>
  <c r="F2708" i="4"/>
  <c r="E2708" i="4"/>
  <c r="D2708" i="4"/>
  <c r="G2707" i="4"/>
  <c r="F2707" i="4"/>
  <c r="E2707" i="4"/>
  <c r="D2707" i="4"/>
  <c r="G2706" i="4"/>
  <c r="F2706" i="4"/>
  <c r="E2706" i="4"/>
  <c r="D2706" i="4"/>
  <c r="G2705" i="4"/>
  <c r="F2705" i="4"/>
  <c r="E2705" i="4"/>
  <c r="D2705" i="4"/>
  <c r="G2704" i="4"/>
  <c r="F2704" i="4"/>
  <c r="E2704" i="4"/>
  <c r="D2704" i="4"/>
  <c r="G2703" i="4"/>
  <c r="F2703" i="4"/>
  <c r="E2703" i="4"/>
  <c r="D2703" i="4"/>
  <c r="G2702" i="4"/>
  <c r="F2702" i="4"/>
  <c r="E2702" i="4"/>
  <c r="D2702" i="4"/>
  <c r="G2701" i="4"/>
  <c r="F2701" i="4"/>
  <c r="E2701" i="4"/>
  <c r="D2701" i="4"/>
  <c r="G2700" i="4"/>
  <c r="F2700" i="4"/>
  <c r="E2700" i="4"/>
  <c r="D2700" i="4"/>
  <c r="G2699" i="4"/>
  <c r="F2699" i="4"/>
  <c r="E2699" i="4"/>
  <c r="D2699" i="4"/>
  <c r="G2698" i="4"/>
  <c r="F2698" i="4"/>
  <c r="E2698" i="4"/>
  <c r="D2698" i="4"/>
  <c r="G2697" i="4"/>
  <c r="F2697" i="4"/>
  <c r="E2697" i="4"/>
  <c r="D2697" i="4"/>
  <c r="G2696" i="4"/>
  <c r="F2696" i="4"/>
  <c r="E2696" i="4"/>
  <c r="D2696" i="4"/>
  <c r="G2695" i="4"/>
  <c r="F2695" i="4"/>
  <c r="E2695" i="4"/>
  <c r="D2695" i="4"/>
  <c r="G2694" i="4"/>
  <c r="F2694" i="4"/>
  <c r="E2694" i="4"/>
  <c r="D2694" i="4"/>
  <c r="G2693" i="4"/>
  <c r="F2693" i="4"/>
  <c r="E2693" i="4"/>
  <c r="D2693" i="4"/>
  <c r="G2692" i="4"/>
  <c r="F2692" i="4"/>
  <c r="E2692" i="4"/>
  <c r="D2692" i="4"/>
  <c r="G2691" i="4"/>
  <c r="F2691" i="4"/>
  <c r="E2691" i="4"/>
  <c r="D2691" i="4"/>
  <c r="G2690" i="4"/>
  <c r="F2690" i="4"/>
  <c r="E2690" i="4"/>
  <c r="D2690" i="4"/>
  <c r="G2689" i="4"/>
  <c r="F2689" i="4"/>
  <c r="E2689" i="4"/>
  <c r="D2689" i="4"/>
  <c r="G2688" i="4"/>
  <c r="F2688" i="4"/>
  <c r="E2688" i="4"/>
  <c r="D2688" i="4"/>
  <c r="G2687" i="4"/>
  <c r="F2687" i="4"/>
  <c r="E2687" i="4"/>
  <c r="D2687" i="4"/>
  <c r="G2686" i="4"/>
  <c r="F2686" i="4"/>
  <c r="E2686" i="4"/>
  <c r="D2686" i="4"/>
  <c r="G2685" i="4"/>
  <c r="F2685" i="4"/>
  <c r="E2685" i="4"/>
  <c r="D2685" i="4"/>
  <c r="G2684" i="4"/>
  <c r="F2684" i="4"/>
  <c r="E2684" i="4"/>
  <c r="D2684" i="4"/>
  <c r="G2683" i="4"/>
  <c r="F2683" i="4"/>
  <c r="E2683" i="4"/>
  <c r="D2683" i="4"/>
  <c r="G2682" i="4"/>
  <c r="F2682" i="4"/>
  <c r="E2682" i="4"/>
  <c r="D2682" i="4"/>
  <c r="G2681" i="4"/>
  <c r="F2681" i="4"/>
  <c r="E2681" i="4"/>
  <c r="D2681" i="4"/>
  <c r="G2680" i="4"/>
  <c r="F2680" i="4"/>
  <c r="E2680" i="4"/>
  <c r="D2680" i="4"/>
  <c r="G2679" i="4"/>
  <c r="F2679" i="4"/>
  <c r="E2679" i="4"/>
  <c r="D2679" i="4"/>
  <c r="G2678" i="4"/>
  <c r="F2678" i="4"/>
  <c r="E2678" i="4"/>
  <c r="D2678" i="4"/>
  <c r="G2677" i="4"/>
  <c r="F2677" i="4"/>
  <c r="E2677" i="4"/>
  <c r="D2677" i="4"/>
  <c r="G2676" i="4"/>
  <c r="F2676" i="4"/>
  <c r="E2676" i="4"/>
  <c r="D2676" i="4"/>
  <c r="G2675" i="4"/>
  <c r="F2675" i="4"/>
  <c r="E2675" i="4"/>
  <c r="D2675" i="4"/>
  <c r="G2674" i="4"/>
  <c r="F2674" i="4"/>
  <c r="E2674" i="4"/>
  <c r="D2674" i="4"/>
  <c r="G2673" i="4"/>
  <c r="F2673" i="4"/>
  <c r="E2673" i="4"/>
  <c r="D2673" i="4"/>
  <c r="G2672" i="4"/>
  <c r="F2672" i="4"/>
  <c r="E2672" i="4"/>
  <c r="D2672" i="4"/>
  <c r="G2671" i="4"/>
  <c r="F2671" i="4"/>
  <c r="E2671" i="4"/>
  <c r="D2671" i="4"/>
  <c r="G2670" i="4"/>
  <c r="F2670" i="4"/>
  <c r="E2670" i="4"/>
  <c r="D2670" i="4"/>
  <c r="G2669" i="4"/>
  <c r="F2669" i="4"/>
  <c r="E2669" i="4"/>
  <c r="D2669" i="4"/>
  <c r="G2668" i="4"/>
  <c r="F2668" i="4"/>
  <c r="E2668" i="4"/>
  <c r="D2668" i="4"/>
  <c r="G2667" i="4"/>
  <c r="F2667" i="4"/>
  <c r="E2667" i="4"/>
  <c r="D2667" i="4"/>
  <c r="G2666" i="4"/>
  <c r="F2666" i="4"/>
  <c r="E2666" i="4"/>
  <c r="D2666" i="4"/>
  <c r="G2665" i="4"/>
  <c r="F2665" i="4"/>
  <c r="E2665" i="4"/>
  <c r="D2665" i="4"/>
  <c r="G2664" i="4"/>
  <c r="F2664" i="4"/>
  <c r="E2664" i="4"/>
  <c r="D2664" i="4"/>
  <c r="G2663" i="4"/>
  <c r="F2663" i="4"/>
  <c r="E2663" i="4"/>
  <c r="D2663" i="4"/>
  <c r="G2662" i="4"/>
  <c r="F2662" i="4"/>
  <c r="E2662" i="4"/>
  <c r="D2662" i="4"/>
  <c r="G2661" i="4"/>
  <c r="F2661" i="4"/>
  <c r="E2661" i="4"/>
  <c r="D2661" i="4"/>
  <c r="G2660" i="4"/>
  <c r="F2660" i="4"/>
  <c r="E2660" i="4"/>
  <c r="D2660" i="4"/>
  <c r="G2659" i="4"/>
  <c r="F2659" i="4"/>
  <c r="E2659" i="4"/>
  <c r="D2659" i="4"/>
  <c r="G2658" i="4"/>
  <c r="F2658" i="4"/>
  <c r="E2658" i="4"/>
  <c r="D2658" i="4"/>
  <c r="G2657" i="4"/>
  <c r="F2657" i="4"/>
  <c r="E2657" i="4"/>
  <c r="D2657" i="4"/>
  <c r="G2656" i="4"/>
  <c r="F2656" i="4"/>
  <c r="E2656" i="4"/>
  <c r="D2656" i="4"/>
  <c r="G2655" i="4"/>
  <c r="F2655" i="4"/>
  <c r="E2655" i="4"/>
  <c r="D2655" i="4"/>
  <c r="G2654" i="4"/>
  <c r="F2654" i="4"/>
  <c r="E2654" i="4"/>
  <c r="D2654" i="4"/>
  <c r="G2653" i="4"/>
  <c r="F2653" i="4"/>
  <c r="E2653" i="4"/>
  <c r="D2653" i="4"/>
  <c r="G2652" i="4"/>
  <c r="F2652" i="4"/>
  <c r="E2652" i="4"/>
  <c r="D2652" i="4"/>
  <c r="G2651" i="4"/>
  <c r="F2651" i="4"/>
  <c r="E2651" i="4"/>
  <c r="D2651" i="4"/>
  <c r="G2650" i="4"/>
  <c r="F2650" i="4"/>
  <c r="E2650" i="4"/>
  <c r="D2650" i="4"/>
  <c r="G2649" i="4"/>
  <c r="F2649" i="4"/>
  <c r="E2649" i="4"/>
  <c r="D2649" i="4"/>
  <c r="G2648" i="4"/>
  <c r="F2648" i="4"/>
  <c r="E2648" i="4"/>
  <c r="D2648" i="4"/>
  <c r="G2647" i="4"/>
  <c r="F2647" i="4"/>
  <c r="E2647" i="4"/>
  <c r="D2647" i="4"/>
  <c r="G2646" i="4"/>
  <c r="F2646" i="4"/>
  <c r="E2646" i="4"/>
  <c r="D2646" i="4"/>
  <c r="G2645" i="4"/>
  <c r="F2645" i="4"/>
  <c r="E2645" i="4"/>
  <c r="D2645" i="4"/>
  <c r="G2644" i="4"/>
  <c r="F2644" i="4"/>
  <c r="E2644" i="4"/>
  <c r="D2644" i="4"/>
  <c r="G2643" i="4"/>
  <c r="F2643" i="4"/>
  <c r="E2643" i="4"/>
  <c r="D2643" i="4"/>
  <c r="G2642" i="4"/>
  <c r="F2642" i="4"/>
  <c r="E2642" i="4"/>
  <c r="D2642" i="4"/>
  <c r="G2641" i="4"/>
  <c r="F2641" i="4"/>
  <c r="E2641" i="4"/>
  <c r="D2641" i="4"/>
  <c r="G2640" i="4"/>
  <c r="F2640" i="4"/>
  <c r="E2640" i="4"/>
  <c r="D2640" i="4"/>
  <c r="G2639" i="4"/>
  <c r="F2639" i="4"/>
  <c r="E2639" i="4"/>
  <c r="D2639" i="4"/>
  <c r="G2638" i="4"/>
  <c r="F2638" i="4"/>
  <c r="E2638" i="4"/>
  <c r="D2638" i="4"/>
  <c r="G2637" i="4"/>
  <c r="F2637" i="4"/>
  <c r="E2637" i="4"/>
  <c r="D2637" i="4"/>
  <c r="G2636" i="4"/>
  <c r="F2636" i="4"/>
  <c r="E2636" i="4"/>
  <c r="D2636" i="4"/>
  <c r="G2635" i="4"/>
  <c r="F2635" i="4"/>
  <c r="E2635" i="4"/>
  <c r="D2635" i="4"/>
  <c r="G2634" i="4"/>
  <c r="F2634" i="4"/>
  <c r="E2634" i="4"/>
  <c r="D2634" i="4"/>
  <c r="G2633" i="4"/>
  <c r="F2633" i="4"/>
  <c r="E2633" i="4"/>
  <c r="D2633" i="4"/>
  <c r="G2632" i="4"/>
  <c r="F2632" i="4"/>
  <c r="E2632" i="4"/>
  <c r="D2632" i="4"/>
  <c r="G2631" i="4"/>
  <c r="F2631" i="4"/>
  <c r="E2631" i="4"/>
  <c r="D2631" i="4"/>
  <c r="G2630" i="4"/>
  <c r="F2630" i="4"/>
  <c r="E2630" i="4"/>
  <c r="D2630" i="4"/>
  <c r="G2629" i="4"/>
  <c r="F2629" i="4"/>
  <c r="E2629" i="4"/>
  <c r="D2629" i="4"/>
  <c r="G2628" i="4"/>
  <c r="F2628" i="4"/>
  <c r="E2628" i="4"/>
  <c r="D2628" i="4"/>
  <c r="G2627" i="4"/>
  <c r="F2627" i="4"/>
  <c r="E2627" i="4"/>
  <c r="D2627" i="4"/>
  <c r="G2626" i="4"/>
  <c r="F2626" i="4"/>
  <c r="E2626" i="4"/>
  <c r="D2626" i="4"/>
  <c r="G2625" i="4"/>
  <c r="F2625" i="4"/>
  <c r="E2625" i="4"/>
  <c r="D2625" i="4"/>
  <c r="G2624" i="4"/>
  <c r="F2624" i="4"/>
  <c r="E2624" i="4"/>
  <c r="D2624" i="4"/>
  <c r="G2623" i="4"/>
  <c r="F2623" i="4"/>
  <c r="E2623" i="4"/>
  <c r="D2623" i="4"/>
  <c r="G2622" i="4"/>
  <c r="F2622" i="4"/>
  <c r="E2622" i="4"/>
  <c r="D2622" i="4"/>
  <c r="G2621" i="4"/>
  <c r="F2621" i="4"/>
  <c r="E2621" i="4"/>
  <c r="D2621" i="4"/>
  <c r="G2620" i="4"/>
  <c r="F2620" i="4"/>
  <c r="E2620" i="4"/>
  <c r="D2620" i="4"/>
  <c r="G2619" i="4"/>
  <c r="F2619" i="4"/>
  <c r="E2619" i="4"/>
  <c r="D2619" i="4"/>
  <c r="G2618" i="4"/>
  <c r="F2618" i="4"/>
  <c r="E2618" i="4"/>
  <c r="D2618" i="4"/>
  <c r="G2617" i="4"/>
  <c r="F2617" i="4"/>
  <c r="E2617" i="4"/>
  <c r="D2617" i="4"/>
  <c r="G2616" i="4"/>
  <c r="F2616" i="4"/>
  <c r="E2616" i="4"/>
  <c r="D2616" i="4"/>
  <c r="G2615" i="4"/>
  <c r="F2615" i="4"/>
  <c r="E2615" i="4"/>
  <c r="D2615" i="4"/>
  <c r="G2614" i="4"/>
  <c r="F2614" i="4"/>
  <c r="E2614" i="4"/>
  <c r="D2614" i="4"/>
  <c r="G2613" i="4"/>
  <c r="F2613" i="4"/>
  <c r="E2613" i="4"/>
  <c r="D2613" i="4"/>
  <c r="G2612" i="4"/>
  <c r="F2612" i="4"/>
  <c r="E2612" i="4"/>
  <c r="D2612" i="4"/>
  <c r="G2611" i="4"/>
  <c r="F2611" i="4"/>
  <c r="E2611" i="4"/>
  <c r="D2611" i="4"/>
  <c r="G2610" i="4"/>
  <c r="F2610" i="4"/>
  <c r="E2610" i="4"/>
  <c r="D2610" i="4"/>
  <c r="G2609" i="4"/>
  <c r="F2609" i="4"/>
  <c r="E2609" i="4"/>
  <c r="D2609" i="4"/>
  <c r="G2608" i="4"/>
  <c r="F2608" i="4"/>
  <c r="E2608" i="4"/>
  <c r="D2608" i="4"/>
  <c r="G2607" i="4"/>
  <c r="F2607" i="4"/>
  <c r="E2607" i="4"/>
  <c r="D2607" i="4"/>
  <c r="G2606" i="4"/>
  <c r="F2606" i="4"/>
  <c r="E2606" i="4"/>
  <c r="D2606" i="4"/>
  <c r="G2605" i="4"/>
  <c r="F2605" i="4"/>
  <c r="E2605" i="4"/>
  <c r="D2605" i="4"/>
  <c r="G2604" i="4"/>
  <c r="F2604" i="4"/>
  <c r="E2604" i="4"/>
  <c r="D2604" i="4"/>
  <c r="G2603" i="4"/>
  <c r="F2603" i="4"/>
  <c r="E2603" i="4"/>
  <c r="D2603" i="4"/>
  <c r="G2602" i="4"/>
  <c r="F2602" i="4"/>
  <c r="E2602" i="4"/>
  <c r="D2602" i="4"/>
  <c r="G2601" i="4"/>
  <c r="F2601" i="4"/>
  <c r="E2601" i="4"/>
  <c r="D2601" i="4"/>
  <c r="G2600" i="4"/>
  <c r="F2600" i="4"/>
  <c r="E2600" i="4"/>
  <c r="D2600" i="4"/>
  <c r="G2599" i="4"/>
  <c r="F2599" i="4"/>
  <c r="E2599" i="4"/>
  <c r="D2599" i="4"/>
  <c r="G2598" i="4"/>
  <c r="F2598" i="4"/>
  <c r="E2598" i="4"/>
  <c r="D2598" i="4"/>
  <c r="G2597" i="4"/>
  <c r="F2597" i="4"/>
  <c r="E2597" i="4"/>
  <c r="D2597" i="4"/>
  <c r="G2596" i="4"/>
  <c r="F2596" i="4"/>
  <c r="E2596" i="4"/>
  <c r="D2596" i="4"/>
  <c r="G2595" i="4"/>
  <c r="F2595" i="4"/>
  <c r="E2595" i="4"/>
  <c r="D2595" i="4"/>
  <c r="G2594" i="4"/>
  <c r="F2594" i="4"/>
  <c r="E2594" i="4"/>
  <c r="D2594" i="4"/>
  <c r="G2593" i="4"/>
  <c r="F2593" i="4"/>
  <c r="E2593" i="4"/>
  <c r="D2593" i="4"/>
  <c r="G2592" i="4"/>
  <c r="F2592" i="4"/>
  <c r="E2592" i="4"/>
  <c r="D2592" i="4"/>
  <c r="G2591" i="4"/>
  <c r="F2591" i="4"/>
  <c r="E2591" i="4"/>
  <c r="D2591" i="4"/>
  <c r="G2590" i="4"/>
  <c r="F2590" i="4"/>
  <c r="E2590" i="4"/>
  <c r="D2590" i="4"/>
  <c r="G2589" i="4"/>
  <c r="F2589" i="4"/>
  <c r="E2589" i="4"/>
  <c r="D2589" i="4"/>
  <c r="G2588" i="4"/>
  <c r="F2588" i="4"/>
  <c r="E2588" i="4"/>
  <c r="D2588" i="4"/>
  <c r="G2587" i="4"/>
  <c r="F2587" i="4"/>
  <c r="E2587" i="4"/>
  <c r="D2587" i="4"/>
  <c r="G2586" i="4"/>
  <c r="F2586" i="4"/>
  <c r="E2586" i="4"/>
  <c r="D2586" i="4"/>
  <c r="G2585" i="4"/>
  <c r="F2585" i="4"/>
  <c r="E2585" i="4"/>
  <c r="D2585" i="4"/>
  <c r="G2584" i="4"/>
  <c r="F2584" i="4"/>
  <c r="E2584" i="4"/>
  <c r="D2584" i="4"/>
  <c r="G2583" i="4"/>
  <c r="F2583" i="4"/>
  <c r="E2583" i="4"/>
  <c r="D2583" i="4"/>
  <c r="G2582" i="4"/>
  <c r="F2582" i="4"/>
  <c r="E2582" i="4"/>
  <c r="D2582" i="4"/>
  <c r="G2581" i="4"/>
  <c r="F2581" i="4"/>
  <c r="E2581" i="4"/>
  <c r="D2581" i="4"/>
  <c r="G2580" i="4"/>
  <c r="F2580" i="4"/>
  <c r="E2580" i="4"/>
  <c r="D2580" i="4"/>
  <c r="G2579" i="4"/>
  <c r="F2579" i="4"/>
  <c r="E2579" i="4"/>
  <c r="D2579" i="4"/>
  <c r="G2578" i="4"/>
  <c r="F2578" i="4"/>
  <c r="E2578" i="4"/>
  <c r="D2578" i="4"/>
  <c r="G2577" i="4"/>
  <c r="F2577" i="4"/>
  <c r="E2577" i="4"/>
  <c r="D2577" i="4"/>
  <c r="G2576" i="4"/>
  <c r="F2576" i="4"/>
  <c r="E2576" i="4"/>
  <c r="D2576" i="4"/>
  <c r="G2575" i="4"/>
  <c r="F2575" i="4"/>
  <c r="E2575" i="4"/>
  <c r="D2575" i="4"/>
  <c r="G2574" i="4"/>
  <c r="F2574" i="4"/>
  <c r="E2574" i="4"/>
  <c r="D2574" i="4"/>
  <c r="G2573" i="4"/>
  <c r="F2573" i="4"/>
  <c r="E2573" i="4"/>
  <c r="D2573" i="4"/>
  <c r="G2572" i="4"/>
  <c r="F2572" i="4"/>
  <c r="E2572" i="4"/>
  <c r="D2572" i="4"/>
  <c r="G2571" i="4"/>
  <c r="F2571" i="4"/>
  <c r="E2571" i="4"/>
  <c r="D2571" i="4"/>
  <c r="G2570" i="4"/>
  <c r="F2570" i="4"/>
  <c r="E2570" i="4"/>
  <c r="D2570" i="4"/>
  <c r="G2569" i="4"/>
  <c r="F2569" i="4"/>
  <c r="E2569" i="4"/>
  <c r="D2569" i="4"/>
  <c r="G2568" i="4"/>
  <c r="F2568" i="4"/>
  <c r="E2568" i="4"/>
  <c r="D2568" i="4"/>
  <c r="G2567" i="4"/>
  <c r="F2567" i="4"/>
  <c r="E2567" i="4"/>
  <c r="D2567" i="4"/>
  <c r="G2566" i="4"/>
  <c r="F2566" i="4"/>
  <c r="E2566" i="4"/>
  <c r="D2566" i="4"/>
  <c r="G2565" i="4"/>
  <c r="F2565" i="4"/>
  <c r="E2565" i="4"/>
  <c r="D2565" i="4"/>
  <c r="G2564" i="4"/>
  <c r="F2564" i="4"/>
  <c r="E2564" i="4"/>
  <c r="D2564" i="4"/>
  <c r="G2563" i="4"/>
  <c r="F2563" i="4"/>
  <c r="E2563" i="4"/>
  <c r="D2563" i="4"/>
  <c r="G2562" i="4"/>
  <c r="F2562" i="4"/>
  <c r="E2562" i="4"/>
  <c r="D2562" i="4"/>
  <c r="G2561" i="4"/>
  <c r="F2561" i="4"/>
  <c r="E2561" i="4"/>
  <c r="D2561" i="4"/>
  <c r="G2560" i="4"/>
  <c r="F2560" i="4"/>
  <c r="E2560" i="4"/>
  <c r="D2560" i="4"/>
  <c r="G2559" i="4"/>
  <c r="F2559" i="4"/>
  <c r="E2559" i="4"/>
  <c r="D2559" i="4"/>
  <c r="G2558" i="4"/>
  <c r="F2558" i="4"/>
  <c r="E2558" i="4"/>
  <c r="D2558" i="4"/>
  <c r="G2557" i="4"/>
  <c r="F2557" i="4"/>
  <c r="E2557" i="4"/>
  <c r="D2557" i="4"/>
  <c r="G2556" i="4"/>
  <c r="F2556" i="4"/>
  <c r="E2556" i="4"/>
  <c r="D2556" i="4"/>
  <c r="G2555" i="4"/>
  <c r="F2555" i="4"/>
  <c r="E2555" i="4"/>
  <c r="D2555" i="4"/>
  <c r="G2554" i="4"/>
  <c r="F2554" i="4"/>
  <c r="E2554" i="4"/>
  <c r="D2554" i="4"/>
  <c r="G2553" i="4"/>
  <c r="F2553" i="4"/>
  <c r="E2553" i="4"/>
  <c r="D2553" i="4"/>
  <c r="G2552" i="4"/>
  <c r="F2552" i="4"/>
  <c r="E2552" i="4"/>
  <c r="D2552" i="4"/>
  <c r="G2551" i="4"/>
  <c r="F2551" i="4"/>
  <c r="E2551" i="4"/>
  <c r="D2551" i="4"/>
  <c r="G2550" i="4"/>
  <c r="F2550" i="4"/>
  <c r="E2550" i="4"/>
  <c r="D2550" i="4"/>
  <c r="G2549" i="4"/>
  <c r="F2549" i="4"/>
  <c r="E2549" i="4"/>
  <c r="D2549" i="4"/>
  <c r="G2548" i="4"/>
  <c r="F2548" i="4"/>
  <c r="E2548" i="4"/>
  <c r="D2548" i="4"/>
  <c r="G2547" i="4"/>
  <c r="F2547" i="4"/>
  <c r="E2547" i="4"/>
  <c r="D2547" i="4"/>
  <c r="G2546" i="4"/>
  <c r="F2546" i="4"/>
  <c r="E2546" i="4"/>
  <c r="D2546" i="4"/>
  <c r="G2545" i="4"/>
  <c r="F2545" i="4"/>
  <c r="E2545" i="4"/>
  <c r="D2545" i="4"/>
  <c r="G2544" i="4"/>
  <c r="F2544" i="4"/>
  <c r="E2544" i="4"/>
  <c r="D2544" i="4"/>
  <c r="G2543" i="4"/>
  <c r="F2543" i="4"/>
  <c r="E2543" i="4"/>
  <c r="D2543" i="4"/>
  <c r="G2542" i="4"/>
  <c r="F2542" i="4"/>
  <c r="E2542" i="4"/>
  <c r="D2542" i="4"/>
  <c r="G2541" i="4"/>
  <c r="F2541" i="4"/>
  <c r="E2541" i="4"/>
  <c r="D2541" i="4"/>
  <c r="G2540" i="4"/>
  <c r="F2540" i="4"/>
  <c r="E2540" i="4"/>
  <c r="D2540" i="4"/>
  <c r="G2539" i="4"/>
  <c r="F2539" i="4"/>
  <c r="E2539" i="4"/>
  <c r="D2539" i="4"/>
  <c r="G2538" i="4"/>
  <c r="F2538" i="4"/>
  <c r="E2538" i="4"/>
  <c r="D2538" i="4"/>
  <c r="G2537" i="4"/>
  <c r="F2537" i="4"/>
  <c r="E2537" i="4"/>
  <c r="D2537" i="4"/>
  <c r="G2536" i="4"/>
  <c r="F2536" i="4"/>
  <c r="E2536" i="4"/>
  <c r="D2536" i="4"/>
  <c r="G2535" i="4"/>
  <c r="F2535" i="4"/>
  <c r="E2535" i="4"/>
  <c r="D2535" i="4"/>
  <c r="G2534" i="4"/>
  <c r="F2534" i="4"/>
  <c r="E2534" i="4"/>
  <c r="D2534" i="4"/>
  <c r="G2533" i="4"/>
  <c r="F2533" i="4"/>
  <c r="E2533" i="4"/>
  <c r="D2533" i="4"/>
  <c r="G2532" i="4"/>
  <c r="F2532" i="4"/>
  <c r="E2532" i="4"/>
  <c r="D2532" i="4"/>
  <c r="G2531" i="4"/>
  <c r="F2531" i="4"/>
  <c r="E2531" i="4"/>
  <c r="D2531" i="4"/>
  <c r="G2530" i="4"/>
  <c r="F2530" i="4"/>
  <c r="E2530" i="4"/>
  <c r="D2530" i="4"/>
  <c r="G2529" i="4"/>
  <c r="F2529" i="4"/>
  <c r="E2529" i="4"/>
  <c r="D2529" i="4"/>
  <c r="G2528" i="4"/>
  <c r="F2528" i="4"/>
  <c r="E2528" i="4"/>
  <c r="D2528" i="4"/>
  <c r="G2527" i="4"/>
  <c r="F2527" i="4"/>
  <c r="E2527" i="4"/>
  <c r="D2527" i="4"/>
  <c r="G2526" i="4"/>
  <c r="F2526" i="4"/>
  <c r="E2526" i="4"/>
  <c r="D2526" i="4"/>
  <c r="G2525" i="4"/>
  <c r="F2525" i="4"/>
  <c r="E2525" i="4"/>
  <c r="D2525" i="4"/>
  <c r="G2524" i="4"/>
  <c r="F2524" i="4"/>
  <c r="E2524" i="4"/>
  <c r="D2524" i="4"/>
  <c r="G2523" i="4"/>
  <c r="F2523" i="4"/>
  <c r="E2523" i="4"/>
  <c r="D2523" i="4"/>
  <c r="G2522" i="4"/>
  <c r="F2522" i="4"/>
  <c r="E2522" i="4"/>
  <c r="D2522" i="4"/>
  <c r="G2521" i="4"/>
  <c r="F2521" i="4"/>
  <c r="E2521" i="4"/>
  <c r="D2521" i="4"/>
  <c r="G2520" i="4"/>
  <c r="F2520" i="4"/>
  <c r="E2520" i="4"/>
  <c r="D2520" i="4"/>
  <c r="G2519" i="4"/>
  <c r="F2519" i="4"/>
  <c r="E2519" i="4"/>
  <c r="D2519" i="4"/>
  <c r="G2518" i="4"/>
  <c r="F2518" i="4"/>
  <c r="E2518" i="4"/>
  <c r="D2518" i="4"/>
  <c r="G2517" i="4"/>
  <c r="F2517" i="4"/>
  <c r="E2517" i="4"/>
  <c r="D2517" i="4"/>
  <c r="G2516" i="4"/>
  <c r="F2516" i="4"/>
  <c r="E2516" i="4"/>
  <c r="D2516" i="4"/>
  <c r="G2515" i="4"/>
  <c r="F2515" i="4"/>
  <c r="E2515" i="4"/>
  <c r="D2515" i="4"/>
  <c r="G2514" i="4"/>
  <c r="F2514" i="4"/>
  <c r="E2514" i="4"/>
  <c r="D2514" i="4"/>
  <c r="G2513" i="4"/>
  <c r="F2513" i="4"/>
  <c r="E2513" i="4"/>
  <c r="D2513" i="4"/>
  <c r="G2512" i="4"/>
  <c r="F2512" i="4"/>
  <c r="E2512" i="4"/>
  <c r="D2512" i="4"/>
  <c r="G2511" i="4"/>
  <c r="F2511" i="4"/>
  <c r="E2511" i="4"/>
  <c r="D2511" i="4"/>
  <c r="G2510" i="4"/>
  <c r="F2510" i="4"/>
  <c r="E2510" i="4"/>
  <c r="D2510" i="4"/>
  <c r="G2509" i="4"/>
  <c r="F2509" i="4"/>
  <c r="E2509" i="4"/>
  <c r="D2509" i="4"/>
  <c r="G2508" i="4"/>
  <c r="F2508" i="4"/>
  <c r="E2508" i="4"/>
  <c r="D2508" i="4"/>
  <c r="G2507" i="4"/>
  <c r="F2507" i="4"/>
  <c r="E2507" i="4"/>
  <c r="D2507" i="4"/>
  <c r="G2506" i="4"/>
  <c r="F2506" i="4"/>
  <c r="E2506" i="4"/>
  <c r="D2506" i="4"/>
  <c r="G2505" i="4"/>
  <c r="F2505" i="4"/>
  <c r="E2505" i="4"/>
  <c r="D2505" i="4"/>
  <c r="G2504" i="4"/>
  <c r="F2504" i="4"/>
  <c r="E2504" i="4"/>
  <c r="D2504" i="4"/>
  <c r="G2503" i="4"/>
  <c r="F2503" i="4"/>
  <c r="E2503" i="4"/>
  <c r="D2503" i="4"/>
  <c r="G2502" i="4"/>
  <c r="F2502" i="4"/>
  <c r="E2502" i="4"/>
  <c r="D2502" i="4"/>
  <c r="G2501" i="4"/>
  <c r="F2501" i="4"/>
  <c r="E2501" i="4"/>
  <c r="D2501" i="4"/>
  <c r="G2500" i="4"/>
  <c r="F2500" i="4"/>
  <c r="E2500" i="4"/>
  <c r="D2500" i="4"/>
  <c r="G2499" i="4"/>
  <c r="F2499" i="4"/>
  <c r="E2499" i="4"/>
  <c r="D2499" i="4"/>
  <c r="G2498" i="4"/>
  <c r="F2498" i="4"/>
  <c r="E2498" i="4"/>
  <c r="D2498" i="4"/>
  <c r="G2497" i="4"/>
  <c r="F2497" i="4"/>
  <c r="E2497" i="4"/>
  <c r="D2497" i="4"/>
  <c r="G2496" i="4"/>
  <c r="F2496" i="4"/>
  <c r="E2496" i="4"/>
  <c r="D2496" i="4"/>
  <c r="G2495" i="4"/>
  <c r="F2495" i="4"/>
  <c r="E2495" i="4"/>
  <c r="D2495" i="4"/>
  <c r="G2494" i="4"/>
  <c r="F2494" i="4"/>
  <c r="E2494" i="4"/>
  <c r="D2494" i="4"/>
  <c r="G2493" i="4"/>
  <c r="F2493" i="4"/>
  <c r="E2493" i="4"/>
  <c r="D2493" i="4"/>
  <c r="G2492" i="4"/>
  <c r="F2492" i="4"/>
  <c r="E2492" i="4"/>
  <c r="D2492" i="4"/>
  <c r="G2491" i="4"/>
  <c r="F2491" i="4"/>
  <c r="E2491" i="4"/>
  <c r="D2491" i="4"/>
  <c r="G2490" i="4"/>
  <c r="F2490" i="4"/>
  <c r="E2490" i="4"/>
  <c r="D2490" i="4"/>
  <c r="G2489" i="4"/>
  <c r="F2489" i="4"/>
  <c r="E2489" i="4"/>
  <c r="D2489" i="4"/>
  <c r="G2488" i="4"/>
  <c r="F2488" i="4"/>
  <c r="E2488" i="4"/>
  <c r="D2488" i="4"/>
  <c r="G2487" i="4"/>
  <c r="F2487" i="4"/>
  <c r="E2487" i="4"/>
  <c r="D2487" i="4"/>
  <c r="G2486" i="4"/>
  <c r="F2486" i="4"/>
  <c r="E2486" i="4"/>
  <c r="D2486" i="4"/>
  <c r="G2485" i="4"/>
  <c r="F2485" i="4"/>
  <c r="E2485" i="4"/>
  <c r="D2485" i="4"/>
  <c r="G2484" i="4"/>
  <c r="F2484" i="4"/>
  <c r="E2484" i="4"/>
  <c r="D2484" i="4"/>
  <c r="G2483" i="4"/>
  <c r="F2483" i="4"/>
  <c r="E2483" i="4"/>
  <c r="D2483" i="4"/>
  <c r="G2482" i="4"/>
  <c r="F2482" i="4"/>
  <c r="E2482" i="4"/>
  <c r="D2482" i="4"/>
  <c r="G2481" i="4"/>
  <c r="F2481" i="4"/>
  <c r="E2481" i="4"/>
  <c r="D2481" i="4"/>
  <c r="G2480" i="4"/>
  <c r="F2480" i="4"/>
  <c r="E2480" i="4"/>
  <c r="D2480" i="4"/>
  <c r="G2479" i="4"/>
  <c r="F2479" i="4"/>
  <c r="E2479" i="4"/>
  <c r="D2479" i="4"/>
  <c r="G2478" i="4"/>
  <c r="F2478" i="4"/>
  <c r="E2478" i="4"/>
  <c r="D2478" i="4"/>
  <c r="G2477" i="4"/>
  <c r="F2477" i="4"/>
  <c r="E2477" i="4"/>
  <c r="D2477" i="4"/>
  <c r="G2476" i="4"/>
  <c r="F2476" i="4"/>
  <c r="E2476" i="4"/>
  <c r="D2476" i="4"/>
  <c r="G2475" i="4"/>
  <c r="F2475" i="4"/>
  <c r="E2475" i="4"/>
  <c r="D2475" i="4"/>
  <c r="G2474" i="4"/>
  <c r="F2474" i="4"/>
  <c r="E2474" i="4"/>
  <c r="D2474" i="4"/>
  <c r="G2473" i="4"/>
  <c r="F2473" i="4"/>
  <c r="E2473" i="4"/>
  <c r="D2473" i="4"/>
  <c r="G2472" i="4"/>
  <c r="F2472" i="4"/>
  <c r="E2472" i="4"/>
  <c r="D2472" i="4"/>
  <c r="G2471" i="4"/>
  <c r="F2471" i="4"/>
  <c r="E2471" i="4"/>
  <c r="D2471" i="4"/>
  <c r="G2470" i="4"/>
  <c r="F2470" i="4"/>
  <c r="E2470" i="4"/>
  <c r="D2470" i="4"/>
  <c r="G2469" i="4"/>
  <c r="F2469" i="4"/>
  <c r="E2469" i="4"/>
  <c r="D2469" i="4"/>
  <c r="G2468" i="4"/>
  <c r="F2468" i="4"/>
  <c r="E2468" i="4"/>
  <c r="D2468" i="4"/>
  <c r="G2467" i="4"/>
  <c r="F2467" i="4"/>
  <c r="E2467" i="4"/>
  <c r="D2467" i="4"/>
  <c r="G2466" i="4"/>
  <c r="F2466" i="4"/>
  <c r="E2466" i="4"/>
  <c r="D2466" i="4"/>
  <c r="G2465" i="4"/>
  <c r="F2465" i="4"/>
  <c r="E2465" i="4"/>
  <c r="D2465" i="4"/>
  <c r="G2464" i="4"/>
  <c r="F2464" i="4"/>
  <c r="E2464" i="4"/>
  <c r="D2464" i="4"/>
  <c r="G2463" i="4"/>
  <c r="F2463" i="4"/>
  <c r="E2463" i="4"/>
  <c r="D2463" i="4"/>
  <c r="G2462" i="4"/>
  <c r="F2462" i="4"/>
  <c r="E2462" i="4"/>
  <c r="D2462" i="4"/>
  <c r="G2461" i="4"/>
  <c r="F2461" i="4"/>
  <c r="E2461" i="4"/>
  <c r="D2461" i="4"/>
  <c r="G2460" i="4"/>
  <c r="F2460" i="4"/>
  <c r="E2460" i="4"/>
  <c r="D2460" i="4"/>
  <c r="G2459" i="4"/>
  <c r="F2459" i="4"/>
  <c r="E2459" i="4"/>
  <c r="D2459" i="4"/>
  <c r="G2458" i="4"/>
  <c r="F2458" i="4"/>
  <c r="E2458" i="4"/>
  <c r="D2458" i="4"/>
  <c r="G2457" i="4"/>
  <c r="F2457" i="4"/>
  <c r="E2457" i="4"/>
  <c r="D2457" i="4"/>
  <c r="G2456" i="4"/>
  <c r="F2456" i="4"/>
  <c r="E2456" i="4"/>
  <c r="D2456" i="4"/>
  <c r="G2455" i="4"/>
  <c r="F2455" i="4"/>
  <c r="E2455" i="4"/>
  <c r="D2455" i="4"/>
  <c r="G2454" i="4"/>
  <c r="F2454" i="4"/>
  <c r="E2454" i="4"/>
  <c r="D2454" i="4"/>
  <c r="G2453" i="4"/>
  <c r="F2453" i="4"/>
  <c r="E2453" i="4"/>
  <c r="D2453" i="4"/>
  <c r="G2452" i="4"/>
  <c r="F2452" i="4"/>
  <c r="E2452" i="4"/>
  <c r="D2452" i="4"/>
  <c r="G2451" i="4"/>
  <c r="F2451" i="4"/>
  <c r="E2451" i="4"/>
  <c r="D2451" i="4"/>
  <c r="G2450" i="4"/>
  <c r="F2450" i="4"/>
  <c r="E2450" i="4"/>
  <c r="D2450" i="4"/>
  <c r="G2449" i="4"/>
  <c r="F2449" i="4"/>
  <c r="E2449" i="4"/>
  <c r="D2449" i="4"/>
  <c r="G2448" i="4"/>
  <c r="F2448" i="4"/>
  <c r="E2448" i="4"/>
  <c r="D2448" i="4"/>
  <c r="G2447" i="4"/>
  <c r="F2447" i="4"/>
  <c r="E2447" i="4"/>
  <c r="D2447" i="4"/>
  <c r="G2446" i="4"/>
  <c r="F2446" i="4"/>
  <c r="E2446" i="4"/>
  <c r="D2446" i="4"/>
  <c r="G2445" i="4"/>
  <c r="F2445" i="4"/>
  <c r="E2445" i="4"/>
  <c r="D2445" i="4"/>
  <c r="G2444" i="4"/>
  <c r="F2444" i="4"/>
  <c r="E2444" i="4"/>
  <c r="D2444" i="4"/>
  <c r="G2443" i="4"/>
  <c r="F2443" i="4"/>
  <c r="E2443" i="4"/>
  <c r="D2443" i="4"/>
  <c r="G2442" i="4"/>
  <c r="F2442" i="4"/>
  <c r="E2442" i="4"/>
  <c r="D2442" i="4"/>
  <c r="G2441" i="4"/>
  <c r="F2441" i="4"/>
  <c r="E2441" i="4"/>
  <c r="D2441" i="4"/>
  <c r="G2440" i="4"/>
  <c r="F2440" i="4"/>
  <c r="E2440" i="4"/>
  <c r="D2440" i="4"/>
  <c r="G2439" i="4"/>
  <c r="F2439" i="4"/>
  <c r="E2439" i="4"/>
  <c r="D2439" i="4"/>
  <c r="G2438" i="4"/>
  <c r="F2438" i="4"/>
  <c r="E2438" i="4"/>
  <c r="D2438" i="4"/>
  <c r="G2437" i="4"/>
  <c r="F2437" i="4"/>
  <c r="E2437" i="4"/>
  <c r="D2437" i="4"/>
  <c r="G2436" i="4"/>
  <c r="F2436" i="4"/>
  <c r="E2436" i="4"/>
  <c r="D2436" i="4"/>
  <c r="G2435" i="4"/>
  <c r="F2435" i="4"/>
  <c r="E2435" i="4"/>
  <c r="D2435" i="4"/>
  <c r="G2434" i="4"/>
  <c r="F2434" i="4"/>
  <c r="E2434" i="4"/>
  <c r="D2434" i="4"/>
  <c r="G2433" i="4"/>
  <c r="F2433" i="4"/>
  <c r="E2433" i="4"/>
  <c r="D2433" i="4"/>
  <c r="G2432" i="4"/>
  <c r="F2432" i="4"/>
  <c r="E2432" i="4"/>
  <c r="D2432" i="4"/>
  <c r="G2431" i="4"/>
  <c r="F2431" i="4"/>
  <c r="E2431" i="4"/>
  <c r="D2431" i="4"/>
  <c r="G2430" i="4"/>
  <c r="F2430" i="4"/>
  <c r="E2430" i="4"/>
  <c r="D2430" i="4"/>
  <c r="G2429" i="4"/>
  <c r="F2429" i="4"/>
  <c r="E2429" i="4"/>
  <c r="D2429" i="4"/>
  <c r="G2428" i="4"/>
  <c r="F2428" i="4"/>
  <c r="E2428" i="4"/>
  <c r="D2428" i="4"/>
  <c r="G2427" i="4"/>
  <c r="F2427" i="4"/>
  <c r="E2427" i="4"/>
  <c r="D2427" i="4"/>
  <c r="G2426" i="4"/>
  <c r="F2426" i="4"/>
  <c r="E2426" i="4"/>
  <c r="D2426" i="4"/>
  <c r="G2425" i="4"/>
  <c r="F2425" i="4"/>
  <c r="E2425" i="4"/>
  <c r="D2425" i="4"/>
  <c r="G2424" i="4"/>
  <c r="F2424" i="4"/>
  <c r="E2424" i="4"/>
  <c r="D2424" i="4"/>
  <c r="G2423" i="4"/>
  <c r="F2423" i="4"/>
  <c r="E2423" i="4"/>
  <c r="D2423" i="4"/>
  <c r="G2422" i="4"/>
  <c r="F2422" i="4"/>
  <c r="E2422" i="4"/>
  <c r="D2422" i="4"/>
  <c r="G2421" i="4"/>
  <c r="F2421" i="4"/>
  <c r="E2421" i="4"/>
  <c r="D2421" i="4"/>
  <c r="G2420" i="4"/>
  <c r="F2420" i="4"/>
  <c r="E2420" i="4"/>
  <c r="D2420" i="4"/>
  <c r="G2419" i="4"/>
  <c r="F2419" i="4"/>
  <c r="E2419" i="4"/>
  <c r="D2419" i="4"/>
  <c r="G2418" i="4"/>
  <c r="F2418" i="4"/>
  <c r="E2418" i="4"/>
  <c r="D2418" i="4"/>
  <c r="G2417" i="4"/>
  <c r="F2417" i="4"/>
  <c r="E2417" i="4"/>
  <c r="D2417" i="4"/>
  <c r="G2416" i="4"/>
  <c r="F2416" i="4"/>
  <c r="E2416" i="4"/>
  <c r="D2416" i="4"/>
  <c r="G2415" i="4"/>
  <c r="F2415" i="4"/>
  <c r="E2415" i="4"/>
  <c r="D2415" i="4"/>
  <c r="G2414" i="4"/>
  <c r="F2414" i="4"/>
  <c r="E2414" i="4"/>
  <c r="D2414" i="4"/>
  <c r="G2413" i="4"/>
  <c r="F2413" i="4"/>
  <c r="E2413" i="4"/>
  <c r="D2413" i="4"/>
  <c r="G2412" i="4"/>
  <c r="F2412" i="4"/>
  <c r="E2412" i="4"/>
  <c r="D2412" i="4"/>
  <c r="G2411" i="4"/>
  <c r="F2411" i="4"/>
  <c r="E2411" i="4"/>
  <c r="D2411" i="4"/>
  <c r="G2410" i="4"/>
  <c r="F2410" i="4"/>
  <c r="E2410" i="4"/>
  <c r="D2410" i="4"/>
  <c r="G2409" i="4"/>
  <c r="F2409" i="4"/>
  <c r="E2409" i="4"/>
  <c r="D2409" i="4"/>
  <c r="G2408" i="4"/>
  <c r="F2408" i="4"/>
  <c r="E2408" i="4"/>
  <c r="D2408" i="4"/>
  <c r="G2407" i="4"/>
  <c r="F2407" i="4"/>
  <c r="E2407" i="4"/>
  <c r="D2407" i="4"/>
  <c r="G2406" i="4"/>
  <c r="F2406" i="4"/>
  <c r="E2406" i="4"/>
  <c r="D2406" i="4"/>
  <c r="G2405" i="4"/>
  <c r="F2405" i="4"/>
  <c r="E2405" i="4"/>
  <c r="D2405" i="4"/>
  <c r="G2404" i="4"/>
  <c r="F2404" i="4"/>
  <c r="E2404" i="4"/>
  <c r="D2404" i="4"/>
  <c r="G2403" i="4"/>
  <c r="F2403" i="4"/>
  <c r="E2403" i="4"/>
  <c r="D2403" i="4"/>
  <c r="G2402" i="4"/>
  <c r="F2402" i="4"/>
  <c r="E2402" i="4"/>
  <c r="D2402" i="4"/>
  <c r="G2401" i="4"/>
  <c r="F2401" i="4"/>
  <c r="E2401" i="4"/>
  <c r="D2401" i="4"/>
  <c r="G2400" i="4"/>
  <c r="F2400" i="4"/>
  <c r="E2400" i="4"/>
  <c r="D2400" i="4"/>
  <c r="G2399" i="4"/>
  <c r="F2399" i="4"/>
  <c r="E2399" i="4"/>
  <c r="D2399" i="4"/>
  <c r="G2398" i="4"/>
  <c r="F2398" i="4"/>
  <c r="E2398" i="4"/>
  <c r="D2398" i="4"/>
  <c r="G2397" i="4"/>
  <c r="F2397" i="4"/>
  <c r="E2397" i="4"/>
  <c r="D2397" i="4"/>
  <c r="G2396" i="4"/>
  <c r="F2396" i="4"/>
  <c r="E2396" i="4"/>
  <c r="D2396" i="4"/>
  <c r="G2395" i="4"/>
  <c r="F2395" i="4"/>
  <c r="E2395" i="4"/>
  <c r="D2395" i="4"/>
  <c r="G2394" i="4"/>
  <c r="F2394" i="4"/>
  <c r="E2394" i="4"/>
  <c r="D2394" i="4"/>
  <c r="G2393" i="4"/>
  <c r="F2393" i="4"/>
  <c r="E2393" i="4"/>
  <c r="D2393" i="4"/>
  <c r="G2392" i="4"/>
  <c r="F2392" i="4"/>
  <c r="E2392" i="4"/>
  <c r="D2392" i="4"/>
  <c r="G2391" i="4"/>
  <c r="F2391" i="4"/>
  <c r="E2391" i="4"/>
  <c r="D2391" i="4"/>
  <c r="G2390" i="4"/>
  <c r="F2390" i="4"/>
  <c r="E2390" i="4"/>
  <c r="D2390" i="4"/>
  <c r="G2389" i="4"/>
  <c r="F2389" i="4"/>
  <c r="E2389" i="4"/>
  <c r="D2389" i="4"/>
  <c r="G2388" i="4"/>
  <c r="F2388" i="4"/>
  <c r="E2388" i="4"/>
  <c r="D2388" i="4"/>
  <c r="G2387" i="4"/>
  <c r="F2387" i="4"/>
  <c r="E2387" i="4"/>
  <c r="D2387" i="4"/>
  <c r="G2386" i="4"/>
  <c r="F2386" i="4"/>
  <c r="E2386" i="4"/>
  <c r="D2386" i="4"/>
  <c r="G2385" i="4"/>
  <c r="F2385" i="4"/>
  <c r="E2385" i="4"/>
  <c r="D2385" i="4"/>
  <c r="G2384" i="4"/>
  <c r="F2384" i="4"/>
  <c r="E2384" i="4"/>
  <c r="D2384" i="4"/>
  <c r="G2383" i="4"/>
  <c r="F2383" i="4"/>
  <c r="E2383" i="4"/>
  <c r="D2383" i="4"/>
  <c r="G2382" i="4"/>
  <c r="F2382" i="4"/>
  <c r="E2382" i="4"/>
  <c r="D2382" i="4"/>
  <c r="G2381" i="4"/>
  <c r="F2381" i="4"/>
  <c r="E2381" i="4"/>
  <c r="D2381" i="4"/>
  <c r="G2380" i="4"/>
  <c r="F2380" i="4"/>
  <c r="E2380" i="4"/>
  <c r="D2380" i="4"/>
  <c r="G2379" i="4"/>
  <c r="F2379" i="4"/>
  <c r="E2379" i="4"/>
  <c r="D2379" i="4"/>
  <c r="G2378" i="4"/>
  <c r="F2378" i="4"/>
  <c r="E2378" i="4"/>
  <c r="D2378" i="4"/>
  <c r="G2377" i="4"/>
  <c r="F2377" i="4"/>
  <c r="E2377" i="4"/>
  <c r="D2377" i="4"/>
  <c r="G2376" i="4"/>
  <c r="F2376" i="4"/>
  <c r="E2376" i="4"/>
  <c r="D2376" i="4"/>
  <c r="G2375" i="4"/>
  <c r="F2375" i="4"/>
  <c r="E2375" i="4"/>
  <c r="D2375" i="4"/>
  <c r="G2374" i="4"/>
  <c r="F2374" i="4"/>
  <c r="E2374" i="4"/>
  <c r="D2374" i="4"/>
  <c r="G2373" i="4"/>
  <c r="F2373" i="4"/>
  <c r="E2373" i="4"/>
  <c r="D2373" i="4"/>
  <c r="G2372" i="4"/>
  <c r="F2372" i="4"/>
  <c r="E2372" i="4"/>
  <c r="D2372" i="4"/>
  <c r="G2371" i="4"/>
  <c r="F2371" i="4"/>
  <c r="E2371" i="4"/>
  <c r="D2371" i="4"/>
  <c r="G2370" i="4"/>
  <c r="F2370" i="4"/>
  <c r="E2370" i="4"/>
  <c r="D2370" i="4"/>
  <c r="G2369" i="4"/>
  <c r="F2369" i="4"/>
  <c r="E2369" i="4"/>
  <c r="D2369" i="4"/>
  <c r="G2368" i="4"/>
  <c r="F2368" i="4"/>
  <c r="E2368" i="4"/>
  <c r="D2368" i="4"/>
  <c r="G2367" i="4"/>
  <c r="F2367" i="4"/>
  <c r="E2367" i="4"/>
  <c r="D2367" i="4"/>
  <c r="G2366" i="4"/>
  <c r="F2366" i="4"/>
  <c r="E2366" i="4"/>
  <c r="D2366" i="4"/>
  <c r="G2365" i="4"/>
  <c r="F2365" i="4"/>
  <c r="E2365" i="4"/>
  <c r="D2365" i="4"/>
  <c r="G2364" i="4"/>
  <c r="F2364" i="4"/>
  <c r="E2364" i="4"/>
  <c r="D2364" i="4"/>
  <c r="G2363" i="4"/>
  <c r="F2363" i="4"/>
  <c r="E2363" i="4"/>
  <c r="D2363" i="4"/>
  <c r="G2362" i="4"/>
  <c r="F2362" i="4"/>
  <c r="E2362" i="4"/>
  <c r="D2362" i="4"/>
  <c r="G2361" i="4"/>
  <c r="F2361" i="4"/>
  <c r="E2361" i="4"/>
  <c r="D2361" i="4"/>
  <c r="G2360" i="4"/>
  <c r="F2360" i="4"/>
  <c r="E2360" i="4"/>
  <c r="D2360" i="4"/>
  <c r="G2359" i="4"/>
  <c r="F2359" i="4"/>
  <c r="E2359" i="4"/>
  <c r="D2359" i="4"/>
  <c r="G2358" i="4"/>
  <c r="F2358" i="4"/>
  <c r="E2358" i="4"/>
  <c r="D2358" i="4"/>
  <c r="G2357" i="4"/>
  <c r="F2357" i="4"/>
  <c r="E2357" i="4"/>
  <c r="D2357" i="4"/>
  <c r="G2356" i="4"/>
  <c r="F2356" i="4"/>
  <c r="E2356" i="4"/>
  <c r="D2356" i="4"/>
  <c r="G2355" i="4"/>
  <c r="F2355" i="4"/>
  <c r="E2355" i="4"/>
  <c r="D2355" i="4"/>
  <c r="G2354" i="4"/>
  <c r="F2354" i="4"/>
  <c r="E2354" i="4"/>
  <c r="D2354" i="4"/>
  <c r="G2353" i="4"/>
  <c r="F2353" i="4"/>
  <c r="E2353" i="4"/>
  <c r="D2353" i="4"/>
  <c r="G2352" i="4"/>
  <c r="F2352" i="4"/>
  <c r="E2352" i="4"/>
  <c r="D2352" i="4"/>
  <c r="G2351" i="4"/>
  <c r="F2351" i="4"/>
  <c r="E2351" i="4"/>
  <c r="D2351" i="4"/>
  <c r="G2350" i="4"/>
  <c r="F2350" i="4"/>
  <c r="E2350" i="4"/>
  <c r="D2350" i="4"/>
  <c r="G2349" i="4"/>
  <c r="F2349" i="4"/>
  <c r="E2349" i="4"/>
  <c r="D2349" i="4"/>
  <c r="G2348" i="4"/>
  <c r="F2348" i="4"/>
  <c r="E2348" i="4"/>
  <c r="D2348" i="4"/>
  <c r="G2347" i="4"/>
  <c r="F2347" i="4"/>
  <c r="E2347" i="4"/>
  <c r="D2347" i="4"/>
  <c r="G2346" i="4"/>
  <c r="F2346" i="4"/>
  <c r="E2346" i="4"/>
  <c r="D2346" i="4"/>
  <c r="G2345" i="4"/>
  <c r="F2345" i="4"/>
  <c r="E2345" i="4"/>
  <c r="D2345" i="4"/>
  <c r="G2344" i="4"/>
  <c r="F2344" i="4"/>
  <c r="E2344" i="4"/>
  <c r="D2344" i="4"/>
  <c r="G2343" i="4"/>
  <c r="F2343" i="4"/>
  <c r="E2343" i="4"/>
  <c r="D2343" i="4"/>
  <c r="G2342" i="4"/>
  <c r="F2342" i="4"/>
  <c r="E2342" i="4"/>
  <c r="D2342" i="4"/>
  <c r="G2341" i="4"/>
  <c r="F2341" i="4"/>
  <c r="E2341" i="4"/>
  <c r="D2341" i="4"/>
  <c r="G2340" i="4"/>
  <c r="F2340" i="4"/>
  <c r="E2340" i="4"/>
  <c r="D2340" i="4"/>
  <c r="G2339" i="4"/>
  <c r="F2339" i="4"/>
  <c r="E2339" i="4"/>
  <c r="D2339" i="4"/>
  <c r="G2338" i="4"/>
  <c r="F2338" i="4"/>
  <c r="E2338" i="4"/>
  <c r="D2338" i="4"/>
  <c r="G2337" i="4"/>
  <c r="F2337" i="4"/>
  <c r="E2337" i="4"/>
  <c r="D2337" i="4"/>
  <c r="G2336" i="4"/>
  <c r="F2336" i="4"/>
  <c r="E2336" i="4"/>
  <c r="D2336" i="4"/>
  <c r="G2335" i="4"/>
  <c r="F2335" i="4"/>
  <c r="E2335" i="4"/>
  <c r="D2335" i="4"/>
  <c r="G2334" i="4"/>
  <c r="F2334" i="4"/>
  <c r="E2334" i="4"/>
  <c r="D2334" i="4"/>
  <c r="G2333" i="4"/>
  <c r="F2333" i="4"/>
  <c r="E2333" i="4"/>
  <c r="D2333" i="4"/>
  <c r="G2332" i="4"/>
  <c r="F2332" i="4"/>
  <c r="E2332" i="4"/>
  <c r="D2332" i="4"/>
  <c r="G2331" i="4"/>
  <c r="F2331" i="4"/>
  <c r="E2331" i="4"/>
  <c r="D2331" i="4"/>
  <c r="G2330" i="4"/>
  <c r="F2330" i="4"/>
  <c r="E2330" i="4"/>
  <c r="D2330" i="4"/>
  <c r="G2329" i="4"/>
  <c r="F2329" i="4"/>
  <c r="E2329" i="4"/>
  <c r="D2329" i="4"/>
  <c r="G2328" i="4"/>
  <c r="F2328" i="4"/>
  <c r="E2328" i="4"/>
  <c r="D2328" i="4"/>
  <c r="G2327" i="4"/>
  <c r="F2327" i="4"/>
  <c r="E2327" i="4"/>
  <c r="D2327" i="4"/>
  <c r="G2326" i="4"/>
  <c r="F2326" i="4"/>
  <c r="E2326" i="4"/>
  <c r="D2326" i="4"/>
  <c r="G2325" i="4"/>
  <c r="F2325" i="4"/>
  <c r="E2325" i="4"/>
  <c r="D2325" i="4"/>
  <c r="G2324" i="4"/>
  <c r="F2324" i="4"/>
  <c r="E2324" i="4"/>
  <c r="D2324" i="4"/>
  <c r="G2323" i="4"/>
  <c r="F2323" i="4"/>
  <c r="E2323" i="4"/>
  <c r="D2323" i="4"/>
  <c r="G2322" i="4"/>
  <c r="F2322" i="4"/>
  <c r="E2322" i="4"/>
  <c r="D2322" i="4"/>
  <c r="G2321" i="4"/>
  <c r="F2321" i="4"/>
  <c r="E2321" i="4"/>
  <c r="D2321" i="4"/>
  <c r="G2320" i="4"/>
  <c r="F2320" i="4"/>
  <c r="E2320" i="4"/>
  <c r="D2320" i="4"/>
  <c r="G2319" i="4"/>
  <c r="F2319" i="4"/>
  <c r="E2319" i="4"/>
  <c r="D2319" i="4"/>
  <c r="G2318" i="4"/>
  <c r="F2318" i="4"/>
  <c r="E2318" i="4"/>
  <c r="D2318" i="4"/>
  <c r="G2317" i="4"/>
  <c r="F2317" i="4"/>
  <c r="E2317" i="4"/>
  <c r="D2317" i="4"/>
  <c r="G2316" i="4"/>
  <c r="F2316" i="4"/>
  <c r="E2316" i="4"/>
  <c r="D2316" i="4"/>
  <c r="G2315" i="4"/>
  <c r="F2315" i="4"/>
  <c r="E2315" i="4"/>
  <c r="D2315" i="4"/>
  <c r="G2314" i="4"/>
  <c r="F2314" i="4"/>
  <c r="E2314" i="4"/>
  <c r="D2314" i="4"/>
  <c r="G2313" i="4"/>
  <c r="F2313" i="4"/>
  <c r="E2313" i="4"/>
  <c r="D2313" i="4"/>
  <c r="G2312" i="4"/>
  <c r="F2312" i="4"/>
  <c r="E2312" i="4"/>
  <c r="D2312" i="4"/>
  <c r="G2311" i="4"/>
  <c r="F2311" i="4"/>
  <c r="E2311" i="4"/>
  <c r="D2311" i="4"/>
  <c r="G2310" i="4"/>
  <c r="F2310" i="4"/>
  <c r="E2310" i="4"/>
  <c r="D2310" i="4"/>
  <c r="G2309" i="4"/>
  <c r="F2309" i="4"/>
  <c r="E2309" i="4"/>
  <c r="D2309" i="4"/>
  <c r="G2308" i="4"/>
  <c r="F2308" i="4"/>
  <c r="E2308" i="4"/>
  <c r="D2308" i="4"/>
  <c r="G2307" i="4"/>
  <c r="F2307" i="4"/>
  <c r="E2307" i="4"/>
  <c r="D2307" i="4"/>
  <c r="G2306" i="4"/>
  <c r="F2306" i="4"/>
  <c r="E2306" i="4"/>
  <c r="D2306" i="4"/>
  <c r="G2305" i="4"/>
  <c r="F2305" i="4"/>
  <c r="E2305" i="4"/>
  <c r="D2305" i="4"/>
  <c r="G2304" i="4"/>
  <c r="F2304" i="4"/>
  <c r="E2304" i="4"/>
  <c r="D2304" i="4"/>
  <c r="G2303" i="4"/>
  <c r="F2303" i="4"/>
  <c r="E2303" i="4"/>
  <c r="D2303" i="4"/>
  <c r="G2302" i="4"/>
  <c r="F2302" i="4"/>
  <c r="E2302" i="4"/>
  <c r="D2302" i="4"/>
  <c r="G2301" i="4"/>
  <c r="F2301" i="4"/>
  <c r="E2301" i="4"/>
  <c r="D2301" i="4"/>
  <c r="G2300" i="4"/>
  <c r="F2300" i="4"/>
  <c r="E2300" i="4"/>
  <c r="D2300" i="4"/>
  <c r="G2299" i="4"/>
  <c r="F2299" i="4"/>
  <c r="E2299" i="4"/>
  <c r="D2299" i="4"/>
  <c r="G2298" i="4"/>
  <c r="F2298" i="4"/>
  <c r="E2298" i="4"/>
  <c r="D2298" i="4"/>
  <c r="G2297" i="4"/>
  <c r="F2297" i="4"/>
  <c r="E2297" i="4"/>
  <c r="D2297" i="4"/>
  <c r="G2296" i="4"/>
  <c r="F2296" i="4"/>
  <c r="E2296" i="4"/>
  <c r="D2296" i="4"/>
  <c r="G2295" i="4"/>
  <c r="F2295" i="4"/>
  <c r="E2295" i="4"/>
  <c r="D2295" i="4"/>
  <c r="G2294" i="4"/>
  <c r="F2294" i="4"/>
  <c r="E2294" i="4"/>
  <c r="D2294" i="4"/>
  <c r="G2293" i="4"/>
  <c r="F2293" i="4"/>
  <c r="E2293" i="4"/>
  <c r="D2293" i="4"/>
  <c r="G2292" i="4"/>
  <c r="F2292" i="4"/>
  <c r="E2292" i="4"/>
  <c r="D2292" i="4"/>
  <c r="G2291" i="4"/>
  <c r="F2291" i="4"/>
  <c r="E2291" i="4"/>
  <c r="D2291" i="4"/>
  <c r="G2290" i="4"/>
  <c r="F2290" i="4"/>
  <c r="E2290" i="4"/>
  <c r="D2290" i="4"/>
  <c r="G2289" i="4"/>
  <c r="F2289" i="4"/>
  <c r="E2289" i="4"/>
  <c r="D2289" i="4"/>
  <c r="G2288" i="4"/>
  <c r="F2288" i="4"/>
  <c r="E2288" i="4"/>
  <c r="D2288" i="4"/>
  <c r="G2287" i="4"/>
  <c r="F2287" i="4"/>
  <c r="E2287" i="4"/>
  <c r="D2287" i="4"/>
  <c r="G2286" i="4"/>
  <c r="F2286" i="4"/>
  <c r="E2286" i="4"/>
  <c r="D2286" i="4"/>
  <c r="G2285" i="4"/>
  <c r="F2285" i="4"/>
  <c r="E2285" i="4"/>
  <c r="D2285" i="4"/>
  <c r="G2284" i="4"/>
  <c r="F2284" i="4"/>
  <c r="E2284" i="4"/>
  <c r="D2284" i="4"/>
  <c r="G2283" i="4"/>
  <c r="F2283" i="4"/>
  <c r="E2283" i="4"/>
  <c r="D2283" i="4"/>
  <c r="G2282" i="4"/>
  <c r="F2282" i="4"/>
  <c r="E2282" i="4"/>
  <c r="D2282" i="4"/>
  <c r="G2281" i="4"/>
  <c r="F2281" i="4"/>
  <c r="E2281" i="4"/>
  <c r="D2281" i="4"/>
  <c r="G2280" i="4"/>
  <c r="F2280" i="4"/>
  <c r="E2280" i="4"/>
  <c r="D2280" i="4"/>
  <c r="G2279" i="4"/>
  <c r="F2279" i="4"/>
  <c r="E2279" i="4"/>
  <c r="D2279" i="4"/>
  <c r="G2278" i="4"/>
  <c r="F2278" i="4"/>
  <c r="E2278" i="4"/>
  <c r="D2278" i="4"/>
  <c r="G2277" i="4"/>
  <c r="F2277" i="4"/>
  <c r="E2277" i="4"/>
  <c r="D2277" i="4"/>
  <c r="G2276" i="4"/>
  <c r="F2276" i="4"/>
  <c r="E2276" i="4"/>
  <c r="D2276" i="4"/>
  <c r="G2275" i="4"/>
  <c r="F2275" i="4"/>
  <c r="E2275" i="4"/>
  <c r="D2275" i="4"/>
  <c r="G2274" i="4"/>
  <c r="F2274" i="4"/>
  <c r="E2274" i="4"/>
  <c r="D2274" i="4"/>
  <c r="G2273" i="4"/>
  <c r="F2273" i="4"/>
  <c r="E2273" i="4"/>
  <c r="D2273" i="4"/>
  <c r="G2272" i="4"/>
  <c r="F2272" i="4"/>
  <c r="E2272" i="4"/>
  <c r="D2272" i="4"/>
  <c r="G2271" i="4"/>
  <c r="F2271" i="4"/>
  <c r="E2271" i="4"/>
  <c r="D2271" i="4"/>
  <c r="G2270" i="4"/>
  <c r="F2270" i="4"/>
  <c r="E2270" i="4"/>
  <c r="D2270" i="4"/>
  <c r="G2269" i="4"/>
  <c r="F2269" i="4"/>
  <c r="E2269" i="4"/>
  <c r="D2269" i="4"/>
  <c r="G2268" i="4"/>
  <c r="F2268" i="4"/>
  <c r="E2268" i="4"/>
  <c r="D2268" i="4"/>
  <c r="G2267" i="4"/>
  <c r="F2267" i="4"/>
  <c r="E2267" i="4"/>
  <c r="D2267" i="4"/>
  <c r="G2266" i="4"/>
  <c r="F2266" i="4"/>
  <c r="E2266" i="4"/>
  <c r="D2266" i="4"/>
  <c r="G2265" i="4"/>
  <c r="F2265" i="4"/>
  <c r="E2265" i="4"/>
  <c r="D2265" i="4"/>
  <c r="G2264" i="4"/>
  <c r="F2264" i="4"/>
  <c r="E2264" i="4"/>
  <c r="D2264" i="4"/>
  <c r="G2263" i="4"/>
  <c r="F2263" i="4"/>
  <c r="E2263" i="4"/>
  <c r="D2263" i="4"/>
  <c r="G2262" i="4"/>
  <c r="F2262" i="4"/>
  <c r="E2262" i="4"/>
  <c r="D2262" i="4"/>
  <c r="G2261" i="4"/>
  <c r="F2261" i="4"/>
  <c r="E2261" i="4"/>
  <c r="D2261" i="4"/>
  <c r="G2260" i="4"/>
  <c r="F2260" i="4"/>
  <c r="E2260" i="4"/>
  <c r="D2260" i="4"/>
  <c r="G2259" i="4"/>
  <c r="F2259" i="4"/>
  <c r="E2259" i="4"/>
  <c r="D2259" i="4"/>
  <c r="G2258" i="4"/>
  <c r="F2258" i="4"/>
  <c r="E2258" i="4"/>
  <c r="D2258" i="4"/>
  <c r="G2257" i="4"/>
  <c r="F2257" i="4"/>
  <c r="E2257" i="4"/>
  <c r="D2257" i="4"/>
  <c r="G2256" i="4"/>
  <c r="F2256" i="4"/>
  <c r="E2256" i="4"/>
  <c r="D2256" i="4"/>
  <c r="G2255" i="4"/>
  <c r="F2255" i="4"/>
  <c r="E2255" i="4"/>
  <c r="D2255" i="4"/>
  <c r="G2254" i="4"/>
  <c r="F2254" i="4"/>
  <c r="E2254" i="4"/>
  <c r="D2254" i="4"/>
  <c r="G2253" i="4"/>
  <c r="F2253" i="4"/>
  <c r="E2253" i="4"/>
  <c r="D2253" i="4"/>
  <c r="G2252" i="4"/>
  <c r="F2252" i="4"/>
  <c r="E2252" i="4"/>
  <c r="D2252" i="4"/>
  <c r="G2251" i="4"/>
  <c r="F2251" i="4"/>
  <c r="E2251" i="4"/>
  <c r="D2251" i="4"/>
  <c r="G2250" i="4"/>
  <c r="F2250" i="4"/>
  <c r="E2250" i="4"/>
  <c r="D2250" i="4"/>
  <c r="G2249" i="4"/>
  <c r="F2249" i="4"/>
  <c r="E2249" i="4"/>
  <c r="D2249" i="4"/>
  <c r="G2248" i="4"/>
  <c r="F2248" i="4"/>
  <c r="E2248" i="4"/>
  <c r="D2248" i="4"/>
  <c r="G2247" i="4"/>
  <c r="F2247" i="4"/>
  <c r="E2247" i="4"/>
  <c r="D2247" i="4"/>
  <c r="G2246" i="4"/>
  <c r="F2246" i="4"/>
  <c r="E2246" i="4"/>
  <c r="D2246" i="4"/>
  <c r="G2245" i="4"/>
  <c r="F2245" i="4"/>
  <c r="E2245" i="4"/>
  <c r="D2245" i="4"/>
  <c r="G2244" i="4"/>
  <c r="F2244" i="4"/>
  <c r="E2244" i="4"/>
  <c r="D2244" i="4"/>
  <c r="G2243" i="4"/>
  <c r="F2243" i="4"/>
  <c r="E2243" i="4"/>
  <c r="D2243" i="4"/>
  <c r="G2242" i="4"/>
  <c r="F2242" i="4"/>
  <c r="E2242" i="4"/>
  <c r="D2242" i="4"/>
  <c r="G2241" i="4"/>
  <c r="F2241" i="4"/>
  <c r="E2241" i="4"/>
  <c r="D2241" i="4"/>
  <c r="G2240" i="4"/>
  <c r="F2240" i="4"/>
  <c r="E2240" i="4"/>
  <c r="D2240" i="4"/>
  <c r="G2239" i="4"/>
  <c r="F2239" i="4"/>
  <c r="E2239" i="4"/>
  <c r="D2239" i="4"/>
  <c r="G2238" i="4"/>
  <c r="F2238" i="4"/>
  <c r="E2238" i="4"/>
  <c r="D2238" i="4"/>
  <c r="G2237" i="4"/>
  <c r="F2237" i="4"/>
  <c r="E2237" i="4"/>
  <c r="D2237" i="4"/>
  <c r="G2236" i="4"/>
  <c r="F2236" i="4"/>
  <c r="E2236" i="4"/>
  <c r="D2236" i="4"/>
  <c r="G2235" i="4"/>
  <c r="F2235" i="4"/>
  <c r="E2235" i="4"/>
  <c r="D2235" i="4"/>
  <c r="G2234" i="4"/>
  <c r="F2234" i="4"/>
  <c r="E2234" i="4"/>
  <c r="D2234" i="4"/>
  <c r="G2233" i="4"/>
  <c r="F2233" i="4"/>
  <c r="E2233" i="4"/>
  <c r="D2233" i="4"/>
  <c r="G2232" i="4"/>
  <c r="F2232" i="4"/>
  <c r="E2232" i="4"/>
  <c r="D2232" i="4"/>
  <c r="G2231" i="4"/>
  <c r="F2231" i="4"/>
  <c r="E2231" i="4"/>
  <c r="D2231" i="4"/>
  <c r="G2230" i="4"/>
  <c r="F2230" i="4"/>
  <c r="E2230" i="4"/>
  <c r="D2230" i="4"/>
  <c r="G2229" i="4"/>
  <c r="F2229" i="4"/>
  <c r="E2229" i="4"/>
  <c r="D2229" i="4"/>
  <c r="G2228" i="4"/>
  <c r="F2228" i="4"/>
  <c r="E2228" i="4"/>
  <c r="D2228" i="4"/>
  <c r="G2227" i="4"/>
  <c r="F2227" i="4"/>
  <c r="E2227" i="4"/>
  <c r="D2227" i="4"/>
  <c r="G2226" i="4"/>
  <c r="F2226" i="4"/>
  <c r="E2226" i="4"/>
  <c r="D2226" i="4"/>
  <c r="G2225" i="4"/>
  <c r="F2225" i="4"/>
  <c r="E2225" i="4"/>
  <c r="D2225" i="4"/>
  <c r="G2224" i="4"/>
  <c r="F2224" i="4"/>
  <c r="E2224" i="4"/>
  <c r="D2224" i="4"/>
  <c r="G2223" i="4"/>
  <c r="F2223" i="4"/>
  <c r="E2223" i="4"/>
  <c r="D2223" i="4"/>
  <c r="G2222" i="4"/>
  <c r="F2222" i="4"/>
  <c r="E2222" i="4"/>
  <c r="D2222" i="4"/>
  <c r="G2221" i="4"/>
  <c r="F2221" i="4"/>
  <c r="E2221" i="4"/>
  <c r="D2221" i="4"/>
  <c r="G2220" i="4"/>
  <c r="F2220" i="4"/>
  <c r="E2220" i="4"/>
  <c r="D2220" i="4"/>
  <c r="G2219" i="4"/>
  <c r="F2219" i="4"/>
  <c r="E2219" i="4"/>
  <c r="D2219" i="4"/>
  <c r="G2218" i="4"/>
  <c r="F2218" i="4"/>
  <c r="E2218" i="4"/>
  <c r="D2218" i="4"/>
  <c r="G2217" i="4"/>
  <c r="F2217" i="4"/>
  <c r="E2217" i="4"/>
  <c r="D2217" i="4"/>
  <c r="G2216" i="4"/>
  <c r="F2216" i="4"/>
  <c r="E2216" i="4"/>
  <c r="D2216" i="4"/>
  <c r="G2215" i="4"/>
  <c r="F2215" i="4"/>
  <c r="E2215" i="4"/>
  <c r="D2215" i="4"/>
  <c r="G2214" i="4"/>
  <c r="F2214" i="4"/>
  <c r="E2214" i="4"/>
  <c r="D2214" i="4"/>
  <c r="G2213" i="4"/>
  <c r="F2213" i="4"/>
  <c r="E2213" i="4"/>
  <c r="D2213" i="4"/>
  <c r="G2212" i="4"/>
  <c r="F2212" i="4"/>
  <c r="E2212" i="4"/>
  <c r="D2212" i="4"/>
  <c r="G2211" i="4"/>
  <c r="F2211" i="4"/>
  <c r="E2211" i="4"/>
  <c r="D2211" i="4"/>
  <c r="G2210" i="4"/>
  <c r="F2210" i="4"/>
  <c r="E2210" i="4"/>
  <c r="D2210" i="4"/>
  <c r="G2209" i="4"/>
  <c r="F2209" i="4"/>
  <c r="E2209" i="4"/>
  <c r="D2209" i="4"/>
  <c r="G2208" i="4"/>
  <c r="F2208" i="4"/>
  <c r="E2208" i="4"/>
  <c r="D2208" i="4"/>
  <c r="G2207" i="4"/>
  <c r="F2207" i="4"/>
  <c r="E2207" i="4"/>
  <c r="D2207" i="4"/>
  <c r="G2206" i="4"/>
  <c r="F2206" i="4"/>
  <c r="E2206" i="4"/>
  <c r="D2206" i="4"/>
  <c r="G2205" i="4"/>
  <c r="F2205" i="4"/>
  <c r="E2205" i="4"/>
  <c r="D2205" i="4"/>
  <c r="G2204" i="4"/>
  <c r="F2204" i="4"/>
  <c r="E2204" i="4"/>
  <c r="D2204" i="4"/>
  <c r="G2203" i="4"/>
  <c r="F2203" i="4"/>
  <c r="E2203" i="4"/>
  <c r="D2203" i="4"/>
  <c r="G2202" i="4"/>
  <c r="F2202" i="4"/>
  <c r="E2202" i="4"/>
  <c r="D2202" i="4"/>
  <c r="G2201" i="4"/>
  <c r="F2201" i="4"/>
  <c r="E2201" i="4"/>
  <c r="D2201" i="4"/>
  <c r="G2200" i="4"/>
  <c r="F2200" i="4"/>
  <c r="E2200" i="4"/>
  <c r="D2200" i="4"/>
  <c r="G2199" i="4"/>
  <c r="F2199" i="4"/>
  <c r="E2199" i="4"/>
  <c r="D2199" i="4"/>
  <c r="G2198" i="4"/>
  <c r="F2198" i="4"/>
  <c r="E2198" i="4"/>
  <c r="D2198" i="4"/>
  <c r="G2197" i="4"/>
  <c r="F2197" i="4"/>
  <c r="E2197" i="4"/>
  <c r="D2197" i="4"/>
  <c r="G2196" i="4"/>
  <c r="F2196" i="4"/>
  <c r="E2196" i="4"/>
  <c r="D2196" i="4"/>
  <c r="G2195" i="4"/>
  <c r="F2195" i="4"/>
  <c r="E2195" i="4"/>
  <c r="D2195" i="4"/>
  <c r="G2194" i="4"/>
  <c r="F2194" i="4"/>
  <c r="E2194" i="4"/>
  <c r="D2194" i="4"/>
  <c r="G2193" i="4"/>
  <c r="F2193" i="4"/>
  <c r="E2193" i="4"/>
  <c r="D2193" i="4"/>
  <c r="G2192" i="4"/>
  <c r="F2192" i="4"/>
  <c r="E2192" i="4"/>
  <c r="D2192" i="4"/>
  <c r="G2191" i="4"/>
  <c r="F2191" i="4"/>
  <c r="E2191" i="4"/>
  <c r="D2191" i="4"/>
  <c r="G2190" i="4"/>
  <c r="F2190" i="4"/>
  <c r="E2190" i="4"/>
  <c r="D2190" i="4"/>
  <c r="G2189" i="4"/>
  <c r="F2189" i="4"/>
  <c r="E2189" i="4"/>
  <c r="D2189" i="4"/>
  <c r="G2188" i="4"/>
  <c r="F2188" i="4"/>
  <c r="E2188" i="4"/>
  <c r="D2188" i="4"/>
  <c r="G2187" i="4"/>
  <c r="F2187" i="4"/>
  <c r="E2187" i="4"/>
  <c r="D2187" i="4"/>
  <c r="G2186" i="4"/>
  <c r="F2186" i="4"/>
  <c r="E2186" i="4"/>
  <c r="D2186" i="4"/>
  <c r="G2185" i="4"/>
  <c r="F2185" i="4"/>
  <c r="E2185" i="4"/>
  <c r="D2185" i="4"/>
  <c r="G2184" i="4"/>
  <c r="F2184" i="4"/>
  <c r="E2184" i="4"/>
  <c r="D2184" i="4"/>
  <c r="G2183" i="4"/>
  <c r="F2183" i="4"/>
  <c r="E2183" i="4"/>
  <c r="D2183" i="4"/>
  <c r="G2182" i="4"/>
  <c r="F2182" i="4"/>
  <c r="E2182" i="4"/>
  <c r="D2182" i="4"/>
  <c r="G2181" i="4"/>
  <c r="F2181" i="4"/>
  <c r="E2181" i="4"/>
  <c r="D2181" i="4"/>
  <c r="G2180" i="4"/>
  <c r="F2180" i="4"/>
  <c r="E2180" i="4"/>
  <c r="D2180" i="4"/>
  <c r="G2179" i="4"/>
  <c r="F2179" i="4"/>
  <c r="E2179" i="4"/>
  <c r="D2179" i="4"/>
  <c r="G2178" i="4"/>
  <c r="F2178" i="4"/>
  <c r="E2178" i="4"/>
  <c r="D2178" i="4"/>
  <c r="G2177" i="4"/>
  <c r="F2177" i="4"/>
  <c r="E2177" i="4"/>
  <c r="D2177" i="4"/>
  <c r="G2176" i="4"/>
  <c r="F2176" i="4"/>
  <c r="E2176" i="4"/>
  <c r="D2176" i="4"/>
  <c r="G2175" i="4"/>
  <c r="F2175" i="4"/>
  <c r="E2175" i="4"/>
  <c r="D2175" i="4"/>
  <c r="G2174" i="4"/>
  <c r="F2174" i="4"/>
  <c r="E2174" i="4"/>
  <c r="D2174" i="4"/>
  <c r="G2173" i="4"/>
  <c r="F2173" i="4"/>
  <c r="E2173" i="4"/>
  <c r="D2173" i="4"/>
  <c r="G2172" i="4"/>
  <c r="F2172" i="4"/>
  <c r="E2172" i="4"/>
  <c r="D2172" i="4"/>
  <c r="G2171" i="4"/>
  <c r="F2171" i="4"/>
  <c r="E2171" i="4"/>
  <c r="D2171" i="4"/>
  <c r="G2170" i="4"/>
  <c r="F2170" i="4"/>
  <c r="E2170" i="4"/>
  <c r="D2170" i="4"/>
  <c r="G2169" i="4"/>
  <c r="F2169" i="4"/>
  <c r="E2169" i="4"/>
  <c r="D2169" i="4"/>
  <c r="G2168" i="4"/>
  <c r="F2168" i="4"/>
  <c r="E2168" i="4"/>
  <c r="D2168" i="4"/>
  <c r="G2167" i="4"/>
  <c r="F2167" i="4"/>
  <c r="E2167" i="4"/>
  <c r="D2167" i="4"/>
  <c r="G2166" i="4"/>
  <c r="F2166" i="4"/>
  <c r="E2166" i="4"/>
  <c r="D2166" i="4"/>
  <c r="G2165" i="4"/>
  <c r="F2165" i="4"/>
  <c r="E2165" i="4"/>
  <c r="D2165" i="4"/>
  <c r="G2164" i="4"/>
  <c r="F2164" i="4"/>
  <c r="E2164" i="4"/>
  <c r="D2164" i="4"/>
  <c r="G2163" i="4"/>
  <c r="F2163" i="4"/>
  <c r="E2163" i="4"/>
  <c r="D2163" i="4"/>
  <c r="G2162" i="4"/>
  <c r="F2162" i="4"/>
  <c r="E2162" i="4"/>
  <c r="D2162" i="4"/>
  <c r="G2161" i="4"/>
  <c r="F2161" i="4"/>
  <c r="E2161" i="4"/>
  <c r="D2161" i="4"/>
  <c r="G2160" i="4"/>
  <c r="F2160" i="4"/>
  <c r="E2160" i="4"/>
  <c r="D2160" i="4"/>
  <c r="G2159" i="4"/>
  <c r="F2159" i="4"/>
  <c r="E2159" i="4"/>
  <c r="D2159" i="4"/>
  <c r="G2158" i="4"/>
  <c r="F2158" i="4"/>
  <c r="E2158" i="4"/>
  <c r="D2158" i="4"/>
  <c r="G2157" i="4"/>
  <c r="F2157" i="4"/>
  <c r="E2157" i="4"/>
  <c r="D2157" i="4"/>
  <c r="G2156" i="4"/>
  <c r="F2156" i="4"/>
  <c r="E2156" i="4"/>
  <c r="D2156" i="4"/>
  <c r="G2155" i="4"/>
  <c r="F2155" i="4"/>
  <c r="E2155" i="4"/>
  <c r="D2155" i="4"/>
  <c r="G2154" i="4"/>
  <c r="F2154" i="4"/>
  <c r="E2154" i="4"/>
  <c r="D2154" i="4"/>
  <c r="G2153" i="4"/>
  <c r="F2153" i="4"/>
  <c r="E2153" i="4"/>
  <c r="D2153" i="4"/>
  <c r="G2152" i="4"/>
  <c r="F2152" i="4"/>
  <c r="E2152" i="4"/>
  <c r="D2152" i="4"/>
  <c r="G2151" i="4"/>
  <c r="F2151" i="4"/>
  <c r="E2151" i="4"/>
  <c r="D2151" i="4"/>
  <c r="G2150" i="4"/>
  <c r="F2150" i="4"/>
  <c r="E2150" i="4"/>
  <c r="D2150" i="4"/>
  <c r="G2149" i="4"/>
  <c r="F2149" i="4"/>
  <c r="E2149" i="4"/>
  <c r="D2149" i="4"/>
  <c r="G2148" i="4"/>
  <c r="F2148" i="4"/>
  <c r="E2148" i="4"/>
  <c r="D2148" i="4"/>
  <c r="G2147" i="4"/>
  <c r="F2147" i="4"/>
  <c r="E2147" i="4"/>
  <c r="D2147" i="4"/>
  <c r="G2146" i="4"/>
  <c r="F2146" i="4"/>
  <c r="E2146" i="4"/>
  <c r="D2146" i="4"/>
  <c r="G2145" i="4"/>
  <c r="F2145" i="4"/>
  <c r="E2145" i="4"/>
  <c r="D2145" i="4"/>
  <c r="G2144" i="4"/>
  <c r="F2144" i="4"/>
  <c r="E2144" i="4"/>
  <c r="D2144" i="4"/>
  <c r="G2143" i="4"/>
  <c r="F2143" i="4"/>
  <c r="E2143" i="4"/>
  <c r="D2143" i="4"/>
  <c r="G2142" i="4"/>
  <c r="F2142" i="4"/>
  <c r="E2142" i="4"/>
  <c r="D2142" i="4"/>
  <c r="G2141" i="4"/>
  <c r="F2141" i="4"/>
  <c r="E2141" i="4"/>
  <c r="D2141" i="4"/>
  <c r="G2140" i="4"/>
  <c r="F2140" i="4"/>
  <c r="E2140" i="4"/>
  <c r="D2140" i="4"/>
  <c r="G2139" i="4"/>
  <c r="F2139" i="4"/>
  <c r="E2139" i="4"/>
  <c r="D2139" i="4"/>
  <c r="G2138" i="4"/>
  <c r="F2138" i="4"/>
  <c r="E2138" i="4"/>
  <c r="D2138" i="4"/>
  <c r="G2137" i="4"/>
  <c r="F2137" i="4"/>
  <c r="E2137" i="4"/>
  <c r="D2137" i="4"/>
  <c r="G2136" i="4"/>
  <c r="F2136" i="4"/>
  <c r="E2136" i="4"/>
  <c r="D2136" i="4"/>
  <c r="G2135" i="4"/>
  <c r="F2135" i="4"/>
  <c r="E2135" i="4"/>
  <c r="D2135" i="4"/>
  <c r="G2134" i="4"/>
  <c r="F2134" i="4"/>
  <c r="E2134" i="4"/>
  <c r="D2134" i="4"/>
  <c r="G2133" i="4"/>
  <c r="F2133" i="4"/>
  <c r="E2133" i="4"/>
  <c r="D2133" i="4"/>
  <c r="G2132" i="4"/>
  <c r="F2132" i="4"/>
  <c r="E2132" i="4"/>
  <c r="D2132" i="4"/>
  <c r="G2131" i="4"/>
  <c r="F2131" i="4"/>
  <c r="E2131" i="4"/>
  <c r="D2131" i="4"/>
  <c r="G2130" i="4"/>
  <c r="F2130" i="4"/>
  <c r="E2130" i="4"/>
  <c r="D2130" i="4"/>
  <c r="G2129" i="4"/>
  <c r="F2129" i="4"/>
  <c r="E2129" i="4"/>
  <c r="D2129" i="4"/>
  <c r="G2128" i="4"/>
  <c r="F2128" i="4"/>
  <c r="E2128" i="4"/>
  <c r="D2128" i="4"/>
  <c r="G2127" i="4"/>
  <c r="F2127" i="4"/>
  <c r="E2127" i="4"/>
  <c r="D2127" i="4"/>
  <c r="G2126" i="4"/>
  <c r="F2126" i="4"/>
  <c r="E2126" i="4"/>
  <c r="D2126" i="4"/>
  <c r="G2125" i="4"/>
  <c r="F2125" i="4"/>
  <c r="E2125" i="4"/>
  <c r="D2125" i="4"/>
  <c r="G2124" i="4"/>
  <c r="F2124" i="4"/>
  <c r="E2124" i="4"/>
  <c r="D2124" i="4"/>
  <c r="G2123" i="4"/>
  <c r="F2123" i="4"/>
  <c r="E2123" i="4"/>
  <c r="D2123" i="4"/>
  <c r="G2122" i="4"/>
  <c r="F2122" i="4"/>
  <c r="E2122" i="4"/>
  <c r="D2122" i="4"/>
  <c r="G2121" i="4"/>
  <c r="F2121" i="4"/>
  <c r="E2121" i="4"/>
  <c r="D2121" i="4"/>
  <c r="G2120" i="4"/>
  <c r="F2120" i="4"/>
  <c r="E2120" i="4"/>
  <c r="D2120" i="4"/>
  <c r="G2119" i="4"/>
  <c r="F2119" i="4"/>
  <c r="E2119" i="4"/>
  <c r="D2119" i="4"/>
  <c r="G2118" i="4"/>
  <c r="F2118" i="4"/>
  <c r="E2118" i="4"/>
  <c r="D2118" i="4"/>
  <c r="G2117" i="4"/>
  <c r="F2117" i="4"/>
  <c r="E2117" i="4"/>
  <c r="D2117" i="4"/>
  <c r="G2116" i="4"/>
  <c r="F2116" i="4"/>
  <c r="E2116" i="4"/>
  <c r="D2116" i="4"/>
  <c r="G2115" i="4"/>
  <c r="F2115" i="4"/>
  <c r="E2115" i="4"/>
  <c r="D2115" i="4"/>
  <c r="G2114" i="4"/>
  <c r="F2114" i="4"/>
  <c r="E2114" i="4"/>
  <c r="D2114" i="4"/>
  <c r="G2113" i="4"/>
  <c r="F2113" i="4"/>
  <c r="E2113" i="4"/>
  <c r="D2113" i="4"/>
  <c r="G2112" i="4"/>
  <c r="F2112" i="4"/>
  <c r="E2112" i="4"/>
  <c r="D2112" i="4"/>
  <c r="G2111" i="4"/>
  <c r="F2111" i="4"/>
  <c r="E2111" i="4"/>
  <c r="D2111" i="4"/>
  <c r="G2110" i="4"/>
  <c r="F2110" i="4"/>
  <c r="E2110" i="4"/>
  <c r="D2110" i="4"/>
  <c r="G2109" i="4"/>
  <c r="F2109" i="4"/>
  <c r="E2109" i="4"/>
  <c r="D2109" i="4"/>
  <c r="G2108" i="4"/>
  <c r="F2108" i="4"/>
  <c r="E2108" i="4"/>
  <c r="D2108" i="4"/>
  <c r="G2107" i="4"/>
  <c r="F2107" i="4"/>
  <c r="E2107" i="4"/>
  <c r="D2107" i="4"/>
  <c r="G2106" i="4"/>
  <c r="F2106" i="4"/>
  <c r="E2106" i="4"/>
  <c r="D2106" i="4"/>
  <c r="G2105" i="4"/>
  <c r="F2105" i="4"/>
  <c r="E2105" i="4"/>
  <c r="D2105" i="4"/>
  <c r="G2104" i="4"/>
  <c r="F2104" i="4"/>
  <c r="E2104" i="4"/>
  <c r="D2104" i="4"/>
  <c r="G2103" i="4"/>
  <c r="F2103" i="4"/>
  <c r="E2103" i="4"/>
  <c r="D2103" i="4"/>
  <c r="G2102" i="4"/>
  <c r="F2102" i="4"/>
  <c r="E2102" i="4"/>
  <c r="D2102" i="4"/>
  <c r="G2101" i="4"/>
  <c r="F2101" i="4"/>
  <c r="E2101" i="4"/>
  <c r="D2101" i="4"/>
  <c r="G2100" i="4"/>
  <c r="F2100" i="4"/>
  <c r="E2100" i="4"/>
  <c r="D2100" i="4"/>
  <c r="G2099" i="4"/>
  <c r="F2099" i="4"/>
  <c r="E2099" i="4"/>
  <c r="D2099" i="4"/>
  <c r="G2098" i="4"/>
  <c r="F2098" i="4"/>
  <c r="E2098" i="4"/>
  <c r="D2098" i="4"/>
  <c r="G2097" i="4"/>
  <c r="F2097" i="4"/>
  <c r="E2097" i="4"/>
  <c r="D2097" i="4"/>
  <c r="G2096" i="4"/>
  <c r="F2096" i="4"/>
  <c r="E2096" i="4"/>
  <c r="D2096" i="4"/>
  <c r="G2095" i="4"/>
  <c r="F2095" i="4"/>
  <c r="E2095" i="4"/>
  <c r="D2095" i="4"/>
  <c r="G2094" i="4"/>
  <c r="F2094" i="4"/>
  <c r="E2094" i="4"/>
  <c r="D2094" i="4"/>
  <c r="G2093" i="4"/>
  <c r="F2093" i="4"/>
  <c r="E2093" i="4"/>
  <c r="D2093" i="4"/>
  <c r="G2092" i="4"/>
  <c r="F2092" i="4"/>
  <c r="E2092" i="4"/>
  <c r="D2092" i="4"/>
  <c r="G2091" i="4"/>
  <c r="F2091" i="4"/>
  <c r="E2091" i="4"/>
  <c r="D2091" i="4"/>
  <c r="G2090" i="4"/>
  <c r="F2090" i="4"/>
  <c r="E2090" i="4"/>
  <c r="D2090" i="4"/>
  <c r="G2089" i="4"/>
  <c r="F2089" i="4"/>
  <c r="E2089" i="4"/>
  <c r="D2089" i="4"/>
  <c r="G2088" i="4"/>
  <c r="F2088" i="4"/>
  <c r="E2088" i="4"/>
  <c r="D2088" i="4"/>
  <c r="G2087" i="4"/>
  <c r="F2087" i="4"/>
  <c r="E2087" i="4"/>
  <c r="D2087" i="4"/>
  <c r="G2086" i="4"/>
  <c r="F2086" i="4"/>
  <c r="E2086" i="4"/>
  <c r="D2086" i="4"/>
  <c r="G2085" i="4"/>
  <c r="F2085" i="4"/>
  <c r="E2085" i="4"/>
  <c r="D2085" i="4"/>
  <c r="G2084" i="4"/>
  <c r="F2084" i="4"/>
  <c r="E2084" i="4"/>
  <c r="D2084" i="4"/>
  <c r="G2083" i="4"/>
  <c r="F2083" i="4"/>
  <c r="E2083" i="4"/>
  <c r="D2083" i="4"/>
  <c r="G2082" i="4"/>
  <c r="F2082" i="4"/>
  <c r="E2082" i="4"/>
  <c r="D2082" i="4"/>
  <c r="G2081" i="4"/>
  <c r="F2081" i="4"/>
  <c r="E2081" i="4"/>
  <c r="D2081" i="4"/>
  <c r="G2080" i="4"/>
  <c r="F2080" i="4"/>
  <c r="E2080" i="4"/>
  <c r="D2080" i="4"/>
  <c r="G2079" i="4"/>
  <c r="F2079" i="4"/>
  <c r="E2079" i="4"/>
  <c r="D2079" i="4"/>
  <c r="G2078" i="4"/>
  <c r="F2078" i="4"/>
  <c r="E2078" i="4"/>
  <c r="D2078" i="4"/>
  <c r="G2077" i="4"/>
  <c r="F2077" i="4"/>
  <c r="E2077" i="4"/>
  <c r="D2077" i="4"/>
  <c r="G2076" i="4"/>
  <c r="F2076" i="4"/>
  <c r="E2076" i="4"/>
  <c r="D2076" i="4"/>
  <c r="G2075" i="4"/>
  <c r="F2075" i="4"/>
  <c r="E2075" i="4"/>
  <c r="D2075" i="4"/>
  <c r="G2074" i="4"/>
  <c r="F2074" i="4"/>
  <c r="E2074" i="4"/>
  <c r="D2074" i="4"/>
  <c r="G2073" i="4"/>
  <c r="F2073" i="4"/>
  <c r="E2073" i="4"/>
  <c r="D2073" i="4"/>
  <c r="G2072" i="4"/>
  <c r="F2072" i="4"/>
  <c r="E2072" i="4"/>
  <c r="D2072" i="4"/>
  <c r="G2071" i="4"/>
  <c r="F2071" i="4"/>
  <c r="E2071" i="4"/>
  <c r="D2071" i="4"/>
  <c r="G2070" i="4"/>
  <c r="F2070" i="4"/>
  <c r="E2070" i="4"/>
  <c r="D2070" i="4"/>
  <c r="G2069" i="4"/>
  <c r="F2069" i="4"/>
  <c r="E2069" i="4"/>
  <c r="D2069" i="4"/>
  <c r="G2068" i="4"/>
  <c r="F2068" i="4"/>
  <c r="E2068" i="4"/>
  <c r="D2068" i="4"/>
  <c r="G2067" i="4"/>
  <c r="F2067" i="4"/>
  <c r="E2067" i="4"/>
  <c r="D2067" i="4"/>
  <c r="G2066" i="4"/>
  <c r="F2066" i="4"/>
  <c r="E2066" i="4"/>
  <c r="D2066" i="4"/>
  <c r="G2065" i="4"/>
  <c r="F2065" i="4"/>
  <c r="E2065" i="4"/>
  <c r="D2065" i="4"/>
  <c r="G2064" i="4"/>
  <c r="F2064" i="4"/>
  <c r="E2064" i="4"/>
  <c r="D2064" i="4"/>
  <c r="G2063" i="4"/>
  <c r="F2063" i="4"/>
  <c r="E2063" i="4"/>
  <c r="D2063" i="4"/>
  <c r="G2062" i="4"/>
  <c r="F2062" i="4"/>
  <c r="E2062" i="4"/>
  <c r="D2062" i="4"/>
  <c r="G2061" i="4"/>
  <c r="F2061" i="4"/>
  <c r="E2061" i="4"/>
  <c r="D2061" i="4"/>
  <c r="G2060" i="4"/>
  <c r="F2060" i="4"/>
  <c r="E2060" i="4"/>
  <c r="D2060" i="4"/>
  <c r="G2059" i="4"/>
  <c r="F2059" i="4"/>
  <c r="E2059" i="4"/>
  <c r="D2059" i="4"/>
  <c r="G2058" i="4"/>
  <c r="F2058" i="4"/>
  <c r="E2058" i="4"/>
  <c r="D2058" i="4"/>
  <c r="G2057" i="4"/>
  <c r="F2057" i="4"/>
  <c r="E2057" i="4"/>
  <c r="D2057" i="4"/>
  <c r="G2056" i="4"/>
  <c r="F2056" i="4"/>
  <c r="E2056" i="4"/>
  <c r="D2056" i="4"/>
  <c r="G2055" i="4"/>
  <c r="F2055" i="4"/>
  <c r="E2055" i="4"/>
  <c r="D2055" i="4"/>
  <c r="G2054" i="4"/>
  <c r="F2054" i="4"/>
  <c r="E2054" i="4"/>
  <c r="D2054" i="4"/>
  <c r="G2053" i="4"/>
  <c r="F2053" i="4"/>
  <c r="E2053" i="4"/>
  <c r="D2053" i="4"/>
  <c r="G2052" i="4"/>
  <c r="F2052" i="4"/>
  <c r="E2052" i="4"/>
  <c r="D2052" i="4"/>
  <c r="G2051" i="4"/>
  <c r="F2051" i="4"/>
  <c r="E2051" i="4"/>
  <c r="D2051" i="4"/>
  <c r="G2050" i="4"/>
  <c r="F2050" i="4"/>
  <c r="E2050" i="4"/>
  <c r="D2050" i="4"/>
  <c r="G2049" i="4"/>
  <c r="F2049" i="4"/>
  <c r="E2049" i="4"/>
  <c r="D2049" i="4"/>
  <c r="G2048" i="4"/>
  <c r="F2048" i="4"/>
  <c r="E2048" i="4"/>
  <c r="D2048" i="4"/>
  <c r="G2047" i="4"/>
  <c r="F2047" i="4"/>
  <c r="E2047" i="4"/>
  <c r="D2047" i="4"/>
  <c r="G2046" i="4"/>
  <c r="F2046" i="4"/>
  <c r="E2046" i="4"/>
  <c r="D2046" i="4"/>
  <c r="G2045" i="4"/>
  <c r="F2045" i="4"/>
  <c r="E2045" i="4"/>
  <c r="D2045" i="4"/>
  <c r="G2044" i="4"/>
  <c r="F2044" i="4"/>
  <c r="E2044" i="4"/>
  <c r="D2044" i="4"/>
  <c r="G2043" i="4"/>
  <c r="F2043" i="4"/>
  <c r="E2043" i="4"/>
  <c r="D2043" i="4"/>
  <c r="G2042" i="4"/>
  <c r="F2042" i="4"/>
  <c r="E2042" i="4"/>
  <c r="D2042" i="4"/>
  <c r="G2041" i="4"/>
  <c r="F2041" i="4"/>
  <c r="E2041" i="4"/>
  <c r="D2041" i="4"/>
  <c r="G2040" i="4"/>
  <c r="F2040" i="4"/>
  <c r="E2040" i="4"/>
  <c r="D2040" i="4"/>
  <c r="G2039" i="4"/>
  <c r="F2039" i="4"/>
  <c r="E2039" i="4"/>
  <c r="D2039" i="4"/>
  <c r="G2038" i="4"/>
  <c r="F2038" i="4"/>
  <c r="E2038" i="4"/>
  <c r="D2038" i="4"/>
  <c r="G2037" i="4"/>
  <c r="F2037" i="4"/>
  <c r="E2037" i="4"/>
  <c r="D2037" i="4"/>
  <c r="G2036" i="4"/>
  <c r="F2036" i="4"/>
  <c r="E2036" i="4"/>
  <c r="D2036" i="4"/>
  <c r="G2035" i="4"/>
  <c r="F2035" i="4"/>
  <c r="E2035" i="4"/>
  <c r="D2035" i="4"/>
  <c r="G2034" i="4"/>
  <c r="F2034" i="4"/>
  <c r="E2034" i="4"/>
  <c r="D2034" i="4"/>
  <c r="G2033" i="4"/>
  <c r="F2033" i="4"/>
  <c r="E2033" i="4"/>
  <c r="D2033" i="4"/>
  <c r="G2032" i="4"/>
  <c r="F2032" i="4"/>
  <c r="E2032" i="4"/>
  <c r="D2032" i="4"/>
  <c r="G2031" i="4"/>
  <c r="F2031" i="4"/>
  <c r="E2031" i="4"/>
  <c r="D2031" i="4"/>
  <c r="G2030" i="4"/>
  <c r="F2030" i="4"/>
  <c r="E2030" i="4"/>
  <c r="D2030" i="4"/>
  <c r="G2029" i="4"/>
  <c r="F2029" i="4"/>
  <c r="E2029" i="4"/>
  <c r="D2029" i="4"/>
  <c r="G2028" i="4"/>
  <c r="F2028" i="4"/>
  <c r="E2028" i="4"/>
  <c r="D2028" i="4"/>
  <c r="G2027" i="4"/>
  <c r="F2027" i="4"/>
  <c r="E2027" i="4"/>
  <c r="D2027" i="4"/>
  <c r="G2026" i="4"/>
  <c r="F2026" i="4"/>
  <c r="E2026" i="4"/>
  <c r="D2026" i="4"/>
  <c r="G2025" i="4"/>
  <c r="F2025" i="4"/>
  <c r="E2025" i="4"/>
  <c r="D2025" i="4"/>
  <c r="G2024" i="4"/>
  <c r="F2024" i="4"/>
  <c r="E2024" i="4"/>
  <c r="D2024" i="4"/>
  <c r="G2023" i="4"/>
  <c r="F2023" i="4"/>
  <c r="E2023" i="4"/>
  <c r="D2023" i="4"/>
  <c r="G2022" i="4"/>
  <c r="F2022" i="4"/>
  <c r="E2022" i="4"/>
  <c r="D2022" i="4"/>
  <c r="G2021" i="4"/>
  <c r="F2021" i="4"/>
  <c r="E2021" i="4"/>
  <c r="D2021" i="4"/>
  <c r="G2020" i="4"/>
  <c r="F2020" i="4"/>
  <c r="E2020" i="4"/>
  <c r="D2020" i="4"/>
  <c r="G2019" i="4"/>
  <c r="F2019" i="4"/>
  <c r="E2019" i="4"/>
  <c r="D2019" i="4"/>
  <c r="G2018" i="4"/>
  <c r="F2018" i="4"/>
  <c r="E2018" i="4"/>
  <c r="D2018" i="4"/>
  <c r="G2017" i="4"/>
  <c r="F2017" i="4"/>
  <c r="E2017" i="4"/>
  <c r="D2017" i="4"/>
  <c r="G2016" i="4"/>
  <c r="F2016" i="4"/>
  <c r="E2016" i="4"/>
  <c r="D2016" i="4"/>
  <c r="G2015" i="4"/>
  <c r="F2015" i="4"/>
  <c r="E2015" i="4"/>
  <c r="D2015" i="4"/>
  <c r="G2014" i="4"/>
  <c r="F2014" i="4"/>
  <c r="E2014" i="4"/>
  <c r="D2014" i="4"/>
  <c r="G2013" i="4"/>
  <c r="F2013" i="4"/>
  <c r="E2013" i="4"/>
  <c r="D2013" i="4"/>
  <c r="G2012" i="4"/>
  <c r="F2012" i="4"/>
  <c r="E2012" i="4"/>
  <c r="D2012" i="4"/>
  <c r="G2011" i="4"/>
  <c r="F2011" i="4"/>
  <c r="E2011" i="4"/>
  <c r="D2011" i="4"/>
  <c r="G2010" i="4"/>
  <c r="F2010" i="4"/>
  <c r="E2010" i="4"/>
  <c r="D2010" i="4"/>
  <c r="G2009" i="4"/>
  <c r="F2009" i="4"/>
  <c r="E2009" i="4"/>
  <c r="D2009" i="4"/>
  <c r="G2008" i="4"/>
  <c r="F2008" i="4"/>
  <c r="E2008" i="4"/>
  <c r="D2008" i="4"/>
  <c r="G2007" i="4"/>
  <c r="F2007" i="4"/>
  <c r="E2007" i="4"/>
  <c r="D2007" i="4"/>
  <c r="G2006" i="4"/>
  <c r="F2006" i="4"/>
  <c r="E2006" i="4"/>
  <c r="D2006" i="4"/>
  <c r="G2005" i="4"/>
  <c r="F2005" i="4"/>
  <c r="E2005" i="4"/>
  <c r="D2005" i="4"/>
  <c r="G2004" i="4"/>
  <c r="F2004" i="4"/>
  <c r="E2004" i="4"/>
  <c r="D2004" i="4"/>
  <c r="G2003" i="4"/>
  <c r="F2003" i="4"/>
  <c r="E2003" i="4"/>
  <c r="D2003" i="4"/>
  <c r="G2002" i="4"/>
  <c r="F2002" i="4"/>
  <c r="E2002" i="4"/>
  <c r="D2002" i="4"/>
  <c r="G2001" i="4"/>
  <c r="F2001" i="4"/>
  <c r="E2001" i="4"/>
  <c r="D2001" i="4"/>
  <c r="G2000" i="4"/>
  <c r="F2000" i="4"/>
  <c r="E2000" i="4"/>
  <c r="D2000" i="4"/>
  <c r="G1999" i="4"/>
  <c r="F1999" i="4"/>
  <c r="E1999" i="4"/>
  <c r="D1999" i="4"/>
  <c r="G1998" i="4"/>
  <c r="F1998" i="4"/>
  <c r="E1998" i="4"/>
  <c r="D1998" i="4"/>
  <c r="G1997" i="4"/>
  <c r="F1997" i="4"/>
  <c r="E1997" i="4"/>
  <c r="D1997" i="4"/>
  <c r="G1996" i="4"/>
  <c r="F1996" i="4"/>
  <c r="E1996" i="4"/>
  <c r="D1996" i="4"/>
  <c r="G1995" i="4"/>
  <c r="F1995" i="4"/>
  <c r="E1995" i="4"/>
  <c r="D1995" i="4"/>
  <c r="G1994" i="4"/>
  <c r="F1994" i="4"/>
  <c r="E1994" i="4"/>
  <c r="D1994" i="4"/>
  <c r="G1993" i="4"/>
  <c r="F1993" i="4"/>
  <c r="E1993" i="4"/>
  <c r="D1993" i="4"/>
  <c r="G1992" i="4"/>
  <c r="F1992" i="4"/>
  <c r="E1992" i="4"/>
  <c r="D1992" i="4"/>
  <c r="G1991" i="4"/>
  <c r="F1991" i="4"/>
  <c r="E1991" i="4"/>
  <c r="D1991" i="4"/>
  <c r="G1990" i="4"/>
  <c r="F1990" i="4"/>
  <c r="E1990" i="4"/>
  <c r="D1990" i="4"/>
  <c r="G1989" i="4"/>
  <c r="F1989" i="4"/>
  <c r="E1989" i="4"/>
  <c r="D1989" i="4"/>
  <c r="G1988" i="4"/>
  <c r="F1988" i="4"/>
  <c r="E1988" i="4"/>
  <c r="D1988" i="4"/>
  <c r="G1987" i="4"/>
  <c r="F1987" i="4"/>
  <c r="E1987" i="4"/>
  <c r="D1987" i="4"/>
  <c r="G1986" i="4"/>
  <c r="F1986" i="4"/>
  <c r="E1986" i="4"/>
  <c r="D1986" i="4"/>
  <c r="G1985" i="4"/>
  <c r="F1985" i="4"/>
  <c r="E1985" i="4"/>
  <c r="D1985" i="4"/>
  <c r="G1984" i="4"/>
  <c r="F1984" i="4"/>
  <c r="E1984" i="4"/>
  <c r="D1984" i="4"/>
  <c r="G1983" i="4"/>
  <c r="F1983" i="4"/>
  <c r="E1983" i="4"/>
  <c r="D1983" i="4"/>
  <c r="G1982" i="4"/>
  <c r="F1982" i="4"/>
  <c r="E1982" i="4"/>
  <c r="D1982" i="4"/>
  <c r="G1981" i="4"/>
  <c r="F1981" i="4"/>
  <c r="E1981" i="4"/>
  <c r="D1981" i="4"/>
  <c r="G1980" i="4"/>
  <c r="F1980" i="4"/>
  <c r="E1980" i="4"/>
  <c r="D1980" i="4"/>
  <c r="G1979" i="4"/>
  <c r="F1979" i="4"/>
  <c r="E1979" i="4"/>
  <c r="D1979" i="4"/>
  <c r="G1978" i="4"/>
  <c r="F1978" i="4"/>
  <c r="E1978" i="4"/>
  <c r="D1978" i="4"/>
  <c r="G1977" i="4"/>
  <c r="F1977" i="4"/>
  <c r="E1977" i="4"/>
  <c r="D1977" i="4"/>
  <c r="G1976" i="4"/>
  <c r="F1976" i="4"/>
  <c r="E1976" i="4"/>
  <c r="D1976" i="4"/>
  <c r="G1975" i="4"/>
  <c r="F1975" i="4"/>
  <c r="E1975" i="4"/>
  <c r="D1975" i="4"/>
  <c r="G1974" i="4"/>
  <c r="F1974" i="4"/>
  <c r="E1974" i="4"/>
  <c r="D1974" i="4"/>
  <c r="G1973" i="4"/>
  <c r="F1973" i="4"/>
  <c r="E1973" i="4"/>
  <c r="D1973" i="4"/>
  <c r="G1972" i="4"/>
  <c r="F1972" i="4"/>
  <c r="E1972" i="4"/>
  <c r="D1972" i="4"/>
  <c r="G1971" i="4"/>
  <c r="F1971" i="4"/>
  <c r="E1971" i="4"/>
  <c r="D1971" i="4"/>
  <c r="G1970" i="4"/>
  <c r="F1970" i="4"/>
  <c r="E1970" i="4"/>
  <c r="D1970" i="4"/>
  <c r="G1969" i="4"/>
  <c r="F1969" i="4"/>
  <c r="E1969" i="4"/>
  <c r="D1969" i="4"/>
  <c r="G1968" i="4"/>
  <c r="F1968" i="4"/>
  <c r="E1968" i="4"/>
  <c r="D1968" i="4"/>
  <c r="G1967" i="4"/>
  <c r="F1967" i="4"/>
  <c r="E1967" i="4"/>
  <c r="D1967" i="4"/>
  <c r="G1966" i="4"/>
  <c r="F1966" i="4"/>
  <c r="E1966" i="4"/>
  <c r="D1966" i="4"/>
  <c r="G1965" i="4"/>
  <c r="F1965" i="4"/>
  <c r="E1965" i="4"/>
  <c r="D1965" i="4"/>
  <c r="G1964" i="4"/>
  <c r="F1964" i="4"/>
  <c r="E1964" i="4"/>
  <c r="D1964" i="4"/>
  <c r="G1963" i="4"/>
  <c r="F1963" i="4"/>
  <c r="E1963" i="4"/>
  <c r="D1963" i="4"/>
  <c r="G1962" i="4"/>
  <c r="F1962" i="4"/>
  <c r="E1962" i="4"/>
  <c r="D1962" i="4"/>
  <c r="G1961" i="4"/>
  <c r="F1961" i="4"/>
  <c r="E1961" i="4"/>
  <c r="D1961" i="4"/>
  <c r="G1960" i="4"/>
  <c r="F1960" i="4"/>
  <c r="E1960" i="4"/>
  <c r="D1960" i="4"/>
  <c r="G1959" i="4"/>
  <c r="F1959" i="4"/>
  <c r="E1959" i="4"/>
  <c r="D1959" i="4"/>
  <c r="G1958" i="4"/>
  <c r="F1958" i="4"/>
  <c r="E1958" i="4"/>
  <c r="D1958" i="4"/>
  <c r="G1957" i="4"/>
  <c r="F1957" i="4"/>
  <c r="E1957" i="4"/>
  <c r="D1957" i="4"/>
  <c r="G1956" i="4"/>
  <c r="F1956" i="4"/>
  <c r="E1956" i="4"/>
  <c r="D1956" i="4"/>
  <c r="G1955" i="4"/>
  <c r="F1955" i="4"/>
  <c r="E1955" i="4"/>
  <c r="D1955" i="4"/>
  <c r="G1954" i="4"/>
  <c r="F1954" i="4"/>
  <c r="E1954" i="4"/>
  <c r="D1954" i="4"/>
  <c r="G1953" i="4"/>
  <c r="F1953" i="4"/>
  <c r="E1953" i="4"/>
  <c r="D1953" i="4"/>
  <c r="G1952" i="4"/>
  <c r="F1952" i="4"/>
  <c r="E1952" i="4"/>
  <c r="D1952" i="4"/>
  <c r="G1951" i="4"/>
  <c r="F1951" i="4"/>
  <c r="E1951" i="4"/>
  <c r="D1951" i="4"/>
  <c r="G1950" i="4"/>
  <c r="F1950" i="4"/>
  <c r="E1950" i="4"/>
  <c r="D1950" i="4"/>
  <c r="G1949" i="4"/>
  <c r="F1949" i="4"/>
  <c r="E1949" i="4"/>
  <c r="D1949" i="4"/>
  <c r="G1948" i="4"/>
  <c r="F1948" i="4"/>
  <c r="E1948" i="4"/>
  <c r="D1948" i="4"/>
  <c r="G1947" i="4"/>
  <c r="F1947" i="4"/>
  <c r="E1947" i="4"/>
  <c r="D1947" i="4"/>
  <c r="G1946" i="4"/>
  <c r="F1946" i="4"/>
  <c r="E1946" i="4"/>
  <c r="D1946" i="4"/>
  <c r="G1945" i="4"/>
  <c r="F1945" i="4"/>
  <c r="E1945" i="4"/>
  <c r="D1945" i="4"/>
  <c r="G1944" i="4"/>
  <c r="F1944" i="4"/>
  <c r="E1944" i="4"/>
  <c r="D1944" i="4"/>
  <c r="G1943" i="4"/>
  <c r="F1943" i="4"/>
  <c r="E1943" i="4"/>
  <c r="D1943" i="4"/>
  <c r="G1942" i="4"/>
  <c r="F1942" i="4"/>
  <c r="E1942" i="4"/>
  <c r="D1942" i="4"/>
  <c r="G1941" i="4"/>
  <c r="F1941" i="4"/>
  <c r="E1941" i="4"/>
  <c r="D1941" i="4"/>
  <c r="G1940" i="4"/>
  <c r="F1940" i="4"/>
  <c r="E1940" i="4"/>
  <c r="D1940" i="4"/>
  <c r="G1939" i="4"/>
  <c r="F1939" i="4"/>
  <c r="E1939" i="4"/>
  <c r="D1939" i="4"/>
  <c r="G1938" i="4"/>
  <c r="F1938" i="4"/>
  <c r="E1938" i="4"/>
  <c r="D1938" i="4"/>
  <c r="G1937" i="4"/>
  <c r="F1937" i="4"/>
  <c r="E1937" i="4"/>
  <c r="D1937" i="4"/>
  <c r="G1936" i="4"/>
  <c r="F1936" i="4"/>
  <c r="E1936" i="4"/>
  <c r="D1936" i="4"/>
  <c r="G1935" i="4"/>
  <c r="F1935" i="4"/>
  <c r="E1935" i="4"/>
  <c r="D1935" i="4"/>
  <c r="G1934" i="4"/>
  <c r="F1934" i="4"/>
  <c r="E1934" i="4"/>
  <c r="D1934" i="4"/>
  <c r="G1933" i="4"/>
  <c r="F1933" i="4"/>
  <c r="E1933" i="4"/>
  <c r="D1933" i="4"/>
  <c r="G1932" i="4"/>
  <c r="F1932" i="4"/>
  <c r="E1932" i="4"/>
  <c r="D1932" i="4"/>
  <c r="G1931" i="4"/>
  <c r="F1931" i="4"/>
  <c r="E1931" i="4"/>
  <c r="D1931" i="4"/>
  <c r="G1930" i="4"/>
  <c r="F1930" i="4"/>
  <c r="E1930" i="4"/>
  <c r="D1930" i="4"/>
  <c r="G1929" i="4"/>
  <c r="F1929" i="4"/>
  <c r="E1929" i="4"/>
  <c r="D1929" i="4"/>
  <c r="G1928" i="4"/>
  <c r="F1928" i="4"/>
  <c r="E1928" i="4"/>
  <c r="D1928" i="4"/>
  <c r="G1927" i="4"/>
  <c r="F1927" i="4"/>
  <c r="E1927" i="4"/>
  <c r="D1927" i="4"/>
  <c r="G1926" i="4"/>
  <c r="F1926" i="4"/>
  <c r="E1926" i="4"/>
  <c r="D1926" i="4"/>
  <c r="G1925" i="4"/>
  <c r="F1925" i="4"/>
  <c r="E1925" i="4"/>
  <c r="D1925" i="4"/>
  <c r="G1924" i="4"/>
  <c r="F1924" i="4"/>
  <c r="E1924" i="4"/>
  <c r="D1924" i="4"/>
  <c r="G1923" i="4"/>
  <c r="F1923" i="4"/>
  <c r="E1923" i="4"/>
  <c r="D1923" i="4"/>
  <c r="G1922" i="4"/>
  <c r="F1922" i="4"/>
  <c r="E1922" i="4"/>
  <c r="D1922" i="4"/>
  <c r="G1921" i="4"/>
  <c r="F1921" i="4"/>
  <c r="E1921" i="4"/>
  <c r="D1921" i="4"/>
  <c r="G1920" i="4"/>
  <c r="F1920" i="4"/>
  <c r="E1920" i="4"/>
  <c r="D1920" i="4"/>
  <c r="G1919" i="4"/>
  <c r="F1919" i="4"/>
  <c r="E1919" i="4"/>
  <c r="D1919" i="4"/>
  <c r="G1918" i="4"/>
  <c r="F1918" i="4"/>
  <c r="E1918" i="4"/>
  <c r="D1918" i="4"/>
  <c r="G1917" i="4"/>
  <c r="F1917" i="4"/>
  <c r="E1917" i="4"/>
  <c r="D1917" i="4"/>
  <c r="G1916" i="4"/>
  <c r="F1916" i="4"/>
  <c r="E1916" i="4"/>
  <c r="D1916" i="4"/>
  <c r="G1915" i="4"/>
  <c r="F1915" i="4"/>
  <c r="E1915" i="4"/>
  <c r="D1915" i="4"/>
  <c r="G1914" i="4"/>
  <c r="F1914" i="4"/>
  <c r="E1914" i="4"/>
  <c r="D1914" i="4"/>
  <c r="G1913" i="4"/>
  <c r="F1913" i="4"/>
  <c r="E1913" i="4"/>
  <c r="D1913" i="4"/>
  <c r="G1912" i="4"/>
  <c r="F1912" i="4"/>
  <c r="E1912" i="4"/>
  <c r="D1912" i="4"/>
  <c r="G1911" i="4"/>
  <c r="F1911" i="4"/>
  <c r="E1911" i="4"/>
  <c r="D1911" i="4"/>
  <c r="G1910" i="4"/>
  <c r="F1910" i="4"/>
  <c r="E1910" i="4"/>
  <c r="D1910" i="4"/>
  <c r="G1909" i="4"/>
  <c r="F1909" i="4"/>
  <c r="E1909" i="4"/>
  <c r="D1909" i="4"/>
  <c r="G1908" i="4"/>
  <c r="F1908" i="4"/>
  <c r="E1908" i="4"/>
  <c r="D1908" i="4"/>
  <c r="G1907" i="4"/>
  <c r="F1907" i="4"/>
  <c r="E1907" i="4"/>
  <c r="D1907" i="4"/>
  <c r="G1906" i="4"/>
  <c r="F1906" i="4"/>
  <c r="E1906" i="4"/>
  <c r="D1906" i="4"/>
  <c r="G1905" i="4"/>
  <c r="F1905" i="4"/>
  <c r="E1905" i="4"/>
  <c r="D1905" i="4"/>
  <c r="G1904" i="4"/>
  <c r="F1904" i="4"/>
  <c r="E1904" i="4"/>
  <c r="D1904" i="4"/>
  <c r="G1903" i="4"/>
  <c r="F1903" i="4"/>
  <c r="E1903" i="4"/>
  <c r="D1903" i="4"/>
  <c r="G1902" i="4"/>
  <c r="F1902" i="4"/>
  <c r="E1902" i="4"/>
  <c r="D1902" i="4"/>
  <c r="G1901" i="4"/>
  <c r="F1901" i="4"/>
  <c r="E1901" i="4"/>
  <c r="D1901" i="4"/>
  <c r="G1900" i="4"/>
  <c r="F1900" i="4"/>
  <c r="E1900" i="4"/>
  <c r="D1900" i="4"/>
  <c r="G1899" i="4"/>
  <c r="F1899" i="4"/>
  <c r="E1899" i="4"/>
  <c r="D1899" i="4"/>
  <c r="G1898" i="4"/>
  <c r="F1898" i="4"/>
  <c r="E1898" i="4"/>
  <c r="D1898" i="4"/>
  <c r="G1897" i="4"/>
  <c r="F1897" i="4"/>
  <c r="E1897" i="4"/>
  <c r="D1897" i="4"/>
  <c r="G1896" i="4"/>
  <c r="F1896" i="4"/>
  <c r="E1896" i="4"/>
  <c r="D1896" i="4"/>
  <c r="G1895" i="4"/>
  <c r="F1895" i="4"/>
  <c r="E1895" i="4"/>
  <c r="D1895" i="4"/>
  <c r="G1894" i="4"/>
  <c r="F1894" i="4"/>
  <c r="E1894" i="4"/>
  <c r="D1894" i="4"/>
  <c r="G1893" i="4"/>
  <c r="F1893" i="4"/>
  <c r="E1893" i="4"/>
  <c r="D1893" i="4"/>
  <c r="G1892" i="4"/>
  <c r="F1892" i="4"/>
  <c r="E1892" i="4"/>
  <c r="D1892" i="4"/>
  <c r="G1891" i="4"/>
  <c r="F1891" i="4"/>
  <c r="E1891" i="4"/>
  <c r="D1891" i="4"/>
  <c r="G1890" i="4"/>
  <c r="F1890" i="4"/>
  <c r="E1890" i="4"/>
  <c r="D1890" i="4"/>
  <c r="G1889" i="4"/>
  <c r="F1889" i="4"/>
  <c r="E1889" i="4"/>
  <c r="D1889" i="4"/>
  <c r="G1888" i="4"/>
  <c r="F1888" i="4"/>
  <c r="E1888" i="4"/>
  <c r="D1888" i="4"/>
  <c r="G1887" i="4"/>
  <c r="F1887" i="4"/>
  <c r="E1887" i="4"/>
  <c r="D1887" i="4"/>
  <c r="G1886" i="4"/>
  <c r="F1886" i="4"/>
  <c r="E1886" i="4"/>
  <c r="D1886" i="4"/>
  <c r="G1885" i="4"/>
  <c r="F1885" i="4"/>
  <c r="E1885" i="4"/>
  <c r="D1885" i="4"/>
  <c r="G1884" i="4"/>
  <c r="F1884" i="4"/>
  <c r="E1884" i="4"/>
  <c r="D1884" i="4"/>
  <c r="G1883" i="4"/>
  <c r="F1883" i="4"/>
  <c r="E1883" i="4"/>
  <c r="D1883" i="4"/>
  <c r="G1882" i="4"/>
  <c r="F1882" i="4"/>
  <c r="E1882" i="4"/>
  <c r="D1882" i="4"/>
  <c r="G1881" i="4"/>
  <c r="F1881" i="4"/>
  <c r="E1881" i="4"/>
  <c r="D1881" i="4"/>
  <c r="G1880" i="4"/>
  <c r="F1880" i="4"/>
  <c r="E1880" i="4"/>
  <c r="D1880" i="4"/>
  <c r="G1879" i="4"/>
  <c r="F1879" i="4"/>
  <c r="E1879" i="4"/>
  <c r="D1879" i="4"/>
  <c r="G1878" i="4"/>
  <c r="F1878" i="4"/>
  <c r="E1878" i="4"/>
  <c r="D1878" i="4"/>
  <c r="G1877" i="4"/>
  <c r="F1877" i="4"/>
  <c r="E1877" i="4"/>
  <c r="D1877" i="4"/>
  <c r="G1876" i="4"/>
  <c r="F1876" i="4"/>
  <c r="E1876" i="4"/>
  <c r="D1876" i="4"/>
  <c r="G1875" i="4"/>
  <c r="F1875" i="4"/>
  <c r="E1875" i="4"/>
  <c r="D1875" i="4"/>
  <c r="G1874" i="4"/>
  <c r="F1874" i="4"/>
  <c r="E1874" i="4"/>
  <c r="D1874" i="4"/>
  <c r="G1873" i="4"/>
  <c r="F1873" i="4"/>
  <c r="E1873" i="4"/>
  <c r="D1873" i="4"/>
  <c r="G1872" i="4"/>
  <c r="F1872" i="4"/>
  <c r="E1872" i="4"/>
  <c r="D1872" i="4"/>
  <c r="G1871" i="4"/>
  <c r="F1871" i="4"/>
  <c r="E1871" i="4"/>
  <c r="D1871" i="4"/>
  <c r="G1870" i="4"/>
  <c r="F1870" i="4"/>
  <c r="E1870" i="4"/>
  <c r="D1870" i="4"/>
  <c r="G1869" i="4"/>
  <c r="F1869" i="4"/>
  <c r="E1869" i="4"/>
  <c r="D1869" i="4"/>
  <c r="G1868" i="4"/>
  <c r="F1868" i="4"/>
  <c r="E1868" i="4"/>
  <c r="D1868" i="4"/>
  <c r="G1867" i="4"/>
  <c r="F1867" i="4"/>
  <c r="E1867" i="4"/>
  <c r="D1867" i="4"/>
  <c r="G1866" i="4"/>
  <c r="F1866" i="4"/>
  <c r="E1866" i="4"/>
  <c r="D1866" i="4"/>
  <c r="G1865" i="4"/>
  <c r="F1865" i="4"/>
  <c r="E1865" i="4"/>
  <c r="D1865" i="4"/>
  <c r="G1864" i="4"/>
  <c r="F1864" i="4"/>
  <c r="E1864" i="4"/>
  <c r="D1864" i="4"/>
  <c r="G1863" i="4"/>
  <c r="F1863" i="4"/>
  <c r="E1863" i="4"/>
  <c r="D1863" i="4"/>
  <c r="G1862" i="4"/>
  <c r="F1862" i="4"/>
  <c r="E1862" i="4"/>
  <c r="D1862" i="4"/>
  <c r="G1861" i="4"/>
  <c r="F1861" i="4"/>
  <c r="E1861" i="4"/>
  <c r="D1861" i="4"/>
  <c r="G1860" i="4"/>
  <c r="F1860" i="4"/>
  <c r="E1860" i="4"/>
  <c r="D1860" i="4"/>
  <c r="G1859" i="4"/>
  <c r="F1859" i="4"/>
  <c r="E1859" i="4"/>
  <c r="D1859" i="4"/>
  <c r="G1858" i="4"/>
  <c r="F1858" i="4"/>
  <c r="E1858" i="4"/>
  <c r="D1858" i="4"/>
  <c r="G1857" i="4"/>
  <c r="F1857" i="4"/>
  <c r="E1857" i="4"/>
  <c r="D1857" i="4"/>
  <c r="G1856" i="4"/>
  <c r="F1856" i="4"/>
  <c r="E1856" i="4"/>
  <c r="D1856" i="4"/>
  <c r="G1855" i="4"/>
  <c r="F1855" i="4"/>
  <c r="E1855" i="4"/>
  <c r="D1855" i="4"/>
  <c r="G1854" i="4"/>
  <c r="F1854" i="4"/>
  <c r="E1854" i="4"/>
  <c r="D1854" i="4"/>
  <c r="G1853" i="4"/>
  <c r="F1853" i="4"/>
  <c r="E1853" i="4"/>
  <c r="D1853" i="4"/>
  <c r="G1852" i="4"/>
  <c r="F1852" i="4"/>
  <c r="E1852" i="4"/>
  <c r="D1852" i="4"/>
  <c r="G1851" i="4"/>
  <c r="F1851" i="4"/>
  <c r="E1851" i="4"/>
  <c r="D1851" i="4"/>
  <c r="G1850" i="4"/>
  <c r="F1850" i="4"/>
  <c r="E1850" i="4"/>
  <c r="D1850" i="4"/>
  <c r="G1849" i="4"/>
  <c r="F1849" i="4"/>
  <c r="E1849" i="4"/>
  <c r="D1849" i="4"/>
  <c r="G1848" i="4"/>
  <c r="F1848" i="4"/>
  <c r="E1848" i="4"/>
  <c r="D1848" i="4"/>
  <c r="G1847" i="4"/>
  <c r="F1847" i="4"/>
  <c r="E1847" i="4"/>
  <c r="D1847" i="4"/>
  <c r="G1846" i="4"/>
  <c r="F1846" i="4"/>
  <c r="E1846" i="4"/>
  <c r="D1846" i="4"/>
  <c r="G1845" i="4"/>
  <c r="F1845" i="4"/>
  <c r="E1845" i="4"/>
  <c r="D1845" i="4"/>
  <c r="G1844" i="4"/>
  <c r="F1844" i="4"/>
  <c r="E1844" i="4"/>
  <c r="D1844" i="4"/>
  <c r="G1843" i="4"/>
  <c r="F1843" i="4"/>
  <c r="E1843" i="4"/>
  <c r="D1843" i="4"/>
  <c r="G1842" i="4"/>
  <c r="F1842" i="4"/>
  <c r="E1842" i="4"/>
  <c r="D1842" i="4"/>
  <c r="G1841" i="4"/>
  <c r="F1841" i="4"/>
  <c r="E1841" i="4"/>
  <c r="D1841" i="4"/>
  <c r="G1840" i="4"/>
  <c r="F1840" i="4"/>
  <c r="E1840" i="4"/>
  <c r="D1840" i="4"/>
  <c r="G1839" i="4"/>
  <c r="F1839" i="4"/>
  <c r="E1839" i="4"/>
  <c r="D1839" i="4"/>
  <c r="G1838" i="4"/>
  <c r="F1838" i="4"/>
  <c r="E1838" i="4"/>
  <c r="D1838" i="4"/>
  <c r="G1837" i="4"/>
  <c r="F1837" i="4"/>
  <c r="E1837" i="4"/>
  <c r="D1837" i="4"/>
  <c r="G1836" i="4"/>
  <c r="F1836" i="4"/>
  <c r="E1836" i="4"/>
  <c r="D1836" i="4"/>
  <c r="G1835" i="4"/>
  <c r="F1835" i="4"/>
  <c r="E1835" i="4"/>
  <c r="D1835" i="4"/>
  <c r="G1834" i="4"/>
  <c r="F1834" i="4"/>
  <c r="E1834" i="4"/>
  <c r="D1834" i="4"/>
  <c r="G1833" i="4"/>
  <c r="F1833" i="4"/>
  <c r="E1833" i="4"/>
  <c r="D1833" i="4"/>
  <c r="G1832" i="4"/>
  <c r="F1832" i="4"/>
  <c r="E1832" i="4"/>
  <c r="D1832" i="4"/>
  <c r="G1831" i="4"/>
  <c r="F1831" i="4"/>
  <c r="E1831" i="4"/>
  <c r="D1831" i="4"/>
  <c r="G1830" i="4"/>
  <c r="F1830" i="4"/>
  <c r="E1830" i="4"/>
  <c r="D1830" i="4"/>
  <c r="G1829" i="4"/>
  <c r="F1829" i="4"/>
  <c r="E1829" i="4"/>
  <c r="D1829" i="4"/>
  <c r="G1828" i="4"/>
  <c r="F1828" i="4"/>
  <c r="E1828" i="4"/>
  <c r="D1828" i="4"/>
  <c r="G1827" i="4"/>
  <c r="F1827" i="4"/>
  <c r="E1827" i="4"/>
  <c r="D1827" i="4"/>
  <c r="G1826" i="4"/>
  <c r="F1826" i="4"/>
  <c r="E1826" i="4"/>
  <c r="D1826" i="4"/>
  <c r="G1825" i="4"/>
  <c r="F1825" i="4"/>
  <c r="E1825" i="4"/>
  <c r="D1825" i="4"/>
  <c r="G1824" i="4"/>
  <c r="F1824" i="4"/>
  <c r="E1824" i="4"/>
  <c r="D1824" i="4"/>
  <c r="G1823" i="4"/>
  <c r="F1823" i="4"/>
  <c r="E1823" i="4"/>
  <c r="D1823" i="4"/>
  <c r="G1822" i="4"/>
  <c r="F1822" i="4"/>
  <c r="E1822" i="4"/>
  <c r="D1822" i="4"/>
  <c r="G1821" i="4"/>
  <c r="F1821" i="4"/>
  <c r="E1821" i="4"/>
  <c r="D1821" i="4"/>
  <c r="G1820" i="4"/>
  <c r="F1820" i="4"/>
  <c r="E1820" i="4"/>
  <c r="D1820" i="4"/>
  <c r="G1819" i="4"/>
  <c r="F1819" i="4"/>
  <c r="E1819" i="4"/>
  <c r="D1819" i="4"/>
  <c r="G1818" i="4"/>
  <c r="F1818" i="4"/>
  <c r="E1818" i="4"/>
  <c r="D1818" i="4"/>
  <c r="G1817" i="4"/>
  <c r="F1817" i="4"/>
  <c r="E1817" i="4"/>
  <c r="D1817" i="4"/>
  <c r="G1816" i="4"/>
  <c r="F1816" i="4"/>
  <c r="E1816" i="4"/>
  <c r="D1816" i="4"/>
  <c r="G1815" i="4"/>
  <c r="F1815" i="4"/>
  <c r="E1815" i="4"/>
  <c r="D1815" i="4"/>
  <c r="G1814" i="4"/>
  <c r="F1814" i="4"/>
  <c r="E1814" i="4"/>
  <c r="D1814" i="4"/>
  <c r="G1813" i="4"/>
  <c r="F1813" i="4"/>
  <c r="E1813" i="4"/>
  <c r="D1813" i="4"/>
  <c r="G1812" i="4"/>
  <c r="F1812" i="4"/>
  <c r="E1812" i="4"/>
  <c r="D1812" i="4"/>
  <c r="G1811" i="4"/>
  <c r="F1811" i="4"/>
  <c r="E1811" i="4"/>
  <c r="D1811" i="4"/>
  <c r="G1810" i="4"/>
  <c r="F1810" i="4"/>
  <c r="E1810" i="4"/>
  <c r="D1810" i="4"/>
  <c r="G1809" i="4"/>
  <c r="F1809" i="4"/>
  <c r="E1809" i="4"/>
  <c r="D1809" i="4"/>
  <c r="G1808" i="4"/>
  <c r="F1808" i="4"/>
  <c r="E1808" i="4"/>
  <c r="D1808" i="4"/>
  <c r="G1807" i="4"/>
  <c r="F1807" i="4"/>
  <c r="E1807" i="4"/>
  <c r="D1807" i="4"/>
  <c r="G1806" i="4"/>
  <c r="F1806" i="4"/>
  <c r="E1806" i="4"/>
  <c r="D1806" i="4"/>
  <c r="G1805" i="4"/>
  <c r="F1805" i="4"/>
  <c r="E1805" i="4"/>
  <c r="D1805" i="4"/>
  <c r="G1804" i="4"/>
  <c r="F1804" i="4"/>
  <c r="E1804" i="4"/>
  <c r="D1804" i="4"/>
  <c r="G1803" i="4"/>
  <c r="F1803" i="4"/>
  <c r="E1803" i="4"/>
  <c r="D1803" i="4"/>
  <c r="G1802" i="4"/>
  <c r="F1802" i="4"/>
  <c r="E1802" i="4"/>
  <c r="D1802" i="4"/>
  <c r="G1801" i="4"/>
  <c r="F1801" i="4"/>
  <c r="E1801" i="4"/>
  <c r="D1801" i="4"/>
  <c r="G1800" i="4"/>
  <c r="F1800" i="4"/>
  <c r="E1800" i="4"/>
  <c r="D1800" i="4"/>
  <c r="G1799" i="4"/>
  <c r="F1799" i="4"/>
  <c r="E1799" i="4"/>
  <c r="D1799" i="4"/>
  <c r="G1798" i="4"/>
  <c r="F1798" i="4"/>
  <c r="E1798" i="4"/>
  <c r="D1798" i="4"/>
  <c r="G1797" i="4"/>
  <c r="F1797" i="4"/>
  <c r="E1797" i="4"/>
  <c r="D1797" i="4"/>
  <c r="G1796" i="4"/>
  <c r="F1796" i="4"/>
  <c r="E1796" i="4"/>
  <c r="D1796" i="4"/>
  <c r="G1795" i="4"/>
  <c r="F1795" i="4"/>
  <c r="E1795" i="4"/>
  <c r="D1795" i="4"/>
  <c r="G1794" i="4"/>
  <c r="F1794" i="4"/>
  <c r="E1794" i="4"/>
  <c r="D1794" i="4"/>
  <c r="G1793" i="4"/>
  <c r="F1793" i="4"/>
  <c r="E1793" i="4"/>
  <c r="D1793" i="4"/>
  <c r="G1792" i="4"/>
  <c r="F1792" i="4"/>
  <c r="E1792" i="4"/>
  <c r="D1792" i="4"/>
  <c r="G1791" i="4"/>
  <c r="F1791" i="4"/>
  <c r="E1791" i="4"/>
  <c r="D1791" i="4"/>
  <c r="G1790" i="4"/>
  <c r="F1790" i="4"/>
  <c r="E1790" i="4"/>
  <c r="D1790" i="4"/>
  <c r="G1789" i="4"/>
  <c r="F1789" i="4"/>
  <c r="E1789" i="4"/>
  <c r="D1789" i="4"/>
  <c r="G1788" i="4"/>
  <c r="F1788" i="4"/>
  <c r="E1788" i="4"/>
  <c r="D1788" i="4"/>
  <c r="G1787" i="4"/>
  <c r="F1787" i="4"/>
  <c r="E1787" i="4"/>
  <c r="D1787" i="4"/>
  <c r="G1786" i="4"/>
  <c r="F1786" i="4"/>
  <c r="E1786" i="4"/>
  <c r="D1786" i="4"/>
  <c r="G1785" i="4"/>
  <c r="F1785" i="4"/>
  <c r="E1785" i="4"/>
  <c r="D1785" i="4"/>
  <c r="G1784" i="4"/>
  <c r="F1784" i="4"/>
  <c r="E1784" i="4"/>
  <c r="D1784" i="4"/>
  <c r="G1783" i="4"/>
  <c r="F1783" i="4"/>
  <c r="E1783" i="4"/>
  <c r="D1783" i="4"/>
  <c r="G1782" i="4"/>
  <c r="F1782" i="4"/>
  <c r="E1782" i="4"/>
  <c r="D1782" i="4"/>
  <c r="G1781" i="4"/>
  <c r="F1781" i="4"/>
  <c r="E1781" i="4"/>
  <c r="D1781" i="4"/>
  <c r="G1780" i="4"/>
  <c r="F1780" i="4"/>
  <c r="E1780" i="4"/>
  <c r="D1780" i="4"/>
  <c r="G1779" i="4"/>
  <c r="F1779" i="4"/>
  <c r="E1779" i="4"/>
  <c r="D1779" i="4"/>
  <c r="G1778" i="4"/>
  <c r="F1778" i="4"/>
  <c r="E1778" i="4"/>
  <c r="D1778" i="4"/>
  <c r="G1777" i="4"/>
  <c r="F1777" i="4"/>
  <c r="E1777" i="4"/>
  <c r="D1777" i="4"/>
  <c r="G1776" i="4"/>
  <c r="F1776" i="4"/>
  <c r="E1776" i="4"/>
  <c r="D1776" i="4"/>
  <c r="G1775" i="4"/>
  <c r="F1775" i="4"/>
  <c r="E1775" i="4"/>
  <c r="D1775" i="4"/>
  <c r="G1774" i="4"/>
  <c r="F1774" i="4"/>
  <c r="E1774" i="4"/>
  <c r="D1774" i="4"/>
  <c r="G1773" i="4"/>
  <c r="F1773" i="4"/>
  <c r="E1773" i="4"/>
  <c r="D1773" i="4"/>
  <c r="G1772" i="4"/>
  <c r="F1772" i="4"/>
  <c r="E1772" i="4"/>
  <c r="D1772" i="4"/>
  <c r="G1771" i="4"/>
  <c r="F1771" i="4"/>
  <c r="E1771" i="4"/>
  <c r="D1771" i="4"/>
  <c r="G1770" i="4"/>
  <c r="F1770" i="4"/>
  <c r="E1770" i="4"/>
  <c r="D1770" i="4"/>
  <c r="G1769" i="4"/>
  <c r="F1769" i="4"/>
  <c r="E1769" i="4"/>
  <c r="D1769" i="4"/>
  <c r="G1768" i="4"/>
  <c r="F1768" i="4"/>
  <c r="E1768" i="4"/>
  <c r="D1768" i="4"/>
  <c r="G1767" i="4"/>
  <c r="F1767" i="4"/>
  <c r="E1767" i="4"/>
  <c r="D1767" i="4"/>
  <c r="G1766" i="4"/>
  <c r="F1766" i="4"/>
  <c r="E1766" i="4"/>
  <c r="D1766" i="4"/>
  <c r="G1765" i="4"/>
  <c r="F1765" i="4"/>
  <c r="E1765" i="4"/>
  <c r="D1765" i="4"/>
  <c r="G1764" i="4"/>
  <c r="F1764" i="4"/>
  <c r="E1764" i="4"/>
  <c r="D1764" i="4"/>
  <c r="G1763" i="4"/>
  <c r="F1763" i="4"/>
  <c r="E1763" i="4"/>
  <c r="D1763" i="4"/>
  <c r="G1762" i="4"/>
  <c r="F1762" i="4"/>
  <c r="E1762" i="4"/>
  <c r="D1762" i="4"/>
  <c r="G1761" i="4"/>
  <c r="F1761" i="4"/>
  <c r="E1761" i="4"/>
  <c r="D1761" i="4"/>
  <c r="G1760" i="4"/>
  <c r="F1760" i="4"/>
  <c r="E1760" i="4"/>
  <c r="D1760" i="4"/>
  <c r="G1759" i="4"/>
  <c r="F1759" i="4"/>
  <c r="E1759" i="4"/>
  <c r="D1759" i="4"/>
  <c r="G1758" i="4"/>
  <c r="F1758" i="4"/>
  <c r="E1758" i="4"/>
  <c r="D1758" i="4"/>
  <c r="G1757" i="4"/>
  <c r="F1757" i="4"/>
  <c r="E1757" i="4"/>
  <c r="D1757" i="4"/>
  <c r="G1756" i="4"/>
  <c r="F1756" i="4"/>
  <c r="E1756" i="4"/>
  <c r="D1756" i="4"/>
  <c r="G1755" i="4"/>
  <c r="F1755" i="4"/>
  <c r="E1755" i="4"/>
  <c r="D1755" i="4"/>
  <c r="G1754" i="4"/>
  <c r="F1754" i="4"/>
  <c r="E1754" i="4"/>
  <c r="D1754" i="4"/>
  <c r="G1753" i="4"/>
  <c r="F1753" i="4"/>
  <c r="E1753" i="4"/>
  <c r="D1753" i="4"/>
  <c r="G1752" i="4"/>
  <c r="F1752" i="4"/>
  <c r="E1752" i="4"/>
  <c r="D1752" i="4"/>
  <c r="G1751" i="4"/>
  <c r="F1751" i="4"/>
  <c r="E1751" i="4"/>
  <c r="D1751" i="4"/>
  <c r="G1750" i="4"/>
  <c r="F1750" i="4"/>
  <c r="E1750" i="4"/>
  <c r="D1750" i="4"/>
  <c r="G1749" i="4"/>
  <c r="F1749" i="4"/>
  <c r="E1749" i="4"/>
  <c r="D1749" i="4"/>
  <c r="G1748" i="4"/>
  <c r="F1748" i="4"/>
  <c r="E1748" i="4"/>
  <c r="D1748" i="4"/>
  <c r="G1747" i="4"/>
  <c r="F1747" i="4"/>
  <c r="E1747" i="4"/>
  <c r="D1747" i="4"/>
  <c r="G1746" i="4"/>
  <c r="F1746" i="4"/>
  <c r="E1746" i="4"/>
  <c r="D1746" i="4"/>
  <c r="G1745" i="4"/>
  <c r="F1745" i="4"/>
  <c r="E1745" i="4"/>
  <c r="D1745" i="4"/>
  <c r="G1744" i="4"/>
  <c r="F1744" i="4"/>
  <c r="E1744" i="4"/>
  <c r="D1744" i="4"/>
  <c r="G1743" i="4"/>
  <c r="F1743" i="4"/>
  <c r="E1743" i="4"/>
  <c r="D1743" i="4"/>
  <c r="G1742" i="4"/>
  <c r="F1742" i="4"/>
  <c r="E1742" i="4"/>
  <c r="D1742" i="4"/>
  <c r="G1741" i="4"/>
  <c r="F1741" i="4"/>
  <c r="E1741" i="4"/>
  <c r="D1741" i="4"/>
  <c r="G1740" i="4"/>
  <c r="F1740" i="4"/>
  <c r="E1740" i="4"/>
  <c r="D1740" i="4"/>
  <c r="G1739" i="4"/>
  <c r="F1739" i="4"/>
  <c r="E1739" i="4"/>
  <c r="D1739" i="4"/>
  <c r="G1738" i="4"/>
  <c r="F1738" i="4"/>
  <c r="E1738" i="4"/>
  <c r="D1738" i="4"/>
  <c r="G1737" i="4"/>
  <c r="F1737" i="4"/>
  <c r="E1737" i="4"/>
  <c r="D1737" i="4"/>
  <c r="G1736" i="4"/>
  <c r="F1736" i="4"/>
  <c r="E1736" i="4"/>
  <c r="D1736" i="4"/>
  <c r="G1735" i="4"/>
  <c r="F1735" i="4"/>
  <c r="E1735" i="4"/>
  <c r="D1735" i="4"/>
  <c r="G1734" i="4"/>
  <c r="F1734" i="4"/>
  <c r="E1734" i="4"/>
  <c r="D1734" i="4"/>
  <c r="G1733" i="4"/>
  <c r="F1733" i="4"/>
  <c r="E1733" i="4"/>
  <c r="D1733" i="4"/>
  <c r="G1732" i="4"/>
  <c r="F1732" i="4"/>
  <c r="E1732" i="4"/>
  <c r="D1732" i="4"/>
  <c r="G1731" i="4"/>
  <c r="F1731" i="4"/>
  <c r="E1731" i="4"/>
  <c r="D1731" i="4"/>
  <c r="G1730" i="4"/>
  <c r="F1730" i="4"/>
  <c r="E1730" i="4"/>
  <c r="D1730" i="4"/>
  <c r="G1729" i="4"/>
  <c r="F1729" i="4"/>
  <c r="E1729" i="4"/>
  <c r="D1729" i="4"/>
  <c r="G1728" i="4"/>
  <c r="F1728" i="4"/>
  <c r="E1728" i="4"/>
  <c r="D1728" i="4"/>
  <c r="G1727" i="4"/>
  <c r="F1727" i="4"/>
  <c r="E1727" i="4"/>
  <c r="D1727" i="4"/>
  <c r="G1726" i="4"/>
  <c r="F1726" i="4"/>
  <c r="E1726" i="4"/>
  <c r="D1726" i="4"/>
  <c r="G1725" i="4"/>
  <c r="F1725" i="4"/>
  <c r="E1725" i="4"/>
  <c r="D1725" i="4"/>
  <c r="G1724" i="4"/>
  <c r="F1724" i="4"/>
  <c r="E1724" i="4"/>
  <c r="D1724" i="4"/>
  <c r="G1723" i="4"/>
  <c r="F1723" i="4"/>
  <c r="E1723" i="4"/>
  <c r="D1723" i="4"/>
  <c r="G1722" i="4"/>
  <c r="F1722" i="4"/>
  <c r="E1722" i="4"/>
  <c r="D1722" i="4"/>
  <c r="G1721" i="4"/>
  <c r="F1721" i="4"/>
  <c r="E1721" i="4"/>
  <c r="D1721" i="4"/>
  <c r="G1720" i="4"/>
  <c r="F1720" i="4"/>
  <c r="E1720" i="4"/>
  <c r="D1720" i="4"/>
  <c r="G1719" i="4"/>
  <c r="F1719" i="4"/>
  <c r="E1719" i="4"/>
  <c r="D1719" i="4"/>
  <c r="G1718" i="4"/>
  <c r="F1718" i="4"/>
  <c r="E1718" i="4"/>
  <c r="D1718" i="4"/>
  <c r="G1717" i="4"/>
  <c r="F1717" i="4"/>
  <c r="E1717" i="4"/>
  <c r="D1717" i="4"/>
  <c r="G1716" i="4"/>
  <c r="F1716" i="4"/>
  <c r="E1716" i="4"/>
  <c r="D1716" i="4"/>
  <c r="G1715" i="4"/>
  <c r="F1715" i="4"/>
  <c r="E1715" i="4"/>
  <c r="D1715" i="4"/>
  <c r="G1714" i="4"/>
  <c r="F1714" i="4"/>
  <c r="E1714" i="4"/>
  <c r="D1714" i="4"/>
  <c r="G1713" i="4"/>
  <c r="F1713" i="4"/>
  <c r="E1713" i="4"/>
  <c r="D1713" i="4"/>
  <c r="G1712" i="4"/>
  <c r="F1712" i="4"/>
  <c r="E1712" i="4"/>
  <c r="D1712" i="4"/>
  <c r="G1711" i="4"/>
  <c r="F1711" i="4"/>
  <c r="E1711" i="4"/>
  <c r="D1711" i="4"/>
  <c r="G1710" i="4"/>
  <c r="F1710" i="4"/>
  <c r="E1710" i="4"/>
  <c r="D1710" i="4"/>
  <c r="G1709" i="4"/>
  <c r="F1709" i="4"/>
  <c r="E1709" i="4"/>
  <c r="D1709" i="4"/>
  <c r="G1708" i="4"/>
  <c r="F1708" i="4"/>
  <c r="E1708" i="4"/>
  <c r="D1708" i="4"/>
  <c r="G1707" i="4"/>
  <c r="F1707" i="4"/>
  <c r="E1707" i="4"/>
  <c r="D1707" i="4"/>
  <c r="G1706" i="4"/>
  <c r="F1706" i="4"/>
  <c r="E1706" i="4"/>
  <c r="D1706" i="4"/>
  <c r="G1705" i="4"/>
  <c r="F1705" i="4"/>
  <c r="E1705" i="4"/>
  <c r="D1705" i="4"/>
  <c r="G1704" i="4"/>
  <c r="F1704" i="4"/>
  <c r="E1704" i="4"/>
  <c r="D1704" i="4"/>
  <c r="G1703" i="4"/>
  <c r="F1703" i="4"/>
  <c r="E1703" i="4"/>
  <c r="D1703" i="4"/>
  <c r="G1702" i="4"/>
  <c r="F1702" i="4"/>
  <c r="E1702" i="4"/>
  <c r="D1702" i="4"/>
  <c r="G1701" i="4"/>
  <c r="F1701" i="4"/>
  <c r="E1701" i="4"/>
  <c r="D1701" i="4"/>
  <c r="G1700" i="4"/>
  <c r="F1700" i="4"/>
  <c r="E1700" i="4"/>
  <c r="D1700" i="4"/>
  <c r="G1699" i="4"/>
  <c r="F1699" i="4"/>
  <c r="E1699" i="4"/>
  <c r="D1699" i="4"/>
  <c r="G1698" i="4"/>
  <c r="F1698" i="4"/>
  <c r="E1698" i="4"/>
  <c r="D1698" i="4"/>
  <c r="G1697" i="4"/>
  <c r="F1697" i="4"/>
  <c r="E1697" i="4"/>
  <c r="D1697" i="4"/>
  <c r="G1696" i="4"/>
  <c r="F1696" i="4"/>
  <c r="E1696" i="4"/>
  <c r="D1696" i="4"/>
  <c r="G1695" i="4"/>
  <c r="F1695" i="4"/>
  <c r="E1695" i="4"/>
  <c r="D1695" i="4"/>
  <c r="G1694" i="4"/>
  <c r="F1694" i="4"/>
  <c r="E1694" i="4"/>
  <c r="D1694" i="4"/>
  <c r="G1693" i="4"/>
  <c r="F1693" i="4"/>
  <c r="E1693" i="4"/>
  <c r="D1693" i="4"/>
  <c r="G1692" i="4"/>
  <c r="F1692" i="4"/>
  <c r="E1692" i="4"/>
  <c r="D1692" i="4"/>
  <c r="G1691" i="4"/>
  <c r="F1691" i="4"/>
  <c r="E1691" i="4"/>
  <c r="D1691" i="4"/>
  <c r="G1690" i="4"/>
  <c r="F1690" i="4"/>
  <c r="E1690" i="4"/>
  <c r="D1690" i="4"/>
  <c r="G1689" i="4"/>
  <c r="F1689" i="4"/>
  <c r="E1689" i="4"/>
  <c r="D1689" i="4"/>
  <c r="G1688" i="4"/>
  <c r="F1688" i="4"/>
  <c r="E1688" i="4"/>
  <c r="D1688" i="4"/>
  <c r="G1687" i="4"/>
  <c r="F1687" i="4"/>
  <c r="E1687" i="4"/>
  <c r="D1687" i="4"/>
  <c r="G1686" i="4"/>
  <c r="F1686" i="4"/>
  <c r="E1686" i="4"/>
  <c r="D1686" i="4"/>
  <c r="G1685" i="4"/>
  <c r="F1685" i="4"/>
  <c r="E1685" i="4"/>
  <c r="D1685" i="4"/>
  <c r="G1684" i="4"/>
  <c r="F1684" i="4"/>
  <c r="E1684" i="4"/>
  <c r="D1684" i="4"/>
  <c r="G1683" i="4"/>
  <c r="F1683" i="4"/>
  <c r="E1683" i="4"/>
  <c r="D1683" i="4"/>
  <c r="G1682" i="4"/>
  <c r="F1682" i="4"/>
  <c r="E1682" i="4"/>
  <c r="D1682" i="4"/>
  <c r="G1681" i="4"/>
  <c r="F1681" i="4"/>
  <c r="E1681" i="4"/>
  <c r="D1681" i="4"/>
  <c r="G1680" i="4"/>
  <c r="F1680" i="4"/>
  <c r="E1680" i="4"/>
  <c r="D1680" i="4"/>
  <c r="G1679" i="4"/>
  <c r="F1679" i="4"/>
  <c r="E1679" i="4"/>
  <c r="D1679" i="4"/>
  <c r="G1678" i="4"/>
  <c r="F1678" i="4"/>
  <c r="E1678" i="4"/>
  <c r="D1678" i="4"/>
  <c r="G1677" i="4"/>
  <c r="F1677" i="4"/>
  <c r="E1677" i="4"/>
  <c r="D1677" i="4"/>
  <c r="G1676" i="4"/>
  <c r="F1676" i="4"/>
  <c r="E1676" i="4"/>
  <c r="D1676" i="4"/>
  <c r="G1675" i="4"/>
  <c r="F1675" i="4"/>
  <c r="E1675" i="4"/>
  <c r="D1675" i="4"/>
  <c r="G1674" i="4"/>
  <c r="F1674" i="4"/>
  <c r="E1674" i="4"/>
  <c r="D1674" i="4"/>
  <c r="G1673" i="4"/>
  <c r="F1673" i="4"/>
  <c r="E1673" i="4"/>
  <c r="D1673" i="4"/>
  <c r="G1672" i="4"/>
  <c r="F1672" i="4"/>
  <c r="E1672" i="4"/>
  <c r="D1672" i="4"/>
  <c r="G1671" i="4"/>
  <c r="F1671" i="4"/>
  <c r="E1671" i="4"/>
  <c r="D1671" i="4"/>
  <c r="G1670" i="4"/>
  <c r="F1670" i="4"/>
  <c r="E1670" i="4"/>
  <c r="D1670" i="4"/>
  <c r="G1669" i="4"/>
  <c r="F1669" i="4"/>
  <c r="E1669" i="4"/>
  <c r="D1669" i="4"/>
  <c r="G1668" i="4"/>
  <c r="F1668" i="4"/>
  <c r="E1668" i="4"/>
  <c r="D1668" i="4"/>
  <c r="G1667" i="4"/>
  <c r="F1667" i="4"/>
  <c r="E1667" i="4"/>
  <c r="D1667" i="4"/>
  <c r="G1666" i="4"/>
  <c r="F1666" i="4"/>
  <c r="E1666" i="4"/>
  <c r="D1666" i="4"/>
  <c r="G1665" i="4"/>
  <c r="F1665" i="4"/>
  <c r="E1665" i="4"/>
  <c r="D1665" i="4"/>
  <c r="G1664" i="4"/>
  <c r="F1664" i="4"/>
  <c r="E1664" i="4"/>
  <c r="D1664" i="4"/>
  <c r="G1663" i="4"/>
  <c r="F1663" i="4"/>
  <c r="E1663" i="4"/>
  <c r="D1663" i="4"/>
  <c r="G1662" i="4"/>
  <c r="F1662" i="4"/>
  <c r="E1662" i="4"/>
  <c r="D1662" i="4"/>
  <c r="G1661" i="4"/>
  <c r="F1661" i="4"/>
  <c r="E1661" i="4"/>
  <c r="D1661" i="4"/>
  <c r="G1660" i="4"/>
  <c r="F1660" i="4"/>
  <c r="E1660" i="4"/>
  <c r="D1660" i="4"/>
  <c r="G1659" i="4"/>
  <c r="F1659" i="4"/>
  <c r="E1659" i="4"/>
  <c r="D1659" i="4"/>
  <c r="G1658" i="4"/>
  <c r="F1658" i="4"/>
  <c r="E1658" i="4"/>
  <c r="D1658" i="4"/>
  <c r="G1657" i="4"/>
  <c r="F1657" i="4"/>
  <c r="E1657" i="4"/>
  <c r="D1657" i="4"/>
  <c r="G1656" i="4"/>
  <c r="F1656" i="4"/>
  <c r="E1656" i="4"/>
  <c r="D1656" i="4"/>
  <c r="G1655" i="4"/>
  <c r="F1655" i="4"/>
  <c r="E1655" i="4"/>
  <c r="D1655" i="4"/>
  <c r="G1654" i="4"/>
  <c r="F1654" i="4"/>
  <c r="E1654" i="4"/>
  <c r="D1654" i="4"/>
  <c r="G1653" i="4"/>
  <c r="F1653" i="4"/>
  <c r="E1653" i="4"/>
  <c r="D1653" i="4"/>
  <c r="G1652" i="4"/>
  <c r="F1652" i="4"/>
  <c r="E1652" i="4"/>
  <c r="D1652" i="4"/>
  <c r="G1651" i="4"/>
  <c r="F1651" i="4"/>
  <c r="E1651" i="4"/>
  <c r="D1651" i="4"/>
  <c r="G1650" i="4"/>
  <c r="F1650" i="4"/>
  <c r="E1650" i="4"/>
  <c r="D1650" i="4"/>
  <c r="G1649" i="4"/>
  <c r="F1649" i="4"/>
  <c r="E1649" i="4"/>
  <c r="D1649" i="4"/>
  <c r="G1648" i="4"/>
  <c r="F1648" i="4"/>
  <c r="E1648" i="4"/>
  <c r="D1648" i="4"/>
  <c r="G1647" i="4"/>
  <c r="F1647" i="4"/>
  <c r="E1647" i="4"/>
  <c r="D1647" i="4"/>
  <c r="G1646" i="4"/>
  <c r="F1646" i="4"/>
  <c r="E1646" i="4"/>
  <c r="D1646" i="4"/>
  <c r="G1645" i="4"/>
  <c r="F1645" i="4"/>
  <c r="E1645" i="4"/>
  <c r="D1645" i="4"/>
  <c r="G1644" i="4"/>
  <c r="F1644" i="4"/>
  <c r="E1644" i="4"/>
  <c r="D1644" i="4"/>
  <c r="G1643" i="4"/>
  <c r="F1643" i="4"/>
  <c r="E1643" i="4"/>
  <c r="D1643" i="4"/>
  <c r="G1642" i="4"/>
  <c r="F1642" i="4"/>
  <c r="E1642" i="4"/>
  <c r="D1642" i="4"/>
  <c r="G1641" i="4"/>
  <c r="F1641" i="4"/>
  <c r="E1641" i="4"/>
  <c r="D1641" i="4"/>
  <c r="G1640" i="4"/>
  <c r="F1640" i="4"/>
  <c r="E1640" i="4"/>
  <c r="D1640" i="4"/>
  <c r="G1639" i="4"/>
  <c r="F1639" i="4"/>
  <c r="E1639" i="4"/>
  <c r="D1639" i="4"/>
  <c r="G1638" i="4"/>
  <c r="F1638" i="4"/>
  <c r="E1638" i="4"/>
  <c r="D1638" i="4"/>
  <c r="G1637" i="4"/>
  <c r="F1637" i="4"/>
  <c r="E1637" i="4"/>
  <c r="D1637" i="4"/>
  <c r="G1636" i="4"/>
  <c r="F1636" i="4"/>
  <c r="E1636" i="4"/>
  <c r="D1636" i="4"/>
  <c r="G1635" i="4"/>
  <c r="F1635" i="4"/>
  <c r="E1635" i="4"/>
  <c r="D1635" i="4"/>
  <c r="G1634" i="4"/>
  <c r="F1634" i="4"/>
  <c r="E1634" i="4"/>
  <c r="D1634" i="4"/>
  <c r="G1633" i="4"/>
  <c r="F1633" i="4"/>
  <c r="E1633" i="4"/>
  <c r="D1633" i="4"/>
  <c r="G1632" i="4"/>
  <c r="F1632" i="4"/>
  <c r="E1632" i="4"/>
  <c r="D1632" i="4"/>
  <c r="G1631" i="4"/>
  <c r="F1631" i="4"/>
  <c r="E1631" i="4"/>
  <c r="D1631" i="4"/>
  <c r="G1630" i="4"/>
  <c r="F1630" i="4"/>
  <c r="E1630" i="4"/>
  <c r="D1630" i="4"/>
  <c r="G1629" i="4"/>
  <c r="F1629" i="4"/>
  <c r="E1629" i="4"/>
  <c r="D1629" i="4"/>
  <c r="G1628" i="4"/>
  <c r="F1628" i="4"/>
  <c r="E1628" i="4"/>
  <c r="D1628" i="4"/>
  <c r="G1627" i="4"/>
  <c r="F1627" i="4"/>
  <c r="E1627" i="4"/>
  <c r="D1627" i="4"/>
  <c r="G1626" i="4"/>
  <c r="F1626" i="4"/>
  <c r="E1626" i="4"/>
  <c r="D1626" i="4"/>
  <c r="G1625" i="4"/>
  <c r="F1625" i="4"/>
  <c r="E1625" i="4"/>
  <c r="D1625" i="4"/>
  <c r="G1624" i="4"/>
  <c r="F1624" i="4"/>
  <c r="E1624" i="4"/>
  <c r="D1624" i="4"/>
  <c r="G1623" i="4"/>
  <c r="F1623" i="4"/>
  <c r="E1623" i="4"/>
  <c r="D1623" i="4"/>
  <c r="G1622" i="4"/>
  <c r="F1622" i="4"/>
  <c r="E1622" i="4"/>
  <c r="D1622" i="4"/>
  <c r="G1621" i="4"/>
  <c r="F1621" i="4"/>
  <c r="E1621" i="4"/>
  <c r="D1621" i="4"/>
  <c r="G1620" i="4"/>
  <c r="F1620" i="4"/>
  <c r="E1620" i="4"/>
  <c r="D1620" i="4"/>
  <c r="G1619" i="4"/>
  <c r="F1619" i="4"/>
  <c r="E1619" i="4"/>
  <c r="D1619" i="4"/>
  <c r="G1618" i="4"/>
  <c r="F1618" i="4"/>
  <c r="E1618" i="4"/>
  <c r="D1618" i="4"/>
  <c r="G1617" i="4"/>
  <c r="F1617" i="4"/>
  <c r="E1617" i="4"/>
  <c r="D1617" i="4"/>
  <c r="G1616" i="4"/>
  <c r="F1616" i="4"/>
  <c r="E1616" i="4"/>
  <c r="D1616" i="4"/>
  <c r="G1615" i="4"/>
  <c r="F1615" i="4"/>
  <c r="E1615" i="4"/>
  <c r="D1615" i="4"/>
  <c r="G1614" i="4"/>
  <c r="F1614" i="4"/>
  <c r="E1614" i="4"/>
  <c r="D1614" i="4"/>
  <c r="G1613" i="4"/>
  <c r="F1613" i="4"/>
  <c r="E1613" i="4"/>
  <c r="D1613" i="4"/>
  <c r="G1612" i="4"/>
  <c r="F1612" i="4"/>
  <c r="E1612" i="4"/>
  <c r="D1612" i="4"/>
  <c r="G1611" i="4"/>
  <c r="F1611" i="4"/>
  <c r="E1611" i="4"/>
  <c r="D1611" i="4"/>
  <c r="G1610" i="4"/>
  <c r="F1610" i="4"/>
  <c r="E1610" i="4"/>
  <c r="D1610" i="4"/>
  <c r="G1609" i="4"/>
  <c r="F1609" i="4"/>
  <c r="E1609" i="4"/>
  <c r="D1609" i="4"/>
  <c r="G1608" i="4"/>
  <c r="F1608" i="4"/>
  <c r="E1608" i="4"/>
  <c r="D1608" i="4"/>
  <c r="G1607" i="4"/>
  <c r="F1607" i="4"/>
  <c r="E1607" i="4"/>
  <c r="D1607" i="4"/>
  <c r="G1606" i="4"/>
  <c r="F1606" i="4"/>
  <c r="E1606" i="4"/>
  <c r="D1606" i="4"/>
  <c r="G1605" i="4"/>
  <c r="F1605" i="4"/>
  <c r="E1605" i="4"/>
  <c r="D1605" i="4"/>
  <c r="G1604" i="4"/>
  <c r="F1604" i="4"/>
  <c r="E1604" i="4"/>
  <c r="D1604" i="4"/>
  <c r="G1603" i="4"/>
  <c r="F1603" i="4"/>
  <c r="E1603" i="4"/>
  <c r="D1603" i="4"/>
  <c r="G1602" i="4"/>
  <c r="F1602" i="4"/>
  <c r="E1602" i="4"/>
  <c r="D1602" i="4"/>
  <c r="G1601" i="4"/>
  <c r="F1601" i="4"/>
  <c r="E1601" i="4"/>
  <c r="D1601" i="4"/>
  <c r="G1600" i="4"/>
  <c r="F1600" i="4"/>
  <c r="E1600" i="4"/>
  <c r="D1600" i="4"/>
  <c r="G1599" i="4"/>
  <c r="F1599" i="4"/>
  <c r="E1599" i="4"/>
  <c r="D1599" i="4"/>
  <c r="G1598" i="4"/>
  <c r="F1598" i="4"/>
  <c r="E1598" i="4"/>
  <c r="D1598" i="4"/>
  <c r="G1597" i="4"/>
  <c r="F1597" i="4"/>
  <c r="E1597" i="4"/>
  <c r="D1597" i="4"/>
  <c r="G1596" i="4"/>
  <c r="F1596" i="4"/>
  <c r="E1596" i="4"/>
  <c r="D1596" i="4"/>
  <c r="G1595" i="4"/>
  <c r="F1595" i="4"/>
  <c r="E1595" i="4"/>
  <c r="D1595" i="4"/>
  <c r="G1594" i="4"/>
  <c r="F1594" i="4"/>
  <c r="E1594" i="4"/>
  <c r="D1594" i="4"/>
  <c r="G1593" i="4"/>
  <c r="F1593" i="4"/>
  <c r="E1593" i="4"/>
  <c r="D1593" i="4"/>
  <c r="G1592" i="4"/>
  <c r="F1592" i="4"/>
  <c r="E1592" i="4"/>
  <c r="D1592" i="4"/>
  <c r="G1591" i="4"/>
  <c r="F1591" i="4"/>
  <c r="E1591" i="4"/>
  <c r="D1591" i="4"/>
  <c r="G1590" i="4"/>
  <c r="F1590" i="4"/>
  <c r="E1590" i="4"/>
  <c r="D1590" i="4"/>
  <c r="G1589" i="4"/>
  <c r="F1589" i="4"/>
  <c r="E1589" i="4"/>
  <c r="D1589" i="4"/>
  <c r="G1588" i="4"/>
  <c r="F1588" i="4"/>
  <c r="E1588" i="4"/>
  <c r="D1588" i="4"/>
  <c r="G1587" i="4"/>
  <c r="F1587" i="4"/>
  <c r="E1587" i="4"/>
  <c r="D1587" i="4"/>
  <c r="G1586" i="4"/>
  <c r="F1586" i="4"/>
  <c r="E1586" i="4"/>
  <c r="D1586" i="4"/>
  <c r="G1585" i="4"/>
  <c r="F1585" i="4"/>
  <c r="E1585" i="4"/>
  <c r="D1585" i="4"/>
  <c r="G1584" i="4"/>
  <c r="F1584" i="4"/>
  <c r="E1584" i="4"/>
  <c r="D1584" i="4"/>
  <c r="G1583" i="4"/>
  <c r="F1583" i="4"/>
  <c r="E1583" i="4"/>
  <c r="D1583" i="4"/>
  <c r="G1582" i="4"/>
  <c r="F1582" i="4"/>
  <c r="E1582" i="4"/>
  <c r="D1582" i="4"/>
  <c r="G1581" i="4"/>
  <c r="F1581" i="4"/>
  <c r="E1581" i="4"/>
  <c r="D1581" i="4"/>
  <c r="G1580" i="4"/>
  <c r="F1580" i="4"/>
  <c r="E1580" i="4"/>
  <c r="D1580" i="4"/>
  <c r="G1579" i="4"/>
  <c r="F1579" i="4"/>
  <c r="E1579" i="4"/>
  <c r="D1579" i="4"/>
  <c r="G1578" i="4"/>
  <c r="F1578" i="4"/>
  <c r="E1578" i="4"/>
  <c r="D1578" i="4"/>
  <c r="G1577" i="4"/>
  <c r="F1577" i="4"/>
  <c r="E1577" i="4"/>
  <c r="D1577" i="4"/>
  <c r="G1576" i="4"/>
  <c r="F1576" i="4"/>
  <c r="E1576" i="4"/>
  <c r="D1576" i="4"/>
  <c r="G1575" i="4"/>
  <c r="F1575" i="4"/>
  <c r="E1575" i="4"/>
  <c r="D1575" i="4"/>
  <c r="G1574" i="4"/>
  <c r="F1574" i="4"/>
  <c r="E1574" i="4"/>
  <c r="D1574" i="4"/>
  <c r="G1573" i="4"/>
  <c r="F1573" i="4"/>
  <c r="E1573" i="4"/>
  <c r="D1573" i="4"/>
  <c r="G1572" i="4"/>
  <c r="F1572" i="4"/>
  <c r="E1572" i="4"/>
  <c r="D1572" i="4"/>
  <c r="G1571" i="4"/>
  <c r="F1571" i="4"/>
  <c r="E1571" i="4"/>
  <c r="D1571" i="4"/>
  <c r="G1570" i="4"/>
  <c r="F1570" i="4"/>
  <c r="E1570" i="4"/>
  <c r="D1570" i="4"/>
  <c r="G1569" i="4"/>
  <c r="F1569" i="4"/>
  <c r="E1569" i="4"/>
  <c r="D1569" i="4"/>
  <c r="G1568" i="4"/>
  <c r="F1568" i="4"/>
  <c r="E1568" i="4"/>
  <c r="D1568" i="4"/>
  <c r="G1567" i="4"/>
  <c r="F1567" i="4"/>
  <c r="E1567" i="4"/>
  <c r="D1567" i="4"/>
  <c r="G1566" i="4"/>
  <c r="F1566" i="4"/>
  <c r="E1566" i="4"/>
  <c r="D1566" i="4"/>
  <c r="G1565" i="4"/>
  <c r="F1565" i="4"/>
  <c r="E1565" i="4"/>
  <c r="D1565" i="4"/>
  <c r="G1564" i="4"/>
  <c r="F1564" i="4"/>
  <c r="E1564" i="4"/>
  <c r="D1564" i="4"/>
  <c r="G1563" i="4"/>
  <c r="F1563" i="4"/>
  <c r="E1563" i="4"/>
  <c r="D1563" i="4"/>
  <c r="G1562" i="4"/>
  <c r="F1562" i="4"/>
  <c r="E1562" i="4"/>
  <c r="D1562" i="4"/>
  <c r="G1561" i="4"/>
  <c r="F1561" i="4"/>
  <c r="E1561" i="4"/>
  <c r="D1561" i="4"/>
  <c r="G1560" i="4"/>
  <c r="F1560" i="4"/>
  <c r="E1560" i="4"/>
  <c r="D1560" i="4"/>
  <c r="G1559" i="4"/>
  <c r="F1559" i="4"/>
  <c r="E1559" i="4"/>
  <c r="D1559" i="4"/>
  <c r="G1558" i="4"/>
  <c r="F1558" i="4"/>
  <c r="E1558" i="4"/>
  <c r="D1558" i="4"/>
  <c r="G1557" i="4"/>
  <c r="F1557" i="4"/>
  <c r="E1557" i="4"/>
  <c r="D1557" i="4"/>
  <c r="G1556" i="4"/>
  <c r="F1556" i="4"/>
  <c r="E1556" i="4"/>
  <c r="D1556" i="4"/>
  <c r="G1555" i="4"/>
  <c r="F1555" i="4"/>
  <c r="E1555" i="4"/>
  <c r="D1555" i="4"/>
  <c r="G1554" i="4"/>
  <c r="F1554" i="4"/>
  <c r="E1554" i="4"/>
  <c r="D1554" i="4"/>
  <c r="G1553" i="4"/>
  <c r="F1553" i="4"/>
  <c r="E1553" i="4"/>
  <c r="D1553" i="4"/>
  <c r="G1552" i="4"/>
  <c r="F1552" i="4"/>
  <c r="E1552" i="4"/>
  <c r="D1552" i="4"/>
  <c r="G1551" i="4"/>
  <c r="F1551" i="4"/>
  <c r="E1551" i="4"/>
  <c r="D1551" i="4"/>
  <c r="G1550" i="4"/>
  <c r="F1550" i="4"/>
  <c r="E1550" i="4"/>
  <c r="D1550" i="4"/>
  <c r="G1549" i="4"/>
  <c r="F1549" i="4"/>
  <c r="E1549" i="4"/>
  <c r="D1549" i="4"/>
  <c r="G1548" i="4"/>
  <c r="F1548" i="4"/>
  <c r="E1548" i="4"/>
  <c r="D1548" i="4"/>
  <c r="G1547" i="4"/>
  <c r="F1547" i="4"/>
  <c r="E1547" i="4"/>
  <c r="D1547" i="4"/>
  <c r="G1546" i="4"/>
  <c r="F1546" i="4"/>
  <c r="E1546" i="4"/>
  <c r="D1546" i="4"/>
  <c r="G1545" i="4"/>
  <c r="F1545" i="4"/>
  <c r="E1545" i="4"/>
  <c r="D1545" i="4"/>
  <c r="G1544" i="4"/>
  <c r="F1544" i="4"/>
  <c r="E1544" i="4"/>
  <c r="D1544" i="4"/>
  <c r="G1543" i="4"/>
  <c r="F1543" i="4"/>
  <c r="E1543" i="4"/>
  <c r="D1543" i="4"/>
  <c r="G1542" i="4"/>
  <c r="F1542" i="4"/>
  <c r="E1542" i="4"/>
  <c r="D1542" i="4"/>
  <c r="G1541" i="4"/>
  <c r="F1541" i="4"/>
  <c r="E1541" i="4"/>
  <c r="D1541" i="4"/>
  <c r="G1540" i="4"/>
  <c r="F1540" i="4"/>
  <c r="E1540" i="4"/>
  <c r="D1540" i="4"/>
  <c r="G1539" i="4"/>
  <c r="F1539" i="4"/>
  <c r="E1539" i="4"/>
  <c r="D1539" i="4"/>
  <c r="G1538" i="4"/>
  <c r="F1538" i="4"/>
  <c r="E1538" i="4"/>
  <c r="D1538" i="4"/>
  <c r="G1537" i="4"/>
  <c r="F1537" i="4"/>
  <c r="E1537" i="4"/>
  <c r="D1537" i="4"/>
  <c r="G1536" i="4"/>
  <c r="F1536" i="4"/>
  <c r="E1536" i="4"/>
  <c r="D1536" i="4"/>
  <c r="G1535" i="4"/>
  <c r="F1535" i="4"/>
  <c r="E1535" i="4"/>
  <c r="D1535" i="4"/>
  <c r="G1534" i="4"/>
  <c r="F1534" i="4"/>
  <c r="E1534" i="4"/>
  <c r="D1534" i="4"/>
  <c r="G1533" i="4"/>
  <c r="F1533" i="4"/>
  <c r="E1533" i="4"/>
  <c r="D1533" i="4"/>
  <c r="G1532" i="4"/>
  <c r="F1532" i="4"/>
  <c r="E1532" i="4"/>
  <c r="D1532" i="4"/>
  <c r="G1531" i="4"/>
  <c r="F1531" i="4"/>
  <c r="E1531" i="4"/>
  <c r="D1531" i="4"/>
  <c r="G1530" i="4"/>
  <c r="F1530" i="4"/>
  <c r="E1530" i="4"/>
  <c r="D1530" i="4"/>
  <c r="G1529" i="4"/>
  <c r="F1529" i="4"/>
  <c r="E1529" i="4"/>
  <c r="D1529" i="4"/>
  <c r="G1528" i="4"/>
  <c r="F1528" i="4"/>
  <c r="E1528" i="4"/>
  <c r="D1528" i="4"/>
  <c r="G1527" i="4"/>
  <c r="F1527" i="4"/>
  <c r="E1527" i="4"/>
  <c r="D1527" i="4"/>
  <c r="G1526" i="4"/>
  <c r="F1526" i="4"/>
  <c r="E1526" i="4"/>
  <c r="D1526" i="4"/>
  <c r="G1525" i="4"/>
  <c r="F1525" i="4"/>
  <c r="E1525" i="4"/>
  <c r="D1525" i="4"/>
  <c r="G1524" i="4"/>
  <c r="F1524" i="4"/>
  <c r="E1524" i="4"/>
  <c r="D1524" i="4"/>
  <c r="G1523" i="4"/>
  <c r="F1523" i="4"/>
  <c r="E1523" i="4"/>
  <c r="D1523" i="4"/>
  <c r="G1522" i="4"/>
  <c r="F1522" i="4"/>
  <c r="E1522" i="4"/>
  <c r="D1522" i="4"/>
  <c r="G1521" i="4"/>
  <c r="F1521" i="4"/>
  <c r="E1521" i="4"/>
  <c r="D1521" i="4"/>
  <c r="G1520" i="4"/>
  <c r="F1520" i="4"/>
  <c r="E1520" i="4"/>
  <c r="D1520" i="4"/>
  <c r="G1519" i="4"/>
  <c r="F1519" i="4"/>
  <c r="E1519" i="4"/>
  <c r="D1519" i="4"/>
  <c r="G1518" i="4"/>
  <c r="F1518" i="4"/>
  <c r="E1518" i="4"/>
  <c r="D1518" i="4"/>
  <c r="G1517" i="4"/>
  <c r="F1517" i="4"/>
  <c r="E1517" i="4"/>
  <c r="D1517" i="4"/>
  <c r="G1516" i="4"/>
  <c r="F1516" i="4"/>
  <c r="E1516" i="4"/>
  <c r="D1516" i="4"/>
  <c r="G1515" i="4"/>
  <c r="F1515" i="4"/>
  <c r="E1515" i="4"/>
  <c r="D1515" i="4"/>
  <c r="G1514" i="4"/>
  <c r="F1514" i="4"/>
  <c r="E1514" i="4"/>
  <c r="D1514" i="4"/>
  <c r="G1513" i="4"/>
  <c r="F1513" i="4"/>
  <c r="E1513" i="4"/>
  <c r="D1513" i="4"/>
  <c r="G1512" i="4"/>
  <c r="F1512" i="4"/>
  <c r="E1512" i="4"/>
  <c r="D1512" i="4"/>
  <c r="G1511" i="4"/>
  <c r="F1511" i="4"/>
  <c r="E1511" i="4"/>
  <c r="D1511" i="4"/>
  <c r="G1510" i="4"/>
  <c r="F1510" i="4"/>
  <c r="E1510" i="4"/>
  <c r="D1510" i="4"/>
  <c r="G1509" i="4"/>
  <c r="F1509" i="4"/>
  <c r="E1509" i="4"/>
  <c r="D1509" i="4"/>
  <c r="G1508" i="4"/>
  <c r="F1508" i="4"/>
  <c r="E1508" i="4"/>
  <c r="D1508" i="4"/>
  <c r="G1507" i="4"/>
  <c r="F1507" i="4"/>
  <c r="E1507" i="4"/>
  <c r="D1507" i="4"/>
  <c r="G1506" i="4"/>
  <c r="F1506" i="4"/>
  <c r="E1506" i="4"/>
  <c r="D1506" i="4"/>
  <c r="G1505" i="4"/>
  <c r="F1505" i="4"/>
  <c r="E1505" i="4"/>
  <c r="D1505" i="4"/>
  <c r="G1504" i="4"/>
  <c r="F1504" i="4"/>
  <c r="E1504" i="4"/>
  <c r="D1504" i="4"/>
  <c r="G1503" i="4"/>
  <c r="F1503" i="4"/>
  <c r="E1503" i="4"/>
  <c r="D1503" i="4"/>
  <c r="G1502" i="4"/>
  <c r="F1502" i="4"/>
  <c r="E1502" i="4"/>
  <c r="D1502" i="4"/>
  <c r="G1501" i="4"/>
  <c r="F1501" i="4"/>
  <c r="E1501" i="4"/>
  <c r="D1501" i="4"/>
  <c r="G1500" i="4"/>
  <c r="F1500" i="4"/>
  <c r="E1500" i="4"/>
  <c r="D1500" i="4"/>
  <c r="G1499" i="4"/>
  <c r="F1499" i="4"/>
  <c r="E1499" i="4"/>
  <c r="D1499" i="4"/>
  <c r="G1498" i="4"/>
  <c r="F1498" i="4"/>
  <c r="E1498" i="4"/>
  <c r="D1498" i="4"/>
  <c r="G1497" i="4"/>
  <c r="F1497" i="4"/>
  <c r="E1497" i="4"/>
  <c r="D1497" i="4"/>
  <c r="G1496" i="4"/>
  <c r="F1496" i="4"/>
  <c r="E1496" i="4"/>
  <c r="D1496" i="4"/>
  <c r="G1495" i="4"/>
  <c r="F1495" i="4"/>
  <c r="E1495" i="4"/>
  <c r="D1495" i="4"/>
  <c r="G1494" i="4"/>
  <c r="F1494" i="4"/>
  <c r="E1494" i="4"/>
  <c r="D1494" i="4"/>
  <c r="G1493" i="4"/>
  <c r="F1493" i="4"/>
  <c r="E1493" i="4"/>
  <c r="D1493" i="4"/>
  <c r="G1492" i="4"/>
  <c r="F1492" i="4"/>
  <c r="E1492" i="4"/>
  <c r="D1492" i="4"/>
  <c r="G1491" i="4"/>
  <c r="F1491" i="4"/>
  <c r="E1491" i="4"/>
  <c r="D1491" i="4"/>
  <c r="G1490" i="4"/>
  <c r="F1490" i="4"/>
  <c r="E1490" i="4"/>
  <c r="D1490" i="4"/>
  <c r="G1489" i="4"/>
  <c r="F1489" i="4"/>
  <c r="E1489" i="4"/>
  <c r="D1489" i="4"/>
  <c r="G1488" i="4"/>
  <c r="F1488" i="4"/>
  <c r="E1488" i="4"/>
  <c r="D1488" i="4"/>
  <c r="G1487" i="4"/>
  <c r="F1487" i="4"/>
  <c r="E1487" i="4"/>
  <c r="D1487" i="4"/>
  <c r="G1486" i="4"/>
  <c r="F1486" i="4"/>
  <c r="E1486" i="4"/>
  <c r="D1486" i="4"/>
  <c r="G1485" i="4"/>
  <c r="F1485" i="4"/>
  <c r="E1485" i="4"/>
  <c r="D1485" i="4"/>
  <c r="G1484" i="4"/>
  <c r="F1484" i="4"/>
  <c r="E1484" i="4"/>
  <c r="D1484" i="4"/>
  <c r="G1483" i="4"/>
  <c r="F1483" i="4"/>
  <c r="E1483" i="4"/>
  <c r="D1483" i="4"/>
  <c r="G1482" i="4"/>
  <c r="F1482" i="4"/>
  <c r="E1482" i="4"/>
  <c r="D1482" i="4"/>
  <c r="G1481" i="4"/>
  <c r="F1481" i="4"/>
  <c r="E1481" i="4"/>
  <c r="D1481" i="4"/>
  <c r="G1480" i="4"/>
  <c r="F1480" i="4"/>
  <c r="E1480" i="4"/>
  <c r="D1480" i="4"/>
  <c r="G1479" i="4"/>
  <c r="F1479" i="4"/>
  <c r="E1479" i="4"/>
  <c r="D1479" i="4"/>
  <c r="G1478" i="4"/>
  <c r="F1478" i="4"/>
  <c r="E1478" i="4"/>
  <c r="D1478" i="4"/>
  <c r="G1477" i="4"/>
  <c r="F1477" i="4"/>
  <c r="E1477" i="4"/>
  <c r="D1477" i="4"/>
  <c r="G1476" i="4"/>
  <c r="F1476" i="4"/>
  <c r="E1476" i="4"/>
  <c r="D1476" i="4"/>
  <c r="G1475" i="4"/>
  <c r="F1475" i="4"/>
  <c r="E1475" i="4"/>
  <c r="D1475" i="4"/>
  <c r="G1474" i="4"/>
  <c r="F1474" i="4"/>
  <c r="E1474" i="4"/>
  <c r="D1474" i="4"/>
  <c r="G1473" i="4"/>
  <c r="F1473" i="4"/>
  <c r="E1473" i="4"/>
  <c r="D1473" i="4"/>
  <c r="G1472" i="4"/>
  <c r="F1472" i="4"/>
  <c r="E1472" i="4"/>
  <c r="D1472" i="4"/>
  <c r="G1471" i="4"/>
  <c r="F1471" i="4"/>
  <c r="E1471" i="4"/>
  <c r="D1471" i="4"/>
  <c r="G1470" i="4"/>
  <c r="F1470" i="4"/>
  <c r="E1470" i="4"/>
  <c r="D1470" i="4"/>
  <c r="G1469" i="4"/>
  <c r="F1469" i="4"/>
  <c r="E1469" i="4"/>
  <c r="D1469" i="4"/>
  <c r="G1468" i="4"/>
  <c r="F1468" i="4"/>
  <c r="E1468" i="4"/>
  <c r="D1468" i="4"/>
  <c r="G1467" i="4"/>
  <c r="F1467" i="4"/>
  <c r="E1467" i="4"/>
  <c r="D1467" i="4"/>
  <c r="G1466" i="4"/>
  <c r="F1466" i="4"/>
  <c r="E1466" i="4"/>
  <c r="D1466" i="4"/>
  <c r="G1465" i="4"/>
  <c r="F1465" i="4"/>
  <c r="E1465" i="4"/>
  <c r="D1465" i="4"/>
  <c r="G1464" i="4"/>
  <c r="F1464" i="4"/>
  <c r="E1464" i="4"/>
  <c r="D1464" i="4"/>
  <c r="G1463" i="4"/>
  <c r="F1463" i="4"/>
  <c r="E1463" i="4"/>
  <c r="D1463" i="4"/>
  <c r="G1462" i="4"/>
  <c r="F1462" i="4"/>
  <c r="E1462" i="4"/>
  <c r="D1462" i="4"/>
  <c r="G1461" i="4"/>
  <c r="F1461" i="4"/>
  <c r="E1461" i="4"/>
  <c r="D1461" i="4"/>
  <c r="G1460" i="4"/>
  <c r="F1460" i="4"/>
  <c r="E1460" i="4"/>
  <c r="D1460" i="4"/>
  <c r="G1459" i="4"/>
  <c r="F1459" i="4"/>
  <c r="E1459" i="4"/>
  <c r="D1459" i="4"/>
  <c r="G1458" i="4"/>
  <c r="F1458" i="4"/>
  <c r="E1458" i="4"/>
  <c r="D1458" i="4"/>
  <c r="G1457" i="4"/>
  <c r="F1457" i="4"/>
  <c r="E1457" i="4"/>
  <c r="D1457" i="4"/>
  <c r="G1456" i="4"/>
  <c r="F1456" i="4"/>
  <c r="E1456" i="4"/>
  <c r="D1456" i="4"/>
  <c r="G1455" i="4"/>
  <c r="F1455" i="4"/>
  <c r="E1455" i="4"/>
  <c r="D1455" i="4"/>
  <c r="G1454" i="4"/>
  <c r="F1454" i="4"/>
  <c r="E1454" i="4"/>
  <c r="D1454" i="4"/>
  <c r="G1453" i="4"/>
  <c r="F1453" i="4"/>
  <c r="E1453" i="4"/>
  <c r="D1453" i="4"/>
  <c r="G1452" i="4"/>
  <c r="F1452" i="4"/>
  <c r="E1452" i="4"/>
  <c r="D1452" i="4"/>
  <c r="G1451" i="4"/>
  <c r="F1451" i="4"/>
  <c r="E1451" i="4"/>
  <c r="D1451" i="4"/>
  <c r="G1450" i="4"/>
  <c r="F1450" i="4"/>
  <c r="E1450" i="4"/>
  <c r="D1450" i="4"/>
  <c r="G1449" i="4"/>
  <c r="F1449" i="4"/>
  <c r="E1449" i="4"/>
  <c r="D1449" i="4"/>
  <c r="G1448" i="4"/>
  <c r="F1448" i="4"/>
  <c r="E1448" i="4"/>
  <c r="D1448" i="4"/>
  <c r="G1447" i="4"/>
  <c r="F1447" i="4"/>
  <c r="E1447" i="4"/>
  <c r="D1447" i="4"/>
  <c r="G1446" i="4"/>
  <c r="F1446" i="4"/>
  <c r="E1446" i="4"/>
  <c r="D1446" i="4"/>
  <c r="G1445" i="4"/>
  <c r="F1445" i="4"/>
  <c r="E1445" i="4"/>
  <c r="D1445" i="4"/>
  <c r="G1444" i="4"/>
  <c r="F1444" i="4"/>
  <c r="E1444" i="4"/>
  <c r="D1444" i="4"/>
  <c r="G1443" i="4"/>
  <c r="F1443" i="4"/>
  <c r="E1443" i="4"/>
  <c r="D1443" i="4"/>
  <c r="G1442" i="4"/>
  <c r="F1442" i="4"/>
  <c r="E1442" i="4"/>
  <c r="D1442" i="4"/>
  <c r="G1441" i="4"/>
  <c r="F1441" i="4"/>
  <c r="E1441" i="4"/>
  <c r="D1441" i="4"/>
  <c r="G1440" i="4"/>
  <c r="F1440" i="4"/>
  <c r="E1440" i="4"/>
  <c r="D1440" i="4"/>
  <c r="G1439" i="4"/>
  <c r="F1439" i="4"/>
  <c r="E1439" i="4"/>
  <c r="D1439" i="4"/>
  <c r="G1438" i="4"/>
  <c r="F1438" i="4"/>
  <c r="E1438" i="4"/>
  <c r="D1438" i="4"/>
  <c r="G1437" i="4"/>
  <c r="F1437" i="4"/>
  <c r="E1437" i="4"/>
  <c r="D1437" i="4"/>
  <c r="G1436" i="4"/>
  <c r="F1436" i="4"/>
  <c r="E1436" i="4"/>
  <c r="D1436" i="4"/>
  <c r="G1435" i="4"/>
  <c r="F1435" i="4"/>
  <c r="E1435" i="4"/>
  <c r="D1435" i="4"/>
  <c r="G1434" i="4"/>
  <c r="F1434" i="4"/>
  <c r="E1434" i="4"/>
  <c r="D1434" i="4"/>
  <c r="G1433" i="4"/>
  <c r="F1433" i="4"/>
  <c r="E1433" i="4"/>
  <c r="D1433" i="4"/>
  <c r="G1432" i="4"/>
  <c r="F1432" i="4"/>
  <c r="E1432" i="4"/>
  <c r="D1432" i="4"/>
  <c r="G1431" i="4"/>
  <c r="F1431" i="4"/>
  <c r="E1431" i="4"/>
  <c r="D1431" i="4"/>
  <c r="G1430" i="4"/>
  <c r="F1430" i="4"/>
  <c r="E1430" i="4"/>
  <c r="D1430" i="4"/>
  <c r="G1429" i="4"/>
  <c r="F1429" i="4"/>
  <c r="E1429" i="4"/>
  <c r="D1429" i="4"/>
  <c r="G1428" i="4"/>
  <c r="F1428" i="4"/>
  <c r="E1428" i="4"/>
  <c r="D1428" i="4"/>
  <c r="G1427" i="4"/>
  <c r="F1427" i="4"/>
  <c r="E1427" i="4"/>
  <c r="D1427" i="4"/>
  <c r="G1426" i="4"/>
  <c r="F1426" i="4"/>
  <c r="E1426" i="4"/>
  <c r="D1426" i="4"/>
  <c r="G1425" i="4"/>
  <c r="F1425" i="4"/>
  <c r="E1425" i="4"/>
  <c r="D1425" i="4"/>
  <c r="G1424" i="4"/>
  <c r="F1424" i="4"/>
  <c r="E1424" i="4"/>
  <c r="D1424" i="4"/>
  <c r="G1423" i="4"/>
  <c r="F1423" i="4"/>
  <c r="E1423" i="4"/>
  <c r="D1423" i="4"/>
  <c r="G1422" i="4"/>
  <c r="F1422" i="4"/>
  <c r="E1422" i="4"/>
  <c r="D1422" i="4"/>
  <c r="G1421" i="4"/>
  <c r="F1421" i="4"/>
  <c r="E1421" i="4"/>
  <c r="D1421" i="4"/>
  <c r="G1420" i="4"/>
  <c r="F1420" i="4"/>
  <c r="E1420" i="4"/>
  <c r="D1420" i="4"/>
  <c r="G1419" i="4"/>
  <c r="F1419" i="4"/>
  <c r="E1419" i="4"/>
  <c r="D1419" i="4"/>
  <c r="G1418" i="4"/>
  <c r="F1418" i="4"/>
  <c r="E1418" i="4"/>
  <c r="D1418" i="4"/>
  <c r="G1417" i="4"/>
  <c r="F1417" i="4"/>
  <c r="E1417" i="4"/>
  <c r="D1417" i="4"/>
  <c r="G1416" i="4"/>
  <c r="F1416" i="4"/>
  <c r="E1416" i="4"/>
  <c r="D1416" i="4"/>
  <c r="G1415" i="4"/>
  <c r="F1415" i="4"/>
  <c r="E1415" i="4"/>
  <c r="D1415" i="4"/>
  <c r="G1414" i="4"/>
  <c r="F1414" i="4"/>
  <c r="E1414" i="4"/>
  <c r="D1414" i="4"/>
  <c r="G1413" i="4"/>
  <c r="F1413" i="4"/>
  <c r="E1413" i="4"/>
  <c r="D1413" i="4"/>
  <c r="G1412" i="4"/>
  <c r="F1412" i="4"/>
  <c r="E1412" i="4"/>
  <c r="D1412" i="4"/>
  <c r="G1411" i="4"/>
  <c r="F1411" i="4"/>
  <c r="E1411" i="4"/>
  <c r="D1411" i="4"/>
  <c r="G1410" i="4"/>
  <c r="F1410" i="4"/>
  <c r="E1410" i="4"/>
  <c r="D1410" i="4"/>
  <c r="G1409" i="4"/>
  <c r="F1409" i="4"/>
  <c r="E1409" i="4"/>
  <c r="D1409" i="4"/>
  <c r="G1408" i="4"/>
  <c r="F1408" i="4"/>
  <c r="E1408" i="4"/>
  <c r="D1408" i="4"/>
  <c r="G1407" i="4"/>
  <c r="F1407" i="4"/>
  <c r="E1407" i="4"/>
  <c r="D1407" i="4"/>
  <c r="G1406" i="4"/>
  <c r="F1406" i="4"/>
  <c r="E1406" i="4"/>
  <c r="D1406" i="4"/>
  <c r="G1405" i="4"/>
  <c r="F1405" i="4"/>
  <c r="E1405" i="4"/>
  <c r="D1405" i="4"/>
  <c r="G1404" i="4"/>
  <c r="F1404" i="4"/>
  <c r="E1404" i="4"/>
  <c r="D1404" i="4"/>
  <c r="G1403" i="4"/>
  <c r="F1403" i="4"/>
  <c r="E1403" i="4"/>
  <c r="D1403" i="4"/>
  <c r="G1402" i="4"/>
  <c r="F1402" i="4"/>
  <c r="E1402" i="4"/>
  <c r="D1402" i="4"/>
  <c r="G1401" i="4"/>
  <c r="F1401" i="4"/>
  <c r="E1401" i="4"/>
  <c r="D1401" i="4"/>
  <c r="G1400" i="4"/>
  <c r="F1400" i="4"/>
  <c r="E1400" i="4"/>
  <c r="D1400" i="4"/>
  <c r="G1399" i="4"/>
  <c r="F1399" i="4"/>
  <c r="E1399" i="4"/>
  <c r="D1399" i="4"/>
  <c r="G1398" i="4"/>
  <c r="F1398" i="4"/>
  <c r="E1398" i="4"/>
  <c r="D1398" i="4"/>
  <c r="G1397" i="4"/>
  <c r="F1397" i="4"/>
  <c r="E1397" i="4"/>
  <c r="D1397" i="4"/>
  <c r="G1396" i="4"/>
  <c r="F1396" i="4"/>
  <c r="E1396" i="4"/>
  <c r="D1396" i="4"/>
  <c r="G1395" i="4"/>
  <c r="F1395" i="4"/>
  <c r="E1395" i="4"/>
  <c r="D1395" i="4"/>
  <c r="G1394" i="4"/>
  <c r="F1394" i="4"/>
  <c r="E1394" i="4"/>
  <c r="D1394" i="4"/>
  <c r="G1393" i="4"/>
  <c r="F1393" i="4"/>
  <c r="E1393" i="4"/>
  <c r="D1393" i="4"/>
  <c r="G1392" i="4"/>
  <c r="F1392" i="4"/>
  <c r="E1392" i="4"/>
  <c r="D1392" i="4"/>
  <c r="G1391" i="4"/>
  <c r="F1391" i="4"/>
  <c r="E1391" i="4"/>
  <c r="D1391" i="4"/>
  <c r="G1390" i="4"/>
  <c r="F1390" i="4"/>
  <c r="E1390" i="4"/>
  <c r="D1390" i="4"/>
  <c r="G1389" i="4"/>
  <c r="F1389" i="4"/>
  <c r="E1389" i="4"/>
  <c r="D1389" i="4"/>
  <c r="G1388" i="4"/>
  <c r="F1388" i="4"/>
  <c r="E1388" i="4"/>
  <c r="D1388" i="4"/>
  <c r="G1387" i="4"/>
  <c r="F1387" i="4"/>
  <c r="E1387" i="4"/>
  <c r="D1387" i="4"/>
  <c r="G1386" i="4"/>
  <c r="F1386" i="4"/>
  <c r="E1386" i="4"/>
  <c r="D1386" i="4"/>
  <c r="G1385" i="4"/>
  <c r="F1385" i="4"/>
  <c r="E1385" i="4"/>
  <c r="D1385" i="4"/>
  <c r="G1384" i="4"/>
  <c r="F1384" i="4"/>
  <c r="E1384" i="4"/>
  <c r="D1384" i="4"/>
  <c r="G1383" i="4"/>
  <c r="F1383" i="4"/>
  <c r="E1383" i="4"/>
  <c r="D1383" i="4"/>
  <c r="G1382" i="4"/>
  <c r="F1382" i="4"/>
  <c r="E1382" i="4"/>
  <c r="D1382" i="4"/>
  <c r="G1381" i="4"/>
  <c r="F1381" i="4"/>
  <c r="E1381" i="4"/>
  <c r="D1381" i="4"/>
  <c r="G1380" i="4"/>
  <c r="F1380" i="4"/>
  <c r="E1380" i="4"/>
  <c r="D1380" i="4"/>
  <c r="G1379" i="4"/>
  <c r="F1379" i="4"/>
  <c r="E1379" i="4"/>
  <c r="D1379" i="4"/>
  <c r="G1378" i="4"/>
  <c r="F1378" i="4"/>
  <c r="E1378" i="4"/>
  <c r="D1378" i="4"/>
  <c r="G1377" i="4"/>
  <c r="F1377" i="4"/>
  <c r="E1377" i="4"/>
  <c r="D1377" i="4"/>
  <c r="G1376" i="4"/>
  <c r="F1376" i="4"/>
  <c r="E1376" i="4"/>
  <c r="D1376" i="4"/>
  <c r="G1375" i="4"/>
  <c r="F1375" i="4"/>
  <c r="E1375" i="4"/>
  <c r="D1375" i="4"/>
  <c r="G1374" i="4"/>
  <c r="F1374" i="4"/>
  <c r="E1374" i="4"/>
  <c r="D1374" i="4"/>
  <c r="G1373" i="4"/>
  <c r="F1373" i="4"/>
  <c r="E1373" i="4"/>
  <c r="D1373" i="4"/>
  <c r="G1372" i="4"/>
  <c r="F1372" i="4"/>
  <c r="E1372" i="4"/>
  <c r="D1372" i="4"/>
  <c r="G1371" i="4"/>
  <c r="F1371" i="4"/>
  <c r="E1371" i="4"/>
  <c r="D1371" i="4"/>
  <c r="G1370" i="4"/>
  <c r="F1370" i="4"/>
  <c r="E1370" i="4"/>
  <c r="D1370" i="4"/>
  <c r="G1369" i="4"/>
  <c r="F1369" i="4"/>
  <c r="E1369" i="4"/>
  <c r="D1369" i="4"/>
  <c r="G1368" i="4"/>
  <c r="F1368" i="4"/>
  <c r="E1368" i="4"/>
  <c r="D1368" i="4"/>
  <c r="G1367" i="4"/>
  <c r="F1367" i="4"/>
  <c r="E1367" i="4"/>
  <c r="D1367" i="4"/>
  <c r="G1366" i="4"/>
  <c r="F1366" i="4"/>
  <c r="E1366" i="4"/>
  <c r="D1366" i="4"/>
  <c r="G1365" i="4"/>
  <c r="F1365" i="4"/>
  <c r="E1365" i="4"/>
  <c r="D1365" i="4"/>
  <c r="G1364" i="4"/>
  <c r="F1364" i="4"/>
  <c r="E1364" i="4"/>
  <c r="D1364" i="4"/>
  <c r="G1363" i="4"/>
  <c r="F1363" i="4"/>
  <c r="E1363" i="4"/>
  <c r="D1363" i="4"/>
  <c r="G1362" i="4"/>
  <c r="F1362" i="4"/>
  <c r="E1362" i="4"/>
  <c r="D1362" i="4"/>
  <c r="G1361" i="4"/>
  <c r="F1361" i="4"/>
  <c r="E1361" i="4"/>
  <c r="D1361" i="4"/>
  <c r="G1360" i="4"/>
  <c r="F1360" i="4"/>
  <c r="E1360" i="4"/>
  <c r="D1360" i="4"/>
  <c r="G1359" i="4"/>
  <c r="F1359" i="4"/>
  <c r="E1359" i="4"/>
  <c r="D1359" i="4"/>
  <c r="G1358" i="4"/>
  <c r="F1358" i="4"/>
  <c r="E1358" i="4"/>
  <c r="D1358" i="4"/>
  <c r="G1357" i="4"/>
  <c r="F1357" i="4"/>
  <c r="E1357" i="4"/>
  <c r="D1357" i="4"/>
  <c r="G1356" i="4"/>
  <c r="F1356" i="4"/>
  <c r="E1356" i="4"/>
  <c r="D1356" i="4"/>
  <c r="G1355" i="4"/>
  <c r="F1355" i="4"/>
  <c r="E1355" i="4"/>
  <c r="D1355" i="4"/>
  <c r="G1354" i="4"/>
  <c r="F1354" i="4"/>
  <c r="E1354" i="4"/>
  <c r="D1354" i="4"/>
  <c r="G1353" i="4"/>
  <c r="F1353" i="4"/>
  <c r="E1353" i="4"/>
  <c r="D1353" i="4"/>
  <c r="G1352" i="4"/>
  <c r="F1352" i="4"/>
  <c r="E1352" i="4"/>
  <c r="D1352" i="4"/>
  <c r="G1351" i="4"/>
  <c r="F1351" i="4"/>
  <c r="E1351" i="4"/>
  <c r="D1351" i="4"/>
  <c r="G1350" i="4"/>
  <c r="F1350" i="4"/>
  <c r="E1350" i="4"/>
  <c r="D1350" i="4"/>
  <c r="G1349" i="4"/>
  <c r="F1349" i="4"/>
  <c r="E1349" i="4"/>
  <c r="D1349" i="4"/>
  <c r="G1348" i="4"/>
  <c r="F1348" i="4"/>
  <c r="E1348" i="4"/>
  <c r="D1348" i="4"/>
  <c r="G1347" i="4"/>
  <c r="F1347" i="4"/>
  <c r="E1347" i="4"/>
  <c r="D1347" i="4"/>
  <c r="G1346" i="4"/>
  <c r="F1346" i="4"/>
  <c r="E1346" i="4"/>
  <c r="D1346" i="4"/>
  <c r="G1345" i="4"/>
  <c r="F1345" i="4"/>
  <c r="E1345" i="4"/>
  <c r="D1345" i="4"/>
  <c r="G1344" i="4"/>
  <c r="F1344" i="4"/>
  <c r="E1344" i="4"/>
  <c r="D1344" i="4"/>
  <c r="G1343" i="4"/>
  <c r="F1343" i="4"/>
  <c r="E1343" i="4"/>
  <c r="D1343" i="4"/>
  <c r="G1342" i="4"/>
  <c r="F1342" i="4"/>
  <c r="E1342" i="4"/>
  <c r="D1342" i="4"/>
  <c r="G1341" i="4"/>
  <c r="F1341" i="4"/>
  <c r="E1341" i="4"/>
  <c r="D1341" i="4"/>
  <c r="G1340" i="4"/>
  <c r="F1340" i="4"/>
  <c r="E1340" i="4"/>
  <c r="D1340" i="4"/>
  <c r="G1339" i="4"/>
  <c r="F1339" i="4"/>
  <c r="E1339" i="4"/>
  <c r="D1339" i="4"/>
  <c r="G1338" i="4"/>
  <c r="F1338" i="4"/>
  <c r="E1338" i="4"/>
  <c r="D1338" i="4"/>
  <c r="G1337" i="4"/>
  <c r="F1337" i="4"/>
  <c r="E1337" i="4"/>
  <c r="D1337" i="4"/>
  <c r="G1336" i="4"/>
  <c r="F1336" i="4"/>
  <c r="E1336" i="4"/>
  <c r="D1336" i="4"/>
  <c r="G1335" i="4"/>
  <c r="F1335" i="4"/>
  <c r="E1335" i="4"/>
  <c r="D1335" i="4"/>
  <c r="G1334" i="4"/>
  <c r="F1334" i="4"/>
  <c r="E1334" i="4"/>
  <c r="D1334" i="4"/>
  <c r="G1333" i="4"/>
  <c r="F1333" i="4"/>
  <c r="E1333" i="4"/>
  <c r="D1333" i="4"/>
  <c r="G1332" i="4"/>
  <c r="F1332" i="4"/>
  <c r="E1332" i="4"/>
  <c r="D1332" i="4"/>
  <c r="G1331" i="4"/>
  <c r="F1331" i="4"/>
  <c r="E1331" i="4"/>
  <c r="D1331" i="4"/>
  <c r="G1330" i="4"/>
  <c r="F1330" i="4"/>
  <c r="E1330" i="4"/>
  <c r="D1330" i="4"/>
  <c r="G1329" i="4"/>
  <c r="F1329" i="4"/>
  <c r="E1329" i="4"/>
  <c r="D1329" i="4"/>
  <c r="G1328" i="4"/>
  <c r="F1328" i="4"/>
  <c r="E1328" i="4"/>
  <c r="D1328" i="4"/>
  <c r="G1327" i="4"/>
  <c r="F1327" i="4"/>
  <c r="E1327" i="4"/>
  <c r="D1327" i="4"/>
  <c r="G1326" i="4"/>
  <c r="F1326" i="4"/>
  <c r="E1326" i="4"/>
  <c r="D1326" i="4"/>
  <c r="G1325" i="4"/>
  <c r="F1325" i="4"/>
  <c r="E1325" i="4"/>
  <c r="D1325" i="4"/>
  <c r="G1324" i="4"/>
  <c r="F1324" i="4"/>
  <c r="E1324" i="4"/>
  <c r="D1324" i="4"/>
  <c r="G1323" i="4"/>
  <c r="F1323" i="4"/>
  <c r="E1323" i="4"/>
  <c r="D1323" i="4"/>
  <c r="G1322" i="4"/>
  <c r="F1322" i="4"/>
  <c r="E1322" i="4"/>
  <c r="D1322" i="4"/>
  <c r="G1321" i="4"/>
  <c r="F1321" i="4"/>
  <c r="E1321" i="4"/>
  <c r="D1321" i="4"/>
  <c r="G1320" i="4"/>
  <c r="F1320" i="4"/>
  <c r="E1320" i="4"/>
  <c r="D1320" i="4"/>
  <c r="G1319" i="4"/>
  <c r="F1319" i="4"/>
  <c r="E1319" i="4"/>
  <c r="D1319" i="4"/>
  <c r="G1318" i="4"/>
  <c r="F1318" i="4"/>
  <c r="E1318" i="4"/>
  <c r="D1318" i="4"/>
  <c r="G1317" i="4"/>
  <c r="F1317" i="4"/>
  <c r="E1317" i="4"/>
  <c r="D1317" i="4"/>
  <c r="G1316" i="4"/>
  <c r="F1316" i="4"/>
  <c r="E1316" i="4"/>
  <c r="D1316" i="4"/>
  <c r="G1315" i="4"/>
  <c r="F1315" i="4"/>
  <c r="E1315" i="4"/>
  <c r="D1315" i="4"/>
  <c r="G1314" i="4"/>
  <c r="F1314" i="4"/>
  <c r="E1314" i="4"/>
  <c r="D1314" i="4"/>
  <c r="G1313" i="4"/>
  <c r="F1313" i="4"/>
  <c r="E1313" i="4"/>
  <c r="D1313" i="4"/>
  <c r="G1312" i="4"/>
  <c r="F1312" i="4"/>
  <c r="E1312" i="4"/>
  <c r="D1312" i="4"/>
  <c r="G1311" i="4"/>
  <c r="F1311" i="4"/>
  <c r="E1311" i="4"/>
  <c r="D1311" i="4"/>
  <c r="G1310" i="4"/>
  <c r="F1310" i="4"/>
  <c r="E1310" i="4"/>
  <c r="D1310" i="4"/>
  <c r="G1309" i="4"/>
  <c r="F1309" i="4"/>
  <c r="E1309" i="4"/>
  <c r="D1309" i="4"/>
  <c r="G1308" i="4"/>
  <c r="F1308" i="4"/>
  <c r="E1308" i="4"/>
  <c r="D1308" i="4"/>
  <c r="G1307" i="4"/>
  <c r="F1307" i="4"/>
  <c r="E1307" i="4"/>
  <c r="D1307" i="4"/>
  <c r="G1306" i="4"/>
  <c r="F1306" i="4"/>
  <c r="E1306" i="4"/>
  <c r="D1306" i="4"/>
  <c r="G1305" i="4"/>
  <c r="F1305" i="4"/>
  <c r="E1305" i="4"/>
  <c r="D1305" i="4"/>
  <c r="G1304" i="4"/>
  <c r="F1304" i="4"/>
  <c r="E1304" i="4"/>
  <c r="D1304" i="4"/>
  <c r="G1303" i="4"/>
  <c r="F1303" i="4"/>
  <c r="E1303" i="4"/>
  <c r="D1303" i="4"/>
  <c r="G1302" i="4"/>
  <c r="F1302" i="4"/>
  <c r="E1302" i="4"/>
  <c r="D1302" i="4"/>
  <c r="G1301" i="4"/>
  <c r="F1301" i="4"/>
  <c r="E1301" i="4"/>
  <c r="D1301" i="4"/>
  <c r="G1300" i="4"/>
  <c r="F1300" i="4"/>
  <c r="E1300" i="4"/>
  <c r="D1300" i="4"/>
  <c r="G1299" i="4"/>
  <c r="F1299" i="4"/>
  <c r="E1299" i="4"/>
  <c r="D1299" i="4"/>
  <c r="G1298" i="4"/>
  <c r="F1298" i="4"/>
  <c r="E1298" i="4"/>
  <c r="D1298" i="4"/>
  <c r="G1297" i="4"/>
  <c r="F1297" i="4"/>
  <c r="E1297" i="4"/>
  <c r="D1297" i="4"/>
  <c r="G1296" i="4"/>
  <c r="F1296" i="4"/>
  <c r="E1296" i="4"/>
  <c r="D1296" i="4"/>
  <c r="G1295" i="4"/>
  <c r="F1295" i="4"/>
  <c r="E1295" i="4"/>
  <c r="D1295" i="4"/>
  <c r="G1294" i="4"/>
  <c r="F1294" i="4"/>
  <c r="E1294" i="4"/>
  <c r="D1294" i="4"/>
  <c r="G1293" i="4"/>
  <c r="F1293" i="4"/>
  <c r="E1293" i="4"/>
  <c r="D1293" i="4"/>
  <c r="G1292" i="4"/>
  <c r="F1292" i="4"/>
  <c r="E1292" i="4"/>
  <c r="D1292" i="4"/>
  <c r="G1291" i="4"/>
  <c r="F1291" i="4"/>
  <c r="E1291" i="4"/>
  <c r="D1291" i="4"/>
  <c r="G1290" i="4"/>
  <c r="F1290" i="4"/>
  <c r="E1290" i="4"/>
  <c r="D1290" i="4"/>
  <c r="G1289" i="4"/>
  <c r="F1289" i="4"/>
  <c r="E1289" i="4"/>
  <c r="D1289" i="4"/>
  <c r="G1288" i="4"/>
  <c r="F1288" i="4"/>
  <c r="E1288" i="4"/>
  <c r="D1288" i="4"/>
  <c r="G1287" i="4"/>
  <c r="F1287" i="4"/>
  <c r="E1287" i="4"/>
  <c r="D1287" i="4"/>
  <c r="G1286" i="4"/>
  <c r="F1286" i="4"/>
  <c r="E1286" i="4"/>
  <c r="D1286" i="4"/>
  <c r="G1285" i="4"/>
  <c r="F1285" i="4"/>
  <c r="E1285" i="4"/>
  <c r="D1285" i="4"/>
  <c r="G1284" i="4"/>
  <c r="F1284" i="4"/>
  <c r="E1284" i="4"/>
  <c r="D1284" i="4"/>
  <c r="G1283" i="4"/>
  <c r="F1283" i="4"/>
  <c r="E1283" i="4"/>
  <c r="D1283" i="4"/>
  <c r="G1282" i="4"/>
  <c r="F1282" i="4"/>
  <c r="E1282" i="4"/>
  <c r="D1282" i="4"/>
  <c r="G1281" i="4"/>
  <c r="F1281" i="4"/>
  <c r="E1281" i="4"/>
  <c r="D1281" i="4"/>
  <c r="G1280" i="4"/>
  <c r="F1280" i="4"/>
  <c r="E1280" i="4"/>
  <c r="D1280" i="4"/>
  <c r="G1279" i="4"/>
  <c r="F1279" i="4"/>
  <c r="E1279" i="4"/>
  <c r="D1279" i="4"/>
  <c r="G1278" i="4"/>
  <c r="F1278" i="4"/>
  <c r="E1278" i="4"/>
  <c r="D1278" i="4"/>
  <c r="G1277" i="4"/>
  <c r="F1277" i="4"/>
  <c r="E1277" i="4"/>
  <c r="D1277" i="4"/>
  <c r="G1276" i="4"/>
  <c r="F1276" i="4"/>
  <c r="E1276" i="4"/>
  <c r="D1276" i="4"/>
  <c r="G1275" i="4"/>
  <c r="F1275" i="4"/>
  <c r="E1275" i="4"/>
  <c r="D1275" i="4"/>
  <c r="G1274" i="4"/>
  <c r="F1274" i="4"/>
  <c r="E1274" i="4"/>
  <c r="D1274" i="4"/>
  <c r="G1273" i="4"/>
  <c r="F1273" i="4"/>
  <c r="E1273" i="4"/>
  <c r="D1273" i="4"/>
  <c r="G1272" i="4"/>
  <c r="F1272" i="4"/>
  <c r="E1272" i="4"/>
  <c r="D1272" i="4"/>
  <c r="G1271" i="4"/>
  <c r="F1271" i="4"/>
  <c r="E1271" i="4"/>
  <c r="D1271" i="4"/>
  <c r="G1270" i="4"/>
  <c r="F1270" i="4"/>
  <c r="E1270" i="4"/>
  <c r="D1270" i="4"/>
  <c r="G1269" i="4"/>
  <c r="F1269" i="4"/>
  <c r="E1269" i="4"/>
  <c r="D1269" i="4"/>
  <c r="G1268" i="4"/>
  <c r="F1268" i="4"/>
  <c r="E1268" i="4"/>
  <c r="D1268" i="4"/>
  <c r="G1267" i="4"/>
  <c r="F1267" i="4"/>
  <c r="E1267" i="4"/>
  <c r="D1267" i="4"/>
  <c r="G1266" i="4"/>
  <c r="F1266" i="4"/>
  <c r="E1266" i="4"/>
  <c r="D1266" i="4"/>
  <c r="G1265" i="4"/>
  <c r="F1265" i="4"/>
  <c r="E1265" i="4"/>
  <c r="D1265" i="4"/>
  <c r="G1264" i="4"/>
  <c r="F1264" i="4"/>
  <c r="E1264" i="4"/>
  <c r="D1264" i="4"/>
  <c r="G1263" i="4"/>
  <c r="F1263" i="4"/>
  <c r="E1263" i="4"/>
  <c r="D1263" i="4"/>
  <c r="G1262" i="4"/>
  <c r="F1262" i="4"/>
  <c r="E1262" i="4"/>
  <c r="D1262" i="4"/>
  <c r="G1261" i="4"/>
  <c r="F1261" i="4"/>
  <c r="E1261" i="4"/>
  <c r="D1261" i="4"/>
  <c r="G1260" i="4"/>
  <c r="F1260" i="4"/>
  <c r="E1260" i="4"/>
  <c r="D1260" i="4"/>
  <c r="G1259" i="4"/>
  <c r="F1259" i="4"/>
  <c r="E1259" i="4"/>
  <c r="D1259" i="4"/>
  <c r="G1258" i="4"/>
  <c r="F1258" i="4"/>
  <c r="E1258" i="4"/>
  <c r="D1258" i="4"/>
  <c r="G1257" i="4"/>
  <c r="F1257" i="4"/>
  <c r="E1257" i="4"/>
  <c r="D1257" i="4"/>
  <c r="G1256" i="4"/>
  <c r="F1256" i="4"/>
  <c r="E1256" i="4"/>
  <c r="D1256" i="4"/>
  <c r="G1255" i="4"/>
  <c r="F1255" i="4"/>
  <c r="E1255" i="4"/>
  <c r="D1255" i="4"/>
  <c r="G1254" i="4"/>
  <c r="F1254" i="4"/>
  <c r="E1254" i="4"/>
  <c r="D1254" i="4"/>
  <c r="G1253" i="4"/>
  <c r="F1253" i="4"/>
  <c r="E1253" i="4"/>
  <c r="D1253" i="4"/>
  <c r="G1252" i="4"/>
  <c r="F1252" i="4"/>
  <c r="E1252" i="4"/>
  <c r="D1252" i="4"/>
  <c r="G1251" i="4"/>
  <c r="F1251" i="4"/>
  <c r="E1251" i="4"/>
  <c r="D1251" i="4"/>
  <c r="G1250" i="4"/>
  <c r="F1250" i="4"/>
  <c r="E1250" i="4"/>
  <c r="D1250" i="4"/>
  <c r="G1249" i="4"/>
  <c r="F1249" i="4"/>
  <c r="E1249" i="4"/>
  <c r="D1249" i="4"/>
  <c r="G1248" i="4"/>
  <c r="F1248" i="4"/>
  <c r="E1248" i="4"/>
  <c r="D1248" i="4"/>
  <c r="G1247" i="4"/>
  <c r="F1247" i="4"/>
  <c r="E1247" i="4"/>
  <c r="D1247" i="4"/>
  <c r="G1246" i="4"/>
  <c r="F1246" i="4"/>
  <c r="E1246" i="4"/>
  <c r="D1246" i="4"/>
  <c r="G1245" i="4"/>
  <c r="F1245" i="4"/>
  <c r="E1245" i="4"/>
  <c r="D1245" i="4"/>
  <c r="G1244" i="4"/>
  <c r="F1244" i="4"/>
  <c r="E1244" i="4"/>
  <c r="D1244" i="4"/>
  <c r="G1243" i="4"/>
  <c r="F1243" i="4"/>
  <c r="E1243" i="4"/>
  <c r="D1243" i="4"/>
  <c r="G1242" i="4"/>
  <c r="F1242" i="4"/>
  <c r="E1242" i="4"/>
  <c r="D1242" i="4"/>
  <c r="G1241" i="4"/>
  <c r="F1241" i="4"/>
  <c r="E1241" i="4"/>
  <c r="D1241" i="4"/>
  <c r="G1240" i="4"/>
  <c r="F1240" i="4"/>
  <c r="E1240" i="4"/>
  <c r="D1240" i="4"/>
  <c r="G1239" i="4"/>
  <c r="F1239" i="4"/>
  <c r="E1239" i="4"/>
  <c r="D1239" i="4"/>
  <c r="G1238" i="4"/>
  <c r="F1238" i="4"/>
  <c r="E1238" i="4"/>
  <c r="D1238" i="4"/>
  <c r="G1237" i="4"/>
  <c r="F1237" i="4"/>
  <c r="E1237" i="4"/>
  <c r="D1237" i="4"/>
  <c r="G1236" i="4"/>
  <c r="F1236" i="4"/>
  <c r="E1236" i="4"/>
  <c r="D1236" i="4"/>
  <c r="G1235" i="4"/>
  <c r="F1235" i="4"/>
  <c r="E1235" i="4"/>
  <c r="D1235" i="4"/>
  <c r="G1234" i="4"/>
  <c r="F1234" i="4"/>
  <c r="E1234" i="4"/>
  <c r="D1234" i="4"/>
  <c r="G1233" i="4"/>
  <c r="F1233" i="4"/>
  <c r="E1233" i="4"/>
  <c r="D1233" i="4"/>
  <c r="G1232" i="4"/>
  <c r="F1232" i="4"/>
  <c r="E1232" i="4"/>
  <c r="D1232" i="4"/>
  <c r="G1231" i="4"/>
  <c r="F1231" i="4"/>
  <c r="E1231" i="4"/>
  <c r="D1231" i="4"/>
  <c r="G1230" i="4"/>
  <c r="F1230" i="4"/>
  <c r="E1230" i="4"/>
  <c r="D1230" i="4"/>
  <c r="G1229" i="4"/>
  <c r="F1229" i="4"/>
  <c r="E1229" i="4"/>
  <c r="D1229" i="4"/>
  <c r="G1228" i="4"/>
  <c r="F1228" i="4"/>
  <c r="E1228" i="4"/>
  <c r="D1228" i="4"/>
  <c r="G1227" i="4"/>
  <c r="F1227" i="4"/>
  <c r="E1227" i="4"/>
  <c r="D1227" i="4"/>
  <c r="G1226" i="4"/>
  <c r="F1226" i="4"/>
  <c r="E1226" i="4"/>
  <c r="D1226" i="4"/>
  <c r="G1225" i="4"/>
  <c r="F1225" i="4"/>
  <c r="E1225" i="4"/>
  <c r="D1225" i="4"/>
  <c r="G1224" i="4"/>
  <c r="F1224" i="4"/>
  <c r="E1224" i="4"/>
  <c r="D1224" i="4"/>
  <c r="G1223" i="4"/>
  <c r="F1223" i="4"/>
  <c r="E1223" i="4"/>
  <c r="D1223" i="4"/>
  <c r="G1222" i="4"/>
  <c r="F1222" i="4"/>
  <c r="E1222" i="4"/>
  <c r="D1222" i="4"/>
  <c r="G1221" i="4"/>
  <c r="F1221" i="4"/>
  <c r="E1221" i="4"/>
  <c r="D1221" i="4"/>
  <c r="G1220" i="4"/>
  <c r="F1220" i="4"/>
  <c r="E1220" i="4"/>
  <c r="D1220" i="4"/>
  <c r="G1219" i="4"/>
  <c r="F1219" i="4"/>
  <c r="E1219" i="4"/>
  <c r="D1219" i="4"/>
  <c r="G1218" i="4"/>
  <c r="F1218" i="4"/>
  <c r="E1218" i="4"/>
  <c r="D1218" i="4"/>
  <c r="G1217" i="4"/>
  <c r="F1217" i="4"/>
  <c r="E1217" i="4"/>
  <c r="D1217" i="4"/>
  <c r="G1216" i="4"/>
  <c r="F1216" i="4"/>
  <c r="E1216" i="4"/>
  <c r="D1216" i="4"/>
  <c r="G1215" i="4"/>
  <c r="F1215" i="4"/>
  <c r="E1215" i="4"/>
  <c r="D1215" i="4"/>
  <c r="G1214" i="4"/>
  <c r="F1214" i="4"/>
  <c r="E1214" i="4"/>
  <c r="D1214" i="4"/>
  <c r="G1213" i="4"/>
  <c r="F1213" i="4"/>
  <c r="E1213" i="4"/>
  <c r="D1213" i="4"/>
  <c r="G1212" i="4"/>
  <c r="F1212" i="4"/>
  <c r="E1212" i="4"/>
  <c r="D1212" i="4"/>
  <c r="G1211" i="4"/>
  <c r="F1211" i="4"/>
  <c r="E1211" i="4"/>
  <c r="D1211" i="4"/>
  <c r="G1210" i="4"/>
  <c r="F1210" i="4"/>
  <c r="E1210" i="4"/>
  <c r="D1210" i="4"/>
  <c r="G1209" i="4"/>
  <c r="F1209" i="4"/>
  <c r="E1209" i="4"/>
  <c r="D1209" i="4"/>
  <c r="G1208" i="4"/>
  <c r="F1208" i="4"/>
  <c r="E1208" i="4"/>
  <c r="D1208" i="4"/>
  <c r="G1207" i="4"/>
  <c r="F1207" i="4"/>
  <c r="E1207" i="4"/>
  <c r="D1207" i="4"/>
  <c r="G1206" i="4"/>
  <c r="F1206" i="4"/>
  <c r="E1206" i="4"/>
  <c r="D1206" i="4"/>
  <c r="G1205" i="4"/>
  <c r="F1205" i="4"/>
  <c r="E1205" i="4"/>
  <c r="D1205" i="4"/>
  <c r="G1204" i="4"/>
  <c r="F1204" i="4"/>
  <c r="E1204" i="4"/>
  <c r="D1204" i="4"/>
  <c r="G1203" i="4"/>
  <c r="F1203" i="4"/>
  <c r="E1203" i="4"/>
  <c r="D1203" i="4"/>
  <c r="G1202" i="4"/>
  <c r="F1202" i="4"/>
  <c r="E1202" i="4"/>
  <c r="D1202" i="4"/>
  <c r="G1201" i="4"/>
  <c r="F1201" i="4"/>
  <c r="E1201" i="4"/>
  <c r="D1201" i="4"/>
  <c r="G1200" i="4"/>
  <c r="F1200" i="4"/>
  <c r="E1200" i="4"/>
  <c r="D1200" i="4"/>
  <c r="G1199" i="4"/>
  <c r="F1199" i="4"/>
  <c r="E1199" i="4"/>
  <c r="D1199" i="4"/>
  <c r="G1198" i="4"/>
  <c r="F1198" i="4"/>
  <c r="E1198" i="4"/>
  <c r="D1198" i="4"/>
  <c r="G1197" i="4"/>
  <c r="F1197" i="4"/>
  <c r="E1197" i="4"/>
  <c r="D1197" i="4"/>
  <c r="G1196" i="4"/>
  <c r="F1196" i="4"/>
  <c r="E1196" i="4"/>
  <c r="D1196" i="4"/>
  <c r="G1195" i="4"/>
  <c r="F1195" i="4"/>
  <c r="E1195" i="4"/>
  <c r="D1195" i="4"/>
  <c r="G1194" i="4"/>
  <c r="F1194" i="4"/>
  <c r="E1194" i="4"/>
  <c r="D1194" i="4"/>
  <c r="G1193" i="4"/>
  <c r="F1193" i="4"/>
  <c r="E1193" i="4"/>
  <c r="D1193" i="4"/>
  <c r="G1192" i="4"/>
  <c r="F1192" i="4"/>
  <c r="E1192" i="4"/>
  <c r="D1192" i="4"/>
  <c r="G1191" i="4"/>
  <c r="F1191" i="4"/>
  <c r="E1191" i="4"/>
  <c r="D1191" i="4"/>
  <c r="G1190" i="4"/>
  <c r="F1190" i="4"/>
  <c r="E1190" i="4"/>
  <c r="D1190" i="4"/>
  <c r="G1189" i="4"/>
  <c r="F1189" i="4"/>
  <c r="E1189" i="4"/>
  <c r="D1189" i="4"/>
  <c r="G1188" i="4"/>
  <c r="F1188" i="4"/>
  <c r="E1188" i="4"/>
  <c r="D1188" i="4"/>
  <c r="G1187" i="4"/>
  <c r="F1187" i="4"/>
  <c r="E1187" i="4"/>
  <c r="D1187" i="4"/>
  <c r="G1186" i="4"/>
  <c r="F1186" i="4"/>
  <c r="E1186" i="4"/>
  <c r="D1186" i="4"/>
  <c r="G1185" i="4"/>
  <c r="F1185" i="4"/>
  <c r="E1185" i="4"/>
  <c r="D1185" i="4"/>
  <c r="G1184" i="4"/>
  <c r="F1184" i="4"/>
  <c r="E1184" i="4"/>
  <c r="D1184" i="4"/>
  <c r="G1183" i="4"/>
  <c r="F1183" i="4"/>
  <c r="E1183" i="4"/>
  <c r="D1183" i="4"/>
  <c r="G1182" i="4"/>
  <c r="F1182" i="4"/>
  <c r="E1182" i="4"/>
  <c r="D1182" i="4"/>
  <c r="G1181" i="4"/>
  <c r="F1181" i="4"/>
  <c r="E1181" i="4"/>
  <c r="D1181" i="4"/>
  <c r="G1180" i="4"/>
  <c r="F1180" i="4"/>
  <c r="E1180" i="4"/>
  <c r="D1180" i="4"/>
  <c r="G1179" i="4"/>
  <c r="F1179" i="4"/>
  <c r="E1179" i="4"/>
  <c r="D1179" i="4"/>
  <c r="G1178" i="4"/>
  <c r="F1178" i="4"/>
  <c r="E1178" i="4"/>
  <c r="D1178" i="4"/>
  <c r="G1177" i="4"/>
  <c r="F1177" i="4"/>
  <c r="E1177" i="4"/>
  <c r="D1177" i="4"/>
  <c r="G1176" i="4"/>
  <c r="F1176" i="4"/>
  <c r="E1176" i="4"/>
  <c r="D1176" i="4"/>
  <c r="G1175" i="4"/>
  <c r="F1175" i="4"/>
  <c r="E1175" i="4"/>
  <c r="D1175" i="4"/>
  <c r="G1174" i="4"/>
  <c r="F1174" i="4"/>
  <c r="E1174" i="4"/>
  <c r="D1174" i="4"/>
  <c r="G1173" i="4"/>
  <c r="F1173" i="4"/>
  <c r="E1173" i="4"/>
  <c r="D1173" i="4"/>
  <c r="G1172" i="4"/>
  <c r="F1172" i="4"/>
  <c r="E1172" i="4"/>
  <c r="D1172" i="4"/>
  <c r="G1171" i="4"/>
  <c r="F1171" i="4"/>
  <c r="E1171" i="4"/>
  <c r="D1171" i="4"/>
  <c r="G1170" i="4"/>
  <c r="F1170" i="4"/>
  <c r="E1170" i="4"/>
  <c r="D1170" i="4"/>
  <c r="G1169" i="4"/>
  <c r="F1169" i="4"/>
  <c r="E1169" i="4"/>
  <c r="D1169" i="4"/>
  <c r="G1168" i="4"/>
  <c r="F1168" i="4"/>
  <c r="E1168" i="4"/>
  <c r="D1168" i="4"/>
  <c r="G1167" i="4"/>
  <c r="F1167" i="4"/>
  <c r="E1167" i="4"/>
  <c r="D1167" i="4"/>
  <c r="G1166" i="4"/>
  <c r="F1166" i="4"/>
  <c r="E1166" i="4"/>
  <c r="D1166" i="4"/>
  <c r="G1165" i="4"/>
  <c r="F1165" i="4"/>
  <c r="E1165" i="4"/>
  <c r="D1165" i="4"/>
  <c r="G1164" i="4"/>
  <c r="F1164" i="4"/>
  <c r="E1164" i="4"/>
  <c r="D1164" i="4"/>
  <c r="G1163" i="4"/>
  <c r="F1163" i="4"/>
  <c r="E1163" i="4"/>
  <c r="D1163" i="4"/>
  <c r="G1162" i="4"/>
  <c r="F1162" i="4"/>
  <c r="E1162" i="4"/>
  <c r="D1162" i="4"/>
  <c r="G1161" i="4"/>
  <c r="F1161" i="4"/>
  <c r="E1161" i="4"/>
  <c r="D1161" i="4"/>
  <c r="G1160" i="4"/>
  <c r="F1160" i="4"/>
  <c r="E1160" i="4"/>
  <c r="D1160" i="4"/>
  <c r="G1159" i="4"/>
  <c r="F1159" i="4"/>
  <c r="E1159" i="4"/>
  <c r="D1159" i="4"/>
  <c r="G1158" i="4"/>
  <c r="F1158" i="4"/>
  <c r="E1158" i="4"/>
  <c r="D1158" i="4"/>
  <c r="G1157" i="4"/>
  <c r="F1157" i="4"/>
  <c r="E1157" i="4"/>
  <c r="D1157" i="4"/>
  <c r="G1156" i="4"/>
  <c r="F1156" i="4"/>
  <c r="E1156" i="4"/>
  <c r="D1156" i="4"/>
  <c r="G1155" i="4"/>
  <c r="F1155" i="4"/>
  <c r="E1155" i="4"/>
  <c r="D1155" i="4"/>
  <c r="G1154" i="4"/>
  <c r="F1154" i="4"/>
  <c r="E1154" i="4"/>
  <c r="D1154" i="4"/>
  <c r="G1153" i="4"/>
  <c r="F1153" i="4"/>
  <c r="E1153" i="4"/>
  <c r="D1153" i="4"/>
  <c r="G1152" i="4"/>
  <c r="F1152" i="4"/>
  <c r="E1152" i="4"/>
  <c r="D1152" i="4"/>
  <c r="G1151" i="4"/>
  <c r="F1151" i="4"/>
  <c r="E1151" i="4"/>
  <c r="D1151" i="4"/>
  <c r="G1150" i="4"/>
  <c r="F1150" i="4"/>
  <c r="E1150" i="4"/>
  <c r="D1150" i="4"/>
  <c r="G1149" i="4"/>
  <c r="F1149" i="4"/>
  <c r="E1149" i="4"/>
  <c r="D1149" i="4"/>
  <c r="G1148" i="4"/>
  <c r="F1148" i="4"/>
  <c r="E1148" i="4"/>
  <c r="D1148" i="4"/>
  <c r="G1147" i="4"/>
  <c r="F1147" i="4"/>
  <c r="E1147" i="4"/>
  <c r="D1147" i="4"/>
  <c r="G1146" i="4"/>
  <c r="F1146" i="4"/>
  <c r="E1146" i="4"/>
  <c r="D1146" i="4"/>
  <c r="G1145" i="4"/>
  <c r="F1145" i="4"/>
  <c r="E1145" i="4"/>
  <c r="D1145" i="4"/>
  <c r="G1144" i="4"/>
  <c r="F1144" i="4"/>
  <c r="E1144" i="4"/>
  <c r="D1144" i="4"/>
  <c r="G1143" i="4"/>
  <c r="F1143" i="4"/>
  <c r="E1143" i="4"/>
  <c r="D1143" i="4"/>
  <c r="G1142" i="4"/>
  <c r="F1142" i="4"/>
  <c r="E1142" i="4"/>
  <c r="D1142" i="4"/>
  <c r="G1141" i="4"/>
  <c r="F1141" i="4"/>
  <c r="E1141" i="4"/>
  <c r="D1141" i="4"/>
  <c r="G1140" i="4"/>
  <c r="F1140" i="4"/>
  <c r="E1140" i="4"/>
  <c r="D1140" i="4"/>
  <c r="G1139" i="4"/>
  <c r="F1139" i="4"/>
  <c r="E1139" i="4"/>
  <c r="D1139" i="4"/>
  <c r="G1138" i="4"/>
  <c r="F1138" i="4"/>
  <c r="E1138" i="4"/>
  <c r="D1138" i="4"/>
  <c r="G1137" i="4"/>
  <c r="F1137" i="4"/>
  <c r="E1137" i="4"/>
  <c r="D1137" i="4"/>
  <c r="G1136" i="4"/>
  <c r="F1136" i="4"/>
  <c r="E1136" i="4"/>
  <c r="D1136" i="4"/>
  <c r="G1135" i="4"/>
  <c r="F1135" i="4"/>
  <c r="E1135" i="4"/>
  <c r="D1135" i="4"/>
  <c r="G1134" i="4"/>
  <c r="F1134" i="4"/>
  <c r="E1134" i="4"/>
  <c r="D1134" i="4"/>
  <c r="G1133" i="4"/>
  <c r="F1133" i="4"/>
  <c r="E1133" i="4"/>
  <c r="D1133" i="4"/>
  <c r="G1132" i="4"/>
  <c r="F1132" i="4"/>
  <c r="E1132" i="4"/>
  <c r="D1132" i="4"/>
  <c r="G1131" i="4"/>
  <c r="F1131" i="4"/>
  <c r="E1131" i="4"/>
  <c r="D1131" i="4"/>
  <c r="G1130" i="4"/>
  <c r="F1130" i="4"/>
  <c r="E1130" i="4"/>
  <c r="D1130" i="4"/>
  <c r="G1129" i="4"/>
  <c r="F1129" i="4"/>
  <c r="E1129" i="4"/>
  <c r="D1129" i="4"/>
  <c r="G1128" i="4"/>
  <c r="F1128" i="4"/>
  <c r="E1128" i="4"/>
  <c r="D1128" i="4"/>
  <c r="G1127" i="4"/>
  <c r="F1127" i="4"/>
  <c r="E1127" i="4"/>
  <c r="D1127" i="4"/>
  <c r="G1126" i="4"/>
  <c r="F1126" i="4"/>
  <c r="E1126" i="4"/>
  <c r="D1126" i="4"/>
  <c r="G1125" i="4"/>
  <c r="F1125" i="4"/>
  <c r="E1125" i="4"/>
  <c r="D1125" i="4"/>
  <c r="G1124" i="4"/>
  <c r="F1124" i="4"/>
  <c r="E1124" i="4"/>
  <c r="D1124" i="4"/>
  <c r="G1123" i="4"/>
  <c r="F1123" i="4"/>
  <c r="E1123" i="4"/>
  <c r="D1123" i="4"/>
  <c r="G1122" i="4"/>
  <c r="F1122" i="4"/>
  <c r="E1122" i="4"/>
  <c r="D1122" i="4"/>
  <c r="G1121" i="4"/>
  <c r="F1121" i="4"/>
  <c r="E1121" i="4"/>
  <c r="D1121" i="4"/>
  <c r="G1120" i="4"/>
  <c r="F1120" i="4"/>
  <c r="E1120" i="4"/>
  <c r="D1120" i="4"/>
  <c r="G1119" i="4"/>
  <c r="F1119" i="4"/>
  <c r="E1119" i="4"/>
  <c r="D1119" i="4"/>
  <c r="G1118" i="4"/>
  <c r="F1118" i="4"/>
  <c r="E1118" i="4"/>
  <c r="D1118" i="4"/>
  <c r="G1117" i="4"/>
  <c r="F1117" i="4"/>
  <c r="E1117" i="4"/>
  <c r="D1117" i="4"/>
  <c r="G1116" i="4"/>
  <c r="F1116" i="4"/>
  <c r="E1116" i="4"/>
  <c r="D1116" i="4"/>
  <c r="G1115" i="4"/>
  <c r="F1115" i="4"/>
  <c r="E1115" i="4"/>
  <c r="D1115" i="4"/>
  <c r="G1114" i="4"/>
  <c r="F1114" i="4"/>
  <c r="E1114" i="4"/>
  <c r="D1114" i="4"/>
  <c r="G1113" i="4"/>
  <c r="F1113" i="4"/>
  <c r="E1113" i="4"/>
  <c r="D1113" i="4"/>
  <c r="G1112" i="4"/>
  <c r="F1112" i="4"/>
  <c r="E1112" i="4"/>
  <c r="D1112" i="4"/>
  <c r="G1111" i="4"/>
  <c r="F1111" i="4"/>
  <c r="E1111" i="4"/>
  <c r="D1111" i="4"/>
  <c r="G1110" i="4"/>
  <c r="F1110" i="4"/>
  <c r="E1110" i="4"/>
  <c r="D1110" i="4"/>
  <c r="G1109" i="4"/>
  <c r="F1109" i="4"/>
  <c r="E1109" i="4"/>
  <c r="D1109" i="4"/>
  <c r="G1108" i="4"/>
  <c r="F1108" i="4"/>
  <c r="E1108" i="4"/>
  <c r="D1108" i="4"/>
  <c r="G1107" i="4"/>
  <c r="F1107" i="4"/>
  <c r="E1107" i="4"/>
  <c r="D1107" i="4"/>
  <c r="G1106" i="4"/>
  <c r="F1106" i="4"/>
  <c r="E1106" i="4"/>
  <c r="D1106" i="4"/>
  <c r="G1105" i="4"/>
  <c r="F1105" i="4"/>
  <c r="E1105" i="4"/>
  <c r="D1105" i="4"/>
  <c r="G1104" i="4"/>
  <c r="F1104" i="4"/>
  <c r="E1104" i="4"/>
  <c r="D1104" i="4"/>
  <c r="G1103" i="4"/>
  <c r="F1103" i="4"/>
  <c r="E1103" i="4"/>
  <c r="D1103" i="4"/>
  <c r="G1102" i="4"/>
  <c r="F1102" i="4"/>
  <c r="E1102" i="4"/>
  <c r="D1102" i="4"/>
  <c r="G1101" i="4"/>
  <c r="F1101" i="4"/>
  <c r="E1101" i="4"/>
  <c r="D1101" i="4"/>
  <c r="G1100" i="4"/>
  <c r="F1100" i="4"/>
  <c r="E1100" i="4"/>
  <c r="D1100" i="4"/>
  <c r="G1099" i="4"/>
  <c r="F1099" i="4"/>
  <c r="E1099" i="4"/>
  <c r="D1099" i="4"/>
  <c r="G1098" i="4"/>
  <c r="F1098" i="4"/>
  <c r="E1098" i="4"/>
  <c r="D1098" i="4"/>
  <c r="G1097" i="4"/>
  <c r="F1097" i="4"/>
  <c r="E1097" i="4"/>
  <c r="D1097" i="4"/>
  <c r="G1096" i="4"/>
  <c r="F1096" i="4"/>
  <c r="E1096" i="4"/>
  <c r="D1096" i="4"/>
  <c r="G1095" i="4"/>
  <c r="F1095" i="4"/>
  <c r="E1095" i="4"/>
  <c r="D1095" i="4"/>
  <c r="G1094" i="4"/>
  <c r="F1094" i="4"/>
  <c r="E1094" i="4"/>
  <c r="D1094" i="4"/>
  <c r="G1093" i="4"/>
  <c r="F1093" i="4"/>
  <c r="E1093" i="4"/>
  <c r="D1093" i="4"/>
  <c r="G1092" i="4"/>
  <c r="F1092" i="4"/>
  <c r="E1092" i="4"/>
  <c r="D1092" i="4"/>
  <c r="G1091" i="4"/>
  <c r="F1091" i="4"/>
  <c r="E1091" i="4"/>
  <c r="D1091" i="4"/>
  <c r="G1090" i="4"/>
  <c r="F1090" i="4"/>
  <c r="E1090" i="4"/>
  <c r="D1090" i="4"/>
  <c r="G1089" i="4"/>
  <c r="F1089" i="4"/>
  <c r="E1089" i="4"/>
  <c r="D1089" i="4"/>
  <c r="G1088" i="4"/>
  <c r="F1088" i="4"/>
  <c r="E1088" i="4"/>
  <c r="D1088" i="4"/>
  <c r="G1087" i="4"/>
  <c r="F1087" i="4"/>
  <c r="E1087" i="4"/>
  <c r="D1087" i="4"/>
  <c r="G1086" i="4"/>
  <c r="F1086" i="4"/>
  <c r="E1086" i="4"/>
  <c r="D1086" i="4"/>
  <c r="G1085" i="4"/>
  <c r="F1085" i="4"/>
  <c r="E1085" i="4"/>
  <c r="D1085" i="4"/>
  <c r="G1084" i="4"/>
  <c r="F1084" i="4"/>
  <c r="E1084" i="4"/>
  <c r="D1084" i="4"/>
  <c r="G1083" i="4"/>
  <c r="F1083" i="4"/>
  <c r="E1083" i="4"/>
  <c r="D1083" i="4"/>
  <c r="G1082" i="4"/>
  <c r="F1082" i="4"/>
  <c r="E1082" i="4"/>
  <c r="D1082" i="4"/>
  <c r="G1081" i="4"/>
  <c r="F1081" i="4"/>
  <c r="E1081" i="4"/>
  <c r="D1081" i="4"/>
  <c r="G1080" i="4"/>
  <c r="F1080" i="4"/>
  <c r="E1080" i="4"/>
  <c r="D1080" i="4"/>
  <c r="G1079" i="4"/>
  <c r="F1079" i="4"/>
  <c r="E1079" i="4"/>
  <c r="D1079" i="4"/>
  <c r="G1078" i="4"/>
  <c r="F1078" i="4"/>
  <c r="E1078" i="4"/>
  <c r="D1078" i="4"/>
  <c r="G1077" i="4"/>
  <c r="F1077" i="4"/>
  <c r="E1077" i="4"/>
  <c r="D1077" i="4"/>
  <c r="G1076" i="4"/>
  <c r="F1076" i="4"/>
  <c r="E1076" i="4"/>
  <c r="D1076" i="4"/>
  <c r="G1075" i="4"/>
  <c r="F1075" i="4"/>
  <c r="E1075" i="4"/>
  <c r="D1075" i="4"/>
  <c r="G1074" i="4"/>
  <c r="F1074" i="4"/>
  <c r="E1074" i="4"/>
  <c r="D1074" i="4"/>
  <c r="G1073" i="4"/>
  <c r="F1073" i="4"/>
  <c r="E1073" i="4"/>
  <c r="D1073" i="4"/>
  <c r="G1072" i="4"/>
  <c r="F1072" i="4"/>
  <c r="E1072" i="4"/>
  <c r="D1072" i="4"/>
  <c r="G1071" i="4"/>
  <c r="F1071" i="4"/>
  <c r="E1071" i="4"/>
  <c r="D1071" i="4"/>
  <c r="G1070" i="4"/>
  <c r="F1070" i="4"/>
  <c r="E1070" i="4"/>
  <c r="D1070" i="4"/>
  <c r="G1069" i="4"/>
  <c r="F1069" i="4"/>
  <c r="E1069" i="4"/>
  <c r="D1069" i="4"/>
  <c r="G1068" i="4"/>
  <c r="F1068" i="4"/>
  <c r="E1068" i="4"/>
  <c r="D1068" i="4"/>
  <c r="G1067" i="4"/>
  <c r="F1067" i="4"/>
  <c r="E1067" i="4"/>
  <c r="D1067" i="4"/>
  <c r="G1066" i="4"/>
  <c r="F1066" i="4"/>
  <c r="E1066" i="4"/>
  <c r="D1066" i="4"/>
  <c r="G1065" i="4"/>
  <c r="F1065" i="4"/>
  <c r="E1065" i="4"/>
  <c r="D1065" i="4"/>
  <c r="G1064" i="4"/>
  <c r="F1064" i="4"/>
  <c r="E1064" i="4"/>
  <c r="D1064" i="4"/>
  <c r="G1063" i="4"/>
  <c r="F1063" i="4"/>
  <c r="E1063" i="4"/>
  <c r="D1063" i="4"/>
  <c r="G1062" i="4"/>
  <c r="F1062" i="4"/>
  <c r="E1062" i="4"/>
  <c r="D1062" i="4"/>
  <c r="G1061" i="4"/>
  <c r="F1061" i="4"/>
  <c r="E1061" i="4"/>
  <c r="D1061" i="4"/>
  <c r="G1060" i="4"/>
  <c r="F1060" i="4"/>
  <c r="E1060" i="4"/>
  <c r="D1060" i="4"/>
  <c r="G1059" i="4"/>
  <c r="F1059" i="4"/>
  <c r="E1059" i="4"/>
  <c r="D1059" i="4"/>
  <c r="G1058" i="4"/>
  <c r="F1058" i="4"/>
  <c r="E1058" i="4"/>
  <c r="D1058" i="4"/>
  <c r="G1057" i="4"/>
  <c r="F1057" i="4"/>
  <c r="E1057" i="4"/>
  <c r="D1057" i="4"/>
  <c r="G1056" i="4"/>
  <c r="F1056" i="4"/>
  <c r="E1056" i="4"/>
  <c r="D1056" i="4"/>
  <c r="G1055" i="4"/>
  <c r="F1055" i="4"/>
  <c r="E1055" i="4"/>
  <c r="D1055" i="4"/>
  <c r="G1054" i="4"/>
  <c r="F1054" i="4"/>
  <c r="E1054" i="4"/>
  <c r="D1054" i="4"/>
  <c r="G1053" i="4"/>
  <c r="F1053" i="4"/>
  <c r="E1053" i="4"/>
  <c r="D1053" i="4"/>
  <c r="G1052" i="4"/>
  <c r="F1052" i="4"/>
  <c r="E1052" i="4"/>
  <c r="D1052" i="4"/>
  <c r="G1051" i="4"/>
  <c r="F1051" i="4"/>
  <c r="E1051" i="4"/>
  <c r="D1051" i="4"/>
  <c r="G1050" i="4"/>
  <c r="F1050" i="4"/>
  <c r="E1050" i="4"/>
  <c r="D1050" i="4"/>
  <c r="G1049" i="4"/>
  <c r="F1049" i="4"/>
  <c r="E1049" i="4"/>
  <c r="D1049" i="4"/>
  <c r="G1048" i="4"/>
  <c r="F1048" i="4"/>
  <c r="E1048" i="4"/>
  <c r="D1048" i="4"/>
  <c r="G1047" i="4"/>
  <c r="F1047" i="4"/>
  <c r="E1047" i="4"/>
  <c r="D1047" i="4"/>
  <c r="G1046" i="4"/>
  <c r="F1046" i="4"/>
  <c r="E1046" i="4"/>
  <c r="D1046" i="4"/>
  <c r="G1045" i="4"/>
  <c r="F1045" i="4"/>
  <c r="E1045" i="4"/>
  <c r="D1045" i="4"/>
  <c r="G1044" i="4"/>
  <c r="F1044" i="4"/>
  <c r="E1044" i="4"/>
  <c r="D1044" i="4"/>
  <c r="G1043" i="4"/>
  <c r="F1043" i="4"/>
  <c r="E1043" i="4"/>
  <c r="D1043" i="4"/>
  <c r="G1042" i="4"/>
  <c r="F1042" i="4"/>
  <c r="E1042" i="4"/>
  <c r="D1042" i="4"/>
  <c r="G1041" i="4"/>
  <c r="F1041" i="4"/>
  <c r="E1041" i="4"/>
  <c r="D1041" i="4"/>
  <c r="G1040" i="4"/>
  <c r="F1040" i="4"/>
  <c r="E1040" i="4"/>
  <c r="D1040" i="4"/>
  <c r="G1039" i="4"/>
  <c r="F1039" i="4"/>
  <c r="E1039" i="4"/>
  <c r="D1039" i="4"/>
  <c r="G1038" i="4"/>
  <c r="F1038" i="4"/>
  <c r="E1038" i="4"/>
  <c r="D1038" i="4"/>
  <c r="G1037" i="4"/>
  <c r="F1037" i="4"/>
  <c r="E1037" i="4"/>
  <c r="D1037" i="4"/>
  <c r="G1036" i="4"/>
  <c r="F1036" i="4"/>
  <c r="E1036" i="4"/>
  <c r="D1036" i="4"/>
  <c r="G1035" i="4"/>
  <c r="F1035" i="4"/>
  <c r="E1035" i="4"/>
  <c r="D1035" i="4"/>
  <c r="G1034" i="4"/>
  <c r="F1034" i="4"/>
  <c r="E1034" i="4"/>
  <c r="D1034" i="4"/>
  <c r="G1033" i="4"/>
  <c r="F1033" i="4"/>
  <c r="E1033" i="4"/>
  <c r="D1033" i="4"/>
  <c r="G1032" i="4"/>
  <c r="F1032" i="4"/>
  <c r="E1032" i="4"/>
  <c r="D1032" i="4"/>
  <c r="G1031" i="4"/>
  <c r="F1031" i="4"/>
  <c r="E1031" i="4"/>
  <c r="D1031" i="4"/>
  <c r="G1030" i="4"/>
  <c r="F1030" i="4"/>
  <c r="E1030" i="4"/>
  <c r="D1030" i="4"/>
  <c r="G1029" i="4"/>
  <c r="F1029" i="4"/>
  <c r="E1029" i="4"/>
  <c r="D1029" i="4"/>
  <c r="G1028" i="4"/>
  <c r="F1028" i="4"/>
  <c r="E1028" i="4"/>
  <c r="D1028" i="4"/>
  <c r="G1027" i="4"/>
  <c r="F1027" i="4"/>
  <c r="E1027" i="4"/>
  <c r="D1027" i="4"/>
  <c r="G1026" i="4"/>
  <c r="F1026" i="4"/>
  <c r="E1026" i="4"/>
  <c r="D1026" i="4"/>
  <c r="G1025" i="4"/>
  <c r="F1025" i="4"/>
  <c r="E1025" i="4"/>
  <c r="D1025" i="4"/>
  <c r="G1024" i="4"/>
  <c r="F1024" i="4"/>
  <c r="E1024" i="4"/>
  <c r="D1024" i="4"/>
  <c r="G1023" i="4"/>
  <c r="F1023" i="4"/>
  <c r="E1023" i="4"/>
  <c r="D1023" i="4"/>
  <c r="G1022" i="4"/>
  <c r="F1022" i="4"/>
  <c r="E1022" i="4"/>
  <c r="D1022" i="4"/>
  <c r="G1021" i="4"/>
  <c r="F1021" i="4"/>
  <c r="E1021" i="4"/>
  <c r="D1021" i="4"/>
  <c r="G1020" i="4"/>
  <c r="F1020" i="4"/>
  <c r="E1020" i="4"/>
  <c r="D1020" i="4"/>
  <c r="G1019" i="4"/>
  <c r="F1019" i="4"/>
  <c r="E1019" i="4"/>
  <c r="D1019" i="4"/>
  <c r="G1018" i="4"/>
  <c r="F1018" i="4"/>
  <c r="E1018" i="4"/>
  <c r="D1018" i="4"/>
  <c r="G1017" i="4"/>
  <c r="F1017" i="4"/>
  <c r="E1017" i="4"/>
  <c r="D1017" i="4"/>
  <c r="G1016" i="4"/>
  <c r="F1016" i="4"/>
  <c r="E1016" i="4"/>
  <c r="D1016" i="4"/>
  <c r="G1015" i="4"/>
  <c r="F1015" i="4"/>
  <c r="E1015" i="4"/>
  <c r="D1015" i="4"/>
  <c r="G1014" i="4"/>
  <c r="F1014" i="4"/>
  <c r="E1014" i="4"/>
  <c r="D1014" i="4"/>
  <c r="G1013" i="4"/>
  <c r="F1013" i="4"/>
  <c r="E1013" i="4"/>
  <c r="D1013" i="4"/>
  <c r="G1012" i="4"/>
  <c r="F1012" i="4"/>
  <c r="E1012" i="4"/>
  <c r="D1012" i="4"/>
  <c r="G1011" i="4"/>
  <c r="F1011" i="4"/>
  <c r="E1011" i="4"/>
  <c r="D1011" i="4"/>
  <c r="G1010" i="4"/>
  <c r="F1010" i="4"/>
  <c r="E1010" i="4"/>
  <c r="D1010" i="4"/>
  <c r="G1009" i="4"/>
  <c r="F1009" i="4"/>
  <c r="E1009" i="4"/>
  <c r="D1009" i="4"/>
  <c r="G1008" i="4"/>
  <c r="F1008" i="4"/>
  <c r="E1008" i="4"/>
  <c r="D1008" i="4"/>
  <c r="G1007" i="4"/>
  <c r="F1007" i="4"/>
  <c r="E1007" i="4"/>
  <c r="D1007" i="4"/>
  <c r="G1006" i="4"/>
  <c r="F1006" i="4"/>
  <c r="E1006" i="4"/>
  <c r="D1006" i="4"/>
  <c r="G1005" i="4"/>
  <c r="F1005" i="4"/>
  <c r="E1005" i="4"/>
  <c r="D1005" i="4"/>
  <c r="G1004" i="4"/>
  <c r="F1004" i="4"/>
  <c r="E1004" i="4"/>
  <c r="D1004" i="4"/>
  <c r="G1003" i="4"/>
  <c r="F1003" i="4"/>
  <c r="E1003" i="4"/>
  <c r="D1003" i="4"/>
  <c r="G1002" i="4"/>
  <c r="F1002" i="4"/>
  <c r="E1002" i="4"/>
  <c r="D1002" i="4"/>
  <c r="G1001" i="4"/>
  <c r="F1001" i="4"/>
  <c r="E1001" i="4"/>
  <c r="D1001" i="4"/>
  <c r="G1000" i="4"/>
  <c r="F1000" i="4"/>
  <c r="E1000" i="4"/>
  <c r="D1000" i="4"/>
  <c r="G999" i="4"/>
  <c r="F999" i="4"/>
  <c r="E999" i="4"/>
  <c r="D999" i="4"/>
  <c r="G998" i="4"/>
  <c r="F998" i="4"/>
  <c r="E998" i="4"/>
  <c r="D998" i="4"/>
  <c r="G997" i="4"/>
  <c r="F997" i="4"/>
  <c r="E997" i="4"/>
  <c r="D997" i="4"/>
  <c r="G996" i="4"/>
  <c r="F996" i="4"/>
  <c r="E996" i="4"/>
  <c r="D996" i="4"/>
  <c r="G995" i="4"/>
  <c r="F995" i="4"/>
  <c r="E995" i="4"/>
  <c r="D995" i="4"/>
  <c r="G994" i="4"/>
  <c r="F994" i="4"/>
  <c r="E994" i="4"/>
  <c r="D994" i="4"/>
  <c r="G993" i="4"/>
  <c r="F993" i="4"/>
  <c r="E993" i="4"/>
  <c r="D993" i="4"/>
  <c r="G992" i="4"/>
  <c r="F992" i="4"/>
  <c r="E992" i="4"/>
  <c r="D992" i="4"/>
  <c r="G991" i="4"/>
  <c r="F991" i="4"/>
  <c r="E991" i="4"/>
  <c r="D991" i="4"/>
  <c r="G990" i="4"/>
  <c r="F990" i="4"/>
  <c r="E990" i="4"/>
  <c r="D990" i="4"/>
  <c r="G989" i="4"/>
  <c r="F989" i="4"/>
  <c r="E989" i="4"/>
  <c r="D989" i="4"/>
  <c r="G988" i="4"/>
  <c r="F988" i="4"/>
  <c r="E988" i="4"/>
  <c r="D988" i="4"/>
  <c r="G987" i="4"/>
  <c r="F987" i="4"/>
  <c r="E987" i="4"/>
  <c r="D987" i="4"/>
  <c r="G986" i="4"/>
  <c r="F986" i="4"/>
  <c r="E986" i="4"/>
  <c r="D986" i="4"/>
  <c r="G985" i="4"/>
  <c r="F985" i="4"/>
  <c r="E985" i="4"/>
  <c r="D985" i="4"/>
  <c r="G984" i="4"/>
  <c r="F984" i="4"/>
  <c r="E984" i="4"/>
  <c r="D984" i="4"/>
  <c r="G983" i="4"/>
  <c r="F983" i="4"/>
  <c r="E983" i="4"/>
  <c r="D983" i="4"/>
  <c r="G982" i="4"/>
  <c r="F982" i="4"/>
  <c r="E982" i="4"/>
  <c r="D982" i="4"/>
  <c r="G981" i="4"/>
  <c r="F981" i="4"/>
  <c r="E981" i="4"/>
  <c r="D981" i="4"/>
  <c r="G980" i="4"/>
  <c r="F980" i="4"/>
  <c r="E980" i="4"/>
  <c r="D980" i="4"/>
  <c r="G979" i="4"/>
  <c r="F979" i="4"/>
  <c r="E979" i="4"/>
  <c r="D979" i="4"/>
  <c r="G978" i="4"/>
  <c r="F978" i="4"/>
  <c r="E978" i="4"/>
  <c r="D978" i="4"/>
  <c r="G977" i="4"/>
  <c r="F977" i="4"/>
  <c r="E977" i="4"/>
  <c r="D977" i="4"/>
  <c r="G976" i="4"/>
  <c r="F976" i="4"/>
  <c r="E976" i="4"/>
  <c r="D976" i="4"/>
  <c r="G975" i="4"/>
  <c r="F975" i="4"/>
  <c r="E975" i="4"/>
  <c r="D975" i="4"/>
  <c r="G974" i="4"/>
  <c r="F974" i="4"/>
  <c r="E974" i="4"/>
  <c r="D974" i="4"/>
  <c r="G973" i="4"/>
  <c r="F973" i="4"/>
  <c r="E973" i="4"/>
  <c r="D973" i="4"/>
  <c r="G972" i="4"/>
  <c r="F972" i="4"/>
  <c r="E972" i="4"/>
  <c r="D972" i="4"/>
  <c r="G971" i="4"/>
  <c r="F971" i="4"/>
  <c r="E971" i="4"/>
  <c r="D971" i="4"/>
  <c r="G970" i="4"/>
  <c r="F970" i="4"/>
  <c r="E970" i="4"/>
  <c r="D970" i="4"/>
  <c r="G969" i="4"/>
  <c r="F969" i="4"/>
  <c r="E969" i="4"/>
  <c r="D969" i="4"/>
  <c r="G968" i="4"/>
  <c r="F968" i="4"/>
  <c r="E968" i="4"/>
  <c r="D968" i="4"/>
  <c r="G967" i="4"/>
  <c r="F967" i="4"/>
  <c r="E967" i="4"/>
  <c r="D967" i="4"/>
  <c r="G966" i="4"/>
  <c r="F966" i="4"/>
  <c r="E966" i="4"/>
  <c r="D966" i="4"/>
  <c r="G965" i="4"/>
  <c r="F965" i="4"/>
  <c r="E965" i="4"/>
  <c r="D965" i="4"/>
  <c r="G964" i="4"/>
  <c r="F964" i="4"/>
  <c r="E964" i="4"/>
  <c r="D964" i="4"/>
  <c r="G963" i="4"/>
  <c r="F963" i="4"/>
  <c r="E963" i="4"/>
  <c r="D963" i="4"/>
  <c r="G962" i="4"/>
  <c r="F962" i="4"/>
  <c r="E962" i="4"/>
  <c r="D962" i="4"/>
  <c r="G961" i="4"/>
  <c r="F961" i="4"/>
  <c r="E961" i="4"/>
  <c r="D961" i="4"/>
  <c r="G960" i="4"/>
  <c r="F960" i="4"/>
  <c r="E960" i="4"/>
  <c r="D960" i="4"/>
  <c r="G959" i="4"/>
  <c r="F959" i="4"/>
  <c r="E959" i="4"/>
  <c r="D959" i="4"/>
  <c r="G958" i="4"/>
  <c r="F958" i="4"/>
  <c r="E958" i="4"/>
  <c r="D958" i="4"/>
  <c r="G957" i="4"/>
  <c r="F957" i="4"/>
  <c r="E957" i="4"/>
  <c r="D957" i="4"/>
  <c r="G956" i="4"/>
  <c r="F956" i="4"/>
  <c r="E956" i="4"/>
  <c r="D956" i="4"/>
  <c r="G955" i="4"/>
  <c r="F955" i="4"/>
  <c r="E955" i="4"/>
  <c r="D955" i="4"/>
  <c r="G954" i="4"/>
  <c r="F954" i="4"/>
  <c r="E954" i="4"/>
  <c r="D954" i="4"/>
  <c r="G953" i="4"/>
  <c r="F953" i="4"/>
  <c r="E953" i="4"/>
  <c r="D953" i="4"/>
  <c r="G952" i="4"/>
  <c r="F952" i="4"/>
  <c r="E952" i="4"/>
  <c r="D952" i="4"/>
  <c r="G951" i="4"/>
  <c r="F951" i="4"/>
  <c r="E951" i="4"/>
  <c r="D951" i="4"/>
  <c r="G950" i="4"/>
  <c r="F950" i="4"/>
  <c r="E950" i="4"/>
  <c r="D950" i="4"/>
  <c r="G949" i="4"/>
  <c r="F949" i="4"/>
  <c r="E949" i="4"/>
  <c r="D949" i="4"/>
  <c r="G948" i="4"/>
  <c r="F948" i="4"/>
  <c r="E948" i="4"/>
  <c r="D948" i="4"/>
  <c r="G947" i="4"/>
  <c r="F947" i="4"/>
  <c r="E947" i="4"/>
  <c r="D947" i="4"/>
  <c r="G946" i="4"/>
  <c r="F946" i="4"/>
  <c r="E946" i="4"/>
  <c r="D946" i="4"/>
  <c r="G945" i="4"/>
  <c r="F945" i="4"/>
  <c r="E945" i="4"/>
  <c r="D945" i="4"/>
  <c r="G944" i="4"/>
  <c r="F944" i="4"/>
  <c r="E944" i="4"/>
  <c r="D944" i="4"/>
  <c r="G943" i="4"/>
  <c r="F943" i="4"/>
  <c r="E943" i="4"/>
  <c r="D943" i="4"/>
  <c r="G942" i="4"/>
  <c r="F942" i="4"/>
  <c r="E942" i="4"/>
  <c r="D942" i="4"/>
  <c r="G941" i="4"/>
  <c r="F941" i="4"/>
  <c r="E941" i="4"/>
  <c r="D941" i="4"/>
  <c r="G940" i="4"/>
  <c r="F940" i="4"/>
  <c r="E940" i="4"/>
  <c r="D940" i="4"/>
  <c r="G939" i="4"/>
  <c r="F939" i="4"/>
  <c r="E939" i="4"/>
  <c r="D939" i="4"/>
  <c r="G938" i="4"/>
  <c r="F938" i="4"/>
  <c r="E938" i="4"/>
  <c r="D938" i="4"/>
  <c r="G937" i="4"/>
  <c r="F937" i="4"/>
  <c r="E937" i="4"/>
  <c r="D937" i="4"/>
  <c r="G936" i="4"/>
  <c r="F936" i="4"/>
  <c r="E936" i="4"/>
  <c r="D936" i="4"/>
  <c r="G935" i="4"/>
  <c r="F935" i="4"/>
  <c r="E935" i="4"/>
  <c r="D935" i="4"/>
  <c r="G934" i="4"/>
  <c r="F934" i="4"/>
  <c r="E934" i="4"/>
  <c r="D934" i="4"/>
  <c r="G933" i="4"/>
  <c r="F933" i="4"/>
  <c r="E933" i="4"/>
  <c r="D933" i="4"/>
  <c r="G932" i="4"/>
  <c r="F932" i="4"/>
  <c r="E932" i="4"/>
  <c r="D932" i="4"/>
  <c r="G931" i="4"/>
  <c r="F931" i="4"/>
  <c r="E931" i="4"/>
  <c r="D931" i="4"/>
  <c r="G930" i="4"/>
  <c r="F930" i="4"/>
  <c r="E930" i="4"/>
  <c r="D930" i="4"/>
  <c r="G929" i="4"/>
  <c r="F929" i="4"/>
  <c r="E929" i="4"/>
  <c r="D929" i="4"/>
  <c r="G928" i="4"/>
  <c r="F928" i="4"/>
  <c r="E928" i="4"/>
  <c r="D928" i="4"/>
  <c r="G927" i="4"/>
  <c r="F927" i="4"/>
  <c r="E927" i="4"/>
  <c r="D927" i="4"/>
  <c r="G926" i="4"/>
  <c r="F926" i="4"/>
  <c r="E926" i="4"/>
  <c r="D926" i="4"/>
  <c r="G925" i="4"/>
  <c r="F925" i="4"/>
  <c r="E925" i="4"/>
  <c r="D925" i="4"/>
  <c r="G924" i="4"/>
  <c r="F924" i="4"/>
  <c r="E924" i="4"/>
  <c r="D924" i="4"/>
  <c r="G923" i="4"/>
  <c r="F923" i="4"/>
  <c r="E923" i="4"/>
  <c r="D923" i="4"/>
  <c r="G922" i="4"/>
  <c r="F922" i="4"/>
  <c r="E922" i="4"/>
  <c r="D922" i="4"/>
  <c r="G921" i="4"/>
  <c r="F921" i="4"/>
  <c r="E921" i="4"/>
  <c r="D921" i="4"/>
  <c r="G920" i="4"/>
  <c r="F920" i="4"/>
  <c r="E920" i="4"/>
  <c r="D920" i="4"/>
  <c r="G919" i="4"/>
  <c r="F919" i="4"/>
  <c r="E919" i="4"/>
  <c r="D919" i="4"/>
  <c r="G918" i="4"/>
  <c r="F918" i="4"/>
  <c r="E918" i="4"/>
  <c r="D918" i="4"/>
  <c r="G917" i="4"/>
  <c r="F917" i="4"/>
  <c r="E917" i="4"/>
  <c r="D917" i="4"/>
  <c r="G916" i="4"/>
  <c r="F916" i="4"/>
  <c r="E916" i="4"/>
  <c r="D916" i="4"/>
  <c r="G915" i="4"/>
  <c r="F915" i="4"/>
  <c r="E915" i="4"/>
  <c r="D915" i="4"/>
  <c r="G914" i="4"/>
  <c r="F914" i="4"/>
  <c r="E914" i="4"/>
  <c r="D914" i="4"/>
  <c r="G913" i="4"/>
  <c r="F913" i="4"/>
  <c r="E913" i="4"/>
  <c r="D913" i="4"/>
  <c r="G912" i="4"/>
  <c r="F912" i="4"/>
  <c r="E912" i="4"/>
  <c r="D912" i="4"/>
  <c r="G911" i="4"/>
  <c r="F911" i="4"/>
  <c r="E911" i="4"/>
  <c r="D911" i="4"/>
  <c r="G910" i="4"/>
  <c r="F910" i="4"/>
  <c r="E910" i="4"/>
  <c r="D910" i="4"/>
  <c r="G909" i="4"/>
  <c r="F909" i="4"/>
  <c r="E909" i="4"/>
  <c r="D909" i="4"/>
  <c r="G908" i="4"/>
  <c r="F908" i="4"/>
  <c r="E908" i="4"/>
  <c r="D908" i="4"/>
  <c r="G907" i="4"/>
  <c r="F907" i="4"/>
  <c r="E907" i="4"/>
  <c r="D907" i="4"/>
  <c r="G906" i="4"/>
  <c r="F906" i="4"/>
  <c r="E906" i="4"/>
  <c r="D906" i="4"/>
  <c r="G905" i="4"/>
  <c r="F905" i="4"/>
  <c r="E905" i="4"/>
  <c r="D905" i="4"/>
  <c r="G904" i="4"/>
  <c r="F904" i="4"/>
  <c r="E904" i="4"/>
  <c r="D904" i="4"/>
  <c r="G903" i="4"/>
  <c r="F903" i="4"/>
  <c r="E903" i="4"/>
  <c r="D903" i="4"/>
  <c r="G902" i="4"/>
  <c r="F902" i="4"/>
  <c r="E902" i="4"/>
  <c r="D902" i="4"/>
  <c r="G901" i="4"/>
  <c r="F901" i="4"/>
  <c r="E901" i="4"/>
  <c r="D901" i="4"/>
  <c r="G900" i="4"/>
  <c r="F900" i="4"/>
  <c r="E900" i="4"/>
  <c r="D900" i="4"/>
  <c r="G899" i="4"/>
  <c r="F899" i="4"/>
  <c r="E899" i="4"/>
  <c r="D899" i="4"/>
  <c r="G898" i="4"/>
  <c r="F898" i="4"/>
  <c r="E898" i="4"/>
  <c r="D898" i="4"/>
  <c r="G897" i="4"/>
  <c r="F897" i="4"/>
  <c r="E897" i="4"/>
  <c r="D897" i="4"/>
  <c r="G896" i="4"/>
  <c r="F896" i="4"/>
  <c r="E896" i="4"/>
  <c r="D896" i="4"/>
  <c r="G895" i="4"/>
  <c r="F895" i="4"/>
  <c r="E895" i="4"/>
  <c r="D895" i="4"/>
  <c r="G894" i="4"/>
  <c r="F894" i="4"/>
  <c r="E894" i="4"/>
  <c r="D894" i="4"/>
  <c r="G893" i="4"/>
  <c r="F893" i="4"/>
  <c r="E893" i="4"/>
  <c r="D893" i="4"/>
  <c r="G892" i="4"/>
  <c r="F892" i="4"/>
  <c r="E892" i="4"/>
  <c r="D892" i="4"/>
  <c r="G891" i="4"/>
  <c r="F891" i="4"/>
  <c r="E891" i="4"/>
  <c r="D891" i="4"/>
  <c r="G890" i="4"/>
  <c r="F890" i="4"/>
  <c r="E890" i="4"/>
  <c r="D890" i="4"/>
  <c r="G889" i="4"/>
  <c r="F889" i="4"/>
  <c r="E889" i="4"/>
  <c r="D889" i="4"/>
  <c r="G888" i="4"/>
  <c r="F888" i="4"/>
  <c r="E888" i="4"/>
  <c r="D888" i="4"/>
  <c r="G887" i="4"/>
  <c r="F887" i="4"/>
  <c r="E887" i="4"/>
  <c r="D887" i="4"/>
  <c r="G886" i="4"/>
  <c r="F886" i="4"/>
  <c r="E886" i="4"/>
  <c r="D886" i="4"/>
  <c r="G885" i="4"/>
  <c r="F885" i="4"/>
  <c r="E885" i="4"/>
  <c r="D885" i="4"/>
  <c r="G884" i="4"/>
  <c r="F884" i="4"/>
  <c r="E884" i="4"/>
  <c r="D884" i="4"/>
  <c r="G883" i="4"/>
  <c r="F883" i="4"/>
  <c r="E883" i="4"/>
  <c r="D883" i="4"/>
  <c r="G882" i="4"/>
  <c r="F882" i="4"/>
  <c r="E882" i="4"/>
  <c r="D882" i="4"/>
  <c r="G881" i="4"/>
  <c r="F881" i="4"/>
  <c r="E881" i="4"/>
  <c r="D881" i="4"/>
  <c r="G880" i="4"/>
  <c r="F880" i="4"/>
  <c r="E880" i="4"/>
  <c r="D880" i="4"/>
  <c r="G879" i="4"/>
  <c r="F879" i="4"/>
  <c r="E879" i="4"/>
  <c r="D879" i="4"/>
  <c r="G878" i="4"/>
  <c r="F878" i="4"/>
  <c r="E878" i="4"/>
  <c r="D878" i="4"/>
  <c r="G877" i="4"/>
  <c r="F877" i="4"/>
  <c r="E877" i="4"/>
  <c r="D877" i="4"/>
  <c r="G876" i="4"/>
  <c r="F876" i="4"/>
  <c r="E876" i="4"/>
  <c r="D876" i="4"/>
  <c r="G875" i="4"/>
  <c r="F875" i="4"/>
  <c r="E875" i="4"/>
  <c r="D875" i="4"/>
  <c r="G874" i="4"/>
  <c r="F874" i="4"/>
  <c r="E874" i="4"/>
  <c r="D874" i="4"/>
  <c r="G873" i="4"/>
  <c r="F873" i="4"/>
  <c r="E873" i="4"/>
  <c r="D873" i="4"/>
  <c r="G872" i="4"/>
  <c r="F872" i="4"/>
  <c r="E872" i="4"/>
  <c r="D872" i="4"/>
  <c r="G871" i="4"/>
  <c r="F871" i="4"/>
  <c r="E871" i="4"/>
  <c r="D871" i="4"/>
  <c r="G870" i="4"/>
  <c r="F870" i="4"/>
  <c r="E870" i="4"/>
  <c r="D870" i="4"/>
  <c r="G869" i="4"/>
  <c r="F869" i="4"/>
  <c r="E869" i="4"/>
  <c r="D869" i="4"/>
  <c r="G868" i="4"/>
  <c r="F868" i="4"/>
  <c r="E868" i="4"/>
  <c r="D868" i="4"/>
  <c r="G867" i="4"/>
  <c r="F867" i="4"/>
  <c r="E867" i="4"/>
  <c r="D867" i="4"/>
  <c r="G866" i="4"/>
  <c r="F866" i="4"/>
  <c r="E866" i="4"/>
  <c r="D866" i="4"/>
  <c r="G865" i="4"/>
  <c r="F865" i="4"/>
  <c r="E865" i="4"/>
  <c r="D865" i="4"/>
  <c r="G864" i="4"/>
  <c r="F864" i="4"/>
  <c r="E864" i="4"/>
  <c r="D864" i="4"/>
  <c r="G863" i="4"/>
  <c r="F863" i="4"/>
  <c r="E863" i="4"/>
  <c r="D863" i="4"/>
  <c r="G862" i="4"/>
  <c r="F862" i="4"/>
  <c r="E862" i="4"/>
  <c r="D862" i="4"/>
  <c r="G861" i="4"/>
  <c r="F861" i="4"/>
  <c r="E861" i="4"/>
  <c r="D861" i="4"/>
  <c r="G860" i="4"/>
  <c r="F860" i="4"/>
  <c r="E860" i="4"/>
  <c r="D860" i="4"/>
  <c r="G859" i="4"/>
  <c r="F859" i="4"/>
  <c r="E859" i="4"/>
  <c r="D859" i="4"/>
  <c r="G858" i="4"/>
  <c r="F858" i="4"/>
  <c r="E858" i="4"/>
  <c r="D858" i="4"/>
  <c r="G857" i="4"/>
  <c r="F857" i="4"/>
  <c r="E857" i="4"/>
  <c r="D857" i="4"/>
  <c r="G856" i="4"/>
  <c r="F856" i="4"/>
  <c r="E856" i="4"/>
  <c r="D856" i="4"/>
  <c r="G855" i="4"/>
  <c r="F855" i="4"/>
  <c r="E855" i="4"/>
  <c r="D855" i="4"/>
  <c r="G854" i="4"/>
  <c r="F854" i="4"/>
  <c r="E854" i="4"/>
  <c r="D854" i="4"/>
  <c r="G853" i="4"/>
  <c r="F853" i="4"/>
  <c r="E853" i="4"/>
  <c r="D853" i="4"/>
  <c r="G852" i="4"/>
  <c r="F852" i="4"/>
  <c r="E852" i="4"/>
  <c r="D852" i="4"/>
  <c r="G851" i="4"/>
  <c r="F851" i="4"/>
  <c r="E851" i="4"/>
  <c r="D851" i="4"/>
  <c r="G850" i="4"/>
  <c r="F850" i="4"/>
  <c r="E850" i="4"/>
  <c r="D850" i="4"/>
  <c r="G849" i="4"/>
  <c r="F849" i="4"/>
  <c r="E849" i="4"/>
  <c r="D849" i="4"/>
  <c r="G848" i="4"/>
  <c r="F848" i="4"/>
  <c r="E848" i="4"/>
  <c r="D848" i="4"/>
  <c r="G847" i="4"/>
  <c r="F847" i="4"/>
  <c r="E847" i="4"/>
  <c r="D847" i="4"/>
  <c r="G846" i="4"/>
  <c r="F846" i="4"/>
  <c r="E846" i="4"/>
  <c r="D846" i="4"/>
  <c r="G845" i="4"/>
  <c r="F845" i="4"/>
  <c r="E845" i="4"/>
  <c r="D845" i="4"/>
  <c r="G844" i="4"/>
  <c r="F844" i="4"/>
  <c r="E844" i="4"/>
  <c r="D844" i="4"/>
  <c r="G843" i="4"/>
  <c r="F843" i="4"/>
  <c r="E843" i="4"/>
  <c r="D843" i="4"/>
  <c r="G842" i="4"/>
  <c r="F842" i="4"/>
  <c r="E842" i="4"/>
  <c r="D842" i="4"/>
  <c r="G841" i="4"/>
  <c r="F841" i="4"/>
  <c r="E841" i="4"/>
  <c r="D841" i="4"/>
  <c r="G840" i="4"/>
  <c r="F840" i="4"/>
  <c r="E840" i="4"/>
  <c r="D840" i="4"/>
  <c r="G839" i="4"/>
  <c r="F839" i="4"/>
  <c r="E839" i="4"/>
  <c r="D839" i="4"/>
  <c r="G838" i="4"/>
  <c r="F838" i="4"/>
  <c r="E838" i="4"/>
  <c r="D838" i="4"/>
  <c r="G837" i="4"/>
  <c r="F837" i="4"/>
  <c r="E837" i="4"/>
  <c r="D837" i="4"/>
  <c r="G836" i="4"/>
  <c r="F836" i="4"/>
  <c r="E836" i="4"/>
  <c r="D836" i="4"/>
  <c r="G835" i="4"/>
  <c r="F835" i="4"/>
  <c r="E835" i="4"/>
  <c r="D835" i="4"/>
  <c r="G834" i="4"/>
  <c r="F834" i="4"/>
  <c r="E834" i="4"/>
  <c r="D834" i="4"/>
  <c r="G833" i="4"/>
  <c r="F833" i="4"/>
  <c r="E833" i="4"/>
  <c r="D833" i="4"/>
  <c r="G832" i="4"/>
  <c r="F832" i="4"/>
  <c r="E832" i="4"/>
  <c r="D832" i="4"/>
  <c r="G831" i="4"/>
  <c r="F831" i="4"/>
  <c r="E831" i="4"/>
  <c r="D831" i="4"/>
  <c r="G830" i="4"/>
  <c r="F830" i="4"/>
  <c r="E830" i="4"/>
  <c r="D830" i="4"/>
  <c r="G829" i="4"/>
  <c r="F829" i="4"/>
  <c r="E829" i="4"/>
  <c r="D829" i="4"/>
  <c r="G828" i="4"/>
  <c r="F828" i="4"/>
  <c r="E828" i="4"/>
  <c r="D828" i="4"/>
  <c r="G827" i="4"/>
  <c r="F827" i="4"/>
  <c r="E827" i="4"/>
  <c r="D827" i="4"/>
  <c r="G826" i="4"/>
  <c r="F826" i="4"/>
  <c r="E826" i="4"/>
  <c r="D826" i="4"/>
  <c r="G825" i="4"/>
  <c r="F825" i="4"/>
  <c r="E825" i="4"/>
  <c r="D825" i="4"/>
  <c r="G824" i="4"/>
  <c r="F824" i="4"/>
  <c r="E824" i="4"/>
  <c r="D824" i="4"/>
  <c r="G823" i="4"/>
  <c r="F823" i="4"/>
  <c r="E823" i="4"/>
  <c r="D823" i="4"/>
  <c r="G822" i="4"/>
  <c r="F822" i="4"/>
  <c r="E822" i="4"/>
  <c r="D822" i="4"/>
  <c r="G821" i="4"/>
  <c r="F821" i="4"/>
  <c r="E821" i="4"/>
  <c r="D821" i="4"/>
  <c r="G820" i="4"/>
  <c r="F820" i="4"/>
  <c r="E820" i="4"/>
  <c r="D820" i="4"/>
  <c r="G819" i="4"/>
  <c r="F819" i="4"/>
  <c r="E819" i="4"/>
  <c r="D819" i="4"/>
  <c r="G818" i="4"/>
  <c r="F818" i="4"/>
  <c r="E818" i="4"/>
  <c r="D818" i="4"/>
  <c r="G817" i="4"/>
  <c r="F817" i="4"/>
  <c r="E817" i="4"/>
  <c r="D817" i="4"/>
  <c r="G816" i="4"/>
  <c r="F816" i="4"/>
  <c r="E816" i="4"/>
  <c r="D816" i="4"/>
  <c r="G815" i="4"/>
  <c r="F815" i="4"/>
  <c r="E815" i="4"/>
  <c r="D815" i="4"/>
  <c r="G814" i="4"/>
  <c r="F814" i="4"/>
  <c r="E814" i="4"/>
  <c r="D814" i="4"/>
  <c r="G813" i="4"/>
  <c r="F813" i="4"/>
  <c r="E813" i="4"/>
  <c r="D813" i="4"/>
  <c r="G812" i="4"/>
  <c r="F812" i="4"/>
  <c r="E812" i="4"/>
  <c r="D812" i="4"/>
  <c r="G811" i="4"/>
  <c r="F811" i="4"/>
  <c r="E811" i="4"/>
  <c r="D811" i="4"/>
  <c r="G810" i="4"/>
  <c r="F810" i="4"/>
  <c r="E810" i="4"/>
  <c r="D810" i="4"/>
  <c r="G809" i="4"/>
  <c r="F809" i="4"/>
  <c r="E809" i="4"/>
  <c r="D809" i="4"/>
  <c r="G808" i="4"/>
  <c r="F808" i="4"/>
  <c r="E808" i="4"/>
  <c r="D808" i="4"/>
  <c r="G807" i="4"/>
  <c r="F807" i="4"/>
  <c r="E807" i="4"/>
  <c r="D807" i="4"/>
  <c r="G806" i="4"/>
  <c r="F806" i="4"/>
  <c r="E806" i="4"/>
  <c r="D806" i="4"/>
  <c r="G805" i="4"/>
  <c r="F805" i="4"/>
  <c r="E805" i="4"/>
  <c r="D805" i="4"/>
  <c r="G804" i="4"/>
  <c r="F804" i="4"/>
  <c r="E804" i="4"/>
  <c r="D804" i="4"/>
  <c r="G803" i="4"/>
  <c r="F803" i="4"/>
  <c r="E803" i="4"/>
  <c r="D803" i="4"/>
  <c r="G802" i="4"/>
  <c r="F802" i="4"/>
  <c r="E802" i="4"/>
  <c r="D802" i="4"/>
  <c r="G801" i="4"/>
  <c r="F801" i="4"/>
  <c r="E801" i="4"/>
  <c r="D801" i="4"/>
  <c r="G800" i="4"/>
  <c r="F800" i="4"/>
  <c r="E800" i="4"/>
  <c r="D800" i="4"/>
  <c r="G799" i="4"/>
  <c r="F799" i="4"/>
  <c r="E799" i="4"/>
  <c r="D799" i="4"/>
  <c r="G798" i="4"/>
  <c r="F798" i="4"/>
  <c r="E798" i="4"/>
  <c r="D798" i="4"/>
  <c r="G797" i="4"/>
  <c r="F797" i="4"/>
  <c r="E797" i="4"/>
  <c r="D797" i="4"/>
  <c r="G796" i="4"/>
  <c r="F796" i="4"/>
  <c r="E796" i="4"/>
  <c r="D796" i="4"/>
  <c r="G795" i="4"/>
  <c r="F795" i="4"/>
  <c r="E795" i="4"/>
  <c r="D795" i="4"/>
  <c r="G794" i="4"/>
  <c r="F794" i="4"/>
  <c r="E794" i="4"/>
  <c r="D794" i="4"/>
  <c r="G793" i="4"/>
  <c r="F793" i="4"/>
  <c r="E793" i="4"/>
  <c r="D793" i="4"/>
  <c r="G792" i="4"/>
  <c r="F792" i="4"/>
  <c r="E792" i="4"/>
  <c r="D792" i="4"/>
  <c r="G791" i="4"/>
  <c r="F791" i="4"/>
  <c r="E791" i="4"/>
  <c r="D791" i="4"/>
  <c r="G790" i="4"/>
  <c r="F790" i="4"/>
  <c r="E790" i="4"/>
  <c r="D790" i="4"/>
  <c r="G789" i="4"/>
  <c r="F789" i="4"/>
  <c r="E789" i="4"/>
  <c r="D789" i="4"/>
  <c r="G788" i="4"/>
  <c r="F788" i="4"/>
  <c r="E788" i="4"/>
  <c r="D788" i="4"/>
  <c r="G787" i="4"/>
  <c r="F787" i="4"/>
  <c r="E787" i="4"/>
  <c r="D787" i="4"/>
  <c r="G786" i="4"/>
  <c r="F786" i="4"/>
  <c r="E786" i="4"/>
  <c r="D786" i="4"/>
  <c r="G785" i="4"/>
  <c r="F785" i="4"/>
  <c r="E785" i="4"/>
  <c r="D785" i="4"/>
  <c r="G784" i="4"/>
  <c r="F784" i="4"/>
  <c r="E784" i="4"/>
  <c r="D784" i="4"/>
  <c r="G783" i="4"/>
  <c r="F783" i="4"/>
  <c r="E783" i="4"/>
  <c r="D783" i="4"/>
  <c r="G782" i="4"/>
  <c r="F782" i="4"/>
  <c r="E782" i="4"/>
  <c r="D782" i="4"/>
  <c r="G781" i="4"/>
  <c r="F781" i="4"/>
  <c r="E781" i="4"/>
  <c r="D781" i="4"/>
  <c r="G780" i="4"/>
  <c r="F780" i="4"/>
  <c r="E780" i="4"/>
  <c r="D780" i="4"/>
  <c r="G779" i="4"/>
  <c r="F779" i="4"/>
  <c r="E779" i="4"/>
  <c r="D779" i="4"/>
  <c r="G778" i="4"/>
  <c r="F778" i="4"/>
  <c r="E778" i="4"/>
  <c r="D778" i="4"/>
  <c r="G777" i="4"/>
  <c r="F777" i="4"/>
  <c r="E777" i="4"/>
  <c r="D777" i="4"/>
  <c r="G776" i="4"/>
  <c r="F776" i="4"/>
  <c r="E776" i="4"/>
  <c r="D776" i="4"/>
  <c r="G775" i="4"/>
  <c r="F775" i="4"/>
  <c r="E775" i="4"/>
  <c r="D775" i="4"/>
  <c r="G774" i="4"/>
  <c r="F774" i="4"/>
  <c r="E774" i="4"/>
  <c r="D774" i="4"/>
  <c r="G773" i="4"/>
  <c r="F773" i="4"/>
  <c r="E773" i="4"/>
  <c r="D773" i="4"/>
  <c r="G772" i="4"/>
  <c r="F772" i="4"/>
  <c r="E772" i="4"/>
  <c r="D772" i="4"/>
  <c r="G771" i="4"/>
  <c r="F771" i="4"/>
  <c r="E771" i="4"/>
  <c r="D771" i="4"/>
  <c r="G770" i="4"/>
  <c r="F770" i="4"/>
  <c r="E770" i="4"/>
  <c r="D770" i="4"/>
  <c r="G769" i="4"/>
  <c r="F769" i="4"/>
  <c r="E769" i="4"/>
  <c r="D769" i="4"/>
  <c r="G768" i="4"/>
  <c r="F768" i="4"/>
  <c r="E768" i="4"/>
  <c r="D768" i="4"/>
  <c r="G767" i="4"/>
  <c r="F767" i="4"/>
  <c r="E767" i="4"/>
  <c r="D767" i="4"/>
  <c r="G766" i="4"/>
  <c r="F766" i="4"/>
  <c r="E766" i="4"/>
  <c r="D766" i="4"/>
  <c r="G765" i="4"/>
  <c r="F765" i="4"/>
  <c r="E765" i="4"/>
  <c r="D765" i="4"/>
  <c r="G764" i="4"/>
  <c r="F764" i="4"/>
  <c r="E764" i="4"/>
  <c r="D764" i="4"/>
  <c r="G763" i="4"/>
  <c r="F763" i="4"/>
  <c r="E763" i="4"/>
  <c r="D763" i="4"/>
  <c r="G762" i="4"/>
  <c r="F762" i="4"/>
  <c r="E762" i="4"/>
  <c r="D762" i="4"/>
  <c r="G761" i="4"/>
  <c r="F761" i="4"/>
  <c r="E761" i="4"/>
  <c r="D761" i="4"/>
  <c r="G760" i="4"/>
  <c r="F760" i="4"/>
  <c r="E760" i="4"/>
  <c r="D760" i="4"/>
  <c r="G759" i="4"/>
  <c r="F759" i="4"/>
  <c r="E759" i="4"/>
  <c r="D759" i="4"/>
  <c r="G758" i="4"/>
  <c r="F758" i="4"/>
  <c r="E758" i="4"/>
  <c r="D758" i="4"/>
  <c r="G757" i="4"/>
  <c r="F757" i="4"/>
  <c r="E757" i="4"/>
  <c r="D757" i="4"/>
  <c r="G756" i="4"/>
  <c r="F756" i="4"/>
  <c r="E756" i="4"/>
  <c r="D756" i="4"/>
  <c r="G755" i="4"/>
  <c r="F755" i="4"/>
  <c r="E755" i="4"/>
  <c r="D755" i="4"/>
  <c r="G754" i="4"/>
  <c r="F754" i="4"/>
  <c r="E754" i="4"/>
  <c r="D754" i="4"/>
  <c r="G753" i="4"/>
  <c r="F753" i="4"/>
  <c r="E753" i="4"/>
  <c r="D753" i="4"/>
  <c r="G752" i="4"/>
  <c r="F752" i="4"/>
  <c r="E752" i="4"/>
  <c r="D752" i="4"/>
  <c r="G751" i="4"/>
  <c r="F751" i="4"/>
  <c r="E751" i="4"/>
  <c r="D751" i="4"/>
  <c r="G750" i="4"/>
  <c r="F750" i="4"/>
  <c r="E750" i="4"/>
  <c r="D750" i="4"/>
  <c r="G749" i="4"/>
  <c r="F749" i="4"/>
  <c r="E749" i="4"/>
  <c r="D749" i="4"/>
  <c r="G748" i="4"/>
  <c r="F748" i="4"/>
  <c r="E748" i="4"/>
  <c r="D748" i="4"/>
  <c r="G747" i="4"/>
  <c r="F747" i="4"/>
  <c r="E747" i="4"/>
  <c r="D747" i="4"/>
  <c r="G746" i="4"/>
  <c r="F746" i="4"/>
  <c r="E746" i="4"/>
  <c r="D746" i="4"/>
  <c r="G745" i="4"/>
  <c r="F745" i="4"/>
  <c r="E745" i="4"/>
  <c r="D745" i="4"/>
  <c r="G744" i="4"/>
  <c r="F744" i="4"/>
  <c r="E744" i="4"/>
  <c r="D744" i="4"/>
  <c r="G743" i="4"/>
  <c r="F743" i="4"/>
  <c r="E743" i="4"/>
  <c r="D743" i="4"/>
  <c r="G742" i="4"/>
  <c r="F742" i="4"/>
  <c r="E742" i="4"/>
  <c r="D742" i="4"/>
  <c r="G741" i="4"/>
  <c r="F741" i="4"/>
  <c r="E741" i="4"/>
  <c r="D741" i="4"/>
  <c r="G740" i="4"/>
  <c r="F740" i="4"/>
  <c r="E740" i="4"/>
  <c r="D740" i="4"/>
  <c r="G739" i="4"/>
  <c r="F739" i="4"/>
  <c r="E739" i="4"/>
  <c r="D739" i="4"/>
  <c r="G738" i="4"/>
  <c r="F738" i="4"/>
  <c r="E738" i="4"/>
  <c r="D738" i="4"/>
  <c r="G737" i="4"/>
  <c r="F737" i="4"/>
  <c r="E737" i="4"/>
  <c r="D737" i="4"/>
  <c r="G736" i="4"/>
  <c r="F736" i="4"/>
  <c r="E736" i="4"/>
  <c r="D736" i="4"/>
  <c r="G735" i="4"/>
  <c r="F735" i="4"/>
  <c r="E735" i="4"/>
  <c r="D735" i="4"/>
  <c r="G734" i="4"/>
  <c r="F734" i="4"/>
  <c r="E734" i="4"/>
  <c r="D734" i="4"/>
  <c r="G733" i="4"/>
  <c r="F733" i="4"/>
  <c r="E733" i="4"/>
  <c r="D733" i="4"/>
  <c r="G732" i="4"/>
  <c r="F732" i="4"/>
  <c r="E732" i="4"/>
  <c r="D732" i="4"/>
  <c r="G731" i="4"/>
  <c r="F731" i="4"/>
  <c r="E731" i="4"/>
  <c r="D731" i="4"/>
  <c r="G730" i="4"/>
  <c r="F730" i="4"/>
  <c r="E730" i="4"/>
  <c r="D730" i="4"/>
  <c r="G729" i="4"/>
  <c r="F729" i="4"/>
  <c r="E729" i="4"/>
  <c r="D729" i="4"/>
  <c r="G728" i="4"/>
  <c r="F728" i="4"/>
  <c r="E728" i="4"/>
  <c r="D728" i="4"/>
  <c r="G727" i="4"/>
  <c r="F727" i="4"/>
  <c r="E727" i="4"/>
  <c r="D727" i="4"/>
  <c r="G726" i="4"/>
  <c r="F726" i="4"/>
  <c r="E726" i="4"/>
  <c r="D726" i="4"/>
  <c r="G725" i="4"/>
  <c r="F725" i="4"/>
  <c r="E725" i="4"/>
  <c r="D725" i="4"/>
  <c r="G724" i="4"/>
  <c r="F724" i="4"/>
  <c r="E724" i="4"/>
  <c r="D724" i="4"/>
  <c r="G723" i="4"/>
  <c r="F723" i="4"/>
  <c r="E723" i="4"/>
  <c r="D723" i="4"/>
  <c r="G722" i="4"/>
  <c r="F722" i="4"/>
  <c r="E722" i="4"/>
  <c r="D722" i="4"/>
  <c r="G721" i="4"/>
  <c r="F721" i="4"/>
  <c r="E721" i="4"/>
  <c r="D721" i="4"/>
  <c r="G720" i="4"/>
  <c r="F720" i="4"/>
  <c r="E720" i="4"/>
  <c r="D720" i="4"/>
  <c r="G719" i="4"/>
  <c r="F719" i="4"/>
  <c r="E719" i="4"/>
  <c r="D719" i="4"/>
  <c r="G718" i="4"/>
  <c r="F718" i="4"/>
  <c r="E718" i="4"/>
  <c r="D718" i="4"/>
  <c r="G717" i="4"/>
  <c r="F717" i="4"/>
  <c r="E717" i="4"/>
  <c r="D717" i="4"/>
  <c r="G716" i="4"/>
  <c r="F716" i="4"/>
  <c r="E716" i="4"/>
  <c r="D716" i="4"/>
  <c r="G715" i="4"/>
  <c r="F715" i="4"/>
  <c r="E715" i="4"/>
  <c r="D715" i="4"/>
  <c r="G714" i="4"/>
  <c r="F714" i="4"/>
  <c r="E714" i="4"/>
  <c r="D714" i="4"/>
  <c r="G713" i="4"/>
  <c r="F713" i="4"/>
  <c r="E713" i="4"/>
  <c r="D713" i="4"/>
  <c r="G712" i="4"/>
  <c r="F712" i="4"/>
  <c r="E712" i="4"/>
  <c r="D712" i="4"/>
  <c r="G711" i="4"/>
  <c r="F711" i="4"/>
  <c r="E711" i="4"/>
  <c r="D711" i="4"/>
  <c r="G710" i="4"/>
  <c r="F710" i="4"/>
  <c r="E710" i="4"/>
  <c r="D710" i="4"/>
  <c r="G709" i="4"/>
  <c r="F709" i="4"/>
  <c r="E709" i="4"/>
  <c r="D709" i="4"/>
  <c r="G708" i="4"/>
  <c r="F708" i="4"/>
  <c r="E708" i="4"/>
  <c r="D708" i="4"/>
  <c r="G707" i="4"/>
  <c r="F707" i="4"/>
  <c r="E707" i="4"/>
  <c r="D707" i="4"/>
  <c r="G706" i="4"/>
  <c r="F706" i="4"/>
  <c r="E706" i="4"/>
  <c r="D706" i="4"/>
  <c r="G705" i="4"/>
  <c r="F705" i="4"/>
  <c r="E705" i="4"/>
  <c r="D705" i="4"/>
  <c r="G704" i="4"/>
  <c r="F704" i="4"/>
  <c r="E704" i="4"/>
  <c r="D704" i="4"/>
  <c r="G703" i="4"/>
  <c r="F703" i="4"/>
  <c r="E703" i="4"/>
  <c r="D703" i="4"/>
  <c r="G702" i="4"/>
  <c r="F702" i="4"/>
  <c r="E702" i="4"/>
  <c r="D702" i="4"/>
  <c r="G701" i="4"/>
  <c r="F701" i="4"/>
  <c r="E701" i="4"/>
  <c r="D701" i="4"/>
  <c r="G700" i="4"/>
  <c r="F700" i="4"/>
  <c r="E700" i="4"/>
  <c r="D700" i="4"/>
  <c r="G699" i="4"/>
  <c r="F699" i="4"/>
  <c r="E699" i="4"/>
  <c r="D699" i="4"/>
  <c r="G698" i="4"/>
  <c r="F698" i="4"/>
  <c r="E698" i="4"/>
  <c r="D698" i="4"/>
  <c r="G697" i="4"/>
  <c r="F697" i="4"/>
  <c r="E697" i="4"/>
  <c r="D697" i="4"/>
  <c r="G696" i="4"/>
  <c r="F696" i="4"/>
  <c r="E696" i="4"/>
  <c r="D696" i="4"/>
  <c r="G695" i="4"/>
  <c r="F695" i="4"/>
  <c r="E695" i="4"/>
  <c r="D695" i="4"/>
  <c r="G694" i="4"/>
  <c r="F694" i="4"/>
  <c r="E694" i="4"/>
  <c r="D694" i="4"/>
  <c r="G693" i="4"/>
  <c r="F693" i="4"/>
  <c r="E693" i="4"/>
  <c r="D693" i="4"/>
  <c r="G692" i="4"/>
  <c r="F692" i="4"/>
  <c r="E692" i="4"/>
  <c r="D692" i="4"/>
  <c r="G691" i="4"/>
  <c r="F691" i="4"/>
  <c r="E691" i="4"/>
  <c r="D691" i="4"/>
  <c r="G690" i="4"/>
  <c r="F690" i="4"/>
  <c r="E690" i="4"/>
  <c r="D690" i="4"/>
  <c r="G689" i="4"/>
  <c r="F689" i="4"/>
  <c r="E689" i="4"/>
  <c r="D689" i="4"/>
  <c r="G688" i="4"/>
  <c r="F688" i="4"/>
  <c r="E688" i="4"/>
  <c r="D688" i="4"/>
  <c r="G687" i="4"/>
  <c r="F687" i="4"/>
  <c r="E687" i="4"/>
  <c r="D687" i="4"/>
  <c r="G686" i="4"/>
  <c r="F686" i="4"/>
  <c r="E686" i="4"/>
  <c r="D686" i="4"/>
  <c r="G685" i="4"/>
  <c r="F685" i="4"/>
  <c r="E685" i="4"/>
  <c r="D685" i="4"/>
  <c r="G684" i="4"/>
  <c r="F684" i="4"/>
  <c r="E684" i="4"/>
  <c r="D684" i="4"/>
  <c r="G683" i="4"/>
  <c r="F683" i="4"/>
  <c r="E683" i="4"/>
  <c r="D683" i="4"/>
  <c r="G682" i="4"/>
  <c r="F682" i="4"/>
  <c r="E682" i="4"/>
  <c r="D682" i="4"/>
  <c r="G681" i="4"/>
  <c r="F681" i="4"/>
  <c r="E681" i="4"/>
  <c r="D681" i="4"/>
  <c r="G680" i="4"/>
  <c r="F680" i="4"/>
  <c r="E680" i="4"/>
  <c r="D680" i="4"/>
  <c r="G679" i="4"/>
  <c r="F679" i="4"/>
  <c r="E679" i="4"/>
  <c r="D679" i="4"/>
  <c r="G678" i="4"/>
  <c r="F678" i="4"/>
  <c r="E678" i="4"/>
  <c r="D678" i="4"/>
  <c r="G677" i="4"/>
  <c r="F677" i="4"/>
  <c r="E677" i="4"/>
  <c r="D677" i="4"/>
  <c r="G676" i="4"/>
  <c r="F676" i="4"/>
  <c r="E676" i="4"/>
  <c r="D676" i="4"/>
  <c r="G675" i="4"/>
  <c r="F675" i="4"/>
  <c r="E675" i="4"/>
  <c r="D675" i="4"/>
  <c r="G674" i="4"/>
  <c r="F674" i="4"/>
  <c r="E674" i="4"/>
  <c r="D674" i="4"/>
  <c r="G673" i="4"/>
  <c r="F673" i="4"/>
  <c r="E673" i="4"/>
  <c r="D673" i="4"/>
  <c r="G672" i="4"/>
  <c r="F672" i="4"/>
  <c r="E672" i="4"/>
  <c r="D672" i="4"/>
  <c r="G671" i="4"/>
  <c r="F671" i="4"/>
  <c r="E671" i="4"/>
  <c r="D671" i="4"/>
  <c r="G670" i="4"/>
  <c r="F670" i="4"/>
  <c r="E670" i="4"/>
  <c r="D670" i="4"/>
  <c r="G669" i="4"/>
  <c r="F669" i="4"/>
  <c r="E669" i="4"/>
  <c r="D669" i="4"/>
  <c r="G668" i="4"/>
  <c r="F668" i="4"/>
  <c r="E668" i="4"/>
  <c r="D668" i="4"/>
  <c r="G667" i="4"/>
  <c r="F667" i="4"/>
  <c r="E667" i="4"/>
  <c r="D667" i="4"/>
  <c r="G666" i="4"/>
  <c r="F666" i="4"/>
  <c r="E666" i="4"/>
  <c r="D666" i="4"/>
  <c r="G665" i="4"/>
  <c r="F665" i="4"/>
  <c r="E665" i="4"/>
  <c r="D665" i="4"/>
  <c r="G664" i="4"/>
  <c r="F664" i="4"/>
  <c r="E664" i="4"/>
  <c r="D664" i="4"/>
  <c r="G663" i="4"/>
  <c r="F663" i="4"/>
  <c r="E663" i="4"/>
  <c r="D663" i="4"/>
  <c r="G662" i="4"/>
  <c r="F662" i="4"/>
  <c r="E662" i="4"/>
  <c r="D662" i="4"/>
  <c r="G661" i="4"/>
  <c r="F661" i="4"/>
  <c r="E661" i="4"/>
  <c r="D661" i="4"/>
  <c r="G660" i="4"/>
  <c r="F660" i="4"/>
  <c r="E660" i="4"/>
  <c r="D660" i="4"/>
  <c r="G659" i="4"/>
  <c r="F659" i="4"/>
  <c r="E659" i="4"/>
  <c r="D659" i="4"/>
  <c r="G658" i="4"/>
  <c r="F658" i="4"/>
  <c r="E658" i="4"/>
  <c r="D658" i="4"/>
  <c r="G657" i="4"/>
  <c r="F657" i="4"/>
  <c r="E657" i="4"/>
  <c r="D657" i="4"/>
  <c r="G656" i="4"/>
  <c r="F656" i="4"/>
  <c r="E656" i="4"/>
  <c r="D656" i="4"/>
  <c r="G655" i="4"/>
  <c r="F655" i="4"/>
  <c r="E655" i="4"/>
  <c r="D655" i="4"/>
  <c r="G654" i="4"/>
  <c r="F654" i="4"/>
  <c r="E654" i="4"/>
  <c r="D654" i="4"/>
  <c r="G653" i="4"/>
  <c r="F653" i="4"/>
  <c r="E653" i="4"/>
  <c r="D653" i="4"/>
  <c r="G652" i="4"/>
  <c r="F652" i="4"/>
  <c r="E652" i="4"/>
  <c r="D652" i="4"/>
  <c r="G651" i="4"/>
  <c r="F651" i="4"/>
  <c r="E651" i="4"/>
  <c r="D651" i="4"/>
  <c r="G650" i="4"/>
  <c r="F650" i="4"/>
  <c r="E650" i="4"/>
  <c r="D650" i="4"/>
  <c r="G649" i="4"/>
  <c r="F649" i="4"/>
  <c r="E649" i="4"/>
  <c r="D649" i="4"/>
  <c r="G648" i="4"/>
  <c r="F648" i="4"/>
  <c r="E648" i="4"/>
  <c r="D648" i="4"/>
  <c r="G647" i="4"/>
  <c r="F647" i="4"/>
  <c r="E647" i="4"/>
  <c r="D647" i="4"/>
  <c r="G646" i="4"/>
  <c r="F646" i="4"/>
  <c r="E646" i="4"/>
  <c r="D646" i="4"/>
  <c r="G645" i="4"/>
  <c r="F645" i="4"/>
  <c r="E645" i="4"/>
  <c r="D645" i="4"/>
  <c r="G644" i="4"/>
  <c r="F644" i="4"/>
  <c r="E644" i="4"/>
  <c r="D644" i="4"/>
  <c r="G643" i="4"/>
  <c r="F643" i="4"/>
  <c r="E643" i="4"/>
  <c r="D643" i="4"/>
  <c r="G642" i="4"/>
  <c r="F642" i="4"/>
  <c r="E642" i="4"/>
  <c r="D642" i="4"/>
  <c r="G641" i="4"/>
  <c r="F641" i="4"/>
  <c r="E641" i="4"/>
  <c r="D641" i="4"/>
  <c r="G640" i="4"/>
  <c r="F640" i="4"/>
  <c r="E640" i="4"/>
  <c r="D640" i="4"/>
  <c r="G639" i="4"/>
  <c r="F639" i="4"/>
  <c r="E639" i="4"/>
  <c r="D639" i="4"/>
  <c r="G638" i="4"/>
  <c r="F638" i="4"/>
  <c r="E638" i="4"/>
  <c r="D638" i="4"/>
  <c r="G637" i="4"/>
  <c r="F637" i="4"/>
  <c r="E637" i="4"/>
  <c r="D637" i="4"/>
  <c r="G636" i="4"/>
  <c r="F636" i="4"/>
  <c r="E636" i="4"/>
  <c r="D636" i="4"/>
  <c r="G635" i="4"/>
  <c r="F635" i="4"/>
  <c r="E635" i="4"/>
  <c r="D635" i="4"/>
  <c r="G634" i="4"/>
  <c r="F634" i="4"/>
  <c r="E634" i="4"/>
  <c r="D634" i="4"/>
  <c r="G633" i="4"/>
  <c r="F633" i="4"/>
  <c r="E633" i="4"/>
  <c r="D633" i="4"/>
  <c r="G632" i="4"/>
  <c r="F632" i="4"/>
  <c r="E632" i="4"/>
  <c r="D632" i="4"/>
  <c r="G631" i="4"/>
  <c r="F631" i="4"/>
  <c r="E631" i="4"/>
  <c r="D631" i="4"/>
  <c r="G630" i="4"/>
  <c r="F630" i="4"/>
  <c r="E630" i="4"/>
  <c r="D630" i="4"/>
  <c r="G629" i="4"/>
  <c r="F629" i="4"/>
  <c r="E629" i="4"/>
  <c r="D629" i="4"/>
  <c r="G628" i="4"/>
  <c r="F628" i="4"/>
  <c r="E628" i="4"/>
  <c r="D628" i="4"/>
  <c r="G627" i="4"/>
  <c r="F627" i="4"/>
  <c r="E627" i="4"/>
  <c r="D627" i="4"/>
  <c r="G626" i="4"/>
  <c r="F626" i="4"/>
  <c r="E626" i="4"/>
  <c r="D626" i="4"/>
  <c r="G625" i="4"/>
  <c r="F625" i="4"/>
  <c r="E625" i="4"/>
  <c r="D625" i="4"/>
  <c r="G624" i="4"/>
  <c r="F624" i="4"/>
  <c r="E624" i="4"/>
  <c r="D624" i="4"/>
  <c r="G623" i="4"/>
  <c r="F623" i="4"/>
  <c r="E623" i="4"/>
  <c r="D623" i="4"/>
  <c r="G622" i="4"/>
  <c r="F622" i="4"/>
  <c r="E622" i="4"/>
  <c r="D622" i="4"/>
  <c r="G621" i="4"/>
  <c r="F621" i="4"/>
  <c r="E621" i="4"/>
  <c r="D621" i="4"/>
  <c r="G620" i="4"/>
  <c r="F620" i="4"/>
  <c r="E620" i="4"/>
  <c r="D620" i="4"/>
  <c r="G619" i="4"/>
  <c r="F619" i="4"/>
  <c r="E619" i="4"/>
  <c r="D619" i="4"/>
  <c r="G618" i="4"/>
  <c r="F618" i="4"/>
  <c r="E618" i="4"/>
  <c r="D618" i="4"/>
  <c r="G617" i="4"/>
  <c r="F617" i="4"/>
  <c r="E617" i="4"/>
  <c r="D617" i="4"/>
  <c r="G616" i="4"/>
  <c r="F616" i="4"/>
  <c r="E616" i="4"/>
  <c r="D616" i="4"/>
  <c r="G615" i="4"/>
  <c r="F615" i="4"/>
  <c r="E615" i="4"/>
  <c r="D615" i="4"/>
  <c r="G614" i="4"/>
  <c r="F614" i="4"/>
  <c r="E614" i="4"/>
  <c r="D614" i="4"/>
  <c r="G613" i="4"/>
  <c r="F613" i="4"/>
  <c r="E613" i="4"/>
  <c r="D613" i="4"/>
  <c r="G612" i="4"/>
  <c r="F612" i="4"/>
  <c r="E612" i="4"/>
  <c r="D612" i="4"/>
  <c r="G611" i="4"/>
  <c r="F611" i="4"/>
  <c r="E611" i="4"/>
  <c r="D611" i="4"/>
  <c r="G610" i="4"/>
  <c r="F610" i="4"/>
  <c r="E610" i="4"/>
  <c r="D610" i="4"/>
  <c r="G609" i="4"/>
  <c r="F609" i="4"/>
  <c r="E609" i="4"/>
  <c r="D609" i="4"/>
  <c r="G608" i="4"/>
  <c r="F608" i="4"/>
  <c r="E608" i="4"/>
  <c r="D608" i="4"/>
  <c r="G607" i="4"/>
  <c r="F607" i="4"/>
  <c r="E607" i="4"/>
  <c r="D607" i="4"/>
  <c r="G606" i="4"/>
  <c r="F606" i="4"/>
  <c r="E606" i="4"/>
  <c r="D606" i="4"/>
  <c r="G605" i="4"/>
  <c r="F605" i="4"/>
  <c r="E605" i="4"/>
  <c r="D605" i="4"/>
  <c r="G604" i="4"/>
  <c r="F604" i="4"/>
  <c r="E604" i="4"/>
  <c r="D604" i="4"/>
  <c r="G603" i="4"/>
  <c r="F603" i="4"/>
  <c r="E603" i="4"/>
  <c r="D603" i="4"/>
  <c r="G602" i="4"/>
  <c r="F602" i="4"/>
  <c r="E602" i="4"/>
  <c r="D602" i="4"/>
  <c r="G601" i="4"/>
  <c r="F601" i="4"/>
  <c r="E601" i="4"/>
  <c r="D601" i="4"/>
  <c r="G600" i="4"/>
  <c r="F600" i="4"/>
  <c r="E600" i="4"/>
  <c r="D600" i="4"/>
  <c r="G599" i="4"/>
  <c r="F599" i="4"/>
  <c r="E599" i="4"/>
  <c r="D599" i="4"/>
  <c r="G598" i="4"/>
  <c r="F598" i="4"/>
  <c r="E598" i="4"/>
  <c r="D598" i="4"/>
  <c r="G597" i="4"/>
  <c r="F597" i="4"/>
  <c r="E597" i="4"/>
  <c r="D597" i="4"/>
  <c r="G596" i="4"/>
  <c r="F596" i="4"/>
  <c r="E596" i="4"/>
  <c r="D596" i="4"/>
  <c r="G595" i="4"/>
  <c r="F595" i="4"/>
  <c r="E595" i="4"/>
  <c r="D595" i="4"/>
  <c r="G594" i="4"/>
  <c r="F594" i="4"/>
  <c r="E594" i="4"/>
  <c r="D594" i="4"/>
  <c r="G593" i="4"/>
  <c r="F593" i="4"/>
  <c r="E593" i="4"/>
  <c r="D593" i="4"/>
  <c r="G592" i="4"/>
  <c r="F592" i="4"/>
  <c r="E592" i="4"/>
  <c r="D592" i="4"/>
  <c r="G591" i="4"/>
  <c r="F591" i="4"/>
  <c r="E591" i="4"/>
  <c r="D591" i="4"/>
  <c r="G590" i="4"/>
  <c r="F590" i="4"/>
  <c r="E590" i="4"/>
  <c r="D590" i="4"/>
  <c r="G589" i="4"/>
  <c r="F589" i="4"/>
  <c r="E589" i="4"/>
  <c r="D589" i="4"/>
  <c r="G588" i="4"/>
  <c r="F588" i="4"/>
  <c r="E588" i="4"/>
  <c r="D588" i="4"/>
  <c r="G587" i="4"/>
  <c r="F587" i="4"/>
  <c r="E587" i="4"/>
  <c r="D587" i="4"/>
  <c r="G586" i="4"/>
  <c r="F586" i="4"/>
  <c r="E586" i="4"/>
  <c r="D586" i="4"/>
  <c r="G585" i="4"/>
  <c r="F585" i="4"/>
  <c r="E585" i="4"/>
  <c r="D585" i="4"/>
  <c r="G584" i="4"/>
  <c r="F584" i="4"/>
  <c r="E584" i="4"/>
  <c r="D584" i="4"/>
  <c r="G583" i="4"/>
  <c r="F583" i="4"/>
  <c r="E583" i="4"/>
  <c r="D583" i="4"/>
  <c r="G582" i="4"/>
  <c r="F582" i="4"/>
  <c r="E582" i="4"/>
  <c r="D582" i="4"/>
  <c r="G581" i="4"/>
  <c r="F581" i="4"/>
  <c r="E581" i="4"/>
  <c r="D581" i="4"/>
  <c r="G580" i="4"/>
  <c r="F580" i="4"/>
  <c r="E580" i="4"/>
  <c r="D580" i="4"/>
  <c r="G579" i="4"/>
  <c r="F579" i="4"/>
  <c r="E579" i="4"/>
  <c r="D579" i="4"/>
  <c r="G578" i="4"/>
  <c r="F578" i="4"/>
  <c r="E578" i="4"/>
  <c r="D578" i="4"/>
  <c r="G577" i="4"/>
  <c r="F577" i="4"/>
  <c r="E577" i="4"/>
  <c r="D577" i="4"/>
  <c r="G576" i="4"/>
  <c r="F576" i="4"/>
  <c r="E576" i="4"/>
  <c r="D576" i="4"/>
  <c r="G575" i="4"/>
  <c r="F575" i="4"/>
  <c r="E575" i="4"/>
  <c r="D575" i="4"/>
  <c r="G574" i="4"/>
  <c r="F574" i="4"/>
  <c r="E574" i="4"/>
  <c r="D574" i="4"/>
  <c r="G573" i="4"/>
  <c r="F573" i="4"/>
  <c r="E573" i="4"/>
  <c r="D573" i="4"/>
  <c r="G572" i="4"/>
  <c r="F572" i="4"/>
  <c r="E572" i="4"/>
  <c r="D572" i="4"/>
  <c r="G571" i="4"/>
  <c r="F571" i="4"/>
  <c r="E571" i="4"/>
  <c r="D571" i="4"/>
  <c r="G570" i="4"/>
  <c r="F570" i="4"/>
  <c r="E570" i="4"/>
  <c r="D570" i="4"/>
  <c r="G569" i="4"/>
  <c r="F569" i="4"/>
  <c r="E569" i="4"/>
  <c r="D569" i="4"/>
  <c r="G568" i="4"/>
  <c r="F568" i="4"/>
  <c r="E568" i="4"/>
  <c r="D568" i="4"/>
  <c r="G567" i="4"/>
  <c r="F567" i="4"/>
  <c r="E567" i="4"/>
  <c r="D567" i="4"/>
  <c r="G566" i="4"/>
  <c r="F566" i="4"/>
  <c r="E566" i="4"/>
  <c r="D566" i="4"/>
  <c r="G565" i="4"/>
  <c r="F565" i="4"/>
  <c r="E565" i="4"/>
  <c r="D565" i="4"/>
  <c r="G564" i="4"/>
  <c r="F564" i="4"/>
  <c r="E564" i="4"/>
  <c r="D564" i="4"/>
  <c r="G563" i="4"/>
  <c r="F563" i="4"/>
  <c r="E563" i="4"/>
  <c r="D563" i="4"/>
  <c r="G562" i="4"/>
  <c r="F562" i="4"/>
  <c r="E562" i="4"/>
  <c r="D562" i="4"/>
  <c r="G561" i="4"/>
  <c r="F561" i="4"/>
  <c r="E561" i="4"/>
  <c r="D561" i="4"/>
  <c r="G560" i="4"/>
  <c r="F560" i="4"/>
  <c r="E560" i="4"/>
  <c r="D560" i="4"/>
  <c r="G559" i="4"/>
  <c r="F559" i="4"/>
  <c r="E559" i="4"/>
  <c r="D559" i="4"/>
  <c r="G558" i="4"/>
  <c r="F558" i="4"/>
  <c r="E558" i="4"/>
  <c r="D558" i="4"/>
  <c r="G557" i="4"/>
  <c r="F557" i="4"/>
  <c r="E557" i="4"/>
  <c r="D557" i="4"/>
  <c r="G556" i="4"/>
  <c r="F556" i="4"/>
  <c r="E556" i="4"/>
  <c r="D556" i="4"/>
  <c r="G555" i="4"/>
  <c r="F555" i="4"/>
  <c r="E555" i="4"/>
  <c r="D555" i="4"/>
  <c r="G554" i="4"/>
  <c r="F554" i="4"/>
  <c r="E554" i="4"/>
  <c r="D554" i="4"/>
  <c r="G553" i="4"/>
  <c r="F553" i="4"/>
  <c r="E553" i="4"/>
  <c r="D553" i="4"/>
  <c r="G552" i="4"/>
  <c r="F552" i="4"/>
  <c r="E552" i="4"/>
  <c r="D552" i="4"/>
  <c r="G551" i="4"/>
  <c r="F551" i="4"/>
  <c r="E551" i="4"/>
  <c r="D551" i="4"/>
  <c r="G550" i="4"/>
  <c r="F550" i="4"/>
  <c r="E550" i="4"/>
  <c r="D550" i="4"/>
  <c r="G549" i="4"/>
  <c r="F549" i="4"/>
  <c r="E549" i="4"/>
  <c r="D549" i="4"/>
  <c r="G548" i="4"/>
  <c r="F548" i="4"/>
  <c r="E548" i="4"/>
  <c r="D548" i="4"/>
  <c r="G547" i="4"/>
  <c r="F547" i="4"/>
  <c r="E547" i="4"/>
  <c r="D547" i="4"/>
  <c r="G546" i="4"/>
  <c r="F546" i="4"/>
  <c r="E546" i="4"/>
  <c r="D546" i="4"/>
  <c r="G545" i="4"/>
  <c r="F545" i="4"/>
  <c r="E545" i="4"/>
  <c r="D545" i="4"/>
  <c r="G544" i="4"/>
  <c r="F544" i="4"/>
  <c r="E544" i="4"/>
  <c r="D544" i="4"/>
  <c r="G543" i="4"/>
  <c r="F543" i="4"/>
  <c r="E543" i="4"/>
  <c r="D543" i="4"/>
  <c r="G542" i="4"/>
  <c r="F542" i="4"/>
  <c r="E542" i="4"/>
  <c r="D542" i="4"/>
  <c r="G541" i="4"/>
  <c r="F541" i="4"/>
  <c r="E541" i="4"/>
  <c r="D541" i="4"/>
  <c r="G540" i="4"/>
  <c r="F540" i="4"/>
  <c r="E540" i="4"/>
  <c r="D540" i="4"/>
  <c r="G539" i="4"/>
  <c r="F539" i="4"/>
  <c r="E539" i="4"/>
  <c r="D539" i="4"/>
  <c r="G538" i="4"/>
  <c r="F538" i="4"/>
  <c r="E538" i="4"/>
  <c r="D538" i="4"/>
  <c r="G537" i="4"/>
  <c r="F537" i="4"/>
  <c r="E537" i="4"/>
  <c r="D537" i="4"/>
  <c r="G536" i="4"/>
  <c r="F536" i="4"/>
  <c r="E536" i="4"/>
  <c r="D536" i="4"/>
  <c r="G535" i="4"/>
  <c r="F535" i="4"/>
  <c r="E535" i="4"/>
  <c r="D535" i="4"/>
  <c r="G534" i="4"/>
  <c r="F534" i="4"/>
  <c r="E534" i="4"/>
  <c r="D534" i="4"/>
  <c r="G533" i="4"/>
  <c r="F533" i="4"/>
  <c r="E533" i="4"/>
  <c r="D533" i="4"/>
  <c r="G532" i="4"/>
  <c r="F532" i="4"/>
  <c r="E532" i="4"/>
  <c r="D532" i="4"/>
  <c r="G531" i="4"/>
  <c r="F531" i="4"/>
  <c r="E531" i="4"/>
  <c r="D531" i="4"/>
  <c r="G530" i="4"/>
  <c r="F530" i="4"/>
  <c r="E530" i="4"/>
  <c r="D530" i="4"/>
  <c r="G529" i="4"/>
  <c r="F529" i="4"/>
  <c r="E529" i="4"/>
  <c r="D529" i="4"/>
  <c r="G528" i="4"/>
  <c r="F528" i="4"/>
  <c r="E528" i="4"/>
  <c r="D528" i="4"/>
  <c r="G527" i="4"/>
  <c r="F527" i="4"/>
  <c r="E527" i="4"/>
  <c r="D527" i="4"/>
  <c r="G526" i="4"/>
  <c r="F526" i="4"/>
  <c r="E526" i="4"/>
  <c r="D526" i="4"/>
  <c r="G525" i="4"/>
  <c r="F525" i="4"/>
  <c r="E525" i="4"/>
  <c r="D525" i="4"/>
  <c r="G524" i="4"/>
  <c r="F524" i="4"/>
  <c r="E524" i="4"/>
  <c r="D524" i="4"/>
  <c r="G523" i="4"/>
  <c r="F523" i="4"/>
  <c r="E523" i="4"/>
  <c r="D523" i="4"/>
  <c r="G522" i="4"/>
  <c r="F522" i="4"/>
  <c r="E522" i="4"/>
  <c r="D522" i="4"/>
  <c r="G521" i="4"/>
  <c r="F521" i="4"/>
  <c r="E521" i="4"/>
  <c r="D521" i="4"/>
  <c r="G520" i="4"/>
  <c r="F520" i="4"/>
  <c r="E520" i="4"/>
  <c r="D520" i="4"/>
  <c r="G519" i="4"/>
  <c r="F519" i="4"/>
  <c r="E519" i="4"/>
  <c r="D519" i="4"/>
  <c r="G518" i="4"/>
  <c r="F518" i="4"/>
  <c r="E518" i="4"/>
  <c r="D518" i="4"/>
  <c r="G517" i="4"/>
  <c r="F517" i="4"/>
  <c r="E517" i="4"/>
  <c r="D517" i="4"/>
  <c r="G516" i="4"/>
  <c r="F516" i="4"/>
  <c r="E516" i="4"/>
  <c r="D516" i="4"/>
  <c r="G515" i="4"/>
  <c r="F515" i="4"/>
  <c r="E515" i="4"/>
  <c r="D515" i="4"/>
  <c r="G514" i="4"/>
  <c r="F514" i="4"/>
  <c r="E514" i="4"/>
  <c r="D514" i="4"/>
  <c r="G513" i="4"/>
  <c r="F513" i="4"/>
  <c r="E513" i="4"/>
  <c r="D513" i="4"/>
  <c r="G512" i="4"/>
  <c r="F512" i="4"/>
  <c r="E512" i="4"/>
  <c r="D512" i="4"/>
  <c r="G511" i="4"/>
  <c r="F511" i="4"/>
  <c r="E511" i="4"/>
  <c r="D511" i="4"/>
  <c r="G510" i="4"/>
  <c r="F510" i="4"/>
  <c r="E510" i="4"/>
  <c r="D510" i="4"/>
  <c r="G509" i="4"/>
  <c r="F509" i="4"/>
  <c r="E509" i="4"/>
  <c r="D509" i="4"/>
  <c r="G508" i="4"/>
  <c r="F508" i="4"/>
  <c r="E508" i="4"/>
  <c r="D508" i="4"/>
  <c r="G507" i="4"/>
  <c r="F507" i="4"/>
  <c r="E507" i="4"/>
  <c r="D507" i="4"/>
  <c r="G506" i="4"/>
  <c r="F506" i="4"/>
  <c r="E506" i="4"/>
  <c r="D506" i="4"/>
  <c r="G505" i="4"/>
  <c r="F505" i="4"/>
  <c r="E505" i="4"/>
  <c r="D505" i="4"/>
  <c r="G504" i="4"/>
  <c r="F504" i="4"/>
  <c r="E504" i="4"/>
  <c r="D504" i="4"/>
  <c r="G503" i="4"/>
  <c r="F503" i="4"/>
  <c r="E503" i="4"/>
  <c r="D503" i="4"/>
  <c r="G502" i="4"/>
  <c r="F502" i="4"/>
  <c r="E502" i="4"/>
  <c r="D502" i="4"/>
  <c r="G501" i="4"/>
  <c r="F501" i="4"/>
  <c r="E501" i="4"/>
  <c r="D501" i="4"/>
  <c r="G500" i="4"/>
  <c r="F500" i="4"/>
  <c r="E500" i="4"/>
  <c r="D500" i="4"/>
  <c r="G499" i="4"/>
  <c r="F499" i="4"/>
  <c r="E499" i="4"/>
  <c r="D499" i="4"/>
  <c r="G498" i="4"/>
  <c r="F498" i="4"/>
  <c r="E498" i="4"/>
  <c r="D498" i="4"/>
  <c r="G497" i="4"/>
  <c r="F497" i="4"/>
  <c r="E497" i="4"/>
  <c r="D497" i="4"/>
  <c r="G496" i="4"/>
  <c r="F496" i="4"/>
  <c r="E496" i="4"/>
  <c r="D496" i="4"/>
  <c r="G495" i="4"/>
  <c r="F495" i="4"/>
  <c r="E495" i="4"/>
  <c r="D495" i="4"/>
  <c r="G494" i="4"/>
  <c r="F494" i="4"/>
  <c r="E494" i="4"/>
  <c r="D494" i="4"/>
  <c r="G493" i="4"/>
  <c r="F493" i="4"/>
  <c r="E493" i="4"/>
  <c r="D493" i="4"/>
  <c r="G492" i="4"/>
  <c r="F492" i="4"/>
  <c r="E492" i="4"/>
  <c r="D492" i="4"/>
  <c r="G491" i="4"/>
  <c r="F491" i="4"/>
  <c r="E491" i="4"/>
  <c r="D491" i="4"/>
  <c r="G490" i="4"/>
  <c r="F490" i="4"/>
  <c r="E490" i="4"/>
  <c r="D490" i="4"/>
  <c r="G489" i="4"/>
  <c r="F489" i="4"/>
  <c r="E489" i="4"/>
  <c r="D489" i="4"/>
  <c r="G488" i="4"/>
  <c r="F488" i="4"/>
  <c r="E488" i="4"/>
  <c r="D488" i="4"/>
  <c r="G487" i="4"/>
  <c r="F487" i="4"/>
  <c r="E487" i="4"/>
  <c r="D487" i="4"/>
  <c r="G486" i="4"/>
  <c r="F486" i="4"/>
  <c r="E486" i="4"/>
  <c r="D486" i="4"/>
  <c r="G485" i="4"/>
  <c r="F485" i="4"/>
  <c r="E485" i="4"/>
  <c r="D485" i="4"/>
  <c r="G484" i="4"/>
  <c r="F484" i="4"/>
  <c r="E484" i="4"/>
  <c r="D484" i="4"/>
  <c r="G483" i="4"/>
  <c r="F483" i="4"/>
  <c r="E483" i="4"/>
  <c r="D483" i="4"/>
  <c r="G482" i="4"/>
  <c r="F482" i="4"/>
  <c r="E482" i="4"/>
  <c r="D482" i="4"/>
  <c r="G481" i="4"/>
  <c r="F481" i="4"/>
  <c r="E481" i="4"/>
  <c r="D481" i="4"/>
  <c r="G480" i="4"/>
  <c r="F480" i="4"/>
  <c r="E480" i="4"/>
  <c r="D480" i="4"/>
  <c r="G479" i="4"/>
  <c r="F479" i="4"/>
  <c r="E479" i="4"/>
  <c r="D479" i="4"/>
  <c r="G478" i="4"/>
  <c r="F478" i="4"/>
  <c r="E478" i="4"/>
  <c r="D478" i="4"/>
  <c r="G477" i="4"/>
  <c r="F477" i="4"/>
  <c r="E477" i="4"/>
  <c r="D477" i="4"/>
  <c r="G476" i="4"/>
  <c r="F476" i="4"/>
  <c r="E476" i="4"/>
  <c r="D476" i="4"/>
  <c r="G475" i="4"/>
  <c r="F475" i="4"/>
  <c r="E475" i="4"/>
  <c r="D475" i="4"/>
  <c r="G474" i="4"/>
  <c r="F474" i="4"/>
  <c r="E474" i="4"/>
  <c r="D474" i="4"/>
  <c r="G473" i="4"/>
  <c r="F473" i="4"/>
  <c r="E473" i="4"/>
  <c r="D473" i="4"/>
  <c r="G472" i="4"/>
  <c r="F472" i="4"/>
  <c r="E472" i="4"/>
  <c r="D472" i="4"/>
  <c r="G471" i="4"/>
  <c r="F471" i="4"/>
  <c r="E471" i="4"/>
  <c r="D471" i="4"/>
  <c r="G470" i="4"/>
  <c r="F470" i="4"/>
  <c r="E470" i="4"/>
  <c r="D470" i="4"/>
  <c r="G469" i="4"/>
  <c r="F469" i="4"/>
  <c r="E469" i="4"/>
  <c r="D469" i="4"/>
  <c r="G468" i="4"/>
  <c r="F468" i="4"/>
  <c r="E468" i="4"/>
  <c r="D468" i="4"/>
  <c r="G467" i="4"/>
  <c r="F467" i="4"/>
  <c r="E467" i="4"/>
  <c r="D467" i="4"/>
  <c r="G466" i="4"/>
  <c r="F466" i="4"/>
  <c r="E466" i="4"/>
  <c r="D466" i="4"/>
  <c r="G465" i="4"/>
  <c r="F465" i="4"/>
  <c r="E465" i="4"/>
  <c r="D465" i="4"/>
  <c r="G464" i="4"/>
  <c r="F464" i="4"/>
  <c r="E464" i="4"/>
  <c r="D464" i="4"/>
  <c r="G463" i="4"/>
  <c r="F463" i="4"/>
  <c r="E463" i="4"/>
  <c r="D463" i="4"/>
  <c r="G462" i="4"/>
  <c r="F462" i="4"/>
  <c r="E462" i="4"/>
  <c r="D462" i="4"/>
  <c r="G461" i="4"/>
  <c r="F461" i="4"/>
  <c r="E461" i="4"/>
  <c r="D461" i="4"/>
  <c r="G460" i="4"/>
  <c r="F460" i="4"/>
  <c r="E460" i="4"/>
  <c r="D460" i="4"/>
  <c r="G459" i="4"/>
  <c r="F459" i="4"/>
  <c r="E459" i="4"/>
  <c r="D459" i="4"/>
  <c r="G458" i="4"/>
  <c r="F458" i="4"/>
  <c r="E458" i="4"/>
  <c r="D458" i="4"/>
  <c r="G457" i="4"/>
  <c r="F457" i="4"/>
  <c r="E457" i="4"/>
  <c r="D457" i="4"/>
  <c r="G456" i="4"/>
  <c r="F456" i="4"/>
  <c r="E456" i="4"/>
  <c r="D456" i="4"/>
  <c r="G455" i="4"/>
  <c r="F455" i="4"/>
  <c r="E455" i="4"/>
  <c r="D455" i="4"/>
  <c r="G454" i="4"/>
  <c r="F454" i="4"/>
  <c r="E454" i="4"/>
  <c r="D454" i="4"/>
  <c r="G453" i="4"/>
  <c r="F453" i="4"/>
  <c r="E453" i="4"/>
  <c r="D453" i="4"/>
  <c r="G452" i="4"/>
  <c r="F452" i="4"/>
  <c r="E452" i="4"/>
  <c r="D452" i="4"/>
  <c r="G451" i="4"/>
  <c r="F451" i="4"/>
  <c r="E451" i="4"/>
  <c r="D451" i="4"/>
  <c r="G450" i="4"/>
  <c r="F450" i="4"/>
  <c r="E450" i="4"/>
  <c r="D450" i="4"/>
  <c r="G449" i="4"/>
  <c r="F449" i="4"/>
  <c r="E449" i="4"/>
  <c r="D449" i="4"/>
  <c r="G448" i="4"/>
  <c r="F448" i="4"/>
  <c r="E448" i="4"/>
  <c r="D448" i="4"/>
  <c r="G447" i="4"/>
  <c r="F447" i="4"/>
  <c r="E447" i="4"/>
  <c r="D447" i="4"/>
  <c r="G446" i="4"/>
  <c r="F446" i="4"/>
  <c r="E446" i="4"/>
  <c r="D446" i="4"/>
  <c r="G445" i="4"/>
  <c r="F445" i="4"/>
  <c r="E445" i="4"/>
  <c r="D445" i="4"/>
  <c r="G444" i="4"/>
  <c r="F444" i="4"/>
  <c r="E444" i="4"/>
  <c r="D444" i="4"/>
  <c r="G443" i="4"/>
  <c r="F443" i="4"/>
  <c r="E443" i="4"/>
  <c r="D443" i="4"/>
  <c r="G442" i="4"/>
  <c r="F442" i="4"/>
  <c r="E442" i="4"/>
  <c r="D442" i="4"/>
  <c r="G441" i="4"/>
  <c r="F441" i="4"/>
  <c r="E441" i="4"/>
  <c r="D441" i="4"/>
  <c r="G440" i="4"/>
  <c r="F440" i="4"/>
  <c r="E440" i="4"/>
  <c r="D440" i="4"/>
  <c r="G439" i="4"/>
  <c r="F439" i="4"/>
  <c r="E439" i="4"/>
  <c r="D439" i="4"/>
  <c r="G438" i="4"/>
  <c r="F438" i="4"/>
  <c r="E438" i="4"/>
  <c r="D438" i="4"/>
  <c r="G437" i="4"/>
  <c r="F437" i="4"/>
  <c r="E437" i="4"/>
  <c r="D437" i="4"/>
  <c r="G436" i="4"/>
  <c r="F436" i="4"/>
  <c r="E436" i="4"/>
  <c r="D436" i="4"/>
  <c r="G435" i="4"/>
  <c r="F435" i="4"/>
  <c r="E435" i="4"/>
  <c r="D435" i="4"/>
  <c r="G434" i="4"/>
  <c r="F434" i="4"/>
  <c r="E434" i="4"/>
  <c r="D434" i="4"/>
  <c r="G433" i="4"/>
  <c r="F433" i="4"/>
  <c r="E433" i="4"/>
  <c r="D433" i="4"/>
  <c r="G432" i="4"/>
  <c r="F432" i="4"/>
  <c r="E432" i="4"/>
  <c r="D432" i="4"/>
  <c r="G431" i="4"/>
  <c r="F431" i="4"/>
  <c r="E431" i="4"/>
  <c r="D431" i="4"/>
  <c r="G430" i="4"/>
  <c r="F430" i="4"/>
  <c r="E430" i="4"/>
  <c r="D430" i="4"/>
  <c r="G429" i="4"/>
  <c r="F429" i="4"/>
  <c r="E429" i="4"/>
  <c r="D429" i="4"/>
  <c r="G428" i="4"/>
  <c r="F428" i="4"/>
  <c r="E428" i="4"/>
  <c r="D428" i="4"/>
  <c r="G427" i="4"/>
  <c r="F427" i="4"/>
  <c r="E427" i="4"/>
  <c r="D427" i="4"/>
  <c r="G426" i="4"/>
  <c r="F426" i="4"/>
  <c r="E426" i="4"/>
  <c r="D426" i="4"/>
  <c r="G425" i="4"/>
  <c r="F425" i="4"/>
  <c r="E425" i="4"/>
  <c r="D425" i="4"/>
  <c r="G424" i="4"/>
  <c r="F424" i="4"/>
  <c r="E424" i="4"/>
  <c r="D424" i="4"/>
  <c r="G423" i="4"/>
  <c r="F423" i="4"/>
  <c r="E423" i="4"/>
  <c r="D423" i="4"/>
  <c r="G422" i="4"/>
  <c r="F422" i="4"/>
  <c r="E422" i="4"/>
  <c r="D422" i="4"/>
  <c r="G421" i="4"/>
  <c r="F421" i="4"/>
  <c r="E421" i="4"/>
  <c r="D421" i="4"/>
  <c r="G420" i="4"/>
  <c r="F420" i="4"/>
  <c r="E420" i="4"/>
  <c r="D420" i="4"/>
  <c r="G419" i="4"/>
  <c r="F419" i="4"/>
  <c r="E419" i="4"/>
  <c r="D419" i="4"/>
  <c r="G418" i="4"/>
  <c r="F418" i="4"/>
  <c r="E418" i="4"/>
  <c r="D418" i="4"/>
  <c r="G417" i="4"/>
  <c r="F417" i="4"/>
  <c r="E417" i="4"/>
  <c r="D417" i="4"/>
  <c r="G416" i="4"/>
  <c r="F416" i="4"/>
  <c r="E416" i="4"/>
  <c r="D416" i="4"/>
  <c r="G415" i="4"/>
  <c r="F415" i="4"/>
  <c r="E415" i="4"/>
  <c r="D415" i="4"/>
  <c r="G414" i="4"/>
  <c r="F414" i="4"/>
  <c r="E414" i="4"/>
  <c r="D414" i="4"/>
  <c r="G413" i="4"/>
  <c r="F413" i="4"/>
  <c r="E413" i="4"/>
  <c r="D413" i="4"/>
  <c r="G412" i="4"/>
  <c r="F412" i="4"/>
  <c r="E412" i="4"/>
  <c r="D412" i="4"/>
  <c r="G411" i="4"/>
  <c r="F411" i="4"/>
  <c r="E411" i="4"/>
  <c r="D411" i="4"/>
  <c r="G410" i="4"/>
  <c r="F410" i="4"/>
  <c r="E410" i="4"/>
  <c r="D410" i="4"/>
  <c r="G409" i="4"/>
  <c r="F409" i="4"/>
  <c r="E409" i="4"/>
  <c r="D409" i="4"/>
  <c r="G408" i="4"/>
  <c r="F408" i="4"/>
  <c r="E408" i="4"/>
  <c r="D408" i="4"/>
  <c r="G407" i="4"/>
  <c r="F407" i="4"/>
  <c r="E407" i="4"/>
  <c r="D407" i="4"/>
  <c r="G406" i="4"/>
  <c r="F406" i="4"/>
  <c r="E406" i="4"/>
  <c r="D406" i="4"/>
  <c r="G405" i="4"/>
  <c r="F405" i="4"/>
  <c r="E405" i="4"/>
  <c r="D405" i="4"/>
  <c r="G404" i="4"/>
  <c r="F404" i="4"/>
  <c r="E404" i="4"/>
  <c r="D404" i="4"/>
  <c r="G403" i="4"/>
  <c r="F403" i="4"/>
  <c r="E403" i="4"/>
  <c r="D403" i="4"/>
  <c r="G402" i="4"/>
  <c r="F402" i="4"/>
  <c r="E402" i="4"/>
  <c r="D402" i="4"/>
  <c r="G401" i="4"/>
  <c r="F401" i="4"/>
  <c r="E401" i="4"/>
  <c r="D401" i="4"/>
  <c r="G400" i="4"/>
  <c r="F400" i="4"/>
  <c r="E400" i="4"/>
  <c r="D400" i="4"/>
  <c r="G399" i="4"/>
  <c r="F399" i="4"/>
  <c r="E399" i="4"/>
  <c r="D399" i="4"/>
  <c r="G398" i="4"/>
  <c r="F398" i="4"/>
  <c r="E398" i="4"/>
  <c r="D398" i="4"/>
  <c r="G397" i="4"/>
  <c r="F397" i="4"/>
  <c r="E397" i="4"/>
  <c r="D397" i="4"/>
  <c r="G396" i="4"/>
  <c r="F396" i="4"/>
  <c r="E396" i="4"/>
  <c r="D396" i="4"/>
  <c r="G395" i="4"/>
  <c r="F395" i="4"/>
  <c r="E395" i="4"/>
  <c r="D395" i="4"/>
  <c r="G394" i="4"/>
  <c r="F394" i="4"/>
  <c r="E394" i="4"/>
  <c r="D394" i="4"/>
  <c r="G393" i="4"/>
  <c r="F393" i="4"/>
  <c r="E393" i="4"/>
  <c r="D393" i="4"/>
  <c r="G392" i="4"/>
  <c r="F392" i="4"/>
  <c r="E392" i="4"/>
  <c r="D392" i="4"/>
  <c r="G391" i="4"/>
  <c r="F391" i="4"/>
  <c r="E391" i="4"/>
  <c r="D391" i="4"/>
  <c r="G390" i="4"/>
  <c r="F390" i="4"/>
  <c r="E390" i="4"/>
  <c r="D390" i="4"/>
  <c r="G389" i="4"/>
  <c r="F389" i="4"/>
  <c r="E389" i="4"/>
  <c r="D389" i="4"/>
  <c r="G388" i="4"/>
  <c r="F388" i="4"/>
  <c r="E388" i="4"/>
  <c r="D388" i="4"/>
  <c r="G387" i="4"/>
  <c r="F387" i="4"/>
  <c r="E387" i="4"/>
  <c r="D387" i="4"/>
  <c r="G386" i="4"/>
  <c r="F386" i="4"/>
  <c r="E386" i="4"/>
  <c r="D386" i="4"/>
  <c r="G385" i="4"/>
  <c r="F385" i="4"/>
  <c r="E385" i="4"/>
  <c r="D385" i="4"/>
  <c r="G384" i="4"/>
  <c r="F384" i="4"/>
  <c r="E384" i="4"/>
  <c r="D384" i="4"/>
  <c r="G383" i="4"/>
  <c r="F383" i="4"/>
  <c r="E383" i="4"/>
  <c r="D383" i="4"/>
  <c r="G382" i="4"/>
  <c r="F382" i="4"/>
  <c r="E382" i="4"/>
  <c r="D382" i="4"/>
  <c r="G381" i="4"/>
  <c r="F381" i="4"/>
  <c r="E381" i="4"/>
  <c r="D381" i="4"/>
  <c r="G380" i="4"/>
  <c r="F380" i="4"/>
  <c r="E380" i="4"/>
  <c r="D380" i="4"/>
  <c r="G379" i="4"/>
  <c r="F379" i="4"/>
  <c r="E379" i="4"/>
  <c r="D379" i="4"/>
  <c r="G378" i="4"/>
  <c r="F378" i="4"/>
  <c r="E378" i="4"/>
  <c r="D378" i="4"/>
  <c r="G377" i="4"/>
  <c r="F377" i="4"/>
  <c r="E377" i="4"/>
  <c r="D377" i="4"/>
  <c r="G376" i="4"/>
  <c r="F376" i="4"/>
  <c r="E376" i="4"/>
  <c r="D376" i="4"/>
  <c r="G375" i="4"/>
  <c r="F375" i="4"/>
  <c r="E375" i="4"/>
  <c r="D375" i="4"/>
  <c r="G374" i="4"/>
  <c r="F374" i="4"/>
  <c r="E374" i="4"/>
  <c r="D374" i="4"/>
  <c r="G373" i="4"/>
  <c r="F373" i="4"/>
  <c r="E373" i="4"/>
  <c r="D373" i="4"/>
  <c r="G372" i="4"/>
  <c r="F372" i="4"/>
  <c r="E372" i="4"/>
  <c r="D372" i="4"/>
  <c r="G371" i="4"/>
  <c r="F371" i="4"/>
  <c r="E371" i="4"/>
  <c r="D371" i="4"/>
  <c r="G370" i="4"/>
  <c r="F370" i="4"/>
  <c r="E370" i="4"/>
  <c r="D370" i="4"/>
  <c r="G369" i="4"/>
  <c r="F369" i="4"/>
  <c r="E369" i="4"/>
  <c r="D369" i="4"/>
  <c r="G368" i="4"/>
  <c r="F368" i="4"/>
  <c r="E368" i="4"/>
  <c r="D368" i="4"/>
  <c r="G367" i="4"/>
  <c r="F367" i="4"/>
  <c r="E367" i="4"/>
  <c r="D367" i="4"/>
  <c r="G366" i="4"/>
  <c r="F366" i="4"/>
  <c r="E366" i="4"/>
  <c r="D366" i="4"/>
  <c r="G365" i="4"/>
  <c r="F365" i="4"/>
  <c r="E365" i="4"/>
  <c r="D365" i="4"/>
  <c r="G364" i="4"/>
  <c r="F364" i="4"/>
  <c r="E364" i="4"/>
  <c r="D364" i="4"/>
  <c r="G363" i="4"/>
  <c r="F363" i="4"/>
  <c r="E363" i="4"/>
  <c r="D363" i="4"/>
  <c r="G362" i="4"/>
  <c r="F362" i="4"/>
  <c r="E362" i="4"/>
  <c r="D362" i="4"/>
  <c r="G361" i="4"/>
  <c r="F361" i="4"/>
  <c r="E361" i="4"/>
  <c r="D361" i="4"/>
  <c r="G360" i="4"/>
  <c r="F360" i="4"/>
  <c r="E360" i="4"/>
  <c r="D360" i="4"/>
  <c r="G359" i="4"/>
  <c r="F359" i="4"/>
  <c r="E359" i="4"/>
  <c r="D359" i="4"/>
  <c r="G358" i="4"/>
  <c r="F358" i="4"/>
  <c r="E358" i="4"/>
  <c r="D358" i="4"/>
  <c r="G357" i="4"/>
  <c r="F357" i="4"/>
  <c r="E357" i="4"/>
  <c r="D357" i="4"/>
  <c r="G356" i="4"/>
  <c r="F356" i="4"/>
  <c r="E356" i="4"/>
  <c r="D356" i="4"/>
  <c r="G355" i="4"/>
  <c r="F355" i="4"/>
  <c r="E355" i="4"/>
  <c r="D355" i="4"/>
  <c r="G354" i="4"/>
  <c r="F354" i="4"/>
  <c r="E354" i="4"/>
  <c r="D354" i="4"/>
  <c r="G353" i="4"/>
  <c r="F353" i="4"/>
  <c r="E353" i="4"/>
  <c r="D353" i="4"/>
  <c r="G352" i="4"/>
  <c r="F352" i="4"/>
  <c r="E352" i="4"/>
  <c r="D352" i="4"/>
  <c r="G351" i="4"/>
  <c r="F351" i="4"/>
  <c r="E351" i="4"/>
  <c r="D351" i="4"/>
  <c r="G350" i="4"/>
  <c r="F350" i="4"/>
  <c r="E350" i="4"/>
  <c r="D350" i="4"/>
  <c r="G349" i="4"/>
  <c r="F349" i="4"/>
  <c r="E349" i="4"/>
  <c r="D349" i="4"/>
  <c r="G348" i="4"/>
  <c r="F348" i="4"/>
  <c r="E348" i="4"/>
  <c r="D348" i="4"/>
  <c r="G347" i="4"/>
  <c r="F347" i="4"/>
  <c r="E347" i="4"/>
  <c r="D347" i="4"/>
  <c r="G346" i="4"/>
  <c r="F346" i="4"/>
  <c r="E346" i="4"/>
  <c r="D346" i="4"/>
  <c r="G345" i="4"/>
  <c r="F345" i="4"/>
  <c r="E345" i="4"/>
  <c r="D345" i="4"/>
  <c r="G344" i="4"/>
  <c r="F344" i="4"/>
  <c r="E344" i="4"/>
  <c r="D344" i="4"/>
  <c r="G343" i="4"/>
  <c r="F343" i="4"/>
  <c r="E343" i="4"/>
  <c r="D343" i="4"/>
  <c r="G342" i="4"/>
  <c r="F342" i="4"/>
  <c r="E342" i="4"/>
  <c r="D342" i="4"/>
  <c r="G341" i="4"/>
  <c r="F341" i="4"/>
  <c r="E341" i="4"/>
  <c r="D341" i="4"/>
  <c r="G340" i="4"/>
  <c r="F340" i="4"/>
  <c r="E340" i="4"/>
  <c r="D340" i="4"/>
  <c r="G339" i="4"/>
  <c r="F339" i="4"/>
  <c r="E339" i="4"/>
  <c r="D339" i="4"/>
  <c r="G338" i="4"/>
  <c r="F338" i="4"/>
  <c r="E338" i="4"/>
  <c r="D338" i="4"/>
  <c r="G337" i="4"/>
  <c r="F337" i="4"/>
  <c r="E337" i="4"/>
  <c r="D337" i="4"/>
  <c r="G336" i="4"/>
  <c r="F336" i="4"/>
  <c r="E336" i="4"/>
  <c r="D336" i="4"/>
  <c r="G335" i="4"/>
  <c r="F335" i="4"/>
  <c r="E335" i="4"/>
  <c r="D335" i="4"/>
  <c r="G334" i="4"/>
  <c r="F334" i="4"/>
  <c r="E334" i="4"/>
  <c r="D334" i="4"/>
  <c r="G333" i="4"/>
  <c r="F333" i="4"/>
  <c r="E333" i="4"/>
  <c r="D333" i="4"/>
  <c r="G332" i="4"/>
  <c r="F332" i="4"/>
  <c r="E332" i="4"/>
  <c r="D332" i="4"/>
  <c r="G331" i="4"/>
  <c r="F331" i="4"/>
  <c r="E331" i="4"/>
  <c r="D331" i="4"/>
  <c r="G330" i="4"/>
  <c r="F330" i="4"/>
  <c r="E330" i="4"/>
  <c r="D330" i="4"/>
  <c r="G329" i="4"/>
  <c r="F329" i="4"/>
  <c r="E329" i="4"/>
  <c r="D329" i="4"/>
  <c r="G328" i="4"/>
  <c r="F328" i="4"/>
  <c r="E328" i="4"/>
  <c r="D328" i="4"/>
  <c r="G327" i="4"/>
  <c r="F327" i="4"/>
  <c r="E327" i="4"/>
  <c r="D327" i="4"/>
  <c r="G326" i="4"/>
  <c r="F326" i="4"/>
  <c r="E326" i="4"/>
  <c r="D326" i="4"/>
  <c r="G325" i="4"/>
  <c r="F325" i="4"/>
  <c r="E325" i="4"/>
  <c r="D325" i="4"/>
  <c r="G324" i="4"/>
  <c r="F324" i="4"/>
  <c r="E324" i="4"/>
  <c r="D324" i="4"/>
  <c r="G323" i="4"/>
  <c r="F323" i="4"/>
  <c r="E323" i="4"/>
  <c r="D323" i="4"/>
  <c r="G322" i="4"/>
  <c r="F322" i="4"/>
  <c r="E322" i="4"/>
  <c r="D322" i="4"/>
  <c r="G321" i="4"/>
  <c r="F321" i="4"/>
  <c r="E321" i="4"/>
  <c r="D321" i="4"/>
  <c r="G320" i="4"/>
  <c r="F320" i="4"/>
  <c r="E320" i="4"/>
  <c r="D320" i="4"/>
  <c r="G319" i="4"/>
  <c r="F319" i="4"/>
  <c r="E319" i="4"/>
  <c r="D319" i="4"/>
  <c r="G318" i="4"/>
  <c r="F318" i="4"/>
  <c r="E318" i="4"/>
  <c r="D318" i="4"/>
  <c r="G317" i="4"/>
  <c r="F317" i="4"/>
  <c r="E317" i="4"/>
  <c r="D317" i="4"/>
  <c r="G316" i="4"/>
  <c r="F316" i="4"/>
  <c r="E316" i="4"/>
  <c r="D316" i="4"/>
  <c r="G315" i="4"/>
  <c r="F315" i="4"/>
  <c r="E315" i="4"/>
  <c r="D315" i="4"/>
  <c r="G314" i="4"/>
  <c r="F314" i="4"/>
  <c r="E314" i="4"/>
  <c r="D314" i="4"/>
  <c r="G313" i="4"/>
  <c r="F313" i="4"/>
  <c r="E313" i="4"/>
  <c r="D313" i="4"/>
  <c r="G312" i="4"/>
  <c r="F312" i="4"/>
  <c r="E312" i="4"/>
  <c r="D312" i="4"/>
  <c r="G311" i="4"/>
  <c r="F311" i="4"/>
  <c r="E311" i="4"/>
  <c r="D311" i="4"/>
  <c r="G310" i="4"/>
  <c r="F310" i="4"/>
  <c r="E310" i="4"/>
  <c r="D310" i="4"/>
  <c r="G309" i="4"/>
  <c r="F309" i="4"/>
  <c r="E309" i="4"/>
  <c r="D309" i="4"/>
  <c r="G308" i="4"/>
  <c r="F308" i="4"/>
  <c r="E308" i="4"/>
  <c r="D308" i="4"/>
  <c r="G307" i="4"/>
  <c r="F307" i="4"/>
  <c r="E307" i="4"/>
  <c r="D307" i="4"/>
  <c r="G306" i="4"/>
  <c r="F306" i="4"/>
  <c r="E306" i="4"/>
  <c r="D306" i="4"/>
  <c r="G305" i="4"/>
  <c r="F305" i="4"/>
  <c r="E305" i="4"/>
  <c r="D305" i="4"/>
  <c r="G304" i="4"/>
  <c r="F304" i="4"/>
  <c r="E304" i="4"/>
  <c r="D304" i="4"/>
  <c r="G303" i="4"/>
  <c r="F303" i="4"/>
  <c r="E303" i="4"/>
  <c r="D303" i="4"/>
  <c r="G302" i="4"/>
  <c r="F302" i="4"/>
  <c r="E302" i="4"/>
  <c r="D302" i="4"/>
  <c r="G301" i="4"/>
  <c r="F301" i="4"/>
  <c r="E301" i="4"/>
  <c r="D301" i="4"/>
  <c r="G300" i="4"/>
  <c r="F300" i="4"/>
  <c r="E300" i="4"/>
  <c r="D300" i="4"/>
  <c r="G299" i="4"/>
  <c r="F299" i="4"/>
  <c r="E299" i="4"/>
  <c r="D299" i="4"/>
  <c r="G298" i="4"/>
  <c r="F298" i="4"/>
  <c r="E298" i="4"/>
  <c r="D298" i="4"/>
  <c r="G297" i="4"/>
  <c r="F297" i="4"/>
  <c r="E297" i="4"/>
  <c r="D297" i="4"/>
  <c r="G296" i="4"/>
  <c r="F296" i="4"/>
  <c r="E296" i="4"/>
  <c r="D296" i="4"/>
  <c r="G295" i="4"/>
  <c r="F295" i="4"/>
  <c r="E295" i="4"/>
  <c r="D295" i="4"/>
  <c r="G294" i="4"/>
  <c r="F294" i="4"/>
  <c r="E294" i="4"/>
  <c r="D294" i="4"/>
  <c r="G293" i="4"/>
  <c r="F293" i="4"/>
  <c r="E293" i="4"/>
  <c r="D293" i="4"/>
  <c r="G292" i="4"/>
  <c r="F292" i="4"/>
  <c r="E292" i="4"/>
  <c r="D292" i="4"/>
  <c r="G291" i="4"/>
  <c r="F291" i="4"/>
  <c r="E291" i="4"/>
  <c r="D291" i="4"/>
  <c r="G290" i="4"/>
  <c r="F290" i="4"/>
  <c r="E290" i="4"/>
  <c r="D290" i="4"/>
  <c r="G289" i="4"/>
  <c r="F289" i="4"/>
  <c r="E289" i="4"/>
  <c r="D289" i="4"/>
  <c r="G288" i="4"/>
  <c r="F288" i="4"/>
  <c r="E288" i="4"/>
  <c r="D288" i="4"/>
  <c r="G287" i="4"/>
  <c r="F287" i="4"/>
  <c r="E287" i="4"/>
  <c r="D287" i="4"/>
  <c r="G286" i="4"/>
  <c r="F286" i="4"/>
  <c r="E286" i="4"/>
  <c r="D286" i="4"/>
  <c r="G285" i="4"/>
  <c r="F285" i="4"/>
  <c r="E285" i="4"/>
  <c r="D285" i="4"/>
  <c r="G284" i="4"/>
  <c r="F284" i="4"/>
  <c r="E284" i="4"/>
  <c r="D284" i="4"/>
  <c r="G283" i="4"/>
  <c r="F283" i="4"/>
  <c r="E283" i="4"/>
  <c r="D283" i="4"/>
  <c r="G282" i="4"/>
  <c r="F282" i="4"/>
  <c r="E282" i="4"/>
  <c r="D282" i="4"/>
  <c r="G281" i="4"/>
  <c r="F281" i="4"/>
  <c r="E281" i="4"/>
  <c r="D281" i="4"/>
  <c r="G280" i="4"/>
  <c r="F280" i="4"/>
  <c r="E280" i="4"/>
  <c r="D280" i="4"/>
  <c r="G279" i="4"/>
  <c r="F279" i="4"/>
  <c r="E279" i="4"/>
  <c r="D279" i="4"/>
  <c r="G278" i="4"/>
  <c r="F278" i="4"/>
  <c r="E278" i="4"/>
  <c r="D278" i="4"/>
  <c r="G277" i="4"/>
  <c r="F277" i="4"/>
  <c r="E277" i="4"/>
  <c r="D277" i="4"/>
  <c r="G276" i="4"/>
  <c r="F276" i="4"/>
  <c r="E276" i="4"/>
  <c r="D276" i="4"/>
  <c r="G275" i="4"/>
  <c r="F275" i="4"/>
  <c r="E275" i="4"/>
  <c r="D275" i="4"/>
  <c r="G274" i="4"/>
  <c r="F274" i="4"/>
  <c r="E274" i="4"/>
  <c r="D274" i="4"/>
  <c r="G273" i="4"/>
  <c r="F273" i="4"/>
  <c r="E273" i="4"/>
  <c r="D273" i="4"/>
  <c r="G272" i="4"/>
  <c r="F272" i="4"/>
  <c r="E272" i="4"/>
  <c r="D272" i="4"/>
  <c r="G271" i="4"/>
  <c r="F271" i="4"/>
  <c r="E271" i="4"/>
  <c r="D271" i="4"/>
  <c r="G270" i="4"/>
  <c r="F270" i="4"/>
  <c r="E270" i="4"/>
  <c r="D270" i="4"/>
  <c r="G269" i="4"/>
  <c r="F269" i="4"/>
  <c r="E269" i="4"/>
  <c r="D269" i="4"/>
  <c r="G268" i="4"/>
  <c r="F268" i="4"/>
  <c r="E268" i="4"/>
  <c r="D268" i="4"/>
  <c r="G267" i="4"/>
  <c r="F267" i="4"/>
  <c r="E267" i="4"/>
  <c r="D267" i="4"/>
  <c r="G266" i="4"/>
  <c r="F266" i="4"/>
  <c r="E266" i="4"/>
  <c r="D266" i="4"/>
  <c r="G265" i="4"/>
  <c r="F265" i="4"/>
  <c r="E265" i="4"/>
  <c r="D265" i="4"/>
  <c r="G264" i="4"/>
  <c r="F264" i="4"/>
  <c r="E264" i="4"/>
  <c r="D264" i="4"/>
  <c r="G263" i="4"/>
  <c r="F263" i="4"/>
  <c r="E263" i="4"/>
  <c r="D263" i="4"/>
  <c r="G262" i="4"/>
  <c r="F262" i="4"/>
  <c r="E262" i="4"/>
  <c r="D262" i="4"/>
  <c r="G261" i="4"/>
  <c r="F261" i="4"/>
  <c r="E261" i="4"/>
  <c r="D261" i="4"/>
  <c r="G260" i="4"/>
  <c r="F260" i="4"/>
  <c r="E260" i="4"/>
  <c r="D260" i="4"/>
  <c r="G259" i="4"/>
  <c r="F259" i="4"/>
  <c r="E259" i="4"/>
  <c r="D259" i="4"/>
  <c r="G258" i="4"/>
  <c r="F258" i="4"/>
  <c r="E258" i="4"/>
  <c r="D258" i="4"/>
  <c r="G257" i="4"/>
  <c r="F257" i="4"/>
  <c r="E257" i="4"/>
  <c r="D257" i="4"/>
  <c r="G256" i="4"/>
  <c r="F256" i="4"/>
  <c r="E256" i="4"/>
  <c r="D256" i="4"/>
  <c r="G255" i="4"/>
  <c r="F255" i="4"/>
  <c r="E255" i="4"/>
  <c r="D255" i="4"/>
  <c r="G254" i="4"/>
  <c r="F254" i="4"/>
  <c r="E254" i="4"/>
  <c r="D254" i="4"/>
  <c r="G253" i="4"/>
  <c r="F253" i="4"/>
  <c r="E253" i="4"/>
  <c r="D253" i="4"/>
  <c r="G252" i="4"/>
  <c r="F252" i="4"/>
  <c r="E252" i="4"/>
  <c r="D252" i="4"/>
  <c r="G251" i="4"/>
  <c r="F251" i="4"/>
  <c r="E251" i="4"/>
  <c r="D251" i="4"/>
  <c r="G250" i="4"/>
  <c r="F250" i="4"/>
  <c r="E250" i="4"/>
  <c r="D250" i="4"/>
  <c r="G249" i="4"/>
  <c r="F249" i="4"/>
  <c r="E249" i="4"/>
  <c r="D249" i="4"/>
  <c r="G248" i="4"/>
  <c r="F248" i="4"/>
  <c r="E248" i="4"/>
  <c r="D248" i="4"/>
  <c r="G247" i="4"/>
  <c r="F247" i="4"/>
  <c r="E247" i="4"/>
  <c r="D247" i="4"/>
  <c r="G246" i="4"/>
  <c r="F246" i="4"/>
  <c r="E246" i="4"/>
  <c r="D246" i="4"/>
  <c r="G245" i="4"/>
  <c r="F245" i="4"/>
  <c r="E245" i="4"/>
  <c r="D245" i="4"/>
  <c r="G244" i="4"/>
  <c r="F244" i="4"/>
  <c r="E244" i="4"/>
  <c r="D244" i="4"/>
  <c r="G243" i="4"/>
  <c r="F243" i="4"/>
  <c r="E243" i="4"/>
  <c r="D243" i="4"/>
  <c r="G242" i="4"/>
  <c r="F242" i="4"/>
  <c r="E242" i="4"/>
  <c r="D242" i="4"/>
  <c r="G241" i="4"/>
  <c r="F241" i="4"/>
  <c r="E241" i="4"/>
  <c r="D241" i="4"/>
  <c r="G240" i="4"/>
  <c r="F240" i="4"/>
  <c r="E240" i="4"/>
  <c r="D240" i="4"/>
  <c r="G239" i="4"/>
  <c r="F239" i="4"/>
  <c r="E239" i="4"/>
  <c r="D239" i="4"/>
  <c r="G238" i="4"/>
  <c r="F238" i="4"/>
  <c r="E238" i="4"/>
  <c r="D238" i="4"/>
  <c r="G237" i="4"/>
  <c r="F237" i="4"/>
  <c r="E237" i="4"/>
  <c r="D237" i="4"/>
  <c r="G236" i="4"/>
  <c r="F236" i="4"/>
  <c r="E236" i="4"/>
  <c r="D236" i="4"/>
  <c r="G235" i="4"/>
  <c r="F235" i="4"/>
  <c r="E235" i="4"/>
  <c r="D235" i="4"/>
  <c r="G234" i="4"/>
  <c r="F234" i="4"/>
  <c r="E234" i="4"/>
  <c r="D234" i="4"/>
  <c r="G233" i="4"/>
  <c r="F233" i="4"/>
  <c r="E233" i="4"/>
  <c r="D233" i="4"/>
  <c r="G232" i="4"/>
  <c r="F232" i="4"/>
  <c r="E232" i="4"/>
  <c r="D232" i="4"/>
  <c r="G231" i="4"/>
  <c r="F231" i="4"/>
  <c r="E231" i="4"/>
  <c r="D231" i="4"/>
  <c r="G230" i="4"/>
  <c r="F230" i="4"/>
  <c r="E230" i="4"/>
  <c r="D230" i="4"/>
  <c r="G229" i="4"/>
  <c r="F229" i="4"/>
  <c r="E229" i="4"/>
  <c r="D229" i="4"/>
  <c r="G228" i="4"/>
  <c r="F228" i="4"/>
  <c r="E228" i="4"/>
  <c r="D228" i="4"/>
  <c r="G227" i="4"/>
  <c r="F227" i="4"/>
  <c r="E227" i="4"/>
  <c r="D227" i="4"/>
  <c r="G226" i="4"/>
  <c r="F226" i="4"/>
  <c r="E226" i="4"/>
  <c r="D226" i="4"/>
  <c r="G225" i="4"/>
  <c r="F225" i="4"/>
  <c r="E225" i="4"/>
  <c r="D225" i="4"/>
  <c r="G224" i="4"/>
  <c r="F224" i="4"/>
  <c r="E224" i="4"/>
  <c r="D224" i="4"/>
  <c r="G223" i="4"/>
  <c r="F223" i="4"/>
  <c r="E223" i="4"/>
  <c r="D223" i="4"/>
  <c r="G222" i="4"/>
  <c r="F222" i="4"/>
  <c r="E222" i="4"/>
  <c r="D222" i="4"/>
  <c r="G221" i="4"/>
  <c r="F221" i="4"/>
  <c r="E221" i="4"/>
  <c r="D221" i="4"/>
  <c r="G220" i="4"/>
  <c r="F220" i="4"/>
  <c r="E220" i="4"/>
  <c r="D220" i="4"/>
  <c r="G219" i="4"/>
  <c r="F219" i="4"/>
  <c r="E219" i="4"/>
  <c r="D219" i="4"/>
  <c r="G218" i="4"/>
  <c r="F218" i="4"/>
  <c r="E218" i="4"/>
  <c r="D218" i="4"/>
  <c r="G217" i="4"/>
  <c r="F217" i="4"/>
  <c r="E217" i="4"/>
  <c r="D217" i="4"/>
  <c r="G216" i="4"/>
  <c r="F216" i="4"/>
  <c r="E216" i="4"/>
  <c r="D216" i="4"/>
  <c r="G215" i="4"/>
  <c r="F215" i="4"/>
  <c r="E215" i="4"/>
  <c r="D215" i="4"/>
  <c r="G214" i="4"/>
  <c r="F214" i="4"/>
  <c r="E214" i="4"/>
  <c r="D214" i="4"/>
  <c r="G213" i="4"/>
  <c r="F213" i="4"/>
  <c r="E213" i="4"/>
  <c r="D213" i="4"/>
  <c r="G212" i="4"/>
  <c r="F212" i="4"/>
  <c r="E212" i="4"/>
  <c r="D212" i="4"/>
  <c r="G211" i="4"/>
  <c r="F211" i="4"/>
  <c r="E211" i="4"/>
  <c r="D211" i="4"/>
  <c r="G210" i="4"/>
  <c r="F210" i="4"/>
  <c r="E210" i="4"/>
  <c r="D210" i="4"/>
  <c r="G209" i="4"/>
  <c r="F209" i="4"/>
  <c r="E209" i="4"/>
  <c r="D209" i="4"/>
  <c r="G208" i="4"/>
  <c r="F208" i="4"/>
  <c r="E208" i="4"/>
  <c r="D208" i="4"/>
  <c r="G207" i="4"/>
  <c r="F207" i="4"/>
  <c r="E207" i="4"/>
  <c r="D207" i="4"/>
  <c r="G206" i="4"/>
  <c r="F206" i="4"/>
  <c r="E206" i="4"/>
  <c r="D206" i="4"/>
  <c r="G205" i="4"/>
  <c r="F205" i="4"/>
  <c r="E205" i="4"/>
  <c r="D205" i="4"/>
  <c r="G204" i="4"/>
  <c r="F204" i="4"/>
  <c r="E204" i="4"/>
  <c r="D204" i="4"/>
  <c r="G203" i="4"/>
  <c r="F203" i="4"/>
  <c r="E203" i="4"/>
  <c r="D203" i="4"/>
  <c r="G202" i="4"/>
  <c r="F202" i="4"/>
  <c r="E202" i="4"/>
  <c r="D202" i="4"/>
  <c r="G201" i="4"/>
  <c r="F201" i="4"/>
  <c r="E201" i="4"/>
  <c r="D201" i="4"/>
  <c r="G200" i="4"/>
  <c r="F200" i="4"/>
  <c r="E200" i="4"/>
  <c r="D200" i="4"/>
  <c r="G199" i="4"/>
  <c r="F199" i="4"/>
  <c r="E199" i="4"/>
  <c r="D199" i="4"/>
  <c r="G198" i="4"/>
  <c r="F198" i="4"/>
  <c r="E198" i="4"/>
  <c r="D198" i="4"/>
  <c r="G197" i="4"/>
  <c r="F197" i="4"/>
  <c r="E197" i="4"/>
  <c r="D197" i="4"/>
  <c r="G196" i="4"/>
  <c r="F196" i="4"/>
  <c r="E196" i="4"/>
  <c r="D196" i="4"/>
  <c r="G195" i="4"/>
  <c r="F195" i="4"/>
  <c r="E195" i="4"/>
  <c r="D195" i="4"/>
  <c r="G194" i="4"/>
  <c r="F194" i="4"/>
  <c r="E194" i="4"/>
  <c r="D194" i="4"/>
  <c r="G193" i="4"/>
  <c r="F193" i="4"/>
  <c r="E193" i="4"/>
  <c r="D193" i="4"/>
  <c r="G192" i="4"/>
  <c r="F192" i="4"/>
  <c r="E192" i="4"/>
  <c r="D192" i="4"/>
  <c r="G191" i="4"/>
  <c r="F191" i="4"/>
  <c r="E191" i="4"/>
  <c r="D191" i="4"/>
  <c r="G190" i="4"/>
  <c r="F190" i="4"/>
  <c r="E190" i="4"/>
  <c r="D190" i="4"/>
  <c r="G189" i="4"/>
  <c r="F189" i="4"/>
  <c r="E189" i="4"/>
  <c r="D189" i="4"/>
  <c r="G188" i="4"/>
  <c r="F188" i="4"/>
  <c r="E188" i="4"/>
  <c r="D188" i="4"/>
  <c r="G187" i="4"/>
  <c r="F187" i="4"/>
  <c r="E187" i="4"/>
  <c r="D187" i="4"/>
  <c r="G186" i="4"/>
  <c r="F186" i="4"/>
  <c r="E186" i="4"/>
  <c r="D186" i="4"/>
  <c r="G185" i="4"/>
  <c r="F185" i="4"/>
  <c r="E185" i="4"/>
  <c r="D185" i="4"/>
  <c r="G184" i="4"/>
  <c r="F184" i="4"/>
  <c r="E184" i="4"/>
  <c r="D184" i="4"/>
  <c r="G183" i="4"/>
  <c r="F183" i="4"/>
  <c r="E183" i="4"/>
  <c r="D183" i="4"/>
  <c r="G182" i="4"/>
  <c r="F182" i="4"/>
  <c r="E182" i="4"/>
  <c r="D182" i="4"/>
  <c r="G181" i="4"/>
  <c r="F181" i="4"/>
  <c r="E181" i="4"/>
  <c r="D181" i="4"/>
  <c r="G180" i="4"/>
  <c r="F180" i="4"/>
  <c r="E180" i="4"/>
  <c r="D180" i="4"/>
  <c r="G179" i="4"/>
  <c r="F179" i="4"/>
  <c r="E179" i="4"/>
  <c r="D179" i="4"/>
  <c r="G178" i="4"/>
  <c r="F178" i="4"/>
  <c r="E178" i="4"/>
  <c r="D178" i="4"/>
  <c r="G177" i="4"/>
  <c r="F177" i="4"/>
  <c r="E177" i="4"/>
  <c r="D177" i="4"/>
  <c r="G176" i="4"/>
  <c r="F176" i="4"/>
  <c r="E176" i="4"/>
  <c r="D176" i="4"/>
  <c r="G175" i="4"/>
  <c r="F175" i="4"/>
  <c r="E175" i="4"/>
  <c r="D175" i="4"/>
  <c r="G174" i="4"/>
  <c r="F174" i="4"/>
  <c r="E174" i="4"/>
  <c r="D174" i="4"/>
  <c r="G173" i="4"/>
  <c r="F173" i="4"/>
  <c r="E173" i="4"/>
  <c r="D173" i="4"/>
  <c r="G172" i="4"/>
  <c r="F172" i="4"/>
  <c r="E172" i="4"/>
  <c r="D172" i="4"/>
  <c r="G171" i="4"/>
  <c r="F171" i="4"/>
  <c r="E171" i="4"/>
  <c r="D171" i="4"/>
  <c r="G170" i="4"/>
  <c r="F170" i="4"/>
  <c r="E170" i="4"/>
  <c r="D170" i="4"/>
  <c r="G169" i="4"/>
  <c r="F169" i="4"/>
  <c r="E169" i="4"/>
  <c r="D169" i="4"/>
  <c r="G168" i="4"/>
  <c r="F168" i="4"/>
  <c r="E168" i="4"/>
  <c r="D168" i="4"/>
  <c r="G167" i="4"/>
  <c r="F167" i="4"/>
  <c r="E167" i="4"/>
  <c r="D167" i="4"/>
  <c r="G166" i="4"/>
  <c r="F166" i="4"/>
  <c r="E166" i="4"/>
  <c r="D166" i="4"/>
  <c r="G165" i="4"/>
  <c r="F165" i="4"/>
  <c r="E165" i="4"/>
  <c r="D165" i="4"/>
  <c r="G164" i="4"/>
  <c r="F164" i="4"/>
  <c r="E164" i="4"/>
  <c r="D164" i="4"/>
  <c r="G163" i="4"/>
  <c r="F163" i="4"/>
  <c r="E163" i="4"/>
  <c r="D163" i="4"/>
  <c r="G162" i="4"/>
  <c r="F162" i="4"/>
  <c r="E162" i="4"/>
  <c r="D162" i="4"/>
  <c r="G161" i="4"/>
  <c r="F161" i="4"/>
  <c r="E161" i="4"/>
  <c r="D161" i="4"/>
  <c r="G160" i="4"/>
  <c r="F160" i="4"/>
  <c r="E160" i="4"/>
  <c r="D160" i="4"/>
  <c r="G159" i="4"/>
  <c r="F159" i="4"/>
  <c r="E159" i="4"/>
  <c r="D159" i="4"/>
  <c r="G158" i="4"/>
  <c r="F158" i="4"/>
  <c r="E158" i="4"/>
  <c r="D158" i="4"/>
  <c r="G157" i="4"/>
  <c r="F157" i="4"/>
  <c r="E157" i="4"/>
  <c r="D157" i="4"/>
  <c r="G156" i="4"/>
  <c r="F156" i="4"/>
  <c r="E156" i="4"/>
  <c r="D156" i="4"/>
  <c r="G155" i="4"/>
  <c r="F155" i="4"/>
  <c r="E155" i="4"/>
  <c r="D155" i="4"/>
  <c r="G154" i="4"/>
  <c r="F154" i="4"/>
  <c r="E154" i="4"/>
  <c r="D154" i="4"/>
  <c r="G153" i="4"/>
  <c r="F153" i="4"/>
  <c r="E153" i="4"/>
  <c r="D153" i="4"/>
  <c r="G152" i="4"/>
  <c r="F152" i="4"/>
  <c r="E152" i="4"/>
  <c r="D152" i="4"/>
  <c r="G151" i="4"/>
  <c r="F151" i="4"/>
  <c r="E151" i="4"/>
  <c r="D151" i="4"/>
  <c r="G150" i="4"/>
  <c r="F150" i="4"/>
  <c r="E150" i="4"/>
  <c r="D150" i="4"/>
  <c r="G149" i="4"/>
  <c r="F149" i="4"/>
  <c r="E149" i="4"/>
  <c r="D149" i="4"/>
  <c r="G148" i="4"/>
  <c r="F148" i="4"/>
  <c r="E148" i="4"/>
  <c r="D148" i="4"/>
  <c r="G147" i="4"/>
  <c r="F147" i="4"/>
  <c r="E147" i="4"/>
  <c r="D147" i="4"/>
  <c r="G146" i="4"/>
  <c r="F146" i="4"/>
  <c r="E146" i="4"/>
  <c r="D146" i="4"/>
  <c r="G145" i="4"/>
  <c r="F145" i="4"/>
  <c r="E145" i="4"/>
  <c r="D145" i="4"/>
  <c r="G144" i="4"/>
  <c r="F144" i="4"/>
  <c r="E144" i="4"/>
  <c r="D144" i="4"/>
  <c r="G143" i="4"/>
  <c r="F143" i="4"/>
  <c r="E143" i="4"/>
  <c r="D143" i="4"/>
  <c r="G142" i="4"/>
  <c r="F142" i="4"/>
  <c r="E142" i="4"/>
  <c r="D142" i="4"/>
  <c r="G141" i="4"/>
  <c r="F141" i="4"/>
  <c r="E141" i="4"/>
  <c r="D141" i="4"/>
  <c r="G140" i="4"/>
  <c r="F140" i="4"/>
  <c r="E140" i="4"/>
  <c r="D140" i="4"/>
  <c r="G139" i="4"/>
  <c r="F139" i="4"/>
  <c r="E139" i="4"/>
  <c r="D139" i="4"/>
  <c r="G138" i="4"/>
  <c r="F138" i="4"/>
  <c r="E138" i="4"/>
  <c r="D138" i="4"/>
  <c r="G137" i="4"/>
  <c r="F137" i="4"/>
  <c r="E137" i="4"/>
  <c r="D137" i="4"/>
  <c r="G136" i="4"/>
  <c r="F136" i="4"/>
  <c r="E136" i="4"/>
  <c r="D136" i="4"/>
  <c r="G135" i="4"/>
  <c r="F135" i="4"/>
  <c r="E135" i="4"/>
  <c r="D135" i="4"/>
  <c r="G134" i="4"/>
  <c r="F134" i="4"/>
  <c r="E134" i="4"/>
  <c r="D134" i="4"/>
  <c r="G133" i="4"/>
  <c r="F133" i="4"/>
  <c r="E133" i="4"/>
  <c r="D133" i="4"/>
  <c r="G132" i="4"/>
  <c r="F132" i="4"/>
  <c r="E132" i="4"/>
  <c r="D132" i="4"/>
  <c r="G131" i="4"/>
  <c r="F131" i="4"/>
  <c r="E131" i="4"/>
  <c r="D131" i="4"/>
  <c r="G130" i="4"/>
  <c r="F130" i="4"/>
  <c r="E130" i="4"/>
  <c r="D130" i="4"/>
  <c r="G129" i="4"/>
  <c r="F129" i="4"/>
  <c r="E129" i="4"/>
  <c r="D129" i="4"/>
  <c r="G128" i="4"/>
  <c r="F128" i="4"/>
  <c r="E128" i="4"/>
  <c r="D128" i="4"/>
  <c r="G127" i="4"/>
  <c r="F127" i="4"/>
  <c r="E127" i="4"/>
  <c r="D127" i="4"/>
  <c r="G126" i="4"/>
  <c r="F126" i="4"/>
  <c r="E126" i="4"/>
  <c r="D126" i="4"/>
  <c r="G125" i="4"/>
  <c r="F125" i="4"/>
  <c r="E125" i="4"/>
  <c r="D125" i="4"/>
  <c r="G124" i="4"/>
  <c r="F124" i="4"/>
  <c r="E124" i="4"/>
  <c r="D124" i="4"/>
  <c r="G123" i="4"/>
  <c r="F123" i="4"/>
  <c r="E123" i="4"/>
  <c r="D123" i="4"/>
  <c r="G122" i="4"/>
  <c r="F122" i="4"/>
  <c r="E122" i="4"/>
  <c r="D122" i="4"/>
  <c r="G121" i="4"/>
  <c r="F121" i="4"/>
  <c r="E121" i="4"/>
  <c r="D121" i="4"/>
  <c r="G120" i="4"/>
  <c r="F120" i="4"/>
  <c r="E120" i="4"/>
  <c r="D120" i="4"/>
  <c r="G119" i="4"/>
  <c r="F119" i="4"/>
  <c r="E119" i="4"/>
  <c r="D119" i="4"/>
  <c r="G118" i="4"/>
  <c r="F118" i="4"/>
  <c r="E118" i="4"/>
  <c r="D118" i="4"/>
  <c r="G117" i="4"/>
  <c r="F117" i="4"/>
  <c r="E117" i="4"/>
  <c r="D117" i="4"/>
  <c r="G116" i="4"/>
  <c r="F116" i="4"/>
  <c r="E116" i="4"/>
  <c r="D116" i="4"/>
  <c r="G115" i="4"/>
  <c r="F115" i="4"/>
  <c r="E115" i="4"/>
  <c r="D115" i="4"/>
  <c r="G114" i="4"/>
  <c r="F114" i="4"/>
  <c r="E114" i="4"/>
  <c r="D114" i="4"/>
  <c r="G113" i="4"/>
  <c r="F113" i="4"/>
  <c r="E113" i="4"/>
  <c r="D113" i="4"/>
  <c r="G112" i="4"/>
  <c r="F112" i="4"/>
  <c r="E112" i="4"/>
  <c r="D112" i="4"/>
  <c r="G111" i="4"/>
  <c r="F111" i="4"/>
  <c r="E111" i="4"/>
  <c r="D111" i="4"/>
  <c r="G110" i="4"/>
  <c r="F110" i="4"/>
  <c r="E110" i="4"/>
  <c r="D110" i="4"/>
  <c r="G109" i="4"/>
  <c r="F109" i="4"/>
  <c r="E109" i="4"/>
  <c r="D109" i="4"/>
  <c r="G108" i="4"/>
  <c r="F108" i="4"/>
  <c r="E108" i="4"/>
  <c r="D108" i="4"/>
  <c r="G107" i="4"/>
  <c r="F107" i="4"/>
  <c r="E107" i="4"/>
  <c r="D107" i="4"/>
  <c r="G106" i="4"/>
  <c r="F106" i="4"/>
  <c r="E106" i="4"/>
  <c r="D106" i="4"/>
  <c r="G105" i="4"/>
  <c r="F105" i="4"/>
  <c r="E105" i="4"/>
  <c r="D105" i="4"/>
  <c r="G104" i="4"/>
  <c r="F104" i="4"/>
  <c r="E104" i="4"/>
  <c r="D104" i="4"/>
  <c r="G103" i="4"/>
  <c r="F103" i="4"/>
  <c r="E103" i="4"/>
  <c r="D103" i="4"/>
  <c r="G102" i="4"/>
  <c r="F102" i="4"/>
  <c r="E102" i="4"/>
  <c r="D102" i="4"/>
  <c r="G101" i="4"/>
  <c r="F101" i="4"/>
  <c r="E101" i="4"/>
  <c r="D101" i="4"/>
  <c r="G100" i="4"/>
  <c r="F100" i="4"/>
  <c r="E100" i="4"/>
  <c r="D100" i="4"/>
  <c r="G99" i="4"/>
  <c r="F99" i="4"/>
  <c r="E99" i="4"/>
  <c r="D99" i="4"/>
  <c r="G98" i="4"/>
  <c r="F98" i="4"/>
  <c r="E98" i="4"/>
  <c r="D98" i="4"/>
  <c r="G97" i="4"/>
  <c r="F97" i="4"/>
  <c r="E97" i="4"/>
  <c r="D97" i="4"/>
  <c r="G96" i="4"/>
  <c r="F96" i="4"/>
  <c r="E96" i="4"/>
  <c r="D96" i="4"/>
  <c r="G95" i="4"/>
  <c r="F95" i="4"/>
  <c r="E95" i="4"/>
  <c r="D95" i="4"/>
  <c r="G94" i="4"/>
  <c r="F94" i="4"/>
  <c r="E94" i="4"/>
  <c r="D94" i="4"/>
  <c r="G93" i="4"/>
  <c r="F93" i="4"/>
  <c r="E93" i="4"/>
  <c r="D93" i="4"/>
  <c r="G92" i="4"/>
  <c r="F92" i="4"/>
  <c r="E92" i="4"/>
  <c r="D92" i="4"/>
  <c r="G91" i="4"/>
  <c r="F91" i="4"/>
  <c r="E91" i="4"/>
  <c r="D91" i="4"/>
  <c r="G90" i="4"/>
  <c r="F90" i="4"/>
  <c r="E90" i="4"/>
  <c r="D90" i="4"/>
  <c r="G89" i="4"/>
  <c r="F89" i="4"/>
  <c r="E89" i="4"/>
  <c r="D89" i="4"/>
  <c r="G88" i="4"/>
  <c r="F88" i="4"/>
  <c r="E88" i="4"/>
  <c r="D88" i="4"/>
  <c r="G87" i="4"/>
  <c r="F87" i="4"/>
  <c r="E87" i="4"/>
  <c r="D87" i="4"/>
  <c r="G86" i="4"/>
  <c r="F86" i="4"/>
  <c r="E86" i="4"/>
  <c r="D86" i="4"/>
  <c r="G85" i="4"/>
  <c r="F85" i="4"/>
  <c r="E85" i="4"/>
  <c r="D85" i="4"/>
  <c r="G84" i="4"/>
  <c r="F84" i="4"/>
  <c r="E84" i="4"/>
  <c r="D84" i="4"/>
  <c r="G83" i="4"/>
  <c r="F83" i="4"/>
  <c r="E83" i="4"/>
  <c r="D83" i="4"/>
  <c r="G82" i="4"/>
  <c r="F82" i="4"/>
  <c r="E82" i="4"/>
  <c r="D82" i="4"/>
  <c r="G81" i="4"/>
  <c r="F81" i="4"/>
  <c r="E81" i="4"/>
  <c r="D81" i="4"/>
  <c r="G80" i="4"/>
  <c r="F80" i="4"/>
  <c r="E80" i="4"/>
  <c r="D80" i="4"/>
  <c r="G79" i="4"/>
  <c r="F79" i="4"/>
  <c r="E79" i="4"/>
  <c r="D79" i="4"/>
  <c r="G78" i="4"/>
  <c r="F78" i="4"/>
  <c r="E78" i="4"/>
  <c r="D78" i="4"/>
  <c r="G77" i="4"/>
  <c r="F77" i="4"/>
  <c r="E77" i="4"/>
  <c r="D77" i="4"/>
  <c r="G76" i="4"/>
  <c r="F76" i="4"/>
  <c r="E76" i="4"/>
  <c r="D76" i="4"/>
  <c r="G75" i="4"/>
  <c r="F75" i="4"/>
  <c r="E75" i="4"/>
  <c r="D75" i="4"/>
  <c r="G74" i="4"/>
  <c r="F74" i="4"/>
  <c r="E74" i="4"/>
  <c r="D74" i="4"/>
  <c r="G73" i="4"/>
  <c r="F73" i="4"/>
  <c r="E73" i="4"/>
  <c r="D73" i="4"/>
  <c r="G72" i="4"/>
  <c r="F72" i="4"/>
  <c r="E72" i="4"/>
  <c r="D72" i="4"/>
  <c r="G71" i="4"/>
  <c r="F71" i="4"/>
  <c r="E71" i="4"/>
  <c r="D71" i="4"/>
  <c r="G70" i="4"/>
  <c r="F70" i="4"/>
  <c r="E70" i="4"/>
  <c r="D70" i="4"/>
  <c r="G69" i="4"/>
  <c r="F69" i="4"/>
  <c r="E69" i="4"/>
  <c r="D69" i="4"/>
  <c r="G68" i="4"/>
  <c r="F68" i="4"/>
  <c r="E68" i="4"/>
  <c r="D68" i="4"/>
  <c r="G67" i="4"/>
  <c r="F67" i="4"/>
  <c r="E67" i="4"/>
  <c r="D67" i="4"/>
  <c r="G66" i="4"/>
  <c r="F66" i="4"/>
  <c r="E66" i="4"/>
  <c r="D66" i="4"/>
  <c r="G65" i="4"/>
  <c r="F65" i="4"/>
  <c r="E65" i="4"/>
  <c r="D65" i="4"/>
  <c r="G64" i="4"/>
  <c r="F64" i="4"/>
  <c r="E64" i="4"/>
  <c r="D64" i="4"/>
  <c r="G63" i="4"/>
  <c r="F63" i="4"/>
  <c r="E63" i="4"/>
  <c r="D63" i="4"/>
  <c r="G62" i="4"/>
  <c r="F62" i="4"/>
  <c r="E62" i="4"/>
  <c r="D62" i="4"/>
  <c r="G61" i="4"/>
  <c r="F61" i="4"/>
  <c r="E61" i="4"/>
  <c r="D61" i="4"/>
  <c r="G60" i="4"/>
  <c r="F60" i="4"/>
  <c r="E60" i="4"/>
  <c r="D60" i="4"/>
  <c r="G59" i="4"/>
  <c r="F59" i="4"/>
  <c r="E59" i="4"/>
  <c r="D59" i="4"/>
  <c r="G58" i="4"/>
  <c r="F58" i="4"/>
  <c r="E58" i="4"/>
  <c r="D58" i="4"/>
  <c r="G57" i="4"/>
  <c r="F57" i="4"/>
  <c r="E57" i="4"/>
  <c r="D57" i="4"/>
  <c r="G56" i="4"/>
  <c r="F56" i="4"/>
  <c r="E56" i="4"/>
  <c r="D56" i="4"/>
  <c r="G55" i="4"/>
  <c r="F55" i="4"/>
  <c r="E55" i="4"/>
  <c r="D55" i="4"/>
  <c r="G54" i="4"/>
  <c r="F54" i="4"/>
  <c r="E54" i="4"/>
  <c r="D54" i="4"/>
  <c r="G53" i="4"/>
  <c r="F53" i="4"/>
  <c r="E53" i="4"/>
  <c r="D53" i="4"/>
  <c r="G52" i="4"/>
  <c r="F52" i="4"/>
  <c r="E52" i="4"/>
  <c r="D52" i="4"/>
  <c r="G51" i="4"/>
  <c r="F51" i="4"/>
  <c r="E51" i="4"/>
  <c r="D51" i="4"/>
  <c r="G50" i="4"/>
  <c r="F50" i="4"/>
  <c r="E50" i="4"/>
  <c r="D50" i="4"/>
  <c r="G49" i="4"/>
  <c r="F49" i="4"/>
  <c r="E49" i="4"/>
  <c r="D49" i="4"/>
  <c r="G48" i="4"/>
  <c r="F48" i="4"/>
  <c r="E48" i="4"/>
  <c r="D48" i="4"/>
  <c r="G47" i="4"/>
  <c r="F47" i="4"/>
  <c r="E47" i="4"/>
  <c r="D47" i="4"/>
  <c r="G46" i="4"/>
  <c r="F46" i="4"/>
  <c r="E46" i="4"/>
  <c r="D46" i="4"/>
  <c r="G45" i="4"/>
  <c r="F45" i="4"/>
  <c r="E45" i="4"/>
  <c r="D45" i="4"/>
  <c r="G44" i="4"/>
  <c r="F44" i="4"/>
  <c r="E44" i="4"/>
  <c r="D44" i="4"/>
  <c r="G43" i="4"/>
  <c r="F43" i="4"/>
  <c r="E43" i="4"/>
  <c r="D43" i="4"/>
  <c r="G42" i="4"/>
  <c r="F42" i="4"/>
  <c r="E42" i="4"/>
  <c r="D42" i="4"/>
  <c r="G41" i="4"/>
  <c r="F41" i="4"/>
  <c r="E41" i="4"/>
  <c r="D41" i="4"/>
  <c r="G40" i="4"/>
  <c r="F40" i="4"/>
  <c r="E40" i="4"/>
  <c r="D40" i="4"/>
  <c r="G39" i="4"/>
  <c r="F39" i="4"/>
  <c r="E39" i="4"/>
  <c r="D39" i="4"/>
  <c r="G38" i="4"/>
  <c r="F38" i="4"/>
  <c r="E38" i="4"/>
  <c r="D38" i="4"/>
  <c r="G37" i="4"/>
  <c r="F37" i="4"/>
  <c r="E37" i="4"/>
  <c r="D37" i="4"/>
  <c r="G36" i="4"/>
  <c r="F36" i="4"/>
  <c r="E36" i="4"/>
  <c r="D36" i="4"/>
  <c r="G35" i="4"/>
  <c r="F35" i="4"/>
  <c r="E35" i="4"/>
  <c r="D35" i="4"/>
  <c r="G34" i="4"/>
  <c r="F34" i="4"/>
  <c r="E34" i="4"/>
  <c r="D34" i="4"/>
  <c r="G33" i="4"/>
  <c r="F33" i="4"/>
  <c r="E33" i="4"/>
  <c r="D33" i="4"/>
  <c r="G32" i="4"/>
  <c r="F32" i="4"/>
  <c r="E32" i="4"/>
  <c r="D32" i="4"/>
  <c r="F31" i="4"/>
  <c r="E31" i="4"/>
  <c r="D31" i="4"/>
  <c r="F30" i="4"/>
  <c r="E30" i="4"/>
  <c r="D30" i="4"/>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G15" i="4"/>
  <c r="F15" i="4"/>
  <c r="E15" i="4"/>
  <c r="D15" i="4"/>
  <c r="G14" i="4"/>
  <c r="F14" i="4"/>
  <c r="E14" i="4"/>
  <c r="D14" i="4"/>
  <c r="G13" i="4"/>
  <c r="F13" i="4"/>
  <c r="E13" i="4"/>
  <c r="D13" i="4"/>
  <c r="G12" i="4"/>
  <c r="F12" i="4"/>
  <c r="E12" i="4"/>
  <c r="D12" i="4"/>
  <c r="G11" i="4"/>
  <c r="F11" i="4"/>
  <c r="E11" i="4"/>
  <c r="D11" i="4"/>
  <c r="G10" i="4"/>
  <c r="F10" i="4"/>
  <c r="E10" i="4"/>
  <c r="D10" i="4"/>
  <c r="G9" i="4"/>
  <c r="F9" i="4"/>
  <c r="E9" i="4"/>
  <c r="D9" i="4"/>
  <c r="C7" i="4"/>
  <c r="C6" i="4"/>
  <c r="F14" i="2"/>
  <c r="F4" i="2"/>
  <c r="F5" i="2"/>
  <c r="F6" i="2"/>
  <c r="F7" i="2"/>
  <c r="F8" i="2"/>
  <c r="F9" i="2"/>
  <c r="F10" i="2"/>
  <c r="F11" i="2"/>
  <c r="F12" i="2"/>
  <c r="F13" i="2"/>
  <c r="F3" i="2"/>
  <c r="F42" i="2"/>
  <c r="G42" i="2" s="1"/>
  <c r="J42" i="2" s="1"/>
  <c r="D36" i="2"/>
  <c r="E36" i="2"/>
  <c r="D37" i="2"/>
  <c r="E37" i="2"/>
  <c r="D38" i="2"/>
  <c r="E38" i="2"/>
  <c r="D39" i="2"/>
  <c r="E39" i="2"/>
  <c r="D40" i="2"/>
  <c r="D41" i="2"/>
  <c r="E41" i="2"/>
  <c r="D42" i="2"/>
  <c r="E42" i="2"/>
  <c r="D43" i="2"/>
  <c r="E43" i="2"/>
  <c r="D44" i="2"/>
  <c r="E44" i="2"/>
  <c r="D45" i="2"/>
  <c r="E45" i="2"/>
  <c r="D46" i="2"/>
  <c r="E46" i="2"/>
  <c r="D47" i="2"/>
  <c r="E47" i="2"/>
  <c r="C37" i="2"/>
  <c r="F37" i="2" s="1"/>
  <c r="G37" i="2" s="1"/>
  <c r="J37" i="2" s="1"/>
  <c r="C38" i="2"/>
  <c r="F38" i="2" s="1"/>
  <c r="G38" i="2" s="1"/>
  <c r="J38" i="2" s="1"/>
  <c r="C39" i="2"/>
  <c r="F39" i="2" s="1"/>
  <c r="G39" i="2" s="1"/>
  <c r="J39" i="2" s="1"/>
  <c r="C40" i="2"/>
  <c r="C41" i="2"/>
  <c r="F41" i="2" s="1"/>
  <c r="G41" i="2" s="1"/>
  <c r="J41" i="2" s="1"/>
  <c r="C42" i="2"/>
  <c r="C43" i="2"/>
  <c r="F43" i="2" s="1"/>
  <c r="G43" i="2" s="1"/>
  <c r="J43" i="2" s="1"/>
  <c r="C44" i="2"/>
  <c r="F44" i="2" s="1"/>
  <c r="G44" i="2" s="1"/>
  <c r="J44" i="2" s="1"/>
  <c r="C45" i="2"/>
  <c r="F45" i="2" s="1"/>
  <c r="G45" i="2" s="1"/>
  <c r="J45" i="2" s="1"/>
  <c r="C46" i="2"/>
  <c r="F46" i="2" s="1"/>
  <c r="G46" i="2" s="1"/>
  <c r="J46" i="2" s="1"/>
  <c r="C47" i="2"/>
  <c r="F47" i="2" s="1"/>
  <c r="G47" i="2" s="1"/>
  <c r="J47" i="2" s="1"/>
  <c r="C36" i="2"/>
  <c r="F36" i="2" s="1"/>
  <c r="F20" i="2"/>
  <c r="G20" i="2" s="1"/>
  <c r="J20" i="2" s="1"/>
  <c r="F21" i="2"/>
  <c r="G21" i="2" s="1"/>
  <c r="F22" i="2"/>
  <c r="G22" i="2" s="1"/>
  <c r="J22" i="2" s="1"/>
  <c r="F23" i="2"/>
  <c r="G23" i="2" s="1"/>
  <c r="J23" i="2" s="1"/>
  <c r="E24" i="2"/>
  <c r="F24" i="2" s="1"/>
  <c r="F25" i="2"/>
  <c r="G25" i="2"/>
  <c r="J25" i="2" s="1"/>
  <c r="F26" i="2"/>
  <c r="G26" i="2"/>
  <c r="J26" i="2" s="1"/>
  <c r="F27" i="2"/>
  <c r="G27" i="2"/>
  <c r="J27" i="2" s="1"/>
  <c r="F28" i="2"/>
  <c r="G28" i="2" s="1"/>
  <c r="J28" i="2" s="1"/>
  <c r="F29" i="2"/>
  <c r="G29" i="2" s="1"/>
  <c r="J29" i="2" s="1"/>
  <c r="F30" i="2"/>
  <c r="G30" i="2" s="1"/>
  <c r="J30" i="2" s="1"/>
  <c r="F31" i="2"/>
  <c r="G31" i="2" s="1"/>
  <c r="J31" i="2" s="1"/>
  <c r="G5" i="1"/>
  <c r="G6" i="1"/>
  <c r="G7" i="1"/>
  <c r="G8" i="1"/>
  <c r="G9" i="1"/>
  <c r="G4" i="1"/>
  <c r="G8030" i="4" l="1"/>
  <c r="G7879" i="4"/>
  <c r="G7884" i="4"/>
  <c r="G7911" i="4"/>
  <c r="G7932" i="4"/>
  <c r="G8055" i="4"/>
  <c r="G8087" i="4"/>
  <c r="G8119" i="4"/>
  <c r="G7870" i="4"/>
  <c r="G7902" i="4"/>
  <c r="G7950" i="4"/>
  <c r="G8014" i="4"/>
  <c r="G7863" i="4"/>
  <c r="G7868" i="4"/>
  <c r="G7895" i="4"/>
  <c r="G7900" i="4"/>
  <c r="G7943" i="4"/>
  <c r="G7948" i="4"/>
  <c r="G8039" i="4"/>
  <c r="G8071" i="4"/>
  <c r="G8103" i="4"/>
  <c r="G7861" i="4"/>
  <c r="G7877" i="4"/>
  <c r="G7893" i="4"/>
  <c r="G7909" i="4"/>
  <c r="G7941" i="4"/>
  <c r="G8005" i="4"/>
  <c r="G8021" i="4"/>
  <c r="G8037" i="4"/>
  <c r="G8053" i="4"/>
  <c r="G8069" i="4"/>
  <c r="G8085" i="4"/>
  <c r="G8101" i="4"/>
  <c r="G8117" i="4"/>
  <c r="G8201" i="4"/>
  <c r="G8233" i="4"/>
  <c r="G7859" i="4"/>
  <c r="G7875" i="4"/>
  <c r="G7891" i="4"/>
  <c r="G7907" i="4"/>
  <c r="G7939" i="4"/>
  <c r="G8003" i="4"/>
  <c r="G8019" i="4"/>
  <c r="G8035" i="4"/>
  <c r="G8051" i="4"/>
  <c r="G8067" i="4"/>
  <c r="G8083" i="4"/>
  <c r="G8099" i="4"/>
  <c r="G8115" i="4"/>
  <c r="G8179" i="4"/>
  <c r="G8211" i="4"/>
  <c r="G8001" i="4"/>
  <c r="G8017" i="4"/>
  <c r="G8033" i="4"/>
  <c r="G8049" i="4"/>
  <c r="G8065" i="4"/>
  <c r="G8081" i="4"/>
  <c r="G8097" i="4"/>
  <c r="G8113" i="4"/>
  <c r="G8177" i="4"/>
  <c r="G8194" i="4"/>
  <c r="G8226" i="4"/>
  <c r="G8258" i="4"/>
  <c r="G7869" i="4"/>
  <c r="G7885" i="4"/>
  <c r="G7901" i="4"/>
  <c r="G7933" i="4"/>
  <c r="G7949" i="4"/>
  <c r="G8013" i="4"/>
  <c r="G8029" i="4"/>
  <c r="G8045" i="4"/>
  <c r="G8061" i="4"/>
  <c r="G8077" i="4"/>
  <c r="G8093" i="4"/>
  <c r="G8109" i="4"/>
  <c r="G8173" i="4"/>
  <c r="G8185" i="4"/>
  <c r="G8217" i="4"/>
  <c r="G8192" i="4"/>
  <c r="G8208" i="4"/>
  <c r="G8224" i="4"/>
  <c r="G8240" i="4"/>
  <c r="G8256" i="4"/>
  <c r="G8272" i="4"/>
  <c r="G8188" i="4"/>
  <c r="G8204" i="4"/>
  <c r="G8220" i="4"/>
  <c r="G8236" i="4"/>
  <c r="G8252" i="4"/>
  <c r="G8268" i="4"/>
  <c r="G8284" i="4"/>
  <c r="G8359" i="4"/>
  <c r="G8391" i="4"/>
  <c r="G8423" i="4"/>
  <c r="G8186" i="4"/>
  <c r="G8202" i="4"/>
  <c r="G8218" i="4"/>
  <c r="G8234" i="4"/>
  <c r="G8250" i="4"/>
  <c r="G8266" i="4"/>
  <c r="G8282" i="4"/>
  <c r="G8347" i="4"/>
  <c r="G8184" i="4"/>
  <c r="G8200" i="4"/>
  <c r="G8216" i="4"/>
  <c r="G8232" i="4"/>
  <c r="G8248" i="4"/>
  <c r="G8264" i="4"/>
  <c r="G8280" i="4"/>
  <c r="G8350" i="4"/>
  <c r="G8443" i="4"/>
  <c r="G8397" i="4"/>
  <c r="G8429" i="4"/>
  <c r="G8363" i="4"/>
  <c r="G8379" i="4"/>
  <c r="G8395" i="4"/>
  <c r="G8411" i="4"/>
  <c r="G8427" i="4"/>
  <c r="G8446" i="4"/>
  <c r="G8504" i="4"/>
  <c r="G8512" i="4"/>
  <c r="G8520" i="4"/>
  <c r="G8528" i="4"/>
  <c r="G8536" i="4"/>
  <c r="G8544" i="4"/>
  <c r="G8552" i="4"/>
  <c r="G8560" i="4"/>
  <c r="G8568" i="4"/>
  <c r="G8576" i="4"/>
  <c r="G8341" i="4"/>
  <c r="G8357" i="4"/>
  <c r="G8373" i="4"/>
  <c r="G8389" i="4"/>
  <c r="G8405" i="4"/>
  <c r="G8421" i="4"/>
  <c r="G8437" i="4"/>
  <c r="G8435" i="4"/>
  <c r="G8337" i="4"/>
  <c r="G8353" i="4"/>
  <c r="G8369" i="4"/>
  <c r="G8385" i="4"/>
  <c r="G8401" i="4"/>
  <c r="G8417" i="4"/>
  <c r="G8433" i="4"/>
  <c r="G8455" i="4"/>
  <c r="G8510" i="4"/>
  <c r="G8518" i="4"/>
  <c r="G8526" i="4"/>
  <c r="G8534" i="4"/>
  <c r="G8542" i="4"/>
  <c r="G8550" i="4"/>
  <c r="G8558" i="4"/>
  <c r="G8566" i="4"/>
  <c r="G8574" i="4"/>
  <c r="G8582" i="4"/>
  <c r="G8592" i="4"/>
  <c r="G8607" i="4"/>
  <c r="G8679" i="4"/>
  <c r="G8687" i="4"/>
  <c r="G8695" i="4"/>
  <c r="G8703" i="4"/>
  <c r="G8711" i="4"/>
  <c r="G8719" i="4"/>
  <c r="G8727" i="4"/>
  <c r="G8735" i="4"/>
  <c r="G8743" i="4"/>
  <c r="G8453" i="4"/>
  <c r="G8505" i="4"/>
  <c r="G8513" i="4"/>
  <c r="G8521" i="4"/>
  <c r="G8529" i="4"/>
  <c r="G8537" i="4"/>
  <c r="G8545" i="4"/>
  <c r="G8553" i="4"/>
  <c r="G8561" i="4"/>
  <c r="G8569" i="4"/>
  <c r="G8577" i="4"/>
  <c r="G8449" i="4"/>
  <c r="G8511" i="4"/>
  <c r="G8519" i="4"/>
  <c r="G8527" i="4"/>
  <c r="G8535" i="4"/>
  <c r="G8543" i="4"/>
  <c r="G8551" i="4"/>
  <c r="G8559" i="4"/>
  <c r="G8567" i="4"/>
  <c r="G8575" i="4"/>
  <c r="G8598" i="4"/>
  <c r="G8583" i="4"/>
  <c r="G8599" i="4"/>
  <c r="G8675" i="4"/>
  <c r="G8683" i="4"/>
  <c r="G8691" i="4"/>
  <c r="G8699" i="4"/>
  <c r="G8707" i="4"/>
  <c r="G8715" i="4"/>
  <c r="G8723" i="4"/>
  <c r="G8731" i="4"/>
  <c r="G8739" i="4"/>
  <c r="G8747" i="4"/>
  <c r="G8597" i="4"/>
  <c r="G8678" i="4"/>
  <c r="G8686" i="4"/>
  <c r="G8694" i="4"/>
  <c r="G8702" i="4"/>
  <c r="G8710" i="4"/>
  <c r="G8718" i="4"/>
  <c r="G8726" i="4"/>
  <c r="G8734" i="4"/>
  <c r="G8742" i="4"/>
  <c r="G8750" i="4"/>
  <c r="G8758" i="4"/>
  <c r="G8589" i="4"/>
  <c r="G8605" i="4"/>
  <c r="G8674" i="4"/>
  <c r="G8682" i="4"/>
  <c r="G8690" i="4"/>
  <c r="G8698" i="4"/>
  <c r="G8706" i="4"/>
  <c r="G8714" i="4"/>
  <c r="G8722" i="4"/>
  <c r="G8730" i="4"/>
  <c r="G8738" i="4"/>
  <c r="G8746" i="4"/>
  <c r="G8754" i="4"/>
  <c r="G8762" i="4"/>
  <c r="G8585" i="4"/>
  <c r="G8601" i="4"/>
  <c r="G8672" i="4"/>
  <c r="G8680" i="4"/>
  <c r="G8688" i="4"/>
  <c r="G8696" i="4"/>
  <c r="G8704" i="4"/>
  <c r="G8712" i="4"/>
  <c r="G8720" i="4"/>
  <c r="G8728" i="4"/>
  <c r="G8736" i="4"/>
  <c r="G8744" i="4"/>
  <c r="G8752" i="4"/>
  <c r="G8760" i="4"/>
  <c r="O3658" i="1"/>
  <c r="O3666" i="1"/>
  <c r="O3674" i="1"/>
  <c r="O3682" i="1"/>
  <c r="O3690" i="1"/>
  <c r="O3698" i="1"/>
  <c r="O3706" i="1"/>
  <c r="O3714" i="1"/>
  <c r="O3722" i="1"/>
  <c r="O3730" i="1"/>
  <c r="O3738" i="1"/>
  <c r="O3746" i="1"/>
  <c r="O3754" i="1"/>
  <c r="O3762" i="1"/>
  <c r="O3770" i="1"/>
  <c r="O3778" i="1"/>
  <c r="O3786" i="1"/>
  <c r="O3794" i="1"/>
  <c r="O3802" i="1"/>
  <c r="O3810" i="1"/>
  <c r="O3818" i="1"/>
  <c r="O3826" i="1"/>
  <c r="O3834" i="1"/>
  <c r="O3842" i="1"/>
  <c r="O3850" i="1"/>
  <c r="O3858" i="1"/>
  <c r="O3866" i="1"/>
  <c r="O3874" i="1"/>
  <c r="O3882" i="1"/>
  <c r="O3890" i="1"/>
  <c r="O3898" i="1"/>
  <c r="O3906" i="1"/>
  <c r="O3914" i="1"/>
  <c r="O3922" i="1"/>
  <c r="O3930" i="1"/>
  <c r="O3938" i="1"/>
  <c r="O3946" i="1"/>
  <c r="O3954" i="1"/>
  <c r="O3962" i="1"/>
  <c r="O3970" i="1"/>
  <c r="O3978" i="1"/>
  <c r="O3986" i="1"/>
  <c r="O3994" i="1"/>
  <c r="O4002" i="1"/>
  <c r="O4010" i="1"/>
  <c r="O4018" i="1"/>
  <c r="O4026" i="1"/>
  <c r="O4034" i="1"/>
  <c r="O4042" i="1"/>
  <c r="O4050" i="1"/>
  <c r="O4058" i="1"/>
  <c r="O4066" i="1"/>
  <c r="O4074" i="1"/>
  <c r="O4082" i="1"/>
  <c r="O4090" i="1"/>
  <c r="O4098" i="1"/>
  <c r="O4106" i="1"/>
  <c r="O4114" i="1"/>
  <c r="O4122" i="1"/>
  <c r="O4130" i="1"/>
  <c r="O4138" i="1"/>
  <c r="O4146" i="1"/>
  <c r="O4154" i="1"/>
  <c r="O4162" i="1"/>
  <c r="O4170" i="1"/>
  <c r="O4178" i="1"/>
  <c r="O4186" i="1"/>
  <c r="O4194" i="1"/>
  <c r="O4202" i="1"/>
  <c r="O4210" i="1"/>
  <c r="O4218" i="1"/>
  <c r="O4226" i="1"/>
  <c r="O4234" i="1"/>
  <c r="O4242" i="1"/>
  <c r="O4250" i="1"/>
  <c r="O4258" i="1"/>
  <c r="O4266" i="1"/>
  <c r="O4274" i="1"/>
  <c r="O3659" i="1"/>
  <c r="O3667" i="1"/>
  <c r="O3675" i="1"/>
  <c r="O3683" i="1"/>
  <c r="O3691" i="1"/>
  <c r="O3699" i="1"/>
  <c r="O3707" i="1"/>
  <c r="O3715" i="1"/>
  <c r="O3723" i="1"/>
  <c r="O3731" i="1"/>
  <c r="O3739" i="1"/>
  <c r="O3747" i="1"/>
  <c r="O3755" i="1"/>
  <c r="O3763" i="1"/>
  <c r="O3771" i="1"/>
  <c r="O3779" i="1"/>
  <c r="O3787" i="1"/>
  <c r="O3795" i="1"/>
  <c r="O3803" i="1"/>
  <c r="O3811" i="1"/>
  <c r="O3819" i="1"/>
  <c r="O3827" i="1"/>
  <c r="O3835" i="1"/>
  <c r="O3843" i="1"/>
  <c r="O3851" i="1"/>
  <c r="O3859" i="1"/>
  <c r="O3867" i="1"/>
  <c r="O3875" i="1"/>
  <c r="O3883" i="1"/>
  <c r="O3891" i="1"/>
  <c r="O3899" i="1"/>
  <c r="O3907" i="1"/>
  <c r="O3915" i="1"/>
  <c r="O3923" i="1"/>
  <c r="O3931" i="1"/>
  <c r="O3939" i="1"/>
  <c r="O3947" i="1"/>
  <c r="O3955" i="1"/>
  <c r="O3963" i="1"/>
  <c r="O3971" i="1"/>
  <c r="O3979" i="1"/>
  <c r="O3987" i="1"/>
  <c r="O3995" i="1"/>
  <c r="O4003" i="1"/>
  <c r="O4011" i="1"/>
  <c r="O4019" i="1"/>
  <c r="O4027" i="1"/>
  <c r="O4035" i="1"/>
  <c r="O4043" i="1"/>
  <c r="O4051" i="1"/>
  <c r="O4059" i="1"/>
  <c r="O4067" i="1"/>
  <c r="O4075" i="1"/>
  <c r="O4083" i="1"/>
  <c r="O4091" i="1"/>
  <c r="O4099" i="1"/>
  <c r="O4107" i="1"/>
  <c r="O4115" i="1"/>
  <c r="O4123" i="1"/>
  <c r="O4131" i="1"/>
  <c r="O4139" i="1"/>
  <c r="O4147" i="1"/>
  <c r="O4155" i="1"/>
  <c r="O4163" i="1"/>
  <c r="O4171" i="1"/>
  <c r="O4179" i="1"/>
  <c r="O4187" i="1"/>
  <c r="O4195" i="1"/>
  <c r="O4203" i="1"/>
  <c r="O4211" i="1"/>
  <c r="O4219" i="1"/>
  <c r="O4227" i="1"/>
  <c r="O4235" i="1"/>
  <c r="O4243" i="1"/>
  <c r="O4251" i="1"/>
  <c r="O4259" i="1"/>
  <c r="O4267" i="1"/>
  <c r="O4275" i="1"/>
  <c r="O3660" i="1"/>
  <c r="O3668" i="1"/>
  <c r="O3676" i="1"/>
  <c r="O3684" i="1"/>
  <c r="O3692" i="1"/>
  <c r="O3700" i="1"/>
  <c r="O3708" i="1"/>
  <c r="O3716" i="1"/>
  <c r="O3724" i="1"/>
  <c r="O3732" i="1"/>
  <c r="O3740" i="1"/>
  <c r="O3748" i="1"/>
  <c r="O3756" i="1"/>
  <c r="O3764" i="1"/>
  <c r="O3772" i="1"/>
  <c r="O3780" i="1"/>
  <c r="O3788" i="1"/>
  <c r="O3796" i="1"/>
  <c r="O3804" i="1"/>
  <c r="O3812" i="1"/>
  <c r="O3820" i="1"/>
  <c r="O3828" i="1"/>
  <c r="O3836" i="1"/>
  <c r="O3844" i="1"/>
  <c r="O3852" i="1"/>
  <c r="O3860" i="1"/>
  <c r="O3868" i="1"/>
  <c r="O3876" i="1"/>
  <c r="O3884" i="1"/>
  <c r="O3892" i="1"/>
  <c r="O3900" i="1"/>
  <c r="O3908" i="1"/>
  <c r="O3916" i="1"/>
  <c r="O3924" i="1"/>
  <c r="O3932" i="1"/>
  <c r="O3940" i="1"/>
  <c r="O3948" i="1"/>
  <c r="O3956" i="1"/>
  <c r="O3964" i="1"/>
  <c r="O3972" i="1"/>
  <c r="O3980" i="1"/>
  <c r="O3988" i="1"/>
  <c r="O3996" i="1"/>
  <c r="O4004" i="1"/>
  <c r="O4012" i="1"/>
  <c r="O4020" i="1"/>
  <c r="O4028" i="1"/>
  <c r="O4036" i="1"/>
  <c r="O4044" i="1"/>
  <c r="O4052" i="1"/>
  <c r="O4060" i="1"/>
  <c r="O4068" i="1"/>
  <c r="O4076" i="1"/>
  <c r="O4084" i="1"/>
  <c r="O4092" i="1"/>
  <c r="O4100" i="1"/>
  <c r="O4108" i="1"/>
  <c r="O4116" i="1"/>
  <c r="O4124" i="1"/>
  <c r="O4132" i="1"/>
  <c r="O4140" i="1"/>
  <c r="O4148" i="1"/>
  <c r="O4156" i="1"/>
  <c r="O4164" i="1"/>
  <c r="O4172" i="1"/>
  <c r="O4180" i="1"/>
  <c r="O4188" i="1"/>
  <c r="O4196" i="1"/>
  <c r="O4204" i="1"/>
  <c r="O4212" i="1"/>
  <c r="O4220" i="1"/>
  <c r="O4228" i="1"/>
  <c r="O4236" i="1"/>
  <c r="O4244" i="1"/>
  <c r="O4252" i="1"/>
  <c r="O4260" i="1"/>
  <c r="O4268" i="1"/>
  <c r="O4276" i="1"/>
  <c r="O4284" i="1"/>
  <c r="O4292" i="1"/>
  <c r="O4300" i="1"/>
  <c r="O4308" i="1"/>
  <c r="O4316" i="1"/>
  <c r="O4324" i="1"/>
  <c r="O4332" i="1"/>
  <c r="O4340" i="1"/>
  <c r="O4348" i="1"/>
  <c r="O4356" i="1"/>
  <c r="O4364" i="1"/>
  <c r="O4372" i="1"/>
  <c r="O3661" i="1"/>
  <c r="O3669" i="1"/>
  <c r="O3677" i="1"/>
  <c r="O3685" i="1"/>
  <c r="O3693" i="1"/>
  <c r="O3701" i="1"/>
  <c r="O3709" i="1"/>
  <c r="O3717" i="1"/>
  <c r="O3725" i="1"/>
  <c r="O3733" i="1"/>
  <c r="O3741" i="1"/>
  <c r="O3749" i="1"/>
  <c r="O3757" i="1"/>
  <c r="O3765" i="1"/>
  <c r="O3773" i="1"/>
  <c r="O3781" i="1"/>
  <c r="O3789" i="1"/>
  <c r="O3797" i="1"/>
  <c r="O3805" i="1"/>
  <c r="O3813" i="1"/>
  <c r="O3821" i="1"/>
  <c r="O3829" i="1"/>
  <c r="O3837" i="1"/>
  <c r="O3845" i="1"/>
  <c r="O3853" i="1"/>
  <c r="O3861" i="1"/>
  <c r="O3869" i="1"/>
  <c r="O3877" i="1"/>
  <c r="O3885" i="1"/>
  <c r="O3893" i="1"/>
  <c r="O3901" i="1"/>
  <c r="O3909" i="1"/>
  <c r="O3917" i="1"/>
  <c r="O3925" i="1"/>
  <c r="O3933" i="1"/>
  <c r="O3941" i="1"/>
  <c r="O3949" i="1"/>
  <c r="O3957" i="1"/>
  <c r="O3965" i="1"/>
  <c r="O3973" i="1"/>
  <c r="O3981" i="1"/>
  <c r="O3989" i="1"/>
  <c r="O3997" i="1"/>
  <c r="O4005" i="1"/>
  <c r="O4013" i="1"/>
  <c r="O4021" i="1"/>
  <c r="O4029" i="1"/>
  <c r="O4037" i="1"/>
  <c r="O4045" i="1"/>
  <c r="O4053" i="1"/>
  <c r="O4061" i="1"/>
  <c r="O4069" i="1"/>
  <c r="O4077" i="1"/>
  <c r="O4085" i="1"/>
  <c r="O4093" i="1"/>
  <c r="O4101" i="1"/>
  <c r="O4109" i="1"/>
  <c r="O4117" i="1"/>
  <c r="O4125" i="1"/>
  <c r="O4133" i="1"/>
  <c r="O4141" i="1"/>
  <c r="O4149" i="1"/>
  <c r="O4157" i="1"/>
  <c r="O4165" i="1"/>
  <c r="O4173" i="1"/>
  <c r="O4181" i="1"/>
  <c r="O4189" i="1"/>
  <c r="O4197" i="1"/>
  <c r="O4205" i="1"/>
  <c r="O4213" i="1"/>
  <c r="O4221" i="1"/>
  <c r="O4229" i="1"/>
  <c r="O4237" i="1"/>
  <c r="O4245" i="1"/>
  <c r="O4253" i="1"/>
  <c r="O4261" i="1"/>
  <c r="O4269" i="1"/>
  <c r="O4277" i="1"/>
  <c r="O4285" i="1"/>
  <c r="O4293" i="1"/>
  <c r="O4301" i="1"/>
  <c r="O4309" i="1"/>
  <c r="O4317" i="1"/>
  <c r="O4325" i="1"/>
  <c r="O4333" i="1"/>
  <c r="O4341" i="1"/>
  <c r="O4349" i="1"/>
  <c r="O4357" i="1"/>
  <c r="O4365" i="1"/>
  <c r="O4373" i="1"/>
  <c r="O3662" i="1"/>
  <c r="O3670" i="1"/>
  <c r="O3678" i="1"/>
  <c r="O3686" i="1"/>
  <c r="O3694" i="1"/>
  <c r="O3702" i="1"/>
  <c r="O3710" i="1"/>
  <c r="O3718" i="1"/>
  <c r="O3726" i="1"/>
  <c r="O3734" i="1"/>
  <c r="O3742" i="1"/>
  <c r="O3750" i="1"/>
  <c r="O3758" i="1"/>
  <c r="O3766" i="1"/>
  <c r="O3774" i="1"/>
  <c r="O3782" i="1"/>
  <c r="O3790" i="1"/>
  <c r="O3798" i="1"/>
  <c r="O3806" i="1"/>
  <c r="O3814" i="1"/>
  <c r="O3822" i="1"/>
  <c r="O3830" i="1"/>
  <c r="O3838" i="1"/>
  <c r="O3846" i="1"/>
  <c r="O3854" i="1"/>
  <c r="O3862" i="1"/>
  <c r="O3870" i="1"/>
  <c r="O3878" i="1"/>
  <c r="O3886" i="1"/>
  <c r="O3894" i="1"/>
  <c r="O3902" i="1"/>
  <c r="O3910" i="1"/>
  <c r="O3918" i="1"/>
  <c r="O3926" i="1"/>
  <c r="O3934" i="1"/>
  <c r="O3942" i="1"/>
  <c r="O3950" i="1"/>
  <c r="O3958" i="1"/>
  <c r="O3966" i="1"/>
  <c r="O3974" i="1"/>
  <c r="O3982" i="1"/>
  <c r="O3990" i="1"/>
  <c r="O3998" i="1"/>
  <c r="O4006" i="1"/>
  <c r="O4014" i="1"/>
  <c r="O4022" i="1"/>
  <c r="O4030" i="1"/>
  <c r="O4038" i="1"/>
  <c r="O4046" i="1"/>
  <c r="O4054" i="1"/>
  <c r="O4062" i="1"/>
  <c r="O4070" i="1"/>
  <c r="O4078" i="1"/>
  <c r="O4086" i="1"/>
  <c r="O4094" i="1"/>
  <c r="O4102" i="1"/>
  <c r="O4110" i="1"/>
  <c r="O4118" i="1"/>
  <c r="O4126" i="1"/>
  <c r="O4134" i="1"/>
  <c r="O4142" i="1"/>
  <c r="O4150" i="1"/>
  <c r="O4158" i="1"/>
  <c r="O4166" i="1"/>
  <c r="O4174" i="1"/>
  <c r="O4182" i="1"/>
  <c r="O4190" i="1"/>
  <c r="O4198" i="1"/>
  <c r="O4206" i="1"/>
  <c r="O4214" i="1"/>
  <c r="O4222" i="1"/>
  <c r="O4230" i="1"/>
  <c r="O4238" i="1"/>
  <c r="O4246" i="1"/>
  <c r="O4254" i="1"/>
  <c r="O4262" i="1"/>
  <c r="O4270" i="1"/>
  <c r="O4278" i="1"/>
  <c r="O4286" i="1"/>
  <c r="O4294" i="1"/>
  <c r="O4302" i="1"/>
  <c r="O4310" i="1"/>
  <c r="O4318" i="1"/>
  <c r="O4326" i="1"/>
  <c r="O4334" i="1"/>
  <c r="O4342" i="1"/>
  <c r="O4350" i="1"/>
  <c r="O4358" i="1"/>
  <c r="O3657" i="1"/>
  <c r="O3665" i="1"/>
  <c r="O3673" i="1"/>
  <c r="O3681" i="1"/>
  <c r="O3689" i="1"/>
  <c r="O3697" i="1"/>
  <c r="O3705" i="1"/>
  <c r="O3713" i="1"/>
  <c r="O3721" i="1"/>
  <c r="O3729" i="1"/>
  <c r="O3737" i="1"/>
  <c r="O3745" i="1"/>
  <c r="O3753" i="1"/>
  <c r="O3761" i="1"/>
  <c r="O3769" i="1"/>
  <c r="O3777" i="1"/>
  <c r="O3785" i="1"/>
  <c r="O3793" i="1"/>
  <c r="O3801" i="1"/>
  <c r="O3809" i="1"/>
  <c r="O3817" i="1"/>
  <c r="O3825" i="1"/>
  <c r="O3833" i="1"/>
  <c r="O3841" i="1"/>
  <c r="O3849" i="1"/>
  <c r="O3857" i="1"/>
  <c r="O3865" i="1"/>
  <c r="O3873" i="1"/>
  <c r="O3881" i="1"/>
  <c r="O3889" i="1"/>
  <c r="O3897" i="1"/>
  <c r="O3905" i="1"/>
  <c r="O3913" i="1"/>
  <c r="O3921" i="1"/>
  <c r="O3929" i="1"/>
  <c r="O3937" i="1"/>
  <c r="O3945" i="1"/>
  <c r="O3953" i="1"/>
  <c r="O3961" i="1"/>
  <c r="O3969" i="1"/>
  <c r="O3977" i="1"/>
  <c r="O3985" i="1"/>
  <c r="O3993" i="1"/>
  <c r="O4001" i="1"/>
  <c r="O4009" i="1"/>
  <c r="O4017" i="1"/>
  <c r="O4025" i="1"/>
  <c r="O4033" i="1"/>
  <c r="O4041" i="1"/>
  <c r="O4049" i="1"/>
  <c r="O4057" i="1"/>
  <c r="O4065" i="1"/>
  <c r="O4073" i="1"/>
  <c r="O4081" i="1"/>
  <c r="O4089" i="1"/>
  <c r="O4097" i="1"/>
  <c r="O4105" i="1"/>
  <c r="O4113" i="1"/>
  <c r="O4121" i="1"/>
  <c r="O4129" i="1"/>
  <c r="O4137" i="1"/>
  <c r="O4145" i="1"/>
  <c r="O4153" i="1"/>
  <c r="O4161" i="1"/>
  <c r="O4169" i="1"/>
  <c r="O4177" i="1"/>
  <c r="O4185" i="1"/>
  <c r="O4193" i="1"/>
  <c r="O4201" i="1"/>
  <c r="O4209" i="1"/>
  <c r="O4217" i="1"/>
  <c r="O4225" i="1"/>
  <c r="O4233" i="1"/>
  <c r="O4241" i="1"/>
  <c r="O4249" i="1"/>
  <c r="O4257" i="1"/>
  <c r="O4265" i="1"/>
  <c r="O4273" i="1"/>
  <c r="O3671" i="1"/>
  <c r="O3703" i="1"/>
  <c r="O3735" i="1"/>
  <c r="O3767" i="1"/>
  <c r="O3799" i="1"/>
  <c r="O3831" i="1"/>
  <c r="O3863" i="1"/>
  <c r="O3895" i="1"/>
  <c r="O3927" i="1"/>
  <c r="O3959" i="1"/>
  <c r="O3991" i="1"/>
  <c r="O4023" i="1"/>
  <c r="O4055" i="1"/>
  <c r="O4087" i="1"/>
  <c r="O4119" i="1"/>
  <c r="O4151" i="1"/>
  <c r="O4183" i="1"/>
  <c r="O4215" i="1"/>
  <c r="O4247" i="1"/>
  <c r="O4279" i="1"/>
  <c r="O4290" i="1"/>
  <c r="O4304" i="1"/>
  <c r="O4315" i="1"/>
  <c r="O4329" i="1"/>
  <c r="O4343" i="1"/>
  <c r="O4354" i="1"/>
  <c r="O4367" i="1"/>
  <c r="O3672" i="1"/>
  <c r="O3704" i="1"/>
  <c r="O3736" i="1"/>
  <c r="O3768" i="1"/>
  <c r="O3800" i="1"/>
  <c r="O3832" i="1"/>
  <c r="O3864" i="1"/>
  <c r="O3896" i="1"/>
  <c r="O3928" i="1"/>
  <c r="O3960" i="1"/>
  <c r="O3992" i="1"/>
  <c r="O4024" i="1"/>
  <c r="O4056" i="1"/>
  <c r="O4088" i="1"/>
  <c r="O4120" i="1"/>
  <c r="O4152" i="1"/>
  <c r="O4184" i="1"/>
  <c r="O4216" i="1"/>
  <c r="O4248" i="1"/>
  <c r="O4280" i="1"/>
  <c r="O4291" i="1"/>
  <c r="O4305" i="1"/>
  <c r="O4319" i="1"/>
  <c r="O4330" i="1"/>
  <c r="O4344" i="1"/>
  <c r="O4355" i="1"/>
  <c r="O4368" i="1"/>
  <c r="O3679" i="1"/>
  <c r="O3711" i="1"/>
  <c r="O3743" i="1"/>
  <c r="O3775" i="1"/>
  <c r="O3807" i="1"/>
  <c r="O3839" i="1"/>
  <c r="O3871" i="1"/>
  <c r="O3903" i="1"/>
  <c r="O3935" i="1"/>
  <c r="O3967" i="1"/>
  <c r="O3999" i="1"/>
  <c r="O4031" i="1"/>
  <c r="O4063" i="1"/>
  <c r="O4095" i="1"/>
  <c r="O4127" i="1"/>
  <c r="O4159" i="1"/>
  <c r="O4191" i="1"/>
  <c r="O4223" i="1"/>
  <c r="O4255" i="1"/>
  <c r="O4281" i="1"/>
  <c r="O4295" i="1"/>
  <c r="O4306" i="1"/>
  <c r="O4320" i="1"/>
  <c r="O4331" i="1"/>
  <c r="O4345" i="1"/>
  <c r="O4359" i="1"/>
  <c r="O4369" i="1"/>
  <c r="O3680" i="1"/>
  <c r="O3712" i="1"/>
  <c r="O3744" i="1"/>
  <c r="O3776" i="1"/>
  <c r="O3808" i="1"/>
  <c r="O3840" i="1"/>
  <c r="O3872" i="1"/>
  <c r="O3904" i="1"/>
  <c r="O3936" i="1"/>
  <c r="O3968" i="1"/>
  <c r="O4000" i="1"/>
  <c r="O4032" i="1"/>
  <c r="O4064" i="1"/>
  <c r="O4096" i="1"/>
  <c r="O4128" i="1"/>
  <c r="O4160" i="1"/>
  <c r="O4192" i="1"/>
  <c r="O4224" i="1"/>
  <c r="O4256" i="1"/>
  <c r="O4282" i="1"/>
  <c r="O4296" i="1"/>
  <c r="O4307" i="1"/>
  <c r="O4321" i="1"/>
  <c r="O4335" i="1"/>
  <c r="O4346" i="1"/>
  <c r="O4360" i="1"/>
  <c r="O4370" i="1"/>
  <c r="O3687" i="1"/>
  <c r="O3719" i="1"/>
  <c r="O3751" i="1"/>
  <c r="O3783" i="1"/>
  <c r="O3815" i="1"/>
  <c r="O3847" i="1"/>
  <c r="O3879" i="1"/>
  <c r="O3911" i="1"/>
  <c r="O3943" i="1"/>
  <c r="O3975" i="1"/>
  <c r="O4007" i="1"/>
  <c r="O4039" i="1"/>
  <c r="O4071" i="1"/>
  <c r="O4103" i="1"/>
  <c r="O4135" i="1"/>
  <c r="O4167" i="1"/>
  <c r="O4199" i="1"/>
  <c r="O4231" i="1"/>
  <c r="O4263" i="1"/>
  <c r="O4283" i="1"/>
  <c r="O4297" i="1"/>
  <c r="O4311" i="1"/>
  <c r="O4322" i="1"/>
  <c r="O4336" i="1"/>
  <c r="O4347" i="1"/>
  <c r="O4361" i="1"/>
  <c r="O4371" i="1"/>
  <c r="O3664" i="1"/>
  <c r="O3696" i="1"/>
  <c r="O3728" i="1"/>
  <c r="O3760" i="1"/>
  <c r="O3792" i="1"/>
  <c r="O3824" i="1"/>
  <c r="O3856" i="1"/>
  <c r="O3888" i="1"/>
  <c r="O3920" i="1"/>
  <c r="O3952" i="1"/>
  <c r="O3984" i="1"/>
  <c r="O4016" i="1"/>
  <c r="O4048" i="1"/>
  <c r="O4080" i="1"/>
  <c r="O4112" i="1"/>
  <c r="O4144" i="1"/>
  <c r="O4176" i="1"/>
  <c r="O4208" i="1"/>
  <c r="O4240" i="1"/>
  <c r="O4272" i="1"/>
  <c r="O4289" i="1"/>
  <c r="O4303" i="1"/>
  <c r="O4314" i="1"/>
  <c r="O4328" i="1"/>
  <c r="O4339" i="1"/>
  <c r="O4353" i="1"/>
  <c r="O4366" i="1"/>
  <c r="O4376" i="1"/>
  <c r="O3720" i="1"/>
  <c r="O3848" i="1"/>
  <c r="O3976" i="1"/>
  <c r="O4104" i="1"/>
  <c r="O4232" i="1"/>
  <c r="O4312" i="1"/>
  <c r="O4362" i="1"/>
  <c r="O3727" i="1"/>
  <c r="O3855" i="1"/>
  <c r="O3983" i="1"/>
  <c r="O4111" i="1"/>
  <c r="O4239" i="1"/>
  <c r="O4313" i="1"/>
  <c r="O4363" i="1"/>
  <c r="O3752" i="1"/>
  <c r="O3880" i="1"/>
  <c r="O4008" i="1"/>
  <c r="O4136" i="1"/>
  <c r="O4264" i="1"/>
  <c r="O4323" i="1"/>
  <c r="O4374" i="1"/>
  <c r="O3759" i="1"/>
  <c r="O3887" i="1"/>
  <c r="O4015" i="1"/>
  <c r="O4143" i="1"/>
  <c r="O4271" i="1"/>
  <c r="O4327" i="1"/>
  <c r="O4375" i="1"/>
  <c r="O3784" i="1"/>
  <c r="O3912" i="1"/>
  <c r="O4040" i="1"/>
  <c r="O4168" i="1"/>
  <c r="O4287" i="1"/>
  <c r="O4337" i="1"/>
  <c r="O3663" i="1"/>
  <c r="O3791" i="1"/>
  <c r="O3919" i="1"/>
  <c r="O4047" i="1"/>
  <c r="O4175" i="1"/>
  <c r="O4288" i="1"/>
  <c r="O4338" i="1"/>
  <c r="O3695" i="1"/>
  <c r="O3823" i="1"/>
  <c r="O3951" i="1"/>
  <c r="O4079" i="1"/>
  <c r="O4207" i="1"/>
  <c r="O4299" i="1"/>
  <c r="O4352" i="1"/>
  <c r="O4200" i="1"/>
  <c r="O4298" i="1"/>
  <c r="O4351" i="1"/>
  <c r="O3688" i="1"/>
  <c r="O4072" i="1"/>
  <c r="O3816" i="1"/>
  <c r="O3944" i="1"/>
  <c r="G36" i="2"/>
  <c r="J36" i="2" s="1"/>
  <c r="O7335" i="1"/>
  <c r="O7343" i="1"/>
  <c r="O7351" i="1"/>
  <c r="O7359" i="1"/>
  <c r="O7367" i="1"/>
  <c r="O7375" i="1"/>
  <c r="O7383" i="1"/>
  <c r="O7391" i="1"/>
  <c r="O7399" i="1"/>
  <c r="O7407" i="1"/>
  <c r="O7415" i="1"/>
  <c r="O7423" i="1"/>
  <c r="O7431" i="1"/>
  <c r="O7439" i="1"/>
  <c r="O7447" i="1"/>
  <c r="O7455" i="1"/>
  <c r="O7463" i="1"/>
  <c r="O7471" i="1"/>
  <c r="O7479" i="1"/>
  <c r="O7487" i="1"/>
  <c r="O7495" i="1"/>
  <c r="O7503" i="1"/>
  <c r="O7511" i="1"/>
  <c r="O7519" i="1"/>
  <c r="O7527" i="1"/>
  <c r="O7535" i="1"/>
  <c r="O7543" i="1"/>
  <c r="O7551" i="1"/>
  <c r="O7559" i="1"/>
  <c r="O7567" i="1"/>
  <c r="O7575" i="1"/>
  <c r="O7583" i="1"/>
  <c r="O7591" i="1"/>
  <c r="O7599" i="1"/>
  <c r="O7607" i="1"/>
  <c r="O7615" i="1"/>
  <c r="O7623" i="1"/>
  <c r="O7631" i="1"/>
  <c r="O7639" i="1"/>
  <c r="O7647" i="1"/>
  <c r="O7655" i="1"/>
  <c r="O7663" i="1"/>
  <c r="O7671" i="1"/>
  <c r="O7679" i="1"/>
  <c r="O7687" i="1"/>
  <c r="O7695" i="1"/>
  <c r="O7703" i="1"/>
  <c r="O7711" i="1"/>
  <c r="O7719" i="1"/>
  <c r="O7727" i="1"/>
  <c r="O7735" i="1"/>
  <c r="O7743" i="1"/>
  <c r="O7751" i="1"/>
  <c r="O7759" i="1"/>
  <c r="O7767" i="1"/>
  <c r="O7775" i="1"/>
  <c r="O7783" i="1"/>
  <c r="O7791" i="1"/>
  <c r="O7799" i="1"/>
  <c r="O7807" i="1"/>
  <c r="O7815" i="1"/>
  <c r="O7823" i="1"/>
  <c r="O7831" i="1"/>
  <c r="O7839" i="1"/>
  <c r="O7847" i="1"/>
  <c r="O7855" i="1"/>
  <c r="O7863" i="1"/>
  <c r="O7871" i="1"/>
  <c r="O7879" i="1"/>
  <c r="O7887" i="1"/>
  <c r="O7895" i="1"/>
  <c r="O7903" i="1"/>
  <c r="O7911" i="1"/>
  <c r="O7919" i="1"/>
  <c r="O7927" i="1"/>
  <c r="O7935" i="1"/>
  <c r="O7943" i="1"/>
  <c r="O7951" i="1"/>
  <c r="O7959" i="1"/>
  <c r="O7967" i="1"/>
  <c r="O7975" i="1"/>
  <c r="O7983" i="1"/>
  <c r="O7991" i="1"/>
  <c r="O7999" i="1"/>
  <c r="O8007" i="1"/>
  <c r="O8015" i="1"/>
  <c r="O8023" i="1"/>
  <c r="O8031" i="1"/>
  <c r="O8039" i="1"/>
  <c r="O8047" i="1"/>
  <c r="O7336" i="1"/>
  <c r="O7344" i="1"/>
  <c r="O7352" i="1"/>
  <c r="O7360" i="1"/>
  <c r="O7368" i="1"/>
  <c r="O7376" i="1"/>
  <c r="O7384" i="1"/>
  <c r="O7392" i="1"/>
  <c r="O7400" i="1"/>
  <c r="O7408" i="1"/>
  <c r="O7416" i="1"/>
  <c r="O7424" i="1"/>
  <c r="O7432" i="1"/>
  <c r="O7440" i="1"/>
  <c r="O7448" i="1"/>
  <c r="O7456" i="1"/>
  <c r="O7464" i="1"/>
  <c r="O7472" i="1"/>
  <c r="O7480" i="1"/>
  <c r="O7488" i="1"/>
  <c r="O7496" i="1"/>
  <c r="O7504" i="1"/>
  <c r="O7512" i="1"/>
  <c r="O7520" i="1"/>
  <c r="O7528" i="1"/>
  <c r="O7536" i="1"/>
  <c r="O7544" i="1"/>
  <c r="O7552" i="1"/>
  <c r="O7560" i="1"/>
  <c r="O7568" i="1"/>
  <c r="O7576" i="1"/>
  <c r="O7584" i="1"/>
  <c r="O7592" i="1"/>
  <c r="O7600" i="1"/>
  <c r="O7608" i="1"/>
  <c r="O7616" i="1"/>
  <c r="O7624" i="1"/>
  <c r="O7632" i="1"/>
  <c r="O7640" i="1"/>
  <c r="O7648" i="1"/>
  <c r="O7656" i="1"/>
  <c r="O7664" i="1"/>
  <c r="O7672" i="1"/>
  <c r="O7680" i="1"/>
  <c r="O7688" i="1"/>
  <c r="O7696" i="1"/>
  <c r="O7704" i="1"/>
  <c r="O7712" i="1"/>
  <c r="O7720" i="1"/>
  <c r="O7728" i="1"/>
  <c r="O7736" i="1"/>
  <c r="O7744" i="1"/>
  <c r="O7752" i="1"/>
  <c r="O7760" i="1"/>
  <c r="O7768" i="1"/>
  <c r="O7776" i="1"/>
  <c r="O7784" i="1"/>
  <c r="O7792" i="1"/>
  <c r="O7800" i="1"/>
  <c r="O7808" i="1"/>
  <c r="O7816" i="1"/>
  <c r="O7824" i="1"/>
  <c r="O7832" i="1"/>
  <c r="O7840" i="1"/>
  <c r="O7848" i="1"/>
  <c r="O7856" i="1"/>
  <c r="O7864" i="1"/>
  <c r="O7872" i="1"/>
  <c r="O7880" i="1"/>
  <c r="O7888" i="1"/>
  <c r="O7896" i="1"/>
  <c r="O7904" i="1"/>
  <c r="O7912" i="1"/>
  <c r="O7920" i="1"/>
  <c r="O7928" i="1"/>
  <c r="O7936" i="1"/>
  <c r="O7944" i="1"/>
  <c r="O7952" i="1"/>
  <c r="O7960" i="1"/>
  <c r="O7968" i="1"/>
  <c r="O7976" i="1"/>
  <c r="O7984" i="1"/>
  <c r="O7992" i="1"/>
  <c r="O8000" i="1"/>
  <c r="O8008" i="1"/>
  <c r="O8016" i="1"/>
  <c r="O8024" i="1"/>
  <c r="O8032" i="1"/>
  <c r="O8040" i="1"/>
  <c r="O8048" i="1"/>
  <c r="O7329" i="1"/>
  <c r="O7337" i="1"/>
  <c r="O7345" i="1"/>
  <c r="O7353" i="1"/>
  <c r="O7361" i="1"/>
  <c r="O7369" i="1"/>
  <c r="O7377" i="1"/>
  <c r="O7385" i="1"/>
  <c r="O7393" i="1"/>
  <c r="O7401" i="1"/>
  <c r="O7409" i="1"/>
  <c r="O7417" i="1"/>
  <c r="O7425" i="1"/>
  <c r="O7433" i="1"/>
  <c r="O7441" i="1"/>
  <c r="O7449" i="1"/>
  <c r="O7457" i="1"/>
  <c r="O7465" i="1"/>
  <c r="O7473" i="1"/>
  <c r="O7481" i="1"/>
  <c r="O7489" i="1"/>
  <c r="O7497" i="1"/>
  <c r="O7505" i="1"/>
  <c r="O7513" i="1"/>
  <c r="O7521" i="1"/>
  <c r="O7529" i="1"/>
  <c r="O7537" i="1"/>
  <c r="O7545" i="1"/>
  <c r="O7553" i="1"/>
  <c r="O7561" i="1"/>
  <c r="O7569" i="1"/>
  <c r="O7577" i="1"/>
  <c r="O7585" i="1"/>
  <c r="O7593" i="1"/>
  <c r="O7601" i="1"/>
  <c r="O7609" i="1"/>
  <c r="O7617" i="1"/>
  <c r="O7625" i="1"/>
  <c r="O7633" i="1"/>
  <c r="O7641" i="1"/>
  <c r="O7649" i="1"/>
  <c r="O7657" i="1"/>
  <c r="O7665" i="1"/>
  <c r="O7673" i="1"/>
  <c r="O7681" i="1"/>
  <c r="O7689" i="1"/>
  <c r="O7697" i="1"/>
  <c r="O7705" i="1"/>
  <c r="O7713" i="1"/>
  <c r="O7721" i="1"/>
  <c r="O7729" i="1"/>
  <c r="O7737" i="1"/>
  <c r="O7745" i="1"/>
  <c r="O7753" i="1"/>
  <c r="O7761" i="1"/>
  <c r="O7769" i="1"/>
  <c r="O7777" i="1"/>
  <c r="O7785" i="1"/>
  <c r="O7793" i="1"/>
  <c r="O7801" i="1"/>
  <c r="O7809" i="1"/>
  <c r="O7817" i="1"/>
  <c r="O7825" i="1"/>
  <c r="O7833" i="1"/>
  <c r="O7841" i="1"/>
  <c r="O7849" i="1"/>
  <c r="O7857" i="1"/>
  <c r="O7865" i="1"/>
  <c r="O7873" i="1"/>
  <c r="O7881" i="1"/>
  <c r="O7889" i="1"/>
  <c r="O7897" i="1"/>
  <c r="O7905" i="1"/>
  <c r="O7913" i="1"/>
  <c r="O7921" i="1"/>
  <c r="O7929" i="1"/>
  <c r="O7937" i="1"/>
  <c r="O7945" i="1"/>
  <c r="O7953" i="1"/>
  <c r="O7961" i="1"/>
  <c r="O7969" i="1"/>
  <c r="O7977" i="1"/>
  <c r="O7985" i="1"/>
  <c r="O7993" i="1"/>
  <c r="O8001" i="1"/>
  <c r="O8009" i="1"/>
  <c r="O8017" i="1"/>
  <c r="O8025" i="1"/>
  <c r="O8033" i="1"/>
  <c r="O8041" i="1"/>
  <c r="O7330" i="1"/>
  <c r="O7338" i="1"/>
  <c r="O7346" i="1"/>
  <c r="O7354" i="1"/>
  <c r="O7362" i="1"/>
  <c r="O7370" i="1"/>
  <c r="O7378" i="1"/>
  <c r="O7386" i="1"/>
  <c r="O7394" i="1"/>
  <c r="O7402" i="1"/>
  <c r="O7410" i="1"/>
  <c r="O7418" i="1"/>
  <c r="O7426" i="1"/>
  <c r="O7434" i="1"/>
  <c r="O7442" i="1"/>
  <c r="O7450" i="1"/>
  <c r="O7458" i="1"/>
  <c r="O7466" i="1"/>
  <c r="O7474" i="1"/>
  <c r="O7482" i="1"/>
  <c r="O7490" i="1"/>
  <c r="O7498" i="1"/>
  <c r="O7506" i="1"/>
  <c r="O7514" i="1"/>
  <c r="O7522" i="1"/>
  <c r="O7530" i="1"/>
  <c r="O7538" i="1"/>
  <c r="O7546" i="1"/>
  <c r="O7554" i="1"/>
  <c r="O7562" i="1"/>
  <c r="O7570" i="1"/>
  <c r="O7578" i="1"/>
  <c r="O7586" i="1"/>
  <c r="O7594" i="1"/>
  <c r="O7602" i="1"/>
  <c r="O7610" i="1"/>
  <c r="O7618" i="1"/>
  <c r="O7626" i="1"/>
  <c r="O7634" i="1"/>
  <c r="O7642" i="1"/>
  <c r="O7650" i="1"/>
  <c r="O7658" i="1"/>
  <c r="O7666" i="1"/>
  <c r="O7674" i="1"/>
  <c r="O7682" i="1"/>
  <c r="O7690" i="1"/>
  <c r="O7698" i="1"/>
  <c r="O7706" i="1"/>
  <c r="O7714" i="1"/>
  <c r="O7722" i="1"/>
  <c r="O7730" i="1"/>
  <c r="O7738" i="1"/>
  <c r="O7746" i="1"/>
  <c r="O7754" i="1"/>
  <c r="O7762" i="1"/>
  <c r="O7770" i="1"/>
  <c r="O7778" i="1"/>
  <c r="O7786" i="1"/>
  <c r="O7794" i="1"/>
  <c r="O7802" i="1"/>
  <c r="O7810" i="1"/>
  <c r="O7818" i="1"/>
  <c r="O7826" i="1"/>
  <c r="O7834" i="1"/>
  <c r="O7842" i="1"/>
  <c r="O7850" i="1"/>
  <c r="O7858" i="1"/>
  <c r="O7866" i="1"/>
  <c r="O7874" i="1"/>
  <c r="O7882" i="1"/>
  <c r="O7890" i="1"/>
  <c r="O7898" i="1"/>
  <c r="O7906" i="1"/>
  <c r="O7914" i="1"/>
  <c r="O7922" i="1"/>
  <c r="O7930" i="1"/>
  <c r="O7938" i="1"/>
  <c r="O7946" i="1"/>
  <c r="O7954" i="1"/>
  <c r="O7962" i="1"/>
  <c r="O7970" i="1"/>
  <c r="O7978" i="1"/>
  <c r="O7986" i="1"/>
  <c r="O7994" i="1"/>
  <c r="O8002" i="1"/>
  <c r="O8010" i="1"/>
  <c r="O8018" i="1"/>
  <c r="O8026" i="1"/>
  <c r="O8034" i="1"/>
  <c r="O8042" i="1"/>
  <c r="O7331" i="1"/>
  <c r="O7339" i="1"/>
  <c r="O7347" i="1"/>
  <c r="O7355" i="1"/>
  <c r="O7363" i="1"/>
  <c r="O7371" i="1"/>
  <c r="O7379" i="1"/>
  <c r="O7387" i="1"/>
  <c r="O7395" i="1"/>
  <c r="O7403" i="1"/>
  <c r="O7411" i="1"/>
  <c r="O7419" i="1"/>
  <c r="O7427" i="1"/>
  <c r="O7435" i="1"/>
  <c r="O7443" i="1"/>
  <c r="O7451" i="1"/>
  <c r="O7459" i="1"/>
  <c r="O7467" i="1"/>
  <c r="O7475" i="1"/>
  <c r="O7483" i="1"/>
  <c r="O7491" i="1"/>
  <c r="O7499" i="1"/>
  <c r="O7507" i="1"/>
  <c r="O7515" i="1"/>
  <c r="O7523" i="1"/>
  <c r="O7531" i="1"/>
  <c r="O7539" i="1"/>
  <c r="O7547" i="1"/>
  <c r="O7555" i="1"/>
  <c r="O7563" i="1"/>
  <c r="O7571" i="1"/>
  <c r="O7579" i="1"/>
  <c r="O7587" i="1"/>
  <c r="O7595" i="1"/>
  <c r="O7603" i="1"/>
  <c r="O7611" i="1"/>
  <c r="O7619" i="1"/>
  <c r="O7627" i="1"/>
  <c r="O7635" i="1"/>
  <c r="O7643" i="1"/>
  <c r="O7651" i="1"/>
  <c r="O7659" i="1"/>
  <c r="O7667" i="1"/>
  <c r="O7675" i="1"/>
  <c r="O7683" i="1"/>
  <c r="O7691" i="1"/>
  <c r="O7699" i="1"/>
  <c r="O7707" i="1"/>
  <c r="O7715" i="1"/>
  <c r="O7723" i="1"/>
  <c r="O7731" i="1"/>
  <c r="O7739" i="1"/>
  <c r="O7747" i="1"/>
  <c r="O7755" i="1"/>
  <c r="O7763" i="1"/>
  <c r="O7771" i="1"/>
  <c r="O7779" i="1"/>
  <c r="O7787" i="1"/>
  <c r="O7795" i="1"/>
  <c r="O7803" i="1"/>
  <c r="O7811" i="1"/>
  <c r="O7819" i="1"/>
  <c r="O7827" i="1"/>
  <c r="O7835" i="1"/>
  <c r="O7843" i="1"/>
  <c r="O7851" i="1"/>
  <c r="O7859" i="1"/>
  <c r="O7867" i="1"/>
  <c r="O7875" i="1"/>
  <c r="O7883" i="1"/>
  <c r="O7891" i="1"/>
  <c r="O7899" i="1"/>
  <c r="O7907" i="1"/>
  <c r="O7915" i="1"/>
  <c r="O7923" i="1"/>
  <c r="O7931" i="1"/>
  <c r="O7939" i="1"/>
  <c r="O7947" i="1"/>
  <c r="O7955" i="1"/>
  <c r="O7963" i="1"/>
  <c r="O7971" i="1"/>
  <c r="O7979" i="1"/>
  <c r="O7987" i="1"/>
  <c r="O7995" i="1"/>
  <c r="O8003" i="1"/>
  <c r="O8011" i="1"/>
  <c r="O8019" i="1"/>
  <c r="O8027" i="1"/>
  <c r="O8035" i="1"/>
  <c r="O8043" i="1"/>
  <c r="O7334" i="1"/>
  <c r="O7342" i="1"/>
  <c r="O7350" i="1"/>
  <c r="O7358" i="1"/>
  <c r="O7366" i="1"/>
  <c r="O7374" i="1"/>
  <c r="O7382" i="1"/>
  <c r="O7390" i="1"/>
  <c r="O7398" i="1"/>
  <c r="O7406" i="1"/>
  <c r="O7414" i="1"/>
  <c r="O7422" i="1"/>
  <c r="O7430" i="1"/>
  <c r="O7438" i="1"/>
  <c r="O7446" i="1"/>
  <c r="O7454" i="1"/>
  <c r="O7462" i="1"/>
  <c r="O7470" i="1"/>
  <c r="O7478" i="1"/>
  <c r="O7486" i="1"/>
  <c r="O7494" i="1"/>
  <c r="O7502" i="1"/>
  <c r="O7510" i="1"/>
  <c r="O7518" i="1"/>
  <c r="O7526" i="1"/>
  <c r="O7534" i="1"/>
  <c r="O7542" i="1"/>
  <c r="O7550" i="1"/>
  <c r="O7558" i="1"/>
  <c r="O7566" i="1"/>
  <c r="O7574" i="1"/>
  <c r="O7582" i="1"/>
  <c r="O7590" i="1"/>
  <c r="O7598" i="1"/>
  <c r="O7606" i="1"/>
  <c r="O7614" i="1"/>
  <c r="O7622" i="1"/>
  <c r="O7630" i="1"/>
  <c r="O7638" i="1"/>
  <c r="O7646" i="1"/>
  <c r="O7654" i="1"/>
  <c r="O7662" i="1"/>
  <c r="O7670" i="1"/>
  <c r="O7678" i="1"/>
  <c r="O7686" i="1"/>
  <c r="O7694" i="1"/>
  <c r="O7702" i="1"/>
  <c r="O7710" i="1"/>
  <c r="O7718" i="1"/>
  <c r="O7726" i="1"/>
  <c r="O7734" i="1"/>
  <c r="O7742" i="1"/>
  <c r="O7750" i="1"/>
  <c r="O7758" i="1"/>
  <c r="O7766" i="1"/>
  <c r="O7774" i="1"/>
  <c r="O7782" i="1"/>
  <c r="O7790" i="1"/>
  <c r="O7798" i="1"/>
  <c r="O7806" i="1"/>
  <c r="O7814" i="1"/>
  <c r="O7822" i="1"/>
  <c r="O7830" i="1"/>
  <c r="O7838" i="1"/>
  <c r="O7846" i="1"/>
  <c r="O7854" i="1"/>
  <c r="O7862" i="1"/>
  <c r="O7870" i="1"/>
  <c r="O7878" i="1"/>
  <c r="O7886" i="1"/>
  <c r="O7894" i="1"/>
  <c r="O7902" i="1"/>
  <c r="O7910" i="1"/>
  <c r="O7918" i="1"/>
  <c r="O7926" i="1"/>
  <c r="O7934" i="1"/>
  <c r="O7942" i="1"/>
  <c r="O7950" i="1"/>
  <c r="O7958" i="1"/>
  <c r="O7966" i="1"/>
  <c r="O7974" i="1"/>
  <c r="O7982" i="1"/>
  <c r="O7990" i="1"/>
  <c r="O7998" i="1"/>
  <c r="O8006" i="1"/>
  <c r="O8014" i="1"/>
  <c r="O8022" i="1"/>
  <c r="O8030" i="1"/>
  <c r="O8038" i="1"/>
  <c r="O8046" i="1"/>
  <c r="O7332" i="1"/>
  <c r="O7364" i="1"/>
  <c r="O7396" i="1"/>
  <c r="O7428" i="1"/>
  <c r="O7460" i="1"/>
  <c r="O7492" i="1"/>
  <c r="O7524" i="1"/>
  <c r="O7556" i="1"/>
  <c r="O7588" i="1"/>
  <c r="O7620" i="1"/>
  <c r="O7652" i="1"/>
  <c r="O7684" i="1"/>
  <c r="O7716" i="1"/>
  <c r="O7748" i="1"/>
  <c r="O7780" i="1"/>
  <c r="O7812" i="1"/>
  <c r="O7844" i="1"/>
  <c r="O7876" i="1"/>
  <c r="O7908" i="1"/>
  <c r="O7940" i="1"/>
  <c r="O7972" i="1"/>
  <c r="O8004" i="1"/>
  <c r="O8036" i="1"/>
  <c r="O7333" i="1"/>
  <c r="O7365" i="1"/>
  <c r="O7397" i="1"/>
  <c r="O7429" i="1"/>
  <c r="O7461" i="1"/>
  <c r="O7493" i="1"/>
  <c r="O7525" i="1"/>
  <c r="O7557" i="1"/>
  <c r="O7589" i="1"/>
  <c r="O7621" i="1"/>
  <c r="O7653" i="1"/>
  <c r="O7685" i="1"/>
  <c r="O7717" i="1"/>
  <c r="O7749" i="1"/>
  <c r="O7781" i="1"/>
  <c r="O7813" i="1"/>
  <c r="O7845" i="1"/>
  <c r="O7877" i="1"/>
  <c r="O7909" i="1"/>
  <c r="O7941" i="1"/>
  <c r="O7973" i="1"/>
  <c r="O8005" i="1"/>
  <c r="O8037" i="1"/>
  <c r="O7340" i="1"/>
  <c r="O7372" i="1"/>
  <c r="O7404" i="1"/>
  <c r="O7436" i="1"/>
  <c r="O7468" i="1"/>
  <c r="O7500" i="1"/>
  <c r="O7532" i="1"/>
  <c r="O7564" i="1"/>
  <c r="O7596" i="1"/>
  <c r="O7628" i="1"/>
  <c r="O7660" i="1"/>
  <c r="O7692" i="1"/>
  <c r="O7724" i="1"/>
  <c r="O7756" i="1"/>
  <c r="O7788" i="1"/>
  <c r="O7820" i="1"/>
  <c r="O7852" i="1"/>
  <c r="O7884" i="1"/>
  <c r="O7916" i="1"/>
  <c r="O7948" i="1"/>
  <c r="O7980" i="1"/>
  <c r="O8012" i="1"/>
  <c r="O8044" i="1"/>
  <c r="O7341" i="1"/>
  <c r="O7373" i="1"/>
  <c r="O7405" i="1"/>
  <c r="O7437" i="1"/>
  <c r="O7469" i="1"/>
  <c r="O7501" i="1"/>
  <c r="O7533" i="1"/>
  <c r="O7565" i="1"/>
  <c r="O7597" i="1"/>
  <c r="O7629" i="1"/>
  <c r="O7661" i="1"/>
  <c r="O7693" i="1"/>
  <c r="O7725" i="1"/>
  <c r="O7757" i="1"/>
  <c r="O7789" i="1"/>
  <c r="O7821" i="1"/>
  <c r="O7853" i="1"/>
  <c r="O7885" i="1"/>
  <c r="O7917" i="1"/>
  <c r="O7949" i="1"/>
  <c r="O7981" i="1"/>
  <c r="O8013" i="1"/>
  <c r="O8045" i="1"/>
  <c r="O8028" i="1"/>
  <c r="O7348" i="1"/>
  <c r="O7380" i="1"/>
  <c r="O7412" i="1"/>
  <c r="O7444" i="1"/>
  <c r="O7476" i="1"/>
  <c r="O7508" i="1"/>
  <c r="O7540" i="1"/>
  <c r="O7572" i="1"/>
  <c r="O7604" i="1"/>
  <c r="O7636" i="1"/>
  <c r="O7668" i="1"/>
  <c r="O7700" i="1"/>
  <c r="O7732" i="1"/>
  <c r="O7764" i="1"/>
  <c r="O7796" i="1"/>
  <c r="O7828" i="1"/>
  <c r="O7860" i="1"/>
  <c r="O7892" i="1"/>
  <c r="O7924" i="1"/>
  <c r="O7956" i="1"/>
  <c r="O7988" i="1"/>
  <c r="O8020" i="1"/>
  <c r="O7932" i="1"/>
  <c r="O7349" i="1"/>
  <c r="O7381" i="1"/>
  <c r="O7413" i="1"/>
  <c r="O7445" i="1"/>
  <c r="O7477" i="1"/>
  <c r="O7509" i="1"/>
  <c r="O7541" i="1"/>
  <c r="O7573" i="1"/>
  <c r="O7605" i="1"/>
  <c r="O7637" i="1"/>
  <c r="O7669" i="1"/>
  <c r="O7701" i="1"/>
  <c r="O7733" i="1"/>
  <c r="O7765" i="1"/>
  <c r="O7797" i="1"/>
  <c r="O7829" i="1"/>
  <c r="O7861" i="1"/>
  <c r="O7893" i="1"/>
  <c r="O7925" i="1"/>
  <c r="O7957" i="1"/>
  <c r="O7989" i="1"/>
  <c r="O8021" i="1"/>
  <c r="O7868" i="1"/>
  <c r="O7356" i="1"/>
  <c r="O7388" i="1"/>
  <c r="O7420" i="1"/>
  <c r="O7452" i="1"/>
  <c r="O7484" i="1"/>
  <c r="O7516" i="1"/>
  <c r="O7548" i="1"/>
  <c r="O7580" i="1"/>
  <c r="O7612" i="1"/>
  <c r="O7644" i="1"/>
  <c r="O7676" i="1"/>
  <c r="O7708" i="1"/>
  <c r="O7740" i="1"/>
  <c r="O7772" i="1"/>
  <c r="O7804" i="1"/>
  <c r="O7836" i="1"/>
  <c r="O7900" i="1"/>
  <c r="O7964" i="1"/>
  <c r="O7996" i="1"/>
  <c r="O7357" i="1"/>
  <c r="O7389" i="1"/>
  <c r="O7421" i="1"/>
  <c r="O7453" i="1"/>
  <c r="O7485" i="1"/>
  <c r="O7517" i="1"/>
  <c r="O7549" i="1"/>
  <c r="O7581" i="1"/>
  <c r="O7613" i="1"/>
  <c r="O7645" i="1"/>
  <c r="O7677" i="1"/>
  <c r="O7709" i="1"/>
  <c r="O7741" i="1"/>
  <c r="O7773" i="1"/>
  <c r="O7805" i="1"/>
  <c r="O7837" i="1"/>
  <c r="O7869" i="1"/>
  <c r="O7901" i="1"/>
  <c r="O7933" i="1"/>
  <c r="O7965" i="1"/>
  <c r="O7997" i="1"/>
  <c r="O8029" i="1"/>
  <c r="O1456" i="1"/>
  <c r="O1464" i="1"/>
  <c r="O1472" i="1"/>
  <c r="O1480" i="1"/>
  <c r="O1488" i="1"/>
  <c r="O1496" i="1"/>
  <c r="O1504" i="1"/>
  <c r="O1512" i="1"/>
  <c r="O1520" i="1"/>
  <c r="O1528" i="1"/>
  <c r="O1536" i="1"/>
  <c r="O1544" i="1"/>
  <c r="O1552" i="1"/>
  <c r="O1560" i="1"/>
  <c r="O1568" i="1"/>
  <c r="O1576" i="1"/>
  <c r="O1584" i="1"/>
  <c r="O1592" i="1"/>
  <c r="O1600" i="1"/>
  <c r="O1608" i="1"/>
  <c r="O1616" i="1"/>
  <c r="O1624" i="1"/>
  <c r="O1632" i="1"/>
  <c r="O1640" i="1"/>
  <c r="O1648" i="1"/>
  <c r="O1656" i="1"/>
  <c r="O1664" i="1"/>
  <c r="O1672" i="1"/>
  <c r="O1449" i="1"/>
  <c r="O1457" i="1"/>
  <c r="O1465" i="1"/>
  <c r="O1473" i="1"/>
  <c r="O1481" i="1"/>
  <c r="O1489" i="1"/>
  <c r="O1497" i="1"/>
  <c r="O1505" i="1"/>
  <c r="O1513" i="1"/>
  <c r="O1521" i="1"/>
  <c r="O1529" i="1"/>
  <c r="O1537" i="1"/>
  <c r="O1545" i="1"/>
  <c r="O1553" i="1"/>
  <c r="O1561" i="1"/>
  <c r="O1569" i="1"/>
  <c r="O1577" i="1"/>
  <c r="O1585" i="1"/>
  <c r="O1593" i="1"/>
  <c r="O1601" i="1"/>
  <c r="O1609" i="1"/>
  <c r="O1617" i="1"/>
  <c r="O1625" i="1"/>
  <c r="O1633" i="1"/>
  <c r="O1641" i="1"/>
  <c r="O1649" i="1"/>
  <c r="O1450" i="1"/>
  <c r="O1458" i="1"/>
  <c r="O1466" i="1"/>
  <c r="O1474" i="1"/>
  <c r="O1482" i="1"/>
  <c r="O1490" i="1"/>
  <c r="O1498" i="1"/>
  <c r="O1506" i="1"/>
  <c r="O1514" i="1"/>
  <c r="O1522" i="1"/>
  <c r="O1530" i="1"/>
  <c r="O1538" i="1"/>
  <c r="O1546" i="1"/>
  <c r="O1554" i="1"/>
  <c r="O1562" i="1"/>
  <c r="O1570" i="1"/>
  <c r="O1578" i="1"/>
  <c r="O1586" i="1"/>
  <c r="O1594" i="1"/>
  <c r="O1602" i="1"/>
  <c r="O1610" i="1"/>
  <c r="O1618" i="1"/>
  <c r="O1626" i="1"/>
  <c r="O1634" i="1"/>
  <c r="O1642" i="1"/>
  <c r="O1650" i="1"/>
  <c r="O1658" i="1"/>
  <c r="O1666" i="1"/>
  <c r="O1674" i="1"/>
  <c r="O1682" i="1"/>
  <c r="O1690" i="1"/>
  <c r="O1698" i="1"/>
  <c r="O1706" i="1"/>
  <c r="O1714" i="1"/>
  <c r="O1722" i="1"/>
  <c r="O1730" i="1"/>
  <c r="O1738" i="1"/>
  <c r="O1746" i="1"/>
  <c r="O1451" i="1"/>
  <c r="O1459" i="1"/>
  <c r="O1467" i="1"/>
  <c r="O1475" i="1"/>
  <c r="O1483" i="1"/>
  <c r="O1491" i="1"/>
  <c r="O1499" i="1"/>
  <c r="O1507" i="1"/>
  <c r="O1515" i="1"/>
  <c r="O1523" i="1"/>
  <c r="O1531" i="1"/>
  <c r="O1539" i="1"/>
  <c r="O1547" i="1"/>
  <c r="O1555" i="1"/>
  <c r="O1563" i="1"/>
  <c r="O1571" i="1"/>
  <c r="O1579" i="1"/>
  <c r="O1587" i="1"/>
  <c r="O1595" i="1"/>
  <c r="O1603" i="1"/>
  <c r="O1611" i="1"/>
  <c r="O1619" i="1"/>
  <c r="O1627" i="1"/>
  <c r="O1635" i="1"/>
  <c r="O1643" i="1"/>
  <c r="O1651" i="1"/>
  <c r="O1659" i="1"/>
  <c r="O1667" i="1"/>
  <c r="O1675" i="1"/>
  <c r="O1683" i="1"/>
  <c r="O1691" i="1"/>
  <c r="O1699" i="1"/>
  <c r="O1707" i="1"/>
  <c r="O1715" i="1"/>
  <c r="O1723" i="1"/>
  <c r="O1731" i="1"/>
  <c r="O1739" i="1"/>
  <c r="O1747" i="1"/>
  <c r="O1452" i="1"/>
  <c r="O1460" i="1"/>
  <c r="O1468" i="1"/>
  <c r="O1476" i="1"/>
  <c r="O1484" i="1"/>
  <c r="O1492" i="1"/>
  <c r="O1500" i="1"/>
  <c r="O1508" i="1"/>
  <c r="O1516" i="1"/>
  <c r="O1524" i="1"/>
  <c r="O1532" i="1"/>
  <c r="O1540" i="1"/>
  <c r="O1548" i="1"/>
  <c r="O1556" i="1"/>
  <c r="O1564" i="1"/>
  <c r="O1572" i="1"/>
  <c r="O1580" i="1"/>
  <c r="O1588" i="1"/>
  <c r="O1596" i="1"/>
  <c r="O1604" i="1"/>
  <c r="O1612" i="1"/>
  <c r="O1620" i="1"/>
  <c r="O1628" i="1"/>
  <c r="O1636" i="1"/>
  <c r="O1644" i="1"/>
  <c r="O1652" i="1"/>
  <c r="O1660" i="1"/>
  <c r="O1455" i="1"/>
  <c r="O1463" i="1"/>
  <c r="O1471" i="1"/>
  <c r="O1479" i="1"/>
  <c r="O1487" i="1"/>
  <c r="O1495" i="1"/>
  <c r="O1503" i="1"/>
  <c r="O1511" i="1"/>
  <c r="O1519" i="1"/>
  <c r="O1527" i="1"/>
  <c r="O1535" i="1"/>
  <c r="O1543" i="1"/>
  <c r="O1551" i="1"/>
  <c r="O1559" i="1"/>
  <c r="O1567" i="1"/>
  <c r="O1575" i="1"/>
  <c r="O1583" i="1"/>
  <c r="O1591" i="1"/>
  <c r="O1599" i="1"/>
  <c r="O1607" i="1"/>
  <c r="O1615" i="1"/>
  <c r="O1623" i="1"/>
  <c r="O1631" i="1"/>
  <c r="O1639" i="1"/>
  <c r="O1647" i="1"/>
  <c r="O1655" i="1"/>
  <c r="O1663" i="1"/>
  <c r="O1671" i="1"/>
  <c r="O1679" i="1"/>
  <c r="O1687" i="1"/>
  <c r="O1695" i="1"/>
  <c r="O1703" i="1"/>
  <c r="O1711" i="1"/>
  <c r="O1719" i="1"/>
  <c r="O1727" i="1"/>
  <c r="O1735" i="1"/>
  <c r="O1743" i="1"/>
  <c r="O1751" i="1"/>
  <c r="O1759" i="1"/>
  <c r="O1469" i="1"/>
  <c r="O1501" i="1"/>
  <c r="O1533" i="1"/>
  <c r="O1565" i="1"/>
  <c r="O1597" i="1"/>
  <c r="O1629" i="1"/>
  <c r="O1657" i="1"/>
  <c r="O1676" i="1"/>
  <c r="O1688" i="1"/>
  <c r="O1701" i="1"/>
  <c r="O1713" i="1"/>
  <c r="O1726" i="1"/>
  <c r="O1740" i="1"/>
  <c r="O1752" i="1"/>
  <c r="O1761" i="1"/>
  <c r="O1769" i="1"/>
  <c r="O1777" i="1"/>
  <c r="O1785" i="1"/>
  <c r="O1793" i="1"/>
  <c r="O1801" i="1"/>
  <c r="O1809" i="1"/>
  <c r="O1817" i="1"/>
  <c r="O1825" i="1"/>
  <c r="O1833" i="1"/>
  <c r="O1841" i="1"/>
  <c r="O1849" i="1"/>
  <c r="O1857" i="1"/>
  <c r="O1865" i="1"/>
  <c r="O1873" i="1"/>
  <c r="O1881" i="1"/>
  <c r="O1889" i="1"/>
  <c r="O1897" i="1"/>
  <c r="O1905" i="1"/>
  <c r="O1913" i="1"/>
  <c r="O1921" i="1"/>
  <c r="O1929" i="1"/>
  <c r="O1937" i="1"/>
  <c r="O1945" i="1"/>
  <c r="O1953" i="1"/>
  <c r="O1961" i="1"/>
  <c r="O1969" i="1"/>
  <c r="O1977" i="1"/>
  <c r="O1985" i="1"/>
  <c r="O1993" i="1"/>
  <c r="O2001" i="1"/>
  <c r="O2009" i="1"/>
  <c r="O2017" i="1"/>
  <c r="O2025" i="1"/>
  <c r="O2033" i="1"/>
  <c r="O2041" i="1"/>
  <c r="O2049" i="1"/>
  <c r="O2057" i="1"/>
  <c r="O2065" i="1"/>
  <c r="O2073" i="1"/>
  <c r="O2081" i="1"/>
  <c r="O2089" i="1"/>
  <c r="O2097" i="1"/>
  <c r="O2105" i="1"/>
  <c r="O2113" i="1"/>
  <c r="O2121" i="1"/>
  <c r="O2129" i="1"/>
  <c r="O2137" i="1"/>
  <c r="O2145" i="1"/>
  <c r="O2153" i="1"/>
  <c r="O2161" i="1"/>
  <c r="O2169" i="1"/>
  <c r="O2177" i="1"/>
  <c r="O2185" i="1"/>
  <c r="O1470" i="1"/>
  <c r="O1502" i="1"/>
  <c r="O1534" i="1"/>
  <c r="O1566" i="1"/>
  <c r="O1598" i="1"/>
  <c r="O1630" i="1"/>
  <c r="O1661" i="1"/>
  <c r="O1677" i="1"/>
  <c r="O1689" i="1"/>
  <c r="O1702" i="1"/>
  <c r="O1716" i="1"/>
  <c r="O1728" i="1"/>
  <c r="O1741" i="1"/>
  <c r="O1753" i="1"/>
  <c r="O1762" i="1"/>
  <c r="O1770" i="1"/>
  <c r="O1778" i="1"/>
  <c r="O1786" i="1"/>
  <c r="O1794" i="1"/>
  <c r="O1802" i="1"/>
  <c r="O1810" i="1"/>
  <c r="O1818" i="1"/>
  <c r="O1826" i="1"/>
  <c r="O1834" i="1"/>
  <c r="O1842" i="1"/>
  <c r="O1850" i="1"/>
  <c r="O1858" i="1"/>
  <c r="O1866" i="1"/>
  <c r="O1874" i="1"/>
  <c r="O1882" i="1"/>
  <c r="O1890" i="1"/>
  <c r="O1898" i="1"/>
  <c r="O1906" i="1"/>
  <c r="O1914" i="1"/>
  <c r="O1922" i="1"/>
  <c r="O1930" i="1"/>
  <c r="O1938" i="1"/>
  <c r="O1946" i="1"/>
  <c r="O1954" i="1"/>
  <c r="O1962" i="1"/>
  <c r="O1970" i="1"/>
  <c r="O1978" i="1"/>
  <c r="O1986" i="1"/>
  <c r="O1994" i="1"/>
  <c r="O2002" i="1"/>
  <c r="O2010" i="1"/>
  <c r="O2018" i="1"/>
  <c r="O2026" i="1"/>
  <c r="O2034" i="1"/>
  <c r="O2042" i="1"/>
  <c r="O2050" i="1"/>
  <c r="O2058" i="1"/>
  <c r="O2066" i="1"/>
  <c r="O2074" i="1"/>
  <c r="O2082" i="1"/>
  <c r="O2090" i="1"/>
  <c r="O2098" i="1"/>
  <c r="O2106" i="1"/>
  <c r="O2114" i="1"/>
  <c r="O2122" i="1"/>
  <c r="O2130" i="1"/>
  <c r="O2138" i="1"/>
  <c r="O2146" i="1"/>
  <c r="O2154" i="1"/>
  <c r="O2162" i="1"/>
  <c r="O2170" i="1"/>
  <c r="O2178" i="1"/>
  <c r="O2186" i="1"/>
  <c r="O1477" i="1"/>
  <c r="O1509" i="1"/>
  <c r="O1541" i="1"/>
  <c r="O1573" i="1"/>
  <c r="O1605" i="1"/>
  <c r="O1637" i="1"/>
  <c r="O1662" i="1"/>
  <c r="O1678" i="1"/>
  <c r="O1692" i="1"/>
  <c r="O1704" i="1"/>
  <c r="O1717" i="1"/>
  <c r="O1729" i="1"/>
  <c r="O1742" i="1"/>
  <c r="O1754" i="1"/>
  <c r="O1763" i="1"/>
  <c r="O1771" i="1"/>
  <c r="O1779" i="1"/>
  <c r="O1787" i="1"/>
  <c r="O1795" i="1"/>
  <c r="O1803" i="1"/>
  <c r="O1811" i="1"/>
  <c r="O1819" i="1"/>
  <c r="O1827" i="1"/>
  <c r="O1835" i="1"/>
  <c r="O1843" i="1"/>
  <c r="O1851" i="1"/>
  <c r="O1859" i="1"/>
  <c r="O1867" i="1"/>
  <c r="O1875" i="1"/>
  <c r="O1883" i="1"/>
  <c r="O1891" i="1"/>
  <c r="O1899" i="1"/>
  <c r="O1907" i="1"/>
  <c r="O1915" i="1"/>
  <c r="O1923" i="1"/>
  <c r="O1931" i="1"/>
  <c r="O1939" i="1"/>
  <c r="O1947" i="1"/>
  <c r="O1955" i="1"/>
  <c r="O1963" i="1"/>
  <c r="O1971" i="1"/>
  <c r="O1979" i="1"/>
  <c r="O1987" i="1"/>
  <c r="O1995" i="1"/>
  <c r="O2003" i="1"/>
  <c r="O2011" i="1"/>
  <c r="O2019" i="1"/>
  <c r="O2027" i="1"/>
  <c r="O2035" i="1"/>
  <c r="O2043" i="1"/>
  <c r="O2051" i="1"/>
  <c r="O2059" i="1"/>
  <c r="O2067" i="1"/>
  <c r="O2075" i="1"/>
  <c r="O2083" i="1"/>
  <c r="O2091" i="1"/>
  <c r="O2099" i="1"/>
  <c r="O2107" i="1"/>
  <c r="O2115" i="1"/>
  <c r="O2123" i="1"/>
  <c r="O2131" i="1"/>
  <c r="O2139" i="1"/>
  <c r="O2147" i="1"/>
  <c r="O2155" i="1"/>
  <c r="O2163" i="1"/>
  <c r="O2171" i="1"/>
  <c r="O2179" i="1"/>
  <c r="O2187" i="1"/>
  <c r="O1478" i="1"/>
  <c r="O1510" i="1"/>
  <c r="O1542" i="1"/>
  <c r="O1574" i="1"/>
  <c r="O1606" i="1"/>
  <c r="O1638" i="1"/>
  <c r="O1665" i="1"/>
  <c r="O1680" i="1"/>
  <c r="O1693" i="1"/>
  <c r="O1705" i="1"/>
  <c r="O1718" i="1"/>
  <c r="O1732" i="1"/>
  <c r="O1744" i="1"/>
  <c r="O1755" i="1"/>
  <c r="O1764" i="1"/>
  <c r="O1772" i="1"/>
  <c r="O1780" i="1"/>
  <c r="O1788" i="1"/>
  <c r="O1796" i="1"/>
  <c r="O1804" i="1"/>
  <c r="O1812" i="1"/>
  <c r="O1820" i="1"/>
  <c r="O1828" i="1"/>
  <c r="O1836" i="1"/>
  <c r="O1844" i="1"/>
  <c r="O1852" i="1"/>
  <c r="O1860" i="1"/>
  <c r="O1868" i="1"/>
  <c r="O1876" i="1"/>
  <c r="O1884" i="1"/>
  <c r="O1892" i="1"/>
  <c r="O1900" i="1"/>
  <c r="O1908" i="1"/>
  <c r="O1916" i="1"/>
  <c r="O1924" i="1"/>
  <c r="O1932" i="1"/>
  <c r="O1940" i="1"/>
  <c r="O1948" i="1"/>
  <c r="O1956" i="1"/>
  <c r="O1964" i="1"/>
  <c r="O1972" i="1"/>
  <c r="O1980" i="1"/>
  <c r="O1988" i="1"/>
  <c r="O1996" i="1"/>
  <c r="O2004" i="1"/>
  <c r="O2012" i="1"/>
  <c r="O2020" i="1"/>
  <c r="O2028" i="1"/>
  <c r="O2036" i="1"/>
  <c r="O2044" i="1"/>
  <c r="O2052" i="1"/>
  <c r="O2060" i="1"/>
  <c r="O2068" i="1"/>
  <c r="O2076" i="1"/>
  <c r="O2084" i="1"/>
  <c r="O2092" i="1"/>
  <c r="O1453" i="1"/>
  <c r="O1485" i="1"/>
  <c r="O1517" i="1"/>
  <c r="O1549" i="1"/>
  <c r="O1581" i="1"/>
  <c r="O1613" i="1"/>
  <c r="O1645" i="1"/>
  <c r="O1668" i="1"/>
  <c r="O1681" i="1"/>
  <c r="O1694" i="1"/>
  <c r="O1708" i="1"/>
  <c r="O1720" i="1"/>
  <c r="O1733" i="1"/>
  <c r="O1745" i="1"/>
  <c r="O1756" i="1"/>
  <c r="O1765" i="1"/>
  <c r="O1773" i="1"/>
  <c r="O1781" i="1"/>
  <c r="O1789" i="1"/>
  <c r="O1797" i="1"/>
  <c r="O1805" i="1"/>
  <c r="O1813" i="1"/>
  <c r="O1821" i="1"/>
  <c r="O1829" i="1"/>
  <c r="O1837" i="1"/>
  <c r="O1845" i="1"/>
  <c r="O1853" i="1"/>
  <c r="O1861" i="1"/>
  <c r="O1869" i="1"/>
  <c r="O1877" i="1"/>
  <c r="O1885" i="1"/>
  <c r="O1893" i="1"/>
  <c r="O1901" i="1"/>
  <c r="O1909" i="1"/>
  <c r="O1917" i="1"/>
  <c r="O1925" i="1"/>
  <c r="O1933" i="1"/>
  <c r="O1941" i="1"/>
  <c r="O1949" i="1"/>
  <c r="O1957" i="1"/>
  <c r="O1965" i="1"/>
  <c r="O1973" i="1"/>
  <c r="O1981" i="1"/>
  <c r="O1989" i="1"/>
  <c r="O1997" i="1"/>
  <c r="O2005" i="1"/>
  <c r="O2013" i="1"/>
  <c r="O2021" i="1"/>
  <c r="O2029" i="1"/>
  <c r="O2037" i="1"/>
  <c r="O2045" i="1"/>
  <c r="O2053" i="1"/>
  <c r="O2061" i="1"/>
  <c r="O2069" i="1"/>
  <c r="O2077" i="1"/>
  <c r="O2085" i="1"/>
  <c r="O2093" i="1"/>
  <c r="O1454" i="1"/>
  <c r="O1486" i="1"/>
  <c r="O1518" i="1"/>
  <c r="O1550" i="1"/>
  <c r="O1582" i="1"/>
  <c r="O1614" i="1"/>
  <c r="O1646" i="1"/>
  <c r="O1669" i="1"/>
  <c r="O1684" i="1"/>
  <c r="O1696" i="1"/>
  <c r="O1709" i="1"/>
  <c r="O1721" i="1"/>
  <c r="O1734" i="1"/>
  <c r="O1748" i="1"/>
  <c r="O1757" i="1"/>
  <c r="O1766" i="1"/>
  <c r="O1774" i="1"/>
  <c r="O1782" i="1"/>
  <c r="O1790" i="1"/>
  <c r="O1798" i="1"/>
  <c r="O1806" i="1"/>
  <c r="O1814" i="1"/>
  <c r="O1822" i="1"/>
  <c r="O1830" i="1"/>
  <c r="O1838" i="1"/>
  <c r="O1846" i="1"/>
  <c r="O1854" i="1"/>
  <c r="O1862" i="1"/>
  <c r="O1870" i="1"/>
  <c r="O1878" i="1"/>
  <c r="O1886" i="1"/>
  <c r="O1894" i="1"/>
  <c r="O1902" i="1"/>
  <c r="O1910" i="1"/>
  <c r="O1918" i="1"/>
  <c r="O1926" i="1"/>
  <c r="O1934" i="1"/>
  <c r="O1942" i="1"/>
  <c r="O1950" i="1"/>
  <c r="O1958" i="1"/>
  <c r="O1966" i="1"/>
  <c r="O1974" i="1"/>
  <c r="O1982" i="1"/>
  <c r="O1990" i="1"/>
  <c r="O1998" i="1"/>
  <c r="O2006" i="1"/>
  <c r="O2014" i="1"/>
  <c r="O2022" i="1"/>
  <c r="O2030" i="1"/>
  <c r="O2038" i="1"/>
  <c r="O2046" i="1"/>
  <c r="O2054" i="1"/>
  <c r="O2062" i="1"/>
  <c r="O2070" i="1"/>
  <c r="O2078" i="1"/>
  <c r="O2086" i="1"/>
  <c r="O2094" i="1"/>
  <c r="O2102" i="1"/>
  <c r="O2110" i="1"/>
  <c r="O2118" i="1"/>
  <c r="O2126" i="1"/>
  <c r="O2134" i="1"/>
  <c r="O2142" i="1"/>
  <c r="O2150" i="1"/>
  <c r="O2158" i="1"/>
  <c r="O2166" i="1"/>
  <c r="O2174" i="1"/>
  <c r="O2182" i="1"/>
  <c r="O2190" i="1"/>
  <c r="O1462" i="1"/>
  <c r="O1494" i="1"/>
  <c r="O1526" i="1"/>
  <c r="O1558" i="1"/>
  <c r="O1590" i="1"/>
  <c r="O1622" i="1"/>
  <c r="O1654" i="1"/>
  <c r="O1673" i="1"/>
  <c r="O1686" i="1"/>
  <c r="O1700" i="1"/>
  <c r="O1712" i="1"/>
  <c r="O1725" i="1"/>
  <c r="O1737" i="1"/>
  <c r="O1750" i="1"/>
  <c r="O1760" i="1"/>
  <c r="O1768" i="1"/>
  <c r="O1776" i="1"/>
  <c r="O1784" i="1"/>
  <c r="O1792" i="1"/>
  <c r="O1800" i="1"/>
  <c r="O1808" i="1"/>
  <c r="O1816" i="1"/>
  <c r="O1824" i="1"/>
  <c r="O1832" i="1"/>
  <c r="O1840" i="1"/>
  <c r="O1848" i="1"/>
  <c r="O1856" i="1"/>
  <c r="O1864" i="1"/>
  <c r="O1872" i="1"/>
  <c r="O1880" i="1"/>
  <c r="O1888" i="1"/>
  <c r="O1896" i="1"/>
  <c r="O1904" i="1"/>
  <c r="O1912" i="1"/>
  <c r="O1920" i="1"/>
  <c r="O1928" i="1"/>
  <c r="O1936" i="1"/>
  <c r="O1944" i="1"/>
  <c r="O1952" i="1"/>
  <c r="O1960" i="1"/>
  <c r="O1968" i="1"/>
  <c r="O1976" i="1"/>
  <c r="O1984" i="1"/>
  <c r="O1992" i="1"/>
  <c r="O2000" i="1"/>
  <c r="O2008" i="1"/>
  <c r="O2016" i="1"/>
  <c r="O2024" i="1"/>
  <c r="O2032" i="1"/>
  <c r="O2040" i="1"/>
  <c r="O2048" i="1"/>
  <c r="O2056" i="1"/>
  <c r="O2064" i="1"/>
  <c r="O2072" i="1"/>
  <c r="O2080" i="1"/>
  <c r="O2088" i="1"/>
  <c r="O2096" i="1"/>
  <c r="O2104" i="1"/>
  <c r="O2112" i="1"/>
  <c r="O2120" i="1"/>
  <c r="O2128" i="1"/>
  <c r="O2136" i="1"/>
  <c r="O2144" i="1"/>
  <c r="O2152" i="1"/>
  <c r="O2160" i="1"/>
  <c r="O2168" i="1"/>
  <c r="O2176" i="1"/>
  <c r="O2184" i="1"/>
  <c r="O2192" i="1"/>
  <c r="O1621" i="1"/>
  <c r="O1749" i="1"/>
  <c r="O1815" i="1"/>
  <c r="O1879" i="1"/>
  <c r="O1943" i="1"/>
  <c r="O2007" i="1"/>
  <c r="O2071" i="1"/>
  <c r="O2109" i="1"/>
  <c r="O2132" i="1"/>
  <c r="O2151" i="1"/>
  <c r="O2173" i="1"/>
  <c r="O1653" i="1"/>
  <c r="O1758" i="1"/>
  <c r="O1823" i="1"/>
  <c r="O1887" i="1"/>
  <c r="O1951" i="1"/>
  <c r="O2015" i="1"/>
  <c r="O2079" i="1"/>
  <c r="O2111" i="1"/>
  <c r="O2133" i="1"/>
  <c r="O2156" i="1"/>
  <c r="O2175" i="1"/>
  <c r="O1670" i="1"/>
  <c r="O1767" i="1"/>
  <c r="O1831" i="1"/>
  <c r="O1895" i="1"/>
  <c r="O1959" i="1"/>
  <c r="O2023" i="1"/>
  <c r="O2087" i="1"/>
  <c r="O2116" i="1"/>
  <c r="O2135" i="1"/>
  <c r="O2157" i="1"/>
  <c r="O2180" i="1"/>
  <c r="O1461" i="1"/>
  <c r="O1685" i="1"/>
  <c r="O1775" i="1"/>
  <c r="O1839" i="1"/>
  <c r="O1903" i="1"/>
  <c r="O1967" i="1"/>
  <c r="O2031" i="1"/>
  <c r="O2095" i="1"/>
  <c r="O2117" i="1"/>
  <c r="O2140" i="1"/>
  <c r="O2159" i="1"/>
  <c r="O2181" i="1"/>
  <c r="O1493" i="1"/>
  <c r="O1697" i="1"/>
  <c r="O1783" i="1"/>
  <c r="O1847" i="1"/>
  <c r="O1911" i="1"/>
  <c r="O1975" i="1"/>
  <c r="O2039" i="1"/>
  <c r="O2100" i="1"/>
  <c r="O2119" i="1"/>
  <c r="O2141" i="1"/>
  <c r="O2164" i="1"/>
  <c r="O2183" i="1"/>
  <c r="O1589" i="1"/>
  <c r="O1736" i="1"/>
  <c r="O1807" i="1"/>
  <c r="O1871" i="1"/>
  <c r="O1935" i="1"/>
  <c r="O1999" i="1"/>
  <c r="O2063" i="1"/>
  <c r="O2108" i="1"/>
  <c r="O2127" i="1"/>
  <c r="O2149" i="1"/>
  <c r="O2172" i="1"/>
  <c r="O2191" i="1"/>
  <c r="O1855" i="1"/>
  <c r="O2101" i="1"/>
  <c r="O2188" i="1"/>
  <c r="O1863" i="1"/>
  <c r="O2103" i="1"/>
  <c r="O2189" i="1"/>
  <c r="O1525" i="1"/>
  <c r="O1919" i="1"/>
  <c r="O2124" i="1"/>
  <c r="O1557" i="1"/>
  <c r="O1927" i="1"/>
  <c r="O2125" i="1"/>
  <c r="O1710" i="1"/>
  <c r="O1983" i="1"/>
  <c r="O2143" i="1"/>
  <c r="O1799" i="1"/>
  <c r="O2055" i="1"/>
  <c r="O2167" i="1"/>
  <c r="O1724" i="1"/>
  <c r="O1791" i="1"/>
  <c r="O1991" i="1"/>
  <c r="O2047" i="1"/>
  <c r="O2148" i="1"/>
  <c r="O2165" i="1"/>
  <c r="O2193" i="1"/>
  <c r="O2201" i="1"/>
  <c r="O2209" i="1"/>
  <c r="O2217" i="1"/>
  <c r="O2225" i="1"/>
  <c r="O2233" i="1"/>
  <c r="O2241" i="1"/>
  <c r="O2194" i="1"/>
  <c r="O2202" i="1"/>
  <c r="O2210" i="1"/>
  <c r="O2218" i="1"/>
  <c r="O2226" i="1"/>
  <c r="O2195" i="1"/>
  <c r="O2203" i="1"/>
  <c r="O2211" i="1"/>
  <c r="O2219" i="1"/>
  <c r="O2198" i="1"/>
  <c r="O2200" i="1"/>
  <c r="O2208" i="1"/>
  <c r="O2216" i="1"/>
  <c r="O2224" i="1"/>
  <c r="O2232" i="1"/>
  <c r="O2240" i="1"/>
  <c r="O2248" i="1"/>
  <c r="O2196" i="1"/>
  <c r="O2213" i="1"/>
  <c r="O2228" i="1"/>
  <c r="O2238" i="1"/>
  <c r="O2249" i="1"/>
  <c r="O2257" i="1"/>
  <c r="O2265" i="1"/>
  <c r="O2273" i="1"/>
  <c r="O2281" i="1"/>
  <c r="O2289" i="1"/>
  <c r="O2297" i="1"/>
  <c r="O2305" i="1"/>
  <c r="O2313" i="1"/>
  <c r="O2321" i="1"/>
  <c r="O2329" i="1"/>
  <c r="O2337" i="1"/>
  <c r="O2345" i="1"/>
  <c r="O2353" i="1"/>
  <c r="O2361" i="1"/>
  <c r="O2369" i="1"/>
  <c r="O2377" i="1"/>
  <c r="O2385" i="1"/>
  <c r="O2393" i="1"/>
  <c r="O2401" i="1"/>
  <c r="O2409" i="1"/>
  <c r="O2417" i="1"/>
  <c r="O2425" i="1"/>
  <c r="O2433" i="1"/>
  <c r="O2441" i="1"/>
  <c r="O2449" i="1"/>
  <c r="O2457" i="1"/>
  <c r="O2465" i="1"/>
  <c r="O2473" i="1"/>
  <c r="O2481" i="1"/>
  <c r="O2489" i="1"/>
  <c r="O2497" i="1"/>
  <c r="O2505" i="1"/>
  <c r="O2513" i="1"/>
  <c r="O2521" i="1"/>
  <c r="O2529" i="1"/>
  <c r="O2537" i="1"/>
  <c r="O2545" i="1"/>
  <c r="O2553" i="1"/>
  <c r="O2561" i="1"/>
  <c r="O2569" i="1"/>
  <c r="O2577" i="1"/>
  <c r="O2585" i="1"/>
  <c r="O2593" i="1"/>
  <c r="O2601" i="1"/>
  <c r="O2609" i="1"/>
  <c r="O2617" i="1"/>
  <c r="O2625" i="1"/>
  <c r="O2633" i="1"/>
  <c r="O2641" i="1"/>
  <c r="O2649" i="1"/>
  <c r="O2657" i="1"/>
  <c r="O2665" i="1"/>
  <c r="O2673" i="1"/>
  <c r="O2681" i="1"/>
  <c r="O2689" i="1"/>
  <c r="O2697" i="1"/>
  <c r="O2705" i="1"/>
  <c r="O2713" i="1"/>
  <c r="O2721" i="1"/>
  <c r="O2197" i="1"/>
  <c r="O2214" i="1"/>
  <c r="O2229" i="1"/>
  <c r="O2239" i="1"/>
  <c r="O2250" i="1"/>
  <c r="O2258" i="1"/>
  <c r="O2266" i="1"/>
  <c r="O2274" i="1"/>
  <c r="O2282" i="1"/>
  <c r="O2290" i="1"/>
  <c r="O2298" i="1"/>
  <c r="O2306" i="1"/>
  <c r="O2314" i="1"/>
  <c r="O2322" i="1"/>
  <c r="O2330" i="1"/>
  <c r="O2338" i="1"/>
  <c r="O2346" i="1"/>
  <c r="O2354" i="1"/>
  <c r="O2362" i="1"/>
  <c r="O2370" i="1"/>
  <c r="O2378" i="1"/>
  <c r="O2386" i="1"/>
  <c r="O2394" i="1"/>
  <c r="O2402" i="1"/>
  <c r="O2410" i="1"/>
  <c r="O2418" i="1"/>
  <c r="O2426" i="1"/>
  <c r="O2434" i="1"/>
  <c r="O2442" i="1"/>
  <c r="O2450" i="1"/>
  <c r="O2458" i="1"/>
  <c r="O2466" i="1"/>
  <c r="O2474" i="1"/>
  <c r="O2482" i="1"/>
  <c r="O2490" i="1"/>
  <c r="O2498" i="1"/>
  <c r="O2506" i="1"/>
  <c r="O2514" i="1"/>
  <c r="O2522" i="1"/>
  <c r="O2530" i="1"/>
  <c r="O2538" i="1"/>
  <c r="O2546" i="1"/>
  <c r="O2554" i="1"/>
  <c r="O2562" i="1"/>
  <c r="O2570" i="1"/>
  <c r="O2578" i="1"/>
  <c r="O2586" i="1"/>
  <c r="O2594" i="1"/>
  <c r="O2602" i="1"/>
  <c r="O2610" i="1"/>
  <c r="O2618" i="1"/>
  <c r="O2626" i="1"/>
  <c r="O2634" i="1"/>
  <c r="O2642" i="1"/>
  <c r="O2650" i="1"/>
  <c r="O2658" i="1"/>
  <c r="O2666" i="1"/>
  <c r="O2674" i="1"/>
  <c r="O2682" i="1"/>
  <c r="O2690" i="1"/>
  <c r="O2698" i="1"/>
  <c r="O2706" i="1"/>
  <c r="O2714" i="1"/>
  <c r="O2199" i="1"/>
  <c r="O2215" i="1"/>
  <c r="O2230" i="1"/>
  <c r="O2242" i="1"/>
  <c r="O2251" i="1"/>
  <c r="O2259" i="1"/>
  <c r="O2267" i="1"/>
  <c r="O2275" i="1"/>
  <c r="O2283" i="1"/>
  <c r="O2291" i="1"/>
  <c r="O2299" i="1"/>
  <c r="O2307" i="1"/>
  <c r="O2315" i="1"/>
  <c r="O2323" i="1"/>
  <c r="O2331" i="1"/>
  <c r="O2339" i="1"/>
  <c r="O2347" i="1"/>
  <c r="O2355" i="1"/>
  <c r="O2363" i="1"/>
  <c r="O2371" i="1"/>
  <c r="O2379" i="1"/>
  <c r="O2387" i="1"/>
  <c r="O2395" i="1"/>
  <c r="O2403" i="1"/>
  <c r="O2411" i="1"/>
  <c r="O2419" i="1"/>
  <c r="O2427" i="1"/>
  <c r="O2435" i="1"/>
  <c r="O2443" i="1"/>
  <c r="O2451" i="1"/>
  <c r="O2459" i="1"/>
  <c r="O2467" i="1"/>
  <c r="O2475" i="1"/>
  <c r="O2483" i="1"/>
  <c r="O2491" i="1"/>
  <c r="O2499" i="1"/>
  <c r="O2507" i="1"/>
  <c r="O2515" i="1"/>
  <c r="O2523" i="1"/>
  <c r="O2531" i="1"/>
  <c r="O2539" i="1"/>
  <c r="O2547" i="1"/>
  <c r="O2555" i="1"/>
  <c r="O2563" i="1"/>
  <c r="O2571" i="1"/>
  <c r="O2579" i="1"/>
  <c r="O2587" i="1"/>
  <c r="O2595" i="1"/>
  <c r="O2603" i="1"/>
  <c r="O2611" i="1"/>
  <c r="O2619" i="1"/>
  <c r="O2627" i="1"/>
  <c r="O2635" i="1"/>
  <c r="O2643" i="1"/>
  <c r="O2651" i="1"/>
  <c r="O2659" i="1"/>
  <c r="O2667" i="1"/>
  <c r="O2675" i="1"/>
  <c r="O2683" i="1"/>
  <c r="O2691" i="1"/>
  <c r="O2699" i="1"/>
  <c r="O2707" i="1"/>
  <c r="O2715" i="1"/>
  <c r="O2723" i="1"/>
  <c r="O2731" i="1"/>
  <c r="O2204" i="1"/>
  <c r="O2220" i="1"/>
  <c r="O2231" i="1"/>
  <c r="O2243" i="1"/>
  <c r="O2252" i="1"/>
  <c r="O2260" i="1"/>
  <c r="O2268" i="1"/>
  <c r="O2276" i="1"/>
  <c r="O2284" i="1"/>
  <c r="O2292" i="1"/>
  <c r="O2300" i="1"/>
  <c r="O2308" i="1"/>
  <c r="O2316" i="1"/>
  <c r="O2324" i="1"/>
  <c r="O2332" i="1"/>
  <c r="O2340" i="1"/>
  <c r="O2348" i="1"/>
  <c r="O2356" i="1"/>
  <c r="O2364" i="1"/>
  <c r="O2372" i="1"/>
  <c r="O2380" i="1"/>
  <c r="O2388" i="1"/>
  <c r="O2396" i="1"/>
  <c r="O2404" i="1"/>
  <c r="O2412" i="1"/>
  <c r="O2420" i="1"/>
  <c r="O2428" i="1"/>
  <c r="O2436" i="1"/>
  <c r="O2444" i="1"/>
  <c r="O2452" i="1"/>
  <c r="O2460" i="1"/>
  <c r="O2468" i="1"/>
  <c r="O2476" i="1"/>
  <c r="O2484" i="1"/>
  <c r="O2492" i="1"/>
  <c r="O2500" i="1"/>
  <c r="O2508" i="1"/>
  <c r="O2516" i="1"/>
  <c r="O2524" i="1"/>
  <c r="O2532" i="1"/>
  <c r="O2540" i="1"/>
  <c r="O2548" i="1"/>
  <c r="O2556" i="1"/>
  <c r="O2564" i="1"/>
  <c r="O2572" i="1"/>
  <c r="O2580" i="1"/>
  <c r="O2588" i="1"/>
  <c r="O2596" i="1"/>
  <c r="O2604" i="1"/>
  <c r="O2612" i="1"/>
  <c r="O2620" i="1"/>
  <c r="O2628" i="1"/>
  <c r="O2636" i="1"/>
  <c r="O2205" i="1"/>
  <c r="O2221" i="1"/>
  <c r="O2234" i="1"/>
  <c r="O2244" i="1"/>
  <c r="O2253" i="1"/>
  <c r="O2261" i="1"/>
  <c r="O2269" i="1"/>
  <c r="O2277" i="1"/>
  <c r="O2285" i="1"/>
  <c r="O2293" i="1"/>
  <c r="O2301" i="1"/>
  <c r="O2309" i="1"/>
  <c r="O2317" i="1"/>
  <c r="O2325" i="1"/>
  <c r="O2333" i="1"/>
  <c r="O2341" i="1"/>
  <c r="O2349" i="1"/>
  <c r="O2357" i="1"/>
  <c r="O2365" i="1"/>
  <c r="O2373" i="1"/>
  <c r="O2381" i="1"/>
  <c r="O2389" i="1"/>
  <c r="O2397" i="1"/>
  <c r="O2405" i="1"/>
  <c r="O2413" i="1"/>
  <c r="O2421" i="1"/>
  <c r="O2429" i="1"/>
  <c r="O2437" i="1"/>
  <c r="O2445" i="1"/>
  <c r="O2453" i="1"/>
  <c r="O2461" i="1"/>
  <c r="O2469" i="1"/>
  <c r="O2477" i="1"/>
  <c r="O2485" i="1"/>
  <c r="O2493" i="1"/>
  <c r="O2501" i="1"/>
  <c r="O2509" i="1"/>
  <c r="O2517" i="1"/>
  <c r="O2525" i="1"/>
  <c r="O2533" i="1"/>
  <c r="O2541" i="1"/>
  <c r="O2549" i="1"/>
  <c r="O2557" i="1"/>
  <c r="O2565" i="1"/>
  <c r="O2573" i="1"/>
  <c r="O2581" i="1"/>
  <c r="O2589" i="1"/>
  <c r="O2597" i="1"/>
  <c r="O2605" i="1"/>
  <c r="O2613" i="1"/>
  <c r="O2621" i="1"/>
  <c r="O2629" i="1"/>
  <c r="O2637" i="1"/>
  <c r="O2645" i="1"/>
  <c r="O2653" i="1"/>
  <c r="O2661" i="1"/>
  <c r="O2669" i="1"/>
  <c r="O2677" i="1"/>
  <c r="O2685" i="1"/>
  <c r="O2693" i="1"/>
  <c r="O2701" i="1"/>
  <c r="O2709" i="1"/>
  <c r="O2717" i="1"/>
  <c r="O2725" i="1"/>
  <c r="O2733" i="1"/>
  <c r="O2741" i="1"/>
  <c r="O2749" i="1"/>
  <c r="O2757" i="1"/>
  <c r="O2765" i="1"/>
  <c r="O2773" i="1"/>
  <c r="O2781" i="1"/>
  <c r="O2789" i="1"/>
  <c r="O2212" i="1"/>
  <c r="O2227" i="1"/>
  <c r="O2237" i="1"/>
  <c r="O2247" i="1"/>
  <c r="O2256" i="1"/>
  <c r="O2264" i="1"/>
  <c r="O2272" i="1"/>
  <c r="O2280" i="1"/>
  <c r="O2288" i="1"/>
  <c r="O2296" i="1"/>
  <c r="O2304" i="1"/>
  <c r="O2312" i="1"/>
  <c r="O2320" i="1"/>
  <c r="O2328" i="1"/>
  <c r="O2336" i="1"/>
  <c r="O2344" i="1"/>
  <c r="O2352" i="1"/>
  <c r="O2360" i="1"/>
  <c r="O2368" i="1"/>
  <c r="O2376" i="1"/>
  <c r="O2384" i="1"/>
  <c r="O2392" i="1"/>
  <c r="O2400" i="1"/>
  <c r="O2408" i="1"/>
  <c r="O2416" i="1"/>
  <c r="O2424" i="1"/>
  <c r="O2432" i="1"/>
  <c r="O2440" i="1"/>
  <c r="O2448" i="1"/>
  <c r="O2456" i="1"/>
  <c r="O2464" i="1"/>
  <c r="O2472" i="1"/>
  <c r="O2480" i="1"/>
  <c r="O2488" i="1"/>
  <c r="O2496" i="1"/>
  <c r="O2504" i="1"/>
  <c r="O2512" i="1"/>
  <c r="O2520" i="1"/>
  <c r="O2528" i="1"/>
  <c r="O2536" i="1"/>
  <c r="O2544" i="1"/>
  <c r="O2552" i="1"/>
  <c r="O2560" i="1"/>
  <c r="O2568" i="1"/>
  <c r="O2576" i="1"/>
  <c r="O2584" i="1"/>
  <c r="O2592" i="1"/>
  <c r="O2600" i="1"/>
  <c r="O2608" i="1"/>
  <c r="O2616" i="1"/>
  <c r="O2624" i="1"/>
  <c r="O2632" i="1"/>
  <c r="O2640" i="1"/>
  <c r="O2648" i="1"/>
  <c r="O2656" i="1"/>
  <c r="O2664" i="1"/>
  <c r="O2672" i="1"/>
  <c r="O2680" i="1"/>
  <c r="O2688" i="1"/>
  <c r="O2696" i="1"/>
  <c r="O2704" i="1"/>
  <c r="O2712" i="1"/>
  <c r="O2720" i="1"/>
  <c r="O2728" i="1"/>
  <c r="O2736" i="1"/>
  <c r="O2744" i="1"/>
  <c r="O2752" i="1"/>
  <c r="O2760" i="1"/>
  <c r="O2768" i="1"/>
  <c r="O2776" i="1"/>
  <c r="O2784" i="1"/>
  <c r="O2792" i="1"/>
  <c r="O2245" i="1"/>
  <c r="O2278" i="1"/>
  <c r="O2310" i="1"/>
  <c r="O2342" i="1"/>
  <c r="O2374" i="1"/>
  <c r="O2406" i="1"/>
  <c r="O2438" i="1"/>
  <c r="O2470" i="1"/>
  <c r="O2502" i="1"/>
  <c r="O2534" i="1"/>
  <c r="O2566" i="1"/>
  <c r="O2598" i="1"/>
  <c r="O2630" i="1"/>
  <c r="O2654" i="1"/>
  <c r="O2676" i="1"/>
  <c r="O2695" i="1"/>
  <c r="O2718" i="1"/>
  <c r="O2732" i="1"/>
  <c r="O2743" i="1"/>
  <c r="O2754" i="1"/>
  <c r="O2764" i="1"/>
  <c r="O2775" i="1"/>
  <c r="O2786" i="1"/>
  <c r="O2796" i="1"/>
  <c r="O2804" i="1"/>
  <c r="O2812" i="1"/>
  <c r="O2820" i="1"/>
  <c r="O2828" i="1"/>
  <c r="O2836" i="1"/>
  <c r="O2844" i="1"/>
  <c r="O2852" i="1"/>
  <c r="O2860" i="1"/>
  <c r="O2868" i="1"/>
  <c r="O2876" i="1"/>
  <c r="O2884" i="1"/>
  <c r="O2892" i="1"/>
  <c r="O2900" i="1"/>
  <c r="O2908" i="1"/>
  <c r="O2246" i="1"/>
  <c r="O2279" i="1"/>
  <c r="O2311" i="1"/>
  <c r="O2343" i="1"/>
  <c r="O2375" i="1"/>
  <c r="O2407" i="1"/>
  <c r="O2439" i="1"/>
  <c r="O2471" i="1"/>
  <c r="O2503" i="1"/>
  <c r="O2535" i="1"/>
  <c r="O2567" i="1"/>
  <c r="O2599" i="1"/>
  <c r="O2631" i="1"/>
  <c r="O2655" i="1"/>
  <c r="O2678" i="1"/>
  <c r="O2700" i="1"/>
  <c r="O2719" i="1"/>
  <c r="O2734" i="1"/>
  <c r="O2745" i="1"/>
  <c r="O2755" i="1"/>
  <c r="O2766" i="1"/>
  <c r="O2777" i="1"/>
  <c r="O2787" i="1"/>
  <c r="O2797" i="1"/>
  <c r="O2805" i="1"/>
  <c r="O2813" i="1"/>
  <c r="O2821" i="1"/>
  <c r="O2829" i="1"/>
  <c r="O2837" i="1"/>
  <c r="O2845" i="1"/>
  <c r="O2853" i="1"/>
  <c r="O2861" i="1"/>
  <c r="O2869" i="1"/>
  <c r="O2877" i="1"/>
  <c r="O2885" i="1"/>
  <c r="O2893" i="1"/>
  <c r="O2901" i="1"/>
  <c r="O2909" i="1"/>
  <c r="O2206" i="1"/>
  <c r="O2254" i="1"/>
  <c r="O2286" i="1"/>
  <c r="O2318" i="1"/>
  <c r="O2350" i="1"/>
  <c r="O2382" i="1"/>
  <c r="O2414" i="1"/>
  <c r="O2446" i="1"/>
  <c r="O2478" i="1"/>
  <c r="O2510" i="1"/>
  <c r="O2542" i="1"/>
  <c r="O2574" i="1"/>
  <c r="O2606" i="1"/>
  <c r="O2638" i="1"/>
  <c r="O2660" i="1"/>
  <c r="O2679" i="1"/>
  <c r="O2702" i="1"/>
  <c r="O2722" i="1"/>
  <c r="O2735" i="1"/>
  <c r="O2746" i="1"/>
  <c r="O2756" i="1"/>
  <c r="O2767" i="1"/>
  <c r="O2778" i="1"/>
  <c r="O2788" i="1"/>
  <c r="O2798" i="1"/>
  <c r="O2806" i="1"/>
  <c r="O2814" i="1"/>
  <c r="O2822" i="1"/>
  <c r="O2830" i="1"/>
  <c r="O2838" i="1"/>
  <c r="O2846" i="1"/>
  <c r="O2854" i="1"/>
  <c r="O2862" i="1"/>
  <c r="O2870" i="1"/>
  <c r="O2878" i="1"/>
  <c r="O2886" i="1"/>
  <c r="O2894" i="1"/>
  <c r="O2902" i="1"/>
  <c r="O2910" i="1"/>
  <c r="O2207" i="1"/>
  <c r="O2255" i="1"/>
  <c r="O2287" i="1"/>
  <c r="O2319" i="1"/>
  <c r="O2351" i="1"/>
  <c r="O2383" i="1"/>
  <c r="O2415" i="1"/>
  <c r="O2447" i="1"/>
  <c r="O2479" i="1"/>
  <c r="O2511" i="1"/>
  <c r="O2543" i="1"/>
  <c r="O2575" i="1"/>
  <c r="O2607" i="1"/>
  <c r="O2639" i="1"/>
  <c r="O2662" i="1"/>
  <c r="O2684" i="1"/>
  <c r="O2703" i="1"/>
  <c r="O2724" i="1"/>
  <c r="O2737" i="1"/>
  <c r="O2747" i="1"/>
  <c r="O2758" i="1"/>
  <c r="O2769" i="1"/>
  <c r="O2779" i="1"/>
  <c r="O2790" i="1"/>
  <c r="O2799" i="1"/>
  <c r="O2807" i="1"/>
  <c r="O2815" i="1"/>
  <c r="O2823" i="1"/>
  <c r="O2831" i="1"/>
  <c r="O2839" i="1"/>
  <c r="O2847" i="1"/>
  <c r="O2855" i="1"/>
  <c r="O2863" i="1"/>
  <c r="O2871" i="1"/>
  <c r="O2879" i="1"/>
  <c r="O2887" i="1"/>
  <c r="O2895" i="1"/>
  <c r="O2903" i="1"/>
  <c r="O2911" i="1"/>
  <c r="O2222" i="1"/>
  <c r="O2262" i="1"/>
  <c r="O2294" i="1"/>
  <c r="O2326" i="1"/>
  <c r="O2358" i="1"/>
  <c r="O2390" i="1"/>
  <c r="O2422" i="1"/>
  <c r="O2454" i="1"/>
  <c r="O2486" i="1"/>
  <c r="O2518" i="1"/>
  <c r="O2550" i="1"/>
  <c r="O2582" i="1"/>
  <c r="O2614" i="1"/>
  <c r="O2644" i="1"/>
  <c r="O2663" i="1"/>
  <c r="O2686" i="1"/>
  <c r="O2708" i="1"/>
  <c r="O2726" i="1"/>
  <c r="O2738" i="1"/>
  <c r="O2748" i="1"/>
  <c r="O2759" i="1"/>
  <c r="O2770" i="1"/>
  <c r="O2780" i="1"/>
  <c r="O2791" i="1"/>
  <c r="O2800" i="1"/>
  <c r="O2808" i="1"/>
  <c r="O2816" i="1"/>
  <c r="O2824" i="1"/>
  <c r="O2832" i="1"/>
  <c r="O2840" i="1"/>
  <c r="O2848" i="1"/>
  <c r="O2856" i="1"/>
  <c r="O2864" i="1"/>
  <c r="O2872" i="1"/>
  <c r="O2880" i="1"/>
  <c r="O2888" i="1"/>
  <c r="O2896" i="1"/>
  <c r="O2904" i="1"/>
  <c r="O2912" i="1"/>
  <c r="O2236" i="1"/>
  <c r="O2271" i="1"/>
  <c r="O2303" i="1"/>
  <c r="O2335" i="1"/>
  <c r="O2367" i="1"/>
  <c r="O2399" i="1"/>
  <c r="O2431" i="1"/>
  <c r="O2463" i="1"/>
  <c r="O2495" i="1"/>
  <c r="O2527" i="1"/>
  <c r="O2559" i="1"/>
  <c r="O2591" i="1"/>
  <c r="O2623" i="1"/>
  <c r="O2652" i="1"/>
  <c r="O2671" i="1"/>
  <c r="O2694" i="1"/>
  <c r="O2716" i="1"/>
  <c r="O2730" i="1"/>
  <c r="O2742" i="1"/>
  <c r="O2753" i="1"/>
  <c r="O2763" i="1"/>
  <c r="O2774" i="1"/>
  <c r="O2785" i="1"/>
  <c r="O2795" i="1"/>
  <c r="O2803" i="1"/>
  <c r="O2811" i="1"/>
  <c r="O2819" i="1"/>
  <c r="O2827" i="1"/>
  <c r="O2835" i="1"/>
  <c r="O2843" i="1"/>
  <c r="O2851" i="1"/>
  <c r="O2859" i="1"/>
  <c r="O2867" i="1"/>
  <c r="O2875" i="1"/>
  <c r="O2883" i="1"/>
  <c r="O2891" i="1"/>
  <c r="O2899" i="1"/>
  <c r="O2907" i="1"/>
  <c r="O2263" i="1"/>
  <c r="O2391" i="1"/>
  <c r="O2519" i="1"/>
  <c r="O2646" i="1"/>
  <c r="O2727" i="1"/>
  <c r="O2771" i="1"/>
  <c r="O2809" i="1"/>
  <c r="O2841" i="1"/>
  <c r="O2873" i="1"/>
  <c r="O2905" i="1"/>
  <c r="O2270" i="1"/>
  <c r="O2398" i="1"/>
  <c r="O2526" i="1"/>
  <c r="O2647" i="1"/>
  <c r="O2729" i="1"/>
  <c r="O2772" i="1"/>
  <c r="O2810" i="1"/>
  <c r="O2842" i="1"/>
  <c r="O2874" i="1"/>
  <c r="O2906" i="1"/>
  <c r="O2295" i="1"/>
  <c r="O2423" i="1"/>
  <c r="O2551" i="1"/>
  <c r="O2668" i="1"/>
  <c r="O2739" i="1"/>
  <c r="O2782" i="1"/>
  <c r="O2817" i="1"/>
  <c r="O2849" i="1"/>
  <c r="O2881" i="1"/>
  <c r="O2302" i="1"/>
  <c r="O2430" i="1"/>
  <c r="O2558" i="1"/>
  <c r="O2670" i="1"/>
  <c r="O2740" i="1"/>
  <c r="O2783" i="1"/>
  <c r="O2818" i="1"/>
  <c r="O2850" i="1"/>
  <c r="O2882" i="1"/>
  <c r="O2327" i="1"/>
  <c r="O2455" i="1"/>
  <c r="O2583" i="1"/>
  <c r="O2687" i="1"/>
  <c r="O2750" i="1"/>
  <c r="O2793" i="1"/>
  <c r="O2825" i="1"/>
  <c r="O2857" i="1"/>
  <c r="O2889" i="1"/>
  <c r="O2235" i="1"/>
  <c r="O2366" i="1"/>
  <c r="O2494" i="1"/>
  <c r="O2622" i="1"/>
  <c r="O2711" i="1"/>
  <c r="O2762" i="1"/>
  <c r="O2802" i="1"/>
  <c r="O2834" i="1"/>
  <c r="O2866" i="1"/>
  <c r="O2898" i="1"/>
  <c r="O2692" i="1"/>
  <c r="O2858" i="1"/>
  <c r="O2223" i="1"/>
  <c r="O2710" i="1"/>
  <c r="O2865" i="1"/>
  <c r="O2334" i="1"/>
  <c r="O2751" i="1"/>
  <c r="O2890" i="1"/>
  <c r="O2359" i="1"/>
  <c r="O2761" i="1"/>
  <c r="O2897" i="1"/>
  <c r="O2462" i="1"/>
  <c r="O2794" i="1"/>
  <c r="O2615" i="1"/>
  <c r="O2833" i="1"/>
  <c r="O2487" i="1"/>
  <c r="O2590" i="1"/>
  <c r="O2801" i="1"/>
  <c r="O2826" i="1"/>
  <c r="O6589" i="1"/>
  <c r="O6597" i="1"/>
  <c r="O6605" i="1"/>
  <c r="O6613" i="1"/>
  <c r="O6621" i="1"/>
  <c r="O6629" i="1"/>
  <c r="O6637" i="1"/>
  <c r="O6645" i="1"/>
  <c r="O6653" i="1"/>
  <c r="O6661" i="1"/>
  <c r="O6669" i="1"/>
  <c r="O6677" i="1"/>
  <c r="O6685" i="1"/>
  <c r="O6693" i="1"/>
  <c r="O6701" i="1"/>
  <c r="O6709" i="1"/>
  <c r="O6717" i="1"/>
  <c r="O6725" i="1"/>
  <c r="O6733" i="1"/>
  <c r="O6741" i="1"/>
  <c r="O6749" i="1"/>
  <c r="O6757" i="1"/>
  <c r="O6765" i="1"/>
  <c r="O6773" i="1"/>
  <c r="O6781" i="1"/>
  <c r="O6789" i="1"/>
  <c r="O6797" i="1"/>
  <c r="O6805" i="1"/>
  <c r="O6813" i="1"/>
  <c r="O6821" i="1"/>
  <c r="O6829" i="1"/>
  <c r="O6837" i="1"/>
  <c r="O6845" i="1"/>
  <c r="O6853" i="1"/>
  <c r="O6861" i="1"/>
  <c r="O6869" i="1"/>
  <c r="O6877" i="1"/>
  <c r="O6885" i="1"/>
  <c r="O6893" i="1"/>
  <c r="O6901" i="1"/>
  <c r="O6909" i="1"/>
  <c r="O6917" i="1"/>
  <c r="O6925" i="1"/>
  <c r="O6933" i="1"/>
  <c r="O6941" i="1"/>
  <c r="O6949" i="1"/>
  <c r="O6957" i="1"/>
  <c r="O6965" i="1"/>
  <c r="O6973" i="1"/>
  <c r="O6981" i="1"/>
  <c r="O6989" i="1"/>
  <c r="O6997" i="1"/>
  <c r="O7005" i="1"/>
  <c r="O7013" i="1"/>
  <c r="O7021" i="1"/>
  <c r="O7029" i="1"/>
  <c r="O7037" i="1"/>
  <c r="O7045" i="1"/>
  <c r="O7053" i="1"/>
  <c r="O7061" i="1"/>
  <c r="O7069" i="1"/>
  <c r="O7077" i="1"/>
  <c r="O7085" i="1"/>
  <c r="O7093" i="1"/>
  <c r="O7101" i="1"/>
  <c r="O7109" i="1"/>
  <c r="O7117" i="1"/>
  <c r="O7125" i="1"/>
  <c r="O7133" i="1"/>
  <c r="O7141" i="1"/>
  <c r="O7149" i="1"/>
  <c r="O7157" i="1"/>
  <c r="O7165" i="1"/>
  <c r="O7173" i="1"/>
  <c r="O7181" i="1"/>
  <c r="O7189" i="1"/>
  <c r="O7197" i="1"/>
  <c r="O7205" i="1"/>
  <c r="O7213" i="1"/>
  <c r="O7221" i="1"/>
  <c r="O7229" i="1"/>
  <c r="O7237" i="1"/>
  <c r="O7245" i="1"/>
  <c r="O6590" i="1"/>
  <c r="O6598" i="1"/>
  <c r="O6606" i="1"/>
  <c r="O6614" i="1"/>
  <c r="O6622" i="1"/>
  <c r="O6630" i="1"/>
  <c r="O6638" i="1"/>
  <c r="O6646" i="1"/>
  <c r="O6654" i="1"/>
  <c r="O6662" i="1"/>
  <c r="O6670" i="1"/>
  <c r="O6678" i="1"/>
  <c r="O6686" i="1"/>
  <c r="O6694" i="1"/>
  <c r="O6702" i="1"/>
  <c r="O6710" i="1"/>
  <c r="O6718" i="1"/>
  <c r="O6726" i="1"/>
  <c r="O6734" i="1"/>
  <c r="O6742" i="1"/>
  <c r="O6750" i="1"/>
  <c r="O6758" i="1"/>
  <c r="O6766" i="1"/>
  <c r="O6774" i="1"/>
  <c r="O6782" i="1"/>
  <c r="O6790" i="1"/>
  <c r="O6798" i="1"/>
  <c r="O6806" i="1"/>
  <c r="O6814" i="1"/>
  <c r="O6822" i="1"/>
  <c r="O6830" i="1"/>
  <c r="O6838" i="1"/>
  <c r="O6846" i="1"/>
  <c r="O6854" i="1"/>
  <c r="O6862" i="1"/>
  <c r="O6870" i="1"/>
  <c r="O6878" i="1"/>
  <c r="O6886" i="1"/>
  <c r="O6894" i="1"/>
  <c r="O6902" i="1"/>
  <c r="O6910" i="1"/>
  <c r="O6918" i="1"/>
  <c r="O6926" i="1"/>
  <c r="O6934" i="1"/>
  <c r="O6942" i="1"/>
  <c r="O6950" i="1"/>
  <c r="O6958" i="1"/>
  <c r="O6966" i="1"/>
  <c r="O6974" i="1"/>
  <c r="O6982" i="1"/>
  <c r="O6990" i="1"/>
  <c r="O6998" i="1"/>
  <c r="O7006" i="1"/>
  <c r="O7014" i="1"/>
  <c r="O7022" i="1"/>
  <c r="O7030" i="1"/>
  <c r="O7038" i="1"/>
  <c r="O7046" i="1"/>
  <c r="O7054" i="1"/>
  <c r="O7062" i="1"/>
  <c r="O7070" i="1"/>
  <c r="O7078" i="1"/>
  <c r="O7086" i="1"/>
  <c r="O7094" i="1"/>
  <c r="O7102" i="1"/>
  <c r="O7110" i="1"/>
  <c r="O7118" i="1"/>
  <c r="O7126" i="1"/>
  <c r="O7134" i="1"/>
  <c r="O7142" i="1"/>
  <c r="O7150" i="1"/>
  <c r="O7158" i="1"/>
  <c r="O7166" i="1"/>
  <c r="O7174" i="1"/>
  <c r="O7182" i="1"/>
  <c r="O7190" i="1"/>
  <c r="O7198" i="1"/>
  <c r="O7206" i="1"/>
  <c r="O7214" i="1"/>
  <c r="O7222" i="1"/>
  <c r="O7230" i="1"/>
  <c r="O7238" i="1"/>
  <c r="O7246" i="1"/>
  <c r="O6591" i="1"/>
  <c r="O6599" i="1"/>
  <c r="O6607" i="1"/>
  <c r="O6615" i="1"/>
  <c r="O6623" i="1"/>
  <c r="O6631" i="1"/>
  <c r="O6639" i="1"/>
  <c r="O6647" i="1"/>
  <c r="O6655" i="1"/>
  <c r="O6663" i="1"/>
  <c r="O6671" i="1"/>
  <c r="O6679" i="1"/>
  <c r="O6687" i="1"/>
  <c r="O6695" i="1"/>
  <c r="O6703" i="1"/>
  <c r="O6711" i="1"/>
  <c r="O6719" i="1"/>
  <c r="O6727" i="1"/>
  <c r="O6735" i="1"/>
  <c r="O6743" i="1"/>
  <c r="O6751" i="1"/>
  <c r="O6759" i="1"/>
  <c r="O6767" i="1"/>
  <c r="O6775" i="1"/>
  <c r="O6783" i="1"/>
  <c r="O6791" i="1"/>
  <c r="O6799" i="1"/>
  <c r="O6807" i="1"/>
  <c r="O6815" i="1"/>
  <c r="O6823" i="1"/>
  <c r="O6831" i="1"/>
  <c r="O6839" i="1"/>
  <c r="O6847" i="1"/>
  <c r="O6855" i="1"/>
  <c r="O6863" i="1"/>
  <c r="O6871" i="1"/>
  <c r="O6879" i="1"/>
  <c r="O6887" i="1"/>
  <c r="O6895" i="1"/>
  <c r="O6903" i="1"/>
  <c r="O6911" i="1"/>
  <c r="O6919" i="1"/>
  <c r="O6927" i="1"/>
  <c r="O6935" i="1"/>
  <c r="O6943" i="1"/>
  <c r="O6951" i="1"/>
  <c r="O6959" i="1"/>
  <c r="O6967" i="1"/>
  <c r="O6975" i="1"/>
  <c r="O6983" i="1"/>
  <c r="O6991" i="1"/>
  <c r="O6999" i="1"/>
  <c r="O7007" i="1"/>
  <c r="O7015" i="1"/>
  <c r="O7023" i="1"/>
  <c r="O7031" i="1"/>
  <c r="O7039" i="1"/>
  <c r="O7047" i="1"/>
  <c r="O7055" i="1"/>
  <c r="O7063" i="1"/>
  <c r="O7071" i="1"/>
  <c r="O7079" i="1"/>
  <c r="O7087" i="1"/>
  <c r="O7095" i="1"/>
  <c r="O7103" i="1"/>
  <c r="O7111" i="1"/>
  <c r="O7119" i="1"/>
  <c r="O7127" i="1"/>
  <c r="O7135" i="1"/>
  <c r="O7143" i="1"/>
  <c r="O7151" i="1"/>
  <c r="O7159" i="1"/>
  <c r="O7167" i="1"/>
  <c r="O7175" i="1"/>
  <c r="O7183" i="1"/>
  <c r="O7191" i="1"/>
  <c r="O7199" i="1"/>
  <c r="O7207" i="1"/>
  <c r="O7215" i="1"/>
  <c r="O7223" i="1"/>
  <c r="O7231" i="1"/>
  <c r="O7239" i="1"/>
  <c r="O7247" i="1"/>
  <c r="O6592" i="1"/>
  <c r="O6600" i="1"/>
  <c r="O6608" i="1"/>
  <c r="O6616" i="1"/>
  <c r="O6624" i="1"/>
  <c r="O6632" i="1"/>
  <c r="O6640" i="1"/>
  <c r="O6648" i="1"/>
  <c r="O6656" i="1"/>
  <c r="O6664" i="1"/>
  <c r="O6672" i="1"/>
  <c r="O6680" i="1"/>
  <c r="O6688" i="1"/>
  <c r="O6696" i="1"/>
  <c r="O6704" i="1"/>
  <c r="O6712" i="1"/>
  <c r="O6720" i="1"/>
  <c r="O6728" i="1"/>
  <c r="O6736" i="1"/>
  <c r="O6744" i="1"/>
  <c r="O6752" i="1"/>
  <c r="O6760" i="1"/>
  <c r="O6768" i="1"/>
  <c r="O6776" i="1"/>
  <c r="O6784" i="1"/>
  <c r="O6792" i="1"/>
  <c r="O6800" i="1"/>
  <c r="O6808" i="1"/>
  <c r="O6816" i="1"/>
  <c r="O6824" i="1"/>
  <c r="O6832" i="1"/>
  <c r="O6840" i="1"/>
  <c r="O6848" i="1"/>
  <c r="O6856" i="1"/>
  <c r="O6864" i="1"/>
  <c r="O6872" i="1"/>
  <c r="O6880" i="1"/>
  <c r="O6888" i="1"/>
  <c r="O6896" i="1"/>
  <c r="O6904" i="1"/>
  <c r="O6912" i="1"/>
  <c r="O6920" i="1"/>
  <c r="O6928" i="1"/>
  <c r="O6936" i="1"/>
  <c r="O6944" i="1"/>
  <c r="O6952" i="1"/>
  <c r="O6960" i="1"/>
  <c r="O6968" i="1"/>
  <c r="O6976" i="1"/>
  <c r="O6984" i="1"/>
  <c r="O6992" i="1"/>
  <c r="O7000" i="1"/>
  <c r="O7008" i="1"/>
  <c r="O7016" i="1"/>
  <c r="O7024" i="1"/>
  <c r="O7032" i="1"/>
  <c r="O7040" i="1"/>
  <c r="O7048" i="1"/>
  <c r="O7056" i="1"/>
  <c r="O7064" i="1"/>
  <c r="O7072" i="1"/>
  <c r="O7080" i="1"/>
  <c r="O7088" i="1"/>
  <c r="O7096" i="1"/>
  <c r="O7104" i="1"/>
  <c r="O7112" i="1"/>
  <c r="O7120" i="1"/>
  <c r="O7128" i="1"/>
  <c r="O7136" i="1"/>
  <c r="O7144" i="1"/>
  <c r="O7152" i="1"/>
  <c r="O7160" i="1"/>
  <c r="O7168" i="1"/>
  <c r="O7176" i="1"/>
  <c r="O7184" i="1"/>
  <c r="O7192" i="1"/>
  <c r="O7200" i="1"/>
  <c r="O7208" i="1"/>
  <c r="O7216" i="1"/>
  <c r="O7224" i="1"/>
  <c r="O7232" i="1"/>
  <c r="O7240" i="1"/>
  <c r="O7248" i="1"/>
  <c r="O6585" i="1"/>
  <c r="O6593" i="1"/>
  <c r="O6601" i="1"/>
  <c r="O6609" i="1"/>
  <c r="O6617" i="1"/>
  <c r="O6625" i="1"/>
  <c r="O6633" i="1"/>
  <c r="O6641" i="1"/>
  <c r="O6649" i="1"/>
  <c r="O6657" i="1"/>
  <c r="O6665" i="1"/>
  <c r="O6673" i="1"/>
  <c r="O6681" i="1"/>
  <c r="O6689" i="1"/>
  <c r="O6697" i="1"/>
  <c r="O6705" i="1"/>
  <c r="O6713" i="1"/>
  <c r="O6721" i="1"/>
  <c r="O6729" i="1"/>
  <c r="O6737" i="1"/>
  <c r="O6745" i="1"/>
  <c r="O6753" i="1"/>
  <c r="O6761" i="1"/>
  <c r="O6769" i="1"/>
  <c r="O6777" i="1"/>
  <c r="O6785" i="1"/>
  <c r="O6793" i="1"/>
  <c r="O6801" i="1"/>
  <c r="O6809" i="1"/>
  <c r="O6817" i="1"/>
  <c r="O6825" i="1"/>
  <c r="O6833" i="1"/>
  <c r="O6841" i="1"/>
  <c r="O6849" i="1"/>
  <c r="O6857" i="1"/>
  <c r="O6865" i="1"/>
  <c r="O6873" i="1"/>
  <c r="O6881" i="1"/>
  <c r="O6889" i="1"/>
  <c r="O6897" i="1"/>
  <c r="O6905" i="1"/>
  <c r="O6913" i="1"/>
  <c r="O6921" i="1"/>
  <c r="O6929" i="1"/>
  <c r="O6937" i="1"/>
  <c r="O6945" i="1"/>
  <c r="O6953" i="1"/>
  <c r="O6961" i="1"/>
  <c r="O6969" i="1"/>
  <c r="O6977" i="1"/>
  <c r="O6985" i="1"/>
  <c r="O6993" i="1"/>
  <c r="O7001" i="1"/>
  <c r="O7009" i="1"/>
  <c r="O7017" i="1"/>
  <c r="O7025" i="1"/>
  <c r="O7033" i="1"/>
  <c r="O7041" i="1"/>
  <c r="O7049" i="1"/>
  <c r="O7057" i="1"/>
  <c r="O7065" i="1"/>
  <c r="O7073" i="1"/>
  <c r="O7081" i="1"/>
  <c r="O7089" i="1"/>
  <c r="O7097" i="1"/>
  <c r="O7105" i="1"/>
  <c r="O7113" i="1"/>
  <c r="O7121" i="1"/>
  <c r="O7129" i="1"/>
  <c r="O7137" i="1"/>
  <c r="O7145" i="1"/>
  <c r="O7153" i="1"/>
  <c r="O7161" i="1"/>
  <c r="O7169" i="1"/>
  <c r="O7177" i="1"/>
  <c r="O7185" i="1"/>
  <c r="O7193" i="1"/>
  <c r="O7201" i="1"/>
  <c r="O7209" i="1"/>
  <c r="O7217" i="1"/>
  <c r="O7225" i="1"/>
  <c r="O7233" i="1"/>
  <c r="O6588" i="1"/>
  <c r="O6596" i="1"/>
  <c r="O6604" i="1"/>
  <c r="O6612" i="1"/>
  <c r="O6620" i="1"/>
  <c r="O6628" i="1"/>
  <c r="O6636" i="1"/>
  <c r="O6644" i="1"/>
  <c r="O6652" i="1"/>
  <c r="O6660" i="1"/>
  <c r="O6668" i="1"/>
  <c r="O6676" i="1"/>
  <c r="O6684" i="1"/>
  <c r="O6692" i="1"/>
  <c r="O6700" i="1"/>
  <c r="O6708" i="1"/>
  <c r="O6716" i="1"/>
  <c r="O6724" i="1"/>
  <c r="O6732" i="1"/>
  <c r="O6740" i="1"/>
  <c r="O6748" i="1"/>
  <c r="O6756" i="1"/>
  <c r="O6764" i="1"/>
  <c r="O6772" i="1"/>
  <c r="O6780" i="1"/>
  <c r="O6788" i="1"/>
  <c r="O6796" i="1"/>
  <c r="O6804" i="1"/>
  <c r="O6812" i="1"/>
  <c r="O6820" i="1"/>
  <c r="O6828" i="1"/>
  <c r="O6836" i="1"/>
  <c r="O6844" i="1"/>
  <c r="O6852" i="1"/>
  <c r="O6860" i="1"/>
  <c r="O6868" i="1"/>
  <c r="O6876" i="1"/>
  <c r="O6884" i="1"/>
  <c r="O6892" i="1"/>
  <c r="O6900" i="1"/>
  <c r="O6908" i="1"/>
  <c r="O6916" i="1"/>
  <c r="O6924" i="1"/>
  <c r="O6932" i="1"/>
  <c r="O6940" i="1"/>
  <c r="O6948" i="1"/>
  <c r="O6956" i="1"/>
  <c r="O6964" i="1"/>
  <c r="O6972" i="1"/>
  <c r="O6980" i="1"/>
  <c r="O6988" i="1"/>
  <c r="O6996" i="1"/>
  <c r="O7004" i="1"/>
  <c r="O7012" i="1"/>
  <c r="O7020" i="1"/>
  <c r="O7028" i="1"/>
  <c r="O7036" i="1"/>
  <c r="O7044" i="1"/>
  <c r="O7052" i="1"/>
  <c r="O7060" i="1"/>
  <c r="O7068" i="1"/>
  <c r="O7076" i="1"/>
  <c r="O7084" i="1"/>
  <c r="O7092" i="1"/>
  <c r="O7100" i="1"/>
  <c r="O7108" i="1"/>
  <c r="O7116" i="1"/>
  <c r="O7124" i="1"/>
  <c r="O7132" i="1"/>
  <c r="O7140" i="1"/>
  <c r="O7148" i="1"/>
  <c r="O7156" i="1"/>
  <c r="O7164" i="1"/>
  <c r="O7172" i="1"/>
  <c r="O7180" i="1"/>
  <c r="O7188" i="1"/>
  <c r="O7196" i="1"/>
  <c r="O7204" i="1"/>
  <c r="O7212" i="1"/>
  <c r="O7220" i="1"/>
  <c r="O7228" i="1"/>
  <c r="O7236" i="1"/>
  <c r="O7244" i="1"/>
  <c r="O7252" i="1"/>
  <c r="O6602" i="1"/>
  <c r="O6634" i="1"/>
  <c r="O6666" i="1"/>
  <c r="O6698" i="1"/>
  <c r="O6730" i="1"/>
  <c r="O6762" i="1"/>
  <c r="O6794" i="1"/>
  <c r="O6826" i="1"/>
  <c r="O6858" i="1"/>
  <c r="O6890" i="1"/>
  <c r="O6922" i="1"/>
  <c r="O6954" i="1"/>
  <c r="O6986" i="1"/>
  <c r="O7018" i="1"/>
  <c r="O7050" i="1"/>
  <c r="O7082" i="1"/>
  <c r="O7114" i="1"/>
  <c r="O7146" i="1"/>
  <c r="O7178" i="1"/>
  <c r="O7210" i="1"/>
  <c r="O7241" i="1"/>
  <c r="O7255" i="1"/>
  <c r="O7263" i="1"/>
  <c r="O7271" i="1"/>
  <c r="O7279" i="1"/>
  <c r="O7287" i="1"/>
  <c r="O7295" i="1"/>
  <c r="O7303" i="1"/>
  <c r="O7311" i="1"/>
  <c r="O7319" i="1"/>
  <c r="O7327" i="1"/>
  <c r="O6603" i="1"/>
  <c r="O6635" i="1"/>
  <c r="O6667" i="1"/>
  <c r="O6699" i="1"/>
  <c r="O6731" i="1"/>
  <c r="O6763" i="1"/>
  <c r="O6795" i="1"/>
  <c r="O6827" i="1"/>
  <c r="O6859" i="1"/>
  <c r="O6891" i="1"/>
  <c r="O6923" i="1"/>
  <c r="O6955" i="1"/>
  <c r="O6987" i="1"/>
  <c r="O7019" i="1"/>
  <c r="O7051" i="1"/>
  <c r="O7083" i="1"/>
  <c r="O7115" i="1"/>
  <c r="O7147" i="1"/>
  <c r="O7179" i="1"/>
  <c r="O7211" i="1"/>
  <c r="O7242" i="1"/>
  <c r="O7256" i="1"/>
  <c r="O7264" i="1"/>
  <c r="O7272" i="1"/>
  <c r="O7280" i="1"/>
  <c r="O7288" i="1"/>
  <c r="O7296" i="1"/>
  <c r="O7304" i="1"/>
  <c r="O7312" i="1"/>
  <c r="O7320" i="1"/>
  <c r="O7328" i="1"/>
  <c r="O6610" i="1"/>
  <c r="O6642" i="1"/>
  <c r="O6674" i="1"/>
  <c r="O6706" i="1"/>
  <c r="O6738" i="1"/>
  <c r="O6770" i="1"/>
  <c r="O6802" i="1"/>
  <c r="O6834" i="1"/>
  <c r="O6866" i="1"/>
  <c r="O6898" i="1"/>
  <c r="O6930" i="1"/>
  <c r="O6962" i="1"/>
  <c r="O6994" i="1"/>
  <c r="O7026" i="1"/>
  <c r="O7058" i="1"/>
  <c r="O7090" i="1"/>
  <c r="O7122" i="1"/>
  <c r="O7154" i="1"/>
  <c r="O7186" i="1"/>
  <c r="O7218" i="1"/>
  <c r="O7243" i="1"/>
  <c r="O7257" i="1"/>
  <c r="O7265" i="1"/>
  <c r="O7273" i="1"/>
  <c r="O7281" i="1"/>
  <c r="O7289" i="1"/>
  <c r="O7297" i="1"/>
  <c r="O7305" i="1"/>
  <c r="O7313" i="1"/>
  <c r="O7321" i="1"/>
  <c r="O6611" i="1"/>
  <c r="O6643" i="1"/>
  <c r="O6675" i="1"/>
  <c r="O6707" i="1"/>
  <c r="O6739" i="1"/>
  <c r="O6771" i="1"/>
  <c r="O6803" i="1"/>
  <c r="O6835" i="1"/>
  <c r="O6867" i="1"/>
  <c r="O6899" i="1"/>
  <c r="O6931" i="1"/>
  <c r="O6963" i="1"/>
  <c r="O6995" i="1"/>
  <c r="O7027" i="1"/>
  <c r="O7059" i="1"/>
  <c r="O7091" i="1"/>
  <c r="O7123" i="1"/>
  <c r="O7155" i="1"/>
  <c r="O7187" i="1"/>
  <c r="O7219" i="1"/>
  <c r="O7249" i="1"/>
  <c r="O7258" i="1"/>
  <c r="O7266" i="1"/>
  <c r="O7274" i="1"/>
  <c r="O7282" i="1"/>
  <c r="O7290" i="1"/>
  <c r="O7298" i="1"/>
  <c r="O7306" i="1"/>
  <c r="O7314" i="1"/>
  <c r="O7322" i="1"/>
  <c r="O6586" i="1"/>
  <c r="O6618" i="1"/>
  <c r="O6650" i="1"/>
  <c r="O6682" i="1"/>
  <c r="O6714" i="1"/>
  <c r="O6746" i="1"/>
  <c r="O6778" i="1"/>
  <c r="O6810" i="1"/>
  <c r="O6842" i="1"/>
  <c r="O6874" i="1"/>
  <c r="O6906" i="1"/>
  <c r="O6938" i="1"/>
  <c r="O6970" i="1"/>
  <c r="O7002" i="1"/>
  <c r="O7034" i="1"/>
  <c r="O7066" i="1"/>
  <c r="O7098" i="1"/>
  <c r="O7130" i="1"/>
  <c r="O7162" i="1"/>
  <c r="O7194" i="1"/>
  <c r="O7226" i="1"/>
  <c r="O7250" i="1"/>
  <c r="O7259" i="1"/>
  <c r="O7267" i="1"/>
  <c r="O7275" i="1"/>
  <c r="O7283" i="1"/>
  <c r="O7291" i="1"/>
  <c r="O7299" i="1"/>
  <c r="O7307" i="1"/>
  <c r="O7315" i="1"/>
  <c r="O7323" i="1"/>
  <c r="O6595" i="1"/>
  <c r="O6627" i="1"/>
  <c r="O6659" i="1"/>
  <c r="O6691" i="1"/>
  <c r="O6723" i="1"/>
  <c r="O6755" i="1"/>
  <c r="O6787" i="1"/>
  <c r="O6819" i="1"/>
  <c r="O6851" i="1"/>
  <c r="O6883" i="1"/>
  <c r="O6915" i="1"/>
  <c r="O6947" i="1"/>
  <c r="O6979" i="1"/>
  <c r="O7011" i="1"/>
  <c r="O7043" i="1"/>
  <c r="O7075" i="1"/>
  <c r="O7107" i="1"/>
  <c r="O7139" i="1"/>
  <c r="O7171" i="1"/>
  <c r="O7203" i="1"/>
  <c r="O7235" i="1"/>
  <c r="O7254" i="1"/>
  <c r="O7262" i="1"/>
  <c r="O7270" i="1"/>
  <c r="O7278" i="1"/>
  <c r="O7286" i="1"/>
  <c r="O7294" i="1"/>
  <c r="O7302" i="1"/>
  <c r="O7310" i="1"/>
  <c r="O7318" i="1"/>
  <c r="O7326" i="1"/>
  <c r="O6683" i="1"/>
  <c r="O6811" i="1"/>
  <c r="O6939" i="1"/>
  <c r="O7067" i="1"/>
  <c r="O7195" i="1"/>
  <c r="O7268" i="1"/>
  <c r="O7300" i="1"/>
  <c r="O6690" i="1"/>
  <c r="O6818" i="1"/>
  <c r="O6946" i="1"/>
  <c r="O7074" i="1"/>
  <c r="O7202" i="1"/>
  <c r="O7269" i="1"/>
  <c r="O7301" i="1"/>
  <c r="O6587" i="1"/>
  <c r="O6715" i="1"/>
  <c r="O6843" i="1"/>
  <c r="O6971" i="1"/>
  <c r="O7099" i="1"/>
  <c r="O7227" i="1"/>
  <c r="O7276" i="1"/>
  <c r="O7308" i="1"/>
  <c r="O6594" i="1"/>
  <c r="O6722" i="1"/>
  <c r="O6850" i="1"/>
  <c r="O6978" i="1"/>
  <c r="O7106" i="1"/>
  <c r="O7234" i="1"/>
  <c r="O7277" i="1"/>
  <c r="O7309" i="1"/>
  <c r="O6619" i="1"/>
  <c r="O6747" i="1"/>
  <c r="O6875" i="1"/>
  <c r="O7003" i="1"/>
  <c r="O7131" i="1"/>
  <c r="O7251" i="1"/>
  <c r="O7284" i="1"/>
  <c r="O7316" i="1"/>
  <c r="O6626" i="1"/>
  <c r="O6754" i="1"/>
  <c r="O6882" i="1"/>
  <c r="O7010" i="1"/>
  <c r="O7138" i="1"/>
  <c r="O7253" i="1"/>
  <c r="O7285" i="1"/>
  <c r="O7317" i="1"/>
  <c r="O6651" i="1"/>
  <c r="O6779" i="1"/>
  <c r="O6907" i="1"/>
  <c r="O7035" i="1"/>
  <c r="O7163" i="1"/>
  <c r="O7260" i="1"/>
  <c r="O7292" i="1"/>
  <c r="O7324" i="1"/>
  <c r="O6658" i="1"/>
  <c r="O6786" i="1"/>
  <c r="O6914" i="1"/>
  <c r="O7042" i="1"/>
  <c r="O7170" i="1"/>
  <c r="O7261" i="1"/>
  <c r="O7293" i="1"/>
  <c r="O7325" i="1"/>
  <c r="O782" i="1"/>
  <c r="O790" i="1"/>
  <c r="O798" i="1"/>
  <c r="O806" i="1"/>
  <c r="O814" i="1"/>
  <c r="O822" i="1"/>
  <c r="O830" i="1"/>
  <c r="O838" i="1"/>
  <c r="O846" i="1"/>
  <c r="O854" i="1"/>
  <c r="O862" i="1"/>
  <c r="O870" i="1"/>
  <c r="O878" i="1"/>
  <c r="O886" i="1"/>
  <c r="O894" i="1"/>
  <c r="O902" i="1"/>
  <c r="O910" i="1"/>
  <c r="O918" i="1"/>
  <c r="O926" i="1"/>
  <c r="O934" i="1"/>
  <c r="O942" i="1"/>
  <c r="O950" i="1"/>
  <c r="O958" i="1"/>
  <c r="O966" i="1"/>
  <c r="O974" i="1"/>
  <c r="O982" i="1"/>
  <c r="O990" i="1"/>
  <c r="O998" i="1"/>
  <c r="O1006" i="1"/>
  <c r="O1014" i="1"/>
  <c r="O1022" i="1"/>
  <c r="O1030" i="1"/>
  <c r="O1038" i="1"/>
  <c r="O1046" i="1"/>
  <c r="O1054" i="1"/>
  <c r="O1062" i="1"/>
  <c r="O1070" i="1"/>
  <c r="O1078" i="1"/>
  <c r="O1086" i="1"/>
  <c r="O1094" i="1"/>
  <c r="O1102" i="1"/>
  <c r="O1110" i="1"/>
  <c r="O1118" i="1"/>
  <c r="O1126" i="1"/>
  <c r="O1134" i="1"/>
  <c r="O1142" i="1"/>
  <c r="O1150" i="1"/>
  <c r="O1158" i="1"/>
  <c r="O1166" i="1"/>
  <c r="O1174" i="1"/>
  <c r="O1182" i="1"/>
  <c r="O1190" i="1"/>
  <c r="O1198" i="1"/>
  <c r="O1206" i="1"/>
  <c r="O1214" i="1"/>
  <c r="O1222" i="1"/>
  <c r="O1230" i="1"/>
  <c r="O1238" i="1"/>
  <c r="O1246" i="1"/>
  <c r="O1254" i="1"/>
  <c r="O1262" i="1"/>
  <c r="O1270" i="1"/>
  <c r="O1278" i="1"/>
  <c r="O1286" i="1"/>
  <c r="O783" i="1"/>
  <c r="O791" i="1"/>
  <c r="O799" i="1"/>
  <c r="O807" i="1"/>
  <c r="O815" i="1"/>
  <c r="O823" i="1"/>
  <c r="O831" i="1"/>
  <c r="O839" i="1"/>
  <c r="O847" i="1"/>
  <c r="O855" i="1"/>
  <c r="O863" i="1"/>
  <c r="O871" i="1"/>
  <c r="O879" i="1"/>
  <c r="O887" i="1"/>
  <c r="O895" i="1"/>
  <c r="O903" i="1"/>
  <c r="O911" i="1"/>
  <c r="O919" i="1"/>
  <c r="O927" i="1"/>
  <c r="O935" i="1"/>
  <c r="O943" i="1"/>
  <c r="O951" i="1"/>
  <c r="O959" i="1"/>
  <c r="O967" i="1"/>
  <c r="O975" i="1"/>
  <c r="O983" i="1"/>
  <c r="O991" i="1"/>
  <c r="O999" i="1"/>
  <c r="O1007" i="1"/>
  <c r="O1015" i="1"/>
  <c r="O1023" i="1"/>
  <c r="O1031" i="1"/>
  <c r="O1039" i="1"/>
  <c r="O1047" i="1"/>
  <c r="O1055" i="1"/>
  <c r="O1063" i="1"/>
  <c r="O1071" i="1"/>
  <c r="O1079" i="1"/>
  <c r="O1087" i="1"/>
  <c r="O1095" i="1"/>
  <c r="O1103" i="1"/>
  <c r="O1111" i="1"/>
  <c r="O1119" i="1"/>
  <c r="O1127" i="1"/>
  <c r="O1135" i="1"/>
  <c r="O1143" i="1"/>
  <c r="O1151" i="1"/>
  <c r="O1159" i="1"/>
  <c r="O1167" i="1"/>
  <c r="O1175" i="1"/>
  <c r="O1183" i="1"/>
  <c r="O1191" i="1"/>
  <c r="O1199" i="1"/>
  <c r="O1207" i="1"/>
  <c r="O1215" i="1"/>
  <c r="O1223" i="1"/>
  <c r="O784" i="1"/>
  <c r="O792" i="1"/>
  <c r="O800" i="1"/>
  <c r="O808" i="1"/>
  <c r="O816" i="1"/>
  <c r="O824" i="1"/>
  <c r="O832" i="1"/>
  <c r="O840" i="1"/>
  <c r="O848" i="1"/>
  <c r="O856" i="1"/>
  <c r="O864" i="1"/>
  <c r="O872" i="1"/>
  <c r="O880" i="1"/>
  <c r="O888" i="1"/>
  <c r="O896" i="1"/>
  <c r="O904" i="1"/>
  <c r="O912" i="1"/>
  <c r="O920" i="1"/>
  <c r="O928" i="1"/>
  <c r="O936" i="1"/>
  <c r="O944" i="1"/>
  <c r="O952" i="1"/>
  <c r="O960" i="1"/>
  <c r="O968" i="1"/>
  <c r="O976" i="1"/>
  <c r="O984" i="1"/>
  <c r="O992" i="1"/>
  <c r="O1000" i="1"/>
  <c r="O1008" i="1"/>
  <c r="O1016" i="1"/>
  <c r="O1024" i="1"/>
  <c r="O1032" i="1"/>
  <c r="O1040" i="1"/>
  <c r="O1048" i="1"/>
  <c r="O1056" i="1"/>
  <c r="O1064" i="1"/>
  <c r="O1072" i="1"/>
  <c r="O1080" i="1"/>
  <c r="O1088" i="1"/>
  <c r="O1096" i="1"/>
  <c r="O1104" i="1"/>
  <c r="O1112" i="1"/>
  <c r="O1120" i="1"/>
  <c r="O1128" i="1"/>
  <c r="O1136" i="1"/>
  <c r="O1144" i="1"/>
  <c r="O1152" i="1"/>
  <c r="O1160" i="1"/>
  <c r="O1168" i="1"/>
  <c r="O1176" i="1"/>
  <c r="O1184" i="1"/>
  <c r="O1192" i="1"/>
  <c r="O1200" i="1"/>
  <c r="O1208" i="1"/>
  <c r="O1216" i="1"/>
  <c r="O1224" i="1"/>
  <c r="O1232" i="1"/>
  <c r="O1240" i="1"/>
  <c r="O1248" i="1"/>
  <c r="O1256" i="1"/>
  <c r="O1264" i="1"/>
  <c r="O1272" i="1"/>
  <c r="O1280" i="1"/>
  <c r="O777" i="1"/>
  <c r="O785" i="1"/>
  <c r="O793" i="1"/>
  <c r="O801" i="1"/>
  <c r="O809" i="1"/>
  <c r="O817" i="1"/>
  <c r="O825" i="1"/>
  <c r="O833" i="1"/>
  <c r="O841" i="1"/>
  <c r="O849" i="1"/>
  <c r="O857" i="1"/>
  <c r="O865" i="1"/>
  <c r="O873" i="1"/>
  <c r="O881" i="1"/>
  <c r="O889" i="1"/>
  <c r="O897" i="1"/>
  <c r="O905" i="1"/>
  <c r="O913" i="1"/>
  <c r="O921" i="1"/>
  <c r="O929" i="1"/>
  <c r="O937" i="1"/>
  <c r="O945" i="1"/>
  <c r="O953" i="1"/>
  <c r="O961" i="1"/>
  <c r="O969" i="1"/>
  <c r="O977" i="1"/>
  <c r="O985" i="1"/>
  <c r="O993" i="1"/>
  <c r="O1001" i="1"/>
  <c r="O1009" i="1"/>
  <c r="O1017" i="1"/>
  <c r="O1025" i="1"/>
  <c r="O1033" i="1"/>
  <c r="O1041" i="1"/>
  <c r="O1049" i="1"/>
  <c r="O1057" i="1"/>
  <c r="O1065" i="1"/>
  <c r="O1073" i="1"/>
  <c r="O1081" i="1"/>
  <c r="O1089" i="1"/>
  <c r="O1097" i="1"/>
  <c r="O1105" i="1"/>
  <c r="O1113" i="1"/>
  <c r="O1121" i="1"/>
  <c r="O1129" i="1"/>
  <c r="O1137" i="1"/>
  <c r="O1145" i="1"/>
  <c r="O1153" i="1"/>
  <c r="O1161" i="1"/>
  <c r="O778" i="1"/>
  <c r="O786" i="1"/>
  <c r="O794" i="1"/>
  <c r="O802" i="1"/>
  <c r="O810" i="1"/>
  <c r="O818" i="1"/>
  <c r="O826" i="1"/>
  <c r="O834" i="1"/>
  <c r="O842" i="1"/>
  <c r="O850" i="1"/>
  <c r="O858" i="1"/>
  <c r="O866" i="1"/>
  <c r="O874" i="1"/>
  <c r="O882" i="1"/>
  <c r="O890" i="1"/>
  <c r="O898" i="1"/>
  <c r="O906" i="1"/>
  <c r="O914" i="1"/>
  <c r="O922" i="1"/>
  <c r="O930" i="1"/>
  <c r="O938" i="1"/>
  <c r="O946" i="1"/>
  <c r="O954" i="1"/>
  <c r="O962" i="1"/>
  <c r="O970" i="1"/>
  <c r="O978" i="1"/>
  <c r="O986" i="1"/>
  <c r="O994" i="1"/>
  <c r="O1002" i="1"/>
  <c r="O1010" i="1"/>
  <c r="O1018" i="1"/>
  <c r="O1026" i="1"/>
  <c r="O1034" i="1"/>
  <c r="O1042" i="1"/>
  <c r="O1050" i="1"/>
  <c r="O1058" i="1"/>
  <c r="O1066" i="1"/>
  <c r="O1074" i="1"/>
  <c r="O1082" i="1"/>
  <c r="O1090" i="1"/>
  <c r="O1098" i="1"/>
  <c r="O1106" i="1"/>
  <c r="O1114" i="1"/>
  <c r="O1122" i="1"/>
  <c r="O1130" i="1"/>
  <c r="O1138" i="1"/>
  <c r="O1146" i="1"/>
  <c r="O1154" i="1"/>
  <c r="O1162" i="1"/>
  <c r="O781" i="1"/>
  <c r="O789" i="1"/>
  <c r="O797" i="1"/>
  <c r="O805" i="1"/>
  <c r="O813" i="1"/>
  <c r="O821" i="1"/>
  <c r="O829" i="1"/>
  <c r="O837" i="1"/>
  <c r="O845" i="1"/>
  <c r="O853" i="1"/>
  <c r="O861" i="1"/>
  <c r="O869" i="1"/>
  <c r="O877" i="1"/>
  <c r="O885" i="1"/>
  <c r="O893" i="1"/>
  <c r="O901" i="1"/>
  <c r="O909" i="1"/>
  <c r="O917" i="1"/>
  <c r="O925" i="1"/>
  <c r="O933" i="1"/>
  <c r="O941" i="1"/>
  <c r="O949" i="1"/>
  <c r="O957" i="1"/>
  <c r="O965" i="1"/>
  <c r="O973" i="1"/>
  <c r="O981" i="1"/>
  <c r="O989" i="1"/>
  <c r="O997" i="1"/>
  <c r="O1005" i="1"/>
  <c r="O1013" i="1"/>
  <c r="O1021" i="1"/>
  <c r="O1029" i="1"/>
  <c r="O1037" i="1"/>
  <c r="O1045" i="1"/>
  <c r="O1053" i="1"/>
  <c r="O1061" i="1"/>
  <c r="O1069" i="1"/>
  <c r="O1077" i="1"/>
  <c r="O1085" i="1"/>
  <c r="O1093" i="1"/>
  <c r="O1101" i="1"/>
  <c r="O1109" i="1"/>
  <c r="O1117" i="1"/>
  <c r="O1125" i="1"/>
  <c r="O1133" i="1"/>
  <c r="O1141" i="1"/>
  <c r="O1149" i="1"/>
  <c r="O1157" i="1"/>
  <c r="O1165" i="1"/>
  <c r="O1173" i="1"/>
  <c r="O1181" i="1"/>
  <c r="O1189" i="1"/>
  <c r="O1197" i="1"/>
  <c r="O1205" i="1"/>
  <c r="O1213" i="1"/>
  <c r="O1221" i="1"/>
  <c r="O1229" i="1"/>
  <c r="O1237" i="1"/>
  <c r="O1245" i="1"/>
  <c r="O1253" i="1"/>
  <c r="O1261" i="1"/>
  <c r="O1269" i="1"/>
  <c r="O1277" i="1"/>
  <c r="O1285" i="1"/>
  <c r="O803" i="1"/>
  <c r="O835" i="1"/>
  <c r="O867" i="1"/>
  <c r="O899" i="1"/>
  <c r="O931" i="1"/>
  <c r="O963" i="1"/>
  <c r="O995" i="1"/>
  <c r="O1027" i="1"/>
  <c r="O1059" i="1"/>
  <c r="O1091" i="1"/>
  <c r="O1123" i="1"/>
  <c r="O1155" i="1"/>
  <c r="O1177" i="1"/>
  <c r="O1193" i="1"/>
  <c r="O1209" i="1"/>
  <c r="O1225" i="1"/>
  <c r="O1236" i="1"/>
  <c r="O1250" i="1"/>
  <c r="O1263" i="1"/>
  <c r="O1275" i="1"/>
  <c r="O1288" i="1"/>
  <c r="O1296" i="1"/>
  <c r="O1304" i="1"/>
  <c r="O1312" i="1"/>
  <c r="O1320" i="1"/>
  <c r="O1328" i="1"/>
  <c r="O1336" i="1"/>
  <c r="O1344" i="1"/>
  <c r="O1352" i="1"/>
  <c r="O1360" i="1"/>
  <c r="O1368" i="1"/>
  <c r="O1376" i="1"/>
  <c r="O1384" i="1"/>
  <c r="O1392" i="1"/>
  <c r="O1400" i="1"/>
  <c r="O1408" i="1"/>
  <c r="O1416" i="1"/>
  <c r="O1424" i="1"/>
  <c r="O1432" i="1"/>
  <c r="O1440" i="1"/>
  <c r="O1448" i="1"/>
  <c r="O804" i="1"/>
  <c r="O836" i="1"/>
  <c r="O868" i="1"/>
  <c r="O900" i="1"/>
  <c r="O932" i="1"/>
  <c r="O964" i="1"/>
  <c r="O996" i="1"/>
  <c r="O1028" i="1"/>
  <c r="O1060" i="1"/>
  <c r="O1092" i="1"/>
  <c r="O1124" i="1"/>
  <c r="O1156" i="1"/>
  <c r="O1178" i="1"/>
  <c r="O1194" i="1"/>
  <c r="O1210" i="1"/>
  <c r="O1226" i="1"/>
  <c r="O1239" i="1"/>
  <c r="O1251" i="1"/>
  <c r="O1265" i="1"/>
  <c r="O1276" i="1"/>
  <c r="O1289" i="1"/>
  <c r="O1297" i="1"/>
  <c r="O1305" i="1"/>
  <c r="O1313" i="1"/>
  <c r="O1321" i="1"/>
  <c r="O1329" i="1"/>
  <c r="O1337" i="1"/>
  <c r="O1345" i="1"/>
  <c r="O1353" i="1"/>
  <c r="O1361" i="1"/>
  <c r="O1369" i="1"/>
  <c r="O1377" i="1"/>
  <c r="O1385" i="1"/>
  <c r="O1393" i="1"/>
  <c r="O1401" i="1"/>
  <c r="O1409" i="1"/>
  <c r="O1417" i="1"/>
  <c r="O1425" i="1"/>
  <c r="O1433" i="1"/>
  <c r="O1441" i="1"/>
  <c r="O779" i="1"/>
  <c r="O811" i="1"/>
  <c r="O843" i="1"/>
  <c r="O875" i="1"/>
  <c r="O907" i="1"/>
  <c r="O939" i="1"/>
  <c r="O971" i="1"/>
  <c r="O1003" i="1"/>
  <c r="O1035" i="1"/>
  <c r="O1067" i="1"/>
  <c r="O1099" i="1"/>
  <c r="O1131" i="1"/>
  <c r="O1163" i="1"/>
  <c r="O1179" i="1"/>
  <c r="O1195" i="1"/>
  <c r="O1211" i="1"/>
  <c r="O1227" i="1"/>
  <c r="O1241" i="1"/>
  <c r="O1252" i="1"/>
  <c r="O1266" i="1"/>
  <c r="O1279" i="1"/>
  <c r="O1290" i="1"/>
  <c r="O1298" i="1"/>
  <c r="O1306" i="1"/>
  <c r="O1314" i="1"/>
  <c r="O1322" i="1"/>
  <c r="O1330" i="1"/>
  <c r="O1338" i="1"/>
  <c r="O1346" i="1"/>
  <c r="O1354" i="1"/>
  <c r="O1362" i="1"/>
  <c r="O1370" i="1"/>
  <c r="O1378" i="1"/>
  <c r="O1386" i="1"/>
  <c r="O1394" i="1"/>
  <c r="O1402" i="1"/>
  <c r="O1410" i="1"/>
  <c r="O1418" i="1"/>
  <c r="O1426" i="1"/>
  <c r="O1434" i="1"/>
  <c r="O1442" i="1"/>
  <c r="O780" i="1"/>
  <c r="O812" i="1"/>
  <c r="O844" i="1"/>
  <c r="O876" i="1"/>
  <c r="O908" i="1"/>
  <c r="O940" i="1"/>
  <c r="O972" i="1"/>
  <c r="O1004" i="1"/>
  <c r="O1036" i="1"/>
  <c r="O1068" i="1"/>
  <c r="O1100" i="1"/>
  <c r="O1132" i="1"/>
  <c r="O1164" i="1"/>
  <c r="O1180" i="1"/>
  <c r="O1196" i="1"/>
  <c r="O1212" i="1"/>
  <c r="O1228" i="1"/>
  <c r="O1242" i="1"/>
  <c r="O1255" i="1"/>
  <c r="O1267" i="1"/>
  <c r="O1281" i="1"/>
  <c r="O1291" i="1"/>
  <c r="O1299" i="1"/>
  <c r="O1307" i="1"/>
  <c r="O1315" i="1"/>
  <c r="O1323" i="1"/>
  <c r="O1331" i="1"/>
  <c r="O1339" i="1"/>
  <c r="O1347" i="1"/>
  <c r="O1355" i="1"/>
  <c r="O1363" i="1"/>
  <c r="O1371" i="1"/>
  <c r="O1379" i="1"/>
  <c r="O1387" i="1"/>
  <c r="O1395" i="1"/>
  <c r="O1403" i="1"/>
  <c r="O1411" i="1"/>
  <c r="O1419" i="1"/>
  <c r="O1427" i="1"/>
  <c r="O1435" i="1"/>
  <c r="O1443" i="1"/>
  <c r="O787" i="1"/>
  <c r="O819" i="1"/>
  <c r="O851" i="1"/>
  <c r="O883" i="1"/>
  <c r="O915" i="1"/>
  <c r="O947" i="1"/>
  <c r="O979" i="1"/>
  <c r="O1011" i="1"/>
  <c r="O1043" i="1"/>
  <c r="O1075" i="1"/>
  <c r="O1107" i="1"/>
  <c r="O1139" i="1"/>
  <c r="O1169" i="1"/>
  <c r="O1185" i="1"/>
  <c r="O1201" i="1"/>
  <c r="O1217" i="1"/>
  <c r="O1231" i="1"/>
  <c r="O1243" i="1"/>
  <c r="O1257" i="1"/>
  <c r="O1268" i="1"/>
  <c r="O1282" i="1"/>
  <c r="O1292" i="1"/>
  <c r="O1300" i="1"/>
  <c r="O1308" i="1"/>
  <c r="O1316" i="1"/>
  <c r="O1324" i="1"/>
  <c r="O1332" i="1"/>
  <c r="O1340" i="1"/>
  <c r="O1348" i="1"/>
  <c r="O1356" i="1"/>
  <c r="O1364" i="1"/>
  <c r="O1372" i="1"/>
  <c r="O1380" i="1"/>
  <c r="O1388" i="1"/>
  <c r="O1396" i="1"/>
  <c r="O1404" i="1"/>
  <c r="O1412" i="1"/>
  <c r="O1420" i="1"/>
  <c r="O1428" i="1"/>
  <c r="O1436" i="1"/>
  <c r="O1444" i="1"/>
  <c r="O796" i="1"/>
  <c r="O828" i="1"/>
  <c r="O860" i="1"/>
  <c r="O892" i="1"/>
  <c r="O924" i="1"/>
  <c r="O956" i="1"/>
  <c r="O988" i="1"/>
  <c r="O1020" i="1"/>
  <c r="O1052" i="1"/>
  <c r="O1084" i="1"/>
  <c r="O1116" i="1"/>
  <c r="O1148" i="1"/>
  <c r="O1172" i="1"/>
  <c r="O1188" i="1"/>
  <c r="O1204" i="1"/>
  <c r="O1220" i="1"/>
  <c r="O1235" i="1"/>
  <c r="O1249" i="1"/>
  <c r="O1260" i="1"/>
  <c r="O1274" i="1"/>
  <c r="O1287" i="1"/>
  <c r="O1295" i="1"/>
  <c r="O1303" i="1"/>
  <c r="O1311" i="1"/>
  <c r="O1319" i="1"/>
  <c r="O1327" i="1"/>
  <c r="O1335" i="1"/>
  <c r="O1343" i="1"/>
  <c r="O1351" i="1"/>
  <c r="O1359" i="1"/>
  <c r="O1367" i="1"/>
  <c r="O1375" i="1"/>
  <c r="O1383" i="1"/>
  <c r="O1391" i="1"/>
  <c r="O1399" i="1"/>
  <c r="O1407" i="1"/>
  <c r="O1415" i="1"/>
  <c r="O1423" i="1"/>
  <c r="O1431" i="1"/>
  <c r="O1439" i="1"/>
  <c r="O1447" i="1"/>
  <c r="O884" i="1"/>
  <c r="O1012" i="1"/>
  <c r="O1140" i="1"/>
  <c r="O1218" i="1"/>
  <c r="O1271" i="1"/>
  <c r="O1309" i="1"/>
  <c r="O1341" i="1"/>
  <c r="O1373" i="1"/>
  <c r="O1405" i="1"/>
  <c r="O1437" i="1"/>
  <c r="O891" i="1"/>
  <c r="O1019" i="1"/>
  <c r="O1147" i="1"/>
  <c r="O1219" i="1"/>
  <c r="O1273" i="1"/>
  <c r="O1310" i="1"/>
  <c r="O1342" i="1"/>
  <c r="O1374" i="1"/>
  <c r="O1406" i="1"/>
  <c r="O1438" i="1"/>
  <c r="O788" i="1"/>
  <c r="O916" i="1"/>
  <c r="O1044" i="1"/>
  <c r="O1170" i="1"/>
  <c r="O1233" i="1"/>
  <c r="O1283" i="1"/>
  <c r="O1317" i="1"/>
  <c r="O1349" i="1"/>
  <c r="O1381" i="1"/>
  <c r="O1413" i="1"/>
  <c r="O1445" i="1"/>
  <c r="O795" i="1"/>
  <c r="O923" i="1"/>
  <c r="O1051" i="1"/>
  <c r="O1171" i="1"/>
  <c r="O1234" i="1"/>
  <c r="O1284" i="1"/>
  <c r="O1318" i="1"/>
  <c r="O1350" i="1"/>
  <c r="O1382" i="1"/>
  <c r="O1414" i="1"/>
  <c r="O1446" i="1"/>
  <c r="O820" i="1"/>
  <c r="O948" i="1"/>
  <c r="O1076" i="1"/>
  <c r="O1186" i="1"/>
  <c r="O1244" i="1"/>
  <c r="O1293" i="1"/>
  <c r="O1325" i="1"/>
  <c r="O1357" i="1"/>
  <c r="O1389" i="1"/>
  <c r="O1421" i="1"/>
  <c r="O827" i="1"/>
  <c r="O955" i="1"/>
  <c r="O1083" i="1"/>
  <c r="O1187" i="1"/>
  <c r="O1247" i="1"/>
  <c r="O1294" i="1"/>
  <c r="O1326" i="1"/>
  <c r="O1358" i="1"/>
  <c r="O1390" i="1"/>
  <c r="O1422" i="1"/>
  <c r="O859" i="1"/>
  <c r="O987" i="1"/>
  <c r="O1115" i="1"/>
  <c r="O1203" i="1"/>
  <c r="O1259" i="1"/>
  <c r="O1302" i="1"/>
  <c r="O1334" i="1"/>
  <c r="O1366" i="1"/>
  <c r="O1398" i="1"/>
  <c r="O1430" i="1"/>
  <c r="O1365" i="1"/>
  <c r="O852" i="1"/>
  <c r="O1397" i="1"/>
  <c r="O980" i="1"/>
  <c r="O1429" i="1"/>
  <c r="O1108" i="1"/>
  <c r="O1202" i="1"/>
  <c r="O1333" i="1"/>
  <c r="O1258" i="1"/>
  <c r="O1301" i="1"/>
  <c r="O4380" i="1"/>
  <c r="O4388" i="1"/>
  <c r="O4396" i="1"/>
  <c r="O4404" i="1"/>
  <c r="O4412" i="1"/>
  <c r="O4377" i="1"/>
  <c r="O4386" i="1"/>
  <c r="O4395" i="1"/>
  <c r="O4405" i="1"/>
  <c r="O4414" i="1"/>
  <c r="O4422" i="1"/>
  <c r="O4430" i="1"/>
  <c r="O4438" i="1"/>
  <c r="O4446" i="1"/>
  <c r="O4454" i="1"/>
  <c r="O4462" i="1"/>
  <c r="O4470" i="1"/>
  <c r="O4478" i="1"/>
  <c r="O4486" i="1"/>
  <c r="O4494" i="1"/>
  <c r="O4502" i="1"/>
  <c r="O4510" i="1"/>
  <c r="O4518" i="1"/>
  <c r="O4526" i="1"/>
  <c r="O4534" i="1"/>
  <c r="O4542" i="1"/>
  <c r="O4550" i="1"/>
  <c r="O4558" i="1"/>
  <c r="O4566" i="1"/>
  <c r="O4574" i="1"/>
  <c r="O4582" i="1"/>
  <c r="O4590" i="1"/>
  <c r="O4598" i="1"/>
  <c r="O4606" i="1"/>
  <c r="O4614" i="1"/>
  <c r="O4622" i="1"/>
  <c r="O4630" i="1"/>
  <c r="O4638" i="1"/>
  <c r="O4646" i="1"/>
  <c r="O4654" i="1"/>
  <c r="O4662" i="1"/>
  <c r="O4670" i="1"/>
  <c r="O4678" i="1"/>
  <c r="O4686" i="1"/>
  <c r="O4694" i="1"/>
  <c r="O4702" i="1"/>
  <c r="O4710" i="1"/>
  <c r="O4718" i="1"/>
  <c r="O4726" i="1"/>
  <c r="O4734" i="1"/>
  <c r="O4742" i="1"/>
  <c r="O4750" i="1"/>
  <c r="O4758" i="1"/>
  <c r="O4766" i="1"/>
  <c r="O4774" i="1"/>
  <c r="O4782" i="1"/>
  <c r="O4790" i="1"/>
  <c r="O4798" i="1"/>
  <c r="O4806" i="1"/>
  <c r="O4814" i="1"/>
  <c r="O4822" i="1"/>
  <c r="O4830" i="1"/>
  <c r="O4838" i="1"/>
  <c r="O4846" i="1"/>
  <c r="O4854" i="1"/>
  <c r="O4862" i="1"/>
  <c r="O4870" i="1"/>
  <c r="O4878" i="1"/>
  <c r="O4886" i="1"/>
  <c r="O4894" i="1"/>
  <c r="O4902" i="1"/>
  <c r="O4910" i="1"/>
  <c r="O4918" i="1"/>
  <c r="O4926" i="1"/>
  <c r="O4934" i="1"/>
  <c r="O4942" i="1"/>
  <c r="O4950" i="1"/>
  <c r="O4958" i="1"/>
  <c r="O4966" i="1"/>
  <c r="O4974" i="1"/>
  <c r="O4982" i="1"/>
  <c r="O4990" i="1"/>
  <c r="O4998" i="1"/>
  <c r="O5006" i="1"/>
  <c r="O5014" i="1"/>
  <c r="O5022" i="1"/>
  <c r="O5030" i="1"/>
  <c r="O5038" i="1"/>
  <c r="O5046" i="1"/>
  <c r="O5054" i="1"/>
  <c r="O5062" i="1"/>
  <c r="O5070" i="1"/>
  <c r="O5078" i="1"/>
  <c r="O5086" i="1"/>
  <c r="O5094" i="1"/>
  <c r="O5102" i="1"/>
  <c r="O5110" i="1"/>
  <c r="O5118" i="1"/>
  <c r="O4378" i="1"/>
  <c r="O4387" i="1"/>
  <c r="O4397" i="1"/>
  <c r="O4406" i="1"/>
  <c r="O4415" i="1"/>
  <c r="O4423" i="1"/>
  <c r="O4431" i="1"/>
  <c r="O4439" i="1"/>
  <c r="O4447" i="1"/>
  <c r="O4455" i="1"/>
  <c r="O4463" i="1"/>
  <c r="O4471" i="1"/>
  <c r="O4479" i="1"/>
  <c r="O4487" i="1"/>
  <c r="O4495" i="1"/>
  <c r="O4503" i="1"/>
  <c r="O4511" i="1"/>
  <c r="O4519" i="1"/>
  <c r="O4527" i="1"/>
  <c r="O4535" i="1"/>
  <c r="O4543" i="1"/>
  <c r="O4551" i="1"/>
  <c r="O4559" i="1"/>
  <c r="O4567" i="1"/>
  <c r="O4575" i="1"/>
  <c r="O4583" i="1"/>
  <c r="O4591" i="1"/>
  <c r="O4599" i="1"/>
  <c r="O4607" i="1"/>
  <c r="O4615" i="1"/>
  <c r="O4623" i="1"/>
  <c r="O4631" i="1"/>
  <c r="O4639" i="1"/>
  <c r="O4647" i="1"/>
  <c r="O4655" i="1"/>
  <c r="O4663" i="1"/>
  <c r="O4671" i="1"/>
  <c r="O4679" i="1"/>
  <c r="O4687" i="1"/>
  <c r="O4695" i="1"/>
  <c r="O4703" i="1"/>
  <c r="O4711" i="1"/>
  <c r="O4719" i="1"/>
  <c r="O4727" i="1"/>
  <c r="O4735" i="1"/>
  <c r="O4743" i="1"/>
  <c r="O4751" i="1"/>
  <c r="O4759" i="1"/>
  <c r="O4767" i="1"/>
  <c r="O4775" i="1"/>
  <c r="O4783" i="1"/>
  <c r="O4791" i="1"/>
  <c r="O4799" i="1"/>
  <c r="O4807" i="1"/>
  <c r="O4815" i="1"/>
  <c r="O4823" i="1"/>
  <c r="O4831" i="1"/>
  <c r="O4839" i="1"/>
  <c r="O4847" i="1"/>
  <c r="O4855" i="1"/>
  <c r="O4863" i="1"/>
  <c r="O4871" i="1"/>
  <c r="O4879" i="1"/>
  <c r="O4887" i="1"/>
  <c r="O4895" i="1"/>
  <c r="O4903" i="1"/>
  <c r="O4911" i="1"/>
  <c r="O4919" i="1"/>
  <c r="O4927" i="1"/>
  <c r="O4935" i="1"/>
  <c r="O4943" i="1"/>
  <c r="O4951" i="1"/>
  <c r="O4959" i="1"/>
  <c r="O4967" i="1"/>
  <c r="O4975" i="1"/>
  <c r="O4983" i="1"/>
  <c r="O4991" i="1"/>
  <c r="O4999" i="1"/>
  <c r="O5007" i="1"/>
  <c r="O5015" i="1"/>
  <c r="O5023" i="1"/>
  <c r="O5031" i="1"/>
  <c r="O5039" i="1"/>
  <c r="O5047" i="1"/>
  <c r="O5055" i="1"/>
  <c r="O5063" i="1"/>
  <c r="O5071" i="1"/>
  <c r="O5079" i="1"/>
  <c r="O5087" i="1"/>
  <c r="O5095" i="1"/>
  <c r="O5103" i="1"/>
  <c r="O5111" i="1"/>
  <c r="O5119" i="1"/>
  <c r="O4379" i="1"/>
  <c r="O4389" i="1"/>
  <c r="O4398" i="1"/>
  <c r="O4407" i="1"/>
  <c r="O4416" i="1"/>
  <c r="O4424" i="1"/>
  <c r="O4432" i="1"/>
  <c r="O4440" i="1"/>
  <c r="O4448" i="1"/>
  <c r="O4456" i="1"/>
  <c r="O4464" i="1"/>
  <c r="O4472" i="1"/>
  <c r="O4480" i="1"/>
  <c r="O4488" i="1"/>
  <c r="O4496" i="1"/>
  <c r="O4504" i="1"/>
  <c r="O4512" i="1"/>
  <c r="O4520" i="1"/>
  <c r="O4528" i="1"/>
  <c r="O4536" i="1"/>
  <c r="O4544" i="1"/>
  <c r="O4552" i="1"/>
  <c r="O4560" i="1"/>
  <c r="O4568" i="1"/>
  <c r="O4576" i="1"/>
  <c r="O4584" i="1"/>
  <c r="O4592" i="1"/>
  <c r="O4600" i="1"/>
  <c r="O4608" i="1"/>
  <c r="O4616" i="1"/>
  <c r="O4624" i="1"/>
  <c r="O4632" i="1"/>
  <c r="O4640" i="1"/>
  <c r="O4648" i="1"/>
  <c r="O4656" i="1"/>
  <c r="O4664" i="1"/>
  <c r="O4672" i="1"/>
  <c r="O4680" i="1"/>
  <c r="O4688" i="1"/>
  <c r="O4696" i="1"/>
  <c r="O4704" i="1"/>
  <c r="O4712" i="1"/>
  <c r="O4720" i="1"/>
  <c r="O4728" i="1"/>
  <c r="O4736" i="1"/>
  <c r="O4744" i="1"/>
  <c r="O4752" i="1"/>
  <c r="O4760" i="1"/>
  <c r="O4768" i="1"/>
  <c r="O4776" i="1"/>
  <c r="O4784" i="1"/>
  <c r="O4792" i="1"/>
  <c r="O4800" i="1"/>
  <c r="O4808" i="1"/>
  <c r="O4816" i="1"/>
  <c r="O4824" i="1"/>
  <c r="O4832" i="1"/>
  <c r="O4840" i="1"/>
  <c r="O4848" i="1"/>
  <c r="O4856" i="1"/>
  <c r="O4864" i="1"/>
  <c r="O4872" i="1"/>
  <c r="O4880" i="1"/>
  <c r="O4888" i="1"/>
  <c r="O4896" i="1"/>
  <c r="O4904" i="1"/>
  <c r="O4912" i="1"/>
  <c r="O4920" i="1"/>
  <c r="O4928" i="1"/>
  <c r="O4936" i="1"/>
  <c r="O4944" i="1"/>
  <c r="O4952" i="1"/>
  <c r="O4960" i="1"/>
  <c r="O4968" i="1"/>
  <c r="O4976" i="1"/>
  <c r="O4984" i="1"/>
  <c r="O4992" i="1"/>
  <c r="O5000" i="1"/>
  <c r="O5008" i="1"/>
  <c r="O5016" i="1"/>
  <c r="O5024" i="1"/>
  <c r="O5032" i="1"/>
  <c r="O5040" i="1"/>
  <c r="O5048" i="1"/>
  <c r="O5056" i="1"/>
  <c r="O5064" i="1"/>
  <c r="O5072" i="1"/>
  <c r="O5080" i="1"/>
  <c r="O5088" i="1"/>
  <c r="O5096" i="1"/>
  <c r="O5104" i="1"/>
  <c r="O5112" i="1"/>
  <c r="O5120" i="1"/>
  <c r="O4381" i="1"/>
  <c r="O4390" i="1"/>
  <c r="O4399" i="1"/>
  <c r="O4408" i="1"/>
  <c r="O4417" i="1"/>
  <c r="O4425" i="1"/>
  <c r="O4433" i="1"/>
  <c r="O4441" i="1"/>
  <c r="O4449" i="1"/>
  <c r="O4457" i="1"/>
  <c r="O4465" i="1"/>
  <c r="O4473" i="1"/>
  <c r="O4481" i="1"/>
  <c r="O4489" i="1"/>
  <c r="O4497" i="1"/>
  <c r="O4505" i="1"/>
  <c r="O4513" i="1"/>
  <c r="O4521" i="1"/>
  <c r="O4529" i="1"/>
  <c r="O4537" i="1"/>
  <c r="O4545" i="1"/>
  <c r="O4553" i="1"/>
  <c r="O4561" i="1"/>
  <c r="O4569" i="1"/>
  <c r="O4577" i="1"/>
  <c r="O4585" i="1"/>
  <c r="O4593" i="1"/>
  <c r="O4601" i="1"/>
  <c r="O4609" i="1"/>
  <c r="O4617" i="1"/>
  <c r="O4625" i="1"/>
  <c r="O4633" i="1"/>
  <c r="O4641" i="1"/>
  <c r="O4649" i="1"/>
  <c r="O4657" i="1"/>
  <c r="O4665" i="1"/>
  <c r="O4673" i="1"/>
  <c r="O4681" i="1"/>
  <c r="O4689" i="1"/>
  <c r="O4697" i="1"/>
  <c r="O4705" i="1"/>
  <c r="O4713" i="1"/>
  <c r="O4721" i="1"/>
  <c r="O4729" i="1"/>
  <c r="O4737" i="1"/>
  <c r="O4745" i="1"/>
  <c r="O4753" i="1"/>
  <c r="O4761" i="1"/>
  <c r="O4769" i="1"/>
  <c r="O4777" i="1"/>
  <c r="O4785" i="1"/>
  <c r="O4793" i="1"/>
  <c r="O4801" i="1"/>
  <c r="O4809" i="1"/>
  <c r="O4817" i="1"/>
  <c r="O4825" i="1"/>
  <c r="O4833" i="1"/>
  <c r="O4841" i="1"/>
  <c r="O4849" i="1"/>
  <c r="O4857" i="1"/>
  <c r="O4865" i="1"/>
  <c r="O4873" i="1"/>
  <c r="O4881" i="1"/>
  <c r="O4889" i="1"/>
  <c r="O4897" i="1"/>
  <c r="O4905" i="1"/>
  <c r="O4913" i="1"/>
  <c r="O4921" i="1"/>
  <c r="O4929" i="1"/>
  <c r="O4937" i="1"/>
  <c r="O4945" i="1"/>
  <c r="O4953" i="1"/>
  <c r="O4961" i="1"/>
  <c r="O4969" i="1"/>
  <c r="O4977" i="1"/>
  <c r="O4985" i="1"/>
  <c r="O4993" i="1"/>
  <c r="O5001" i="1"/>
  <c r="O5009" i="1"/>
  <c r="O5017" i="1"/>
  <c r="O5025" i="1"/>
  <c r="O5033" i="1"/>
  <c r="O5041" i="1"/>
  <c r="O5049" i="1"/>
  <c r="O5057" i="1"/>
  <c r="O5065" i="1"/>
  <c r="O5073" i="1"/>
  <c r="O5081" i="1"/>
  <c r="O5089" i="1"/>
  <c r="O5097" i="1"/>
  <c r="O5105" i="1"/>
  <c r="O5113" i="1"/>
  <c r="O4382" i="1"/>
  <c r="O4391" i="1"/>
  <c r="O4400" i="1"/>
  <c r="O4409" i="1"/>
  <c r="O4418" i="1"/>
  <c r="O4426" i="1"/>
  <c r="O4434" i="1"/>
  <c r="O4442" i="1"/>
  <c r="O4450" i="1"/>
  <c r="O4458" i="1"/>
  <c r="O4466" i="1"/>
  <c r="O4474" i="1"/>
  <c r="O4482" i="1"/>
  <c r="O4490" i="1"/>
  <c r="O4498" i="1"/>
  <c r="O4506" i="1"/>
  <c r="O4514" i="1"/>
  <c r="O4522" i="1"/>
  <c r="O4530" i="1"/>
  <c r="O4538" i="1"/>
  <c r="O4546" i="1"/>
  <c r="O4554" i="1"/>
  <c r="O4562" i="1"/>
  <c r="O4570" i="1"/>
  <c r="O4578" i="1"/>
  <c r="O4586" i="1"/>
  <c r="O4594" i="1"/>
  <c r="O4602" i="1"/>
  <c r="O4610" i="1"/>
  <c r="O4618" i="1"/>
  <c r="O4626" i="1"/>
  <c r="O4634" i="1"/>
  <c r="O4642" i="1"/>
  <c r="O4650" i="1"/>
  <c r="O4658" i="1"/>
  <c r="O4666" i="1"/>
  <c r="O4674" i="1"/>
  <c r="O4682" i="1"/>
  <c r="O4690" i="1"/>
  <c r="O4698" i="1"/>
  <c r="O4706" i="1"/>
  <c r="O4714" i="1"/>
  <c r="O4722" i="1"/>
  <c r="O4730" i="1"/>
  <c r="O4738" i="1"/>
  <c r="O4746" i="1"/>
  <c r="O4754" i="1"/>
  <c r="O4762" i="1"/>
  <c r="O4770" i="1"/>
  <c r="O4778" i="1"/>
  <c r="O4786" i="1"/>
  <c r="O4794" i="1"/>
  <c r="O4802" i="1"/>
  <c r="O4810" i="1"/>
  <c r="O4818" i="1"/>
  <c r="O4826" i="1"/>
  <c r="O4834" i="1"/>
  <c r="O4842" i="1"/>
  <c r="O4850" i="1"/>
  <c r="O4858" i="1"/>
  <c r="O4866" i="1"/>
  <c r="O4874" i="1"/>
  <c r="O4882" i="1"/>
  <c r="O4890" i="1"/>
  <c r="O4898" i="1"/>
  <c r="O4906" i="1"/>
  <c r="O4914" i="1"/>
  <c r="O4922" i="1"/>
  <c r="O4930" i="1"/>
  <c r="O4938" i="1"/>
  <c r="O4946" i="1"/>
  <c r="O4954" i="1"/>
  <c r="O4962" i="1"/>
  <c r="O4970" i="1"/>
  <c r="O4978" i="1"/>
  <c r="O4986" i="1"/>
  <c r="O4994" i="1"/>
  <c r="O5002" i="1"/>
  <c r="O5010" i="1"/>
  <c r="O5018" i="1"/>
  <c r="O5026" i="1"/>
  <c r="O5034" i="1"/>
  <c r="O5042" i="1"/>
  <c r="O5050" i="1"/>
  <c r="O5058" i="1"/>
  <c r="O5066" i="1"/>
  <c r="O5074" i="1"/>
  <c r="O5082" i="1"/>
  <c r="O5090" i="1"/>
  <c r="O5098" i="1"/>
  <c r="O5106" i="1"/>
  <c r="O5114" i="1"/>
  <c r="O4385" i="1"/>
  <c r="O4394" i="1"/>
  <c r="O4403" i="1"/>
  <c r="O4413" i="1"/>
  <c r="O4421" i="1"/>
  <c r="O4429" i="1"/>
  <c r="O4437" i="1"/>
  <c r="O4445" i="1"/>
  <c r="O4453" i="1"/>
  <c r="O4461" i="1"/>
  <c r="O4469" i="1"/>
  <c r="O4477" i="1"/>
  <c r="O4485" i="1"/>
  <c r="O4493" i="1"/>
  <c r="O4501" i="1"/>
  <c r="O4509" i="1"/>
  <c r="O4517" i="1"/>
  <c r="O4525" i="1"/>
  <c r="O4533" i="1"/>
  <c r="O4541" i="1"/>
  <c r="O4549" i="1"/>
  <c r="O4557" i="1"/>
  <c r="O4565" i="1"/>
  <c r="O4573" i="1"/>
  <c r="O4581" i="1"/>
  <c r="O4589" i="1"/>
  <c r="O4597" i="1"/>
  <c r="O4605" i="1"/>
  <c r="O4613" i="1"/>
  <c r="O4621" i="1"/>
  <c r="O4629" i="1"/>
  <c r="O4637" i="1"/>
  <c r="O4645" i="1"/>
  <c r="O4653" i="1"/>
  <c r="O4661" i="1"/>
  <c r="O4669" i="1"/>
  <c r="O4677" i="1"/>
  <c r="O4685" i="1"/>
  <c r="O4693" i="1"/>
  <c r="O4701" i="1"/>
  <c r="O4709" i="1"/>
  <c r="O4717" i="1"/>
  <c r="O4725" i="1"/>
  <c r="O4733" i="1"/>
  <c r="O4741" i="1"/>
  <c r="O4749" i="1"/>
  <c r="O4757" i="1"/>
  <c r="O4765" i="1"/>
  <c r="O4773" i="1"/>
  <c r="O4781" i="1"/>
  <c r="O4789" i="1"/>
  <c r="O4797" i="1"/>
  <c r="O4805" i="1"/>
  <c r="O4813" i="1"/>
  <c r="O4821" i="1"/>
  <c r="O4829" i="1"/>
  <c r="O4837" i="1"/>
  <c r="O4845" i="1"/>
  <c r="O4853" i="1"/>
  <c r="O4861" i="1"/>
  <c r="O4869" i="1"/>
  <c r="O4877" i="1"/>
  <c r="O4885" i="1"/>
  <c r="O4893" i="1"/>
  <c r="O4901" i="1"/>
  <c r="O4909" i="1"/>
  <c r="O4917" i="1"/>
  <c r="O4925" i="1"/>
  <c r="O4933" i="1"/>
  <c r="O4941" i="1"/>
  <c r="O4949" i="1"/>
  <c r="O4957" i="1"/>
  <c r="O4965" i="1"/>
  <c r="O4973" i="1"/>
  <c r="O4981" i="1"/>
  <c r="O4989" i="1"/>
  <c r="O4997" i="1"/>
  <c r="O5005" i="1"/>
  <c r="O5013" i="1"/>
  <c r="O5021" i="1"/>
  <c r="O5029" i="1"/>
  <c r="O5037" i="1"/>
  <c r="O5045" i="1"/>
  <c r="O5053" i="1"/>
  <c r="O5061" i="1"/>
  <c r="O5069" i="1"/>
  <c r="O5077" i="1"/>
  <c r="O5085" i="1"/>
  <c r="O5093" i="1"/>
  <c r="O5101" i="1"/>
  <c r="O5109" i="1"/>
  <c r="O5117" i="1"/>
  <c r="O4401" i="1"/>
  <c r="O4435" i="1"/>
  <c r="O4467" i="1"/>
  <c r="O4499" i="1"/>
  <c r="O4531" i="1"/>
  <c r="O4563" i="1"/>
  <c r="O4595" i="1"/>
  <c r="O4627" i="1"/>
  <c r="O4659" i="1"/>
  <c r="O4691" i="1"/>
  <c r="O4723" i="1"/>
  <c r="O4755" i="1"/>
  <c r="O4787" i="1"/>
  <c r="O4819" i="1"/>
  <c r="O4851" i="1"/>
  <c r="O4883" i="1"/>
  <c r="O4915" i="1"/>
  <c r="O4947" i="1"/>
  <c r="O4979" i="1"/>
  <c r="O5011" i="1"/>
  <c r="O5043" i="1"/>
  <c r="O5075" i="1"/>
  <c r="O5107" i="1"/>
  <c r="O4402" i="1"/>
  <c r="O4436" i="1"/>
  <c r="O4468" i="1"/>
  <c r="O4500" i="1"/>
  <c r="O4532" i="1"/>
  <c r="O4564" i="1"/>
  <c r="O4596" i="1"/>
  <c r="O4628" i="1"/>
  <c r="O4660" i="1"/>
  <c r="O4692" i="1"/>
  <c r="O4724" i="1"/>
  <c r="O4756" i="1"/>
  <c r="O4788" i="1"/>
  <c r="O4820" i="1"/>
  <c r="O4852" i="1"/>
  <c r="O4884" i="1"/>
  <c r="O4916" i="1"/>
  <c r="O4948" i="1"/>
  <c r="O4980" i="1"/>
  <c r="O5012" i="1"/>
  <c r="O5044" i="1"/>
  <c r="O5076" i="1"/>
  <c r="O5108" i="1"/>
  <c r="O4410" i="1"/>
  <c r="O4443" i="1"/>
  <c r="O4475" i="1"/>
  <c r="O4507" i="1"/>
  <c r="O4539" i="1"/>
  <c r="O4571" i="1"/>
  <c r="O4603" i="1"/>
  <c r="O4635" i="1"/>
  <c r="O4667" i="1"/>
  <c r="O4699" i="1"/>
  <c r="O4731" i="1"/>
  <c r="O4763" i="1"/>
  <c r="O4795" i="1"/>
  <c r="O4827" i="1"/>
  <c r="O4859" i="1"/>
  <c r="O4891" i="1"/>
  <c r="O4923" i="1"/>
  <c r="O4955" i="1"/>
  <c r="O4987" i="1"/>
  <c r="O5019" i="1"/>
  <c r="O5051" i="1"/>
  <c r="O5083" i="1"/>
  <c r="O5115" i="1"/>
  <c r="O4411" i="1"/>
  <c r="O4444" i="1"/>
  <c r="O4476" i="1"/>
  <c r="O4508" i="1"/>
  <c r="O4540" i="1"/>
  <c r="O4572" i="1"/>
  <c r="O4604" i="1"/>
  <c r="O4636" i="1"/>
  <c r="O4668" i="1"/>
  <c r="O4700" i="1"/>
  <c r="O4732" i="1"/>
  <c r="O4764" i="1"/>
  <c r="O4796" i="1"/>
  <c r="O4828" i="1"/>
  <c r="O4860" i="1"/>
  <c r="O4892" i="1"/>
  <c r="O4924" i="1"/>
  <c r="O4956" i="1"/>
  <c r="O4988" i="1"/>
  <c r="O5020" i="1"/>
  <c r="O5052" i="1"/>
  <c r="O5084" i="1"/>
  <c r="O5116" i="1"/>
  <c r="O4383" i="1"/>
  <c r="O4419" i="1"/>
  <c r="O4451" i="1"/>
  <c r="O4483" i="1"/>
  <c r="O4515" i="1"/>
  <c r="O4547" i="1"/>
  <c r="O4579" i="1"/>
  <c r="O4611" i="1"/>
  <c r="O4643" i="1"/>
  <c r="O4675" i="1"/>
  <c r="O4707" i="1"/>
  <c r="O4739" i="1"/>
  <c r="O4771" i="1"/>
  <c r="O4803" i="1"/>
  <c r="O4835" i="1"/>
  <c r="O4867" i="1"/>
  <c r="O4899" i="1"/>
  <c r="O4931" i="1"/>
  <c r="O4963" i="1"/>
  <c r="O4995" i="1"/>
  <c r="O5027" i="1"/>
  <c r="O5059" i="1"/>
  <c r="O5091" i="1"/>
  <c r="O4384" i="1"/>
  <c r="O4420" i="1"/>
  <c r="O4452" i="1"/>
  <c r="O4484" i="1"/>
  <c r="O4516" i="1"/>
  <c r="O4548" i="1"/>
  <c r="O4580" i="1"/>
  <c r="O4612" i="1"/>
  <c r="O4644" i="1"/>
  <c r="O4676" i="1"/>
  <c r="O4708" i="1"/>
  <c r="O4740" i="1"/>
  <c r="O4772" i="1"/>
  <c r="O4804" i="1"/>
  <c r="O4836" i="1"/>
  <c r="O4868" i="1"/>
  <c r="O4900" i="1"/>
  <c r="O4932" i="1"/>
  <c r="O4964" i="1"/>
  <c r="O4996" i="1"/>
  <c r="O5028" i="1"/>
  <c r="O5060" i="1"/>
  <c r="O5092" i="1"/>
  <c r="O4393" i="1"/>
  <c r="O4428" i="1"/>
  <c r="O4460" i="1"/>
  <c r="O4492" i="1"/>
  <c r="O4524" i="1"/>
  <c r="O4556" i="1"/>
  <c r="O4588" i="1"/>
  <c r="O4620" i="1"/>
  <c r="O4652" i="1"/>
  <c r="O4684" i="1"/>
  <c r="O4716" i="1"/>
  <c r="O4748" i="1"/>
  <c r="O4780" i="1"/>
  <c r="O4812" i="1"/>
  <c r="O4844" i="1"/>
  <c r="O4876" i="1"/>
  <c r="O4908" i="1"/>
  <c r="O4940" i="1"/>
  <c r="O4972" i="1"/>
  <c r="O5004" i="1"/>
  <c r="O5036" i="1"/>
  <c r="O5068" i="1"/>
  <c r="O5100" i="1"/>
  <c r="O4555" i="1"/>
  <c r="O4811" i="1"/>
  <c r="O5067" i="1"/>
  <c r="O4587" i="1"/>
  <c r="O4843" i="1"/>
  <c r="O5099" i="1"/>
  <c r="O4619" i="1"/>
  <c r="O4875" i="1"/>
  <c r="O4392" i="1"/>
  <c r="O4651" i="1"/>
  <c r="O4907" i="1"/>
  <c r="O4427" i="1"/>
  <c r="O4683" i="1"/>
  <c r="O4939" i="1"/>
  <c r="O4523" i="1"/>
  <c r="O4779" i="1"/>
  <c r="O5035" i="1"/>
  <c r="O4459" i="1"/>
  <c r="O4491" i="1"/>
  <c r="O4715" i="1"/>
  <c r="O5003" i="1"/>
  <c r="O4747" i="1"/>
  <c r="O4971" i="1"/>
  <c r="O5868" i="1"/>
  <c r="O5876" i="1"/>
  <c r="O5884" i="1"/>
  <c r="O5892" i="1"/>
  <c r="O5900" i="1"/>
  <c r="O5908" i="1"/>
  <c r="O5916" i="1"/>
  <c r="O5924" i="1"/>
  <c r="O5932" i="1"/>
  <c r="O5940" i="1"/>
  <c r="O5948" i="1"/>
  <c r="O5956" i="1"/>
  <c r="O5869" i="1"/>
  <c r="O5877" i="1"/>
  <c r="O5885" i="1"/>
  <c r="O5893" i="1"/>
  <c r="O5901" i="1"/>
  <c r="O5909" i="1"/>
  <c r="O5917" i="1"/>
  <c r="O5925" i="1"/>
  <c r="O5870" i="1"/>
  <c r="O5878" i="1"/>
  <c r="O5886" i="1"/>
  <c r="O5894" i="1"/>
  <c r="O5902" i="1"/>
  <c r="O5910" i="1"/>
  <c r="O5918" i="1"/>
  <c r="O5926" i="1"/>
  <c r="O5934" i="1"/>
  <c r="O5942" i="1"/>
  <c r="O5950" i="1"/>
  <c r="O5958" i="1"/>
  <c r="O5966" i="1"/>
  <c r="O5974" i="1"/>
  <c r="O5982" i="1"/>
  <c r="O5990" i="1"/>
  <c r="O5998" i="1"/>
  <c r="O6006" i="1"/>
  <c r="O6014" i="1"/>
  <c r="O6022" i="1"/>
  <c r="O6030" i="1"/>
  <c r="O6038" i="1"/>
  <c r="O6046" i="1"/>
  <c r="O6054" i="1"/>
  <c r="O6062" i="1"/>
  <c r="O6070" i="1"/>
  <c r="O6078" i="1"/>
  <c r="O6086" i="1"/>
  <c r="O6094" i="1"/>
  <c r="O6102" i="1"/>
  <c r="O6110" i="1"/>
  <c r="O6118" i="1"/>
  <c r="O6126" i="1"/>
  <c r="O6134" i="1"/>
  <c r="O6142" i="1"/>
  <c r="O6150" i="1"/>
  <c r="O6158" i="1"/>
  <c r="O6166" i="1"/>
  <c r="O6174" i="1"/>
  <c r="O6182" i="1"/>
  <c r="O5871" i="1"/>
  <c r="O5879" i="1"/>
  <c r="O5887" i="1"/>
  <c r="O5895" i="1"/>
  <c r="O5903" i="1"/>
  <c r="O5911" i="1"/>
  <c r="O5919" i="1"/>
  <c r="O5927" i="1"/>
  <c r="O5935" i="1"/>
  <c r="O5943" i="1"/>
  <c r="O5951" i="1"/>
  <c r="O5872" i="1"/>
  <c r="O5880" i="1"/>
  <c r="O5888" i="1"/>
  <c r="O5896" i="1"/>
  <c r="O5904" i="1"/>
  <c r="O5912" i="1"/>
  <c r="O5920" i="1"/>
  <c r="O5928" i="1"/>
  <c r="O5936" i="1"/>
  <c r="O5944" i="1"/>
  <c r="O5952" i="1"/>
  <c r="O5960" i="1"/>
  <c r="O5968" i="1"/>
  <c r="O5976" i="1"/>
  <c r="O5984" i="1"/>
  <c r="O5992" i="1"/>
  <c r="O6000" i="1"/>
  <c r="O6008" i="1"/>
  <c r="O6016" i="1"/>
  <c r="O6024" i="1"/>
  <c r="O6032" i="1"/>
  <c r="O6040" i="1"/>
  <c r="O6048" i="1"/>
  <c r="O6056" i="1"/>
  <c r="O6064" i="1"/>
  <c r="O6072" i="1"/>
  <c r="O6080" i="1"/>
  <c r="O6088" i="1"/>
  <c r="O6096" i="1"/>
  <c r="O6104" i="1"/>
  <c r="O6112" i="1"/>
  <c r="O6120" i="1"/>
  <c r="O6128" i="1"/>
  <c r="O6136" i="1"/>
  <c r="O6144" i="1"/>
  <c r="O6152" i="1"/>
  <c r="O6160" i="1"/>
  <c r="O6168" i="1"/>
  <c r="O6176" i="1"/>
  <c r="O6184" i="1"/>
  <c r="O6192" i="1"/>
  <c r="O6200" i="1"/>
  <c r="O5867" i="1"/>
  <c r="O5875" i="1"/>
  <c r="O5883" i="1"/>
  <c r="O5891" i="1"/>
  <c r="O5899" i="1"/>
  <c r="O5907" i="1"/>
  <c r="O5915" i="1"/>
  <c r="O5923" i="1"/>
  <c r="O5931" i="1"/>
  <c r="O5939" i="1"/>
  <c r="O5947" i="1"/>
  <c r="O5955" i="1"/>
  <c r="O5963" i="1"/>
  <c r="O5971" i="1"/>
  <c r="O5979" i="1"/>
  <c r="O5987" i="1"/>
  <c r="O5995" i="1"/>
  <c r="O6003" i="1"/>
  <c r="O6011" i="1"/>
  <c r="O6019" i="1"/>
  <c r="O6027" i="1"/>
  <c r="O6035" i="1"/>
  <c r="O6043" i="1"/>
  <c r="O6051" i="1"/>
  <c r="O6059" i="1"/>
  <c r="O6067" i="1"/>
  <c r="O6075" i="1"/>
  <c r="O6083" i="1"/>
  <c r="O6091" i="1"/>
  <c r="O6099" i="1"/>
  <c r="O6107" i="1"/>
  <c r="O6115" i="1"/>
  <c r="O6123" i="1"/>
  <c r="O6131" i="1"/>
  <c r="O6139" i="1"/>
  <c r="O6147" i="1"/>
  <c r="O6155" i="1"/>
  <c r="O6163" i="1"/>
  <c r="O6171" i="1"/>
  <c r="O6179" i="1"/>
  <c r="O6187" i="1"/>
  <c r="O6195" i="1"/>
  <c r="O5866" i="1"/>
  <c r="O5898" i="1"/>
  <c r="O5930" i="1"/>
  <c r="O5953" i="1"/>
  <c r="O5967" i="1"/>
  <c r="O5980" i="1"/>
  <c r="O5993" i="1"/>
  <c r="O6005" i="1"/>
  <c r="O6018" i="1"/>
  <c r="O6031" i="1"/>
  <c r="O6044" i="1"/>
  <c r="O6057" i="1"/>
  <c r="O6069" i="1"/>
  <c r="O6082" i="1"/>
  <c r="O6095" i="1"/>
  <c r="O6108" i="1"/>
  <c r="O6121" i="1"/>
  <c r="O6133" i="1"/>
  <c r="O6146" i="1"/>
  <c r="O6159" i="1"/>
  <c r="O6172" i="1"/>
  <c r="O6185" i="1"/>
  <c r="O6196" i="1"/>
  <c r="O6205" i="1"/>
  <c r="O6213" i="1"/>
  <c r="O6221" i="1"/>
  <c r="O6229" i="1"/>
  <c r="O6237" i="1"/>
  <c r="O6245" i="1"/>
  <c r="O6253" i="1"/>
  <c r="O6261" i="1"/>
  <c r="O6269" i="1"/>
  <c r="O6277" i="1"/>
  <c r="O6285" i="1"/>
  <c r="O6293" i="1"/>
  <c r="O6301" i="1"/>
  <c r="O6309" i="1"/>
  <c r="O6317" i="1"/>
  <c r="O6325" i="1"/>
  <c r="O6333" i="1"/>
  <c r="O6341" i="1"/>
  <c r="O6349" i="1"/>
  <c r="O6357" i="1"/>
  <c r="O6365" i="1"/>
  <c r="O6373" i="1"/>
  <c r="O6381" i="1"/>
  <c r="O6389" i="1"/>
  <c r="O6397" i="1"/>
  <c r="O6405" i="1"/>
  <c r="O6413" i="1"/>
  <c r="O6421" i="1"/>
  <c r="O6429" i="1"/>
  <c r="O6437" i="1"/>
  <c r="O6445" i="1"/>
  <c r="O6453" i="1"/>
  <c r="O6461" i="1"/>
  <c r="O6469" i="1"/>
  <c r="O6477" i="1"/>
  <c r="O6485" i="1"/>
  <c r="O6493" i="1"/>
  <c r="O6501" i="1"/>
  <c r="O6509" i="1"/>
  <c r="O6517" i="1"/>
  <c r="O6525" i="1"/>
  <c r="O6533" i="1"/>
  <c r="O6541" i="1"/>
  <c r="O6549" i="1"/>
  <c r="O6557" i="1"/>
  <c r="O6565" i="1"/>
  <c r="O6573" i="1"/>
  <c r="O6581" i="1"/>
  <c r="O5873" i="1"/>
  <c r="O5905" i="1"/>
  <c r="O5933" i="1"/>
  <c r="O5954" i="1"/>
  <c r="O5969" i="1"/>
  <c r="O5981" i="1"/>
  <c r="O5994" i="1"/>
  <c r="O6007" i="1"/>
  <c r="O6020" i="1"/>
  <c r="O6033" i="1"/>
  <c r="O6045" i="1"/>
  <c r="O6058" i="1"/>
  <c r="O6071" i="1"/>
  <c r="O6084" i="1"/>
  <c r="O6097" i="1"/>
  <c r="O6109" i="1"/>
  <c r="O6122" i="1"/>
  <c r="O6135" i="1"/>
  <c r="O6148" i="1"/>
  <c r="O6161" i="1"/>
  <c r="O6173" i="1"/>
  <c r="O6186" i="1"/>
  <c r="O6197" i="1"/>
  <c r="O6206" i="1"/>
  <c r="O6214" i="1"/>
  <c r="O6222" i="1"/>
  <c r="O6230" i="1"/>
  <c r="O6238" i="1"/>
  <c r="O6246" i="1"/>
  <c r="O6254" i="1"/>
  <c r="O6262" i="1"/>
  <c r="O6270" i="1"/>
  <c r="O6278" i="1"/>
  <c r="O6286" i="1"/>
  <c r="O6294" i="1"/>
  <c r="O6302" i="1"/>
  <c r="O6310" i="1"/>
  <c r="O6318" i="1"/>
  <c r="O6326" i="1"/>
  <c r="O6334" i="1"/>
  <c r="O6342" i="1"/>
  <c r="O6350" i="1"/>
  <c r="O6358" i="1"/>
  <c r="O6366" i="1"/>
  <c r="O6374" i="1"/>
  <c r="O6382" i="1"/>
  <c r="O6390" i="1"/>
  <c r="O6398" i="1"/>
  <c r="O6406" i="1"/>
  <c r="O6414" i="1"/>
  <c r="O6422" i="1"/>
  <c r="O6430" i="1"/>
  <c r="O6438" i="1"/>
  <c r="O6446" i="1"/>
  <c r="O6454" i="1"/>
  <c r="O6462" i="1"/>
  <c r="O6470" i="1"/>
  <c r="O6478" i="1"/>
  <c r="O6486" i="1"/>
  <c r="O6494" i="1"/>
  <c r="O6502" i="1"/>
  <c r="O6510" i="1"/>
  <c r="O6518" i="1"/>
  <c r="O6526" i="1"/>
  <c r="O6534" i="1"/>
  <c r="O6542" i="1"/>
  <c r="O6550" i="1"/>
  <c r="O6558" i="1"/>
  <c r="O6566" i="1"/>
  <c r="O6574" i="1"/>
  <c r="O6582" i="1"/>
  <c r="O5874" i="1"/>
  <c r="O5906" i="1"/>
  <c r="O5937" i="1"/>
  <c r="O5957" i="1"/>
  <c r="O5970" i="1"/>
  <c r="O5983" i="1"/>
  <c r="O5996" i="1"/>
  <c r="O6009" i="1"/>
  <c r="O6021" i="1"/>
  <c r="O6034" i="1"/>
  <c r="O6047" i="1"/>
  <c r="O6060" i="1"/>
  <c r="O6073" i="1"/>
  <c r="O6085" i="1"/>
  <c r="O6098" i="1"/>
  <c r="O6111" i="1"/>
  <c r="O6124" i="1"/>
  <c r="O6137" i="1"/>
  <c r="O6149" i="1"/>
  <c r="O6162" i="1"/>
  <c r="O6175" i="1"/>
  <c r="O6188" i="1"/>
  <c r="O6198" i="1"/>
  <c r="O6207" i="1"/>
  <c r="O6215" i="1"/>
  <c r="O6223" i="1"/>
  <c r="O6231" i="1"/>
  <c r="O6239" i="1"/>
  <c r="O6247" i="1"/>
  <c r="O6255" i="1"/>
  <c r="O6263" i="1"/>
  <c r="O6271" i="1"/>
  <c r="O6279" i="1"/>
  <c r="O6287" i="1"/>
  <c r="O6295" i="1"/>
  <c r="O6303" i="1"/>
  <c r="O6311" i="1"/>
  <c r="O6319" i="1"/>
  <c r="O6327" i="1"/>
  <c r="O6335" i="1"/>
  <c r="O6343" i="1"/>
  <c r="O6351" i="1"/>
  <c r="O6359" i="1"/>
  <c r="O6367" i="1"/>
  <c r="O6375" i="1"/>
  <c r="O6383" i="1"/>
  <c r="O6391" i="1"/>
  <c r="O6399" i="1"/>
  <c r="O6407" i="1"/>
  <c r="O6415" i="1"/>
  <c r="O6423" i="1"/>
  <c r="O6431" i="1"/>
  <c r="O6439" i="1"/>
  <c r="O6447" i="1"/>
  <c r="O6455" i="1"/>
  <c r="O6463" i="1"/>
  <c r="O6471" i="1"/>
  <c r="O6479" i="1"/>
  <c r="O6487" i="1"/>
  <c r="O6495" i="1"/>
  <c r="O6503" i="1"/>
  <c r="O6511" i="1"/>
  <c r="O6519" i="1"/>
  <c r="O6527" i="1"/>
  <c r="O6535" i="1"/>
  <c r="O6543" i="1"/>
  <c r="O6551" i="1"/>
  <c r="O6559" i="1"/>
  <c r="O6567" i="1"/>
  <c r="O6575" i="1"/>
  <c r="O6583" i="1"/>
  <c r="O5881" i="1"/>
  <c r="O5913" i="1"/>
  <c r="O5938" i="1"/>
  <c r="O5959" i="1"/>
  <c r="O5972" i="1"/>
  <c r="O5985" i="1"/>
  <c r="O5997" i="1"/>
  <c r="O6010" i="1"/>
  <c r="O6023" i="1"/>
  <c r="O6036" i="1"/>
  <c r="O6049" i="1"/>
  <c r="O6061" i="1"/>
  <c r="O6074" i="1"/>
  <c r="O6087" i="1"/>
  <c r="O6100" i="1"/>
  <c r="O6113" i="1"/>
  <c r="O6125" i="1"/>
  <c r="O6138" i="1"/>
  <c r="O6151" i="1"/>
  <c r="O6164" i="1"/>
  <c r="O6177" i="1"/>
  <c r="O6189" i="1"/>
  <c r="O6199" i="1"/>
  <c r="O6208" i="1"/>
  <c r="O6216" i="1"/>
  <c r="O6224" i="1"/>
  <c r="O6232" i="1"/>
  <c r="O6240" i="1"/>
  <c r="O6248" i="1"/>
  <c r="O6256" i="1"/>
  <c r="O6264" i="1"/>
  <c r="O6272" i="1"/>
  <c r="O6280" i="1"/>
  <c r="O6288" i="1"/>
  <c r="O6296" i="1"/>
  <c r="O6304" i="1"/>
  <c r="O6312" i="1"/>
  <c r="O6320" i="1"/>
  <c r="O6328" i="1"/>
  <c r="O6336" i="1"/>
  <c r="O6344" i="1"/>
  <c r="O6352" i="1"/>
  <c r="O6360" i="1"/>
  <c r="O6368" i="1"/>
  <c r="O6376" i="1"/>
  <c r="O6384" i="1"/>
  <c r="O6392" i="1"/>
  <c r="O6400" i="1"/>
  <c r="O6408" i="1"/>
  <c r="O6416" i="1"/>
  <c r="O6424" i="1"/>
  <c r="O6432" i="1"/>
  <c r="O6440" i="1"/>
  <c r="O6448" i="1"/>
  <c r="O6456" i="1"/>
  <c r="O6464" i="1"/>
  <c r="O6472" i="1"/>
  <c r="O6480" i="1"/>
  <c r="O6488" i="1"/>
  <c r="O6496" i="1"/>
  <c r="O6504" i="1"/>
  <c r="O6512" i="1"/>
  <c r="O6520" i="1"/>
  <c r="O6528" i="1"/>
  <c r="O6536" i="1"/>
  <c r="O6544" i="1"/>
  <c r="O6552" i="1"/>
  <c r="O6560" i="1"/>
  <c r="O6568" i="1"/>
  <c r="O6576" i="1"/>
  <c r="O6584" i="1"/>
  <c r="O5882" i="1"/>
  <c r="O5914" i="1"/>
  <c r="O5941" i="1"/>
  <c r="O5961" i="1"/>
  <c r="O5973" i="1"/>
  <c r="O5986" i="1"/>
  <c r="O5999" i="1"/>
  <c r="O6012" i="1"/>
  <c r="O6025" i="1"/>
  <c r="O6037" i="1"/>
  <c r="O6050" i="1"/>
  <c r="O6063" i="1"/>
  <c r="O6076" i="1"/>
  <c r="O6089" i="1"/>
  <c r="O6101" i="1"/>
  <c r="O6114" i="1"/>
  <c r="O6127" i="1"/>
  <c r="O6140" i="1"/>
  <c r="O6153" i="1"/>
  <c r="O6165" i="1"/>
  <c r="O6178" i="1"/>
  <c r="O6190" i="1"/>
  <c r="O6201" i="1"/>
  <c r="O6209" i="1"/>
  <c r="O6217" i="1"/>
  <c r="O6225" i="1"/>
  <c r="O6233" i="1"/>
  <c r="O6241" i="1"/>
  <c r="O6249" i="1"/>
  <c r="O6257" i="1"/>
  <c r="O6265" i="1"/>
  <c r="O6273" i="1"/>
  <c r="O6281" i="1"/>
  <c r="O6289" i="1"/>
  <c r="O6297" i="1"/>
  <c r="O6305" i="1"/>
  <c r="O6313" i="1"/>
  <c r="O6321" i="1"/>
  <c r="O6329" i="1"/>
  <c r="O6337" i="1"/>
  <c r="O6345" i="1"/>
  <c r="O6353" i="1"/>
  <c r="O6361" i="1"/>
  <c r="O6369" i="1"/>
  <c r="O6377" i="1"/>
  <c r="O6385" i="1"/>
  <c r="O6393" i="1"/>
  <c r="O6401" i="1"/>
  <c r="O6409" i="1"/>
  <c r="O6417" i="1"/>
  <c r="O6425" i="1"/>
  <c r="O6433" i="1"/>
  <c r="O6441" i="1"/>
  <c r="O6449" i="1"/>
  <c r="O6457" i="1"/>
  <c r="O6465" i="1"/>
  <c r="O6473" i="1"/>
  <c r="O6481" i="1"/>
  <c r="O6489" i="1"/>
  <c r="O6497" i="1"/>
  <c r="O6505" i="1"/>
  <c r="O6513" i="1"/>
  <c r="O6521" i="1"/>
  <c r="O6529" i="1"/>
  <c r="O6537" i="1"/>
  <c r="O6545" i="1"/>
  <c r="O6553" i="1"/>
  <c r="O6561" i="1"/>
  <c r="O6569" i="1"/>
  <c r="O6577" i="1"/>
  <c r="O5865" i="1"/>
  <c r="O5897" i="1"/>
  <c r="O5929" i="1"/>
  <c r="O5949" i="1"/>
  <c r="O5965" i="1"/>
  <c r="O5978" i="1"/>
  <c r="O5991" i="1"/>
  <c r="O6004" i="1"/>
  <c r="O6017" i="1"/>
  <c r="O6029" i="1"/>
  <c r="O6042" i="1"/>
  <c r="O6055" i="1"/>
  <c r="O6068" i="1"/>
  <c r="O6081" i="1"/>
  <c r="O6093" i="1"/>
  <c r="O6106" i="1"/>
  <c r="O6119" i="1"/>
  <c r="O6132" i="1"/>
  <c r="O6145" i="1"/>
  <c r="O6157" i="1"/>
  <c r="O6170" i="1"/>
  <c r="O6183" i="1"/>
  <c r="O6194" i="1"/>
  <c r="O6204" i="1"/>
  <c r="O6212" i="1"/>
  <c r="O6220" i="1"/>
  <c r="O6228" i="1"/>
  <c r="O6236" i="1"/>
  <c r="O6244" i="1"/>
  <c r="O6252" i="1"/>
  <c r="O6260" i="1"/>
  <c r="O6268" i="1"/>
  <c r="O6276" i="1"/>
  <c r="O6284" i="1"/>
  <c r="O6292" i="1"/>
  <c r="O6300" i="1"/>
  <c r="O6308" i="1"/>
  <c r="O6316" i="1"/>
  <c r="O6324" i="1"/>
  <c r="O6332" i="1"/>
  <c r="O6340" i="1"/>
  <c r="O6348" i="1"/>
  <c r="O6356" i="1"/>
  <c r="O6364" i="1"/>
  <c r="O6372" i="1"/>
  <c r="O6380" i="1"/>
  <c r="O6388" i="1"/>
  <c r="O6396" i="1"/>
  <c r="O6404" i="1"/>
  <c r="O6412" i="1"/>
  <c r="O6420" i="1"/>
  <c r="O6428" i="1"/>
  <c r="O6436" i="1"/>
  <c r="O6444" i="1"/>
  <c r="O6452" i="1"/>
  <c r="O6460" i="1"/>
  <c r="O6468" i="1"/>
  <c r="O6476" i="1"/>
  <c r="O6484" i="1"/>
  <c r="O6492" i="1"/>
  <c r="O6500" i="1"/>
  <c r="O6508" i="1"/>
  <c r="O6516" i="1"/>
  <c r="O6524" i="1"/>
  <c r="O6532" i="1"/>
  <c r="O6540" i="1"/>
  <c r="O6548" i="1"/>
  <c r="O6556" i="1"/>
  <c r="O6564" i="1"/>
  <c r="O6572" i="1"/>
  <c r="O6580" i="1"/>
  <c r="O5889" i="1"/>
  <c r="O5975" i="1"/>
  <c r="O6026" i="1"/>
  <c r="O6077" i="1"/>
  <c r="O6129" i="1"/>
  <c r="O6180" i="1"/>
  <c r="O6218" i="1"/>
  <c r="O6250" i="1"/>
  <c r="O6282" i="1"/>
  <c r="O6314" i="1"/>
  <c r="O6346" i="1"/>
  <c r="O6378" i="1"/>
  <c r="O6410" i="1"/>
  <c r="O6442" i="1"/>
  <c r="O6474" i="1"/>
  <c r="O6506" i="1"/>
  <c r="O6538" i="1"/>
  <c r="O6570" i="1"/>
  <c r="O5890" i="1"/>
  <c r="O5977" i="1"/>
  <c r="O6028" i="1"/>
  <c r="O6079" i="1"/>
  <c r="O6130" i="1"/>
  <c r="O6181" i="1"/>
  <c r="O6219" i="1"/>
  <c r="O6251" i="1"/>
  <c r="O6283" i="1"/>
  <c r="O6315" i="1"/>
  <c r="O6347" i="1"/>
  <c r="O6379" i="1"/>
  <c r="O6411" i="1"/>
  <c r="O6443" i="1"/>
  <c r="O6475" i="1"/>
  <c r="O6507" i="1"/>
  <c r="O6539" i="1"/>
  <c r="O6571" i="1"/>
  <c r="O5921" i="1"/>
  <c r="O5988" i="1"/>
  <c r="O6039" i="1"/>
  <c r="O6090" i="1"/>
  <c r="O6141" i="1"/>
  <c r="O6191" i="1"/>
  <c r="O6226" i="1"/>
  <c r="O6258" i="1"/>
  <c r="O6290" i="1"/>
  <c r="O6322" i="1"/>
  <c r="O6354" i="1"/>
  <c r="O6386" i="1"/>
  <c r="O6418" i="1"/>
  <c r="O6450" i="1"/>
  <c r="O6482" i="1"/>
  <c r="O6514" i="1"/>
  <c r="O6546" i="1"/>
  <c r="O6578" i="1"/>
  <c r="O5922" i="1"/>
  <c r="O5989" i="1"/>
  <c r="O6041" i="1"/>
  <c r="O6092" i="1"/>
  <c r="O6143" i="1"/>
  <c r="O6193" i="1"/>
  <c r="O6227" i="1"/>
  <c r="O6259" i="1"/>
  <c r="O6291" i="1"/>
  <c r="O6323" i="1"/>
  <c r="O6355" i="1"/>
  <c r="O6387" i="1"/>
  <c r="O6419" i="1"/>
  <c r="O6451" i="1"/>
  <c r="O6483" i="1"/>
  <c r="O6515" i="1"/>
  <c r="O6547" i="1"/>
  <c r="O6579" i="1"/>
  <c r="O5945" i="1"/>
  <c r="O6001" i="1"/>
  <c r="O6052" i="1"/>
  <c r="O6103" i="1"/>
  <c r="O6154" i="1"/>
  <c r="O6202" i="1"/>
  <c r="O6234" i="1"/>
  <c r="O6266" i="1"/>
  <c r="O6298" i="1"/>
  <c r="O6330" i="1"/>
  <c r="O6362" i="1"/>
  <c r="O6394" i="1"/>
  <c r="O6426" i="1"/>
  <c r="O6458" i="1"/>
  <c r="O6490" i="1"/>
  <c r="O6522" i="1"/>
  <c r="O6554" i="1"/>
  <c r="O5964" i="1"/>
  <c r="O6015" i="1"/>
  <c r="O6066" i="1"/>
  <c r="O6117" i="1"/>
  <c r="O6169" i="1"/>
  <c r="O6211" i="1"/>
  <c r="O6243" i="1"/>
  <c r="O6275" i="1"/>
  <c r="O6307" i="1"/>
  <c r="O6339" i="1"/>
  <c r="O6371" i="1"/>
  <c r="O6403" i="1"/>
  <c r="O6435" i="1"/>
  <c r="O6467" i="1"/>
  <c r="O6499" i="1"/>
  <c r="O6531" i="1"/>
  <c r="O6563" i="1"/>
  <c r="O5946" i="1"/>
  <c r="O6156" i="1"/>
  <c r="O6299" i="1"/>
  <c r="O6427" i="1"/>
  <c r="O6555" i="1"/>
  <c r="O5962" i="1"/>
  <c r="O6167" i="1"/>
  <c r="O6306" i="1"/>
  <c r="O6434" i="1"/>
  <c r="O6562" i="1"/>
  <c r="O6002" i="1"/>
  <c r="O6203" i="1"/>
  <c r="O6331" i="1"/>
  <c r="O6459" i="1"/>
  <c r="O6013" i="1"/>
  <c r="O6210" i="1"/>
  <c r="O6338" i="1"/>
  <c r="O6466" i="1"/>
  <c r="O6053" i="1"/>
  <c r="O6235" i="1"/>
  <c r="O6363" i="1"/>
  <c r="O6491" i="1"/>
  <c r="O6065" i="1"/>
  <c r="O6242" i="1"/>
  <c r="O6370" i="1"/>
  <c r="O6498" i="1"/>
  <c r="O6105" i="1"/>
  <c r="O6267" i="1"/>
  <c r="O6395" i="1"/>
  <c r="O6523" i="1"/>
  <c r="O6116" i="1"/>
  <c r="O6274" i="1"/>
  <c r="O6402" i="1"/>
  <c r="O6530" i="1"/>
  <c r="O8055" i="1"/>
  <c r="O8063" i="1"/>
  <c r="O8071" i="1"/>
  <c r="O8079" i="1"/>
  <c r="O8087" i="1"/>
  <c r="O8095" i="1"/>
  <c r="O8103" i="1"/>
  <c r="O8111" i="1"/>
  <c r="O8119" i="1"/>
  <c r="O8127" i="1"/>
  <c r="O8135" i="1"/>
  <c r="O8143" i="1"/>
  <c r="O8151" i="1"/>
  <c r="O8159" i="1"/>
  <c r="O8167" i="1"/>
  <c r="O8175" i="1"/>
  <c r="O8183" i="1"/>
  <c r="O8056" i="1"/>
  <c r="O8064" i="1"/>
  <c r="O8072" i="1"/>
  <c r="O8080" i="1"/>
  <c r="O8088" i="1"/>
  <c r="O8096" i="1"/>
  <c r="O8104" i="1"/>
  <c r="O8112" i="1"/>
  <c r="O8120" i="1"/>
  <c r="O8128" i="1"/>
  <c r="O8136" i="1"/>
  <c r="O8144" i="1"/>
  <c r="O8152" i="1"/>
  <c r="O8160" i="1"/>
  <c r="O8168" i="1"/>
  <c r="O8049" i="1"/>
  <c r="O8057" i="1"/>
  <c r="O8065" i="1"/>
  <c r="O8073" i="1"/>
  <c r="O8081" i="1"/>
  <c r="O8089" i="1"/>
  <c r="O8097" i="1"/>
  <c r="O8105" i="1"/>
  <c r="O8113" i="1"/>
  <c r="O8121" i="1"/>
  <c r="O8129" i="1"/>
  <c r="O8137" i="1"/>
  <c r="O8145" i="1"/>
  <c r="O8153" i="1"/>
  <c r="O8161" i="1"/>
  <c r="O8169" i="1"/>
  <c r="O8177" i="1"/>
  <c r="O8185" i="1"/>
  <c r="O8193" i="1"/>
  <c r="O8201" i="1"/>
  <c r="O8209" i="1"/>
  <c r="O8217" i="1"/>
  <c r="O8225" i="1"/>
  <c r="O8233" i="1"/>
  <c r="O8241" i="1"/>
  <c r="O8249" i="1"/>
  <c r="O8257" i="1"/>
  <c r="O8265" i="1"/>
  <c r="O8273" i="1"/>
  <c r="O8281" i="1"/>
  <c r="O8289" i="1"/>
  <c r="O8297" i="1"/>
  <c r="O8305" i="1"/>
  <c r="O8313" i="1"/>
  <c r="O8321" i="1"/>
  <c r="O8329" i="1"/>
  <c r="O8337" i="1"/>
  <c r="O8345" i="1"/>
  <c r="O8050" i="1"/>
  <c r="O8058" i="1"/>
  <c r="O8066" i="1"/>
  <c r="O8074" i="1"/>
  <c r="O8082" i="1"/>
  <c r="O8090" i="1"/>
  <c r="O8098" i="1"/>
  <c r="O8106" i="1"/>
  <c r="O8114" i="1"/>
  <c r="O8122" i="1"/>
  <c r="O8130" i="1"/>
  <c r="O8138" i="1"/>
  <c r="O8146" i="1"/>
  <c r="O8154" i="1"/>
  <c r="O8162" i="1"/>
  <c r="O8170" i="1"/>
  <c r="O8178" i="1"/>
  <c r="O8186" i="1"/>
  <c r="O8194" i="1"/>
  <c r="O8202" i="1"/>
  <c r="O8210" i="1"/>
  <c r="O8218" i="1"/>
  <c r="O8226" i="1"/>
  <c r="O8234" i="1"/>
  <c r="O8242" i="1"/>
  <c r="O8250" i="1"/>
  <c r="O8258" i="1"/>
  <c r="O8266" i="1"/>
  <c r="O8051" i="1"/>
  <c r="O8059" i="1"/>
  <c r="O8067" i="1"/>
  <c r="O8075" i="1"/>
  <c r="O8083" i="1"/>
  <c r="O8091" i="1"/>
  <c r="O8099" i="1"/>
  <c r="O8107" i="1"/>
  <c r="O8115" i="1"/>
  <c r="O8123" i="1"/>
  <c r="O8131" i="1"/>
  <c r="O8139" i="1"/>
  <c r="O8147" i="1"/>
  <c r="O8155" i="1"/>
  <c r="O8163" i="1"/>
  <c r="O8171" i="1"/>
  <c r="O8179" i="1"/>
  <c r="O8187" i="1"/>
  <c r="O8195" i="1"/>
  <c r="O8203" i="1"/>
  <c r="O8211" i="1"/>
  <c r="O8219" i="1"/>
  <c r="O8227" i="1"/>
  <c r="O8235" i="1"/>
  <c r="O8243" i="1"/>
  <c r="O8251" i="1"/>
  <c r="O8259" i="1"/>
  <c r="O8267" i="1"/>
  <c r="O8054" i="1"/>
  <c r="O8062" i="1"/>
  <c r="O8070" i="1"/>
  <c r="O8078" i="1"/>
  <c r="O8086" i="1"/>
  <c r="O8094" i="1"/>
  <c r="O8102" i="1"/>
  <c r="O8110" i="1"/>
  <c r="O8118" i="1"/>
  <c r="O8126" i="1"/>
  <c r="O8134" i="1"/>
  <c r="O8142" i="1"/>
  <c r="O8150" i="1"/>
  <c r="O8158" i="1"/>
  <c r="O8166" i="1"/>
  <c r="O8174" i="1"/>
  <c r="O8182" i="1"/>
  <c r="O8190" i="1"/>
  <c r="O8198" i="1"/>
  <c r="O8206" i="1"/>
  <c r="O8214" i="1"/>
  <c r="O8222" i="1"/>
  <c r="O8230" i="1"/>
  <c r="O8238" i="1"/>
  <c r="O8246" i="1"/>
  <c r="O8254" i="1"/>
  <c r="O8262" i="1"/>
  <c r="O8068" i="1"/>
  <c r="O8100" i="1"/>
  <c r="O8132" i="1"/>
  <c r="O8164" i="1"/>
  <c r="O8188" i="1"/>
  <c r="O8204" i="1"/>
  <c r="O8220" i="1"/>
  <c r="O8236" i="1"/>
  <c r="O8252" i="1"/>
  <c r="O8268" i="1"/>
  <c r="O8277" i="1"/>
  <c r="O8286" i="1"/>
  <c r="O8295" i="1"/>
  <c r="O8304" i="1"/>
  <c r="O8314" i="1"/>
  <c r="O8323" i="1"/>
  <c r="O8332" i="1"/>
  <c r="O8341" i="1"/>
  <c r="O8350" i="1"/>
  <c r="O8358" i="1"/>
  <c r="O8366" i="1"/>
  <c r="O8374" i="1"/>
  <c r="O8382" i="1"/>
  <c r="O8390" i="1"/>
  <c r="O8398" i="1"/>
  <c r="O8406" i="1"/>
  <c r="O8414" i="1"/>
  <c r="O8422" i="1"/>
  <c r="O8430" i="1"/>
  <c r="O8438" i="1"/>
  <c r="O8446" i="1"/>
  <c r="O8454" i="1"/>
  <c r="O8462" i="1"/>
  <c r="O8470" i="1"/>
  <c r="O8478" i="1"/>
  <c r="O8486" i="1"/>
  <c r="O8494" i="1"/>
  <c r="O8502" i="1"/>
  <c r="O8510" i="1"/>
  <c r="O8518" i="1"/>
  <c r="O8526" i="1"/>
  <c r="O8534" i="1"/>
  <c r="O8542" i="1"/>
  <c r="O8550" i="1"/>
  <c r="O8558" i="1"/>
  <c r="O8566" i="1"/>
  <c r="O8574" i="1"/>
  <c r="O8582" i="1"/>
  <c r="O8590" i="1"/>
  <c r="O8598" i="1"/>
  <c r="O8606" i="1"/>
  <c r="O8614" i="1"/>
  <c r="O8622" i="1"/>
  <c r="O8630" i="1"/>
  <c r="O8638" i="1"/>
  <c r="O8646" i="1"/>
  <c r="O8654" i="1"/>
  <c r="O8662" i="1"/>
  <c r="O8670" i="1"/>
  <c r="O8678" i="1"/>
  <c r="O8686" i="1"/>
  <c r="O8694" i="1"/>
  <c r="O8702" i="1"/>
  <c r="O8710" i="1"/>
  <c r="O8718" i="1"/>
  <c r="O8726" i="1"/>
  <c r="O8734" i="1"/>
  <c r="O8742" i="1"/>
  <c r="O8750" i="1"/>
  <c r="O8758" i="1"/>
  <c r="O8766" i="1"/>
  <c r="O8774" i="1"/>
  <c r="O8782" i="1"/>
  <c r="O8790" i="1"/>
  <c r="O8069" i="1"/>
  <c r="O8101" i="1"/>
  <c r="O8133" i="1"/>
  <c r="O8165" i="1"/>
  <c r="O8189" i="1"/>
  <c r="O8205" i="1"/>
  <c r="O8221" i="1"/>
  <c r="O8237" i="1"/>
  <c r="O8253" i="1"/>
  <c r="O8269" i="1"/>
  <c r="O8278" i="1"/>
  <c r="O8287" i="1"/>
  <c r="O8296" i="1"/>
  <c r="O8306" i="1"/>
  <c r="O8315" i="1"/>
  <c r="O8324" i="1"/>
  <c r="O8333" i="1"/>
  <c r="O8342" i="1"/>
  <c r="O8351" i="1"/>
  <c r="O8359" i="1"/>
  <c r="O8367" i="1"/>
  <c r="O8375" i="1"/>
  <c r="O8383" i="1"/>
  <c r="O8391" i="1"/>
  <c r="O8399" i="1"/>
  <c r="O8407" i="1"/>
  <c r="O8415" i="1"/>
  <c r="O8423" i="1"/>
  <c r="O8431" i="1"/>
  <c r="O8439" i="1"/>
  <c r="O8447" i="1"/>
  <c r="O8455" i="1"/>
  <c r="O8463" i="1"/>
  <c r="O8471" i="1"/>
  <c r="O8479" i="1"/>
  <c r="O8487" i="1"/>
  <c r="O8495" i="1"/>
  <c r="O8503" i="1"/>
  <c r="O8511" i="1"/>
  <c r="O8519" i="1"/>
  <c r="O8527" i="1"/>
  <c r="O8535" i="1"/>
  <c r="O8543" i="1"/>
  <c r="O8551" i="1"/>
  <c r="O8559" i="1"/>
  <c r="O8567" i="1"/>
  <c r="O8575" i="1"/>
  <c r="O8583" i="1"/>
  <c r="O8591" i="1"/>
  <c r="O8599" i="1"/>
  <c r="O8607" i="1"/>
  <c r="O8615" i="1"/>
  <c r="O8623" i="1"/>
  <c r="O8631" i="1"/>
  <c r="O8639" i="1"/>
  <c r="O8647" i="1"/>
  <c r="O8655" i="1"/>
  <c r="O8663" i="1"/>
  <c r="O8671" i="1"/>
  <c r="O8679" i="1"/>
  <c r="O8687" i="1"/>
  <c r="O8695" i="1"/>
  <c r="O8703" i="1"/>
  <c r="O8711" i="1"/>
  <c r="O8719" i="1"/>
  <c r="O8727" i="1"/>
  <c r="O8735" i="1"/>
  <c r="O8743" i="1"/>
  <c r="O8751" i="1"/>
  <c r="O8759" i="1"/>
  <c r="O8767" i="1"/>
  <c r="O8775" i="1"/>
  <c r="O8783" i="1"/>
  <c r="O8791" i="1"/>
  <c r="O8092" i="1"/>
  <c r="O8215" i="1"/>
  <c r="O8284" i="1"/>
  <c r="O8320" i="1"/>
  <c r="O8356" i="1"/>
  <c r="O8388" i="1"/>
  <c r="O8420" i="1"/>
  <c r="O8460" i="1"/>
  <c r="O8500" i="1"/>
  <c r="O8532" i="1"/>
  <c r="O8572" i="1"/>
  <c r="O8596" i="1"/>
  <c r="O8620" i="1"/>
  <c r="O8660" i="1"/>
  <c r="O8700" i="1"/>
  <c r="O8740" i="1"/>
  <c r="O8780" i="1"/>
  <c r="O8381" i="1"/>
  <c r="O8469" i="1"/>
  <c r="O8509" i="1"/>
  <c r="O8565" i="1"/>
  <c r="O8589" i="1"/>
  <c r="O8645" i="1"/>
  <c r="O8677" i="1"/>
  <c r="O8733" i="1"/>
  <c r="O8781" i="1"/>
  <c r="O8076" i="1"/>
  <c r="O8108" i="1"/>
  <c r="O8140" i="1"/>
  <c r="O8172" i="1"/>
  <c r="O8191" i="1"/>
  <c r="O8207" i="1"/>
  <c r="O8223" i="1"/>
  <c r="O8239" i="1"/>
  <c r="O8255" i="1"/>
  <c r="O8270" i="1"/>
  <c r="O8279" i="1"/>
  <c r="O8288" i="1"/>
  <c r="O8298" i="1"/>
  <c r="O8307" i="1"/>
  <c r="O8316" i="1"/>
  <c r="O8325" i="1"/>
  <c r="O8334" i="1"/>
  <c r="O8343" i="1"/>
  <c r="O8352" i="1"/>
  <c r="O8360" i="1"/>
  <c r="O8368" i="1"/>
  <c r="O8376" i="1"/>
  <c r="O8384" i="1"/>
  <c r="O8392" i="1"/>
  <c r="O8400" i="1"/>
  <c r="O8408" i="1"/>
  <c r="O8416" i="1"/>
  <c r="O8424" i="1"/>
  <c r="O8432" i="1"/>
  <c r="O8440" i="1"/>
  <c r="O8448" i="1"/>
  <c r="O8456" i="1"/>
  <c r="O8464" i="1"/>
  <c r="O8472" i="1"/>
  <c r="O8480" i="1"/>
  <c r="O8488" i="1"/>
  <c r="O8496" i="1"/>
  <c r="O8504" i="1"/>
  <c r="O8512" i="1"/>
  <c r="O8520" i="1"/>
  <c r="O8528" i="1"/>
  <c r="O8536" i="1"/>
  <c r="O8544" i="1"/>
  <c r="O8552" i="1"/>
  <c r="O8560" i="1"/>
  <c r="O8568" i="1"/>
  <c r="O8576" i="1"/>
  <c r="O8584" i="1"/>
  <c r="O8592" i="1"/>
  <c r="O8600" i="1"/>
  <c r="O8608" i="1"/>
  <c r="O8616" i="1"/>
  <c r="O8624" i="1"/>
  <c r="O8632" i="1"/>
  <c r="O8640" i="1"/>
  <c r="O8648" i="1"/>
  <c r="O8656" i="1"/>
  <c r="O8664" i="1"/>
  <c r="O8672" i="1"/>
  <c r="O8680" i="1"/>
  <c r="O8688" i="1"/>
  <c r="O8696" i="1"/>
  <c r="O8704" i="1"/>
  <c r="O8712" i="1"/>
  <c r="O8720" i="1"/>
  <c r="O8728" i="1"/>
  <c r="O8736" i="1"/>
  <c r="O8744" i="1"/>
  <c r="O8752" i="1"/>
  <c r="O8760" i="1"/>
  <c r="O8768" i="1"/>
  <c r="O8776" i="1"/>
  <c r="O8784" i="1"/>
  <c r="O8792" i="1"/>
  <c r="O8077" i="1"/>
  <c r="O8109" i="1"/>
  <c r="O8141" i="1"/>
  <c r="O8173" i="1"/>
  <c r="O8192" i="1"/>
  <c r="O8208" i="1"/>
  <c r="O8224" i="1"/>
  <c r="O8240" i="1"/>
  <c r="O8256" i="1"/>
  <c r="O8271" i="1"/>
  <c r="O8280" i="1"/>
  <c r="O8290" i="1"/>
  <c r="O8299" i="1"/>
  <c r="O8308" i="1"/>
  <c r="O8317" i="1"/>
  <c r="O8326" i="1"/>
  <c r="O8335" i="1"/>
  <c r="O8344" i="1"/>
  <c r="O8353" i="1"/>
  <c r="O8361" i="1"/>
  <c r="O8369" i="1"/>
  <c r="O8377" i="1"/>
  <c r="O8385" i="1"/>
  <c r="O8393" i="1"/>
  <c r="O8401" i="1"/>
  <c r="O8409" i="1"/>
  <c r="O8417" i="1"/>
  <c r="O8425" i="1"/>
  <c r="O8433" i="1"/>
  <c r="O8441" i="1"/>
  <c r="O8449" i="1"/>
  <c r="O8457" i="1"/>
  <c r="O8465" i="1"/>
  <c r="O8473" i="1"/>
  <c r="O8481" i="1"/>
  <c r="O8489" i="1"/>
  <c r="O8497" i="1"/>
  <c r="O8505" i="1"/>
  <c r="O8513" i="1"/>
  <c r="O8521" i="1"/>
  <c r="O8529" i="1"/>
  <c r="O8537" i="1"/>
  <c r="O8545" i="1"/>
  <c r="O8553" i="1"/>
  <c r="O8561" i="1"/>
  <c r="O8569" i="1"/>
  <c r="O8577" i="1"/>
  <c r="O8585" i="1"/>
  <c r="O8593" i="1"/>
  <c r="O8601" i="1"/>
  <c r="O8609" i="1"/>
  <c r="O8617" i="1"/>
  <c r="O8625" i="1"/>
  <c r="O8633" i="1"/>
  <c r="O8641" i="1"/>
  <c r="O8649" i="1"/>
  <c r="O8657" i="1"/>
  <c r="O8665" i="1"/>
  <c r="O8673" i="1"/>
  <c r="O8681" i="1"/>
  <c r="O8689" i="1"/>
  <c r="O8697" i="1"/>
  <c r="O8705" i="1"/>
  <c r="O8713" i="1"/>
  <c r="O8721" i="1"/>
  <c r="O8729" i="1"/>
  <c r="O8737" i="1"/>
  <c r="O8745" i="1"/>
  <c r="O8753" i="1"/>
  <c r="O8761" i="1"/>
  <c r="O8769" i="1"/>
  <c r="O8777" i="1"/>
  <c r="O8785" i="1"/>
  <c r="O8293" i="1"/>
  <c r="O8372" i="1"/>
  <c r="O8428" i="1"/>
  <c r="O8476" i="1"/>
  <c r="O8540" i="1"/>
  <c r="O8580" i="1"/>
  <c r="O8636" i="1"/>
  <c r="O8692" i="1"/>
  <c r="O8748" i="1"/>
  <c r="O8397" i="1"/>
  <c r="O8477" i="1"/>
  <c r="O8533" i="1"/>
  <c r="O8605" i="1"/>
  <c r="O8701" i="1"/>
  <c r="O8765" i="1"/>
  <c r="O8052" i="1"/>
  <c r="O8084" i="1"/>
  <c r="O8116" i="1"/>
  <c r="O8148" i="1"/>
  <c r="O8176" i="1"/>
  <c r="O8196" i="1"/>
  <c r="O8212" i="1"/>
  <c r="O8228" i="1"/>
  <c r="O8244" i="1"/>
  <c r="O8260" i="1"/>
  <c r="O8272" i="1"/>
  <c r="O8282" i="1"/>
  <c r="O8291" i="1"/>
  <c r="O8300" i="1"/>
  <c r="O8309" i="1"/>
  <c r="O8318" i="1"/>
  <c r="O8327" i="1"/>
  <c r="O8336" i="1"/>
  <c r="O8346" i="1"/>
  <c r="O8354" i="1"/>
  <c r="O8362" i="1"/>
  <c r="O8370" i="1"/>
  <c r="O8378" i="1"/>
  <c r="O8386" i="1"/>
  <c r="O8394" i="1"/>
  <c r="O8402" i="1"/>
  <c r="O8410" i="1"/>
  <c r="O8418" i="1"/>
  <c r="O8426" i="1"/>
  <c r="O8434" i="1"/>
  <c r="O8442" i="1"/>
  <c r="O8450" i="1"/>
  <c r="O8458" i="1"/>
  <c r="O8466" i="1"/>
  <c r="O8474" i="1"/>
  <c r="O8482" i="1"/>
  <c r="O8490" i="1"/>
  <c r="O8498" i="1"/>
  <c r="O8506" i="1"/>
  <c r="O8514" i="1"/>
  <c r="O8522" i="1"/>
  <c r="O8530" i="1"/>
  <c r="O8538" i="1"/>
  <c r="O8546" i="1"/>
  <c r="O8554" i="1"/>
  <c r="O8562" i="1"/>
  <c r="O8570" i="1"/>
  <c r="O8578" i="1"/>
  <c r="O8586" i="1"/>
  <c r="O8594" i="1"/>
  <c r="O8602" i="1"/>
  <c r="O8610" i="1"/>
  <c r="O8618" i="1"/>
  <c r="O8626" i="1"/>
  <c r="O8634" i="1"/>
  <c r="O8642" i="1"/>
  <c r="O8650" i="1"/>
  <c r="O8658" i="1"/>
  <c r="O8666" i="1"/>
  <c r="O8674" i="1"/>
  <c r="O8682" i="1"/>
  <c r="O8690" i="1"/>
  <c r="O8698" i="1"/>
  <c r="O8706" i="1"/>
  <c r="O8714" i="1"/>
  <c r="O8722" i="1"/>
  <c r="O8730" i="1"/>
  <c r="O8738" i="1"/>
  <c r="O8746" i="1"/>
  <c r="O8754" i="1"/>
  <c r="O8762" i="1"/>
  <c r="O8770" i="1"/>
  <c r="O8778" i="1"/>
  <c r="O8786" i="1"/>
  <c r="O8263" i="1"/>
  <c r="O8311" i="1"/>
  <c r="O8348" i="1"/>
  <c r="O8396" i="1"/>
  <c r="O8436" i="1"/>
  <c r="O8468" i="1"/>
  <c r="O8508" i="1"/>
  <c r="O8548" i="1"/>
  <c r="O8588" i="1"/>
  <c r="O8628" i="1"/>
  <c r="O8668" i="1"/>
  <c r="O8716" i="1"/>
  <c r="O8756" i="1"/>
  <c r="O8788" i="1"/>
  <c r="O8413" i="1"/>
  <c r="O8485" i="1"/>
  <c r="O8517" i="1"/>
  <c r="O8549" i="1"/>
  <c r="O8581" i="1"/>
  <c r="O8629" i="1"/>
  <c r="O8653" i="1"/>
  <c r="O8693" i="1"/>
  <c r="O8741" i="1"/>
  <c r="O8789" i="1"/>
  <c r="O8053" i="1"/>
  <c r="O8085" i="1"/>
  <c r="O8117" i="1"/>
  <c r="O8149" i="1"/>
  <c r="O8180" i="1"/>
  <c r="O8197" i="1"/>
  <c r="O8213" i="1"/>
  <c r="O8229" i="1"/>
  <c r="O8245" i="1"/>
  <c r="O8261" i="1"/>
  <c r="O8274" i="1"/>
  <c r="O8283" i="1"/>
  <c r="O8292" i="1"/>
  <c r="O8301" i="1"/>
  <c r="O8310" i="1"/>
  <c r="O8319" i="1"/>
  <c r="O8328" i="1"/>
  <c r="O8338" i="1"/>
  <c r="O8347" i="1"/>
  <c r="O8355" i="1"/>
  <c r="O8363" i="1"/>
  <c r="O8371" i="1"/>
  <c r="O8379" i="1"/>
  <c r="O8387" i="1"/>
  <c r="O8395" i="1"/>
  <c r="O8403" i="1"/>
  <c r="O8411" i="1"/>
  <c r="O8419" i="1"/>
  <c r="O8427" i="1"/>
  <c r="O8435" i="1"/>
  <c r="O8443" i="1"/>
  <c r="O8451" i="1"/>
  <c r="O8459" i="1"/>
  <c r="O8467" i="1"/>
  <c r="O8475" i="1"/>
  <c r="O8483" i="1"/>
  <c r="O8491" i="1"/>
  <c r="O8499" i="1"/>
  <c r="O8507" i="1"/>
  <c r="O8515" i="1"/>
  <c r="O8523" i="1"/>
  <c r="O8531" i="1"/>
  <c r="O8539" i="1"/>
  <c r="O8547" i="1"/>
  <c r="O8555" i="1"/>
  <c r="O8563" i="1"/>
  <c r="O8571" i="1"/>
  <c r="O8579" i="1"/>
  <c r="O8587" i="1"/>
  <c r="O8595" i="1"/>
  <c r="O8603" i="1"/>
  <c r="O8611" i="1"/>
  <c r="O8619" i="1"/>
  <c r="O8627" i="1"/>
  <c r="O8635" i="1"/>
  <c r="O8643" i="1"/>
  <c r="O8651" i="1"/>
  <c r="O8659" i="1"/>
  <c r="O8667" i="1"/>
  <c r="O8675" i="1"/>
  <c r="O8683" i="1"/>
  <c r="O8691" i="1"/>
  <c r="O8699" i="1"/>
  <c r="O8707" i="1"/>
  <c r="O8715" i="1"/>
  <c r="O8723" i="1"/>
  <c r="O8731" i="1"/>
  <c r="O8739" i="1"/>
  <c r="O8747" i="1"/>
  <c r="O8755" i="1"/>
  <c r="O8763" i="1"/>
  <c r="O8771" i="1"/>
  <c r="O8779" i="1"/>
  <c r="O8787" i="1"/>
  <c r="O8247" i="1"/>
  <c r="O8302" i="1"/>
  <c r="O8339" i="1"/>
  <c r="O8380" i="1"/>
  <c r="O8412" i="1"/>
  <c r="O8452" i="1"/>
  <c r="O8492" i="1"/>
  <c r="O8524" i="1"/>
  <c r="O8564" i="1"/>
  <c r="O8612" i="1"/>
  <c r="O8644" i="1"/>
  <c r="O8676" i="1"/>
  <c r="O8708" i="1"/>
  <c r="O8732" i="1"/>
  <c r="O8772" i="1"/>
  <c r="O8389" i="1"/>
  <c r="O8461" i="1"/>
  <c r="O8501" i="1"/>
  <c r="O8557" i="1"/>
  <c r="O8597" i="1"/>
  <c r="O8637" i="1"/>
  <c r="O8685" i="1"/>
  <c r="O8717" i="1"/>
  <c r="O8757" i="1"/>
  <c r="O8060" i="1"/>
  <c r="O8124" i="1"/>
  <c r="O8156" i="1"/>
  <c r="O8181" i="1"/>
  <c r="O8199" i="1"/>
  <c r="O8231" i="1"/>
  <c r="O8275" i="1"/>
  <c r="O8330" i="1"/>
  <c r="O8364" i="1"/>
  <c r="O8404" i="1"/>
  <c r="O8444" i="1"/>
  <c r="O8484" i="1"/>
  <c r="O8516" i="1"/>
  <c r="O8556" i="1"/>
  <c r="O8604" i="1"/>
  <c r="O8652" i="1"/>
  <c r="O8684" i="1"/>
  <c r="O8724" i="1"/>
  <c r="O8764" i="1"/>
  <c r="O8437" i="1"/>
  <c r="O8541" i="1"/>
  <c r="O8613" i="1"/>
  <c r="O8669" i="1"/>
  <c r="O8725" i="1"/>
  <c r="O8773" i="1"/>
  <c r="O8061" i="1"/>
  <c r="O8093" i="1"/>
  <c r="O8125" i="1"/>
  <c r="O8157" i="1"/>
  <c r="O8184" i="1"/>
  <c r="O8200" i="1"/>
  <c r="O8216" i="1"/>
  <c r="O8232" i="1"/>
  <c r="O8248" i="1"/>
  <c r="O8264" i="1"/>
  <c r="O8276" i="1"/>
  <c r="O8285" i="1"/>
  <c r="O8294" i="1"/>
  <c r="O8303" i="1"/>
  <c r="O8312" i="1"/>
  <c r="O8322" i="1"/>
  <c r="O8331" i="1"/>
  <c r="O8340" i="1"/>
  <c r="O8349" i="1"/>
  <c r="O8357" i="1"/>
  <c r="O8365" i="1"/>
  <c r="O8373" i="1"/>
  <c r="O8405" i="1"/>
  <c r="O8421" i="1"/>
  <c r="O8429" i="1"/>
  <c r="O8445" i="1"/>
  <c r="O8453" i="1"/>
  <c r="O8493" i="1"/>
  <c r="O8525" i="1"/>
  <c r="O8573" i="1"/>
  <c r="O8621" i="1"/>
  <c r="O8661" i="1"/>
  <c r="O8709" i="1"/>
  <c r="O8749" i="1"/>
  <c r="O5126" i="1"/>
  <c r="O5134" i="1"/>
  <c r="O5142" i="1"/>
  <c r="O5150" i="1"/>
  <c r="O5158" i="1"/>
  <c r="O5166" i="1"/>
  <c r="O5174" i="1"/>
  <c r="O5182" i="1"/>
  <c r="O5190" i="1"/>
  <c r="O5198" i="1"/>
  <c r="O5206" i="1"/>
  <c r="O5214" i="1"/>
  <c r="O5222" i="1"/>
  <c r="O5230" i="1"/>
  <c r="O5238" i="1"/>
  <c r="O5246" i="1"/>
  <c r="O5254" i="1"/>
  <c r="O5262" i="1"/>
  <c r="O5127" i="1"/>
  <c r="O5135" i="1"/>
  <c r="O5143" i="1"/>
  <c r="O5151" i="1"/>
  <c r="O5159" i="1"/>
  <c r="O5167" i="1"/>
  <c r="O5175" i="1"/>
  <c r="O5183" i="1"/>
  <c r="O5191" i="1"/>
  <c r="O5199" i="1"/>
  <c r="O5207" i="1"/>
  <c r="O5215" i="1"/>
  <c r="O5223" i="1"/>
  <c r="O5231" i="1"/>
  <c r="O5239" i="1"/>
  <c r="O5128" i="1"/>
  <c r="O5136" i="1"/>
  <c r="O5144" i="1"/>
  <c r="O5152" i="1"/>
  <c r="O5160" i="1"/>
  <c r="O5168" i="1"/>
  <c r="O5176" i="1"/>
  <c r="O5184" i="1"/>
  <c r="O5192" i="1"/>
  <c r="O5200" i="1"/>
  <c r="O5208" i="1"/>
  <c r="O5216" i="1"/>
  <c r="O5224" i="1"/>
  <c r="O5232" i="1"/>
  <c r="O5240" i="1"/>
  <c r="O5248" i="1"/>
  <c r="O5256" i="1"/>
  <c r="O5264" i="1"/>
  <c r="O5272" i="1"/>
  <c r="O5280" i="1"/>
  <c r="O5288" i="1"/>
  <c r="O5296" i="1"/>
  <c r="O5304" i="1"/>
  <c r="O5312" i="1"/>
  <c r="O5320" i="1"/>
  <c r="O5328" i="1"/>
  <c r="O5336" i="1"/>
  <c r="O5344" i="1"/>
  <c r="O5352" i="1"/>
  <c r="O5360" i="1"/>
  <c r="O5368" i="1"/>
  <c r="O5376" i="1"/>
  <c r="O5384" i="1"/>
  <c r="O5392" i="1"/>
  <c r="O5400" i="1"/>
  <c r="O5408" i="1"/>
  <c r="O5416" i="1"/>
  <c r="O5424" i="1"/>
  <c r="O5432" i="1"/>
  <c r="O5440" i="1"/>
  <c r="O5448" i="1"/>
  <c r="O5121" i="1"/>
  <c r="O5129" i="1"/>
  <c r="O5137" i="1"/>
  <c r="O5145" i="1"/>
  <c r="O5153" i="1"/>
  <c r="O5161" i="1"/>
  <c r="O5169" i="1"/>
  <c r="O5177" i="1"/>
  <c r="O5185" i="1"/>
  <c r="O5193" i="1"/>
  <c r="O5201" i="1"/>
  <c r="O5209" i="1"/>
  <c r="O5217" i="1"/>
  <c r="O5225" i="1"/>
  <c r="O5233" i="1"/>
  <c r="O5241" i="1"/>
  <c r="O5249" i="1"/>
  <c r="O5257" i="1"/>
  <c r="O5265" i="1"/>
  <c r="O5273" i="1"/>
  <c r="O5281" i="1"/>
  <c r="O5289" i="1"/>
  <c r="O5297" i="1"/>
  <c r="O5305" i="1"/>
  <c r="O5313" i="1"/>
  <c r="O5321" i="1"/>
  <c r="O5329" i="1"/>
  <c r="O5337" i="1"/>
  <c r="O5345" i="1"/>
  <c r="O5353" i="1"/>
  <c r="O5361" i="1"/>
  <c r="O5369" i="1"/>
  <c r="O5122" i="1"/>
  <c r="O5130" i="1"/>
  <c r="O5138" i="1"/>
  <c r="O5146" i="1"/>
  <c r="O5154" i="1"/>
  <c r="O5162" i="1"/>
  <c r="O5170" i="1"/>
  <c r="O5178" i="1"/>
  <c r="O5186" i="1"/>
  <c r="O5194" i="1"/>
  <c r="O5202" i="1"/>
  <c r="O5210" i="1"/>
  <c r="O5218" i="1"/>
  <c r="O5226" i="1"/>
  <c r="O5234" i="1"/>
  <c r="O5242" i="1"/>
  <c r="O5250" i="1"/>
  <c r="O5258" i="1"/>
  <c r="O5266" i="1"/>
  <c r="O5274" i="1"/>
  <c r="O5282" i="1"/>
  <c r="O5290" i="1"/>
  <c r="O5298" i="1"/>
  <c r="O5306" i="1"/>
  <c r="O5314" i="1"/>
  <c r="O5322" i="1"/>
  <c r="O5330" i="1"/>
  <c r="O5338" i="1"/>
  <c r="O5346" i="1"/>
  <c r="O5354" i="1"/>
  <c r="O5125" i="1"/>
  <c r="O5133" i="1"/>
  <c r="O5141" i="1"/>
  <c r="O5149" i="1"/>
  <c r="O5157" i="1"/>
  <c r="O5165" i="1"/>
  <c r="O5173" i="1"/>
  <c r="O5181" i="1"/>
  <c r="O5189" i="1"/>
  <c r="O5197" i="1"/>
  <c r="O5205" i="1"/>
  <c r="O5213" i="1"/>
  <c r="O5221" i="1"/>
  <c r="O5229" i="1"/>
  <c r="O5237" i="1"/>
  <c r="O5245" i="1"/>
  <c r="O5253" i="1"/>
  <c r="O5261" i="1"/>
  <c r="O5269" i="1"/>
  <c r="O5277" i="1"/>
  <c r="O5285" i="1"/>
  <c r="O5293" i="1"/>
  <c r="O5301" i="1"/>
  <c r="O5309" i="1"/>
  <c r="O5317" i="1"/>
  <c r="O5325" i="1"/>
  <c r="O5333" i="1"/>
  <c r="O5341" i="1"/>
  <c r="O5349" i="1"/>
  <c r="O5357" i="1"/>
  <c r="O5365" i="1"/>
  <c r="O5139" i="1"/>
  <c r="O5171" i="1"/>
  <c r="O5203" i="1"/>
  <c r="O5235" i="1"/>
  <c r="O5259" i="1"/>
  <c r="O5276" i="1"/>
  <c r="O5292" i="1"/>
  <c r="O5308" i="1"/>
  <c r="O5324" i="1"/>
  <c r="O5340" i="1"/>
  <c r="O5356" i="1"/>
  <c r="O5370" i="1"/>
  <c r="O5379" i="1"/>
  <c r="O5388" i="1"/>
  <c r="O5397" i="1"/>
  <c r="O5406" i="1"/>
  <c r="O5415" i="1"/>
  <c r="O5425" i="1"/>
  <c r="O5434" i="1"/>
  <c r="O5443" i="1"/>
  <c r="O5452" i="1"/>
  <c r="O5460" i="1"/>
  <c r="O5468" i="1"/>
  <c r="O5476" i="1"/>
  <c r="O5484" i="1"/>
  <c r="O5492" i="1"/>
  <c r="O5500" i="1"/>
  <c r="O5508" i="1"/>
  <c r="O5516" i="1"/>
  <c r="O5524" i="1"/>
  <c r="O5532" i="1"/>
  <c r="O5540" i="1"/>
  <c r="O5548" i="1"/>
  <c r="O5556" i="1"/>
  <c r="O5564" i="1"/>
  <c r="O5572" i="1"/>
  <c r="O5580" i="1"/>
  <c r="O5588" i="1"/>
  <c r="O5596" i="1"/>
  <c r="O5604" i="1"/>
  <c r="O5612" i="1"/>
  <c r="O5620" i="1"/>
  <c r="O5628" i="1"/>
  <c r="O5636" i="1"/>
  <c r="O5644" i="1"/>
  <c r="O5652" i="1"/>
  <c r="O5660" i="1"/>
  <c r="O5668" i="1"/>
  <c r="O5676" i="1"/>
  <c r="O5684" i="1"/>
  <c r="O5692" i="1"/>
  <c r="O5700" i="1"/>
  <c r="O5708" i="1"/>
  <c r="O5716" i="1"/>
  <c r="O5724" i="1"/>
  <c r="O5732" i="1"/>
  <c r="O5740" i="1"/>
  <c r="O5748" i="1"/>
  <c r="O5756" i="1"/>
  <c r="O5764" i="1"/>
  <c r="O5772" i="1"/>
  <c r="O5780" i="1"/>
  <c r="O5788" i="1"/>
  <c r="O5796" i="1"/>
  <c r="O5804" i="1"/>
  <c r="O5812" i="1"/>
  <c r="O5820" i="1"/>
  <c r="O5828" i="1"/>
  <c r="O5836" i="1"/>
  <c r="O5844" i="1"/>
  <c r="O5852" i="1"/>
  <c r="O5860" i="1"/>
  <c r="O5140" i="1"/>
  <c r="O5172" i="1"/>
  <c r="O5204" i="1"/>
  <c r="O5236" i="1"/>
  <c r="O5260" i="1"/>
  <c r="O5278" i="1"/>
  <c r="O5294" i="1"/>
  <c r="O5310" i="1"/>
  <c r="O5326" i="1"/>
  <c r="O5342" i="1"/>
  <c r="O5358" i="1"/>
  <c r="O5371" i="1"/>
  <c r="O5380" i="1"/>
  <c r="O5389" i="1"/>
  <c r="O5398" i="1"/>
  <c r="O5407" i="1"/>
  <c r="O5417" i="1"/>
  <c r="O5426" i="1"/>
  <c r="O5435" i="1"/>
  <c r="O5444" i="1"/>
  <c r="O5453" i="1"/>
  <c r="O5461" i="1"/>
  <c r="O5469" i="1"/>
  <c r="O5477" i="1"/>
  <c r="O5485" i="1"/>
  <c r="O5493" i="1"/>
  <c r="O5501" i="1"/>
  <c r="O5509" i="1"/>
  <c r="O5517" i="1"/>
  <c r="O5525" i="1"/>
  <c r="O5533" i="1"/>
  <c r="O5541" i="1"/>
  <c r="O5549" i="1"/>
  <c r="O5557" i="1"/>
  <c r="O5565" i="1"/>
  <c r="O5573" i="1"/>
  <c r="O5581" i="1"/>
  <c r="O5589" i="1"/>
  <c r="O5597" i="1"/>
  <c r="O5605" i="1"/>
  <c r="O5613" i="1"/>
  <c r="O5621" i="1"/>
  <c r="O5629" i="1"/>
  <c r="O5637" i="1"/>
  <c r="O5645" i="1"/>
  <c r="O5653" i="1"/>
  <c r="O5661" i="1"/>
  <c r="O5669" i="1"/>
  <c r="O5677" i="1"/>
  <c r="O5685" i="1"/>
  <c r="O5693" i="1"/>
  <c r="O5701" i="1"/>
  <c r="O5709" i="1"/>
  <c r="O5717" i="1"/>
  <c r="O5725" i="1"/>
  <c r="O5733" i="1"/>
  <c r="O5741" i="1"/>
  <c r="O5749" i="1"/>
  <c r="O5757" i="1"/>
  <c r="O5765" i="1"/>
  <c r="O5773" i="1"/>
  <c r="O5781" i="1"/>
  <c r="O5789" i="1"/>
  <c r="O5797" i="1"/>
  <c r="O5805" i="1"/>
  <c r="O5813" i="1"/>
  <c r="O5821" i="1"/>
  <c r="O5829" i="1"/>
  <c r="O5837" i="1"/>
  <c r="O5845" i="1"/>
  <c r="O5853" i="1"/>
  <c r="O5861" i="1"/>
  <c r="O5147" i="1"/>
  <c r="O5179" i="1"/>
  <c r="O5211" i="1"/>
  <c r="O5243" i="1"/>
  <c r="O5263" i="1"/>
  <c r="O5279" i="1"/>
  <c r="O5295" i="1"/>
  <c r="O5311" i="1"/>
  <c r="O5327" i="1"/>
  <c r="O5343" i="1"/>
  <c r="O5359" i="1"/>
  <c r="O5372" i="1"/>
  <c r="O5381" i="1"/>
  <c r="O5390" i="1"/>
  <c r="O5399" i="1"/>
  <c r="O5409" i="1"/>
  <c r="O5418" i="1"/>
  <c r="O5427" i="1"/>
  <c r="O5436" i="1"/>
  <c r="O5445" i="1"/>
  <c r="O5454" i="1"/>
  <c r="O5462" i="1"/>
  <c r="O5470" i="1"/>
  <c r="O5478" i="1"/>
  <c r="O5486" i="1"/>
  <c r="O5494" i="1"/>
  <c r="O5502" i="1"/>
  <c r="O5510" i="1"/>
  <c r="O5518" i="1"/>
  <c r="O5526" i="1"/>
  <c r="O5534" i="1"/>
  <c r="O5542" i="1"/>
  <c r="O5550" i="1"/>
  <c r="O5558" i="1"/>
  <c r="O5566" i="1"/>
  <c r="O5574" i="1"/>
  <c r="O5582" i="1"/>
  <c r="O5590" i="1"/>
  <c r="O5598" i="1"/>
  <c r="O5606" i="1"/>
  <c r="O5614" i="1"/>
  <c r="O5622" i="1"/>
  <c r="O5630" i="1"/>
  <c r="O5638" i="1"/>
  <c r="O5646" i="1"/>
  <c r="O5654" i="1"/>
  <c r="O5662" i="1"/>
  <c r="O5670" i="1"/>
  <c r="O5678" i="1"/>
  <c r="O5686" i="1"/>
  <c r="O5694" i="1"/>
  <c r="O5702" i="1"/>
  <c r="O5710" i="1"/>
  <c r="O5718" i="1"/>
  <c r="O5726" i="1"/>
  <c r="O5734" i="1"/>
  <c r="O5742" i="1"/>
  <c r="O5750" i="1"/>
  <c r="O5758" i="1"/>
  <c r="O5766" i="1"/>
  <c r="O5774" i="1"/>
  <c r="O5782" i="1"/>
  <c r="O5790" i="1"/>
  <c r="O5798" i="1"/>
  <c r="O5806" i="1"/>
  <c r="O5814" i="1"/>
  <c r="O5822" i="1"/>
  <c r="O5830" i="1"/>
  <c r="O5838" i="1"/>
  <c r="O5846" i="1"/>
  <c r="O5854" i="1"/>
  <c r="O5862" i="1"/>
  <c r="O5148" i="1"/>
  <c r="O5180" i="1"/>
  <c r="O5212" i="1"/>
  <c r="O5244" i="1"/>
  <c r="O5267" i="1"/>
  <c r="O5283" i="1"/>
  <c r="O5299" i="1"/>
  <c r="O5315" i="1"/>
  <c r="O5331" i="1"/>
  <c r="O5347" i="1"/>
  <c r="O5362" i="1"/>
  <c r="O5373" i="1"/>
  <c r="O5382" i="1"/>
  <c r="O5391" i="1"/>
  <c r="O5401" i="1"/>
  <c r="O5410" i="1"/>
  <c r="O5419" i="1"/>
  <c r="O5428" i="1"/>
  <c r="O5437" i="1"/>
  <c r="O5446" i="1"/>
  <c r="O5455" i="1"/>
  <c r="O5463" i="1"/>
  <c r="O5471" i="1"/>
  <c r="O5479" i="1"/>
  <c r="O5487" i="1"/>
  <c r="O5495" i="1"/>
  <c r="O5503" i="1"/>
  <c r="O5511" i="1"/>
  <c r="O5519" i="1"/>
  <c r="O5527" i="1"/>
  <c r="O5535" i="1"/>
  <c r="O5543" i="1"/>
  <c r="O5551" i="1"/>
  <c r="O5559" i="1"/>
  <c r="O5567" i="1"/>
  <c r="O5575" i="1"/>
  <c r="O5583" i="1"/>
  <c r="O5591" i="1"/>
  <c r="O5599" i="1"/>
  <c r="O5607" i="1"/>
  <c r="O5615" i="1"/>
  <c r="O5623" i="1"/>
  <c r="O5631" i="1"/>
  <c r="O5639" i="1"/>
  <c r="O5647" i="1"/>
  <c r="O5655" i="1"/>
  <c r="O5663" i="1"/>
  <c r="O5671" i="1"/>
  <c r="O5679" i="1"/>
  <c r="O5687" i="1"/>
  <c r="O5695" i="1"/>
  <c r="O5703" i="1"/>
  <c r="O5711" i="1"/>
  <c r="O5719" i="1"/>
  <c r="O5727" i="1"/>
  <c r="O5735" i="1"/>
  <c r="O5743" i="1"/>
  <c r="O5751" i="1"/>
  <c r="O5759" i="1"/>
  <c r="O5767" i="1"/>
  <c r="O5775" i="1"/>
  <c r="O5783" i="1"/>
  <c r="O5791" i="1"/>
  <c r="O5799" i="1"/>
  <c r="O5807" i="1"/>
  <c r="O5815" i="1"/>
  <c r="O5823" i="1"/>
  <c r="O5831" i="1"/>
  <c r="O5839" i="1"/>
  <c r="O5847" i="1"/>
  <c r="O5855" i="1"/>
  <c r="O5863" i="1"/>
  <c r="O5123" i="1"/>
  <c r="O5155" i="1"/>
  <c r="O5187" i="1"/>
  <c r="O5219" i="1"/>
  <c r="O5247" i="1"/>
  <c r="O5268" i="1"/>
  <c r="O5284" i="1"/>
  <c r="O5300" i="1"/>
  <c r="O5316" i="1"/>
  <c r="O5332" i="1"/>
  <c r="O5348" i="1"/>
  <c r="O5363" i="1"/>
  <c r="O5374" i="1"/>
  <c r="O5383" i="1"/>
  <c r="O5393" i="1"/>
  <c r="O5402" i="1"/>
  <c r="O5411" i="1"/>
  <c r="O5420" i="1"/>
  <c r="O5429" i="1"/>
  <c r="O5438" i="1"/>
  <c r="O5447" i="1"/>
  <c r="O5456" i="1"/>
  <c r="O5464" i="1"/>
  <c r="O5472" i="1"/>
  <c r="O5480" i="1"/>
  <c r="O5488" i="1"/>
  <c r="O5496" i="1"/>
  <c r="O5504" i="1"/>
  <c r="O5512" i="1"/>
  <c r="O5520" i="1"/>
  <c r="O5528" i="1"/>
  <c r="O5536" i="1"/>
  <c r="O5544" i="1"/>
  <c r="O5552" i="1"/>
  <c r="O5560" i="1"/>
  <c r="O5568" i="1"/>
  <c r="O5576" i="1"/>
  <c r="O5584" i="1"/>
  <c r="O5592" i="1"/>
  <c r="O5600" i="1"/>
  <c r="O5608" i="1"/>
  <c r="O5616" i="1"/>
  <c r="O5624" i="1"/>
  <c r="O5632" i="1"/>
  <c r="O5640" i="1"/>
  <c r="O5648" i="1"/>
  <c r="O5656" i="1"/>
  <c r="O5664" i="1"/>
  <c r="O5672" i="1"/>
  <c r="O5680" i="1"/>
  <c r="O5688" i="1"/>
  <c r="O5696" i="1"/>
  <c r="O5704" i="1"/>
  <c r="O5712" i="1"/>
  <c r="O5720" i="1"/>
  <c r="O5728" i="1"/>
  <c r="O5736" i="1"/>
  <c r="O5744" i="1"/>
  <c r="O5752" i="1"/>
  <c r="O5760" i="1"/>
  <c r="O5768" i="1"/>
  <c r="O5776" i="1"/>
  <c r="O5784" i="1"/>
  <c r="O5792" i="1"/>
  <c r="O5800" i="1"/>
  <c r="O5808" i="1"/>
  <c r="O5816" i="1"/>
  <c r="O5824" i="1"/>
  <c r="O5832" i="1"/>
  <c r="O5840" i="1"/>
  <c r="O5848" i="1"/>
  <c r="O5856" i="1"/>
  <c r="O5864" i="1"/>
  <c r="O5124" i="1"/>
  <c r="O5156" i="1"/>
  <c r="O5188" i="1"/>
  <c r="O5220" i="1"/>
  <c r="O5251" i="1"/>
  <c r="O5270" i="1"/>
  <c r="O5286" i="1"/>
  <c r="O5302" i="1"/>
  <c r="O5318" i="1"/>
  <c r="O5334" i="1"/>
  <c r="O5350" i="1"/>
  <c r="O5364" i="1"/>
  <c r="O5375" i="1"/>
  <c r="O5385" i="1"/>
  <c r="O5394" i="1"/>
  <c r="O5403" i="1"/>
  <c r="O5412" i="1"/>
  <c r="O5421" i="1"/>
  <c r="O5430" i="1"/>
  <c r="O5439" i="1"/>
  <c r="O5449" i="1"/>
  <c r="O5457" i="1"/>
  <c r="O5465" i="1"/>
  <c r="O5473" i="1"/>
  <c r="O5481" i="1"/>
  <c r="O5489" i="1"/>
  <c r="O5497" i="1"/>
  <c r="O5505" i="1"/>
  <c r="O5513" i="1"/>
  <c r="O5521" i="1"/>
  <c r="O5529" i="1"/>
  <c r="O5537" i="1"/>
  <c r="O5545" i="1"/>
  <c r="O5553" i="1"/>
  <c r="O5561" i="1"/>
  <c r="O5569" i="1"/>
  <c r="O5577" i="1"/>
  <c r="O5585" i="1"/>
  <c r="O5593" i="1"/>
  <c r="O5601" i="1"/>
  <c r="O5609" i="1"/>
  <c r="O5617" i="1"/>
  <c r="O5625" i="1"/>
  <c r="O5633" i="1"/>
  <c r="O5641" i="1"/>
  <c r="O5649" i="1"/>
  <c r="O5657" i="1"/>
  <c r="O5665" i="1"/>
  <c r="O5673" i="1"/>
  <c r="O5681" i="1"/>
  <c r="O5689" i="1"/>
  <c r="O5132" i="1"/>
  <c r="O5164" i="1"/>
  <c r="O5196" i="1"/>
  <c r="O5228" i="1"/>
  <c r="O5255" i="1"/>
  <c r="O5275" i="1"/>
  <c r="O5291" i="1"/>
  <c r="O5307" i="1"/>
  <c r="O5323" i="1"/>
  <c r="O5339" i="1"/>
  <c r="O5355" i="1"/>
  <c r="O5367" i="1"/>
  <c r="O5378" i="1"/>
  <c r="O5387" i="1"/>
  <c r="O5396" i="1"/>
  <c r="O5405" i="1"/>
  <c r="O5414" i="1"/>
  <c r="O5423" i="1"/>
  <c r="O5433" i="1"/>
  <c r="O5442" i="1"/>
  <c r="O5451" i="1"/>
  <c r="O5459" i="1"/>
  <c r="O5467" i="1"/>
  <c r="O5475" i="1"/>
  <c r="O5483" i="1"/>
  <c r="O5491" i="1"/>
  <c r="O5499" i="1"/>
  <c r="O5507" i="1"/>
  <c r="O5515" i="1"/>
  <c r="O5523" i="1"/>
  <c r="O5531" i="1"/>
  <c r="O5539" i="1"/>
  <c r="O5547" i="1"/>
  <c r="O5555" i="1"/>
  <c r="O5563" i="1"/>
  <c r="O5571" i="1"/>
  <c r="O5579" i="1"/>
  <c r="O5587" i="1"/>
  <c r="O5595" i="1"/>
  <c r="O5603" i="1"/>
  <c r="O5611" i="1"/>
  <c r="O5619" i="1"/>
  <c r="O5627" i="1"/>
  <c r="O5635" i="1"/>
  <c r="O5643" i="1"/>
  <c r="O5651" i="1"/>
  <c r="O5659" i="1"/>
  <c r="O5667" i="1"/>
  <c r="O5675" i="1"/>
  <c r="O5683" i="1"/>
  <c r="O5691" i="1"/>
  <c r="O5699" i="1"/>
  <c r="O5707" i="1"/>
  <c r="O5715" i="1"/>
  <c r="O5723" i="1"/>
  <c r="O5731" i="1"/>
  <c r="O5739" i="1"/>
  <c r="O5747" i="1"/>
  <c r="O5755" i="1"/>
  <c r="O5763" i="1"/>
  <c r="O5771" i="1"/>
  <c r="O5779" i="1"/>
  <c r="O5787" i="1"/>
  <c r="O5795" i="1"/>
  <c r="O5803" i="1"/>
  <c r="O5811" i="1"/>
  <c r="O5819" i="1"/>
  <c r="O5827" i="1"/>
  <c r="O5835" i="1"/>
  <c r="O5843" i="1"/>
  <c r="O5851" i="1"/>
  <c r="O5859" i="1"/>
  <c r="O5287" i="1"/>
  <c r="O5395" i="1"/>
  <c r="O5466" i="1"/>
  <c r="O5530" i="1"/>
  <c r="O5594" i="1"/>
  <c r="O5658" i="1"/>
  <c r="O5706" i="1"/>
  <c r="O5738" i="1"/>
  <c r="O5770" i="1"/>
  <c r="O5802" i="1"/>
  <c r="O5834" i="1"/>
  <c r="O5303" i="1"/>
  <c r="O5404" i="1"/>
  <c r="O5474" i="1"/>
  <c r="O5538" i="1"/>
  <c r="O5602" i="1"/>
  <c r="O5666" i="1"/>
  <c r="O5713" i="1"/>
  <c r="O5745" i="1"/>
  <c r="O5777" i="1"/>
  <c r="O5809" i="1"/>
  <c r="O5841" i="1"/>
  <c r="O5131" i="1"/>
  <c r="O5319" i="1"/>
  <c r="O5413" i="1"/>
  <c r="O5482" i="1"/>
  <c r="O5546" i="1"/>
  <c r="O5610" i="1"/>
  <c r="O5674" i="1"/>
  <c r="O5714" i="1"/>
  <c r="O5746" i="1"/>
  <c r="O5778" i="1"/>
  <c r="O5810" i="1"/>
  <c r="O5842" i="1"/>
  <c r="O5163" i="1"/>
  <c r="O5335" i="1"/>
  <c r="O5422" i="1"/>
  <c r="O5490" i="1"/>
  <c r="O5554" i="1"/>
  <c r="O5618" i="1"/>
  <c r="O5682" i="1"/>
  <c r="O5721" i="1"/>
  <c r="O5753" i="1"/>
  <c r="O5785" i="1"/>
  <c r="O5817" i="1"/>
  <c r="O5849" i="1"/>
  <c r="O5195" i="1"/>
  <c r="O5351" i="1"/>
  <c r="O5431" i="1"/>
  <c r="O5498" i="1"/>
  <c r="O5562" i="1"/>
  <c r="O5626" i="1"/>
  <c r="O5690" i="1"/>
  <c r="O5722" i="1"/>
  <c r="O5754" i="1"/>
  <c r="O5786" i="1"/>
  <c r="O5818" i="1"/>
  <c r="O5850" i="1"/>
  <c r="O5271" i="1"/>
  <c r="O5386" i="1"/>
  <c r="O5458" i="1"/>
  <c r="O5522" i="1"/>
  <c r="O5586" i="1"/>
  <c r="O5650" i="1"/>
  <c r="O5705" i="1"/>
  <c r="O5737" i="1"/>
  <c r="O5769" i="1"/>
  <c r="O5801" i="1"/>
  <c r="O5833" i="1"/>
  <c r="O5227" i="1"/>
  <c r="O5570" i="1"/>
  <c r="O5761" i="1"/>
  <c r="O5252" i="1"/>
  <c r="O5578" i="1"/>
  <c r="O5762" i="1"/>
  <c r="O5366" i="1"/>
  <c r="O5634" i="1"/>
  <c r="O5793" i="1"/>
  <c r="O5377" i="1"/>
  <c r="O5642" i="1"/>
  <c r="O5794" i="1"/>
  <c r="O5441" i="1"/>
  <c r="O5697" i="1"/>
  <c r="O5825" i="1"/>
  <c r="O5514" i="1"/>
  <c r="O5730" i="1"/>
  <c r="O5858" i="1"/>
  <c r="O5450" i="1"/>
  <c r="O5506" i="1"/>
  <c r="O5698" i="1"/>
  <c r="O5729" i="1"/>
  <c r="O5826" i="1"/>
  <c r="O5857" i="1"/>
  <c r="E40" i="2"/>
  <c r="F40" i="2" s="1"/>
  <c r="F32" i="2"/>
  <c r="F33" i="2" s="1"/>
  <c r="G10" i="1" s="1"/>
  <c r="G24" i="2"/>
  <c r="J24" i="2" s="1"/>
  <c r="J21" i="2"/>
  <c r="G40" i="2" l="1"/>
  <c r="F48" i="2"/>
  <c r="F49" i="2" s="1"/>
  <c r="O34" i="1"/>
  <c r="O42" i="1"/>
  <c r="O50" i="1"/>
  <c r="O58" i="1"/>
  <c r="O66" i="1"/>
  <c r="O74" i="1"/>
  <c r="O82" i="1"/>
  <c r="O90" i="1"/>
  <c r="O98" i="1"/>
  <c r="O106" i="1"/>
  <c r="O114" i="1"/>
  <c r="O122" i="1"/>
  <c r="O130" i="1"/>
  <c r="O138" i="1"/>
  <c r="O146" i="1"/>
  <c r="O154" i="1"/>
  <c r="O162" i="1"/>
  <c r="O170" i="1"/>
  <c r="O178" i="1"/>
  <c r="O186" i="1"/>
  <c r="O194" i="1"/>
  <c r="O202" i="1"/>
  <c r="O210" i="1"/>
  <c r="O218" i="1"/>
  <c r="O226" i="1"/>
  <c r="O234" i="1"/>
  <c r="O242" i="1"/>
  <c r="O250" i="1"/>
  <c r="O258" i="1"/>
  <c r="O266" i="1"/>
  <c r="O274" i="1"/>
  <c r="O282" i="1"/>
  <c r="O290" i="1"/>
  <c r="O298" i="1"/>
  <c r="O306" i="1"/>
  <c r="O314" i="1"/>
  <c r="O322" i="1"/>
  <c r="O330" i="1"/>
  <c r="O338" i="1"/>
  <c r="O346" i="1"/>
  <c r="O354" i="1"/>
  <c r="O362" i="1"/>
  <c r="O370" i="1"/>
  <c r="O378" i="1"/>
  <c r="O386" i="1"/>
  <c r="O394" i="1"/>
  <c r="O402" i="1"/>
  <c r="O410" i="1"/>
  <c r="O418" i="1"/>
  <c r="O426" i="1"/>
  <c r="O434" i="1"/>
  <c r="O442" i="1"/>
  <c r="O450" i="1"/>
  <c r="O458" i="1"/>
  <c r="O466" i="1"/>
  <c r="O474" i="1"/>
  <c r="O482" i="1"/>
  <c r="O490" i="1"/>
  <c r="O498" i="1"/>
  <c r="O506" i="1"/>
  <c r="O514" i="1"/>
  <c r="O522" i="1"/>
  <c r="O530" i="1"/>
  <c r="O538" i="1"/>
  <c r="O546" i="1"/>
  <c r="O554" i="1"/>
  <c r="O562" i="1"/>
  <c r="O570" i="1"/>
  <c r="O578" i="1"/>
  <c r="O586" i="1"/>
  <c r="O594" i="1"/>
  <c r="O602" i="1"/>
  <c r="O610" i="1"/>
  <c r="O618" i="1"/>
  <c r="O626" i="1"/>
  <c r="O634" i="1"/>
  <c r="O642" i="1"/>
  <c r="O650" i="1"/>
  <c r="O658" i="1"/>
  <c r="O666" i="1"/>
  <c r="O674" i="1"/>
  <c r="O682" i="1"/>
  <c r="O690" i="1"/>
  <c r="O698" i="1"/>
  <c r="O706" i="1"/>
  <c r="O35" i="1"/>
  <c r="O43" i="1"/>
  <c r="O51" i="1"/>
  <c r="O59" i="1"/>
  <c r="O67" i="1"/>
  <c r="O75" i="1"/>
  <c r="O83" i="1"/>
  <c r="O91" i="1"/>
  <c r="O99" i="1"/>
  <c r="O107" i="1"/>
  <c r="O115" i="1"/>
  <c r="O123" i="1"/>
  <c r="O131" i="1"/>
  <c r="O139" i="1"/>
  <c r="O147" i="1"/>
  <c r="O155" i="1"/>
  <c r="O163" i="1"/>
  <c r="O171" i="1"/>
  <c r="O179" i="1"/>
  <c r="O187" i="1"/>
  <c r="O195" i="1"/>
  <c r="O203" i="1"/>
  <c r="O211" i="1"/>
  <c r="O219" i="1"/>
  <c r="O227" i="1"/>
  <c r="O235" i="1"/>
  <c r="O243" i="1"/>
  <c r="O251" i="1"/>
  <c r="O259" i="1"/>
  <c r="O267" i="1"/>
  <c r="O275" i="1"/>
  <c r="O283" i="1"/>
  <c r="O291" i="1"/>
  <c r="O299" i="1"/>
  <c r="O307" i="1"/>
  <c r="O315" i="1"/>
  <c r="O323" i="1"/>
  <c r="O331" i="1"/>
  <c r="O339" i="1"/>
  <c r="O347" i="1"/>
  <c r="O355" i="1"/>
  <c r="O363" i="1"/>
  <c r="O371" i="1"/>
  <c r="O379" i="1"/>
  <c r="O387" i="1"/>
  <c r="O395" i="1"/>
  <c r="O403" i="1"/>
  <c r="O411" i="1"/>
  <c r="O419" i="1"/>
  <c r="O427" i="1"/>
  <c r="O435" i="1"/>
  <c r="O443" i="1"/>
  <c r="O451" i="1"/>
  <c r="O459" i="1"/>
  <c r="O467" i="1"/>
  <c r="O475" i="1"/>
  <c r="O483" i="1"/>
  <c r="O491" i="1"/>
  <c r="O499" i="1"/>
  <c r="O507" i="1"/>
  <c r="O515" i="1"/>
  <c r="O523" i="1"/>
  <c r="O531" i="1"/>
  <c r="O539" i="1"/>
  <c r="O547" i="1"/>
  <c r="O555" i="1"/>
  <c r="O563" i="1"/>
  <c r="O571" i="1"/>
  <c r="O579" i="1"/>
  <c r="O587" i="1"/>
  <c r="O595" i="1"/>
  <c r="O603" i="1"/>
  <c r="O611" i="1"/>
  <c r="O619" i="1"/>
  <c r="O627" i="1"/>
  <c r="O635" i="1"/>
  <c r="O643" i="1"/>
  <c r="O36" i="1"/>
  <c r="O44" i="1"/>
  <c r="O52" i="1"/>
  <c r="O60" i="1"/>
  <c r="O68" i="1"/>
  <c r="O76" i="1"/>
  <c r="O84" i="1"/>
  <c r="O92" i="1"/>
  <c r="O100" i="1"/>
  <c r="O108" i="1"/>
  <c r="O116" i="1"/>
  <c r="O124" i="1"/>
  <c r="O132" i="1"/>
  <c r="O140" i="1"/>
  <c r="O148" i="1"/>
  <c r="O156" i="1"/>
  <c r="O164" i="1"/>
  <c r="O172" i="1"/>
  <c r="O180" i="1"/>
  <c r="O188" i="1"/>
  <c r="O196" i="1"/>
  <c r="O204" i="1"/>
  <c r="O212" i="1"/>
  <c r="O220" i="1"/>
  <c r="O228" i="1"/>
  <c r="O236" i="1"/>
  <c r="O244" i="1"/>
  <c r="O252" i="1"/>
  <c r="O260" i="1"/>
  <c r="O268" i="1"/>
  <c r="O276" i="1"/>
  <c r="O284" i="1"/>
  <c r="O292" i="1"/>
  <c r="O300" i="1"/>
  <c r="O308" i="1"/>
  <c r="O316" i="1"/>
  <c r="O324" i="1"/>
  <c r="O332" i="1"/>
  <c r="O340" i="1"/>
  <c r="O348" i="1"/>
  <c r="O356" i="1"/>
  <c r="O364" i="1"/>
  <c r="O372" i="1"/>
  <c r="O380" i="1"/>
  <c r="O388" i="1"/>
  <c r="O396" i="1"/>
  <c r="O404" i="1"/>
  <c r="O412" i="1"/>
  <c r="O420" i="1"/>
  <c r="O428" i="1"/>
  <c r="O436" i="1"/>
  <c r="O444" i="1"/>
  <c r="O452" i="1"/>
  <c r="O460" i="1"/>
  <c r="O468" i="1"/>
  <c r="O476" i="1"/>
  <c r="O484" i="1"/>
  <c r="O492" i="1"/>
  <c r="O500" i="1"/>
  <c r="O508" i="1"/>
  <c r="O516" i="1"/>
  <c r="O524" i="1"/>
  <c r="O532" i="1"/>
  <c r="O540" i="1"/>
  <c r="O548" i="1"/>
  <c r="O556" i="1"/>
  <c r="O564" i="1"/>
  <c r="O572" i="1"/>
  <c r="O580" i="1"/>
  <c r="O588" i="1"/>
  <c r="O596" i="1"/>
  <c r="O604" i="1"/>
  <c r="O612" i="1"/>
  <c r="O620" i="1"/>
  <c r="O628" i="1"/>
  <c r="O636" i="1"/>
  <c r="O644" i="1"/>
  <c r="O652" i="1"/>
  <c r="O37" i="1"/>
  <c r="O45" i="1"/>
  <c r="O53" i="1"/>
  <c r="O61" i="1"/>
  <c r="O69" i="1"/>
  <c r="O77" i="1"/>
  <c r="O85" i="1"/>
  <c r="O93" i="1"/>
  <c r="O101" i="1"/>
  <c r="O109" i="1"/>
  <c r="O117" i="1"/>
  <c r="O125" i="1"/>
  <c r="O133" i="1"/>
  <c r="O141" i="1"/>
  <c r="O149" i="1"/>
  <c r="O157" i="1"/>
  <c r="O165" i="1"/>
  <c r="O173" i="1"/>
  <c r="O181" i="1"/>
  <c r="O189" i="1"/>
  <c r="O197" i="1"/>
  <c r="O205" i="1"/>
  <c r="O213" i="1"/>
  <c r="O221" i="1"/>
  <c r="O229" i="1"/>
  <c r="O237" i="1"/>
  <c r="O245" i="1"/>
  <c r="O253" i="1"/>
  <c r="O261" i="1"/>
  <c r="O269" i="1"/>
  <c r="O277" i="1"/>
  <c r="O285" i="1"/>
  <c r="O293" i="1"/>
  <c r="O301" i="1"/>
  <c r="O309" i="1"/>
  <c r="O317" i="1"/>
  <c r="O325" i="1"/>
  <c r="O333" i="1"/>
  <c r="O341" i="1"/>
  <c r="O349" i="1"/>
  <c r="O357" i="1"/>
  <c r="O365" i="1"/>
  <c r="O373" i="1"/>
  <c r="O381" i="1"/>
  <c r="O389" i="1"/>
  <c r="O397" i="1"/>
  <c r="O405" i="1"/>
  <c r="O413" i="1"/>
  <c r="O421" i="1"/>
  <c r="O429" i="1"/>
  <c r="O437" i="1"/>
  <c r="O445" i="1"/>
  <c r="O453" i="1"/>
  <c r="O461" i="1"/>
  <c r="O469" i="1"/>
  <c r="O477" i="1"/>
  <c r="O485" i="1"/>
  <c r="O493" i="1"/>
  <c r="O501" i="1"/>
  <c r="O509" i="1"/>
  <c r="O517" i="1"/>
  <c r="O525" i="1"/>
  <c r="O533" i="1"/>
  <c r="O541" i="1"/>
  <c r="O549" i="1"/>
  <c r="O557" i="1"/>
  <c r="O565" i="1"/>
  <c r="O573" i="1"/>
  <c r="O581" i="1"/>
  <c r="O589" i="1"/>
  <c r="O597" i="1"/>
  <c r="O605" i="1"/>
  <c r="O613" i="1"/>
  <c r="O621" i="1"/>
  <c r="O629" i="1"/>
  <c r="O637" i="1"/>
  <c r="O645" i="1"/>
  <c r="O653" i="1"/>
  <c r="O38" i="1"/>
  <c r="O46" i="1"/>
  <c r="O54" i="1"/>
  <c r="O62" i="1"/>
  <c r="O70" i="1"/>
  <c r="O78" i="1"/>
  <c r="O86" i="1"/>
  <c r="O94" i="1"/>
  <c r="O102" i="1"/>
  <c r="O110" i="1"/>
  <c r="O118" i="1"/>
  <c r="O126" i="1"/>
  <c r="O134" i="1"/>
  <c r="O142" i="1"/>
  <c r="O150" i="1"/>
  <c r="O158" i="1"/>
  <c r="O166" i="1"/>
  <c r="O174" i="1"/>
  <c r="O182" i="1"/>
  <c r="O190" i="1"/>
  <c r="O198" i="1"/>
  <c r="O206" i="1"/>
  <c r="O214" i="1"/>
  <c r="O222" i="1"/>
  <c r="O230" i="1"/>
  <c r="O238" i="1"/>
  <c r="O246" i="1"/>
  <c r="O254" i="1"/>
  <c r="O262" i="1"/>
  <c r="O270" i="1"/>
  <c r="O278" i="1"/>
  <c r="O286" i="1"/>
  <c r="O294" i="1"/>
  <c r="O302" i="1"/>
  <c r="O310" i="1"/>
  <c r="O318" i="1"/>
  <c r="O326" i="1"/>
  <c r="O334" i="1"/>
  <c r="O342" i="1"/>
  <c r="O350" i="1"/>
  <c r="O358" i="1"/>
  <c r="O366" i="1"/>
  <c r="O374" i="1"/>
  <c r="O382" i="1"/>
  <c r="O390" i="1"/>
  <c r="O398" i="1"/>
  <c r="O406" i="1"/>
  <c r="O414" i="1"/>
  <c r="O422" i="1"/>
  <c r="O430" i="1"/>
  <c r="O438" i="1"/>
  <c r="O446" i="1"/>
  <c r="O454" i="1"/>
  <c r="O462" i="1"/>
  <c r="O470" i="1"/>
  <c r="O478" i="1"/>
  <c r="O486" i="1"/>
  <c r="O494" i="1"/>
  <c r="O502" i="1"/>
  <c r="O510" i="1"/>
  <c r="O518" i="1"/>
  <c r="O526" i="1"/>
  <c r="O534" i="1"/>
  <c r="O542" i="1"/>
  <c r="O550" i="1"/>
  <c r="O558" i="1"/>
  <c r="O566" i="1"/>
  <c r="O574" i="1"/>
  <c r="O582" i="1"/>
  <c r="O590" i="1"/>
  <c r="O598" i="1"/>
  <c r="O606" i="1"/>
  <c r="O614" i="1"/>
  <c r="O622" i="1"/>
  <c r="O630" i="1"/>
  <c r="O638" i="1"/>
  <c r="O646" i="1"/>
  <c r="O654" i="1"/>
  <c r="O662" i="1"/>
  <c r="O670" i="1"/>
  <c r="O678" i="1"/>
  <c r="O686" i="1"/>
  <c r="O694" i="1"/>
  <c r="O702" i="1"/>
  <c r="O710" i="1"/>
  <c r="O39" i="1"/>
  <c r="O47" i="1"/>
  <c r="O55" i="1"/>
  <c r="O63" i="1"/>
  <c r="O71" i="1"/>
  <c r="O79" i="1"/>
  <c r="O87" i="1"/>
  <c r="O95" i="1"/>
  <c r="O103" i="1"/>
  <c r="O111" i="1"/>
  <c r="O119" i="1"/>
  <c r="O127" i="1"/>
  <c r="O135" i="1"/>
  <c r="O143" i="1"/>
  <c r="O151" i="1"/>
  <c r="O159" i="1"/>
  <c r="O167" i="1"/>
  <c r="O175" i="1"/>
  <c r="O183" i="1"/>
  <c r="O191" i="1"/>
  <c r="O199" i="1"/>
  <c r="O207" i="1"/>
  <c r="O215" i="1"/>
  <c r="O223" i="1"/>
  <c r="O231" i="1"/>
  <c r="O239" i="1"/>
  <c r="O247" i="1"/>
  <c r="O255" i="1"/>
  <c r="O263" i="1"/>
  <c r="O271" i="1"/>
  <c r="O279" i="1"/>
  <c r="O287" i="1"/>
  <c r="O295" i="1"/>
  <c r="O303" i="1"/>
  <c r="O311" i="1"/>
  <c r="O319" i="1"/>
  <c r="O327" i="1"/>
  <c r="O335" i="1"/>
  <c r="O343" i="1"/>
  <c r="O351" i="1"/>
  <c r="O359" i="1"/>
  <c r="O367" i="1"/>
  <c r="O375" i="1"/>
  <c r="O383" i="1"/>
  <c r="O391" i="1"/>
  <c r="O399" i="1"/>
  <c r="O407" i="1"/>
  <c r="O415" i="1"/>
  <c r="O423" i="1"/>
  <c r="O431" i="1"/>
  <c r="O439" i="1"/>
  <c r="O447" i="1"/>
  <c r="O455" i="1"/>
  <c r="O463" i="1"/>
  <c r="O471" i="1"/>
  <c r="O479" i="1"/>
  <c r="O487" i="1"/>
  <c r="O495" i="1"/>
  <c r="O503" i="1"/>
  <c r="O511" i="1"/>
  <c r="O519" i="1"/>
  <c r="O527" i="1"/>
  <c r="O535" i="1"/>
  <c r="O543" i="1"/>
  <c r="O551" i="1"/>
  <c r="O559" i="1"/>
  <c r="O567" i="1"/>
  <c r="O575" i="1"/>
  <c r="O583" i="1"/>
  <c r="O591" i="1"/>
  <c r="O599" i="1"/>
  <c r="O607" i="1"/>
  <c r="O615" i="1"/>
  <c r="O623" i="1"/>
  <c r="O631" i="1"/>
  <c r="O639" i="1"/>
  <c r="O647" i="1"/>
  <c r="O655" i="1"/>
  <c r="O663" i="1"/>
  <c r="O671" i="1"/>
  <c r="O679" i="1"/>
  <c r="O687" i="1"/>
  <c r="O695" i="1"/>
  <c r="O703" i="1"/>
  <c r="O711" i="1"/>
  <c r="O40" i="1"/>
  <c r="O41" i="1"/>
  <c r="O49" i="1"/>
  <c r="O57" i="1"/>
  <c r="O65" i="1"/>
  <c r="O73" i="1"/>
  <c r="O81" i="1"/>
  <c r="O89" i="1"/>
  <c r="O97" i="1"/>
  <c r="O105" i="1"/>
  <c r="O113" i="1"/>
  <c r="O121" i="1"/>
  <c r="O129" i="1"/>
  <c r="O137" i="1"/>
  <c r="O145" i="1"/>
  <c r="O153" i="1"/>
  <c r="O161" i="1"/>
  <c r="O169" i="1"/>
  <c r="O177" i="1"/>
  <c r="O185" i="1"/>
  <c r="O193" i="1"/>
  <c r="O201" i="1"/>
  <c r="O209" i="1"/>
  <c r="O217" i="1"/>
  <c r="O225" i="1"/>
  <c r="O233" i="1"/>
  <c r="O241" i="1"/>
  <c r="O249" i="1"/>
  <c r="O257" i="1"/>
  <c r="O265" i="1"/>
  <c r="O273" i="1"/>
  <c r="O281" i="1"/>
  <c r="O289" i="1"/>
  <c r="O297" i="1"/>
  <c r="O305" i="1"/>
  <c r="O313" i="1"/>
  <c r="O321" i="1"/>
  <c r="O329" i="1"/>
  <c r="O337" i="1"/>
  <c r="O345" i="1"/>
  <c r="O353" i="1"/>
  <c r="O361" i="1"/>
  <c r="O369" i="1"/>
  <c r="O377" i="1"/>
  <c r="O385" i="1"/>
  <c r="O393" i="1"/>
  <c r="O401" i="1"/>
  <c r="O409" i="1"/>
  <c r="O417" i="1"/>
  <c r="O425" i="1"/>
  <c r="O433" i="1"/>
  <c r="O441" i="1"/>
  <c r="O449" i="1"/>
  <c r="O457" i="1"/>
  <c r="O465" i="1"/>
  <c r="O473" i="1"/>
  <c r="O481" i="1"/>
  <c r="O489" i="1"/>
  <c r="O497" i="1"/>
  <c r="O505" i="1"/>
  <c r="O513" i="1"/>
  <c r="O521" i="1"/>
  <c r="O529" i="1"/>
  <c r="O537" i="1"/>
  <c r="O545" i="1"/>
  <c r="O553" i="1"/>
  <c r="O561" i="1"/>
  <c r="O569" i="1"/>
  <c r="O577" i="1"/>
  <c r="O585" i="1"/>
  <c r="O593" i="1"/>
  <c r="O601" i="1"/>
  <c r="O609" i="1"/>
  <c r="O617" i="1"/>
  <c r="O625" i="1"/>
  <c r="O633" i="1"/>
  <c r="O641" i="1"/>
  <c r="O649" i="1"/>
  <c r="O657" i="1"/>
  <c r="O665" i="1"/>
  <c r="O673" i="1"/>
  <c r="O681" i="1"/>
  <c r="O689" i="1"/>
  <c r="O697" i="1"/>
  <c r="O48" i="1"/>
  <c r="O112" i="1"/>
  <c r="O176" i="1"/>
  <c r="O240" i="1"/>
  <c r="O304" i="1"/>
  <c r="O368" i="1"/>
  <c r="O432" i="1"/>
  <c r="O496" i="1"/>
  <c r="O560" i="1"/>
  <c r="O624" i="1"/>
  <c r="O661" i="1"/>
  <c r="O677" i="1"/>
  <c r="O693" i="1"/>
  <c r="O708" i="1"/>
  <c r="O718" i="1"/>
  <c r="O726" i="1"/>
  <c r="O734" i="1"/>
  <c r="O742" i="1"/>
  <c r="O750" i="1"/>
  <c r="O758" i="1"/>
  <c r="O766" i="1"/>
  <c r="O774" i="1"/>
  <c r="O56" i="1"/>
  <c r="O120" i="1"/>
  <c r="O184" i="1"/>
  <c r="O248" i="1"/>
  <c r="O312" i="1"/>
  <c r="O376" i="1"/>
  <c r="O440" i="1"/>
  <c r="O504" i="1"/>
  <c r="O568" i="1"/>
  <c r="O632" i="1"/>
  <c r="O664" i="1"/>
  <c r="O680" i="1"/>
  <c r="O696" i="1"/>
  <c r="O709" i="1"/>
  <c r="O719" i="1"/>
  <c r="O727" i="1"/>
  <c r="O735" i="1"/>
  <c r="O743" i="1"/>
  <c r="O751" i="1"/>
  <c r="O759" i="1"/>
  <c r="O767" i="1"/>
  <c r="O775" i="1"/>
  <c r="O64" i="1"/>
  <c r="O128" i="1"/>
  <c r="O192" i="1"/>
  <c r="O256" i="1"/>
  <c r="O320" i="1"/>
  <c r="O384" i="1"/>
  <c r="O448" i="1"/>
  <c r="O512" i="1"/>
  <c r="O576" i="1"/>
  <c r="O640" i="1"/>
  <c r="O667" i="1"/>
  <c r="O683" i="1"/>
  <c r="O699" i="1"/>
  <c r="O712" i="1"/>
  <c r="O720" i="1"/>
  <c r="O728" i="1"/>
  <c r="O736" i="1"/>
  <c r="O744" i="1"/>
  <c r="O752" i="1"/>
  <c r="O760" i="1"/>
  <c r="O768" i="1"/>
  <c r="O776" i="1"/>
  <c r="O72" i="1"/>
  <c r="O136" i="1"/>
  <c r="O200" i="1"/>
  <c r="O264" i="1"/>
  <c r="O328" i="1"/>
  <c r="O392" i="1"/>
  <c r="O456" i="1"/>
  <c r="O520" i="1"/>
  <c r="O584" i="1"/>
  <c r="O648" i="1"/>
  <c r="O668" i="1"/>
  <c r="O684" i="1"/>
  <c r="O700" i="1"/>
  <c r="O713" i="1"/>
  <c r="O721" i="1"/>
  <c r="O729" i="1"/>
  <c r="O737" i="1"/>
  <c r="O745" i="1"/>
  <c r="O753" i="1"/>
  <c r="O761" i="1"/>
  <c r="O769" i="1"/>
  <c r="O80" i="1"/>
  <c r="O144" i="1"/>
  <c r="O208" i="1"/>
  <c r="O272" i="1"/>
  <c r="O336" i="1"/>
  <c r="O400" i="1"/>
  <c r="O464" i="1"/>
  <c r="O528" i="1"/>
  <c r="O592" i="1"/>
  <c r="O651" i="1"/>
  <c r="O669" i="1"/>
  <c r="O685" i="1"/>
  <c r="O701" i="1"/>
  <c r="O714" i="1"/>
  <c r="O722" i="1"/>
  <c r="O730" i="1"/>
  <c r="O738" i="1"/>
  <c r="O746" i="1"/>
  <c r="O754" i="1"/>
  <c r="O762" i="1"/>
  <c r="O770" i="1"/>
  <c r="O104" i="1"/>
  <c r="O168" i="1"/>
  <c r="O232" i="1"/>
  <c r="O296" i="1"/>
  <c r="O360" i="1"/>
  <c r="O424" i="1"/>
  <c r="O488" i="1"/>
  <c r="O552" i="1"/>
  <c r="O616" i="1"/>
  <c r="O660" i="1"/>
  <c r="O676" i="1"/>
  <c r="O692" i="1"/>
  <c r="O707" i="1"/>
  <c r="O717" i="1"/>
  <c r="O725" i="1"/>
  <c r="O733" i="1"/>
  <c r="O741" i="1"/>
  <c r="O749" i="1"/>
  <c r="O757" i="1"/>
  <c r="O765" i="1"/>
  <c r="O773" i="1"/>
  <c r="O88" i="1"/>
  <c r="O344" i="1"/>
  <c r="O600" i="1"/>
  <c r="O704" i="1"/>
  <c r="O739" i="1"/>
  <c r="O771" i="1"/>
  <c r="O96" i="1"/>
  <c r="O352" i="1"/>
  <c r="O608" i="1"/>
  <c r="O705" i="1"/>
  <c r="O740" i="1"/>
  <c r="O772" i="1"/>
  <c r="O152" i="1"/>
  <c r="O408" i="1"/>
  <c r="O656" i="1"/>
  <c r="O715" i="1"/>
  <c r="O747" i="1"/>
  <c r="O160" i="1"/>
  <c r="O416" i="1"/>
  <c r="O659" i="1"/>
  <c r="O716" i="1"/>
  <c r="O748" i="1"/>
  <c r="O216" i="1"/>
  <c r="O472" i="1"/>
  <c r="O672" i="1"/>
  <c r="O723" i="1"/>
  <c r="O755" i="1"/>
  <c r="O288" i="1"/>
  <c r="O544" i="1"/>
  <c r="O691" i="1"/>
  <c r="O732" i="1"/>
  <c r="O764" i="1"/>
  <c r="O224" i="1"/>
  <c r="O756" i="1"/>
  <c r="O280" i="1"/>
  <c r="O763" i="1"/>
  <c r="O480" i="1"/>
  <c r="O536" i="1"/>
  <c r="O675" i="1"/>
  <c r="O688" i="1"/>
  <c r="O731" i="1"/>
  <c r="O724" i="1"/>
  <c r="O33" i="1"/>
  <c r="G32" i="2"/>
  <c r="J40" i="2" l="1"/>
  <c r="G48" i="2"/>
  <c r="G49" i="2" s="1"/>
  <c r="G4" i="2"/>
  <c r="J4" i="2" s="1"/>
  <c r="G5" i="2"/>
  <c r="J5" i="2" s="1"/>
  <c r="G12" i="2"/>
  <c r="J12" i="2" s="1"/>
  <c r="G13" i="2"/>
  <c r="J13" i="2" s="1"/>
  <c r="G14" i="2"/>
  <c r="J14" i="2" s="1"/>
  <c r="G11" i="2"/>
  <c r="J11" i="2" s="1"/>
  <c r="G8" i="2"/>
  <c r="J8" i="2" s="1"/>
  <c r="G9" i="2"/>
  <c r="J9" i="2" s="1"/>
  <c r="G10" i="2"/>
  <c r="J10" i="2" s="1"/>
  <c r="G7" i="2"/>
  <c r="J7" i="2" s="1"/>
  <c r="G6" i="2"/>
  <c r="J6" i="2" s="1"/>
  <c r="O2916" i="1" l="1"/>
  <c r="O2924" i="1"/>
  <c r="O2932" i="1"/>
  <c r="O2940" i="1"/>
  <c r="O2948" i="1"/>
  <c r="O2956" i="1"/>
  <c r="O2964" i="1"/>
  <c r="O2972" i="1"/>
  <c r="O2980" i="1"/>
  <c r="O2988" i="1"/>
  <c r="O2996" i="1"/>
  <c r="O3004" i="1"/>
  <c r="O3012" i="1"/>
  <c r="O3020" i="1"/>
  <c r="O3028" i="1"/>
  <c r="O3036" i="1"/>
  <c r="O3044" i="1"/>
  <c r="O3052" i="1"/>
  <c r="O3060" i="1"/>
  <c r="O3068" i="1"/>
  <c r="O3076" i="1"/>
  <c r="O3084" i="1"/>
  <c r="O3092" i="1"/>
  <c r="O3100" i="1"/>
  <c r="O3108" i="1"/>
  <c r="O3116" i="1"/>
  <c r="O3124" i="1"/>
  <c r="O3132" i="1"/>
  <c r="O3140" i="1"/>
  <c r="O3148" i="1"/>
  <c r="O3156" i="1"/>
  <c r="O3164" i="1"/>
  <c r="O3172" i="1"/>
  <c r="O3180" i="1"/>
  <c r="O3188" i="1"/>
  <c r="O3196" i="1"/>
  <c r="O3204" i="1"/>
  <c r="O2917" i="1"/>
  <c r="O2925" i="1"/>
  <c r="O2933" i="1"/>
  <c r="O2941" i="1"/>
  <c r="O2949" i="1"/>
  <c r="O2957" i="1"/>
  <c r="O2965" i="1"/>
  <c r="O2973" i="1"/>
  <c r="O2981" i="1"/>
  <c r="O2989" i="1"/>
  <c r="O2997" i="1"/>
  <c r="O3005" i="1"/>
  <c r="O3013" i="1"/>
  <c r="O3021" i="1"/>
  <c r="O3029" i="1"/>
  <c r="O3037" i="1"/>
  <c r="O3045" i="1"/>
  <c r="O3053" i="1"/>
  <c r="O3061" i="1"/>
  <c r="O3069" i="1"/>
  <c r="O3077" i="1"/>
  <c r="O3085" i="1"/>
  <c r="O3093" i="1"/>
  <c r="O3101" i="1"/>
  <c r="O3109" i="1"/>
  <c r="O3117" i="1"/>
  <c r="O3125" i="1"/>
  <c r="O3133" i="1"/>
  <c r="O3141" i="1"/>
  <c r="O3149" i="1"/>
  <c r="O3157" i="1"/>
  <c r="O3165" i="1"/>
  <c r="O3173" i="1"/>
  <c r="O3181" i="1"/>
  <c r="O3189" i="1"/>
  <c r="O3197" i="1"/>
  <c r="O3205" i="1"/>
  <c r="O2918" i="1"/>
  <c r="O2926" i="1"/>
  <c r="O2934" i="1"/>
  <c r="O2942" i="1"/>
  <c r="O2950" i="1"/>
  <c r="O2958" i="1"/>
  <c r="O2966" i="1"/>
  <c r="O2974" i="1"/>
  <c r="O2982" i="1"/>
  <c r="O2990" i="1"/>
  <c r="O2998" i="1"/>
  <c r="O3006" i="1"/>
  <c r="O3014" i="1"/>
  <c r="O3022" i="1"/>
  <c r="O3030" i="1"/>
  <c r="O3038" i="1"/>
  <c r="O3046" i="1"/>
  <c r="O3054" i="1"/>
  <c r="O3062" i="1"/>
  <c r="O3070" i="1"/>
  <c r="O3078" i="1"/>
  <c r="O3086" i="1"/>
  <c r="O3094" i="1"/>
  <c r="O3102" i="1"/>
  <c r="O3110" i="1"/>
  <c r="O3118" i="1"/>
  <c r="O3126" i="1"/>
  <c r="O3134" i="1"/>
  <c r="O3142" i="1"/>
  <c r="O3150" i="1"/>
  <c r="O3158" i="1"/>
  <c r="O3166" i="1"/>
  <c r="O3174" i="1"/>
  <c r="O3182" i="1"/>
  <c r="O3190" i="1"/>
  <c r="O3198" i="1"/>
  <c r="O3206" i="1"/>
  <c r="O3214" i="1"/>
  <c r="O3222" i="1"/>
  <c r="O3230" i="1"/>
  <c r="O3238" i="1"/>
  <c r="O3246" i="1"/>
  <c r="O3254" i="1"/>
  <c r="O2919" i="1"/>
  <c r="O2927" i="1"/>
  <c r="O2935" i="1"/>
  <c r="P2935" i="1" s="1"/>
  <c r="O2943" i="1"/>
  <c r="O2951" i="1"/>
  <c r="O2959" i="1"/>
  <c r="O2967" i="1"/>
  <c r="O2975" i="1"/>
  <c r="O2983" i="1"/>
  <c r="O2991" i="1"/>
  <c r="O2999" i="1"/>
  <c r="P2999" i="1" s="1"/>
  <c r="O3007" i="1"/>
  <c r="O3015" i="1"/>
  <c r="O3023" i="1"/>
  <c r="O3031" i="1"/>
  <c r="O3039" i="1"/>
  <c r="O3047" i="1"/>
  <c r="O3055" i="1"/>
  <c r="O3063" i="1"/>
  <c r="P3063" i="1" s="1"/>
  <c r="O3071" i="1"/>
  <c r="O3079" i="1"/>
  <c r="O3087" i="1"/>
  <c r="O3095" i="1"/>
  <c r="O3103" i="1"/>
  <c r="O3111" i="1"/>
  <c r="O3119" i="1"/>
  <c r="O3127" i="1"/>
  <c r="P3127" i="1" s="1"/>
  <c r="O3135" i="1"/>
  <c r="O3143" i="1"/>
  <c r="O3151" i="1"/>
  <c r="O3159" i="1"/>
  <c r="O3167" i="1"/>
  <c r="O3175" i="1"/>
  <c r="O3183" i="1"/>
  <c r="O3191" i="1"/>
  <c r="P3191" i="1" s="1"/>
  <c r="O3199" i="1"/>
  <c r="O3207" i="1"/>
  <c r="O3215" i="1"/>
  <c r="O3223" i="1"/>
  <c r="O3231" i="1"/>
  <c r="O3239" i="1"/>
  <c r="O3247" i="1"/>
  <c r="O3255" i="1"/>
  <c r="P3255" i="1" s="1"/>
  <c r="O2920" i="1"/>
  <c r="O2928" i="1"/>
  <c r="O2936" i="1"/>
  <c r="O2944" i="1"/>
  <c r="O2952" i="1"/>
  <c r="O2960" i="1"/>
  <c r="O2968" i="1"/>
  <c r="O2976" i="1"/>
  <c r="P2976" i="1" s="1"/>
  <c r="O2984" i="1"/>
  <c r="O2992" i="1"/>
  <c r="O3000" i="1"/>
  <c r="O3008" i="1"/>
  <c r="O3016" i="1"/>
  <c r="O3024" i="1"/>
  <c r="O3032" i="1"/>
  <c r="O3040" i="1"/>
  <c r="P3040" i="1" s="1"/>
  <c r="O3048" i="1"/>
  <c r="O3056" i="1"/>
  <c r="O3064" i="1"/>
  <c r="O3072" i="1"/>
  <c r="O3080" i="1"/>
  <c r="O3088" i="1"/>
  <c r="O3096" i="1"/>
  <c r="O3104" i="1"/>
  <c r="P3104" i="1" s="1"/>
  <c r="O3112" i="1"/>
  <c r="O2915" i="1"/>
  <c r="O2923" i="1"/>
  <c r="O2931" i="1"/>
  <c r="O2939" i="1"/>
  <c r="O2947" i="1"/>
  <c r="O2955" i="1"/>
  <c r="O2963" i="1"/>
  <c r="P2963" i="1" s="1"/>
  <c r="O2971" i="1"/>
  <c r="O2979" i="1"/>
  <c r="O2987" i="1"/>
  <c r="O2995" i="1"/>
  <c r="O3003" i="1"/>
  <c r="O3011" i="1"/>
  <c r="O3019" i="1"/>
  <c r="O3027" i="1"/>
  <c r="P3027" i="1" s="1"/>
  <c r="O3035" i="1"/>
  <c r="O3043" i="1"/>
  <c r="O3051" i="1"/>
  <c r="O3059" i="1"/>
  <c r="O3067" i="1"/>
  <c r="O3075" i="1"/>
  <c r="O3083" i="1"/>
  <c r="O3091" i="1"/>
  <c r="P3091" i="1" s="1"/>
  <c r="O3099" i="1"/>
  <c r="O3107" i="1"/>
  <c r="O3115" i="1"/>
  <c r="O3123" i="1"/>
  <c r="O3131" i="1"/>
  <c r="O3139" i="1"/>
  <c r="O3147" i="1"/>
  <c r="O3155" i="1"/>
  <c r="P3155" i="1" s="1"/>
  <c r="O3163" i="1"/>
  <c r="O3171" i="1"/>
  <c r="O3179" i="1"/>
  <c r="O3187" i="1"/>
  <c r="O3195" i="1"/>
  <c r="O3203" i="1"/>
  <c r="O3211" i="1"/>
  <c r="O3219" i="1"/>
  <c r="P3219" i="1" s="1"/>
  <c r="O3227" i="1"/>
  <c r="O3235" i="1"/>
  <c r="O3243" i="1"/>
  <c r="O2937" i="1"/>
  <c r="O2969" i="1"/>
  <c r="O3001" i="1"/>
  <c r="O3033" i="1"/>
  <c r="O3065" i="1"/>
  <c r="P3065" i="1" s="1"/>
  <c r="O3097" i="1"/>
  <c r="O3122" i="1"/>
  <c r="O3145" i="1"/>
  <c r="O3168" i="1"/>
  <c r="O3186" i="1"/>
  <c r="O3209" i="1"/>
  <c r="O3221" i="1"/>
  <c r="O3234" i="1"/>
  <c r="P3234" i="1" s="1"/>
  <c r="O3248" i="1"/>
  <c r="O3258" i="1"/>
  <c r="O3266" i="1"/>
  <c r="O3274" i="1"/>
  <c r="O3282" i="1"/>
  <c r="O3290" i="1"/>
  <c r="O3298" i="1"/>
  <c r="O3306" i="1"/>
  <c r="O3314" i="1"/>
  <c r="O3322" i="1"/>
  <c r="O3330" i="1"/>
  <c r="O3338" i="1"/>
  <c r="O3346" i="1"/>
  <c r="O3354" i="1"/>
  <c r="O3362" i="1"/>
  <c r="O3370" i="1"/>
  <c r="O3378" i="1"/>
  <c r="O3386" i="1"/>
  <c r="O3394" i="1"/>
  <c r="O3402" i="1"/>
  <c r="O3410" i="1"/>
  <c r="O3418" i="1"/>
  <c r="O3426" i="1"/>
  <c r="O3434" i="1"/>
  <c r="O3442" i="1"/>
  <c r="O3450" i="1"/>
  <c r="O3458" i="1"/>
  <c r="O3466" i="1"/>
  <c r="O3474" i="1"/>
  <c r="O3482" i="1"/>
  <c r="O3490" i="1"/>
  <c r="O3498" i="1"/>
  <c r="O3506" i="1"/>
  <c r="O3514" i="1"/>
  <c r="O3522" i="1"/>
  <c r="O3530" i="1"/>
  <c r="O3538" i="1"/>
  <c r="O3546" i="1"/>
  <c r="O3554" i="1"/>
  <c r="O3562" i="1"/>
  <c r="O3570" i="1"/>
  <c r="O3578" i="1"/>
  <c r="O3586" i="1"/>
  <c r="O3594" i="1"/>
  <c r="O3602" i="1"/>
  <c r="O3610" i="1"/>
  <c r="O3618" i="1"/>
  <c r="O3626" i="1"/>
  <c r="O3634" i="1"/>
  <c r="O3642" i="1"/>
  <c r="O3650" i="1"/>
  <c r="O2938" i="1"/>
  <c r="O2970" i="1"/>
  <c r="O3002" i="1"/>
  <c r="O3034" i="1"/>
  <c r="O3066" i="1"/>
  <c r="P3066" i="1" s="1"/>
  <c r="O3098" i="1"/>
  <c r="O3128" i="1"/>
  <c r="O3146" i="1"/>
  <c r="O3169" i="1"/>
  <c r="O3192" i="1"/>
  <c r="O3210" i="1"/>
  <c r="O3224" i="1"/>
  <c r="O3236" i="1"/>
  <c r="P3236" i="1" s="1"/>
  <c r="O3249" i="1"/>
  <c r="O3259" i="1"/>
  <c r="O3267" i="1"/>
  <c r="O3275" i="1"/>
  <c r="O3283" i="1"/>
  <c r="O3291" i="1"/>
  <c r="O3299" i="1"/>
  <c r="O3307" i="1"/>
  <c r="P3307" i="1" s="1"/>
  <c r="O3315" i="1"/>
  <c r="O3323" i="1"/>
  <c r="O3331" i="1"/>
  <c r="O3339" i="1"/>
  <c r="O3347" i="1"/>
  <c r="O3355" i="1"/>
  <c r="O3363" i="1"/>
  <c r="O3371" i="1"/>
  <c r="P3371" i="1" s="1"/>
  <c r="O3379" i="1"/>
  <c r="O3387" i="1"/>
  <c r="O3395" i="1"/>
  <c r="O3403" i="1"/>
  <c r="O3411" i="1"/>
  <c r="O3419" i="1"/>
  <c r="O3427" i="1"/>
  <c r="O3435" i="1"/>
  <c r="P3435" i="1" s="1"/>
  <c r="O3443" i="1"/>
  <c r="O3451" i="1"/>
  <c r="O3459" i="1"/>
  <c r="O3467" i="1"/>
  <c r="O3475" i="1"/>
  <c r="O3483" i="1"/>
  <c r="O3491" i="1"/>
  <c r="O3499" i="1"/>
  <c r="P3499" i="1" s="1"/>
  <c r="O3507" i="1"/>
  <c r="O3515" i="1"/>
  <c r="O3523" i="1"/>
  <c r="O3531" i="1"/>
  <c r="O3539" i="1"/>
  <c r="O3547" i="1"/>
  <c r="O3555" i="1"/>
  <c r="O3563" i="1"/>
  <c r="P3563" i="1" s="1"/>
  <c r="O3571" i="1"/>
  <c r="O3579" i="1"/>
  <c r="O3587" i="1"/>
  <c r="O3595" i="1"/>
  <c r="O3603" i="1"/>
  <c r="O3611" i="1"/>
  <c r="O3619" i="1"/>
  <c r="O3627" i="1"/>
  <c r="P3627" i="1" s="1"/>
  <c r="O3635" i="1"/>
  <c r="O3643" i="1"/>
  <c r="O3651" i="1"/>
  <c r="O2913" i="1"/>
  <c r="O2945" i="1"/>
  <c r="O2977" i="1"/>
  <c r="O3009" i="1"/>
  <c r="O3041" i="1"/>
  <c r="P3041" i="1" s="1"/>
  <c r="O3073" i="1"/>
  <c r="O3105" i="1"/>
  <c r="O3129" i="1"/>
  <c r="O3152" i="1"/>
  <c r="O3170" i="1"/>
  <c r="O3193" i="1"/>
  <c r="O3212" i="1"/>
  <c r="O3225" i="1"/>
  <c r="P3225" i="1" s="1"/>
  <c r="O3237" i="1"/>
  <c r="O3250" i="1"/>
  <c r="O3260" i="1"/>
  <c r="O3268" i="1"/>
  <c r="O3276" i="1"/>
  <c r="O3284" i="1"/>
  <c r="O3292" i="1"/>
  <c r="O3300" i="1"/>
  <c r="P3300" i="1" s="1"/>
  <c r="O3308" i="1"/>
  <c r="O3316" i="1"/>
  <c r="O3324" i="1"/>
  <c r="O3332" i="1"/>
  <c r="O3340" i="1"/>
  <c r="O3348" i="1"/>
  <c r="O3356" i="1"/>
  <c r="O3364" i="1"/>
  <c r="P3364" i="1" s="1"/>
  <c r="O3372" i="1"/>
  <c r="O3380" i="1"/>
  <c r="O3388" i="1"/>
  <c r="O3396" i="1"/>
  <c r="O3404" i="1"/>
  <c r="O3412" i="1"/>
  <c r="O3420" i="1"/>
  <c r="O3428" i="1"/>
  <c r="P3428" i="1" s="1"/>
  <c r="O3436" i="1"/>
  <c r="O3444" i="1"/>
  <c r="O3452" i="1"/>
  <c r="O3460" i="1"/>
  <c r="O3468" i="1"/>
  <c r="O3476" i="1"/>
  <c r="O3484" i="1"/>
  <c r="O3492" i="1"/>
  <c r="P3492" i="1" s="1"/>
  <c r="O3500" i="1"/>
  <c r="O3508" i="1"/>
  <c r="O3516" i="1"/>
  <c r="O3524" i="1"/>
  <c r="O3532" i="1"/>
  <c r="O3540" i="1"/>
  <c r="O3548" i="1"/>
  <c r="O3556" i="1"/>
  <c r="P3556" i="1" s="1"/>
  <c r="O3564" i="1"/>
  <c r="O3572" i="1"/>
  <c r="O3580" i="1"/>
  <c r="O3588" i="1"/>
  <c r="O3596" i="1"/>
  <c r="O3604" i="1"/>
  <c r="O3612" i="1"/>
  <c r="O3620" i="1"/>
  <c r="P3620" i="1" s="1"/>
  <c r="O3628" i="1"/>
  <c r="O3636" i="1"/>
  <c r="O3644" i="1"/>
  <c r="O3652" i="1"/>
  <c r="O2914" i="1"/>
  <c r="O2946" i="1"/>
  <c r="O2978" i="1"/>
  <c r="O3010" i="1"/>
  <c r="P3010" i="1" s="1"/>
  <c r="O3042" i="1"/>
  <c r="O3074" i="1"/>
  <c r="O3106" i="1"/>
  <c r="O3130" i="1"/>
  <c r="O3153" i="1"/>
  <c r="O3176" i="1"/>
  <c r="O3194" i="1"/>
  <c r="O3213" i="1"/>
  <c r="P3213" i="1" s="1"/>
  <c r="O3226" i="1"/>
  <c r="O3240" i="1"/>
  <c r="O3251" i="1"/>
  <c r="O3261" i="1"/>
  <c r="O3269" i="1"/>
  <c r="O3277" i="1"/>
  <c r="O3285" i="1"/>
  <c r="O3293" i="1"/>
  <c r="P3293" i="1" s="1"/>
  <c r="O3301" i="1"/>
  <c r="O3309" i="1"/>
  <c r="O3317" i="1"/>
  <c r="O3325" i="1"/>
  <c r="O3333" i="1"/>
  <c r="O3341" i="1"/>
  <c r="O3349" i="1"/>
  <c r="O3357" i="1"/>
  <c r="P3357" i="1" s="1"/>
  <c r="O3365" i="1"/>
  <c r="O3373" i="1"/>
  <c r="O3381" i="1"/>
  <c r="O3389" i="1"/>
  <c r="O3397" i="1"/>
  <c r="O3405" i="1"/>
  <c r="O3413" i="1"/>
  <c r="O3421" i="1"/>
  <c r="P3421" i="1" s="1"/>
  <c r="O3429" i="1"/>
  <c r="O3437" i="1"/>
  <c r="O3445" i="1"/>
  <c r="O3453" i="1"/>
  <c r="O3461" i="1"/>
  <c r="O3469" i="1"/>
  <c r="O3477" i="1"/>
  <c r="O3485" i="1"/>
  <c r="P3485" i="1" s="1"/>
  <c r="O3493" i="1"/>
  <c r="O3501" i="1"/>
  <c r="O3509" i="1"/>
  <c r="O3517" i="1"/>
  <c r="O3525" i="1"/>
  <c r="O3533" i="1"/>
  <c r="O3541" i="1"/>
  <c r="O3549" i="1"/>
  <c r="P3549" i="1" s="1"/>
  <c r="O3557" i="1"/>
  <c r="O3565" i="1"/>
  <c r="O3573" i="1"/>
  <c r="O3581" i="1"/>
  <c r="O3589" i="1"/>
  <c r="O3597" i="1"/>
  <c r="O3605" i="1"/>
  <c r="O3613" i="1"/>
  <c r="P3613" i="1" s="1"/>
  <c r="O3621" i="1"/>
  <c r="O3629" i="1"/>
  <c r="O3637" i="1"/>
  <c r="O3645" i="1"/>
  <c r="O3653" i="1"/>
  <c r="O2921" i="1"/>
  <c r="O2953" i="1"/>
  <c r="O2985" i="1"/>
  <c r="P2985" i="1" s="1"/>
  <c r="O3017" i="1"/>
  <c r="O3049" i="1"/>
  <c r="O3081" i="1"/>
  <c r="O3113" i="1"/>
  <c r="O3136" i="1"/>
  <c r="O3154" i="1"/>
  <c r="O3177" i="1"/>
  <c r="O3200" i="1"/>
  <c r="O3216" i="1"/>
  <c r="O3228" i="1"/>
  <c r="O3241" i="1"/>
  <c r="O3252" i="1"/>
  <c r="O3262" i="1"/>
  <c r="O3270" i="1"/>
  <c r="O3278" i="1"/>
  <c r="O3286" i="1"/>
  <c r="P3286" i="1" s="1"/>
  <c r="O3294" i="1"/>
  <c r="O3302" i="1"/>
  <c r="O3310" i="1"/>
  <c r="O3318" i="1"/>
  <c r="O3326" i="1"/>
  <c r="O3334" i="1"/>
  <c r="O3342" i="1"/>
  <c r="O3350" i="1"/>
  <c r="P3350" i="1" s="1"/>
  <c r="O3358" i="1"/>
  <c r="O3366" i="1"/>
  <c r="O3374" i="1"/>
  <c r="O3382" i="1"/>
  <c r="O3390" i="1"/>
  <c r="O3398" i="1"/>
  <c r="O3406" i="1"/>
  <c r="O3414" i="1"/>
  <c r="P3414" i="1" s="1"/>
  <c r="O3422" i="1"/>
  <c r="O3430" i="1"/>
  <c r="O3438" i="1"/>
  <c r="O3446" i="1"/>
  <c r="O3454" i="1"/>
  <c r="O3462" i="1"/>
  <c r="O3470" i="1"/>
  <c r="O3478" i="1"/>
  <c r="P3478" i="1" s="1"/>
  <c r="O3486" i="1"/>
  <c r="O3494" i="1"/>
  <c r="O3502" i="1"/>
  <c r="O3510" i="1"/>
  <c r="O3518" i="1"/>
  <c r="O3526" i="1"/>
  <c r="O3534" i="1"/>
  <c r="O3542" i="1"/>
  <c r="P3542" i="1" s="1"/>
  <c r="O3550" i="1"/>
  <c r="O3558" i="1"/>
  <c r="O3566" i="1"/>
  <c r="O3574" i="1"/>
  <c r="O3582" i="1"/>
  <c r="O3590" i="1"/>
  <c r="O3598" i="1"/>
  <c r="O3606" i="1"/>
  <c r="P3606" i="1" s="1"/>
  <c r="O3614" i="1"/>
  <c r="O3622" i="1"/>
  <c r="O3630" i="1"/>
  <c r="O3638" i="1"/>
  <c r="O3646" i="1"/>
  <c r="O3654" i="1"/>
  <c r="O2930" i="1"/>
  <c r="O2962" i="1"/>
  <c r="P2962" i="1" s="1"/>
  <c r="O2994" i="1"/>
  <c r="O3026" i="1"/>
  <c r="O3058" i="1"/>
  <c r="O3090" i="1"/>
  <c r="O3121" i="1"/>
  <c r="O3144" i="1"/>
  <c r="O3162" i="1"/>
  <c r="O3185" i="1"/>
  <c r="P3185" i="1" s="1"/>
  <c r="O3208" i="1"/>
  <c r="O3220" i="1"/>
  <c r="O3233" i="1"/>
  <c r="O3245" i="1"/>
  <c r="O3257" i="1"/>
  <c r="O3265" i="1"/>
  <c r="O3273" i="1"/>
  <c r="O3281" i="1"/>
  <c r="O3289" i="1"/>
  <c r="O3297" i="1"/>
  <c r="O3305" i="1"/>
  <c r="O3313" i="1"/>
  <c r="O3321" i="1"/>
  <c r="O3329" i="1"/>
  <c r="O3337" i="1"/>
  <c r="O3345" i="1"/>
  <c r="O3353" i="1"/>
  <c r="O3361" i="1"/>
  <c r="O3369" i="1"/>
  <c r="O3377" i="1"/>
  <c r="O3385" i="1"/>
  <c r="O3393" i="1"/>
  <c r="O3401" i="1"/>
  <c r="O3409" i="1"/>
  <c r="O3417" i="1"/>
  <c r="O3425" i="1"/>
  <c r="O3433" i="1"/>
  <c r="O3441" i="1"/>
  <c r="O3449" i="1"/>
  <c r="O3457" i="1"/>
  <c r="O3465" i="1"/>
  <c r="O3473" i="1"/>
  <c r="O3481" i="1"/>
  <c r="O3489" i="1"/>
  <c r="O3497" i="1"/>
  <c r="O3505" i="1"/>
  <c r="O3513" i="1"/>
  <c r="O3521" i="1"/>
  <c r="O3529" i="1"/>
  <c r="O3537" i="1"/>
  <c r="O3545" i="1"/>
  <c r="O3553" i="1"/>
  <c r="O3561" i="1"/>
  <c r="O3569" i="1"/>
  <c r="O3577" i="1"/>
  <c r="O3585" i="1"/>
  <c r="O3593" i="1"/>
  <c r="O3601" i="1"/>
  <c r="O3609" i="1"/>
  <c r="O3617" i="1"/>
  <c r="O3625" i="1"/>
  <c r="O3633" i="1"/>
  <c r="O3641" i="1"/>
  <c r="O3649" i="1"/>
  <c r="O2986" i="1"/>
  <c r="O3114" i="1"/>
  <c r="O3201" i="1"/>
  <c r="O3253" i="1"/>
  <c r="O3287" i="1"/>
  <c r="O3319" i="1"/>
  <c r="O3351" i="1"/>
  <c r="O3383" i="1"/>
  <c r="O3415" i="1"/>
  <c r="O3447" i="1"/>
  <c r="P3447" i="1" s="1"/>
  <c r="O3479" i="1"/>
  <c r="O3511" i="1"/>
  <c r="O3543" i="1"/>
  <c r="O3575" i="1"/>
  <c r="O3607" i="1"/>
  <c r="O3639" i="1"/>
  <c r="O2993" i="1"/>
  <c r="O3120" i="1"/>
  <c r="P3120" i="1" s="1"/>
  <c r="O3202" i="1"/>
  <c r="O3256" i="1"/>
  <c r="O3288" i="1"/>
  <c r="O3320" i="1"/>
  <c r="O3352" i="1"/>
  <c r="O3384" i="1"/>
  <c r="O3416" i="1"/>
  <c r="O3448" i="1"/>
  <c r="P3448" i="1" s="1"/>
  <c r="O3480" i="1"/>
  <c r="O3512" i="1"/>
  <c r="O3544" i="1"/>
  <c r="O3576" i="1"/>
  <c r="O3608" i="1"/>
  <c r="O3640" i="1"/>
  <c r="O3018" i="1"/>
  <c r="O3137" i="1"/>
  <c r="P3137" i="1" s="1"/>
  <c r="O3217" i="1"/>
  <c r="O3263" i="1"/>
  <c r="O3295" i="1"/>
  <c r="O3327" i="1"/>
  <c r="O3359" i="1"/>
  <c r="O3391" i="1"/>
  <c r="O3423" i="1"/>
  <c r="O3455" i="1"/>
  <c r="P3455" i="1" s="1"/>
  <c r="O3487" i="1"/>
  <c r="O3519" i="1"/>
  <c r="O3551" i="1"/>
  <c r="O3583" i="1"/>
  <c r="O3615" i="1"/>
  <c r="O3647" i="1"/>
  <c r="O3025" i="1"/>
  <c r="O3138" i="1"/>
  <c r="P3138" i="1" s="1"/>
  <c r="O3218" i="1"/>
  <c r="O3264" i="1"/>
  <c r="O3296" i="1"/>
  <c r="O3328" i="1"/>
  <c r="O3360" i="1"/>
  <c r="O3392" i="1"/>
  <c r="O3424" i="1"/>
  <c r="O3456" i="1"/>
  <c r="O3488" i="1"/>
  <c r="O3520" i="1"/>
  <c r="O3552" i="1"/>
  <c r="O3584" i="1"/>
  <c r="O3616" i="1"/>
  <c r="O3648" i="1"/>
  <c r="O2922" i="1"/>
  <c r="O3050" i="1"/>
  <c r="O3160" i="1"/>
  <c r="O3229" i="1"/>
  <c r="O3271" i="1"/>
  <c r="O3303" i="1"/>
  <c r="O3335" i="1"/>
  <c r="O3367" i="1"/>
  <c r="O3399" i="1"/>
  <c r="O3431" i="1"/>
  <c r="O3463" i="1"/>
  <c r="O3495" i="1"/>
  <c r="O3527" i="1"/>
  <c r="O3559" i="1"/>
  <c r="O3591" i="1"/>
  <c r="O3623" i="1"/>
  <c r="O3655" i="1"/>
  <c r="O2961" i="1"/>
  <c r="O3089" i="1"/>
  <c r="O3184" i="1"/>
  <c r="O3244" i="1"/>
  <c r="O3280" i="1"/>
  <c r="O3312" i="1"/>
  <c r="O3344" i="1"/>
  <c r="O3376" i="1"/>
  <c r="O3408" i="1"/>
  <c r="P3408" i="1" s="1"/>
  <c r="O3440" i="1"/>
  <c r="O3472" i="1"/>
  <c r="O3504" i="1"/>
  <c r="O3536" i="1"/>
  <c r="O3568" i="1"/>
  <c r="O3600" i="1"/>
  <c r="O3632" i="1"/>
  <c r="O3161" i="1"/>
  <c r="P3161" i="1" s="1"/>
  <c r="O3336" i="1"/>
  <c r="O3464" i="1"/>
  <c r="O3592" i="1"/>
  <c r="O3178" i="1"/>
  <c r="O3343" i="1"/>
  <c r="O3471" i="1"/>
  <c r="O3599" i="1"/>
  <c r="O3232" i="1"/>
  <c r="P3232" i="1" s="1"/>
  <c r="O3368" i="1"/>
  <c r="O3496" i="1"/>
  <c r="O3624" i="1"/>
  <c r="O3242" i="1"/>
  <c r="O3375" i="1"/>
  <c r="O3503" i="1"/>
  <c r="O3631" i="1"/>
  <c r="O2929" i="1"/>
  <c r="P2929" i="1" s="1"/>
  <c r="O3272" i="1"/>
  <c r="O3400" i="1"/>
  <c r="O3528" i="1"/>
  <c r="O3656" i="1"/>
  <c r="O2954" i="1"/>
  <c r="O3279" i="1"/>
  <c r="O3407" i="1"/>
  <c r="O3535" i="1"/>
  <c r="P3535" i="1" s="1"/>
  <c r="O3082" i="1"/>
  <c r="O3311" i="1"/>
  <c r="O3439" i="1"/>
  <c r="O3567" i="1"/>
  <c r="O3057" i="1"/>
  <c r="O3304" i="1"/>
  <c r="O3432" i="1"/>
  <c r="O3560" i="1"/>
  <c r="P3560" i="1" s="1"/>
  <c r="P1452" i="1"/>
  <c r="P1460" i="1"/>
  <c r="P1468" i="1"/>
  <c r="P1476" i="1"/>
  <c r="P1484" i="1"/>
  <c r="P1492" i="1"/>
  <c r="P1500" i="1"/>
  <c r="P1508" i="1"/>
  <c r="P1516" i="1"/>
  <c r="P1453" i="1"/>
  <c r="P1461" i="1"/>
  <c r="P1469" i="1"/>
  <c r="P1477" i="1"/>
  <c r="P1485" i="1"/>
  <c r="P1493" i="1"/>
  <c r="P1501" i="1"/>
  <c r="P1509" i="1"/>
  <c r="P1517" i="1"/>
  <c r="P1525" i="1"/>
  <c r="P1456" i="1"/>
  <c r="P1464" i="1"/>
  <c r="P1472" i="1"/>
  <c r="P1480" i="1"/>
  <c r="P1488" i="1"/>
  <c r="P1496" i="1"/>
  <c r="P1504" i="1"/>
  <c r="P1512" i="1"/>
  <c r="P1520" i="1"/>
  <c r="P1528" i="1"/>
  <c r="P1449" i="1"/>
  <c r="P1457" i="1"/>
  <c r="P1465" i="1"/>
  <c r="P1473" i="1"/>
  <c r="P1481" i="1"/>
  <c r="P1489" i="1"/>
  <c r="P1497" i="1"/>
  <c r="P1505" i="1"/>
  <c r="P1513" i="1"/>
  <c r="P1521" i="1"/>
  <c r="P1529" i="1"/>
  <c r="P1463" i="1"/>
  <c r="P1479" i="1"/>
  <c r="P1495" i="1"/>
  <c r="P1511" i="1"/>
  <c r="P1526" i="1"/>
  <c r="P1536" i="1"/>
  <c r="P1544" i="1"/>
  <c r="P1552" i="1"/>
  <c r="P1560" i="1"/>
  <c r="P1568" i="1"/>
  <c r="P1576" i="1"/>
  <c r="P1584" i="1"/>
  <c r="P1592" i="1"/>
  <c r="P1600" i="1"/>
  <c r="P1608" i="1"/>
  <c r="P1616" i="1"/>
  <c r="P1624" i="1"/>
  <c r="P1632" i="1"/>
  <c r="P1640" i="1"/>
  <c r="P1648" i="1"/>
  <c r="P1656" i="1"/>
  <c r="P1664" i="1"/>
  <c r="P1672" i="1"/>
  <c r="P1680" i="1"/>
  <c r="P1688" i="1"/>
  <c r="P1696" i="1"/>
  <c r="P1704" i="1"/>
  <c r="P1712" i="1"/>
  <c r="P1720" i="1"/>
  <c r="P1728" i="1"/>
  <c r="P1736" i="1"/>
  <c r="P1744" i="1"/>
  <c r="P1752" i="1"/>
  <c r="P1760" i="1"/>
  <c r="P1768" i="1"/>
  <c r="P1776" i="1"/>
  <c r="P1784" i="1"/>
  <c r="P1792" i="1"/>
  <c r="P1800" i="1"/>
  <c r="P1808" i="1"/>
  <c r="P1816" i="1"/>
  <c r="P1824" i="1"/>
  <c r="P1832" i="1"/>
  <c r="P1840" i="1"/>
  <c r="P1848" i="1"/>
  <c r="P1856" i="1"/>
  <c r="P1864" i="1"/>
  <c r="P1872" i="1"/>
  <c r="P1880" i="1"/>
  <c r="P1888" i="1"/>
  <c r="P1896" i="1"/>
  <c r="P1904" i="1"/>
  <c r="P1912" i="1"/>
  <c r="P1920" i="1"/>
  <c r="P1928" i="1"/>
  <c r="P1936" i="1"/>
  <c r="P1944" i="1"/>
  <c r="P1952" i="1"/>
  <c r="P1960" i="1"/>
  <c r="P1968" i="1"/>
  <c r="P1976" i="1"/>
  <c r="P1984" i="1"/>
  <c r="P1992" i="1"/>
  <c r="P2000" i="1"/>
  <c r="P2008" i="1"/>
  <c r="P2016" i="1"/>
  <c r="P2024" i="1"/>
  <c r="P2032" i="1"/>
  <c r="P2040" i="1"/>
  <c r="P2048" i="1"/>
  <c r="P2056" i="1"/>
  <c r="P2064" i="1"/>
  <c r="P2072" i="1"/>
  <c r="P2080" i="1"/>
  <c r="P2088" i="1"/>
  <c r="P2096" i="1"/>
  <c r="P2104" i="1"/>
  <c r="P2112" i="1"/>
  <c r="P2120" i="1"/>
  <c r="P2128" i="1"/>
  <c r="P2136" i="1"/>
  <c r="P2144" i="1"/>
  <c r="P2152" i="1"/>
  <c r="P2160" i="1"/>
  <c r="P2168" i="1"/>
  <c r="P2176" i="1"/>
  <c r="P2184" i="1"/>
  <c r="P2192" i="1"/>
  <c r="P1450" i="1"/>
  <c r="P1466" i="1"/>
  <c r="P1482" i="1"/>
  <c r="P1498" i="1"/>
  <c r="P1514" i="1"/>
  <c r="P1527" i="1"/>
  <c r="P1537" i="1"/>
  <c r="P1545" i="1"/>
  <c r="P1553" i="1"/>
  <c r="P1561" i="1"/>
  <c r="P1569" i="1"/>
  <c r="P1577" i="1"/>
  <c r="P1585" i="1"/>
  <c r="P1593" i="1"/>
  <c r="P1601" i="1"/>
  <c r="P1609" i="1"/>
  <c r="P1617" i="1"/>
  <c r="P1625" i="1"/>
  <c r="P1633" i="1"/>
  <c r="P1641" i="1"/>
  <c r="P1649" i="1"/>
  <c r="P1657" i="1"/>
  <c r="P1665" i="1"/>
  <c r="P1673" i="1"/>
  <c r="P1681" i="1"/>
  <c r="P1689" i="1"/>
  <c r="P1697" i="1"/>
  <c r="P1705" i="1"/>
  <c r="P1713" i="1"/>
  <c r="P1721" i="1"/>
  <c r="P1729" i="1"/>
  <c r="P1737" i="1"/>
  <c r="P1745" i="1"/>
  <c r="P1753" i="1"/>
  <c r="P1761" i="1"/>
  <c r="P1769" i="1"/>
  <c r="P1777" i="1"/>
  <c r="P1785" i="1"/>
  <c r="P1793" i="1"/>
  <c r="P1801" i="1"/>
  <c r="P1809" i="1"/>
  <c r="P1817" i="1"/>
  <c r="P1825" i="1"/>
  <c r="P1833" i="1"/>
  <c r="P1841" i="1"/>
  <c r="P1849" i="1"/>
  <c r="P1857" i="1"/>
  <c r="P1865" i="1"/>
  <c r="P1873" i="1"/>
  <c r="P1881" i="1"/>
  <c r="P1889" i="1"/>
  <c r="P1897" i="1"/>
  <c r="P1905" i="1"/>
  <c r="P1913" i="1"/>
  <c r="P1921" i="1"/>
  <c r="P1929" i="1"/>
  <c r="P1937" i="1"/>
  <c r="P1945" i="1"/>
  <c r="P1953" i="1"/>
  <c r="P1961" i="1"/>
  <c r="P1969" i="1"/>
  <c r="P1977" i="1"/>
  <c r="P1985" i="1"/>
  <c r="P1993" i="1"/>
  <c r="P2001" i="1"/>
  <c r="P2009" i="1"/>
  <c r="P2017" i="1"/>
  <c r="P2025" i="1"/>
  <c r="P2033" i="1"/>
  <c r="P2041" i="1"/>
  <c r="P2049" i="1"/>
  <c r="P2057" i="1"/>
  <c r="P2065" i="1"/>
  <c r="P2073" i="1"/>
  <c r="P2081" i="1"/>
  <c r="P2089" i="1"/>
  <c r="P2097" i="1"/>
  <c r="P2105" i="1"/>
  <c r="P2113" i="1"/>
  <c r="P2121" i="1"/>
  <c r="P2129" i="1"/>
  <c r="P2137" i="1"/>
  <c r="P2145" i="1"/>
  <c r="P2153" i="1"/>
  <c r="P2161" i="1"/>
  <c r="P2169" i="1"/>
  <c r="P2177" i="1"/>
  <c r="P2185" i="1"/>
  <c r="P1451" i="1"/>
  <c r="P1467" i="1"/>
  <c r="P1483" i="1"/>
  <c r="P1499" i="1"/>
  <c r="P1515" i="1"/>
  <c r="P1530" i="1"/>
  <c r="P1538" i="1"/>
  <c r="P1546" i="1"/>
  <c r="P1554" i="1"/>
  <c r="P1562" i="1"/>
  <c r="P1570" i="1"/>
  <c r="P1578" i="1"/>
  <c r="P1586" i="1"/>
  <c r="P1594" i="1"/>
  <c r="P1602" i="1"/>
  <c r="P1610" i="1"/>
  <c r="P1618" i="1"/>
  <c r="P1626" i="1"/>
  <c r="P1634" i="1"/>
  <c r="P1642" i="1"/>
  <c r="P1650" i="1"/>
  <c r="P1658" i="1"/>
  <c r="P1666" i="1"/>
  <c r="P1674" i="1"/>
  <c r="P1682" i="1"/>
  <c r="P1690" i="1"/>
  <c r="P1698" i="1"/>
  <c r="P1706" i="1"/>
  <c r="P1714" i="1"/>
  <c r="P1722" i="1"/>
  <c r="P1730" i="1"/>
  <c r="P1738" i="1"/>
  <c r="P1746" i="1"/>
  <c r="P1754" i="1"/>
  <c r="P1762" i="1"/>
  <c r="P1770" i="1"/>
  <c r="P1778" i="1"/>
  <c r="P1786" i="1"/>
  <c r="P1794" i="1"/>
  <c r="P1802" i="1"/>
  <c r="P1810" i="1"/>
  <c r="P1818" i="1"/>
  <c r="P1826" i="1"/>
  <c r="P1834" i="1"/>
  <c r="P1842" i="1"/>
  <c r="P1850" i="1"/>
  <c r="P1858" i="1"/>
  <c r="P1866" i="1"/>
  <c r="P1874" i="1"/>
  <c r="P1882" i="1"/>
  <c r="P1890" i="1"/>
  <c r="P1898" i="1"/>
  <c r="P1906" i="1"/>
  <c r="P1914" i="1"/>
  <c r="P1922" i="1"/>
  <c r="P1930" i="1"/>
  <c r="P1938" i="1"/>
  <c r="P1946" i="1"/>
  <c r="P1954" i="1"/>
  <c r="P1962" i="1"/>
  <c r="P1970" i="1"/>
  <c r="P1978" i="1"/>
  <c r="P1986" i="1"/>
  <c r="P1994" i="1"/>
  <c r="P2002" i="1"/>
  <c r="P2010" i="1"/>
  <c r="P2018" i="1"/>
  <c r="P2026" i="1"/>
  <c r="P2034" i="1"/>
  <c r="P2042" i="1"/>
  <c r="P2050" i="1"/>
  <c r="P2058" i="1"/>
  <c r="P2066" i="1"/>
  <c r="P2074" i="1"/>
  <c r="P2082" i="1"/>
  <c r="P2090" i="1"/>
  <c r="P2098" i="1"/>
  <c r="P2106" i="1"/>
  <c r="P2114" i="1"/>
  <c r="P2122" i="1"/>
  <c r="P2130" i="1"/>
  <c r="P2138" i="1"/>
  <c r="P2146" i="1"/>
  <c r="P2154" i="1"/>
  <c r="P2162" i="1"/>
  <c r="P2170" i="1"/>
  <c r="P2178" i="1"/>
  <c r="P2186" i="1"/>
  <c r="P1454" i="1"/>
  <c r="P1470" i="1"/>
  <c r="P1486" i="1"/>
  <c r="P1502" i="1"/>
  <c r="P1518" i="1"/>
  <c r="P1531" i="1"/>
  <c r="P1539" i="1"/>
  <c r="P1547" i="1"/>
  <c r="P1555" i="1"/>
  <c r="P1563" i="1"/>
  <c r="P1571" i="1"/>
  <c r="P1579" i="1"/>
  <c r="P1587" i="1"/>
  <c r="P1595" i="1"/>
  <c r="P1603" i="1"/>
  <c r="P1611" i="1"/>
  <c r="P1619" i="1"/>
  <c r="P1627" i="1"/>
  <c r="P1635" i="1"/>
  <c r="P1643" i="1"/>
  <c r="P1651" i="1"/>
  <c r="P1659" i="1"/>
  <c r="P1667" i="1"/>
  <c r="P1675" i="1"/>
  <c r="P1683" i="1"/>
  <c r="P1691" i="1"/>
  <c r="P1699" i="1"/>
  <c r="P1707" i="1"/>
  <c r="P1715" i="1"/>
  <c r="P1723" i="1"/>
  <c r="P1731" i="1"/>
  <c r="P1739" i="1"/>
  <c r="P1747" i="1"/>
  <c r="P1755" i="1"/>
  <c r="P1763" i="1"/>
  <c r="P1771" i="1"/>
  <c r="P1779" i="1"/>
  <c r="P1787" i="1"/>
  <c r="P1795" i="1"/>
  <c r="P1803" i="1"/>
  <c r="P1811" i="1"/>
  <c r="P1819" i="1"/>
  <c r="P1827" i="1"/>
  <c r="P1835" i="1"/>
  <c r="P1843" i="1"/>
  <c r="P1851" i="1"/>
  <c r="P1859" i="1"/>
  <c r="P1867" i="1"/>
  <c r="P1875" i="1"/>
  <c r="P1883" i="1"/>
  <c r="P1891" i="1"/>
  <c r="P1899" i="1"/>
  <c r="P1907" i="1"/>
  <c r="P1915" i="1"/>
  <c r="P1923" i="1"/>
  <c r="P1931" i="1"/>
  <c r="P1939" i="1"/>
  <c r="P1947" i="1"/>
  <c r="P1955" i="1"/>
  <c r="P1963" i="1"/>
  <c r="P1971" i="1"/>
  <c r="P1979" i="1"/>
  <c r="P1987" i="1"/>
  <c r="P1995" i="1"/>
  <c r="P2003" i="1"/>
  <c r="P2011" i="1"/>
  <c r="P2019" i="1"/>
  <c r="P2027" i="1"/>
  <c r="P2035" i="1"/>
  <c r="P2043" i="1"/>
  <c r="P2051" i="1"/>
  <c r="P2059" i="1"/>
  <c r="P2067" i="1"/>
  <c r="P2075" i="1"/>
  <c r="P2083" i="1"/>
  <c r="P2091" i="1"/>
  <c r="P2099" i="1"/>
  <c r="P2107" i="1"/>
  <c r="P2115" i="1"/>
  <c r="P2123" i="1"/>
  <c r="P2131" i="1"/>
  <c r="P2139" i="1"/>
  <c r="P2147" i="1"/>
  <c r="P2155" i="1"/>
  <c r="P2163" i="1"/>
  <c r="P2171" i="1"/>
  <c r="P2179" i="1"/>
  <c r="P2187" i="1"/>
  <c r="P1455" i="1"/>
  <c r="P1471" i="1"/>
  <c r="P1487" i="1"/>
  <c r="P1503" i="1"/>
  <c r="P1519" i="1"/>
  <c r="P1532" i="1"/>
  <c r="P1540" i="1"/>
  <c r="P1548" i="1"/>
  <c r="P1556" i="1"/>
  <c r="P1564" i="1"/>
  <c r="P1572" i="1"/>
  <c r="P1580" i="1"/>
  <c r="P1588" i="1"/>
  <c r="P1596" i="1"/>
  <c r="P1604" i="1"/>
  <c r="P1612" i="1"/>
  <c r="P1620" i="1"/>
  <c r="P1628" i="1"/>
  <c r="P1636" i="1"/>
  <c r="P1644" i="1"/>
  <c r="P1652" i="1"/>
  <c r="P1660" i="1"/>
  <c r="P1668" i="1"/>
  <c r="P1676" i="1"/>
  <c r="P1684" i="1"/>
  <c r="P1692" i="1"/>
  <c r="P1700" i="1"/>
  <c r="P1708" i="1"/>
  <c r="P1716" i="1"/>
  <c r="P1724" i="1"/>
  <c r="P1732" i="1"/>
  <c r="P1740" i="1"/>
  <c r="P1748" i="1"/>
  <c r="P1756" i="1"/>
  <c r="P1764" i="1"/>
  <c r="P1772" i="1"/>
  <c r="P1780" i="1"/>
  <c r="P1788" i="1"/>
  <c r="P1796" i="1"/>
  <c r="P1804" i="1"/>
  <c r="P1812" i="1"/>
  <c r="P1820" i="1"/>
  <c r="P1828" i="1"/>
  <c r="P1836" i="1"/>
  <c r="P1844" i="1"/>
  <c r="P1852" i="1"/>
  <c r="P1860" i="1"/>
  <c r="P1868" i="1"/>
  <c r="P1876" i="1"/>
  <c r="P1884" i="1"/>
  <c r="P1892" i="1"/>
  <c r="P1900" i="1"/>
  <c r="P1908" i="1"/>
  <c r="P1916" i="1"/>
  <c r="P1924" i="1"/>
  <c r="P1932" i="1"/>
  <c r="P1940" i="1"/>
  <c r="P1948" i="1"/>
  <c r="P1956" i="1"/>
  <c r="P1964" i="1"/>
  <c r="P1972" i="1"/>
  <c r="P1980" i="1"/>
  <c r="P1988" i="1"/>
  <c r="P1996" i="1"/>
  <c r="P2004" i="1"/>
  <c r="P2012" i="1"/>
  <c r="P2020" i="1"/>
  <c r="P2028" i="1"/>
  <c r="P2036" i="1"/>
  <c r="P2044" i="1"/>
  <c r="P2052" i="1"/>
  <c r="P2060" i="1"/>
  <c r="P2068" i="1"/>
  <c r="P2076" i="1"/>
  <c r="P2084" i="1"/>
  <c r="P2092" i="1"/>
  <c r="P2100" i="1"/>
  <c r="P2108" i="1"/>
  <c r="P2116" i="1"/>
  <c r="P2124" i="1"/>
  <c r="P2132" i="1"/>
  <c r="P2140" i="1"/>
  <c r="P2148" i="1"/>
  <c r="P2156" i="1"/>
  <c r="P2164" i="1"/>
  <c r="P2172" i="1"/>
  <c r="P2180" i="1"/>
  <c r="P2188" i="1"/>
  <c r="P1458" i="1"/>
  <c r="P1474" i="1"/>
  <c r="P1490" i="1"/>
  <c r="P1506" i="1"/>
  <c r="P1522" i="1"/>
  <c r="P1533" i="1"/>
  <c r="P1541" i="1"/>
  <c r="P1549" i="1"/>
  <c r="P1557" i="1"/>
  <c r="P1565" i="1"/>
  <c r="P1573" i="1"/>
  <c r="P1581" i="1"/>
  <c r="P1589" i="1"/>
  <c r="P1597" i="1"/>
  <c r="P1605" i="1"/>
  <c r="P1613" i="1"/>
  <c r="P1621" i="1"/>
  <c r="P1629" i="1"/>
  <c r="P1637" i="1"/>
  <c r="P1645" i="1"/>
  <c r="P1653" i="1"/>
  <c r="P1661" i="1"/>
  <c r="P1669" i="1"/>
  <c r="P1677" i="1"/>
  <c r="P1685" i="1"/>
  <c r="P1693" i="1"/>
  <c r="P1701" i="1"/>
  <c r="P1709" i="1"/>
  <c r="P1717" i="1"/>
  <c r="P1725" i="1"/>
  <c r="P1733" i="1"/>
  <c r="P1741" i="1"/>
  <c r="P1749" i="1"/>
  <c r="P1757" i="1"/>
  <c r="P1765" i="1"/>
  <c r="P1773" i="1"/>
  <c r="P1781" i="1"/>
  <c r="P1789" i="1"/>
  <c r="P1797" i="1"/>
  <c r="P1805" i="1"/>
  <c r="P1813" i="1"/>
  <c r="P1821" i="1"/>
  <c r="P1829" i="1"/>
  <c r="P1837" i="1"/>
  <c r="P1845" i="1"/>
  <c r="P1853" i="1"/>
  <c r="P1861" i="1"/>
  <c r="P1869" i="1"/>
  <c r="P1877" i="1"/>
  <c r="P1885" i="1"/>
  <c r="P1893" i="1"/>
  <c r="P1901" i="1"/>
  <c r="P1909" i="1"/>
  <c r="P1917" i="1"/>
  <c r="P1925" i="1"/>
  <c r="P1933" i="1"/>
  <c r="P1941" i="1"/>
  <c r="P1949" i="1"/>
  <c r="P1957" i="1"/>
  <c r="P1965" i="1"/>
  <c r="P1973" i="1"/>
  <c r="P1981" i="1"/>
  <c r="P1989" i="1"/>
  <c r="P1997" i="1"/>
  <c r="P2005" i="1"/>
  <c r="P2013" i="1"/>
  <c r="P2021" i="1"/>
  <c r="P2029" i="1"/>
  <c r="P2037" i="1"/>
  <c r="P2045" i="1"/>
  <c r="P2053" i="1"/>
  <c r="P2061" i="1"/>
  <c r="P2069" i="1"/>
  <c r="P2077" i="1"/>
  <c r="P2085" i="1"/>
  <c r="P2093" i="1"/>
  <c r="P2101" i="1"/>
  <c r="P2109" i="1"/>
  <c r="P2117" i="1"/>
  <c r="P2125" i="1"/>
  <c r="P2133" i="1"/>
  <c r="P2141" i="1"/>
  <c r="P2149" i="1"/>
  <c r="P2157" i="1"/>
  <c r="P2165" i="1"/>
  <c r="P2173" i="1"/>
  <c r="P2181" i="1"/>
  <c r="P2189" i="1"/>
  <c r="P1459" i="1"/>
  <c r="P1475" i="1"/>
  <c r="P1491" i="1"/>
  <c r="P1507" i="1"/>
  <c r="P1523" i="1"/>
  <c r="P1534" i="1"/>
  <c r="P1542" i="1"/>
  <c r="P1550" i="1"/>
  <c r="P1558" i="1"/>
  <c r="P1566" i="1"/>
  <c r="P1574" i="1"/>
  <c r="P1582" i="1"/>
  <c r="P1590" i="1"/>
  <c r="P1598" i="1"/>
  <c r="P1606" i="1"/>
  <c r="P1614" i="1"/>
  <c r="P1622" i="1"/>
  <c r="P1630" i="1"/>
  <c r="P1638" i="1"/>
  <c r="P1646" i="1"/>
  <c r="P1654" i="1"/>
  <c r="P1662" i="1"/>
  <c r="P1670" i="1"/>
  <c r="P1678" i="1"/>
  <c r="P1686" i="1"/>
  <c r="P1694" i="1"/>
  <c r="P1702" i="1"/>
  <c r="P1710" i="1"/>
  <c r="P1718" i="1"/>
  <c r="P1726" i="1"/>
  <c r="P1734" i="1"/>
  <c r="P1742" i="1"/>
  <c r="P1750" i="1"/>
  <c r="P1758" i="1"/>
  <c r="P1766" i="1"/>
  <c r="P1774" i="1"/>
  <c r="P1782" i="1"/>
  <c r="P1790" i="1"/>
  <c r="P1798" i="1"/>
  <c r="P1806" i="1"/>
  <c r="P1814" i="1"/>
  <c r="P1822" i="1"/>
  <c r="P1830" i="1"/>
  <c r="P1838" i="1"/>
  <c r="P1846" i="1"/>
  <c r="P1854" i="1"/>
  <c r="P1862" i="1"/>
  <c r="P1870" i="1"/>
  <c r="P1878" i="1"/>
  <c r="P1886" i="1"/>
  <c r="P1894" i="1"/>
  <c r="P1902" i="1"/>
  <c r="P1910" i="1"/>
  <c r="P1918" i="1"/>
  <c r="P1926" i="1"/>
  <c r="P1934" i="1"/>
  <c r="P1942" i="1"/>
  <c r="P1950" i="1"/>
  <c r="P1958" i="1"/>
  <c r="P1966" i="1"/>
  <c r="P1974" i="1"/>
  <c r="P1982" i="1"/>
  <c r="P1990" i="1"/>
  <c r="P1998" i="1"/>
  <c r="P2006" i="1"/>
  <c r="P2014" i="1"/>
  <c r="P2022" i="1"/>
  <c r="P2030" i="1"/>
  <c r="P2038" i="1"/>
  <c r="P2046" i="1"/>
  <c r="P2054" i="1"/>
  <c r="P2062" i="1"/>
  <c r="P2070" i="1"/>
  <c r="P2078" i="1"/>
  <c r="P2086" i="1"/>
  <c r="P2094" i="1"/>
  <c r="P2102" i="1"/>
  <c r="P2110" i="1"/>
  <c r="P2118" i="1"/>
  <c r="P2126" i="1"/>
  <c r="P2134" i="1"/>
  <c r="P2142" i="1"/>
  <c r="P2150" i="1"/>
  <c r="P2158" i="1"/>
  <c r="P2166" i="1"/>
  <c r="P2174" i="1"/>
  <c r="P2182" i="1"/>
  <c r="P2190" i="1"/>
  <c r="P1462" i="1"/>
  <c r="P1478" i="1"/>
  <c r="P1494" i="1"/>
  <c r="P1510" i="1"/>
  <c r="P1524" i="1"/>
  <c r="P1535" i="1"/>
  <c r="P1543" i="1"/>
  <c r="P1551" i="1"/>
  <c r="P1559" i="1"/>
  <c r="P1567" i="1"/>
  <c r="P1575" i="1"/>
  <c r="P1583" i="1"/>
  <c r="P1591" i="1"/>
  <c r="P1599" i="1"/>
  <c r="P1607" i="1"/>
  <c r="P1615" i="1"/>
  <c r="P1623" i="1"/>
  <c r="P1631" i="1"/>
  <c r="P1639" i="1"/>
  <c r="P1647" i="1"/>
  <c r="P1655" i="1"/>
  <c r="P1663" i="1"/>
  <c r="P1671" i="1"/>
  <c r="P1679" i="1"/>
  <c r="P1687" i="1"/>
  <c r="P1695" i="1"/>
  <c r="P1703" i="1"/>
  <c r="P1711" i="1"/>
  <c r="P1719" i="1"/>
  <c r="P1727" i="1"/>
  <c r="P1735" i="1"/>
  <c r="P1743" i="1"/>
  <c r="P1751" i="1"/>
  <c r="P1759" i="1"/>
  <c r="P1767" i="1"/>
  <c r="P1775" i="1"/>
  <c r="P1783" i="1"/>
  <c r="P1791" i="1"/>
  <c r="P1799" i="1"/>
  <c r="P1807" i="1"/>
  <c r="P1815" i="1"/>
  <c r="P1823" i="1"/>
  <c r="P1831" i="1"/>
  <c r="P1839" i="1"/>
  <c r="P1847" i="1"/>
  <c r="P1855" i="1"/>
  <c r="P1863" i="1"/>
  <c r="P1871" i="1"/>
  <c r="P1879" i="1"/>
  <c r="P1887" i="1"/>
  <c r="P1895" i="1"/>
  <c r="P1903" i="1"/>
  <c r="P1911" i="1"/>
  <c r="P1919" i="1"/>
  <c r="P1927" i="1"/>
  <c r="P1935" i="1"/>
  <c r="P1943" i="1"/>
  <c r="P1951" i="1"/>
  <c r="P1959" i="1"/>
  <c r="P1967" i="1"/>
  <c r="P1975" i="1"/>
  <c r="P1983" i="1"/>
  <c r="P1991" i="1"/>
  <c r="P1999" i="1"/>
  <c r="P2007" i="1"/>
  <c r="P2015" i="1"/>
  <c r="P2023" i="1"/>
  <c r="P2031" i="1"/>
  <c r="P2039" i="1"/>
  <c r="P2047" i="1"/>
  <c r="P2055" i="1"/>
  <c r="P2063" i="1"/>
  <c r="P2071" i="1"/>
  <c r="P2079" i="1"/>
  <c r="P2087" i="1"/>
  <c r="P2095" i="1"/>
  <c r="P2103" i="1"/>
  <c r="P2111" i="1"/>
  <c r="P2119" i="1"/>
  <c r="P2127" i="1"/>
  <c r="P2135" i="1"/>
  <c r="P2143" i="1"/>
  <c r="P2151" i="1"/>
  <c r="P2159" i="1"/>
  <c r="P2167" i="1"/>
  <c r="P2175" i="1"/>
  <c r="P2183" i="1"/>
  <c r="P2191" i="1"/>
  <c r="P2916" i="1"/>
  <c r="P2924" i="1"/>
  <c r="P2932" i="1"/>
  <c r="P2940" i="1"/>
  <c r="P2948" i="1"/>
  <c r="P2956" i="1"/>
  <c r="P2964" i="1"/>
  <c r="P2972" i="1"/>
  <c r="P2980" i="1"/>
  <c r="P2988" i="1"/>
  <c r="P2996" i="1"/>
  <c r="P3004" i="1"/>
  <c r="P3012" i="1"/>
  <c r="P3020" i="1"/>
  <c r="P3028" i="1"/>
  <c r="P3036" i="1"/>
  <c r="P3044" i="1"/>
  <c r="P3052" i="1"/>
  <c r="P3060" i="1"/>
  <c r="P3068" i="1"/>
  <c r="P3076" i="1"/>
  <c r="P3084" i="1"/>
  <c r="P3092" i="1"/>
  <c r="P3100" i="1"/>
  <c r="P3108" i="1"/>
  <c r="P3116" i="1"/>
  <c r="P3124" i="1"/>
  <c r="P3132" i="1"/>
  <c r="P3140" i="1"/>
  <c r="P3148" i="1"/>
  <c r="P3156" i="1"/>
  <c r="P3164" i="1"/>
  <c r="P3172" i="1"/>
  <c r="P3180" i="1"/>
  <c r="P3188" i="1"/>
  <c r="P3196" i="1"/>
  <c r="P3204" i="1"/>
  <c r="P3212" i="1"/>
  <c r="P3220" i="1"/>
  <c r="P3228" i="1"/>
  <c r="P3244" i="1"/>
  <c r="P3252" i="1"/>
  <c r="P3260" i="1"/>
  <c r="P3268" i="1"/>
  <c r="P3276" i="1"/>
  <c r="P3284" i="1"/>
  <c r="P3292" i="1"/>
  <c r="P3308" i="1"/>
  <c r="P3316" i="1"/>
  <c r="P3324" i="1"/>
  <c r="P3332" i="1"/>
  <c r="P3340" i="1"/>
  <c r="P3348" i="1"/>
  <c r="P3356" i="1"/>
  <c r="P3372" i="1"/>
  <c r="P3380" i="1"/>
  <c r="P3388" i="1"/>
  <c r="P3396" i="1"/>
  <c r="P3404" i="1"/>
  <c r="P3412" i="1"/>
  <c r="P3420" i="1"/>
  <c r="P3436" i="1"/>
  <c r="P3444" i="1"/>
  <c r="P3452" i="1"/>
  <c r="P3460" i="1"/>
  <c r="P3468" i="1"/>
  <c r="P3476" i="1"/>
  <c r="P3484" i="1"/>
  <c r="P3500" i="1"/>
  <c r="P3508" i="1"/>
  <c r="P3516" i="1"/>
  <c r="P3524" i="1"/>
  <c r="P3532" i="1"/>
  <c r="P3540" i="1"/>
  <c r="P3548" i="1"/>
  <c r="P3564" i="1"/>
  <c r="P3572" i="1"/>
  <c r="P3580" i="1"/>
  <c r="P3588" i="1"/>
  <c r="P3596" i="1"/>
  <c r="P3604" i="1"/>
  <c r="P3612" i="1"/>
  <c r="P3628" i="1"/>
  <c r="P3636" i="1"/>
  <c r="P3644" i="1"/>
  <c r="P3652" i="1"/>
  <c r="P2917" i="1"/>
  <c r="P2925" i="1"/>
  <c r="P2933" i="1"/>
  <c r="P2941" i="1"/>
  <c r="P2949" i="1"/>
  <c r="P2957" i="1"/>
  <c r="P2965" i="1"/>
  <c r="P2973" i="1"/>
  <c r="P2981" i="1"/>
  <c r="P2989" i="1"/>
  <c r="P2997" i="1"/>
  <c r="P3005" i="1"/>
  <c r="P3013" i="1"/>
  <c r="P3021" i="1"/>
  <c r="P3029" i="1"/>
  <c r="P3037" i="1"/>
  <c r="P3045" i="1"/>
  <c r="P3053" i="1"/>
  <c r="P3061" i="1"/>
  <c r="P3069" i="1"/>
  <c r="P3077" i="1"/>
  <c r="P3085" i="1"/>
  <c r="P3093" i="1"/>
  <c r="P3101" i="1"/>
  <c r="P3109" i="1"/>
  <c r="P3117" i="1"/>
  <c r="P3125" i="1"/>
  <c r="P3133" i="1"/>
  <c r="P3141" i="1"/>
  <c r="P3149" i="1"/>
  <c r="P3157" i="1"/>
  <c r="P3165" i="1"/>
  <c r="P3173" i="1"/>
  <c r="P3181" i="1"/>
  <c r="P3189" i="1"/>
  <c r="P3197" i="1"/>
  <c r="P3205" i="1"/>
  <c r="P3221" i="1"/>
  <c r="P3229" i="1"/>
  <c r="P3237" i="1"/>
  <c r="P3245" i="1"/>
  <c r="P3253" i="1"/>
  <c r="P3261" i="1"/>
  <c r="P3269" i="1"/>
  <c r="P3277" i="1"/>
  <c r="P3285" i="1"/>
  <c r="P3301" i="1"/>
  <c r="P3309" i="1"/>
  <c r="P3317" i="1"/>
  <c r="P3325" i="1"/>
  <c r="P3333" i="1"/>
  <c r="P3341" i="1"/>
  <c r="P3349" i="1"/>
  <c r="P3365" i="1"/>
  <c r="P3373" i="1"/>
  <c r="P3381" i="1"/>
  <c r="P3389" i="1"/>
  <c r="P3397" i="1"/>
  <c r="P3405" i="1"/>
  <c r="P3413" i="1"/>
  <c r="P3429" i="1"/>
  <c r="P3437" i="1"/>
  <c r="P3445" i="1"/>
  <c r="P3453" i="1"/>
  <c r="P3461" i="1"/>
  <c r="P3469" i="1"/>
  <c r="P3477" i="1"/>
  <c r="P3493" i="1"/>
  <c r="P3501" i="1"/>
  <c r="P3509" i="1"/>
  <c r="P3517" i="1"/>
  <c r="P3525" i="1"/>
  <c r="P3533" i="1"/>
  <c r="P3541" i="1"/>
  <c r="P3557" i="1"/>
  <c r="P3565" i="1"/>
  <c r="P3573" i="1"/>
  <c r="P3581" i="1"/>
  <c r="P3589" i="1"/>
  <c r="P3597" i="1"/>
  <c r="P3605" i="1"/>
  <c r="P3621" i="1"/>
  <c r="P3629" i="1"/>
  <c r="P3637" i="1"/>
  <c r="P3645" i="1"/>
  <c r="P3653" i="1"/>
  <c r="P2918" i="1"/>
  <c r="P2926" i="1"/>
  <c r="P2934" i="1"/>
  <c r="P2942" i="1"/>
  <c r="P2950" i="1"/>
  <c r="P2958" i="1"/>
  <c r="P2966" i="1"/>
  <c r="P2974" i="1"/>
  <c r="P2982" i="1"/>
  <c r="P2990" i="1"/>
  <c r="P2998" i="1"/>
  <c r="P3006" i="1"/>
  <c r="P3014" i="1"/>
  <c r="P3022" i="1"/>
  <c r="P3030" i="1"/>
  <c r="P3038" i="1"/>
  <c r="P3046" i="1"/>
  <c r="P3054" i="1"/>
  <c r="P3062" i="1"/>
  <c r="P3070" i="1"/>
  <c r="P3078" i="1"/>
  <c r="P3086" i="1"/>
  <c r="P3094" i="1"/>
  <c r="P3102" i="1"/>
  <c r="P3110" i="1"/>
  <c r="P3118" i="1"/>
  <c r="P3126" i="1"/>
  <c r="P3134" i="1"/>
  <c r="P3142" i="1"/>
  <c r="P3150" i="1"/>
  <c r="P3158" i="1"/>
  <c r="P3166" i="1"/>
  <c r="P3174" i="1"/>
  <c r="P3182" i="1"/>
  <c r="P3190" i="1"/>
  <c r="P3198" i="1"/>
  <c r="P3206" i="1"/>
  <c r="P3214" i="1"/>
  <c r="P3222" i="1"/>
  <c r="P3230" i="1"/>
  <c r="P3238" i="1"/>
  <c r="P3246" i="1"/>
  <c r="P3254" i="1"/>
  <c r="P3262" i="1"/>
  <c r="P3270" i="1"/>
  <c r="P3278" i="1"/>
  <c r="P3294" i="1"/>
  <c r="P3302" i="1"/>
  <c r="P3310" i="1"/>
  <c r="P3318" i="1"/>
  <c r="P3326" i="1"/>
  <c r="P3334" i="1"/>
  <c r="P3342" i="1"/>
  <c r="P3358" i="1"/>
  <c r="P3366" i="1"/>
  <c r="P3374" i="1"/>
  <c r="P3382" i="1"/>
  <c r="P3390" i="1"/>
  <c r="P3398" i="1"/>
  <c r="P3406" i="1"/>
  <c r="P3422" i="1"/>
  <c r="P3430" i="1"/>
  <c r="P3438" i="1"/>
  <c r="P3446" i="1"/>
  <c r="P3454" i="1"/>
  <c r="P3462" i="1"/>
  <c r="P3470" i="1"/>
  <c r="P3486" i="1"/>
  <c r="P3494" i="1"/>
  <c r="P3502" i="1"/>
  <c r="P3510" i="1"/>
  <c r="P3518" i="1"/>
  <c r="P3526" i="1"/>
  <c r="P3534" i="1"/>
  <c r="P3550" i="1"/>
  <c r="P3558" i="1"/>
  <c r="P3566" i="1"/>
  <c r="P3574" i="1"/>
  <c r="P3582" i="1"/>
  <c r="P3590" i="1"/>
  <c r="P3598" i="1"/>
  <c r="P3614" i="1"/>
  <c r="P3622" i="1"/>
  <c r="P3630" i="1"/>
  <c r="P3638" i="1"/>
  <c r="P3646" i="1"/>
  <c r="P3654" i="1"/>
  <c r="P2919" i="1"/>
  <c r="P2927" i="1"/>
  <c r="P2943" i="1"/>
  <c r="P2951" i="1"/>
  <c r="P2959" i="1"/>
  <c r="P2967" i="1"/>
  <c r="P2975" i="1"/>
  <c r="P2983" i="1"/>
  <c r="P2991" i="1"/>
  <c r="P3007" i="1"/>
  <c r="P3015" i="1"/>
  <c r="P3023" i="1"/>
  <c r="P3031" i="1"/>
  <c r="P3039" i="1"/>
  <c r="P3047" i="1"/>
  <c r="P3055" i="1"/>
  <c r="P3071" i="1"/>
  <c r="P3079" i="1"/>
  <c r="P3087" i="1"/>
  <c r="P3095" i="1"/>
  <c r="P3103" i="1"/>
  <c r="P3111" i="1"/>
  <c r="P3119" i="1"/>
  <c r="P3135" i="1"/>
  <c r="P3143" i="1"/>
  <c r="P3151" i="1"/>
  <c r="P3159" i="1"/>
  <c r="P3167" i="1"/>
  <c r="P3175" i="1"/>
  <c r="P3183" i="1"/>
  <c r="P3199" i="1"/>
  <c r="P3207" i="1"/>
  <c r="P3215" i="1"/>
  <c r="P3223" i="1"/>
  <c r="P3231" i="1"/>
  <c r="P3239" i="1"/>
  <c r="P3247" i="1"/>
  <c r="P3263" i="1"/>
  <c r="P3271" i="1"/>
  <c r="P3279" i="1"/>
  <c r="P3287" i="1"/>
  <c r="P3295" i="1"/>
  <c r="P3303" i="1"/>
  <c r="P3311" i="1"/>
  <c r="P3319" i="1"/>
  <c r="P3327" i="1"/>
  <c r="P3335" i="1"/>
  <c r="P3343" i="1"/>
  <c r="P3351" i="1"/>
  <c r="P3359" i="1"/>
  <c r="P3367" i="1"/>
  <c r="P3375" i="1"/>
  <c r="P3383" i="1"/>
  <c r="P3391" i="1"/>
  <c r="P3399" i="1"/>
  <c r="P3407" i="1"/>
  <c r="P3415" i="1"/>
  <c r="P3423" i="1"/>
  <c r="P3431" i="1"/>
  <c r="P3439" i="1"/>
  <c r="P3463" i="1"/>
  <c r="P3471" i="1"/>
  <c r="P3479" i="1"/>
  <c r="P3487" i="1"/>
  <c r="P3495" i="1"/>
  <c r="P3503" i="1"/>
  <c r="P3511" i="1"/>
  <c r="P3519" i="1"/>
  <c r="P3527" i="1"/>
  <c r="P3543" i="1"/>
  <c r="P3551" i="1"/>
  <c r="P3559" i="1"/>
  <c r="P3567" i="1"/>
  <c r="P3575" i="1"/>
  <c r="P3583" i="1"/>
  <c r="P3591" i="1"/>
  <c r="P3599" i="1"/>
  <c r="P3607" i="1"/>
  <c r="P3615" i="1"/>
  <c r="P3623" i="1"/>
  <c r="P3631" i="1"/>
  <c r="P3639" i="1"/>
  <c r="P3647" i="1"/>
  <c r="P3655" i="1"/>
  <c r="P2920" i="1"/>
  <c r="P2928" i="1"/>
  <c r="P2936" i="1"/>
  <c r="P2944" i="1"/>
  <c r="P2952" i="1"/>
  <c r="P2960" i="1"/>
  <c r="P2968" i="1"/>
  <c r="P2984" i="1"/>
  <c r="P2992" i="1"/>
  <c r="P3000" i="1"/>
  <c r="P3008" i="1"/>
  <c r="P3016" i="1"/>
  <c r="P3024" i="1"/>
  <c r="P3032" i="1"/>
  <c r="P3048" i="1"/>
  <c r="P3056" i="1"/>
  <c r="P3064" i="1"/>
  <c r="P3072" i="1"/>
  <c r="P3080" i="1"/>
  <c r="P3088" i="1"/>
  <c r="P3096" i="1"/>
  <c r="P3112" i="1"/>
  <c r="P3128" i="1"/>
  <c r="P3136" i="1"/>
  <c r="P3144" i="1"/>
  <c r="P3152" i="1"/>
  <c r="P3160" i="1"/>
  <c r="P3168" i="1"/>
  <c r="P3176" i="1"/>
  <c r="P3184" i="1"/>
  <c r="P3192" i="1"/>
  <c r="P3200" i="1"/>
  <c r="P3208" i="1"/>
  <c r="P3216" i="1"/>
  <c r="P3224" i="1"/>
  <c r="P3240" i="1"/>
  <c r="P3248" i="1"/>
  <c r="P3256" i="1"/>
  <c r="P3264" i="1"/>
  <c r="P3272" i="1"/>
  <c r="P3280" i="1"/>
  <c r="P3288" i="1"/>
  <c r="P3296" i="1"/>
  <c r="P3304" i="1"/>
  <c r="P3312" i="1"/>
  <c r="P3320" i="1"/>
  <c r="P3328" i="1"/>
  <c r="P3336" i="1"/>
  <c r="P3344" i="1"/>
  <c r="P3352" i="1"/>
  <c r="P3360" i="1"/>
  <c r="P3368" i="1"/>
  <c r="P3376" i="1"/>
  <c r="P3384" i="1"/>
  <c r="P3392" i="1"/>
  <c r="P3400" i="1"/>
  <c r="P3416" i="1"/>
  <c r="P3424" i="1"/>
  <c r="P3432" i="1"/>
  <c r="P3440" i="1"/>
  <c r="P3456" i="1"/>
  <c r="P3464" i="1"/>
  <c r="P3472" i="1"/>
  <c r="P3480" i="1"/>
  <c r="P3488" i="1"/>
  <c r="P3496" i="1"/>
  <c r="P3504" i="1"/>
  <c r="P3512" i="1"/>
  <c r="P3520" i="1"/>
  <c r="P3528" i="1"/>
  <c r="P3536" i="1"/>
  <c r="P3544" i="1"/>
  <c r="P3552" i="1"/>
  <c r="P3568" i="1"/>
  <c r="P3576" i="1"/>
  <c r="P3584" i="1"/>
  <c r="P3592" i="1"/>
  <c r="P3600" i="1"/>
  <c r="P3608" i="1"/>
  <c r="P3616" i="1"/>
  <c r="P3624" i="1"/>
  <c r="P3632" i="1"/>
  <c r="P3640" i="1"/>
  <c r="P3648" i="1"/>
  <c r="P3656" i="1"/>
  <c r="P2913" i="1"/>
  <c r="P2921" i="1"/>
  <c r="P2937" i="1"/>
  <c r="P2945" i="1"/>
  <c r="P2953" i="1"/>
  <c r="P2961" i="1"/>
  <c r="P2969" i="1"/>
  <c r="P2977" i="1"/>
  <c r="P2993" i="1"/>
  <c r="P3001" i="1"/>
  <c r="P3009" i="1"/>
  <c r="P3017" i="1"/>
  <c r="P3025" i="1"/>
  <c r="P3033" i="1"/>
  <c r="P3049" i="1"/>
  <c r="P3057" i="1"/>
  <c r="P3073" i="1"/>
  <c r="P3081" i="1"/>
  <c r="P3089" i="1"/>
  <c r="P3097" i="1"/>
  <c r="P3105" i="1"/>
  <c r="P3113" i="1"/>
  <c r="P3121" i="1"/>
  <c r="P3129" i="1"/>
  <c r="P3145" i="1"/>
  <c r="P3153" i="1"/>
  <c r="P3169" i="1"/>
  <c r="P3177" i="1"/>
  <c r="P3193" i="1"/>
  <c r="P3201" i="1"/>
  <c r="P3209" i="1"/>
  <c r="P3217" i="1"/>
  <c r="P3233" i="1"/>
  <c r="P3241" i="1"/>
  <c r="P3249" i="1"/>
  <c r="P3257" i="1"/>
  <c r="P3265" i="1"/>
  <c r="P3273" i="1"/>
  <c r="P3281" i="1"/>
  <c r="P3289" i="1"/>
  <c r="P3297" i="1"/>
  <c r="P3305" i="1"/>
  <c r="P3313" i="1"/>
  <c r="P3321" i="1"/>
  <c r="P3329" i="1"/>
  <c r="P3337" i="1"/>
  <c r="P3345" i="1"/>
  <c r="P3353" i="1"/>
  <c r="P3361" i="1"/>
  <c r="P3369" i="1"/>
  <c r="P3377" i="1"/>
  <c r="P3385" i="1"/>
  <c r="P3393" i="1"/>
  <c r="P3401" i="1"/>
  <c r="P3409" i="1"/>
  <c r="P3417" i="1"/>
  <c r="P3425" i="1"/>
  <c r="P3433" i="1"/>
  <c r="P3441" i="1"/>
  <c r="P3449" i="1"/>
  <c r="P3457" i="1"/>
  <c r="P3465" i="1"/>
  <c r="P3473" i="1"/>
  <c r="P3481" i="1"/>
  <c r="P3489" i="1"/>
  <c r="P3497" i="1"/>
  <c r="P3505" i="1"/>
  <c r="P3513" i="1"/>
  <c r="P3521" i="1"/>
  <c r="P3529" i="1"/>
  <c r="P3537" i="1"/>
  <c r="P3545" i="1"/>
  <c r="P3553" i="1"/>
  <c r="P3561" i="1"/>
  <c r="P3569" i="1"/>
  <c r="P3577" i="1"/>
  <c r="P3585" i="1"/>
  <c r="P3593" i="1"/>
  <c r="P3601" i="1"/>
  <c r="P3609" i="1"/>
  <c r="P3617" i="1"/>
  <c r="P3625" i="1"/>
  <c r="P3633" i="1"/>
  <c r="P3641" i="1"/>
  <c r="P3649" i="1"/>
  <c r="P2914" i="1"/>
  <c r="P2922" i="1"/>
  <c r="P2930" i="1"/>
  <c r="P2938" i="1"/>
  <c r="P2946" i="1"/>
  <c r="P2954" i="1"/>
  <c r="P2970" i="1"/>
  <c r="P2978" i="1"/>
  <c r="P2986" i="1"/>
  <c r="P2994" i="1"/>
  <c r="P3002" i="1"/>
  <c r="P3018" i="1"/>
  <c r="P3026" i="1"/>
  <c r="P3034" i="1"/>
  <c r="P3042" i="1"/>
  <c r="P3050" i="1"/>
  <c r="P3058" i="1"/>
  <c r="P3074" i="1"/>
  <c r="P3082" i="1"/>
  <c r="P3090" i="1"/>
  <c r="P3098" i="1"/>
  <c r="P3106" i="1"/>
  <c r="P3114" i="1"/>
  <c r="P3122" i="1"/>
  <c r="P3130" i="1"/>
  <c r="P3146" i="1"/>
  <c r="P3154" i="1"/>
  <c r="P3162" i="1"/>
  <c r="P3170" i="1"/>
  <c r="P3178" i="1"/>
  <c r="P3186" i="1"/>
  <c r="P3194" i="1"/>
  <c r="P3202" i="1"/>
  <c r="P3210" i="1"/>
  <c r="P3218" i="1"/>
  <c r="P3226" i="1"/>
  <c r="P3242" i="1"/>
  <c r="P3250" i="1"/>
  <c r="P3258" i="1"/>
  <c r="P3266" i="1"/>
  <c r="P3274" i="1"/>
  <c r="P3282" i="1"/>
  <c r="P3290" i="1"/>
  <c r="P3298" i="1"/>
  <c r="P3306" i="1"/>
  <c r="P3314" i="1"/>
  <c r="P3322" i="1"/>
  <c r="P3330" i="1"/>
  <c r="P3338" i="1"/>
  <c r="P3346" i="1"/>
  <c r="P3354" i="1"/>
  <c r="P3362" i="1"/>
  <c r="P3370" i="1"/>
  <c r="P3378" i="1"/>
  <c r="P3386" i="1"/>
  <c r="P3394" i="1"/>
  <c r="P3402" i="1"/>
  <c r="P3410" i="1"/>
  <c r="P3418" i="1"/>
  <c r="P3426" i="1"/>
  <c r="P3434" i="1"/>
  <c r="P3442" i="1"/>
  <c r="P3450" i="1"/>
  <c r="P3458" i="1"/>
  <c r="P3466" i="1"/>
  <c r="P3474" i="1"/>
  <c r="P3482" i="1"/>
  <c r="P3490" i="1"/>
  <c r="P3498" i="1"/>
  <c r="P3506" i="1"/>
  <c r="P3514" i="1"/>
  <c r="P3522" i="1"/>
  <c r="P3530" i="1"/>
  <c r="P3538" i="1"/>
  <c r="P3546" i="1"/>
  <c r="P3554" i="1"/>
  <c r="P3562" i="1"/>
  <c r="P3570" i="1"/>
  <c r="P3578" i="1"/>
  <c r="P3586" i="1"/>
  <c r="P3594" i="1"/>
  <c r="P3602" i="1"/>
  <c r="P3610" i="1"/>
  <c r="P3618" i="1"/>
  <c r="P3626" i="1"/>
  <c r="P3634" i="1"/>
  <c r="P3642" i="1"/>
  <c r="P3650" i="1"/>
  <c r="P2915" i="1"/>
  <c r="P2923" i="1"/>
  <c r="P2931" i="1"/>
  <c r="P2939" i="1"/>
  <c r="P2947" i="1"/>
  <c r="P2955" i="1"/>
  <c r="P2971" i="1"/>
  <c r="P2979" i="1"/>
  <c r="P2987" i="1"/>
  <c r="P2995" i="1"/>
  <c r="P3003" i="1"/>
  <c r="P3011" i="1"/>
  <c r="P3019" i="1"/>
  <c r="P3035" i="1"/>
  <c r="P3043" i="1"/>
  <c r="P3051" i="1"/>
  <c r="P3059" i="1"/>
  <c r="P3067" i="1"/>
  <c r="P3075" i="1"/>
  <c r="P3083" i="1"/>
  <c r="P3099" i="1"/>
  <c r="P3107" i="1"/>
  <c r="P3115" i="1"/>
  <c r="P3123" i="1"/>
  <c r="P3131" i="1"/>
  <c r="P3139" i="1"/>
  <c r="P3147" i="1"/>
  <c r="P3163" i="1"/>
  <c r="P3171" i="1"/>
  <c r="P3179" i="1"/>
  <c r="P3187" i="1"/>
  <c r="P3195" i="1"/>
  <c r="P3203" i="1"/>
  <c r="P3211" i="1"/>
  <c r="P3227" i="1"/>
  <c r="P3235" i="1"/>
  <c r="P3243" i="1"/>
  <c r="P3251" i="1"/>
  <c r="P3259" i="1"/>
  <c r="P3267" i="1"/>
  <c r="P3275" i="1"/>
  <c r="P3283" i="1"/>
  <c r="P3291" i="1"/>
  <c r="P3299" i="1"/>
  <c r="P3315" i="1"/>
  <c r="P3323" i="1"/>
  <c r="P3331" i="1"/>
  <c r="P3339" i="1"/>
  <c r="P3347" i="1"/>
  <c r="P3355" i="1"/>
  <c r="P3363" i="1"/>
  <c r="P3379" i="1"/>
  <c r="P3387" i="1"/>
  <c r="P3395" i="1"/>
  <c r="P3403" i="1"/>
  <c r="P3411" i="1"/>
  <c r="P3419" i="1"/>
  <c r="P3427" i="1"/>
  <c r="P3443" i="1"/>
  <c r="P3451" i="1"/>
  <c r="P3459" i="1"/>
  <c r="P3467" i="1"/>
  <c r="P3475" i="1"/>
  <c r="P3483" i="1"/>
  <c r="P3491" i="1"/>
  <c r="P3507" i="1"/>
  <c r="P3515" i="1"/>
  <c r="P3523" i="1"/>
  <c r="P3531" i="1"/>
  <c r="P3539" i="1"/>
  <c r="P3547" i="1"/>
  <c r="P3555" i="1"/>
  <c r="P3571" i="1"/>
  <c r="P3579" i="1"/>
  <c r="P3587" i="1"/>
  <c r="P3595" i="1"/>
  <c r="P3603" i="1"/>
  <c r="P3611" i="1"/>
  <c r="P3619" i="1"/>
  <c r="P3635" i="1"/>
  <c r="P3643" i="1"/>
  <c r="P3651" i="1"/>
  <c r="P5125" i="1"/>
  <c r="P5133" i="1"/>
  <c r="P5141" i="1"/>
  <c r="P5149" i="1"/>
  <c r="P5157" i="1"/>
  <c r="P5165" i="1"/>
  <c r="P5173" i="1"/>
  <c r="P5181" i="1"/>
  <c r="P5189" i="1"/>
  <c r="P5197" i="1"/>
  <c r="P5205" i="1"/>
  <c r="P5213" i="1"/>
  <c r="P5221" i="1"/>
  <c r="P5229" i="1"/>
  <c r="P5237" i="1"/>
  <c r="P5245" i="1"/>
  <c r="P5253" i="1"/>
  <c r="P5261" i="1"/>
  <c r="P5269" i="1"/>
  <c r="P5277" i="1"/>
  <c r="P5285" i="1"/>
  <c r="P5293" i="1"/>
  <c r="P5301" i="1"/>
  <c r="P5309" i="1"/>
  <c r="P5317" i="1"/>
  <c r="P5325" i="1"/>
  <c r="P5333" i="1"/>
  <c r="P5341" i="1"/>
  <c r="P5349" i="1"/>
  <c r="P5357" i="1"/>
  <c r="P5365" i="1"/>
  <c r="P5373" i="1"/>
  <c r="P5381" i="1"/>
  <c r="P5389" i="1"/>
  <c r="P5397" i="1"/>
  <c r="P5405" i="1"/>
  <c r="P5413" i="1"/>
  <c r="P5421" i="1"/>
  <c r="P5429" i="1"/>
  <c r="P5437" i="1"/>
  <c r="P5445" i="1"/>
  <c r="P5453" i="1"/>
  <c r="P5461" i="1"/>
  <c r="P5469" i="1"/>
  <c r="P5477" i="1"/>
  <c r="P5485" i="1"/>
  <c r="P5493" i="1"/>
  <c r="P5501" i="1"/>
  <c r="P5509" i="1"/>
  <c r="P5517" i="1"/>
  <c r="P5525" i="1"/>
  <c r="P5533" i="1"/>
  <c r="P5541" i="1"/>
  <c r="P5549" i="1"/>
  <c r="P5557" i="1"/>
  <c r="P5565" i="1"/>
  <c r="P5573" i="1"/>
  <c r="P5581" i="1"/>
  <c r="P5589" i="1"/>
  <c r="P5597" i="1"/>
  <c r="P5605" i="1"/>
  <c r="P5613" i="1"/>
  <c r="P5621" i="1"/>
  <c r="P5629" i="1"/>
  <c r="P5637" i="1"/>
  <c r="P5645" i="1"/>
  <c r="P5653" i="1"/>
  <c r="P5126" i="1"/>
  <c r="P5134" i="1"/>
  <c r="P5142" i="1"/>
  <c r="P5150" i="1"/>
  <c r="P5158" i="1"/>
  <c r="P5166" i="1"/>
  <c r="P5174" i="1"/>
  <c r="P5182" i="1"/>
  <c r="P5190" i="1"/>
  <c r="P5198" i="1"/>
  <c r="P5206" i="1"/>
  <c r="P5214" i="1"/>
  <c r="P5222" i="1"/>
  <c r="P5230" i="1"/>
  <c r="P5238" i="1"/>
  <c r="P5246" i="1"/>
  <c r="P5254" i="1"/>
  <c r="P5262" i="1"/>
  <c r="P5270" i="1"/>
  <c r="P5278" i="1"/>
  <c r="P5286" i="1"/>
  <c r="P5294" i="1"/>
  <c r="P5302" i="1"/>
  <c r="P5310" i="1"/>
  <c r="P5318" i="1"/>
  <c r="P5326" i="1"/>
  <c r="P5334" i="1"/>
  <c r="P5342" i="1"/>
  <c r="P5350" i="1"/>
  <c r="P5358" i="1"/>
  <c r="P5366" i="1"/>
  <c r="P5374" i="1"/>
  <c r="P5382" i="1"/>
  <c r="P5390" i="1"/>
  <c r="P5398" i="1"/>
  <c r="P5406" i="1"/>
  <c r="P5414" i="1"/>
  <c r="P5422" i="1"/>
  <c r="P5430" i="1"/>
  <c r="P5438" i="1"/>
  <c r="P5446" i="1"/>
  <c r="P5454" i="1"/>
  <c r="P5462" i="1"/>
  <c r="P5470" i="1"/>
  <c r="P5478" i="1"/>
  <c r="P5486" i="1"/>
  <c r="P5494" i="1"/>
  <c r="P5502" i="1"/>
  <c r="P5510" i="1"/>
  <c r="P5518" i="1"/>
  <c r="P5526" i="1"/>
  <c r="P5534" i="1"/>
  <c r="P5542" i="1"/>
  <c r="P5550" i="1"/>
  <c r="P5558" i="1"/>
  <c r="P5566" i="1"/>
  <c r="P5574" i="1"/>
  <c r="P5582" i="1"/>
  <c r="P5590" i="1"/>
  <c r="P5598" i="1"/>
  <c r="P5606" i="1"/>
  <c r="P5614" i="1"/>
  <c r="P5622" i="1"/>
  <c r="P5630" i="1"/>
  <c r="P5127" i="1"/>
  <c r="P5135" i="1"/>
  <c r="P5143" i="1"/>
  <c r="P5151" i="1"/>
  <c r="P5159" i="1"/>
  <c r="P5167" i="1"/>
  <c r="P5175" i="1"/>
  <c r="P5183" i="1"/>
  <c r="P5191" i="1"/>
  <c r="P5199" i="1"/>
  <c r="P5207" i="1"/>
  <c r="P5215" i="1"/>
  <c r="P5223" i="1"/>
  <c r="P5231" i="1"/>
  <c r="P5239" i="1"/>
  <c r="P5247" i="1"/>
  <c r="P5255" i="1"/>
  <c r="P5263" i="1"/>
  <c r="P5271" i="1"/>
  <c r="P5279" i="1"/>
  <c r="P5287" i="1"/>
  <c r="P5295" i="1"/>
  <c r="P5303" i="1"/>
  <c r="P5311" i="1"/>
  <c r="P5319" i="1"/>
  <c r="P5327" i="1"/>
  <c r="P5335" i="1"/>
  <c r="P5343" i="1"/>
  <c r="P5351" i="1"/>
  <c r="P5359" i="1"/>
  <c r="P5367" i="1"/>
  <c r="P5375" i="1"/>
  <c r="P5383" i="1"/>
  <c r="P5391" i="1"/>
  <c r="P5399" i="1"/>
  <c r="P5407" i="1"/>
  <c r="P5415" i="1"/>
  <c r="P5423" i="1"/>
  <c r="P5431" i="1"/>
  <c r="P5439" i="1"/>
  <c r="P5447" i="1"/>
  <c r="P5455" i="1"/>
  <c r="P5128" i="1"/>
  <c r="P5136" i="1"/>
  <c r="P5144" i="1"/>
  <c r="P5152" i="1"/>
  <c r="P5160" i="1"/>
  <c r="P5168" i="1"/>
  <c r="P5176" i="1"/>
  <c r="P5184" i="1"/>
  <c r="P5192" i="1"/>
  <c r="P5200" i="1"/>
  <c r="P5208" i="1"/>
  <c r="P5216" i="1"/>
  <c r="P5224" i="1"/>
  <c r="P5232" i="1"/>
  <c r="P5240" i="1"/>
  <c r="P5248" i="1"/>
  <c r="P5256" i="1"/>
  <c r="P5264" i="1"/>
  <c r="P5272" i="1"/>
  <c r="P5280" i="1"/>
  <c r="P5288" i="1"/>
  <c r="P5296" i="1"/>
  <c r="P5304" i="1"/>
  <c r="P5312" i="1"/>
  <c r="P5320" i="1"/>
  <c r="P5328" i="1"/>
  <c r="P5336" i="1"/>
  <c r="P5344" i="1"/>
  <c r="P5352" i="1"/>
  <c r="P5360" i="1"/>
  <c r="P5368" i="1"/>
  <c r="P5376" i="1"/>
  <c r="P5384" i="1"/>
  <c r="P5392" i="1"/>
  <c r="P5400" i="1"/>
  <c r="P5408" i="1"/>
  <c r="P5416" i="1"/>
  <c r="P5424" i="1"/>
  <c r="P5432" i="1"/>
  <c r="P5440" i="1"/>
  <c r="P5448" i="1"/>
  <c r="P5456" i="1"/>
  <c r="P5121" i="1"/>
  <c r="P5129" i="1"/>
  <c r="P5137" i="1"/>
  <c r="P5145" i="1"/>
  <c r="P5153" i="1"/>
  <c r="P5161" i="1"/>
  <c r="P5169" i="1"/>
  <c r="P5177" i="1"/>
  <c r="P5185" i="1"/>
  <c r="P5193" i="1"/>
  <c r="P5201" i="1"/>
  <c r="P5209" i="1"/>
  <c r="P5217" i="1"/>
  <c r="P5225" i="1"/>
  <c r="P5233" i="1"/>
  <c r="P5241" i="1"/>
  <c r="P5249" i="1"/>
  <c r="P5257" i="1"/>
  <c r="P5265" i="1"/>
  <c r="P5273" i="1"/>
  <c r="P5281" i="1"/>
  <c r="P5289" i="1"/>
  <c r="P5297" i="1"/>
  <c r="P5305" i="1"/>
  <c r="P5313" i="1"/>
  <c r="P5321" i="1"/>
  <c r="P5329" i="1"/>
  <c r="P5337" i="1"/>
  <c r="P5345" i="1"/>
  <c r="P5353" i="1"/>
  <c r="P5361" i="1"/>
  <c r="P5369" i="1"/>
  <c r="P5377" i="1"/>
  <c r="P5385" i="1"/>
  <c r="P5393" i="1"/>
  <c r="P5401" i="1"/>
  <c r="P5409" i="1"/>
  <c r="P5417" i="1"/>
  <c r="P5425" i="1"/>
  <c r="P5433" i="1"/>
  <c r="P5441" i="1"/>
  <c r="P5449" i="1"/>
  <c r="P5457" i="1"/>
  <c r="P5465" i="1"/>
  <c r="P5473" i="1"/>
  <c r="P5481" i="1"/>
  <c r="P5489" i="1"/>
  <c r="P5497" i="1"/>
  <c r="P5505" i="1"/>
  <c r="P5513" i="1"/>
  <c r="P5521" i="1"/>
  <c r="P5529" i="1"/>
  <c r="P5537" i="1"/>
  <c r="P5545" i="1"/>
  <c r="P5553" i="1"/>
  <c r="P5561" i="1"/>
  <c r="P5569" i="1"/>
  <c r="P5577" i="1"/>
  <c r="P5585" i="1"/>
  <c r="P5593" i="1"/>
  <c r="P5601" i="1"/>
  <c r="P5609" i="1"/>
  <c r="P5617" i="1"/>
  <c r="P5625" i="1"/>
  <c r="P5633" i="1"/>
  <c r="P5122" i="1"/>
  <c r="P5130" i="1"/>
  <c r="P5138" i="1"/>
  <c r="P5146" i="1"/>
  <c r="P5154" i="1"/>
  <c r="P5162" i="1"/>
  <c r="P5170" i="1"/>
  <c r="P5178" i="1"/>
  <c r="P5186" i="1"/>
  <c r="P5194" i="1"/>
  <c r="P5202" i="1"/>
  <c r="P5210" i="1"/>
  <c r="P5218" i="1"/>
  <c r="P5226" i="1"/>
  <c r="P5234" i="1"/>
  <c r="P5242" i="1"/>
  <c r="P5250" i="1"/>
  <c r="P5258" i="1"/>
  <c r="P5266" i="1"/>
  <c r="P5274" i="1"/>
  <c r="P5282" i="1"/>
  <c r="P5290" i="1"/>
  <c r="P5298" i="1"/>
  <c r="P5306" i="1"/>
  <c r="P5314" i="1"/>
  <c r="P5322" i="1"/>
  <c r="P5330" i="1"/>
  <c r="P5338" i="1"/>
  <c r="P5346" i="1"/>
  <c r="P5354" i="1"/>
  <c r="P5362" i="1"/>
  <c r="P5370" i="1"/>
  <c r="P5378" i="1"/>
  <c r="P5386" i="1"/>
  <c r="P5394" i="1"/>
  <c r="P5402" i="1"/>
  <c r="P5410" i="1"/>
  <c r="P5418" i="1"/>
  <c r="P5426" i="1"/>
  <c r="P5434" i="1"/>
  <c r="P5442" i="1"/>
  <c r="P5450" i="1"/>
  <c r="P5458" i="1"/>
  <c r="P5466" i="1"/>
  <c r="P5474" i="1"/>
  <c r="P5482" i="1"/>
  <c r="P5490" i="1"/>
  <c r="P5498" i="1"/>
  <c r="P5506" i="1"/>
  <c r="P5514" i="1"/>
  <c r="P5522" i="1"/>
  <c r="P5530" i="1"/>
  <c r="P5538" i="1"/>
  <c r="P5546" i="1"/>
  <c r="P5554" i="1"/>
  <c r="P5562" i="1"/>
  <c r="P5570" i="1"/>
  <c r="P5578" i="1"/>
  <c r="P5586" i="1"/>
  <c r="P5594" i="1"/>
  <c r="P5602" i="1"/>
  <c r="P5610" i="1"/>
  <c r="P5618" i="1"/>
  <c r="P5123" i="1"/>
  <c r="P5131" i="1"/>
  <c r="P5139" i="1"/>
  <c r="P5147" i="1"/>
  <c r="P5155" i="1"/>
  <c r="P5163" i="1"/>
  <c r="P5171" i="1"/>
  <c r="P5179" i="1"/>
  <c r="P5187" i="1"/>
  <c r="P5195" i="1"/>
  <c r="P5203" i="1"/>
  <c r="P5211" i="1"/>
  <c r="P5219" i="1"/>
  <c r="P5227" i="1"/>
  <c r="P5235" i="1"/>
  <c r="P5243" i="1"/>
  <c r="P5251" i="1"/>
  <c r="P5259" i="1"/>
  <c r="P5267" i="1"/>
  <c r="P5275" i="1"/>
  <c r="P5283" i="1"/>
  <c r="P5291" i="1"/>
  <c r="P5299" i="1"/>
  <c r="P5307" i="1"/>
  <c r="P5315" i="1"/>
  <c r="P5323" i="1"/>
  <c r="P5331" i="1"/>
  <c r="P5339" i="1"/>
  <c r="P5347" i="1"/>
  <c r="P5355" i="1"/>
  <c r="P5363" i="1"/>
  <c r="P5371" i="1"/>
  <c r="P5379" i="1"/>
  <c r="P5387" i="1"/>
  <c r="P5395" i="1"/>
  <c r="P5403" i="1"/>
  <c r="P5411" i="1"/>
  <c r="P5419" i="1"/>
  <c r="P5427" i="1"/>
  <c r="P5435" i="1"/>
  <c r="P5443" i="1"/>
  <c r="P5451" i="1"/>
  <c r="P5459" i="1"/>
  <c r="P5467" i="1"/>
  <c r="P5475" i="1"/>
  <c r="P5483" i="1"/>
  <c r="P5491" i="1"/>
  <c r="P5499" i="1"/>
  <c r="P5507" i="1"/>
  <c r="P5515" i="1"/>
  <c r="P5523" i="1"/>
  <c r="P5531" i="1"/>
  <c r="P5539" i="1"/>
  <c r="P5547" i="1"/>
  <c r="P5555" i="1"/>
  <c r="P5563" i="1"/>
  <c r="P5571" i="1"/>
  <c r="P5579" i="1"/>
  <c r="P5124" i="1"/>
  <c r="P5132" i="1"/>
  <c r="P5140" i="1"/>
  <c r="P5148" i="1"/>
  <c r="P5156" i="1"/>
  <c r="P5164" i="1"/>
  <c r="P5172" i="1"/>
  <c r="P5180" i="1"/>
  <c r="P5188" i="1"/>
  <c r="P5196" i="1"/>
  <c r="P5204" i="1"/>
  <c r="P5212" i="1"/>
  <c r="P5220" i="1"/>
  <c r="P5228" i="1"/>
  <c r="P5236" i="1"/>
  <c r="P5244" i="1"/>
  <c r="P5252" i="1"/>
  <c r="P5260" i="1"/>
  <c r="P5268" i="1"/>
  <c r="P5276" i="1"/>
  <c r="P5284" i="1"/>
  <c r="P5292" i="1"/>
  <c r="P5300" i="1"/>
  <c r="P5308" i="1"/>
  <c r="P5316" i="1"/>
  <c r="P5324" i="1"/>
  <c r="P5332" i="1"/>
  <c r="P5340" i="1"/>
  <c r="P5348" i="1"/>
  <c r="P5356" i="1"/>
  <c r="P5364" i="1"/>
  <c r="P5372" i="1"/>
  <c r="P5380" i="1"/>
  <c r="P5388" i="1"/>
  <c r="P5396" i="1"/>
  <c r="P5404" i="1"/>
  <c r="P5412" i="1"/>
  <c r="P5420" i="1"/>
  <c r="P5428" i="1"/>
  <c r="P5436" i="1"/>
  <c r="P5444" i="1"/>
  <c r="P5452" i="1"/>
  <c r="P5460" i="1"/>
  <c r="P5468" i="1"/>
  <c r="P5476" i="1"/>
  <c r="P5484" i="1"/>
  <c r="P5492" i="1"/>
  <c r="P5500" i="1"/>
  <c r="P5508" i="1"/>
  <c r="P5516" i="1"/>
  <c r="P5524" i="1"/>
  <c r="P5532" i="1"/>
  <c r="P5540" i="1"/>
  <c r="P5548" i="1"/>
  <c r="P5556" i="1"/>
  <c r="P5564" i="1"/>
  <c r="P5572" i="1"/>
  <c r="P5580" i="1"/>
  <c r="P5588" i="1"/>
  <c r="P5596" i="1"/>
  <c r="P5604" i="1"/>
  <c r="P5612" i="1"/>
  <c r="P5620" i="1"/>
  <c r="P5628" i="1"/>
  <c r="P5636" i="1"/>
  <c r="P5644" i="1"/>
  <c r="P5652" i="1"/>
  <c r="P5660" i="1"/>
  <c r="P5668" i="1"/>
  <c r="P5676" i="1"/>
  <c r="P5480" i="1"/>
  <c r="P5512" i="1"/>
  <c r="P5544" i="1"/>
  <c r="P5576" i="1"/>
  <c r="P5600" i="1"/>
  <c r="P5623" i="1"/>
  <c r="P5638" i="1"/>
  <c r="P5648" i="1"/>
  <c r="P5658" i="1"/>
  <c r="P5667" i="1"/>
  <c r="P5677" i="1"/>
  <c r="P5685" i="1"/>
  <c r="P5693" i="1"/>
  <c r="P5701" i="1"/>
  <c r="P5709" i="1"/>
  <c r="P5717" i="1"/>
  <c r="P5725" i="1"/>
  <c r="P5733" i="1"/>
  <c r="P5741" i="1"/>
  <c r="P5749" i="1"/>
  <c r="P5757" i="1"/>
  <c r="P5765" i="1"/>
  <c r="P5773" i="1"/>
  <c r="P5781" i="1"/>
  <c r="P5789" i="1"/>
  <c r="P5797" i="1"/>
  <c r="P5805" i="1"/>
  <c r="P5813" i="1"/>
  <c r="P5821" i="1"/>
  <c r="P5829" i="1"/>
  <c r="P5837" i="1"/>
  <c r="P5845" i="1"/>
  <c r="P5853" i="1"/>
  <c r="P5861" i="1"/>
  <c r="P5487" i="1"/>
  <c r="P5519" i="1"/>
  <c r="P5551" i="1"/>
  <c r="P5583" i="1"/>
  <c r="P5603" i="1"/>
  <c r="P5624" i="1"/>
  <c r="P5639" i="1"/>
  <c r="P5649" i="1"/>
  <c r="P5659" i="1"/>
  <c r="P5669" i="1"/>
  <c r="P5678" i="1"/>
  <c r="P5686" i="1"/>
  <c r="P5694" i="1"/>
  <c r="P5702" i="1"/>
  <c r="P5710" i="1"/>
  <c r="P5718" i="1"/>
  <c r="P5726" i="1"/>
  <c r="P5734" i="1"/>
  <c r="P5742" i="1"/>
  <c r="P5750" i="1"/>
  <c r="P5758" i="1"/>
  <c r="P5766" i="1"/>
  <c r="P5774" i="1"/>
  <c r="P5782" i="1"/>
  <c r="P5790" i="1"/>
  <c r="P5798" i="1"/>
  <c r="P5806" i="1"/>
  <c r="P5814" i="1"/>
  <c r="P5822" i="1"/>
  <c r="P5830" i="1"/>
  <c r="P5838" i="1"/>
  <c r="P5846" i="1"/>
  <c r="P5854" i="1"/>
  <c r="P5862" i="1"/>
  <c r="P5488" i="1"/>
  <c r="P5520" i="1"/>
  <c r="P5552" i="1"/>
  <c r="P5584" i="1"/>
  <c r="P5607" i="1"/>
  <c r="P5626" i="1"/>
  <c r="P5640" i="1"/>
  <c r="P5650" i="1"/>
  <c r="P5661" i="1"/>
  <c r="P5670" i="1"/>
  <c r="P5679" i="1"/>
  <c r="P5687" i="1"/>
  <c r="P5695" i="1"/>
  <c r="P5703" i="1"/>
  <c r="P5711" i="1"/>
  <c r="P5719" i="1"/>
  <c r="P5727" i="1"/>
  <c r="P5735" i="1"/>
  <c r="P5743" i="1"/>
  <c r="P5751" i="1"/>
  <c r="P5759" i="1"/>
  <c r="P5767" i="1"/>
  <c r="P5775" i="1"/>
  <c r="P5783" i="1"/>
  <c r="P5791" i="1"/>
  <c r="P5799" i="1"/>
  <c r="P5807" i="1"/>
  <c r="P5815" i="1"/>
  <c r="P5823" i="1"/>
  <c r="P5831" i="1"/>
  <c r="P5839" i="1"/>
  <c r="P5847" i="1"/>
  <c r="P5855" i="1"/>
  <c r="P5863" i="1"/>
  <c r="P5463" i="1"/>
  <c r="P5495" i="1"/>
  <c r="P5527" i="1"/>
  <c r="P5559" i="1"/>
  <c r="P5587" i="1"/>
  <c r="P5608" i="1"/>
  <c r="P5627" i="1"/>
  <c r="P5641" i="1"/>
  <c r="P5651" i="1"/>
  <c r="P5662" i="1"/>
  <c r="P5671" i="1"/>
  <c r="P5680" i="1"/>
  <c r="P5688" i="1"/>
  <c r="P5696" i="1"/>
  <c r="P5704" i="1"/>
  <c r="P5712" i="1"/>
  <c r="P5720" i="1"/>
  <c r="P5728" i="1"/>
  <c r="P5736" i="1"/>
  <c r="P5744" i="1"/>
  <c r="P5752" i="1"/>
  <c r="P5760" i="1"/>
  <c r="P5768" i="1"/>
  <c r="P5776" i="1"/>
  <c r="P5784" i="1"/>
  <c r="P5792" i="1"/>
  <c r="P5800" i="1"/>
  <c r="P5808" i="1"/>
  <c r="P5816" i="1"/>
  <c r="P5824" i="1"/>
  <c r="P5832" i="1"/>
  <c r="P5840" i="1"/>
  <c r="P5848" i="1"/>
  <c r="P5856" i="1"/>
  <c r="P5864" i="1"/>
  <c r="P5464" i="1"/>
  <c r="P5496" i="1"/>
  <c r="P5528" i="1"/>
  <c r="P5560" i="1"/>
  <c r="P5591" i="1"/>
  <c r="P5611" i="1"/>
  <c r="P5631" i="1"/>
  <c r="P5642" i="1"/>
  <c r="P5654" i="1"/>
  <c r="P5663" i="1"/>
  <c r="P5672" i="1"/>
  <c r="P5681" i="1"/>
  <c r="P5689" i="1"/>
  <c r="P5697" i="1"/>
  <c r="P5705" i="1"/>
  <c r="P5713" i="1"/>
  <c r="P5721" i="1"/>
  <c r="P5729" i="1"/>
  <c r="P5737" i="1"/>
  <c r="P5745" i="1"/>
  <c r="P5753" i="1"/>
  <c r="P5761" i="1"/>
  <c r="P5769" i="1"/>
  <c r="P5777" i="1"/>
  <c r="P5785" i="1"/>
  <c r="P5793" i="1"/>
  <c r="P5801" i="1"/>
  <c r="P5809" i="1"/>
  <c r="P5817" i="1"/>
  <c r="P5825" i="1"/>
  <c r="P5833" i="1"/>
  <c r="P5841" i="1"/>
  <c r="P5849" i="1"/>
  <c r="P5857" i="1"/>
  <c r="P5471" i="1"/>
  <c r="P5503" i="1"/>
  <c r="P5535" i="1"/>
  <c r="P5567" i="1"/>
  <c r="P5592" i="1"/>
  <c r="P5615" i="1"/>
  <c r="P5632" i="1"/>
  <c r="P5643" i="1"/>
  <c r="P5655" i="1"/>
  <c r="P5664" i="1"/>
  <c r="P5673" i="1"/>
  <c r="P5682" i="1"/>
  <c r="P5690" i="1"/>
  <c r="P5698" i="1"/>
  <c r="P5706" i="1"/>
  <c r="P5714" i="1"/>
  <c r="P5722" i="1"/>
  <c r="P5730" i="1"/>
  <c r="P5738" i="1"/>
  <c r="P5746" i="1"/>
  <c r="P5754" i="1"/>
  <c r="P5762" i="1"/>
  <c r="P5770" i="1"/>
  <c r="P5778" i="1"/>
  <c r="P5786" i="1"/>
  <c r="P5794" i="1"/>
  <c r="P5802" i="1"/>
  <c r="P5810" i="1"/>
  <c r="P5818" i="1"/>
  <c r="P5826" i="1"/>
  <c r="P5834" i="1"/>
  <c r="P5842" i="1"/>
  <c r="P5850" i="1"/>
  <c r="P5858" i="1"/>
  <c r="P5472" i="1"/>
  <c r="P5504" i="1"/>
  <c r="P5536" i="1"/>
  <c r="P5568" i="1"/>
  <c r="P5595" i="1"/>
  <c r="P5616" i="1"/>
  <c r="P5634" i="1"/>
  <c r="P5646" i="1"/>
  <c r="P5656" i="1"/>
  <c r="P5665" i="1"/>
  <c r="P5674" i="1"/>
  <c r="P5683" i="1"/>
  <c r="P5691" i="1"/>
  <c r="P5699" i="1"/>
  <c r="P5707" i="1"/>
  <c r="P5715" i="1"/>
  <c r="P5723" i="1"/>
  <c r="P5731" i="1"/>
  <c r="P5739" i="1"/>
  <c r="P5747" i="1"/>
  <c r="P5755" i="1"/>
  <c r="P5763" i="1"/>
  <c r="P5771" i="1"/>
  <c r="P5779" i="1"/>
  <c r="P5787" i="1"/>
  <c r="P5795" i="1"/>
  <c r="P5803" i="1"/>
  <c r="P5811" i="1"/>
  <c r="P5819" i="1"/>
  <c r="P5827" i="1"/>
  <c r="P5835" i="1"/>
  <c r="P5843" i="1"/>
  <c r="P5851" i="1"/>
  <c r="P5859" i="1"/>
  <c r="P5479" i="1"/>
  <c r="P5511" i="1"/>
  <c r="P5543" i="1"/>
  <c r="P5575" i="1"/>
  <c r="P5599" i="1"/>
  <c r="P5619" i="1"/>
  <c r="P5635" i="1"/>
  <c r="P5647" i="1"/>
  <c r="P5657" i="1"/>
  <c r="P5666" i="1"/>
  <c r="P5675" i="1"/>
  <c r="P5684" i="1"/>
  <c r="P5692" i="1"/>
  <c r="P5700" i="1"/>
  <c r="P5708" i="1"/>
  <c r="P5716" i="1"/>
  <c r="P5724" i="1"/>
  <c r="P5732" i="1"/>
  <c r="P5740" i="1"/>
  <c r="P5748" i="1"/>
  <c r="P5756" i="1"/>
  <c r="P5764" i="1"/>
  <c r="P5772" i="1"/>
  <c r="P5780" i="1"/>
  <c r="P5788" i="1"/>
  <c r="P5796" i="1"/>
  <c r="P5804" i="1"/>
  <c r="P5812" i="1"/>
  <c r="P5820" i="1"/>
  <c r="P5828" i="1"/>
  <c r="P5836" i="1"/>
  <c r="P5844" i="1"/>
  <c r="P5852" i="1"/>
  <c r="P5860" i="1"/>
  <c r="P780" i="1"/>
  <c r="P788" i="1"/>
  <c r="P796" i="1"/>
  <c r="P804" i="1"/>
  <c r="P812" i="1"/>
  <c r="P820" i="1"/>
  <c r="P828" i="1"/>
  <c r="P836" i="1"/>
  <c r="P844" i="1"/>
  <c r="P852" i="1"/>
  <c r="P860" i="1"/>
  <c r="P868" i="1"/>
  <c r="P876" i="1"/>
  <c r="P884" i="1"/>
  <c r="P892" i="1"/>
  <c r="P900" i="1"/>
  <c r="P908" i="1"/>
  <c r="P916" i="1"/>
  <c r="P924" i="1"/>
  <c r="P932" i="1"/>
  <c r="P940" i="1"/>
  <c r="P948" i="1"/>
  <c r="P956" i="1"/>
  <c r="P964" i="1"/>
  <c r="P972" i="1"/>
  <c r="P980" i="1"/>
  <c r="P988" i="1"/>
  <c r="P996" i="1"/>
  <c r="P1004" i="1"/>
  <c r="P1012" i="1"/>
  <c r="P1020" i="1"/>
  <c r="P1028" i="1"/>
  <c r="P1036" i="1"/>
  <c r="P1044" i="1"/>
  <c r="P1052" i="1"/>
  <c r="P1060" i="1"/>
  <c r="P1068" i="1"/>
  <c r="P1076" i="1"/>
  <c r="P1084" i="1"/>
  <c r="P1092" i="1"/>
  <c r="P1100" i="1"/>
  <c r="P1108" i="1"/>
  <c r="P1116" i="1"/>
  <c r="P1124" i="1"/>
  <c r="P1132" i="1"/>
  <c r="P1140" i="1"/>
  <c r="P1148" i="1"/>
  <c r="P1156" i="1"/>
  <c r="P1164" i="1"/>
  <c r="P1172" i="1"/>
  <c r="P1180" i="1"/>
  <c r="P1188" i="1"/>
  <c r="P1196" i="1"/>
  <c r="P1204" i="1"/>
  <c r="P1212" i="1"/>
  <c r="P1220" i="1"/>
  <c r="P1228" i="1"/>
  <c r="P1236" i="1"/>
  <c r="P1244" i="1"/>
  <c r="P1252" i="1"/>
  <c r="P1260" i="1"/>
  <c r="P1268" i="1"/>
  <c r="P1276" i="1"/>
  <c r="P1284" i="1"/>
  <c r="P1292" i="1"/>
  <c r="P1300" i="1"/>
  <c r="P1308" i="1"/>
  <c r="P1316" i="1"/>
  <c r="P1324" i="1"/>
  <c r="P1332" i="1"/>
  <c r="P1340" i="1"/>
  <c r="P1348" i="1"/>
  <c r="P1356" i="1"/>
  <c r="P1364" i="1"/>
  <c r="P1372" i="1"/>
  <c r="P1380" i="1"/>
  <c r="P1388" i="1"/>
  <c r="P1396" i="1"/>
  <c r="P1404" i="1"/>
  <c r="P1412" i="1"/>
  <c r="P1420" i="1"/>
  <c r="P1428" i="1"/>
  <c r="P1436" i="1"/>
  <c r="P1444" i="1"/>
  <c r="P781" i="1"/>
  <c r="P789" i="1"/>
  <c r="P797" i="1"/>
  <c r="P805" i="1"/>
  <c r="P813" i="1"/>
  <c r="P821" i="1"/>
  <c r="P829" i="1"/>
  <c r="P837" i="1"/>
  <c r="P845" i="1"/>
  <c r="P853" i="1"/>
  <c r="P861" i="1"/>
  <c r="P869" i="1"/>
  <c r="P877" i="1"/>
  <c r="P885" i="1"/>
  <c r="P893" i="1"/>
  <c r="P901" i="1"/>
  <c r="P909" i="1"/>
  <c r="P917" i="1"/>
  <c r="P925" i="1"/>
  <c r="P933" i="1"/>
  <c r="P941" i="1"/>
  <c r="P949" i="1"/>
  <c r="P957" i="1"/>
  <c r="P965" i="1"/>
  <c r="P973" i="1"/>
  <c r="P981" i="1"/>
  <c r="P989" i="1"/>
  <c r="P997" i="1"/>
  <c r="P1005" i="1"/>
  <c r="P1013" i="1"/>
  <c r="P1021" i="1"/>
  <c r="P1029" i="1"/>
  <c r="P1037" i="1"/>
  <c r="P1045" i="1"/>
  <c r="P1053" i="1"/>
  <c r="P1061" i="1"/>
  <c r="P1069" i="1"/>
  <c r="P1077" i="1"/>
  <c r="P1085" i="1"/>
  <c r="P1093" i="1"/>
  <c r="P1101" i="1"/>
  <c r="P1109" i="1"/>
  <c r="P1117" i="1"/>
  <c r="P1125" i="1"/>
  <c r="P1133" i="1"/>
  <c r="P1141" i="1"/>
  <c r="P1149" i="1"/>
  <c r="P1157" i="1"/>
  <c r="P1165" i="1"/>
  <c r="P1173" i="1"/>
  <c r="P1181" i="1"/>
  <c r="P1189" i="1"/>
  <c r="P1197" i="1"/>
  <c r="P1205" i="1"/>
  <c r="P1213" i="1"/>
  <c r="P1221" i="1"/>
  <c r="P1229" i="1"/>
  <c r="P1237" i="1"/>
  <c r="P1245" i="1"/>
  <c r="P1253" i="1"/>
  <c r="P1261" i="1"/>
  <c r="P1269" i="1"/>
  <c r="P1277" i="1"/>
  <c r="P1285" i="1"/>
  <c r="P1293" i="1"/>
  <c r="P1301" i="1"/>
  <c r="P1309" i="1"/>
  <c r="P1317" i="1"/>
  <c r="P1325" i="1"/>
  <c r="P1333" i="1"/>
  <c r="P1341" i="1"/>
  <c r="P1349" i="1"/>
  <c r="P1357" i="1"/>
  <c r="P1365" i="1"/>
  <c r="P1373" i="1"/>
  <c r="P1381" i="1"/>
  <c r="P1389" i="1"/>
  <c r="P1397" i="1"/>
  <c r="P1405" i="1"/>
  <c r="P1413" i="1"/>
  <c r="P1421" i="1"/>
  <c r="P1429" i="1"/>
  <c r="P1437" i="1"/>
  <c r="P1445" i="1"/>
  <c r="P782" i="1"/>
  <c r="P790" i="1"/>
  <c r="P798" i="1"/>
  <c r="P806" i="1"/>
  <c r="P814" i="1"/>
  <c r="P822" i="1"/>
  <c r="P830" i="1"/>
  <c r="P838" i="1"/>
  <c r="P846" i="1"/>
  <c r="P854" i="1"/>
  <c r="P862" i="1"/>
  <c r="P870" i="1"/>
  <c r="P878" i="1"/>
  <c r="P886" i="1"/>
  <c r="P894" i="1"/>
  <c r="P902" i="1"/>
  <c r="P910" i="1"/>
  <c r="P918" i="1"/>
  <c r="P926" i="1"/>
  <c r="P934" i="1"/>
  <c r="P942" i="1"/>
  <c r="P950" i="1"/>
  <c r="P958" i="1"/>
  <c r="P966" i="1"/>
  <c r="P974" i="1"/>
  <c r="P982" i="1"/>
  <c r="P990" i="1"/>
  <c r="P998" i="1"/>
  <c r="P1006" i="1"/>
  <c r="P1014" i="1"/>
  <c r="P1022" i="1"/>
  <c r="P1030" i="1"/>
  <c r="P1038" i="1"/>
  <c r="P1046" i="1"/>
  <c r="P1054" i="1"/>
  <c r="P1062" i="1"/>
  <c r="P1070" i="1"/>
  <c r="P1078" i="1"/>
  <c r="P1086" i="1"/>
  <c r="P1094" i="1"/>
  <c r="P1102" i="1"/>
  <c r="P1110" i="1"/>
  <c r="P1118" i="1"/>
  <c r="P1126" i="1"/>
  <c r="P1134" i="1"/>
  <c r="P1142" i="1"/>
  <c r="P1150" i="1"/>
  <c r="P1158" i="1"/>
  <c r="P1166" i="1"/>
  <c r="P1174" i="1"/>
  <c r="P1182" i="1"/>
  <c r="P1190" i="1"/>
  <c r="P1198" i="1"/>
  <c r="P1206" i="1"/>
  <c r="P1214" i="1"/>
  <c r="P1222" i="1"/>
  <c r="P1230" i="1"/>
  <c r="P1238" i="1"/>
  <c r="P1246" i="1"/>
  <c r="P1254" i="1"/>
  <c r="P1262" i="1"/>
  <c r="P1270" i="1"/>
  <c r="P1278" i="1"/>
  <c r="P1286" i="1"/>
  <c r="P1294" i="1"/>
  <c r="P1302" i="1"/>
  <c r="P1310" i="1"/>
  <c r="P1318" i="1"/>
  <c r="P1326" i="1"/>
  <c r="P1334" i="1"/>
  <c r="P1342" i="1"/>
  <c r="P783" i="1"/>
  <c r="P791" i="1"/>
  <c r="P799" i="1"/>
  <c r="P807" i="1"/>
  <c r="P815" i="1"/>
  <c r="P823" i="1"/>
  <c r="P831" i="1"/>
  <c r="P839" i="1"/>
  <c r="P847" i="1"/>
  <c r="P855" i="1"/>
  <c r="P863" i="1"/>
  <c r="P871" i="1"/>
  <c r="P879" i="1"/>
  <c r="P887" i="1"/>
  <c r="P895" i="1"/>
  <c r="P903" i="1"/>
  <c r="P911" i="1"/>
  <c r="P919" i="1"/>
  <c r="P927" i="1"/>
  <c r="P935" i="1"/>
  <c r="P943" i="1"/>
  <c r="P951" i="1"/>
  <c r="P959" i="1"/>
  <c r="P967" i="1"/>
  <c r="P975" i="1"/>
  <c r="P983" i="1"/>
  <c r="P991" i="1"/>
  <c r="P999" i="1"/>
  <c r="P1007" i="1"/>
  <c r="P1015" i="1"/>
  <c r="P1023" i="1"/>
  <c r="P1031" i="1"/>
  <c r="P1039" i="1"/>
  <c r="P1047" i="1"/>
  <c r="P1055" i="1"/>
  <c r="P1063" i="1"/>
  <c r="P1071" i="1"/>
  <c r="P1079" i="1"/>
  <c r="P1087" i="1"/>
  <c r="P1095" i="1"/>
  <c r="P1103" i="1"/>
  <c r="P1111" i="1"/>
  <c r="P1119" i="1"/>
  <c r="P1127" i="1"/>
  <c r="P1135" i="1"/>
  <c r="P1143" i="1"/>
  <c r="P1151" i="1"/>
  <c r="P1159" i="1"/>
  <c r="P1167" i="1"/>
  <c r="P1175" i="1"/>
  <c r="P1183" i="1"/>
  <c r="P1191" i="1"/>
  <c r="P1199" i="1"/>
  <c r="P1207" i="1"/>
  <c r="P1215" i="1"/>
  <c r="P1223" i="1"/>
  <c r="P1231" i="1"/>
  <c r="P1239" i="1"/>
  <c r="P1247" i="1"/>
  <c r="P1255" i="1"/>
  <c r="P1263" i="1"/>
  <c r="P1271" i="1"/>
  <c r="P1279" i="1"/>
  <c r="P1287" i="1"/>
  <c r="P1295" i="1"/>
  <c r="P1303" i="1"/>
  <c r="P1311" i="1"/>
  <c r="P1319" i="1"/>
  <c r="P1327" i="1"/>
  <c r="P1335" i="1"/>
  <c r="P1343" i="1"/>
  <c r="P784" i="1"/>
  <c r="P792" i="1"/>
  <c r="P800" i="1"/>
  <c r="P808" i="1"/>
  <c r="P816" i="1"/>
  <c r="P824" i="1"/>
  <c r="P832" i="1"/>
  <c r="P840" i="1"/>
  <c r="P848" i="1"/>
  <c r="P856" i="1"/>
  <c r="P864" i="1"/>
  <c r="P872" i="1"/>
  <c r="P880" i="1"/>
  <c r="P888" i="1"/>
  <c r="P896" i="1"/>
  <c r="P904" i="1"/>
  <c r="P912" i="1"/>
  <c r="P920" i="1"/>
  <c r="P928" i="1"/>
  <c r="P936" i="1"/>
  <c r="P944" i="1"/>
  <c r="P952" i="1"/>
  <c r="P960" i="1"/>
  <c r="P968" i="1"/>
  <c r="P976" i="1"/>
  <c r="P984" i="1"/>
  <c r="P992" i="1"/>
  <c r="P1000" i="1"/>
  <c r="P1008" i="1"/>
  <c r="P1016" i="1"/>
  <c r="P1024" i="1"/>
  <c r="P1032" i="1"/>
  <c r="P1040" i="1"/>
  <c r="P1048" i="1"/>
  <c r="P1056" i="1"/>
  <c r="P1064" i="1"/>
  <c r="P1072" i="1"/>
  <c r="P1080" i="1"/>
  <c r="P1088" i="1"/>
  <c r="P1096" i="1"/>
  <c r="P1104" i="1"/>
  <c r="P1112" i="1"/>
  <c r="P1120" i="1"/>
  <c r="P1128" i="1"/>
  <c r="P1136" i="1"/>
  <c r="P1144" i="1"/>
  <c r="P1152" i="1"/>
  <c r="P1160" i="1"/>
  <c r="P1168" i="1"/>
  <c r="P1176" i="1"/>
  <c r="P1184" i="1"/>
  <c r="P1192" i="1"/>
  <c r="P1200" i="1"/>
  <c r="P1208" i="1"/>
  <c r="P1216" i="1"/>
  <c r="P1224" i="1"/>
  <c r="P1232" i="1"/>
  <c r="P1240" i="1"/>
  <c r="P1248" i="1"/>
  <c r="P1256" i="1"/>
  <c r="P1264" i="1"/>
  <c r="P1272" i="1"/>
  <c r="P1280" i="1"/>
  <c r="P1288" i="1"/>
  <c r="P1296" i="1"/>
  <c r="P1304" i="1"/>
  <c r="P1312" i="1"/>
  <c r="P1320" i="1"/>
  <c r="P1328" i="1"/>
  <c r="P1336" i="1"/>
  <c r="P1344" i="1"/>
  <c r="P1352" i="1"/>
  <c r="P1360" i="1"/>
  <c r="P1368" i="1"/>
  <c r="P1376" i="1"/>
  <c r="P1384" i="1"/>
  <c r="P1392" i="1"/>
  <c r="P1400" i="1"/>
  <c r="P1408" i="1"/>
  <c r="P1416" i="1"/>
  <c r="P1424" i="1"/>
  <c r="P1432" i="1"/>
  <c r="P1440" i="1"/>
  <c r="P1448" i="1"/>
  <c r="P777" i="1"/>
  <c r="P785" i="1"/>
  <c r="P793" i="1"/>
  <c r="P801" i="1"/>
  <c r="P809" i="1"/>
  <c r="P817" i="1"/>
  <c r="P825" i="1"/>
  <c r="P833" i="1"/>
  <c r="P841" i="1"/>
  <c r="P849" i="1"/>
  <c r="P857" i="1"/>
  <c r="P865" i="1"/>
  <c r="P873" i="1"/>
  <c r="P881" i="1"/>
  <c r="P889" i="1"/>
  <c r="P897" i="1"/>
  <c r="P905" i="1"/>
  <c r="P913" i="1"/>
  <c r="P921" i="1"/>
  <c r="P929" i="1"/>
  <c r="P937" i="1"/>
  <c r="P945" i="1"/>
  <c r="P953" i="1"/>
  <c r="P961" i="1"/>
  <c r="P969" i="1"/>
  <c r="P977" i="1"/>
  <c r="P985" i="1"/>
  <c r="P993" i="1"/>
  <c r="P1001" i="1"/>
  <c r="P1009" i="1"/>
  <c r="P1017" i="1"/>
  <c r="P1025" i="1"/>
  <c r="P1033" i="1"/>
  <c r="P1041" i="1"/>
  <c r="P1049" i="1"/>
  <c r="P1057" i="1"/>
  <c r="P1065" i="1"/>
  <c r="P1073" i="1"/>
  <c r="P1081" i="1"/>
  <c r="P1089" i="1"/>
  <c r="P1097" i="1"/>
  <c r="P1105" i="1"/>
  <c r="P1113" i="1"/>
  <c r="P1121" i="1"/>
  <c r="P1129" i="1"/>
  <c r="P1137" i="1"/>
  <c r="P1145" i="1"/>
  <c r="P1153" i="1"/>
  <c r="P1161" i="1"/>
  <c r="P1169" i="1"/>
  <c r="P1177" i="1"/>
  <c r="P1185" i="1"/>
  <c r="P1193" i="1"/>
  <c r="P1201" i="1"/>
  <c r="P1209" i="1"/>
  <c r="P1217" i="1"/>
  <c r="P1225" i="1"/>
  <c r="P1233" i="1"/>
  <c r="P1241" i="1"/>
  <c r="P1249" i="1"/>
  <c r="P1257" i="1"/>
  <c r="P1265" i="1"/>
  <c r="P1273" i="1"/>
  <c r="P1281" i="1"/>
  <c r="P1289" i="1"/>
  <c r="P1297" i="1"/>
  <c r="P1305" i="1"/>
  <c r="P1313" i="1"/>
  <c r="P1321" i="1"/>
  <c r="P1329" i="1"/>
  <c r="P1337" i="1"/>
  <c r="P1345" i="1"/>
  <c r="P1353" i="1"/>
  <c r="P1361" i="1"/>
  <c r="P1369" i="1"/>
  <c r="P1377" i="1"/>
  <c r="P1385" i="1"/>
  <c r="P1393" i="1"/>
  <c r="P1401" i="1"/>
  <c r="P1409" i="1"/>
  <c r="P1417" i="1"/>
  <c r="P1425" i="1"/>
  <c r="P1433" i="1"/>
  <c r="P1441" i="1"/>
  <c r="P778" i="1"/>
  <c r="P786" i="1"/>
  <c r="P794" i="1"/>
  <c r="P802" i="1"/>
  <c r="P810" i="1"/>
  <c r="P818" i="1"/>
  <c r="P826" i="1"/>
  <c r="P834" i="1"/>
  <c r="P842" i="1"/>
  <c r="P850" i="1"/>
  <c r="P858" i="1"/>
  <c r="P866" i="1"/>
  <c r="P874" i="1"/>
  <c r="P882" i="1"/>
  <c r="P890" i="1"/>
  <c r="P898" i="1"/>
  <c r="P906" i="1"/>
  <c r="P914" i="1"/>
  <c r="P922" i="1"/>
  <c r="P930" i="1"/>
  <c r="P938" i="1"/>
  <c r="P946" i="1"/>
  <c r="P954" i="1"/>
  <c r="P962" i="1"/>
  <c r="P970" i="1"/>
  <c r="P978" i="1"/>
  <c r="P986" i="1"/>
  <c r="P994" i="1"/>
  <c r="P1002" i="1"/>
  <c r="P1010" i="1"/>
  <c r="P1018" i="1"/>
  <c r="P1026" i="1"/>
  <c r="P1034" i="1"/>
  <c r="P1042" i="1"/>
  <c r="P1050" i="1"/>
  <c r="P1058" i="1"/>
  <c r="P1066" i="1"/>
  <c r="P1074" i="1"/>
  <c r="P1082" i="1"/>
  <c r="P1090" i="1"/>
  <c r="P1098" i="1"/>
  <c r="P1106" i="1"/>
  <c r="P1114" i="1"/>
  <c r="P1122" i="1"/>
  <c r="P1130" i="1"/>
  <c r="P1138" i="1"/>
  <c r="P1146" i="1"/>
  <c r="P1154" i="1"/>
  <c r="P1162" i="1"/>
  <c r="P1170" i="1"/>
  <c r="P1178" i="1"/>
  <c r="P1186" i="1"/>
  <c r="P1194" i="1"/>
  <c r="P1202" i="1"/>
  <c r="P1210" i="1"/>
  <c r="P1218" i="1"/>
  <c r="P1226" i="1"/>
  <c r="P1234" i="1"/>
  <c r="P1242" i="1"/>
  <c r="P1250" i="1"/>
  <c r="P1258" i="1"/>
  <c r="P779" i="1"/>
  <c r="P787" i="1"/>
  <c r="P795" i="1"/>
  <c r="P803" i="1"/>
  <c r="P811" i="1"/>
  <c r="P819" i="1"/>
  <c r="P827" i="1"/>
  <c r="P835" i="1"/>
  <c r="P843" i="1"/>
  <c r="P851" i="1"/>
  <c r="P859" i="1"/>
  <c r="P867" i="1"/>
  <c r="P875" i="1"/>
  <c r="P883" i="1"/>
  <c r="P891" i="1"/>
  <c r="P899" i="1"/>
  <c r="P907" i="1"/>
  <c r="P915" i="1"/>
  <c r="P923" i="1"/>
  <c r="P931" i="1"/>
  <c r="P939" i="1"/>
  <c r="P947" i="1"/>
  <c r="P955" i="1"/>
  <c r="P963" i="1"/>
  <c r="P971" i="1"/>
  <c r="P979" i="1"/>
  <c r="P987" i="1"/>
  <c r="P995" i="1"/>
  <c r="P1003" i="1"/>
  <c r="P1011" i="1"/>
  <c r="P1019" i="1"/>
  <c r="P1027" i="1"/>
  <c r="P1035" i="1"/>
  <c r="P1043" i="1"/>
  <c r="P1051" i="1"/>
  <c r="P1059" i="1"/>
  <c r="P1067" i="1"/>
  <c r="P1075" i="1"/>
  <c r="P1083" i="1"/>
  <c r="P1091" i="1"/>
  <c r="P1099" i="1"/>
  <c r="P1107" i="1"/>
  <c r="P1115" i="1"/>
  <c r="P1123" i="1"/>
  <c r="P1131" i="1"/>
  <c r="P1139" i="1"/>
  <c r="P1147" i="1"/>
  <c r="P1155" i="1"/>
  <c r="P1163" i="1"/>
  <c r="P1171" i="1"/>
  <c r="P1179" i="1"/>
  <c r="P1187" i="1"/>
  <c r="P1195" i="1"/>
  <c r="P1203" i="1"/>
  <c r="P1211" i="1"/>
  <c r="P1219" i="1"/>
  <c r="P1227" i="1"/>
  <c r="P1235" i="1"/>
  <c r="P1243" i="1"/>
  <c r="P1251" i="1"/>
  <c r="P1259" i="1"/>
  <c r="P1267" i="1"/>
  <c r="P1275" i="1"/>
  <c r="P1291" i="1"/>
  <c r="P1323" i="1"/>
  <c r="P1351" i="1"/>
  <c r="P1367" i="1"/>
  <c r="P1383" i="1"/>
  <c r="P1399" i="1"/>
  <c r="P1415" i="1"/>
  <c r="P1431" i="1"/>
  <c r="P1447" i="1"/>
  <c r="P1298" i="1"/>
  <c r="P1330" i="1"/>
  <c r="P1354" i="1"/>
  <c r="P1370" i="1"/>
  <c r="P1386" i="1"/>
  <c r="P1402" i="1"/>
  <c r="P1418" i="1"/>
  <c r="P1434" i="1"/>
  <c r="P1299" i="1"/>
  <c r="P1331" i="1"/>
  <c r="P1355" i="1"/>
  <c r="P1371" i="1"/>
  <c r="P1387" i="1"/>
  <c r="P1403" i="1"/>
  <c r="P1419" i="1"/>
  <c r="P1435" i="1"/>
  <c r="P1266" i="1"/>
  <c r="P1306" i="1"/>
  <c r="P1338" i="1"/>
  <c r="P1358" i="1"/>
  <c r="P1374" i="1"/>
  <c r="P1390" i="1"/>
  <c r="P1406" i="1"/>
  <c r="P1422" i="1"/>
  <c r="P1438" i="1"/>
  <c r="P1274" i="1"/>
  <c r="P1307" i="1"/>
  <c r="P1339" i="1"/>
  <c r="P1359" i="1"/>
  <c r="P1375" i="1"/>
  <c r="P1391" i="1"/>
  <c r="P1407" i="1"/>
  <c r="P1423" i="1"/>
  <c r="P1439" i="1"/>
  <c r="P1282" i="1"/>
  <c r="P1314" i="1"/>
  <c r="P1346" i="1"/>
  <c r="P1362" i="1"/>
  <c r="P1378" i="1"/>
  <c r="P1394" i="1"/>
  <c r="P1410" i="1"/>
  <c r="P1426" i="1"/>
  <c r="P1442" i="1"/>
  <c r="P1283" i="1"/>
  <c r="P1315" i="1"/>
  <c r="P1347" i="1"/>
  <c r="P1363" i="1"/>
  <c r="P1379" i="1"/>
  <c r="P1395" i="1"/>
  <c r="P1411" i="1"/>
  <c r="P1427" i="1"/>
  <c r="P1443" i="1"/>
  <c r="P1290" i="1"/>
  <c r="P1322" i="1"/>
  <c r="P1350" i="1"/>
  <c r="P1366" i="1"/>
  <c r="P1382" i="1"/>
  <c r="P1398" i="1"/>
  <c r="P1414" i="1"/>
  <c r="P1430" i="1"/>
  <c r="P1446" i="1"/>
  <c r="P3660" i="1"/>
  <c r="P3668" i="1"/>
  <c r="P3676" i="1"/>
  <c r="P3684" i="1"/>
  <c r="P3692" i="1"/>
  <c r="P3700" i="1"/>
  <c r="P3708" i="1"/>
  <c r="P3716" i="1"/>
  <c r="P3724" i="1"/>
  <c r="P3732" i="1"/>
  <c r="P3740" i="1"/>
  <c r="P3748" i="1"/>
  <c r="P3756" i="1"/>
  <c r="P3764" i="1"/>
  <c r="P3772" i="1"/>
  <c r="P3780" i="1"/>
  <c r="P3788" i="1"/>
  <c r="P3796" i="1"/>
  <c r="P3804" i="1"/>
  <c r="P3812" i="1"/>
  <c r="P3820" i="1"/>
  <c r="P3828" i="1"/>
  <c r="P3836" i="1"/>
  <c r="P3844" i="1"/>
  <c r="P3852" i="1"/>
  <c r="P3860" i="1"/>
  <c r="P3868" i="1"/>
  <c r="P3876" i="1"/>
  <c r="P3884" i="1"/>
  <c r="P3892" i="1"/>
  <c r="P3900" i="1"/>
  <c r="P3908" i="1"/>
  <c r="P3916" i="1"/>
  <c r="P3924" i="1"/>
  <c r="P3932" i="1"/>
  <c r="P3940" i="1"/>
  <c r="P3948" i="1"/>
  <c r="P3956" i="1"/>
  <c r="P3964" i="1"/>
  <c r="P3972" i="1"/>
  <c r="P3980" i="1"/>
  <c r="P3988" i="1"/>
  <c r="P3996" i="1"/>
  <c r="P4004" i="1"/>
  <c r="P4012" i="1"/>
  <c r="P4020" i="1"/>
  <c r="P4028" i="1"/>
  <c r="P4036" i="1"/>
  <c r="P4044" i="1"/>
  <c r="P4052" i="1"/>
  <c r="P4060" i="1"/>
  <c r="P4068" i="1"/>
  <c r="P4076" i="1"/>
  <c r="P4084" i="1"/>
  <c r="P4092" i="1"/>
  <c r="P4100" i="1"/>
  <c r="P4108" i="1"/>
  <c r="P4116" i="1"/>
  <c r="P4124" i="1"/>
  <c r="P4132" i="1"/>
  <c r="P4140" i="1"/>
  <c r="P4148" i="1"/>
  <c r="P4156" i="1"/>
  <c r="P4164" i="1"/>
  <c r="P4172" i="1"/>
  <c r="P4180" i="1"/>
  <c r="P4188" i="1"/>
  <c r="P3661" i="1"/>
  <c r="P3669" i="1"/>
  <c r="P3677" i="1"/>
  <c r="P3685" i="1"/>
  <c r="P3693" i="1"/>
  <c r="P3701" i="1"/>
  <c r="P3709" i="1"/>
  <c r="P3717" i="1"/>
  <c r="P3725" i="1"/>
  <c r="P3733" i="1"/>
  <c r="P3741" i="1"/>
  <c r="P3749" i="1"/>
  <c r="P3757" i="1"/>
  <c r="P3765" i="1"/>
  <c r="P3773" i="1"/>
  <c r="P3781" i="1"/>
  <c r="P3789" i="1"/>
  <c r="P3797" i="1"/>
  <c r="P3805" i="1"/>
  <c r="P3813" i="1"/>
  <c r="P3821" i="1"/>
  <c r="P3829" i="1"/>
  <c r="P3837" i="1"/>
  <c r="P3845" i="1"/>
  <c r="P3853" i="1"/>
  <c r="P3861" i="1"/>
  <c r="P3869" i="1"/>
  <c r="P3877" i="1"/>
  <c r="P3885" i="1"/>
  <c r="P3893" i="1"/>
  <c r="P3901" i="1"/>
  <c r="P3909" i="1"/>
  <c r="P3917" i="1"/>
  <c r="P3925" i="1"/>
  <c r="P3933" i="1"/>
  <c r="P3941" i="1"/>
  <c r="P3949" i="1"/>
  <c r="P3957" i="1"/>
  <c r="P3965" i="1"/>
  <c r="P3973" i="1"/>
  <c r="P3981" i="1"/>
  <c r="P3989" i="1"/>
  <c r="P3997" i="1"/>
  <c r="P4005" i="1"/>
  <c r="P4013" i="1"/>
  <c r="P4021" i="1"/>
  <c r="P4029" i="1"/>
  <c r="P4037" i="1"/>
  <c r="P4045" i="1"/>
  <c r="P4053" i="1"/>
  <c r="P4061" i="1"/>
  <c r="P4069" i="1"/>
  <c r="P4077" i="1"/>
  <c r="P4085" i="1"/>
  <c r="P4093" i="1"/>
  <c r="P4101" i="1"/>
  <c r="P4109" i="1"/>
  <c r="P4117" i="1"/>
  <c r="P4125" i="1"/>
  <c r="P4133" i="1"/>
  <c r="P4141" i="1"/>
  <c r="P4149" i="1"/>
  <c r="P4157" i="1"/>
  <c r="P4165" i="1"/>
  <c r="P4173" i="1"/>
  <c r="P4181" i="1"/>
  <c r="P4189" i="1"/>
  <c r="P4197" i="1"/>
  <c r="P4205" i="1"/>
  <c r="P4213" i="1"/>
  <c r="P3662" i="1"/>
  <c r="P3670" i="1"/>
  <c r="P3678" i="1"/>
  <c r="P3686" i="1"/>
  <c r="P3694" i="1"/>
  <c r="P3702" i="1"/>
  <c r="P3710" i="1"/>
  <c r="P3718" i="1"/>
  <c r="P3726" i="1"/>
  <c r="P3734" i="1"/>
  <c r="P3742" i="1"/>
  <c r="P3750" i="1"/>
  <c r="P3758" i="1"/>
  <c r="P3766" i="1"/>
  <c r="P3774" i="1"/>
  <c r="P3782" i="1"/>
  <c r="P3790" i="1"/>
  <c r="P3798" i="1"/>
  <c r="P3806" i="1"/>
  <c r="P3814" i="1"/>
  <c r="P3822" i="1"/>
  <c r="P3830" i="1"/>
  <c r="P3838" i="1"/>
  <c r="P3846" i="1"/>
  <c r="P3854" i="1"/>
  <c r="P3862" i="1"/>
  <c r="P3870" i="1"/>
  <c r="P3878" i="1"/>
  <c r="P3886" i="1"/>
  <c r="P3894" i="1"/>
  <c r="P3902" i="1"/>
  <c r="P3910" i="1"/>
  <c r="P3918" i="1"/>
  <c r="P3926" i="1"/>
  <c r="P3934" i="1"/>
  <c r="P3942" i="1"/>
  <c r="P3950" i="1"/>
  <c r="P3663" i="1"/>
  <c r="P3671" i="1"/>
  <c r="P3679" i="1"/>
  <c r="P3687" i="1"/>
  <c r="P3695" i="1"/>
  <c r="P3703" i="1"/>
  <c r="P3711" i="1"/>
  <c r="P3719" i="1"/>
  <c r="P3727" i="1"/>
  <c r="P3735" i="1"/>
  <c r="P3743" i="1"/>
  <c r="P3751" i="1"/>
  <c r="P3759" i="1"/>
  <c r="P3767" i="1"/>
  <c r="P3775" i="1"/>
  <c r="P3783" i="1"/>
  <c r="P3791" i="1"/>
  <c r="P3799" i="1"/>
  <c r="P3807" i="1"/>
  <c r="P3815" i="1"/>
  <c r="P3823" i="1"/>
  <c r="P3831" i="1"/>
  <c r="P3839" i="1"/>
  <c r="P3847" i="1"/>
  <c r="P3855" i="1"/>
  <c r="P3863" i="1"/>
  <c r="P3871" i="1"/>
  <c r="P3879" i="1"/>
  <c r="P3887" i="1"/>
  <c r="P3895" i="1"/>
  <c r="P3903" i="1"/>
  <c r="P3911" i="1"/>
  <c r="P3919" i="1"/>
  <c r="P3927" i="1"/>
  <c r="P3935" i="1"/>
  <c r="P3943" i="1"/>
  <c r="P3951" i="1"/>
  <c r="P3664" i="1"/>
  <c r="P3672" i="1"/>
  <c r="P3680" i="1"/>
  <c r="P3688" i="1"/>
  <c r="P3696" i="1"/>
  <c r="P3704" i="1"/>
  <c r="P3712" i="1"/>
  <c r="P3720" i="1"/>
  <c r="P3728" i="1"/>
  <c r="P3736" i="1"/>
  <c r="P3744" i="1"/>
  <c r="P3752" i="1"/>
  <c r="P3760" i="1"/>
  <c r="P3768" i="1"/>
  <c r="P3776" i="1"/>
  <c r="P3784" i="1"/>
  <c r="P3792" i="1"/>
  <c r="P3800" i="1"/>
  <c r="P3808" i="1"/>
  <c r="P3816" i="1"/>
  <c r="P3824" i="1"/>
  <c r="P3832" i="1"/>
  <c r="P3840" i="1"/>
  <c r="P3848" i="1"/>
  <c r="P3856" i="1"/>
  <c r="P3864" i="1"/>
  <c r="P3872" i="1"/>
  <c r="P3880" i="1"/>
  <c r="P3888" i="1"/>
  <c r="P3896" i="1"/>
  <c r="P3904" i="1"/>
  <c r="P3912" i="1"/>
  <c r="P3920" i="1"/>
  <c r="P3928" i="1"/>
  <c r="P3936" i="1"/>
  <c r="P3944" i="1"/>
  <c r="P3952" i="1"/>
  <c r="P3960" i="1"/>
  <c r="P3968" i="1"/>
  <c r="P3976" i="1"/>
  <c r="P3984" i="1"/>
  <c r="P3992" i="1"/>
  <c r="P4000" i="1"/>
  <c r="P4008" i="1"/>
  <c r="P4016" i="1"/>
  <c r="P4024" i="1"/>
  <c r="P4032" i="1"/>
  <c r="P4040" i="1"/>
  <c r="P4048" i="1"/>
  <c r="P4056" i="1"/>
  <c r="P4064" i="1"/>
  <c r="P4072" i="1"/>
  <c r="P4080" i="1"/>
  <c r="P4088" i="1"/>
  <c r="P4096" i="1"/>
  <c r="P4104" i="1"/>
  <c r="P4112" i="1"/>
  <c r="P4120" i="1"/>
  <c r="P4128" i="1"/>
  <c r="P4136" i="1"/>
  <c r="P4144" i="1"/>
  <c r="P3657" i="1"/>
  <c r="P3665" i="1"/>
  <c r="P3673" i="1"/>
  <c r="P3681" i="1"/>
  <c r="P3689" i="1"/>
  <c r="P3697" i="1"/>
  <c r="P3705" i="1"/>
  <c r="P3713" i="1"/>
  <c r="P3721" i="1"/>
  <c r="P3729" i="1"/>
  <c r="P3737" i="1"/>
  <c r="P3745" i="1"/>
  <c r="P3753" i="1"/>
  <c r="P3761" i="1"/>
  <c r="P3769" i="1"/>
  <c r="P3777" i="1"/>
  <c r="P3785" i="1"/>
  <c r="P3793" i="1"/>
  <c r="P3801" i="1"/>
  <c r="P3809" i="1"/>
  <c r="P3817" i="1"/>
  <c r="P3825" i="1"/>
  <c r="P3833" i="1"/>
  <c r="P3841" i="1"/>
  <c r="P3849" i="1"/>
  <c r="P3857" i="1"/>
  <c r="P3865" i="1"/>
  <c r="P3873" i="1"/>
  <c r="P3881" i="1"/>
  <c r="P3889" i="1"/>
  <c r="P3897" i="1"/>
  <c r="P3905" i="1"/>
  <c r="P3913" i="1"/>
  <c r="P3921" i="1"/>
  <c r="P3929" i="1"/>
  <c r="P3937" i="1"/>
  <c r="P3945" i="1"/>
  <c r="P3953" i="1"/>
  <c r="P3961" i="1"/>
  <c r="P3969" i="1"/>
  <c r="P3977" i="1"/>
  <c r="P3985" i="1"/>
  <c r="P3993" i="1"/>
  <c r="P4001" i="1"/>
  <c r="P4009" i="1"/>
  <c r="P4017" i="1"/>
  <c r="P4025" i="1"/>
  <c r="P4033" i="1"/>
  <c r="P4041" i="1"/>
  <c r="P4049" i="1"/>
  <c r="P4057" i="1"/>
  <c r="P4065" i="1"/>
  <c r="P4073" i="1"/>
  <c r="P4081" i="1"/>
  <c r="P3658" i="1"/>
  <c r="P3666" i="1"/>
  <c r="P3674" i="1"/>
  <c r="P3682" i="1"/>
  <c r="P3690" i="1"/>
  <c r="P3698" i="1"/>
  <c r="P3706" i="1"/>
  <c r="P3714" i="1"/>
  <c r="P3722" i="1"/>
  <c r="P3730" i="1"/>
  <c r="P3738" i="1"/>
  <c r="P3746" i="1"/>
  <c r="P3754" i="1"/>
  <c r="P3762" i="1"/>
  <c r="P3770" i="1"/>
  <c r="P3778" i="1"/>
  <c r="P3786" i="1"/>
  <c r="P3794" i="1"/>
  <c r="P3802" i="1"/>
  <c r="P3810" i="1"/>
  <c r="P3818" i="1"/>
  <c r="P3826" i="1"/>
  <c r="P3834" i="1"/>
  <c r="P3842" i="1"/>
  <c r="P3850" i="1"/>
  <c r="P3858" i="1"/>
  <c r="P3866" i="1"/>
  <c r="P3874" i="1"/>
  <c r="P3882" i="1"/>
  <c r="P3890" i="1"/>
  <c r="P3898" i="1"/>
  <c r="P3906" i="1"/>
  <c r="P3914" i="1"/>
  <c r="P3922" i="1"/>
  <c r="P3930" i="1"/>
  <c r="P3938" i="1"/>
  <c r="P3946" i="1"/>
  <c r="P3954" i="1"/>
  <c r="P3962" i="1"/>
  <c r="P3970" i="1"/>
  <c r="P3978" i="1"/>
  <c r="P3986" i="1"/>
  <c r="P3994" i="1"/>
  <c r="P4002" i="1"/>
  <c r="P4010" i="1"/>
  <c r="P4018" i="1"/>
  <c r="P4026" i="1"/>
  <c r="P4034" i="1"/>
  <c r="P4042" i="1"/>
  <c r="P4050" i="1"/>
  <c r="P4058" i="1"/>
  <c r="P4066" i="1"/>
  <c r="P4074" i="1"/>
  <c r="P3659" i="1"/>
  <c r="P3667" i="1"/>
  <c r="P3675" i="1"/>
  <c r="P3683" i="1"/>
  <c r="P3691" i="1"/>
  <c r="P3699" i="1"/>
  <c r="P3707" i="1"/>
  <c r="P3715" i="1"/>
  <c r="P3723" i="1"/>
  <c r="P3731" i="1"/>
  <c r="P3739" i="1"/>
  <c r="P3747" i="1"/>
  <c r="P3755" i="1"/>
  <c r="P3763" i="1"/>
  <c r="P3771" i="1"/>
  <c r="P3779" i="1"/>
  <c r="P3787" i="1"/>
  <c r="P3795" i="1"/>
  <c r="P3803" i="1"/>
  <c r="P3811" i="1"/>
  <c r="P3819" i="1"/>
  <c r="P3827" i="1"/>
  <c r="P3835" i="1"/>
  <c r="P3843" i="1"/>
  <c r="P3851" i="1"/>
  <c r="P3859" i="1"/>
  <c r="P3867" i="1"/>
  <c r="P3875" i="1"/>
  <c r="P3883" i="1"/>
  <c r="P3891" i="1"/>
  <c r="P3899" i="1"/>
  <c r="P3907" i="1"/>
  <c r="P3915" i="1"/>
  <c r="P3923" i="1"/>
  <c r="P3931" i="1"/>
  <c r="P3939" i="1"/>
  <c r="P3947" i="1"/>
  <c r="P3955" i="1"/>
  <c r="P3963" i="1"/>
  <c r="P3971" i="1"/>
  <c r="P3979" i="1"/>
  <c r="P3987" i="1"/>
  <c r="P3995" i="1"/>
  <c r="P4003" i="1"/>
  <c r="P4011" i="1"/>
  <c r="P4019" i="1"/>
  <c r="P4027" i="1"/>
  <c r="P4035" i="1"/>
  <c r="P4043" i="1"/>
  <c r="P4051" i="1"/>
  <c r="P4059" i="1"/>
  <c r="P4067" i="1"/>
  <c r="P4075" i="1"/>
  <c r="P4083" i="1"/>
  <c r="P4091" i="1"/>
  <c r="P4099" i="1"/>
  <c r="P4107" i="1"/>
  <c r="P4115" i="1"/>
  <c r="P4123" i="1"/>
  <c r="P4131" i="1"/>
  <c r="P3975" i="1"/>
  <c r="P4007" i="1"/>
  <c r="P4039" i="1"/>
  <c r="P4071" i="1"/>
  <c r="P4094" i="1"/>
  <c r="P4110" i="1"/>
  <c r="P4126" i="1"/>
  <c r="P4139" i="1"/>
  <c r="P4152" i="1"/>
  <c r="P4162" i="1"/>
  <c r="P4174" i="1"/>
  <c r="P4184" i="1"/>
  <c r="P4194" i="1"/>
  <c r="P4203" i="1"/>
  <c r="P4212" i="1"/>
  <c r="P4221" i="1"/>
  <c r="P4229" i="1"/>
  <c r="P4237" i="1"/>
  <c r="P4245" i="1"/>
  <c r="P4253" i="1"/>
  <c r="P4261" i="1"/>
  <c r="P4269" i="1"/>
  <c r="P4277" i="1"/>
  <c r="P4285" i="1"/>
  <c r="P4293" i="1"/>
  <c r="P4301" i="1"/>
  <c r="P4309" i="1"/>
  <c r="P4317" i="1"/>
  <c r="P4325" i="1"/>
  <c r="P4333" i="1"/>
  <c r="P4341" i="1"/>
  <c r="P4349" i="1"/>
  <c r="P4357" i="1"/>
  <c r="P4365" i="1"/>
  <c r="P4373" i="1"/>
  <c r="P3982" i="1"/>
  <c r="P4014" i="1"/>
  <c r="P4046" i="1"/>
  <c r="P4078" i="1"/>
  <c r="P4095" i="1"/>
  <c r="P4111" i="1"/>
  <c r="P4127" i="1"/>
  <c r="P4142" i="1"/>
  <c r="P4153" i="1"/>
  <c r="P4163" i="1"/>
  <c r="P4175" i="1"/>
  <c r="P4185" i="1"/>
  <c r="P4195" i="1"/>
  <c r="P4204" i="1"/>
  <c r="P4214" i="1"/>
  <c r="P4222" i="1"/>
  <c r="P4230" i="1"/>
  <c r="P4238" i="1"/>
  <c r="P4246" i="1"/>
  <c r="P4254" i="1"/>
  <c r="P4262" i="1"/>
  <c r="P4270" i="1"/>
  <c r="P4278" i="1"/>
  <c r="P4286" i="1"/>
  <c r="P4294" i="1"/>
  <c r="P4302" i="1"/>
  <c r="P4310" i="1"/>
  <c r="P4318" i="1"/>
  <c r="P4326" i="1"/>
  <c r="P4334" i="1"/>
  <c r="P4342" i="1"/>
  <c r="P4350" i="1"/>
  <c r="P4358" i="1"/>
  <c r="P4366" i="1"/>
  <c r="P4374" i="1"/>
  <c r="P3983" i="1"/>
  <c r="P4015" i="1"/>
  <c r="P4047" i="1"/>
  <c r="P4079" i="1"/>
  <c r="P4097" i="1"/>
  <c r="P4113" i="1"/>
  <c r="P4129" i="1"/>
  <c r="P4143" i="1"/>
  <c r="P4154" i="1"/>
  <c r="P4166" i="1"/>
  <c r="P4176" i="1"/>
  <c r="P4186" i="1"/>
  <c r="P4196" i="1"/>
  <c r="P4206" i="1"/>
  <c r="P4215" i="1"/>
  <c r="P4223" i="1"/>
  <c r="P4231" i="1"/>
  <c r="P4239" i="1"/>
  <c r="P4247" i="1"/>
  <c r="P4255" i="1"/>
  <c r="P4263" i="1"/>
  <c r="P4271" i="1"/>
  <c r="P4279" i="1"/>
  <c r="P4287" i="1"/>
  <c r="P4295" i="1"/>
  <c r="P4303" i="1"/>
  <c r="P4311" i="1"/>
  <c r="P4319" i="1"/>
  <c r="P4327" i="1"/>
  <c r="P4335" i="1"/>
  <c r="P4343" i="1"/>
  <c r="P4351" i="1"/>
  <c r="P4359" i="1"/>
  <c r="P4367" i="1"/>
  <c r="P4375" i="1"/>
  <c r="P3958" i="1"/>
  <c r="P3990" i="1"/>
  <c r="P4022" i="1"/>
  <c r="P4054" i="1"/>
  <c r="P4082" i="1"/>
  <c r="P4098" i="1"/>
  <c r="P4114" i="1"/>
  <c r="P4130" i="1"/>
  <c r="P4145" i="1"/>
  <c r="P4155" i="1"/>
  <c r="P4167" i="1"/>
  <c r="P4177" i="1"/>
  <c r="P4187" i="1"/>
  <c r="P4198" i="1"/>
  <c r="P4207" i="1"/>
  <c r="P4216" i="1"/>
  <c r="P4224" i="1"/>
  <c r="P4232" i="1"/>
  <c r="P4240" i="1"/>
  <c r="P4248" i="1"/>
  <c r="P4256" i="1"/>
  <c r="P4264" i="1"/>
  <c r="P4272" i="1"/>
  <c r="P4280" i="1"/>
  <c r="P4288" i="1"/>
  <c r="P4296" i="1"/>
  <c r="P4304" i="1"/>
  <c r="P4312" i="1"/>
  <c r="P4320" i="1"/>
  <c r="P4328" i="1"/>
  <c r="P4336" i="1"/>
  <c r="P4344" i="1"/>
  <c r="P4352" i="1"/>
  <c r="P4360" i="1"/>
  <c r="P4368" i="1"/>
  <c r="P4376" i="1"/>
  <c r="P3959" i="1"/>
  <c r="P3991" i="1"/>
  <c r="P4023" i="1"/>
  <c r="P4055" i="1"/>
  <c r="P4086" i="1"/>
  <c r="P4102" i="1"/>
  <c r="P4118" i="1"/>
  <c r="P4134" i="1"/>
  <c r="P4146" i="1"/>
  <c r="P4158" i="1"/>
  <c r="P4168" i="1"/>
  <c r="P4178" i="1"/>
  <c r="P4190" i="1"/>
  <c r="P4199" i="1"/>
  <c r="P4208" i="1"/>
  <c r="P4217" i="1"/>
  <c r="P4225" i="1"/>
  <c r="P4233" i="1"/>
  <c r="P4241" i="1"/>
  <c r="P4249" i="1"/>
  <c r="P4257" i="1"/>
  <c r="P4265" i="1"/>
  <c r="P4273" i="1"/>
  <c r="P4281" i="1"/>
  <c r="P4289" i="1"/>
  <c r="P4297" i="1"/>
  <c r="P4305" i="1"/>
  <c r="P4313" i="1"/>
  <c r="P4321" i="1"/>
  <c r="P4329" i="1"/>
  <c r="P4337" i="1"/>
  <c r="P4345" i="1"/>
  <c r="P4353" i="1"/>
  <c r="P4361" i="1"/>
  <c r="P4369" i="1"/>
  <c r="P3966" i="1"/>
  <c r="P3998" i="1"/>
  <c r="P4030" i="1"/>
  <c r="P4062" i="1"/>
  <c r="P4087" i="1"/>
  <c r="P4103" i="1"/>
  <c r="P4119" i="1"/>
  <c r="P4135" i="1"/>
  <c r="P4147" i="1"/>
  <c r="P4159" i="1"/>
  <c r="P4169" i="1"/>
  <c r="P4179" i="1"/>
  <c r="P4191" i="1"/>
  <c r="P4200" i="1"/>
  <c r="P4209" i="1"/>
  <c r="P4218" i="1"/>
  <c r="P4226" i="1"/>
  <c r="P4234" i="1"/>
  <c r="P4242" i="1"/>
  <c r="P4250" i="1"/>
  <c r="P4258" i="1"/>
  <c r="P4266" i="1"/>
  <c r="P4274" i="1"/>
  <c r="P4282" i="1"/>
  <c r="P4290" i="1"/>
  <c r="P4298" i="1"/>
  <c r="P4306" i="1"/>
  <c r="P4314" i="1"/>
  <c r="P4322" i="1"/>
  <c r="P4330" i="1"/>
  <c r="P4338" i="1"/>
  <c r="P4346" i="1"/>
  <c r="P4354" i="1"/>
  <c r="P4362" i="1"/>
  <c r="P4370" i="1"/>
  <c r="P3967" i="1"/>
  <c r="P3999" i="1"/>
  <c r="P4031" i="1"/>
  <c r="P4063" i="1"/>
  <c r="P4089" i="1"/>
  <c r="P4105" i="1"/>
  <c r="P4121" i="1"/>
  <c r="P4137" i="1"/>
  <c r="P4150" i="1"/>
  <c r="P4160" i="1"/>
  <c r="P4170" i="1"/>
  <c r="P4182" i="1"/>
  <c r="P4192" i="1"/>
  <c r="P4201" i="1"/>
  <c r="P4210" i="1"/>
  <c r="P4219" i="1"/>
  <c r="P4227" i="1"/>
  <c r="P4235" i="1"/>
  <c r="P4243" i="1"/>
  <c r="P4251" i="1"/>
  <c r="P4259" i="1"/>
  <c r="P4267" i="1"/>
  <c r="P4275" i="1"/>
  <c r="P4283" i="1"/>
  <c r="P4291" i="1"/>
  <c r="P4299" i="1"/>
  <c r="P4307" i="1"/>
  <c r="P4315" i="1"/>
  <c r="P4323" i="1"/>
  <c r="P4331" i="1"/>
  <c r="P4339" i="1"/>
  <c r="P4347" i="1"/>
  <c r="P4355" i="1"/>
  <c r="P4363" i="1"/>
  <c r="P4371" i="1"/>
  <c r="P3974" i="1"/>
  <c r="P4006" i="1"/>
  <c r="P4038" i="1"/>
  <c r="P4070" i="1"/>
  <c r="P4090" i="1"/>
  <c r="P4106" i="1"/>
  <c r="P4122" i="1"/>
  <c r="P4138" i="1"/>
  <c r="P4151" i="1"/>
  <c r="P4161" i="1"/>
  <c r="P4171" i="1"/>
  <c r="P4183" i="1"/>
  <c r="P4193" i="1"/>
  <c r="P4202" i="1"/>
  <c r="P4211" i="1"/>
  <c r="P4220" i="1"/>
  <c r="P4228" i="1"/>
  <c r="P4236" i="1"/>
  <c r="P4244" i="1"/>
  <c r="P4252" i="1"/>
  <c r="P4260" i="1"/>
  <c r="P4268" i="1"/>
  <c r="P4276" i="1"/>
  <c r="P4284" i="1"/>
  <c r="P4292" i="1"/>
  <c r="P4300" i="1"/>
  <c r="P4308" i="1"/>
  <c r="P4316" i="1"/>
  <c r="P4324" i="1"/>
  <c r="P4332" i="1"/>
  <c r="P4340" i="1"/>
  <c r="P4348" i="1"/>
  <c r="P4356" i="1"/>
  <c r="P4364" i="1"/>
  <c r="P4372" i="1"/>
  <c r="P5869" i="1"/>
  <c r="P5877" i="1"/>
  <c r="P5885" i="1"/>
  <c r="P5893" i="1"/>
  <c r="P5901" i="1"/>
  <c r="P5909" i="1"/>
  <c r="P5917" i="1"/>
  <c r="P5925" i="1"/>
  <c r="P5933" i="1"/>
  <c r="P5941" i="1"/>
  <c r="P5949" i="1"/>
  <c r="P5957" i="1"/>
  <c r="P5965" i="1"/>
  <c r="P5973" i="1"/>
  <c r="P5981" i="1"/>
  <c r="P5989" i="1"/>
  <c r="P5997" i="1"/>
  <c r="P6005" i="1"/>
  <c r="P6013" i="1"/>
  <c r="P6021" i="1"/>
  <c r="P6029" i="1"/>
  <c r="P6037" i="1"/>
  <c r="P6045" i="1"/>
  <c r="P6053" i="1"/>
  <c r="P6061" i="1"/>
  <c r="P6069" i="1"/>
  <c r="P6077" i="1"/>
  <c r="P6085" i="1"/>
  <c r="P6093" i="1"/>
  <c r="P6101" i="1"/>
  <c r="P6109" i="1"/>
  <c r="P6117" i="1"/>
  <c r="P6125" i="1"/>
  <c r="P6133" i="1"/>
  <c r="P6141" i="1"/>
  <c r="P6149" i="1"/>
  <c r="P6157" i="1"/>
  <c r="P6165" i="1"/>
  <c r="P6173" i="1"/>
  <c r="P6181" i="1"/>
  <c r="P6189" i="1"/>
  <c r="P6197" i="1"/>
  <c r="P6205" i="1"/>
  <c r="P6213" i="1"/>
  <c r="P6221" i="1"/>
  <c r="P6229" i="1"/>
  <c r="P6237" i="1"/>
  <c r="P6245" i="1"/>
  <c r="P6253" i="1"/>
  <c r="P6261" i="1"/>
  <c r="P6269" i="1"/>
  <c r="P6277" i="1"/>
  <c r="P6285" i="1"/>
  <c r="P6293" i="1"/>
  <c r="P6301" i="1"/>
  <c r="P6309" i="1"/>
  <c r="P6317" i="1"/>
  <c r="P6325" i="1"/>
  <c r="P6333" i="1"/>
  <c r="P6341" i="1"/>
  <c r="P6349" i="1"/>
  <c r="P6357" i="1"/>
  <c r="P6365" i="1"/>
  <c r="P6373" i="1"/>
  <c r="P6381" i="1"/>
  <c r="P6389" i="1"/>
  <c r="P6397" i="1"/>
  <c r="P6405" i="1"/>
  <c r="P6413" i="1"/>
  <c r="P6421" i="1"/>
  <c r="P6429" i="1"/>
  <c r="P6437" i="1"/>
  <c r="P6445" i="1"/>
  <c r="P6453" i="1"/>
  <c r="P6461" i="1"/>
  <c r="P6469" i="1"/>
  <c r="P6477" i="1"/>
  <c r="P6485" i="1"/>
  <c r="P6493" i="1"/>
  <c r="P6501" i="1"/>
  <c r="P6509" i="1"/>
  <c r="P6517" i="1"/>
  <c r="P6525" i="1"/>
  <c r="P6533" i="1"/>
  <c r="P6541" i="1"/>
  <c r="P6549" i="1"/>
  <c r="P6557" i="1"/>
  <c r="P6565" i="1"/>
  <c r="P6573" i="1"/>
  <c r="P6581" i="1"/>
  <c r="P5870" i="1"/>
  <c r="P5878" i="1"/>
  <c r="P5886" i="1"/>
  <c r="P5894" i="1"/>
  <c r="P5902" i="1"/>
  <c r="P5910" i="1"/>
  <c r="P5918" i="1"/>
  <c r="P5926" i="1"/>
  <c r="P5934" i="1"/>
  <c r="P5942" i="1"/>
  <c r="P5950" i="1"/>
  <c r="P5958" i="1"/>
  <c r="P5966" i="1"/>
  <c r="P5974" i="1"/>
  <c r="P5982" i="1"/>
  <c r="P5990" i="1"/>
  <c r="P5998" i="1"/>
  <c r="P6006" i="1"/>
  <c r="P6014" i="1"/>
  <c r="P6022" i="1"/>
  <c r="P6030" i="1"/>
  <c r="P6038" i="1"/>
  <c r="P6046" i="1"/>
  <c r="P6054" i="1"/>
  <c r="P6062" i="1"/>
  <c r="P6070" i="1"/>
  <c r="P6078" i="1"/>
  <c r="P6086" i="1"/>
  <c r="P6094" i="1"/>
  <c r="P6102" i="1"/>
  <c r="P6110" i="1"/>
  <c r="P6118" i="1"/>
  <c r="P6126" i="1"/>
  <c r="P6134" i="1"/>
  <c r="P6142" i="1"/>
  <c r="P6150" i="1"/>
  <c r="P6158" i="1"/>
  <c r="P6166" i="1"/>
  <c r="P6174" i="1"/>
  <c r="P6182" i="1"/>
  <c r="P6190" i="1"/>
  <c r="P6198" i="1"/>
  <c r="P6206" i="1"/>
  <c r="P6214" i="1"/>
  <c r="P6222" i="1"/>
  <c r="P6230" i="1"/>
  <c r="P6238" i="1"/>
  <c r="P6246" i="1"/>
  <c r="P6254" i="1"/>
  <c r="P6262" i="1"/>
  <c r="P6270" i="1"/>
  <c r="P6278" i="1"/>
  <c r="P6286" i="1"/>
  <c r="P6294" i="1"/>
  <c r="P6302" i="1"/>
  <c r="P6310" i="1"/>
  <c r="P6318" i="1"/>
  <c r="P6326" i="1"/>
  <c r="P6334" i="1"/>
  <c r="P6342" i="1"/>
  <c r="P6350" i="1"/>
  <c r="P6358" i="1"/>
  <c r="P6366" i="1"/>
  <c r="P6374" i="1"/>
  <c r="P6382" i="1"/>
  <c r="P6390" i="1"/>
  <c r="P6398" i="1"/>
  <c r="P6406" i="1"/>
  <c r="P6414" i="1"/>
  <c r="P6422" i="1"/>
  <c r="P6430" i="1"/>
  <c r="P6438" i="1"/>
  <c r="P6446" i="1"/>
  <c r="P6454" i="1"/>
  <c r="P6462" i="1"/>
  <c r="P6470" i="1"/>
  <c r="P6478" i="1"/>
  <c r="P6486" i="1"/>
  <c r="P6494" i="1"/>
  <c r="P6502" i="1"/>
  <c r="P6510" i="1"/>
  <c r="P6518" i="1"/>
  <c r="P6526" i="1"/>
  <c r="P6534" i="1"/>
  <c r="P6542" i="1"/>
  <c r="P6550" i="1"/>
  <c r="P6558" i="1"/>
  <c r="P6566" i="1"/>
  <c r="P6574" i="1"/>
  <c r="P6582" i="1"/>
  <c r="P5871" i="1"/>
  <c r="P5879" i="1"/>
  <c r="P5887" i="1"/>
  <c r="P5895" i="1"/>
  <c r="P5903" i="1"/>
  <c r="P5911" i="1"/>
  <c r="P5919" i="1"/>
  <c r="P5927" i="1"/>
  <c r="P5935" i="1"/>
  <c r="P5943" i="1"/>
  <c r="P5951" i="1"/>
  <c r="P5959" i="1"/>
  <c r="P5967" i="1"/>
  <c r="P5975" i="1"/>
  <c r="P5983" i="1"/>
  <c r="P5991" i="1"/>
  <c r="P5999" i="1"/>
  <c r="P6007" i="1"/>
  <c r="P6015" i="1"/>
  <c r="P6023" i="1"/>
  <c r="P6031" i="1"/>
  <c r="P6039" i="1"/>
  <c r="P6047" i="1"/>
  <c r="P6055" i="1"/>
  <c r="P6063" i="1"/>
  <c r="P6071" i="1"/>
  <c r="P6079" i="1"/>
  <c r="P6087" i="1"/>
  <c r="P6095" i="1"/>
  <c r="P6103" i="1"/>
  <c r="P6111" i="1"/>
  <c r="P6119" i="1"/>
  <c r="P6127" i="1"/>
  <c r="P6135" i="1"/>
  <c r="P6143" i="1"/>
  <c r="P6151" i="1"/>
  <c r="P6159" i="1"/>
  <c r="P6167" i="1"/>
  <c r="P6175" i="1"/>
  <c r="P6183" i="1"/>
  <c r="P6191" i="1"/>
  <c r="P6199" i="1"/>
  <c r="P6207" i="1"/>
  <c r="P6215" i="1"/>
  <c r="P6223" i="1"/>
  <c r="P6231" i="1"/>
  <c r="P6239" i="1"/>
  <c r="P6247" i="1"/>
  <c r="P6255" i="1"/>
  <c r="P6263" i="1"/>
  <c r="P6271" i="1"/>
  <c r="P6279" i="1"/>
  <c r="P6287" i="1"/>
  <c r="P6295" i="1"/>
  <c r="P6303" i="1"/>
  <c r="P6311" i="1"/>
  <c r="P6319" i="1"/>
  <c r="P6327" i="1"/>
  <c r="P6335" i="1"/>
  <c r="P6343" i="1"/>
  <c r="P6351" i="1"/>
  <c r="P6359" i="1"/>
  <c r="P6367" i="1"/>
  <c r="P6375" i="1"/>
  <c r="P6383" i="1"/>
  <c r="P6391" i="1"/>
  <c r="P6399" i="1"/>
  <c r="P6407" i="1"/>
  <c r="P6415" i="1"/>
  <c r="P6423" i="1"/>
  <c r="P6431" i="1"/>
  <c r="P6439" i="1"/>
  <c r="P6447" i="1"/>
  <c r="P6455" i="1"/>
  <c r="P6463" i="1"/>
  <c r="P6471" i="1"/>
  <c r="P6479" i="1"/>
  <c r="P6487" i="1"/>
  <c r="P6495" i="1"/>
  <c r="P6503" i="1"/>
  <c r="P6511" i="1"/>
  <c r="P6519" i="1"/>
  <c r="P6527" i="1"/>
  <c r="P6535" i="1"/>
  <c r="P6543" i="1"/>
  <c r="P6551" i="1"/>
  <c r="P6559" i="1"/>
  <c r="P6567" i="1"/>
  <c r="P6575" i="1"/>
  <c r="P6583" i="1"/>
  <c r="P5872" i="1"/>
  <c r="P5880" i="1"/>
  <c r="P5888" i="1"/>
  <c r="P5896" i="1"/>
  <c r="P5904" i="1"/>
  <c r="P5912" i="1"/>
  <c r="P5920" i="1"/>
  <c r="P5928" i="1"/>
  <c r="P5936" i="1"/>
  <c r="P5944" i="1"/>
  <c r="P5952" i="1"/>
  <c r="P5960" i="1"/>
  <c r="P5968" i="1"/>
  <c r="P5976" i="1"/>
  <c r="P5984" i="1"/>
  <c r="P5992" i="1"/>
  <c r="P6000" i="1"/>
  <c r="P6008" i="1"/>
  <c r="P6016" i="1"/>
  <c r="P6024" i="1"/>
  <c r="P6032" i="1"/>
  <c r="P6040" i="1"/>
  <c r="P6048" i="1"/>
  <c r="P6056" i="1"/>
  <c r="P6064" i="1"/>
  <c r="P6072" i="1"/>
  <c r="P6080" i="1"/>
  <c r="P6088" i="1"/>
  <c r="P6096" i="1"/>
  <c r="P6104" i="1"/>
  <c r="P6112" i="1"/>
  <c r="P6120" i="1"/>
  <c r="P6128" i="1"/>
  <c r="P6136" i="1"/>
  <c r="P6144" i="1"/>
  <c r="P6152" i="1"/>
  <c r="P6160" i="1"/>
  <c r="P6168" i="1"/>
  <c r="P6176" i="1"/>
  <c r="P6184" i="1"/>
  <c r="P6192" i="1"/>
  <c r="P6200" i="1"/>
  <c r="P6208" i="1"/>
  <c r="P6216" i="1"/>
  <c r="P6224" i="1"/>
  <c r="P6232" i="1"/>
  <c r="P6240" i="1"/>
  <c r="P6248" i="1"/>
  <c r="P6256" i="1"/>
  <c r="P6264" i="1"/>
  <c r="P6272" i="1"/>
  <c r="P6280" i="1"/>
  <c r="P6288" i="1"/>
  <c r="P6296" i="1"/>
  <c r="P6304" i="1"/>
  <c r="P6312" i="1"/>
  <c r="P6320" i="1"/>
  <c r="P6328" i="1"/>
  <c r="P6336" i="1"/>
  <c r="P6344" i="1"/>
  <c r="P6352" i="1"/>
  <c r="P6360" i="1"/>
  <c r="P6368" i="1"/>
  <c r="P6376" i="1"/>
  <c r="P6384" i="1"/>
  <c r="P6392" i="1"/>
  <c r="P6400" i="1"/>
  <c r="P6408" i="1"/>
  <c r="P6416" i="1"/>
  <c r="P6424" i="1"/>
  <c r="P6432" i="1"/>
  <c r="P6440" i="1"/>
  <c r="P6448" i="1"/>
  <c r="P6456" i="1"/>
  <c r="P6464" i="1"/>
  <c r="P6472" i="1"/>
  <c r="P6480" i="1"/>
  <c r="P6488" i="1"/>
  <c r="P6496" i="1"/>
  <c r="P6504" i="1"/>
  <c r="P6512" i="1"/>
  <c r="P6520" i="1"/>
  <c r="P6528" i="1"/>
  <c r="P6536" i="1"/>
  <c r="P6544" i="1"/>
  <c r="P6552" i="1"/>
  <c r="P6560" i="1"/>
  <c r="P6568" i="1"/>
  <c r="P6576" i="1"/>
  <c r="P6584" i="1"/>
  <c r="P5865" i="1"/>
  <c r="P5873" i="1"/>
  <c r="P5881" i="1"/>
  <c r="P5889" i="1"/>
  <c r="P5897" i="1"/>
  <c r="P5905" i="1"/>
  <c r="P5913" i="1"/>
  <c r="P5921" i="1"/>
  <c r="P5929" i="1"/>
  <c r="P5937" i="1"/>
  <c r="P5945" i="1"/>
  <c r="P5953" i="1"/>
  <c r="P5961" i="1"/>
  <c r="P5969" i="1"/>
  <c r="P5977" i="1"/>
  <c r="P5985" i="1"/>
  <c r="P5993" i="1"/>
  <c r="P6001" i="1"/>
  <c r="P6009" i="1"/>
  <c r="P6017" i="1"/>
  <c r="P6025" i="1"/>
  <c r="P6033" i="1"/>
  <c r="P6041" i="1"/>
  <c r="P6049" i="1"/>
  <c r="P6057" i="1"/>
  <c r="P6065" i="1"/>
  <c r="P6073" i="1"/>
  <c r="P6081" i="1"/>
  <c r="P6089" i="1"/>
  <c r="P6097" i="1"/>
  <c r="P6105" i="1"/>
  <c r="P6113" i="1"/>
  <c r="P6121" i="1"/>
  <c r="P6129" i="1"/>
  <c r="P6137" i="1"/>
  <c r="P6145" i="1"/>
  <c r="P6153" i="1"/>
  <c r="P6161" i="1"/>
  <c r="P6169" i="1"/>
  <c r="P6177" i="1"/>
  <c r="P6185" i="1"/>
  <c r="P6193" i="1"/>
  <c r="P6201" i="1"/>
  <c r="P6209" i="1"/>
  <c r="P6217" i="1"/>
  <c r="P6225" i="1"/>
  <c r="P6233" i="1"/>
  <c r="P6241" i="1"/>
  <c r="P6249" i="1"/>
  <c r="P6257" i="1"/>
  <c r="P6265" i="1"/>
  <c r="P6273" i="1"/>
  <c r="P6281" i="1"/>
  <c r="P6289" i="1"/>
  <c r="P6297" i="1"/>
  <c r="P6305" i="1"/>
  <c r="P6313" i="1"/>
  <c r="P6321" i="1"/>
  <c r="P6329" i="1"/>
  <c r="P6337" i="1"/>
  <c r="P6345" i="1"/>
  <c r="P6353" i="1"/>
  <c r="P6361" i="1"/>
  <c r="P6369" i="1"/>
  <c r="P6377" i="1"/>
  <c r="P6385" i="1"/>
  <c r="P6393" i="1"/>
  <c r="P6401" i="1"/>
  <c r="P6409" i="1"/>
  <c r="P6417" i="1"/>
  <c r="P6425" i="1"/>
  <c r="P6433" i="1"/>
  <c r="P6441" i="1"/>
  <c r="P6449" i="1"/>
  <c r="P6457" i="1"/>
  <c r="P6465" i="1"/>
  <c r="P6473" i="1"/>
  <c r="P6481" i="1"/>
  <c r="P6489" i="1"/>
  <c r="P6497" i="1"/>
  <c r="P6505" i="1"/>
  <c r="P6513" i="1"/>
  <c r="P6521" i="1"/>
  <c r="P6529" i="1"/>
  <c r="P6537" i="1"/>
  <c r="P6545" i="1"/>
  <c r="P6553" i="1"/>
  <c r="P6561" i="1"/>
  <c r="P6569" i="1"/>
  <c r="P6577" i="1"/>
  <c r="P5866" i="1"/>
  <c r="P5874" i="1"/>
  <c r="P5882" i="1"/>
  <c r="P5890" i="1"/>
  <c r="P5898" i="1"/>
  <c r="P5906" i="1"/>
  <c r="P5914" i="1"/>
  <c r="P5922" i="1"/>
  <c r="P5930" i="1"/>
  <c r="P5938" i="1"/>
  <c r="P5946" i="1"/>
  <c r="P5954" i="1"/>
  <c r="P5962" i="1"/>
  <c r="P5970" i="1"/>
  <c r="P5978" i="1"/>
  <c r="P5986" i="1"/>
  <c r="P5994" i="1"/>
  <c r="P6002" i="1"/>
  <c r="P6010" i="1"/>
  <c r="P6018" i="1"/>
  <c r="P6026" i="1"/>
  <c r="P6034" i="1"/>
  <c r="P6042" i="1"/>
  <c r="P6050" i="1"/>
  <c r="P6058" i="1"/>
  <c r="P6066" i="1"/>
  <c r="P6074" i="1"/>
  <c r="P6082" i="1"/>
  <c r="P6090" i="1"/>
  <c r="P6098" i="1"/>
  <c r="P6106" i="1"/>
  <c r="P6114" i="1"/>
  <c r="P6122" i="1"/>
  <c r="P6130" i="1"/>
  <c r="P6138" i="1"/>
  <c r="P6146" i="1"/>
  <c r="P6154" i="1"/>
  <c r="P6162" i="1"/>
  <c r="P6170" i="1"/>
  <c r="P6178" i="1"/>
  <c r="P6186" i="1"/>
  <c r="P6194" i="1"/>
  <c r="P6202" i="1"/>
  <c r="P6210" i="1"/>
  <c r="P6218" i="1"/>
  <c r="P6226" i="1"/>
  <c r="P6234" i="1"/>
  <c r="P6242" i="1"/>
  <c r="P6250" i="1"/>
  <c r="P6258" i="1"/>
  <c r="P6266" i="1"/>
  <c r="P6274" i="1"/>
  <c r="P6282" i="1"/>
  <c r="P6290" i="1"/>
  <c r="P6298" i="1"/>
  <c r="P6306" i="1"/>
  <c r="P6314" i="1"/>
  <c r="P6322" i="1"/>
  <c r="P6330" i="1"/>
  <c r="P6338" i="1"/>
  <c r="P6346" i="1"/>
  <c r="P6354" i="1"/>
  <c r="P6362" i="1"/>
  <c r="P6370" i="1"/>
  <c r="P6378" i="1"/>
  <c r="P6386" i="1"/>
  <c r="P6394" i="1"/>
  <c r="P6402" i="1"/>
  <c r="P6410" i="1"/>
  <c r="P6418" i="1"/>
  <c r="P6426" i="1"/>
  <c r="P6434" i="1"/>
  <c r="P6442" i="1"/>
  <c r="P6450" i="1"/>
  <c r="P6458" i="1"/>
  <c r="P6466" i="1"/>
  <c r="P6474" i="1"/>
  <c r="P6482" i="1"/>
  <c r="P6490" i="1"/>
  <c r="P6498" i="1"/>
  <c r="P6506" i="1"/>
  <c r="P6514" i="1"/>
  <c r="P6522" i="1"/>
  <c r="P6530" i="1"/>
  <c r="P6538" i="1"/>
  <c r="P6546" i="1"/>
  <c r="P6554" i="1"/>
  <c r="P6562" i="1"/>
  <c r="P6570" i="1"/>
  <c r="P6578" i="1"/>
  <c r="P5867" i="1"/>
  <c r="P5875" i="1"/>
  <c r="P5883" i="1"/>
  <c r="P5891" i="1"/>
  <c r="P5899" i="1"/>
  <c r="P5907" i="1"/>
  <c r="P5915" i="1"/>
  <c r="P5923" i="1"/>
  <c r="P5931" i="1"/>
  <c r="P5939" i="1"/>
  <c r="P5947" i="1"/>
  <c r="P5955" i="1"/>
  <c r="P5963" i="1"/>
  <c r="P5971" i="1"/>
  <c r="P5979" i="1"/>
  <c r="P5987" i="1"/>
  <c r="P5995" i="1"/>
  <c r="P6003" i="1"/>
  <c r="P6011" i="1"/>
  <c r="P6019" i="1"/>
  <c r="P6027" i="1"/>
  <c r="P6035" i="1"/>
  <c r="P6043" i="1"/>
  <c r="P6051" i="1"/>
  <c r="P6059" i="1"/>
  <c r="P6067" i="1"/>
  <c r="P6075" i="1"/>
  <c r="P6083" i="1"/>
  <c r="P6091" i="1"/>
  <c r="P6099" i="1"/>
  <c r="P6107" i="1"/>
  <c r="P6115" i="1"/>
  <c r="P6123" i="1"/>
  <c r="P6131" i="1"/>
  <c r="P6139" i="1"/>
  <c r="P6147" i="1"/>
  <c r="P6155" i="1"/>
  <c r="P6163" i="1"/>
  <c r="P6171" i="1"/>
  <c r="P6179" i="1"/>
  <c r="P6187" i="1"/>
  <c r="P6195" i="1"/>
  <c r="P6203" i="1"/>
  <c r="P6211" i="1"/>
  <c r="P6219" i="1"/>
  <c r="P6227" i="1"/>
  <c r="P6235" i="1"/>
  <c r="P6243" i="1"/>
  <c r="P6251" i="1"/>
  <c r="P6259" i="1"/>
  <c r="P6267" i="1"/>
  <c r="P6275" i="1"/>
  <c r="P6283" i="1"/>
  <c r="P6291" i="1"/>
  <c r="P6299" i="1"/>
  <c r="P6307" i="1"/>
  <c r="P6315" i="1"/>
  <c r="P6323" i="1"/>
  <c r="P6331" i="1"/>
  <c r="P6339" i="1"/>
  <c r="P6347" i="1"/>
  <c r="P6355" i="1"/>
  <c r="P6363" i="1"/>
  <c r="P6371" i="1"/>
  <c r="P6379" i="1"/>
  <c r="P6387" i="1"/>
  <c r="P6395" i="1"/>
  <c r="P6403" i="1"/>
  <c r="P6411" i="1"/>
  <c r="P6419" i="1"/>
  <c r="P6427" i="1"/>
  <c r="P6435" i="1"/>
  <c r="P6443" i="1"/>
  <c r="P6451" i="1"/>
  <c r="P6459" i="1"/>
  <c r="P6467" i="1"/>
  <c r="P6475" i="1"/>
  <c r="P6483" i="1"/>
  <c r="P6491" i="1"/>
  <c r="P6499" i="1"/>
  <c r="P6507" i="1"/>
  <c r="P6515" i="1"/>
  <c r="P6523" i="1"/>
  <c r="P6531" i="1"/>
  <c r="P6539" i="1"/>
  <c r="P6547" i="1"/>
  <c r="P6555" i="1"/>
  <c r="P6563" i="1"/>
  <c r="P6571" i="1"/>
  <c r="P6579" i="1"/>
  <c r="P5868" i="1"/>
  <c r="P5876" i="1"/>
  <c r="P5884" i="1"/>
  <c r="P5892" i="1"/>
  <c r="P5900" i="1"/>
  <c r="P5908" i="1"/>
  <c r="P5916" i="1"/>
  <c r="P5924" i="1"/>
  <c r="P5932" i="1"/>
  <c r="P5940" i="1"/>
  <c r="P5948" i="1"/>
  <c r="P5956" i="1"/>
  <c r="P5964" i="1"/>
  <c r="P5972" i="1"/>
  <c r="P5980" i="1"/>
  <c r="P5988" i="1"/>
  <c r="P5996" i="1"/>
  <c r="P6004" i="1"/>
  <c r="P6012" i="1"/>
  <c r="P6020" i="1"/>
  <c r="P6028" i="1"/>
  <c r="P6036" i="1"/>
  <c r="P6044" i="1"/>
  <c r="P6052" i="1"/>
  <c r="P6060" i="1"/>
  <c r="P6068" i="1"/>
  <c r="P6076" i="1"/>
  <c r="P6084" i="1"/>
  <c r="P6092" i="1"/>
  <c r="P6100" i="1"/>
  <c r="P6108" i="1"/>
  <c r="P6116" i="1"/>
  <c r="P6124" i="1"/>
  <c r="P6132" i="1"/>
  <c r="P6140" i="1"/>
  <c r="P6148" i="1"/>
  <c r="P6156" i="1"/>
  <c r="P6164" i="1"/>
  <c r="P6172" i="1"/>
  <c r="P6180" i="1"/>
  <c r="P6188" i="1"/>
  <c r="P6196" i="1"/>
  <c r="P6204" i="1"/>
  <c r="P6212" i="1"/>
  <c r="P6220" i="1"/>
  <c r="P6228" i="1"/>
  <c r="P6236" i="1"/>
  <c r="P6244" i="1"/>
  <c r="P6252" i="1"/>
  <c r="P6260" i="1"/>
  <c r="P6268" i="1"/>
  <c r="P6276" i="1"/>
  <c r="P6284" i="1"/>
  <c r="P6292" i="1"/>
  <c r="P6300" i="1"/>
  <c r="P6308" i="1"/>
  <c r="P6316" i="1"/>
  <c r="P6324" i="1"/>
  <c r="P6332" i="1"/>
  <c r="P6340" i="1"/>
  <c r="P6348" i="1"/>
  <c r="P6356" i="1"/>
  <c r="P6364" i="1"/>
  <c r="P6372" i="1"/>
  <c r="P6380" i="1"/>
  <c r="P6388" i="1"/>
  <c r="P6396" i="1"/>
  <c r="P6404" i="1"/>
  <c r="P6412" i="1"/>
  <c r="P6420" i="1"/>
  <c r="P6428" i="1"/>
  <c r="P6436" i="1"/>
  <c r="P6444" i="1"/>
  <c r="P6452" i="1"/>
  <c r="P6460" i="1"/>
  <c r="P6468" i="1"/>
  <c r="P6476" i="1"/>
  <c r="P6484" i="1"/>
  <c r="P6492" i="1"/>
  <c r="P6500" i="1"/>
  <c r="P6508" i="1"/>
  <c r="P6516" i="1"/>
  <c r="P6524" i="1"/>
  <c r="P6532" i="1"/>
  <c r="P6540" i="1"/>
  <c r="P6548" i="1"/>
  <c r="P6556" i="1"/>
  <c r="P6564" i="1"/>
  <c r="P6572" i="1"/>
  <c r="P6580" i="1"/>
  <c r="P2200" i="1"/>
  <c r="P2208" i="1"/>
  <c r="P2216" i="1"/>
  <c r="P2224" i="1"/>
  <c r="P2232" i="1"/>
  <c r="P2240" i="1"/>
  <c r="P2248" i="1"/>
  <c r="P2256" i="1"/>
  <c r="P2264" i="1"/>
  <c r="P2272" i="1"/>
  <c r="P2280" i="1"/>
  <c r="P2288" i="1"/>
  <c r="P2296" i="1"/>
  <c r="P2304" i="1"/>
  <c r="P2312" i="1"/>
  <c r="P2320" i="1"/>
  <c r="P2328" i="1"/>
  <c r="P2336" i="1"/>
  <c r="P2344" i="1"/>
  <c r="P2352" i="1"/>
  <c r="P2360" i="1"/>
  <c r="P2368" i="1"/>
  <c r="P2376" i="1"/>
  <c r="P2384" i="1"/>
  <c r="P2392" i="1"/>
  <c r="P2400" i="1"/>
  <c r="P2408" i="1"/>
  <c r="P2416" i="1"/>
  <c r="P2424" i="1"/>
  <c r="P2432" i="1"/>
  <c r="P2440" i="1"/>
  <c r="P2448" i="1"/>
  <c r="P2456" i="1"/>
  <c r="P2464" i="1"/>
  <c r="P2472" i="1"/>
  <c r="P2480" i="1"/>
  <c r="P2488" i="1"/>
  <c r="P2496" i="1"/>
  <c r="P2504" i="1"/>
  <c r="P2512" i="1"/>
  <c r="P2520" i="1"/>
  <c r="P2528" i="1"/>
  <c r="P2536" i="1"/>
  <c r="P2544" i="1"/>
  <c r="P2552" i="1"/>
  <c r="P2560" i="1"/>
  <c r="P2568" i="1"/>
  <c r="P2576" i="1"/>
  <c r="P2584" i="1"/>
  <c r="P2592" i="1"/>
  <c r="P2600" i="1"/>
  <c r="P2608" i="1"/>
  <c r="P2616" i="1"/>
  <c r="P2624" i="1"/>
  <c r="P2632" i="1"/>
  <c r="P2640" i="1"/>
  <c r="P2648" i="1"/>
  <c r="P2656" i="1"/>
  <c r="P2664" i="1"/>
  <c r="P2672" i="1"/>
  <c r="P2680" i="1"/>
  <c r="P2688" i="1"/>
  <c r="P2696" i="1"/>
  <c r="P2704" i="1"/>
  <c r="P2712" i="1"/>
  <c r="P2720" i="1"/>
  <c r="P2728" i="1"/>
  <c r="P2736" i="1"/>
  <c r="P2744" i="1"/>
  <c r="P2752" i="1"/>
  <c r="P2760" i="1"/>
  <c r="P2768" i="1"/>
  <c r="P2776" i="1"/>
  <c r="P2193" i="1"/>
  <c r="P2201" i="1"/>
  <c r="P2209" i="1"/>
  <c r="P2217" i="1"/>
  <c r="P2225" i="1"/>
  <c r="P2233" i="1"/>
  <c r="P2241" i="1"/>
  <c r="P2249" i="1"/>
  <c r="P2257" i="1"/>
  <c r="P2265" i="1"/>
  <c r="P2273" i="1"/>
  <c r="P2281" i="1"/>
  <c r="P2289" i="1"/>
  <c r="P2297" i="1"/>
  <c r="P2305" i="1"/>
  <c r="P2313" i="1"/>
  <c r="P2321" i="1"/>
  <c r="P2329" i="1"/>
  <c r="P2337" i="1"/>
  <c r="P2345" i="1"/>
  <c r="P2353" i="1"/>
  <c r="P2361" i="1"/>
  <c r="P2369" i="1"/>
  <c r="P2377" i="1"/>
  <c r="P2385" i="1"/>
  <c r="P2393" i="1"/>
  <c r="P2401" i="1"/>
  <c r="P2409" i="1"/>
  <c r="P2417" i="1"/>
  <c r="P2425" i="1"/>
  <c r="P2433" i="1"/>
  <c r="P2441" i="1"/>
  <c r="P2449" i="1"/>
  <c r="P2457" i="1"/>
  <c r="P2465" i="1"/>
  <c r="P2473" i="1"/>
  <c r="P2481" i="1"/>
  <c r="P2489" i="1"/>
  <c r="P2497" i="1"/>
  <c r="P2505" i="1"/>
  <c r="P2513" i="1"/>
  <c r="P2521" i="1"/>
  <c r="P2529" i="1"/>
  <c r="P2537" i="1"/>
  <c r="P2545" i="1"/>
  <c r="P2553" i="1"/>
  <c r="P2561" i="1"/>
  <c r="P2569" i="1"/>
  <c r="P2577" i="1"/>
  <c r="P2585" i="1"/>
  <c r="P2593" i="1"/>
  <c r="P2601" i="1"/>
  <c r="P2609" i="1"/>
  <c r="P2617" i="1"/>
  <c r="P2625" i="1"/>
  <c r="P2633" i="1"/>
  <c r="P2641" i="1"/>
  <c r="P2649" i="1"/>
  <c r="P2657" i="1"/>
  <c r="P2665" i="1"/>
  <c r="P2673" i="1"/>
  <c r="P2681" i="1"/>
  <c r="P2689" i="1"/>
  <c r="P2697" i="1"/>
  <c r="P2705" i="1"/>
  <c r="P2713" i="1"/>
  <c r="P2721" i="1"/>
  <c r="P2729" i="1"/>
  <c r="P2737" i="1"/>
  <c r="P2745" i="1"/>
  <c r="P2753" i="1"/>
  <c r="P2761" i="1"/>
  <c r="P2769" i="1"/>
  <c r="P2777" i="1"/>
  <c r="P2194" i="1"/>
  <c r="P2202" i="1"/>
  <c r="P2210" i="1"/>
  <c r="P2218" i="1"/>
  <c r="P2226" i="1"/>
  <c r="P2234" i="1"/>
  <c r="P2242" i="1"/>
  <c r="P2250" i="1"/>
  <c r="P2258" i="1"/>
  <c r="P2266" i="1"/>
  <c r="P2274" i="1"/>
  <c r="P2282" i="1"/>
  <c r="P2290" i="1"/>
  <c r="P2298" i="1"/>
  <c r="P2306" i="1"/>
  <c r="P2314" i="1"/>
  <c r="P2322" i="1"/>
  <c r="P2330" i="1"/>
  <c r="P2338" i="1"/>
  <c r="P2346" i="1"/>
  <c r="P2354" i="1"/>
  <c r="P2362" i="1"/>
  <c r="P2370" i="1"/>
  <c r="P2378" i="1"/>
  <c r="P2386" i="1"/>
  <c r="P2394" i="1"/>
  <c r="P2402" i="1"/>
  <c r="P2410" i="1"/>
  <c r="P2418" i="1"/>
  <c r="P2426" i="1"/>
  <c r="P2434" i="1"/>
  <c r="P2442" i="1"/>
  <c r="P2450" i="1"/>
  <c r="P2458" i="1"/>
  <c r="P2466" i="1"/>
  <c r="P2474" i="1"/>
  <c r="P2482" i="1"/>
  <c r="P2490" i="1"/>
  <c r="P2498" i="1"/>
  <c r="P2506" i="1"/>
  <c r="P2514" i="1"/>
  <c r="P2522" i="1"/>
  <c r="P2530" i="1"/>
  <c r="P2538" i="1"/>
  <c r="P2546" i="1"/>
  <c r="P2554" i="1"/>
  <c r="P2562" i="1"/>
  <c r="P2570" i="1"/>
  <c r="P2578" i="1"/>
  <c r="P2586" i="1"/>
  <c r="P2594" i="1"/>
  <c r="P2195" i="1"/>
  <c r="P2203" i="1"/>
  <c r="P2211" i="1"/>
  <c r="P2219" i="1"/>
  <c r="P2227" i="1"/>
  <c r="P2235" i="1"/>
  <c r="P2243" i="1"/>
  <c r="P2251" i="1"/>
  <c r="P2259" i="1"/>
  <c r="P2267" i="1"/>
  <c r="P2275" i="1"/>
  <c r="P2283" i="1"/>
  <c r="P2291" i="1"/>
  <c r="P2299" i="1"/>
  <c r="P2307" i="1"/>
  <c r="P2315" i="1"/>
  <c r="P2323" i="1"/>
  <c r="P2331" i="1"/>
  <c r="P2339" i="1"/>
  <c r="P2347" i="1"/>
  <c r="P2355" i="1"/>
  <c r="P2363" i="1"/>
  <c r="P2371" i="1"/>
  <c r="P2379" i="1"/>
  <c r="P2387" i="1"/>
  <c r="P2395" i="1"/>
  <c r="P2403" i="1"/>
  <c r="P2411" i="1"/>
  <c r="P2419" i="1"/>
  <c r="P2427" i="1"/>
  <c r="P2435" i="1"/>
  <c r="P2443" i="1"/>
  <c r="P2451" i="1"/>
  <c r="P2459" i="1"/>
  <c r="P2467" i="1"/>
  <c r="P2475" i="1"/>
  <c r="P2483" i="1"/>
  <c r="P2491" i="1"/>
  <c r="P2499" i="1"/>
  <c r="P2507" i="1"/>
  <c r="P2515" i="1"/>
  <c r="P2523" i="1"/>
  <c r="P2531" i="1"/>
  <c r="P2539" i="1"/>
  <c r="P2547" i="1"/>
  <c r="P2555" i="1"/>
  <c r="P2563" i="1"/>
  <c r="P2571" i="1"/>
  <c r="P2579" i="1"/>
  <c r="P2587" i="1"/>
  <c r="P2595" i="1"/>
  <c r="P2196" i="1"/>
  <c r="P2204" i="1"/>
  <c r="P2212" i="1"/>
  <c r="P2220" i="1"/>
  <c r="P2228" i="1"/>
  <c r="P2236" i="1"/>
  <c r="P2244" i="1"/>
  <c r="P2252" i="1"/>
  <c r="P2260" i="1"/>
  <c r="P2268" i="1"/>
  <c r="P2276" i="1"/>
  <c r="P2284" i="1"/>
  <c r="P2292" i="1"/>
  <c r="P2300" i="1"/>
  <c r="P2308" i="1"/>
  <c r="P2316" i="1"/>
  <c r="P2324" i="1"/>
  <c r="P2332" i="1"/>
  <c r="P2340" i="1"/>
  <c r="P2348" i="1"/>
  <c r="P2356" i="1"/>
  <c r="P2364" i="1"/>
  <c r="P2372" i="1"/>
  <c r="P2380" i="1"/>
  <c r="P2388" i="1"/>
  <c r="P2396" i="1"/>
  <c r="P2404" i="1"/>
  <c r="P2412" i="1"/>
  <c r="P2420" i="1"/>
  <c r="P2428" i="1"/>
  <c r="P2436" i="1"/>
  <c r="P2444" i="1"/>
  <c r="P2452" i="1"/>
  <c r="P2460" i="1"/>
  <c r="P2468" i="1"/>
  <c r="P2476" i="1"/>
  <c r="P2484" i="1"/>
  <c r="P2492" i="1"/>
  <c r="P2500" i="1"/>
  <c r="P2508" i="1"/>
  <c r="P2516" i="1"/>
  <c r="P2524" i="1"/>
  <c r="P2532" i="1"/>
  <c r="P2540" i="1"/>
  <c r="P2548" i="1"/>
  <c r="P2556" i="1"/>
  <c r="P2564" i="1"/>
  <c r="P2572" i="1"/>
  <c r="P2580" i="1"/>
  <c r="P2588" i="1"/>
  <c r="P2596" i="1"/>
  <c r="P2604" i="1"/>
  <c r="P2612" i="1"/>
  <c r="P2620" i="1"/>
  <c r="P2628" i="1"/>
  <c r="P2636" i="1"/>
  <c r="P2644" i="1"/>
  <c r="P2652" i="1"/>
  <c r="P2660" i="1"/>
  <c r="P2668" i="1"/>
  <c r="P2676" i="1"/>
  <c r="P2684" i="1"/>
  <c r="P2692" i="1"/>
  <c r="P2700" i="1"/>
  <c r="P2708" i="1"/>
  <c r="P2716" i="1"/>
  <c r="P2724" i="1"/>
  <c r="P2732" i="1"/>
  <c r="P2740" i="1"/>
  <c r="P2748" i="1"/>
  <c r="P2756" i="1"/>
  <c r="P2764" i="1"/>
  <c r="P2772" i="1"/>
  <c r="P2780" i="1"/>
  <c r="P2788" i="1"/>
  <c r="P2197" i="1"/>
  <c r="P2205" i="1"/>
  <c r="P2213" i="1"/>
  <c r="P2221" i="1"/>
  <c r="P2229" i="1"/>
  <c r="P2237" i="1"/>
  <c r="P2245" i="1"/>
  <c r="P2253" i="1"/>
  <c r="P2261" i="1"/>
  <c r="P2269" i="1"/>
  <c r="P2277" i="1"/>
  <c r="P2285" i="1"/>
  <c r="P2293" i="1"/>
  <c r="P2301" i="1"/>
  <c r="P2309" i="1"/>
  <c r="P2317" i="1"/>
  <c r="P2325" i="1"/>
  <c r="P2333" i="1"/>
  <c r="P2341" i="1"/>
  <c r="P2349" i="1"/>
  <c r="P2357" i="1"/>
  <c r="P2365" i="1"/>
  <c r="P2373" i="1"/>
  <c r="P2381" i="1"/>
  <c r="P2389" i="1"/>
  <c r="P2397" i="1"/>
  <c r="P2405" i="1"/>
  <c r="P2413" i="1"/>
  <c r="P2421" i="1"/>
  <c r="P2429" i="1"/>
  <c r="P2437" i="1"/>
  <c r="P2445" i="1"/>
  <c r="P2453" i="1"/>
  <c r="P2461" i="1"/>
  <c r="P2469" i="1"/>
  <c r="P2477" i="1"/>
  <c r="P2485" i="1"/>
  <c r="P2493" i="1"/>
  <c r="P2501" i="1"/>
  <c r="P2509" i="1"/>
  <c r="P2517" i="1"/>
  <c r="P2525" i="1"/>
  <c r="P2533" i="1"/>
  <c r="P2541" i="1"/>
  <c r="P2549" i="1"/>
  <c r="P2557" i="1"/>
  <c r="P2565" i="1"/>
  <c r="P2573" i="1"/>
  <c r="P2581" i="1"/>
  <c r="P2589" i="1"/>
  <c r="P2597" i="1"/>
  <c r="P2605" i="1"/>
  <c r="P2613" i="1"/>
  <c r="P2621" i="1"/>
  <c r="P2629" i="1"/>
  <c r="P2637" i="1"/>
  <c r="P2645" i="1"/>
  <c r="P2653" i="1"/>
  <c r="P2661" i="1"/>
  <c r="P2669" i="1"/>
  <c r="P2677" i="1"/>
  <c r="P2685" i="1"/>
  <c r="P2693" i="1"/>
  <c r="P2701" i="1"/>
  <c r="P2709" i="1"/>
  <c r="P2717" i="1"/>
  <c r="P2725" i="1"/>
  <c r="P2733" i="1"/>
  <c r="P2741" i="1"/>
  <c r="P2198" i="1"/>
  <c r="P2206" i="1"/>
  <c r="P2214" i="1"/>
  <c r="P2222" i="1"/>
  <c r="P2230" i="1"/>
  <c r="P2238" i="1"/>
  <c r="P2246" i="1"/>
  <c r="P2254" i="1"/>
  <c r="P2262" i="1"/>
  <c r="P2270" i="1"/>
  <c r="P2278" i="1"/>
  <c r="P2286" i="1"/>
  <c r="P2294" i="1"/>
  <c r="P2302" i="1"/>
  <c r="P2310" i="1"/>
  <c r="P2318" i="1"/>
  <c r="P2326" i="1"/>
  <c r="P2334" i="1"/>
  <c r="P2342" i="1"/>
  <c r="P2350" i="1"/>
  <c r="P2358" i="1"/>
  <c r="P2366" i="1"/>
  <c r="P2374" i="1"/>
  <c r="P2382" i="1"/>
  <c r="P2390" i="1"/>
  <c r="P2398" i="1"/>
  <c r="P2406" i="1"/>
  <c r="P2414" i="1"/>
  <c r="P2422" i="1"/>
  <c r="P2430" i="1"/>
  <c r="P2438" i="1"/>
  <c r="P2446" i="1"/>
  <c r="P2454" i="1"/>
  <c r="P2462" i="1"/>
  <c r="P2470" i="1"/>
  <c r="P2478" i="1"/>
  <c r="P2486" i="1"/>
  <c r="P2494" i="1"/>
  <c r="P2502" i="1"/>
  <c r="P2510" i="1"/>
  <c r="P2518" i="1"/>
  <c r="P2526" i="1"/>
  <c r="P2534" i="1"/>
  <c r="P2542" i="1"/>
  <c r="P2550" i="1"/>
  <c r="P2558" i="1"/>
  <c r="P2566" i="1"/>
  <c r="P2574" i="1"/>
  <c r="P2582" i="1"/>
  <c r="P2590" i="1"/>
  <c r="P2598" i="1"/>
  <c r="P2606" i="1"/>
  <c r="P2614" i="1"/>
  <c r="P2622" i="1"/>
  <c r="P2630" i="1"/>
  <c r="P2638" i="1"/>
  <c r="P2646" i="1"/>
  <c r="P2654" i="1"/>
  <c r="P2662" i="1"/>
  <c r="P2670" i="1"/>
  <c r="P2678" i="1"/>
  <c r="P2686" i="1"/>
  <c r="P2694" i="1"/>
  <c r="P2702" i="1"/>
  <c r="P2199" i="1"/>
  <c r="P2207" i="1"/>
  <c r="P2215" i="1"/>
  <c r="P2223" i="1"/>
  <c r="P2231" i="1"/>
  <c r="P2239" i="1"/>
  <c r="P2247" i="1"/>
  <c r="P2255" i="1"/>
  <c r="P2263" i="1"/>
  <c r="P2271" i="1"/>
  <c r="P2279" i="1"/>
  <c r="P2287" i="1"/>
  <c r="P2295" i="1"/>
  <c r="P2303" i="1"/>
  <c r="P2311" i="1"/>
  <c r="P2319" i="1"/>
  <c r="P2327" i="1"/>
  <c r="P2335" i="1"/>
  <c r="P2343" i="1"/>
  <c r="P2351" i="1"/>
  <c r="P2359" i="1"/>
  <c r="P2367" i="1"/>
  <c r="P2375" i="1"/>
  <c r="P2383" i="1"/>
  <c r="P2391" i="1"/>
  <c r="P2399" i="1"/>
  <c r="P2407" i="1"/>
  <c r="P2415" i="1"/>
  <c r="P2423" i="1"/>
  <c r="P2431" i="1"/>
  <c r="P2439" i="1"/>
  <c r="P2447" i="1"/>
  <c r="P2455" i="1"/>
  <c r="P2463" i="1"/>
  <c r="P2471" i="1"/>
  <c r="P2479" i="1"/>
  <c r="P2487" i="1"/>
  <c r="P2495" i="1"/>
  <c r="P2503" i="1"/>
  <c r="P2511" i="1"/>
  <c r="P2519" i="1"/>
  <c r="P2527" i="1"/>
  <c r="P2535" i="1"/>
  <c r="P2543" i="1"/>
  <c r="P2551" i="1"/>
  <c r="P2559" i="1"/>
  <c r="P2567" i="1"/>
  <c r="P2575" i="1"/>
  <c r="P2583" i="1"/>
  <c r="P2591" i="1"/>
  <c r="P2599" i="1"/>
  <c r="P2607" i="1"/>
  <c r="P2615" i="1"/>
  <c r="P2623" i="1"/>
  <c r="P2631" i="1"/>
  <c r="P2639" i="1"/>
  <c r="P2647" i="1"/>
  <c r="P2655" i="1"/>
  <c r="P2663" i="1"/>
  <c r="P2671" i="1"/>
  <c r="P2679" i="1"/>
  <c r="P2687" i="1"/>
  <c r="P2695" i="1"/>
  <c r="P2703" i="1"/>
  <c r="P2711" i="1"/>
  <c r="P2719" i="1"/>
  <c r="P2727" i="1"/>
  <c r="P2735" i="1"/>
  <c r="P2743" i="1"/>
  <c r="P2619" i="1"/>
  <c r="P2651" i="1"/>
  <c r="P2683" i="1"/>
  <c r="P2714" i="1"/>
  <c r="P2734" i="1"/>
  <c r="P2751" i="1"/>
  <c r="P2765" i="1"/>
  <c r="P2778" i="1"/>
  <c r="P2787" i="1"/>
  <c r="P2796" i="1"/>
  <c r="P2804" i="1"/>
  <c r="P2812" i="1"/>
  <c r="P2820" i="1"/>
  <c r="P2828" i="1"/>
  <c r="P2836" i="1"/>
  <c r="P2844" i="1"/>
  <c r="P2852" i="1"/>
  <c r="P2860" i="1"/>
  <c r="P2868" i="1"/>
  <c r="P2876" i="1"/>
  <c r="P2884" i="1"/>
  <c r="P2892" i="1"/>
  <c r="P2900" i="1"/>
  <c r="P2908" i="1"/>
  <c r="P2626" i="1"/>
  <c r="P2658" i="1"/>
  <c r="P2690" i="1"/>
  <c r="P2715" i="1"/>
  <c r="P2738" i="1"/>
  <c r="P2754" i="1"/>
  <c r="P2766" i="1"/>
  <c r="P2779" i="1"/>
  <c r="P2789" i="1"/>
  <c r="P2797" i="1"/>
  <c r="P2805" i="1"/>
  <c r="P2813" i="1"/>
  <c r="P2821" i="1"/>
  <c r="P2829" i="1"/>
  <c r="P2837" i="1"/>
  <c r="P2845" i="1"/>
  <c r="P2853" i="1"/>
  <c r="P2861" i="1"/>
  <c r="P2869" i="1"/>
  <c r="P2877" i="1"/>
  <c r="P2885" i="1"/>
  <c r="P2893" i="1"/>
  <c r="P2901" i="1"/>
  <c r="P2909" i="1"/>
  <c r="P2627" i="1"/>
  <c r="P2659" i="1"/>
  <c r="P2691" i="1"/>
  <c r="P2718" i="1"/>
  <c r="P2739" i="1"/>
  <c r="P2755" i="1"/>
  <c r="P2767" i="1"/>
  <c r="P2781" i="1"/>
  <c r="P2790" i="1"/>
  <c r="P2798" i="1"/>
  <c r="P2806" i="1"/>
  <c r="P2814" i="1"/>
  <c r="P2822" i="1"/>
  <c r="P2830" i="1"/>
  <c r="P2838" i="1"/>
  <c r="P2846" i="1"/>
  <c r="P2854" i="1"/>
  <c r="P2862" i="1"/>
  <c r="P2870" i="1"/>
  <c r="P2878" i="1"/>
  <c r="P2886" i="1"/>
  <c r="P2894" i="1"/>
  <c r="P2902" i="1"/>
  <c r="P2910" i="1"/>
  <c r="P2602" i="1"/>
  <c r="P2634" i="1"/>
  <c r="P2666" i="1"/>
  <c r="P2698" i="1"/>
  <c r="P2722" i="1"/>
  <c r="P2742" i="1"/>
  <c r="P2757" i="1"/>
  <c r="P2770" i="1"/>
  <c r="P2782" i="1"/>
  <c r="P2791" i="1"/>
  <c r="P2799" i="1"/>
  <c r="P2807" i="1"/>
  <c r="P2815" i="1"/>
  <c r="P2823" i="1"/>
  <c r="P2831" i="1"/>
  <c r="P2839" i="1"/>
  <c r="P2847" i="1"/>
  <c r="P2855" i="1"/>
  <c r="P2863" i="1"/>
  <c r="P2871" i="1"/>
  <c r="P2879" i="1"/>
  <c r="P2887" i="1"/>
  <c r="P2895" i="1"/>
  <c r="P2903" i="1"/>
  <c r="P2911" i="1"/>
  <c r="P2603" i="1"/>
  <c r="P2635" i="1"/>
  <c r="P2667" i="1"/>
  <c r="P2699" i="1"/>
  <c r="P2723" i="1"/>
  <c r="P2746" i="1"/>
  <c r="P2758" i="1"/>
  <c r="P2771" i="1"/>
  <c r="P2783" i="1"/>
  <c r="P2792" i="1"/>
  <c r="P2800" i="1"/>
  <c r="P2808" i="1"/>
  <c r="P2816" i="1"/>
  <c r="P2824" i="1"/>
  <c r="P2832" i="1"/>
  <c r="P2840" i="1"/>
  <c r="P2848" i="1"/>
  <c r="P2856" i="1"/>
  <c r="P2864" i="1"/>
  <c r="P2872" i="1"/>
  <c r="P2880" i="1"/>
  <c r="P2888" i="1"/>
  <c r="P2896" i="1"/>
  <c r="P2904" i="1"/>
  <c r="P2912" i="1"/>
  <c r="P2610" i="1"/>
  <c r="P2642" i="1"/>
  <c r="P2674" i="1"/>
  <c r="P2706" i="1"/>
  <c r="P2726" i="1"/>
  <c r="P2747" i="1"/>
  <c r="P2759" i="1"/>
  <c r="P2773" i="1"/>
  <c r="P2784" i="1"/>
  <c r="P2793" i="1"/>
  <c r="P2801" i="1"/>
  <c r="P2809" i="1"/>
  <c r="P2817" i="1"/>
  <c r="P2825" i="1"/>
  <c r="P2833" i="1"/>
  <c r="P2841" i="1"/>
  <c r="P2849" i="1"/>
  <c r="P2857" i="1"/>
  <c r="P2865" i="1"/>
  <c r="P2873" i="1"/>
  <c r="P2881" i="1"/>
  <c r="P2889" i="1"/>
  <c r="P2897" i="1"/>
  <c r="P2905" i="1"/>
  <c r="P2611" i="1"/>
  <c r="P2643" i="1"/>
  <c r="P2675" i="1"/>
  <c r="P2707" i="1"/>
  <c r="P2730" i="1"/>
  <c r="P2749" i="1"/>
  <c r="P2762" i="1"/>
  <c r="P2774" i="1"/>
  <c r="P2785" i="1"/>
  <c r="P2794" i="1"/>
  <c r="P2802" i="1"/>
  <c r="P2810" i="1"/>
  <c r="P2818" i="1"/>
  <c r="P2826" i="1"/>
  <c r="P2834" i="1"/>
  <c r="P2842" i="1"/>
  <c r="P2850" i="1"/>
  <c r="P2858" i="1"/>
  <c r="P2866" i="1"/>
  <c r="P2874" i="1"/>
  <c r="P2882" i="1"/>
  <c r="P2890" i="1"/>
  <c r="P2898" i="1"/>
  <c r="P2906" i="1"/>
  <c r="P2618" i="1"/>
  <c r="P2650" i="1"/>
  <c r="P2682" i="1"/>
  <c r="P2710" i="1"/>
  <c r="P2731" i="1"/>
  <c r="P2750" i="1"/>
  <c r="P2763" i="1"/>
  <c r="P2775" i="1"/>
  <c r="P2786" i="1"/>
  <c r="P2795" i="1"/>
  <c r="P2803" i="1"/>
  <c r="P2811" i="1"/>
  <c r="P2819" i="1"/>
  <c r="P2827" i="1"/>
  <c r="P2835" i="1"/>
  <c r="P2843" i="1"/>
  <c r="P2851" i="1"/>
  <c r="P2859" i="1"/>
  <c r="P2867" i="1"/>
  <c r="P2875" i="1"/>
  <c r="P2883" i="1"/>
  <c r="P2891" i="1"/>
  <c r="P2899" i="1"/>
  <c r="P2907" i="1"/>
  <c r="P8053" i="1"/>
  <c r="P8061" i="1"/>
  <c r="P8069" i="1"/>
  <c r="P8077" i="1"/>
  <c r="P8085" i="1"/>
  <c r="P8093" i="1"/>
  <c r="P8101" i="1"/>
  <c r="P8109" i="1"/>
  <c r="P8117" i="1"/>
  <c r="P8125" i="1"/>
  <c r="P8133" i="1"/>
  <c r="P8141" i="1"/>
  <c r="P8149" i="1"/>
  <c r="P8157" i="1"/>
  <c r="P8165" i="1"/>
  <c r="P8173" i="1"/>
  <c r="P8181" i="1"/>
  <c r="P8189" i="1"/>
  <c r="P8197" i="1"/>
  <c r="P8205" i="1"/>
  <c r="P8213" i="1"/>
  <c r="P8221" i="1"/>
  <c r="P8229" i="1"/>
  <c r="P8237" i="1"/>
  <c r="P8245" i="1"/>
  <c r="P8253" i="1"/>
  <c r="P8261" i="1"/>
  <c r="P8269" i="1"/>
  <c r="P8277" i="1"/>
  <c r="P8285" i="1"/>
  <c r="P8293" i="1"/>
  <c r="P8054" i="1"/>
  <c r="P8062" i="1"/>
  <c r="P8070" i="1"/>
  <c r="P8078" i="1"/>
  <c r="P8086" i="1"/>
  <c r="P8094" i="1"/>
  <c r="P8102" i="1"/>
  <c r="P8110" i="1"/>
  <c r="P8118" i="1"/>
  <c r="P8126" i="1"/>
  <c r="P8134" i="1"/>
  <c r="P8142" i="1"/>
  <c r="P8150" i="1"/>
  <c r="P8158" i="1"/>
  <c r="P8166" i="1"/>
  <c r="P8174" i="1"/>
  <c r="P8182" i="1"/>
  <c r="P8190" i="1"/>
  <c r="P8198" i="1"/>
  <c r="P8206" i="1"/>
  <c r="P8214" i="1"/>
  <c r="P8222" i="1"/>
  <c r="P8230" i="1"/>
  <c r="P8238" i="1"/>
  <c r="P8246" i="1"/>
  <c r="P8254" i="1"/>
  <c r="P8262" i="1"/>
  <c r="P8270" i="1"/>
  <c r="P8278" i="1"/>
  <c r="P8286" i="1"/>
  <c r="P8294" i="1"/>
  <c r="P8302" i="1"/>
  <c r="P8055" i="1"/>
  <c r="P8063" i="1"/>
  <c r="P8071" i="1"/>
  <c r="P8079" i="1"/>
  <c r="P8087" i="1"/>
  <c r="P8095" i="1"/>
  <c r="P8103" i="1"/>
  <c r="P8111" i="1"/>
  <c r="P8119" i="1"/>
  <c r="P8127" i="1"/>
  <c r="P8135" i="1"/>
  <c r="P8143" i="1"/>
  <c r="P8151" i="1"/>
  <c r="P8159" i="1"/>
  <c r="P8167" i="1"/>
  <c r="P8175" i="1"/>
  <c r="P8183" i="1"/>
  <c r="P8191" i="1"/>
  <c r="P8199" i="1"/>
  <c r="P8207" i="1"/>
  <c r="P8215" i="1"/>
  <c r="P8223" i="1"/>
  <c r="P8231" i="1"/>
  <c r="P8239" i="1"/>
  <c r="P8247" i="1"/>
  <c r="P8255" i="1"/>
  <c r="P8263" i="1"/>
  <c r="P8271" i="1"/>
  <c r="P8279" i="1"/>
  <c r="P8287" i="1"/>
  <c r="P8295" i="1"/>
  <c r="P8303" i="1"/>
  <c r="P8056" i="1"/>
  <c r="P8064" i="1"/>
  <c r="P8072" i="1"/>
  <c r="P8080" i="1"/>
  <c r="P8088" i="1"/>
  <c r="P8096" i="1"/>
  <c r="P8104" i="1"/>
  <c r="P8112" i="1"/>
  <c r="P8120" i="1"/>
  <c r="P8128" i="1"/>
  <c r="P8136" i="1"/>
  <c r="P8144" i="1"/>
  <c r="P8152" i="1"/>
  <c r="P8160" i="1"/>
  <c r="P8168" i="1"/>
  <c r="P8176" i="1"/>
  <c r="P8184" i="1"/>
  <c r="P8192" i="1"/>
  <c r="P8200" i="1"/>
  <c r="P8208" i="1"/>
  <c r="P8216" i="1"/>
  <c r="P8224" i="1"/>
  <c r="P8232" i="1"/>
  <c r="P8240" i="1"/>
  <c r="P8248" i="1"/>
  <c r="P8256" i="1"/>
  <c r="P8264" i="1"/>
  <c r="P8272" i="1"/>
  <c r="P8280" i="1"/>
  <c r="P8288" i="1"/>
  <c r="P8296" i="1"/>
  <c r="P8049" i="1"/>
  <c r="P8057" i="1"/>
  <c r="P8065" i="1"/>
  <c r="P8073" i="1"/>
  <c r="P8081" i="1"/>
  <c r="P8089" i="1"/>
  <c r="P8097" i="1"/>
  <c r="P8105" i="1"/>
  <c r="P8113" i="1"/>
  <c r="P8121" i="1"/>
  <c r="P8129" i="1"/>
  <c r="P8137" i="1"/>
  <c r="P8145" i="1"/>
  <c r="P8153" i="1"/>
  <c r="P8161" i="1"/>
  <c r="P8169" i="1"/>
  <c r="P8177" i="1"/>
  <c r="P8185" i="1"/>
  <c r="P8193" i="1"/>
  <c r="P8201" i="1"/>
  <c r="P8209" i="1"/>
  <c r="P8217" i="1"/>
  <c r="P8225" i="1"/>
  <c r="P8233" i="1"/>
  <c r="P8241" i="1"/>
  <c r="P8249" i="1"/>
  <c r="P8257" i="1"/>
  <c r="P8265" i="1"/>
  <c r="P8273" i="1"/>
  <c r="P8281" i="1"/>
  <c r="P8289" i="1"/>
  <c r="P8297" i="1"/>
  <c r="P8305" i="1"/>
  <c r="P8313" i="1"/>
  <c r="P8050" i="1"/>
  <c r="P8058" i="1"/>
  <c r="P8066" i="1"/>
  <c r="P8074" i="1"/>
  <c r="P8082" i="1"/>
  <c r="P8090" i="1"/>
  <c r="P8098" i="1"/>
  <c r="P8106" i="1"/>
  <c r="P8114" i="1"/>
  <c r="P8122" i="1"/>
  <c r="P8130" i="1"/>
  <c r="P8138" i="1"/>
  <c r="P8146" i="1"/>
  <c r="P8154" i="1"/>
  <c r="P8162" i="1"/>
  <c r="P8170" i="1"/>
  <c r="P8178" i="1"/>
  <c r="P8186" i="1"/>
  <c r="P8194" i="1"/>
  <c r="P8202" i="1"/>
  <c r="P8210" i="1"/>
  <c r="P8218" i="1"/>
  <c r="P8226" i="1"/>
  <c r="P8234" i="1"/>
  <c r="P8242" i="1"/>
  <c r="P8250" i="1"/>
  <c r="P8258" i="1"/>
  <c r="P8266" i="1"/>
  <c r="P8274" i="1"/>
  <c r="P8282" i="1"/>
  <c r="P8290" i="1"/>
  <c r="P8298" i="1"/>
  <c r="P8051" i="1"/>
  <c r="P8059" i="1"/>
  <c r="P8067" i="1"/>
  <c r="P8075" i="1"/>
  <c r="P8083" i="1"/>
  <c r="P8091" i="1"/>
  <c r="P8099" i="1"/>
  <c r="P8107" i="1"/>
  <c r="P8115" i="1"/>
  <c r="P8123" i="1"/>
  <c r="P8131" i="1"/>
  <c r="P8139" i="1"/>
  <c r="P8147" i="1"/>
  <c r="P8155" i="1"/>
  <c r="P8163" i="1"/>
  <c r="P8171" i="1"/>
  <c r="P8179" i="1"/>
  <c r="P8187" i="1"/>
  <c r="P8195" i="1"/>
  <c r="P8203" i="1"/>
  <c r="P8211" i="1"/>
  <c r="P8219" i="1"/>
  <c r="P8227" i="1"/>
  <c r="P8235" i="1"/>
  <c r="P8243" i="1"/>
  <c r="P8251" i="1"/>
  <c r="P8259" i="1"/>
  <c r="P8267" i="1"/>
  <c r="P8275" i="1"/>
  <c r="P8283" i="1"/>
  <c r="P8291" i="1"/>
  <c r="P8052" i="1"/>
  <c r="P8060" i="1"/>
  <c r="P8068" i="1"/>
  <c r="P8076" i="1"/>
  <c r="P8084" i="1"/>
  <c r="P8092" i="1"/>
  <c r="P8100" i="1"/>
  <c r="P8108" i="1"/>
  <c r="P8116" i="1"/>
  <c r="P8124" i="1"/>
  <c r="P8132" i="1"/>
  <c r="P8140" i="1"/>
  <c r="P8148" i="1"/>
  <c r="P8156" i="1"/>
  <c r="P8164" i="1"/>
  <c r="P8172" i="1"/>
  <c r="P8180" i="1"/>
  <c r="P8188" i="1"/>
  <c r="P8196" i="1"/>
  <c r="P8204" i="1"/>
  <c r="P8212" i="1"/>
  <c r="P8220" i="1"/>
  <c r="P8228" i="1"/>
  <c r="P8236" i="1"/>
  <c r="P8244" i="1"/>
  <c r="P8252" i="1"/>
  <c r="P8260" i="1"/>
  <c r="P8268" i="1"/>
  <c r="P8276" i="1"/>
  <c r="P8284" i="1"/>
  <c r="P8292" i="1"/>
  <c r="P8307" i="1"/>
  <c r="P8316" i="1"/>
  <c r="P8324" i="1"/>
  <c r="P8332" i="1"/>
  <c r="P8340" i="1"/>
  <c r="P8348" i="1"/>
  <c r="P8356" i="1"/>
  <c r="P8364" i="1"/>
  <c r="P8372" i="1"/>
  <c r="P8380" i="1"/>
  <c r="P8388" i="1"/>
  <c r="P8396" i="1"/>
  <c r="P8404" i="1"/>
  <c r="P8412" i="1"/>
  <c r="P8420" i="1"/>
  <c r="P8428" i="1"/>
  <c r="P8436" i="1"/>
  <c r="P8444" i="1"/>
  <c r="P8452" i="1"/>
  <c r="P8460" i="1"/>
  <c r="P8468" i="1"/>
  <c r="P8476" i="1"/>
  <c r="P8484" i="1"/>
  <c r="P8492" i="1"/>
  <c r="P8500" i="1"/>
  <c r="P8508" i="1"/>
  <c r="P8516" i="1"/>
  <c r="P8524" i="1"/>
  <c r="P8532" i="1"/>
  <c r="P8540" i="1"/>
  <c r="P8548" i="1"/>
  <c r="P8556" i="1"/>
  <c r="P8564" i="1"/>
  <c r="P8572" i="1"/>
  <c r="P8580" i="1"/>
  <c r="P8588" i="1"/>
  <c r="P8596" i="1"/>
  <c r="P8604" i="1"/>
  <c r="P8612" i="1"/>
  <c r="P8620" i="1"/>
  <c r="P8628" i="1"/>
  <c r="P8636" i="1"/>
  <c r="P8644" i="1"/>
  <c r="P8652" i="1"/>
  <c r="P8660" i="1"/>
  <c r="P8668" i="1"/>
  <c r="P8676" i="1"/>
  <c r="P8684" i="1"/>
  <c r="P8692" i="1"/>
  <c r="P8700" i="1"/>
  <c r="P8708" i="1"/>
  <c r="P8716" i="1"/>
  <c r="P8724" i="1"/>
  <c r="P8732" i="1"/>
  <c r="P8740" i="1"/>
  <c r="P8748" i="1"/>
  <c r="P8756" i="1"/>
  <c r="P8764" i="1"/>
  <c r="P8772" i="1"/>
  <c r="P8780" i="1"/>
  <c r="P8788" i="1"/>
  <c r="P8790" i="1"/>
  <c r="P8775" i="1"/>
  <c r="P8308" i="1"/>
  <c r="P8317" i="1"/>
  <c r="P8325" i="1"/>
  <c r="P8333" i="1"/>
  <c r="P8341" i="1"/>
  <c r="P8349" i="1"/>
  <c r="P8357" i="1"/>
  <c r="P8365" i="1"/>
  <c r="P8373" i="1"/>
  <c r="P8381" i="1"/>
  <c r="P8389" i="1"/>
  <c r="P8397" i="1"/>
  <c r="P8405" i="1"/>
  <c r="P8413" i="1"/>
  <c r="P8421" i="1"/>
  <c r="P8429" i="1"/>
  <c r="P8437" i="1"/>
  <c r="P8445" i="1"/>
  <c r="P8453" i="1"/>
  <c r="P8461" i="1"/>
  <c r="P8469" i="1"/>
  <c r="P8477" i="1"/>
  <c r="P8485" i="1"/>
  <c r="P8493" i="1"/>
  <c r="P8501" i="1"/>
  <c r="P8509" i="1"/>
  <c r="P8517" i="1"/>
  <c r="P8525" i="1"/>
  <c r="P8533" i="1"/>
  <c r="P8541" i="1"/>
  <c r="P8549" i="1"/>
  <c r="P8557" i="1"/>
  <c r="P8565" i="1"/>
  <c r="P8573" i="1"/>
  <c r="P8581" i="1"/>
  <c r="P8589" i="1"/>
  <c r="P8597" i="1"/>
  <c r="P8605" i="1"/>
  <c r="P8613" i="1"/>
  <c r="P8621" i="1"/>
  <c r="P8629" i="1"/>
  <c r="P8637" i="1"/>
  <c r="P8645" i="1"/>
  <c r="P8653" i="1"/>
  <c r="P8661" i="1"/>
  <c r="P8669" i="1"/>
  <c r="P8677" i="1"/>
  <c r="P8685" i="1"/>
  <c r="P8693" i="1"/>
  <c r="P8701" i="1"/>
  <c r="P8709" i="1"/>
  <c r="P8717" i="1"/>
  <c r="P8725" i="1"/>
  <c r="P8733" i="1"/>
  <c r="P8741" i="1"/>
  <c r="P8749" i="1"/>
  <c r="P8757" i="1"/>
  <c r="P8765" i="1"/>
  <c r="P8773" i="1"/>
  <c r="P8781" i="1"/>
  <c r="P8789" i="1"/>
  <c r="P8766" i="1"/>
  <c r="P8791" i="1"/>
  <c r="P8309" i="1"/>
  <c r="P8318" i="1"/>
  <c r="P8326" i="1"/>
  <c r="P8334" i="1"/>
  <c r="P8342" i="1"/>
  <c r="P8350" i="1"/>
  <c r="P8358" i="1"/>
  <c r="P8366" i="1"/>
  <c r="P8374" i="1"/>
  <c r="P8382" i="1"/>
  <c r="P8390" i="1"/>
  <c r="P8398" i="1"/>
  <c r="P8406" i="1"/>
  <c r="P8414" i="1"/>
  <c r="P8422" i="1"/>
  <c r="P8430" i="1"/>
  <c r="P8438" i="1"/>
  <c r="P8446" i="1"/>
  <c r="P8454" i="1"/>
  <c r="P8462" i="1"/>
  <c r="P8470" i="1"/>
  <c r="P8478" i="1"/>
  <c r="P8486" i="1"/>
  <c r="P8494" i="1"/>
  <c r="P8502" i="1"/>
  <c r="P8510" i="1"/>
  <c r="P8518" i="1"/>
  <c r="P8526" i="1"/>
  <c r="P8534" i="1"/>
  <c r="P8542" i="1"/>
  <c r="P8550" i="1"/>
  <c r="P8558" i="1"/>
  <c r="P8566" i="1"/>
  <c r="P8574" i="1"/>
  <c r="P8582" i="1"/>
  <c r="P8590" i="1"/>
  <c r="P8598" i="1"/>
  <c r="P8606" i="1"/>
  <c r="P8614" i="1"/>
  <c r="P8622" i="1"/>
  <c r="P8630" i="1"/>
  <c r="P8638" i="1"/>
  <c r="P8646" i="1"/>
  <c r="P8654" i="1"/>
  <c r="P8662" i="1"/>
  <c r="P8670" i="1"/>
  <c r="P8678" i="1"/>
  <c r="P8686" i="1"/>
  <c r="P8694" i="1"/>
  <c r="P8702" i="1"/>
  <c r="P8710" i="1"/>
  <c r="P8718" i="1"/>
  <c r="P8726" i="1"/>
  <c r="P8734" i="1"/>
  <c r="P8742" i="1"/>
  <c r="P8750" i="1"/>
  <c r="P8758" i="1"/>
  <c r="P8774" i="1"/>
  <c r="P8299" i="1"/>
  <c r="P8310" i="1"/>
  <c r="P8319" i="1"/>
  <c r="P8327" i="1"/>
  <c r="P8335" i="1"/>
  <c r="P8343" i="1"/>
  <c r="P8351" i="1"/>
  <c r="P8359" i="1"/>
  <c r="P8367" i="1"/>
  <c r="P8375" i="1"/>
  <c r="P8383" i="1"/>
  <c r="P8391" i="1"/>
  <c r="P8399" i="1"/>
  <c r="P8407" i="1"/>
  <c r="P8415" i="1"/>
  <c r="P8423" i="1"/>
  <c r="P8431" i="1"/>
  <c r="P8439" i="1"/>
  <c r="P8447" i="1"/>
  <c r="P8455" i="1"/>
  <c r="P8463" i="1"/>
  <c r="P8471" i="1"/>
  <c r="P8479" i="1"/>
  <c r="P8487" i="1"/>
  <c r="P8495" i="1"/>
  <c r="P8503" i="1"/>
  <c r="P8511" i="1"/>
  <c r="P8519" i="1"/>
  <c r="P8527" i="1"/>
  <c r="P8535" i="1"/>
  <c r="P8543" i="1"/>
  <c r="P8551" i="1"/>
  <c r="P8559" i="1"/>
  <c r="P8567" i="1"/>
  <c r="P8575" i="1"/>
  <c r="P8583" i="1"/>
  <c r="P8591" i="1"/>
  <c r="P8599" i="1"/>
  <c r="P8607" i="1"/>
  <c r="P8615" i="1"/>
  <c r="P8623" i="1"/>
  <c r="P8631" i="1"/>
  <c r="P8639" i="1"/>
  <c r="P8647" i="1"/>
  <c r="P8655" i="1"/>
  <c r="P8663" i="1"/>
  <c r="P8671" i="1"/>
  <c r="P8679" i="1"/>
  <c r="P8687" i="1"/>
  <c r="P8695" i="1"/>
  <c r="P8703" i="1"/>
  <c r="P8711" i="1"/>
  <c r="P8719" i="1"/>
  <c r="P8727" i="1"/>
  <c r="P8735" i="1"/>
  <c r="P8743" i="1"/>
  <c r="P8751" i="1"/>
  <c r="P8759" i="1"/>
  <c r="P8767" i="1"/>
  <c r="P8783" i="1"/>
  <c r="P8300" i="1"/>
  <c r="P8311" i="1"/>
  <c r="P8320" i="1"/>
  <c r="P8328" i="1"/>
  <c r="P8336" i="1"/>
  <c r="P8344" i="1"/>
  <c r="P8352" i="1"/>
  <c r="P8360" i="1"/>
  <c r="P8368" i="1"/>
  <c r="P8376" i="1"/>
  <c r="P8384" i="1"/>
  <c r="P8392" i="1"/>
  <c r="P8400" i="1"/>
  <c r="P8408" i="1"/>
  <c r="P8416" i="1"/>
  <c r="P8424" i="1"/>
  <c r="P8432" i="1"/>
  <c r="P8440" i="1"/>
  <c r="P8448" i="1"/>
  <c r="P8456" i="1"/>
  <c r="P8464" i="1"/>
  <c r="P8472" i="1"/>
  <c r="P8480" i="1"/>
  <c r="P8488" i="1"/>
  <c r="P8496" i="1"/>
  <c r="P8504" i="1"/>
  <c r="P8512" i="1"/>
  <c r="P8520" i="1"/>
  <c r="P8528" i="1"/>
  <c r="P8536" i="1"/>
  <c r="P8544" i="1"/>
  <c r="P8552" i="1"/>
  <c r="P8560" i="1"/>
  <c r="P8568" i="1"/>
  <c r="P8576" i="1"/>
  <c r="P8584" i="1"/>
  <c r="P8592" i="1"/>
  <c r="P8600" i="1"/>
  <c r="P8608" i="1"/>
  <c r="P8616" i="1"/>
  <c r="P8624" i="1"/>
  <c r="P8632" i="1"/>
  <c r="P8640" i="1"/>
  <c r="P8648" i="1"/>
  <c r="P8656" i="1"/>
  <c r="P8664" i="1"/>
  <c r="P8672" i="1"/>
  <c r="P8680" i="1"/>
  <c r="P8688" i="1"/>
  <c r="P8696" i="1"/>
  <c r="P8704" i="1"/>
  <c r="P8712" i="1"/>
  <c r="P8720" i="1"/>
  <c r="P8728" i="1"/>
  <c r="P8736" i="1"/>
  <c r="P8744" i="1"/>
  <c r="P8752" i="1"/>
  <c r="P8760" i="1"/>
  <c r="P8768" i="1"/>
  <c r="P8776" i="1"/>
  <c r="P8784" i="1"/>
  <c r="P8792" i="1"/>
  <c r="P8301" i="1"/>
  <c r="P8312" i="1"/>
  <c r="P8321" i="1"/>
  <c r="P8329" i="1"/>
  <c r="P8337" i="1"/>
  <c r="P8345" i="1"/>
  <c r="P8353" i="1"/>
  <c r="P8361" i="1"/>
  <c r="P8369" i="1"/>
  <c r="P8377" i="1"/>
  <c r="P8385" i="1"/>
  <c r="P8393" i="1"/>
  <c r="P8401" i="1"/>
  <c r="P8409" i="1"/>
  <c r="P8417" i="1"/>
  <c r="P8425" i="1"/>
  <c r="P8433" i="1"/>
  <c r="P8441" i="1"/>
  <c r="P8449" i="1"/>
  <c r="P8457" i="1"/>
  <c r="P8465" i="1"/>
  <c r="P8473" i="1"/>
  <c r="P8481" i="1"/>
  <c r="P8489" i="1"/>
  <c r="P8497" i="1"/>
  <c r="P8505" i="1"/>
  <c r="P8513" i="1"/>
  <c r="P8521" i="1"/>
  <c r="P8529" i="1"/>
  <c r="P8537" i="1"/>
  <c r="P8545" i="1"/>
  <c r="P8553" i="1"/>
  <c r="P8561" i="1"/>
  <c r="P8569" i="1"/>
  <c r="P8577" i="1"/>
  <c r="P8585" i="1"/>
  <c r="P8593" i="1"/>
  <c r="P8601" i="1"/>
  <c r="P8609" i="1"/>
  <c r="P8617" i="1"/>
  <c r="P8625" i="1"/>
  <c r="P8633" i="1"/>
  <c r="P8641" i="1"/>
  <c r="P8649" i="1"/>
  <c r="P8657" i="1"/>
  <c r="P8665" i="1"/>
  <c r="P8673" i="1"/>
  <c r="P8681" i="1"/>
  <c r="P8689" i="1"/>
  <c r="P8697" i="1"/>
  <c r="P8705" i="1"/>
  <c r="P8713" i="1"/>
  <c r="P8721" i="1"/>
  <c r="P8729" i="1"/>
  <c r="P8737" i="1"/>
  <c r="P8745" i="1"/>
  <c r="P8753" i="1"/>
  <c r="P8761" i="1"/>
  <c r="P8769" i="1"/>
  <c r="P8777" i="1"/>
  <c r="P8785" i="1"/>
  <c r="P8304" i="1"/>
  <c r="P8314" i="1"/>
  <c r="P8322" i="1"/>
  <c r="P8330" i="1"/>
  <c r="P8338" i="1"/>
  <c r="P8346" i="1"/>
  <c r="P8354" i="1"/>
  <c r="P8362" i="1"/>
  <c r="P8370" i="1"/>
  <c r="P8378" i="1"/>
  <c r="P8386" i="1"/>
  <c r="P8394" i="1"/>
  <c r="P8402" i="1"/>
  <c r="P8410" i="1"/>
  <c r="P8418" i="1"/>
  <c r="P8426" i="1"/>
  <c r="P8434" i="1"/>
  <c r="P8442" i="1"/>
  <c r="P8450" i="1"/>
  <c r="P8458" i="1"/>
  <c r="P8466" i="1"/>
  <c r="P8474" i="1"/>
  <c r="P8482" i="1"/>
  <c r="P8490" i="1"/>
  <c r="P8498" i="1"/>
  <c r="P8506" i="1"/>
  <c r="P8514" i="1"/>
  <c r="P8522" i="1"/>
  <c r="P8530" i="1"/>
  <c r="P8538" i="1"/>
  <c r="P8546" i="1"/>
  <c r="P8554" i="1"/>
  <c r="P8562" i="1"/>
  <c r="P8570" i="1"/>
  <c r="P8578" i="1"/>
  <c r="P8586" i="1"/>
  <c r="P8594" i="1"/>
  <c r="P8602" i="1"/>
  <c r="P8610" i="1"/>
  <c r="P8618" i="1"/>
  <c r="P8626" i="1"/>
  <c r="P8634" i="1"/>
  <c r="P8642" i="1"/>
  <c r="P8650" i="1"/>
  <c r="P8658" i="1"/>
  <c r="P8666" i="1"/>
  <c r="P8674" i="1"/>
  <c r="P8682" i="1"/>
  <c r="P8690" i="1"/>
  <c r="P8698" i="1"/>
  <c r="P8706" i="1"/>
  <c r="P8714" i="1"/>
  <c r="P8722" i="1"/>
  <c r="P8730" i="1"/>
  <c r="P8738" i="1"/>
  <c r="P8746" i="1"/>
  <c r="P8754" i="1"/>
  <c r="P8762" i="1"/>
  <c r="P8770" i="1"/>
  <c r="P8778" i="1"/>
  <c r="P8786" i="1"/>
  <c r="P8306" i="1"/>
  <c r="P8315" i="1"/>
  <c r="P8323" i="1"/>
  <c r="P8331" i="1"/>
  <c r="P8339" i="1"/>
  <c r="P8347" i="1"/>
  <c r="P8355" i="1"/>
  <c r="P8363" i="1"/>
  <c r="P8371" i="1"/>
  <c r="P8379" i="1"/>
  <c r="P8387" i="1"/>
  <c r="P8395" i="1"/>
  <c r="P8403" i="1"/>
  <c r="P8411" i="1"/>
  <c r="P8419" i="1"/>
  <c r="P8427" i="1"/>
  <c r="P8435" i="1"/>
  <c r="P8443" i="1"/>
  <c r="P8451" i="1"/>
  <c r="P8459" i="1"/>
  <c r="P8467" i="1"/>
  <c r="P8475" i="1"/>
  <c r="P8483" i="1"/>
  <c r="P8491" i="1"/>
  <c r="P8499" i="1"/>
  <c r="P8507" i="1"/>
  <c r="P8515" i="1"/>
  <c r="P8523" i="1"/>
  <c r="P8531" i="1"/>
  <c r="P8539" i="1"/>
  <c r="P8547" i="1"/>
  <c r="P8555" i="1"/>
  <c r="P8563" i="1"/>
  <c r="P8571" i="1"/>
  <c r="P8579" i="1"/>
  <c r="P8587" i="1"/>
  <c r="P8595" i="1"/>
  <c r="P8603" i="1"/>
  <c r="P8611" i="1"/>
  <c r="P8619" i="1"/>
  <c r="P8627" i="1"/>
  <c r="P8635" i="1"/>
  <c r="P8643" i="1"/>
  <c r="P8651" i="1"/>
  <c r="P8659" i="1"/>
  <c r="P8667" i="1"/>
  <c r="P8675" i="1"/>
  <c r="P8683" i="1"/>
  <c r="P8691" i="1"/>
  <c r="P8699" i="1"/>
  <c r="P8707" i="1"/>
  <c r="P8715" i="1"/>
  <c r="P8723" i="1"/>
  <c r="P8731" i="1"/>
  <c r="P8739" i="1"/>
  <c r="P8747" i="1"/>
  <c r="P8755" i="1"/>
  <c r="P8763" i="1"/>
  <c r="P8771" i="1"/>
  <c r="P8779" i="1"/>
  <c r="P8787" i="1"/>
  <c r="P8782" i="1"/>
  <c r="P7333" i="1"/>
  <c r="P7341" i="1"/>
  <c r="P7349" i="1"/>
  <c r="P7357" i="1"/>
  <c r="P7365" i="1"/>
  <c r="P7373" i="1"/>
  <c r="P7381" i="1"/>
  <c r="P7389" i="1"/>
  <c r="P7397" i="1"/>
  <c r="P7405" i="1"/>
  <c r="P7413" i="1"/>
  <c r="P7421" i="1"/>
  <c r="P7429" i="1"/>
  <c r="P7437" i="1"/>
  <c r="P7445" i="1"/>
  <c r="P7453" i="1"/>
  <c r="P7461" i="1"/>
  <c r="P7469" i="1"/>
  <c r="P7477" i="1"/>
  <c r="P7485" i="1"/>
  <c r="P7493" i="1"/>
  <c r="P7501" i="1"/>
  <c r="P7509" i="1"/>
  <c r="P7517" i="1"/>
  <c r="P7525" i="1"/>
  <c r="P7533" i="1"/>
  <c r="P7541" i="1"/>
  <c r="P7549" i="1"/>
  <c r="P7557" i="1"/>
  <c r="P7565" i="1"/>
  <c r="P7573" i="1"/>
  <c r="P7581" i="1"/>
  <c r="P7589" i="1"/>
  <c r="P7597" i="1"/>
  <c r="P7605" i="1"/>
  <c r="P7613" i="1"/>
  <c r="P7621" i="1"/>
  <c r="P7629" i="1"/>
  <c r="P7637" i="1"/>
  <c r="P7645" i="1"/>
  <c r="P7653" i="1"/>
  <c r="P7661" i="1"/>
  <c r="P7669" i="1"/>
  <c r="P7677" i="1"/>
  <c r="P7685" i="1"/>
  <c r="P7693" i="1"/>
  <c r="P7701" i="1"/>
  <c r="P7709" i="1"/>
  <c r="P7717" i="1"/>
  <c r="P7725" i="1"/>
  <c r="P7733" i="1"/>
  <c r="P7741" i="1"/>
  <c r="P7749" i="1"/>
  <c r="P7757" i="1"/>
  <c r="P7765" i="1"/>
  <c r="P7773" i="1"/>
  <c r="P7781" i="1"/>
  <c r="P7789" i="1"/>
  <c r="P7797" i="1"/>
  <c r="P7805" i="1"/>
  <c r="P7813" i="1"/>
  <c r="P7821" i="1"/>
  <c r="P7829" i="1"/>
  <c r="P7837" i="1"/>
  <c r="P7845" i="1"/>
  <c r="P7853" i="1"/>
  <c r="P7861" i="1"/>
  <c r="P7869" i="1"/>
  <c r="P7877" i="1"/>
  <c r="P7885" i="1"/>
  <c r="P7893" i="1"/>
  <c r="P7901" i="1"/>
  <c r="P7909" i="1"/>
  <c r="P7917" i="1"/>
  <c r="P7925" i="1"/>
  <c r="P7933" i="1"/>
  <c r="P7941" i="1"/>
  <c r="P7949" i="1"/>
  <c r="P7957" i="1"/>
  <c r="P7965" i="1"/>
  <c r="P7973" i="1"/>
  <c r="P7981" i="1"/>
  <c r="P7989" i="1"/>
  <c r="P7997" i="1"/>
  <c r="P8005" i="1"/>
  <c r="P8013" i="1"/>
  <c r="P8021" i="1"/>
  <c r="P8029" i="1"/>
  <c r="P8037" i="1"/>
  <c r="P8045" i="1"/>
  <c r="P7334" i="1"/>
  <c r="P7342" i="1"/>
  <c r="P7350" i="1"/>
  <c r="P7358" i="1"/>
  <c r="P7366" i="1"/>
  <c r="P7374" i="1"/>
  <c r="P7382" i="1"/>
  <c r="P7390" i="1"/>
  <c r="P7398" i="1"/>
  <c r="P7406" i="1"/>
  <c r="P7414" i="1"/>
  <c r="P7422" i="1"/>
  <c r="P7430" i="1"/>
  <c r="P7438" i="1"/>
  <c r="P7446" i="1"/>
  <c r="P7454" i="1"/>
  <c r="P7462" i="1"/>
  <c r="P7470" i="1"/>
  <c r="P7478" i="1"/>
  <c r="P7486" i="1"/>
  <c r="P7494" i="1"/>
  <c r="P7502" i="1"/>
  <c r="P7510" i="1"/>
  <c r="P7518" i="1"/>
  <c r="P7526" i="1"/>
  <c r="P7534" i="1"/>
  <c r="P7542" i="1"/>
  <c r="P7550" i="1"/>
  <c r="P7558" i="1"/>
  <c r="P7566" i="1"/>
  <c r="P7574" i="1"/>
  <c r="P7582" i="1"/>
  <c r="P7590" i="1"/>
  <c r="P7598" i="1"/>
  <c r="P7606" i="1"/>
  <c r="P7614" i="1"/>
  <c r="P7622" i="1"/>
  <c r="P7630" i="1"/>
  <c r="P7638" i="1"/>
  <c r="P7646" i="1"/>
  <c r="P7654" i="1"/>
  <c r="P7662" i="1"/>
  <c r="P7670" i="1"/>
  <c r="P7678" i="1"/>
  <c r="P7686" i="1"/>
  <c r="P7694" i="1"/>
  <c r="P7702" i="1"/>
  <c r="P7710" i="1"/>
  <c r="P7718" i="1"/>
  <c r="P7726" i="1"/>
  <c r="P7734" i="1"/>
  <c r="P7742" i="1"/>
  <c r="P7750" i="1"/>
  <c r="P7758" i="1"/>
  <c r="P7766" i="1"/>
  <c r="P7774" i="1"/>
  <c r="P7782" i="1"/>
  <c r="P7790" i="1"/>
  <c r="P7798" i="1"/>
  <c r="P7806" i="1"/>
  <c r="P7814" i="1"/>
  <c r="P7822" i="1"/>
  <c r="P7830" i="1"/>
  <c r="P7838" i="1"/>
  <c r="P7846" i="1"/>
  <c r="P7854" i="1"/>
  <c r="P7862" i="1"/>
  <c r="P7870" i="1"/>
  <c r="P7878" i="1"/>
  <c r="P7886" i="1"/>
  <c r="P7894" i="1"/>
  <c r="P7902" i="1"/>
  <c r="P7910" i="1"/>
  <c r="P7918" i="1"/>
  <c r="P7926" i="1"/>
  <c r="P7934" i="1"/>
  <c r="P7942" i="1"/>
  <c r="P7950" i="1"/>
  <c r="P7958" i="1"/>
  <c r="P7966" i="1"/>
  <c r="P7974" i="1"/>
  <c r="P7982" i="1"/>
  <c r="P7990" i="1"/>
  <c r="P7998" i="1"/>
  <c r="P8006" i="1"/>
  <c r="P8014" i="1"/>
  <c r="P8022" i="1"/>
  <c r="P8030" i="1"/>
  <c r="P8038" i="1"/>
  <c r="P8046" i="1"/>
  <c r="P7335" i="1"/>
  <c r="P7343" i="1"/>
  <c r="P7351" i="1"/>
  <c r="P7359" i="1"/>
  <c r="P7367" i="1"/>
  <c r="P7375" i="1"/>
  <c r="P7383" i="1"/>
  <c r="P7391" i="1"/>
  <c r="P7399" i="1"/>
  <c r="P7407" i="1"/>
  <c r="P7415" i="1"/>
  <c r="P7423" i="1"/>
  <c r="P7431" i="1"/>
  <c r="P7439" i="1"/>
  <c r="P7447" i="1"/>
  <c r="P7455" i="1"/>
  <c r="P7463" i="1"/>
  <c r="P7471" i="1"/>
  <c r="P7479" i="1"/>
  <c r="P7487" i="1"/>
  <c r="P7495" i="1"/>
  <c r="P7503" i="1"/>
  <c r="P7511" i="1"/>
  <c r="P7519" i="1"/>
  <c r="P7527" i="1"/>
  <c r="P7535" i="1"/>
  <c r="P7543" i="1"/>
  <c r="P7551" i="1"/>
  <c r="P7559" i="1"/>
  <c r="P7567" i="1"/>
  <c r="P7575" i="1"/>
  <c r="P7583" i="1"/>
  <c r="P7591" i="1"/>
  <c r="P7599" i="1"/>
  <c r="P7607" i="1"/>
  <c r="P7615" i="1"/>
  <c r="P7623" i="1"/>
  <c r="P7631" i="1"/>
  <c r="P7639" i="1"/>
  <c r="P7647" i="1"/>
  <c r="P7655" i="1"/>
  <c r="P7663" i="1"/>
  <c r="P7671" i="1"/>
  <c r="P7679" i="1"/>
  <c r="P7687" i="1"/>
  <c r="P7695" i="1"/>
  <c r="P7703" i="1"/>
  <c r="P7711" i="1"/>
  <c r="P7719" i="1"/>
  <c r="P7727" i="1"/>
  <c r="P7735" i="1"/>
  <c r="P7743" i="1"/>
  <c r="P7751" i="1"/>
  <c r="P7759" i="1"/>
  <c r="P7767" i="1"/>
  <c r="P7775" i="1"/>
  <c r="P7783" i="1"/>
  <c r="P7791" i="1"/>
  <c r="P7799" i="1"/>
  <c r="P7807" i="1"/>
  <c r="P7815" i="1"/>
  <c r="P7823" i="1"/>
  <c r="P7831" i="1"/>
  <c r="P7839" i="1"/>
  <c r="P7847" i="1"/>
  <c r="P7855" i="1"/>
  <c r="P7863" i="1"/>
  <c r="P7871" i="1"/>
  <c r="P7879" i="1"/>
  <c r="P7887" i="1"/>
  <c r="P7895" i="1"/>
  <c r="P7903" i="1"/>
  <c r="P7911" i="1"/>
  <c r="P7919" i="1"/>
  <c r="P7927" i="1"/>
  <c r="P7935" i="1"/>
  <c r="P7943" i="1"/>
  <c r="P7951" i="1"/>
  <c r="P7959" i="1"/>
  <c r="P7967" i="1"/>
  <c r="P7975" i="1"/>
  <c r="P7983" i="1"/>
  <c r="P7991" i="1"/>
  <c r="P7999" i="1"/>
  <c r="P8007" i="1"/>
  <c r="P8015" i="1"/>
  <c r="P8023" i="1"/>
  <c r="P8031" i="1"/>
  <c r="P8039" i="1"/>
  <c r="P8047" i="1"/>
  <c r="P7336" i="1"/>
  <c r="P7344" i="1"/>
  <c r="P7352" i="1"/>
  <c r="P7360" i="1"/>
  <c r="P7368" i="1"/>
  <c r="P7376" i="1"/>
  <c r="P7384" i="1"/>
  <c r="P7392" i="1"/>
  <c r="P7400" i="1"/>
  <c r="P7408" i="1"/>
  <c r="P7416" i="1"/>
  <c r="P7424" i="1"/>
  <c r="P7432" i="1"/>
  <c r="P7440" i="1"/>
  <c r="P7448" i="1"/>
  <c r="P7456" i="1"/>
  <c r="P7464" i="1"/>
  <c r="P7472" i="1"/>
  <c r="P7480" i="1"/>
  <c r="P7488" i="1"/>
  <c r="P7496" i="1"/>
  <c r="P7504" i="1"/>
  <c r="P7512" i="1"/>
  <c r="P7520" i="1"/>
  <c r="P7528" i="1"/>
  <c r="P7536" i="1"/>
  <c r="P7544" i="1"/>
  <c r="P7552" i="1"/>
  <c r="P7560" i="1"/>
  <c r="P7568" i="1"/>
  <c r="P7576" i="1"/>
  <c r="P7584" i="1"/>
  <c r="P7592" i="1"/>
  <c r="P7600" i="1"/>
  <c r="P7608" i="1"/>
  <c r="P7616" i="1"/>
  <c r="P7624" i="1"/>
  <c r="P7632" i="1"/>
  <c r="P7640" i="1"/>
  <c r="P7648" i="1"/>
  <c r="P7656" i="1"/>
  <c r="P7664" i="1"/>
  <c r="P7672" i="1"/>
  <c r="P7680" i="1"/>
  <c r="P7688" i="1"/>
  <c r="P7696" i="1"/>
  <c r="P7704" i="1"/>
  <c r="P7712" i="1"/>
  <c r="P7720" i="1"/>
  <c r="P7728" i="1"/>
  <c r="P7736" i="1"/>
  <c r="P7744" i="1"/>
  <c r="P7752" i="1"/>
  <c r="P7760" i="1"/>
  <c r="P7768" i="1"/>
  <c r="P7776" i="1"/>
  <c r="P7784" i="1"/>
  <c r="P7792" i="1"/>
  <c r="P7800" i="1"/>
  <c r="P7808" i="1"/>
  <c r="P7816" i="1"/>
  <c r="P7824" i="1"/>
  <c r="P7832" i="1"/>
  <c r="P7840" i="1"/>
  <c r="P7848" i="1"/>
  <c r="P7856" i="1"/>
  <c r="P7864" i="1"/>
  <c r="P7872" i="1"/>
  <c r="P7880" i="1"/>
  <c r="P7888" i="1"/>
  <c r="P7896" i="1"/>
  <c r="P7904" i="1"/>
  <c r="P7912" i="1"/>
  <c r="P7920" i="1"/>
  <c r="P7928" i="1"/>
  <c r="P7936" i="1"/>
  <c r="P7944" i="1"/>
  <c r="P7952" i="1"/>
  <c r="P7960" i="1"/>
  <c r="P7968" i="1"/>
  <c r="P7976" i="1"/>
  <c r="P7984" i="1"/>
  <c r="P7992" i="1"/>
  <c r="P8000" i="1"/>
  <c r="P8008" i="1"/>
  <c r="P8016" i="1"/>
  <c r="P8024" i="1"/>
  <c r="P8032" i="1"/>
  <c r="P8040" i="1"/>
  <c r="P8048" i="1"/>
  <c r="P7329" i="1"/>
  <c r="P7337" i="1"/>
  <c r="P7345" i="1"/>
  <c r="P7353" i="1"/>
  <c r="P7361" i="1"/>
  <c r="P7369" i="1"/>
  <c r="P7377" i="1"/>
  <c r="P7385" i="1"/>
  <c r="P7393" i="1"/>
  <c r="P7401" i="1"/>
  <c r="P7409" i="1"/>
  <c r="P7417" i="1"/>
  <c r="P7425" i="1"/>
  <c r="P7433" i="1"/>
  <c r="P7441" i="1"/>
  <c r="P7449" i="1"/>
  <c r="P7457" i="1"/>
  <c r="P7465" i="1"/>
  <c r="P7473" i="1"/>
  <c r="P7481" i="1"/>
  <c r="P7489" i="1"/>
  <c r="P7497" i="1"/>
  <c r="P7505" i="1"/>
  <c r="P7513" i="1"/>
  <c r="P7521" i="1"/>
  <c r="P7529" i="1"/>
  <c r="P7537" i="1"/>
  <c r="P7545" i="1"/>
  <c r="P7553" i="1"/>
  <c r="P7561" i="1"/>
  <c r="P7569" i="1"/>
  <c r="P7577" i="1"/>
  <c r="P7585" i="1"/>
  <c r="P7593" i="1"/>
  <c r="P7601" i="1"/>
  <c r="P7609" i="1"/>
  <c r="P7617" i="1"/>
  <c r="P7625" i="1"/>
  <c r="P7633" i="1"/>
  <c r="P7641" i="1"/>
  <c r="P7649" i="1"/>
  <c r="P7657" i="1"/>
  <c r="P7665" i="1"/>
  <c r="P7673" i="1"/>
  <c r="P7681" i="1"/>
  <c r="P7689" i="1"/>
  <c r="P7697" i="1"/>
  <c r="P7705" i="1"/>
  <c r="P7713" i="1"/>
  <c r="P7721" i="1"/>
  <c r="P7729" i="1"/>
  <c r="P7737" i="1"/>
  <c r="P7745" i="1"/>
  <c r="P7753" i="1"/>
  <c r="P7761" i="1"/>
  <c r="P7769" i="1"/>
  <c r="P7777" i="1"/>
  <c r="P7785" i="1"/>
  <c r="P7793" i="1"/>
  <c r="P7801" i="1"/>
  <c r="P7809" i="1"/>
  <c r="P7817" i="1"/>
  <c r="P7825" i="1"/>
  <c r="P7833" i="1"/>
  <c r="P7841" i="1"/>
  <c r="P7849" i="1"/>
  <c r="P7857" i="1"/>
  <c r="P7865" i="1"/>
  <c r="P7873" i="1"/>
  <c r="P7881" i="1"/>
  <c r="P7889" i="1"/>
  <c r="P7897" i="1"/>
  <c r="P7905" i="1"/>
  <c r="P7913" i="1"/>
  <c r="P7921" i="1"/>
  <c r="P7929" i="1"/>
  <c r="P7937" i="1"/>
  <c r="P7945" i="1"/>
  <c r="P7953" i="1"/>
  <c r="P7961" i="1"/>
  <c r="P7969" i="1"/>
  <c r="P7977" i="1"/>
  <c r="P7985" i="1"/>
  <c r="P7993" i="1"/>
  <c r="P8001" i="1"/>
  <c r="P8009" i="1"/>
  <c r="P8017" i="1"/>
  <c r="P8025" i="1"/>
  <c r="P8033" i="1"/>
  <c r="P8041" i="1"/>
  <c r="P7330" i="1"/>
  <c r="P7338" i="1"/>
  <c r="P7346" i="1"/>
  <c r="P7354" i="1"/>
  <c r="P7362" i="1"/>
  <c r="P7370" i="1"/>
  <c r="P7378" i="1"/>
  <c r="P7386" i="1"/>
  <c r="P7394" i="1"/>
  <c r="P7402" i="1"/>
  <c r="P7410" i="1"/>
  <c r="P7418" i="1"/>
  <c r="P7426" i="1"/>
  <c r="P7434" i="1"/>
  <c r="P7442" i="1"/>
  <c r="P7450" i="1"/>
  <c r="P7458" i="1"/>
  <c r="P7466" i="1"/>
  <c r="P7474" i="1"/>
  <c r="P7482" i="1"/>
  <c r="P7490" i="1"/>
  <c r="P7498" i="1"/>
  <c r="P7506" i="1"/>
  <c r="P7514" i="1"/>
  <c r="P7522" i="1"/>
  <c r="P7530" i="1"/>
  <c r="P7538" i="1"/>
  <c r="P7546" i="1"/>
  <c r="P7554" i="1"/>
  <c r="P7562" i="1"/>
  <c r="P7570" i="1"/>
  <c r="P7578" i="1"/>
  <c r="P7586" i="1"/>
  <c r="P7594" i="1"/>
  <c r="P7602" i="1"/>
  <c r="P7610" i="1"/>
  <c r="P7618" i="1"/>
  <c r="P7626" i="1"/>
  <c r="P7634" i="1"/>
  <c r="P7642" i="1"/>
  <c r="P7650" i="1"/>
  <c r="P7658" i="1"/>
  <c r="P7666" i="1"/>
  <c r="P7674" i="1"/>
  <c r="P7682" i="1"/>
  <c r="P7690" i="1"/>
  <c r="P7698" i="1"/>
  <c r="P7706" i="1"/>
  <c r="P7714" i="1"/>
  <c r="P7722" i="1"/>
  <c r="P7730" i="1"/>
  <c r="P7738" i="1"/>
  <c r="P7746" i="1"/>
  <c r="P7754" i="1"/>
  <c r="P7762" i="1"/>
  <c r="P7770" i="1"/>
  <c r="P7778" i="1"/>
  <c r="P7786" i="1"/>
  <c r="P7794" i="1"/>
  <c r="P7802" i="1"/>
  <c r="P7810" i="1"/>
  <c r="P7818" i="1"/>
  <c r="P7826" i="1"/>
  <c r="P7834" i="1"/>
  <c r="P7842" i="1"/>
  <c r="P7850" i="1"/>
  <c r="P7858" i="1"/>
  <c r="P7866" i="1"/>
  <c r="P7874" i="1"/>
  <c r="P7882" i="1"/>
  <c r="P7890" i="1"/>
  <c r="P7898" i="1"/>
  <c r="P7906" i="1"/>
  <c r="P7914" i="1"/>
  <c r="P7922" i="1"/>
  <c r="P7930" i="1"/>
  <c r="P7938" i="1"/>
  <c r="P7946" i="1"/>
  <c r="P7954" i="1"/>
  <c r="P7962" i="1"/>
  <c r="P7970" i="1"/>
  <c r="P7978" i="1"/>
  <c r="P7986" i="1"/>
  <c r="P7994" i="1"/>
  <c r="P8002" i="1"/>
  <c r="P8010" i="1"/>
  <c r="P8018" i="1"/>
  <c r="P8026" i="1"/>
  <c r="P8034" i="1"/>
  <c r="P8042" i="1"/>
  <c r="P7331" i="1"/>
  <c r="P7339" i="1"/>
  <c r="P7347" i="1"/>
  <c r="P7355" i="1"/>
  <c r="P7363" i="1"/>
  <c r="P7371" i="1"/>
  <c r="P7379" i="1"/>
  <c r="P7387" i="1"/>
  <c r="P7395" i="1"/>
  <c r="P7403" i="1"/>
  <c r="P7411" i="1"/>
  <c r="P7419" i="1"/>
  <c r="P7427" i="1"/>
  <c r="P7435" i="1"/>
  <c r="P7443" i="1"/>
  <c r="P7451" i="1"/>
  <c r="P7459" i="1"/>
  <c r="P7467" i="1"/>
  <c r="P7475" i="1"/>
  <c r="P7483" i="1"/>
  <c r="P7491" i="1"/>
  <c r="P7499" i="1"/>
  <c r="P7507" i="1"/>
  <c r="P7515" i="1"/>
  <c r="P7523" i="1"/>
  <c r="P7531" i="1"/>
  <c r="P7539" i="1"/>
  <c r="P7547" i="1"/>
  <c r="P7555" i="1"/>
  <c r="P7563" i="1"/>
  <c r="P7571" i="1"/>
  <c r="P7579" i="1"/>
  <c r="P7587" i="1"/>
  <c r="P7595" i="1"/>
  <c r="P7603" i="1"/>
  <c r="P7611" i="1"/>
  <c r="P7619" i="1"/>
  <c r="P7627" i="1"/>
  <c r="P7635" i="1"/>
  <c r="P7643" i="1"/>
  <c r="P7651" i="1"/>
  <c r="P7659" i="1"/>
  <c r="P7667" i="1"/>
  <c r="P7675" i="1"/>
  <c r="P7683" i="1"/>
  <c r="P7691" i="1"/>
  <c r="P7699" i="1"/>
  <c r="P7707" i="1"/>
  <c r="P7715" i="1"/>
  <c r="P7723" i="1"/>
  <c r="P7731" i="1"/>
  <c r="P7739" i="1"/>
  <c r="P7747" i="1"/>
  <c r="P7755" i="1"/>
  <c r="P7763" i="1"/>
  <c r="P7771" i="1"/>
  <c r="P7779" i="1"/>
  <c r="P7787" i="1"/>
  <c r="P7795" i="1"/>
  <c r="P7803" i="1"/>
  <c r="P7811" i="1"/>
  <c r="P7819" i="1"/>
  <c r="P7827" i="1"/>
  <c r="P7835" i="1"/>
  <c r="P7843" i="1"/>
  <c r="P7851" i="1"/>
  <c r="P7859" i="1"/>
  <c r="P7867" i="1"/>
  <c r="P7875" i="1"/>
  <c r="P7883" i="1"/>
  <c r="P7891" i="1"/>
  <c r="P7899" i="1"/>
  <c r="P7907" i="1"/>
  <c r="P7915" i="1"/>
  <c r="P7923" i="1"/>
  <c r="P7931" i="1"/>
  <c r="P7939" i="1"/>
  <c r="P7947" i="1"/>
  <c r="P7955" i="1"/>
  <c r="P7963" i="1"/>
  <c r="P7971" i="1"/>
  <c r="P7979" i="1"/>
  <c r="P7987" i="1"/>
  <c r="P7995" i="1"/>
  <c r="P8003" i="1"/>
  <c r="P8011" i="1"/>
  <c r="P8019" i="1"/>
  <c r="P8027" i="1"/>
  <c r="P8035" i="1"/>
  <c r="P8043" i="1"/>
  <c r="P7332" i="1"/>
  <c r="P7340" i="1"/>
  <c r="P7348" i="1"/>
  <c r="P7356" i="1"/>
  <c r="P7364" i="1"/>
  <c r="P7372" i="1"/>
  <c r="P7380" i="1"/>
  <c r="P7388" i="1"/>
  <c r="P7396" i="1"/>
  <c r="P7404" i="1"/>
  <c r="P7412" i="1"/>
  <c r="P7420" i="1"/>
  <c r="P7428" i="1"/>
  <c r="P7436" i="1"/>
  <c r="P7444" i="1"/>
  <c r="P7452" i="1"/>
  <c r="P7460" i="1"/>
  <c r="P7468" i="1"/>
  <c r="P7476" i="1"/>
  <c r="P7484" i="1"/>
  <c r="P7492" i="1"/>
  <c r="P7500" i="1"/>
  <c r="P7508" i="1"/>
  <c r="P7516" i="1"/>
  <c r="P7524" i="1"/>
  <c r="P7532" i="1"/>
  <c r="P7540" i="1"/>
  <c r="P7548" i="1"/>
  <c r="P7556" i="1"/>
  <c r="P7564" i="1"/>
  <c r="P7572" i="1"/>
  <c r="P7580" i="1"/>
  <c r="P7588" i="1"/>
  <c r="P7596" i="1"/>
  <c r="P7604" i="1"/>
  <c r="P7612" i="1"/>
  <c r="P7620" i="1"/>
  <c r="P7628" i="1"/>
  <c r="P7636" i="1"/>
  <c r="P7644" i="1"/>
  <c r="P7652" i="1"/>
  <c r="P7660" i="1"/>
  <c r="P7668" i="1"/>
  <c r="P7676" i="1"/>
  <c r="P7684" i="1"/>
  <c r="P7692" i="1"/>
  <c r="P7700" i="1"/>
  <c r="P7708" i="1"/>
  <c r="P7716" i="1"/>
  <c r="P7724" i="1"/>
  <c r="P7732" i="1"/>
  <c r="P7740" i="1"/>
  <c r="P7748" i="1"/>
  <c r="P7756" i="1"/>
  <c r="P7764" i="1"/>
  <c r="P7772" i="1"/>
  <c r="P7780" i="1"/>
  <c r="P7788" i="1"/>
  <c r="P7796" i="1"/>
  <c r="P7804" i="1"/>
  <c r="P7812" i="1"/>
  <c r="P7820" i="1"/>
  <c r="P7828" i="1"/>
  <c r="P7836" i="1"/>
  <c r="P7844" i="1"/>
  <c r="P7852" i="1"/>
  <c r="P7860" i="1"/>
  <c r="P7868" i="1"/>
  <c r="P7876" i="1"/>
  <c r="P7884" i="1"/>
  <c r="P7892" i="1"/>
  <c r="P7900" i="1"/>
  <c r="P7908" i="1"/>
  <c r="P7916" i="1"/>
  <c r="P7924" i="1"/>
  <c r="P7932" i="1"/>
  <c r="P7940" i="1"/>
  <c r="P7948" i="1"/>
  <c r="P7956" i="1"/>
  <c r="P7964" i="1"/>
  <c r="P7972" i="1"/>
  <c r="P7980" i="1"/>
  <c r="P7988" i="1"/>
  <c r="P7996" i="1"/>
  <c r="P8004" i="1"/>
  <c r="P8012" i="1"/>
  <c r="P8020" i="1"/>
  <c r="P8028" i="1"/>
  <c r="P8036" i="1"/>
  <c r="P8044" i="1"/>
  <c r="P4381" i="1"/>
  <c r="P4389" i="1"/>
  <c r="P4397" i="1"/>
  <c r="P4405" i="1"/>
  <c r="P4413" i="1"/>
  <c r="P4421" i="1"/>
  <c r="P4429" i="1"/>
  <c r="P4437" i="1"/>
  <c r="P4445" i="1"/>
  <c r="P4453" i="1"/>
  <c r="P4461" i="1"/>
  <c r="P4469" i="1"/>
  <c r="P4477" i="1"/>
  <c r="P4485" i="1"/>
  <c r="P4493" i="1"/>
  <c r="P4501" i="1"/>
  <c r="P4509" i="1"/>
  <c r="P4517" i="1"/>
  <c r="P4525" i="1"/>
  <c r="P4533" i="1"/>
  <c r="P4541" i="1"/>
  <c r="P4549" i="1"/>
  <c r="P4557" i="1"/>
  <c r="P4565" i="1"/>
  <c r="P4573" i="1"/>
  <c r="P4581" i="1"/>
  <c r="P4589" i="1"/>
  <c r="P4597" i="1"/>
  <c r="P4605" i="1"/>
  <c r="P4613" i="1"/>
  <c r="P4621" i="1"/>
  <c r="P4629" i="1"/>
  <c r="P4637" i="1"/>
  <c r="P4645" i="1"/>
  <c r="P4653" i="1"/>
  <c r="P4661" i="1"/>
  <c r="P4669" i="1"/>
  <c r="P4677" i="1"/>
  <c r="P4685" i="1"/>
  <c r="P4693" i="1"/>
  <c r="P4701" i="1"/>
  <c r="P4709" i="1"/>
  <c r="P4717" i="1"/>
  <c r="P4725" i="1"/>
  <c r="P4733" i="1"/>
  <c r="P4741" i="1"/>
  <c r="P4749" i="1"/>
  <c r="P4757" i="1"/>
  <c r="P4765" i="1"/>
  <c r="P4773" i="1"/>
  <c r="P4781" i="1"/>
  <c r="P4789" i="1"/>
  <c r="P4797" i="1"/>
  <c r="P4805" i="1"/>
  <c r="P4813" i="1"/>
  <c r="P4821" i="1"/>
  <c r="P4829" i="1"/>
  <c r="P4837" i="1"/>
  <c r="P4845" i="1"/>
  <c r="P4853" i="1"/>
  <c r="P4861" i="1"/>
  <c r="P4869" i="1"/>
  <c r="P4877" i="1"/>
  <c r="P4885" i="1"/>
  <c r="P4893" i="1"/>
  <c r="P4901" i="1"/>
  <c r="P4909" i="1"/>
  <c r="P4917" i="1"/>
  <c r="P4925" i="1"/>
  <c r="P4933" i="1"/>
  <c r="P4941" i="1"/>
  <c r="P4949" i="1"/>
  <c r="P4957" i="1"/>
  <c r="P4965" i="1"/>
  <c r="P4973" i="1"/>
  <c r="P4981" i="1"/>
  <c r="P4989" i="1"/>
  <c r="P4997" i="1"/>
  <c r="P5005" i="1"/>
  <c r="P5013" i="1"/>
  <c r="P5021" i="1"/>
  <c r="P5029" i="1"/>
  <c r="P5037" i="1"/>
  <c r="P5045" i="1"/>
  <c r="P5053" i="1"/>
  <c r="P5061" i="1"/>
  <c r="P5069" i="1"/>
  <c r="P5077" i="1"/>
  <c r="P5085" i="1"/>
  <c r="P5093" i="1"/>
  <c r="P5101" i="1"/>
  <c r="P5109" i="1"/>
  <c r="P5117" i="1"/>
  <c r="P4382" i="1"/>
  <c r="P4390" i="1"/>
  <c r="P4398" i="1"/>
  <c r="P4406" i="1"/>
  <c r="P4414" i="1"/>
  <c r="P4422" i="1"/>
  <c r="P4430" i="1"/>
  <c r="P4438" i="1"/>
  <c r="P4446" i="1"/>
  <c r="P4454" i="1"/>
  <c r="P4462" i="1"/>
  <c r="P4470" i="1"/>
  <c r="P4478" i="1"/>
  <c r="P4486" i="1"/>
  <c r="P4494" i="1"/>
  <c r="P4502" i="1"/>
  <c r="P4510" i="1"/>
  <c r="P4518" i="1"/>
  <c r="P4526" i="1"/>
  <c r="P4534" i="1"/>
  <c r="P4542" i="1"/>
  <c r="P4550" i="1"/>
  <c r="P4558" i="1"/>
  <c r="P4566" i="1"/>
  <c r="P4574" i="1"/>
  <c r="P4582" i="1"/>
  <c r="P4590" i="1"/>
  <c r="P4598" i="1"/>
  <c r="P4606" i="1"/>
  <c r="P4614" i="1"/>
  <c r="P4622" i="1"/>
  <c r="P4630" i="1"/>
  <c r="P4638" i="1"/>
  <c r="P4646" i="1"/>
  <c r="P4654" i="1"/>
  <c r="P4662" i="1"/>
  <c r="P4670" i="1"/>
  <c r="P4678" i="1"/>
  <c r="P4686" i="1"/>
  <c r="P4694" i="1"/>
  <c r="P4702" i="1"/>
  <c r="P4710" i="1"/>
  <c r="P4718" i="1"/>
  <c r="P4726" i="1"/>
  <c r="P4734" i="1"/>
  <c r="P4742" i="1"/>
  <c r="P4750" i="1"/>
  <c r="P4758" i="1"/>
  <c r="P4766" i="1"/>
  <c r="P4774" i="1"/>
  <c r="P4782" i="1"/>
  <c r="P4790" i="1"/>
  <c r="P4798" i="1"/>
  <c r="P4806" i="1"/>
  <c r="P4814" i="1"/>
  <c r="P4822" i="1"/>
  <c r="P4830" i="1"/>
  <c r="P4838" i="1"/>
  <c r="P4846" i="1"/>
  <c r="P4854" i="1"/>
  <c r="P4862" i="1"/>
  <c r="P4870" i="1"/>
  <c r="P4878" i="1"/>
  <c r="P4886" i="1"/>
  <c r="P4894" i="1"/>
  <c r="P4902" i="1"/>
  <c r="P4910" i="1"/>
  <c r="P4918" i="1"/>
  <c r="P4926" i="1"/>
  <c r="P4934" i="1"/>
  <c r="P4942" i="1"/>
  <c r="P4950" i="1"/>
  <c r="P4958" i="1"/>
  <c r="P4966" i="1"/>
  <c r="P4974" i="1"/>
  <c r="P4982" i="1"/>
  <c r="P4990" i="1"/>
  <c r="P4998" i="1"/>
  <c r="P5006" i="1"/>
  <c r="P5014" i="1"/>
  <c r="P5022" i="1"/>
  <c r="P5030" i="1"/>
  <c r="P5038" i="1"/>
  <c r="P5046" i="1"/>
  <c r="P5054" i="1"/>
  <c r="P5062" i="1"/>
  <c r="P5070" i="1"/>
  <c r="P5078" i="1"/>
  <c r="P5086" i="1"/>
  <c r="P5094" i="1"/>
  <c r="P5102" i="1"/>
  <c r="P5110" i="1"/>
  <c r="P5118" i="1"/>
  <c r="P4383" i="1"/>
  <c r="P4391" i="1"/>
  <c r="P4399" i="1"/>
  <c r="P4407" i="1"/>
  <c r="P4415" i="1"/>
  <c r="P4423" i="1"/>
  <c r="P4431" i="1"/>
  <c r="P4439" i="1"/>
  <c r="P4447" i="1"/>
  <c r="P4455" i="1"/>
  <c r="P4463" i="1"/>
  <c r="P4471" i="1"/>
  <c r="P4479" i="1"/>
  <c r="P4487" i="1"/>
  <c r="P4495" i="1"/>
  <c r="P4503" i="1"/>
  <c r="P4511" i="1"/>
  <c r="P4519" i="1"/>
  <c r="P4527" i="1"/>
  <c r="P4535" i="1"/>
  <c r="P4543" i="1"/>
  <c r="P4551" i="1"/>
  <c r="P4559" i="1"/>
  <c r="P4567" i="1"/>
  <c r="P4575" i="1"/>
  <c r="P4583" i="1"/>
  <c r="P4591" i="1"/>
  <c r="P4599" i="1"/>
  <c r="P4607" i="1"/>
  <c r="P4615" i="1"/>
  <c r="P4623" i="1"/>
  <c r="P4631" i="1"/>
  <c r="P4639" i="1"/>
  <c r="P4647" i="1"/>
  <c r="P4655" i="1"/>
  <c r="P4663" i="1"/>
  <c r="P4671" i="1"/>
  <c r="P4679" i="1"/>
  <c r="P4687" i="1"/>
  <c r="P4695" i="1"/>
  <c r="P4703" i="1"/>
  <c r="P4711" i="1"/>
  <c r="P4719" i="1"/>
  <c r="P4727" i="1"/>
  <c r="P4735" i="1"/>
  <c r="P4743" i="1"/>
  <c r="P4751" i="1"/>
  <c r="P4759" i="1"/>
  <c r="P4767" i="1"/>
  <c r="P4775" i="1"/>
  <c r="P4783" i="1"/>
  <c r="P4791" i="1"/>
  <c r="P4799" i="1"/>
  <c r="P4807" i="1"/>
  <c r="P4815" i="1"/>
  <c r="P4823" i="1"/>
  <c r="P4831" i="1"/>
  <c r="P4839" i="1"/>
  <c r="P4847" i="1"/>
  <c r="P4855" i="1"/>
  <c r="P4863" i="1"/>
  <c r="P4871" i="1"/>
  <c r="P4879" i="1"/>
  <c r="P4887" i="1"/>
  <c r="P4895" i="1"/>
  <c r="P4903" i="1"/>
  <c r="P4911" i="1"/>
  <c r="P4919" i="1"/>
  <c r="P4927" i="1"/>
  <c r="P4935" i="1"/>
  <c r="P4943" i="1"/>
  <c r="P4951" i="1"/>
  <c r="P4959" i="1"/>
  <c r="P4967" i="1"/>
  <c r="P4975" i="1"/>
  <c r="P4983" i="1"/>
  <c r="P4991" i="1"/>
  <c r="P4999" i="1"/>
  <c r="P5007" i="1"/>
  <c r="P5015" i="1"/>
  <c r="P5023" i="1"/>
  <c r="P5031" i="1"/>
  <c r="P5039" i="1"/>
  <c r="P5047" i="1"/>
  <c r="P5055" i="1"/>
  <c r="P5063" i="1"/>
  <c r="P5071" i="1"/>
  <c r="P5079" i="1"/>
  <c r="P5087" i="1"/>
  <c r="P5095" i="1"/>
  <c r="P5103" i="1"/>
  <c r="P5111" i="1"/>
  <c r="P5119" i="1"/>
  <c r="P4384" i="1"/>
  <c r="P4392" i="1"/>
  <c r="P4400" i="1"/>
  <c r="P4408" i="1"/>
  <c r="P4416" i="1"/>
  <c r="P4424" i="1"/>
  <c r="P4432" i="1"/>
  <c r="P4440" i="1"/>
  <c r="P4448" i="1"/>
  <c r="P4456" i="1"/>
  <c r="P4464" i="1"/>
  <c r="P4472" i="1"/>
  <c r="P4480" i="1"/>
  <c r="P4488" i="1"/>
  <c r="P4496" i="1"/>
  <c r="P4504" i="1"/>
  <c r="P4512" i="1"/>
  <c r="P4520" i="1"/>
  <c r="P4528" i="1"/>
  <c r="P4536" i="1"/>
  <c r="P4544" i="1"/>
  <c r="P4552" i="1"/>
  <c r="P4560" i="1"/>
  <c r="P4568" i="1"/>
  <c r="P4576" i="1"/>
  <c r="P4584" i="1"/>
  <c r="P4592" i="1"/>
  <c r="P4600" i="1"/>
  <c r="P4608" i="1"/>
  <c r="P4616" i="1"/>
  <c r="P4624" i="1"/>
  <c r="P4632" i="1"/>
  <c r="P4640" i="1"/>
  <c r="P4648" i="1"/>
  <c r="P4656" i="1"/>
  <c r="P4664" i="1"/>
  <c r="P4672" i="1"/>
  <c r="P4680" i="1"/>
  <c r="P4688" i="1"/>
  <c r="P4696" i="1"/>
  <c r="P4704" i="1"/>
  <c r="P4712" i="1"/>
  <c r="P4720" i="1"/>
  <c r="P4728" i="1"/>
  <c r="P4736" i="1"/>
  <c r="P4744" i="1"/>
  <c r="P4752" i="1"/>
  <c r="P4760" i="1"/>
  <c r="P4768" i="1"/>
  <c r="P4776" i="1"/>
  <c r="P4784" i="1"/>
  <c r="P4792" i="1"/>
  <c r="P4800" i="1"/>
  <c r="P4808" i="1"/>
  <c r="P4816" i="1"/>
  <c r="P4824" i="1"/>
  <c r="P4832" i="1"/>
  <c r="P4840" i="1"/>
  <c r="P4848" i="1"/>
  <c r="P4856" i="1"/>
  <c r="P4864" i="1"/>
  <c r="P4872" i="1"/>
  <c r="P4880" i="1"/>
  <c r="P4888" i="1"/>
  <c r="P4896" i="1"/>
  <c r="P4904" i="1"/>
  <c r="P4912" i="1"/>
  <c r="P4920" i="1"/>
  <c r="P4928" i="1"/>
  <c r="P4936" i="1"/>
  <c r="P4944" i="1"/>
  <c r="P4952" i="1"/>
  <c r="P4960" i="1"/>
  <c r="P4968" i="1"/>
  <c r="P4976" i="1"/>
  <c r="P4984" i="1"/>
  <c r="P4992" i="1"/>
  <c r="P5000" i="1"/>
  <c r="P5008" i="1"/>
  <c r="P5016" i="1"/>
  <c r="P5024" i="1"/>
  <c r="P5032" i="1"/>
  <c r="P5040" i="1"/>
  <c r="P5048" i="1"/>
  <c r="P5056" i="1"/>
  <c r="P5064" i="1"/>
  <c r="P5072" i="1"/>
  <c r="P5080" i="1"/>
  <c r="P5088" i="1"/>
  <c r="P5096" i="1"/>
  <c r="P5104" i="1"/>
  <c r="P5112" i="1"/>
  <c r="P5120" i="1"/>
  <c r="P4377" i="1"/>
  <c r="P4385" i="1"/>
  <c r="P4393" i="1"/>
  <c r="P4401" i="1"/>
  <c r="P4409" i="1"/>
  <c r="P4417" i="1"/>
  <c r="P4425" i="1"/>
  <c r="P4433" i="1"/>
  <c r="P4441" i="1"/>
  <c r="P4449" i="1"/>
  <c r="P4457" i="1"/>
  <c r="P4465" i="1"/>
  <c r="P4473" i="1"/>
  <c r="P4481" i="1"/>
  <c r="P4489" i="1"/>
  <c r="P4497" i="1"/>
  <c r="P4505" i="1"/>
  <c r="P4513" i="1"/>
  <c r="P4521" i="1"/>
  <c r="P4529" i="1"/>
  <c r="P4537" i="1"/>
  <c r="P4545" i="1"/>
  <c r="P4553" i="1"/>
  <c r="P4561" i="1"/>
  <c r="P4569" i="1"/>
  <c r="P4577" i="1"/>
  <c r="P4585" i="1"/>
  <c r="P4593" i="1"/>
  <c r="P4601" i="1"/>
  <c r="P4609" i="1"/>
  <c r="P4617" i="1"/>
  <c r="P4625" i="1"/>
  <c r="P4633" i="1"/>
  <c r="P4641" i="1"/>
  <c r="P4649" i="1"/>
  <c r="P4657" i="1"/>
  <c r="P4665" i="1"/>
  <c r="P4673" i="1"/>
  <c r="P4681" i="1"/>
  <c r="P4689" i="1"/>
  <c r="P4697" i="1"/>
  <c r="P4705" i="1"/>
  <c r="P4713" i="1"/>
  <c r="P4721" i="1"/>
  <c r="P4729" i="1"/>
  <c r="P4737" i="1"/>
  <c r="P4745" i="1"/>
  <c r="P4753" i="1"/>
  <c r="P4761" i="1"/>
  <c r="P4769" i="1"/>
  <c r="P4777" i="1"/>
  <c r="P4785" i="1"/>
  <c r="P4793" i="1"/>
  <c r="P4801" i="1"/>
  <c r="P4809" i="1"/>
  <c r="P4817" i="1"/>
  <c r="P4825" i="1"/>
  <c r="P4833" i="1"/>
  <c r="P4841" i="1"/>
  <c r="P4849" i="1"/>
  <c r="P4857" i="1"/>
  <c r="P4865" i="1"/>
  <c r="P4873" i="1"/>
  <c r="P4881" i="1"/>
  <c r="P4889" i="1"/>
  <c r="P4897" i="1"/>
  <c r="P4905" i="1"/>
  <c r="P4913" i="1"/>
  <c r="P4921" i="1"/>
  <c r="P4929" i="1"/>
  <c r="P4937" i="1"/>
  <c r="P4945" i="1"/>
  <c r="P4953" i="1"/>
  <c r="P4961" i="1"/>
  <c r="P4969" i="1"/>
  <c r="P4977" i="1"/>
  <c r="P4985" i="1"/>
  <c r="P4993" i="1"/>
  <c r="P5001" i="1"/>
  <c r="P5009" i="1"/>
  <c r="P5017" i="1"/>
  <c r="P5025" i="1"/>
  <c r="P5033" i="1"/>
  <c r="P5041" i="1"/>
  <c r="P5049" i="1"/>
  <c r="P5057" i="1"/>
  <c r="P5065" i="1"/>
  <c r="P5073" i="1"/>
  <c r="P5081" i="1"/>
  <c r="P5089" i="1"/>
  <c r="P5097" i="1"/>
  <c r="P5105" i="1"/>
  <c r="P5113" i="1"/>
  <c r="P4378" i="1"/>
  <c r="P4386" i="1"/>
  <c r="P4394" i="1"/>
  <c r="P4402" i="1"/>
  <c r="P4410" i="1"/>
  <c r="P4418" i="1"/>
  <c r="P4426" i="1"/>
  <c r="P4434" i="1"/>
  <c r="P4442" i="1"/>
  <c r="P4450" i="1"/>
  <c r="P4458" i="1"/>
  <c r="P4466" i="1"/>
  <c r="P4474" i="1"/>
  <c r="P4482" i="1"/>
  <c r="P4490" i="1"/>
  <c r="P4498" i="1"/>
  <c r="P4506" i="1"/>
  <c r="P4514" i="1"/>
  <c r="P4522" i="1"/>
  <c r="P4530" i="1"/>
  <c r="P4538" i="1"/>
  <c r="P4546" i="1"/>
  <c r="P4554" i="1"/>
  <c r="P4562" i="1"/>
  <c r="P4570" i="1"/>
  <c r="P4578" i="1"/>
  <c r="P4586" i="1"/>
  <c r="P4594" i="1"/>
  <c r="P4602" i="1"/>
  <c r="P4610" i="1"/>
  <c r="P4618" i="1"/>
  <c r="P4626" i="1"/>
  <c r="P4634" i="1"/>
  <c r="P4642" i="1"/>
  <c r="P4650" i="1"/>
  <c r="P4658" i="1"/>
  <c r="P4666" i="1"/>
  <c r="P4674" i="1"/>
  <c r="P4682" i="1"/>
  <c r="P4690" i="1"/>
  <c r="P4698" i="1"/>
  <c r="P4706" i="1"/>
  <c r="P4714" i="1"/>
  <c r="P4722" i="1"/>
  <c r="P4730" i="1"/>
  <c r="P4738" i="1"/>
  <c r="P4746" i="1"/>
  <c r="P4754" i="1"/>
  <c r="P4762" i="1"/>
  <c r="P4770" i="1"/>
  <c r="P4778" i="1"/>
  <c r="P4786" i="1"/>
  <c r="P4794" i="1"/>
  <c r="P4802" i="1"/>
  <c r="P4810" i="1"/>
  <c r="P4818" i="1"/>
  <c r="P4826" i="1"/>
  <c r="P4834" i="1"/>
  <c r="P4842" i="1"/>
  <c r="P4850" i="1"/>
  <c r="P4858" i="1"/>
  <c r="P4866" i="1"/>
  <c r="P4874" i="1"/>
  <c r="P4882" i="1"/>
  <c r="P4890" i="1"/>
  <c r="P4898" i="1"/>
  <c r="P4906" i="1"/>
  <c r="P4914" i="1"/>
  <c r="P4922" i="1"/>
  <c r="P4930" i="1"/>
  <c r="P4938" i="1"/>
  <c r="P4946" i="1"/>
  <c r="P4954" i="1"/>
  <c r="P4962" i="1"/>
  <c r="P4970" i="1"/>
  <c r="P4978" i="1"/>
  <c r="P4986" i="1"/>
  <c r="P4994" i="1"/>
  <c r="P5002" i="1"/>
  <c r="P5010" i="1"/>
  <c r="P5018" i="1"/>
  <c r="P5026" i="1"/>
  <c r="P5034" i="1"/>
  <c r="P5042" i="1"/>
  <c r="P5050" i="1"/>
  <c r="P5058" i="1"/>
  <c r="P5066" i="1"/>
  <c r="P5074" i="1"/>
  <c r="P5082" i="1"/>
  <c r="P5090" i="1"/>
  <c r="P5098" i="1"/>
  <c r="P5106" i="1"/>
  <c r="P5114" i="1"/>
  <c r="P4379" i="1"/>
  <c r="P4387" i="1"/>
  <c r="P4395" i="1"/>
  <c r="P4403" i="1"/>
  <c r="P4411" i="1"/>
  <c r="P4419" i="1"/>
  <c r="P4427" i="1"/>
  <c r="P4435" i="1"/>
  <c r="P4443" i="1"/>
  <c r="P4451" i="1"/>
  <c r="P4459" i="1"/>
  <c r="P4467" i="1"/>
  <c r="P4475" i="1"/>
  <c r="P4483" i="1"/>
  <c r="P4491" i="1"/>
  <c r="P4499" i="1"/>
  <c r="P4507" i="1"/>
  <c r="P4515" i="1"/>
  <c r="P4523" i="1"/>
  <c r="P4531" i="1"/>
  <c r="P4539" i="1"/>
  <c r="P4547" i="1"/>
  <c r="P4555" i="1"/>
  <c r="P4563" i="1"/>
  <c r="P4571" i="1"/>
  <c r="P4579" i="1"/>
  <c r="P4587" i="1"/>
  <c r="P4595" i="1"/>
  <c r="P4603" i="1"/>
  <c r="P4611" i="1"/>
  <c r="P4619" i="1"/>
  <c r="P4627" i="1"/>
  <c r="P4635" i="1"/>
  <c r="P4643" i="1"/>
  <c r="P4651" i="1"/>
  <c r="P4659" i="1"/>
  <c r="P4667" i="1"/>
  <c r="P4675" i="1"/>
  <c r="P4683" i="1"/>
  <c r="P4691" i="1"/>
  <c r="P4699" i="1"/>
  <c r="P4707" i="1"/>
  <c r="P4715" i="1"/>
  <c r="P4723" i="1"/>
  <c r="P4731" i="1"/>
  <c r="P4739" i="1"/>
  <c r="P4747" i="1"/>
  <c r="P4755" i="1"/>
  <c r="P4763" i="1"/>
  <c r="P4771" i="1"/>
  <c r="P4779" i="1"/>
  <c r="P4787" i="1"/>
  <c r="P4795" i="1"/>
  <c r="P4803" i="1"/>
  <c r="P4811" i="1"/>
  <c r="P4819" i="1"/>
  <c r="P4827" i="1"/>
  <c r="P4835" i="1"/>
  <c r="P4843" i="1"/>
  <c r="P4851" i="1"/>
  <c r="P4859" i="1"/>
  <c r="P4867" i="1"/>
  <c r="P4875" i="1"/>
  <c r="P4883" i="1"/>
  <c r="P4891" i="1"/>
  <c r="P4899" i="1"/>
  <c r="P4907" i="1"/>
  <c r="P4915" i="1"/>
  <c r="P4923" i="1"/>
  <c r="P4931" i="1"/>
  <c r="P4939" i="1"/>
  <c r="P4947" i="1"/>
  <c r="P4955" i="1"/>
  <c r="P4963" i="1"/>
  <c r="P4971" i="1"/>
  <c r="P4979" i="1"/>
  <c r="P4987" i="1"/>
  <c r="P4995" i="1"/>
  <c r="P5003" i="1"/>
  <c r="P5011" i="1"/>
  <c r="P5019" i="1"/>
  <c r="P5027" i="1"/>
  <c r="P5035" i="1"/>
  <c r="P5043" i="1"/>
  <c r="P5051" i="1"/>
  <c r="P5059" i="1"/>
  <c r="P5067" i="1"/>
  <c r="P5075" i="1"/>
  <c r="P5083" i="1"/>
  <c r="P5091" i="1"/>
  <c r="P5099" i="1"/>
  <c r="P5107" i="1"/>
  <c r="P5115" i="1"/>
  <c r="P4380" i="1"/>
  <c r="P4388" i="1"/>
  <c r="P4396" i="1"/>
  <c r="P4404" i="1"/>
  <c r="P4412" i="1"/>
  <c r="P4420" i="1"/>
  <c r="P4428" i="1"/>
  <c r="P4436" i="1"/>
  <c r="P4444" i="1"/>
  <c r="P4452" i="1"/>
  <c r="P4460" i="1"/>
  <c r="P4468" i="1"/>
  <c r="P4476" i="1"/>
  <c r="P4484" i="1"/>
  <c r="P4492" i="1"/>
  <c r="P4500" i="1"/>
  <c r="P4508" i="1"/>
  <c r="P4516" i="1"/>
  <c r="P4524" i="1"/>
  <c r="P4532" i="1"/>
  <c r="P4540" i="1"/>
  <c r="P4548" i="1"/>
  <c r="P4556" i="1"/>
  <c r="P4564" i="1"/>
  <c r="P4572" i="1"/>
  <c r="P4580" i="1"/>
  <c r="P4588" i="1"/>
  <c r="P4596" i="1"/>
  <c r="P4604" i="1"/>
  <c r="P4612" i="1"/>
  <c r="P4620" i="1"/>
  <c r="P4628" i="1"/>
  <c r="P4636" i="1"/>
  <c r="P4644" i="1"/>
  <c r="P4652" i="1"/>
  <c r="P4660" i="1"/>
  <c r="P4668" i="1"/>
  <c r="P4676" i="1"/>
  <c r="P4684" i="1"/>
  <c r="P4692" i="1"/>
  <c r="P4700" i="1"/>
  <c r="P4708" i="1"/>
  <c r="P4716" i="1"/>
  <c r="P4724" i="1"/>
  <c r="P4732" i="1"/>
  <c r="P4740" i="1"/>
  <c r="P4748" i="1"/>
  <c r="P4756" i="1"/>
  <c r="P4764" i="1"/>
  <c r="P4772" i="1"/>
  <c r="P4780" i="1"/>
  <c r="P4788" i="1"/>
  <c r="P4796" i="1"/>
  <c r="P4804" i="1"/>
  <c r="P4812" i="1"/>
  <c r="P4820" i="1"/>
  <c r="P4828" i="1"/>
  <c r="P4836" i="1"/>
  <c r="P4844" i="1"/>
  <c r="P4852" i="1"/>
  <c r="P4860" i="1"/>
  <c r="P4868" i="1"/>
  <c r="P4876" i="1"/>
  <c r="P4884" i="1"/>
  <c r="P4892" i="1"/>
  <c r="P4900" i="1"/>
  <c r="P4908" i="1"/>
  <c r="P4916" i="1"/>
  <c r="P4924" i="1"/>
  <c r="P4932" i="1"/>
  <c r="P4940" i="1"/>
  <c r="P4948" i="1"/>
  <c r="P4956" i="1"/>
  <c r="P4964" i="1"/>
  <c r="P4972" i="1"/>
  <c r="P4980" i="1"/>
  <c r="P4988" i="1"/>
  <c r="P4996" i="1"/>
  <c r="P5004" i="1"/>
  <c r="P5012" i="1"/>
  <c r="P5020" i="1"/>
  <c r="P5028" i="1"/>
  <c r="P5036" i="1"/>
  <c r="P5044" i="1"/>
  <c r="P5052" i="1"/>
  <c r="P5060" i="1"/>
  <c r="P5068" i="1"/>
  <c r="P5076" i="1"/>
  <c r="P5084" i="1"/>
  <c r="P5092" i="1"/>
  <c r="P5100" i="1"/>
  <c r="P5108" i="1"/>
  <c r="P5116" i="1"/>
  <c r="P6589" i="1"/>
  <c r="P6597" i="1"/>
  <c r="P6605" i="1"/>
  <c r="P6613" i="1"/>
  <c r="P6621" i="1"/>
  <c r="P6629" i="1"/>
  <c r="P6637" i="1"/>
  <c r="P6645" i="1"/>
  <c r="P6653" i="1"/>
  <c r="P6661" i="1"/>
  <c r="P6669" i="1"/>
  <c r="P6677" i="1"/>
  <c r="P6685" i="1"/>
  <c r="P6693" i="1"/>
  <c r="P6701" i="1"/>
  <c r="P6709" i="1"/>
  <c r="P6717" i="1"/>
  <c r="P6725" i="1"/>
  <c r="P6733" i="1"/>
  <c r="P6741" i="1"/>
  <c r="P6749" i="1"/>
  <c r="P6757" i="1"/>
  <c r="P6765" i="1"/>
  <c r="P6773" i="1"/>
  <c r="P6781" i="1"/>
  <c r="P6789" i="1"/>
  <c r="P6797" i="1"/>
  <c r="P6805" i="1"/>
  <c r="P6813" i="1"/>
  <c r="P6821" i="1"/>
  <c r="P6829" i="1"/>
  <c r="P6837" i="1"/>
  <c r="P6845" i="1"/>
  <c r="P6853" i="1"/>
  <c r="P6861" i="1"/>
  <c r="P6869" i="1"/>
  <c r="P6877" i="1"/>
  <c r="P6885" i="1"/>
  <c r="P6893" i="1"/>
  <c r="P6901" i="1"/>
  <c r="P6909" i="1"/>
  <c r="P6917" i="1"/>
  <c r="P6925" i="1"/>
  <c r="P6933" i="1"/>
  <c r="P6941" i="1"/>
  <c r="P6949" i="1"/>
  <c r="P6957" i="1"/>
  <c r="P6965" i="1"/>
  <c r="P6973" i="1"/>
  <c r="P6981" i="1"/>
  <c r="P6989" i="1"/>
  <c r="P6997" i="1"/>
  <c r="P7005" i="1"/>
  <c r="P7013" i="1"/>
  <c r="P7021" i="1"/>
  <c r="P7029" i="1"/>
  <c r="P7037" i="1"/>
  <c r="P7045" i="1"/>
  <c r="P7053" i="1"/>
  <c r="P7061" i="1"/>
  <c r="P7069" i="1"/>
  <c r="P7077" i="1"/>
  <c r="P7085" i="1"/>
  <c r="P7093" i="1"/>
  <c r="P7101" i="1"/>
  <c r="P7109" i="1"/>
  <c r="P7117" i="1"/>
  <c r="P7125" i="1"/>
  <c r="P7133" i="1"/>
  <c r="P7141" i="1"/>
  <c r="P7149" i="1"/>
  <c r="P7157" i="1"/>
  <c r="P7165" i="1"/>
  <c r="P7173" i="1"/>
  <c r="P7181" i="1"/>
  <c r="P7189" i="1"/>
  <c r="P7197" i="1"/>
  <c r="P7205" i="1"/>
  <c r="P7213" i="1"/>
  <c r="P7221" i="1"/>
  <c r="P7229" i="1"/>
  <c r="P7237" i="1"/>
  <c r="P7245" i="1"/>
  <c r="P7253" i="1"/>
  <c r="P7261" i="1"/>
  <c r="P7269" i="1"/>
  <c r="P7277" i="1"/>
  <c r="P7285" i="1"/>
  <c r="P7293" i="1"/>
  <c r="P7301" i="1"/>
  <c r="P7309" i="1"/>
  <c r="P7317" i="1"/>
  <c r="P7325" i="1"/>
  <c r="P6590" i="1"/>
  <c r="P6598" i="1"/>
  <c r="P6606" i="1"/>
  <c r="P6614" i="1"/>
  <c r="P6622" i="1"/>
  <c r="P6630" i="1"/>
  <c r="P6638" i="1"/>
  <c r="P6646" i="1"/>
  <c r="P6654" i="1"/>
  <c r="P6662" i="1"/>
  <c r="P6670" i="1"/>
  <c r="P6678" i="1"/>
  <c r="P6686" i="1"/>
  <c r="P6694" i="1"/>
  <c r="P6702" i="1"/>
  <c r="P6710" i="1"/>
  <c r="P6718" i="1"/>
  <c r="P6726" i="1"/>
  <c r="P6734" i="1"/>
  <c r="P6742" i="1"/>
  <c r="P6750" i="1"/>
  <c r="P6758" i="1"/>
  <c r="P6766" i="1"/>
  <c r="P6774" i="1"/>
  <c r="P6782" i="1"/>
  <c r="P6790" i="1"/>
  <c r="P6798" i="1"/>
  <c r="P6806" i="1"/>
  <c r="P6814" i="1"/>
  <c r="P6822" i="1"/>
  <c r="P6830" i="1"/>
  <c r="P6838" i="1"/>
  <c r="P6846" i="1"/>
  <c r="P6854" i="1"/>
  <c r="P6862" i="1"/>
  <c r="P6870" i="1"/>
  <c r="P6878" i="1"/>
  <c r="P6886" i="1"/>
  <c r="P6894" i="1"/>
  <c r="P6902" i="1"/>
  <c r="P6910" i="1"/>
  <c r="P6918" i="1"/>
  <c r="P6926" i="1"/>
  <c r="P6934" i="1"/>
  <c r="P6942" i="1"/>
  <c r="P6950" i="1"/>
  <c r="P6958" i="1"/>
  <c r="P6966" i="1"/>
  <c r="P6974" i="1"/>
  <c r="P6982" i="1"/>
  <c r="P6990" i="1"/>
  <c r="P6998" i="1"/>
  <c r="P7006" i="1"/>
  <c r="P7014" i="1"/>
  <c r="P7022" i="1"/>
  <c r="P7030" i="1"/>
  <c r="P7038" i="1"/>
  <c r="P7046" i="1"/>
  <c r="P7054" i="1"/>
  <c r="P7062" i="1"/>
  <c r="P7070" i="1"/>
  <c r="P7078" i="1"/>
  <c r="P7086" i="1"/>
  <c r="P7094" i="1"/>
  <c r="P7102" i="1"/>
  <c r="P7110" i="1"/>
  <c r="P7118" i="1"/>
  <c r="P7126" i="1"/>
  <c r="P7134" i="1"/>
  <c r="P7142" i="1"/>
  <c r="P7150" i="1"/>
  <c r="P7158" i="1"/>
  <c r="P7166" i="1"/>
  <c r="P7174" i="1"/>
  <c r="P7182" i="1"/>
  <c r="P7190" i="1"/>
  <c r="P7198" i="1"/>
  <c r="P7206" i="1"/>
  <c r="P7214" i="1"/>
  <c r="P7222" i="1"/>
  <c r="P7230" i="1"/>
  <c r="P7238" i="1"/>
  <c r="P7246" i="1"/>
  <c r="P7254" i="1"/>
  <c r="P7262" i="1"/>
  <c r="P7270" i="1"/>
  <c r="P7278" i="1"/>
  <c r="P7286" i="1"/>
  <c r="P7294" i="1"/>
  <c r="P7302" i="1"/>
  <c r="P7310" i="1"/>
  <c r="P7318" i="1"/>
  <c r="P7326" i="1"/>
  <c r="P6591" i="1"/>
  <c r="P6599" i="1"/>
  <c r="P6607" i="1"/>
  <c r="P6615" i="1"/>
  <c r="P6623" i="1"/>
  <c r="P6631" i="1"/>
  <c r="P6639" i="1"/>
  <c r="P6647" i="1"/>
  <c r="P6655" i="1"/>
  <c r="P6663" i="1"/>
  <c r="P6671" i="1"/>
  <c r="P6679" i="1"/>
  <c r="P6687" i="1"/>
  <c r="P6695" i="1"/>
  <c r="P6703" i="1"/>
  <c r="P6711" i="1"/>
  <c r="P6719" i="1"/>
  <c r="P6727" i="1"/>
  <c r="P6735" i="1"/>
  <c r="P6743" i="1"/>
  <c r="P6751" i="1"/>
  <c r="P6759" i="1"/>
  <c r="P6767" i="1"/>
  <c r="P6775" i="1"/>
  <c r="P6783" i="1"/>
  <c r="P6791" i="1"/>
  <c r="P6799" i="1"/>
  <c r="P6807" i="1"/>
  <c r="P6815" i="1"/>
  <c r="P6823" i="1"/>
  <c r="P6831" i="1"/>
  <c r="P6839" i="1"/>
  <c r="P6847" i="1"/>
  <c r="P6855" i="1"/>
  <c r="P6863" i="1"/>
  <c r="P6871" i="1"/>
  <c r="P6879" i="1"/>
  <c r="P6887" i="1"/>
  <c r="P6895" i="1"/>
  <c r="P6903" i="1"/>
  <c r="P6911" i="1"/>
  <c r="P6919" i="1"/>
  <c r="P6927" i="1"/>
  <c r="P6935" i="1"/>
  <c r="P6943" i="1"/>
  <c r="P6951" i="1"/>
  <c r="P6959" i="1"/>
  <c r="P6967" i="1"/>
  <c r="P6975" i="1"/>
  <c r="P6983" i="1"/>
  <c r="P6991" i="1"/>
  <c r="P6999" i="1"/>
  <c r="P7007" i="1"/>
  <c r="P7015" i="1"/>
  <c r="P7023" i="1"/>
  <c r="P7031" i="1"/>
  <c r="P7039" i="1"/>
  <c r="P7047" i="1"/>
  <c r="P7055" i="1"/>
  <c r="P7063" i="1"/>
  <c r="P7071" i="1"/>
  <c r="P7079" i="1"/>
  <c r="P7087" i="1"/>
  <c r="P7095" i="1"/>
  <c r="P7103" i="1"/>
  <c r="P7111" i="1"/>
  <c r="P7119" i="1"/>
  <c r="P7127" i="1"/>
  <c r="P7135" i="1"/>
  <c r="P7143" i="1"/>
  <c r="P7151" i="1"/>
  <c r="P7159" i="1"/>
  <c r="P7167" i="1"/>
  <c r="P7175" i="1"/>
  <c r="P7183" i="1"/>
  <c r="P7191" i="1"/>
  <c r="P7199" i="1"/>
  <c r="P7207" i="1"/>
  <c r="P7215" i="1"/>
  <c r="P7223" i="1"/>
  <c r="P7231" i="1"/>
  <c r="P7239" i="1"/>
  <c r="P7247" i="1"/>
  <c r="P7255" i="1"/>
  <c r="P7263" i="1"/>
  <c r="P7271" i="1"/>
  <c r="P7279" i="1"/>
  <c r="P7287" i="1"/>
  <c r="P7295" i="1"/>
  <c r="P7303" i="1"/>
  <c r="P7311" i="1"/>
  <c r="P7319" i="1"/>
  <c r="P7327" i="1"/>
  <c r="P6592" i="1"/>
  <c r="P6600" i="1"/>
  <c r="P6608" i="1"/>
  <c r="P6616" i="1"/>
  <c r="P6624" i="1"/>
  <c r="P6632" i="1"/>
  <c r="P6640" i="1"/>
  <c r="P6648" i="1"/>
  <c r="P6656" i="1"/>
  <c r="P6664" i="1"/>
  <c r="P6672" i="1"/>
  <c r="P6680" i="1"/>
  <c r="P6688" i="1"/>
  <c r="P6696" i="1"/>
  <c r="P6704" i="1"/>
  <c r="P6712" i="1"/>
  <c r="P6720" i="1"/>
  <c r="P6728" i="1"/>
  <c r="P6736" i="1"/>
  <c r="P6744" i="1"/>
  <c r="P6752" i="1"/>
  <c r="P6760" i="1"/>
  <c r="P6768" i="1"/>
  <c r="P6776" i="1"/>
  <c r="P6784" i="1"/>
  <c r="P6792" i="1"/>
  <c r="P6800" i="1"/>
  <c r="P6808" i="1"/>
  <c r="P6816" i="1"/>
  <c r="P6824" i="1"/>
  <c r="P6832" i="1"/>
  <c r="P6840" i="1"/>
  <c r="P6848" i="1"/>
  <c r="P6856" i="1"/>
  <c r="P6864" i="1"/>
  <c r="P6872" i="1"/>
  <c r="P6880" i="1"/>
  <c r="P6888" i="1"/>
  <c r="P6896" i="1"/>
  <c r="P6904" i="1"/>
  <c r="P6912" i="1"/>
  <c r="P6920" i="1"/>
  <c r="P6928" i="1"/>
  <c r="P6936" i="1"/>
  <c r="P6944" i="1"/>
  <c r="P6952" i="1"/>
  <c r="P6960" i="1"/>
  <c r="P6968" i="1"/>
  <c r="P6976" i="1"/>
  <c r="P6984" i="1"/>
  <c r="P6992" i="1"/>
  <c r="P7000" i="1"/>
  <c r="P7008" i="1"/>
  <c r="P7016" i="1"/>
  <c r="P7024" i="1"/>
  <c r="P7032" i="1"/>
  <c r="P7040" i="1"/>
  <c r="P7048" i="1"/>
  <c r="P7056" i="1"/>
  <c r="P7064" i="1"/>
  <c r="P7072" i="1"/>
  <c r="P7080" i="1"/>
  <c r="P7088" i="1"/>
  <c r="P7096" i="1"/>
  <c r="P7104" i="1"/>
  <c r="P7112" i="1"/>
  <c r="P7120" i="1"/>
  <c r="P7128" i="1"/>
  <c r="P7136" i="1"/>
  <c r="P7144" i="1"/>
  <c r="P7152" i="1"/>
  <c r="P7160" i="1"/>
  <c r="P7168" i="1"/>
  <c r="P7176" i="1"/>
  <c r="P7184" i="1"/>
  <c r="P7192" i="1"/>
  <c r="P7200" i="1"/>
  <c r="P7208" i="1"/>
  <c r="P7216" i="1"/>
  <c r="P7224" i="1"/>
  <c r="P7232" i="1"/>
  <c r="P7240" i="1"/>
  <c r="P7248" i="1"/>
  <c r="P7256" i="1"/>
  <c r="P7264" i="1"/>
  <c r="P7272" i="1"/>
  <c r="P7280" i="1"/>
  <c r="P7288" i="1"/>
  <c r="P7296" i="1"/>
  <c r="P7304" i="1"/>
  <c r="P7312" i="1"/>
  <c r="P7320" i="1"/>
  <c r="P7328" i="1"/>
  <c r="P6585" i="1"/>
  <c r="P6593" i="1"/>
  <c r="P6601" i="1"/>
  <c r="P6609" i="1"/>
  <c r="P6617" i="1"/>
  <c r="P6625" i="1"/>
  <c r="P6633" i="1"/>
  <c r="P6641" i="1"/>
  <c r="P6649" i="1"/>
  <c r="P6657" i="1"/>
  <c r="P6665" i="1"/>
  <c r="P6673" i="1"/>
  <c r="P6681" i="1"/>
  <c r="P6689" i="1"/>
  <c r="P6697" i="1"/>
  <c r="P6705" i="1"/>
  <c r="P6713" i="1"/>
  <c r="P6721" i="1"/>
  <c r="P6729" i="1"/>
  <c r="P6737" i="1"/>
  <c r="P6745" i="1"/>
  <c r="P6753" i="1"/>
  <c r="P6761" i="1"/>
  <c r="P6769" i="1"/>
  <c r="P6777" i="1"/>
  <c r="P6785" i="1"/>
  <c r="P6793" i="1"/>
  <c r="P6801" i="1"/>
  <c r="P6809" i="1"/>
  <c r="P6817" i="1"/>
  <c r="P6825" i="1"/>
  <c r="P6833" i="1"/>
  <c r="P6841" i="1"/>
  <c r="P6849" i="1"/>
  <c r="P6857" i="1"/>
  <c r="P6865" i="1"/>
  <c r="P6873" i="1"/>
  <c r="P6881" i="1"/>
  <c r="P6889" i="1"/>
  <c r="P6897" i="1"/>
  <c r="P6905" i="1"/>
  <c r="P6913" i="1"/>
  <c r="P6921" i="1"/>
  <c r="P6929" i="1"/>
  <c r="P6937" i="1"/>
  <c r="P6945" i="1"/>
  <c r="P6953" i="1"/>
  <c r="P6961" i="1"/>
  <c r="P6969" i="1"/>
  <c r="P6977" i="1"/>
  <c r="P6985" i="1"/>
  <c r="P6993" i="1"/>
  <c r="P7001" i="1"/>
  <c r="P7009" i="1"/>
  <c r="P7017" i="1"/>
  <c r="P7025" i="1"/>
  <c r="P7033" i="1"/>
  <c r="P7041" i="1"/>
  <c r="P7049" i="1"/>
  <c r="P7057" i="1"/>
  <c r="P7065" i="1"/>
  <c r="P7073" i="1"/>
  <c r="P7081" i="1"/>
  <c r="P7089" i="1"/>
  <c r="P7097" i="1"/>
  <c r="P7105" i="1"/>
  <c r="P7113" i="1"/>
  <c r="P7121" i="1"/>
  <c r="P7129" i="1"/>
  <c r="P7137" i="1"/>
  <c r="P7145" i="1"/>
  <c r="P7153" i="1"/>
  <c r="P7161" i="1"/>
  <c r="P7169" i="1"/>
  <c r="P7177" i="1"/>
  <c r="P7185" i="1"/>
  <c r="P7193" i="1"/>
  <c r="P7201" i="1"/>
  <c r="P7209" i="1"/>
  <c r="P7217" i="1"/>
  <c r="P7225" i="1"/>
  <c r="P7233" i="1"/>
  <c r="P7241" i="1"/>
  <c r="P7249" i="1"/>
  <c r="P7257" i="1"/>
  <c r="P7265" i="1"/>
  <c r="P7273" i="1"/>
  <c r="P7281" i="1"/>
  <c r="P7289" i="1"/>
  <c r="P7297" i="1"/>
  <c r="P7305" i="1"/>
  <c r="P7313" i="1"/>
  <c r="P7321" i="1"/>
  <c r="P6586" i="1"/>
  <c r="P6594" i="1"/>
  <c r="P6602" i="1"/>
  <c r="P6610" i="1"/>
  <c r="P6618" i="1"/>
  <c r="P6626" i="1"/>
  <c r="P6634" i="1"/>
  <c r="P6642" i="1"/>
  <c r="P6650" i="1"/>
  <c r="P6658" i="1"/>
  <c r="P6666" i="1"/>
  <c r="P6674" i="1"/>
  <c r="P6682" i="1"/>
  <c r="P6690" i="1"/>
  <c r="P6698" i="1"/>
  <c r="P6706" i="1"/>
  <c r="P6714" i="1"/>
  <c r="P6722" i="1"/>
  <c r="P6730" i="1"/>
  <c r="P6738" i="1"/>
  <c r="P6746" i="1"/>
  <c r="P6754" i="1"/>
  <c r="P6762" i="1"/>
  <c r="P6770" i="1"/>
  <c r="P6778" i="1"/>
  <c r="P6786" i="1"/>
  <c r="P6794" i="1"/>
  <c r="P6802" i="1"/>
  <c r="P6810" i="1"/>
  <c r="P6818" i="1"/>
  <c r="P6826" i="1"/>
  <c r="P6834" i="1"/>
  <c r="P6842" i="1"/>
  <c r="P6850" i="1"/>
  <c r="P6858" i="1"/>
  <c r="P6866" i="1"/>
  <c r="P6874" i="1"/>
  <c r="P6882" i="1"/>
  <c r="P6890" i="1"/>
  <c r="P6898" i="1"/>
  <c r="P6906" i="1"/>
  <c r="P6914" i="1"/>
  <c r="P6922" i="1"/>
  <c r="P6930" i="1"/>
  <c r="P6938" i="1"/>
  <c r="P6946" i="1"/>
  <c r="P6954" i="1"/>
  <c r="P6962" i="1"/>
  <c r="P6970" i="1"/>
  <c r="P6978" i="1"/>
  <c r="P6986" i="1"/>
  <c r="P6994" i="1"/>
  <c r="P7002" i="1"/>
  <c r="P7010" i="1"/>
  <c r="P7018" i="1"/>
  <c r="P7026" i="1"/>
  <c r="P7034" i="1"/>
  <c r="P7042" i="1"/>
  <c r="P7050" i="1"/>
  <c r="P7058" i="1"/>
  <c r="P7066" i="1"/>
  <c r="P7074" i="1"/>
  <c r="P7082" i="1"/>
  <c r="P7090" i="1"/>
  <c r="P7098" i="1"/>
  <c r="P7106" i="1"/>
  <c r="P7114" i="1"/>
  <c r="P7122" i="1"/>
  <c r="P7130" i="1"/>
  <c r="P7138" i="1"/>
  <c r="P7146" i="1"/>
  <c r="P7154" i="1"/>
  <c r="P7162" i="1"/>
  <c r="P7170" i="1"/>
  <c r="P7178" i="1"/>
  <c r="P7186" i="1"/>
  <c r="P7194" i="1"/>
  <c r="P7202" i="1"/>
  <c r="P7210" i="1"/>
  <c r="P7218" i="1"/>
  <c r="P7226" i="1"/>
  <c r="P7234" i="1"/>
  <c r="P7242" i="1"/>
  <c r="P7250" i="1"/>
  <c r="P7258" i="1"/>
  <c r="P7266" i="1"/>
  <c r="P7274" i="1"/>
  <c r="P7282" i="1"/>
  <c r="P7290" i="1"/>
  <c r="P7298" i="1"/>
  <c r="P7306" i="1"/>
  <c r="P7314" i="1"/>
  <c r="P7322" i="1"/>
  <c r="P6587" i="1"/>
  <c r="P6595" i="1"/>
  <c r="P6603" i="1"/>
  <c r="P6611" i="1"/>
  <c r="P6619" i="1"/>
  <c r="P6627" i="1"/>
  <c r="P6635" i="1"/>
  <c r="P6643" i="1"/>
  <c r="P6651" i="1"/>
  <c r="P6659" i="1"/>
  <c r="P6667" i="1"/>
  <c r="P6675" i="1"/>
  <c r="P6683" i="1"/>
  <c r="P6691" i="1"/>
  <c r="P6699" i="1"/>
  <c r="P6707" i="1"/>
  <c r="P6715" i="1"/>
  <c r="P6723" i="1"/>
  <c r="P6731" i="1"/>
  <c r="P6739" i="1"/>
  <c r="P6747" i="1"/>
  <c r="P6755" i="1"/>
  <c r="P6763" i="1"/>
  <c r="P6771" i="1"/>
  <c r="P6779" i="1"/>
  <c r="P6787" i="1"/>
  <c r="P6795" i="1"/>
  <c r="P6803" i="1"/>
  <c r="P6811" i="1"/>
  <c r="P6819" i="1"/>
  <c r="P6827" i="1"/>
  <c r="P6835" i="1"/>
  <c r="P6843" i="1"/>
  <c r="P6851" i="1"/>
  <c r="P6859" i="1"/>
  <c r="P6867" i="1"/>
  <c r="P6875" i="1"/>
  <c r="P6883" i="1"/>
  <c r="P6891" i="1"/>
  <c r="P6899" i="1"/>
  <c r="P6907" i="1"/>
  <c r="P6915" i="1"/>
  <c r="P6923" i="1"/>
  <c r="P6931" i="1"/>
  <c r="P6939" i="1"/>
  <c r="P6947" i="1"/>
  <c r="P6955" i="1"/>
  <c r="P6963" i="1"/>
  <c r="P6971" i="1"/>
  <c r="P6979" i="1"/>
  <c r="P6987" i="1"/>
  <c r="P6995" i="1"/>
  <c r="P7003" i="1"/>
  <c r="P7011" i="1"/>
  <c r="P7019" i="1"/>
  <c r="P7027" i="1"/>
  <c r="P7035" i="1"/>
  <c r="P7043" i="1"/>
  <c r="P7051" i="1"/>
  <c r="P7059" i="1"/>
  <c r="P7067" i="1"/>
  <c r="P7075" i="1"/>
  <c r="P7083" i="1"/>
  <c r="P7091" i="1"/>
  <c r="P7099" i="1"/>
  <c r="P7107" i="1"/>
  <c r="P7115" i="1"/>
  <c r="P7123" i="1"/>
  <c r="P7131" i="1"/>
  <c r="P7139" i="1"/>
  <c r="P7147" i="1"/>
  <c r="P7155" i="1"/>
  <c r="P7163" i="1"/>
  <c r="P7171" i="1"/>
  <c r="P7179" i="1"/>
  <c r="P7187" i="1"/>
  <c r="P7195" i="1"/>
  <c r="P7203" i="1"/>
  <c r="P7211" i="1"/>
  <c r="P7219" i="1"/>
  <c r="P7227" i="1"/>
  <c r="P7235" i="1"/>
  <c r="P7243" i="1"/>
  <c r="P7251" i="1"/>
  <c r="P7259" i="1"/>
  <c r="P7267" i="1"/>
  <c r="P7275" i="1"/>
  <c r="P7283" i="1"/>
  <c r="P7291" i="1"/>
  <c r="P7299" i="1"/>
  <c r="P7307" i="1"/>
  <c r="P7315" i="1"/>
  <c r="P7323" i="1"/>
  <c r="P6588" i="1"/>
  <c r="P6596" i="1"/>
  <c r="P6604" i="1"/>
  <c r="P6612" i="1"/>
  <c r="P6620" i="1"/>
  <c r="P6628" i="1"/>
  <c r="P6636" i="1"/>
  <c r="P6644" i="1"/>
  <c r="P6652" i="1"/>
  <c r="P6660" i="1"/>
  <c r="P6668" i="1"/>
  <c r="P6676" i="1"/>
  <c r="P6684" i="1"/>
  <c r="P6692" i="1"/>
  <c r="P6700" i="1"/>
  <c r="P6708" i="1"/>
  <c r="P6716" i="1"/>
  <c r="P6724" i="1"/>
  <c r="P6732" i="1"/>
  <c r="P6740" i="1"/>
  <c r="P6748" i="1"/>
  <c r="P6756" i="1"/>
  <c r="P6764" i="1"/>
  <c r="P6772" i="1"/>
  <c r="P6780" i="1"/>
  <c r="P6788" i="1"/>
  <c r="P6796" i="1"/>
  <c r="P6804" i="1"/>
  <c r="P6812" i="1"/>
  <c r="P6820" i="1"/>
  <c r="P6828" i="1"/>
  <c r="P6836" i="1"/>
  <c r="P6844" i="1"/>
  <c r="P6852" i="1"/>
  <c r="P6860" i="1"/>
  <c r="P6868" i="1"/>
  <c r="P6876" i="1"/>
  <c r="P6884" i="1"/>
  <c r="P6892" i="1"/>
  <c r="P6900" i="1"/>
  <c r="P6908" i="1"/>
  <c r="P6916" i="1"/>
  <c r="P6924" i="1"/>
  <c r="P6932" i="1"/>
  <c r="P6940" i="1"/>
  <c r="P6948" i="1"/>
  <c r="P6956" i="1"/>
  <c r="P6964" i="1"/>
  <c r="P6972" i="1"/>
  <c r="P6980" i="1"/>
  <c r="P6988" i="1"/>
  <c r="P6996" i="1"/>
  <c r="P7004" i="1"/>
  <c r="P7012" i="1"/>
  <c r="P7020" i="1"/>
  <c r="P7028" i="1"/>
  <c r="P7036" i="1"/>
  <c r="P7044" i="1"/>
  <c r="P7052" i="1"/>
  <c r="P7060" i="1"/>
  <c r="P7068" i="1"/>
  <c r="P7076" i="1"/>
  <c r="P7084" i="1"/>
  <c r="P7092" i="1"/>
  <c r="P7100" i="1"/>
  <c r="P7108" i="1"/>
  <c r="P7116" i="1"/>
  <c r="P7124" i="1"/>
  <c r="P7132" i="1"/>
  <c r="P7140" i="1"/>
  <c r="P7148" i="1"/>
  <c r="P7156" i="1"/>
  <c r="P7164" i="1"/>
  <c r="P7172" i="1"/>
  <c r="P7180" i="1"/>
  <c r="P7188" i="1"/>
  <c r="P7196" i="1"/>
  <c r="P7204" i="1"/>
  <c r="P7212" i="1"/>
  <c r="P7220" i="1"/>
  <c r="P7228" i="1"/>
  <c r="P7236" i="1"/>
  <c r="P7244" i="1"/>
  <c r="P7252" i="1"/>
  <c r="P7260" i="1"/>
  <c r="P7268" i="1"/>
  <c r="P7276" i="1"/>
  <c r="P7284" i="1"/>
  <c r="P7292" i="1"/>
  <c r="P7300" i="1"/>
  <c r="P7308" i="1"/>
  <c r="P7316" i="1"/>
  <c r="P7324" i="1"/>
  <c r="F15" i="2"/>
  <c r="F16" i="2" s="1"/>
  <c r="G3" i="1" s="1"/>
  <c r="G3" i="2"/>
  <c r="G15" i="2" l="1"/>
  <c r="G13" i="1"/>
  <c r="P34" i="1"/>
  <c r="P42" i="1"/>
  <c r="P50" i="1"/>
  <c r="P58" i="1"/>
  <c r="P66" i="1"/>
  <c r="P74" i="1"/>
  <c r="P82" i="1"/>
  <c r="P90" i="1"/>
  <c r="P98" i="1"/>
  <c r="P106" i="1"/>
  <c r="P114" i="1"/>
  <c r="P122" i="1"/>
  <c r="P130" i="1"/>
  <c r="P138" i="1"/>
  <c r="P146" i="1"/>
  <c r="P154" i="1"/>
  <c r="P162" i="1"/>
  <c r="P35" i="1"/>
  <c r="P43" i="1"/>
  <c r="P51" i="1"/>
  <c r="P59" i="1"/>
  <c r="P67" i="1"/>
  <c r="P75" i="1"/>
  <c r="P83" i="1"/>
  <c r="P91" i="1"/>
  <c r="P99" i="1"/>
  <c r="P107" i="1"/>
  <c r="P115" i="1"/>
  <c r="P123" i="1"/>
  <c r="P131" i="1"/>
  <c r="P139" i="1"/>
  <c r="P147" i="1"/>
  <c r="P155" i="1"/>
  <c r="P163" i="1"/>
  <c r="P36" i="1"/>
  <c r="P44" i="1"/>
  <c r="P52" i="1"/>
  <c r="P60" i="1"/>
  <c r="P68" i="1"/>
  <c r="P76" i="1"/>
  <c r="P84" i="1"/>
  <c r="P92" i="1"/>
  <c r="P100" i="1"/>
  <c r="P108" i="1"/>
  <c r="P116" i="1"/>
  <c r="P124" i="1"/>
  <c r="P132" i="1"/>
  <c r="P140" i="1"/>
  <c r="P148" i="1"/>
  <c r="P156" i="1"/>
  <c r="P164" i="1"/>
  <c r="P37" i="1"/>
  <c r="P45" i="1"/>
  <c r="P53" i="1"/>
  <c r="P61" i="1"/>
  <c r="P69" i="1"/>
  <c r="P77" i="1"/>
  <c r="P85" i="1"/>
  <c r="P93" i="1"/>
  <c r="P101" i="1"/>
  <c r="P109" i="1"/>
  <c r="P117" i="1"/>
  <c r="P125" i="1"/>
  <c r="P133" i="1"/>
  <c r="P141" i="1"/>
  <c r="P149" i="1"/>
  <c r="P157" i="1"/>
  <c r="P165" i="1"/>
  <c r="P38" i="1"/>
  <c r="P46" i="1"/>
  <c r="P54" i="1"/>
  <c r="P62" i="1"/>
  <c r="P70" i="1"/>
  <c r="P78" i="1"/>
  <c r="P86" i="1"/>
  <c r="P94" i="1"/>
  <c r="P102" i="1"/>
  <c r="P110" i="1"/>
  <c r="P118" i="1"/>
  <c r="P126" i="1"/>
  <c r="P134" i="1"/>
  <c r="P142" i="1"/>
  <c r="P150" i="1"/>
  <c r="P158" i="1"/>
  <c r="P166" i="1"/>
  <c r="P39" i="1"/>
  <c r="P47" i="1"/>
  <c r="P55" i="1"/>
  <c r="P63" i="1"/>
  <c r="P71" i="1"/>
  <c r="P79" i="1"/>
  <c r="P87" i="1"/>
  <c r="P95" i="1"/>
  <c r="P103" i="1"/>
  <c r="P111" i="1"/>
  <c r="P119" i="1"/>
  <c r="P127" i="1"/>
  <c r="P135" i="1"/>
  <c r="P143" i="1"/>
  <c r="P151" i="1"/>
  <c r="P159" i="1"/>
  <c r="P40" i="1"/>
  <c r="P48" i="1"/>
  <c r="P56" i="1"/>
  <c r="P64" i="1"/>
  <c r="P72" i="1"/>
  <c r="P80" i="1"/>
  <c r="P88" i="1"/>
  <c r="P96" i="1"/>
  <c r="P104" i="1"/>
  <c r="P112" i="1"/>
  <c r="P120" i="1"/>
  <c r="P128" i="1"/>
  <c r="P136" i="1"/>
  <c r="P144" i="1"/>
  <c r="P152" i="1"/>
  <c r="P160" i="1"/>
  <c r="P41" i="1"/>
  <c r="P49" i="1"/>
  <c r="P57" i="1"/>
  <c r="P65" i="1"/>
  <c r="P73" i="1"/>
  <c r="P81" i="1"/>
  <c r="P89" i="1"/>
  <c r="P97" i="1"/>
  <c r="P105" i="1"/>
  <c r="P113" i="1"/>
  <c r="P121" i="1"/>
  <c r="P129" i="1"/>
  <c r="P137" i="1"/>
  <c r="P145" i="1"/>
  <c r="P153" i="1"/>
  <c r="P161" i="1"/>
  <c r="P172" i="1"/>
  <c r="P180" i="1"/>
  <c r="P188" i="1"/>
  <c r="P196" i="1"/>
  <c r="P204" i="1"/>
  <c r="P212" i="1"/>
  <c r="P220" i="1"/>
  <c r="P228" i="1"/>
  <c r="P236" i="1"/>
  <c r="P244" i="1"/>
  <c r="P252" i="1"/>
  <c r="P260" i="1"/>
  <c r="P268" i="1"/>
  <c r="P276" i="1"/>
  <c r="P284" i="1"/>
  <c r="P292" i="1"/>
  <c r="P300" i="1"/>
  <c r="P308" i="1"/>
  <c r="P316" i="1"/>
  <c r="P324" i="1"/>
  <c r="P332" i="1"/>
  <c r="P340" i="1"/>
  <c r="P348" i="1"/>
  <c r="P356" i="1"/>
  <c r="P364" i="1"/>
  <c r="P372" i="1"/>
  <c r="P380" i="1"/>
  <c r="P388" i="1"/>
  <c r="P396" i="1"/>
  <c r="P404" i="1"/>
  <c r="P412" i="1"/>
  <c r="P420" i="1"/>
  <c r="P428" i="1"/>
  <c r="P436" i="1"/>
  <c r="P444" i="1"/>
  <c r="P452" i="1"/>
  <c r="P460" i="1"/>
  <c r="P468" i="1"/>
  <c r="P476" i="1"/>
  <c r="P484" i="1"/>
  <c r="P492" i="1"/>
  <c r="P500" i="1"/>
  <c r="P508" i="1"/>
  <c r="P516" i="1"/>
  <c r="P524" i="1"/>
  <c r="P532" i="1"/>
  <c r="P540" i="1"/>
  <c r="P548" i="1"/>
  <c r="P556" i="1"/>
  <c r="P564" i="1"/>
  <c r="P572" i="1"/>
  <c r="P580" i="1"/>
  <c r="P588" i="1"/>
  <c r="P596" i="1"/>
  <c r="P604" i="1"/>
  <c r="P612" i="1"/>
  <c r="P620" i="1"/>
  <c r="P628" i="1"/>
  <c r="P636" i="1"/>
  <c r="P644" i="1"/>
  <c r="P652" i="1"/>
  <c r="P660" i="1"/>
  <c r="P668" i="1"/>
  <c r="P676" i="1"/>
  <c r="P684" i="1"/>
  <c r="P692" i="1"/>
  <c r="P700" i="1"/>
  <c r="P708" i="1"/>
  <c r="P716" i="1"/>
  <c r="P724" i="1"/>
  <c r="P732" i="1"/>
  <c r="P740" i="1"/>
  <c r="P748" i="1"/>
  <c r="P756" i="1"/>
  <c r="P764" i="1"/>
  <c r="P772" i="1"/>
  <c r="P173" i="1"/>
  <c r="P181" i="1"/>
  <c r="P189" i="1"/>
  <c r="P197" i="1"/>
  <c r="P205" i="1"/>
  <c r="P213" i="1"/>
  <c r="P221" i="1"/>
  <c r="P229" i="1"/>
  <c r="P237" i="1"/>
  <c r="P245" i="1"/>
  <c r="P253" i="1"/>
  <c r="P261" i="1"/>
  <c r="P269" i="1"/>
  <c r="P277" i="1"/>
  <c r="P285" i="1"/>
  <c r="P293" i="1"/>
  <c r="P301" i="1"/>
  <c r="P309" i="1"/>
  <c r="P317" i="1"/>
  <c r="P325" i="1"/>
  <c r="P333" i="1"/>
  <c r="P341" i="1"/>
  <c r="P349" i="1"/>
  <c r="P357" i="1"/>
  <c r="P365" i="1"/>
  <c r="P373" i="1"/>
  <c r="P381" i="1"/>
  <c r="P389" i="1"/>
  <c r="P397" i="1"/>
  <c r="P405" i="1"/>
  <c r="P413" i="1"/>
  <c r="P421" i="1"/>
  <c r="P429" i="1"/>
  <c r="P437" i="1"/>
  <c r="P445" i="1"/>
  <c r="P453" i="1"/>
  <c r="P461" i="1"/>
  <c r="P469" i="1"/>
  <c r="P477" i="1"/>
  <c r="P485" i="1"/>
  <c r="P493" i="1"/>
  <c r="P501" i="1"/>
  <c r="P509" i="1"/>
  <c r="P517" i="1"/>
  <c r="P525" i="1"/>
  <c r="P533" i="1"/>
  <c r="P541" i="1"/>
  <c r="P549" i="1"/>
  <c r="P557" i="1"/>
  <c r="P565" i="1"/>
  <c r="P573" i="1"/>
  <c r="P581" i="1"/>
  <c r="P589" i="1"/>
  <c r="P597" i="1"/>
  <c r="P605" i="1"/>
  <c r="P613" i="1"/>
  <c r="P621" i="1"/>
  <c r="P629" i="1"/>
  <c r="P637" i="1"/>
  <c r="P645" i="1"/>
  <c r="P653" i="1"/>
  <c r="P661" i="1"/>
  <c r="P669" i="1"/>
  <c r="P677" i="1"/>
  <c r="P685" i="1"/>
  <c r="P693" i="1"/>
  <c r="P701" i="1"/>
  <c r="P709" i="1"/>
  <c r="P717" i="1"/>
  <c r="P725" i="1"/>
  <c r="P733" i="1"/>
  <c r="P741" i="1"/>
  <c r="P749" i="1"/>
  <c r="P757" i="1"/>
  <c r="P765" i="1"/>
  <c r="P773" i="1"/>
  <c r="P174" i="1"/>
  <c r="P182" i="1"/>
  <c r="P190" i="1"/>
  <c r="P198" i="1"/>
  <c r="P206" i="1"/>
  <c r="P214" i="1"/>
  <c r="P222" i="1"/>
  <c r="P230" i="1"/>
  <c r="P238" i="1"/>
  <c r="P246" i="1"/>
  <c r="P254" i="1"/>
  <c r="P262" i="1"/>
  <c r="P270" i="1"/>
  <c r="P278" i="1"/>
  <c r="P286" i="1"/>
  <c r="P294" i="1"/>
  <c r="P302" i="1"/>
  <c r="P310" i="1"/>
  <c r="P318" i="1"/>
  <c r="P326" i="1"/>
  <c r="P334" i="1"/>
  <c r="P342" i="1"/>
  <c r="P350" i="1"/>
  <c r="P358" i="1"/>
  <c r="P366" i="1"/>
  <c r="P374" i="1"/>
  <c r="P382" i="1"/>
  <c r="P390" i="1"/>
  <c r="P398" i="1"/>
  <c r="P406" i="1"/>
  <c r="P414" i="1"/>
  <c r="P422" i="1"/>
  <c r="P430" i="1"/>
  <c r="P438" i="1"/>
  <c r="P446" i="1"/>
  <c r="P454" i="1"/>
  <c r="P462" i="1"/>
  <c r="P470" i="1"/>
  <c r="P478" i="1"/>
  <c r="P486" i="1"/>
  <c r="P494" i="1"/>
  <c r="P502" i="1"/>
  <c r="P510" i="1"/>
  <c r="P518" i="1"/>
  <c r="P526" i="1"/>
  <c r="P534" i="1"/>
  <c r="P542" i="1"/>
  <c r="P550" i="1"/>
  <c r="P558" i="1"/>
  <c r="P566" i="1"/>
  <c r="P574" i="1"/>
  <c r="P582" i="1"/>
  <c r="P590" i="1"/>
  <c r="P598" i="1"/>
  <c r="P606" i="1"/>
  <c r="P614" i="1"/>
  <c r="P622" i="1"/>
  <c r="P630" i="1"/>
  <c r="P638" i="1"/>
  <c r="P646" i="1"/>
  <c r="P654" i="1"/>
  <c r="P662" i="1"/>
  <c r="P670" i="1"/>
  <c r="P678" i="1"/>
  <c r="P686" i="1"/>
  <c r="P694" i="1"/>
  <c r="P702" i="1"/>
  <c r="P710" i="1"/>
  <c r="P718" i="1"/>
  <c r="P726" i="1"/>
  <c r="P734" i="1"/>
  <c r="P742" i="1"/>
  <c r="P750" i="1"/>
  <c r="P758" i="1"/>
  <c r="P766" i="1"/>
  <c r="P774" i="1"/>
  <c r="P167" i="1"/>
  <c r="P175" i="1"/>
  <c r="P183" i="1"/>
  <c r="P191" i="1"/>
  <c r="P199" i="1"/>
  <c r="P207" i="1"/>
  <c r="P215" i="1"/>
  <c r="P223" i="1"/>
  <c r="P231" i="1"/>
  <c r="P239" i="1"/>
  <c r="P247" i="1"/>
  <c r="P255" i="1"/>
  <c r="P263" i="1"/>
  <c r="P271" i="1"/>
  <c r="P279" i="1"/>
  <c r="P287" i="1"/>
  <c r="P295" i="1"/>
  <c r="P303" i="1"/>
  <c r="P311" i="1"/>
  <c r="P319" i="1"/>
  <c r="P327" i="1"/>
  <c r="P335" i="1"/>
  <c r="P343" i="1"/>
  <c r="P351" i="1"/>
  <c r="P359" i="1"/>
  <c r="P367" i="1"/>
  <c r="P375" i="1"/>
  <c r="P383" i="1"/>
  <c r="P391" i="1"/>
  <c r="P399" i="1"/>
  <c r="P407" i="1"/>
  <c r="P415" i="1"/>
  <c r="P423" i="1"/>
  <c r="P431" i="1"/>
  <c r="P439" i="1"/>
  <c r="P447" i="1"/>
  <c r="P455" i="1"/>
  <c r="P463" i="1"/>
  <c r="P471" i="1"/>
  <c r="P479" i="1"/>
  <c r="P487" i="1"/>
  <c r="P495" i="1"/>
  <c r="P503" i="1"/>
  <c r="P511" i="1"/>
  <c r="P519" i="1"/>
  <c r="P527" i="1"/>
  <c r="P535" i="1"/>
  <c r="P543" i="1"/>
  <c r="P551" i="1"/>
  <c r="P559" i="1"/>
  <c r="P567" i="1"/>
  <c r="P575" i="1"/>
  <c r="P583" i="1"/>
  <c r="P591" i="1"/>
  <c r="P599" i="1"/>
  <c r="P607" i="1"/>
  <c r="P615" i="1"/>
  <c r="P623" i="1"/>
  <c r="P631" i="1"/>
  <c r="P639" i="1"/>
  <c r="P647" i="1"/>
  <c r="P655" i="1"/>
  <c r="P663" i="1"/>
  <c r="P671" i="1"/>
  <c r="P679" i="1"/>
  <c r="P687" i="1"/>
  <c r="P695" i="1"/>
  <c r="P703" i="1"/>
  <c r="P711" i="1"/>
  <c r="P719" i="1"/>
  <c r="P727" i="1"/>
  <c r="P735" i="1"/>
  <c r="P743" i="1"/>
  <c r="P751" i="1"/>
  <c r="P759" i="1"/>
  <c r="P767" i="1"/>
  <c r="P775" i="1"/>
  <c r="P168" i="1"/>
  <c r="P176" i="1"/>
  <c r="P184" i="1"/>
  <c r="P192" i="1"/>
  <c r="P200" i="1"/>
  <c r="P208" i="1"/>
  <c r="P216" i="1"/>
  <c r="P224" i="1"/>
  <c r="P232" i="1"/>
  <c r="P240" i="1"/>
  <c r="P248" i="1"/>
  <c r="P256" i="1"/>
  <c r="P264" i="1"/>
  <c r="P272" i="1"/>
  <c r="P280" i="1"/>
  <c r="P288" i="1"/>
  <c r="P296" i="1"/>
  <c r="P304" i="1"/>
  <c r="P312" i="1"/>
  <c r="P320" i="1"/>
  <c r="P328" i="1"/>
  <c r="P336" i="1"/>
  <c r="P344" i="1"/>
  <c r="P352" i="1"/>
  <c r="P360" i="1"/>
  <c r="P368" i="1"/>
  <c r="P376" i="1"/>
  <c r="P384" i="1"/>
  <c r="P392" i="1"/>
  <c r="P400" i="1"/>
  <c r="P408" i="1"/>
  <c r="P416" i="1"/>
  <c r="P424" i="1"/>
  <c r="P432" i="1"/>
  <c r="P440" i="1"/>
  <c r="P448" i="1"/>
  <c r="P456" i="1"/>
  <c r="P464" i="1"/>
  <c r="P472" i="1"/>
  <c r="P480" i="1"/>
  <c r="P488" i="1"/>
  <c r="P496" i="1"/>
  <c r="P504" i="1"/>
  <c r="P512" i="1"/>
  <c r="P520" i="1"/>
  <c r="P528" i="1"/>
  <c r="P536" i="1"/>
  <c r="P544" i="1"/>
  <c r="P552" i="1"/>
  <c r="P560" i="1"/>
  <c r="P568" i="1"/>
  <c r="P576" i="1"/>
  <c r="P584" i="1"/>
  <c r="P592" i="1"/>
  <c r="P600" i="1"/>
  <c r="P608" i="1"/>
  <c r="P616" i="1"/>
  <c r="P624" i="1"/>
  <c r="P632" i="1"/>
  <c r="P640" i="1"/>
  <c r="P648" i="1"/>
  <c r="P656" i="1"/>
  <c r="P664" i="1"/>
  <c r="P672" i="1"/>
  <c r="P680" i="1"/>
  <c r="P688" i="1"/>
  <c r="P696" i="1"/>
  <c r="P704" i="1"/>
  <c r="P712" i="1"/>
  <c r="P720" i="1"/>
  <c r="P728" i="1"/>
  <c r="P736" i="1"/>
  <c r="P744" i="1"/>
  <c r="P752" i="1"/>
  <c r="P760" i="1"/>
  <c r="P768" i="1"/>
  <c r="P776" i="1"/>
  <c r="P169" i="1"/>
  <c r="P177" i="1"/>
  <c r="P185" i="1"/>
  <c r="P193" i="1"/>
  <c r="P201" i="1"/>
  <c r="P209" i="1"/>
  <c r="P217" i="1"/>
  <c r="P225" i="1"/>
  <c r="P233" i="1"/>
  <c r="P241" i="1"/>
  <c r="P249" i="1"/>
  <c r="P257" i="1"/>
  <c r="P265" i="1"/>
  <c r="P273" i="1"/>
  <c r="P281" i="1"/>
  <c r="P289" i="1"/>
  <c r="P297" i="1"/>
  <c r="P305" i="1"/>
  <c r="P313" i="1"/>
  <c r="P321" i="1"/>
  <c r="P329" i="1"/>
  <c r="P337" i="1"/>
  <c r="P345" i="1"/>
  <c r="P353" i="1"/>
  <c r="P361" i="1"/>
  <c r="P369" i="1"/>
  <c r="P377" i="1"/>
  <c r="P385" i="1"/>
  <c r="P393" i="1"/>
  <c r="P401" i="1"/>
  <c r="P409" i="1"/>
  <c r="P417" i="1"/>
  <c r="P425" i="1"/>
  <c r="P433" i="1"/>
  <c r="P441" i="1"/>
  <c r="P449" i="1"/>
  <c r="P457" i="1"/>
  <c r="P465" i="1"/>
  <c r="P473" i="1"/>
  <c r="P481" i="1"/>
  <c r="P489" i="1"/>
  <c r="P497" i="1"/>
  <c r="P505" i="1"/>
  <c r="P513" i="1"/>
  <c r="P521" i="1"/>
  <c r="P529" i="1"/>
  <c r="P537" i="1"/>
  <c r="P545" i="1"/>
  <c r="P553" i="1"/>
  <c r="P561" i="1"/>
  <c r="P569" i="1"/>
  <c r="P577" i="1"/>
  <c r="P585" i="1"/>
  <c r="P593" i="1"/>
  <c r="P601" i="1"/>
  <c r="P609" i="1"/>
  <c r="P617" i="1"/>
  <c r="P625" i="1"/>
  <c r="P633" i="1"/>
  <c r="P641" i="1"/>
  <c r="P649" i="1"/>
  <c r="P657" i="1"/>
  <c r="P665" i="1"/>
  <c r="P673" i="1"/>
  <c r="P681" i="1"/>
  <c r="P689" i="1"/>
  <c r="P697" i="1"/>
  <c r="P705" i="1"/>
  <c r="P713" i="1"/>
  <c r="P721" i="1"/>
  <c r="P729" i="1"/>
  <c r="P737" i="1"/>
  <c r="P745" i="1"/>
  <c r="P753" i="1"/>
  <c r="P761" i="1"/>
  <c r="P769"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70" i="1"/>
  <c r="P378" i="1"/>
  <c r="P386" i="1"/>
  <c r="P394" i="1"/>
  <c r="P402" i="1"/>
  <c r="P410" i="1"/>
  <c r="P418" i="1"/>
  <c r="P426" i="1"/>
  <c r="P434" i="1"/>
  <c r="P442" i="1"/>
  <c r="P450" i="1"/>
  <c r="P458" i="1"/>
  <c r="P466" i="1"/>
  <c r="P474" i="1"/>
  <c r="P482" i="1"/>
  <c r="P490" i="1"/>
  <c r="P498" i="1"/>
  <c r="P506" i="1"/>
  <c r="P514" i="1"/>
  <c r="P522" i="1"/>
  <c r="P530" i="1"/>
  <c r="P538" i="1"/>
  <c r="P546" i="1"/>
  <c r="P554" i="1"/>
  <c r="P562" i="1"/>
  <c r="P570" i="1"/>
  <c r="P578" i="1"/>
  <c r="P586" i="1"/>
  <c r="P594" i="1"/>
  <c r="P602" i="1"/>
  <c r="P610" i="1"/>
  <c r="P618" i="1"/>
  <c r="P626" i="1"/>
  <c r="P634" i="1"/>
  <c r="P642" i="1"/>
  <c r="P650" i="1"/>
  <c r="P658" i="1"/>
  <c r="P666" i="1"/>
  <c r="P674" i="1"/>
  <c r="P682" i="1"/>
  <c r="P690" i="1"/>
  <c r="P698" i="1"/>
  <c r="P706" i="1"/>
  <c r="P714" i="1"/>
  <c r="P722" i="1"/>
  <c r="P730" i="1"/>
  <c r="P738" i="1"/>
  <c r="P746" i="1"/>
  <c r="P754" i="1"/>
  <c r="P762" i="1"/>
  <c r="P770" i="1"/>
  <c r="P171" i="1"/>
  <c r="P179" i="1"/>
  <c r="P187" i="1"/>
  <c r="P195" i="1"/>
  <c r="P203" i="1"/>
  <c r="P211" i="1"/>
  <c r="P219" i="1"/>
  <c r="P227" i="1"/>
  <c r="P235" i="1"/>
  <c r="P243" i="1"/>
  <c r="P251" i="1"/>
  <c r="P259" i="1"/>
  <c r="P267" i="1"/>
  <c r="P275" i="1"/>
  <c r="P283" i="1"/>
  <c r="P291" i="1"/>
  <c r="P299" i="1"/>
  <c r="P307" i="1"/>
  <c r="P315" i="1"/>
  <c r="P323" i="1"/>
  <c r="P331" i="1"/>
  <c r="P339" i="1"/>
  <c r="P347" i="1"/>
  <c r="P355" i="1"/>
  <c r="P363" i="1"/>
  <c r="P371" i="1"/>
  <c r="P379" i="1"/>
  <c r="P387" i="1"/>
  <c r="P395" i="1"/>
  <c r="P403" i="1"/>
  <c r="P411" i="1"/>
  <c r="P419" i="1"/>
  <c r="P427" i="1"/>
  <c r="P435" i="1"/>
  <c r="P443" i="1"/>
  <c r="P451" i="1"/>
  <c r="P459" i="1"/>
  <c r="P467" i="1"/>
  <c r="P475" i="1"/>
  <c r="P483" i="1"/>
  <c r="P491" i="1"/>
  <c r="P499" i="1"/>
  <c r="P507" i="1"/>
  <c r="P515" i="1"/>
  <c r="P523" i="1"/>
  <c r="P531" i="1"/>
  <c r="P539" i="1"/>
  <c r="P547" i="1"/>
  <c r="P555" i="1"/>
  <c r="P563" i="1"/>
  <c r="P571" i="1"/>
  <c r="P579" i="1"/>
  <c r="P587" i="1"/>
  <c r="P595" i="1"/>
  <c r="P603" i="1"/>
  <c r="P611" i="1"/>
  <c r="P619" i="1"/>
  <c r="P627" i="1"/>
  <c r="P635" i="1"/>
  <c r="P643" i="1"/>
  <c r="P651" i="1"/>
  <c r="P659" i="1"/>
  <c r="P667" i="1"/>
  <c r="P675" i="1"/>
  <c r="P683" i="1"/>
  <c r="P691" i="1"/>
  <c r="P699" i="1"/>
  <c r="P707" i="1"/>
  <c r="P715" i="1"/>
  <c r="P723" i="1"/>
  <c r="P731" i="1"/>
  <c r="P739" i="1"/>
  <c r="P747" i="1"/>
  <c r="P755" i="1"/>
  <c r="P763" i="1"/>
  <c r="P771" i="1"/>
  <c r="P33" i="1"/>
</calcChain>
</file>

<file path=xl/sharedStrings.xml><?xml version="1.0" encoding="utf-8"?>
<sst xmlns="http://schemas.openxmlformats.org/spreadsheetml/2006/main" count="232" uniqueCount="98">
  <si>
    <t>PVWatts Hourly PV Performance Data</t>
  </si>
  <si>
    <t>Requested Location</t>
  </si>
  <si>
    <t>pikeville kentucky</t>
  </si>
  <si>
    <t>Location</t>
  </si>
  <si>
    <t>Lat, Lng: 37.49, -82.46</t>
  </si>
  <si>
    <t>Latitude (DD)</t>
  </si>
  <si>
    <t>Longitude (DD)</t>
  </si>
  <si>
    <t>Elevation (m)</t>
  </si>
  <si>
    <t>DC System Size (kW)</t>
  </si>
  <si>
    <t>Module Type</t>
  </si>
  <si>
    <t>Standard</t>
  </si>
  <si>
    <t>Array Type</t>
  </si>
  <si>
    <t>1-Axis Tracking</t>
  </si>
  <si>
    <t>Array Tilt (deg)</t>
  </si>
  <si>
    <t>Array Azimuth (deg)</t>
  </si>
  <si>
    <t>System Losses (%)</t>
  </si>
  <si>
    <t>DC to AC Size Ratio</t>
  </si>
  <si>
    <t>Inverter Efficiency (%)</t>
  </si>
  <si>
    <t>Ground Coverage Ratio</t>
  </si>
  <si>
    <t>Albedo</t>
  </si>
  <si>
    <t>From weather file</t>
  </si>
  <si>
    <t>Bifacial</t>
  </si>
  <si>
    <t>No (0)</t>
  </si>
  <si>
    <t>Monthly Irradiance Loss (%)</t>
  </si>
  <si>
    <t>Jan</t>
  </si>
  <si>
    <t>Feb</t>
  </si>
  <si>
    <t>Mar</t>
  </si>
  <si>
    <t>Apr</t>
  </si>
  <si>
    <t>May</t>
  </si>
  <si>
    <t>June</t>
  </si>
  <si>
    <t>July</t>
  </si>
  <si>
    <t>Aug</t>
  </si>
  <si>
    <t>Sept</t>
  </si>
  <si>
    <t>Oct</t>
  </si>
  <si>
    <t>Nov</t>
  </si>
  <si>
    <t>Dec</t>
  </si>
  <si>
    <t>Month</t>
  </si>
  <si>
    <t>Day</t>
  </si>
  <si>
    <t>Hour</t>
  </si>
  <si>
    <t>Beam Irradiance (W/m2)</t>
  </si>
  <si>
    <t>Diffuse Irradiance (W/m2)</t>
  </si>
  <si>
    <t>Ambient Temperature (C)</t>
  </si>
  <si>
    <t>Wind Speed (m/s)</t>
  </si>
  <si>
    <t>Plane of Array Irradiance (kW/m2)</t>
  </si>
  <si>
    <t>Cell Temperature (C)</t>
  </si>
  <si>
    <t>DC Array Output (W)</t>
  </si>
  <si>
    <t>AC System Output (W)</t>
  </si>
  <si>
    <t>AC kwh</t>
  </si>
  <si>
    <t>AC MWh</t>
  </si>
  <si>
    <t>March</t>
  </si>
  <si>
    <t>April</t>
  </si>
  <si>
    <t>Average</t>
  </si>
  <si>
    <t>Increase to 25 MW</t>
  </si>
  <si>
    <t>Row Labels</t>
  </si>
  <si>
    <t>Grand Total</t>
  </si>
  <si>
    <t>Sum of AC MWh</t>
  </si>
  <si>
    <t>Pre 8760</t>
  </si>
  <si>
    <t>Factor Increase</t>
  </si>
  <si>
    <t>NEW AC MWh</t>
  </si>
  <si>
    <t>Sum of NEW AC MWh</t>
  </si>
  <si>
    <t>CF</t>
  </si>
  <si>
    <t>Project 1</t>
  </si>
  <si>
    <t>Project 2</t>
  </si>
  <si>
    <t>Project 3</t>
  </si>
  <si>
    <t>Project 4</t>
  </si>
  <si>
    <t>Project 5</t>
  </si>
  <si>
    <t>Project 6</t>
  </si>
  <si>
    <t>State</t>
  </si>
  <si>
    <t>VA</t>
  </si>
  <si>
    <t>CF Calc</t>
  </si>
  <si>
    <t>Leatherwood</t>
  </si>
  <si>
    <t>VCEA Project 1</t>
  </si>
  <si>
    <t>VCEA Project 2</t>
  </si>
  <si>
    <t>VCEA Project 3</t>
  </si>
  <si>
    <t>VCEA Project 4</t>
  </si>
  <si>
    <t>VCEA Project 5</t>
  </si>
  <si>
    <t>VCEA Project 6</t>
  </si>
  <si>
    <t>Wythevlle</t>
  </si>
  <si>
    <t>Wytheville</t>
  </si>
  <si>
    <t>Average All</t>
  </si>
  <si>
    <t>Increase to 25MW</t>
  </si>
  <si>
    <t>Green Acres Solar Year 1 Annual Hourly Generation</t>
  </si>
  <si>
    <t>On-peak is a period of time when consumers typically use more electricity -- normally on weekdays, when many businesses are operating. PJM typically considers weekdays from 7 a.m. to 11 p.m. on-peak, except for the following holidays: New Year's Day, Memorial Day, Independence Day, Labor Day, Thanksgiving Day and Christmas Day.
Off-peak is a period of time when consumers typically use less electricity: normally weekends, holidays or times of the day when many businesses are not operating. PJM typically considers New Year's Day, Memorial Day, Independence Day, Labor Day, Thanksgiving Day and Christmas Day off-peak; as well as weekend hours and weekdays from 11 p.m. to 7 a.m.</t>
  </si>
  <si>
    <t>Size &gt;&gt;&gt;</t>
  </si>
  <si>
    <t>Project &gt;&gt;&gt;</t>
  </si>
  <si>
    <t>KY Shared Solar</t>
  </si>
  <si>
    <t>Degredation</t>
  </si>
  <si>
    <t>Total &gt;&gt;&gt;</t>
  </si>
  <si>
    <t>Sunday</t>
  </si>
  <si>
    <t>Year 1 CF &gt;&gt;&gt;</t>
  </si>
  <si>
    <t>Saturday</t>
  </si>
  <si>
    <t>Date / Hour Ending</t>
  </si>
  <si>
    <t>Fix MW</t>
  </si>
  <si>
    <t>Day of Week</t>
  </si>
  <si>
    <t>On or Off Peak</t>
  </si>
  <si>
    <t>Off</t>
  </si>
  <si>
    <t>Sum of Fix MW</t>
  </si>
  <si>
    <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</si>
</sst>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_);_(* \(#,##0\);_(* &quot;-&quot;??_);_(@_)"/>
    <numFmt numFmtId="166" formatCode="_(* #,##0.000_);_(* \(#,##0.000\);_(* &quot;-&quot;??_);_(@_)"/>
    <numFmt numFmtId="167" formatCode="m/dd/yy\-hh"/>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2"/>
      <color theme="1"/>
      <name val="Calibri"/>
      <family val="2"/>
      <scheme val="minor"/>
    </font>
    <font>
      <sz val="12"/>
      <color theme="1"/>
      <name val="Calibri"/>
      <family val="2"/>
      <scheme val="minor"/>
    </font>
    <font>
      <b/>
      <i/>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2" tint="-9.9978637043366805E-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s>
  <cellStyleXfs count="4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9">
    <xf numFmtId="0" fontId="0" fillId="0" borderId="0" xfId="0"/>
    <xf numFmtId="0" fontId="0" fillId="0" borderId="0" xfId="0" pivotButton="1"/>
    <xf numFmtId="0" fontId="0" fillId="0" borderId="0" xfId="0" applyAlignment="1">
      <alignment horizontal="left"/>
    </xf>
    <xf numFmtId="0" fontId="0" fillId="0" borderId="0" xfId="0" applyNumberFormat="1"/>
    <xf numFmtId="164" fontId="0" fillId="0" borderId="0" xfId="2" applyNumberFormat="1" applyFont="1"/>
    <xf numFmtId="10" fontId="0" fillId="0" borderId="0" xfId="2" applyNumberFormat="1" applyFont="1"/>
    <xf numFmtId="0" fontId="0" fillId="0" borderId="10" xfId="0" applyBorder="1"/>
    <xf numFmtId="0" fontId="0" fillId="0" borderId="12" xfId="0" applyBorder="1"/>
    <xf numFmtId="0" fontId="0" fillId="0" borderId="13" xfId="0" applyBorder="1"/>
    <xf numFmtId="0" fontId="0" fillId="0" borderId="14" xfId="0" applyBorder="1"/>
    <xf numFmtId="0" fontId="0" fillId="0" borderId="15" xfId="0" applyBorder="1"/>
    <xf numFmtId="10" fontId="0" fillId="0" borderId="11" xfId="0" applyNumberFormat="1" applyBorder="1"/>
    <xf numFmtId="10" fontId="0" fillId="0" borderId="13" xfId="0" applyNumberFormat="1" applyBorder="1"/>
    <xf numFmtId="3" fontId="0" fillId="0" borderId="0" xfId="0" applyNumberFormat="1"/>
    <xf numFmtId="0" fontId="16" fillId="0" borderId="0" xfId="0" applyFont="1"/>
    <xf numFmtId="1" fontId="0" fillId="0" borderId="0" xfId="0" applyNumberFormat="1"/>
    <xf numFmtId="0" fontId="0" fillId="0" borderId="0" xfId="0"/>
    <xf numFmtId="0" fontId="0" fillId="33" borderId="0" xfId="0" applyFill="1"/>
    <xf numFmtId="2" fontId="0" fillId="0" borderId="0" xfId="0" applyNumberFormat="1"/>
    <xf numFmtId="0" fontId="19" fillId="0" borderId="0" xfId="0" applyFont="1"/>
    <xf numFmtId="0" fontId="20" fillId="0" borderId="0" xfId="0" applyFont="1"/>
    <xf numFmtId="43" fontId="20" fillId="0" borderId="0" xfId="1" applyFont="1" applyFill="1"/>
    <xf numFmtId="0" fontId="21" fillId="0" borderId="0" xfId="0" applyFont="1" applyAlignment="1">
      <alignment horizontal="right"/>
    </xf>
    <xf numFmtId="0" fontId="20" fillId="0" borderId="0" xfId="0" applyFont="1" applyAlignment="1">
      <alignment horizontal="center" vertical="center" wrapText="1"/>
    </xf>
    <xf numFmtId="0" fontId="21" fillId="0" borderId="16" xfId="0" applyFont="1" applyBorder="1" applyAlignment="1">
      <alignment horizontal="right"/>
    </xf>
    <xf numFmtId="166" fontId="20" fillId="34" borderId="17" xfId="1" applyNumberFormat="1" applyFont="1" applyFill="1" applyBorder="1" applyAlignment="1">
      <alignment horizontal="center" vertical="center" wrapText="1"/>
    </xf>
    <xf numFmtId="0" fontId="21" fillId="0" borderId="18" xfId="0" applyFont="1" applyBorder="1" applyAlignment="1">
      <alignment horizontal="right" vertical="center" wrapText="1"/>
    </xf>
    <xf numFmtId="0" fontId="19" fillId="0" borderId="17" xfId="0" applyFont="1" applyBorder="1" applyAlignment="1">
      <alignment horizontal="center" vertical="center" wrapText="1"/>
    </xf>
    <xf numFmtId="0" fontId="21" fillId="0" borderId="18" xfId="0" applyFont="1" applyBorder="1" applyAlignment="1">
      <alignment horizontal="right"/>
    </xf>
    <xf numFmtId="166" fontId="20" fillId="0" borderId="17" xfId="1" applyNumberFormat="1" applyFont="1" applyFill="1" applyBorder="1"/>
    <xf numFmtId="165" fontId="20" fillId="0" borderId="17" xfId="1" applyNumberFormat="1" applyFont="1" applyFill="1" applyBorder="1"/>
    <xf numFmtId="0" fontId="19" fillId="0" borderId="0" xfId="0" applyFont="1" applyAlignment="1">
      <alignment horizontal="right"/>
    </xf>
    <xf numFmtId="164" fontId="20" fillId="0" borderId="17" xfId="2" applyNumberFormat="1" applyFont="1" applyFill="1" applyBorder="1" applyAlignment="1">
      <alignment horizontal="right"/>
    </xf>
    <xf numFmtId="0" fontId="22" fillId="0" borderId="0" xfId="0" applyFont="1" applyAlignment="1">
      <alignment horizontal="center" vertical="center" wrapText="1"/>
    </xf>
    <xf numFmtId="167" fontId="20" fillId="0" borderId="0" xfId="0" applyNumberFormat="1" applyFont="1" applyAlignment="1">
      <alignment horizontal="center"/>
    </xf>
    <xf numFmtId="167" fontId="23" fillId="0" borderId="0" xfId="0" applyNumberFormat="1" applyFont="1" applyAlignment="1">
      <alignment horizontal="center"/>
    </xf>
    <xf numFmtId="0" fontId="24" fillId="0" borderId="0" xfId="0" applyFont="1"/>
    <xf numFmtId="165" fontId="0" fillId="0" borderId="0" xfId="0" applyNumberFormat="1"/>
    <xf numFmtId="0" fontId="20" fillId="0" borderId="0" xfId="0" applyFont="1" applyAlignment="1">
      <alignment horizontal="center"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7">
    <dxf>
      <numFmt numFmtId="165" formatCode="_(* #,##0_);_(* \(#,##0\);_(* &quot;-&quot;??_);_(@_)"/>
    </dxf>
    <dxf>
      <numFmt numFmtId="169" formatCode="_(* #,##0.0_);_(* \(#,##0.0\);_(* &quot;-&quot;??_);_(@_)"/>
    </dxf>
    <dxf>
      <numFmt numFmtId="35" formatCode="_(* #,##0.00_);_(* \(#,##0.00\);_(* &quot;-&quot;??_);_(@_)"/>
    </dxf>
    <dxf>
      <numFmt numFmtId="166" formatCode="_(* #,##0.000_);_(* \(#,##0.000\);_(* &quot;-&quot;??_);_(@_)"/>
    </dxf>
    <dxf>
      <numFmt numFmtId="168" formatCode="_(* #,##0.0000_);_(* \(#,##0.0000\);_(* &quot;-&quot;??_);_(@_)"/>
    </dxf>
    <dxf>
      <numFmt numFmtId="166" formatCode="_(* #,##0.000_);_(* \(#,##0.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Rate%20Cases/KPCo/2023%20Base%20Case/Shared%20Solar/Econ%20Analysis/10%20yr%20PTC%20Econ%20Analysis%20Draft%20INTERNAL%20vBase%205.23.23.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11735" refreshedDate="45069.65673101852" createdVersion="8" refreshedVersion="8" minRefreshableVersion="3" recordCount="8760" xr:uid="{00000000-000A-0000-FFFF-FFFF0B000000}">
  <cacheSource type="worksheet">
    <worksheetSource ref="A32:P8792" sheet="pvwatts_hourly PIKEVILLE 25MW"/>
  </cacheSource>
  <cacheFields count="16">
    <cacheField name="Month" numFmtId="0">
      <sharedItems containsSemiMixedTypes="0" containsString="0" containsNumber="1" containsInteger="1" minValue="1" maxValue="12" count="12">
        <n v="1"/>
        <n v="2"/>
        <n v="3"/>
        <n v="4"/>
        <n v="5"/>
        <n v="6"/>
        <n v="7"/>
        <n v="8"/>
        <n v="9"/>
        <n v="10"/>
        <n v="11"/>
        <n v="12"/>
      </sharedItems>
    </cacheField>
    <cacheField name="Day" numFmtId="0">
      <sharedItems containsSemiMixedTypes="0" containsString="0" containsNumber="1" containsInteger="1" minValue="1" maxValue="31"/>
    </cacheField>
    <cacheField name="Hour" numFmtId="0">
      <sharedItems containsSemiMixedTypes="0" containsString="0" containsNumber="1" containsInteger="1" minValue="0" maxValue="23"/>
    </cacheField>
    <cacheField name="Beam Irradiance (W/m2)" numFmtId="0">
      <sharedItems containsSemiMixedTypes="0" containsString="0" containsNumber="1" containsInteger="1" minValue="0" maxValue="1028"/>
    </cacheField>
    <cacheField name="Diffuse Irradiance (W/m2)" numFmtId="0">
      <sharedItems containsSemiMixedTypes="0" containsString="0" containsNumber="1" containsInteger="1" minValue="0" maxValue="493"/>
    </cacheField>
    <cacheField name="Ambient Temperature (C)" numFmtId="0">
      <sharedItems containsSemiMixedTypes="0" containsString="0" containsNumber="1" minValue="-16" maxValue="35"/>
    </cacheField>
    <cacheField name="Wind Speed (m/s)" numFmtId="0">
      <sharedItems containsSemiMixedTypes="0" containsString="0" containsNumber="1" minValue="0" maxValue="1.2"/>
    </cacheField>
    <cacheField name="Albedo" numFmtId="0">
      <sharedItems containsSemiMixedTypes="0" containsString="0" containsNumber="1" minValue="0.09" maxValue="0.87"/>
    </cacheField>
    <cacheField name="Plane of Array Irradiance (kW/m2)" numFmtId="0">
      <sharedItems containsSemiMixedTypes="0" containsString="0" containsNumber="1" minValue="0" maxValue="1053.787"/>
    </cacheField>
    <cacheField name="Cell Temperature (C)" numFmtId="0">
      <sharedItems containsSemiMixedTypes="0" containsString="0" containsNumber="1" minValue="-16" maxValue="74.406999999999996"/>
    </cacheField>
    <cacheField name="DC Array Output (W)" numFmtId="0">
      <sharedItems containsSemiMixedTypes="0" containsString="0" containsNumber="1" minValue="0" maxValue="19639373.120000001"/>
    </cacheField>
    <cacheField name="AC System Output (W)" numFmtId="0">
      <sharedItems containsSemiMixedTypes="0" containsString="0" containsNumber="1" minValue="0" maxValue="18844382.98"/>
    </cacheField>
    <cacheField name="AC kwh" numFmtId="0">
      <sharedItems containsSemiMixedTypes="0" containsString="0" containsNumber="1" minValue="0" maxValue="18844.382979999998"/>
    </cacheField>
    <cacheField name="AC MWh" numFmtId="0">
      <sharedItems containsSemiMixedTypes="0" containsString="0" containsNumber="1" minValue="0" maxValue="18.844382979999999"/>
    </cacheField>
    <cacheField name="Factor Increase" numFmtId="0">
      <sharedItems containsSemiMixedTypes="0" containsString="0" containsNumber="1" minValue="1.1575351770564697" maxValue="1.7308502191142598"/>
    </cacheField>
    <cacheField name="NEW AC MWh" numFmtId="0">
      <sharedItems containsSemiMixedTypes="0" containsString="0" containsNumber="1" minValue="0" maxValue="28.579525808154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11735" refreshedDate="45070.432882638888" createdVersion="7" refreshedVersion="8" minRefreshableVersion="3" recordCount="8760" xr:uid="{5F30A7F7-DFFA-44E1-8B79-8633A626DA4F}">
  <cacheSource type="worksheet">
    <worksheetSource ref="B8:G8768" sheet="8760" r:id="rId2"/>
  </cacheSource>
  <cacheFields count="6">
    <cacheField name="Date / Hour Ending" numFmtId="167">
      <sharedItems containsSemiMixedTypes="0" containsNonDate="0" containsDate="1" containsString="0" minDate="2026-01-01T01:00:00" maxDate="2027-01-02T00:00:00"/>
    </cacheField>
    <cacheField name="Fix MW" numFmtId="43">
      <sharedItems containsSemiMixedTypes="0" containsString="0" containsNumber="1" minValue="0" maxValue="28.57952580815488"/>
    </cacheField>
    <cacheField name="Month" numFmtId="0">
      <sharedItems containsSemiMixedTypes="0" containsString="0" containsNumber="1" containsInteger="1" minValue="1" maxValue="12"/>
    </cacheField>
    <cacheField name="Hour" numFmtId="0">
      <sharedItems containsSemiMixedTypes="0" containsString="0" containsNumber="1" containsInteger="1" minValue="0" maxValue="23"/>
    </cacheField>
    <cacheField name="Day of Week" numFmtId="0">
      <sharedItems containsSemiMixedTypes="0" containsString="0" containsNumber="1" containsInteger="1" minValue="1" maxValue="7"/>
    </cacheField>
    <cacheField name="On or Off Peak" numFmtId="0">
      <sharedItems count="2">
        <s v="Off"/>
        <s v="O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60">
  <r>
    <x v="0"/>
    <n v="1"/>
    <n v="0"/>
    <n v="0"/>
    <n v="0"/>
    <n v="-4"/>
    <n v="0.2"/>
    <n v="0.11"/>
    <n v="0"/>
    <n v="-4"/>
    <n v="0"/>
    <n v="0"/>
    <n v="0"/>
    <n v="0"/>
    <n v="1.4611287228450671"/>
    <n v="0"/>
  </r>
  <r>
    <x v="0"/>
    <n v="1"/>
    <n v="1"/>
    <n v="0"/>
    <n v="0"/>
    <n v="-4"/>
    <n v="0.2"/>
    <n v="0.11"/>
    <n v="0"/>
    <n v="-4"/>
    <n v="0"/>
    <n v="0"/>
    <n v="0"/>
    <n v="0"/>
    <n v="1.4611287228450671"/>
    <n v="0"/>
  </r>
  <r>
    <x v="0"/>
    <n v="1"/>
    <n v="2"/>
    <n v="0"/>
    <n v="0"/>
    <n v="-4"/>
    <n v="0.2"/>
    <n v="0.11"/>
    <n v="0"/>
    <n v="-4"/>
    <n v="0"/>
    <n v="0"/>
    <n v="0"/>
    <n v="0"/>
    <n v="1.4611287228450671"/>
    <n v="0"/>
  </r>
  <r>
    <x v="0"/>
    <n v="1"/>
    <n v="3"/>
    <n v="0"/>
    <n v="0"/>
    <n v="-4"/>
    <n v="0.2"/>
    <n v="0.11"/>
    <n v="0"/>
    <n v="-4"/>
    <n v="0"/>
    <n v="0"/>
    <n v="0"/>
    <n v="0"/>
    <n v="1.4611287228450671"/>
    <n v="0"/>
  </r>
  <r>
    <x v="0"/>
    <n v="1"/>
    <n v="4"/>
    <n v="0"/>
    <n v="0"/>
    <n v="-4"/>
    <n v="0.2"/>
    <n v="0.11"/>
    <n v="0"/>
    <n v="-4"/>
    <n v="0"/>
    <n v="0"/>
    <n v="0"/>
    <n v="0"/>
    <n v="1.4611287228450671"/>
    <n v="0"/>
  </r>
  <r>
    <x v="0"/>
    <n v="1"/>
    <n v="5"/>
    <n v="0"/>
    <n v="0"/>
    <n v="-4"/>
    <n v="0.2"/>
    <n v="0.11"/>
    <n v="0"/>
    <n v="-4"/>
    <n v="0"/>
    <n v="0"/>
    <n v="0"/>
    <n v="0"/>
    <n v="1.4611287228450671"/>
    <n v="0"/>
  </r>
  <r>
    <x v="0"/>
    <n v="1"/>
    <n v="6"/>
    <n v="0"/>
    <n v="0"/>
    <n v="-4"/>
    <n v="0.2"/>
    <n v="0.11"/>
    <n v="0"/>
    <n v="-4"/>
    <n v="0"/>
    <n v="0"/>
    <n v="0"/>
    <n v="0"/>
    <n v="1.4611287228450671"/>
    <n v="0"/>
  </r>
  <r>
    <x v="0"/>
    <n v="1"/>
    <n v="7"/>
    <n v="0"/>
    <n v="0"/>
    <n v="-3"/>
    <n v="0.2"/>
    <n v="0.11"/>
    <n v="0"/>
    <n v="-3"/>
    <n v="0"/>
    <n v="0"/>
    <n v="0"/>
    <n v="0"/>
    <n v="1.4611287228450671"/>
    <n v="0"/>
  </r>
  <r>
    <x v="0"/>
    <n v="1"/>
    <n v="8"/>
    <n v="27"/>
    <n v="41"/>
    <n v="-1"/>
    <n v="0.2"/>
    <n v="0.11"/>
    <n v="51.335000000000001"/>
    <n v="0.95"/>
    <n v="1087492.7690000001"/>
    <n v="949869.51300000004"/>
    <n v="949.86951299999998"/>
    <n v="0.949869513"/>
    <n v="1.4611287228450671"/>
    <n v="1.387881628399156"/>
  </r>
  <r>
    <x v="0"/>
    <n v="1"/>
    <n v="9"/>
    <n v="43"/>
    <n v="105"/>
    <n v="0"/>
    <n v="0.3"/>
    <n v="0.11"/>
    <n v="127.288"/>
    <n v="4.7439999999999998"/>
    <n v="2872605.148"/>
    <n v="2671728.2620000001"/>
    <n v="2671.7282620000001"/>
    <n v="2.6717282619999998"/>
    <n v="1.4611287228450671"/>
    <n v="3.9037389032451304"/>
  </r>
  <r>
    <x v="0"/>
    <n v="1"/>
    <n v="10"/>
    <n v="33"/>
    <n v="155"/>
    <n v="1"/>
    <n v="0.3"/>
    <n v="0.11"/>
    <n v="154.02000000000001"/>
    <n v="6.7320000000000002"/>
    <n v="3453157.4169999999"/>
    <n v="3231709.2560000001"/>
    <n v="3231.7092560000001"/>
    <n v="3.2317092559999998"/>
    <n v="1.4611287228450671"/>
    <n v="4.7219432178258618"/>
  </r>
  <r>
    <x v="0"/>
    <n v="1"/>
    <n v="11"/>
    <n v="27"/>
    <n v="182"/>
    <n v="2"/>
    <n v="0.4"/>
    <n v="0.11"/>
    <n v="177.148"/>
    <n v="8.3819999999999997"/>
    <n v="3931762.466"/>
    <n v="3693355.4249999998"/>
    <n v="3693.3554250000002"/>
    <n v="3.693355425"/>
    <n v="1.4611287228450671"/>
    <n v="5.3964676951431505"/>
  </r>
  <r>
    <x v="0"/>
    <n v="1"/>
    <n v="12"/>
    <n v="17"/>
    <n v="184"/>
    <n v="3"/>
    <n v="0.4"/>
    <n v="0.11"/>
    <n v="192.02699999999999"/>
    <n v="9.891"/>
    <n v="4185856.45"/>
    <n v="3938445.8489999999"/>
    <n v="3938.4458490000002"/>
    <n v="3.9384458489999998"/>
    <n v="1.4611287228450671"/>
    <n v="5.7545763533438254"/>
  </r>
  <r>
    <x v="0"/>
    <n v="1"/>
    <n v="13"/>
    <n v="131"/>
    <n v="212"/>
    <n v="4"/>
    <n v="0.4"/>
    <n v="0.11"/>
    <n v="272.64100000000002"/>
    <n v="13.831"/>
    <n v="6020164.716"/>
    <n v="5707757.2810000004"/>
    <n v="5707.7572810000001"/>
    <n v="5.7077572810000001"/>
    <n v="1.4611287228450671"/>
    <n v="8.3397681062971625"/>
  </r>
  <r>
    <x v="0"/>
    <n v="1"/>
    <n v="14"/>
    <n v="22"/>
    <n v="153"/>
    <n v="4"/>
    <n v="0.3"/>
    <n v="0.11"/>
    <n v="134.85300000000001"/>
    <n v="9.0169999999999995"/>
    <n v="2980009.892"/>
    <n v="2775327.23"/>
    <n v="2775.3272299999999"/>
    <n v="2.7753272299999998"/>
    <n v="1.4611287228450671"/>
    <n v="4.0551103310470378"/>
  </r>
  <r>
    <x v="0"/>
    <n v="1"/>
    <n v="15"/>
    <n v="21"/>
    <n v="108"/>
    <n v="3"/>
    <n v="0.3"/>
    <n v="0.11"/>
    <n v="104.378"/>
    <n v="6.8879999999999999"/>
    <n v="2316546.9810000001"/>
    <n v="2135373.4470000002"/>
    <n v="2135.3734469999999"/>
    <n v="2.1353734470000001"/>
    <n v="1.4611287228450671"/>
    <n v="3.1200554774123788"/>
  </r>
  <r>
    <x v="0"/>
    <n v="1"/>
    <n v="16"/>
    <n v="430"/>
    <n v="44"/>
    <n v="1"/>
    <n v="0.3"/>
    <n v="0.11"/>
    <n v="231.49100000000001"/>
    <n v="9.5809999999999995"/>
    <n v="5118526.7860000003"/>
    <n v="4838067.9670000002"/>
    <n v="4838.067967"/>
    <n v="4.8380679669999997"/>
    <n v="1.4611287228450671"/>
    <n v="7.0690400696603399"/>
  </r>
  <r>
    <x v="0"/>
    <n v="1"/>
    <n v="17"/>
    <n v="0"/>
    <n v="0"/>
    <n v="0"/>
    <n v="0.3"/>
    <n v="0.11"/>
    <n v="0"/>
    <n v="0"/>
    <n v="0"/>
    <n v="0"/>
    <n v="0"/>
    <n v="0"/>
    <n v="1.4611287228450671"/>
    <n v="0"/>
  </r>
  <r>
    <x v="0"/>
    <n v="1"/>
    <n v="18"/>
    <n v="0"/>
    <n v="0"/>
    <n v="0"/>
    <n v="0.3"/>
    <n v="0.11"/>
    <n v="0"/>
    <n v="0"/>
    <n v="0"/>
    <n v="0"/>
    <n v="0"/>
    <n v="0"/>
    <n v="1.4611287228450671"/>
    <n v="0"/>
  </r>
  <r>
    <x v="0"/>
    <n v="1"/>
    <n v="19"/>
    <n v="0"/>
    <n v="0"/>
    <n v="0"/>
    <n v="0.3"/>
    <n v="0.11"/>
    <n v="0"/>
    <n v="0"/>
    <n v="0"/>
    <n v="0"/>
    <n v="0"/>
    <n v="0"/>
    <n v="1.4611287228450671"/>
    <n v="0"/>
  </r>
  <r>
    <x v="0"/>
    <n v="1"/>
    <n v="20"/>
    <n v="0"/>
    <n v="0"/>
    <n v="0"/>
    <n v="0.3"/>
    <n v="0.11"/>
    <n v="0"/>
    <n v="0"/>
    <n v="0"/>
    <n v="0"/>
    <n v="0"/>
    <n v="0"/>
    <n v="1.4611287228450671"/>
    <n v="0"/>
  </r>
  <r>
    <x v="0"/>
    <n v="1"/>
    <n v="21"/>
    <n v="0"/>
    <n v="0"/>
    <n v="0"/>
    <n v="0.2"/>
    <n v="0.11"/>
    <n v="0"/>
    <n v="0"/>
    <n v="0"/>
    <n v="0"/>
    <n v="0"/>
    <n v="0"/>
    <n v="1.4611287228450671"/>
    <n v="0"/>
  </r>
  <r>
    <x v="0"/>
    <n v="1"/>
    <n v="22"/>
    <n v="0"/>
    <n v="0"/>
    <n v="0"/>
    <n v="0.2"/>
    <n v="0.11"/>
    <n v="0"/>
    <n v="0"/>
    <n v="0"/>
    <n v="0"/>
    <n v="0"/>
    <n v="0"/>
    <n v="1.4611287228450671"/>
    <n v="0"/>
  </r>
  <r>
    <x v="0"/>
    <n v="1"/>
    <n v="23"/>
    <n v="0"/>
    <n v="0"/>
    <n v="0"/>
    <n v="0.2"/>
    <n v="0.11"/>
    <n v="0"/>
    <n v="0"/>
    <n v="0"/>
    <n v="0"/>
    <n v="0"/>
    <n v="0"/>
    <n v="1.4611287228450671"/>
    <n v="0"/>
  </r>
  <r>
    <x v="0"/>
    <n v="2"/>
    <n v="0"/>
    <n v="0"/>
    <n v="0"/>
    <n v="0"/>
    <n v="0.2"/>
    <n v="0.11"/>
    <n v="0"/>
    <n v="0"/>
    <n v="0"/>
    <n v="0"/>
    <n v="0"/>
    <n v="0"/>
    <n v="1.4611287228450671"/>
    <n v="0"/>
  </r>
  <r>
    <x v="0"/>
    <n v="2"/>
    <n v="1"/>
    <n v="0"/>
    <n v="0"/>
    <n v="0"/>
    <n v="0.2"/>
    <n v="0.11"/>
    <n v="0"/>
    <n v="0"/>
    <n v="0"/>
    <n v="0"/>
    <n v="0"/>
    <n v="0"/>
    <n v="1.4611287228450671"/>
    <n v="0"/>
  </r>
  <r>
    <x v="0"/>
    <n v="2"/>
    <n v="2"/>
    <n v="0"/>
    <n v="0"/>
    <n v="0"/>
    <n v="0.2"/>
    <n v="0.11"/>
    <n v="0"/>
    <n v="0"/>
    <n v="0"/>
    <n v="0"/>
    <n v="0"/>
    <n v="0"/>
    <n v="1.4611287228450671"/>
    <n v="0"/>
  </r>
  <r>
    <x v="0"/>
    <n v="2"/>
    <n v="3"/>
    <n v="0"/>
    <n v="0"/>
    <n v="0"/>
    <n v="0.1"/>
    <n v="0.11"/>
    <n v="0"/>
    <n v="0"/>
    <n v="0"/>
    <n v="0"/>
    <n v="0"/>
    <n v="0"/>
    <n v="1.4611287228450671"/>
    <n v="0"/>
  </r>
  <r>
    <x v="0"/>
    <n v="2"/>
    <n v="4"/>
    <n v="0"/>
    <n v="0"/>
    <n v="0"/>
    <n v="0.1"/>
    <n v="0.11"/>
    <n v="0"/>
    <n v="0"/>
    <n v="0"/>
    <n v="0"/>
    <n v="0"/>
    <n v="0"/>
    <n v="1.4611287228450671"/>
    <n v="0"/>
  </r>
  <r>
    <x v="0"/>
    <n v="2"/>
    <n v="5"/>
    <n v="0"/>
    <n v="0"/>
    <n v="0"/>
    <n v="0.1"/>
    <n v="0.11"/>
    <n v="0"/>
    <n v="0"/>
    <n v="0"/>
    <n v="0"/>
    <n v="0"/>
    <n v="0"/>
    <n v="1.4611287228450671"/>
    <n v="0"/>
  </r>
  <r>
    <x v="0"/>
    <n v="2"/>
    <n v="6"/>
    <n v="0"/>
    <n v="0"/>
    <n v="0"/>
    <n v="0.1"/>
    <n v="0.11"/>
    <n v="0"/>
    <n v="0"/>
    <n v="0"/>
    <n v="0"/>
    <n v="0"/>
    <n v="0"/>
    <n v="1.4611287228450671"/>
    <n v="0"/>
  </r>
  <r>
    <x v="0"/>
    <n v="2"/>
    <n v="7"/>
    <n v="0"/>
    <n v="0"/>
    <n v="0"/>
    <n v="0.1"/>
    <n v="0.11"/>
    <n v="0"/>
    <n v="0"/>
    <n v="0"/>
    <n v="0"/>
    <n v="0"/>
    <n v="0"/>
    <n v="1.4611287228450671"/>
    <n v="0"/>
  </r>
  <r>
    <x v="0"/>
    <n v="2"/>
    <n v="8"/>
    <n v="0"/>
    <n v="30"/>
    <n v="0"/>
    <n v="0.1"/>
    <n v="0.11"/>
    <n v="22.411999999999999"/>
    <n v="0.878"/>
    <n v="457771.06300000002"/>
    <n v="342461.35"/>
    <n v="342.46134999999998"/>
    <n v="0.34246135"/>
    <n v="1.4611287228450671"/>
    <n v="0.50038011494929757"/>
  </r>
  <r>
    <x v="0"/>
    <n v="2"/>
    <n v="9"/>
    <n v="0"/>
    <n v="60"/>
    <n v="2"/>
    <n v="0.1"/>
    <n v="0.11"/>
    <n v="44.707999999999998"/>
    <n v="3.7730000000000001"/>
    <n v="969940.18700000003"/>
    <n v="836482.28599999996"/>
    <n v="836.48228600000004"/>
    <n v="0.83648228599999996"/>
    <n v="1.4611287228450671"/>
    <n v="1.2222082942257022"/>
  </r>
  <r>
    <x v="0"/>
    <n v="2"/>
    <n v="10"/>
    <n v="0"/>
    <n v="111"/>
    <n v="3"/>
    <n v="0.1"/>
    <n v="0.11"/>
    <n v="85.328000000000003"/>
    <n v="6.3819999999999997"/>
    <n v="1871695.145"/>
    <n v="1706284.48"/>
    <n v="1706.28448"/>
    <n v="1.7062844800000001"/>
    <n v="1.4611287228450671"/>
    <n v="2.4931012630727598"/>
  </r>
  <r>
    <x v="0"/>
    <n v="2"/>
    <n v="11"/>
    <n v="0"/>
    <n v="94"/>
    <n v="3"/>
    <n v="0.1"/>
    <n v="0.11"/>
    <n v="82.162999999999997"/>
    <n v="6.25"/>
    <n v="1787760.3959999999"/>
    <n v="1625323.8729999999"/>
    <n v="1625.323873"/>
    <n v="1.6253238729999999"/>
    <n v="1.4611287228450671"/>
    <n v="2.3748073947660879"/>
  </r>
  <r>
    <x v="0"/>
    <n v="2"/>
    <n v="12"/>
    <n v="0"/>
    <n v="59"/>
    <n v="3"/>
    <n v="0.1"/>
    <n v="0.11"/>
    <n v="58.84"/>
    <n v="5.319"/>
    <n v="1251216.28"/>
    <n v="1107791.648"/>
    <n v="1107.7916479999999"/>
    <n v="1.1077916480000001"/>
    <n v="1.4611287228450671"/>
    <n v="1.6186261958206722"/>
  </r>
  <r>
    <x v="0"/>
    <n v="2"/>
    <n v="13"/>
    <n v="0"/>
    <n v="42"/>
    <n v="3"/>
    <n v="0.1"/>
    <n v="0.11"/>
    <n v="37.430999999999997"/>
    <n v="4.4800000000000004"/>
    <n v="794763.26699999999"/>
    <n v="667512.57999999996"/>
    <n v="667.51257999999996"/>
    <n v="0.66751258000000002"/>
    <n v="1.4611287228450671"/>
    <n v="0.97532180349841568"/>
  </r>
  <r>
    <x v="0"/>
    <n v="2"/>
    <n v="14"/>
    <n v="0"/>
    <n v="60"/>
    <n v="3"/>
    <n v="0"/>
    <n v="0.11"/>
    <n v="44.265000000000001"/>
    <n v="4.8120000000000003"/>
    <n v="952177.90399999998"/>
    <n v="819349.39099999995"/>
    <n v="819.34939099999997"/>
    <n v="0.81934939100000004"/>
    <n v="1.4611287228450671"/>
    <n v="1.1971749292357137"/>
  </r>
  <r>
    <x v="0"/>
    <n v="2"/>
    <n v="15"/>
    <n v="0"/>
    <n v="81"/>
    <n v="2"/>
    <n v="0.2"/>
    <n v="0.11"/>
    <n v="63.295999999999999"/>
    <n v="4.431"/>
    <n v="1388561.493"/>
    <n v="1240270.1740000001"/>
    <n v="1240.270174"/>
    <n v="1.2402701739999999"/>
    <n v="1.4611287228450671"/>
    <n v="1.8121943753194492"/>
  </r>
  <r>
    <x v="0"/>
    <n v="2"/>
    <n v="16"/>
    <n v="0"/>
    <n v="31"/>
    <n v="1"/>
    <n v="0.5"/>
    <n v="0.11"/>
    <n v="22.815000000000001"/>
    <n v="1.794"/>
    <n v="471900.06599999999"/>
    <n v="356089.70699999999"/>
    <n v="356.08970699999998"/>
    <n v="0.35608970699999998"/>
    <n v="1.4611287228450671"/>
    <n v="0.5202928988071841"/>
  </r>
  <r>
    <x v="0"/>
    <n v="2"/>
    <n v="17"/>
    <n v="0"/>
    <n v="0"/>
    <n v="0"/>
    <n v="0.5"/>
    <n v="0.11"/>
    <n v="0"/>
    <n v="0"/>
    <n v="0"/>
    <n v="0"/>
    <n v="0"/>
    <n v="0"/>
    <n v="1.4611287228450671"/>
    <n v="0"/>
  </r>
  <r>
    <x v="0"/>
    <n v="2"/>
    <n v="18"/>
    <n v="0"/>
    <n v="0"/>
    <n v="0"/>
    <n v="0.3"/>
    <n v="0.11"/>
    <n v="0"/>
    <n v="0"/>
    <n v="0"/>
    <n v="0"/>
    <n v="0"/>
    <n v="0"/>
    <n v="1.4611287228450671"/>
    <n v="0"/>
  </r>
  <r>
    <x v="0"/>
    <n v="2"/>
    <n v="19"/>
    <n v="0"/>
    <n v="0"/>
    <n v="0"/>
    <n v="0.1"/>
    <n v="0.11"/>
    <n v="0"/>
    <n v="0"/>
    <n v="0"/>
    <n v="0"/>
    <n v="0"/>
    <n v="0"/>
    <n v="1.4611287228450671"/>
    <n v="0"/>
  </r>
  <r>
    <x v="0"/>
    <n v="2"/>
    <n v="20"/>
    <n v="0"/>
    <n v="0"/>
    <n v="0"/>
    <n v="0.1"/>
    <n v="0.11"/>
    <n v="0"/>
    <n v="0"/>
    <n v="0"/>
    <n v="0"/>
    <n v="0"/>
    <n v="0"/>
    <n v="1.4611287228450671"/>
    <n v="0"/>
  </r>
  <r>
    <x v="0"/>
    <n v="2"/>
    <n v="21"/>
    <n v="0"/>
    <n v="0"/>
    <n v="0"/>
    <n v="0.1"/>
    <n v="0.11"/>
    <n v="0"/>
    <n v="0"/>
    <n v="0"/>
    <n v="0"/>
    <n v="0"/>
    <n v="0"/>
    <n v="1.4611287228450671"/>
    <n v="0"/>
  </r>
  <r>
    <x v="0"/>
    <n v="2"/>
    <n v="22"/>
    <n v="0"/>
    <n v="0"/>
    <n v="0"/>
    <n v="0.1"/>
    <n v="0.11"/>
    <n v="0"/>
    <n v="0"/>
    <n v="0"/>
    <n v="0"/>
    <n v="0"/>
    <n v="0"/>
    <n v="1.4611287228450671"/>
    <n v="0"/>
  </r>
  <r>
    <x v="0"/>
    <n v="2"/>
    <n v="23"/>
    <n v="0"/>
    <n v="0"/>
    <n v="0"/>
    <n v="0.1"/>
    <n v="0.11"/>
    <n v="0"/>
    <n v="0"/>
    <n v="0"/>
    <n v="0"/>
    <n v="0"/>
    <n v="0"/>
    <n v="1.4611287228450671"/>
    <n v="0"/>
  </r>
  <r>
    <x v="0"/>
    <n v="3"/>
    <n v="0"/>
    <n v="0"/>
    <n v="0"/>
    <n v="1"/>
    <n v="0.2"/>
    <n v="0.11"/>
    <n v="0"/>
    <n v="1"/>
    <n v="0"/>
    <n v="0"/>
    <n v="0"/>
    <n v="0"/>
    <n v="1.4611287228450671"/>
    <n v="0"/>
  </r>
  <r>
    <x v="0"/>
    <n v="3"/>
    <n v="1"/>
    <n v="0"/>
    <n v="0"/>
    <n v="2"/>
    <n v="0.3"/>
    <n v="0.11"/>
    <n v="0"/>
    <n v="2"/>
    <n v="0"/>
    <n v="0"/>
    <n v="0"/>
    <n v="0"/>
    <n v="1.4611287228450671"/>
    <n v="0"/>
  </r>
  <r>
    <x v="0"/>
    <n v="3"/>
    <n v="2"/>
    <n v="0"/>
    <n v="0"/>
    <n v="2"/>
    <n v="0.2"/>
    <n v="0.11"/>
    <n v="0"/>
    <n v="2"/>
    <n v="0"/>
    <n v="0"/>
    <n v="0"/>
    <n v="0"/>
    <n v="1.4611287228450671"/>
    <n v="0"/>
  </r>
  <r>
    <x v="0"/>
    <n v="3"/>
    <n v="3"/>
    <n v="0"/>
    <n v="0"/>
    <n v="2"/>
    <n v="0.2"/>
    <n v="0.11"/>
    <n v="0"/>
    <n v="2"/>
    <n v="0"/>
    <n v="0"/>
    <n v="0"/>
    <n v="0"/>
    <n v="1.4611287228450671"/>
    <n v="0"/>
  </r>
  <r>
    <x v="0"/>
    <n v="3"/>
    <n v="4"/>
    <n v="0"/>
    <n v="0"/>
    <n v="2"/>
    <n v="0.3"/>
    <n v="0.11"/>
    <n v="0"/>
    <n v="2"/>
    <n v="0"/>
    <n v="0"/>
    <n v="0"/>
    <n v="0"/>
    <n v="1.4611287228450671"/>
    <n v="0"/>
  </r>
  <r>
    <x v="0"/>
    <n v="3"/>
    <n v="5"/>
    <n v="0"/>
    <n v="0"/>
    <n v="2"/>
    <n v="0.3"/>
    <n v="0.11"/>
    <n v="0"/>
    <n v="2"/>
    <n v="0"/>
    <n v="0"/>
    <n v="0"/>
    <n v="0"/>
    <n v="1.4611287228450671"/>
    <n v="0"/>
  </r>
  <r>
    <x v="0"/>
    <n v="3"/>
    <n v="6"/>
    <n v="0"/>
    <n v="0"/>
    <n v="3"/>
    <n v="0.3"/>
    <n v="0.11"/>
    <n v="0"/>
    <n v="3"/>
    <n v="0"/>
    <n v="0"/>
    <n v="0"/>
    <n v="0"/>
    <n v="1.4611287228450671"/>
    <n v="0"/>
  </r>
  <r>
    <x v="0"/>
    <n v="3"/>
    <n v="7"/>
    <n v="0"/>
    <n v="0"/>
    <n v="3"/>
    <n v="0.3"/>
    <n v="0.11"/>
    <n v="0"/>
    <n v="3"/>
    <n v="0"/>
    <n v="0"/>
    <n v="0"/>
    <n v="0"/>
    <n v="1.4611287228450671"/>
    <n v="0"/>
  </r>
  <r>
    <x v="0"/>
    <n v="3"/>
    <n v="8"/>
    <n v="0"/>
    <n v="2"/>
    <n v="5"/>
    <n v="0.4"/>
    <n v="0.11"/>
    <n v="1.458"/>
    <n v="5.0519999999999996"/>
    <n v="25778.663"/>
    <n v="0"/>
    <n v="0"/>
    <n v="0"/>
    <n v="1.4611287228450671"/>
    <n v="0"/>
  </r>
  <r>
    <x v="0"/>
    <n v="3"/>
    <n v="9"/>
    <n v="12"/>
    <n v="100"/>
    <n v="7"/>
    <n v="0.4"/>
    <n v="0.11"/>
    <n v="91.984999999999999"/>
    <n v="10.323"/>
    <n v="2002120.2549999999"/>
    <n v="1832088.111"/>
    <n v="1832.088111"/>
    <n v="1.832088111"/>
    <n v="1.4611287228450671"/>
    <n v="2.6769165617650614"/>
  </r>
  <r>
    <x v="0"/>
    <n v="3"/>
    <n v="10"/>
    <n v="0"/>
    <n v="86"/>
    <n v="10"/>
    <n v="0.4"/>
    <n v="0.11"/>
    <n v="64.379000000000005"/>
    <n v="12.321999999999999"/>
    <n v="1363828.037"/>
    <n v="1216413.1229999999"/>
    <n v="1216.413123"/>
    <n v="1.2164131229999999"/>
    <n v="1.4611287228450671"/>
    <n v="1.7773361528609695"/>
  </r>
  <r>
    <x v="0"/>
    <n v="3"/>
    <n v="11"/>
    <n v="0"/>
    <n v="135"/>
    <n v="12"/>
    <n v="0.5"/>
    <n v="0.11"/>
    <n v="119.133"/>
    <n v="16.164999999999999"/>
    <n v="2525903.6839999999"/>
    <n v="2337311.81"/>
    <n v="2337.3118100000002"/>
    <n v="2.3373118100000001"/>
    <n v="1.4611287228450671"/>
    <n v="3.4151134198359925"/>
  </r>
  <r>
    <x v="0"/>
    <n v="3"/>
    <n v="12"/>
    <n v="17"/>
    <n v="185"/>
    <n v="13"/>
    <n v="0.5"/>
    <n v="0.11"/>
    <n v="192.95599999999999"/>
    <n v="19.722999999999999"/>
    <n v="4050391.6069999998"/>
    <n v="3807781.0639999998"/>
    <n v="3807.7810639999998"/>
    <n v="3.8077810639999998"/>
    <n v="1.4611287228450671"/>
    <n v="5.5636582829159504"/>
  </r>
  <r>
    <x v="0"/>
    <n v="3"/>
    <n v="13"/>
    <n v="64"/>
    <n v="204"/>
    <n v="12"/>
    <n v="0.5"/>
    <n v="0.11"/>
    <n v="225.23"/>
    <n v="19.879000000000001"/>
    <n v="4819600.9929999998"/>
    <n v="4549734.3030000003"/>
    <n v="4549.7343030000002"/>
    <n v="4.5497343030000001"/>
    <n v="1.4611287228450671"/>
    <n v="6.6477474714267819"/>
  </r>
  <r>
    <x v="0"/>
    <n v="3"/>
    <n v="14"/>
    <n v="0"/>
    <n v="101"/>
    <n v="11"/>
    <n v="0.5"/>
    <n v="0.11"/>
    <n v="76.438000000000002"/>
    <n v="13.677"/>
    <n v="1619867.5079999999"/>
    <n v="1463380.098"/>
    <n v="1463.3800980000001"/>
    <n v="1.463380098"/>
    <n v="1.4611287228450671"/>
    <n v="2.1381866936276293"/>
  </r>
  <r>
    <x v="0"/>
    <n v="3"/>
    <n v="15"/>
    <n v="16"/>
    <n v="108"/>
    <n v="10"/>
    <n v="0.5"/>
    <n v="0.11"/>
    <n v="100.60899999999999"/>
    <n v="13.529"/>
    <n v="2170860.7209999999"/>
    <n v="1994849.4310000001"/>
    <n v="1994.8494310000001"/>
    <n v="1.994849431"/>
    <n v="1.4611287228450671"/>
    <n v="2.9147318013852388"/>
  </r>
  <r>
    <x v="0"/>
    <n v="3"/>
    <n v="16"/>
    <n v="0"/>
    <n v="30"/>
    <n v="10"/>
    <n v="0.5"/>
    <n v="0.11"/>
    <n v="22.068999999999999"/>
    <n v="10.768000000000001"/>
    <n v="438833.67700000003"/>
    <n v="324194.99099999998"/>
    <n v="324.19499100000002"/>
    <n v="0.32419499099999999"/>
    <n v="1.4611287228450671"/>
    <n v="0.47369061315259803"/>
  </r>
  <r>
    <x v="0"/>
    <n v="3"/>
    <n v="17"/>
    <n v="0"/>
    <n v="0"/>
    <n v="10"/>
    <n v="0.5"/>
    <n v="0.11"/>
    <n v="0"/>
    <n v="10"/>
    <n v="0"/>
    <n v="0"/>
    <n v="0"/>
    <n v="0"/>
    <n v="1.4611287228450671"/>
    <n v="0"/>
  </r>
  <r>
    <x v="0"/>
    <n v="3"/>
    <n v="18"/>
    <n v="0"/>
    <n v="0"/>
    <n v="10"/>
    <n v="0.5"/>
    <n v="0.11"/>
    <n v="0"/>
    <n v="10"/>
    <n v="0"/>
    <n v="0"/>
    <n v="0"/>
    <n v="0"/>
    <n v="1.4611287228450671"/>
    <n v="0"/>
  </r>
  <r>
    <x v="0"/>
    <n v="3"/>
    <n v="19"/>
    <n v="0"/>
    <n v="0"/>
    <n v="11"/>
    <n v="0.5"/>
    <n v="0.11"/>
    <n v="0"/>
    <n v="11"/>
    <n v="0"/>
    <n v="0"/>
    <n v="0"/>
    <n v="0"/>
    <n v="1.4611287228450671"/>
    <n v="0"/>
  </r>
  <r>
    <x v="0"/>
    <n v="3"/>
    <n v="20"/>
    <n v="0"/>
    <n v="0"/>
    <n v="11"/>
    <n v="0.4"/>
    <n v="0.11"/>
    <n v="0"/>
    <n v="11"/>
    <n v="0"/>
    <n v="0"/>
    <n v="0"/>
    <n v="0"/>
    <n v="1.4611287228450671"/>
    <n v="0"/>
  </r>
  <r>
    <x v="0"/>
    <n v="3"/>
    <n v="21"/>
    <n v="0"/>
    <n v="0"/>
    <n v="10"/>
    <n v="0.4"/>
    <n v="0.11"/>
    <n v="0"/>
    <n v="10"/>
    <n v="0"/>
    <n v="0"/>
    <n v="0"/>
    <n v="0"/>
    <n v="1.4611287228450671"/>
    <n v="0"/>
  </r>
  <r>
    <x v="0"/>
    <n v="3"/>
    <n v="22"/>
    <n v="0"/>
    <n v="0"/>
    <n v="10"/>
    <n v="0.4"/>
    <n v="0.11"/>
    <n v="0"/>
    <n v="10"/>
    <n v="0"/>
    <n v="0"/>
    <n v="0"/>
    <n v="0"/>
    <n v="1.4611287228450671"/>
    <n v="0"/>
  </r>
  <r>
    <x v="0"/>
    <n v="3"/>
    <n v="23"/>
    <n v="0"/>
    <n v="0"/>
    <n v="10"/>
    <n v="0.4"/>
    <n v="0.11"/>
    <n v="0"/>
    <n v="10"/>
    <n v="0"/>
    <n v="0"/>
    <n v="0"/>
    <n v="0"/>
    <n v="1.4611287228450671"/>
    <n v="0"/>
  </r>
  <r>
    <x v="0"/>
    <n v="4"/>
    <n v="0"/>
    <n v="0"/>
    <n v="0"/>
    <n v="11"/>
    <n v="0.4"/>
    <n v="0.11"/>
    <n v="0"/>
    <n v="11"/>
    <n v="0"/>
    <n v="0"/>
    <n v="0"/>
    <n v="0"/>
    <n v="1.4611287228450671"/>
    <n v="0"/>
  </r>
  <r>
    <x v="0"/>
    <n v="4"/>
    <n v="1"/>
    <n v="0"/>
    <n v="0"/>
    <n v="11"/>
    <n v="0.5"/>
    <n v="0.11"/>
    <n v="0"/>
    <n v="11"/>
    <n v="0"/>
    <n v="0"/>
    <n v="0"/>
    <n v="0"/>
    <n v="1.4611287228450671"/>
    <n v="0"/>
  </r>
  <r>
    <x v="0"/>
    <n v="4"/>
    <n v="2"/>
    <n v="0"/>
    <n v="0"/>
    <n v="12"/>
    <n v="0.6"/>
    <n v="0.11"/>
    <n v="0"/>
    <n v="12"/>
    <n v="0"/>
    <n v="0"/>
    <n v="0"/>
    <n v="0"/>
    <n v="1.4611287228450671"/>
    <n v="0"/>
  </r>
  <r>
    <x v="0"/>
    <n v="4"/>
    <n v="3"/>
    <n v="0"/>
    <n v="0"/>
    <n v="13"/>
    <n v="0.7"/>
    <n v="0.11"/>
    <n v="0"/>
    <n v="13"/>
    <n v="0"/>
    <n v="0"/>
    <n v="0"/>
    <n v="0"/>
    <n v="1.4611287228450671"/>
    <n v="0"/>
  </r>
  <r>
    <x v="0"/>
    <n v="4"/>
    <n v="4"/>
    <n v="0"/>
    <n v="0"/>
    <n v="14"/>
    <n v="0.7"/>
    <n v="0.11"/>
    <n v="0"/>
    <n v="14"/>
    <n v="0"/>
    <n v="0"/>
    <n v="0"/>
    <n v="0"/>
    <n v="1.4611287228450671"/>
    <n v="0"/>
  </r>
  <r>
    <x v="0"/>
    <n v="4"/>
    <n v="5"/>
    <n v="0"/>
    <n v="0"/>
    <n v="14"/>
    <n v="0.6"/>
    <n v="0.11"/>
    <n v="0"/>
    <n v="14"/>
    <n v="0"/>
    <n v="0"/>
    <n v="0"/>
    <n v="0"/>
    <n v="1.4611287228450671"/>
    <n v="0"/>
  </r>
  <r>
    <x v="0"/>
    <n v="4"/>
    <n v="6"/>
    <n v="0"/>
    <n v="0"/>
    <n v="13"/>
    <n v="0.6"/>
    <n v="0.11"/>
    <n v="0"/>
    <n v="13"/>
    <n v="0"/>
    <n v="0"/>
    <n v="0"/>
    <n v="0"/>
    <n v="1.4611287228450671"/>
    <n v="0"/>
  </r>
  <r>
    <x v="0"/>
    <n v="4"/>
    <n v="7"/>
    <n v="0"/>
    <n v="0"/>
    <n v="13"/>
    <n v="0.5"/>
    <n v="0.11"/>
    <n v="0"/>
    <n v="13"/>
    <n v="0"/>
    <n v="0"/>
    <n v="0"/>
    <n v="0"/>
    <n v="1.4611287228450671"/>
    <n v="0"/>
  </r>
  <r>
    <x v="0"/>
    <n v="4"/>
    <n v="8"/>
    <n v="0"/>
    <n v="18"/>
    <n v="13"/>
    <n v="0.5"/>
    <n v="0.11"/>
    <n v="13.199"/>
    <n v="13.457000000000001"/>
    <n v="248774.285"/>
    <n v="140870.15900000001"/>
    <n v="140.870159"/>
    <n v="0.14087015899999999"/>
    <n v="1.4611287228450671"/>
    <n v="0.20582943550665153"/>
  </r>
  <r>
    <x v="0"/>
    <n v="4"/>
    <n v="9"/>
    <n v="0"/>
    <n v="49"/>
    <n v="13"/>
    <n v="0.5"/>
    <n v="0.11"/>
    <n v="36.101999999999997"/>
    <n v="14.266"/>
    <n v="742590.55500000005"/>
    <n v="617188.55500000005"/>
    <n v="617.18855499999995"/>
    <n v="0.61718855500000003"/>
    <n v="1.4611287228450671"/>
    <n v="0.90179192512174255"/>
  </r>
  <r>
    <x v="0"/>
    <n v="4"/>
    <n v="10"/>
    <n v="0"/>
    <n v="70"/>
    <n v="12"/>
    <n v="0.5"/>
    <n v="0.11"/>
    <n v="51.701000000000001"/>
    <n v="13.811"/>
    <n v="1078640.412"/>
    <n v="941330.83"/>
    <n v="941.33082999999999"/>
    <n v="0.94133082999999995"/>
    <n v="1.4611287228450671"/>
    <n v="1.3754055134125869"/>
  </r>
  <r>
    <x v="0"/>
    <n v="4"/>
    <n v="11"/>
    <n v="0"/>
    <n v="89"/>
    <n v="12"/>
    <n v="0.5"/>
    <n v="0.11"/>
    <n v="77.522000000000006"/>
    <n v="14.71"/>
    <n v="1626306.2930000001"/>
    <n v="1469590.7309999999"/>
    <n v="1469.590731"/>
    <n v="1.469590731"/>
    <n v="1.4611287228450671"/>
    <n v="2.1472612278909788"/>
  </r>
  <r>
    <x v="0"/>
    <n v="4"/>
    <n v="12"/>
    <n v="7"/>
    <n v="171"/>
    <n v="11"/>
    <n v="0.5"/>
    <n v="0.11"/>
    <n v="173.977"/>
    <n v="17.061"/>
    <n v="3675448.8810000001"/>
    <n v="3446124.05"/>
    <n v="3446.1240499999999"/>
    <n v="3.4461240499999999"/>
    <n v="1.4611287228450671"/>
    <n v="5.0352308319421697"/>
  </r>
  <r>
    <x v="0"/>
    <n v="4"/>
    <n v="13"/>
    <n v="0"/>
    <n v="147"/>
    <n v="10"/>
    <n v="0.5"/>
    <n v="0.11"/>
    <n v="133.405"/>
    <n v="14.662000000000001"/>
    <n v="2852575.8250000002"/>
    <n v="2652408.6579999998"/>
    <n v="2652.4086579999998"/>
    <n v="2.6524086580000001"/>
    <n v="1.4611287228450671"/>
    <n v="3.8755104749267386"/>
  </r>
  <r>
    <x v="0"/>
    <n v="4"/>
    <n v="14"/>
    <n v="48"/>
    <n v="167"/>
    <n v="9"/>
    <n v="0.5"/>
    <n v="0.11"/>
    <n v="172.34"/>
    <n v="15.041"/>
    <n v="3755285.19"/>
    <n v="3523131.4419999998"/>
    <n v="3523.1314419999999"/>
    <n v="3.5231314419999999"/>
    <n v="1.4611287228450671"/>
    <n v="5.1477485442647595"/>
  </r>
  <r>
    <x v="0"/>
    <n v="4"/>
    <n v="15"/>
    <n v="22"/>
    <n v="111"/>
    <n v="8"/>
    <n v="0.5"/>
    <n v="0.11"/>
    <n v="107.471"/>
    <n v="11.771000000000001"/>
    <n v="2342641.34"/>
    <n v="2160543.1800000002"/>
    <n v="2160.5431800000001"/>
    <n v="2.1605431799999999"/>
    <n v="1.4611287228450671"/>
    <n v="3.1568316972450199"/>
  </r>
  <r>
    <x v="0"/>
    <n v="4"/>
    <n v="16"/>
    <n v="0"/>
    <n v="48"/>
    <n v="7"/>
    <n v="0.5"/>
    <n v="0.11"/>
    <n v="41.790999999999997"/>
    <n v="8.4550000000000001"/>
    <n v="863891.201"/>
    <n v="734191.03700000001"/>
    <n v="734.19103700000005"/>
    <n v="0.73419103699999999"/>
    <n v="1.4611287228450671"/>
    <n v="1.0727476122161055"/>
  </r>
  <r>
    <x v="0"/>
    <n v="4"/>
    <n v="17"/>
    <n v="0"/>
    <n v="0"/>
    <n v="5"/>
    <n v="0.5"/>
    <n v="0.11"/>
    <n v="0"/>
    <n v="5"/>
    <n v="0"/>
    <n v="0"/>
    <n v="0"/>
    <n v="0"/>
    <n v="1.4611287228450671"/>
    <n v="0"/>
  </r>
  <r>
    <x v="0"/>
    <n v="4"/>
    <n v="18"/>
    <n v="0"/>
    <n v="0"/>
    <n v="4"/>
    <n v="0.5"/>
    <n v="0.11"/>
    <n v="0"/>
    <n v="4"/>
    <n v="0"/>
    <n v="0"/>
    <n v="0"/>
    <n v="0"/>
    <n v="1.4611287228450671"/>
    <n v="0"/>
  </r>
  <r>
    <x v="0"/>
    <n v="4"/>
    <n v="19"/>
    <n v="0"/>
    <n v="0"/>
    <n v="3"/>
    <n v="0.5"/>
    <n v="0.11"/>
    <n v="0"/>
    <n v="3"/>
    <n v="0"/>
    <n v="0"/>
    <n v="0"/>
    <n v="0"/>
    <n v="1.4611287228450671"/>
    <n v="0"/>
  </r>
  <r>
    <x v="0"/>
    <n v="4"/>
    <n v="20"/>
    <n v="0"/>
    <n v="0"/>
    <n v="1"/>
    <n v="0.4"/>
    <n v="0.11"/>
    <n v="0"/>
    <n v="1"/>
    <n v="0"/>
    <n v="0"/>
    <n v="0"/>
    <n v="0"/>
    <n v="1.4611287228450671"/>
    <n v="0"/>
  </r>
  <r>
    <x v="0"/>
    <n v="4"/>
    <n v="21"/>
    <n v="0"/>
    <n v="0"/>
    <n v="0"/>
    <n v="0.4"/>
    <n v="0.11"/>
    <n v="0"/>
    <n v="0"/>
    <n v="0"/>
    <n v="0"/>
    <n v="0"/>
    <n v="0"/>
    <n v="1.4611287228450671"/>
    <n v="0"/>
  </r>
  <r>
    <x v="0"/>
    <n v="4"/>
    <n v="22"/>
    <n v="0"/>
    <n v="0"/>
    <n v="0"/>
    <n v="0.5"/>
    <n v="0.11"/>
    <n v="0"/>
    <n v="0"/>
    <n v="0"/>
    <n v="0"/>
    <n v="0"/>
    <n v="0"/>
    <n v="1.4611287228450671"/>
    <n v="0"/>
  </r>
  <r>
    <x v="0"/>
    <n v="4"/>
    <n v="23"/>
    <n v="0"/>
    <n v="0"/>
    <n v="0"/>
    <n v="0.5"/>
    <n v="0.11"/>
    <n v="0"/>
    <n v="0"/>
    <n v="0"/>
    <n v="0"/>
    <n v="0"/>
    <n v="0"/>
    <n v="1.4611287228450671"/>
    <n v="0"/>
  </r>
  <r>
    <x v="0"/>
    <n v="5"/>
    <n v="0"/>
    <n v="0"/>
    <n v="0"/>
    <n v="-1"/>
    <n v="0.4"/>
    <n v="0.11"/>
    <n v="0"/>
    <n v="-1"/>
    <n v="0"/>
    <n v="0"/>
    <n v="0"/>
    <n v="0"/>
    <n v="1.4611287228450671"/>
    <n v="0"/>
  </r>
  <r>
    <x v="0"/>
    <n v="5"/>
    <n v="1"/>
    <n v="0"/>
    <n v="0"/>
    <n v="-2"/>
    <n v="0.4"/>
    <n v="0.11"/>
    <n v="0"/>
    <n v="-2"/>
    <n v="0"/>
    <n v="0"/>
    <n v="0"/>
    <n v="0"/>
    <n v="1.4611287228450671"/>
    <n v="0"/>
  </r>
  <r>
    <x v="0"/>
    <n v="5"/>
    <n v="2"/>
    <n v="0"/>
    <n v="0"/>
    <n v="-3"/>
    <n v="0.4"/>
    <n v="0.11"/>
    <n v="0"/>
    <n v="-3"/>
    <n v="0"/>
    <n v="0"/>
    <n v="0"/>
    <n v="0"/>
    <n v="1.4611287228450671"/>
    <n v="0"/>
  </r>
  <r>
    <x v="0"/>
    <n v="5"/>
    <n v="3"/>
    <n v="0"/>
    <n v="0"/>
    <n v="-4"/>
    <n v="0.4"/>
    <n v="0.11"/>
    <n v="0"/>
    <n v="-4"/>
    <n v="0"/>
    <n v="0"/>
    <n v="0"/>
    <n v="0"/>
    <n v="1.4611287228450671"/>
    <n v="0"/>
  </r>
  <r>
    <x v="0"/>
    <n v="5"/>
    <n v="4"/>
    <n v="0"/>
    <n v="0"/>
    <n v="-4"/>
    <n v="0.4"/>
    <n v="0.11"/>
    <n v="0"/>
    <n v="-4"/>
    <n v="0"/>
    <n v="0"/>
    <n v="0"/>
    <n v="0"/>
    <n v="1.4611287228450671"/>
    <n v="0"/>
  </r>
  <r>
    <x v="0"/>
    <n v="5"/>
    <n v="5"/>
    <n v="0"/>
    <n v="0"/>
    <n v="-5"/>
    <n v="0.4"/>
    <n v="0.11"/>
    <n v="0"/>
    <n v="-5"/>
    <n v="0"/>
    <n v="0"/>
    <n v="0"/>
    <n v="0"/>
    <n v="1.4611287228450671"/>
    <n v="0"/>
  </r>
  <r>
    <x v="0"/>
    <n v="5"/>
    <n v="6"/>
    <n v="0"/>
    <n v="0"/>
    <n v="-5"/>
    <n v="0.4"/>
    <n v="0.11"/>
    <n v="0"/>
    <n v="-5"/>
    <n v="0"/>
    <n v="0"/>
    <n v="0"/>
    <n v="0"/>
    <n v="1.4611287228450671"/>
    <n v="0"/>
  </r>
  <r>
    <x v="0"/>
    <n v="5"/>
    <n v="7"/>
    <n v="0"/>
    <n v="0"/>
    <n v="-6"/>
    <n v="0.4"/>
    <n v="0.11"/>
    <n v="0"/>
    <n v="-6"/>
    <n v="0"/>
    <n v="0"/>
    <n v="0"/>
    <n v="0"/>
    <n v="1.4611287228450671"/>
    <n v="0"/>
  </r>
  <r>
    <x v="0"/>
    <n v="5"/>
    <n v="8"/>
    <n v="559"/>
    <n v="31"/>
    <n v="-5"/>
    <n v="0.4"/>
    <n v="0.11"/>
    <n v="231.31"/>
    <n v="3.29"/>
    <n v="5169172.034"/>
    <n v="4886918.6529999999"/>
    <n v="4886.9186529999997"/>
    <n v="4.8869186530000004"/>
    <n v="1.4611287228450671"/>
    <n v="7.1404172101056265"/>
  </r>
  <r>
    <x v="0"/>
    <n v="5"/>
    <n v="9"/>
    <n v="804"/>
    <n v="48"/>
    <n v="-4"/>
    <n v="0.4"/>
    <n v="0.11"/>
    <n v="608.70799999999997"/>
    <n v="18.091000000000001"/>
    <n v="13729925.35"/>
    <n v="13144330.439999999"/>
    <n v="13144.33044"/>
    <n v="13.144330439999999"/>
    <n v="1.4611287228450671"/>
    <n v="19.205558748450738"/>
  </r>
  <r>
    <x v="0"/>
    <n v="5"/>
    <n v="10"/>
    <n v="901"/>
    <n v="57"/>
    <n v="-2"/>
    <n v="0.5"/>
    <n v="0.11"/>
    <n v="624.76400000000001"/>
    <n v="19.998000000000001"/>
    <n v="13954197.33"/>
    <n v="13360655.57"/>
    <n v="13360.655570000001"/>
    <n v="13.36065557"/>
    <n v="1.4611287228450671"/>
    <n v="19.521637609366934"/>
  </r>
  <r>
    <x v="0"/>
    <n v="5"/>
    <n v="11"/>
    <n v="945"/>
    <n v="61"/>
    <n v="-2"/>
    <n v="0.5"/>
    <n v="0.11"/>
    <n v="574.64099999999996"/>
    <n v="18.202999999999999"/>
    <n v="12841719.279999999"/>
    <n v="12287597.050000001"/>
    <n v="12287.59705"/>
    <n v="12.28759705"/>
    <n v="1.4611287228450671"/>
    <n v="17.953760984501315"/>
  </r>
  <r>
    <x v="0"/>
    <n v="5"/>
    <n v="12"/>
    <n v="955"/>
    <n v="64"/>
    <n v="-1"/>
    <n v="0.4"/>
    <n v="0.11"/>
    <n v="541.428"/>
    <n v="18.567"/>
    <n v="11991258.4"/>
    <n v="11467271.369999999"/>
    <n v="11467.27137"/>
    <n v="11.467271370000001"/>
    <n v="1.4611287228450671"/>
    <n v="16.755159571365905"/>
  </r>
  <r>
    <x v="0"/>
    <n v="5"/>
    <n v="13"/>
    <n v="948"/>
    <n v="60"/>
    <n v="-1"/>
    <n v="0.4"/>
    <n v="0.11"/>
    <n v="564.67200000000003"/>
    <n v="19.442"/>
    <n v="12551163.83"/>
    <n v="12007337.130000001"/>
    <n v="12007.33713"/>
    <n v="12.00733713"/>
    <n v="1.4611287228450671"/>
    <n v="17.544265165527055"/>
  </r>
  <r>
    <x v="0"/>
    <n v="5"/>
    <n v="14"/>
    <n v="906"/>
    <n v="56"/>
    <n v="-1"/>
    <n v="0.4"/>
    <n v="0.11"/>
    <n v="613.09199999999998"/>
    <n v="21.227"/>
    <n v="13616929.939999999"/>
    <n v="13035338.91"/>
    <n v="13035.33891"/>
    <n v="13.03533891"/>
    <n v="1.4611287228450671"/>
    <n v="19.046308093420908"/>
  </r>
  <r>
    <x v="0"/>
    <n v="5"/>
    <n v="15"/>
    <n v="809"/>
    <n v="50"/>
    <n v="-1"/>
    <n v="0.3"/>
    <n v="0.11"/>
    <n v="609.33799999999997"/>
    <n v="21.797999999999998"/>
    <n v="13562643.1"/>
    <n v="12982975.67"/>
    <n v="12982.97567"/>
    <n v="12.98297567"/>
    <n v="1.4611287228450671"/>
    <n v="18.969798659435678"/>
  </r>
  <r>
    <x v="0"/>
    <n v="5"/>
    <n v="16"/>
    <n v="594"/>
    <n v="35"/>
    <n v="-3"/>
    <n v="0.2"/>
    <n v="0.11"/>
    <n v="287.48"/>
    <n v="8.0190000000000001"/>
    <n v="6479723.8380000005"/>
    <n v="6151032.3959999997"/>
    <n v="6151.0323959999996"/>
    <n v="6.1510323959999997"/>
    <n v="1.4611287228450671"/>
    <n v="8.9874501089461134"/>
  </r>
  <r>
    <x v="0"/>
    <n v="5"/>
    <n v="17"/>
    <n v="0"/>
    <n v="0"/>
    <n v="-5"/>
    <n v="0.1"/>
    <n v="0.11"/>
    <n v="0"/>
    <n v="-5"/>
    <n v="0"/>
    <n v="0"/>
    <n v="0"/>
    <n v="0"/>
    <n v="1.4611287228450671"/>
    <n v="0"/>
  </r>
  <r>
    <x v="0"/>
    <n v="5"/>
    <n v="18"/>
    <n v="0"/>
    <n v="0"/>
    <n v="-5"/>
    <n v="0.1"/>
    <n v="0.11"/>
    <n v="0"/>
    <n v="-5"/>
    <n v="0"/>
    <n v="0"/>
    <n v="0"/>
    <n v="0"/>
    <n v="1.4611287228450671"/>
    <n v="0"/>
  </r>
  <r>
    <x v="0"/>
    <n v="5"/>
    <n v="19"/>
    <n v="0"/>
    <n v="0"/>
    <n v="-5"/>
    <n v="0.2"/>
    <n v="0.11"/>
    <n v="0"/>
    <n v="-5"/>
    <n v="0"/>
    <n v="0"/>
    <n v="0"/>
    <n v="0"/>
    <n v="1.4611287228450671"/>
    <n v="0"/>
  </r>
  <r>
    <x v="0"/>
    <n v="5"/>
    <n v="20"/>
    <n v="0"/>
    <n v="0"/>
    <n v="-5"/>
    <n v="0.3"/>
    <n v="0.11"/>
    <n v="0"/>
    <n v="-5"/>
    <n v="0"/>
    <n v="0"/>
    <n v="0"/>
    <n v="0"/>
    <n v="1.4611287228450671"/>
    <n v="0"/>
  </r>
  <r>
    <x v="0"/>
    <n v="5"/>
    <n v="21"/>
    <n v="0"/>
    <n v="0"/>
    <n v="-5"/>
    <n v="0.2"/>
    <n v="0.11"/>
    <n v="0"/>
    <n v="-5"/>
    <n v="0"/>
    <n v="0"/>
    <n v="0"/>
    <n v="0"/>
    <n v="1.4611287228450671"/>
    <n v="0"/>
  </r>
  <r>
    <x v="0"/>
    <n v="5"/>
    <n v="22"/>
    <n v="0"/>
    <n v="0"/>
    <n v="-4"/>
    <n v="0.1"/>
    <n v="0.11"/>
    <n v="0"/>
    <n v="-4"/>
    <n v="0"/>
    <n v="0"/>
    <n v="0"/>
    <n v="0"/>
    <n v="1.4611287228450671"/>
    <n v="0"/>
  </r>
  <r>
    <x v="0"/>
    <n v="5"/>
    <n v="23"/>
    <n v="0"/>
    <n v="0"/>
    <n v="-3"/>
    <n v="0.1"/>
    <n v="0.11"/>
    <n v="0"/>
    <n v="-3"/>
    <n v="0"/>
    <n v="0"/>
    <n v="0"/>
    <n v="0"/>
    <n v="1.4611287228450671"/>
    <n v="0"/>
  </r>
  <r>
    <x v="0"/>
    <n v="6"/>
    <n v="0"/>
    <n v="0"/>
    <n v="0"/>
    <n v="-3"/>
    <n v="0.1"/>
    <n v="0.11"/>
    <n v="0"/>
    <n v="-3"/>
    <n v="0"/>
    <n v="0"/>
    <n v="0"/>
    <n v="0"/>
    <n v="1.4611287228450671"/>
    <n v="0"/>
  </r>
  <r>
    <x v="0"/>
    <n v="6"/>
    <n v="1"/>
    <n v="0"/>
    <n v="0"/>
    <n v="-3"/>
    <n v="0.1"/>
    <n v="0.11"/>
    <n v="0"/>
    <n v="-3"/>
    <n v="0"/>
    <n v="0"/>
    <n v="0"/>
    <n v="0"/>
    <n v="1.4611287228450671"/>
    <n v="0"/>
  </r>
  <r>
    <x v="0"/>
    <n v="6"/>
    <n v="2"/>
    <n v="0"/>
    <n v="0"/>
    <n v="-3"/>
    <n v="0.2"/>
    <n v="0.11"/>
    <n v="0"/>
    <n v="-3"/>
    <n v="0"/>
    <n v="0"/>
    <n v="0"/>
    <n v="0"/>
    <n v="1.4611287228450671"/>
    <n v="0"/>
  </r>
  <r>
    <x v="0"/>
    <n v="6"/>
    <n v="3"/>
    <n v="0"/>
    <n v="0"/>
    <n v="-3"/>
    <n v="0.2"/>
    <n v="0.11"/>
    <n v="0"/>
    <n v="-3"/>
    <n v="0"/>
    <n v="0"/>
    <n v="0"/>
    <n v="0"/>
    <n v="1.4611287228450671"/>
    <n v="0"/>
  </r>
  <r>
    <x v="0"/>
    <n v="6"/>
    <n v="4"/>
    <n v="0"/>
    <n v="0"/>
    <n v="-3"/>
    <n v="0.1"/>
    <n v="0.11"/>
    <n v="0"/>
    <n v="-3"/>
    <n v="0"/>
    <n v="0"/>
    <n v="0"/>
    <n v="0"/>
    <n v="1.4611287228450671"/>
    <n v="0"/>
  </r>
  <r>
    <x v="0"/>
    <n v="6"/>
    <n v="5"/>
    <n v="0"/>
    <n v="0"/>
    <n v="-2"/>
    <n v="0.1"/>
    <n v="0.11"/>
    <n v="0"/>
    <n v="-2"/>
    <n v="0"/>
    <n v="0"/>
    <n v="0"/>
    <n v="0"/>
    <n v="1.4611287228450671"/>
    <n v="0"/>
  </r>
  <r>
    <x v="0"/>
    <n v="6"/>
    <n v="6"/>
    <n v="0"/>
    <n v="0"/>
    <n v="-2"/>
    <n v="0.2"/>
    <n v="0.11"/>
    <n v="0"/>
    <n v="-2"/>
    <n v="0"/>
    <n v="0"/>
    <n v="0"/>
    <n v="0"/>
    <n v="1.4611287228450671"/>
    <n v="0"/>
  </r>
  <r>
    <x v="0"/>
    <n v="6"/>
    <n v="7"/>
    <n v="0"/>
    <n v="0"/>
    <n v="-1"/>
    <n v="0.2"/>
    <n v="0.11"/>
    <n v="0"/>
    <n v="-1"/>
    <n v="0"/>
    <n v="0"/>
    <n v="0"/>
    <n v="0"/>
    <n v="1.4611287228450671"/>
    <n v="0"/>
  </r>
  <r>
    <x v="0"/>
    <n v="6"/>
    <n v="8"/>
    <n v="22"/>
    <n v="41"/>
    <n v="0"/>
    <n v="0.3"/>
    <n v="0.11"/>
    <n v="49.993000000000002"/>
    <n v="1.84"/>
    <n v="1053360.1340000001"/>
    <n v="916946.33299999998"/>
    <n v="916.94633299999998"/>
    <n v="0.91694633299999995"/>
    <n v="1.4611287228450671"/>
    <n v="1.3397766244537574"/>
  </r>
  <r>
    <x v="0"/>
    <n v="6"/>
    <n v="9"/>
    <n v="0"/>
    <n v="78"/>
    <n v="0"/>
    <n v="0.4"/>
    <n v="0.11"/>
    <n v="61.423000000000002"/>
    <n v="2.218"/>
    <n v="1357408.861"/>
    <n v="1210221.4040000001"/>
    <n v="1210.2214039999999"/>
    <n v="1.2102214039999999"/>
    <n v="1.4611287228450671"/>
    <n v="1.7682892543862838"/>
  </r>
  <r>
    <x v="0"/>
    <n v="6"/>
    <n v="10"/>
    <n v="0"/>
    <n v="114"/>
    <n v="0"/>
    <n v="0.5"/>
    <n v="0.11"/>
    <n v="87.884"/>
    <n v="3.0779999999999998"/>
    <n v="1954483.406"/>
    <n v="1786139.2239999999"/>
    <n v="1786.139224"/>
    <n v="1.786139224"/>
    <n v="1.4611287228450671"/>
    <n v="2.6097793231865993"/>
  </r>
  <r>
    <x v="0"/>
    <n v="6"/>
    <n v="11"/>
    <n v="44"/>
    <n v="195"/>
    <n v="0"/>
    <n v="0.5"/>
    <n v="0.11"/>
    <n v="203.56100000000001"/>
    <n v="7.1210000000000004"/>
    <n v="4560488.9249999998"/>
    <n v="4299803.6059999997"/>
    <n v="4299.8036060000004"/>
    <n v="4.2998036060000002"/>
    <n v="1.4611287228450671"/>
    <n v="6.2825665513193947"/>
  </r>
  <r>
    <x v="0"/>
    <n v="6"/>
    <n v="12"/>
    <n v="14"/>
    <n v="183"/>
    <n v="0"/>
    <n v="0.5"/>
    <n v="0.11"/>
    <n v="189.36500000000001"/>
    <n v="6.5979999999999999"/>
    <n v="4177434.611"/>
    <n v="3930322.43"/>
    <n v="3930.3224300000002"/>
    <n v="3.9303224299999999"/>
    <n v="1.4611287228450671"/>
    <n v="5.7427069925152203"/>
  </r>
  <r>
    <x v="0"/>
    <n v="6"/>
    <n v="13"/>
    <n v="1"/>
    <n v="156"/>
    <n v="0"/>
    <n v="0.5"/>
    <n v="0.11"/>
    <n v="142.762"/>
    <n v="4.9880000000000004"/>
    <n v="3175020.409"/>
    <n v="2963427.7480000001"/>
    <n v="2963.4277480000001"/>
    <n v="2.963427748"/>
    <n v="1.4611287228450671"/>
    <n v="4.3299494006788732"/>
  </r>
  <r>
    <x v="0"/>
    <n v="6"/>
    <n v="14"/>
    <n v="11"/>
    <n v="150"/>
    <n v="0"/>
    <n v="0.4"/>
    <n v="0.11"/>
    <n v="124.904"/>
    <n v="4.5060000000000002"/>
    <n v="2796125.773"/>
    <n v="2597958.8560000001"/>
    <n v="2597.9588560000002"/>
    <n v="2.597958856"/>
    <n v="1.4611287228450671"/>
    <n v="3.7959523052713116"/>
  </r>
  <r>
    <x v="0"/>
    <n v="6"/>
    <n v="15"/>
    <n v="0"/>
    <n v="36"/>
    <n v="0"/>
    <n v="0.4"/>
    <n v="0.11"/>
    <n v="26.466000000000001"/>
    <n v="0.95599999999999996"/>
    <n v="569143.152"/>
    <n v="449887.08399999997"/>
    <n v="449.88708400000002"/>
    <n v="0.44988708399999999"/>
    <n v="1.4611287228450671"/>
    <n v="0.65734294046941144"/>
  </r>
  <r>
    <x v="0"/>
    <n v="6"/>
    <n v="16"/>
    <n v="0"/>
    <n v="3"/>
    <n v="-1"/>
    <n v="0.3"/>
    <n v="0.11"/>
    <n v="2.1890000000000001"/>
    <n v="-0.91900000000000004"/>
    <n v="41595.08"/>
    <n v="0"/>
    <n v="0"/>
    <n v="0"/>
    <n v="1.4611287228450671"/>
    <n v="0"/>
  </r>
  <r>
    <x v="0"/>
    <n v="6"/>
    <n v="17"/>
    <n v="0"/>
    <n v="0"/>
    <n v="-1"/>
    <n v="0.3"/>
    <n v="0.11"/>
    <n v="0"/>
    <n v="-1"/>
    <n v="0"/>
    <n v="0"/>
    <n v="0"/>
    <n v="0"/>
    <n v="1.4611287228450671"/>
    <n v="0"/>
  </r>
  <r>
    <x v="0"/>
    <n v="6"/>
    <n v="18"/>
    <n v="0"/>
    <n v="0"/>
    <n v="-2"/>
    <n v="0.3"/>
    <n v="0.11"/>
    <n v="0"/>
    <n v="-2"/>
    <n v="0"/>
    <n v="0"/>
    <n v="0"/>
    <n v="0"/>
    <n v="1.4611287228450671"/>
    <n v="0"/>
  </r>
  <r>
    <x v="0"/>
    <n v="6"/>
    <n v="19"/>
    <n v="0"/>
    <n v="0"/>
    <n v="-2"/>
    <n v="0.3"/>
    <n v="0.11"/>
    <n v="0"/>
    <n v="-2"/>
    <n v="0"/>
    <n v="0"/>
    <n v="0"/>
    <n v="0"/>
    <n v="1.4611287228450671"/>
    <n v="0"/>
  </r>
  <r>
    <x v="0"/>
    <n v="6"/>
    <n v="20"/>
    <n v="0"/>
    <n v="0"/>
    <n v="-2"/>
    <n v="0.3"/>
    <n v="0.11"/>
    <n v="0"/>
    <n v="-2"/>
    <n v="0"/>
    <n v="0"/>
    <n v="0"/>
    <n v="0"/>
    <n v="1.4611287228450671"/>
    <n v="0"/>
  </r>
  <r>
    <x v="0"/>
    <n v="6"/>
    <n v="21"/>
    <n v="0"/>
    <n v="0"/>
    <n v="-2"/>
    <n v="0.3"/>
    <n v="0.11"/>
    <n v="0"/>
    <n v="-2"/>
    <n v="0"/>
    <n v="0"/>
    <n v="0"/>
    <n v="0"/>
    <n v="1.4611287228450671"/>
    <n v="0"/>
  </r>
  <r>
    <x v="0"/>
    <n v="6"/>
    <n v="22"/>
    <n v="0"/>
    <n v="0"/>
    <n v="-2"/>
    <n v="0.3"/>
    <n v="0.11"/>
    <n v="0"/>
    <n v="-2"/>
    <n v="0"/>
    <n v="0"/>
    <n v="0"/>
    <n v="0"/>
    <n v="1.4611287228450671"/>
    <n v="0"/>
  </r>
  <r>
    <x v="0"/>
    <n v="6"/>
    <n v="23"/>
    <n v="0"/>
    <n v="0"/>
    <n v="-3"/>
    <n v="0.3"/>
    <n v="0.11"/>
    <n v="0"/>
    <n v="-3"/>
    <n v="0"/>
    <n v="0"/>
    <n v="0"/>
    <n v="0"/>
    <n v="1.4611287228450671"/>
    <n v="0"/>
  </r>
  <r>
    <x v="0"/>
    <n v="7"/>
    <n v="0"/>
    <n v="0"/>
    <n v="0"/>
    <n v="-3"/>
    <n v="0.3"/>
    <n v="0.11"/>
    <n v="0"/>
    <n v="-3"/>
    <n v="0"/>
    <n v="0"/>
    <n v="0"/>
    <n v="0"/>
    <n v="1.4611287228450671"/>
    <n v="0"/>
  </r>
  <r>
    <x v="0"/>
    <n v="7"/>
    <n v="1"/>
    <n v="0"/>
    <n v="0"/>
    <n v="-3"/>
    <n v="0.3"/>
    <n v="0.11"/>
    <n v="0"/>
    <n v="-3"/>
    <n v="0"/>
    <n v="0"/>
    <n v="0"/>
    <n v="0"/>
    <n v="1.4611287228450671"/>
    <n v="0"/>
  </r>
  <r>
    <x v="0"/>
    <n v="7"/>
    <n v="2"/>
    <n v="0"/>
    <n v="0"/>
    <n v="-4"/>
    <n v="0.4"/>
    <n v="0.11"/>
    <n v="0"/>
    <n v="-4"/>
    <n v="0"/>
    <n v="0"/>
    <n v="0"/>
    <n v="0"/>
    <n v="1.4611287228450671"/>
    <n v="0"/>
  </r>
  <r>
    <x v="0"/>
    <n v="7"/>
    <n v="3"/>
    <n v="0"/>
    <n v="0"/>
    <n v="-4"/>
    <n v="0.4"/>
    <n v="0.11"/>
    <n v="0"/>
    <n v="-4"/>
    <n v="0"/>
    <n v="0"/>
    <n v="0"/>
    <n v="0"/>
    <n v="1.4611287228450671"/>
    <n v="0"/>
  </r>
  <r>
    <x v="0"/>
    <n v="7"/>
    <n v="4"/>
    <n v="0"/>
    <n v="0"/>
    <n v="-5"/>
    <n v="0.5"/>
    <n v="0.11"/>
    <n v="0"/>
    <n v="-5"/>
    <n v="0"/>
    <n v="0"/>
    <n v="0"/>
    <n v="0"/>
    <n v="1.4611287228450671"/>
    <n v="0"/>
  </r>
  <r>
    <x v="0"/>
    <n v="7"/>
    <n v="5"/>
    <n v="0"/>
    <n v="0"/>
    <n v="-5"/>
    <n v="0.5"/>
    <n v="0.11"/>
    <n v="0"/>
    <n v="-5"/>
    <n v="0"/>
    <n v="0"/>
    <n v="0"/>
    <n v="0"/>
    <n v="1.4611287228450671"/>
    <n v="0"/>
  </r>
  <r>
    <x v="0"/>
    <n v="7"/>
    <n v="6"/>
    <n v="0"/>
    <n v="0"/>
    <n v="-5"/>
    <n v="0.5"/>
    <n v="0.11"/>
    <n v="0"/>
    <n v="-5"/>
    <n v="0"/>
    <n v="0"/>
    <n v="0"/>
    <n v="0"/>
    <n v="1.4611287228450671"/>
    <n v="0"/>
  </r>
  <r>
    <x v="0"/>
    <n v="7"/>
    <n v="7"/>
    <n v="0"/>
    <n v="0"/>
    <n v="-6"/>
    <n v="0.5"/>
    <n v="0.11"/>
    <n v="0"/>
    <n v="-6"/>
    <n v="0"/>
    <n v="0"/>
    <n v="0"/>
    <n v="0"/>
    <n v="1.4611287228450671"/>
    <n v="0"/>
  </r>
  <r>
    <x v="0"/>
    <n v="7"/>
    <n v="8"/>
    <n v="0"/>
    <n v="12"/>
    <n v="-6"/>
    <n v="0.6"/>
    <n v="0.11"/>
    <n v="8.7799999999999994"/>
    <n v="-5.7039999999999997"/>
    <n v="177630.27100000001"/>
    <n v="72247.061000000002"/>
    <n v="72.247061000000002"/>
    <n v="7.2247061000000001E-2"/>
    <n v="1.4611287228450671"/>
    <n v="0.10556225596823966"/>
  </r>
  <r>
    <x v="0"/>
    <n v="7"/>
    <n v="9"/>
    <n v="0"/>
    <n v="43"/>
    <n v="-6"/>
    <n v="0.6"/>
    <n v="0.11"/>
    <n v="31.649000000000001"/>
    <n v="-4.9219999999999997"/>
    <n v="701889.45499999996"/>
    <n v="577929.65700000001"/>
    <n v="577.92965700000002"/>
    <n v="0.57792965699999999"/>
    <n v="1.4611287228450671"/>
    <n v="0.84442962162669766"/>
  </r>
  <r>
    <x v="0"/>
    <n v="7"/>
    <n v="10"/>
    <n v="0"/>
    <n v="75"/>
    <n v="-6"/>
    <n v="0.6"/>
    <n v="0.11"/>
    <n v="55.457000000000001"/>
    <n v="-4.1130000000000004"/>
    <n v="1247386.6329999999"/>
    <n v="1104097.702"/>
    <n v="1104.097702"/>
    <n v="1.104097702"/>
    <n v="1.4611287228450671"/>
    <n v="1.6132288652194335"/>
  </r>
  <r>
    <x v="0"/>
    <n v="7"/>
    <n v="11"/>
    <n v="0"/>
    <n v="78"/>
    <n v="-7"/>
    <n v="0.6"/>
    <n v="0.11"/>
    <n v="67.622"/>
    <n v="-4.7030000000000003"/>
    <n v="1524018.878"/>
    <n v="1370927.7660000001"/>
    <n v="1370.927766"/>
    <n v="1.3709277660000001"/>
    <n v="1.4611287228450671"/>
    <n v="2.003101935848421"/>
  </r>
  <r>
    <x v="0"/>
    <n v="7"/>
    <n v="12"/>
    <n v="229"/>
    <n v="225"/>
    <n v="-7"/>
    <n v="0.7"/>
    <n v="0.11"/>
    <n v="340.11599999999999"/>
    <n v="4.2290000000000001"/>
    <n v="7752353.5389999999"/>
    <n v="7378567.7659999998"/>
    <n v="7378.5677660000001"/>
    <n v="7.3785677659999998"/>
    <n v="1.4611287228450671"/>
    <n v="10.78103729636136"/>
  </r>
  <r>
    <x v="0"/>
    <n v="7"/>
    <n v="13"/>
    <n v="309"/>
    <n v="203"/>
    <n v="-8"/>
    <n v="0.7"/>
    <n v="0.11"/>
    <n v="364.589"/>
    <n v="4.0750000000000002"/>
    <n v="8424588.5639999993"/>
    <n v="8026982.8320000004"/>
    <n v="8026.9828319999997"/>
    <n v="8.0269828319999998"/>
    <n v="1.4611287228450671"/>
    <n v="11.728455173619439"/>
  </r>
  <r>
    <x v="0"/>
    <n v="7"/>
    <n v="14"/>
    <n v="297"/>
    <n v="168"/>
    <n v="-9"/>
    <n v="0.6"/>
    <n v="0.11"/>
    <n v="344.13200000000001"/>
    <n v="2.7450000000000001"/>
    <n v="8047392.4179999996"/>
    <n v="7663152.2450000001"/>
    <n v="7663.1522450000002"/>
    <n v="7.663152245"/>
    <n v="1.4611287228450671"/>
    <n v="11.196851852704159"/>
  </r>
  <r>
    <x v="0"/>
    <n v="7"/>
    <n v="15"/>
    <n v="0"/>
    <n v="60"/>
    <n v="-10"/>
    <n v="0.6"/>
    <n v="0.11"/>
    <n v="44.271999999999998"/>
    <n v="-8.4920000000000009"/>
    <n v="1008437.012"/>
    <n v="873615.01599999995"/>
    <n v="873.61501599999997"/>
    <n v="0.87361501600000002"/>
    <n v="1.4611287228450671"/>
    <n v="1.276463992586353"/>
  </r>
  <r>
    <x v="0"/>
    <n v="7"/>
    <n v="16"/>
    <n v="9"/>
    <n v="54"/>
    <n v="-11"/>
    <n v="0.6"/>
    <n v="0.11"/>
    <n v="51.869"/>
    <n v="-9.2430000000000003"/>
    <n v="1166655.6869999999"/>
    <n v="1026227.374"/>
    <n v="1026.2273740000001"/>
    <n v="1.0262273740000001"/>
    <n v="1.4611287228450671"/>
    <n v="1.4994502923212671"/>
  </r>
  <r>
    <x v="0"/>
    <n v="7"/>
    <n v="17"/>
    <n v="0"/>
    <n v="0"/>
    <n v="-12"/>
    <n v="0.6"/>
    <n v="0.11"/>
    <n v="0"/>
    <n v="-12"/>
    <n v="0"/>
    <n v="0"/>
    <n v="0"/>
    <n v="0"/>
    <n v="1.4611287228450671"/>
    <n v="0"/>
  </r>
  <r>
    <x v="0"/>
    <n v="7"/>
    <n v="18"/>
    <n v="0"/>
    <n v="0"/>
    <n v="-12"/>
    <n v="0.6"/>
    <n v="0.11"/>
    <n v="0"/>
    <n v="-12"/>
    <n v="0"/>
    <n v="0"/>
    <n v="0"/>
    <n v="0"/>
    <n v="1.4611287228450671"/>
    <n v="0"/>
  </r>
  <r>
    <x v="0"/>
    <n v="7"/>
    <n v="19"/>
    <n v="0"/>
    <n v="0"/>
    <n v="-13"/>
    <n v="0.6"/>
    <n v="0.87"/>
    <n v="0"/>
    <n v="-13"/>
    <n v="0"/>
    <n v="0"/>
    <n v="0"/>
    <n v="0"/>
    <n v="1.4611287228450671"/>
    <n v="0"/>
  </r>
  <r>
    <x v="0"/>
    <n v="7"/>
    <n v="20"/>
    <n v="0"/>
    <n v="0"/>
    <n v="-13"/>
    <n v="0.5"/>
    <n v="0.87"/>
    <n v="0"/>
    <n v="-13"/>
    <n v="0"/>
    <n v="0"/>
    <n v="0"/>
    <n v="0"/>
    <n v="1.4611287228450671"/>
    <n v="0"/>
  </r>
  <r>
    <x v="0"/>
    <n v="7"/>
    <n v="21"/>
    <n v="0"/>
    <n v="0"/>
    <n v="-13"/>
    <n v="0.4"/>
    <n v="0.87"/>
    <n v="0"/>
    <n v="-13"/>
    <n v="0"/>
    <n v="0"/>
    <n v="0"/>
    <n v="0"/>
    <n v="1.4611287228450671"/>
    <n v="0"/>
  </r>
  <r>
    <x v="0"/>
    <n v="7"/>
    <n v="22"/>
    <n v="0"/>
    <n v="0"/>
    <n v="-13"/>
    <n v="0.4"/>
    <n v="0.87"/>
    <n v="0"/>
    <n v="-13"/>
    <n v="0"/>
    <n v="0"/>
    <n v="0"/>
    <n v="0"/>
    <n v="1.4611287228450671"/>
    <n v="0"/>
  </r>
  <r>
    <x v="0"/>
    <n v="7"/>
    <n v="23"/>
    <n v="0"/>
    <n v="0"/>
    <n v="-14"/>
    <n v="0.4"/>
    <n v="0.87"/>
    <n v="0"/>
    <n v="-14"/>
    <n v="0"/>
    <n v="0"/>
    <n v="0"/>
    <n v="0"/>
    <n v="1.4611287228450671"/>
    <n v="0"/>
  </r>
  <r>
    <x v="0"/>
    <n v="8"/>
    <n v="0"/>
    <n v="0"/>
    <n v="0"/>
    <n v="-14"/>
    <n v="0.4"/>
    <n v="0.87"/>
    <n v="0"/>
    <n v="-14"/>
    <n v="0"/>
    <n v="0"/>
    <n v="0"/>
    <n v="0"/>
    <n v="1.4611287228450671"/>
    <n v="0"/>
  </r>
  <r>
    <x v="0"/>
    <n v="8"/>
    <n v="1"/>
    <n v="0"/>
    <n v="0"/>
    <n v="-14"/>
    <n v="0.3"/>
    <n v="0.87"/>
    <n v="0"/>
    <n v="-14"/>
    <n v="0"/>
    <n v="0"/>
    <n v="0"/>
    <n v="0"/>
    <n v="1.4611287228450671"/>
    <n v="0"/>
  </r>
  <r>
    <x v="0"/>
    <n v="8"/>
    <n v="2"/>
    <n v="0"/>
    <n v="0"/>
    <n v="-14"/>
    <n v="0.3"/>
    <n v="0.87"/>
    <n v="0"/>
    <n v="-14"/>
    <n v="0"/>
    <n v="0"/>
    <n v="0"/>
    <n v="0"/>
    <n v="1.4611287228450671"/>
    <n v="0"/>
  </r>
  <r>
    <x v="0"/>
    <n v="8"/>
    <n v="3"/>
    <n v="0"/>
    <n v="0"/>
    <n v="-14"/>
    <n v="0.2"/>
    <n v="0.87"/>
    <n v="0"/>
    <n v="-14"/>
    <n v="0"/>
    <n v="0"/>
    <n v="0"/>
    <n v="0"/>
    <n v="1.4611287228450671"/>
    <n v="0"/>
  </r>
  <r>
    <x v="0"/>
    <n v="8"/>
    <n v="4"/>
    <n v="0"/>
    <n v="0"/>
    <n v="-15"/>
    <n v="0.2"/>
    <n v="0.87"/>
    <n v="0"/>
    <n v="-15"/>
    <n v="0"/>
    <n v="0"/>
    <n v="0"/>
    <n v="0"/>
    <n v="1.4611287228450671"/>
    <n v="0"/>
  </r>
  <r>
    <x v="0"/>
    <n v="8"/>
    <n v="5"/>
    <n v="0"/>
    <n v="0"/>
    <n v="-15"/>
    <n v="0.1"/>
    <n v="0.87"/>
    <n v="0"/>
    <n v="-15"/>
    <n v="0"/>
    <n v="0"/>
    <n v="0"/>
    <n v="0"/>
    <n v="1.4611287228450671"/>
    <n v="0"/>
  </r>
  <r>
    <x v="0"/>
    <n v="8"/>
    <n v="6"/>
    <n v="0"/>
    <n v="0"/>
    <n v="-16"/>
    <n v="0.1"/>
    <n v="0.87"/>
    <n v="0"/>
    <n v="-16"/>
    <n v="0"/>
    <n v="0"/>
    <n v="0"/>
    <n v="0"/>
    <n v="1.4611287228450671"/>
    <n v="0"/>
  </r>
  <r>
    <x v="0"/>
    <n v="8"/>
    <n v="7"/>
    <n v="0"/>
    <n v="0"/>
    <n v="-15"/>
    <n v="0.1"/>
    <n v="0.87"/>
    <n v="0"/>
    <n v="-15"/>
    <n v="0"/>
    <n v="0"/>
    <n v="0"/>
    <n v="0"/>
    <n v="1.4611287228450671"/>
    <n v="0"/>
  </r>
  <r>
    <x v="0"/>
    <n v="8"/>
    <n v="8"/>
    <n v="106"/>
    <n v="42"/>
    <n v="-14"/>
    <n v="0.2"/>
    <n v="0.87"/>
    <n v="100.143"/>
    <n v="-10.192"/>
    <n v="2273481.159"/>
    <n v="2093833.618"/>
    <n v="2093.8336180000001"/>
    <n v="2.0938336180000001"/>
    <n v="1.4611287228450671"/>
    <n v="3.0593604401184065"/>
  </r>
  <r>
    <x v="0"/>
    <n v="8"/>
    <n v="9"/>
    <n v="811"/>
    <n v="61"/>
    <n v="-12"/>
    <n v="0.2"/>
    <n v="0.87"/>
    <n v="632.42200000000003"/>
    <n v="12.41"/>
    <n v="14553689.449999999"/>
    <n v="13938905.300000001"/>
    <n v="13938.9053"/>
    <n v="13.9389053"/>
    <n v="1.4611287228450671"/>
    <n v="20.366534898847338"/>
  </r>
  <r>
    <x v="0"/>
    <n v="8"/>
    <n v="10"/>
    <n v="914"/>
    <n v="75"/>
    <n v="-10"/>
    <n v="0.2"/>
    <n v="0.87"/>
    <n v="663.86"/>
    <n v="15.599"/>
    <n v="15049803.460000001"/>
    <n v="14417440.02"/>
    <n v="14417.44002"/>
    <n v="14.417440020000001"/>
    <n v="1.4611287228450671"/>
    <n v="21.06573572311796"/>
  </r>
  <r>
    <x v="0"/>
    <n v="8"/>
    <n v="11"/>
    <n v="810"/>
    <n v="77"/>
    <n v="-8"/>
    <n v="0.2"/>
    <n v="0.87"/>
    <n v="527.01"/>
    <n v="12.288"/>
    <n v="12004928.939999999"/>
    <n v="11480457.52"/>
    <n v="11480.45752"/>
    <n v="11.48045752"/>
    <n v="1.4611287228450671"/>
    <n v="16.774426233874646"/>
  </r>
  <r>
    <x v="0"/>
    <n v="8"/>
    <n v="12"/>
    <n v="800"/>
    <n v="88"/>
    <n v="-6"/>
    <n v="0.3"/>
    <n v="0.87"/>
    <n v="493.04500000000002"/>
    <n v="12.364000000000001"/>
    <n v="11149890.029999999"/>
    <n v="10655716.029999999"/>
    <n v="10655.71603"/>
    <n v="10.655716030000001"/>
    <n v="1.4611287228450671"/>
    <n v="15.56937275391361"/>
  </r>
  <r>
    <x v="0"/>
    <n v="8"/>
    <n v="13"/>
    <n v="794"/>
    <n v="84"/>
    <n v="-4"/>
    <n v="0.3"/>
    <n v="0.87"/>
    <n v="513.404"/>
    <n v="15.148"/>
    <n v="11557494.76"/>
    <n v="11048877.699999999"/>
    <n v="11048.877699999999"/>
    <n v="11.0488777"/>
    <n v="1.4611287228450671"/>
    <n v="16.143832562672344"/>
  </r>
  <r>
    <x v="0"/>
    <n v="8"/>
    <n v="14"/>
    <n v="752"/>
    <n v="76"/>
    <n v="-4"/>
    <n v="0.3"/>
    <n v="0.87"/>
    <n v="549.06899999999996"/>
    <n v="16.507999999999999"/>
    <n v="12374043.630000001"/>
    <n v="11836493"/>
    <n v="11836.493"/>
    <n v="11.836493000000001"/>
    <n v="1.4611287228450671"/>
    <n v="17.294639900054577"/>
  </r>
  <r>
    <x v="0"/>
    <n v="8"/>
    <n v="15"/>
    <n v="459"/>
    <n v="93"/>
    <n v="-4"/>
    <n v="0.3"/>
    <n v="0.87"/>
    <n v="424.82600000000002"/>
    <n v="11.879"/>
    <n v="9736457.3430000003"/>
    <n v="9292366.8839999996"/>
    <n v="9292.3668839999991"/>
    <n v="9.2923668839999998"/>
    <n v="1.4611287228450671"/>
    <n v="13.577344157426715"/>
  </r>
  <r>
    <x v="0"/>
    <n v="8"/>
    <n v="16"/>
    <n v="633"/>
    <n v="43"/>
    <n v="-4"/>
    <n v="0.3"/>
    <n v="0.87"/>
    <n v="321.94499999999999"/>
    <n v="7.9710000000000001"/>
    <n v="7301356.4730000002"/>
    <n v="6943551.3200000003"/>
    <n v="6943.5513199999996"/>
    <n v="6.9435513200000001"/>
    <n v="1.4611287228450671"/>
    <n v="10.145422272200779"/>
  </r>
  <r>
    <x v="0"/>
    <n v="8"/>
    <n v="17"/>
    <n v="0"/>
    <n v="0"/>
    <n v="-5"/>
    <n v="0.3"/>
    <n v="0.87"/>
    <n v="0"/>
    <n v="-5"/>
    <n v="0"/>
    <n v="0"/>
    <n v="0"/>
    <n v="0"/>
    <n v="1.4611287228450671"/>
    <n v="0"/>
  </r>
  <r>
    <x v="0"/>
    <n v="8"/>
    <n v="18"/>
    <n v="0"/>
    <n v="0"/>
    <n v="-5"/>
    <n v="0.4"/>
    <n v="0.87"/>
    <n v="0"/>
    <n v="-5"/>
    <n v="0"/>
    <n v="0"/>
    <n v="0"/>
    <n v="0"/>
    <n v="1.4611287228450671"/>
    <n v="0"/>
  </r>
  <r>
    <x v="0"/>
    <n v="8"/>
    <n v="19"/>
    <n v="0"/>
    <n v="0"/>
    <n v="-4"/>
    <n v="0.4"/>
    <n v="0.1"/>
    <n v="0"/>
    <n v="-4"/>
    <n v="0"/>
    <n v="0"/>
    <n v="0"/>
    <n v="0"/>
    <n v="1.4611287228450671"/>
    <n v="0"/>
  </r>
  <r>
    <x v="0"/>
    <n v="8"/>
    <n v="20"/>
    <n v="0"/>
    <n v="0"/>
    <n v="-4"/>
    <n v="0.5"/>
    <n v="0.1"/>
    <n v="0"/>
    <n v="-4"/>
    <n v="0"/>
    <n v="0"/>
    <n v="0"/>
    <n v="0"/>
    <n v="1.4611287228450671"/>
    <n v="0"/>
  </r>
  <r>
    <x v="0"/>
    <n v="8"/>
    <n v="21"/>
    <n v="0"/>
    <n v="0"/>
    <n v="-3"/>
    <n v="0.6"/>
    <n v="0.1"/>
    <n v="0"/>
    <n v="-3"/>
    <n v="0"/>
    <n v="0"/>
    <n v="0"/>
    <n v="0"/>
    <n v="1.4611287228450671"/>
    <n v="0"/>
  </r>
  <r>
    <x v="0"/>
    <n v="8"/>
    <n v="22"/>
    <n v="0"/>
    <n v="0"/>
    <n v="-3"/>
    <n v="0.6"/>
    <n v="0.1"/>
    <n v="0"/>
    <n v="-3"/>
    <n v="0"/>
    <n v="0"/>
    <n v="0"/>
    <n v="0"/>
    <n v="1.4611287228450671"/>
    <n v="0"/>
  </r>
  <r>
    <x v="0"/>
    <n v="8"/>
    <n v="23"/>
    <n v="0"/>
    <n v="0"/>
    <n v="-3"/>
    <n v="0.6"/>
    <n v="0.1"/>
    <n v="0"/>
    <n v="-3"/>
    <n v="0"/>
    <n v="0"/>
    <n v="0"/>
    <n v="0"/>
    <n v="1.4611287228450671"/>
    <n v="0"/>
  </r>
  <r>
    <x v="0"/>
    <n v="9"/>
    <n v="0"/>
    <n v="0"/>
    <n v="0"/>
    <n v="-3"/>
    <n v="0.6"/>
    <n v="0.1"/>
    <n v="0"/>
    <n v="-3"/>
    <n v="0"/>
    <n v="0"/>
    <n v="0"/>
    <n v="0"/>
    <n v="1.4611287228450671"/>
    <n v="0"/>
  </r>
  <r>
    <x v="0"/>
    <n v="9"/>
    <n v="1"/>
    <n v="0"/>
    <n v="0"/>
    <n v="-3"/>
    <n v="0.6"/>
    <n v="0.1"/>
    <n v="0"/>
    <n v="-3"/>
    <n v="0"/>
    <n v="0"/>
    <n v="0"/>
    <n v="0"/>
    <n v="1.4611287228450671"/>
    <n v="0"/>
  </r>
  <r>
    <x v="0"/>
    <n v="9"/>
    <n v="2"/>
    <n v="0"/>
    <n v="0"/>
    <n v="-3"/>
    <n v="0.6"/>
    <n v="0.1"/>
    <n v="0"/>
    <n v="-3"/>
    <n v="0"/>
    <n v="0"/>
    <n v="0"/>
    <n v="0"/>
    <n v="1.4611287228450671"/>
    <n v="0"/>
  </r>
  <r>
    <x v="0"/>
    <n v="9"/>
    <n v="3"/>
    <n v="0"/>
    <n v="0"/>
    <n v="-3"/>
    <n v="0.6"/>
    <n v="0.1"/>
    <n v="0"/>
    <n v="-3"/>
    <n v="0"/>
    <n v="0"/>
    <n v="0"/>
    <n v="0"/>
    <n v="1.4611287228450671"/>
    <n v="0"/>
  </r>
  <r>
    <x v="0"/>
    <n v="9"/>
    <n v="4"/>
    <n v="0"/>
    <n v="0"/>
    <n v="-4"/>
    <n v="0.6"/>
    <n v="0.1"/>
    <n v="0"/>
    <n v="-4"/>
    <n v="0"/>
    <n v="0"/>
    <n v="0"/>
    <n v="0"/>
    <n v="1.4611287228450671"/>
    <n v="0"/>
  </r>
  <r>
    <x v="0"/>
    <n v="9"/>
    <n v="5"/>
    <n v="0"/>
    <n v="0"/>
    <n v="-4"/>
    <n v="0.5"/>
    <n v="0.1"/>
    <n v="0"/>
    <n v="-4"/>
    <n v="0"/>
    <n v="0"/>
    <n v="0"/>
    <n v="0"/>
    <n v="1.4611287228450671"/>
    <n v="0"/>
  </r>
  <r>
    <x v="0"/>
    <n v="9"/>
    <n v="6"/>
    <n v="0"/>
    <n v="0"/>
    <n v="-4"/>
    <n v="0.5"/>
    <n v="0.1"/>
    <n v="0"/>
    <n v="-4"/>
    <n v="0"/>
    <n v="0"/>
    <n v="0"/>
    <n v="0"/>
    <n v="1.4611287228450671"/>
    <n v="0"/>
  </r>
  <r>
    <x v="0"/>
    <n v="9"/>
    <n v="7"/>
    <n v="0"/>
    <n v="0"/>
    <n v="-4"/>
    <n v="0.5"/>
    <n v="0.1"/>
    <n v="0"/>
    <n v="-4"/>
    <n v="0"/>
    <n v="0"/>
    <n v="0"/>
    <n v="0"/>
    <n v="1.4611287228450671"/>
    <n v="0"/>
  </r>
  <r>
    <x v="0"/>
    <n v="9"/>
    <n v="8"/>
    <n v="0"/>
    <n v="8"/>
    <n v="-3"/>
    <n v="0.5"/>
    <n v="0.1"/>
    <n v="5.843"/>
    <n v="-2.798"/>
    <n v="114784.624"/>
    <n v="11628.284"/>
    <n v="11.628284000000001"/>
    <n v="1.1628283999999999E-2"/>
    <n v="1.4611287228450671"/>
    <n v="1.6990419749799729E-2"/>
  </r>
  <r>
    <x v="0"/>
    <n v="9"/>
    <n v="9"/>
    <n v="166"/>
    <n v="110"/>
    <n v="-2"/>
    <n v="0.6"/>
    <n v="0.1"/>
    <n v="227.94399999999999"/>
    <n v="5.7880000000000003"/>
    <n v="5245876.9270000001"/>
    <n v="4960905.5860000001"/>
    <n v="4960.9055859999999"/>
    <n v="4.960905586"/>
    <n v="1.4611287228450671"/>
    <n v="7.2485216430271393"/>
  </r>
  <r>
    <x v="0"/>
    <n v="9"/>
    <n v="10"/>
    <n v="81"/>
    <n v="169"/>
    <n v="-2"/>
    <n v="0.6"/>
    <n v="0.1"/>
    <n v="198.786"/>
    <n v="4.7759999999999998"/>
    <n v="4534377.568"/>
    <n v="4274617.4780000001"/>
    <n v="4274.6174780000001"/>
    <n v="4.2746174779999997"/>
    <n v="1.4611287228450671"/>
    <n v="6.2457663762813409"/>
  </r>
  <r>
    <x v="0"/>
    <n v="9"/>
    <n v="11"/>
    <n v="397"/>
    <n v="183"/>
    <n v="-2"/>
    <n v="0.6"/>
    <n v="0.1"/>
    <n v="396.81400000000002"/>
    <n v="11.526"/>
    <n v="8972459.284"/>
    <n v="8555440.3139999993"/>
    <n v="8555.4403139999995"/>
    <n v="8.5554403140000002"/>
    <n v="1.4611287228450671"/>
    <n v="12.50059957937202"/>
  </r>
  <r>
    <x v="0"/>
    <n v="9"/>
    <n v="12"/>
    <n v="954"/>
    <n v="76"/>
    <n v="-1"/>
    <n v="0.6"/>
    <n v="0.1"/>
    <n v="560.73699999999997"/>
    <n v="18.125"/>
    <n v="12453319.68"/>
    <n v="11912959.99"/>
    <n v="11912.959989999999"/>
    <n v="11.912959989999999"/>
    <n v="1.4611287228450671"/>
    <n v="17.406368015493083"/>
  </r>
  <r>
    <x v="0"/>
    <n v="9"/>
    <n v="13"/>
    <n v="964"/>
    <n v="69"/>
    <n v="-1"/>
    <n v="0.6"/>
    <n v="0.1"/>
    <n v="587.73199999999997"/>
    <n v="19.07"/>
    <n v="13071787.08"/>
    <n v="12509512.630000001"/>
    <n v="12509.512629999999"/>
    <n v="12.50951263"/>
    <n v="1.4611287228450671"/>
    <n v="18.278008212486135"/>
  </r>
  <r>
    <x v="0"/>
    <n v="9"/>
    <n v="14"/>
    <n v="940"/>
    <n v="61"/>
    <n v="-1"/>
    <n v="0.6"/>
    <n v="0.1"/>
    <n v="642.27300000000002"/>
    <n v="20.966000000000001"/>
    <n v="14269799.300000001"/>
    <n v="13665074.51"/>
    <n v="13665.07451"/>
    <n v="13.66507451"/>
    <n v="1.4611287228450671"/>
    <n v="19.96643286637898"/>
  </r>
  <r>
    <x v="0"/>
    <n v="9"/>
    <n v="15"/>
    <n v="866"/>
    <n v="51"/>
    <n v="-2"/>
    <n v="0.5"/>
    <n v="0.1"/>
    <n v="647.39400000000001"/>
    <n v="20.815999999999999"/>
    <n v="14467661.08"/>
    <n v="13855925.26"/>
    <n v="13855.92526"/>
    <n v="13.855925259999999"/>
    <n v="1.4611287228450671"/>
    <n v="20.245290378980503"/>
  </r>
  <r>
    <x v="0"/>
    <n v="9"/>
    <n v="16"/>
    <n v="682"/>
    <n v="36"/>
    <n v="-4"/>
    <n v="0.4"/>
    <n v="0.1"/>
    <n v="340.06299999999999"/>
    <n v="8.2729999999999997"/>
    <n v="7727633.7070000004"/>
    <n v="7354723.8559999997"/>
    <n v="7354.7238559999996"/>
    <n v="7.3547238559999997"/>
    <n v="1.4611287228450671"/>
    <n v="10.746198274595427"/>
  </r>
  <r>
    <x v="0"/>
    <n v="9"/>
    <n v="17"/>
    <n v="0"/>
    <n v="0"/>
    <n v="-5"/>
    <n v="0.3"/>
    <n v="0.1"/>
    <n v="0"/>
    <n v="-5"/>
    <n v="0"/>
    <n v="0"/>
    <n v="0"/>
    <n v="0"/>
    <n v="1.4611287228450671"/>
    <n v="0"/>
  </r>
  <r>
    <x v="0"/>
    <n v="9"/>
    <n v="18"/>
    <n v="0"/>
    <n v="0"/>
    <n v="-6"/>
    <n v="0.2"/>
    <n v="0.1"/>
    <n v="0"/>
    <n v="-6"/>
    <n v="0"/>
    <n v="0"/>
    <n v="0"/>
    <n v="0"/>
    <n v="1.4611287228450671"/>
    <n v="0"/>
  </r>
  <r>
    <x v="0"/>
    <n v="9"/>
    <n v="19"/>
    <n v="0"/>
    <n v="0"/>
    <n v="-8"/>
    <n v="0.2"/>
    <n v="0.1"/>
    <n v="0"/>
    <n v="-8"/>
    <n v="0"/>
    <n v="0"/>
    <n v="0"/>
    <n v="0"/>
    <n v="1.4611287228450671"/>
    <n v="0"/>
  </r>
  <r>
    <x v="0"/>
    <n v="9"/>
    <n v="20"/>
    <n v="0"/>
    <n v="0"/>
    <n v="-9"/>
    <n v="0.2"/>
    <n v="0.1"/>
    <n v="0"/>
    <n v="-9"/>
    <n v="0"/>
    <n v="0"/>
    <n v="0"/>
    <n v="0"/>
    <n v="1.4611287228450671"/>
    <n v="0"/>
  </r>
  <r>
    <x v="0"/>
    <n v="9"/>
    <n v="21"/>
    <n v="0"/>
    <n v="0"/>
    <n v="-9"/>
    <n v="0.2"/>
    <n v="0.1"/>
    <n v="0"/>
    <n v="-9"/>
    <n v="0"/>
    <n v="0"/>
    <n v="0"/>
    <n v="0"/>
    <n v="1.4611287228450671"/>
    <n v="0"/>
  </r>
  <r>
    <x v="0"/>
    <n v="9"/>
    <n v="22"/>
    <n v="0"/>
    <n v="0"/>
    <n v="-10"/>
    <n v="0.2"/>
    <n v="0.1"/>
    <n v="0"/>
    <n v="-10"/>
    <n v="0"/>
    <n v="0"/>
    <n v="0"/>
    <n v="0"/>
    <n v="1.4611287228450671"/>
    <n v="0"/>
  </r>
  <r>
    <x v="0"/>
    <n v="9"/>
    <n v="23"/>
    <n v="0"/>
    <n v="0"/>
    <n v="-10"/>
    <n v="0.2"/>
    <n v="0.1"/>
    <n v="0"/>
    <n v="-10"/>
    <n v="0"/>
    <n v="0"/>
    <n v="0"/>
    <n v="0"/>
    <n v="1.4611287228450671"/>
    <n v="0"/>
  </r>
  <r>
    <x v="0"/>
    <n v="10"/>
    <n v="0"/>
    <n v="0"/>
    <n v="0"/>
    <n v="-11"/>
    <n v="0.2"/>
    <n v="0.1"/>
    <n v="0"/>
    <n v="-11"/>
    <n v="0"/>
    <n v="0"/>
    <n v="0"/>
    <n v="0"/>
    <n v="1.4611287228450671"/>
    <n v="0"/>
  </r>
  <r>
    <x v="0"/>
    <n v="10"/>
    <n v="1"/>
    <n v="0"/>
    <n v="0"/>
    <n v="-11"/>
    <n v="0.2"/>
    <n v="0.1"/>
    <n v="0"/>
    <n v="-11"/>
    <n v="0"/>
    <n v="0"/>
    <n v="0"/>
    <n v="0"/>
    <n v="1.4611287228450671"/>
    <n v="0"/>
  </r>
  <r>
    <x v="0"/>
    <n v="10"/>
    <n v="2"/>
    <n v="0"/>
    <n v="0"/>
    <n v="-11"/>
    <n v="0.2"/>
    <n v="0.1"/>
    <n v="0"/>
    <n v="-11"/>
    <n v="0"/>
    <n v="0"/>
    <n v="0"/>
    <n v="0"/>
    <n v="1.4611287228450671"/>
    <n v="0"/>
  </r>
  <r>
    <x v="0"/>
    <n v="10"/>
    <n v="3"/>
    <n v="0"/>
    <n v="0"/>
    <n v="-12"/>
    <n v="0.1"/>
    <n v="0.1"/>
    <n v="0"/>
    <n v="-12"/>
    <n v="0"/>
    <n v="0"/>
    <n v="0"/>
    <n v="0"/>
    <n v="1.4611287228450671"/>
    <n v="0"/>
  </r>
  <r>
    <x v="0"/>
    <n v="10"/>
    <n v="4"/>
    <n v="0"/>
    <n v="0"/>
    <n v="-12"/>
    <n v="0.1"/>
    <n v="0.1"/>
    <n v="0"/>
    <n v="-12"/>
    <n v="0"/>
    <n v="0"/>
    <n v="0"/>
    <n v="0"/>
    <n v="1.4611287228450671"/>
    <n v="0"/>
  </r>
  <r>
    <x v="0"/>
    <n v="10"/>
    <n v="5"/>
    <n v="0"/>
    <n v="0"/>
    <n v="-13"/>
    <n v="0.3"/>
    <n v="0.1"/>
    <n v="0"/>
    <n v="-13"/>
    <n v="0"/>
    <n v="0"/>
    <n v="0"/>
    <n v="0"/>
    <n v="1.4611287228450671"/>
    <n v="0"/>
  </r>
  <r>
    <x v="0"/>
    <n v="10"/>
    <n v="6"/>
    <n v="0"/>
    <n v="0"/>
    <n v="-13"/>
    <n v="0.4"/>
    <n v="0.1"/>
    <n v="0"/>
    <n v="-13"/>
    <n v="0"/>
    <n v="0"/>
    <n v="0"/>
    <n v="0"/>
    <n v="1.4611287228450671"/>
    <n v="0"/>
  </r>
  <r>
    <x v="0"/>
    <n v="10"/>
    <n v="7"/>
    <n v="0"/>
    <n v="0"/>
    <n v="-12"/>
    <n v="0.3"/>
    <n v="0.1"/>
    <n v="0"/>
    <n v="-12"/>
    <n v="0"/>
    <n v="0"/>
    <n v="0"/>
    <n v="0"/>
    <n v="1.4611287228450671"/>
    <n v="0"/>
  </r>
  <r>
    <x v="0"/>
    <n v="10"/>
    <n v="8"/>
    <n v="634"/>
    <n v="30"/>
    <n v="-9"/>
    <n v="0.2"/>
    <n v="0.1"/>
    <n v="256.64999999999998"/>
    <n v="0.79"/>
    <n v="5816865.0300000003"/>
    <n v="5511661.3099999996"/>
    <n v="5511.6613100000004"/>
    <n v="5.51166131"/>
    <n v="1.4611287228450671"/>
    <n v="8.0532466506348701"/>
  </r>
  <r>
    <x v="0"/>
    <n v="10"/>
    <n v="9"/>
    <n v="865"/>
    <n v="46"/>
    <n v="-7"/>
    <n v="0.2"/>
    <n v="0.1"/>
    <n v="649.50599999999997"/>
    <n v="18.076000000000001"/>
    <n v="14660094.91"/>
    <n v="14041540.4"/>
    <n v="14041.5404"/>
    <n v="14.041540400000001"/>
    <n v="1.4611287228450671"/>
    <n v="20.516497991429414"/>
  </r>
  <r>
    <x v="0"/>
    <n v="10"/>
    <n v="10"/>
    <n v="965"/>
    <n v="50"/>
    <n v="-5"/>
    <n v="0.2"/>
    <n v="0.1"/>
    <n v="667.02200000000005"/>
    <n v="20.728999999999999"/>
    <n v="14859391.27"/>
    <n v="14233774.890000001"/>
    <n v="14233.774890000001"/>
    <n v="14.233774889999999"/>
    <n v="1.4611287228450671"/>
    <n v="20.797377326289883"/>
  </r>
  <r>
    <x v="0"/>
    <n v="10"/>
    <n v="11"/>
    <n v="1003"/>
    <n v="55"/>
    <n v="-3"/>
    <n v="0.2"/>
    <n v="0.1"/>
    <n v="610.92499999999995"/>
    <n v="20.527999999999999"/>
    <n v="13537645"/>
    <n v="12958863.35"/>
    <n v="12958.86335"/>
    <n v="12.95886335"/>
    <n v="1.4611287228450671"/>
    <n v="18.934567456109246"/>
  </r>
  <r>
    <x v="0"/>
    <n v="10"/>
    <n v="12"/>
    <n v="1012"/>
    <n v="57"/>
    <n v="-1"/>
    <n v="0.2"/>
    <n v="0.1"/>
    <n v="573.30200000000002"/>
    <n v="21.052"/>
    <n v="12617162.77"/>
    <n v="12070997.460000001"/>
    <n v="12070.997460000001"/>
    <n v="12.070997459999999"/>
    <n v="1.4611287228450671"/>
    <n v="17.637281102195846"/>
  </r>
  <r>
    <x v="0"/>
    <n v="10"/>
    <n v="13"/>
    <n v="1001"/>
    <n v="56"/>
    <n v="0"/>
    <n v="0.2"/>
    <n v="0.1"/>
    <n v="595.50199999999995"/>
    <n v="22.928000000000001"/>
    <n v="13062799.380000001"/>
    <n v="12500843.4"/>
    <n v="12500.8434"/>
    <n v="12.500843400000001"/>
    <n v="1.4611287228450671"/>
    <n v="18.265341351528189"/>
  </r>
  <r>
    <x v="0"/>
    <n v="10"/>
    <n v="14"/>
    <n v="962"/>
    <n v="54"/>
    <n v="0"/>
    <n v="0.2"/>
    <n v="0.1"/>
    <n v="649.18600000000004"/>
    <n v="25.03"/>
    <n v="14208119.15"/>
    <n v="13605579.93"/>
    <n v="13605.57993"/>
    <n v="13.605579929999999"/>
    <n v="1.4611287228450671"/>
    <n v="19.879503626687377"/>
  </r>
  <r>
    <x v="0"/>
    <n v="10"/>
    <n v="15"/>
    <n v="878"/>
    <n v="48"/>
    <n v="0"/>
    <n v="0.2"/>
    <n v="0.1"/>
    <n v="653.00900000000001"/>
    <n v="25.213000000000001"/>
    <n v="14357839.609999999"/>
    <n v="13749995.199999999"/>
    <n v="13749.995199999999"/>
    <n v="13.749995200000001"/>
    <n v="1.4611287228450671"/>
    <n v="20.090512925701805"/>
  </r>
  <r>
    <x v="0"/>
    <n v="10"/>
    <n v="16"/>
    <n v="687"/>
    <n v="36"/>
    <n v="-1"/>
    <n v="0.4"/>
    <n v="0.1"/>
    <n v="347.06299999999999"/>
    <n v="11.529"/>
    <n v="7806483.4129999997"/>
    <n v="7430779.6040000003"/>
    <n v="7430.7796040000003"/>
    <n v="7.4307796039999996"/>
    <n v="1.4611287228450671"/>
    <n v="10.857325512535693"/>
  </r>
  <r>
    <x v="0"/>
    <n v="10"/>
    <n v="17"/>
    <n v="0"/>
    <n v="0"/>
    <n v="-2"/>
    <n v="0.4"/>
    <n v="0.1"/>
    <n v="0"/>
    <n v="0"/>
    <n v="0"/>
    <n v="0"/>
    <n v="0"/>
    <n v="0"/>
    <n v="1.4611287228450671"/>
    <n v="0"/>
  </r>
  <r>
    <x v="0"/>
    <n v="10"/>
    <n v="18"/>
    <n v="0"/>
    <n v="0"/>
    <n v="-2"/>
    <n v="0.2"/>
    <n v="0.1"/>
    <n v="0"/>
    <n v="-2"/>
    <n v="0"/>
    <n v="0"/>
    <n v="0"/>
    <n v="0"/>
    <n v="1.4611287228450671"/>
    <n v="0"/>
  </r>
  <r>
    <x v="0"/>
    <n v="10"/>
    <n v="19"/>
    <n v="0"/>
    <n v="0"/>
    <n v="-2"/>
    <n v="0.3"/>
    <n v="0.1"/>
    <n v="0"/>
    <n v="-2"/>
    <n v="0"/>
    <n v="0"/>
    <n v="0"/>
    <n v="0"/>
    <n v="1.4611287228450671"/>
    <n v="0"/>
  </r>
  <r>
    <x v="0"/>
    <n v="10"/>
    <n v="20"/>
    <n v="0"/>
    <n v="0"/>
    <n v="-4"/>
    <n v="0.7"/>
    <n v="0.1"/>
    <n v="0"/>
    <n v="-4"/>
    <n v="0"/>
    <n v="0"/>
    <n v="0"/>
    <n v="0"/>
    <n v="1.4611287228450671"/>
    <n v="0"/>
  </r>
  <r>
    <x v="0"/>
    <n v="10"/>
    <n v="21"/>
    <n v="0"/>
    <n v="0"/>
    <n v="-6"/>
    <n v="0.8"/>
    <n v="0.1"/>
    <n v="0"/>
    <n v="-6"/>
    <n v="0"/>
    <n v="0"/>
    <n v="0"/>
    <n v="0"/>
    <n v="1.4611287228450671"/>
    <n v="0"/>
  </r>
  <r>
    <x v="0"/>
    <n v="10"/>
    <n v="22"/>
    <n v="0"/>
    <n v="0"/>
    <n v="-7"/>
    <n v="0.4"/>
    <n v="0.1"/>
    <n v="0"/>
    <n v="-7"/>
    <n v="0"/>
    <n v="0"/>
    <n v="0"/>
    <n v="0"/>
    <n v="1.4611287228450671"/>
    <n v="0"/>
  </r>
  <r>
    <x v="0"/>
    <n v="10"/>
    <n v="23"/>
    <n v="0"/>
    <n v="0"/>
    <n v="-8"/>
    <n v="0.2"/>
    <n v="0.1"/>
    <n v="0"/>
    <n v="-8"/>
    <n v="0"/>
    <n v="0"/>
    <n v="0"/>
    <n v="0"/>
    <n v="1.4611287228450671"/>
    <n v="0"/>
  </r>
  <r>
    <x v="0"/>
    <n v="11"/>
    <n v="0"/>
    <n v="0"/>
    <n v="0"/>
    <n v="-7"/>
    <n v="0.2"/>
    <n v="0.1"/>
    <n v="0"/>
    <n v="-7"/>
    <n v="0"/>
    <n v="0"/>
    <n v="0"/>
    <n v="0"/>
    <n v="1.4611287228450671"/>
    <n v="0"/>
  </r>
  <r>
    <x v="0"/>
    <n v="11"/>
    <n v="1"/>
    <n v="0"/>
    <n v="0"/>
    <n v="-6"/>
    <n v="0.3"/>
    <n v="0.1"/>
    <n v="0"/>
    <n v="-6"/>
    <n v="0"/>
    <n v="0"/>
    <n v="0"/>
    <n v="0"/>
    <n v="1.4611287228450671"/>
    <n v="0"/>
  </r>
  <r>
    <x v="0"/>
    <n v="11"/>
    <n v="2"/>
    <n v="0"/>
    <n v="0"/>
    <n v="-6"/>
    <n v="0.4"/>
    <n v="0.1"/>
    <n v="0"/>
    <n v="-6"/>
    <n v="0"/>
    <n v="0"/>
    <n v="0"/>
    <n v="0"/>
    <n v="1.4611287228450671"/>
    <n v="0"/>
  </r>
  <r>
    <x v="0"/>
    <n v="11"/>
    <n v="3"/>
    <n v="0"/>
    <n v="0"/>
    <n v="-6"/>
    <n v="0.4"/>
    <n v="0.1"/>
    <n v="0"/>
    <n v="-6"/>
    <n v="0"/>
    <n v="0"/>
    <n v="0"/>
    <n v="0"/>
    <n v="1.4611287228450671"/>
    <n v="0"/>
  </r>
  <r>
    <x v="0"/>
    <n v="11"/>
    <n v="4"/>
    <n v="0"/>
    <n v="0"/>
    <n v="-6"/>
    <n v="0.3"/>
    <n v="0.1"/>
    <n v="0"/>
    <n v="-6"/>
    <n v="0"/>
    <n v="0"/>
    <n v="0"/>
    <n v="0"/>
    <n v="1.4611287228450671"/>
    <n v="0"/>
  </r>
  <r>
    <x v="0"/>
    <n v="11"/>
    <n v="5"/>
    <n v="0"/>
    <n v="0"/>
    <n v="-6"/>
    <n v="0.3"/>
    <n v="0.1"/>
    <n v="0"/>
    <n v="-6"/>
    <n v="0"/>
    <n v="0"/>
    <n v="0"/>
    <n v="0"/>
    <n v="1.4611287228450671"/>
    <n v="0"/>
  </r>
  <r>
    <x v="0"/>
    <n v="11"/>
    <n v="6"/>
    <n v="0"/>
    <n v="0"/>
    <n v="-5"/>
    <n v="0.3"/>
    <n v="0.1"/>
    <n v="0"/>
    <n v="-5"/>
    <n v="0"/>
    <n v="0"/>
    <n v="0"/>
    <n v="0"/>
    <n v="1.4611287228450671"/>
    <n v="0"/>
  </r>
  <r>
    <x v="0"/>
    <n v="11"/>
    <n v="7"/>
    <n v="0"/>
    <n v="0"/>
    <n v="-4"/>
    <n v="0.3"/>
    <n v="0.1"/>
    <n v="0"/>
    <n v="-4"/>
    <n v="0"/>
    <n v="0"/>
    <n v="0"/>
    <n v="0"/>
    <n v="1.4611287228450671"/>
    <n v="0"/>
  </r>
  <r>
    <x v="0"/>
    <n v="11"/>
    <n v="8"/>
    <n v="0"/>
    <n v="38"/>
    <n v="-2"/>
    <n v="0.3"/>
    <n v="0.1"/>
    <n v="32.4"/>
    <n v="-0.80800000000000005"/>
    <n v="678119.37699999998"/>
    <n v="555001.84699999995"/>
    <n v="555.001847"/>
    <n v="0.55500184699999999"/>
    <n v="1.4611287228450671"/>
    <n v="0.81092913988376336"/>
  </r>
  <r>
    <x v="0"/>
    <n v="11"/>
    <n v="9"/>
    <n v="124"/>
    <n v="112"/>
    <n v="0"/>
    <n v="0.3"/>
    <n v="0.1"/>
    <n v="202.59800000000001"/>
    <n v="7.5590000000000002"/>
    <n v="4609881.3059999999"/>
    <n v="4347445.8190000001"/>
    <n v="4347.4458189999996"/>
    <n v="4.3474458189999998"/>
    <n v="1.4611287228450671"/>
    <n v="6.3521779571535966"/>
  </r>
  <r>
    <x v="0"/>
    <n v="11"/>
    <n v="10"/>
    <n v="152"/>
    <n v="173"/>
    <n v="3"/>
    <n v="0.3"/>
    <n v="0.1"/>
    <n v="258.62"/>
    <n v="12.637"/>
    <n v="5784396.4000000004"/>
    <n v="5480343.1730000004"/>
    <n v="5480.3431730000002"/>
    <n v="5.4803431729999996"/>
    <n v="1.4611287228450671"/>
    <n v="8.0074868211181727"/>
  </r>
  <r>
    <x v="0"/>
    <n v="11"/>
    <n v="11"/>
    <n v="273"/>
    <n v="206"/>
    <n v="5"/>
    <n v="0.2"/>
    <n v="0.1"/>
    <n v="353.05799999999999"/>
    <n v="18.556000000000001"/>
    <n v="7737118.5489999996"/>
    <n v="7363872.6129999999"/>
    <n v="7363.8726129999995"/>
    <n v="7.3638726129999998"/>
    <n v="1.4611287228450671"/>
    <n v="10.759565786226457"/>
  </r>
  <r>
    <x v="0"/>
    <n v="11"/>
    <n v="12"/>
    <n v="77"/>
    <n v="226"/>
    <n v="5"/>
    <n v="0.2"/>
    <n v="0.1"/>
    <n v="264.78899999999999"/>
    <n v="15.117000000000001"/>
    <n v="5732307.1639999999"/>
    <n v="5430099.6660000002"/>
    <n v="5430.0996660000001"/>
    <n v="5.4300996660000003"/>
    <n v="1.4611287228450671"/>
    <n v="7.9340745899040055"/>
  </r>
  <r>
    <x v="0"/>
    <n v="11"/>
    <n v="13"/>
    <n v="45"/>
    <n v="205"/>
    <n v="5"/>
    <n v="0.2"/>
    <n v="0.1"/>
    <n v="218.14400000000001"/>
    <n v="13.353999999999999"/>
    <n v="4768796.7230000002"/>
    <n v="4500730.2309999997"/>
    <n v="4500.7302309999995"/>
    <n v="4.5007302310000004"/>
    <n v="1.4611287228450671"/>
    <n v="6.5761462142912146"/>
  </r>
  <r>
    <x v="0"/>
    <n v="11"/>
    <n v="14"/>
    <n v="55"/>
    <n v="177"/>
    <n v="4"/>
    <n v="0.1"/>
    <n v="0.1"/>
    <n v="185.029"/>
    <n v="11.337"/>
    <n v="4095071.074"/>
    <n v="3850877.36"/>
    <n v="3850.87736"/>
    <n v="3.8508773600000001"/>
    <n v="1.4611287228450671"/>
    <n v="5.6266275188497836"/>
  </r>
  <r>
    <x v="0"/>
    <n v="11"/>
    <n v="15"/>
    <n v="0"/>
    <n v="53"/>
    <n v="3"/>
    <n v="0.1"/>
    <n v="0.1"/>
    <n v="39.054000000000002"/>
    <n v="4.5490000000000004"/>
    <n v="840328.12300000002"/>
    <n v="711462.89199999999"/>
    <n v="711.46289200000001"/>
    <n v="0.71146289200000001"/>
    <n v="1.4611287228450671"/>
    <n v="1.0395388667396179"/>
  </r>
  <r>
    <x v="0"/>
    <n v="11"/>
    <n v="16"/>
    <n v="0"/>
    <n v="56"/>
    <n v="1"/>
    <n v="0.2"/>
    <n v="0.1"/>
    <n v="48.936999999999998"/>
    <n v="2.871"/>
    <n v="1050621.2879999999"/>
    <n v="914304.53500000003"/>
    <n v="914.30453499999999"/>
    <n v="0.91430453499999997"/>
    <n v="1.4611287228450671"/>
    <n v="1.3359166175160029"/>
  </r>
  <r>
    <x v="0"/>
    <n v="11"/>
    <n v="17"/>
    <n v="0"/>
    <n v="0"/>
    <n v="0"/>
    <n v="0.2"/>
    <n v="0.1"/>
    <n v="0"/>
    <n v="0"/>
    <n v="0"/>
    <n v="0"/>
    <n v="0"/>
    <n v="0"/>
    <n v="1.4611287228450671"/>
    <n v="0"/>
  </r>
  <r>
    <x v="0"/>
    <n v="11"/>
    <n v="18"/>
    <n v="0"/>
    <n v="0"/>
    <n v="0"/>
    <n v="0.2"/>
    <n v="0.1"/>
    <n v="0"/>
    <n v="0"/>
    <n v="0"/>
    <n v="0"/>
    <n v="0"/>
    <n v="0"/>
    <n v="1.4611287228450671"/>
    <n v="0"/>
  </r>
  <r>
    <x v="0"/>
    <n v="11"/>
    <n v="19"/>
    <n v="0"/>
    <n v="0"/>
    <n v="1"/>
    <n v="0.2"/>
    <n v="0.1"/>
    <n v="0"/>
    <n v="1"/>
    <n v="0"/>
    <n v="0"/>
    <n v="0"/>
    <n v="0"/>
    <n v="1.4611287228450671"/>
    <n v="0"/>
  </r>
  <r>
    <x v="0"/>
    <n v="11"/>
    <n v="20"/>
    <n v="0"/>
    <n v="0"/>
    <n v="1"/>
    <n v="0.3"/>
    <n v="0.1"/>
    <n v="0"/>
    <n v="1"/>
    <n v="0"/>
    <n v="0"/>
    <n v="0"/>
    <n v="0"/>
    <n v="1.4611287228450671"/>
    <n v="0"/>
  </r>
  <r>
    <x v="0"/>
    <n v="11"/>
    <n v="21"/>
    <n v="0"/>
    <n v="0"/>
    <n v="1"/>
    <n v="0.3"/>
    <n v="0.1"/>
    <n v="0"/>
    <n v="1"/>
    <n v="0"/>
    <n v="0"/>
    <n v="0"/>
    <n v="0"/>
    <n v="1.4611287228450671"/>
    <n v="0"/>
  </r>
  <r>
    <x v="0"/>
    <n v="11"/>
    <n v="22"/>
    <n v="0"/>
    <n v="0"/>
    <n v="1"/>
    <n v="0.3"/>
    <n v="0.1"/>
    <n v="0"/>
    <n v="1"/>
    <n v="0"/>
    <n v="0"/>
    <n v="0"/>
    <n v="0"/>
    <n v="1.4611287228450671"/>
    <n v="0"/>
  </r>
  <r>
    <x v="0"/>
    <n v="11"/>
    <n v="23"/>
    <n v="0"/>
    <n v="0"/>
    <n v="2"/>
    <n v="0.3"/>
    <n v="0.1"/>
    <n v="0"/>
    <n v="2"/>
    <n v="0"/>
    <n v="0"/>
    <n v="0"/>
    <n v="0"/>
    <n v="1.4611287228450671"/>
    <n v="0"/>
  </r>
  <r>
    <x v="0"/>
    <n v="12"/>
    <n v="0"/>
    <n v="0"/>
    <n v="0"/>
    <n v="2"/>
    <n v="0.3"/>
    <n v="0.1"/>
    <n v="0"/>
    <n v="2"/>
    <n v="0"/>
    <n v="0"/>
    <n v="0"/>
    <n v="0"/>
    <n v="1.4611287228450671"/>
    <n v="0"/>
  </r>
  <r>
    <x v="0"/>
    <n v="12"/>
    <n v="1"/>
    <n v="0"/>
    <n v="0"/>
    <n v="2"/>
    <n v="0.3"/>
    <n v="0.1"/>
    <n v="0"/>
    <n v="2"/>
    <n v="0"/>
    <n v="0"/>
    <n v="0"/>
    <n v="0"/>
    <n v="1.4611287228450671"/>
    <n v="0"/>
  </r>
  <r>
    <x v="0"/>
    <n v="12"/>
    <n v="2"/>
    <n v="0"/>
    <n v="0"/>
    <n v="2"/>
    <n v="0.3"/>
    <n v="0.1"/>
    <n v="0"/>
    <n v="2"/>
    <n v="0"/>
    <n v="0"/>
    <n v="0"/>
    <n v="0"/>
    <n v="1.4611287228450671"/>
    <n v="0"/>
  </r>
  <r>
    <x v="0"/>
    <n v="12"/>
    <n v="3"/>
    <n v="0"/>
    <n v="0"/>
    <n v="2"/>
    <n v="0.3"/>
    <n v="0.1"/>
    <n v="0"/>
    <n v="2"/>
    <n v="0"/>
    <n v="0"/>
    <n v="0"/>
    <n v="0"/>
    <n v="1.4611287228450671"/>
    <n v="0"/>
  </r>
  <r>
    <x v="0"/>
    <n v="12"/>
    <n v="4"/>
    <n v="0"/>
    <n v="0"/>
    <n v="2"/>
    <n v="0.3"/>
    <n v="0.1"/>
    <n v="0"/>
    <n v="2"/>
    <n v="0"/>
    <n v="0"/>
    <n v="0"/>
    <n v="0"/>
    <n v="1.4611287228450671"/>
    <n v="0"/>
  </r>
  <r>
    <x v="0"/>
    <n v="12"/>
    <n v="5"/>
    <n v="0"/>
    <n v="0"/>
    <n v="2"/>
    <n v="0.3"/>
    <n v="0.1"/>
    <n v="0"/>
    <n v="2"/>
    <n v="0"/>
    <n v="0"/>
    <n v="0"/>
    <n v="0"/>
    <n v="1.4611287228450671"/>
    <n v="0"/>
  </r>
  <r>
    <x v="0"/>
    <n v="12"/>
    <n v="6"/>
    <n v="0"/>
    <n v="0"/>
    <n v="2"/>
    <n v="0.2"/>
    <n v="0.1"/>
    <n v="0"/>
    <n v="2"/>
    <n v="0"/>
    <n v="0"/>
    <n v="0"/>
    <n v="0"/>
    <n v="1.4611287228450671"/>
    <n v="0"/>
  </r>
  <r>
    <x v="0"/>
    <n v="12"/>
    <n v="7"/>
    <n v="0"/>
    <n v="0"/>
    <n v="2"/>
    <n v="0.1"/>
    <n v="0.1"/>
    <n v="0"/>
    <n v="2"/>
    <n v="0"/>
    <n v="0"/>
    <n v="0"/>
    <n v="0"/>
    <n v="1.4611287228450671"/>
    <n v="0"/>
  </r>
  <r>
    <x v="0"/>
    <n v="12"/>
    <n v="8"/>
    <n v="0"/>
    <n v="5"/>
    <n v="2"/>
    <n v="0.1"/>
    <n v="0.1"/>
    <n v="3.6480000000000001"/>
    <n v="2.1429999999999998"/>
    <n v="68663.010999999999"/>
    <n v="0"/>
    <n v="0"/>
    <n v="0"/>
    <n v="1.4611287228450671"/>
    <n v="0"/>
  </r>
  <r>
    <x v="0"/>
    <n v="12"/>
    <n v="9"/>
    <n v="0"/>
    <n v="42"/>
    <n v="3"/>
    <n v="0.1"/>
    <n v="0.1"/>
    <n v="30.9"/>
    <n v="4.226"/>
    <n v="659425.745"/>
    <n v="536970.60499999998"/>
    <n v="536.97060499999998"/>
    <n v="0.53697060500000005"/>
    <n v="1.4611287228450671"/>
    <n v="0.78458317428899305"/>
  </r>
  <r>
    <x v="0"/>
    <n v="12"/>
    <n v="10"/>
    <n v="103"/>
    <n v="173"/>
    <n v="5"/>
    <n v="0.2"/>
    <n v="0.1"/>
    <n v="217.22399999999999"/>
    <n v="13.349"/>
    <n v="4814376.2280000001"/>
    <n v="4544694.6720000003"/>
    <n v="4544.6946719999996"/>
    <n v="4.5446946720000003"/>
    <n v="1.4611287228450671"/>
    <n v="6.6403839218201419"/>
  </r>
  <r>
    <x v="0"/>
    <n v="12"/>
    <n v="11"/>
    <n v="0"/>
    <n v="83"/>
    <n v="7"/>
    <n v="0.1"/>
    <n v="0.1"/>
    <n v="71.739000000000004"/>
    <n v="9.8369999999999997"/>
    <n v="1529395.8019999999"/>
    <n v="1376114.1640000001"/>
    <n v="1376.1141640000001"/>
    <n v="1.3761141640000001"/>
    <n v="1.4611287228450671"/>
    <n v="2.0106799309343275"/>
  </r>
  <r>
    <x v="0"/>
    <n v="12"/>
    <n v="12"/>
    <n v="0"/>
    <n v="135"/>
    <n v="8"/>
    <n v="0.1"/>
    <n v="0.1"/>
    <n v="134.20500000000001"/>
    <n v="13.289"/>
    <n v="2849843.05"/>
    <n v="2649772.716"/>
    <n v="2649.7727159999999"/>
    <n v="2.6497727160000002"/>
    <n v="1.4611287228450671"/>
    <n v="3.871659024358785"/>
  </r>
  <r>
    <x v="0"/>
    <n v="12"/>
    <n v="13"/>
    <n v="0"/>
    <n v="113"/>
    <n v="6"/>
    <n v="0.1"/>
    <n v="0.1"/>
    <n v="103.19199999999999"/>
    <n v="10.077999999999999"/>
    <n v="2221933.3420000002"/>
    <n v="2044112.3459999999"/>
    <n v="2044.1123459999999"/>
    <n v="2.0441123459999999"/>
    <n v="1.4611287228450671"/>
    <n v="2.9867112614628137"/>
  </r>
  <r>
    <x v="0"/>
    <n v="12"/>
    <n v="14"/>
    <n v="0"/>
    <n v="99"/>
    <n v="4"/>
    <n v="0.2"/>
    <n v="0.1"/>
    <n v="74.423000000000002"/>
    <n v="6.8540000000000001"/>
    <n v="1617173.8840000001"/>
    <n v="1460781.92"/>
    <n v="1460.7819199999999"/>
    <n v="1.4607819200000001"/>
    <n v="1.4611287228450671"/>
    <n v="2.1343904211247651"/>
  </r>
  <r>
    <x v="0"/>
    <n v="12"/>
    <n v="15"/>
    <n v="0"/>
    <n v="27"/>
    <n v="3"/>
    <n v="0.3"/>
    <n v="0.1"/>
    <n v="19.82"/>
    <n v="3.738"/>
    <n v="416114.51400000002"/>
    <n v="302280.85800000001"/>
    <n v="302.28085800000002"/>
    <n v="0.30228085799999999"/>
    <n v="1.4611287228450671"/>
    <n v="0.44167124399005109"/>
  </r>
  <r>
    <x v="0"/>
    <n v="12"/>
    <n v="16"/>
    <n v="4"/>
    <n v="59"/>
    <n v="2"/>
    <n v="0.3"/>
    <n v="0.1"/>
    <n v="54.017000000000003"/>
    <n v="4.0019999999999998"/>
    <n v="1160900.3119999999"/>
    <n v="1020675.934"/>
    <n v="1020.675934"/>
    <n v="1.020675934"/>
    <n v="1.4611287228450671"/>
    <n v="1.4913389238841159"/>
  </r>
  <r>
    <x v="0"/>
    <n v="12"/>
    <n v="17"/>
    <n v="0"/>
    <n v="0"/>
    <n v="1"/>
    <n v="0.3"/>
    <n v="0.1"/>
    <n v="0"/>
    <n v="0"/>
    <n v="0"/>
    <n v="0"/>
    <n v="0"/>
    <n v="0"/>
    <n v="1.4611287228450671"/>
    <n v="0"/>
  </r>
  <r>
    <x v="0"/>
    <n v="12"/>
    <n v="18"/>
    <n v="0"/>
    <n v="0"/>
    <n v="0"/>
    <n v="0.4"/>
    <n v="0.1"/>
    <n v="0"/>
    <n v="0"/>
    <n v="0"/>
    <n v="0"/>
    <n v="0"/>
    <n v="0"/>
    <n v="1.4611287228450671"/>
    <n v="0"/>
  </r>
  <r>
    <x v="0"/>
    <n v="12"/>
    <n v="19"/>
    <n v="0"/>
    <n v="0"/>
    <n v="0"/>
    <n v="0.4"/>
    <n v="0.1"/>
    <n v="0"/>
    <n v="0"/>
    <n v="0"/>
    <n v="0"/>
    <n v="0"/>
    <n v="0"/>
    <n v="1.4611287228450671"/>
    <n v="0"/>
  </r>
  <r>
    <x v="0"/>
    <n v="12"/>
    <n v="20"/>
    <n v="0"/>
    <n v="0"/>
    <n v="0"/>
    <n v="0.3"/>
    <n v="0.1"/>
    <n v="0"/>
    <n v="0"/>
    <n v="0"/>
    <n v="0"/>
    <n v="0"/>
    <n v="0"/>
    <n v="1.4611287228450671"/>
    <n v="0"/>
  </r>
  <r>
    <x v="0"/>
    <n v="12"/>
    <n v="21"/>
    <n v="0"/>
    <n v="0"/>
    <n v="0"/>
    <n v="0.3"/>
    <n v="0.1"/>
    <n v="0"/>
    <n v="0"/>
    <n v="0"/>
    <n v="0"/>
    <n v="0"/>
    <n v="0"/>
    <n v="1.4611287228450671"/>
    <n v="0"/>
  </r>
  <r>
    <x v="0"/>
    <n v="12"/>
    <n v="22"/>
    <n v="0"/>
    <n v="0"/>
    <n v="0"/>
    <n v="0.3"/>
    <n v="0.1"/>
    <n v="0"/>
    <n v="0"/>
    <n v="0"/>
    <n v="0"/>
    <n v="0"/>
    <n v="0"/>
    <n v="1.4611287228450671"/>
    <n v="0"/>
  </r>
  <r>
    <x v="0"/>
    <n v="12"/>
    <n v="23"/>
    <n v="0"/>
    <n v="0"/>
    <n v="0"/>
    <n v="0.4"/>
    <n v="0.1"/>
    <n v="0"/>
    <n v="0"/>
    <n v="0"/>
    <n v="0"/>
    <n v="0"/>
    <n v="0"/>
    <n v="1.4611287228450671"/>
    <n v="0"/>
  </r>
  <r>
    <x v="0"/>
    <n v="13"/>
    <n v="0"/>
    <n v="0"/>
    <n v="0"/>
    <n v="-1"/>
    <n v="0.4"/>
    <n v="0.1"/>
    <n v="0"/>
    <n v="-1"/>
    <n v="0"/>
    <n v="0"/>
    <n v="0"/>
    <n v="0"/>
    <n v="1.4611287228450671"/>
    <n v="0"/>
  </r>
  <r>
    <x v="0"/>
    <n v="13"/>
    <n v="1"/>
    <n v="0"/>
    <n v="0"/>
    <n v="-1"/>
    <n v="0.4"/>
    <n v="0.1"/>
    <n v="0"/>
    <n v="-1"/>
    <n v="0"/>
    <n v="0"/>
    <n v="0"/>
    <n v="0"/>
    <n v="1.4611287228450671"/>
    <n v="0"/>
  </r>
  <r>
    <x v="0"/>
    <n v="13"/>
    <n v="2"/>
    <n v="0"/>
    <n v="0"/>
    <n v="-1"/>
    <n v="0.4"/>
    <n v="0.1"/>
    <n v="0"/>
    <n v="-1"/>
    <n v="0"/>
    <n v="0"/>
    <n v="0"/>
    <n v="0"/>
    <n v="1.4611287228450671"/>
    <n v="0"/>
  </r>
  <r>
    <x v="0"/>
    <n v="13"/>
    <n v="3"/>
    <n v="0"/>
    <n v="0"/>
    <n v="-2"/>
    <n v="0.4"/>
    <n v="0.1"/>
    <n v="0"/>
    <n v="-2"/>
    <n v="0"/>
    <n v="0"/>
    <n v="0"/>
    <n v="0"/>
    <n v="1.4611287228450671"/>
    <n v="0"/>
  </r>
  <r>
    <x v="0"/>
    <n v="13"/>
    <n v="4"/>
    <n v="0"/>
    <n v="0"/>
    <n v="-2"/>
    <n v="0.4"/>
    <n v="0.1"/>
    <n v="0"/>
    <n v="-2"/>
    <n v="0"/>
    <n v="0"/>
    <n v="0"/>
    <n v="0"/>
    <n v="1.4611287228450671"/>
    <n v="0"/>
  </r>
  <r>
    <x v="0"/>
    <n v="13"/>
    <n v="5"/>
    <n v="0"/>
    <n v="0"/>
    <n v="-2"/>
    <n v="0.4"/>
    <n v="0.1"/>
    <n v="0"/>
    <n v="-2"/>
    <n v="0"/>
    <n v="0"/>
    <n v="0"/>
    <n v="0"/>
    <n v="1.4611287228450671"/>
    <n v="0"/>
  </r>
  <r>
    <x v="0"/>
    <n v="13"/>
    <n v="6"/>
    <n v="0"/>
    <n v="0"/>
    <n v="-3"/>
    <n v="0.4"/>
    <n v="0.1"/>
    <n v="0"/>
    <n v="-3"/>
    <n v="0"/>
    <n v="0"/>
    <n v="0"/>
    <n v="0"/>
    <n v="1.4611287228450671"/>
    <n v="0"/>
  </r>
  <r>
    <x v="0"/>
    <n v="13"/>
    <n v="7"/>
    <n v="0"/>
    <n v="0"/>
    <n v="-2"/>
    <n v="0.4"/>
    <n v="0.1"/>
    <n v="0"/>
    <n v="-2"/>
    <n v="0"/>
    <n v="0"/>
    <n v="0"/>
    <n v="0"/>
    <n v="1.4611287228450671"/>
    <n v="0"/>
  </r>
  <r>
    <x v="0"/>
    <n v="13"/>
    <n v="8"/>
    <n v="0"/>
    <n v="9"/>
    <n v="-1"/>
    <n v="0.5"/>
    <n v="0.1"/>
    <n v="6.5759999999999996"/>
    <n v="-0.77200000000000002"/>
    <n v="128992.014"/>
    <n v="25332.25"/>
    <n v="25.332249999999998"/>
    <n v="2.5332250000000001E-2"/>
    <n v="1.4611287228450671"/>
    <n v="3.701367808929195E-2"/>
  </r>
  <r>
    <x v="0"/>
    <n v="13"/>
    <n v="9"/>
    <n v="0"/>
    <n v="57"/>
    <n v="0"/>
    <n v="0.5"/>
    <n v="0.1"/>
    <n v="42.039000000000001"/>
    <n v="1.474"/>
    <n v="918642.14300000004"/>
    <n v="787001.93599999999"/>
    <n v="787.001936"/>
    <n v="0.78700193600000001"/>
    <n v="1.4611287228450671"/>
    <n v="1.1499111336242753"/>
  </r>
  <r>
    <x v="0"/>
    <n v="13"/>
    <n v="10"/>
    <n v="0"/>
    <n v="110"/>
    <n v="0"/>
    <n v="0.4"/>
    <n v="0.1"/>
    <n v="84.274000000000001"/>
    <n v="3.04"/>
    <n v="1870561.0930000001"/>
    <n v="1705190.612"/>
    <n v="1705.1906120000001"/>
    <n v="1.705190612"/>
    <n v="1.4611287228450671"/>
    <n v="2.4915029811189582"/>
  </r>
  <r>
    <x v="0"/>
    <n v="13"/>
    <n v="11"/>
    <n v="0"/>
    <n v="89"/>
    <n v="0"/>
    <n v="0.4"/>
    <n v="0.1"/>
    <n v="76.998999999999995"/>
    <n v="2.7719999999999998"/>
    <n v="1692574.3840000001"/>
    <n v="1533510.68"/>
    <n v="1533.5106800000001"/>
    <n v="1.53351068"/>
    <n v="1.4611287228450671"/>
    <n v="2.2406565013376705"/>
  </r>
  <r>
    <x v="0"/>
    <n v="13"/>
    <n v="12"/>
    <n v="0"/>
    <n v="102"/>
    <n v="0"/>
    <n v="0.4"/>
    <n v="0.1"/>
    <n v="101.33499999999999"/>
    <n v="3.6349999999999998"/>
    <n v="2212283.9339999999"/>
    <n v="2034804.855"/>
    <n v="2034.8048550000001"/>
    <n v="2.034804855"/>
    <n v="1.4611287228450671"/>
    <n v="2.973111819025092"/>
  </r>
  <r>
    <x v="0"/>
    <n v="13"/>
    <n v="13"/>
    <n v="0"/>
    <n v="68"/>
    <n v="1"/>
    <n v="0.4"/>
    <n v="0.1"/>
    <n v="61.877000000000002"/>
    <n v="3.226"/>
    <n v="1342999.392"/>
    <n v="1196322.52"/>
    <n v="1196.3225199999999"/>
    <n v="1.1963225200000001"/>
    <n v="1.4611287228450671"/>
    <n v="1.7479811957583924"/>
  </r>
  <r>
    <x v="0"/>
    <n v="13"/>
    <n v="14"/>
    <n v="0"/>
    <n v="104"/>
    <n v="1"/>
    <n v="0.3"/>
    <n v="0.1"/>
    <n v="78.453999999999994"/>
    <n v="3.915"/>
    <n v="1727688.1140000001"/>
    <n v="1567380.1910000001"/>
    <n v="1567.380191"/>
    <n v="1.567380191"/>
    <n v="1.4611287228450671"/>
    <n v="2.2901442166884873"/>
  </r>
  <r>
    <x v="0"/>
    <n v="13"/>
    <n v="15"/>
    <n v="0"/>
    <n v="33"/>
    <n v="0"/>
    <n v="0.2"/>
    <n v="0.1"/>
    <n v="24.245999999999999"/>
    <n v="0.93100000000000005"/>
    <n v="519500.13199999998"/>
    <n v="402003.11300000001"/>
    <n v="402.00311299999998"/>
    <n v="0.40200311300000002"/>
    <n v="1.4611287228450671"/>
    <n v="0.58737829507743122"/>
  </r>
  <r>
    <x v="0"/>
    <n v="13"/>
    <n v="16"/>
    <n v="0"/>
    <n v="10"/>
    <n v="0"/>
    <n v="0.2"/>
    <n v="0.1"/>
    <n v="7.31"/>
    <n v="0.28000000000000003"/>
    <n v="146969.46900000001"/>
    <n v="42672.692000000003"/>
    <n v="42.672691999999998"/>
    <n v="4.2672691999999998E-2"/>
    <n v="1.4611287228450671"/>
    <n v="6.235029596232091E-2"/>
  </r>
  <r>
    <x v="0"/>
    <n v="13"/>
    <n v="17"/>
    <n v="0"/>
    <n v="0"/>
    <n v="-1"/>
    <n v="0.2"/>
    <n v="0.1"/>
    <n v="0"/>
    <n v="0"/>
    <n v="0"/>
    <n v="0"/>
    <n v="0"/>
    <n v="0"/>
    <n v="1.4611287228450671"/>
    <n v="0"/>
  </r>
  <r>
    <x v="0"/>
    <n v="13"/>
    <n v="18"/>
    <n v="0"/>
    <n v="0"/>
    <n v="-1"/>
    <n v="0.2"/>
    <n v="0.1"/>
    <n v="0"/>
    <n v="-1"/>
    <n v="0"/>
    <n v="0"/>
    <n v="0"/>
    <n v="0"/>
    <n v="1.4611287228450671"/>
    <n v="0"/>
  </r>
  <r>
    <x v="0"/>
    <n v="13"/>
    <n v="19"/>
    <n v="0"/>
    <n v="0"/>
    <n v="-2"/>
    <n v="0.2"/>
    <n v="0.1"/>
    <n v="0"/>
    <n v="-2"/>
    <n v="0"/>
    <n v="0"/>
    <n v="0"/>
    <n v="0"/>
    <n v="1.4611287228450671"/>
    <n v="0"/>
  </r>
  <r>
    <x v="0"/>
    <n v="13"/>
    <n v="20"/>
    <n v="0"/>
    <n v="0"/>
    <n v="-2"/>
    <n v="0.2"/>
    <n v="0.1"/>
    <n v="0"/>
    <n v="-2"/>
    <n v="0"/>
    <n v="0"/>
    <n v="0"/>
    <n v="0"/>
    <n v="1.4611287228450671"/>
    <n v="0"/>
  </r>
  <r>
    <x v="0"/>
    <n v="13"/>
    <n v="21"/>
    <n v="0"/>
    <n v="0"/>
    <n v="-2"/>
    <n v="0.2"/>
    <n v="0.1"/>
    <n v="0"/>
    <n v="-2"/>
    <n v="0"/>
    <n v="0"/>
    <n v="0"/>
    <n v="0"/>
    <n v="1.4611287228450671"/>
    <n v="0"/>
  </r>
  <r>
    <x v="0"/>
    <n v="13"/>
    <n v="22"/>
    <n v="0"/>
    <n v="0"/>
    <n v="-2"/>
    <n v="0.1"/>
    <n v="0.1"/>
    <n v="0"/>
    <n v="-2"/>
    <n v="0"/>
    <n v="0"/>
    <n v="0"/>
    <n v="0"/>
    <n v="1.4611287228450671"/>
    <n v="0"/>
  </r>
  <r>
    <x v="0"/>
    <n v="13"/>
    <n v="23"/>
    <n v="0"/>
    <n v="0"/>
    <n v="-2"/>
    <n v="0.1"/>
    <n v="0.1"/>
    <n v="0"/>
    <n v="-2"/>
    <n v="0"/>
    <n v="0"/>
    <n v="0"/>
    <n v="0"/>
    <n v="1.4611287228450671"/>
    <n v="0"/>
  </r>
  <r>
    <x v="0"/>
    <n v="14"/>
    <n v="0"/>
    <n v="0"/>
    <n v="0"/>
    <n v="-2"/>
    <n v="0"/>
    <n v="0.1"/>
    <n v="0"/>
    <n v="-2"/>
    <n v="0"/>
    <n v="0"/>
    <n v="0"/>
    <n v="0"/>
    <n v="1.4611287228450671"/>
    <n v="0"/>
  </r>
  <r>
    <x v="0"/>
    <n v="14"/>
    <n v="1"/>
    <n v="0"/>
    <n v="0"/>
    <n v="-2"/>
    <n v="0"/>
    <n v="0.1"/>
    <n v="0"/>
    <n v="-2"/>
    <n v="0"/>
    <n v="0"/>
    <n v="0"/>
    <n v="0"/>
    <n v="1.4611287228450671"/>
    <n v="0"/>
  </r>
  <r>
    <x v="0"/>
    <n v="14"/>
    <n v="2"/>
    <n v="0"/>
    <n v="0"/>
    <n v="-2"/>
    <n v="0.1"/>
    <n v="0.1"/>
    <n v="0"/>
    <n v="-2"/>
    <n v="0"/>
    <n v="0"/>
    <n v="0"/>
    <n v="0"/>
    <n v="1.4611287228450671"/>
    <n v="0"/>
  </r>
  <r>
    <x v="0"/>
    <n v="14"/>
    <n v="3"/>
    <n v="0"/>
    <n v="0"/>
    <n v="-2"/>
    <n v="0.2"/>
    <n v="0.1"/>
    <n v="0"/>
    <n v="-2"/>
    <n v="0"/>
    <n v="0"/>
    <n v="0"/>
    <n v="0"/>
    <n v="1.4611287228450671"/>
    <n v="0"/>
  </r>
  <r>
    <x v="0"/>
    <n v="14"/>
    <n v="4"/>
    <n v="0"/>
    <n v="0"/>
    <n v="-2"/>
    <n v="0.2"/>
    <n v="0.1"/>
    <n v="0"/>
    <n v="-2"/>
    <n v="0"/>
    <n v="0"/>
    <n v="0"/>
    <n v="0"/>
    <n v="1.4611287228450671"/>
    <n v="0"/>
  </r>
  <r>
    <x v="0"/>
    <n v="14"/>
    <n v="5"/>
    <n v="0"/>
    <n v="0"/>
    <n v="-2"/>
    <n v="0.2"/>
    <n v="0.1"/>
    <n v="0"/>
    <n v="-2"/>
    <n v="0"/>
    <n v="0"/>
    <n v="0"/>
    <n v="0"/>
    <n v="1.4611287228450671"/>
    <n v="0"/>
  </r>
  <r>
    <x v="0"/>
    <n v="14"/>
    <n v="6"/>
    <n v="0"/>
    <n v="0"/>
    <n v="-2"/>
    <n v="0.2"/>
    <n v="0.1"/>
    <n v="0"/>
    <n v="-2"/>
    <n v="0"/>
    <n v="0"/>
    <n v="0"/>
    <n v="0"/>
    <n v="1.4611287228450671"/>
    <n v="0"/>
  </r>
  <r>
    <x v="0"/>
    <n v="14"/>
    <n v="7"/>
    <n v="0"/>
    <n v="0"/>
    <n v="-1"/>
    <n v="0.2"/>
    <n v="0.1"/>
    <n v="0"/>
    <n v="-1"/>
    <n v="0"/>
    <n v="0"/>
    <n v="0"/>
    <n v="0"/>
    <n v="1.4611287228450671"/>
    <n v="0"/>
  </r>
  <r>
    <x v="0"/>
    <n v="14"/>
    <n v="8"/>
    <n v="0"/>
    <n v="3"/>
    <n v="0"/>
    <n v="0.2"/>
    <n v="0.1"/>
    <n v="2.1869999999999998"/>
    <n v="8.3000000000000004E-2"/>
    <n v="40699.184999999998"/>
    <n v="0"/>
    <n v="0"/>
    <n v="0"/>
    <n v="1.4611287228450671"/>
    <n v="0"/>
  </r>
  <r>
    <x v="0"/>
    <n v="14"/>
    <n v="9"/>
    <n v="0"/>
    <n v="9"/>
    <n v="0"/>
    <n v="0.3"/>
    <n v="0.1"/>
    <n v="6.5860000000000003"/>
    <n v="0.245"/>
    <n v="133945.136"/>
    <n v="30109.863000000001"/>
    <n v="30.109863000000001"/>
    <n v="3.0109863000000001E-2"/>
    <n v="1.4611287228450671"/>
    <n v="4.3994385670229945E-2"/>
  </r>
  <r>
    <x v="0"/>
    <n v="14"/>
    <n v="10"/>
    <n v="0"/>
    <n v="91"/>
    <n v="0"/>
    <n v="0.3"/>
    <n v="0.1"/>
    <n v="68.334000000000003"/>
    <n v="2.5409999999999999"/>
    <n v="1508049.7420000001"/>
    <n v="1355524.48"/>
    <n v="1355.52448"/>
    <n v="1.3555244799999999"/>
    <n v="1.4611287228450671"/>
    <n v="1.9805957522476236"/>
  </r>
  <r>
    <x v="0"/>
    <n v="14"/>
    <n v="11"/>
    <n v="0"/>
    <n v="115"/>
    <n v="1"/>
    <n v="0.3"/>
    <n v="0.1"/>
    <n v="100.148"/>
    <n v="4.7160000000000002"/>
    <n v="2205017.0759999999"/>
    <n v="2027795.49"/>
    <n v="2027.79549"/>
    <n v="2.0277954899999999"/>
    <n v="1.4611287228450671"/>
    <n v="2.9628702344946869"/>
  </r>
  <r>
    <x v="0"/>
    <n v="14"/>
    <n v="12"/>
    <n v="0"/>
    <n v="128"/>
    <n v="1"/>
    <n v="0.3"/>
    <n v="0.1"/>
    <n v="127.155"/>
    <n v="5.702"/>
    <n v="2775123.9040000001"/>
    <n v="2577701.1660000002"/>
    <n v="2577.7011659999998"/>
    <n v="2.5777011660000002"/>
    <n v="1.4611287228450671"/>
    <n v="3.7663532125538208"/>
  </r>
  <r>
    <x v="0"/>
    <n v="14"/>
    <n v="13"/>
    <n v="0"/>
    <n v="78"/>
    <n v="2"/>
    <n v="0.3"/>
    <n v="0.1"/>
    <n v="71.122"/>
    <n v="4.6369999999999996"/>
    <n v="1542590.237"/>
    <n v="1388841.067"/>
    <n v="1388.8410670000001"/>
    <n v="1.388841067"/>
    <n v="1.4611287228450671"/>
    <n v="2.0292755744604904"/>
  </r>
  <r>
    <x v="0"/>
    <n v="14"/>
    <n v="14"/>
    <n v="0"/>
    <n v="119"/>
    <n v="1"/>
    <n v="0.3"/>
    <n v="0.1"/>
    <n v="90.772999999999996"/>
    <n v="4.3730000000000002"/>
    <n v="2005423.89"/>
    <n v="1835274.6839999999"/>
    <n v="1835.274684"/>
    <n v="1.835274684"/>
    <n v="1.4611287228450671"/>
    <n v="2.6815725551028042"/>
  </r>
  <r>
    <x v="0"/>
    <n v="14"/>
    <n v="15"/>
    <n v="30"/>
    <n v="125"/>
    <n v="0"/>
    <n v="0.2"/>
    <n v="0.1"/>
    <n v="134.90700000000001"/>
    <n v="5.1859999999999999"/>
    <n v="3040499.4619999998"/>
    <n v="2833673.4139999999"/>
    <n v="2833.6734139999999"/>
    <n v="2.8336734140000002"/>
    <n v="1.4611287228450671"/>
    <n v="4.1403616163578416"/>
  </r>
  <r>
    <x v="0"/>
    <n v="14"/>
    <n v="16"/>
    <n v="502"/>
    <n v="54"/>
    <n v="0"/>
    <n v="0.1"/>
    <n v="0.1"/>
    <n v="311.94"/>
    <n v="12.379"/>
    <n v="6992749.4850000003"/>
    <n v="6645879.5039999997"/>
    <n v="6645.8795040000005"/>
    <n v="6.6458795039999998"/>
    <n v="1.4611287228450671"/>
    <n v="9.7104854318617271"/>
  </r>
  <r>
    <x v="0"/>
    <n v="14"/>
    <n v="17"/>
    <n v="0"/>
    <n v="0"/>
    <n v="-1"/>
    <n v="0.1"/>
    <n v="0.1"/>
    <n v="0"/>
    <n v="0"/>
    <n v="0"/>
    <n v="0"/>
    <n v="0"/>
    <n v="0"/>
    <n v="1.4611287228450671"/>
    <n v="0"/>
  </r>
  <r>
    <x v="0"/>
    <n v="14"/>
    <n v="18"/>
    <n v="0"/>
    <n v="0"/>
    <n v="-2"/>
    <n v="0.1"/>
    <n v="0.1"/>
    <n v="0"/>
    <n v="-2"/>
    <n v="0"/>
    <n v="0"/>
    <n v="0"/>
    <n v="0"/>
    <n v="1.4611287228450671"/>
    <n v="0"/>
  </r>
  <r>
    <x v="0"/>
    <n v="14"/>
    <n v="19"/>
    <n v="0"/>
    <n v="0"/>
    <n v="-3"/>
    <n v="0.1"/>
    <n v="0.1"/>
    <n v="0"/>
    <n v="-3"/>
    <n v="0"/>
    <n v="0"/>
    <n v="0"/>
    <n v="0"/>
    <n v="1.4611287228450671"/>
    <n v="0"/>
  </r>
  <r>
    <x v="0"/>
    <n v="14"/>
    <n v="20"/>
    <n v="0"/>
    <n v="0"/>
    <n v="-4"/>
    <n v="0.3"/>
    <n v="0.1"/>
    <n v="0"/>
    <n v="-4"/>
    <n v="0"/>
    <n v="0"/>
    <n v="0"/>
    <n v="0"/>
    <n v="1.4611287228450671"/>
    <n v="0"/>
  </r>
  <r>
    <x v="0"/>
    <n v="14"/>
    <n v="21"/>
    <n v="0"/>
    <n v="0"/>
    <n v="-4"/>
    <n v="0.4"/>
    <n v="0.1"/>
    <n v="0"/>
    <n v="-4"/>
    <n v="0"/>
    <n v="0"/>
    <n v="0"/>
    <n v="0"/>
    <n v="1.4611287228450671"/>
    <n v="0"/>
  </r>
  <r>
    <x v="0"/>
    <n v="14"/>
    <n v="22"/>
    <n v="0"/>
    <n v="0"/>
    <n v="-4"/>
    <n v="0.4"/>
    <n v="0.1"/>
    <n v="0"/>
    <n v="-4"/>
    <n v="0"/>
    <n v="0"/>
    <n v="0"/>
    <n v="0"/>
    <n v="1.4611287228450671"/>
    <n v="0"/>
  </r>
  <r>
    <x v="0"/>
    <n v="14"/>
    <n v="23"/>
    <n v="0"/>
    <n v="0"/>
    <n v="-4"/>
    <n v="0.4"/>
    <n v="0.1"/>
    <n v="0"/>
    <n v="-4"/>
    <n v="0"/>
    <n v="0"/>
    <n v="0"/>
    <n v="0"/>
    <n v="1.4611287228450671"/>
    <n v="0"/>
  </r>
  <r>
    <x v="0"/>
    <n v="15"/>
    <n v="0"/>
    <n v="0"/>
    <n v="0"/>
    <n v="-3"/>
    <n v="0.2"/>
    <n v="0.1"/>
    <n v="0"/>
    <n v="-3"/>
    <n v="0"/>
    <n v="0"/>
    <n v="0"/>
    <n v="0"/>
    <n v="1.4611287228450671"/>
    <n v="0"/>
  </r>
  <r>
    <x v="0"/>
    <n v="15"/>
    <n v="1"/>
    <n v="0"/>
    <n v="0"/>
    <n v="-3"/>
    <n v="0.1"/>
    <n v="0.1"/>
    <n v="0"/>
    <n v="-3"/>
    <n v="0"/>
    <n v="0"/>
    <n v="0"/>
    <n v="0"/>
    <n v="1.4611287228450671"/>
    <n v="0"/>
  </r>
  <r>
    <x v="0"/>
    <n v="15"/>
    <n v="2"/>
    <n v="0"/>
    <n v="0"/>
    <n v="-3"/>
    <n v="0.1"/>
    <n v="0.1"/>
    <n v="0"/>
    <n v="-3"/>
    <n v="0"/>
    <n v="0"/>
    <n v="0"/>
    <n v="0"/>
    <n v="1.4611287228450671"/>
    <n v="0"/>
  </r>
  <r>
    <x v="0"/>
    <n v="15"/>
    <n v="3"/>
    <n v="0"/>
    <n v="0"/>
    <n v="-3"/>
    <n v="0.2"/>
    <n v="0.1"/>
    <n v="0"/>
    <n v="-3"/>
    <n v="0"/>
    <n v="0"/>
    <n v="0"/>
    <n v="0"/>
    <n v="1.4611287228450671"/>
    <n v="0"/>
  </r>
  <r>
    <x v="0"/>
    <n v="15"/>
    <n v="4"/>
    <n v="0"/>
    <n v="0"/>
    <n v="-3"/>
    <n v="0.3"/>
    <n v="0.1"/>
    <n v="0"/>
    <n v="-3"/>
    <n v="0"/>
    <n v="0"/>
    <n v="0"/>
    <n v="0"/>
    <n v="1.4611287228450671"/>
    <n v="0"/>
  </r>
  <r>
    <x v="0"/>
    <n v="15"/>
    <n v="5"/>
    <n v="0"/>
    <n v="0"/>
    <n v="-3"/>
    <n v="0.4"/>
    <n v="0.1"/>
    <n v="0"/>
    <n v="-3"/>
    <n v="0"/>
    <n v="0"/>
    <n v="0"/>
    <n v="0"/>
    <n v="1.4611287228450671"/>
    <n v="0"/>
  </r>
  <r>
    <x v="0"/>
    <n v="15"/>
    <n v="6"/>
    <n v="0"/>
    <n v="0"/>
    <n v="-3"/>
    <n v="0.4"/>
    <n v="0.1"/>
    <n v="0"/>
    <n v="-3"/>
    <n v="0"/>
    <n v="0"/>
    <n v="0"/>
    <n v="0"/>
    <n v="1.4611287228450671"/>
    <n v="0"/>
  </r>
  <r>
    <x v="0"/>
    <n v="15"/>
    <n v="7"/>
    <n v="0"/>
    <n v="0"/>
    <n v="-3"/>
    <n v="0.3"/>
    <n v="0.1"/>
    <n v="0"/>
    <n v="-3"/>
    <n v="0"/>
    <n v="0"/>
    <n v="0"/>
    <n v="0"/>
    <n v="1.4611287228450671"/>
    <n v="0"/>
  </r>
  <r>
    <x v="0"/>
    <n v="15"/>
    <n v="8"/>
    <n v="25"/>
    <n v="44"/>
    <n v="-1"/>
    <n v="0.2"/>
    <n v="0.1"/>
    <n v="54.902999999999999"/>
    <n v="1.089"/>
    <n v="1171694.8629999999"/>
    <n v="1031087.992"/>
    <n v="1031.087992"/>
    <n v="1.031087992"/>
    <n v="1.4611287228450671"/>
    <n v="1.5065522808918448"/>
  </r>
  <r>
    <x v="0"/>
    <n v="15"/>
    <n v="9"/>
    <n v="235"/>
    <n v="109"/>
    <n v="0"/>
    <n v="0.3"/>
    <n v="0.1"/>
    <n v="288.14600000000002"/>
    <n v="10.760999999999999"/>
    <n v="6560436.9289999995"/>
    <n v="6228885.5"/>
    <n v="6228.8855000000003"/>
    <n v="6.2288854999999996"/>
    <n v="1.4611287228450671"/>
    <n v="9.1012035153631565"/>
  </r>
  <r>
    <x v="0"/>
    <n v="15"/>
    <n v="10"/>
    <n v="43"/>
    <n v="167"/>
    <n v="1"/>
    <n v="0.3"/>
    <n v="0.1"/>
    <n v="173.197"/>
    <n v="7.4450000000000003"/>
    <n v="3885080.5649999999"/>
    <n v="3648327.65"/>
    <n v="3648.3276500000002"/>
    <n v="3.6483276500000001"/>
    <n v="1.4611287228450671"/>
    <n v="5.3306763197648452"/>
  </r>
  <r>
    <x v="0"/>
    <n v="15"/>
    <n v="11"/>
    <n v="0"/>
    <n v="136"/>
    <n v="2"/>
    <n v="0.4"/>
    <n v="0.1"/>
    <n v="119.056"/>
    <n v="6.2850000000000001"/>
    <n v="2620635.2239999999"/>
    <n v="2428686.6349999998"/>
    <n v="2428.686635"/>
    <n v="2.428686635"/>
    <n v="1.4611287228450671"/>
    <n v="3.5486238011884339"/>
  </r>
  <r>
    <x v="0"/>
    <n v="15"/>
    <n v="12"/>
    <n v="23"/>
    <n v="202"/>
    <n v="2"/>
    <n v="0.4"/>
    <n v="0.1"/>
    <n v="212.762"/>
    <n v="9.6349999999999998"/>
    <n v="4657372.3820000002"/>
    <n v="4393254.0970000001"/>
    <n v="4393.254097"/>
    <n v="4.3932540969999998"/>
    <n v="1.4611287228450671"/>
    <n v="6.4191097478834687"/>
  </r>
  <r>
    <x v="0"/>
    <n v="15"/>
    <n v="13"/>
    <n v="20"/>
    <n v="192"/>
    <n v="1"/>
    <n v="0.4"/>
    <n v="0.1"/>
    <n v="189.04400000000001"/>
    <n v="7.8010000000000002"/>
    <n v="4191961.6690000002"/>
    <n v="3944334.7370000002"/>
    <n v="3944.3347370000001"/>
    <n v="3.9443347370000001"/>
    <n v="1.4611287228450671"/>
    <n v="5.7631807767462435"/>
  </r>
  <r>
    <x v="0"/>
    <n v="15"/>
    <n v="14"/>
    <n v="19"/>
    <n v="165"/>
    <n v="0"/>
    <n v="0.3"/>
    <n v="0.1"/>
    <n v="142.13499999999999"/>
    <n v="5.2839999999999998"/>
    <n v="3182298.1170000001"/>
    <n v="2970447.5789999999"/>
    <n v="2970.4475790000001"/>
    <n v="2.970447579"/>
    <n v="1.4611287228450671"/>
    <n v="4.3402062773824914"/>
  </r>
  <r>
    <x v="0"/>
    <n v="15"/>
    <n v="15"/>
    <n v="0"/>
    <n v="93"/>
    <n v="0"/>
    <n v="0.2"/>
    <n v="0.1"/>
    <n v="72.748999999999995"/>
    <n v="2.794"/>
    <n v="1614053.074"/>
    <n v="1457771.692"/>
    <n v="1457.771692"/>
    <n v="1.4577716919999999"/>
    <n v="1.4611287228450671"/>
    <n v="2.1299920905316525"/>
  </r>
  <r>
    <x v="0"/>
    <n v="15"/>
    <n v="16"/>
    <n v="469"/>
    <n v="55"/>
    <n v="0"/>
    <n v="0.1"/>
    <n v="0.1"/>
    <n v="302.32799999999997"/>
    <n v="11.999000000000001"/>
    <n v="6786704.5209999997"/>
    <n v="6447135.5319999997"/>
    <n v="6447.1355320000002"/>
    <n v="6.4471355319999999"/>
    <n v="1.4611287228450671"/>
    <n v="9.4200949058802124"/>
  </r>
  <r>
    <x v="0"/>
    <n v="15"/>
    <n v="17"/>
    <n v="0"/>
    <n v="0"/>
    <n v="-1"/>
    <n v="0.1"/>
    <n v="0.1"/>
    <n v="0"/>
    <n v="0"/>
    <n v="0"/>
    <n v="0"/>
    <n v="0"/>
    <n v="0"/>
    <n v="1.4611287228450671"/>
    <n v="0"/>
  </r>
  <r>
    <x v="0"/>
    <n v="15"/>
    <n v="18"/>
    <n v="0"/>
    <n v="0"/>
    <n v="-1"/>
    <n v="0.2"/>
    <n v="0.1"/>
    <n v="0"/>
    <n v="-1"/>
    <n v="0"/>
    <n v="0"/>
    <n v="0"/>
    <n v="0"/>
    <n v="1.4611287228450671"/>
    <n v="0"/>
  </r>
  <r>
    <x v="0"/>
    <n v="15"/>
    <n v="19"/>
    <n v="0"/>
    <n v="0"/>
    <n v="-1"/>
    <n v="0.2"/>
    <n v="0.1"/>
    <n v="0"/>
    <n v="-1"/>
    <n v="0"/>
    <n v="0"/>
    <n v="0"/>
    <n v="0"/>
    <n v="1.4611287228450671"/>
    <n v="0"/>
  </r>
  <r>
    <x v="0"/>
    <n v="15"/>
    <n v="20"/>
    <n v="0"/>
    <n v="0"/>
    <n v="-1"/>
    <n v="0.2"/>
    <n v="0.1"/>
    <n v="0"/>
    <n v="-1"/>
    <n v="0"/>
    <n v="0"/>
    <n v="0"/>
    <n v="0"/>
    <n v="1.4611287228450671"/>
    <n v="0"/>
  </r>
  <r>
    <x v="0"/>
    <n v="15"/>
    <n v="21"/>
    <n v="0"/>
    <n v="0"/>
    <n v="-1"/>
    <n v="0.2"/>
    <n v="0.1"/>
    <n v="0"/>
    <n v="-1"/>
    <n v="0"/>
    <n v="0"/>
    <n v="0"/>
    <n v="0"/>
    <n v="1.4611287228450671"/>
    <n v="0"/>
  </r>
  <r>
    <x v="0"/>
    <n v="15"/>
    <n v="22"/>
    <n v="0"/>
    <n v="0"/>
    <n v="-1"/>
    <n v="0.3"/>
    <n v="0.1"/>
    <n v="0"/>
    <n v="-1"/>
    <n v="0"/>
    <n v="0"/>
    <n v="0"/>
    <n v="0"/>
    <n v="1.4611287228450671"/>
    <n v="0"/>
  </r>
  <r>
    <x v="0"/>
    <n v="15"/>
    <n v="23"/>
    <n v="0"/>
    <n v="0"/>
    <n v="-1"/>
    <n v="0.4"/>
    <n v="0.1"/>
    <n v="0"/>
    <n v="-1"/>
    <n v="0"/>
    <n v="0"/>
    <n v="0"/>
    <n v="0"/>
    <n v="1.4611287228450671"/>
    <n v="0"/>
  </r>
  <r>
    <x v="0"/>
    <n v="16"/>
    <n v="0"/>
    <n v="0"/>
    <n v="0"/>
    <n v="-2"/>
    <n v="0.4"/>
    <n v="0.1"/>
    <n v="0"/>
    <n v="-2"/>
    <n v="0"/>
    <n v="0"/>
    <n v="0"/>
    <n v="0"/>
    <n v="1.4611287228450671"/>
    <n v="0"/>
  </r>
  <r>
    <x v="0"/>
    <n v="16"/>
    <n v="1"/>
    <n v="0"/>
    <n v="0"/>
    <n v="-2"/>
    <n v="0.3"/>
    <n v="0.1"/>
    <n v="0"/>
    <n v="-2"/>
    <n v="0"/>
    <n v="0"/>
    <n v="0"/>
    <n v="0"/>
    <n v="1.4611287228450671"/>
    <n v="0"/>
  </r>
  <r>
    <x v="0"/>
    <n v="16"/>
    <n v="2"/>
    <n v="0"/>
    <n v="0"/>
    <n v="-2"/>
    <n v="0.3"/>
    <n v="0.1"/>
    <n v="0"/>
    <n v="-2"/>
    <n v="0"/>
    <n v="0"/>
    <n v="0"/>
    <n v="0"/>
    <n v="1.4611287228450671"/>
    <n v="0"/>
  </r>
  <r>
    <x v="0"/>
    <n v="16"/>
    <n v="3"/>
    <n v="0"/>
    <n v="0"/>
    <n v="-3"/>
    <n v="0.3"/>
    <n v="0.1"/>
    <n v="0"/>
    <n v="-3"/>
    <n v="0"/>
    <n v="0"/>
    <n v="0"/>
    <n v="0"/>
    <n v="1.4611287228450671"/>
    <n v="0"/>
  </r>
  <r>
    <x v="0"/>
    <n v="16"/>
    <n v="4"/>
    <n v="0"/>
    <n v="0"/>
    <n v="-3"/>
    <n v="0.3"/>
    <n v="0.1"/>
    <n v="0"/>
    <n v="-3"/>
    <n v="0"/>
    <n v="0"/>
    <n v="0"/>
    <n v="0"/>
    <n v="1.4611287228450671"/>
    <n v="0"/>
  </r>
  <r>
    <x v="0"/>
    <n v="16"/>
    <n v="5"/>
    <n v="0"/>
    <n v="0"/>
    <n v="-3"/>
    <n v="0.3"/>
    <n v="0.1"/>
    <n v="0"/>
    <n v="-3"/>
    <n v="0"/>
    <n v="0"/>
    <n v="0"/>
    <n v="0"/>
    <n v="1.4611287228450671"/>
    <n v="0"/>
  </r>
  <r>
    <x v="0"/>
    <n v="16"/>
    <n v="6"/>
    <n v="0"/>
    <n v="0"/>
    <n v="-4"/>
    <n v="0.3"/>
    <n v="0.1"/>
    <n v="0"/>
    <n v="-4"/>
    <n v="0"/>
    <n v="0"/>
    <n v="0"/>
    <n v="0"/>
    <n v="1.4611287228450671"/>
    <n v="0"/>
  </r>
  <r>
    <x v="0"/>
    <n v="16"/>
    <n v="7"/>
    <n v="0"/>
    <n v="0"/>
    <n v="-3"/>
    <n v="0.3"/>
    <n v="0.1"/>
    <n v="0"/>
    <n v="-3"/>
    <n v="0"/>
    <n v="0"/>
    <n v="0"/>
    <n v="0"/>
    <n v="1.4611287228450671"/>
    <n v="0"/>
  </r>
  <r>
    <x v="0"/>
    <n v="16"/>
    <n v="8"/>
    <n v="489"/>
    <n v="36"/>
    <n v="-1"/>
    <n v="0.4"/>
    <n v="0.1"/>
    <n v="233.45099999999999"/>
    <n v="7.38"/>
    <n v="5170596.7580000004"/>
    <n v="4888292.8930000002"/>
    <n v="4888.2928929999998"/>
    <n v="4.888292893"/>
    <n v="1.4611287228450671"/>
    <n v="7.1424251516417083"/>
  </r>
  <r>
    <x v="0"/>
    <n v="16"/>
    <n v="9"/>
    <n v="733"/>
    <n v="58"/>
    <n v="1"/>
    <n v="0.4"/>
    <n v="0.1"/>
    <n v="589.83900000000006"/>
    <n v="22.405000000000001"/>
    <n v="13089465.119999999"/>
    <n v="12526564.26"/>
    <n v="12526.564259999999"/>
    <n v="12.526564260000001"/>
    <n v="1.4611287228450671"/>
    <n v="18.302922838850463"/>
  </r>
  <r>
    <x v="0"/>
    <n v="16"/>
    <n v="10"/>
    <n v="840"/>
    <n v="69"/>
    <n v="3"/>
    <n v="0.5"/>
    <n v="0.1"/>
    <n v="627.18700000000001"/>
    <n v="25.074000000000002"/>
    <n v="13723450.9"/>
    <n v="13138085.41"/>
    <n v="13138.08541"/>
    <n v="13.13808541"/>
    <n v="1.4611287228450671"/>
    <n v="19.196433955742709"/>
  </r>
  <r>
    <x v="0"/>
    <n v="16"/>
    <n v="11"/>
    <n v="891"/>
    <n v="74"/>
    <n v="4"/>
    <n v="0.5"/>
    <n v="0.1"/>
    <n v="584.17499999999995"/>
    <n v="24.527000000000001"/>
    <n v="12726662.539999999"/>
    <n v="12176617.220000001"/>
    <n v="12176.61722"/>
    <n v="12.176617220000001"/>
    <n v="1.4611287228450671"/>
    <n v="17.791605167231854"/>
  </r>
  <r>
    <x v="0"/>
    <n v="16"/>
    <n v="12"/>
    <n v="258"/>
    <n v="234"/>
    <n v="5"/>
    <n v="0.5"/>
    <n v="0.1"/>
    <n v="369.94299999999998"/>
    <n v="17.927"/>
    <n v="8042881.5539999995"/>
    <n v="7658801.2180000003"/>
    <n v="7658.8012179999996"/>
    <n v="7.6588012179999998"/>
    <n v="1.4611287228450671"/>
    <n v="11.190494442180585"/>
  </r>
  <r>
    <x v="0"/>
    <n v="16"/>
    <n v="13"/>
    <n v="894"/>
    <n v="77"/>
    <n v="5"/>
    <n v="0.4"/>
    <n v="0.1"/>
    <n v="571.19100000000003"/>
    <n v="25.661999999999999"/>
    <n v="12368564.52"/>
    <n v="11831208.039999999"/>
    <n v="11831.20804"/>
    <n v="11.83120804"/>
    <n v="1.4611287228450671"/>
    <n v="17.28691789319949"/>
  </r>
  <r>
    <x v="0"/>
    <n v="16"/>
    <n v="14"/>
    <n v="859"/>
    <n v="72"/>
    <n v="5"/>
    <n v="0.3"/>
    <n v="0.1"/>
    <n v="617.26099999999997"/>
    <n v="28.052"/>
    <n v="13324555.33"/>
    <n v="12753324.289999999"/>
    <n v="12753.32429"/>
    <n v="12.75332429"/>
    <n v="1.4611287228450671"/>
    <n v="18.634248431876671"/>
  </r>
  <r>
    <x v="0"/>
    <n v="16"/>
    <n v="15"/>
    <n v="777"/>
    <n v="62"/>
    <n v="3"/>
    <n v="0.3"/>
    <n v="0.1"/>
    <n v="615.553"/>
    <n v="26.024999999999999"/>
    <n v="13473886.42"/>
    <n v="12897363.99"/>
    <n v="12897.36399"/>
    <n v="12.897363990000001"/>
    <n v="1.4611287228450671"/>
    <n v="18.844708974776658"/>
  </r>
  <r>
    <x v="0"/>
    <n v="16"/>
    <n v="16"/>
    <n v="597"/>
    <n v="44"/>
    <n v="1"/>
    <n v="0.7"/>
    <n v="0.1"/>
    <n v="346.48500000000001"/>
    <n v="12.494999999999999"/>
    <n v="7809230.7029999997"/>
    <n v="7433429.5460000001"/>
    <n v="7433.4295460000003"/>
    <n v="7.4334295460000002"/>
    <n v="1.4611287228450671"/>
    <n v="10.861197418905768"/>
  </r>
  <r>
    <x v="0"/>
    <n v="16"/>
    <n v="17"/>
    <n v="0"/>
    <n v="0"/>
    <n v="0"/>
    <n v="1"/>
    <n v="0.1"/>
    <n v="0"/>
    <n v="0"/>
    <n v="0"/>
    <n v="0"/>
    <n v="0"/>
    <n v="0"/>
    <n v="1.4611287228450671"/>
    <n v="0"/>
  </r>
  <r>
    <x v="0"/>
    <n v="16"/>
    <n v="18"/>
    <n v="0"/>
    <n v="0"/>
    <n v="0"/>
    <n v="1"/>
    <n v="0.1"/>
    <n v="0"/>
    <n v="0"/>
    <n v="0"/>
    <n v="0"/>
    <n v="0"/>
    <n v="0"/>
    <n v="1.4611287228450671"/>
    <n v="0"/>
  </r>
  <r>
    <x v="0"/>
    <n v="16"/>
    <n v="19"/>
    <n v="0"/>
    <n v="0"/>
    <n v="0"/>
    <n v="0.9"/>
    <n v="0.1"/>
    <n v="0"/>
    <n v="0"/>
    <n v="0"/>
    <n v="0"/>
    <n v="0"/>
    <n v="0"/>
    <n v="1.4611287228450671"/>
    <n v="0"/>
  </r>
  <r>
    <x v="0"/>
    <n v="16"/>
    <n v="20"/>
    <n v="0"/>
    <n v="0"/>
    <n v="0"/>
    <n v="0.7"/>
    <n v="0.1"/>
    <n v="0"/>
    <n v="0"/>
    <n v="0"/>
    <n v="0"/>
    <n v="0"/>
    <n v="0"/>
    <n v="1.4611287228450671"/>
    <n v="0"/>
  </r>
  <r>
    <x v="0"/>
    <n v="16"/>
    <n v="21"/>
    <n v="0"/>
    <n v="0"/>
    <n v="1"/>
    <n v="0.3"/>
    <n v="0.1"/>
    <n v="0"/>
    <n v="1"/>
    <n v="0"/>
    <n v="0"/>
    <n v="0"/>
    <n v="0"/>
    <n v="1.4611287228450671"/>
    <n v="0"/>
  </r>
  <r>
    <x v="0"/>
    <n v="16"/>
    <n v="22"/>
    <n v="0"/>
    <n v="0"/>
    <n v="0"/>
    <n v="0.4"/>
    <n v="0.1"/>
    <n v="0"/>
    <n v="0"/>
    <n v="0"/>
    <n v="0"/>
    <n v="0"/>
    <n v="0"/>
    <n v="1.4611287228450671"/>
    <n v="0"/>
  </r>
  <r>
    <x v="0"/>
    <n v="16"/>
    <n v="23"/>
    <n v="0"/>
    <n v="0"/>
    <n v="0"/>
    <n v="0.7"/>
    <n v="0.1"/>
    <n v="0"/>
    <n v="0"/>
    <n v="0"/>
    <n v="0"/>
    <n v="0"/>
    <n v="0"/>
    <n v="1.4611287228450671"/>
    <n v="0"/>
  </r>
  <r>
    <x v="0"/>
    <n v="17"/>
    <n v="0"/>
    <n v="0"/>
    <n v="0"/>
    <n v="-1"/>
    <n v="0.5"/>
    <n v="0.1"/>
    <n v="0"/>
    <n v="-1"/>
    <n v="0"/>
    <n v="0"/>
    <n v="0"/>
    <n v="0"/>
    <n v="1.4611287228450671"/>
    <n v="0"/>
  </r>
  <r>
    <x v="0"/>
    <n v="17"/>
    <n v="1"/>
    <n v="0"/>
    <n v="0"/>
    <n v="-1"/>
    <n v="0.2"/>
    <n v="0.1"/>
    <n v="0"/>
    <n v="-1"/>
    <n v="0"/>
    <n v="0"/>
    <n v="0"/>
    <n v="0"/>
    <n v="1.4611287228450671"/>
    <n v="0"/>
  </r>
  <r>
    <x v="0"/>
    <n v="17"/>
    <n v="2"/>
    <n v="0"/>
    <n v="0"/>
    <n v="-1"/>
    <n v="0.2"/>
    <n v="0.1"/>
    <n v="0"/>
    <n v="-1"/>
    <n v="0"/>
    <n v="0"/>
    <n v="0"/>
    <n v="0"/>
    <n v="1.4611287228450671"/>
    <n v="0"/>
  </r>
  <r>
    <x v="0"/>
    <n v="17"/>
    <n v="3"/>
    <n v="0"/>
    <n v="0"/>
    <n v="-1"/>
    <n v="0.2"/>
    <n v="0.1"/>
    <n v="0"/>
    <n v="-1"/>
    <n v="0"/>
    <n v="0"/>
    <n v="0"/>
    <n v="0"/>
    <n v="1.4611287228450671"/>
    <n v="0"/>
  </r>
  <r>
    <x v="0"/>
    <n v="17"/>
    <n v="4"/>
    <n v="0"/>
    <n v="0"/>
    <n v="-1"/>
    <n v="0.3"/>
    <n v="0.1"/>
    <n v="0"/>
    <n v="-1"/>
    <n v="0"/>
    <n v="0"/>
    <n v="0"/>
    <n v="0"/>
    <n v="1.4611287228450671"/>
    <n v="0"/>
  </r>
  <r>
    <x v="0"/>
    <n v="17"/>
    <n v="5"/>
    <n v="0"/>
    <n v="0"/>
    <n v="-1"/>
    <n v="0.3"/>
    <n v="0.1"/>
    <n v="0"/>
    <n v="-1"/>
    <n v="0"/>
    <n v="0"/>
    <n v="0"/>
    <n v="0"/>
    <n v="1.4611287228450671"/>
    <n v="0"/>
  </r>
  <r>
    <x v="0"/>
    <n v="17"/>
    <n v="6"/>
    <n v="0"/>
    <n v="0"/>
    <n v="-1"/>
    <n v="0.3"/>
    <n v="0.1"/>
    <n v="0"/>
    <n v="-1"/>
    <n v="0"/>
    <n v="0"/>
    <n v="0"/>
    <n v="0"/>
    <n v="1.4611287228450671"/>
    <n v="0"/>
  </r>
  <r>
    <x v="0"/>
    <n v="17"/>
    <n v="7"/>
    <n v="0"/>
    <n v="0"/>
    <n v="0"/>
    <n v="0.4"/>
    <n v="0.1"/>
    <n v="0"/>
    <n v="0"/>
    <n v="0"/>
    <n v="0"/>
    <n v="0"/>
    <n v="0"/>
    <n v="1.4611287228450671"/>
    <n v="0"/>
  </r>
  <r>
    <x v="0"/>
    <n v="17"/>
    <n v="8"/>
    <n v="558"/>
    <n v="32"/>
    <n v="1"/>
    <n v="0.4"/>
    <n v="0.1"/>
    <n v="245.85599999999999"/>
    <n v="9.8309999999999995"/>
    <n v="5416933.9349999996"/>
    <n v="5125901.3640000001"/>
    <n v="5125.9013640000003"/>
    <n v="5.1259013639999997"/>
    <n v="1.4611287228450671"/>
    <n v="7.4896017134111075"/>
  </r>
  <r>
    <x v="0"/>
    <n v="17"/>
    <n v="9"/>
    <n v="790"/>
    <n v="50"/>
    <n v="4"/>
    <n v="0.4"/>
    <n v="0.1"/>
    <n v="622.23400000000004"/>
    <n v="26.582999999999998"/>
    <n v="13602722.539999999"/>
    <n v="13021634.93"/>
    <n v="13021.63493"/>
    <n v="13.021634929999999"/>
    <n v="1.4611287228450671"/>
    <n v="19.026284814625615"/>
  </r>
  <r>
    <x v="0"/>
    <n v="17"/>
    <n v="10"/>
    <n v="892"/>
    <n v="58"/>
    <n v="7"/>
    <n v="0.5"/>
    <n v="0.1"/>
    <n v="646.49400000000003"/>
    <n v="29.756"/>
    <n v="13904241.689999999"/>
    <n v="13312470.060000001"/>
    <n v="13312.47006"/>
    <n v="13.312470060000001"/>
    <n v="1.4611287228450671"/>
    <n v="19.451232376680995"/>
  </r>
  <r>
    <x v="0"/>
    <n v="17"/>
    <n v="11"/>
    <n v="933"/>
    <n v="65"/>
    <n v="9"/>
    <n v="0.6"/>
    <n v="0.1"/>
    <n v="601.35299999999995"/>
    <n v="29.535"/>
    <n v="12858805.9"/>
    <n v="12304078.210000001"/>
    <n v="12304.07821"/>
    <n v="12.30407821"/>
    <n v="1.4611287228450671"/>
    <n v="17.977842080763121"/>
  </r>
  <r>
    <x v="0"/>
    <n v="17"/>
    <n v="12"/>
    <n v="949"/>
    <n v="66"/>
    <n v="10"/>
    <n v="0.6"/>
    <n v="0.1"/>
    <n v="568.12900000000002"/>
    <n v="29.382000000000001"/>
    <n v="12106574.470000001"/>
    <n v="11578501.34"/>
    <n v="11578.501340000001"/>
    <n v="11.578501340000001"/>
    <n v="1.4611287228450671"/>
    <n v="16.917680875374099"/>
  </r>
  <r>
    <x v="0"/>
    <n v="17"/>
    <n v="13"/>
    <n v="949"/>
    <n v="62"/>
    <n v="10"/>
    <n v="0.6"/>
    <n v="0.1"/>
    <n v="588.00900000000001"/>
    <n v="30.071999999999999"/>
    <n v="12528683.4"/>
    <n v="11985653.27"/>
    <n v="11985.653270000001"/>
    <n v="11.98565327"/>
    <n v="1.4611287228450671"/>
    <n v="17.512582254858902"/>
  </r>
  <r>
    <x v="0"/>
    <n v="17"/>
    <n v="14"/>
    <n v="915"/>
    <n v="58"/>
    <n v="9"/>
    <n v="0.5"/>
    <n v="0.1"/>
    <n v="634.66999999999996"/>
    <n v="31.327000000000002"/>
    <n v="13536897.060000001"/>
    <n v="12958141.91"/>
    <n v="12958.14191"/>
    <n v="12.95814191"/>
    <n v="1.4611287228450671"/>
    <n v="18.93351333940344"/>
  </r>
  <r>
    <x v="0"/>
    <n v="17"/>
    <n v="15"/>
    <n v="838"/>
    <n v="52"/>
    <n v="7"/>
    <n v="0.4"/>
    <n v="0.1"/>
    <n v="641.97400000000005"/>
    <n v="30.298999999999999"/>
    <n v="13834818.060000001"/>
    <n v="13245506.380000001"/>
    <n v="13245.506380000001"/>
    <n v="13.24550638"/>
    <n v="1.4611287228450671"/>
    <n v="19.353389820445589"/>
  </r>
  <r>
    <x v="0"/>
    <n v="17"/>
    <n v="16"/>
    <n v="668"/>
    <n v="38"/>
    <n v="4"/>
    <n v="0.4"/>
    <n v="0.1"/>
    <n v="378.36500000000001"/>
    <n v="17.684999999999999"/>
    <n v="8393341.0179999992"/>
    <n v="7996842.5099999998"/>
    <n v="7996.8425100000004"/>
    <n v="7.9968425099999996"/>
    <n v="1.4611287228450671"/>
    <n v="11.68441628342944"/>
  </r>
  <r>
    <x v="0"/>
    <n v="17"/>
    <n v="17"/>
    <n v="0"/>
    <n v="0"/>
    <n v="3"/>
    <n v="0.5"/>
    <n v="0.1"/>
    <n v="0"/>
    <n v="0"/>
    <n v="0"/>
    <n v="0"/>
    <n v="0"/>
    <n v="0"/>
    <n v="1.4611287228450671"/>
    <n v="0"/>
  </r>
  <r>
    <x v="0"/>
    <n v="17"/>
    <n v="18"/>
    <n v="0"/>
    <n v="0"/>
    <n v="3"/>
    <n v="0.6"/>
    <n v="0.1"/>
    <n v="0"/>
    <n v="3"/>
    <n v="0"/>
    <n v="0"/>
    <n v="0"/>
    <n v="0"/>
    <n v="1.4611287228450671"/>
    <n v="0"/>
  </r>
  <r>
    <x v="0"/>
    <n v="17"/>
    <n v="19"/>
    <n v="0"/>
    <n v="0"/>
    <n v="2"/>
    <n v="0.6"/>
    <n v="0.1"/>
    <n v="0"/>
    <n v="2"/>
    <n v="0"/>
    <n v="0"/>
    <n v="0"/>
    <n v="0"/>
    <n v="1.4611287228450671"/>
    <n v="0"/>
  </r>
  <r>
    <x v="0"/>
    <n v="17"/>
    <n v="20"/>
    <n v="0"/>
    <n v="0"/>
    <n v="1"/>
    <n v="0.6"/>
    <n v="0.1"/>
    <n v="0"/>
    <n v="1"/>
    <n v="0"/>
    <n v="0"/>
    <n v="0"/>
    <n v="0"/>
    <n v="1.4611287228450671"/>
    <n v="0"/>
  </r>
  <r>
    <x v="0"/>
    <n v="17"/>
    <n v="21"/>
    <n v="0"/>
    <n v="0"/>
    <n v="1"/>
    <n v="0.6"/>
    <n v="0.1"/>
    <n v="0"/>
    <n v="1"/>
    <n v="0"/>
    <n v="0"/>
    <n v="0"/>
    <n v="0"/>
    <n v="1.4611287228450671"/>
    <n v="0"/>
  </r>
  <r>
    <x v="0"/>
    <n v="17"/>
    <n v="22"/>
    <n v="0"/>
    <n v="0"/>
    <n v="0"/>
    <n v="0.6"/>
    <n v="0.1"/>
    <n v="0"/>
    <n v="0"/>
    <n v="0"/>
    <n v="0"/>
    <n v="0"/>
    <n v="0"/>
    <n v="1.4611287228450671"/>
    <n v="0"/>
  </r>
  <r>
    <x v="0"/>
    <n v="17"/>
    <n v="23"/>
    <n v="0"/>
    <n v="0"/>
    <n v="0"/>
    <n v="0.6"/>
    <n v="0.1"/>
    <n v="0"/>
    <n v="0"/>
    <n v="0"/>
    <n v="0"/>
    <n v="0"/>
    <n v="0"/>
    <n v="1.4611287228450671"/>
    <n v="0"/>
  </r>
  <r>
    <x v="0"/>
    <n v="18"/>
    <n v="0"/>
    <n v="0"/>
    <n v="0"/>
    <n v="0"/>
    <n v="0.5"/>
    <n v="0.1"/>
    <n v="0"/>
    <n v="0"/>
    <n v="0"/>
    <n v="0"/>
    <n v="0"/>
    <n v="0"/>
    <n v="1.4611287228450671"/>
    <n v="0"/>
  </r>
  <r>
    <x v="0"/>
    <n v="18"/>
    <n v="1"/>
    <n v="0"/>
    <n v="0"/>
    <n v="1"/>
    <n v="0.5"/>
    <n v="0.1"/>
    <n v="0"/>
    <n v="1"/>
    <n v="0"/>
    <n v="0"/>
    <n v="0"/>
    <n v="0"/>
    <n v="1.4611287228450671"/>
    <n v="0"/>
  </r>
  <r>
    <x v="0"/>
    <n v="18"/>
    <n v="2"/>
    <n v="0"/>
    <n v="0"/>
    <n v="1"/>
    <n v="0.5"/>
    <n v="0.1"/>
    <n v="0"/>
    <n v="1"/>
    <n v="0"/>
    <n v="0"/>
    <n v="0"/>
    <n v="0"/>
    <n v="1.4611287228450671"/>
    <n v="0"/>
  </r>
  <r>
    <x v="0"/>
    <n v="18"/>
    <n v="3"/>
    <n v="0"/>
    <n v="0"/>
    <n v="1"/>
    <n v="0.5"/>
    <n v="0.1"/>
    <n v="0"/>
    <n v="1"/>
    <n v="0"/>
    <n v="0"/>
    <n v="0"/>
    <n v="0"/>
    <n v="1.4611287228450671"/>
    <n v="0"/>
  </r>
  <r>
    <x v="0"/>
    <n v="18"/>
    <n v="4"/>
    <n v="0"/>
    <n v="0"/>
    <n v="1"/>
    <n v="0.5"/>
    <n v="0.1"/>
    <n v="0"/>
    <n v="1"/>
    <n v="0"/>
    <n v="0"/>
    <n v="0"/>
    <n v="0"/>
    <n v="1.4611287228450671"/>
    <n v="0"/>
  </r>
  <r>
    <x v="0"/>
    <n v="18"/>
    <n v="5"/>
    <n v="0"/>
    <n v="0"/>
    <n v="1"/>
    <n v="0.4"/>
    <n v="0.1"/>
    <n v="0"/>
    <n v="1"/>
    <n v="0"/>
    <n v="0"/>
    <n v="0"/>
    <n v="0"/>
    <n v="1.4611287228450671"/>
    <n v="0"/>
  </r>
  <r>
    <x v="0"/>
    <n v="18"/>
    <n v="6"/>
    <n v="0"/>
    <n v="0"/>
    <n v="1"/>
    <n v="0.4"/>
    <n v="0.1"/>
    <n v="0"/>
    <n v="1"/>
    <n v="0"/>
    <n v="0"/>
    <n v="0"/>
    <n v="0"/>
    <n v="1.4611287228450671"/>
    <n v="0"/>
  </r>
  <r>
    <x v="0"/>
    <n v="18"/>
    <n v="7"/>
    <n v="0"/>
    <n v="0"/>
    <n v="1"/>
    <n v="0.4"/>
    <n v="0.1"/>
    <n v="0"/>
    <n v="1"/>
    <n v="0"/>
    <n v="0"/>
    <n v="0"/>
    <n v="0"/>
    <n v="1.4611287228450671"/>
    <n v="0"/>
  </r>
  <r>
    <x v="0"/>
    <n v="18"/>
    <n v="8"/>
    <n v="0"/>
    <n v="3"/>
    <n v="2"/>
    <n v="0.4"/>
    <n v="0.1"/>
    <n v="2.1880000000000002"/>
    <n v="2.0779999999999998"/>
    <n v="40454.663"/>
    <n v="0"/>
    <n v="0"/>
    <n v="0"/>
    <n v="1.4611287228450671"/>
    <n v="0"/>
  </r>
  <r>
    <x v="0"/>
    <n v="18"/>
    <n v="9"/>
    <n v="698"/>
    <n v="66"/>
    <n v="4"/>
    <n v="0.5"/>
    <n v="0.1"/>
    <n v="582.56299999999999"/>
    <n v="24.524000000000001"/>
    <n v="12818600.41"/>
    <n v="12265297.369999999"/>
    <n v="12265.29737"/>
    <n v="12.265297370000001"/>
    <n v="1.4611287228450671"/>
    <n v="17.92117828154306"/>
  </r>
  <r>
    <x v="0"/>
    <n v="18"/>
    <n v="10"/>
    <n v="859"/>
    <n v="66"/>
    <n v="5"/>
    <n v="0.6"/>
    <n v="0.1"/>
    <n v="641.18200000000002"/>
    <n v="26.928000000000001"/>
    <n v="13930711.67"/>
    <n v="13338002.109999999"/>
    <n v="13338.002109999999"/>
    <n v="13.33800211"/>
    <n v="1.4611287228450671"/>
    <n v="19.48853798828911"/>
  </r>
  <r>
    <x v="0"/>
    <n v="18"/>
    <n v="11"/>
    <n v="0"/>
    <n v="20"/>
    <n v="6"/>
    <n v="0.7"/>
    <n v="0.1"/>
    <n v="17.193999999999999"/>
    <n v="6.5679999999999996"/>
    <n v="349889.87300000002"/>
    <n v="238402.82"/>
    <n v="238.40281999999999"/>
    <n v="0.23840281999999999"/>
    <n v="1.4611287228450671"/>
    <n v="0.34833720790926243"/>
  </r>
  <r>
    <x v="0"/>
    <n v="18"/>
    <n v="12"/>
    <n v="939"/>
    <n v="69"/>
    <n v="7"/>
    <n v="0.8"/>
    <n v="0.1"/>
    <n v="568.75900000000001"/>
    <n v="25.364000000000001"/>
    <n v="12302999.98"/>
    <n v="11767966.710000001"/>
    <n v="11767.966710000001"/>
    <n v="11.76796671"/>
    <n v="1.4611287228450671"/>
    <n v="17.194514169465567"/>
  </r>
  <r>
    <x v="0"/>
    <n v="18"/>
    <n v="13"/>
    <n v="939"/>
    <n v="66"/>
    <n v="7"/>
    <n v="0.8"/>
    <n v="0.1"/>
    <n v="589.06500000000005"/>
    <n v="26.030999999999999"/>
    <n v="12741722.5"/>
    <n v="12191143.550000001"/>
    <n v="12191.143550000001"/>
    <n v="12.19114355"/>
    <n v="1.4611287228450671"/>
    <n v="17.812830005232378"/>
  </r>
  <r>
    <x v="0"/>
    <n v="18"/>
    <n v="14"/>
    <n v="0"/>
    <n v="112"/>
    <n v="7"/>
    <n v="0.7"/>
    <n v="0.1"/>
    <n v="85.662999999999997"/>
    <n v="9.8330000000000002"/>
    <n v="1846529.1070000001"/>
    <n v="1682010.176"/>
    <n v="1682.010176"/>
    <n v="1.6820101759999999"/>
    <n v="1.4611287228450671"/>
    <n v="2.4576333802712864"/>
  </r>
  <r>
    <x v="0"/>
    <n v="18"/>
    <n v="15"/>
    <n v="4"/>
    <n v="119"/>
    <n v="6"/>
    <n v="0.6"/>
    <n v="0.1"/>
    <n v="99.861000000000004"/>
    <n v="9.4019999999999992"/>
    <n v="2184468.7209999999"/>
    <n v="2007975.2450000001"/>
    <n v="2007.9752450000001"/>
    <n v="2.0079752449999999"/>
    <n v="1.4611287228450671"/>
    <n v="2.9339103052313606"/>
  </r>
  <r>
    <x v="0"/>
    <n v="18"/>
    <n v="16"/>
    <n v="0"/>
    <n v="10"/>
    <n v="4"/>
    <n v="0.5"/>
    <n v="0.1"/>
    <n v="7.31"/>
    <n v="4.2560000000000002"/>
    <n v="144963.44099999999"/>
    <n v="40737.745999999999"/>
    <n v="40.737746000000001"/>
    <n v="4.0737745999999998E-2"/>
    <n v="1.4611287228450671"/>
    <n v="5.9523090784566739E-2"/>
  </r>
  <r>
    <x v="0"/>
    <n v="18"/>
    <n v="17"/>
    <n v="0"/>
    <n v="0"/>
    <n v="2"/>
    <n v="0.5"/>
    <n v="0.1"/>
    <n v="0"/>
    <n v="0"/>
    <n v="0"/>
    <n v="0"/>
    <n v="0"/>
    <n v="0"/>
    <n v="1.4611287228450671"/>
    <n v="0"/>
  </r>
  <r>
    <x v="0"/>
    <n v="18"/>
    <n v="18"/>
    <n v="0"/>
    <n v="0"/>
    <n v="2"/>
    <n v="0.5"/>
    <n v="0.1"/>
    <n v="0"/>
    <n v="2"/>
    <n v="0"/>
    <n v="0"/>
    <n v="0"/>
    <n v="0"/>
    <n v="1.4611287228450671"/>
    <n v="0"/>
  </r>
  <r>
    <x v="0"/>
    <n v="18"/>
    <n v="19"/>
    <n v="0"/>
    <n v="0"/>
    <n v="2"/>
    <n v="0.5"/>
    <n v="0.1"/>
    <n v="0"/>
    <n v="2"/>
    <n v="0"/>
    <n v="0"/>
    <n v="0"/>
    <n v="0"/>
    <n v="1.4611287228450671"/>
    <n v="0"/>
  </r>
  <r>
    <x v="0"/>
    <n v="18"/>
    <n v="20"/>
    <n v="0"/>
    <n v="0"/>
    <n v="1"/>
    <n v="0.4"/>
    <n v="0.1"/>
    <n v="0"/>
    <n v="1"/>
    <n v="0"/>
    <n v="0"/>
    <n v="0"/>
    <n v="0"/>
    <n v="1.4611287228450671"/>
    <n v="0"/>
  </r>
  <r>
    <x v="0"/>
    <n v="18"/>
    <n v="21"/>
    <n v="0"/>
    <n v="0"/>
    <n v="0"/>
    <n v="0.2"/>
    <n v="0.1"/>
    <n v="0"/>
    <n v="0"/>
    <n v="0"/>
    <n v="0"/>
    <n v="0"/>
    <n v="0"/>
    <n v="1.4611287228450671"/>
    <n v="0"/>
  </r>
  <r>
    <x v="0"/>
    <n v="18"/>
    <n v="22"/>
    <n v="0"/>
    <n v="0"/>
    <n v="-1"/>
    <n v="0.2"/>
    <n v="0.1"/>
    <n v="0"/>
    <n v="-1"/>
    <n v="0"/>
    <n v="0"/>
    <n v="0"/>
    <n v="0"/>
    <n v="1.4611287228450671"/>
    <n v="0"/>
  </r>
  <r>
    <x v="0"/>
    <n v="18"/>
    <n v="23"/>
    <n v="0"/>
    <n v="0"/>
    <n v="-2"/>
    <n v="0.2"/>
    <n v="0.1"/>
    <n v="0"/>
    <n v="-2"/>
    <n v="0"/>
    <n v="0"/>
    <n v="0"/>
    <n v="0"/>
    <n v="1.4611287228450671"/>
    <n v="0"/>
  </r>
  <r>
    <x v="0"/>
    <n v="19"/>
    <n v="0"/>
    <n v="0"/>
    <n v="0"/>
    <n v="-2"/>
    <n v="0.2"/>
    <n v="0.1"/>
    <n v="0"/>
    <n v="-2"/>
    <n v="0"/>
    <n v="0"/>
    <n v="0"/>
    <n v="0"/>
    <n v="1.4611287228450671"/>
    <n v="0"/>
  </r>
  <r>
    <x v="0"/>
    <n v="19"/>
    <n v="1"/>
    <n v="0"/>
    <n v="0"/>
    <n v="-2"/>
    <n v="0.2"/>
    <n v="0.1"/>
    <n v="0"/>
    <n v="-2"/>
    <n v="0"/>
    <n v="0"/>
    <n v="0"/>
    <n v="0"/>
    <n v="1.4611287228450671"/>
    <n v="0"/>
  </r>
  <r>
    <x v="0"/>
    <n v="19"/>
    <n v="2"/>
    <n v="0"/>
    <n v="0"/>
    <n v="-3"/>
    <n v="0.2"/>
    <n v="0.1"/>
    <n v="0"/>
    <n v="-3"/>
    <n v="0"/>
    <n v="0"/>
    <n v="0"/>
    <n v="0"/>
    <n v="1.4611287228450671"/>
    <n v="0"/>
  </r>
  <r>
    <x v="0"/>
    <n v="19"/>
    <n v="3"/>
    <n v="0"/>
    <n v="0"/>
    <n v="-3"/>
    <n v="0.2"/>
    <n v="0.1"/>
    <n v="0"/>
    <n v="-3"/>
    <n v="0"/>
    <n v="0"/>
    <n v="0"/>
    <n v="0"/>
    <n v="1.4611287228450671"/>
    <n v="0"/>
  </r>
  <r>
    <x v="0"/>
    <n v="19"/>
    <n v="4"/>
    <n v="0"/>
    <n v="0"/>
    <n v="-3"/>
    <n v="0.2"/>
    <n v="0.1"/>
    <n v="0"/>
    <n v="-3"/>
    <n v="0"/>
    <n v="0"/>
    <n v="0"/>
    <n v="0"/>
    <n v="1.4611287228450671"/>
    <n v="0"/>
  </r>
  <r>
    <x v="0"/>
    <n v="19"/>
    <n v="5"/>
    <n v="0"/>
    <n v="0"/>
    <n v="-3"/>
    <n v="0.2"/>
    <n v="0.1"/>
    <n v="0"/>
    <n v="-3"/>
    <n v="0"/>
    <n v="0"/>
    <n v="0"/>
    <n v="0"/>
    <n v="1.4611287228450671"/>
    <n v="0"/>
  </r>
  <r>
    <x v="0"/>
    <n v="19"/>
    <n v="6"/>
    <n v="0"/>
    <n v="0"/>
    <n v="-3"/>
    <n v="0.2"/>
    <n v="0.1"/>
    <n v="0"/>
    <n v="-3"/>
    <n v="0"/>
    <n v="0"/>
    <n v="0"/>
    <n v="0"/>
    <n v="1.4611287228450671"/>
    <n v="0"/>
  </r>
  <r>
    <x v="0"/>
    <n v="19"/>
    <n v="7"/>
    <n v="0"/>
    <n v="0"/>
    <n v="-1"/>
    <n v="0.2"/>
    <n v="0.1"/>
    <n v="0"/>
    <n v="-1"/>
    <n v="0"/>
    <n v="0"/>
    <n v="0"/>
    <n v="0"/>
    <n v="1.4611287228450671"/>
    <n v="0"/>
  </r>
  <r>
    <x v="0"/>
    <n v="19"/>
    <n v="8"/>
    <n v="306"/>
    <n v="41"/>
    <n v="1"/>
    <n v="0.3"/>
    <n v="0.1"/>
    <n v="183.256"/>
    <n v="7.782"/>
    <n v="4027669.9610000001"/>
    <n v="3785864.5359999998"/>
    <n v="3785.864536"/>
    <n v="3.7858645360000001"/>
    <n v="1.4611287228450671"/>
    <n v="5.531635414350113"/>
  </r>
  <r>
    <x v="0"/>
    <n v="19"/>
    <n v="9"/>
    <n v="766"/>
    <n v="54"/>
    <n v="4"/>
    <n v="0.3"/>
    <n v="0.1"/>
    <n v="614.35900000000004"/>
    <n v="26.984999999999999"/>
    <n v="13407378.529999999"/>
    <n v="12833212.74"/>
    <n v="12833.212740000001"/>
    <n v="12.83321274"/>
    <n v="1.4611287228450671"/>
    <n v="18.750975740795244"/>
  </r>
  <r>
    <x v="0"/>
    <n v="19"/>
    <n v="10"/>
    <n v="881"/>
    <n v="60"/>
    <n v="7"/>
    <n v="0.3"/>
    <n v="0.1"/>
    <n v="646.67999999999995"/>
    <n v="31.164999999999999"/>
    <n v="13827622.869999999"/>
    <n v="13238566.15"/>
    <n v="13238.566150000001"/>
    <n v="13.23856615"/>
    <n v="1.4611287228450671"/>
    <n v="19.343249251049439"/>
  </r>
  <r>
    <x v="0"/>
    <n v="19"/>
    <n v="11"/>
    <n v="924"/>
    <n v="66"/>
    <n v="9"/>
    <n v="0.3"/>
    <n v="0.1"/>
    <n v="603.05799999999999"/>
    <n v="31.497"/>
    <n v="12792341.42"/>
    <n v="12239968.84"/>
    <n v="12239.96884"/>
    <n v="12.23996884"/>
    <n v="1.4611287228450671"/>
    <n v="17.884170038852616"/>
  </r>
  <r>
    <x v="0"/>
    <n v="19"/>
    <n v="12"/>
    <n v="936"/>
    <n v="69"/>
    <n v="10"/>
    <n v="0.3"/>
    <n v="0.1"/>
    <n v="570.10400000000004"/>
    <n v="31.245999999999999"/>
    <n v="12054238.59"/>
    <n v="11528019.93"/>
    <n v="11528.01993"/>
    <n v="11.528019929999999"/>
    <n v="1.4611287228450671"/>
    <n v="16.843921037253377"/>
  </r>
  <r>
    <x v="0"/>
    <n v="19"/>
    <n v="13"/>
    <n v="929"/>
    <n v="66"/>
    <n v="11"/>
    <n v="0.3"/>
    <n v="0.1"/>
    <n v="585.98900000000003"/>
    <n v="32.850999999999999"/>
    <n v="12342467.32"/>
    <n v="11806035.57"/>
    <n v="11806.03557"/>
    <n v="11.806035570000001"/>
    <n v="1.4611287228450671"/>
    <n v="17.250137674257534"/>
  </r>
  <r>
    <x v="0"/>
    <n v="19"/>
    <n v="14"/>
    <n v="888"/>
    <n v="64"/>
    <n v="11"/>
    <n v="0.3"/>
    <n v="0.1"/>
    <n v="627.86599999999999"/>
    <n v="34.445999999999998"/>
    <n v="13219341.76"/>
    <n v="12651838.859999999"/>
    <n v="12651.83886"/>
    <n v="12.65183886"/>
    <n v="1.4611287228450671"/>
    <n v="18.485965155153391"/>
  </r>
  <r>
    <x v="0"/>
    <n v="19"/>
    <n v="15"/>
    <n v="809"/>
    <n v="56"/>
    <n v="10"/>
    <n v="0.4"/>
    <n v="0.1"/>
    <n v="636.11599999999999"/>
    <n v="33.082000000000001"/>
    <n v="13552794.369999999"/>
    <n v="12973475.92"/>
    <n v="12973.475920000001"/>
    <n v="12.97347592"/>
    <n v="1.4611287228450671"/>
    <n v="18.955918301850833"/>
  </r>
  <r>
    <x v="0"/>
    <n v="19"/>
    <n v="16"/>
    <n v="640"/>
    <n v="41"/>
    <n v="8"/>
    <n v="0.7"/>
    <n v="0.1"/>
    <n v="379.55200000000002"/>
    <n v="20.602"/>
    <n v="8340998.3799999999"/>
    <n v="7946354.5800000001"/>
    <n v="7946.3545800000002"/>
    <n v="7.9463545800000004"/>
    <n v="1.4611287228450671"/>
    <n v="11.610646918749451"/>
  </r>
  <r>
    <x v="0"/>
    <n v="19"/>
    <n v="17"/>
    <n v="0"/>
    <n v="0"/>
    <n v="6"/>
    <n v="0.9"/>
    <n v="0.1"/>
    <n v="0"/>
    <n v="0"/>
    <n v="0"/>
    <n v="0"/>
    <n v="0"/>
    <n v="0"/>
    <n v="1.4611287228450671"/>
    <n v="0"/>
  </r>
  <r>
    <x v="0"/>
    <n v="19"/>
    <n v="18"/>
    <n v="0"/>
    <n v="0"/>
    <n v="4"/>
    <n v="1"/>
    <n v="0.1"/>
    <n v="0"/>
    <n v="4"/>
    <n v="0"/>
    <n v="0"/>
    <n v="0"/>
    <n v="0"/>
    <n v="1.4611287228450671"/>
    <n v="0"/>
  </r>
  <r>
    <x v="0"/>
    <n v="19"/>
    <n v="19"/>
    <n v="0"/>
    <n v="0"/>
    <n v="3"/>
    <n v="0.9"/>
    <n v="0.1"/>
    <n v="0"/>
    <n v="3"/>
    <n v="0"/>
    <n v="0"/>
    <n v="0"/>
    <n v="0"/>
    <n v="1.4611287228450671"/>
    <n v="0"/>
  </r>
  <r>
    <x v="0"/>
    <n v="19"/>
    <n v="20"/>
    <n v="0"/>
    <n v="0"/>
    <n v="1"/>
    <n v="0.7"/>
    <n v="0.1"/>
    <n v="0"/>
    <n v="1"/>
    <n v="0"/>
    <n v="0"/>
    <n v="0"/>
    <n v="0"/>
    <n v="1.4611287228450671"/>
    <n v="0"/>
  </r>
  <r>
    <x v="0"/>
    <n v="19"/>
    <n v="21"/>
    <n v="0"/>
    <n v="0"/>
    <n v="0"/>
    <n v="0.5"/>
    <n v="0.1"/>
    <n v="0"/>
    <n v="0"/>
    <n v="0"/>
    <n v="0"/>
    <n v="0"/>
    <n v="0"/>
    <n v="1.4611287228450671"/>
    <n v="0"/>
  </r>
  <r>
    <x v="0"/>
    <n v="19"/>
    <n v="22"/>
    <n v="0"/>
    <n v="0"/>
    <n v="0"/>
    <n v="0.4"/>
    <n v="0.1"/>
    <n v="0"/>
    <n v="0"/>
    <n v="0"/>
    <n v="0"/>
    <n v="0"/>
    <n v="0"/>
    <n v="1.4611287228450671"/>
    <n v="0"/>
  </r>
  <r>
    <x v="0"/>
    <n v="19"/>
    <n v="23"/>
    <n v="0"/>
    <n v="0"/>
    <n v="0"/>
    <n v="0.3"/>
    <n v="0.1"/>
    <n v="0"/>
    <n v="0"/>
    <n v="0"/>
    <n v="0"/>
    <n v="0"/>
    <n v="0"/>
    <n v="1.4611287228450671"/>
    <n v="0"/>
  </r>
  <r>
    <x v="0"/>
    <n v="20"/>
    <n v="0"/>
    <n v="0"/>
    <n v="0"/>
    <n v="0"/>
    <n v="0.3"/>
    <n v="0.1"/>
    <n v="0"/>
    <n v="0"/>
    <n v="0"/>
    <n v="0"/>
    <n v="0"/>
    <n v="0"/>
    <n v="1.4611287228450671"/>
    <n v="0"/>
  </r>
  <r>
    <x v="0"/>
    <n v="20"/>
    <n v="1"/>
    <n v="0"/>
    <n v="0"/>
    <n v="0"/>
    <n v="0.3"/>
    <n v="0.1"/>
    <n v="0"/>
    <n v="0"/>
    <n v="0"/>
    <n v="0"/>
    <n v="0"/>
    <n v="0"/>
    <n v="1.4611287228450671"/>
    <n v="0"/>
  </r>
  <r>
    <x v="0"/>
    <n v="20"/>
    <n v="2"/>
    <n v="0"/>
    <n v="0"/>
    <n v="0"/>
    <n v="0.3"/>
    <n v="0.1"/>
    <n v="0"/>
    <n v="0"/>
    <n v="0"/>
    <n v="0"/>
    <n v="0"/>
    <n v="0"/>
    <n v="1.4611287228450671"/>
    <n v="0"/>
  </r>
  <r>
    <x v="0"/>
    <n v="20"/>
    <n v="3"/>
    <n v="0"/>
    <n v="0"/>
    <n v="0"/>
    <n v="0.3"/>
    <n v="0.1"/>
    <n v="0"/>
    <n v="0"/>
    <n v="0"/>
    <n v="0"/>
    <n v="0"/>
    <n v="0"/>
    <n v="1.4611287228450671"/>
    <n v="0"/>
  </r>
  <r>
    <x v="0"/>
    <n v="20"/>
    <n v="4"/>
    <n v="0"/>
    <n v="0"/>
    <n v="0"/>
    <n v="0.3"/>
    <n v="0.1"/>
    <n v="0"/>
    <n v="0"/>
    <n v="0"/>
    <n v="0"/>
    <n v="0"/>
    <n v="0"/>
    <n v="1.4611287228450671"/>
    <n v="0"/>
  </r>
  <r>
    <x v="0"/>
    <n v="20"/>
    <n v="5"/>
    <n v="0"/>
    <n v="0"/>
    <n v="1"/>
    <n v="0.4"/>
    <n v="0.1"/>
    <n v="0"/>
    <n v="1"/>
    <n v="0"/>
    <n v="0"/>
    <n v="0"/>
    <n v="0"/>
    <n v="1.4611287228450671"/>
    <n v="0"/>
  </r>
  <r>
    <x v="0"/>
    <n v="20"/>
    <n v="6"/>
    <n v="0"/>
    <n v="0"/>
    <n v="1"/>
    <n v="0.4"/>
    <n v="0.1"/>
    <n v="0"/>
    <n v="1"/>
    <n v="0"/>
    <n v="0"/>
    <n v="0"/>
    <n v="0"/>
    <n v="1.4611287228450671"/>
    <n v="0"/>
  </r>
  <r>
    <x v="0"/>
    <n v="20"/>
    <n v="7"/>
    <n v="0"/>
    <n v="0"/>
    <n v="1"/>
    <n v="0.4"/>
    <n v="0.1"/>
    <n v="0"/>
    <n v="1"/>
    <n v="0"/>
    <n v="0"/>
    <n v="0"/>
    <n v="0"/>
    <n v="1.4611287228450671"/>
    <n v="0"/>
  </r>
  <r>
    <x v="0"/>
    <n v="20"/>
    <n v="8"/>
    <n v="422"/>
    <n v="41"/>
    <n v="3"/>
    <n v="0.5"/>
    <n v="0.1"/>
    <n v="223.59"/>
    <n v="10.8"/>
    <n v="4901212.7079999996"/>
    <n v="4628454.1909999996"/>
    <n v="4628.4541909999998"/>
    <n v="4.6284541910000003"/>
    <n v="1.4611287228450671"/>
    <n v="6.7627673608427292"/>
  </r>
  <r>
    <x v="0"/>
    <n v="20"/>
    <n v="9"/>
    <n v="676"/>
    <n v="67"/>
    <n v="5"/>
    <n v="0.5"/>
    <n v="0.1"/>
    <n v="572.22699999999998"/>
    <n v="25.158999999999999"/>
    <n v="12558595.16"/>
    <n v="12014505.140000001"/>
    <n v="12014.505139999999"/>
    <n v="12.014505140000001"/>
    <n v="1.4611287228450671"/>
    <n v="17.554738550823696"/>
  </r>
  <r>
    <x v="0"/>
    <n v="20"/>
    <n v="10"/>
    <n v="374"/>
    <n v="158"/>
    <n v="8"/>
    <n v="0.5"/>
    <n v="0.1"/>
    <n v="403.733"/>
    <n v="22.186"/>
    <n v="8832914.3870000001"/>
    <n v="8420840.0480000004"/>
    <n v="8420.840048"/>
    <n v="8.4208400480000005"/>
    <n v="1.4611287228450671"/>
    <n v="12.303931264616834"/>
  </r>
  <r>
    <x v="0"/>
    <n v="20"/>
    <n v="11"/>
    <n v="888"/>
    <n v="73"/>
    <n v="11"/>
    <n v="0.5"/>
    <n v="0.1"/>
    <n v="592.54"/>
    <n v="31.817"/>
    <n v="12545287.83"/>
    <n v="12001669.34"/>
    <n v="12001.66934"/>
    <n v="12.001669339999999"/>
    <n v="1.4611287228450671"/>
    <n v="17.535983794762998"/>
  </r>
  <r>
    <x v="0"/>
    <n v="20"/>
    <n v="12"/>
    <n v="295"/>
    <n v="236"/>
    <n v="12"/>
    <n v="0.6"/>
    <n v="0.1"/>
    <n v="395.02800000000002"/>
    <n v="25.416"/>
    <n v="8361457.0839999998"/>
    <n v="7966088.3509999998"/>
    <n v="7966.0883510000003"/>
    <n v="7.9660883509999998"/>
    <n v="1.4611287228450671"/>
    <n v="11.639480498367597"/>
  </r>
  <r>
    <x v="0"/>
    <n v="20"/>
    <n v="13"/>
    <n v="567"/>
    <n v="161"/>
    <n v="13"/>
    <n v="0.5"/>
    <n v="0.1"/>
    <n v="481.541"/>
    <n v="29.885000000000002"/>
    <n v="10177260.57"/>
    <n v="9717550.6989999991"/>
    <n v="9717.5506989999994"/>
    <n v="9.7175506990000002"/>
    <n v="1.4611287228450671"/>
    <n v="14.19859244201206"/>
  </r>
  <r>
    <x v="0"/>
    <n v="20"/>
    <n v="14"/>
    <n v="95"/>
    <n v="200"/>
    <n v="12"/>
    <n v="0.4"/>
    <n v="0.1"/>
    <n v="233.017"/>
    <n v="20.408999999999999"/>
    <n v="5012194.2359999996"/>
    <n v="4735503.2019999996"/>
    <n v="4735.5032019999999"/>
    <n v="4.7355032020000003"/>
    <n v="1.4611287228450671"/>
    <n v="6.9191797455669866"/>
  </r>
  <r>
    <x v="0"/>
    <n v="20"/>
    <n v="15"/>
    <n v="605"/>
    <n v="85"/>
    <n v="10"/>
    <n v="0.3"/>
    <n v="0.1"/>
    <n v="532.30799999999999"/>
    <n v="29.901"/>
    <n v="11444229.98"/>
    <n v="10939626.35"/>
    <n v="10939.62635"/>
    <n v="10.939626349999999"/>
    <n v="1.4611287228450671"/>
    <n v="15.984202277177742"/>
  </r>
  <r>
    <x v="0"/>
    <n v="20"/>
    <n v="16"/>
    <n v="561"/>
    <n v="45"/>
    <n v="7"/>
    <n v="0.4"/>
    <n v="0.1"/>
    <n v="356.49400000000003"/>
    <n v="19.899000000000001"/>
    <n v="7844730.4349999996"/>
    <n v="7467671.3820000002"/>
    <n v="7467.6713820000004"/>
    <n v="7.4676713819999998"/>
    <n v="1.4611287228450671"/>
    <n v="10.911229149008317"/>
  </r>
  <r>
    <x v="0"/>
    <n v="20"/>
    <n v="17"/>
    <n v="0"/>
    <n v="12"/>
    <n v="4"/>
    <n v="0.8"/>
    <n v="0.1"/>
    <n v="9.4350000000000005"/>
    <n v="4.2699999999999996"/>
    <n v="133500.91699999999"/>
    <n v="29681.384999999998"/>
    <n v="29.681384999999999"/>
    <n v="2.9681385000000001E-2"/>
    <n v="1.4611287228450671"/>
    <n v="4.3368324157322731E-2"/>
  </r>
  <r>
    <x v="0"/>
    <n v="20"/>
    <n v="18"/>
    <n v="0"/>
    <n v="0"/>
    <n v="4"/>
    <n v="0.9"/>
    <n v="0.1"/>
    <n v="0"/>
    <n v="4"/>
    <n v="0"/>
    <n v="0"/>
    <n v="0"/>
    <n v="0"/>
    <n v="1.4611287228450671"/>
    <n v="0"/>
  </r>
  <r>
    <x v="0"/>
    <n v="20"/>
    <n v="19"/>
    <n v="0"/>
    <n v="0"/>
    <n v="4"/>
    <n v="0.9"/>
    <n v="0.1"/>
    <n v="0"/>
    <n v="4"/>
    <n v="0"/>
    <n v="0"/>
    <n v="0"/>
    <n v="0"/>
    <n v="1.4611287228450671"/>
    <n v="0"/>
  </r>
  <r>
    <x v="0"/>
    <n v="20"/>
    <n v="20"/>
    <n v="0"/>
    <n v="0"/>
    <n v="5"/>
    <n v="0.7"/>
    <n v="0.1"/>
    <n v="0"/>
    <n v="5"/>
    <n v="0"/>
    <n v="0"/>
    <n v="0"/>
    <n v="0"/>
    <n v="1.4611287228450671"/>
    <n v="0"/>
  </r>
  <r>
    <x v="0"/>
    <n v="20"/>
    <n v="21"/>
    <n v="0"/>
    <n v="0"/>
    <n v="5"/>
    <n v="0.3"/>
    <n v="0.1"/>
    <n v="0"/>
    <n v="5"/>
    <n v="0"/>
    <n v="0"/>
    <n v="0"/>
    <n v="0"/>
    <n v="1.4611287228450671"/>
    <n v="0"/>
  </r>
  <r>
    <x v="0"/>
    <n v="20"/>
    <n v="22"/>
    <n v="0"/>
    <n v="0"/>
    <n v="5"/>
    <n v="0.2"/>
    <n v="0.1"/>
    <n v="0"/>
    <n v="5"/>
    <n v="0"/>
    <n v="0"/>
    <n v="0"/>
    <n v="0"/>
    <n v="1.4611287228450671"/>
    <n v="0"/>
  </r>
  <r>
    <x v="0"/>
    <n v="20"/>
    <n v="23"/>
    <n v="0"/>
    <n v="0"/>
    <n v="4"/>
    <n v="0.5"/>
    <n v="0.1"/>
    <n v="0"/>
    <n v="4"/>
    <n v="0"/>
    <n v="0"/>
    <n v="0"/>
    <n v="0"/>
    <n v="1.4611287228450671"/>
    <n v="0"/>
  </r>
  <r>
    <x v="0"/>
    <n v="21"/>
    <n v="0"/>
    <n v="0"/>
    <n v="0"/>
    <n v="2"/>
    <n v="0.6"/>
    <n v="0.1"/>
    <n v="0"/>
    <n v="2"/>
    <n v="0"/>
    <n v="0"/>
    <n v="0"/>
    <n v="0"/>
    <n v="1.4611287228450671"/>
    <n v="0"/>
  </r>
  <r>
    <x v="0"/>
    <n v="21"/>
    <n v="1"/>
    <n v="0"/>
    <n v="0"/>
    <n v="2"/>
    <n v="0.5"/>
    <n v="0.1"/>
    <n v="0"/>
    <n v="2"/>
    <n v="0"/>
    <n v="0"/>
    <n v="0"/>
    <n v="0"/>
    <n v="1.4611287228450671"/>
    <n v="0"/>
  </r>
  <r>
    <x v="0"/>
    <n v="21"/>
    <n v="2"/>
    <n v="0"/>
    <n v="0"/>
    <n v="1"/>
    <n v="0.4"/>
    <n v="0.1"/>
    <n v="0"/>
    <n v="1"/>
    <n v="0"/>
    <n v="0"/>
    <n v="0"/>
    <n v="0"/>
    <n v="1.4611287228450671"/>
    <n v="0"/>
  </r>
  <r>
    <x v="0"/>
    <n v="21"/>
    <n v="3"/>
    <n v="0"/>
    <n v="0"/>
    <n v="1"/>
    <n v="0.3"/>
    <n v="0.1"/>
    <n v="0"/>
    <n v="1"/>
    <n v="0"/>
    <n v="0"/>
    <n v="0"/>
    <n v="0"/>
    <n v="1.4611287228450671"/>
    <n v="0"/>
  </r>
  <r>
    <x v="0"/>
    <n v="21"/>
    <n v="4"/>
    <n v="0"/>
    <n v="0"/>
    <n v="1"/>
    <n v="0.3"/>
    <n v="0.1"/>
    <n v="0"/>
    <n v="1"/>
    <n v="0"/>
    <n v="0"/>
    <n v="0"/>
    <n v="0"/>
    <n v="1.4611287228450671"/>
    <n v="0"/>
  </r>
  <r>
    <x v="0"/>
    <n v="21"/>
    <n v="5"/>
    <n v="0"/>
    <n v="0"/>
    <n v="1"/>
    <n v="0.3"/>
    <n v="0.1"/>
    <n v="0"/>
    <n v="1"/>
    <n v="0"/>
    <n v="0"/>
    <n v="0"/>
    <n v="0"/>
    <n v="1.4611287228450671"/>
    <n v="0"/>
  </r>
  <r>
    <x v="0"/>
    <n v="21"/>
    <n v="6"/>
    <n v="0"/>
    <n v="0"/>
    <n v="1"/>
    <n v="0.3"/>
    <n v="0.1"/>
    <n v="0"/>
    <n v="1"/>
    <n v="0"/>
    <n v="0"/>
    <n v="0"/>
    <n v="0"/>
    <n v="1.4611287228450671"/>
    <n v="0"/>
  </r>
  <r>
    <x v="0"/>
    <n v="21"/>
    <n v="7"/>
    <n v="0"/>
    <n v="0"/>
    <n v="1"/>
    <n v="0.3"/>
    <n v="0.1"/>
    <n v="0"/>
    <n v="1"/>
    <n v="0"/>
    <n v="0"/>
    <n v="0"/>
    <n v="0"/>
    <n v="1.4611287228450671"/>
    <n v="0"/>
  </r>
  <r>
    <x v="0"/>
    <n v="21"/>
    <n v="8"/>
    <n v="0"/>
    <n v="40"/>
    <n v="2"/>
    <n v="0.4"/>
    <n v="0.1"/>
    <n v="33.101999999999997"/>
    <n v="3.1850000000000001"/>
    <n v="688965.63100000005"/>
    <n v="565463.77599999995"/>
    <n v="565.46377600000005"/>
    <n v="0.56546377599999997"/>
    <n v="1.4611287228450671"/>
    <n v="0.82621536484202907"/>
  </r>
  <r>
    <x v="0"/>
    <n v="21"/>
    <n v="9"/>
    <n v="720"/>
    <n v="63"/>
    <n v="3"/>
    <n v="0.4"/>
    <n v="0.1"/>
    <n v="596.00599999999997"/>
    <n v="24.628"/>
    <n v="13116138.800000001"/>
    <n v="12552292.789999999"/>
    <n v="12552.29279"/>
    <n v="12.552292789999999"/>
    <n v="1.4611287228450671"/>
    <n v="18.340515533030043"/>
  </r>
  <r>
    <x v="0"/>
    <n v="21"/>
    <n v="10"/>
    <n v="833"/>
    <n v="76"/>
    <n v="5"/>
    <n v="0.5"/>
    <n v="0.1"/>
    <n v="642.32299999999998"/>
    <n v="27.600999999999999"/>
    <n v="13908055.67"/>
    <n v="13316148.9"/>
    <n v="13316.1489"/>
    <n v="13.3161489"/>
    <n v="1.4611287228450671"/>
    <n v="19.456607635471745"/>
  </r>
  <r>
    <x v="0"/>
    <n v="21"/>
    <n v="11"/>
    <n v="898"/>
    <n v="79"/>
    <n v="6"/>
    <n v="0.6"/>
    <n v="0.1"/>
    <n v="607.40099999999995"/>
    <n v="26.734000000000002"/>
    <n v="13110811.57"/>
    <n v="12547154.32"/>
    <n v="12547.15432"/>
    <n v="12.547154320000001"/>
    <n v="1.4611287228450671"/>
    <n v="18.333007566921566"/>
  </r>
  <r>
    <x v="0"/>
    <n v="21"/>
    <n v="12"/>
    <n v="928"/>
    <n v="77"/>
    <n v="7"/>
    <n v="0.6"/>
    <n v="0.1"/>
    <n v="579.98400000000004"/>
    <n v="26.777999999999999"/>
    <n v="12466890.619999999"/>
    <n v="11926050.060000001"/>
    <n v="11926.05006"/>
    <n v="11.92605006"/>
    <n v="1.4611287228450671"/>
    <n v="17.425494292754134"/>
  </r>
  <r>
    <x v="0"/>
    <n v="21"/>
    <n v="13"/>
    <n v="936"/>
    <n v="71"/>
    <n v="8"/>
    <n v="0.5"/>
    <n v="0.1"/>
    <n v="600.23"/>
    <n v="29.077000000000002"/>
    <n v="12822309.84"/>
    <n v="12268875.359999999"/>
    <n v="12268.87536"/>
    <n v="12.268875359999999"/>
    <n v="1.4611287228450671"/>
    <n v="17.926406185502113"/>
  </r>
  <r>
    <x v="0"/>
    <n v="21"/>
    <n v="14"/>
    <n v="899"/>
    <n v="67"/>
    <n v="8"/>
    <n v="0.4"/>
    <n v="0.1"/>
    <n v="641.81500000000005"/>
    <n v="31.245999999999999"/>
    <n v="13676160.98"/>
    <n v="13092471.16"/>
    <n v="13092.471159999999"/>
    <n v="13.092471160000001"/>
    <n v="1.4611287228450671"/>
    <n v="19.129785664896676"/>
  </r>
  <r>
    <x v="0"/>
    <n v="21"/>
    <n v="15"/>
    <n v="817"/>
    <n v="60"/>
    <n v="7"/>
    <n v="0.3"/>
    <n v="0.1"/>
    <n v="650.09400000000005"/>
    <n v="31.315000000000001"/>
    <n v="13941833.08"/>
    <n v="13348729.439999999"/>
    <n v="13348.729439999999"/>
    <n v="13.34872944"/>
    <n v="1.4611287228450671"/>
    <n v="19.504211998271547"/>
  </r>
  <r>
    <x v="0"/>
    <n v="21"/>
    <n v="16"/>
    <n v="644"/>
    <n v="45"/>
    <n v="4"/>
    <n v="0.3"/>
    <n v="0.1"/>
    <n v="396.91199999999998"/>
    <n v="18.811"/>
    <n v="8802218.6449999996"/>
    <n v="8391231.977"/>
    <n v="8391.2319769999995"/>
    <n v="8.3912319770000003"/>
    <n v="1.4611287228450671"/>
    <n v="12.260670061650698"/>
  </r>
  <r>
    <x v="0"/>
    <n v="21"/>
    <n v="17"/>
    <n v="178"/>
    <n v="11"/>
    <n v="1"/>
    <n v="0.5"/>
    <n v="0.1"/>
    <n v="20.786000000000001"/>
    <n v="1.651"/>
    <n v="312322.60700000002"/>
    <n v="202166.71100000001"/>
    <n v="202.16671099999999"/>
    <n v="0.202166711"/>
    <n v="1.4611287228450671"/>
    <n v="0.29539158824521777"/>
  </r>
  <r>
    <x v="0"/>
    <n v="21"/>
    <n v="18"/>
    <n v="0"/>
    <n v="0"/>
    <n v="0"/>
    <n v="0.5"/>
    <n v="0.1"/>
    <n v="0"/>
    <n v="0"/>
    <n v="0"/>
    <n v="0"/>
    <n v="0"/>
    <n v="0"/>
    <n v="1.4611287228450671"/>
    <n v="0"/>
  </r>
  <r>
    <x v="0"/>
    <n v="21"/>
    <n v="19"/>
    <n v="0"/>
    <n v="0"/>
    <n v="0"/>
    <n v="0.4"/>
    <n v="0.1"/>
    <n v="0"/>
    <n v="0"/>
    <n v="0"/>
    <n v="0"/>
    <n v="0"/>
    <n v="0"/>
    <n v="1.4611287228450671"/>
    <n v="0"/>
  </r>
  <r>
    <x v="0"/>
    <n v="21"/>
    <n v="20"/>
    <n v="0"/>
    <n v="0"/>
    <n v="1"/>
    <n v="0.3"/>
    <n v="0.1"/>
    <n v="0"/>
    <n v="1"/>
    <n v="0"/>
    <n v="0"/>
    <n v="0"/>
    <n v="0"/>
    <n v="1.4611287228450671"/>
    <n v="0"/>
  </r>
  <r>
    <x v="0"/>
    <n v="21"/>
    <n v="21"/>
    <n v="0"/>
    <n v="0"/>
    <n v="2"/>
    <n v="0.4"/>
    <n v="0.1"/>
    <n v="0"/>
    <n v="2"/>
    <n v="0"/>
    <n v="0"/>
    <n v="0"/>
    <n v="0"/>
    <n v="1.4611287228450671"/>
    <n v="0"/>
  </r>
  <r>
    <x v="0"/>
    <n v="21"/>
    <n v="22"/>
    <n v="0"/>
    <n v="0"/>
    <n v="1"/>
    <n v="0.4"/>
    <n v="0.1"/>
    <n v="0"/>
    <n v="1"/>
    <n v="0"/>
    <n v="0"/>
    <n v="0"/>
    <n v="0"/>
    <n v="1.4611287228450671"/>
    <n v="0"/>
  </r>
  <r>
    <x v="0"/>
    <n v="21"/>
    <n v="23"/>
    <n v="0"/>
    <n v="0"/>
    <n v="0"/>
    <n v="0.3"/>
    <n v="0.1"/>
    <n v="0"/>
    <n v="0"/>
    <n v="0"/>
    <n v="0"/>
    <n v="0"/>
    <n v="0"/>
    <n v="1.4611287228450671"/>
    <n v="0"/>
  </r>
  <r>
    <x v="0"/>
    <n v="22"/>
    <n v="0"/>
    <n v="0"/>
    <n v="0"/>
    <n v="0"/>
    <n v="0.3"/>
    <n v="0.1"/>
    <n v="0"/>
    <n v="0"/>
    <n v="0"/>
    <n v="0"/>
    <n v="0"/>
    <n v="0"/>
    <n v="1.4611287228450671"/>
    <n v="0"/>
  </r>
  <r>
    <x v="0"/>
    <n v="22"/>
    <n v="1"/>
    <n v="0"/>
    <n v="0"/>
    <n v="0"/>
    <n v="0.3"/>
    <n v="0.1"/>
    <n v="0"/>
    <n v="0"/>
    <n v="0"/>
    <n v="0"/>
    <n v="0"/>
    <n v="0"/>
    <n v="1.4611287228450671"/>
    <n v="0"/>
  </r>
  <r>
    <x v="0"/>
    <n v="22"/>
    <n v="2"/>
    <n v="0"/>
    <n v="0"/>
    <n v="0"/>
    <n v="0.2"/>
    <n v="0.1"/>
    <n v="0"/>
    <n v="0"/>
    <n v="0"/>
    <n v="0"/>
    <n v="0"/>
    <n v="0"/>
    <n v="1.4611287228450671"/>
    <n v="0"/>
  </r>
  <r>
    <x v="0"/>
    <n v="22"/>
    <n v="3"/>
    <n v="0"/>
    <n v="0"/>
    <n v="0"/>
    <n v="0.2"/>
    <n v="0.1"/>
    <n v="0"/>
    <n v="0"/>
    <n v="0"/>
    <n v="0"/>
    <n v="0"/>
    <n v="0"/>
    <n v="1.4611287228450671"/>
    <n v="0"/>
  </r>
  <r>
    <x v="0"/>
    <n v="22"/>
    <n v="4"/>
    <n v="0"/>
    <n v="0"/>
    <n v="0"/>
    <n v="0.2"/>
    <n v="0.1"/>
    <n v="0"/>
    <n v="0"/>
    <n v="0"/>
    <n v="0"/>
    <n v="0"/>
    <n v="0"/>
    <n v="1.4611287228450671"/>
    <n v="0"/>
  </r>
  <r>
    <x v="0"/>
    <n v="22"/>
    <n v="5"/>
    <n v="0"/>
    <n v="0"/>
    <n v="-1"/>
    <n v="0.2"/>
    <n v="0.1"/>
    <n v="0"/>
    <n v="-1"/>
    <n v="0"/>
    <n v="0"/>
    <n v="0"/>
    <n v="0"/>
    <n v="1.4611287228450671"/>
    <n v="0"/>
  </r>
  <r>
    <x v="0"/>
    <n v="22"/>
    <n v="6"/>
    <n v="0"/>
    <n v="0"/>
    <n v="-1"/>
    <n v="0.2"/>
    <n v="0.1"/>
    <n v="0"/>
    <n v="-1"/>
    <n v="0"/>
    <n v="0"/>
    <n v="0"/>
    <n v="0"/>
    <n v="1.4611287228450671"/>
    <n v="0"/>
  </r>
  <r>
    <x v="0"/>
    <n v="22"/>
    <n v="7"/>
    <n v="0"/>
    <n v="0"/>
    <n v="0"/>
    <n v="0.2"/>
    <n v="0.1"/>
    <n v="0"/>
    <n v="0"/>
    <n v="0"/>
    <n v="0"/>
    <n v="0"/>
    <n v="0"/>
    <n v="1.4611287228450671"/>
    <n v="0"/>
  </r>
  <r>
    <x v="0"/>
    <n v="22"/>
    <n v="8"/>
    <n v="346"/>
    <n v="51"/>
    <n v="0"/>
    <n v="0.2"/>
    <n v="0.1"/>
    <n v="212.47"/>
    <n v="8.1210000000000004"/>
    <n v="4701062.1239999998"/>
    <n v="4435395.7379999999"/>
    <n v="4435.3957380000002"/>
    <n v="4.4353957380000004"/>
    <n v="1.4611287228450671"/>
    <n v="6.4806841099763943"/>
  </r>
  <r>
    <x v="0"/>
    <n v="22"/>
    <n v="9"/>
    <n v="190"/>
    <n v="119"/>
    <n v="2"/>
    <n v="0.2"/>
    <n v="0.1"/>
    <n v="272.18099999999998"/>
    <n v="12.484"/>
    <n v="6140610.1119999997"/>
    <n v="5823934.8169999998"/>
    <n v="5823.9348170000003"/>
    <n v="5.8239348169999996"/>
    <n v="1.4611287228450671"/>
    <n v="8.5095184410961284"/>
  </r>
  <r>
    <x v="0"/>
    <n v="22"/>
    <n v="10"/>
    <n v="72"/>
    <n v="180"/>
    <n v="3"/>
    <n v="0.2"/>
    <n v="0.1"/>
    <n v="205.55600000000001"/>
    <n v="10.894"/>
    <n v="4577001.2970000003"/>
    <n v="4315730.8789999997"/>
    <n v="4315.7308789999997"/>
    <n v="4.3157308790000002"/>
    <n v="1.4611287228450671"/>
    <n v="6.3058383473762891"/>
  </r>
  <r>
    <x v="0"/>
    <n v="22"/>
    <n v="11"/>
    <n v="5"/>
    <n v="171"/>
    <n v="3"/>
    <n v="0.3"/>
    <n v="0.1"/>
    <n v="153.79400000000001"/>
    <n v="8.7050000000000001"/>
    <n v="3379162.389"/>
    <n v="3160336.1669999999"/>
    <n v="3160.3361669999999"/>
    <n v="3.1603361670000001"/>
    <n v="1.4611287228450671"/>
    <n v="4.6176579474497847"/>
  </r>
  <r>
    <x v="0"/>
    <n v="22"/>
    <n v="12"/>
    <n v="26"/>
    <n v="213"/>
    <n v="3"/>
    <n v="0.3"/>
    <n v="0.1"/>
    <n v="225.49"/>
    <n v="11.34"/>
    <n v="4908039.8049999997"/>
    <n v="4635039.3770000003"/>
    <n v="4635.0393770000001"/>
    <n v="4.635039377"/>
    <n v="1.4611287228450671"/>
    <n v="6.7723891652526058"/>
  </r>
  <r>
    <x v="0"/>
    <n v="22"/>
    <n v="13"/>
    <n v="0"/>
    <n v="143"/>
    <n v="4"/>
    <n v="0.3"/>
    <n v="0.1"/>
    <n v="132.88800000000001"/>
    <n v="8.9239999999999995"/>
    <n v="2890654.4040000001"/>
    <n v="2689137.9619999998"/>
    <n v="2689.1379619999998"/>
    <n v="2.6891379620000002"/>
    <n v="1.4611287228450671"/>
    <n v="3.9291767159712467"/>
  </r>
  <r>
    <x v="0"/>
    <n v="22"/>
    <n v="14"/>
    <n v="61"/>
    <n v="196"/>
    <n v="4"/>
    <n v="0.3"/>
    <n v="0.1"/>
    <n v="208.249"/>
    <n v="11.743"/>
    <n v="4606055.4570000004"/>
    <n v="4343755.5350000001"/>
    <n v="4343.7555350000002"/>
    <n v="4.3437555349999997"/>
    <n v="1.4611287228450671"/>
    <n v="6.3467859772057409"/>
  </r>
  <r>
    <x v="0"/>
    <n v="22"/>
    <n v="15"/>
    <n v="186"/>
    <n v="146"/>
    <n v="3"/>
    <n v="0.2"/>
    <n v="0.1"/>
    <n v="276.35199999999998"/>
    <n v="13.64"/>
    <n v="6198929.8130000001"/>
    <n v="5880188.0199999996"/>
    <n v="5880.1880199999996"/>
    <n v="5.8801880200000003"/>
    <n v="1.4611287228450671"/>
    <n v="8.5917116117514638"/>
  </r>
  <r>
    <x v="0"/>
    <n v="22"/>
    <n v="16"/>
    <n v="285"/>
    <n v="69"/>
    <n v="1"/>
    <n v="0.2"/>
    <n v="0.1"/>
    <n v="250.643"/>
    <n v="10.64"/>
    <n v="5647844.7230000002"/>
    <n v="5348630.0650000004"/>
    <n v="5348.6300650000003"/>
    <n v="5.348630065"/>
    <n v="1.4611287228450671"/>
    <n v="7.8150370158441786"/>
  </r>
  <r>
    <x v="0"/>
    <n v="22"/>
    <n v="17"/>
    <n v="0"/>
    <n v="11"/>
    <n v="0"/>
    <n v="0.2"/>
    <n v="0.1"/>
    <n v="8.6489999999999991"/>
    <n v="0.29499999999999998"/>
    <n v="124218.429"/>
    <n v="20727.812000000002"/>
    <n v="20.727812"/>
    <n v="2.0727812000000002E-2"/>
    <n v="1.4611287228450671"/>
    <n v="3.0286001474932659E-2"/>
  </r>
  <r>
    <x v="0"/>
    <n v="22"/>
    <n v="18"/>
    <n v="0"/>
    <n v="0"/>
    <n v="-1"/>
    <n v="0.2"/>
    <n v="0.1"/>
    <n v="0"/>
    <n v="-1"/>
    <n v="0"/>
    <n v="0"/>
    <n v="0"/>
    <n v="0"/>
    <n v="1.4611287228450671"/>
    <n v="0"/>
  </r>
  <r>
    <x v="0"/>
    <n v="22"/>
    <n v="19"/>
    <n v="0"/>
    <n v="0"/>
    <n v="-1"/>
    <n v="0.2"/>
    <n v="0.1"/>
    <n v="0"/>
    <n v="-1"/>
    <n v="0"/>
    <n v="0"/>
    <n v="0"/>
    <n v="0"/>
    <n v="1.4611287228450671"/>
    <n v="0"/>
  </r>
  <r>
    <x v="0"/>
    <n v="22"/>
    <n v="20"/>
    <n v="0"/>
    <n v="0"/>
    <n v="-1"/>
    <n v="0.2"/>
    <n v="0.1"/>
    <n v="0"/>
    <n v="-1"/>
    <n v="0"/>
    <n v="0"/>
    <n v="0"/>
    <n v="0"/>
    <n v="1.4611287228450671"/>
    <n v="0"/>
  </r>
  <r>
    <x v="0"/>
    <n v="22"/>
    <n v="21"/>
    <n v="0"/>
    <n v="0"/>
    <n v="-1"/>
    <n v="0.2"/>
    <n v="0.1"/>
    <n v="0"/>
    <n v="-1"/>
    <n v="0"/>
    <n v="0"/>
    <n v="0"/>
    <n v="0"/>
    <n v="1.4611287228450671"/>
    <n v="0"/>
  </r>
  <r>
    <x v="0"/>
    <n v="22"/>
    <n v="22"/>
    <n v="0"/>
    <n v="0"/>
    <n v="-2"/>
    <n v="0.2"/>
    <n v="0.1"/>
    <n v="0"/>
    <n v="-2"/>
    <n v="0"/>
    <n v="0"/>
    <n v="0"/>
    <n v="0"/>
    <n v="1.4611287228450671"/>
    <n v="0"/>
  </r>
  <r>
    <x v="0"/>
    <n v="22"/>
    <n v="23"/>
    <n v="0"/>
    <n v="0"/>
    <n v="-2"/>
    <n v="0.2"/>
    <n v="0.1"/>
    <n v="0"/>
    <n v="-2"/>
    <n v="0"/>
    <n v="0"/>
    <n v="0"/>
    <n v="0"/>
    <n v="1.4611287228450671"/>
    <n v="0"/>
  </r>
  <r>
    <x v="0"/>
    <n v="23"/>
    <n v="0"/>
    <n v="0"/>
    <n v="0"/>
    <n v="-2"/>
    <n v="0.2"/>
    <n v="0.1"/>
    <n v="0"/>
    <n v="-2"/>
    <n v="0"/>
    <n v="0"/>
    <n v="0"/>
    <n v="0"/>
    <n v="1.4611287228450671"/>
    <n v="0"/>
  </r>
  <r>
    <x v="0"/>
    <n v="23"/>
    <n v="1"/>
    <n v="0"/>
    <n v="0"/>
    <n v="-2"/>
    <n v="0.2"/>
    <n v="0.1"/>
    <n v="0"/>
    <n v="-2"/>
    <n v="0"/>
    <n v="0"/>
    <n v="0"/>
    <n v="0"/>
    <n v="1.4611287228450671"/>
    <n v="0"/>
  </r>
  <r>
    <x v="0"/>
    <n v="23"/>
    <n v="2"/>
    <n v="0"/>
    <n v="0"/>
    <n v="-2"/>
    <n v="0.2"/>
    <n v="0.1"/>
    <n v="0"/>
    <n v="-2"/>
    <n v="0"/>
    <n v="0"/>
    <n v="0"/>
    <n v="0"/>
    <n v="1.4611287228450671"/>
    <n v="0"/>
  </r>
  <r>
    <x v="0"/>
    <n v="23"/>
    <n v="3"/>
    <n v="0"/>
    <n v="0"/>
    <n v="-1"/>
    <n v="0.2"/>
    <n v="0.1"/>
    <n v="0"/>
    <n v="-1"/>
    <n v="0"/>
    <n v="0"/>
    <n v="0"/>
    <n v="0"/>
    <n v="1.4611287228450671"/>
    <n v="0"/>
  </r>
  <r>
    <x v="0"/>
    <n v="23"/>
    <n v="4"/>
    <n v="0"/>
    <n v="0"/>
    <n v="-1"/>
    <n v="0.2"/>
    <n v="0.1"/>
    <n v="0"/>
    <n v="-1"/>
    <n v="0"/>
    <n v="0"/>
    <n v="0"/>
    <n v="0"/>
    <n v="1.4611287228450671"/>
    <n v="0"/>
  </r>
  <r>
    <x v="0"/>
    <n v="23"/>
    <n v="5"/>
    <n v="0"/>
    <n v="0"/>
    <n v="-1"/>
    <n v="0.2"/>
    <n v="0.1"/>
    <n v="0"/>
    <n v="-1"/>
    <n v="0"/>
    <n v="0"/>
    <n v="0"/>
    <n v="0"/>
    <n v="1.4611287228450671"/>
    <n v="0"/>
  </r>
  <r>
    <x v="0"/>
    <n v="23"/>
    <n v="6"/>
    <n v="0"/>
    <n v="0"/>
    <n v="-1"/>
    <n v="0.2"/>
    <n v="0.1"/>
    <n v="0"/>
    <n v="-1"/>
    <n v="0"/>
    <n v="0"/>
    <n v="0"/>
    <n v="0"/>
    <n v="1.4611287228450671"/>
    <n v="0"/>
  </r>
  <r>
    <x v="0"/>
    <n v="23"/>
    <n v="7"/>
    <n v="0"/>
    <n v="0"/>
    <n v="0"/>
    <n v="0.2"/>
    <n v="0.1"/>
    <n v="0"/>
    <n v="0"/>
    <n v="0"/>
    <n v="0"/>
    <n v="0"/>
    <n v="0"/>
    <n v="1.4611287228450671"/>
    <n v="0"/>
  </r>
  <r>
    <x v="0"/>
    <n v="23"/>
    <n v="8"/>
    <n v="0"/>
    <n v="28"/>
    <n v="0"/>
    <n v="0.3"/>
    <n v="0.1"/>
    <n v="20.584"/>
    <n v="0.76"/>
    <n v="425535.61200000002"/>
    <n v="311368.13"/>
    <n v="311.36813000000001"/>
    <n v="0.31136813000000002"/>
    <n v="1.4611287228450671"/>
    <n v="0.45494891812155686"/>
  </r>
  <r>
    <x v="0"/>
    <n v="23"/>
    <n v="9"/>
    <n v="0"/>
    <n v="66"/>
    <n v="2"/>
    <n v="0.3"/>
    <n v="0.1"/>
    <n v="49.356000000000002"/>
    <n v="3.8370000000000002"/>
    <n v="1075115.247"/>
    <n v="937930.57499999995"/>
    <n v="937.93057499999998"/>
    <n v="0.93793057499999999"/>
    <n v="1.4611287228450671"/>
    <n v="1.3704373031670893"/>
  </r>
  <r>
    <x v="0"/>
    <n v="23"/>
    <n v="10"/>
    <n v="39"/>
    <n v="172"/>
    <n v="3"/>
    <n v="0.4"/>
    <n v="0.1"/>
    <n v="175.548"/>
    <n v="9.3350000000000009"/>
    <n v="3905264.4720000001"/>
    <n v="3667796.361"/>
    <n v="3667.7963610000002"/>
    <n v="3.6677963610000002"/>
    <n v="1.4611287228450671"/>
    <n v="5.3591226126037146"/>
  </r>
  <r>
    <x v="0"/>
    <n v="23"/>
    <n v="11"/>
    <n v="66"/>
    <n v="223"/>
    <n v="4"/>
    <n v="0.4"/>
    <n v="0.1"/>
    <n v="244.9"/>
    <n v="12.82"/>
    <n v="5388409.1579999998"/>
    <n v="5098387.3329999996"/>
    <n v="5098.3873329999997"/>
    <n v="5.0983873329999998"/>
    <n v="1.4611287228450671"/>
    <n v="7.4494001724357579"/>
  </r>
  <r>
    <x v="0"/>
    <n v="23"/>
    <n v="12"/>
    <n v="0"/>
    <n v="106"/>
    <n v="4"/>
    <n v="0.3"/>
    <n v="0.1"/>
    <n v="105.015"/>
    <n v="7.8810000000000002"/>
    <n v="2254575.4449999998"/>
    <n v="2075597.8089999999"/>
    <n v="2075.5978089999999"/>
    <n v="2.075597809"/>
    <n v="1.4611287228450671"/>
    <n v="3.0327155758041897"/>
  </r>
  <r>
    <x v="0"/>
    <n v="23"/>
    <n v="13"/>
    <n v="0"/>
    <n v="82"/>
    <n v="3"/>
    <n v="0.2"/>
    <n v="0.1"/>
    <n v="75.760999999999996"/>
    <n v="5.8959999999999999"/>
    <n v="1634050.5519999999"/>
    <n v="1477060.581"/>
    <n v="1477.060581"/>
    <n v="1.4770605809999999"/>
    <n v="1.4611287228450671"/>
    <n v="2.1581756402813226"/>
  </r>
  <r>
    <x v="0"/>
    <n v="23"/>
    <n v="14"/>
    <n v="16"/>
    <n v="172"/>
    <n v="2"/>
    <n v="0.1"/>
    <n v="0.1"/>
    <n v="148.226"/>
    <n v="7.8689999999999998"/>
    <n v="3282747.6949999998"/>
    <n v="3067337.8280000002"/>
    <n v="3067.3378280000002"/>
    <n v="3.0673378279999999"/>
    <n v="1.4611287228450671"/>
    <n v="4.4817754031600021"/>
  </r>
  <r>
    <x v="0"/>
    <n v="23"/>
    <n v="15"/>
    <n v="0"/>
    <n v="15"/>
    <n v="1"/>
    <n v="0.1"/>
    <n v="0.1"/>
    <n v="10.997999999999999"/>
    <n v="1.4359999999999999"/>
    <n v="227183.43299999999"/>
    <n v="120044.357"/>
    <n v="120.04435700000001"/>
    <n v="0.120044357"/>
    <n v="1.4611287228450671"/>
    <n v="0.17540025802816731"/>
  </r>
  <r>
    <x v="0"/>
    <n v="23"/>
    <n v="16"/>
    <n v="0"/>
    <n v="49"/>
    <n v="0"/>
    <n v="0.2"/>
    <n v="0.1"/>
    <n v="36.972000000000001"/>
    <n v="1.417"/>
    <n v="798368.17599999998"/>
    <n v="670989.75300000003"/>
    <n v="670.98975299999995"/>
    <n v="0.67098975299999997"/>
    <n v="1.4611287228450671"/>
    <n v="0.980402400843017"/>
  </r>
  <r>
    <x v="0"/>
    <n v="23"/>
    <n v="17"/>
    <n v="0"/>
    <n v="4"/>
    <n v="0"/>
    <n v="0.2"/>
    <n v="0.1"/>
    <n v="3.145"/>
    <n v="0.107"/>
    <n v="43192.069000000003"/>
    <n v="0"/>
    <n v="0"/>
    <n v="0"/>
    <n v="1.4611287228450671"/>
    <n v="0"/>
  </r>
  <r>
    <x v="0"/>
    <n v="23"/>
    <n v="18"/>
    <n v="0"/>
    <n v="0"/>
    <n v="0"/>
    <n v="0.2"/>
    <n v="0.1"/>
    <n v="0"/>
    <n v="0"/>
    <n v="0"/>
    <n v="0"/>
    <n v="0"/>
    <n v="0"/>
    <n v="1.4611287228450671"/>
    <n v="0"/>
  </r>
  <r>
    <x v="0"/>
    <n v="23"/>
    <n v="19"/>
    <n v="0"/>
    <n v="0"/>
    <n v="0"/>
    <n v="0.1"/>
    <n v="0.87"/>
    <n v="0"/>
    <n v="0"/>
    <n v="0"/>
    <n v="0"/>
    <n v="0"/>
    <n v="0"/>
    <n v="1.4611287228450671"/>
    <n v="0"/>
  </r>
  <r>
    <x v="0"/>
    <n v="23"/>
    <n v="20"/>
    <n v="0"/>
    <n v="0"/>
    <n v="0"/>
    <n v="0.1"/>
    <n v="0.87"/>
    <n v="0"/>
    <n v="0"/>
    <n v="0"/>
    <n v="0"/>
    <n v="0"/>
    <n v="0"/>
    <n v="1.4611287228450671"/>
    <n v="0"/>
  </r>
  <r>
    <x v="0"/>
    <n v="23"/>
    <n v="21"/>
    <n v="0"/>
    <n v="0"/>
    <n v="0"/>
    <n v="0.1"/>
    <n v="0.87"/>
    <n v="0"/>
    <n v="0"/>
    <n v="0"/>
    <n v="0"/>
    <n v="0"/>
    <n v="0"/>
    <n v="1.4611287228450671"/>
    <n v="0"/>
  </r>
  <r>
    <x v="0"/>
    <n v="23"/>
    <n v="22"/>
    <n v="0"/>
    <n v="0"/>
    <n v="0"/>
    <n v="0.1"/>
    <n v="0.87"/>
    <n v="0"/>
    <n v="0"/>
    <n v="0"/>
    <n v="0"/>
    <n v="0"/>
    <n v="0"/>
    <n v="1.4611287228450671"/>
    <n v="0"/>
  </r>
  <r>
    <x v="0"/>
    <n v="23"/>
    <n v="23"/>
    <n v="0"/>
    <n v="0"/>
    <n v="0"/>
    <n v="0.2"/>
    <n v="0.87"/>
    <n v="0"/>
    <n v="0"/>
    <n v="0"/>
    <n v="0"/>
    <n v="0"/>
    <n v="0"/>
    <n v="1.4611287228450671"/>
    <n v="0"/>
  </r>
  <r>
    <x v="0"/>
    <n v="24"/>
    <n v="0"/>
    <n v="0"/>
    <n v="0"/>
    <n v="0"/>
    <n v="0.2"/>
    <n v="0.87"/>
    <n v="0"/>
    <n v="0"/>
    <n v="0"/>
    <n v="0"/>
    <n v="0"/>
    <n v="0"/>
    <n v="1.4611287228450671"/>
    <n v="0"/>
  </r>
  <r>
    <x v="0"/>
    <n v="24"/>
    <n v="1"/>
    <n v="0"/>
    <n v="0"/>
    <n v="-1"/>
    <n v="0.2"/>
    <n v="0.87"/>
    <n v="0"/>
    <n v="-1"/>
    <n v="0"/>
    <n v="0"/>
    <n v="0"/>
    <n v="0"/>
    <n v="1.4611287228450671"/>
    <n v="0"/>
  </r>
  <r>
    <x v="0"/>
    <n v="24"/>
    <n v="2"/>
    <n v="0"/>
    <n v="0"/>
    <n v="-1"/>
    <n v="0.2"/>
    <n v="0.87"/>
    <n v="0"/>
    <n v="-1"/>
    <n v="0"/>
    <n v="0"/>
    <n v="0"/>
    <n v="0"/>
    <n v="1.4611287228450671"/>
    <n v="0"/>
  </r>
  <r>
    <x v="0"/>
    <n v="24"/>
    <n v="3"/>
    <n v="0"/>
    <n v="0"/>
    <n v="-1"/>
    <n v="0.3"/>
    <n v="0.87"/>
    <n v="0"/>
    <n v="-1"/>
    <n v="0"/>
    <n v="0"/>
    <n v="0"/>
    <n v="0"/>
    <n v="1.4611287228450671"/>
    <n v="0"/>
  </r>
  <r>
    <x v="0"/>
    <n v="24"/>
    <n v="4"/>
    <n v="0"/>
    <n v="0"/>
    <n v="-1"/>
    <n v="0.3"/>
    <n v="0.87"/>
    <n v="0"/>
    <n v="-1"/>
    <n v="0"/>
    <n v="0"/>
    <n v="0"/>
    <n v="0"/>
    <n v="1.4611287228450671"/>
    <n v="0"/>
  </r>
  <r>
    <x v="0"/>
    <n v="24"/>
    <n v="5"/>
    <n v="0"/>
    <n v="0"/>
    <n v="-2"/>
    <n v="0.4"/>
    <n v="0.87"/>
    <n v="0"/>
    <n v="-2"/>
    <n v="0"/>
    <n v="0"/>
    <n v="0"/>
    <n v="0"/>
    <n v="1.4611287228450671"/>
    <n v="0"/>
  </r>
  <r>
    <x v="0"/>
    <n v="24"/>
    <n v="6"/>
    <n v="0"/>
    <n v="0"/>
    <n v="-2"/>
    <n v="0.4"/>
    <n v="0.87"/>
    <n v="0"/>
    <n v="-2"/>
    <n v="0"/>
    <n v="0"/>
    <n v="0"/>
    <n v="0"/>
    <n v="1.4611287228450671"/>
    <n v="0"/>
  </r>
  <r>
    <x v="0"/>
    <n v="24"/>
    <n v="7"/>
    <n v="0"/>
    <n v="0"/>
    <n v="-1"/>
    <n v="0.4"/>
    <n v="0.87"/>
    <n v="0"/>
    <n v="-1"/>
    <n v="0"/>
    <n v="0"/>
    <n v="0"/>
    <n v="0"/>
    <n v="1.4611287228450671"/>
    <n v="0"/>
  </r>
  <r>
    <x v="0"/>
    <n v="24"/>
    <n v="8"/>
    <n v="323"/>
    <n v="58"/>
    <n v="-1"/>
    <n v="0.5"/>
    <n v="0.87"/>
    <n v="217.452"/>
    <n v="6.59"/>
    <n v="4847919.2779999999"/>
    <n v="4577049.159"/>
    <n v="4577.0491590000001"/>
    <n v="4.5770491590000004"/>
    <n v="1.4611287228450671"/>
    <n v="6.6876579920887593"/>
  </r>
  <r>
    <x v="0"/>
    <n v="24"/>
    <n v="9"/>
    <n v="650"/>
    <n v="96"/>
    <n v="0"/>
    <n v="0.6"/>
    <n v="0.87"/>
    <n v="591.76599999999996"/>
    <n v="20.253"/>
    <n v="13214308.880000001"/>
    <n v="12646984.310000001"/>
    <n v="12646.98431"/>
    <n v="12.646984310000001"/>
    <n v="1.4611287228450671"/>
    <n v="18.478872032711902"/>
  </r>
  <r>
    <x v="0"/>
    <n v="24"/>
    <n v="10"/>
    <n v="31"/>
    <n v="173"/>
    <n v="0"/>
    <n v="0.6"/>
    <n v="0.87"/>
    <n v="173.40199999999999"/>
    <n v="5.9"/>
    <n v="3897812.4909999999"/>
    <n v="3660608.4339999999"/>
    <n v="3660.6084340000002"/>
    <n v="3.6606084339999998"/>
    <n v="1.4611287228450671"/>
    <n v="5.3486201260063009"/>
  </r>
  <r>
    <x v="0"/>
    <n v="24"/>
    <n v="11"/>
    <n v="36"/>
    <n v="212"/>
    <n v="0"/>
    <n v="0.7"/>
    <n v="0.87"/>
    <n v="217.251"/>
    <n v="7.1749999999999998"/>
    <n v="4854937.68"/>
    <n v="4583818.8710000003"/>
    <n v="4583.8188710000004"/>
    <n v="4.5838188710000001"/>
    <n v="1.4611287228450671"/>
    <n v="6.6975494127373478"/>
  </r>
  <r>
    <x v="0"/>
    <n v="24"/>
    <n v="12"/>
    <n v="425"/>
    <n v="216"/>
    <n v="1"/>
    <n v="0.7"/>
    <n v="0.87"/>
    <n v="451.59199999999998"/>
    <n v="15.928000000000001"/>
    <n v="9959612.8200000003"/>
    <n v="9507615.0759999994"/>
    <n v="9507.615076"/>
    <n v="9.5076150760000004"/>
    <n v="1.4611287228450671"/>
    <n v="13.891849473298386"/>
  </r>
  <r>
    <x v="0"/>
    <n v="24"/>
    <n v="13"/>
    <n v="572"/>
    <n v="165"/>
    <n v="2"/>
    <n v="0.7"/>
    <n v="0.87"/>
    <n v="495.52800000000002"/>
    <n v="18.416"/>
    <n v="10929044.619999999"/>
    <n v="10442696.050000001"/>
    <n v="10442.69605"/>
    <n v="10.44269605"/>
    <n v="1.4611287228450671"/>
    <n v="15.258123142595728"/>
  </r>
  <r>
    <x v="0"/>
    <n v="24"/>
    <n v="14"/>
    <n v="582"/>
    <n v="136"/>
    <n v="2"/>
    <n v="0.6"/>
    <n v="0.87"/>
    <n v="523.14599999999996"/>
    <n v="19.853000000000002"/>
    <n v="11564213.57"/>
    <n v="11055358.439999999"/>
    <n v="11055.35844"/>
    <n v="11.055358439999999"/>
    <n v="1.4611287228450671"/>
    <n v="16.153301758031631"/>
  </r>
  <r>
    <x v="0"/>
    <n v="24"/>
    <n v="15"/>
    <n v="807"/>
    <n v="78"/>
    <n v="1"/>
    <n v="0.5"/>
    <n v="0.87"/>
    <n v="669.30600000000004"/>
    <n v="24.571000000000002"/>
    <n v="14709924.92"/>
    <n v="14089604.73"/>
    <n v="14089.604729999999"/>
    <n v="14.08960473"/>
    <n v="1.4611287228450671"/>
    <n v="20.586726164536717"/>
  </r>
  <r>
    <x v="0"/>
    <n v="24"/>
    <n v="16"/>
    <n v="629"/>
    <n v="57"/>
    <n v="0"/>
    <n v="0.5"/>
    <n v="0.87"/>
    <n v="426.45699999999999"/>
    <n v="14.993"/>
    <n v="9614599.1129999999"/>
    <n v="9174826.5759999994"/>
    <n v="9174.8265759999995"/>
    <n v="9.1748265759999992"/>
    <n v="1.4611287228450671"/>
    <n v="13.405602637315859"/>
  </r>
  <r>
    <x v="0"/>
    <n v="24"/>
    <n v="17"/>
    <n v="0"/>
    <n v="21"/>
    <n v="0"/>
    <n v="0.5"/>
    <n v="0.87"/>
    <n v="16.512"/>
    <n v="0.51500000000000001"/>
    <n v="243638.60399999999"/>
    <n v="135916.45600000001"/>
    <n v="135.91645600000001"/>
    <n v="0.13591645599999999"/>
    <n v="1.4611287228450671"/>
    <n v="0.19859143776890775"/>
  </r>
  <r>
    <x v="0"/>
    <n v="24"/>
    <n v="18"/>
    <n v="0"/>
    <n v="0"/>
    <n v="-1"/>
    <n v="0.5"/>
    <n v="0.87"/>
    <n v="0"/>
    <n v="-1"/>
    <n v="0"/>
    <n v="0"/>
    <n v="0"/>
    <n v="0"/>
    <n v="1.4611287228450671"/>
    <n v="0"/>
  </r>
  <r>
    <x v="0"/>
    <n v="24"/>
    <n v="19"/>
    <n v="0"/>
    <n v="0"/>
    <n v="0"/>
    <n v="0.6"/>
    <n v="0.1"/>
    <n v="0"/>
    <n v="0"/>
    <n v="0"/>
    <n v="0"/>
    <n v="0"/>
    <n v="0"/>
    <n v="1.4611287228450671"/>
    <n v="0"/>
  </r>
  <r>
    <x v="0"/>
    <n v="24"/>
    <n v="20"/>
    <n v="0"/>
    <n v="0"/>
    <n v="0"/>
    <n v="0.5"/>
    <n v="0.1"/>
    <n v="0"/>
    <n v="0"/>
    <n v="0"/>
    <n v="0"/>
    <n v="0"/>
    <n v="0"/>
    <n v="1.4611287228450671"/>
    <n v="0"/>
  </r>
  <r>
    <x v="0"/>
    <n v="24"/>
    <n v="21"/>
    <n v="0"/>
    <n v="0"/>
    <n v="0"/>
    <n v="0.5"/>
    <n v="0.1"/>
    <n v="0"/>
    <n v="0"/>
    <n v="0"/>
    <n v="0"/>
    <n v="0"/>
    <n v="0"/>
    <n v="1.4611287228450671"/>
    <n v="0"/>
  </r>
  <r>
    <x v="0"/>
    <n v="24"/>
    <n v="22"/>
    <n v="0"/>
    <n v="0"/>
    <n v="-1"/>
    <n v="0.4"/>
    <n v="0.1"/>
    <n v="0"/>
    <n v="-1"/>
    <n v="0"/>
    <n v="0"/>
    <n v="0"/>
    <n v="0"/>
    <n v="1.4611287228450671"/>
    <n v="0"/>
  </r>
  <r>
    <x v="0"/>
    <n v="24"/>
    <n v="23"/>
    <n v="0"/>
    <n v="0"/>
    <n v="-2"/>
    <n v="0.3"/>
    <n v="0.1"/>
    <n v="0"/>
    <n v="-2"/>
    <n v="0"/>
    <n v="0"/>
    <n v="0"/>
    <n v="0"/>
    <n v="1.4611287228450671"/>
    <n v="0"/>
  </r>
  <r>
    <x v="0"/>
    <n v="25"/>
    <n v="0"/>
    <n v="0"/>
    <n v="0"/>
    <n v="-3"/>
    <n v="0.3"/>
    <n v="0.1"/>
    <n v="0"/>
    <n v="-3"/>
    <n v="0"/>
    <n v="0"/>
    <n v="0"/>
    <n v="0"/>
    <n v="1.4611287228450671"/>
    <n v="0"/>
  </r>
  <r>
    <x v="0"/>
    <n v="25"/>
    <n v="1"/>
    <n v="0"/>
    <n v="0"/>
    <n v="-3"/>
    <n v="0.3"/>
    <n v="0.1"/>
    <n v="0"/>
    <n v="-3"/>
    <n v="0"/>
    <n v="0"/>
    <n v="0"/>
    <n v="0"/>
    <n v="1.4611287228450671"/>
    <n v="0"/>
  </r>
  <r>
    <x v="0"/>
    <n v="25"/>
    <n v="2"/>
    <n v="0"/>
    <n v="0"/>
    <n v="-3"/>
    <n v="0.3"/>
    <n v="0.1"/>
    <n v="0"/>
    <n v="-3"/>
    <n v="0"/>
    <n v="0"/>
    <n v="0"/>
    <n v="0"/>
    <n v="1.4611287228450671"/>
    <n v="0"/>
  </r>
  <r>
    <x v="0"/>
    <n v="25"/>
    <n v="3"/>
    <n v="0"/>
    <n v="0"/>
    <n v="-3"/>
    <n v="0.3"/>
    <n v="0.1"/>
    <n v="0"/>
    <n v="-3"/>
    <n v="0"/>
    <n v="0"/>
    <n v="0"/>
    <n v="0"/>
    <n v="1.4611287228450671"/>
    <n v="0"/>
  </r>
  <r>
    <x v="0"/>
    <n v="25"/>
    <n v="4"/>
    <n v="0"/>
    <n v="0"/>
    <n v="-2"/>
    <n v="0.4"/>
    <n v="0.1"/>
    <n v="0"/>
    <n v="-2"/>
    <n v="0"/>
    <n v="0"/>
    <n v="0"/>
    <n v="0"/>
    <n v="1.4611287228450671"/>
    <n v="0"/>
  </r>
  <r>
    <x v="0"/>
    <n v="25"/>
    <n v="5"/>
    <n v="0"/>
    <n v="0"/>
    <n v="-2"/>
    <n v="0.4"/>
    <n v="0.1"/>
    <n v="0"/>
    <n v="-2"/>
    <n v="0"/>
    <n v="0"/>
    <n v="0"/>
    <n v="0"/>
    <n v="1.4611287228450671"/>
    <n v="0"/>
  </r>
  <r>
    <x v="0"/>
    <n v="25"/>
    <n v="6"/>
    <n v="0"/>
    <n v="0"/>
    <n v="-2"/>
    <n v="0.4"/>
    <n v="0.1"/>
    <n v="0"/>
    <n v="-2"/>
    <n v="0"/>
    <n v="0"/>
    <n v="0"/>
    <n v="0"/>
    <n v="1.4611287228450671"/>
    <n v="0"/>
  </r>
  <r>
    <x v="0"/>
    <n v="25"/>
    <n v="7"/>
    <n v="0"/>
    <n v="0"/>
    <n v="-1"/>
    <n v="0.5"/>
    <n v="0.1"/>
    <n v="0"/>
    <n v="-1"/>
    <n v="0"/>
    <n v="0"/>
    <n v="0"/>
    <n v="0"/>
    <n v="1.4611287228450671"/>
    <n v="0"/>
  </r>
  <r>
    <x v="0"/>
    <n v="25"/>
    <n v="8"/>
    <n v="152"/>
    <n v="51"/>
    <n v="0"/>
    <n v="0.5"/>
    <n v="0.1"/>
    <n v="132.93199999999999"/>
    <n v="4.6379999999999999"/>
    <n v="2938306.8820000002"/>
    <n v="2735101.923"/>
    <n v="2735.1019230000002"/>
    <n v="2.7351019230000002"/>
    <n v="1.4611287228450671"/>
    <n v="3.9963359796040776"/>
  </r>
  <r>
    <x v="0"/>
    <n v="25"/>
    <n v="9"/>
    <n v="308"/>
    <n v="112"/>
    <n v="1"/>
    <n v="0.5"/>
    <n v="0.1"/>
    <n v="348.98"/>
    <n v="13.28"/>
    <n v="7917506.9050000003"/>
    <n v="7537869.0920000002"/>
    <n v="7537.8690919999999"/>
    <n v="7.5378690920000002"/>
    <n v="1.4611287228450671"/>
    <n v="11.013797039367265"/>
  </r>
  <r>
    <x v="0"/>
    <n v="25"/>
    <n v="10"/>
    <n v="339"/>
    <n v="171"/>
    <n v="2"/>
    <n v="0.5"/>
    <n v="0.1"/>
    <n v="399.154"/>
    <n v="16.018000000000001"/>
    <n v="8919236.6309999991"/>
    <n v="8504103.5510000009"/>
    <n v="8504.1035510000002"/>
    <n v="8.504103551"/>
    <n v="1.4611287228450671"/>
    <n v="12.425589960414831"/>
  </r>
  <r>
    <x v="0"/>
    <n v="25"/>
    <n v="11"/>
    <n v="118"/>
    <n v="237"/>
    <n v="4"/>
    <n v="0.5"/>
    <n v="0.1"/>
    <n v="296.78500000000003"/>
    <n v="14.382"/>
    <n v="6532537.2390000001"/>
    <n v="6201974.4079999998"/>
    <n v="6201.974408"/>
    <n v="6.2019744079999999"/>
    <n v="1.4611287228450671"/>
    <n v="9.0618829458788319"/>
  </r>
  <r>
    <x v="0"/>
    <n v="25"/>
    <n v="12"/>
    <n v="362"/>
    <n v="232"/>
    <n v="5"/>
    <n v="0.4"/>
    <n v="0.1"/>
    <n v="433.29599999999999"/>
    <n v="20.6"/>
    <n v="9366078.4700000007"/>
    <n v="8935112.0069999993"/>
    <n v="8935.1120069999997"/>
    <n v="8.9351120070000007"/>
    <n v="1.4611287228450671"/>
    <n v="13.055348795265536"/>
  </r>
  <r>
    <x v="0"/>
    <n v="25"/>
    <n v="13"/>
    <n v="318"/>
    <n v="233"/>
    <n v="5"/>
    <n v="0.4"/>
    <n v="0.1"/>
    <n v="414.19299999999998"/>
    <n v="19.93"/>
    <n v="9007451.693"/>
    <n v="8589192.8019999992"/>
    <n v="8589.1928019999996"/>
    <n v="8.5891928019999995"/>
    <n v="1.4611287228450671"/>
    <n v="12.549916309056302"/>
  </r>
  <r>
    <x v="0"/>
    <n v="25"/>
    <n v="14"/>
    <n v="283"/>
    <n v="202"/>
    <n v="4"/>
    <n v="0.3"/>
    <n v="0.1"/>
    <n v="377.61700000000002"/>
    <n v="18.062000000000001"/>
    <n v="8323658.4380000001"/>
    <n v="7929629.0619999999"/>
    <n v="7929.629062"/>
    <n v="7.9296290620000001"/>
    <n v="1.4611287228450671"/>
    <n v="11.586208783995188"/>
  </r>
  <r>
    <x v="0"/>
    <n v="25"/>
    <n v="15"/>
    <n v="56"/>
    <n v="148"/>
    <n v="3"/>
    <n v="0.2"/>
    <n v="0.1"/>
    <n v="175.18299999999999"/>
    <n v="9.734"/>
    <n v="3913725.25"/>
    <n v="3675957.3390000002"/>
    <n v="3675.957339"/>
    <n v="3.675957339"/>
    <n v="1.4611287228450671"/>
    <n v="5.3710468519660211"/>
  </r>
  <r>
    <x v="0"/>
    <n v="25"/>
    <n v="16"/>
    <n v="0"/>
    <n v="69"/>
    <n v="2"/>
    <n v="0.2"/>
    <n v="0.1"/>
    <n v="58.024999999999999"/>
    <n v="4.2249999999999996"/>
    <n v="1262293.281"/>
    <n v="1118476.1470000001"/>
    <n v="1118.4761470000001"/>
    <n v="1.118476147"/>
    <n v="1.4611287228450671"/>
    <n v="1.6342376241987815"/>
  </r>
  <r>
    <x v="0"/>
    <n v="25"/>
    <n v="17"/>
    <n v="0"/>
    <n v="8"/>
    <n v="2"/>
    <n v="0.3"/>
    <n v="0.1"/>
    <n v="6.29"/>
    <n v="2.2080000000000002"/>
    <n v="88248.614000000001"/>
    <n v="0"/>
    <n v="0"/>
    <n v="0"/>
    <n v="1.4611287228450671"/>
    <n v="0"/>
  </r>
  <r>
    <x v="0"/>
    <n v="25"/>
    <n v="18"/>
    <n v="0"/>
    <n v="0"/>
    <n v="2"/>
    <n v="0.3"/>
    <n v="0.1"/>
    <n v="0"/>
    <n v="2"/>
    <n v="0"/>
    <n v="0"/>
    <n v="0"/>
    <n v="0"/>
    <n v="1.4611287228450671"/>
    <n v="0"/>
  </r>
  <r>
    <x v="0"/>
    <n v="25"/>
    <n v="19"/>
    <n v="0"/>
    <n v="0"/>
    <n v="2"/>
    <n v="0.4"/>
    <n v="0.87"/>
    <n v="0"/>
    <n v="2"/>
    <n v="0"/>
    <n v="0"/>
    <n v="0"/>
    <n v="0"/>
    <n v="1.4611287228450671"/>
    <n v="0"/>
  </r>
  <r>
    <x v="0"/>
    <n v="25"/>
    <n v="20"/>
    <n v="0"/>
    <n v="0"/>
    <n v="2"/>
    <n v="0.3"/>
    <n v="0.87"/>
    <n v="0"/>
    <n v="2"/>
    <n v="0"/>
    <n v="0"/>
    <n v="0"/>
    <n v="0"/>
    <n v="1.4611287228450671"/>
    <n v="0"/>
  </r>
  <r>
    <x v="0"/>
    <n v="25"/>
    <n v="21"/>
    <n v="0"/>
    <n v="0"/>
    <n v="2"/>
    <n v="0.3"/>
    <n v="0.87"/>
    <n v="0"/>
    <n v="2"/>
    <n v="0"/>
    <n v="0"/>
    <n v="0"/>
    <n v="0"/>
    <n v="1.4611287228450671"/>
    <n v="0"/>
  </r>
  <r>
    <x v="0"/>
    <n v="25"/>
    <n v="22"/>
    <n v="0"/>
    <n v="0"/>
    <n v="2"/>
    <n v="0.4"/>
    <n v="0.87"/>
    <n v="0"/>
    <n v="2"/>
    <n v="0"/>
    <n v="0"/>
    <n v="0"/>
    <n v="0"/>
    <n v="1.4611287228450671"/>
    <n v="0"/>
  </r>
  <r>
    <x v="0"/>
    <n v="25"/>
    <n v="23"/>
    <n v="0"/>
    <n v="0"/>
    <n v="2"/>
    <n v="0.4"/>
    <n v="0.87"/>
    <n v="0"/>
    <n v="2"/>
    <n v="0"/>
    <n v="0"/>
    <n v="0"/>
    <n v="0"/>
    <n v="1.4611287228450671"/>
    <n v="0"/>
  </r>
  <r>
    <x v="0"/>
    <n v="26"/>
    <n v="0"/>
    <n v="0"/>
    <n v="0"/>
    <n v="2"/>
    <n v="0.3"/>
    <n v="0.87"/>
    <n v="0"/>
    <n v="2"/>
    <n v="0"/>
    <n v="0"/>
    <n v="0"/>
    <n v="0"/>
    <n v="1.4611287228450671"/>
    <n v="0"/>
  </r>
  <r>
    <x v="0"/>
    <n v="26"/>
    <n v="1"/>
    <n v="0"/>
    <n v="0"/>
    <n v="2"/>
    <n v="0.2"/>
    <n v="0.87"/>
    <n v="0"/>
    <n v="2"/>
    <n v="0"/>
    <n v="0"/>
    <n v="0"/>
    <n v="0"/>
    <n v="1.4611287228450671"/>
    <n v="0"/>
  </r>
  <r>
    <x v="0"/>
    <n v="26"/>
    <n v="2"/>
    <n v="0"/>
    <n v="0"/>
    <n v="1"/>
    <n v="0.2"/>
    <n v="0.87"/>
    <n v="0"/>
    <n v="1"/>
    <n v="0"/>
    <n v="0"/>
    <n v="0"/>
    <n v="0"/>
    <n v="1.4611287228450671"/>
    <n v="0"/>
  </r>
  <r>
    <x v="0"/>
    <n v="26"/>
    <n v="3"/>
    <n v="0"/>
    <n v="0"/>
    <n v="0"/>
    <n v="0.2"/>
    <n v="0.87"/>
    <n v="0"/>
    <n v="0"/>
    <n v="0"/>
    <n v="0"/>
    <n v="0"/>
    <n v="0"/>
    <n v="1.4611287228450671"/>
    <n v="0"/>
  </r>
  <r>
    <x v="0"/>
    <n v="26"/>
    <n v="4"/>
    <n v="0"/>
    <n v="0"/>
    <n v="0"/>
    <n v="0.2"/>
    <n v="0.87"/>
    <n v="0"/>
    <n v="0"/>
    <n v="0"/>
    <n v="0"/>
    <n v="0"/>
    <n v="0"/>
    <n v="1.4611287228450671"/>
    <n v="0"/>
  </r>
  <r>
    <x v="0"/>
    <n v="26"/>
    <n v="5"/>
    <n v="0"/>
    <n v="0"/>
    <n v="1"/>
    <n v="0.2"/>
    <n v="0.87"/>
    <n v="0"/>
    <n v="1"/>
    <n v="0"/>
    <n v="0"/>
    <n v="0"/>
    <n v="0"/>
    <n v="1.4611287228450671"/>
    <n v="0"/>
  </r>
  <r>
    <x v="0"/>
    <n v="26"/>
    <n v="6"/>
    <n v="0"/>
    <n v="0"/>
    <n v="1"/>
    <n v="0.3"/>
    <n v="0.87"/>
    <n v="0"/>
    <n v="1"/>
    <n v="0"/>
    <n v="0"/>
    <n v="0"/>
    <n v="0"/>
    <n v="1.4611287228450671"/>
    <n v="0"/>
  </r>
  <r>
    <x v="0"/>
    <n v="26"/>
    <n v="7"/>
    <n v="0"/>
    <n v="0"/>
    <n v="1"/>
    <n v="0.4"/>
    <n v="0.87"/>
    <n v="0"/>
    <n v="1"/>
    <n v="0"/>
    <n v="0"/>
    <n v="0"/>
    <n v="0"/>
    <n v="1.4611287228450671"/>
    <n v="0"/>
  </r>
  <r>
    <x v="0"/>
    <n v="26"/>
    <n v="8"/>
    <n v="0"/>
    <n v="9"/>
    <n v="0"/>
    <n v="0.5"/>
    <n v="0.87"/>
    <n v="6.6890000000000001"/>
    <n v="0.23300000000000001"/>
    <n v="132379.68299999999"/>
    <n v="28599.881000000001"/>
    <n v="28.599881"/>
    <n v="2.8599881000000001E-2"/>
    <n v="1.4611287228450671"/>
    <n v="4.1788107599050904E-2"/>
  </r>
  <r>
    <x v="0"/>
    <n v="26"/>
    <n v="9"/>
    <n v="0"/>
    <n v="19"/>
    <n v="0"/>
    <n v="0.6"/>
    <n v="0.87"/>
    <n v="14.167"/>
    <n v="0.48199999999999998"/>
    <n v="297003.495"/>
    <n v="187390.41699999999"/>
    <n v="187.39041700000001"/>
    <n v="0.187390417"/>
    <n v="1.4611287228450671"/>
    <n v="0.27380152066461455"/>
  </r>
  <r>
    <x v="0"/>
    <n v="26"/>
    <n v="10"/>
    <n v="0"/>
    <n v="114"/>
    <n v="0"/>
    <n v="0.7"/>
    <n v="0.87"/>
    <n v="88.512"/>
    <n v="2.9260000000000002"/>
    <n v="1961342.8319999999"/>
    <n v="1792755.5930000001"/>
    <n v="1792.7555930000001"/>
    <n v="1.7927555930000001"/>
    <n v="1.4611287228450671"/>
    <n v="2.619446689973441"/>
  </r>
  <r>
    <x v="0"/>
    <n v="26"/>
    <n v="11"/>
    <n v="0"/>
    <n v="128"/>
    <n v="0"/>
    <n v="0.7"/>
    <n v="0.87"/>
    <n v="112.101"/>
    <n v="3.6989999999999998"/>
    <n v="2479340.0419999999"/>
    <n v="2292398.1030000001"/>
    <n v="2292.398103"/>
    <n v="2.292398103"/>
    <n v="1.4611287228450671"/>
    <n v="3.3494887124888448"/>
  </r>
  <r>
    <x v="0"/>
    <n v="26"/>
    <n v="12"/>
    <n v="2"/>
    <n v="172"/>
    <n v="-1"/>
    <n v="0.7"/>
    <n v="0.87"/>
    <n v="171.57300000000001"/>
    <n v="4.6440000000000001"/>
    <n v="3788152.7059999998"/>
    <n v="3554834.3309999998"/>
    <n v="3554.834331"/>
    <n v="3.5548343309999999"/>
    <n v="1.4611287228450671"/>
    <n v="5.1940705459798284"/>
  </r>
  <r>
    <x v="0"/>
    <n v="26"/>
    <n v="13"/>
    <n v="0"/>
    <n v="101"/>
    <n v="-1"/>
    <n v="0.6"/>
    <n v="0.87"/>
    <n v="93.867000000000004"/>
    <n v="2.1819999999999999"/>
    <n v="2067382.1939999999"/>
    <n v="1895037.5589999999"/>
    <n v="1895.0375590000001"/>
    <n v="1.8950375589999999"/>
    <n v="1.4611287228450671"/>
    <n v="2.7688938083251036"/>
  </r>
  <r>
    <x v="0"/>
    <n v="26"/>
    <n v="14"/>
    <n v="0"/>
    <n v="72"/>
    <n v="-1"/>
    <n v="0.6"/>
    <n v="0.87"/>
    <n v="55.709000000000003"/>
    <n v="0.89200000000000002"/>
    <n v="1219905.6189999999"/>
    <n v="1077590.449"/>
    <n v="1077.590449"/>
    <n v="1.0775904489999999"/>
    <n v="1.4611287228450671"/>
    <n v="1.5744983564974122"/>
  </r>
  <r>
    <x v="0"/>
    <n v="26"/>
    <n v="15"/>
    <n v="0"/>
    <n v="65"/>
    <n v="-1"/>
    <n v="0.5"/>
    <n v="0.87"/>
    <n v="48.783000000000001"/>
    <n v="0.70899999999999996"/>
    <n v="1071633.4410000001"/>
    <n v="934572.14399999997"/>
    <n v="934.57214399999998"/>
    <n v="0.93457214399999999"/>
    <n v="1.4611287228450671"/>
    <n v="1.3655302031692962"/>
  </r>
  <r>
    <x v="0"/>
    <n v="26"/>
    <n v="16"/>
    <n v="4"/>
    <n v="77"/>
    <n v="-2"/>
    <n v="0.4"/>
    <n v="0.87"/>
    <n v="70.179000000000002"/>
    <n v="0.53"/>
    <n v="1560013.6569999999"/>
    <n v="1405647.1059999999"/>
    <n v="1405.6471059999999"/>
    <n v="1.405647106"/>
    <n v="1.4611287228450671"/>
    <n v="2.0538313607606447"/>
  </r>
  <r>
    <x v="0"/>
    <n v="26"/>
    <n v="17"/>
    <n v="0"/>
    <n v="8"/>
    <n v="-3"/>
    <n v="0.4"/>
    <n v="0.87"/>
    <n v="6.29"/>
    <n v="-2.798"/>
    <n v="90399.244000000006"/>
    <n v="0"/>
    <n v="0"/>
    <n v="0"/>
    <n v="1.4611287228450671"/>
    <n v="0"/>
  </r>
  <r>
    <x v="0"/>
    <n v="26"/>
    <n v="18"/>
    <n v="0"/>
    <n v="0"/>
    <n v="-3"/>
    <n v="0.4"/>
    <n v="0.87"/>
    <n v="0"/>
    <n v="-3"/>
    <n v="0"/>
    <n v="0"/>
    <n v="0"/>
    <n v="0"/>
    <n v="1.4611287228450671"/>
    <n v="0"/>
  </r>
  <r>
    <x v="0"/>
    <n v="26"/>
    <n v="19"/>
    <n v="0"/>
    <n v="0"/>
    <n v="-4"/>
    <n v="0.4"/>
    <n v="0.87"/>
    <n v="0"/>
    <n v="-4"/>
    <n v="0"/>
    <n v="0"/>
    <n v="0"/>
    <n v="0"/>
    <n v="1.4611287228450671"/>
    <n v="0"/>
  </r>
  <r>
    <x v="0"/>
    <n v="26"/>
    <n v="20"/>
    <n v="0"/>
    <n v="0"/>
    <n v="-4"/>
    <n v="0.4"/>
    <n v="0.87"/>
    <n v="0"/>
    <n v="-4"/>
    <n v="0"/>
    <n v="0"/>
    <n v="0"/>
    <n v="0"/>
    <n v="1.4611287228450671"/>
    <n v="0"/>
  </r>
  <r>
    <x v="0"/>
    <n v="26"/>
    <n v="21"/>
    <n v="0"/>
    <n v="0"/>
    <n v="-4"/>
    <n v="0.4"/>
    <n v="0.87"/>
    <n v="0"/>
    <n v="-4"/>
    <n v="0"/>
    <n v="0"/>
    <n v="0"/>
    <n v="0"/>
    <n v="1.4611287228450671"/>
    <n v="0"/>
  </r>
  <r>
    <x v="0"/>
    <n v="26"/>
    <n v="22"/>
    <n v="0"/>
    <n v="0"/>
    <n v="-4"/>
    <n v="0.4"/>
    <n v="0.87"/>
    <n v="0"/>
    <n v="-4"/>
    <n v="0"/>
    <n v="0"/>
    <n v="0"/>
    <n v="0"/>
    <n v="1.4611287228450671"/>
    <n v="0"/>
  </r>
  <r>
    <x v="0"/>
    <n v="26"/>
    <n v="23"/>
    <n v="0"/>
    <n v="0"/>
    <n v="-4"/>
    <n v="0.4"/>
    <n v="0.87"/>
    <n v="0"/>
    <n v="-4"/>
    <n v="0"/>
    <n v="0"/>
    <n v="0"/>
    <n v="0"/>
    <n v="1.4611287228450671"/>
    <n v="0"/>
  </r>
  <r>
    <x v="0"/>
    <n v="27"/>
    <n v="0"/>
    <n v="0"/>
    <n v="0"/>
    <n v="-4"/>
    <n v="0.4"/>
    <n v="0.87"/>
    <n v="0"/>
    <n v="-4"/>
    <n v="0"/>
    <n v="0"/>
    <n v="0"/>
    <n v="0"/>
    <n v="1.4611287228450671"/>
    <n v="0"/>
  </r>
  <r>
    <x v="0"/>
    <n v="27"/>
    <n v="1"/>
    <n v="0"/>
    <n v="0"/>
    <n v="-4"/>
    <n v="0.4"/>
    <n v="0.87"/>
    <n v="0"/>
    <n v="-4"/>
    <n v="0"/>
    <n v="0"/>
    <n v="0"/>
    <n v="0"/>
    <n v="1.4611287228450671"/>
    <n v="0"/>
  </r>
  <r>
    <x v="0"/>
    <n v="27"/>
    <n v="2"/>
    <n v="0"/>
    <n v="0"/>
    <n v="-4"/>
    <n v="0.4"/>
    <n v="0.87"/>
    <n v="0"/>
    <n v="-4"/>
    <n v="0"/>
    <n v="0"/>
    <n v="0"/>
    <n v="0"/>
    <n v="1.4611287228450671"/>
    <n v="0"/>
  </r>
  <r>
    <x v="0"/>
    <n v="27"/>
    <n v="3"/>
    <n v="0"/>
    <n v="0"/>
    <n v="-4"/>
    <n v="0.4"/>
    <n v="0.87"/>
    <n v="0"/>
    <n v="-4"/>
    <n v="0"/>
    <n v="0"/>
    <n v="0"/>
    <n v="0"/>
    <n v="1.4611287228450671"/>
    <n v="0"/>
  </r>
  <r>
    <x v="0"/>
    <n v="27"/>
    <n v="4"/>
    <n v="0"/>
    <n v="0"/>
    <n v="-4"/>
    <n v="0.4"/>
    <n v="0.87"/>
    <n v="0"/>
    <n v="-4"/>
    <n v="0"/>
    <n v="0"/>
    <n v="0"/>
    <n v="0"/>
    <n v="1.4611287228450671"/>
    <n v="0"/>
  </r>
  <r>
    <x v="0"/>
    <n v="27"/>
    <n v="5"/>
    <n v="0"/>
    <n v="0"/>
    <n v="-4"/>
    <n v="0.4"/>
    <n v="0.87"/>
    <n v="0"/>
    <n v="-4"/>
    <n v="0"/>
    <n v="0"/>
    <n v="0"/>
    <n v="0"/>
    <n v="1.4611287228450671"/>
    <n v="0"/>
  </r>
  <r>
    <x v="0"/>
    <n v="27"/>
    <n v="6"/>
    <n v="0"/>
    <n v="0"/>
    <n v="-4"/>
    <n v="0.4"/>
    <n v="0.87"/>
    <n v="0"/>
    <n v="-4"/>
    <n v="0"/>
    <n v="0"/>
    <n v="0"/>
    <n v="0"/>
    <n v="1.4611287228450671"/>
    <n v="0"/>
  </r>
  <r>
    <x v="0"/>
    <n v="27"/>
    <n v="7"/>
    <n v="0"/>
    <n v="0"/>
    <n v="-3"/>
    <n v="0.4"/>
    <n v="0.87"/>
    <n v="0"/>
    <n v="-3"/>
    <n v="0"/>
    <n v="0"/>
    <n v="0"/>
    <n v="0"/>
    <n v="1.4611287228450671"/>
    <n v="0"/>
  </r>
  <r>
    <x v="0"/>
    <n v="27"/>
    <n v="8"/>
    <n v="102"/>
    <n v="54"/>
    <n v="-2"/>
    <n v="0.4"/>
    <n v="0.87"/>
    <n v="108.09"/>
    <n v="1.885"/>
    <n v="2398700.733"/>
    <n v="2214616.165"/>
    <n v="2214.6161649999999"/>
    <n v="2.2146161649999998"/>
    <n v="1.4611287228450671"/>
    <n v="3.2358392887584904"/>
  </r>
  <r>
    <x v="0"/>
    <n v="27"/>
    <n v="9"/>
    <n v="50"/>
    <n v="123"/>
    <n v="-1"/>
    <n v="0.4"/>
    <n v="0.87"/>
    <n v="154.02500000000001"/>
    <n v="4.5679999999999996"/>
    <n v="3497984.8739999998"/>
    <n v="3274948.298"/>
    <n v="3274.9482979999998"/>
    <n v="3.274948298"/>
    <n v="1.4611287228450671"/>
    <n v="4.7851210240403663"/>
  </r>
  <r>
    <x v="0"/>
    <n v="27"/>
    <n v="10"/>
    <n v="423"/>
    <n v="159"/>
    <n v="0"/>
    <n v="0.5"/>
    <n v="0.87"/>
    <n v="461.96800000000002"/>
    <n v="16.225000000000001"/>
    <n v="10338125.279999999"/>
    <n v="9872715.3300000001"/>
    <n v="9872.7153300000009"/>
    <n v="9.8727153300000001"/>
    <n v="1.4611287228450671"/>
    <n v="14.425307941135815"/>
  </r>
  <r>
    <x v="0"/>
    <n v="27"/>
    <n v="11"/>
    <n v="930"/>
    <n v="96"/>
    <n v="0"/>
    <n v="0.5"/>
    <n v="0.87"/>
    <n v="666.37800000000004"/>
    <n v="23.393999999999998"/>
    <n v="14536908.98"/>
    <n v="13922719.43"/>
    <n v="13922.719429999999"/>
    <n v="13.922719430000001"/>
    <n v="1.4611287228450671"/>
    <n v="20.342885259286103"/>
  </r>
  <r>
    <x v="0"/>
    <n v="27"/>
    <n v="12"/>
    <n v="942"/>
    <n v="102"/>
    <n v="0"/>
    <n v="0.6"/>
    <n v="0.87"/>
    <n v="633.18899999999996"/>
    <n v="21.577999999999999"/>
    <n v="13850171.189999999"/>
    <n v="13260315.49"/>
    <n v="13260.315490000001"/>
    <n v="13.26031549"/>
    <n v="1.4611287228450671"/>
    <n v="19.375027836426359"/>
  </r>
  <r>
    <x v="0"/>
    <n v="27"/>
    <n v="13"/>
    <n v="933"/>
    <n v="101"/>
    <n v="0"/>
    <n v="0.6"/>
    <n v="0.87"/>
    <n v="648.49400000000003"/>
    <n v="22.111999999999998"/>
    <n v="14185556.609999999"/>
    <n v="13583816.869999999"/>
    <n v="13583.816870000001"/>
    <n v="13.58381687"/>
    <n v="1.4611287228450671"/>
    <n v="19.847704994624376"/>
  </r>
  <r>
    <x v="0"/>
    <n v="27"/>
    <n v="14"/>
    <n v="895"/>
    <n v="95"/>
    <n v="0"/>
    <n v="0.6"/>
    <n v="0.87"/>
    <n v="688.61500000000001"/>
    <n v="23.513000000000002"/>
    <n v="15064644.710000001"/>
    <n v="14431755.390000001"/>
    <n v="14431.75539"/>
    <n v="14.431755389999999"/>
    <n v="1.4611287228450671"/>
    <n v="21.086652321403111"/>
  </r>
  <r>
    <x v="0"/>
    <n v="27"/>
    <n v="15"/>
    <n v="392"/>
    <n v="131"/>
    <n v="0"/>
    <n v="0.5"/>
    <n v="0.87"/>
    <n v="435.67899999999997"/>
    <n v="15.321999999999999"/>
    <n v="9824323.7510000002"/>
    <n v="9377119.8350000009"/>
    <n v="9377.1198349999995"/>
    <n v="9.3771198350000002"/>
    <n v="1.4611287228450671"/>
    <n v="13.701179128478698"/>
  </r>
  <r>
    <x v="0"/>
    <n v="27"/>
    <n v="16"/>
    <n v="638"/>
    <n v="61"/>
    <n v="-2"/>
    <n v="0.4"/>
    <n v="0.87"/>
    <n v="453.291"/>
    <n v="14.422000000000001"/>
    <n v="10268514.16"/>
    <n v="9805570.8139999993"/>
    <n v="9805.5708140000006"/>
    <n v="9.8055708139999993"/>
    <n v="1.4611287228450671"/>
    <n v="14.327201160226684"/>
  </r>
  <r>
    <x v="0"/>
    <n v="27"/>
    <n v="17"/>
    <n v="203"/>
    <n v="19"/>
    <n v="-5"/>
    <n v="0.4"/>
    <n v="0.87"/>
    <n v="68.084000000000003"/>
    <n v="-2.8079999999999998"/>
    <n v="1086202.8370000001"/>
    <n v="948625.28799999994"/>
    <n v="948.62528799999995"/>
    <n v="0.94862528800000001"/>
    <n v="1.4611287228450671"/>
    <n v="1.386063655513974"/>
  </r>
  <r>
    <x v="0"/>
    <n v="27"/>
    <n v="18"/>
    <n v="0"/>
    <n v="0"/>
    <n v="-6"/>
    <n v="0.4"/>
    <n v="0.87"/>
    <n v="0"/>
    <n v="-6"/>
    <n v="0"/>
    <n v="0"/>
    <n v="0"/>
    <n v="0"/>
    <n v="1.4611287228450671"/>
    <n v="0"/>
  </r>
  <r>
    <x v="0"/>
    <n v="27"/>
    <n v="19"/>
    <n v="0"/>
    <n v="0"/>
    <n v="-6"/>
    <n v="0.5"/>
    <n v="0.1"/>
    <n v="0"/>
    <n v="-6"/>
    <n v="0"/>
    <n v="0"/>
    <n v="0"/>
    <n v="0"/>
    <n v="1.4611287228450671"/>
    <n v="0"/>
  </r>
  <r>
    <x v="0"/>
    <n v="27"/>
    <n v="20"/>
    <n v="0"/>
    <n v="0"/>
    <n v="-6"/>
    <n v="0.5"/>
    <n v="0.1"/>
    <n v="0"/>
    <n v="-6"/>
    <n v="0"/>
    <n v="0"/>
    <n v="0"/>
    <n v="0"/>
    <n v="1.4611287228450671"/>
    <n v="0"/>
  </r>
  <r>
    <x v="0"/>
    <n v="27"/>
    <n v="21"/>
    <n v="0"/>
    <n v="0"/>
    <n v="-7"/>
    <n v="0.5"/>
    <n v="0.1"/>
    <n v="0"/>
    <n v="-7"/>
    <n v="0"/>
    <n v="0"/>
    <n v="0"/>
    <n v="0"/>
    <n v="1.4611287228450671"/>
    <n v="0"/>
  </r>
  <r>
    <x v="0"/>
    <n v="27"/>
    <n v="22"/>
    <n v="0"/>
    <n v="0"/>
    <n v="-7"/>
    <n v="0.5"/>
    <n v="0.1"/>
    <n v="0"/>
    <n v="-7"/>
    <n v="0"/>
    <n v="0"/>
    <n v="0"/>
    <n v="0"/>
    <n v="1.4611287228450671"/>
    <n v="0"/>
  </r>
  <r>
    <x v="0"/>
    <n v="27"/>
    <n v="23"/>
    <n v="0"/>
    <n v="0"/>
    <n v="-7"/>
    <n v="0.5"/>
    <n v="0.1"/>
    <n v="0"/>
    <n v="-7"/>
    <n v="0"/>
    <n v="0"/>
    <n v="0"/>
    <n v="0"/>
    <n v="1.4611287228450671"/>
    <n v="0"/>
  </r>
  <r>
    <x v="0"/>
    <n v="28"/>
    <n v="0"/>
    <n v="0"/>
    <n v="0"/>
    <n v="-7"/>
    <n v="0.5"/>
    <n v="0.1"/>
    <n v="0"/>
    <n v="-7"/>
    <n v="0"/>
    <n v="0"/>
    <n v="0"/>
    <n v="0"/>
    <n v="1.4611287228450671"/>
    <n v="0"/>
  </r>
  <r>
    <x v="0"/>
    <n v="28"/>
    <n v="1"/>
    <n v="0"/>
    <n v="0"/>
    <n v="-7"/>
    <n v="0.5"/>
    <n v="0.1"/>
    <n v="0"/>
    <n v="-7"/>
    <n v="0"/>
    <n v="0"/>
    <n v="0"/>
    <n v="0"/>
    <n v="1.4611287228450671"/>
    <n v="0"/>
  </r>
  <r>
    <x v="0"/>
    <n v="28"/>
    <n v="2"/>
    <n v="0"/>
    <n v="0"/>
    <n v="-7"/>
    <n v="0.5"/>
    <n v="0.1"/>
    <n v="0"/>
    <n v="-7"/>
    <n v="0"/>
    <n v="0"/>
    <n v="0"/>
    <n v="0"/>
    <n v="1.4611287228450671"/>
    <n v="0"/>
  </r>
  <r>
    <x v="0"/>
    <n v="28"/>
    <n v="3"/>
    <n v="0"/>
    <n v="0"/>
    <n v="-7"/>
    <n v="0.5"/>
    <n v="0.1"/>
    <n v="0"/>
    <n v="-7"/>
    <n v="0"/>
    <n v="0"/>
    <n v="0"/>
    <n v="0"/>
    <n v="1.4611287228450671"/>
    <n v="0"/>
  </r>
  <r>
    <x v="0"/>
    <n v="28"/>
    <n v="4"/>
    <n v="0"/>
    <n v="0"/>
    <n v="-7"/>
    <n v="0.5"/>
    <n v="0.1"/>
    <n v="0"/>
    <n v="-7"/>
    <n v="0"/>
    <n v="0"/>
    <n v="0"/>
    <n v="0"/>
    <n v="1.4611287228450671"/>
    <n v="0"/>
  </r>
  <r>
    <x v="0"/>
    <n v="28"/>
    <n v="5"/>
    <n v="0"/>
    <n v="0"/>
    <n v="-7"/>
    <n v="0.5"/>
    <n v="0.1"/>
    <n v="0"/>
    <n v="-7"/>
    <n v="0"/>
    <n v="0"/>
    <n v="0"/>
    <n v="0"/>
    <n v="1.4611287228450671"/>
    <n v="0"/>
  </r>
  <r>
    <x v="0"/>
    <n v="28"/>
    <n v="6"/>
    <n v="0"/>
    <n v="0"/>
    <n v="-7"/>
    <n v="0.4"/>
    <n v="0.1"/>
    <n v="0"/>
    <n v="-7"/>
    <n v="0"/>
    <n v="0"/>
    <n v="0"/>
    <n v="0"/>
    <n v="1.4611287228450671"/>
    <n v="0"/>
  </r>
  <r>
    <x v="0"/>
    <n v="28"/>
    <n v="7"/>
    <n v="0"/>
    <n v="0"/>
    <n v="-6"/>
    <n v="0.3"/>
    <n v="0.1"/>
    <n v="0"/>
    <n v="-6"/>
    <n v="0"/>
    <n v="0"/>
    <n v="0"/>
    <n v="0"/>
    <n v="1.4611287228450671"/>
    <n v="0"/>
  </r>
  <r>
    <x v="0"/>
    <n v="28"/>
    <n v="8"/>
    <n v="0"/>
    <n v="45"/>
    <n v="-4"/>
    <n v="0.3"/>
    <n v="0.1"/>
    <n v="37.396999999999998"/>
    <n v="-2.617"/>
    <n v="807726.33900000004"/>
    <n v="680016.31900000002"/>
    <n v="680.01631899999995"/>
    <n v="0.68001631900000004"/>
    <n v="1.4611287228450671"/>
    <n v="0.9935913756942738"/>
  </r>
  <r>
    <x v="0"/>
    <n v="28"/>
    <n v="9"/>
    <n v="3"/>
    <n v="111"/>
    <n v="-2"/>
    <n v="0.3"/>
    <n v="0.1"/>
    <n v="94.302000000000007"/>
    <n v="1.51"/>
    <n v="2123797.003"/>
    <n v="1949453.368"/>
    <n v="1949.453368"/>
    <n v="1.9494533679999999"/>
    <n v="1.4611287228450671"/>
    <n v="2.8484023098318545"/>
  </r>
  <r>
    <x v="0"/>
    <n v="28"/>
    <n v="10"/>
    <n v="131"/>
    <n v="195"/>
    <n v="-1"/>
    <n v="0.2"/>
    <n v="0.1"/>
    <n v="273.017"/>
    <n v="9.4870000000000001"/>
    <n v="6162504.0999999996"/>
    <n v="5845053.0140000004"/>
    <n v="5845.0530140000001"/>
    <n v="5.8450530140000003"/>
    <n v="1.4611287228450671"/>
    <n v="8.5403748453075305"/>
  </r>
  <r>
    <x v="0"/>
    <n v="28"/>
    <n v="11"/>
    <n v="944"/>
    <n v="76"/>
    <n v="0"/>
    <n v="0.2"/>
    <n v="0.1"/>
    <n v="654.15599999999995"/>
    <n v="25.164000000000001"/>
    <n v="14187571.810000001"/>
    <n v="13585760.67"/>
    <n v="13585.76067"/>
    <n v="13.585760670000001"/>
    <n v="1.4611287228450671"/>
    <n v="19.850545136635844"/>
  </r>
  <r>
    <x v="0"/>
    <n v="28"/>
    <n v="12"/>
    <n v="965"/>
    <n v="76"/>
    <n v="0"/>
    <n v="0.2"/>
    <n v="0.1"/>
    <n v="623.31100000000004"/>
    <n v="23.952999999999999"/>
    <n v="13527281.810000001"/>
    <n v="12948867.359999999"/>
    <n v="12948.86736"/>
    <n v="12.948867359999999"/>
    <n v="1.4611287228450671"/>
    <n v="18.919962028006974"/>
  </r>
  <r>
    <x v="0"/>
    <n v="28"/>
    <n v="13"/>
    <n v="956"/>
    <n v="74"/>
    <n v="1"/>
    <n v="0.2"/>
    <n v="0.1"/>
    <n v="635.803"/>
    <n v="25.446000000000002"/>
    <n v="13747943.67"/>
    <n v="13161710.300000001"/>
    <n v="13161.710300000001"/>
    <n v="13.161710299999999"/>
    <n v="1.4611287228450671"/>
    <n v="19.230952961095763"/>
  </r>
  <r>
    <x v="0"/>
    <n v="28"/>
    <n v="14"/>
    <n v="915"/>
    <n v="72"/>
    <n v="1"/>
    <n v="0.1"/>
    <n v="0.1"/>
    <n v="673.74800000000005"/>
    <n v="27.795999999999999"/>
    <n v="14519639.529999999"/>
    <n v="13906061.91"/>
    <n v="13906.06191"/>
    <n v="13.90606191"/>
    <n v="1.4611287228450671"/>
    <n v="20.318546478362734"/>
  </r>
  <r>
    <x v="0"/>
    <n v="28"/>
    <n v="15"/>
    <n v="843"/>
    <n v="63"/>
    <n v="0"/>
    <n v="0.1"/>
    <n v="0.1"/>
    <n v="687.70100000000002"/>
    <n v="27.405000000000001"/>
    <n v="14953278.859999999"/>
    <n v="14324335.68"/>
    <n v="14324.33568"/>
    <n v="14.324335680000001"/>
    <n v="1.4611287228450671"/>
    <n v="20.929698297722428"/>
  </r>
  <r>
    <x v="0"/>
    <n v="28"/>
    <n v="16"/>
    <n v="687"/>
    <n v="49"/>
    <n v="0"/>
    <n v="0.4"/>
    <n v="0.1"/>
    <n v="467.01400000000001"/>
    <n v="16.927"/>
    <n v="10505282.91"/>
    <n v="10033949.91"/>
    <n v="10033.949909999999"/>
    <n v="10.03394991"/>
    <n v="1.4611287228450671"/>
    <n v="14.660892417089677"/>
  </r>
  <r>
    <x v="0"/>
    <n v="28"/>
    <n v="17"/>
    <n v="261"/>
    <n v="18"/>
    <n v="-2"/>
    <n v="0.6"/>
    <n v="0.1"/>
    <n v="78.06"/>
    <n v="0.373"/>
    <n v="1238510.9080000001"/>
    <n v="1095536.4779999999"/>
    <n v="1095.536478"/>
    <n v="1.0955364780000001"/>
    <n v="1.4611287228450671"/>
    <n v="1.600719814930323"/>
  </r>
  <r>
    <x v="0"/>
    <n v="28"/>
    <n v="18"/>
    <n v="0"/>
    <n v="0"/>
    <n v="-3"/>
    <n v="0.4"/>
    <n v="0.1"/>
    <n v="0"/>
    <n v="-3"/>
    <n v="0"/>
    <n v="0"/>
    <n v="0"/>
    <n v="0"/>
    <n v="1.4611287228450671"/>
    <n v="0"/>
  </r>
  <r>
    <x v="0"/>
    <n v="28"/>
    <n v="19"/>
    <n v="0"/>
    <n v="0"/>
    <n v="-4"/>
    <n v="0.3"/>
    <n v="0.1"/>
    <n v="0"/>
    <n v="-4"/>
    <n v="0"/>
    <n v="0"/>
    <n v="0"/>
    <n v="0"/>
    <n v="1.4611287228450671"/>
    <n v="0"/>
  </r>
  <r>
    <x v="0"/>
    <n v="28"/>
    <n v="20"/>
    <n v="0"/>
    <n v="0"/>
    <n v="-4"/>
    <n v="0.3"/>
    <n v="0.1"/>
    <n v="0"/>
    <n v="-4"/>
    <n v="0"/>
    <n v="0"/>
    <n v="0"/>
    <n v="0"/>
    <n v="1.4611287228450671"/>
    <n v="0"/>
  </r>
  <r>
    <x v="0"/>
    <n v="28"/>
    <n v="21"/>
    <n v="0"/>
    <n v="0"/>
    <n v="-3"/>
    <n v="0.3"/>
    <n v="0.1"/>
    <n v="0"/>
    <n v="-3"/>
    <n v="0"/>
    <n v="0"/>
    <n v="0"/>
    <n v="0"/>
    <n v="1.4611287228450671"/>
    <n v="0"/>
  </r>
  <r>
    <x v="0"/>
    <n v="28"/>
    <n v="22"/>
    <n v="0"/>
    <n v="0"/>
    <n v="-2"/>
    <n v="0.4"/>
    <n v="0.1"/>
    <n v="0"/>
    <n v="-2"/>
    <n v="0"/>
    <n v="0"/>
    <n v="0"/>
    <n v="0"/>
    <n v="1.4611287228450671"/>
    <n v="0"/>
  </r>
  <r>
    <x v="0"/>
    <n v="28"/>
    <n v="23"/>
    <n v="0"/>
    <n v="0"/>
    <n v="-2"/>
    <n v="0.4"/>
    <n v="0.1"/>
    <n v="0"/>
    <n v="-2"/>
    <n v="0"/>
    <n v="0"/>
    <n v="0"/>
    <n v="0"/>
    <n v="1.4611287228450671"/>
    <n v="0"/>
  </r>
  <r>
    <x v="0"/>
    <n v="29"/>
    <n v="0"/>
    <n v="0"/>
    <n v="0"/>
    <n v="-2"/>
    <n v="0.4"/>
    <n v="0.1"/>
    <n v="0"/>
    <n v="-2"/>
    <n v="0"/>
    <n v="0"/>
    <n v="0"/>
    <n v="0"/>
    <n v="1.4611287228450671"/>
    <n v="0"/>
  </r>
  <r>
    <x v="0"/>
    <n v="29"/>
    <n v="1"/>
    <n v="0"/>
    <n v="0"/>
    <n v="-2"/>
    <n v="0.4"/>
    <n v="0.1"/>
    <n v="0"/>
    <n v="-2"/>
    <n v="0"/>
    <n v="0"/>
    <n v="0"/>
    <n v="0"/>
    <n v="1.4611287228450671"/>
    <n v="0"/>
  </r>
  <r>
    <x v="0"/>
    <n v="29"/>
    <n v="2"/>
    <n v="0"/>
    <n v="0"/>
    <n v="-2"/>
    <n v="0.5"/>
    <n v="0.1"/>
    <n v="0"/>
    <n v="-2"/>
    <n v="0"/>
    <n v="0"/>
    <n v="0"/>
    <n v="0"/>
    <n v="1.4611287228450671"/>
    <n v="0"/>
  </r>
  <r>
    <x v="0"/>
    <n v="29"/>
    <n v="3"/>
    <n v="0"/>
    <n v="0"/>
    <n v="-1"/>
    <n v="0.6"/>
    <n v="0.1"/>
    <n v="0"/>
    <n v="-1"/>
    <n v="0"/>
    <n v="0"/>
    <n v="0"/>
    <n v="0"/>
    <n v="1.4611287228450671"/>
    <n v="0"/>
  </r>
  <r>
    <x v="0"/>
    <n v="29"/>
    <n v="4"/>
    <n v="0"/>
    <n v="0"/>
    <n v="-1"/>
    <n v="0.6"/>
    <n v="0.1"/>
    <n v="0"/>
    <n v="-1"/>
    <n v="0"/>
    <n v="0"/>
    <n v="0"/>
    <n v="0"/>
    <n v="1.4611287228450671"/>
    <n v="0"/>
  </r>
  <r>
    <x v="0"/>
    <n v="29"/>
    <n v="5"/>
    <n v="0"/>
    <n v="0"/>
    <n v="0"/>
    <n v="0.6"/>
    <n v="0.1"/>
    <n v="0"/>
    <n v="0"/>
    <n v="0"/>
    <n v="0"/>
    <n v="0"/>
    <n v="0"/>
    <n v="1.4611287228450671"/>
    <n v="0"/>
  </r>
  <r>
    <x v="0"/>
    <n v="29"/>
    <n v="6"/>
    <n v="0"/>
    <n v="0"/>
    <n v="0"/>
    <n v="0.6"/>
    <n v="0.1"/>
    <n v="0"/>
    <n v="0"/>
    <n v="0"/>
    <n v="0"/>
    <n v="0"/>
    <n v="0"/>
    <n v="1.4611287228450671"/>
    <n v="0"/>
  </r>
  <r>
    <x v="0"/>
    <n v="29"/>
    <n v="7"/>
    <n v="0"/>
    <n v="0"/>
    <n v="0"/>
    <n v="0.7"/>
    <n v="0.1"/>
    <n v="0"/>
    <n v="0"/>
    <n v="0"/>
    <n v="0"/>
    <n v="0"/>
    <n v="0"/>
    <n v="1.4611287228450671"/>
    <n v="0"/>
  </r>
  <r>
    <x v="0"/>
    <n v="29"/>
    <n v="8"/>
    <n v="138"/>
    <n v="56"/>
    <n v="1"/>
    <n v="0.6"/>
    <n v="0.1"/>
    <n v="137.43600000000001"/>
    <n v="5.665"/>
    <n v="3042018.355"/>
    <n v="2835138.486"/>
    <n v="2835.1384859999998"/>
    <n v="2.835138486"/>
    <n v="1.4611287228450671"/>
    <n v="4.1425022751380771"/>
  </r>
  <r>
    <x v="0"/>
    <n v="29"/>
    <n v="9"/>
    <n v="0"/>
    <n v="49"/>
    <n v="2"/>
    <n v="0.6"/>
    <n v="0.1"/>
    <n v="36.085000000000001"/>
    <n v="3.2290000000000001"/>
    <n v="778200.81599999999"/>
    <n v="651537.00399999996"/>
    <n v="651.53700400000002"/>
    <n v="0.65153700400000003"/>
    <n v="1.4611287228450671"/>
    <n v="0.95197943054082146"/>
  </r>
  <r>
    <x v="0"/>
    <n v="29"/>
    <n v="10"/>
    <n v="0"/>
    <n v="30"/>
    <n v="3"/>
    <n v="0.8"/>
    <n v="0.1"/>
    <n v="22.064"/>
    <n v="3.71"/>
    <n v="462090.03"/>
    <n v="346627.27899999998"/>
    <n v="346.62727899999999"/>
    <n v="0.34662727900000001"/>
    <n v="1.4611287228450671"/>
    <n v="0.50646707346853082"/>
  </r>
  <r>
    <x v="0"/>
    <n v="29"/>
    <n v="11"/>
    <n v="4"/>
    <n v="173"/>
    <n v="5"/>
    <n v="0.9"/>
    <n v="0.1"/>
    <n v="155.31899999999999"/>
    <n v="9.859"/>
    <n v="3392027.659"/>
    <n v="3172745.5690000001"/>
    <n v="3172.7455690000002"/>
    <n v="3.1727455689999999"/>
    <n v="1.4611287228450671"/>
    <n v="4.6357896811453161"/>
  </r>
  <r>
    <x v="0"/>
    <n v="29"/>
    <n v="12"/>
    <n v="368"/>
    <n v="238"/>
    <n v="7"/>
    <n v="1"/>
    <n v="0.1"/>
    <n v="448.197"/>
    <n v="20.677"/>
    <n v="9681765.0879999995"/>
    <n v="9239612.5930000003"/>
    <n v="9239.6125929999998"/>
    <n v="9.2396125930000004"/>
    <n v="1.4611287228450671"/>
    <n v="13.50026334759329"/>
  </r>
  <r>
    <x v="0"/>
    <n v="29"/>
    <n v="13"/>
    <n v="3"/>
    <n v="174"/>
    <n v="8"/>
    <n v="0.9"/>
    <n v="0.1"/>
    <n v="165.125"/>
    <n v="13.159000000000001"/>
    <n v="3551210.9410000001"/>
    <n v="3326288.355"/>
    <n v="3326.2883550000001"/>
    <n v="3.326288355"/>
    <n v="1.4611287228450671"/>
    <n v="4.860135455955569"/>
  </r>
  <r>
    <x v="0"/>
    <n v="29"/>
    <n v="14"/>
    <n v="715"/>
    <n v="124"/>
    <n v="7"/>
    <n v="0.8"/>
    <n v="0.1"/>
    <n v="604.76599999999996"/>
    <n v="26.538"/>
    <n v="13056218.51"/>
    <n v="12494495.720000001"/>
    <n v="12494.495720000001"/>
    <n v="12.49449572"/>
    <n v="1.4611287228450671"/>
    <n v="18.256066573956758"/>
  </r>
  <r>
    <x v="0"/>
    <n v="29"/>
    <n v="15"/>
    <n v="648"/>
    <n v="102"/>
    <n v="6"/>
    <n v="0.7"/>
    <n v="0.1"/>
    <n v="595.47699999999998"/>
    <n v="25.806999999999999"/>
    <n v="12992981.52"/>
    <n v="12433499.460000001"/>
    <n v="12433.499460000001"/>
    <n v="12.43349946"/>
    <n v="1.4611287228450671"/>
    <n v="18.16694318648463"/>
  </r>
  <r>
    <x v="0"/>
    <n v="29"/>
    <n v="16"/>
    <n v="423"/>
    <n v="82"/>
    <n v="5"/>
    <n v="0.6"/>
    <n v="0.1"/>
    <n v="361.85399999999998"/>
    <n v="17.364999999999998"/>
    <n v="8068832.2589999996"/>
    <n v="7683832.3870000001"/>
    <n v="7683.8323870000004"/>
    <n v="7.6838323869999998"/>
    <n v="1.4611287228450671"/>
    <n v="11.227068202172873"/>
  </r>
  <r>
    <x v="0"/>
    <n v="29"/>
    <n v="17"/>
    <n v="0"/>
    <n v="24"/>
    <n v="4"/>
    <n v="0.6"/>
    <n v="0.1"/>
    <n v="25.706"/>
    <n v="4.7779999999999996"/>
    <n v="379235.50799999997"/>
    <n v="266708.62199999997"/>
    <n v="266.70862199999999"/>
    <n v="0.26670862200000001"/>
    <n v="1.4611287228450671"/>
    <n v="0.38969562823462778"/>
  </r>
  <r>
    <x v="0"/>
    <n v="29"/>
    <n v="18"/>
    <n v="0"/>
    <n v="0"/>
    <n v="3"/>
    <n v="0.6"/>
    <n v="0.1"/>
    <n v="0"/>
    <n v="3"/>
    <n v="0"/>
    <n v="0"/>
    <n v="0"/>
    <n v="0"/>
    <n v="1.4611287228450671"/>
    <n v="0"/>
  </r>
  <r>
    <x v="0"/>
    <n v="29"/>
    <n v="19"/>
    <n v="0"/>
    <n v="0"/>
    <n v="2"/>
    <n v="0.6"/>
    <n v="0.1"/>
    <n v="0"/>
    <n v="2"/>
    <n v="0"/>
    <n v="0"/>
    <n v="0"/>
    <n v="0"/>
    <n v="1.4611287228450671"/>
    <n v="0"/>
  </r>
  <r>
    <x v="0"/>
    <n v="29"/>
    <n v="20"/>
    <n v="0"/>
    <n v="0"/>
    <n v="1"/>
    <n v="0.6"/>
    <n v="0.1"/>
    <n v="0"/>
    <n v="1"/>
    <n v="0"/>
    <n v="0"/>
    <n v="0"/>
    <n v="0"/>
    <n v="1.4611287228450671"/>
    <n v="0"/>
  </r>
  <r>
    <x v="0"/>
    <n v="29"/>
    <n v="21"/>
    <n v="0"/>
    <n v="0"/>
    <n v="0"/>
    <n v="0.6"/>
    <n v="0.1"/>
    <n v="0"/>
    <n v="0"/>
    <n v="0"/>
    <n v="0"/>
    <n v="0"/>
    <n v="0"/>
    <n v="1.4611287228450671"/>
    <n v="0"/>
  </r>
  <r>
    <x v="0"/>
    <n v="29"/>
    <n v="22"/>
    <n v="0"/>
    <n v="0"/>
    <n v="0"/>
    <n v="0.6"/>
    <n v="0.1"/>
    <n v="0"/>
    <n v="0"/>
    <n v="0"/>
    <n v="0"/>
    <n v="0"/>
    <n v="0"/>
    <n v="1.4611287228450671"/>
    <n v="0"/>
  </r>
  <r>
    <x v="0"/>
    <n v="29"/>
    <n v="23"/>
    <n v="0"/>
    <n v="0"/>
    <n v="0"/>
    <n v="0.6"/>
    <n v="0.1"/>
    <n v="0"/>
    <n v="0"/>
    <n v="0"/>
    <n v="0"/>
    <n v="0"/>
    <n v="0"/>
    <n v="1.4611287228450671"/>
    <n v="0"/>
  </r>
  <r>
    <x v="0"/>
    <n v="30"/>
    <n v="0"/>
    <n v="0"/>
    <n v="0"/>
    <n v="0"/>
    <n v="0.6"/>
    <n v="0.1"/>
    <n v="0"/>
    <n v="0"/>
    <n v="0"/>
    <n v="0"/>
    <n v="0"/>
    <n v="0"/>
    <n v="1.4611287228450671"/>
    <n v="0"/>
  </r>
  <r>
    <x v="0"/>
    <n v="30"/>
    <n v="1"/>
    <n v="0"/>
    <n v="0"/>
    <n v="-1"/>
    <n v="0.6"/>
    <n v="0.1"/>
    <n v="0"/>
    <n v="-1"/>
    <n v="0"/>
    <n v="0"/>
    <n v="0"/>
    <n v="0"/>
    <n v="1.4611287228450671"/>
    <n v="0"/>
  </r>
  <r>
    <x v="0"/>
    <n v="30"/>
    <n v="2"/>
    <n v="0"/>
    <n v="0"/>
    <n v="-1"/>
    <n v="0.6"/>
    <n v="0.1"/>
    <n v="0"/>
    <n v="-1"/>
    <n v="0"/>
    <n v="0"/>
    <n v="0"/>
    <n v="0"/>
    <n v="1.4611287228450671"/>
    <n v="0"/>
  </r>
  <r>
    <x v="0"/>
    <n v="30"/>
    <n v="3"/>
    <n v="0"/>
    <n v="0"/>
    <n v="-1"/>
    <n v="0.6"/>
    <n v="0.1"/>
    <n v="0"/>
    <n v="-1"/>
    <n v="0"/>
    <n v="0"/>
    <n v="0"/>
    <n v="0"/>
    <n v="1.4611287228450671"/>
    <n v="0"/>
  </r>
  <r>
    <x v="0"/>
    <n v="30"/>
    <n v="4"/>
    <n v="0"/>
    <n v="0"/>
    <n v="-1"/>
    <n v="0.6"/>
    <n v="0.1"/>
    <n v="0"/>
    <n v="-1"/>
    <n v="0"/>
    <n v="0"/>
    <n v="0"/>
    <n v="0"/>
    <n v="1.4611287228450671"/>
    <n v="0"/>
  </r>
  <r>
    <x v="0"/>
    <n v="30"/>
    <n v="5"/>
    <n v="0"/>
    <n v="0"/>
    <n v="-1"/>
    <n v="0.6"/>
    <n v="0.1"/>
    <n v="0"/>
    <n v="-1"/>
    <n v="0"/>
    <n v="0"/>
    <n v="0"/>
    <n v="0"/>
    <n v="1.4611287228450671"/>
    <n v="0"/>
  </r>
  <r>
    <x v="0"/>
    <n v="30"/>
    <n v="6"/>
    <n v="0"/>
    <n v="0"/>
    <n v="-1"/>
    <n v="0.6"/>
    <n v="0.1"/>
    <n v="0"/>
    <n v="-1"/>
    <n v="0"/>
    <n v="0"/>
    <n v="0"/>
    <n v="0"/>
    <n v="1.4611287228450671"/>
    <n v="0"/>
  </r>
  <r>
    <x v="0"/>
    <n v="30"/>
    <n v="7"/>
    <n v="0"/>
    <n v="0"/>
    <n v="0"/>
    <n v="0.6"/>
    <n v="0.1"/>
    <n v="0"/>
    <n v="0"/>
    <n v="0"/>
    <n v="0"/>
    <n v="0"/>
    <n v="0"/>
    <n v="1.4611287228450671"/>
    <n v="0"/>
  </r>
  <r>
    <x v="0"/>
    <n v="30"/>
    <n v="8"/>
    <n v="27"/>
    <n v="56"/>
    <n v="0"/>
    <n v="0.8"/>
    <n v="0.1"/>
    <n v="69.843000000000004"/>
    <n v="2.242"/>
    <n v="1523580.781"/>
    <n v="1370505.193"/>
    <n v="1370.505193"/>
    <n v="1.3705051930000001"/>
    <n v="1.4611287228450671"/>
    <n v="2.0024845023006224"/>
  </r>
  <r>
    <x v="0"/>
    <n v="30"/>
    <n v="9"/>
    <n v="0"/>
    <n v="76"/>
    <n v="0"/>
    <n v="0.9"/>
    <n v="0.1"/>
    <n v="57.77"/>
    <n v="1.8140000000000001"/>
    <n v="1275982.1070000001"/>
    <n v="1131679.9240000001"/>
    <n v="1131.679924"/>
    <n v="1.1316799239999999"/>
    <n v="1.4611287228450671"/>
    <n v="1.6535300420235226"/>
  </r>
  <r>
    <x v="0"/>
    <n v="30"/>
    <n v="10"/>
    <n v="34"/>
    <n v="179"/>
    <n v="0"/>
    <n v="1"/>
    <n v="0.1"/>
    <n v="178.71100000000001"/>
    <n v="5.4640000000000004"/>
    <n v="4027914.7349999999"/>
    <n v="3786100.6370000001"/>
    <n v="3786.100637"/>
    <n v="3.7861006370000001"/>
    <n v="1.4611287228450671"/>
    <n v="5.5319803883027054"/>
  </r>
  <r>
    <x v="0"/>
    <n v="30"/>
    <n v="11"/>
    <n v="89"/>
    <n v="241"/>
    <n v="0"/>
    <n v="1"/>
    <n v="0.1"/>
    <n v="278.346"/>
    <n v="8.4960000000000004"/>
    <n v="6237102.54"/>
    <n v="5917008.1349999998"/>
    <n v="5917.008135"/>
    <n v="5.9170081349999997"/>
    <n v="1.4611287228450671"/>
    <n v="8.6455105393564224"/>
  </r>
  <r>
    <x v="0"/>
    <n v="30"/>
    <n v="12"/>
    <n v="317"/>
    <n v="250"/>
    <n v="0"/>
    <n v="0.9"/>
    <n v="0.1"/>
    <n v="432.416"/>
    <n v="13.532"/>
    <n v="9568204.8289999999"/>
    <n v="9130076.2259999998"/>
    <n v="9130.0762259999992"/>
    <n v="9.1300762259999999"/>
    <n v="1.4611287228450671"/>
    <n v="13.340216615573491"/>
  </r>
  <r>
    <x v="0"/>
    <n v="30"/>
    <n v="13"/>
    <n v="969"/>
    <n v="78"/>
    <n v="0"/>
    <n v="0.8"/>
    <n v="0.1"/>
    <n v="654.36099999999999"/>
    <n v="21.12"/>
    <n v="14370496.91"/>
    <n v="13762204"/>
    <n v="13762.204"/>
    <n v="13.762204000000001"/>
    <n v="1.4611287228450671"/>
    <n v="20.108351554053275"/>
  </r>
  <r>
    <x v="0"/>
    <n v="30"/>
    <n v="14"/>
    <n v="936"/>
    <n v="73"/>
    <n v="0"/>
    <n v="0.8"/>
    <n v="0.1"/>
    <n v="693.94100000000003"/>
    <n v="22.431000000000001"/>
    <n v="15250140.82"/>
    <n v="14610678.630000001"/>
    <n v="14610.67863"/>
    <n v="14.610678630000001"/>
    <n v="1.4611287228450671"/>
    <n v="21.348082206551616"/>
  </r>
  <r>
    <x v="0"/>
    <n v="30"/>
    <n v="15"/>
    <n v="870"/>
    <n v="64"/>
    <n v="0"/>
    <n v="0.7"/>
    <n v="0.1"/>
    <n v="713.34100000000001"/>
    <n v="23.74"/>
    <n v="15718690.33"/>
    <n v="15062625.57"/>
    <n v="15062.62557"/>
    <n v="15.06262557"/>
    <n v="1.4611287228450671"/>
    <n v="22.008434861787549"/>
  </r>
  <r>
    <x v="0"/>
    <n v="30"/>
    <n v="16"/>
    <n v="724"/>
    <n v="50"/>
    <n v="-2"/>
    <n v="0.6"/>
    <n v="0.1"/>
    <n v="502.74200000000002"/>
    <n v="15.198"/>
    <n v="11403025.74"/>
    <n v="10899882.140000001"/>
    <n v="10899.88214"/>
    <n v="10.899882140000001"/>
    <n v="1.4611287228450671"/>
    <n v="15.926130870379959"/>
  </r>
  <r>
    <x v="0"/>
    <n v="30"/>
    <n v="17"/>
    <n v="321"/>
    <n v="20"/>
    <n v="-4"/>
    <n v="0.4"/>
    <n v="0.1"/>
    <n v="96.350999999999999"/>
    <n v="-0.89300000000000002"/>
    <n v="1550090.263"/>
    <n v="1396075.338"/>
    <n v="1396.0753380000001"/>
    <n v="1.3960753379999999"/>
    <n v="1.4611287228450671"/>
    <n v="2.0398457756074353"/>
  </r>
  <r>
    <x v="0"/>
    <n v="30"/>
    <n v="18"/>
    <n v="0"/>
    <n v="0"/>
    <n v="-5"/>
    <n v="0.4"/>
    <n v="0.1"/>
    <n v="0"/>
    <n v="-5"/>
    <n v="0"/>
    <n v="0"/>
    <n v="0"/>
    <n v="0"/>
    <n v="1.4611287228450671"/>
    <n v="0"/>
  </r>
  <r>
    <x v="0"/>
    <n v="30"/>
    <n v="19"/>
    <n v="0"/>
    <n v="0"/>
    <n v="-5"/>
    <n v="0.4"/>
    <n v="0.1"/>
    <n v="0"/>
    <n v="-5"/>
    <n v="0"/>
    <n v="0"/>
    <n v="0"/>
    <n v="0"/>
    <n v="1.4611287228450671"/>
    <n v="0"/>
  </r>
  <r>
    <x v="0"/>
    <n v="30"/>
    <n v="20"/>
    <n v="0"/>
    <n v="0"/>
    <n v="-6"/>
    <n v="0.3"/>
    <n v="0.1"/>
    <n v="0"/>
    <n v="-6"/>
    <n v="0"/>
    <n v="0"/>
    <n v="0"/>
    <n v="0"/>
    <n v="1.4611287228450671"/>
    <n v="0"/>
  </r>
  <r>
    <x v="0"/>
    <n v="30"/>
    <n v="21"/>
    <n v="0"/>
    <n v="0"/>
    <n v="-6"/>
    <n v="0.3"/>
    <n v="0.1"/>
    <n v="0"/>
    <n v="-6"/>
    <n v="0"/>
    <n v="0"/>
    <n v="0"/>
    <n v="0"/>
    <n v="1.4611287228450671"/>
    <n v="0"/>
  </r>
  <r>
    <x v="0"/>
    <n v="30"/>
    <n v="22"/>
    <n v="0"/>
    <n v="0"/>
    <n v="-5"/>
    <n v="0.3"/>
    <n v="0.1"/>
    <n v="0"/>
    <n v="-5"/>
    <n v="0"/>
    <n v="0"/>
    <n v="0"/>
    <n v="0"/>
    <n v="1.4611287228450671"/>
    <n v="0"/>
  </r>
  <r>
    <x v="0"/>
    <n v="30"/>
    <n v="23"/>
    <n v="0"/>
    <n v="0"/>
    <n v="-5"/>
    <n v="0.3"/>
    <n v="0.1"/>
    <n v="0"/>
    <n v="-5"/>
    <n v="0"/>
    <n v="0"/>
    <n v="0"/>
    <n v="0"/>
    <n v="1.4611287228450671"/>
    <n v="0"/>
  </r>
  <r>
    <x v="0"/>
    <n v="31"/>
    <n v="0"/>
    <n v="0"/>
    <n v="0"/>
    <n v="-5"/>
    <n v="0.3"/>
    <n v="0.1"/>
    <n v="0"/>
    <n v="-5"/>
    <n v="0"/>
    <n v="0"/>
    <n v="0"/>
    <n v="0"/>
    <n v="1.4611287228450671"/>
    <n v="0"/>
  </r>
  <r>
    <x v="0"/>
    <n v="31"/>
    <n v="1"/>
    <n v="0"/>
    <n v="0"/>
    <n v="-5"/>
    <n v="0.2"/>
    <n v="0.1"/>
    <n v="0"/>
    <n v="-5"/>
    <n v="0"/>
    <n v="0"/>
    <n v="0"/>
    <n v="0"/>
    <n v="1.4611287228450671"/>
    <n v="0"/>
  </r>
  <r>
    <x v="0"/>
    <n v="31"/>
    <n v="2"/>
    <n v="0"/>
    <n v="0"/>
    <n v="-5"/>
    <n v="0.1"/>
    <n v="0.1"/>
    <n v="0"/>
    <n v="-5"/>
    <n v="0"/>
    <n v="0"/>
    <n v="0"/>
    <n v="0"/>
    <n v="1.4611287228450671"/>
    <n v="0"/>
  </r>
  <r>
    <x v="0"/>
    <n v="31"/>
    <n v="3"/>
    <n v="0"/>
    <n v="0"/>
    <n v="-5"/>
    <n v="0.1"/>
    <n v="0.1"/>
    <n v="0"/>
    <n v="-5"/>
    <n v="0"/>
    <n v="0"/>
    <n v="0"/>
    <n v="0"/>
    <n v="1.4611287228450671"/>
    <n v="0"/>
  </r>
  <r>
    <x v="0"/>
    <n v="31"/>
    <n v="4"/>
    <n v="0"/>
    <n v="0"/>
    <n v="-5"/>
    <n v="0.2"/>
    <n v="0.1"/>
    <n v="0"/>
    <n v="-5"/>
    <n v="0"/>
    <n v="0"/>
    <n v="0"/>
    <n v="0"/>
    <n v="1.4611287228450671"/>
    <n v="0"/>
  </r>
  <r>
    <x v="0"/>
    <n v="31"/>
    <n v="5"/>
    <n v="0"/>
    <n v="0"/>
    <n v="-5"/>
    <n v="0.3"/>
    <n v="0.1"/>
    <n v="0"/>
    <n v="-5"/>
    <n v="0"/>
    <n v="0"/>
    <n v="0"/>
    <n v="0"/>
    <n v="1.4611287228450671"/>
    <n v="0"/>
  </r>
  <r>
    <x v="0"/>
    <n v="31"/>
    <n v="6"/>
    <n v="0"/>
    <n v="0"/>
    <n v="-6"/>
    <n v="0.4"/>
    <n v="0.1"/>
    <n v="0"/>
    <n v="-6"/>
    <n v="0"/>
    <n v="0"/>
    <n v="0"/>
    <n v="0"/>
    <n v="1.4611287228450671"/>
    <n v="0"/>
  </r>
  <r>
    <x v="0"/>
    <n v="31"/>
    <n v="7"/>
    <n v="0"/>
    <n v="0"/>
    <n v="-5"/>
    <n v="0.3"/>
    <n v="0.1"/>
    <n v="0"/>
    <n v="-5"/>
    <n v="0"/>
    <n v="0"/>
    <n v="0"/>
    <n v="0"/>
    <n v="1.4611287228450671"/>
    <n v="0"/>
  </r>
  <r>
    <x v="0"/>
    <n v="31"/>
    <n v="8"/>
    <n v="619"/>
    <n v="39"/>
    <n v="-3"/>
    <n v="0.2"/>
    <n v="0.1"/>
    <n v="320.33499999999998"/>
    <n v="9.2949999999999999"/>
    <n v="7238700.8080000002"/>
    <n v="6883115.7939999998"/>
    <n v="6883.1157940000003"/>
    <n v="6.8831157940000001"/>
    <n v="1.4611287228450671"/>
    <n v="10.05711818928193"/>
  </r>
  <r>
    <x v="0"/>
    <n v="31"/>
    <n v="9"/>
    <n v="536"/>
    <n v="88"/>
    <n v="-1"/>
    <n v="0.2"/>
    <n v="0.1"/>
    <n v="515.70100000000002"/>
    <n v="18.893999999999998"/>
    <n v="11557069.02"/>
    <n v="11048467.050000001"/>
    <n v="11048.467049999999"/>
    <n v="11.048467049999999"/>
    <n v="1.4611287228450671"/>
    <n v="16.143232550162306"/>
  </r>
  <r>
    <x v="0"/>
    <n v="31"/>
    <n v="10"/>
    <n v="910"/>
    <n v="69"/>
    <n v="0"/>
    <n v="0.2"/>
    <n v="0.1"/>
    <n v="710.2"/>
    <n v="27.364999999999998"/>
    <n v="15368379.98"/>
    <n v="14724728.109999999"/>
    <n v="14724.72811"/>
    <n v="14.724728109999999"/>
    <n v="1.4611287228450671"/>
    <n v="21.514723177605159"/>
  </r>
  <r>
    <x v="0"/>
    <n v="31"/>
    <n v="11"/>
    <n v="943"/>
    <n v="77"/>
    <n v="1"/>
    <n v="0.3"/>
    <n v="0.1"/>
    <n v="665.15599999999995"/>
    <n v="25.792000000000002"/>
    <n v="14380416.529999999"/>
    <n v="13771772.130000001"/>
    <n v="13771.772129999999"/>
    <n v="13.77177213"/>
    <n v="1.4611287228450671"/>
    <n v="20.12233182362019"/>
  </r>
  <r>
    <x v="0"/>
    <n v="31"/>
    <n v="12"/>
    <n v="952"/>
    <n v="80"/>
    <n v="2"/>
    <n v="0.3"/>
    <n v="0.1"/>
    <n v="631.21600000000001"/>
    <n v="25.501999999999999"/>
    <n v="13605943.6"/>
    <n v="13024741.85"/>
    <n v="13024.74185"/>
    <n v="13.02474185"/>
    <n v="1.4611287228450671"/>
    <n v="19.030824424677196"/>
  </r>
  <r>
    <x v="0"/>
    <n v="31"/>
    <n v="13"/>
    <n v="835"/>
    <n v="118"/>
    <n v="3"/>
    <n v="0.3"/>
    <n v="0.1"/>
    <n v="620.45899999999995"/>
    <n v="26.100999999999999"/>
    <n v="13342357.449999999"/>
    <n v="12770495.609999999"/>
    <n v="12770.49561"/>
    <n v="12.770495609999999"/>
    <n v="1.4611287228450671"/>
    <n v="18.659337940737835"/>
  </r>
  <r>
    <x v="0"/>
    <n v="31"/>
    <n v="14"/>
    <n v="394"/>
    <n v="193"/>
    <n v="2"/>
    <n v="0.2"/>
    <n v="0.1"/>
    <n v="447.28800000000001"/>
    <n v="19.187999999999999"/>
    <n v="9849473.2139999997"/>
    <n v="9401378.1530000009"/>
    <n v="9401.3781529999997"/>
    <n v="9.4013781529999996"/>
    <n v="1.4611287228450671"/>
    <n v="13.736623653676405"/>
  </r>
  <r>
    <x v="0"/>
    <n v="31"/>
    <n v="15"/>
    <n v="595"/>
    <n v="101"/>
    <n v="1"/>
    <n v="0.2"/>
    <n v="0.1"/>
    <n v="560.54"/>
    <n v="22.609000000000002"/>
    <n v="12365245.09"/>
    <n v="11828006.23"/>
    <n v="11828.006230000001"/>
    <n v="11.82800623"/>
    <n v="1.4611287228450671"/>
    <n v="17.282239636643396"/>
  </r>
  <r>
    <x v="0"/>
    <n v="31"/>
    <n v="16"/>
    <n v="154"/>
    <n v="91"/>
    <n v="0"/>
    <n v="0.3"/>
    <n v="0.1"/>
    <n v="194.661"/>
    <n v="7.26"/>
    <n v="4422874.949"/>
    <n v="4167065.84"/>
    <n v="4167.0658400000002"/>
    <n v="4.1670658400000002"/>
    <n v="1.4611287228450671"/>
    <n v="6.0886195888105075"/>
  </r>
  <r>
    <x v="0"/>
    <n v="31"/>
    <n v="17"/>
    <n v="11"/>
    <n v="21"/>
    <n v="0"/>
    <n v="0.3"/>
    <n v="0.1"/>
    <n v="23.655999999999999"/>
    <n v="0.78300000000000003"/>
    <n v="354484.908"/>
    <n v="242835.035"/>
    <n v="242.835035"/>
    <n v="0.242835035"/>
    <n v="1.4611287228450671"/>
    <n v="0.35481324455158719"/>
  </r>
  <r>
    <x v="0"/>
    <n v="31"/>
    <n v="18"/>
    <n v="0"/>
    <n v="0"/>
    <n v="-1"/>
    <n v="0.2"/>
    <n v="0.1"/>
    <n v="0"/>
    <n v="-1"/>
    <n v="0"/>
    <n v="0"/>
    <n v="0"/>
    <n v="0"/>
    <n v="1.4611287228450671"/>
    <n v="0"/>
  </r>
  <r>
    <x v="0"/>
    <n v="31"/>
    <n v="19"/>
    <n v="0"/>
    <n v="0"/>
    <n v="7"/>
    <n v="0.5"/>
    <n v="0.1"/>
    <n v="0"/>
    <n v="7"/>
    <n v="0"/>
    <n v="0"/>
    <n v="0"/>
    <n v="0"/>
    <n v="1.4611287228450671"/>
    <n v="0"/>
  </r>
  <r>
    <x v="0"/>
    <n v="31"/>
    <n v="20"/>
    <n v="0"/>
    <n v="0"/>
    <n v="7"/>
    <n v="0.5"/>
    <n v="0.1"/>
    <n v="0"/>
    <n v="7"/>
    <n v="0"/>
    <n v="0"/>
    <n v="0"/>
    <n v="0"/>
    <n v="1.4611287228450671"/>
    <n v="0"/>
  </r>
  <r>
    <x v="0"/>
    <n v="31"/>
    <n v="21"/>
    <n v="0"/>
    <n v="0"/>
    <n v="6"/>
    <n v="0.6"/>
    <n v="0.1"/>
    <n v="0"/>
    <n v="6"/>
    <n v="0"/>
    <n v="0"/>
    <n v="0"/>
    <n v="0"/>
    <n v="1.4611287228450671"/>
    <n v="0"/>
  </r>
  <r>
    <x v="0"/>
    <n v="31"/>
    <n v="22"/>
    <n v="0"/>
    <n v="0"/>
    <n v="6"/>
    <n v="0.6"/>
    <n v="0.1"/>
    <n v="0"/>
    <n v="6"/>
    <n v="0"/>
    <n v="0"/>
    <n v="0"/>
    <n v="0"/>
    <n v="1.4611287228450671"/>
    <n v="0"/>
  </r>
  <r>
    <x v="0"/>
    <n v="31"/>
    <n v="23"/>
    <n v="0"/>
    <n v="0"/>
    <n v="5"/>
    <n v="0.6"/>
    <n v="0.1"/>
    <n v="0"/>
    <n v="5"/>
    <n v="0"/>
    <n v="0"/>
    <n v="0"/>
    <n v="0"/>
    <n v="1.4611287228450671"/>
    <n v="0"/>
  </r>
  <r>
    <x v="1"/>
    <n v="1"/>
    <n v="0"/>
    <n v="0"/>
    <n v="0"/>
    <n v="5"/>
    <n v="0.6"/>
    <n v="0.1"/>
    <n v="0"/>
    <n v="5"/>
    <n v="0"/>
    <n v="0"/>
    <n v="0"/>
    <n v="0"/>
    <n v="1.5940984706964167"/>
    <n v="0"/>
  </r>
  <r>
    <x v="1"/>
    <n v="1"/>
    <n v="1"/>
    <n v="0"/>
    <n v="0"/>
    <n v="6"/>
    <n v="0.6"/>
    <n v="0.1"/>
    <n v="0"/>
    <n v="6"/>
    <n v="0"/>
    <n v="0"/>
    <n v="0"/>
    <n v="0"/>
    <n v="1.5940984706964167"/>
    <n v="0"/>
  </r>
  <r>
    <x v="1"/>
    <n v="1"/>
    <n v="2"/>
    <n v="0"/>
    <n v="0"/>
    <n v="6"/>
    <n v="0.6"/>
    <n v="0.1"/>
    <n v="0"/>
    <n v="6"/>
    <n v="0"/>
    <n v="0"/>
    <n v="0"/>
    <n v="0"/>
    <n v="1.5940984706964167"/>
    <n v="0"/>
  </r>
  <r>
    <x v="1"/>
    <n v="1"/>
    <n v="3"/>
    <n v="0"/>
    <n v="0"/>
    <n v="7"/>
    <n v="0.6"/>
    <n v="0.1"/>
    <n v="0"/>
    <n v="7"/>
    <n v="0"/>
    <n v="0"/>
    <n v="0"/>
    <n v="0"/>
    <n v="1.5940984706964167"/>
    <n v="0"/>
  </r>
  <r>
    <x v="1"/>
    <n v="1"/>
    <n v="4"/>
    <n v="0"/>
    <n v="0"/>
    <n v="7"/>
    <n v="0.6"/>
    <n v="0.1"/>
    <n v="0"/>
    <n v="7"/>
    <n v="0"/>
    <n v="0"/>
    <n v="0"/>
    <n v="0"/>
    <n v="1.5940984706964167"/>
    <n v="0"/>
  </r>
  <r>
    <x v="1"/>
    <n v="1"/>
    <n v="5"/>
    <n v="0"/>
    <n v="0"/>
    <n v="7"/>
    <n v="0.5"/>
    <n v="0.1"/>
    <n v="0"/>
    <n v="7"/>
    <n v="0"/>
    <n v="0"/>
    <n v="0"/>
    <n v="0"/>
    <n v="1.5940984706964167"/>
    <n v="0"/>
  </r>
  <r>
    <x v="1"/>
    <n v="1"/>
    <n v="6"/>
    <n v="0"/>
    <n v="0"/>
    <n v="7"/>
    <n v="0.5"/>
    <n v="0.1"/>
    <n v="0"/>
    <n v="7"/>
    <n v="0"/>
    <n v="0"/>
    <n v="0"/>
    <n v="0"/>
    <n v="1.5940984706964167"/>
    <n v="0"/>
  </r>
  <r>
    <x v="1"/>
    <n v="1"/>
    <n v="7"/>
    <n v="0"/>
    <n v="0"/>
    <n v="8"/>
    <n v="0.5"/>
    <n v="0.1"/>
    <n v="0"/>
    <n v="8"/>
    <n v="0"/>
    <n v="0"/>
    <n v="0"/>
    <n v="0"/>
    <n v="1.5940984706964167"/>
    <n v="0"/>
  </r>
  <r>
    <x v="1"/>
    <n v="1"/>
    <n v="8"/>
    <n v="0"/>
    <n v="24"/>
    <n v="10"/>
    <n v="0.6"/>
    <n v="0.1"/>
    <n v="17.611000000000001"/>
    <n v="10.597"/>
    <n v="349950.717"/>
    <n v="238461.508"/>
    <n v="238.46150800000001"/>
    <n v="0.23846150799999999"/>
    <n v="1.5940984706964167"/>
    <n v="0.38013112522276132"/>
  </r>
  <r>
    <x v="1"/>
    <n v="1"/>
    <n v="9"/>
    <n v="0"/>
    <n v="14"/>
    <n v="12"/>
    <n v="0.6"/>
    <n v="0.1"/>
    <n v="10.259"/>
    <n v="12.349"/>
    <n v="200981.976"/>
    <n v="94771.322"/>
    <n v="94.771321999999998"/>
    <n v="9.4771322000000005E-2"/>
    <n v="1.5940984706964167"/>
    <n v="0.15107481946607768"/>
  </r>
  <r>
    <x v="1"/>
    <n v="1"/>
    <n v="10"/>
    <n v="0"/>
    <n v="84"/>
    <n v="13"/>
    <n v="0.6"/>
    <n v="0.1"/>
    <n v="62.262999999999998"/>
    <n v="15.117000000000001"/>
    <n v="1296078.5049999999"/>
    <n v="1151064.227"/>
    <n v="1151.0642270000001"/>
    <n v="1.151064227"/>
    <n v="1.5940984706964167"/>
    <n v="1.834909723934053"/>
  </r>
  <r>
    <x v="1"/>
    <n v="1"/>
    <n v="11"/>
    <n v="0"/>
    <n v="112"/>
    <n v="14"/>
    <n v="0.6"/>
    <n v="0.1"/>
    <n v="97.71"/>
    <n v="17.314"/>
    <n v="2034981.7350000001"/>
    <n v="1863785.1780000001"/>
    <n v="1863.7851780000001"/>
    <n v="1.8637851780000001"/>
    <n v="1.5940984706964167"/>
    <n v="2.9710571019564491"/>
  </r>
  <r>
    <x v="1"/>
    <n v="1"/>
    <n v="12"/>
    <n v="37"/>
    <n v="239"/>
    <n v="14"/>
    <n v="0.5"/>
    <n v="0.1"/>
    <n v="259.291"/>
    <n v="23.027999999999999"/>
    <n v="5407357.3229999999"/>
    <n v="5116664.09"/>
    <n v="5116.6640900000002"/>
    <n v="5.1166640900000004"/>
    <n v="1.5940984706964167"/>
    <n v="8.1564664009362744"/>
  </r>
  <r>
    <x v="1"/>
    <n v="1"/>
    <n v="13"/>
    <n v="37"/>
    <n v="232"/>
    <n v="14"/>
    <n v="0.4"/>
    <n v="0.1"/>
    <n v="245.53899999999999"/>
    <n v="22.821999999999999"/>
    <n v="5153871.9040000001"/>
    <n v="4872160.6679999996"/>
    <n v="4872.1606680000004"/>
    <n v="4.8721606680000002"/>
    <n v="1.5940984706964167"/>
    <n v="7.7667038698460322"/>
  </r>
  <r>
    <x v="1"/>
    <n v="1"/>
    <n v="14"/>
    <n v="0"/>
    <n v="112"/>
    <n v="14"/>
    <n v="0.3"/>
    <n v="0.1"/>
    <n v="88.230999999999995"/>
    <n v="17.274000000000001"/>
    <n v="1839367.7490000001"/>
    <n v="1675102.5730000001"/>
    <n v="1675.1025729999999"/>
    <n v="1.675102573"/>
    <n v="1.5940984706964167"/>
    <n v="2.6702784498789329"/>
  </r>
  <r>
    <x v="1"/>
    <n v="1"/>
    <n v="15"/>
    <n v="0"/>
    <n v="104"/>
    <n v="13"/>
    <n v="0.2"/>
    <n v="0.1"/>
    <n v="80.325000000000003"/>
    <n v="16.082000000000001"/>
    <n v="1690519.4609999999"/>
    <n v="1531528.571"/>
    <n v="1531.5285710000001"/>
    <n v="1.5315285709999999"/>
    <n v="1.5940984706964167"/>
    <n v="2.4414073528589686"/>
  </r>
  <r>
    <x v="1"/>
    <n v="1"/>
    <n v="16"/>
    <n v="0"/>
    <n v="49"/>
    <n v="12"/>
    <n v="0.2"/>
    <n v="0.1"/>
    <n v="36.109000000000002"/>
    <n v="13.385999999999999"/>
    <n v="744062.55"/>
    <n v="618608.39099999995"/>
    <n v="618.60839099999998"/>
    <n v="0.61860839099999998"/>
    <n v="1.5940984706964167"/>
    <n v="0.98612269005307096"/>
  </r>
  <r>
    <x v="1"/>
    <n v="1"/>
    <n v="17"/>
    <n v="0"/>
    <n v="8"/>
    <n v="10"/>
    <n v="0.2"/>
    <n v="0.1"/>
    <n v="5.8490000000000002"/>
    <n v="10.199999999999999"/>
    <n v="78548.635999999999"/>
    <n v="0"/>
    <n v="0"/>
    <n v="0"/>
    <n v="1.5940984706964167"/>
    <n v="0"/>
  </r>
  <r>
    <x v="1"/>
    <n v="1"/>
    <n v="18"/>
    <n v="0"/>
    <n v="0"/>
    <n v="9"/>
    <n v="0.2"/>
    <n v="0.1"/>
    <n v="0"/>
    <n v="9"/>
    <n v="0"/>
    <n v="0"/>
    <n v="0"/>
    <n v="0"/>
    <n v="1.5940984706964167"/>
    <n v="0"/>
  </r>
  <r>
    <x v="1"/>
    <n v="1"/>
    <n v="19"/>
    <n v="0"/>
    <n v="0"/>
    <n v="9"/>
    <n v="0.2"/>
    <n v="0.1"/>
    <n v="0"/>
    <n v="9"/>
    <n v="0"/>
    <n v="0"/>
    <n v="0"/>
    <n v="0"/>
    <n v="1.5940984706964167"/>
    <n v="0"/>
  </r>
  <r>
    <x v="1"/>
    <n v="1"/>
    <n v="20"/>
    <n v="0"/>
    <n v="0"/>
    <n v="9"/>
    <n v="0.2"/>
    <n v="0.1"/>
    <n v="0"/>
    <n v="9"/>
    <n v="0"/>
    <n v="0"/>
    <n v="0"/>
    <n v="0"/>
    <n v="1.5940984706964167"/>
    <n v="0"/>
  </r>
  <r>
    <x v="1"/>
    <n v="1"/>
    <n v="21"/>
    <n v="0"/>
    <n v="0"/>
    <n v="9"/>
    <n v="0.2"/>
    <n v="0.1"/>
    <n v="0"/>
    <n v="9"/>
    <n v="0"/>
    <n v="0"/>
    <n v="0"/>
    <n v="0"/>
    <n v="1.5940984706964167"/>
    <n v="0"/>
  </r>
  <r>
    <x v="1"/>
    <n v="1"/>
    <n v="22"/>
    <n v="0"/>
    <n v="0"/>
    <n v="9"/>
    <n v="0.3"/>
    <n v="0.1"/>
    <n v="0"/>
    <n v="9"/>
    <n v="0"/>
    <n v="0"/>
    <n v="0"/>
    <n v="0"/>
    <n v="1.5940984706964167"/>
    <n v="0"/>
  </r>
  <r>
    <x v="1"/>
    <n v="1"/>
    <n v="23"/>
    <n v="0"/>
    <n v="0"/>
    <n v="9"/>
    <n v="0.3"/>
    <n v="0.1"/>
    <n v="0"/>
    <n v="9"/>
    <n v="0"/>
    <n v="0"/>
    <n v="0"/>
    <n v="0"/>
    <n v="1.5940984706964167"/>
    <n v="0"/>
  </r>
  <r>
    <x v="1"/>
    <n v="2"/>
    <n v="0"/>
    <n v="0"/>
    <n v="0"/>
    <n v="9"/>
    <n v="0.3"/>
    <n v="0.1"/>
    <n v="0"/>
    <n v="9"/>
    <n v="0"/>
    <n v="0"/>
    <n v="0"/>
    <n v="0"/>
    <n v="1.5940984706964167"/>
    <n v="0"/>
  </r>
  <r>
    <x v="1"/>
    <n v="2"/>
    <n v="1"/>
    <n v="0"/>
    <n v="0"/>
    <n v="9"/>
    <n v="0.3"/>
    <n v="0.1"/>
    <n v="0"/>
    <n v="9"/>
    <n v="0"/>
    <n v="0"/>
    <n v="0"/>
    <n v="0"/>
    <n v="1.5940984706964167"/>
    <n v="0"/>
  </r>
  <r>
    <x v="1"/>
    <n v="2"/>
    <n v="2"/>
    <n v="0"/>
    <n v="0"/>
    <n v="9"/>
    <n v="0.2"/>
    <n v="0.1"/>
    <n v="0"/>
    <n v="9"/>
    <n v="0"/>
    <n v="0"/>
    <n v="0"/>
    <n v="0"/>
    <n v="1.5940984706964167"/>
    <n v="0"/>
  </r>
  <r>
    <x v="1"/>
    <n v="2"/>
    <n v="3"/>
    <n v="0"/>
    <n v="0"/>
    <n v="9"/>
    <n v="0.2"/>
    <n v="0.1"/>
    <n v="0"/>
    <n v="9"/>
    <n v="0"/>
    <n v="0"/>
    <n v="0"/>
    <n v="0"/>
    <n v="1.5940984706964167"/>
    <n v="0"/>
  </r>
  <r>
    <x v="1"/>
    <n v="2"/>
    <n v="4"/>
    <n v="0"/>
    <n v="0"/>
    <n v="9"/>
    <n v="0.4"/>
    <n v="0.1"/>
    <n v="0"/>
    <n v="9"/>
    <n v="0"/>
    <n v="0"/>
    <n v="0"/>
    <n v="0"/>
    <n v="1.5940984706964167"/>
    <n v="0"/>
  </r>
  <r>
    <x v="1"/>
    <n v="2"/>
    <n v="5"/>
    <n v="0"/>
    <n v="0"/>
    <n v="9"/>
    <n v="0.5"/>
    <n v="0.1"/>
    <n v="0"/>
    <n v="9"/>
    <n v="0"/>
    <n v="0"/>
    <n v="0"/>
    <n v="0"/>
    <n v="1.5940984706964167"/>
    <n v="0"/>
  </r>
  <r>
    <x v="1"/>
    <n v="2"/>
    <n v="6"/>
    <n v="0"/>
    <n v="0"/>
    <n v="8"/>
    <n v="0.5"/>
    <n v="0.1"/>
    <n v="0"/>
    <n v="8"/>
    <n v="0"/>
    <n v="0"/>
    <n v="0"/>
    <n v="0"/>
    <n v="1.5940984706964167"/>
    <n v="0"/>
  </r>
  <r>
    <x v="1"/>
    <n v="2"/>
    <n v="7"/>
    <n v="0"/>
    <n v="0"/>
    <n v="7"/>
    <n v="0.5"/>
    <n v="0.1"/>
    <n v="0"/>
    <n v="7"/>
    <n v="0"/>
    <n v="0"/>
    <n v="0"/>
    <n v="0"/>
    <n v="1.5940984706964167"/>
    <n v="0"/>
  </r>
  <r>
    <x v="1"/>
    <n v="2"/>
    <n v="8"/>
    <n v="0"/>
    <n v="41"/>
    <n v="7"/>
    <n v="0.5"/>
    <n v="0.1"/>
    <n v="31.216999999999999"/>
    <n v="8.0890000000000004"/>
    <n v="643890.99"/>
    <n v="521986.30900000001"/>
    <n v="521.98630900000001"/>
    <n v="0.52198630899999998"/>
    <n v="1.5940984706964167"/>
    <n v="0.83209757690136721"/>
  </r>
  <r>
    <x v="1"/>
    <n v="2"/>
    <n v="9"/>
    <n v="93"/>
    <n v="135"/>
    <n v="8"/>
    <n v="0.5"/>
    <n v="0.1"/>
    <n v="210.249"/>
    <n v="15.385"/>
    <n v="4639237.2259999998"/>
    <n v="4375761.5420000004"/>
    <n v="4375.7615420000002"/>
    <n v="4.3757615420000002"/>
    <n v="1.5940984706964167"/>
    <n v="6.9753947822343951"/>
  </r>
  <r>
    <x v="1"/>
    <n v="2"/>
    <n v="10"/>
    <n v="877"/>
    <n v="71"/>
    <n v="9"/>
    <n v="0.5"/>
    <n v="0.1"/>
    <n v="695.55700000000002"/>
    <n v="33.46"/>
    <n v="14694014.77"/>
    <n v="14074258.34"/>
    <n v="14074.25834"/>
    <n v="14.07425834"/>
    <n v="1.5940984706964167"/>
    <n v="22.435753695980289"/>
  </r>
  <r>
    <x v="1"/>
    <n v="2"/>
    <n v="11"/>
    <n v="927"/>
    <n v="76"/>
    <n v="10"/>
    <n v="0.6"/>
    <n v="0.1"/>
    <n v="661.38"/>
    <n v="32.56"/>
    <n v="13924857.93"/>
    <n v="13332355.789999999"/>
    <n v="13332.35579"/>
    <n v="13.332355789999999"/>
    <n v="1.5940984706964167"/>
    <n v="21.253087975619515"/>
  </r>
  <r>
    <x v="1"/>
    <n v="2"/>
    <n v="12"/>
    <n v="945"/>
    <n v="78"/>
    <n v="11"/>
    <n v="0.6"/>
    <n v="0.1"/>
    <n v="632.827"/>
    <n v="32.563000000000002"/>
    <n v="13269822.439999999"/>
    <n v="12700530.800000001"/>
    <n v="12700.5308"/>
    <n v="12.700530799999999"/>
    <n v="1.5940984706964167"/>
    <n v="20.245896725312736"/>
  </r>
  <r>
    <x v="1"/>
    <n v="2"/>
    <n v="13"/>
    <n v="940"/>
    <n v="77"/>
    <n v="11"/>
    <n v="0.6"/>
    <n v="0.1"/>
    <n v="646.77200000000005"/>
    <n v="33.048999999999999"/>
    <n v="13561708.220000001"/>
    <n v="12982073.92"/>
    <n v="12982.073920000001"/>
    <n v="12.982073919999999"/>
    <n v="1.5940984706964167"/>
    <n v="20.694704182339834"/>
  </r>
  <r>
    <x v="1"/>
    <n v="2"/>
    <n v="14"/>
    <n v="902"/>
    <n v="75"/>
    <n v="11"/>
    <n v="0.6"/>
    <n v="0.1"/>
    <n v="682.40700000000004"/>
    <n v="34.298000000000002"/>
    <n v="14318741.699999999"/>
    <n v="13712282.689999999"/>
    <n v="13712.28269"/>
    <n v="13.71228269"/>
    <n v="1.5940984706964167"/>
    <n v="21.858728865885947"/>
  </r>
  <r>
    <x v="1"/>
    <n v="2"/>
    <n v="15"/>
    <n v="827"/>
    <n v="68"/>
    <n v="10"/>
    <n v="0.5"/>
    <n v="0.1"/>
    <n v="694.81600000000003"/>
    <n v="34.460999999999999"/>
    <n v="14683331.1"/>
    <n v="14063953.23"/>
    <n v="14063.953229999999"/>
    <n v="14.063953229999999"/>
    <n v="1.5940984706964167"/>
    <n v="22.419326335888929"/>
  </r>
  <r>
    <x v="1"/>
    <n v="2"/>
    <n v="16"/>
    <n v="668"/>
    <n v="55"/>
    <n v="7"/>
    <n v="0.3"/>
    <n v="0.1"/>
    <n v="494.851"/>
    <n v="25.498999999999999"/>
    <n v="10808840.109999999"/>
    <n v="10326750.869999999"/>
    <n v="10326.75087"/>
    <n v="10.32675087"/>
    <n v="1.5940984706964167"/>
    <n v="16.461857769129892"/>
  </r>
  <r>
    <x v="1"/>
    <n v="2"/>
    <n v="17"/>
    <n v="280"/>
    <n v="23"/>
    <n v="5"/>
    <n v="0.2"/>
    <n v="0.1"/>
    <n v="105.93600000000001"/>
    <n v="8.6319999999999997"/>
    <n v="1646141.5090000001"/>
    <n v="1488723.1059999999"/>
    <n v="1488.7231059999999"/>
    <n v="1.4887231059999999"/>
    <n v="1.5940984706964167"/>
    <n v="2.3731712265650193"/>
  </r>
  <r>
    <x v="1"/>
    <n v="2"/>
    <n v="18"/>
    <n v="0"/>
    <n v="0"/>
    <n v="3"/>
    <n v="0.2"/>
    <n v="0.1"/>
    <n v="0"/>
    <n v="3"/>
    <n v="0"/>
    <n v="0"/>
    <n v="0"/>
    <n v="0"/>
    <n v="1.5940984706964167"/>
    <n v="0"/>
  </r>
  <r>
    <x v="1"/>
    <n v="2"/>
    <n v="19"/>
    <n v="0"/>
    <n v="0"/>
    <n v="2"/>
    <n v="0.2"/>
    <n v="0.1"/>
    <n v="0"/>
    <n v="2"/>
    <n v="0"/>
    <n v="0"/>
    <n v="0"/>
    <n v="0"/>
    <n v="1.5940984706964167"/>
    <n v="0"/>
  </r>
  <r>
    <x v="1"/>
    <n v="2"/>
    <n v="20"/>
    <n v="0"/>
    <n v="0"/>
    <n v="2"/>
    <n v="0.4"/>
    <n v="0.1"/>
    <n v="0"/>
    <n v="2"/>
    <n v="0"/>
    <n v="0"/>
    <n v="0"/>
    <n v="0"/>
    <n v="1.5940984706964167"/>
    <n v="0"/>
  </r>
  <r>
    <x v="1"/>
    <n v="2"/>
    <n v="21"/>
    <n v="0"/>
    <n v="0"/>
    <n v="1"/>
    <n v="0.5"/>
    <n v="0.1"/>
    <n v="0"/>
    <n v="1"/>
    <n v="0"/>
    <n v="0"/>
    <n v="0"/>
    <n v="0"/>
    <n v="1.5940984706964167"/>
    <n v="0"/>
  </r>
  <r>
    <x v="1"/>
    <n v="2"/>
    <n v="22"/>
    <n v="0"/>
    <n v="0"/>
    <n v="0"/>
    <n v="0.5"/>
    <n v="0.1"/>
    <n v="0"/>
    <n v="0"/>
    <n v="0"/>
    <n v="0"/>
    <n v="0"/>
    <n v="0"/>
    <n v="1.5940984706964167"/>
    <n v="0"/>
  </r>
  <r>
    <x v="1"/>
    <n v="2"/>
    <n v="23"/>
    <n v="0"/>
    <n v="0"/>
    <n v="0"/>
    <n v="0.5"/>
    <n v="0.1"/>
    <n v="0"/>
    <n v="0"/>
    <n v="0"/>
    <n v="0"/>
    <n v="0"/>
    <n v="0"/>
    <n v="1.5940984706964167"/>
    <n v="0"/>
  </r>
  <r>
    <x v="1"/>
    <n v="3"/>
    <n v="0"/>
    <n v="0"/>
    <n v="0"/>
    <n v="0"/>
    <n v="0.5"/>
    <n v="0.1"/>
    <n v="0"/>
    <n v="0"/>
    <n v="0"/>
    <n v="0"/>
    <n v="0"/>
    <n v="0"/>
    <n v="1.5940984706964167"/>
    <n v="0"/>
  </r>
  <r>
    <x v="1"/>
    <n v="3"/>
    <n v="1"/>
    <n v="0"/>
    <n v="0"/>
    <n v="0"/>
    <n v="0.4"/>
    <n v="0.1"/>
    <n v="0"/>
    <n v="0"/>
    <n v="0"/>
    <n v="0"/>
    <n v="0"/>
    <n v="0"/>
    <n v="1.5940984706964167"/>
    <n v="0"/>
  </r>
  <r>
    <x v="1"/>
    <n v="3"/>
    <n v="2"/>
    <n v="0"/>
    <n v="0"/>
    <n v="0"/>
    <n v="0.4"/>
    <n v="0.1"/>
    <n v="0"/>
    <n v="0"/>
    <n v="0"/>
    <n v="0"/>
    <n v="0"/>
    <n v="0"/>
    <n v="1.5940984706964167"/>
    <n v="0"/>
  </r>
  <r>
    <x v="1"/>
    <n v="3"/>
    <n v="3"/>
    <n v="0"/>
    <n v="0"/>
    <n v="0"/>
    <n v="0.3"/>
    <n v="0.1"/>
    <n v="0"/>
    <n v="0"/>
    <n v="0"/>
    <n v="0"/>
    <n v="0"/>
    <n v="0"/>
    <n v="1.5940984706964167"/>
    <n v="0"/>
  </r>
  <r>
    <x v="1"/>
    <n v="3"/>
    <n v="4"/>
    <n v="0"/>
    <n v="0"/>
    <n v="0"/>
    <n v="0.2"/>
    <n v="0.1"/>
    <n v="0"/>
    <n v="0"/>
    <n v="0"/>
    <n v="0"/>
    <n v="0"/>
    <n v="0"/>
    <n v="1.5940984706964167"/>
    <n v="0"/>
  </r>
  <r>
    <x v="1"/>
    <n v="3"/>
    <n v="5"/>
    <n v="0"/>
    <n v="0"/>
    <n v="0"/>
    <n v="0.2"/>
    <n v="0.1"/>
    <n v="0"/>
    <n v="0"/>
    <n v="0"/>
    <n v="0"/>
    <n v="0"/>
    <n v="0"/>
    <n v="1.5940984706964167"/>
    <n v="0"/>
  </r>
  <r>
    <x v="1"/>
    <n v="3"/>
    <n v="6"/>
    <n v="0"/>
    <n v="0"/>
    <n v="0"/>
    <n v="0.2"/>
    <n v="0.1"/>
    <n v="0"/>
    <n v="0"/>
    <n v="0"/>
    <n v="0"/>
    <n v="0"/>
    <n v="0"/>
    <n v="1.5940984706964167"/>
    <n v="0"/>
  </r>
  <r>
    <x v="1"/>
    <n v="3"/>
    <n v="7"/>
    <n v="0"/>
    <n v="0"/>
    <n v="1"/>
    <n v="0.2"/>
    <n v="0.1"/>
    <n v="0"/>
    <n v="1"/>
    <n v="0"/>
    <n v="0"/>
    <n v="0"/>
    <n v="0"/>
    <n v="1.5940984706964167"/>
    <n v="0"/>
  </r>
  <r>
    <x v="1"/>
    <n v="3"/>
    <n v="8"/>
    <n v="568"/>
    <n v="45"/>
    <n v="3"/>
    <n v="0.3"/>
    <n v="0.1"/>
    <n v="326.899"/>
    <n v="15.167"/>
    <n v="7249754.034"/>
    <n v="6893777.3600000003"/>
    <n v="6893.77736"/>
    <n v="6.8937773599999996"/>
    <n v="1.5940984706964167"/>
    <n v="10.989359946897581"/>
  </r>
  <r>
    <x v="1"/>
    <n v="3"/>
    <n v="9"/>
    <n v="561"/>
    <n v="87"/>
    <n v="6"/>
    <n v="0.4"/>
    <n v="0.1"/>
    <n v="539.06799999999998"/>
    <n v="25.550999999999998"/>
    <n v="11787608.25"/>
    <n v="11270837.359999999"/>
    <n v="11270.83736"/>
    <n v="11.27083736"/>
    <n v="1.5940984706964167"/>
    <n v="17.966824599044038"/>
  </r>
  <r>
    <x v="1"/>
    <n v="3"/>
    <n v="10"/>
    <n v="917"/>
    <n v="68"/>
    <n v="9"/>
    <n v="0.5"/>
    <n v="0.1"/>
    <n v="723.35500000000002"/>
    <n v="34.436999999999998"/>
    <n v="15221076.25"/>
    <n v="14582643.939999999"/>
    <n v="14582.64394"/>
    <n v="14.582643940000001"/>
    <n v="1.5940984706964167"/>
    <n v="23.246170403464369"/>
  </r>
  <r>
    <x v="1"/>
    <n v="3"/>
    <n v="11"/>
    <n v="676"/>
    <n v="136"/>
    <n v="11"/>
    <n v="0.4"/>
    <n v="0.1"/>
    <n v="572.21400000000006"/>
    <n v="31.667999999999999"/>
    <n v="12038779.77"/>
    <n v="11513108.880000001"/>
    <n v="11513.10888"/>
    <n v="11.513108880000001"/>
    <n v="1.5940984706964167"/>
    <n v="18.353029258569336"/>
  </r>
  <r>
    <x v="1"/>
    <n v="3"/>
    <n v="12"/>
    <n v="707"/>
    <n v="142"/>
    <n v="12"/>
    <n v="0.3"/>
    <n v="0.1"/>
    <n v="561.26300000000003"/>
    <n v="32.869"/>
    <n v="11691265.27"/>
    <n v="11177908.199999999"/>
    <n v="11177.9082"/>
    <n v="11.177908199999999"/>
    <n v="1.5940984706964167"/>
    <n v="17.818686367204936"/>
  </r>
  <r>
    <x v="1"/>
    <n v="3"/>
    <n v="13"/>
    <n v="723"/>
    <n v="129"/>
    <n v="13"/>
    <n v="0.3"/>
    <n v="0.1"/>
    <n v="574.13800000000003"/>
    <n v="34.366"/>
    <n v="11928705.01"/>
    <n v="11406934.5"/>
    <n v="11406.934499999999"/>
    <n v="11.4069345"/>
    <n v="1.5940984706964167"/>
    <n v="18.183776841784194"/>
  </r>
  <r>
    <x v="1"/>
    <n v="3"/>
    <n v="14"/>
    <n v="929"/>
    <n v="72"/>
    <n v="14"/>
    <n v="0.2"/>
    <n v="0.1"/>
    <n v="700.23099999999999"/>
    <n v="40.950000000000003"/>
    <n v="14307111.220000001"/>
    <n v="13701064.32"/>
    <n v="13701.064319999999"/>
    <n v="13.70106432"/>
    <n v="1.5940984706964167"/>
    <n v="21.840845679425243"/>
  </r>
  <r>
    <x v="1"/>
    <n v="3"/>
    <n v="15"/>
    <n v="853"/>
    <n v="65"/>
    <n v="13"/>
    <n v="0.2"/>
    <n v="0.1"/>
    <n v="713.21"/>
    <n v="40.506"/>
    <n v="14713123.189999999"/>
    <n v="14092689.68"/>
    <n v="14092.689679999999"/>
    <n v="14.092689679999999"/>
    <n v="1.5940984706964167"/>
    <n v="22.465135066887175"/>
  </r>
  <r>
    <x v="1"/>
    <n v="3"/>
    <n v="16"/>
    <n v="213"/>
    <n v="93"/>
    <n v="11"/>
    <n v="0.4"/>
    <n v="0.1"/>
    <n v="250.02"/>
    <n v="20.052"/>
    <n v="5463136.2309999997"/>
    <n v="5170466.5290000001"/>
    <n v="5170.4665290000003"/>
    <n v="5.1704665289999996"/>
    <n v="1.5940984706964167"/>
    <n v="8.2422327866659089"/>
  </r>
  <r>
    <x v="1"/>
    <n v="3"/>
    <n v="17"/>
    <n v="83"/>
    <n v="24"/>
    <n v="9"/>
    <n v="0.6"/>
    <n v="0.1"/>
    <n v="60.56"/>
    <n v="10.863"/>
    <n v="938697.81700000004"/>
    <n v="806346.95700000005"/>
    <n v="806.34695699999997"/>
    <n v="0.80634695700000003"/>
    <n v="1.5940984706964167"/>
    <n v="1.2853964510044094"/>
  </r>
  <r>
    <x v="1"/>
    <n v="3"/>
    <n v="18"/>
    <n v="0"/>
    <n v="0"/>
    <n v="7"/>
    <n v="0.7"/>
    <n v="0.1"/>
    <n v="0"/>
    <n v="7"/>
    <n v="0"/>
    <n v="0"/>
    <n v="0"/>
    <n v="0"/>
    <n v="1.5940984706964167"/>
    <n v="0"/>
  </r>
  <r>
    <x v="1"/>
    <n v="3"/>
    <n v="19"/>
    <n v="0"/>
    <n v="0"/>
    <n v="5"/>
    <n v="0.6"/>
    <n v="0.1"/>
    <n v="0"/>
    <n v="5"/>
    <n v="0"/>
    <n v="0"/>
    <n v="0"/>
    <n v="0"/>
    <n v="1.5940984706964167"/>
    <n v="0"/>
  </r>
  <r>
    <x v="1"/>
    <n v="3"/>
    <n v="20"/>
    <n v="0"/>
    <n v="0"/>
    <n v="4"/>
    <n v="0.4"/>
    <n v="0.1"/>
    <n v="0"/>
    <n v="4"/>
    <n v="0"/>
    <n v="0"/>
    <n v="0"/>
    <n v="0"/>
    <n v="1.5940984706964167"/>
    <n v="0"/>
  </r>
  <r>
    <x v="1"/>
    <n v="3"/>
    <n v="21"/>
    <n v="0"/>
    <n v="0"/>
    <n v="4"/>
    <n v="0.3"/>
    <n v="0.1"/>
    <n v="0"/>
    <n v="4"/>
    <n v="0"/>
    <n v="0"/>
    <n v="0"/>
    <n v="0"/>
    <n v="1.5940984706964167"/>
    <n v="0"/>
  </r>
  <r>
    <x v="1"/>
    <n v="3"/>
    <n v="22"/>
    <n v="0"/>
    <n v="0"/>
    <n v="4"/>
    <n v="0.4"/>
    <n v="0.1"/>
    <n v="0"/>
    <n v="4"/>
    <n v="0"/>
    <n v="0"/>
    <n v="0"/>
    <n v="0"/>
    <n v="1.5940984706964167"/>
    <n v="0"/>
  </r>
  <r>
    <x v="1"/>
    <n v="3"/>
    <n v="23"/>
    <n v="0"/>
    <n v="0"/>
    <n v="4"/>
    <n v="0.4"/>
    <n v="0.1"/>
    <n v="0"/>
    <n v="4"/>
    <n v="0"/>
    <n v="0"/>
    <n v="0"/>
    <n v="0"/>
    <n v="1.5940984706964167"/>
    <n v="0"/>
  </r>
  <r>
    <x v="1"/>
    <n v="4"/>
    <n v="0"/>
    <n v="0"/>
    <n v="0"/>
    <n v="4"/>
    <n v="0.4"/>
    <n v="0.1"/>
    <n v="0"/>
    <n v="4"/>
    <n v="0"/>
    <n v="0"/>
    <n v="0"/>
    <n v="0"/>
    <n v="1.5940984706964167"/>
    <n v="0"/>
  </r>
  <r>
    <x v="1"/>
    <n v="4"/>
    <n v="1"/>
    <n v="0"/>
    <n v="0"/>
    <n v="4"/>
    <n v="0.4"/>
    <n v="0.1"/>
    <n v="0"/>
    <n v="4"/>
    <n v="0"/>
    <n v="0"/>
    <n v="0"/>
    <n v="0"/>
    <n v="1.5940984706964167"/>
    <n v="0"/>
  </r>
  <r>
    <x v="1"/>
    <n v="4"/>
    <n v="2"/>
    <n v="0"/>
    <n v="0"/>
    <n v="3"/>
    <n v="0.4"/>
    <n v="0.1"/>
    <n v="0"/>
    <n v="3"/>
    <n v="0"/>
    <n v="0"/>
    <n v="0"/>
    <n v="0"/>
    <n v="1.5940984706964167"/>
    <n v="0"/>
  </r>
  <r>
    <x v="1"/>
    <n v="4"/>
    <n v="3"/>
    <n v="0"/>
    <n v="0"/>
    <n v="3"/>
    <n v="0.4"/>
    <n v="0.1"/>
    <n v="0"/>
    <n v="3"/>
    <n v="0"/>
    <n v="0"/>
    <n v="0"/>
    <n v="0"/>
    <n v="1.5940984706964167"/>
    <n v="0"/>
  </r>
  <r>
    <x v="1"/>
    <n v="4"/>
    <n v="4"/>
    <n v="0"/>
    <n v="0"/>
    <n v="3"/>
    <n v="0.4"/>
    <n v="0.1"/>
    <n v="0"/>
    <n v="3"/>
    <n v="0"/>
    <n v="0"/>
    <n v="0"/>
    <n v="0"/>
    <n v="1.5940984706964167"/>
    <n v="0"/>
  </r>
  <r>
    <x v="1"/>
    <n v="4"/>
    <n v="5"/>
    <n v="0"/>
    <n v="0"/>
    <n v="4"/>
    <n v="0.3"/>
    <n v="0.1"/>
    <n v="0"/>
    <n v="4"/>
    <n v="0"/>
    <n v="0"/>
    <n v="0"/>
    <n v="0"/>
    <n v="1.5940984706964167"/>
    <n v="0"/>
  </r>
  <r>
    <x v="1"/>
    <n v="4"/>
    <n v="6"/>
    <n v="0"/>
    <n v="0"/>
    <n v="4"/>
    <n v="0.3"/>
    <n v="0.1"/>
    <n v="0"/>
    <n v="4"/>
    <n v="0"/>
    <n v="0"/>
    <n v="0"/>
    <n v="0"/>
    <n v="1.5940984706964167"/>
    <n v="0"/>
  </r>
  <r>
    <x v="1"/>
    <n v="4"/>
    <n v="7"/>
    <n v="0"/>
    <n v="0"/>
    <n v="4"/>
    <n v="0.3"/>
    <n v="0.1"/>
    <n v="0"/>
    <n v="4"/>
    <n v="0"/>
    <n v="0"/>
    <n v="0"/>
    <n v="0"/>
    <n v="1.5940984706964167"/>
    <n v="0"/>
  </r>
  <r>
    <x v="1"/>
    <n v="4"/>
    <n v="8"/>
    <n v="0"/>
    <n v="6"/>
    <n v="5"/>
    <n v="0.3"/>
    <n v="0.1"/>
    <n v="4.3810000000000002"/>
    <n v="5.1619999999999999"/>
    <n v="84076.714000000007"/>
    <n v="0"/>
    <n v="0"/>
    <n v="0"/>
    <n v="1.5940984706964167"/>
    <n v="0"/>
  </r>
  <r>
    <x v="1"/>
    <n v="4"/>
    <n v="9"/>
    <n v="0"/>
    <n v="79"/>
    <n v="6"/>
    <n v="0.2"/>
    <n v="0.1"/>
    <n v="59.985999999999997"/>
    <n v="8.3030000000000008"/>
    <n v="1291997.7560000001"/>
    <n v="1147128.074"/>
    <n v="1147.128074"/>
    <n v="1.1471280740000001"/>
    <n v="1.5940984706964167"/>
    <n v="1.8286351084563262"/>
  </r>
  <r>
    <x v="1"/>
    <n v="4"/>
    <n v="10"/>
    <n v="0"/>
    <n v="35"/>
    <n v="6"/>
    <n v="0.2"/>
    <n v="0.1"/>
    <n v="25.762"/>
    <n v="6.9870000000000001"/>
    <n v="534554.93999999994"/>
    <n v="416524.46899999998"/>
    <n v="416.52446900000001"/>
    <n v="0.41652446900000001"/>
    <n v="1.5940984706964167"/>
    <n v="0.66398101904053708"/>
  </r>
  <r>
    <x v="1"/>
    <n v="4"/>
    <n v="11"/>
    <n v="0"/>
    <n v="12"/>
    <n v="7"/>
    <n v="0.2"/>
    <n v="0.1"/>
    <n v="10.398"/>
    <n v="7.3979999999999997"/>
    <n v="205144.41"/>
    <n v="98786.263999999996"/>
    <n v="98.786264000000003"/>
    <n v="9.8786263999999999E-2"/>
    <n v="1.5940984706964167"/>
    <n v="0.15747503236821248"/>
  </r>
  <r>
    <x v="1"/>
    <n v="4"/>
    <n v="12"/>
    <n v="0"/>
    <n v="36"/>
    <n v="7"/>
    <n v="0.2"/>
    <n v="0.1"/>
    <n v="35.591000000000001"/>
    <n v="8.3559999999999999"/>
    <n v="728761.94900000002"/>
    <n v="603849.95200000005"/>
    <n v="603.84995200000003"/>
    <n v="0.60384995200000002"/>
    <n v="1.5940984706964167"/>
    <n v="0.96259628501330474"/>
  </r>
  <r>
    <x v="1"/>
    <n v="4"/>
    <n v="13"/>
    <n v="0"/>
    <n v="63"/>
    <n v="8"/>
    <n v="0.2"/>
    <n v="0.1"/>
    <n v="58.905000000000001"/>
    <n v="10.249000000000001"/>
    <n v="1230749.216"/>
    <n v="1088049.814"/>
    <n v="1088.049814"/>
    <n v="1.0880498139999999"/>
    <n v="1.5940984706964167"/>
    <n v="1.7344585445389205"/>
  </r>
  <r>
    <x v="1"/>
    <n v="4"/>
    <n v="14"/>
    <n v="0"/>
    <n v="62"/>
    <n v="8"/>
    <n v="0.1"/>
    <n v="0.1"/>
    <n v="48.411999999999999"/>
    <n v="9.9139999999999997"/>
    <n v="1014693.249"/>
    <n v="879649.56900000002"/>
    <n v="879.64956900000004"/>
    <n v="0.87964956900000002"/>
    <n v="1.5940984706964167"/>
    <n v="1.4022480326916622"/>
  </r>
  <r>
    <x v="1"/>
    <n v="4"/>
    <n v="15"/>
    <n v="0"/>
    <n v="69"/>
    <n v="8"/>
    <n v="0.1"/>
    <n v="0.1"/>
    <n v="50.945999999999998"/>
    <n v="10.019"/>
    <n v="1078715.9240000001"/>
    <n v="941403.66599999997"/>
    <n v="941.40366600000004"/>
    <n v="0.94140366600000003"/>
    <n v="1.5940984706964167"/>
    <n v="1.5006901442786003"/>
  </r>
  <r>
    <x v="1"/>
    <n v="4"/>
    <n v="16"/>
    <n v="0"/>
    <n v="49"/>
    <n v="8"/>
    <n v="0.1"/>
    <n v="0.1"/>
    <n v="36.103000000000002"/>
    <n v="9.4320000000000004"/>
    <n v="757491.82799999998"/>
    <n v="631561.81700000004"/>
    <n v="631.56181700000002"/>
    <n v="0.63156181700000003"/>
    <n v="1.5940984706964167"/>
    <n v="1.0067717266299503"/>
  </r>
  <r>
    <x v="1"/>
    <n v="4"/>
    <n v="17"/>
    <n v="0"/>
    <n v="9"/>
    <n v="8"/>
    <n v="0.1"/>
    <n v="0.1"/>
    <n v="6.5810000000000004"/>
    <n v="8.2409999999999997"/>
    <n v="99483.035000000003"/>
    <n v="0"/>
    <n v="0"/>
    <n v="0"/>
    <n v="1.5940984706964167"/>
    <n v="0"/>
  </r>
  <r>
    <x v="1"/>
    <n v="4"/>
    <n v="18"/>
    <n v="0"/>
    <n v="0"/>
    <n v="8"/>
    <n v="0.1"/>
    <n v="0.1"/>
    <n v="0"/>
    <n v="8"/>
    <n v="0"/>
    <n v="0"/>
    <n v="0"/>
    <n v="0"/>
    <n v="1.5940984706964167"/>
    <n v="0"/>
  </r>
  <r>
    <x v="1"/>
    <n v="4"/>
    <n v="19"/>
    <n v="0"/>
    <n v="0"/>
    <n v="8"/>
    <n v="0.1"/>
    <n v="0.1"/>
    <n v="0"/>
    <n v="8"/>
    <n v="0"/>
    <n v="0"/>
    <n v="0"/>
    <n v="0"/>
    <n v="1.5940984706964167"/>
    <n v="0"/>
  </r>
  <r>
    <x v="1"/>
    <n v="4"/>
    <n v="20"/>
    <n v="0"/>
    <n v="0"/>
    <n v="7"/>
    <n v="0.3"/>
    <n v="0.1"/>
    <n v="0"/>
    <n v="7"/>
    <n v="0"/>
    <n v="0"/>
    <n v="0"/>
    <n v="0"/>
    <n v="1.5940984706964167"/>
    <n v="0"/>
  </r>
  <r>
    <x v="1"/>
    <n v="4"/>
    <n v="21"/>
    <n v="0"/>
    <n v="0"/>
    <n v="6"/>
    <n v="0.3"/>
    <n v="0.1"/>
    <n v="0"/>
    <n v="6"/>
    <n v="0"/>
    <n v="0"/>
    <n v="0"/>
    <n v="0"/>
    <n v="1.5940984706964167"/>
    <n v="0"/>
  </r>
  <r>
    <x v="1"/>
    <n v="4"/>
    <n v="22"/>
    <n v="0"/>
    <n v="0"/>
    <n v="6"/>
    <n v="0.2"/>
    <n v="0.1"/>
    <n v="0"/>
    <n v="6"/>
    <n v="0"/>
    <n v="0"/>
    <n v="0"/>
    <n v="0"/>
    <n v="1.5940984706964167"/>
    <n v="0"/>
  </r>
  <r>
    <x v="1"/>
    <n v="4"/>
    <n v="23"/>
    <n v="0"/>
    <n v="0"/>
    <n v="5"/>
    <n v="0.2"/>
    <n v="0.1"/>
    <n v="0"/>
    <n v="5"/>
    <n v="0"/>
    <n v="0"/>
    <n v="0"/>
    <n v="0"/>
    <n v="1.5940984706964167"/>
    <n v="0"/>
  </r>
  <r>
    <x v="1"/>
    <n v="5"/>
    <n v="0"/>
    <n v="0"/>
    <n v="0"/>
    <n v="5"/>
    <n v="0.2"/>
    <n v="0.1"/>
    <n v="0"/>
    <n v="5"/>
    <n v="0"/>
    <n v="0"/>
    <n v="0"/>
    <n v="0"/>
    <n v="1.5940984706964167"/>
    <n v="0"/>
  </r>
  <r>
    <x v="1"/>
    <n v="5"/>
    <n v="1"/>
    <n v="0"/>
    <n v="0"/>
    <n v="4"/>
    <n v="0.2"/>
    <n v="0.1"/>
    <n v="0"/>
    <n v="4"/>
    <n v="0"/>
    <n v="0"/>
    <n v="0"/>
    <n v="0"/>
    <n v="1.5940984706964167"/>
    <n v="0"/>
  </r>
  <r>
    <x v="1"/>
    <n v="5"/>
    <n v="2"/>
    <n v="0"/>
    <n v="0"/>
    <n v="4"/>
    <n v="0.3"/>
    <n v="0.1"/>
    <n v="0"/>
    <n v="4"/>
    <n v="0"/>
    <n v="0"/>
    <n v="0"/>
    <n v="0"/>
    <n v="1.5940984706964167"/>
    <n v="0"/>
  </r>
  <r>
    <x v="1"/>
    <n v="5"/>
    <n v="3"/>
    <n v="0"/>
    <n v="0"/>
    <n v="3"/>
    <n v="0.3"/>
    <n v="0.1"/>
    <n v="0"/>
    <n v="3"/>
    <n v="0"/>
    <n v="0"/>
    <n v="0"/>
    <n v="0"/>
    <n v="1.5940984706964167"/>
    <n v="0"/>
  </r>
  <r>
    <x v="1"/>
    <n v="5"/>
    <n v="4"/>
    <n v="0"/>
    <n v="0"/>
    <n v="3"/>
    <n v="0.3"/>
    <n v="0.1"/>
    <n v="0"/>
    <n v="3"/>
    <n v="0"/>
    <n v="0"/>
    <n v="0"/>
    <n v="0"/>
    <n v="1.5940984706964167"/>
    <n v="0"/>
  </r>
  <r>
    <x v="1"/>
    <n v="5"/>
    <n v="5"/>
    <n v="0"/>
    <n v="0"/>
    <n v="2"/>
    <n v="0.3"/>
    <n v="0.1"/>
    <n v="0"/>
    <n v="2"/>
    <n v="0"/>
    <n v="0"/>
    <n v="0"/>
    <n v="0"/>
    <n v="1.5940984706964167"/>
    <n v="0"/>
  </r>
  <r>
    <x v="1"/>
    <n v="5"/>
    <n v="6"/>
    <n v="0"/>
    <n v="0"/>
    <n v="2"/>
    <n v="0.3"/>
    <n v="0.1"/>
    <n v="0"/>
    <n v="2"/>
    <n v="0"/>
    <n v="0"/>
    <n v="0"/>
    <n v="0"/>
    <n v="1.5940984706964167"/>
    <n v="0"/>
  </r>
  <r>
    <x v="1"/>
    <n v="5"/>
    <n v="7"/>
    <n v="0"/>
    <n v="0"/>
    <n v="2"/>
    <n v="0.3"/>
    <n v="0.1"/>
    <n v="0"/>
    <n v="2"/>
    <n v="0"/>
    <n v="0"/>
    <n v="0"/>
    <n v="0"/>
    <n v="1.5940984706964167"/>
    <n v="0"/>
  </r>
  <r>
    <x v="1"/>
    <n v="5"/>
    <n v="8"/>
    <n v="0"/>
    <n v="4"/>
    <n v="2"/>
    <n v="0.3"/>
    <n v="0.1"/>
    <n v="2.919"/>
    <n v="2.1080000000000001"/>
    <n v="55880.387000000002"/>
    <n v="0"/>
    <n v="0"/>
    <n v="0"/>
    <n v="1.5940984706964167"/>
    <n v="0"/>
  </r>
  <r>
    <x v="1"/>
    <n v="5"/>
    <n v="9"/>
    <n v="0"/>
    <n v="52"/>
    <n v="3"/>
    <n v="0.4"/>
    <n v="0.1"/>
    <n v="38.31"/>
    <n v="4.383"/>
    <n v="823655.05"/>
    <n v="695380.61300000001"/>
    <n v="695.38061300000004"/>
    <n v="0.69538061299999998"/>
    <n v="1.5940984706964167"/>
    <n v="1.1085051717352368"/>
  </r>
  <r>
    <x v="1"/>
    <n v="5"/>
    <n v="10"/>
    <n v="0"/>
    <n v="58"/>
    <n v="5"/>
    <n v="0.4"/>
    <n v="0.1"/>
    <n v="42.792000000000002"/>
    <n v="6.5410000000000004"/>
    <n v="908240.54399999999"/>
    <n v="776968.90599999996"/>
    <n v="776.96890599999995"/>
    <n v="0.77696890600000001"/>
    <n v="1.5940984706964167"/>
    <n v="1.2385649448332681"/>
  </r>
  <r>
    <x v="1"/>
    <n v="5"/>
    <n v="11"/>
    <n v="0"/>
    <n v="156"/>
    <n v="6"/>
    <n v="0.4"/>
    <n v="0.1"/>
    <n v="137.83099999999999"/>
    <n v="10.954000000000001"/>
    <n v="2977713.3990000002"/>
    <n v="2773112.11"/>
    <n v="2773.11211"/>
    <n v="2.77311211"/>
    <n v="1.5940984706964167"/>
    <n v="4.4206137736207136"/>
  </r>
  <r>
    <x v="1"/>
    <n v="5"/>
    <n v="12"/>
    <n v="0"/>
    <n v="107"/>
    <n v="7"/>
    <n v="0.4"/>
    <n v="0.1"/>
    <n v="105.85899999999999"/>
    <n v="10.792"/>
    <n v="2239571.298"/>
    <n v="2061125.3189999999"/>
    <n v="2061.1253190000002"/>
    <n v="2.0611253189999998"/>
    <n v="1.5940984706964167"/>
    <n v="3.2856367189315638"/>
  </r>
  <r>
    <x v="1"/>
    <n v="5"/>
    <n v="13"/>
    <n v="0"/>
    <n v="83"/>
    <n v="8"/>
    <n v="0.5"/>
    <n v="0.1"/>
    <n v="77.713999999999999"/>
    <n v="10.708"/>
    <n v="1637829.25"/>
    <n v="1480705.3829999999"/>
    <n v="1480.705383"/>
    <n v="1.4807053830000001"/>
    <n v="1.5940984706964167"/>
    <n v="2.3603901865922521"/>
  </r>
  <r>
    <x v="1"/>
    <n v="5"/>
    <n v="14"/>
    <n v="0"/>
    <n v="74"/>
    <n v="8"/>
    <n v="0.5"/>
    <n v="0.1"/>
    <n v="57.968000000000004"/>
    <n v="10.025"/>
    <n v="1222885.105"/>
    <n v="1080464.3600000001"/>
    <n v="1080.4643599999999"/>
    <n v="1.0804643599999999"/>
    <n v="1.5940984706964167"/>
    <n v="1.7223665839179825"/>
  </r>
  <r>
    <x v="1"/>
    <n v="5"/>
    <n v="15"/>
    <n v="0"/>
    <n v="45"/>
    <n v="7"/>
    <n v="0.4"/>
    <n v="0.1"/>
    <n v="33.134999999999998"/>
    <n v="8.1950000000000003"/>
    <n v="694353.74800000002"/>
    <n v="570660.97"/>
    <n v="570.66097000000002"/>
    <n v="0.57066097000000005"/>
    <n v="1.5940984706964167"/>
    <n v="0.90968977956313379"/>
  </r>
  <r>
    <x v="1"/>
    <n v="5"/>
    <n v="16"/>
    <n v="635"/>
    <n v="66"/>
    <n v="5"/>
    <n v="0.3"/>
    <n v="0.1"/>
    <n v="511.803"/>
    <n v="24.134"/>
    <n v="11243911.689999999"/>
    <n v="10746406.130000001"/>
    <n v="10746.406129999999"/>
    <n v="10.74640613"/>
    <n v="1.5940984706964167"/>
    <n v="17.130829577315598"/>
  </r>
  <r>
    <x v="1"/>
    <n v="5"/>
    <n v="17"/>
    <n v="297"/>
    <n v="28"/>
    <n v="3"/>
    <n v="0.2"/>
    <n v="0.1"/>
    <n v="126.752"/>
    <n v="7.5960000000000001"/>
    <n v="2317707.5159999998"/>
    <n v="2136492.86"/>
    <n v="2136.4928599999998"/>
    <n v="2.1364928600000002"/>
    <n v="1.5940984706964167"/>
    <n v="3.405780000779814"/>
  </r>
  <r>
    <x v="1"/>
    <n v="5"/>
    <n v="18"/>
    <n v="0"/>
    <n v="0"/>
    <n v="1"/>
    <n v="0.2"/>
    <n v="0.1"/>
    <n v="0"/>
    <n v="1"/>
    <n v="0"/>
    <n v="0"/>
    <n v="0"/>
    <n v="0"/>
    <n v="1.5940984706964167"/>
    <n v="0"/>
  </r>
  <r>
    <x v="1"/>
    <n v="5"/>
    <n v="19"/>
    <n v="0"/>
    <n v="0"/>
    <n v="0"/>
    <n v="0.2"/>
    <n v="0.1"/>
    <n v="0"/>
    <n v="0"/>
    <n v="0"/>
    <n v="0"/>
    <n v="0"/>
    <n v="0"/>
    <n v="1.5940984706964167"/>
    <n v="0"/>
  </r>
  <r>
    <x v="1"/>
    <n v="5"/>
    <n v="20"/>
    <n v="0"/>
    <n v="0"/>
    <n v="0"/>
    <n v="0.2"/>
    <n v="0.1"/>
    <n v="0"/>
    <n v="0"/>
    <n v="0"/>
    <n v="0"/>
    <n v="0"/>
    <n v="0"/>
    <n v="1.5940984706964167"/>
    <n v="0"/>
  </r>
  <r>
    <x v="1"/>
    <n v="5"/>
    <n v="21"/>
    <n v="0"/>
    <n v="0"/>
    <n v="-1"/>
    <n v="0.2"/>
    <n v="0.1"/>
    <n v="0"/>
    <n v="-1"/>
    <n v="0"/>
    <n v="0"/>
    <n v="0"/>
    <n v="0"/>
    <n v="1.5940984706964167"/>
    <n v="0"/>
  </r>
  <r>
    <x v="1"/>
    <n v="5"/>
    <n v="22"/>
    <n v="0"/>
    <n v="0"/>
    <n v="-1"/>
    <n v="0.2"/>
    <n v="0.1"/>
    <n v="0"/>
    <n v="-1"/>
    <n v="0"/>
    <n v="0"/>
    <n v="0"/>
    <n v="0"/>
    <n v="1.5940984706964167"/>
    <n v="0"/>
  </r>
  <r>
    <x v="1"/>
    <n v="5"/>
    <n v="23"/>
    <n v="0"/>
    <n v="0"/>
    <n v="-2"/>
    <n v="0.2"/>
    <n v="0.1"/>
    <n v="0"/>
    <n v="-2"/>
    <n v="0"/>
    <n v="0"/>
    <n v="0"/>
    <n v="0"/>
    <n v="1.5940984706964167"/>
    <n v="0"/>
  </r>
  <r>
    <x v="1"/>
    <n v="6"/>
    <n v="0"/>
    <n v="0"/>
    <n v="0"/>
    <n v="-2"/>
    <n v="0.2"/>
    <n v="0.1"/>
    <n v="0"/>
    <n v="-2"/>
    <n v="0"/>
    <n v="0"/>
    <n v="0"/>
    <n v="0"/>
    <n v="1.5940984706964167"/>
    <n v="0"/>
  </r>
  <r>
    <x v="1"/>
    <n v="6"/>
    <n v="1"/>
    <n v="0"/>
    <n v="0"/>
    <n v="-3"/>
    <n v="0.2"/>
    <n v="0.1"/>
    <n v="0"/>
    <n v="-3"/>
    <n v="0"/>
    <n v="0"/>
    <n v="0"/>
    <n v="0"/>
    <n v="1.5940984706964167"/>
    <n v="0"/>
  </r>
  <r>
    <x v="1"/>
    <n v="6"/>
    <n v="2"/>
    <n v="0"/>
    <n v="0"/>
    <n v="-3"/>
    <n v="0.2"/>
    <n v="0.1"/>
    <n v="0"/>
    <n v="-3"/>
    <n v="0"/>
    <n v="0"/>
    <n v="0"/>
    <n v="0"/>
    <n v="1.5940984706964167"/>
    <n v="0"/>
  </r>
  <r>
    <x v="1"/>
    <n v="6"/>
    <n v="3"/>
    <n v="0"/>
    <n v="0"/>
    <n v="-3"/>
    <n v="0.2"/>
    <n v="0.1"/>
    <n v="0"/>
    <n v="-3"/>
    <n v="0"/>
    <n v="0"/>
    <n v="0"/>
    <n v="0"/>
    <n v="1.5940984706964167"/>
    <n v="0"/>
  </r>
  <r>
    <x v="1"/>
    <n v="6"/>
    <n v="4"/>
    <n v="0"/>
    <n v="0"/>
    <n v="-3"/>
    <n v="0.2"/>
    <n v="0.1"/>
    <n v="0"/>
    <n v="-3"/>
    <n v="0"/>
    <n v="0"/>
    <n v="0"/>
    <n v="0"/>
    <n v="1.5940984706964167"/>
    <n v="0"/>
  </r>
  <r>
    <x v="1"/>
    <n v="6"/>
    <n v="5"/>
    <n v="0"/>
    <n v="0"/>
    <n v="-3"/>
    <n v="0.2"/>
    <n v="0.1"/>
    <n v="0"/>
    <n v="-3"/>
    <n v="0"/>
    <n v="0"/>
    <n v="0"/>
    <n v="0"/>
    <n v="1.5940984706964167"/>
    <n v="0"/>
  </r>
  <r>
    <x v="1"/>
    <n v="6"/>
    <n v="6"/>
    <n v="0"/>
    <n v="0"/>
    <n v="-3"/>
    <n v="0.2"/>
    <n v="0.1"/>
    <n v="0"/>
    <n v="-3"/>
    <n v="0"/>
    <n v="0"/>
    <n v="0"/>
    <n v="0"/>
    <n v="1.5940984706964167"/>
    <n v="0"/>
  </r>
  <r>
    <x v="1"/>
    <n v="6"/>
    <n v="7"/>
    <n v="0"/>
    <n v="0"/>
    <n v="-1"/>
    <n v="0.3"/>
    <n v="0.1"/>
    <n v="0"/>
    <n v="0"/>
    <n v="0"/>
    <n v="0"/>
    <n v="0"/>
    <n v="0"/>
    <n v="1.5940984706964167"/>
    <n v="0"/>
  </r>
  <r>
    <x v="1"/>
    <n v="6"/>
    <n v="8"/>
    <n v="43"/>
    <n v="65"/>
    <n v="2"/>
    <n v="0.3"/>
    <n v="0.1"/>
    <n v="87.375"/>
    <n v="5.2450000000000001"/>
    <n v="1916770.351"/>
    <n v="1749762.493"/>
    <n v="1749.7624929999999"/>
    <n v="1.749762493"/>
    <n v="1.5940984706964167"/>
    <n v="2.7892937141732497"/>
  </r>
  <r>
    <x v="1"/>
    <n v="6"/>
    <n v="9"/>
    <n v="68"/>
    <n v="140"/>
    <n v="5"/>
    <n v="0.2"/>
    <n v="0.1"/>
    <n v="183.732"/>
    <n v="12.067"/>
    <n v="4082787.125"/>
    <n v="3839028.6809999999"/>
    <n v="3839.0286809999998"/>
    <n v="3.8390286809999998"/>
    <n v="1.5940984706964167"/>
    <n v="6.1197897493417814"/>
  </r>
  <r>
    <x v="1"/>
    <n v="6"/>
    <n v="10"/>
    <n v="184"/>
    <n v="211"/>
    <n v="8"/>
    <n v="0.3"/>
    <n v="0.1"/>
    <n v="329.255"/>
    <n v="20.254000000000001"/>
    <n v="7163359.1100000003"/>
    <n v="6810443.7520000003"/>
    <n v="6810.4437520000001"/>
    <n v="6.8104437520000003"/>
    <n v="1.5940984706964167"/>
    <n v="10.856517969827166"/>
  </r>
  <r>
    <x v="1"/>
    <n v="6"/>
    <n v="11"/>
    <n v="0"/>
    <n v="137"/>
    <n v="9"/>
    <n v="0.3"/>
    <n v="0.1"/>
    <n v="120.63800000000001"/>
    <n v="13.468999999999999"/>
    <n v="2567771.074"/>
    <n v="2377695.6710000001"/>
    <n v="2377.6956709999999"/>
    <n v="2.3776956710000001"/>
    <n v="1.5940984706964167"/>
    <n v="3.7902810329225907"/>
  </r>
  <r>
    <x v="1"/>
    <n v="6"/>
    <n v="12"/>
    <n v="0"/>
    <n v="109"/>
    <n v="10"/>
    <n v="0.4"/>
    <n v="0.1"/>
    <n v="107.84099999999999"/>
    <n v="13.863"/>
    <n v="2254524.4079999998"/>
    <n v="2075548.581"/>
    <n v="2075.548581"/>
    <n v="2.0755485810000001"/>
    <n v="1.5940984706964167"/>
    <n v="3.3086288188282178"/>
  </r>
  <r>
    <x v="1"/>
    <n v="6"/>
    <n v="13"/>
    <n v="0"/>
    <n v="108"/>
    <n v="10"/>
    <n v="0.5"/>
    <n v="0.1"/>
    <n v="101.373"/>
    <n v="13.532"/>
    <n v="2132863.301"/>
    <n v="1958198.41"/>
    <n v="1958.19841"/>
    <n v="1.9581984100000001"/>
    <n v="1.5940984706964167"/>
    <n v="3.1215610907011548"/>
  </r>
  <r>
    <x v="1"/>
    <n v="6"/>
    <n v="14"/>
    <n v="0"/>
    <n v="123"/>
    <n v="9"/>
    <n v="0.5"/>
    <n v="0.1"/>
    <n v="98.323999999999998"/>
    <n v="12.435"/>
    <n v="2095768.5260000001"/>
    <n v="1922418.051"/>
    <n v="1922.4180510000001"/>
    <n v="1.922418051"/>
    <n v="1.5940984706964167"/>
    <n v="3.0645236751382861"/>
  </r>
  <r>
    <x v="1"/>
    <n v="6"/>
    <n v="15"/>
    <n v="0"/>
    <n v="132"/>
    <n v="8"/>
    <n v="0.4"/>
    <n v="0.1"/>
    <n v="104.93600000000001"/>
    <n v="11.784000000000001"/>
    <n v="2267451.895"/>
    <n v="2088017.9950000001"/>
    <n v="2088.0179950000002"/>
    <n v="2.088017995"/>
    <n v="1.5940984706964167"/>
    <n v="3.3285062926160984"/>
  </r>
  <r>
    <x v="1"/>
    <n v="6"/>
    <n v="16"/>
    <n v="483"/>
    <n v="91"/>
    <n v="6"/>
    <n v="0.2"/>
    <n v="0.1"/>
    <n v="442.762"/>
    <n v="23.071999999999999"/>
    <n v="9732109.0700000003"/>
    <n v="9288172.6879999992"/>
    <n v="9288.1726880000006"/>
    <n v="9.2881726879999995"/>
    <n v="1.5940984706964167"/>
    <n v="14.806261877505026"/>
  </r>
  <r>
    <x v="1"/>
    <n v="6"/>
    <n v="17"/>
    <n v="155"/>
    <n v="33"/>
    <n v="4"/>
    <n v="0.2"/>
    <n v="0.1"/>
    <n v="111.01"/>
    <n v="8.0690000000000008"/>
    <n v="2083795.5079999999"/>
    <n v="1910869.284"/>
    <n v="1910.8692840000001"/>
    <n v="1.9108692839999999"/>
    <n v="1.5940984706964167"/>
    <n v="3.0461138033251567"/>
  </r>
  <r>
    <x v="1"/>
    <n v="6"/>
    <n v="18"/>
    <n v="0"/>
    <n v="0"/>
    <n v="3"/>
    <n v="0.3"/>
    <n v="0.1"/>
    <n v="0"/>
    <n v="3"/>
    <n v="0"/>
    <n v="0"/>
    <n v="0"/>
    <n v="0"/>
    <n v="1.5940984706964167"/>
    <n v="0"/>
  </r>
  <r>
    <x v="1"/>
    <n v="6"/>
    <n v="19"/>
    <n v="0"/>
    <n v="0"/>
    <n v="2"/>
    <n v="0.2"/>
    <n v="0.1"/>
    <n v="0"/>
    <n v="2"/>
    <n v="0"/>
    <n v="0"/>
    <n v="0"/>
    <n v="0"/>
    <n v="1.5940984706964167"/>
    <n v="0"/>
  </r>
  <r>
    <x v="1"/>
    <n v="6"/>
    <n v="20"/>
    <n v="0"/>
    <n v="0"/>
    <n v="0"/>
    <n v="0.2"/>
    <n v="0.1"/>
    <n v="0"/>
    <n v="0"/>
    <n v="0"/>
    <n v="0"/>
    <n v="0"/>
    <n v="0"/>
    <n v="1.5940984706964167"/>
    <n v="0"/>
  </r>
  <r>
    <x v="1"/>
    <n v="6"/>
    <n v="21"/>
    <n v="0"/>
    <n v="0"/>
    <n v="0"/>
    <n v="0.2"/>
    <n v="0.1"/>
    <n v="0"/>
    <n v="0"/>
    <n v="0"/>
    <n v="0"/>
    <n v="0"/>
    <n v="0"/>
    <n v="1.5940984706964167"/>
    <n v="0"/>
  </r>
  <r>
    <x v="1"/>
    <n v="6"/>
    <n v="22"/>
    <n v="0"/>
    <n v="0"/>
    <n v="0"/>
    <n v="0.2"/>
    <n v="0.1"/>
    <n v="0"/>
    <n v="0"/>
    <n v="0"/>
    <n v="0"/>
    <n v="0"/>
    <n v="0"/>
    <n v="1.5940984706964167"/>
    <n v="0"/>
  </r>
  <r>
    <x v="1"/>
    <n v="6"/>
    <n v="23"/>
    <n v="0"/>
    <n v="0"/>
    <n v="-1"/>
    <n v="0.2"/>
    <n v="0.1"/>
    <n v="0"/>
    <n v="-1"/>
    <n v="0"/>
    <n v="0"/>
    <n v="0"/>
    <n v="0"/>
    <n v="1.5940984706964167"/>
    <n v="0"/>
  </r>
  <r>
    <x v="1"/>
    <n v="7"/>
    <n v="0"/>
    <n v="0"/>
    <n v="0"/>
    <n v="-1"/>
    <n v="0.3"/>
    <n v="0.1"/>
    <n v="0"/>
    <n v="-1"/>
    <n v="0"/>
    <n v="0"/>
    <n v="0"/>
    <n v="0"/>
    <n v="1.5940984706964167"/>
    <n v="0"/>
  </r>
  <r>
    <x v="1"/>
    <n v="7"/>
    <n v="1"/>
    <n v="0"/>
    <n v="0"/>
    <n v="-1"/>
    <n v="0.5"/>
    <n v="0.1"/>
    <n v="0"/>
    <n v="-1"/>
    <n v="0"/>
    <n v="0"/>
    <n v="0"/>
    <n v="0"/>
    <n v="1.5940984706964167"/>
    <n v="0"/>
  </r>
  <r>
    <x v="1"/>
    <n v="7"/>
    <n v="2"/>
    <n v="0"/>
    <n v="0"/>
    <n v="-1"/>
    <n v="0.6"/>
    <n v="0.1"/>
    <n v="0"/>
    <n v="-1"/>
    <n v="0"/>
    <n v="0"/>
    <n v="0"/>
    <n v="0"/>
    <n v="1.5940984706964167"/>
    <n v="0"/>
  </r>
  <r>
    <x v="1"/>
    <n v="7"/>
    <n v="3"/>
    <n v="0"/>
    <n v="0"/>
    <n v="-1"/>
    <n v="0.6"/>
    <n v="0.1"/>
    <n v="0"/>
    <n v="-1"/>
    <n v="0"/>
    <n v="0"/>
    <n v="0"/>
    <n v="0"/>
    <n v="1.5940984706964167"/>
    <n v="0"/>
  </r>
  <r>
    <x v="1"/>
    <n v="7"/>
    <n v="4"/>
    <n v="0"/>
    <n v="0"/>
    <n v="-1"/>
    <n v="0.6"/>
    <n v="0.1"/>
    <n v="0"/>
    <n v="-1"/>
    <n v="0"/>
    <n v="0"/>
    <n v="0"/>
    <n v="0"/>
    <n v="1.5940984706964167"/>
    <n v="0"/>
  </r>
  <r>
    <x v="1"/>
    <n v="7"/>
    <n v="5"/>
    <n v="0"/>
    <n v="0"/>
    <n v="-1"/>
    <n v="0.5"/>
    <n v="0.1"/>
    <n v="0"/>
    <n v="-1"/>
    <n v="0"/>
    <n v="0"/>
    <n v="0"/>
    <n v="0"/>
    <n v="1.5940984706964167"/>
    <n v="0"/>
  </r>
  <r>
    <x v="1"/>
    <n v="7"/>
    <n v="6"/>
    <n v="0"/>
    <n v="0"/>
    <n v="0"/>
    <n v="0.3"/>
    <n v="0.1"/>
    <n v="0"/>
    <n v="0"/>
    <n v="0"/>
    <n v="0"/>
    <n v="0"/>
    <n v="0"/>
    <n v="1.5940984706964167"/>
    <n v="0"/>
  </r>
  <r>
    <x v="1"/>
    <n v="7"/>
    <n v="7"/>
    <n v="0"/>
    <n v="0"/>
    <n v="0"/>
    <n v="0.2"/>
    <n v="0.1"/>
    <n v="0"/>
    <n v="0"/>
    <n v="0"/>
    <n v="0"/>
    <n v="0"/>
    <n v="0"/>
    <n v="1.5940984706964167"/>
    <n v="0"/>
  </r>
  <r>
    <x v="1"/>
    <n v="7"/>
    <n v="8"/>
    <n v="557"/>
    <n v="51"/>
    <n v="1"/>
    <n v="0.2"/>
    <n v="0.1"/>
    <n v="347.471"/>
    <n v="14.359"/>
    <n v="7770254.9639999997"/>
    <n v="7395834.8729999997"/>
    <n v="7395.8348729999998"/>
    <n v="7.3958348730000001"/>
    <n v="1.5940984706964167"/>
    <n v="11.789689060572528"/>
  </r>
  <r>
    <x v="1"/>
    <n v="7"/>
    <n v="9"/>
    <n v="329"/>
    <n v="128"/>
    <n v="4"/>
    <n v="0.2"/>
    <n v="0.1"/>
    <n v="394.25700000000001"/>
    <n v="19.195"/>
    <n v="8760840.6809999999"/>
    <n v="8351320.199"/>
    <n v="8351.3201989999998"/>
    <n v="8.3513201989999999"/>
    <n v="1.5940984706964167"/>
    <n v="13.312826757521995"/>
  </r>
  <r>
    <x v="1"/>
    <n v="7"/>
    <n v="10"/>
    <n v="887"/>
    <n v="78"/>
    <n v="7"/>
    <n v="0.3"/>
    <n v="0.1"/>
    <n v="731.07399999999996"/>
    <n v="34.283000000000001"/>
    <n v="15367436.74"/>
    <n v="14723818.300000001"/>
    <n v="14723.818300000001"/>
    <n v="14.7238183"/>
    <n v="1.5940984706964167"/>
    <n v="23.471216234841915"/>
  </r>
  <r>
    <x v="1"/>
    <n v="7"/>
    <n v="11"/>
    <n v="935"/>
    <n v="83"/>
    <n v="8"/>
    <n v="0.3"/>
    <n v="0.1"/>
    <n v="692.00800000000004"/>
    <n v="33.777999999999999"/>
    <n v="14477383.25"/>
    <n v="13865302.939999999"/>
    <n v="13865.30294"/>
    <n v="13.865302939999999"/>
    <n v="1.5940984706964167"/>
    <n v="22.102658212396531"/>
  </r>
  <r>
    <x v="1"/>
    <n v="7"/>
    <n v="12"/>
    <n v="951"/>
    <n v="84"/>
    <n v="9"/>
    <n v="0.3"/>
    <n v="0.1"/>
    <n v="662.49900000000002"/>
    <n v="33.652999999999999"/>
    <n v="13812140.449999999"/>
    <n v="13223632.34"/>
    <n v="13223.63234"/>
    <n v="13.22363234"/>
    <n v="1.5940984706964167"/>
    <n v="21.07977209024568"/>
  </r>
  <r>
    <x v="1"/>
    <n v="7"/>
    <n v="13"/>
    <n v="948"/>
    <n v="82"/>
    <n v="10"/>
    <n v="0.4"/>
    <n v="0.1"/>
    <n v="675.59699999999998"/>
    <n v="34.399000000000001"/>
    <n v="14069480.76"/>
    <n v="13471854.050000001"/>
    <n v="13471.85405"/>
    <n v="13.471854049999999"/>
    <n v="1.5940984706964167"/>
    <n v="21.475461938550328"/>
  </r>
  <r>
    <x v="1"/>
    <n v="7"/>
    <n v="14"/>
    <n v="913"/>
    <n v="79"/>
    <n v="9"/>
    <n v="0.4"/>
    <n v="0.1"/>
    <n v="709.52"/>
    <n v="34.661999999999999"/>
    <n v="14841958.59"/>
    <n v="14216959.92"/>
    <n v="14216.959919999999"/>
    <n v="14.216959920000001"/>
    <n v="1.5940984706964167"/>
    <n v="22.663234066424252"/>
  </r>
  <r>
    <x v="1"/>
    <n v="7"/>
    <n v="15"/>
    <n v="843"/>
    <n v="71"/>
    <n v="8"/>
    <n v="0.3"/>
    <n v="0.1"/>
    <n v="724.02599999999995"/>
    <n v="35.052999999999997"/>
    <n v="15244280.5"/>
    <n v="14605025.970000001"/>
    <n v="14605.025970000001"/>
    <n v="14.60502597"/>
    <n v="1.5940984706964167"/>
    <n v="23.281849563258451"/>
  </r>
  <r>
    <x v="1"/>
    <n v="7"/>
    <n v="16"/>
    <n v="702"/>
    <n v="57"/>
    <n v="5"/>
    <n v="0.2"/>
    <n v="0.1"/>
    <n v="552.58699999999999"/>
    <n v="26.324000000000002"/>
    <n v="12064911.220000001"/>
    <n v="11538314.380000001"/>
    <n v="11538.31438"/>
    <n v="11.538314379999999"/>
    <n v="1.5940984706964167"/>
    <n v="18.393209307572473"/>
  </r>
  <r>
    <x v="1"/>
    <n v="7"/>
    <n v="17"/>
    <n v="358"/>
    <n v="27"/>
    <n v="2"/>
    <n v="0.2"/>
    <n v="0.1"/>
    <n v="149.38300000000001"/>
    <n v="7.532"/>
    <n v="2935348.443"/>
    <n v="2732248.3130000001"/>
    <n v="2732.2483130000001"/>
    <n v="2.7322483129999999"/>
    <n v="1.5940984706964167"/>
    <n v="4.3554728573161645"/>
  </r>
  <r>
    <x v="1"/>
    <n v="7"/>
    <n v="18"/>
    <n v="0"/>
    <n v="0"/>
    <n v="0"/>
    <n v="0.2"/>
    <n v="0.1"/>
    <n v="0"/>
    <n v="0"/>
    <n v="0"/>
    <n v="0"/>
    <n v="0"/>
    <n v="0"/>
    <n v="1.5940984706964167"/>
    <n v="0"/>
  </r>
  <r>
    <x v="1"/>
    <n v="7"/>
    <n v="19"/>
    <n v="0"/>
    <n v="0"/>
    <n v="0"/>
    <n v="0.2"/>
    <n v="0.1"/>
    <n v="0"/>
    <n v="0"/>
    <n v="0"/>
    <n v="0"/>
    <n v="0"/>
    <n v="0"/>
    <n v="1.5940984706964167"/>
    <n v="0"/>
  </r>
  <r>
    <x v="1"/>
    <n v="7"/>
    <n v="20"/>
    <n v="0"/>
    <n v="0"/>
    <n v="0"/>
    <n v="0.2"/>
    <n v="0.1"/>
    <n v="0"/>
    <n v="0"/>
    <n v="0"/>
    <n v="0"/>
    <n v="0"/>
    <n v="0"/>
    <n v="1.5940984706964167"/>
    <n v="0"/>
  </r>
  <r>
    <x v="1"/>
    <n v="7"/>
    <n v="21"/>
    <n v="0"/>
    <n v="0"/>
    <n v="0"/>
    <n v="0.3"/>
    <n v="0.1"/>
    <n v="0"/>
    <n v="0"/>
    <n v="0"/>
    <n v="0"/>
    <n v="0"/>
    <n v="0"/>
    <n v="1.5940984706964167"/>
    <n v="0"/>
  </r>
  <r>
    <x v="1"/>
    <n v="7"/>
    <n v="22"/>
    <n v="0"/>
    <n v="0"/>
    <n v="-1"/>
    <n v="0.4"/>
    <n v="0.1"/>
    <n v="0"/>
    <n v="-1"/>
    <n v="0"/>
    <n v="0"/>
    <n v="0"/>
    <n v="0"/>
    <n v="1.5940984706964167"/>
    <n v="0"/>
  </r>
  <r>
    <x v="1"/>
    <n v="7"/>
    <n v="23"/>
    <n v="0"/>
    <n v="0"/>
    <n v="-1"/>
    <n v="0.4"/>
    <n v="0.1"/>
    <n v="0"/>
    <n v="-1"/>
    <n v="0"/>
    <n v="0"/>
    <n v="0"/>
    <n v="0"/>
    <n v="1.5940984706964167"/>
    <n v="0"/>
  </r>
  <r>
    <x v="1"/>
    <n v="8"/>
    <n v="0"/>
    <n v="0"/>
    <n v="0"/>
    <n v="0"/>
    <n v="0.4"/>
    <n v="0.1"/>
    <n v="0"/>
    <n v="0"/>
    <n v="0"/>
    <n v="0"/>
    <n v="0"/>
    <n v="0"/>
    <n v="1.5940984706964167"/>
    <n v="0"/>
  </r>
  <r>
    <x v="1"/>
    <n v="8"/>
    <n v="1"/>
    <n v="0"/>
    <n v="0"/>
    <n v="0"/>
    <n v="0.4"/>
    <n v="0.1"/>
    <n v="0"/>
    <n v="0"/>
    <n v="0"/>
    <n v="0"/>
    <n v="0"/>
    <n v="0"/>
    <n v="1.5940984706964167"/>
    <n v="0"/>
  </r>
  <r>
    <x v="1"/>
    <n v="8"/>
    <n v="2"/>
    <n v="0"/>
    <n v="0"/>
    <n v="0"/>
    <n v="0.3"/>
    <n v="0.1"/>
    <n v="0"/>
    <n v="0"/>
    <n v="0"/>
    <n v="0"/>
    <n v="0"/>
    <n v="0"/>
    <n v="1.5940984706964167"/>
    <n v="0"/>
  </r>
  <r>
    <x v="1"/>
    <n v="8"/>
    <n v="3"/>
    <n v="0"/>
    <n v="0"/>
    <n v="0"/>
    <n v="0.3"/>
    <n v="0.1"/>
    <n v="0"/>
    <n v="0"/>
    <n v="0"/>
    <n v="0"/>
    <n v="0"/>
    <n v="0"/>
    <n v="1.5940984706964167"/>
    <n v="0"/>
  </r>
  <r>
    <x v="1"/>
    <n v="8"/>
    <n v="4"/>
    <n v="0"/>
    <n v="0"/>
    <n v="0"/>
    <n v="0.2"/>
    <n v="0.1"/>
    <n v="0"/>
    <n v="0"/>
    <n v="0"/>
    <n v="0"/>
    <n v="0"/>
    <n v="0"/>
    <n v="1.5940984706964167"/>
    <n v="0"/>
  </r>
  <r>
    <x v="1"/>
    <n v="8"/>
    <n v="5"/>
    <n v="0"/>
    <n v="0"/>
    <n v="0"/>
    <n v="0.2"/>
    <n v="0.1"/>
    <n v="0"/>
    <n v="0"/>
    <n v="0"/>
    <n v="0"/>
    <n v="0"/>
    <n v="0"/>
    <n v="1.5940984706964167"/>
    <n v="0"/>
  </r>
  <r>
    <x v="1"/>
    <n v="8"/>
    <n v="6"/>
    <n v="0"/>
    <n v="0"/>
    <n v="0"/>
    <n v="0.3"/>
    <n v="0.1"/>
    <n v="0"/>
    <n v="0"/>
    <n v="0"/>
    <n v="0"/>
    <n v="0"/>
    <n v="0"/>
    <n v="1.5940984706964167"/>
    <n v="0"/>
  </r>
  <r>
    <x v="1"/>
    <n v="8"/>
    <n v="7"/>
    <n v="0"/>
    <n v="0"/>
    <n v="0"/>
    <n v="0.3"/>
    <n v="0.1"/>
    <n v="0"/>
    <n v="0"/>
    <n v="0"/>
    <n v="0"/>
    <n v="0"/>
    <n v="0"/>
    <n v="1.5940984706964167"/>
    <n v="0"/>
  </r>
  <r>
    <x v="1"/>
    <n v="8"/>
    <n v="8"/>
    <n v="0"/>
    <n v="15"/>
    <n v="0"/>
    <n v="0.3"/>
    <n v="0.1"/>
    <n v="10.978999999999999"/>
    <n v="0.40699999999999997"/>
    <n v="225451.47200000001"/>
    <n v="118373.76700000001"/>
    <n v="118.373767"/>
    <n v="0.118373767"/>
    <n v="1.5940984706964167"/>
    <n v="0.18869944094527397"/>
  </r>
  <r>
    <x v="1"/>
    <n v="8"/>
    <n v="9"/>
    <n v="0"/>
    <n v="106"/>
    <n v="2"/>
    <n v="0.3"/>
    <n v="0.1"/>
    <n v="84.468000000000004"/>
    <n v="5.1429999999999998"/>
    <n v="1865295.9369999999"/>
    <n v="1700112.0220000001"/>
    <n v="1700.112022"/>
    <n v="1.7001120219999999"/>
    <n v="1.5940984706964167"/>
    <n v="2.7101459742827925"/>
  </r>
  <r>
    <x v="1"/>
    <n v="8"/>
    <n v="10"/>
    <n v="0"/>
    <n v="140"/>
    <n v="3"/>
    <n v="0.4"/>
    <n v="0.1"/>
    <n v="108.206"/>
    <n v="6.8970000000000002"/>
    <n v="2373242.4440000001"/>
    <n v="2190059.9649999999"/>
    <n v="2190.0599649999999"/>
    <n v="2.1900599650000001"/>
    <n v="1.5940984706964167"/>
    <n v="3.491171240939948"/>
  </r>
  <r>
    <x v="1"/>
    <n v="8"/>
    <n v="11"/>
    <n v="5"/>
    <n v="181"/>
    <n v="4"/>
    <n v="0.5"/>
    <n v="0.1"/>
    <n v="164.35300000000001"/>
    <n v="9.734"/>
    <n v="3586026.6940000001"/>
    <n v="3359870.4470000002"/>
    <n v="3359.8704469999998"/>
    <n v="3.359870447"/>
    <n v="1.5940984706964167"/>
    <n v="5.355964341300786"/>
  </r>
  <r>
    <x v="1"/>
    <n v="8"/>
    <n v="12"/>
    <n v="0"/>
    <n v="131"/>
    <n v="4"/>
    <n v="0.6"/>
    <n v="0.1"/>
    <n v="129.65299999999999"/>
    <n v="8.3810000000000002"/>
    <n v="2786011.2450000001"/>
    <n v="2588202.7250000001"/>
    <n v="2588.2027250000001"/>
    <n v="2.5882027249999999"/>
    <n v="1.5940984706964167"/>
    <n v="4.1258500057747982"/>
  </r>
  <r>
    <x v="1"/>
    <n v="8"/>
    <n v="13"/>
    <n v="0"/>
    <n v="100"/>
    <n v="4"/>
    <n v="0.7"/>
    <n v="0.1"/>
    <n v="93.924000000000007"/>
    <n v="7.0919999999999996"/>
    <n v="2020220.659"/>
    <n v="1849547.145"/>
    <n v="1849.547145"/>
    <n v="1.8495471450000001"/>
    <n v="1.5940984706964167"/>
    <n v="2.9483602753254239"/>
  </r>
  <r>
    <x v="1"/>
    <n v="8"/>
    <n v="14"/>
    <n v="0"/>
    <n v="72"/>
    <n v="3"/>
    <n v="0.7"/>
    <n v="0.1"/>
    <n v="56.762"/>
    <n v="4.8739999999999997"/>
    <n v="1220600.186"/>
    <n v="1078260.405"/>
    <n v="1078.260405"/>
    <n v="1.078260405"/>
    <n v="1.5940984706964167"/>
    <n v="1.7188532626229989"/>
  </r>
  <r>
    <x v="1"/>
    <n v="8"/>
    <n v="15"/>
    <n v="0"/>
    <n v="36"/>
    <n v="2"/>
    <n v="0.6"/>
    <n v="0.1"/>
    <n v="26.484000000000002"/>
    <n v="2.9009999999999998"/>
    <n v="561917.96799999999"/>
    <n v="442917.91700000002"/>
    <n v="442.91791699999999"/>
    <n v="0.44291791699999999"/>
    <n v="1.5940984706964167"/>
    <n v="0.7060547741337424"/>
  </r>
  <r>
    <x v="1"/>
    <n v="8"/>
    <n v="16"/>
    <n v="0"/>
    <n v="16"/>
    <n v="1"/>
    <n v="0.5"/>
    <n v="0.1"/>
    <n v="11.718999999999999"/>
    <n v="1.411"/>
    <n v="242983.83300000001"/>
    <n v="135284.886"/>
    <n v="135.284886"/>
    <n v="0.13528488599999999"/>
    <n v="1.5940984706964167"/>
    <n v="0.21565742988093906"/>
  </r>
  <r>
    <x v="1"/>
    <n v="8"/>
    <n v="17"/>
    <n v="0"/>
    <n v="3"/>
    <n v="0"/>
    <n v="0.4"/>
    <n v="0.1"/>
    <n v="2.1869999999999998"/>
    <n v="7.5999999999999998E-2"/>
    <n v="37563.063000000002"/>
    <n v="0"/>
    <n v="0"/>
    <n v="0"/>
    <n v="1.5940984706964167"/>
    <n v="0"/>
  </r>
  <r>
    <x v="1"/>
    <n v="8"/>
    <n v="18"/>
    <n v="0"/>
    <n v="0"/>
    <n v="0"/>
    <n v="0.3"/>
    <n v="0.1"/>
    <n v="0"/>
    <n v="0"/>
    <n v="0"/>
    <n v="0"/>
    <n v="0"/>
    <n v="0"/>
    <n v="1.5940984706964167"/>
    <n v="0"/>
  </r>
  <r>
    <x v="1"/>
    <n v="8"/>
    <n v="19"/>
    <n v="0"/>
    <n v="0"/>
    <n v="0"/>
    <n v="0.3"/>
    <n v="0.1"/>
    <n v="0"/>
    <n v="0"/>
    <n v="0"/>
    <n v="0"/>
    <n v="0"/>
    <n v="0"/>
    <n v="1.5940984706964167"/>
    <n v="0"/>
  </r>
  <r>
    <x v="1"/>
    <n v="8"/>
    <n v="20"/>
    <n v="0"/>
    <n v="0"/>
    <n v="-1"/>
    <n v="0.3"/>
    <n v="0.1"/>
    <n v="0"/>
    <n v="-1"/>
    <n v="0"/>
    <n v="0"/>
    <n v="0"/>
    <n v="0"/>
    <n v="1.5940984706964167"/>
    <n v="0"/>
  </r>
  <r>
    <x v="1"/>
    <n v="8"/>
    <n v="21"/>
    <n v="0"/>
    <n v="0"/>
    <n v="-1"/>
    <n v="0.3"/>
    <n v="0.1"/>
    <n v="0"/>
    <n v="-1"/>
    <n v="0"/>
    <n v="0"/>
    <n v="0"/>
    <n v="0"/>
    <n v="1.5940984706964167"/>
    <n v="0"/>
  </r>
  <r>
    <x v="1"/>
    <n v="8"/>
    <n v="22"/>
    <n v="0"/>
    <n v="0"/>
    <n v="-1"/>
    <n v="0.3"/>
    <n v="0.1"/>
    <n v="0"/>
    <n v="-1"/>
    <n v="0"/>
    <n v="0"/>
    <n v="0"/>
    <n v="0"/>
    <n v="1.5940984706964167"/>
    <n v="0"/>
  </r>
  <r>
    <x v="1"/>
    <n v="8"/>
    <n v="23"/>
    <n v="0"/>
    <n v="0"/>
    <n v="-2"/>
    <n v="0.3"/>
    <n v="0.1"/>
    <n v="0"/>
    <n v="-2"/>
    <n v="0"/>
    <n v="0"/>
    <n v="0"/>
    <n v="0"/>
    <n v="1.5940984706964167"/>
    <n v="0"/>
  </r>
  <r>
    <x v="1"/>
    <n v="9"/>
    <n v="0"/>
    <n v="0"/>
    <n v="0"/>
    <n v="-2"/>
    <n v="0.3"/>
    <n v="0.1"/>
    <n v="0"/>
    <n v="-2"/>
    <n v="0"/>
    <n v="0"/>
    <n v="0"/>
    <n v="0"/>
    <n v="1.5940984706964167"/>
    <n v="0"/>
  </r>
  <r>
    <x v="1"/>
    <n v="9"/>
    <n v="1"/>
    <n v="0"/>
    <n v="0"/>
    <n v="-3"/>
    <n v="0.3"/>
    <n v="0.1"/>
    <n v="0"/>
    <n v="-3"/>
    <n v="0"/>
    <n v="0"/>
    <n v="0"/>
    <n v="0"/>
    <n v="1.5940984706964167"/>
    <n v="0"/>
  </r>
  <r>
    <x v="1"/>
    <n v="9"/>
    <n v="2"/>
    <n v="0"/>
    <n v="0"/>
    <n v="-3"/>
    <n v="0.2"/>
    <n v="0.1"/>
    <n v="0"/>
    <n v="-3"/>
    <n v="0"/>
    <n v="0"/>
    <n v="0"/>
    <n v="0"/>
    <n v="1.5940984706964167"/>
    <n v="0"/>
  </r>
  <r>
    <x v="1"/>
    <n v="9"/>
    <n v="3"/>
    <n v="0"/>
    <n v="0"/>
    <n v="-3"/>
    <n v="0.2"/>
    <n v="0.1"/>
    <n v="0"/>
    <n v="-3"/>
    <n v="0"/>
    <n v="0"/>
    <n v="0"/>
    <n v="0"/>
    <n v="1.5940984706964167"/>
    <n v="0"/>
  </r>
  <r>
    <x v="1"/>
    <n v="9"/>
    <n v="4"/>
    <n v="0"/>
    <n v="0"/>
    <n v="-3"/>
    <n v="0.2"/>
    <n v="0.1"/>
    <n v="0"/>
    <n v="-3"/>
    <n v="0"/>
    <n v="0"/>
    <n v="0"/>
    <n v="0"/>
    <n v="1.5940984706964167"/>
    <n v="0"/>
  </r>
  <r>
    <x v="1"/>
    <n v="9"/>
    <n v="5"/>
    <n v="0"/>
    <n v="0"/>
    <n v="-3"/>
    <n v="0.2"/>
    <n v="0.1"/>
    <n v="0"/>
    <n v="-3"/>
    <n v="0"/>
    <n v="0"/>
    <n v="0"/>
    <n v="0"/>
    <n v="1.5940984706964167"/>
    <n v="0"/>
  </r>
  <r>
    <x v="1"/>
    <n v="9"/>
    <n v="6"/>
    <n v="0"/>
    <n v="0"/>
    <n v="-2"/>
    <n v="0.2"/>
    <n v="0.1"/>
    <n v="0"/>
    <n v="-2"/>
    <n v="0"/>
    <n v="0"/>
    <n v="0"/>
    <n v="0"/>
    <n v="1.5940984706964167"/>
    <n v="0"/>
  </r>
  <r>
    <x v="1"/>
    <n v="9"/>
    <n v="7"/>
    <n v="0"/>
    <n v="0"/>
    <n v="-1"/>
    <n v="0.2"/>
    <n v="0.1"/>
    <n v="0"/>
    <n v="0"/>
    <n v="0"/>
    <n v="0"/>
    <n v="0"/>
    <n v="0"/>
    <n v="1.5940984706964167"/>
    <n v="0"/>
  </r>
  <r>
    <x v="1"/>
    <n v="9"/>
    <n v="8"/>
    <n v="0"/>
    <n v="51"/>
    <n v="0"/>
    <n v="0.3"/>
    <n v="0.1"/>
    <n v="40.402999999999999"/>
    <n v="1.5"/>
    <n v="871995.20499999996"/>
    <n v="742007.88399999996"/>
    <n v="742.00788399999999"/>
    <n v="0.74200788399999995"/>
    <n v="1.5940984706964167"/>
    <n v="1.1828336331290841"/>
  </r>
  <r>
    <x v="1"/>
    <n v="9"/>
    <n v="9"/>
    <n v="0"/>
    <n v="86"/>
    <n v="0"/>
    <n v="0.2"/>
    <n v="0.1"/>
    <n v="65.718000000000004"/>
    <n v="2.5230000000000001"/>
    <n v="1452602.0519999999"/>
    <n v="1302041.5220000001"/>
    <n v="1302.041522"/>
    <n v="1.3020415219999999"/>
    <n v="1.5940984706964167"/>
    <n v="2.0755823990034346"/>
  </r>
  <r>
    <x v="1"/>
    <n v="9"/>
    <n v="10"/>
    <n v="9"/>
    <n v="172"/>
    <n v="2"/>
    <n v="0.2"/>
    <n v="0.1"/>
    <n v="142.51499999999999"/>
    <n v="7.46"/>
    <n v="3150383.5950000002"/>
    <n v="2939663.9139999999"/>
    <n v="2939.6639140000002"/>
    <n v="2.939663914"/>
    <n v="1.5940984706964167"/>
    <n v="4.6861137496688432"/>
  </r>
  <r>
    <x v="1"/>
    <n v="9"/>
    <n v="11"/>
    <n v="15"/>
    <n v="207"/>
    <n v="3"/>
    <n v="0.2"/>
    <n v="0.1"/>
    <n v="195.13900000000001"/>
    <n v="10.459"/>
    <n v="4270172.78"/>
    <n v="4019774.517"/>
    <n v="4019.7745169999998"/>
    <n v="4.0197745170000001"/>
    <n v="1.5940984706964167"/>
    <n v="6.4079164100941277"/>
  </r>
  <r>
    <x v="1"/>
    <n v="9"/>
    <n v="12"/>
    <n v="16"/>
    <n v="221"/>
    <n v="3"/>
    <n v="0.2"/>
    <n v="0.1"/>
    <n v="228.84"/>
    <n v="11.718999999999999"/>
    <n v="4947602.2149999999"/>
    <n v="4673199.9330000002"/>
    <n v="4673.1999329999999"/>
    <n v="4.6731999330000003"/>
    <n v="1.5940984706964167"/>
    <n v="7.4495408664538978"/>
  </r>
  <r>
    <x v="1"/>
    <n v="9"/>
    <n v="13"/>
    <n v="0"/>
    <n v="148"/>
    <n v="4"/>
    <n v="0.2"/>
    <n v="0.1"/>
    <n v="139.65899999999999"/>
    <n v="9.33"/>
    <n v="3018182.9440000001"/>
    <n v="2812147.659"/>
    <n v="2812.1476590000002"/>
    <n v="2.8121476589999999"/>
    <n v="1.5940984706964167"/>
    <n v="4.4828402825844078"/>
  </r>
  <r>
    <x v="1"/>
    <n v="9"/>
    <n v="14"/>
    <n v="4"/>
    <n v="173"/>
    <n v="5"/>
    <n v="0.2"/>
    <n v="0.1"/>
    <n v="144.81899999999999"/>
    <n v="10.542"/>
    <n v="3150834.4350000001"/>
    <n v="2940098.78"/>
    <n v="2940.0987799999998"/>
    <n v="2.94009878"/>
    <n v="1.5940984706964167"/>
    <n v="4.686806968894401"/>
  </r>
  <r>
    <x v="1"/>
    <n v="9"/>
    <n v="15"/>
    <n v="0"/>
    <n v="80"/>
    <n v="4"/>
    <n v="0.2"/>
    <n v="0.1"/>
    <n v="59.302"/>
    <n v="6.274"/>
    <n v="1281011.7379999999"/>
    <n v="1136531.335"/>
    <n v="1136.5313349999999"/>
    <n v="1.1365313349999999"/>
    <n v="1.5940984706964167"/>
    <n v="1.8117428630220567"/>
  </r>
  <r>
    <x v="1"/>
    <n v="9"/>
    <n v="16"/>
    <n v="0"/>
    <n v="62"/>
    <n v="2"/>
    <n v="0.4"/>
    <n v="0.1"/>
    <n v="46.695"/>
    <n v="3.6859999999999999"/>
    <n v="1015122.358"/>
    <n v="880063.473"/>
    <n v="880.06347300000004"/>
    <n v="0.88006347299999999"/>
    <n v="1.5940984706964167"/>
    <n v="1.4029078364250773"/>
  </r>
  <r>
    <x v="1"/>
    <n v="9"/>
    <n v="17"/>
    <n v="0"/>
    <n v="15"/>
    <n v="0"/>
    <n v="0.7"/>
    <n v="0.1"/>
    <n v="10.994"/>
    <n v="0.35399999999999998"/>
    <n v="206228.845"/>
    <n v="99832.274000000005"/>
    <n v="99.832273999999998"/>
    <n v="9.9832273999999999E-2"/>
    <n v="1.5940984706964167"/>
    <n v="0.15914247530954564"/>
  </r>
  <r>
    <x v="1"/>
    <n v="9"/>
    <n v="18"/>
    <n v="0"/>
    <n v="0"/>
    <n v="0"/>
    <n v="0.8"/>
    <n v="0.1"/>
    <n v="0"/>
    <n v="0"/>
    <n v="0"/>
    <n v="0"/>
    <n v="0"/>
    <n v="0"/>
    <n v="1.5940984706964167"/>
    <n v="0"/>
  </r>
  <r>
    <x v="1"/>
    <n v="9"/>
    <n v="19"/>
    <n v="0"/>
    <n v="0"/>
    <n v="-1"/>
    <n v="0.7"/>
    <n v="0.1"/>
    <n v="0"/>
    <n v="-1"/>
    <n v="0"/>
    <n v="0"/>
    <n v="0"/>
    <n v="0"/>
    <n v="1.5940984706964167"/>
    <n v="0"/>
  </r>
  <r>
    <x v="1"/>
    <n v="9"/>
    <n v="20"/>
    <n v="0"/>
    <n v="0"/>
    <n v="-2"/>
    <n v="0.7"/>
    <n v="0.1"/>
    <n v="0"/>
    <n v="-2"/>
    <n v="0"/>
    <n v="0"/>
    <n v="0"/>
    <n v="0"/>
    <n v="1.5940984706964167"/>
    <n v="0"/>
  </r>
  <r>
    <x v="1"/>
    <n v="9"/>
    <n v="21"/>
    <n v="0"/>
    <n v="0"/>
    <n v="-2"/>
    <n v="0.7"/>
    <n v="0.1"/>
    <n v="0"/>
    <n v="-2"/>
    <n v="0"/>
    <n v="0"/>
    <n v="0"/>
    <n v="0"/>
    <n v="1.5940984706964167"/>
    <n v="0"/>
  </r>
  <r>
    <x v="1"/>
    <n v="9"/>
    <n v="22"/>
    <n v="0"/>
    <n v="0"/>
    <n v="-2"/>
    <n v="0.7"/>
    <n v="0.1"/>
    <n v="0"/>
    <n v="-2"/>
    <n v="0"/>
    <n v="0"/>
    <n v="0"/>
    <n v="0"/>
    <n v="1.5940984706964167"/>
    <n v="0"/>
  </r>
  <r>
    <x v="1"/>
    <n v="9"/>
    <n v="23"/>
    <n v="0"/>
    <n v="0"/>
    <n v="-2"/>
    <n v="0.7"/>
    <n v="0.1"/>
    <n v="0"/>
    <n v="-2"/>
    <n v="0"/>
    <n v="0"/>
    <n v="0"/>
    <n v="0"/>
    <n v="1.5940984706964167"/>
    <n v="0"/>
  </r>
  <r>
    <x v="1"/>
    <n v="10"/>
    <n v="0"/>
    <n v="0"/>
    <n v="0"/>
    <n v="-2"/>
    <n v="0.7"/>
    <n v="0.1"/>
    <n v="0"/>
    <n v="-2"/>
    <n v="0"/>
    <n v="0"/>
    <n v="0"/>
    <n v="0"/>
    <n v="1.5940984706964167"/>
    <n v="0"/>
  </r>
  <r>
    <x v="1"/>
    <n v="10"/>
    <n v="1"/>
    <n v="0"/>
    <n v="0"/>
    <n v="-2"/>
    <n v="0.7"/>
    <n v="0.1"/>
    <n v="0"/>
    <n v="-2"/>
    <n v="0"/>
    <n v="0"/>
    <n v="0"/>
    <n v="0"/>
    <n v="1.5940984706964167"/>
    <n v="0"/>
  </r>
  <r>
    <x v="1"/>
    <n v="10"/>
    <n v="2"/>
    <n v="0"/>
    <n v="0"/>
    <n v="-2"/>
    <n v="0.7"/>
    <n v="0.1"/>
    <n v="0"/>
    <n v="-2"/>
    <n v="0"/>
    <n v="0"/>
    <n v="0"/>
    <n v="0"/>
    <n v="1.5940984706964167"/>
    <n v="0"/>
  </r>
  <r>
    <x v="1"/>
    <n v="10"/>
    <n v="3"/>
    <n v="0"/>
    <n v="0"/>
    <n v="-2"/>
    <n v="0.7"/>
    <n v="0.1"/>
    <n v="0"/>
    <n v="-2"/>
    <n v="0"/>
    <n v="0"/>
    <n v="0"/>
    <n v="0"/>
    <n v="1.5940984706964167"/>
    <n v="0"/>
  </r>
  <r>
    <x v="1"/>
    <n v="10"/>
    <n v="4"/>
    <n v="0"/>
    <n v="0"/>
    <n v="-2"/>
    <n v="0.6"/>
    <n v="0.1"/>
    <n v="0"/>
    <n v="-2"/>
    <n v="0"/>
    <n v="0"/>
    <n v="0"/>
    <n v="0"/>
    <n v="1.5940984706964167"/>
    <n v="0"/>
  </r>
  <r>
    <x v="1"/>
    <n v="10"/>
    <n v="5"/>
    <n v="0"/>
    <n v="0"/>
    <n v="-2"/>
    <n v="0.6"/>
    <n v="0.1"/>
    <n v="0"/>
    <n v="-2"/>
    <n v="0"/>
    <n v="0"/>
    <n v="0"/>
    <n v="0"/>
    <n v="1.5940984706964167"/>
    <n v="0"/>
  </r>
  <r>
    <x v="1"/>
    <n v="10"/>
    <n v="6"/>
    <n v="0"/>
    <n v="0"/>
    <n v="-1"/>
    <n v="0.4"/>
    <n v="0.1"/>
    <n v="0"/>
    <n v="-1"/>
    <n v="0"/>
    <n v="0"/>
    <n v="0"/>
    <n v="0"/>
    <n v="1.5940984706964167"/>
    <n v="0"/>
  </r>
  <r>
    <x v="1"/>
    <n v="10"/>
    <n v="7"/>
    <n v="0"/>
    <n v="0"/>
    <n v="0"/>
    <n v="0.2"/>
    <n v="0.1"/>
    <n v="0"/>
    <n v="0"/>
    <n v="0"/>
    <n v="0"/>
    <n v="0"/>
    <n v="0"/>
    <n v="1.5940984706964167"/>
    <n v="0"/>
  </r>
  <r>
    <x v="1"/>
    <n v="10"/>
    <n v="8"/>
    <n v="72"/>
    <n v="72"/>
    <n v="0"/>
    <n v="0.2"/>
    <n v="0.1"/>
    <n v="122.708"/>
    <n v="4.7089999999999996"/>
    <n v="2743777.7489999998"/>
    <n v="2547465.7310000001"/>
    <n v="2547.4657309999998"/>
    <n v="2.547465731"/>
    <n v="1.5940984706964167"/>
    <n v="4.0609112259386295"/>
  </r>
  <r>
    <x v="1"/>
    <n v="10"/>
    <n v="9"/>
    <n v="67"/>
    <n v="147"/>
    <n v="1"/>
    <n v="0.2"/>
    <n v="0.1"/>
    <n v="190.15"/>
    <n v="8.3119999999999994"/>
    <n v="4286461.9589999998"/>
    <n v="4035486.5049999999"/>
    <n v="4035.4865049999999"/>
    <n v="4.0354865049999997"/>
    <n v="1.5940984706964167"/>
    <n v="6.4329628661365277"/>
  </r>
  <r>
    <x v="1"/>
    <n v="10"/>
    <n v="10"/>
    <n v="148"/>
    <n v="221"/>
    <n v="2"/>
    <n v="0.3"/>
    <n v="0.1"/>
    <n v="314.93"/>
    <n v="13.712999999999999"/>
    <n v="6997737.6600000001"/>
    <n v="6650690.9280000003"/>
    <n v="6650.690928"/>
    <n v="6.6506909280000004"/>
    <n v="1.5940984706964167"/>
    <n v="10.601856237399334"/>
  </r>
  <r>
    <x v="1"/>
    <n v="10"/>
    <n v="11"/>
    <n v="25"/>
    <n v="225"/>
    <n v="3"/>
    <n v="0.3"/>
    <n v="0.1"/>
    <n v="218.73099999999999"/>
    <n v="11.103999999999999"/>
    <n v="4791870.6880000001"/>
    <n v="4522986.5939999996"/>
    <n v="4522.986594"/>
    <n v="4.5229865939999998"/>
    <n v="1.5940984706964167"/>
    <n v="7.2100860124757942"/>
  </r>
  <r>
    <x v="1"/>
    <n v="10"/>
    <n v="12"/>
    <n v="39"/>
    <n v="258"/>
    <n v="3"/>
    <n v="0.4"/>
    <n v="0.1"/>
    <n v="280.916"/>
    <n v="13.066000000000001"/>
    <n v="6082568.6780000003"/>
    <n v="5767950.0219999999"/>
    <n v="5767.950022"/>
    <n v="5.767950022"/>
    <n v="1.5940984706964167"/>
    <n v="9.194680309123564"/>
  </r>
  <r>
    <x v="1"/>
    <n v="10"/>
    <n v="13"/>
    <n v="15"/>
    <n v="216"/>
    <n v="3"/>
    <n v="0.4"/>
    <n v="0.1"/>
    <n v="214.57300000000001"/>
    <n v="10.7"/>
    <n v="4679119.6950000003"/>
    <n v="4414230.8159999996"/>
    <n v="4414.2308160000002"/>
    <n v="4.4142308159999999"/>
    <n v="1.5940984706964167"/>
    <n v="7.0367185930865954"/>
  </r>
  <r>
    <x v="1"/>
    <n v="10"/>
    <n v="14"/>
    <n v="39"/>
    <n v="221"/>
    <n v="3"/>
    <n v="0.3"/>
    <n v="0.1"/>
    <n v="222.774"/>
    <n v="11.266"/>
    <n v="4907874.2970000003"/>
    <n v="4634879.733"/>
    <n v="4634.8797329999998"/>
    <n v="4.634879733"/>
    <n v="1.5940984706964167"/>
    <n v="7.3884546942371161"/>
  </r>
  <r>
    <x v="1"/>
    <n v="10"/>
    <n v="15"/>
    <n v="6"/>
    <n v="148"/>
    <n v="2"/>
    <n v="0.1"/>
    <n v="0.1"/>
    <n v="123.536"/>
    <n v="6.8940000000000001"/>
    <n v="2735643.588"/>
    <n v="2539619.7960000001"/>
    <n v="2539.619796"/>
    <n v="2.5396197960000002"/>
    <n v="1.5940984706964167"/>
    <n v="4.0484040329539459"/>
  </r>
  <r>
    <x v="1"/>
    <n v="10"/>
    <n v="16"/>
    <n v="0"/>
    <n v="21"/>
    <n v="0"/>
    <n v="0.1"/>
    <n v="0.1"/>
    <n v="15.396000000000001"/>
    <n v="0.61099999999999999"/>
    <n v="324167.71299999999"/>
    <n v="213592.098"/>
    <n v="213.59209799999999"/>
    <n v="0.21359209800000001"/>
    <n v="1.5940984706964167"/>
    <n v="0.3404868367746392"/>
  </r>
  <r>
    <x v="1"/>
    <n v="10"/>
    <n v="17"/>
    <n v="0"/>
    <n v="4"/>
    <n v="0"/>
    <n v="0.1"/>
    <n v="0.1"/>
    <n v="2.9169999999999998"/>
    <n v="0.113"/>
    <n v="52345.192000000003"/>
    <n v="0"/>
    <n v="0"/>
    <n v="0"/>
    <n v="1.5940984706964167"/>
    <n v="0"/>
  </r>
  <r>
    <x v="1"/>
    <n v="10"/>
    <n v="18"/>
    <n v="0"/>
    <n v="0"/>
    <n v="-1"/>
    <n v="0.2"/>
    <n v="0.1"/>
    <n v="0"/>
    <n v="-1"/>
    <n v="0"/>
    <n v="0"/>
    <n v="0"/>
    <n v="0"/>
    <n v="1.5940984706964167"/>
    <n v="0"/>
  </r>
  <r>
    <x v="1"/>
    <n v="10"/>
    <n v="19"/>
    <n v="0"/>
    <n v="0"/>
    <n v="-1"/>
    <n v="0.3"/>
    <n v="0.87"/>
    <n v="0"/>
    <n v="-1"/>
    <n v="0"/>
    <n v="0"/>
    <n v="0"/>
    <n v="0"/>
    <n v="1.5940984706964167"/>
    <n v="0"/>
  </r>
  <r>
    <x v="1"/>
    <n v="10"/>
    <n v="20"/>
    <n v="0"/>
    <n v="0"/>
    <n v="-1"/>
    <n v="0.3"/>
    <n v="0.87"/>
    <n v="0"/>
    <n v="-1"/>
    <n v="0"/>
    <n v="0"/>
    <n v="0"/>
    <n v="0"/>
    <n v="1.5940984706964167"/>
    <n v="0"/>
  </r>
  <r>
    <x v="1"/>
    <n v="10"/>
    <n v="21"/>
    <n v="0"/>
    <n v="0"/>
    <n v="-1"/>
    <n v="0.2"/>
    <n v="0.87"/>
    <n v="0"/>
    <n v="-1"/>
    <n v="0"/>
    <n v="0"/>
    <n v="0"/>
    <n v="0"/>
    <n v="1.5940984706964167"/>
    <n v="0"/>
  </r>
  <r>
    <x v="1"/>
    <n v="10"/>
    <n v="22"/>
    <n v="0"/>
    <n v="0"/>
    <n v="-1"/>
    <n v="0.2"/>
    <n v="0.87"/>
    <n v="0"/>
    <n v="-1"/>
    <n v="0"/>
    <n v="0"/>
    <n v="0"/>
    <n v="0"/>
    <n v="1.5940984706964167"/>
    <n v="0"/>
  </r>
  <r>
    <x v="1"/>
    <n v="10"/>
    <n v="23"/>
    <n v="0"/>
    <n v="0"/>
    <n v="-1"/>
    <n v="0.2"/>
    <n v="0.87"/>
    <n v="0"/>
    <n v="-1"/>
    <n v="0"/>
    <n v="0"/>
    <n v="0"/>
    <n v="0"/>
    <n v="1.5940984706964167"/>
    <n v="0"/>
  </r>
  <r>
    <x v="1"/>
    <n v="11"/>
    <n v="0"/>
    <n v="0"/>
    <n v="0"/>
    <n v="-1"/>
    <n v="0.2"/>
    <n v="0.87"/>
    <n v="0"/>
    <n v="-1"/>
    <n v="0"/>
    <n v="0"/>
    <n v="0"/>
    <n v="0"/>
    <n v="1.5940984706964167"/>
    <n v="0"/>
  </r>
  <r>
    <x v="1"/>
    <n v="11"/>
    <n v="1"/>
    <n v="0"/>
    <n v="0"/>
    <n v="-1"/>
    <n v="0.3"/>
    <n v="0.87"/>
    <n v="0"/>
    <n v="-1"/>
    <n v="0"/>
    <n v="0"/>
    <n v="0"/>
    <n v="0"/>
    <n v="1.5940984706964167"/>
    <n v="0"/>
  </r>
  <r>
    <x v="1"/>
    <n v="11"/>
    <n v="2"/>
    <n v="0"/>
    <n v="0"/>
    <n v="-1"/>
    <n v="0.3"/>
    <n v="0.87"/>
    <n v="0"/>
    <n v="-1"/>
    <n v="0"/>
    <n v="0"/>
    <n v="0"/>
    <n v="0"/>
    <n v="1.5940984706964167"/>
    <n v="0"/>
  </r>
  <r>
    <x v="1"/>
    <n v="11"/>
    <n v="3"/>
    <n v="0"/>
    <n v="0"/>
    <n v="0"/>
    <n v="0.5"/>
    <n v="0.87"/>
    <n v="0"/>
    <n v="0"/>
    <n v="0"/>
    <n v="0"/>
    <n v="0"/>
    <n v="0"/>
    <n v="1.5940984706964167"/>
    <n v="0"/>
  </r>
  <r>
    <x v="1"/>
    <n v="11"/>
    <n v="4"/>
    <n v="0"/>
    <n v="0"/>
    <n v="0"/>
    <n v="0.6"/>
    <n v="0.87"/>
    <n v="0"/>
    <n v="0"/>
    <n v="0"/>
    <n v="0"/>
    <n v="0"/>
    <n v="0"/>
    <n v="1.5940984706964167"/>
    <n v="0"/>
  </r>
  <r>
    <x v="1"/>
    <n v="11"/>
    <n v="5"/>
    <n v="0"/>
    <n v="0"/>
    <n v="-1"/>
    <n v="0.8"/>
    <n v="0.87"/>
    <n v="0"/>
    <n v="-1"/>
    <n v="0"/>
    <n v="0"/>
    <n v="0"/>
    <n v="0"/>
    <n v="1.5940984706964167"/>
    <n v="0"/>
  </r>
  <r>
    <x v="1"/>
    <n v="11"/>
    <n v="6"/>
    <n v="0"/>
    <n v="0"/>
    <n v="-2"/>
    <n v="0.9"/>
    <n v="0.87"/>
    <n v="0"/>
    <n v="-2"/>
    <n v="0"/>
    <n v="0"/>
    <n v="0"/>
    <n v="0"/>
    <n v="1.5940984706964167"/>
    <n v="0"/>
  </r>
  <r>
    <x v="1"/>
    <n v="11"/>
    <n v="7"/>
    <n v="0"/>
    <n v="0"/>
    <n v="-4"/>
    <n v="1"/>
    <n v="0.87"/>
    <n v="0"/>
    <n v="0"/>
    <n v="0"/>
    <n v="0"/>
    <n v="0"/>
    <n v="0"/>
    <n v="1.5940984706964167"/>
    <n v="0"/>
  </r>
  <r>
    <x v="1"/>
    <n v="11"/>
    <n v="8"/>
    <n v="0"/>
    <n v="43"/>
    <n v="-5"/>
    <n v="1.1000000000000001"/>
    <n v="0.87"/>
    <n v="32.216999999999999"/>
    <n v="-4.0410000000000004"/>
    <n v="705004.65300000005"/>
    <n v="580934.47100000002"/>
    <n v="580.93447100000003"/>
    <n v="0.58093447099999995"/>
    <n v="1.5940984706964167"/>
    <n v="0.92606675179593179"/>
  </r>
  <r>
    <x v="1"/>
    <n v="11"/>
    <n v="9"/>
    <n v="294"/>
    <n v="141"/>
    <n v="-5"/>
    <n v="1.1000000000000001"/>
    <n v="0.87"/>
    <n v="387.87700000000001"/>
    <n v="6.6130000000000004"/>
    <n v="9001573.0079999994"/>
    <n v="8583522.4220000003"/>
    <n v="8583.522422"/>
    <n v="8.5835224219999997"/>
    <n v="1.5940984706964167"/>
    <n v="13.682979966098603"/>
  </r>
  <r>
    <x v="1"/>
    <n v="11"/>
    <n v="10"/>
    <n v="30"/>
    <n v="195"/>
    <n v="-5"/>
    <n v="1.1000000000000001"/>
    <n v="0.87"/>
    <n v="192.71899999999999"/>
    <n v="0.73899999999999999"/>
    <n v="4405614.2189999996"/>
    <n v="4150416.727"/>
    <n v="4150.4167269999998"/>
    <n v="4.1504167269999996"/>
    <n v="1.5940984706964167"/>
    <n v="6.6161729572635268"/>
  </r>
  <r>
    <x v="1"/>
    <n v="11"/>
    <n v="11"/>
    <n v="30"/>
    <n v="233"/>
    <n v="-5"/>
    <n v="1.1000000000000001"/>
    <n v="0.87"/>
    <n v="237.13900000000001"/>
    <n v="2.0449999999999999"/>
    <n v="5379218.8289999999"/>
    <n v="5089522.6550000003"/>
    <n v="5089.5226549999998"/>
    <n v="5.0895226549999997"/>
    <n v="1.5940984706964167"/>
    <n v="8.1132002809102666"/>
  </r>
  <r>
    <x v="1"/>
    <n v="11"/>
    <n v="12"/>
    <n v="210"/>
    <n v="295"/>
    <n v="-5"/>
    <n v="1.2"/>
    <n v="0.87"/>
    <n v="425.79"/>
    <n v="7.3339999999999996"/>
    <n v="9559513.5480000004"/>
    <n v="9121692.9110000003"/>
    <n v="9121.6929110000001"/>
    <n v="9.1216929110000002"/>
    <n v="1.5940984706964167"/>
    <n v="14.540876719587446"/>
  </r>
  <r>
    <x v="1"/>
    <n v="11"/>
    <n v="13"/>
    <n v="15"/>
    <n v="219"/>
    <n v="-5"/>
    <n v="1.2"/>
    <n v="0.87"/>
    <n v="217.70500000000001"/>
    <n v="1.302"/>
    <n v="4913835.301"/>
    <n v="4640629.5159999998"/>
    <n v="4640.629516"/>
    <n v="4.6406295159999997"/>
    <n v="1.5940984706964167"/>
    <n v="7.3976204145242521"/>
  </r>
  <r>
    <x v="1"/>
    <n v="11"/>
    <n v="14"/>
    <n v="308"/>
    <n v="234"/>
    <n v="-5"/>
    <n v="1.2"/>
    <n v="0.87"/>
    <n v="446.74"/>
    <n v="7.9989999999999997"/>
    <n v="10178560.98"/>
    <n v="9718805.0350000001"/>
    <n v="9718.8050349999994"/>
    <n v="9.7188050350000008"/>
    <n v="1.5940984706964167"/>
    <n v="15.492732243290137"/>
  </r>
  <r>
    <x v="1"/>
    <n v="11"/>
    <n v="15"/>
    <n v="252"/>
    <n v="181"/>
    <n v="-5"/>
    <n v="1.2"/>
    <n v="0.87"/>
    <n v="386.56099999999998"/>
    <n v="6.2750000000000004"/>
    <n v="8923384.4059999995"/>
    <n v="8508104.3540000003"/>
    <n v="8508.1043539999991"/>
    <n v="8.5081043540000003"/>
    <n v="1.5940984706964167"/>
    <n v="13.562756139236924"/>
  </r>
  <r>
    <x v="1"/>
    <n v="11"/>
    <n v="16"/>
    <n v="24"/>
    <n v="104"/>
    <n v="-6"/>
    <n v="1.1000000000000001"/>
    <n v="0.87"/>
    <n v="119.039"/>
    <n v="-2.444"/>
    <n v="2746084.5460000001"/>
    <n v="2549690.7889999999"/>
    <n v="2549.6907890000002"/>
    <n v="2.549690789"/>
    <n v="1.5940984706964167"/>
    <n v="4.0644581874936403"/>
  </r>
  <r>
    <x v="1"/>
    <n v="11"/>
    <n v="17"/>
    <n v="176"/>
    <n v="39"/>
    <n v="-6"/>
    <n v="1"/>
    <n v="0.87"/>
    <n v="132.45099999999999"/>
    <n v="-2.0230000000000001"/>
    <n v="2848135.2779999999"/>
    <n v="2648125.4569999999"/>
    <n v="2648.1254570000001"/>
    <n v="2.6481254569999999"/>
    <n v="1.5940984706964167"/>
    <n v="4.2213727412159496"/>
  </r>
  <r>
    <x v="1"/>
    <n v="11"/>
    <n v="18"/>
    <n v="0"/>
    <n v="0"/>
    <n v="-7"/>
    <n v="1"/>
    <n v="0.87"/>
    <n v="0"/>
    <n v="-7"/>
    <n v="0"/>
    <n v="0"/>
    <n v="0"/>
    <n v="0"/>
    <n v="1.5940984706964167"/>
    <n v="0"/>
  </r>
  <r>
    <x v="1"/>
    <n v="11"/>
    <n v="19"/>
    <n v="0"/>
    <n v="0"/>
    <n v="-7"/>
    <n v="1"/>
    <n v="0.87"/>
    <n v="0"/>
    <n v="-7"/>
    <n v="0"/>
    <n v="0"/>
    <n v="0"/>
    <n v="0"/>
    <n v="1.5940984706964167"/>
    <n v="0"/>
  </r>
  <r>
    <x v="1"/>
    <n v="11"/>
    <n v="20"/>
    <n v="0"/>
    <n v="0"/>
    <n v="-7"/>
    <n v="1"/>
    <n v="0.87"/>
    <n v="0"/>
    <n v="-7"/>
    <n v="0"/>
    <n v="0"/>
    <n v="0"/>
    <n v="0"/>
    <n v="1.5940984706964167"/>
    <n v="0"/>
  </r>
  <r>
    <x v="1"/>
    <n v="11"/>
    <n v="21"/>
    <n v="0"/>
    <n v="0"/>
    <n v="-7"/>
    <n v="1"/>
    <n v="0.87"/>
    <n v="0"/>
    <n v="-7"/>
    <n v="0"/>
    <n v="0"/>
    <n v="0"/>
    <n v="0"/>
    <n v="1.5940984706964167"/>
    <n v="0"/>
  </r>
  <r>
    <x v="1"/>
    <n v="11"/>
    <n v="22"/>
    <n v="0"/>
    <n v="0"/>
    <n v="-7"/>
    <n v="0.9"/>
    <n v="0.87"/>
    <n v="0"/>
    <n v="-7"/>
    <n v="0"/>
    <n v="0"/>
    <n v="0"/>
    <n v="0"/>
    <n v="1.5940984706964167"/>
    <n v="0"/>
  </r>
  <r>
    <x v="1"/>
    <n v="11"/>
    <n v="23"/>
    <n v="0"/>
    <n v="0"/>
    <n v="-7"/>
    <n v="0.9"/>
    <n v="0.87"/>
    <n v="0"/>
    <n v="-7"/>
    <n v="0"/>
    <n v="0"/>
    <n v="0"/>
    <n v="0"/>
    <n v="1.5940984706964167"/>
    <n v="0"/>
  </r>
  <r>
    <x v="1"/>
    <n v="12"/>
    <n v="0"/>
    <n v="0"/>
    <n v="0"/>
    <n v="-7"/>
    <n v="0.9"/>
    <n v="0.87"/>
    <n v="0"/>
    <n v="-7"/>
    <n v="0"/>
    <n v="0"/>
    <n v="0"/>
    <n v="0"/>
    <n v="1.5940984706964167"/>
    <n v="0"/>
  </r>
  <r>
    <x v="1"/>
    <n v="12"/>
    <n v="1"/>
    <n v="0"/>
    <n v="0"/>
    <n v="-7"/>
    <n v="0.8"/>
    <n v="0.87"/>
    <n v="0"/>
    <n v="-7"/>
    <n v="0"/>
    <n v="0"/>
    <n v="0"/>
    <n v="0"/>
    <n v="1.5940984706964167"/>
    <n v="0"/>
  </r>
  <r>
    <x v="1"/>
    <n v="12"/>
    <n v="2"/>
    <n v="0"/>
    <n v="0"/>
    <n v="-7"/>
    <n v="0.8"/>
    <n v="0.87"/>
    <n v="0"/>
    <n v="-7"/>
    <n v="0"/>
    <n v="0"/>
    <n v="0"/>
    <n v="0"/>
    <n v="1.5940984706964167"/>
    <n v="0"/>
  </r>
  <r>
    <x v="1"/>
    <n v="12"/>
    <n v="3"/>
    <n v="0"/>
    <n v="0"/>
    <n v="-8"/>
    <n v="0.8"/>
    <n v="0.87"/>
    <n v="0"/>
    <n v="-8"/>
    <n v="0"/>
    <n v="0"/>
    <n v="0"/>
    <n v="0"/>
    <n v="1.5940984706964167"/>
    <n v="0"/>
  </r>
  <r>
    <x v="1"/>
    <n v="12"/>
    <n v="4"/>
    <n v="0"/>
    <n v="0"/>
    <n v="-8"/>
    <n v="0.7"/>
    <n v="0.87"/>
    <n v="0"/>
    <n v="-8"/>
    <n v="0"/>
    <n v="0"/>
    <n v="0"/>
    <n v="0"/>
    <n v="1.5940984706964167"/>
    <n v="0"/>
  </r>
  <r>
    <x v="1"/>
    <n v="12"/>
    <n v="5"/>
    <n v="0"/>
    <n v="0"/>
    <n v="-9"/>
    <n v="0.6"/>
    <n v="0.87"/>
    <n v="0"/>
    <n v="-9"/>
    <n v="0"/>
    <n v="0"/>
    <n v="0"/>
    <n v="0"/>
    <n v="1.5940984706964167"/>
    <n v="0"/>
  </r>
  <r>
    <x v="1"/>
    <n v="12"/>
    <n v="6"/>
    <n v="0"/>
    <n v="0"/>
    <n v="-10"/>
    <n v="0.6"/>
    <n v="0.87"/>
    <n v="0"/>
    <n v="-10"/>
    <n v="0"/>
    <n v="0"/>
    <n v="0"/>
    <n v="0"/>
    <n v="1.5940984706964167"/>
    <n v="0"/>
  </r>
  <r>
    <x v="1"/>
    <n v="12"/>
    <n v="7"/>
    <n v="0"/>
    <n v="0"/>
    <n v="-9"/>
    <n v="0.6"/>
    <n v="0.87"/>
    <n v="0"/>
    <n v="0"/>
    <n v="0"/>
    <n v="0"/>
    <n v="0"/>
    <n v="0"/>
    <n v="1.5940984706964167"/>
    <n v="0"/>
  </r>
  <r>
    <x v="1"/>
    <n v="12"/>
    <n v="8"/>
    <n v="660"/>
    <n v="52"/>
    <n v="-7"/>
    <n v="0.7"/>
    <n v="0.87"/>
    <n v="427.09"/>
    <n v="7.1849999999999996"/>
    <n v="9887860.9890000001"/>
    <n v="9438405.6970000006"/>
    <n v="9438.4056970000001"/>
    <n v="9.4384056970000003"/>
    <n v="1.5940984706964167"/>
    <n v="15.045748087400048"/>
  </r>
  <r>
    <x v="1"/>
    <n v="12"/>
    <n v="9"/>
    <n v="840"/>
    <n v="77"/>
    <n v="-6"/>
    <n v="0.8"/>
    <n v="0.87"/>
    <n v="758.65499999999997"/>
    <n v="18.574999999999999"/>
    <n v="17036002.77"/>
    <n v="16333260.390000001"/>
    <n v="16333.260389999999"/>
    <n v="16.33326039"/>
    <n v="1.5940984706964167"/>
    <n v="26.036825409185358"/>
  </r>
  <r>
    <x v="1"/>
    <n v="12"/>
    <n v="10"/>
    <n v="938"/>
    <n v="87"/>
    <n v="-4"/>
    <n v="0.8"/>
    <n v="0.87"/>
    <n v="797.75699999999995"/>
    <n v="21.777000000000001"/>
    <n v="17535547.52"/>
    <n v="16815104.289999999"/>
    <n v="16815.104289999999"/>
    <n v="16.815104290000001"/>
    <n v="1.5940984706964167"/>
    <n v="26.804932033289759"/>
  </r>
  <r>
    <x v="1"/>
    <n v="12"/>
    <n v="11"/>
    <n v="975"/>
    <n v="98"/>
    <n v="-2"/>
    <n v="0.8"/>
    <n v="0.87"/>
    <n v="753.77700000000004"/>
    <n v="22.312000000000001"/>
    <n v="16432337.699999999"/>
    <n v="15750985.57"/>
    <n v="15750.985570000001"/>
    <n v="15.750985569999999"/>
    <n v="1.5940984706964167"/>
    <n v="25.108622009098326"/>
  </r>
  <r>
    <x v="1"/>
    <n v="12"/>
    <n v="12"/>
    <n v="986"/>
    <n v="103"/>
    <n v="0"/>
    <n v="0.9"/>
    <n v="0.87"/>
    <n v="724.61"/>
    <n v="22.739000000000001"/>
    <n v="15714371.32"/>
    <n v="15058459.6"/>
    <n v="15058.4596"/>
    <n v="15.058459600000001"/>
    <n v="1.5940984706964167"/>
    <n v="24.004667419403777"/>
  </r>
  <r>
    <x v="1"/>
    <n v="12"/>
    <n v="13"/>
    <n v="965"/>
    <n v="110"/>
    <n v="0"/>
    <n v="0.9"/>
    <n v="0.87"/>
    <n v="737.05200000000002"/>
    <n v="23.138000000000002"/>
    <n v="15980541.939999999"/>
    <n v="15315198.74"/>
    <n v="15315.19874"/>
    <n v="15.31519874"/>
    <n v="1.5940984706964167"/>
    <n v="24.413934889845688"/>
  </r>
  <r>
    <x v="1"/>
    <n v="12"/>
    <n v="14"/>
    <n v="930"/>
    <n v="106"/>
    <n v="0"/>
    <n v="0.9"/>
    <n v="0.87"/>
    <n v="773.45299999999997"/>
    <n v="24.314"/>
    <n v="16777313.32"/>
    <n v="16083737.34"/>
    <n v="16083.73734"/>
    <n v="16.083737339999999"/>
    <n v="1.5940984706964167"/>
    <n v="25.639061096776853"/>
  </r>
  <r>
    <x v="1"/>
    <n v="12"/>
    <n v="15"/>
    <n v="867"/>
    <n v="92"/>
    <n v="0"/>
    <n v="0.8"/>
    <n v="0.87"/>
    <n v="782.04700000000003"/>
    <n v="25.3"/>
    <n v="17047177.690000001"/>
    <n v="16344039.35"/>
    <n v="16344.039349999999"/>
    <n v="16.344039349999999"/>
    <n v="1.5940984706964167"/>
    <n v="26.054008132837055"/>
  </r>
  <r>
    <x v="1"/>
    <n v="12"/>
    <n v="16"/>
    <n v="739"/>
    <n v="70"/>
    <n v="-1"/>
    <n v="0.7"/>
    <n v="0.87"/>
    <n v="635.14599999999996"/>
    <n v="20.145"/>
    <n v="14204533.039999999"/>
    <n v="13602120.890000001"/>
    <n v="13602.12089"/>
    <n v="13.60212089"/>
    <n v="1.5940984706964167"/>
    <n v="21.683120108976784"/>
  </r>
  <r>
    <x v="1"/>
    <n v="12"/>
    <n v="17"/>
    <n v="425"/>
    <n v="35"/>
    <n v="-2"/>
    <n v="0.5"/>
    <n v="0.87"/>
    <n v="191.40600000000001"/>
    <n v="4.6100000000000003"/>
    <n v="4119372.307"/>
    <n v="3874317.5040000002"/>
    <n v="3874.3175040000001"/>
    <n v="3.874317504"/>
    <n v="1.5940984706964167"/>
    <n v="6.1760436081187589"/>
  </r>
  <r>
    <x v="1"/>
    <n v="12"/>
    <n v="18"/>
    <n v="0"/>
    <n v="0"/>
    <n v="-3"/>
    <n v="0.5"/>
    <n v="0.87"/>
    <n v="0"/>
    <n v="-3"/>
    <n v="0"/>
    <n v="0"/>
    <n v="0"/>
    <n v="0"/>
    <n v="1.5940984706964167"/>
    <n v="0"/>
  </r>
  <r>
    <x v="1"/>
    <n v="12"/>
    <n v="19"/>
    <n v="0"/>
    <n v="0"/>
    <n v="-4"/>
    <n v="0.4"/>
    <n v="0.1"/>
    <n v="0"/>
    <n v="-4"/>
    <n v="0"/>
    <n v="0"/>
    <n v="0"/>
    <n v="0"/>
    <n v="1.5940984706964167"/>
    <n v="0"/>
  </r>
  <r>
    <x v="1"/>
    <n v="12"/>
    <n v="20"/>
    <n v="0"/>
    <n v="0"/>
    <n v="-5"/>
    <n v="0.4"/>
    <n v="0.1"/>
    <n v="0"/>
    <n v="-5"/>
    <n v="0"/>
    <n v="0"/>
    <n v="0"/>
    <n v="0"/>
    <n v="1.5940984706964167"/>
    <n v="0"/>
  </r>
  <r>
    <x v="1"/>
    <n v="12"/>
    <n v="21"/>
    <n v="0"/>
    <n v="0"/>
    <n v="-6"/>
    <n v="0.3"/>
    <n v="0.1"/>
    <n v="0"/>
    <n v="-6"/>
    <n v="0"/>
    <n v="0"/>
    <n v="0"/>
    <n v="0"/>
    <n v="1.5940984706964167"/>
    <n v="0"/>
  </r>
  <r>
    <x v="1"/>
    <n v="12"/>
    <n v="22"/>
    <n v="0"/>
    <n v="0"/>
    <n v="-7"/>
    <n v="0.3"/>
    <n v="0.1"/>
    <n v="0"/>
    <n v="-7"/>
    <n v="0"/>
    <n v="0"/>
    <n v="0"/>
    <n v="0"/>
    <n v="1.5940984706964167"/>
    <n v="0"/>
  </r>
  <r>
    <x v="1"/>
    <n v="12"/>
    <n v="23"/>
    <n v="0"/>
    <n v="0"/>
    <n v="-7"/>
    <n v="0.3"/>
    <n v="0.1"/>
    <n v="0"/>
    <n v="-7"/>
    <n v="0"/>
    <n v="0"/>
    <n v="0"/>
    <n v="0"/>
    <n v="1.5940984706964167"/>
    <n v="0"/>
  </r>
  <r>
    <x v="1"/>
    <n v="13"/>
    <n v="0"/>
    <n v="0"/>
    <n v="0"/>
    <n v="-8"/>
    <n v="0.3"/>
    <n v="0.1"/>
    <n v="0"/>
    <n v="-8"/>
    <n v="0"/>
    <n v="0"/>
    <n v="0"/>
    <n v="0"/>
    <n v="1.5940984706964167"/>
    <n v="0"/>
  </r>
  <r>
    <x v="1"/>
    <n v="13"/>
    <n v="1"/>
    <n v="0"/>
    <n v="0"/>
    <n v="-8"/>
    <n v="0.3"/>
    <n v="0.1"/>
    <n v="0"/>
    <n v="-8"/>
    <n v="0"/>
    <n v="0"/>
    <n v="0"/>
    <n v="0"/>
    <n v="1.5940984706964167"/>
    <n v="0"/>
  </r>
  <r>
    <x v="1"/>
    <n v="13"/>
    <n v="2"/>
    <n v="0"/>
    <n v="0"/>
    <n v="-8"/>
    <n v="0.3"/>
    <n v="0.1"/>
    <n v="0"/>
    <n v="-8"/>
    <n v="0"/>
    <n v="0"/>
    <n v="0"/>
    <n v="0"/>
    <n v="1.5940984706964167"/>
    <n v="0"/>
  </r>
  <r>
    <x v="1"/>
    <n v="13"/>
    <n v="3"/>
    <n v="0"/>
    <n v="0"/>
    <n v="-9"/>
    <n v="0.3"/>
    <n v="0.1"/>
    <n v="0"/>
    <n v="-9"/>
    <n v="0"/>
    <n v="0"/>
    <n v="0"/>
    <n v="0"/>
    <n v="1.5940984706964167"/>
    <n v="0"/>
  </r>
  <r>
    <x v="1"/>
    <n v="13"/>
    <n v="4"/>
    <n v="0"/>
    <n v="0"/>
    <n v="-8"/>
    <n v="0.5"/>
    <n v="0.1"/>
    <n v="0"/>
    <n v="-8"/>
    <n v="0"/>
    <n v="0"/>
    <n v="0"/>
    <n v="0"/>
    <n v="1.5940984706964167"/>
    <n v="0"/>
  </r>
  <r>
    <x v="1"/>
    <n v="13"/>
    <n v="5"/>
    <n v="0"/>
    <n v="0"/>
    <n v="-8"/>
    <n v="0.6"/>
    <n v="0.1"/>
    <n v="0"/>
    <n v="-8"/>
    <n v="0"/>
    <n v="0"/>
    <n v="0"/>
    <n v="0"/>
    <n v="1.5940984706964167"/>
    <n v="0"/>
  </r>
  <r>
    <x v="1"/>
    <n v="13"/>
    <n v="6"/>
    <n v="0"/>
    <n v="0"/>
    <n v="-8"/>
    <n v="0.6"/>
    <n v="0.1"/>
    <n v="0"/>
    <n v="-8"/>
    <n v="0"/>
    <n v="0"/>
    <n v="0"/>
    <n v="0"/>
    <n v="1.5940984706964167"/>
    <n v="0"/>
  </r>
  <r>
    <x v="1"/>
    <n v="13"/>
    <n v="7"/>
    <n v="0"/>
    <n v="0"/>
    <n v="-6"/>
    <n v="0.4"/>
    <n v="0.1"/>
    <n v="0"/>
    <n v="0"/>
    <n v="0"/>
    <n v="0"/>
    <n v="0"/>
    <n v="0"/>
    <n v="1.5940984706964167"/>
    <n v="0"/>
  </r>
  <r>
    <x v="1"/>
    <n v="13"/>
    <n v="8"/>
    <n v="649"/>
    <n v="49"/>
    <n v="-2"/>
    <n v="0.2"/>
    <n v="0.1"/>
    <n v="416.459"/>
    <n v="14.039"/>
    <n v="9416880.7540000007"/>
    <n v="8984114.1640000008"/>
    <n v="8984.1141640000005"/>
    <n v="8.9841141639999993"/>
    <n v="1.5940984706964167"/>
    <n v="14.321562649394416"/>
  </r>
  <r>
    <x v="1"/>
    <n v="13"/>
    <n v="9"/>
    <n v="498"/>
    <n v="112"/>
    <n v="0"/>
    <n v="0.2"/>
    <n v="0.1"/>
    <n v="530.23199999999997"/>
    <n v="20.440999999999999"/>
    <n v="11786650.09"/>
    <n v="11269913.15"/>
    <n v="11269.91315"/>
    <n v="11.269913150000001"/>
    <n v="1.5940984706964167"/>
    <n v="17.965351317296438"/>
  </r>
  <r>
    <x v="1"/>
    <n v="13"/>
    <n v="10"/>
    <n v="501"/>
    <n v="171"/>
    <n v="2"/>
    <n v="0.2"/>
    <n v="0.1"/>
    <n v="554.05399999999997"/>
    <n v="23.298999999999999"/>
    <n v="12060452.140000001"/>
    <n v="11534013.300000001"/>
    <n v="11534.013300000001"/>
    <n v="11.5340133"/>
    <n v="1.5940984706964167"/>
    <n v="18.386352962522132"/>
  </r>
  <r>
    <x v="1"/>
    <n v="13"/>
    <n v="11"/>
    <n v="559"/>
    <n v="191"/>
    <n v="3"/>
    <n v="0.2"/>
    <n v="0.1"/>
    <n v="572.12099999999998"/>
    <n v="24.948"/>
    <n v="12284926.289999999"/>
    <n v="11750533.439999999"/>
    <n v="11750.533439999999"/>
    <n v="11.75053344"/>
    <n v="1.5940984706964167"/>
    <n v="18.731507386571106"/>
  </r>
  <r>
    <x v="1"/>
    <n v="13"/>
    <n v="12"/>
    <n v="225"/>
    <n v="299"/>
    <n v="4"/>
    <n v="0.3"/>
    <n v="0.1"/>
    <n v="441.18900000000002"/>
    <n v="20.327999999999999"/>
    <n v="9449625.0069999993"/>
    <n v="9015698.1579999998"/>
    <n v="9015.6981579999992"/>
    <n v="9.0156981579999993"/>
    <n v="1.5940984706964167"/>
    <n v="14.371910645928301"/>
  </r>
  <r>
    <x v="1"/>
    <n v="13"/>
    <n v="13"/>
    <n v="122"/>
    <n v="292"/>
    <n v="4"/>
    <n v="0.2"/>
    <n v="0.1"/>
    <n v="366.83199999999999"/>
    <n v="18.015999999999998"/>
    <n v="7915451.108"/>
    <n v="7535886.1399999997"/>
    <n v="7535.8861399999996"/>
    <n v="7.5358861399999997"/>
    <n v="1.5940984706964167"/>
    <n v="12.012944571116323"/>
  </r>
  <r>
    <x v="1"/>
    <n v="13"/>
    <n v="14"/>
    <n v="371"/>
    <n v="226"/>
    <n v="3"/>
    <n v="0.2"/>
    <n v="0.1"/>
    <n v="483.40800000000002"/>
    <n v="21.55"/>
    <n v="10507153.17"/>
    <n v="10035753.9"/>
    <n v="10035.7539"/>
    <n v="10.0357539"/>
    <n v="1.5940984706964167"/>
    <n v="15.997979944275599"/>
  </r>
  <r>
    <x v="1"/>
    <n v="13"/>
    <n v="15"/>
    <n v="323"/>
    <n v="175"/>
    <n v="3"/>
    <n v="0.1"/>
    <n v="0.1"/>
    <n v="433.125"/>
    <n v="20.21"/>
    <n v="9536739.7620000001"/>
    <n v="9099726.091"/>
    <n v="9099.7260910000005"/>
    <n v="9.0997260910000008"/>
    <n v="1.5940984706964167"/>
    <n v="14.505859445419384"/>
  </r>
  <r>
    <x v="1"/>
    <n v="13"/>
    <n v="16"/>
    <n v="0"/>
    <n v="83"/>
    <n v="2"/>
    <n v="0.1"/>
    <n v="0.1"/>
    <n v="66.438999999999993"/>
    <n v="4.6360000000000001"/>
    <n v="1458965.1839999999"/>
    <n v="1308179.183"/>
    <n v="1308.179183"/>
    <n v="1.308179183"/>
    <n v="1.5940984706964167"/>
    <n v="2.0853664350171881"/>
  </r>
  <r>
    <x v="1"/>
    <n v="13"/>
    <n v="17"/>
    <n v="0"/>
    <n v="31"/>
    <n v="2"/>
    <n v="0.2"/>
    <n v="0.1"/>
    <n v="25.541"/>
    <n v="2.9649999999999999"/>
    <n v="510926.016"/>
    <n v="393732.81199999998"/>
    <n v="393.73281200000002"/>
    <n v="0.39373281199999999"/>
    <n v="1.5940984706964167"/>
    <n v="0.62764887347219978"/>
  </r>
  <r>
    <x v="1"/>
    <n v="13"/>
    <n v="18"/>
    <n v="0"/>
    <n v="0"/>
    <n v="2"/>
    <n v="0.4"/>
    <n v="0.1"/>
    <n v="0"/>
    <n v="2"/>
    <n v="0"/>
    <n v="0"/>
    <n v="0"/>
    <n v="0"/>
    <n v="1.5940984706964167"/>
    <n v="0"/>
  </r>
  <r>
    <x v="1"/>
    <n v="13"/>
    <n v="19"/>
    <n v="0"/>
    <n v="0"/>
    <n v="1"/>
    <n v="0.6"/>
    <n v="0.1"/>
    <n v="0"/>
    <n v="1"/>
    <n v="0"/>
    <n v="0"/>
    <n v="0"/>
    <n v="0"/>
    <n v="1.5940984706964167"/>
    <n v="0"/>
  </r>
  <r>
    <x v="1"/>
    <n v="13"/>
    <n v="20"/>
    <n v="0"/>
    <n v="0"/>
    <n v="0"/>
    <n v="0.5"/>
    <n v="0.1"/>
    <n v="0"/>
    <n v="0"/>
    <n v="0"/>
    <n v="0"/>
    <n v="0"/>
    <n v="0"/>
    <n v="1.5940984706964167"/>
    <n v="0"/>
  </r>
  <r>
    <x v="1"/>
    <n v="13"/>
    <n v="21"/>
    <n v="0"/>
    <n v="0"/>
    <n v="0"/>
    <n v="0.3"/>
    <n v="0.1"/>
    <n v="0"/>
    <n v="0"/>
    <n v="0"/>
    <n v="0"/>
    <n v="0"/>
    <n v="0"/>
    <n v="1.5940984706964167"/>
    <n v="0"/>
  </r>
  <r>
    <x v="1"/>
    <n v="13"/>
    <n v="22"/>
    <n v="0"/>
    <n v="0"/>
    <n v="0"/>
    <n v="0.2"/>
    <n v="0.1"/>
    <n v="0"/>
    <n v="0"/>
    <n v="0"/>
    <n v="0"/>
    <n v="0"/>
    <n v="0"/>
    <n v="1.5940984706964167"/>
    <n v="0"/>
  </r>
  <r>
    <x v="1"/>
    <n v="13"/>
    <n v="23"/>
    <n v="0"/>
    <n v="0"/>
    <n v="0"/>
    <n v="0.2"/>
    <n v="0.1"/>
    <n v="0"/>
    <n v="0"/>
    <n v="0"/>
    <n v="0"/>
    <n v="0"/>
    <n v="0"/>
    <n v="1.5940984706964167"/>
    <n v="0"/>
  </r>
  <r>
    <x v="1"/>
    <n v="14"/>
    <n v="0"/>
    <n v="0"/>
    <n v="0"/>
    <n v="0"/>
    <n v="0.3"/>
    <n v="0.1"/>
    <n v="0"/>
    <n v="0"/>
    <n v="0"/>
    <n v="0"/>
    <n v="0"/>
    <n v="0"/>
    <n v="1.5940984706964167"/>
    <n v="0"/>
  </r>
  <r>
    <x v="1"/>
    <n v="14"/>
    <n v="1"/>
    <n v="0"/>
    <n v="0"/>
    <n v="0"/>
    <n v="0.3"/>
    <n v="0.1"/>
    <n v="0"/>
    <n v="0"/>
    <n v="0"/>
    <n v="0"/>
    <n v="0"/>
    <n v="0"/>
    <n v="1.5940984706964167"/>
    <n v="0"/>
  </r>
  <r>
    <x v="1"/>
    <n v="14"/>
    <n v="2"/>
    <n v="0"/>
    <n v="0"/>
    <n v="0"/>
    <n v="0.3"/>
    <n v="0.1"/>
    <n v="0"/>
    <n v="0"/>
    <n v="0"/>
    <n v="0"/>
    <n v="0"/>
    <n v="0"/>
    <n v="1.5940984706964167"/>
    <n v="0"/>
  </r>
  <r>
    <x v="1"/>
    <n v="14"/>
    <n v="3"/>
    <n v="0"/>
    <n v="0"/>
    <n v="0"/>
    <n v="0.3"/>
    <n v="0.1"/>
    <n v="0"/>
    <n v="0"/>
    <n v="0"/>
    <n v="0"/>
    <n v="0"/>
    <n v="0"/>
    <n v="1.5940984706964167"/>
    <n v="0"/>
  </r>
  <r>
    <x v="1"/>
    <n v="14"/>
    <n v="4"/>
    <n v="0"/>
    <n v="0"/>
    <n v="0"/>
    <n v="0.3"/>
    <n v="0.1"/>
    <n v="0"/>
    <n v="0"/>
    <n v="0"/>
    <n v="0"/>
    <n v="0"/>
    <n v="0"/>
    <n v="1.5940984706964167"/>
    <n v="0"/>
  </r>
  <r>
    <x v="1"/>
    <n v="14"/>
    <n v="5"/>
    <n v="0"/>
    <n v="0"/>
    <n v="0"/>
    <n v="0.3"/>
    <n v="0.1"/>
    <n v="0"/>
    <n v="0"/>
    <n v="0"/>
    <n v="0"/>
    <n v="0"/>
    <n v="0"/>
    <n v="1.5940984706964167"/>
    <n v="0"/>
  </r>
  <r>
    <x v="1"/>
    <n v="14"/>
    <n v="6"/>
    <n v="0"/>
    <n v="0"/>
    <n v="0"/>
    <n v="0.3"/>
    <n v="0.1"/>
    <n v="0"/>
    <n v="0"/>
    <n v="0"/>
    <n v="0"/>
    <n v="0"/>
    <n v="0"/>
    <n v="1.5940984706964167"/>
    <n v="0"/>
  </r>
  <r>
    <x v="1"/>
    <n v="14"/>
    <n v="7"/>
    <n v="0"/>
    <n v="0"/>
    <n v="0"/>
    <n v="0.4"/>
    <n v="0.1"/>
    <n v="0"/>
    <n v="0"/>
    <n v="0"/>
    <n v="0"/>
    <n v="0"/>
    <n v="0"/>
    <n v="1.5940984706964167"/>
    <n v="0"/>
  </r>
  <r>
    <x v="1"/>
    <n v="14"/>
    <n v="8"/>
    <n v="488"/>
    <n v="64"/>
    <n v="1"/>
    <n v="0.5"/>
    <n v="0.1"/>
    <n v="362.05200000000002"/>
    <n v="13.724"/>
    <n v="8165607.182"/>
    <n v="7777178.1900000004"/>
    <n v="7777.1781899999996"/>
    <n v="7.7771781899999999"/>
    <n v="1.5940984706964167"/>
    <n v="12.397587859012527"/>
  </r>
  <r>
    <x v="1"/>
    <n v="14"/>
    <n v="9"/>
    <n v="0"/>
    <n v="55"/>
    <n v="3"/>
    <n v="0.5"/>
    <n v="0.1"/>
    <n v="40.539000000000001"/>
    <n v="4.42"/>
    <n v="871896.54799999995"/>
    <n v="741912.723"/>
    <n v="741.91272300000003"/>
    <n v="0.741912723"/>
    <n v="1.5940984706964167"/>
    <n v="1.1826819371245143"/>
  </r>
  <r>
    <x v="1"/>
    <n v="14"/>
    <n v="10"/>
    <n v="0"/>
    <n v="98"/>
    <n v="4"/>
    <n v="0.6"/>
    <n v="0.1"/>
    <n v="73.14"/>
    <n v="6.484"/>
    <n v="1580897.2309999999"/>
    <n v="1425790.693"/>
    <n v="1425.7906929999999"/>
    <n v="1.4257906929999999"/>
    <n v="1.5940984706964167"/>
    <n v="2.2728507632444841"/>
  </r>
  <r>
    <x v="1"/>
    <n v="14"/>
    <n v="11"/>
    <n v="0"/>
    <n v="68"/>
    <n v="4"/>
    <n v="0.6"/>
    <n v="0.1"/>
    <n v="59.767000000000003"/>
    <n v="6.0250000000000004"/>
    <n v="1272828.297"/>
    <n v="1128637.8659999999"/>
    <n v="1128.637866"/>
    <n v="1.128637866"/>
    <n v="1.5940984706964167"/>
    <n v="1.7991598961606674"/>
  </r>
  <r>
    <x v="1"/>
    <n v="14"/>
    <n v="12"/>
    <n v="11"/>
    <n v="212"/>
    <n v="4"/>
    <n v="0.5"/>
    <n v="0.1"/>
    <n v="217.14099999999999"/>
    <n v="11.548"/>
    <n v="4680769.1279999996"/>
    <n v="4415821.8030000003"/>
    <n v="4415.8218029999998"/>
    <n v="4.415821803"/>
    <n v="1.5940984706964167"/>
    <n v="7.0392547830301941"/>
  </r>
  <r>
    <x v="1"/>
    <n v="14"/>
    <n v="13"/>
    <n v="0"/>
    <n v="155"/>
    <n v="4"/>
    <n v="0.5"/>
    <n v="0.1"/>
    <n v="146.69399999999999"/>
    <n v="9.1080000000000005"/>
    <n v="3172180.8250000002"/>
    <n v="2960688.7820000001"/>
    <n v="2960.6887820000002"/>
    <n v="2.9606887820000001"/>
    <n v="1.5940984706964167"/>
    <n v="4.7196294595942367"/>
  </r>
  <r>
    <x v="1"/>
    <n v="14"/>
    <n v="14"/>
    <n v="0"/>
    <n v="82"/>
    <n v="3"/>
    <n v="0.4"/>
    <n v="0.1"/>
    <n v="65.453999999999994"/>
    <n v="5.3529999999999998"/>
    <n v="1409441.787"/>
    <n v="1260410.5970000001"/>
    <n v="1260.4105970000001"/>
    <n v="1.2604105969999999"/>
    <n v="1.5940984706964167"/>
    <n v="2.0092186051272574"/>
  </r>
  <r>
    <x v="1"/>
    <n v="14"/>
    <n v="15"/>
    <n v="0"/>
    <n v="51"/>
    <n v="2"/>
    <n v="0.4"/>
    <n v="0.1"/>
    <n v="37.590000000000003"/>
    <n v="3.355"/>
    <n v="805922.71400000004"/>
    <n v="678276.60499999998"/>
    <n v="678.27660500000002"/>
    <n v="0.67827660499999998"/>
    <n v="1.5940984706964167"/>
    <n v="1.0812396987396575"/>
  </r>
  <r>
    <x v="1"/>
    <n v="14"/>
    <n v="16"/>
    <n v="465"/>
    <n v="107"/>
    <n v="2"/>
    <n v="0.4"/>
    <n v="0.1"/>
    <n v="485.32600000000002"/>
    <n v="19.597000000000001"/>
    <n v="10829145.65"/>
    <n v="10346336.9"/>
    <n v="10346.3369"/>
    <n v="10.346336900000001"/>
    <n v="1.5940984706964167"/>
    <n v="16.493079829599907"/>
  </r>
  <r>
    <x v="1"/>
    <n v="14"/>
    <n v="17"/>
    <n v="160"/>
    <n v="47"/>
    <n v="1"/>
    <n v="0.4"/>
    <n v="0.1"/>
    <n v="130.38200000000001"/>
    <n v="5.6470000000000002"/>
    <n v="2783874.5240000002"/>
    <n v="2586141.7179999999"/>
    <n v="2586.1417179999999"/>
    <n v="2.5861417179999999"/>
    <n v="1.5940984706964167"/>
    <n v="4.1225645576680039"/>
  </r>
  <r>
    <x v="1"/>
    <n v="14"/>
    <n v="18"/>
    <n v="0"/>
    <n v="0"/>
    <n v="0"/>
    <n v="0.4"/>
    <n v="0.1"/>
    <n v="0"/>
    <n v="0"/>
    <n v="0"/>
    <n v="0"/>
    <n v="0"/>
    <n v="0"/>
    <n v="1.5940984706964167"/>
    <n v="0"/>
  </r>
  <r>
    <x v="1"/>
    <n v="14"/>
    <n v="19"/>
    <n v="0"/>
    <n v="0"/>
    <n v="0"/>
    <n v="0.3"/>
    <n v="0.1"/>
    <n v="0"/>
    <n v="0"/>
    <n v="0"/>
    <n v="0"/>
    <n v="0"/>
    <n v="0"/>
    <n v="1.5940984706964167"/>
    <n v="0"/>
  </r>
  <r>
    <x v="1"/>
    <n v="14"/>
    <n v="20"/>
    <n v="0"/>
    <n v="0"/>
    <n v="0"/>
    <n v="0.2"/>
    <n v="0.1"/>
    <n v="0"/>
    <n v="0"/>
    <n v="0"/>
    <n v="0"/>
    <n v="0"/>
    <n v="0"/>
    <n v="1.5940984706964167"/>
    <n v="0"/>
  </r>
  <r>
    <x v="1"/>
    <n v="14"/>
    <n v="21"/>
    <n v="0"/>
    <n v="0"/>
    <n v="0"/>
    <n v="0.2"/>
    <n v="0.1"/>
    <n v="0"/>
    <n v="0"/>
    <n v="0"/>
    <n v="0"/>
    <n v="0"/>
    <n v="0"/>
    <n v="1.5940984706964167"/>
    <n v="0"/>
  </r>
  <r>
    <x v="1"/>
    <n v="14"/>
    <n v="22"/>
    <n v="0"/>
    <n v="0"/>
    <n v="0"/>
    <n v="0.2"/>
    <n v="0.1"/>
    <n v="0"/>
    <n v="0"/>
    <n v="0"/>
    <n v="0"/>
    <n v="0"/>
    <n v="0"/>
    <n v="1.5940984706964167"/>
    <n v="0"/>
  </r>
  <r>
    <x v="1"/>
    <n v="14"/>
    <n v="23"/>
    <n v="0"/>
    <n v="0"/>
    <n v="0"/>
    <n v="0.2"/>
    <n v="0.1"/>
    <n v="0"/>
    <n v="0"/>
    <n v="0"/>
    <n v="0"/>
    <n v="0"/>
    <n v="0"/>
    <n v="1.5940984706964167"/>
    <n v="0"/>
  </r>
  <r>
    <x v="1"/>
    <n v="15"/>
    <n v="0"/>
    <n v="0"/>
    <n v="0"/>
    <n v="0"/>
    <n v="0.1"/>
    <n v="0.1"/>
    <n v="0"/>
    <n v="0"/>
    <n v="0"/>
    <n v="0"/>
    <n v="0"/>
    <n v="0"/>
    <n v="1.5940984706964167"/>
    <n v="0"/>
  </r>
  <r>
    <x v="1"/>
    <n v="15"/>
    <n v="1"/>
    <n v="0"/>
    <n v="0"/>
    <n v="0"/>
    <n v="0.2"/>
    <n v="0.1"/>
    <n v="0"/>
    <n v="0"/>
    <n v="0"/>
    <n v="0"/>
    <n v="0"/>
    <n v="0"/>
    <n v="1.5940984706964167"/>
    <n v="0"/>
  </r>
  <r>
    <x v="1"/>
    <n v="15"/>
    <n v="2"/>
    <n v="0"/>
    <n v="0"/>
    <n v="0"/>
    <n v="0.2"/>
    <n v="0.1"/>
    <n v="0"/>
    <n v="0"/>
    <n v="0"/>
    <n v="0"/>
    <n v="0"/>
    <n v="0"/>
    <n v="1.5940984706964167"/>
    <n v="0"/>
  </r>
  <r>
    <x v="1"/>
    <n v="15"/>
    <n v="3"/>
    <n v="0"/>
    <n v="0"/>
    <n v="0"/>
    <n v="0.2"/>
    <n v="0.1"/>
    <n v="0"/>
    <n v="0"/>
    <n v="0"/>
    <n v="0"/>
    <n v="0"/>
    <n v="0"/>
    <n v="1.5940984706964167"/>
    <n v="0"/>
  </r>
  <r>
    <x v="1"/>
    <n v="15"/>
    <n v="4"/>
    <n v="0"/>
    <n v="0"/>
    <n v="0"/>
    <n v="0.3"/>
    <n v="0.1"/>
    <n v="0"/>
    <n v="0"/>
    <n v="0"/>
    <n v="0"/>
    <n v="0"/>
    <n v="0"/>
    <n v="1.5940984706964167"/>
    <n v="0"/>
  </r>
  <r>
    <x v="1"/>
    <n v="15"/>
    <n v="5"/>
    <n v="0"/>
    <n v="0"/>
    <n v="-1"/>
    <n v="0.4"/>
    <n v="0.1"/>
    <n v="0"/>
    <n v="-1"/>
    <n v="0"/>
    <n v="0"/>
    <n v="0"/>
    <n v="0"/>
    <n v="1.5940984706964167"/>
    <n v="0"/>
  </r>
  <r>
    <x v="1"/>
    <n v="15"/>
    <n v="6"/>
    <n v="0"/>
    <n v="0"/>
    <n v="-1"/>
    <n v="0.3"/>
    <n v="0.1"/>
    <n v="0"/>
    <n v="-1"/>
    <n v="0"/>
    <n v="0"/>
    <n v="0"/>
    <n v="0"/>
    <n v="1.5940984706964167"/>
    <n v="0"/>
  </r>
  <r>
    <x v="1"/>
    <n v="15"/>
    <n v="7"/>
    <n v="73"/>
    <n v="11"/>
    <n v="0"/>
    <n v="0.3"/>
    <n v="0.1"/>
    <n v="13.448"/>
    <n v="0.44600000000000001"/>
    <n v="198375.054"/>
    <n v="92256.773000000001"/>
    <n v="92.256772999999995"/>
    <n v="9.2256773E-2"/>
    <n v="1.5940984706964167"/>
    <n v="0.14706638075068648"/>
  </r>
  <r>
    <x v="1"/>
    <n v="15"/>
    <n v="8"/>
    <n v="540"/>
    <n v="61"/>
    <n v="1"/>
    <n v="0.3"/>
    <n v="0.1"/>
    <n v="392.15199999999999"/>
    <n v="15.637"/>
    <n v="8806829.8129999992"/>
    <n v="8395679.7530000005"/>
    <n v="8395.6797530000003"/>
    <n v="8.3956797529999996"/>
    <n v="1.5940984706964167"/>
    <n v="13.38354025471417"/>
  </r>
  <r>
    <x v="1"/>
    <n v="15"/>
    <n v="9"/>
    <n v="731"/>
    <n v="85"/>
    <n v="4"/>
    <n v="0.2"/>
    <n v="0.1"/>
    <n v="695.08600000000001"/>
    <n v="30.806999999999999"/>
    <n v="14897650.01"/>
    <n v="14270677.98"/>
    <n v="14270.67798"/>
    <n v="14.27067798"/>
    <n v="1.5940984706964167"/>
    <n v="22.748865943719029"/>
  </r>
  <r>
    <x v="1"/>
    <n v="15"/>
    <n v="10"/>
    <n v="830"/>
    <n v="96"/>
    <n v="7"/>
    <n v="0.1"/>
    <n v="0.1"/>
    <n v="732.49900000000002"/>
    <n v="36.109000000000002"/>
    <n v="15239503.710000001"/>
    <n v="14600418.439999999"/>
    <n v="14600.418439999999"/>
    <n v="14.60041844"/>
    <n v="1.5940984706964167"/>
    <n v="23.274504706731765"/>
  </r>
  <r>
    <x v="1"/>
    <n v="15"/>
    <n v="11"/>
    <n v="877"/>
    <n v="101"/>
    <n v="8"/>
    <n v="0.1"/>
    <n v="0.1"/>
    <n v="705.14599999999996"/>
    <n v="35.97"/>
    <n v="14577345.119999999"/>
    <n v="13961722.76"/>
    <n v="13961.722760000001"/>
    <n v="13.961722760000001"/>
    <n v="1.5940984706964167"/>
    <n v="22.256360900003354"/>
  </r>
  <r>
    <x v="1"/>
    <n v="15"/>
    <n v="12"/>
    <n v="896"/>
    <n v="102"/>
    <n v="8"/>
    <n v="0.2"/>
    <n v="0.1"/>
    <n v="679.58600000000001"/>
    <n v="34.07"/>
    <n v="14098272.93"/>
    <n v="13499626"/>
    <n v="13499.626"/>
    <n v="13.499625999999999"/>
    <n v="1.5940984706964167"/>
    <n v="21.519733161573583"/>
  </r>
  <r>
    <x v="1"/>
    <n v="15"/>
    <n v="13"/>
    <n v="894"/>
    <n v="99"/>
    <n v="9"/>
    <n v="0.3"/>
    <n v="0.1"/>
    <n v="691.95399999999995"/>
    <n v="34.738"/>
    <n v="14344144.33"/>
    <n v="13736785.199999999"/>
    <n v="13736.7852"/>
    <n v="13.7367852"/>
    <n v="1.5940984706964167"/>
    <n v="21.897788279605169"/>
  </r>
  <r>
    <x v="1"/>
    <n v="15"/>
    <n v="14"/>
    <n v="872"/>
    <n v="90"/>
    <n v="10"/>
    <n v="0.3"/>
    <n v="0.1"/>
    <n v="724.38800000000003"/>
    <n v="36.985999999999997"/>
    <n v="14968131.029999999"/>
    <n v="14338661.57"/>
    <n v="14338.66157"/>
    <n v="14.338661569999999"/>
    <n v="1.5940984706964167"/>
    <n v="22.85723848057048"/>
  </r>
  <r>
    <x v="1"/>
    <n v="15"/>
    <n v="15"/>
    <n v="789"/>
    <n v="87"/>
    <n v="9"/>
    <n v="0.5"/>
    <n v="0.1"/>
    <n v="723.65599999999995"/>
    <n v="34.448"/>
    <n v="15228937.189999999"/>
    <n v="14590226.34"/>
    <n v="14590.226339999999"/>
    <n v="14.590226339999999"/>
    <n v="1.5940984706964167"/>
    <n v="23.258257495708577"/>
  </r>
  <r>
    <x v="1"/>
    <n v="15"/>
    <n v="16"/>
    <n v="0"/>
    <n v="85"/>
    <n v="7"/>
    <n v="0.9"/>
    <n v="0.1"/>
    <n v="67.936999999999998"/>
    <n v="9.1340000000000003"/>
    <n v="1466480.9709999999"/>
    <n v="1315428.656"/>
    <n v="1315.428656"/>
    <n v="1.3154286559999999"/>
    <n v="1.5940984706964167"/>
    <n v="2.0969228088398428"/>
  </r>
  <r>
    <x v="1"/>
    <n v="15"/>
    <n v="17"/>
    <n v="110"/>
    <n v="43"/>
    <n v="4"/>
    <n v="0.9"/>
    <n v="0.1"/>
    <n v="107.876"/>
    <n v="7.3479999999999999"/>
    <n v="2282400.0499999998"/>
    <n v="2102436.4780000001"/>
    <n v="2102.4364780000001"/>
    <n v="2.102436478"/>
    <n v="1.5940984706964167"/>
    <n v="3.3514907743161606"/>
  </r>
  <r>
    <x v="1"/>
    <n v="15"/>
    <n v="18"/>
    <n v="0"/>
    <n v="0"/>
    <n v="3"/>
    <n v="0.6"/>
    <n v="0.1"/>
    <n v="0"/>
    <n v="3"/>
    <n v="0"/>
    <n v="0"/>
    <n v="0"/>
    <n v="0"/>
    <n v="1.5940984706964167"/>
    <n v="0"/>
  </r>
  <r>
    <x v="1"/>
    <n v="15"/>
    <n v="19"/>
    <n v="0"/>
    <n v="0"/>
    <n v="3"/>
    <n v="0.4"/>
    <n v="0.1"/>
    <n v="0"/>
    <n v="3"/>
    <n v="0"/>
    <n v="0"/>
    <n v="0"/>
    <n v="0"/>
    <n v="1.5940984706964167"/>
    <n v="0"/>
  </r>
  <r>
    <x v="1"/>
    <n v="15"/>
    <n v="20"/>
    <n v="0"/>
    <n v="0"/>
    <n v="3"/>
    <n v="0.4"/>
    <n v="0.1"/>
    <n v="0"/>
    <n v="3"/>
    <n v="0"/>
    <n v="0"/>
    <n v="0"/>
    <n v="0"/>
    <n v="1.5940984706964167"/>
    <n v="0"/>
  </r>
  <r>
    <x v="1"/>
    <n v="15"/>
    <n v="21"/>
    <n v="0"/>
    <n v="0"/>
    <n v="3"/>
    <n v="0.5"/>
    <n v="0.1"/>
    <n v="0"/>
    <n v="3"/>
    <n v="0"/>
    <n v="0"/>
    <n v="0"/>
    <n v="0"/>
    <n v="1.5940984706964167"/>
    <n v="0"/>
  </r>
  <r>
    <x v="1"/>
    <n v="15"/>
    <n v="22"/>
    <n v="0"/>
    <n v="0"/>
    <n v="3"/>
    <n v="0.6"/>
    <n v="0.1"/>
    <n v="0"/>
    <n v="3"/>
    <n v="0"/>
    <n v="0"/>
    <n v="0"/>
    <n v="0"/>
    <n v="1.5940984706964167"/>
    <n v="0"/>
  </r>
  <r>
    <x v="1"/>
    <n v="15"/>
    <n v="23"/>
    <n v="0"/>
    <n v="0"/>
    <n v="3"/>
    <n v="0.6"/>
    <n v="0.1"/>
    <n v="0"/>
    <n v="3"/>
    <n v="0"/>
    <n v="0"/>
    <n v="0"/>
    <n v="0"/>
    <n v="1.5940984706964167"/>
    <n v="0"/>
  </r>
  <r>
    <x v="1"/>
    <n v="16"/>
    <n v="0"/>
    <n v="0"/>
    <n v="0"/>
    <n v="3"/>
    <n v="0.5"/>
    <n v="0.1"/>
    <n v="0"/>
    <n v="3"/>
    <n v="0"/>
    <n v="0"/>
    <n v="0"/>
    <n v="0"/>
    <n v="1.5940984706964167"/>
    <n v="0"/>
  </r>
  <r>
    <x v="1"/>
    <n v="16"/>
    <n v="1"/>
    <n v="0"/>
    <n v="0"/>
    <n v="3"/>
    <n v="0.3"/>
    <n v="0.1"/>
    <n v="0"/>
    <n v="3"/>
    <n v="0"/>
    <n v="0"/>
    <n v="0"/>
    <n v="0"/>
    <n v="1.5940984706964167"/>
    <n v="0"/>
  </r>
  <r>
    <x v="1"/>
    <n v="16"/>
    <n v="2"/>
    <n v="0"/>
    <n v="0"/>
    <n v="3"/>
    <n v="0.3"/>
    <n v="0.1"/>
    <n v="0"/>
    <n v="3"/>
    <n v="0"/>
    <n v="0"/>
    <n v="0"/>
    <n v="0"/>
    <n v="1.5940984706964167"/>
    <n v="0"/>
  </r>
  <r>
    <x v="1"/>
    <n v="16"/>
    <n v="3"/>
    <n v="0"/>
    <n v="0"/>
    <n v="3"/>
    <n v="0.4"/>
    <n v="0.1"/>
    <n v="0"/>
    <n v="3"/>
    <n v="0"/>
    <n v="0"/>
    <n v="0"/>
    <n v="0"/>
    <n v="1.5940984706964167"/>
    <n v="0"/>
  </r>
  <r>
    <x v="1"/>
    <n v="16"/>
    <n v="4"/>
    <n v="0"/>
    <n v="0"/>
    <n v="3"/>
    <n v="0.5"/>
    <n v="0.1"/>
    <n v="0"/>
    <n v="3"/>
    <n v="0"/>
    <n v="0"/>
    <n v="0"/>
    <n v="0"/>
    <n v="1.5940984706964167"/>
    <n v="0"/>
  </r>
  <r>
    <x v="1"/>
    <n v="16"/>
    <n v="5"/>
    <n v="0"/>
    <n v="0"/>
    <n v="4"/>
    <n v="0.6"/>
    <n v="0.1"/>
    <n v="0"/>
    <n v="4"/>
    <n v="0"/>
    <n v="0"/>
    <n v="0"/>
    <n v="0"/>
    <n v="1.5940984706964167"/>
    <n v="0"/>
  </r>
  <r>
    <x v="1"/>
    <n v="16"/>
    <n v="6"/>
    <n v="0"/>
    <n v="0"/>
    <n v="4"/>
    <n v="0.5"/>
    <n v="0.1"/>
    <n v="0"/>
    <n v="4"/>
    <n v="0"/>
    <n v="0"/>
    <n v="0"/>
    <n v="0"/>
    <n v="1.5940984706964167"/>
    <n v="0"/>
  </r>
  <r>
    <x v="1"/>
    <n v="16"/>
    <n v="7"/>
    <n v="0"/>
    <n v="1"/>
    <n v="5"/>
    <n v="0.4"/>
    <n v="0.1"/>
    <n v="0.78600000000000003"/>
    <n v="5.0250000000000004"/>
    <n v="0"/>
    <n v="0"/>
    <n v="0"/>
    <n v="0"/>
    <n v="1.5940984706964167"/>
    <n v="0"/>
  </r>
  <r>
    <x v="1"/>
    <n v="16"/>
    <n v="8"/>
    <n v="0"/>
    <n v="49"/>
    <n v="6"/>
    <n v="0.4"/>
    <n v="0.1"/>
    <n v="36.497"/>
    <n v="7.3159999999999998"/>
    <n v="770035.321"/>
    <n v="643660.84400000004"/>
    <n v="643.660844"/>
    <n v="0.64366084400000001"/>
    <n v="1.5940984706964167"/>
    <n v="1.0260587670675649"/>
  </r>
  <r>
    <x v="1"/>
    <n v="16"/>
    <n v="9"/>
    <n v="0"/>
    <n v="18"/>
    <n v="7"/>
    <n v="0.5"/>
    <n v="0.1"/>
    <n v="13.208"/>
    <n v="7.4630000000000001"/>
    <n v="267168.13299999997"/>
    <n v="158612.24"/>
    <n v="158.61224000000001"/>
    <n v="0.15861223999999999"/>
    <n v="1.5940984706964167"/>
    <n v="0.25284352921773301"/>
  </r>
  <r>
    <x v="1"/>
    <n v="16"/>
    <n v="10"/>
    <n v="0"/>
    <n v="68"/>
    <n v="8"/>
    <n v="0.5"/>
    <n v="0.1"/>
    <n v="50.241"/>
    <n v="9.7550000000000008"/>
    <n v="1055146.7849999999"/>
    <n v="918669.67500000005"/>
    <n v="918.66967499999998"/>
    <n v="0.91866967499999996"/>
    <n v="1.5940984706964167"/>
    <n v="1.464449923992674"/>
  </r>
  <r>
    <x v="1"/>
    <n v="16"/>
    <n v="11"/>
    <n v="0"/>
    <n v="42"/>
    <n v="9"/>
    <n v="0.6"/>
    <n v="0.1"/>
    <n v="36.97"/>
    <n v="10.252000000000001"/>
    <n v="758091.19900000002"/>
    <n v="632139.94999999995"/>
    <n v="632.13995"/>
    <n v="0.63213995000000001"/>
    <n v="1.5940984706964167"/>
    <n v="1.0076933275611093"/>
  </r>
  <r>
    <x v="1"/>
    <n v="16"/>
    <n v="12"/>
    <n v="2"/>
    <n v="174"/>
    <n v="11"/>
    <n v="0.6"/>
    <n v="0.1"/>
    <n v="173.71700000000001"/>
    <n v="16.864999999999998"/>
    <n v="3637696.4530000002"/>
    <n v="3409709.34"/>
    <n v="3409.7093399999999"/>
    <n v="3.40970934"/>
    <n v="1.5940984706964167"/>
    <n v="5.4354124444132887"/>
  </r>
  <r>
    <x v="1"/>
    <n v="16"/>
    <n v="13"/>
    <n v="8"/>
    <n v="200"/>
    <n v="12"/>
    <n v="0.6"/>
    <n v="0.1"/>
    <n v="195.34299999999999"/>
    <n v="18.609000000000002"/>
    <n v="4109345.95"/>
    <n v="3864646.4210000001"/>
    <n v="3864.6464209999999"/>
    <n v="3.8646464210000002"/>
    <n v="1.5940984706964167"/>
    <n v="6.1606269494984804"/>
  </r>
  <r>
    <x v="1"/>
    <n v="16"/>
    <n v="14"/>
    <n v="11"/>
    <n v="196"/>
    <n v="11"/>
    <n v="0.5"/>
    <n v="0.1"/>
    <n v="171.51"/>
    <n v="16.988"/>
    <n v="3652569.4350000001"/>
    <n v="3424055.3139999998"/>
    <n v="3424.0553140000002"/>
    <n v="3.4240553139999998"/>
    <n v="1.5940984706964167"/>
    <n v="5.4582813396273391"/>
  </r>
  <r>
    <x v="1"/>
    <n v="16"/>
    <n v="15"/>
    <n v="0"/>
    <n v="43"/>
    <n v="10"/>
    <n v="0.5"/>
    <n v="0.1"/>
    <n v="31.67"/>
    <n v="11.108000000000001"/>
    <n v="651927.022"/>
    <n v="529737.59199999995"/>
    <n v="529.73759199999995"/>
    <n v="0.52973759200000003"/>
    <n v="1.5940984706964167"/>
    <n v="0.84445388527760246"/>
  </r>
  <r>
    <x v="1"/>
    <n v="16"/>
    <n v="16"/>
    <n v="67"/>
    <n v="119"/>
    <n v="9"/>
    <n v="0.5"/>
    <n v="0.1"/>
    <n v="167.309"/>
    <n v="14.875999999999999"/>
    <n v="3672281.577"/>
    <n v="3443068.9759999998"/>
    <n v="3443.068976"/>
    <n v="3.4430689760000002"/>
    <n v="1.5940984706964167"/>
    <n v="5.4885909891438782"/>
  </r>
  <r>
    <x v="1"/>
    <n v="16"/>
    <n v="17"/>
    <n v="0"/>
    <n v="16"/>
    <n v="8"/>
    <n v="0.5"/>
    <n v="0.1"/>
    <n v="11.722"/>
    <n v="8.4060000000000006"/>
    <n v="224664.935"/>
    <n v="117615.099"/>
    <n v="117.615099"/>
    <n v="0.117615099"/>
    <n v="1.5940984706964167"/>
    <n v="0.18749004944670766"/>
  </r>
  <r>
    <x v="1"/>
    <n v="16"/>
    <n v="18"/>
    <n v="0"/>
    <n v="0"/>
    <n v="7"/>
    <n v="0.4"/>
    <n v="0.1"/>
    <n v="0"/>
    <n v="7"/>
    <n v="0"/>
    <n v="0"/>
    <n v="0"/>
    <n v="0"/>
    <n v="1.5940984706964167"/>
    <n v="0"/>
  </r>
  <r>
    <x v="1"/>
    <n v="16"/>
    <n v="19"/>
    <n v="0"/>
    <n v="0"/>
    <n v="6"/>
    <n v="0.4"/>
    <n v="0.1"/>
    <n v="0"/>
    <n v="6"/>
    <n v="0"/>
    <n v="0"/>
    <n v="0"/>
    <n v="0"/>
    <n v="1.5940984706964167"/>
    <n v="0"/>
  </r>
  <r>
    <x v="1"/>
    <n v="16"/>
    <n v="20"/>
    <n v="0"/>
    <n v="0"/>
    <n v="6"/>
    <n v="0.5"/>
    <n v="0.1"/>
    <n v="0"/>
    <n v="6"/>
    <n v="0"/>
    <n v="0"/>
    <n v="0"/>
    <n v="0"/>
    <n v="1.5940984706964167"/>
    <n v="0"/>
  </r>
  <r>
    <x v="1"/>
    <n v="16"/>
    <n v="21"/>
    <n v="0"/>
    <n v="0"/>
    <n v="6"/>
    <n v="0.4"/>
    <n v="0.1"/>
    <n v="0"/>
    <n v="6"/>
    <n v="0"/>
    <n v="0"/>
    <n v="0"/>
    <n v="0"/>
    <n v="1.5940984706964167"/>
    <n v="0"/>
  </r>
  <r>
    <x v="1"/>
    <n v="16"/>
    <n v="22"/>
    <n v="0"/>
    <n v="0"/>
    <n v="5"/>
    <n v="0.4"/>
    <n v="0.1"/>
    <n v="0"/>
    <n v="5"/>
    <n v="0"/>
    <n v="0"/>
    <n v="0"/>
    <n v="0"/>
    <n v="1.5940984706964167"/>
    <n v="0"/>
  </r>
  <r>
    <x v="1"/>
    <n v="16"/>
    <n v="23"/>
    <n v="0"/>
    <n v="0"/>
    <n v="4"/>
    <n v="0.4"/>
    <n v="0.1"/>
    <n v="0"/>
    <n v="4"/>
    <n v="0"/>
    <n v="0"/>
    <n v="0"/>
    <n v="0"/>
    <n v="1.5940984706964167"/>
    <n v="0"/>
  </r>
  <r>
    <x v="1"/>
    <n v="17"/>
    <n v="0"/>
    <n v="0"/>
    <n v="0"/>
    <n v="3"/>
    <n v="0.3"/>
    <n v="0.1"/>
    <n v="0"/>
    <n v="3"/>
    <n v="0"/>
    <n v="0"/>
    <n v="0"/>
    <n v="0"/>
    <n v="1.5940984706964167"/>
    <n v="0"/>
  </r>
  <r>
    <x v="1"/>
    <n v="17"/>
    <n v="1"/>
    <n v="0"/>
    <n v="0"/>
    <n v="3"/>
    <n v="0.3"/>
    <n v="0.1"/>
    <n v="0"/>
    <n v="3"/>
    <n v="0"/>
    <n v="0"/>
    <n v="0"/>
    <n v="0"/>
    <n v="1.5940984706964167"/>
    <n v="0"/>
  </r>
  <r>
    <x v="1"/>
    <n v="17"/>
    <n v="2"/>
    <n v="0"/>
    <n v="0"/>
    <n v="2"/>
    <n v="0.3"/>
    <n v="0.1"/>
    <n v="0"/>
    <n v="2"/>
    <n v="0"/>
    <n v="0"/>
    <n v="0"/>
    <n v="0"/>
    <n v="1.5940984706964167"/>
    <n v="0"/>
  </r>
  <r>
    <x v="1"/>
    <n v="17"/>
    <n v="3"/>
    <n v="0"/>
    <n v="0"/>
    <n v="2"/>
    <n v="0.3"/>
    <n v="0.1"/>
    <n v="0"/>
    <n v="2"/>
    <n v="0"/>
    <n v="0"/>
    <n v="0"/>
    <n v="0"/>
    <n v="1.5940984706964167"/>
    <n v="0"/>
  </r>
  <r>
    <x v="1"/>
    <n v="17"/>
    <n v="4"/>
    <n v="0"/>
    <n v="0"/>
    <n v="2"/>
    <n v="0.3"/>
    <n v="0.1"/>
    <n v="0"/>
    <n v="2"/>
    <n v="0"/>
    <n v="0"/>
    <n v="0"/>
    <n v="0"/>
    <n v="1.5940984706964167"/>
    <n v="0"/>
  </r>
  <r>
    <x v="1"/>
    <n v="17"/>
    <n v="5"/>
    <n v="0"/>
    <n v="0"/>
    <n v="1"/>
    <n v="0.2"/>
    <n v="0.1"/>
    <n v="0"/>
    <n v="1"/>
    <n v="0"/>
    <n v="0"/>
    <n v="0"/>
    <n v="0"/>
    <n v="1.5940984706964167"/>
    <n v="0"/>
  </r>
  <r>
    <x v="1"/>
    <n v="17"/>
    <n v="6"/>
    <n v="0"/>
    <n v="0"/>
    <n v="1"/>
    <n v="0.2"/>
    <n v="0.1"/>
    <n v="0"/>
    <n v="1"/>
    <n v="0"/>
    <n v="0"/>
    <n v="0"/>
    <n v="0"/>
    <n v="1.5940984706964167"/>
    <n v="0"/>
  </r>
  <r>
    <x v="1"/>
    <n v="17"/>
    <n v="7"/>
    <n v="54"/>
    <n v="13"/>
    <n v="2"/>
    <n v="0.2"/>
    <n v="0.1"/>
    <n v="14.747"/>
    <n v="2.5049999999999999"/>
    <n v="216125.72399999999"/>
    <n v="109378.466"/>
    <n v="109.378466"/>
    <n v="0.10937846599999999"/>
    <n v="1.5940984706964167"/>
    <n v="0.17436004537772001"/>
  </r>
  <r>
    <x v="1"/>
    <n v="17"/>
    <n v="8"/>
    <n v="494"/>
    <n v="73"/>
    <n v="4"/>
    <n v="0.3"/>
    <n v="0.1"/>
    <n v="388.99"/>
    <n v="18.521999999999998"/>
    <n v="8646642.7410000004"/>
    <n v="8241168.7460000003"/>
    <n v="8241.1687459999994"/>
    <n v="8.2411687459999996"/>
    <n v="1.5940984706964167"/>
    <n v="13.137234494749706"/>
  </r>
  <r>
    <x v="1"/>
    <n v="17"/>
    <n v="9"/>
    <n v="711"/>
    <n v="95"/>
    <n v="6"/>
    <n v="0.4"/>
    <n v="0.1"/>
    <n v="695.53"/>
    <n v="31.213000000000001"/>
    <n v="14871108.25"/>
    <n v="14245076.699999999"/>
    <n v="14245.0767"/>
    <n v="14.2450767"/>
    <n v="1.5940984706964167"/>
    <n v="22.70805498242316"/>
  </r>
  <r>
    <x v="1"/>
    <n v="17"/>
    <n v="10"/>
    <n v="134"/>
    <n v="238"/>
    <n v="7"/>
    <n v="0.4"/>
    <n v="0.1"/>
    <n v="323.29000000000002"/>
    <n v="18.655000000000001"/>
    <n v="7033951.5599999996"/>
    <n v="6685621.6260000002"/>
    <n v="6685.6216260000001"/>
    <n v="6.6856216259999997"/>
    <n v="1.5940984706964167"/>
    <n v="10.65753920966149"/>
  </r>
  <r>
    <x v="1"/>
    <n v="17"/>
    <n v="11"/>
    <n v="345"/>
    <n v="265"/>
    <n v="8"/>
    <n v="0.5"/>
    <n v="0.1"/>
    <n v="500.06799999999998"/>
    <n v="25.484000000000002"/>
    <n v="10639743.25"/>
    <n v="10163645.779999999"/>
    <n v="10163.645780000001"/>
    <n v="10.16364578"/>
    <n v="1.5940984706964167"/>
    <n v="16.201852194598089"/>
  </r>
  <r>
    <x v="1"/>
    <n v="17"/>
    <n v="12"/>
    <n v="941"/>
    <n v="91"/>
    <n v="9"/>
    <n v="0.6"/>
    <n v="0.1"/>
    <n v="705.62400000000002"/>
    <n v="33.012"/>
    <n v="14700158.4"/>
    <n v="14080184.279999999"/>
    <n v="14080.184279999999"/>
    <n v="14.080184279999999"/>
    <n v="1.5940984706964167"/>
    <n v="22.445200227871727"/>
  </r>
  <r>
    <x v="1"/>
    <n v="17"/>
    <n v="13"/>
    <n v="928"/>
    <n v="93"/>
    <n v="10"/>
    <n v="0.6"/>
    <n v="0.1"/>
    <n v="714.67"/>
    <n v="34.33"/>
    <n v="14835285.539999999"/>
    <n v="14210523.32"/>
    <n v="14210.52332"/>
    <n v="14.21052332"/>
    <n v="1.5940984706964167"/>
    <n v="22.652973492207767"/>
  </r>
  <r>
    <x v="1"/>
    <n v="17"/>
    <n v="14"/>
    <n v="891"/>
    <n v="92"/>
    <n v="9"/>
    <n v="0.5"/>
    <n v="0.1"/>
    <n v="747.10500000000002"/>
    <n v="35.21"/>
    <n v="15534900.5"/>
    <n v="14885348.140000001"/>
    <n v="14885.34814"/>
    <n v="14.88534814"/>
    <n v="1.5940984706964167"/>
    <n v="23.728710705757752"/>
  </r>
  <r>
    <x v="1"/>
    <n v="17"/>
    <n v="15"/>
    <n v="818"/>
    <n v="86"/>
    <n v="8"/>
    <n v="0.4"/>
    <n v="0.1"/>
    <n v="751.25099999999998"/>
    <n v="35.206000000000003"/>
    <n v="15753555.48"/>
    <n v="15096255.310000001"/>
    <n v="15096.25531"/>
    <n v="15.09625531"/>
    <n v="1.5940984706964167"/>
    <n v="24.064917502913662"/>
  </r>
  <r>
    <x v="1"/>
    <n v="17"/>
    <n v="16"/>
    <n v="683"/>
    <n v="71"/>
    <n v="6"/>
    <n v="0.3"/>
    <n v="0.1"/>
    <n v="629.73299999999995"/>
    <n v="29.553999999999998"/>
    <n v="13596546.76"/>
    <n v="13015677.98"/>
    <n v="13015.67798"/>
    <n v="13.01567798"/>
    <n v="1.5940984706964167"/>
    <n v="20.748272362995024"/>
  </r>
  <r>
    <x v="1"/>
    <n v="17"/>
    <n v="17"/>
    <n v="392"/>
    <n v="39"/>
    <n v="4"/>
    <n v="0.3"/>
    <n v="0.1"/>
    <n v="204.87700000000001"/>
    <n v="11.567"/>
    <n v="4420156.1639999999"/>
    <n v="4164443.3930000002"/>
    <n v="4164.4433929999996"/>
    <n v="4.164443393"/>
    <n v="1.5940984706964167"/>
    <n v="6.6385328440830964"/>
  </r>
  <r>
    <x v="1"/>
    <n v="17"/>
    <n v="18"/>
    <n v="0"/>
    <n v="0"/>
    <n v="2"/>
    <n v="0.6"/>
    <n v="0.1"/>
    <n v="0"/>
    <n v="2"/>
    <n v="0"/>
    <n v="0"/>
    <n v="0"/>
    <n v="0"/>
    <n v="1.5940984706964167"/>
    <n v="0"/>
  </r>
  <r>
    <x v="1"/>
    <n v="17"/>
    <n v="19"/>
    <n v="0"/>
    <n v="0"/>
    <n v="2"/>
    <n v="0.9"/>
    <n v="0.1"/>
    <n v="0"/>
    <n v="2"/>
    <n v="0"/>
    <n v="0"/>
    <n v="0"/>
    <n v="0"/>
    <n v="1.5940984706964167"/>
    <n v="0"/>
  </r>
  <r>
    <x v="1"/>
    <n v="17"/>
    <n v="20"/>
    <n v="0"/>
    <n v="0"/>
    <n v="3"/>
    <n v="0.9"/>
    <n v="0.1"/>
    <n v="0"/>
    <n v="3"/>
    <n v="0"/>
    <n v="0"/>
    <n v="0"/>
    <n v="0"/>
    <n v="1.5940984706964167"/>
    <n v="0"/>
  </r>
  <r>
    <x v="1"/>
    <n v="17"/>
    <n v="21"/>
    <n v="0"/>
    <n v="0"/>
    <n v="4"/>
    <n v="0.7"/>
    <n v="0.1"/>
    <n v="0"/>
    <n v="4"/>
    <n v="0"/>
    <n v="0"/>
    <n v="0"/>
    <n v="0"/>
    <n v="1.5940984706964167"/>
    <n v="0"/>
  </r>
  <r>
    <x v="1"/>
    <n v="17"/>
    <n v="22"/>
    <n v="0"/>
    <n v="0"/>
    <n v="4"/>
    <n v="0.6"/>
    <n v="0.1"/>
    <n v="0"/>
    <n v="4"/>
    <n v="0"/>
    <n v="0"/>
    <n v="0"/>
    <n v="0"/>
    <n v="1.5940984706964167"/>
    <n v="0"/>
  </r>
  <r>
    <x v="1"/>
    <n v="17"/>
    <n v="23"/>
    <n v="0"/>
    <n v="0"/>
    <n v="3"/>
    <n v="0.7"/>
    <n v="0.1"/>
    <n v="0"/>
    <n v="3"/>
    <n v="0"/>
    <n v="0"/>
    <n v="0"/>
    <n v="0"/>
    <n v="1.5940984706964167"/>
    <n v="0"/>
  </r>
  <r>
    <x v="1"/>
    <n v="18"/>
    <n v="0"/>
    <n v="0"/>
    <n v="0"/>
    <n v="2"/>
    <n v="0.9"/>
    <n v="0.1"/>
    <n v="0"/>
    <n v="2"/>
    <n v="0"/>
    <n v="0"/>
    <n v="0"/>
    <n v="0"/>
    <n v="1.5940984706964167"/>
    <n v="0"/>
  </r>
  <r>
    <x v="1"/>
    <n v="18"/>
    <n v="1"/>
    <n v="0"/>
    <n v="0"/>
    <n v="1"/>
    <n v="1"/>
    <n v="0.1"/>
    <n v="0"/>
    <n v="1"/>
    <n v="0"/>
    <n v="0"/>
    <n v="0"/>
    <n v="0"/>
    <n v="1.5940984706964167"/>
    <n v="0"/>
  </r>
  <r>
    <x v="1"/>
    <n v="18"/>
    <n v="2"/>
    <n v="0"/>
    <n v="0"/>
    <n v="0"/>
    <n v="1"/>
    <n v="0.1"/>
    <n v="0"/>
    <n v="0"/>
    <n v="0"/>
    <n v="0"/>
    <n v="0"/>
    <n v="0"/>
    <n v="1.5940984706964167"/>
    <n v="0"/>
  </r>
  <r>
    <x v="1"/>
    <n v="18"/>
    <n v="3"/>
    <n v="0"/>
    <n v="0"/>
    <n v="0"/>
    <n v="0.7"/>
    <n v="0.1"/>
    <n v="0"/>
    <n v="0"/>
    <n v="0"/>
    <n v="0"/>
    <n v="0"/>
    <n v="0"/>
    <n v="1.5940984706964167"/>
    <n v="0"/>
  </r>
  <r>
    <x v="1"/>
    <n v="18"/>
    <n v="4"/>
    <n v="0"/>
    <n v="0"/>
    <n v="0"/>
    <n v="0.4"/>
    <n v="0.1"/>
    <n v="0"/>
    <n v="0"/>
    <n v="0"/>
    <n v="0"/>
    <n v="0"/>
    <n v="0"/>
    <n v="1.5940984706964167"/>
    <n v="0"/>
  </r>
  <r>
    <x v="1"/>
    <n v="18"/>
    <n v="5"/>
    <n v="0"/>
    <n v="0"/>
    <n v="0"/>
    <n v="0.2"/>
    <n v="0.1"/>
    <n v="0"/>
    <n v="0"/>
    <n v="0"/>
    <n v="0"/>
    <n v="0"/>
    <n v="0"/>
    <n v="1.5940984706964167"/>
    <n v="0"/>
  </r>
  <r>
    <x v="1"/>
    <n v="18"/>
    <n v="6"/>
    <n v="0"/>
    <n v="0"/>
    <n v="0"/>
    <n v="0.2"/>
    <n v="0.1"/>
    <n v="0"/>
    <n v="0"/>
    <n v="0"/>
    <n v="0"/>
    <n v="0"/>
    <n v="0"/>
    <n v="1.5940984706964167"/>
    <n v="0"/>
  </r>
  <r>
    <x v="1"/>
    <n v="18"/>
    <n v="7"/>
    <n v="140"/>
    <n v="15"/>
    <n v="2"/>
    <n v="0.3"/>
    <n v="0.1"/>
    <n v="24.850999999999999"/>
    <n v="2.8260000000000001"/>
    <n v="373783.25300000003"/>
    <n v="261449.56200000001"/>
    <n v="261.44956200000001"/>
    <n v="0.26144956200000002"/>
    <n v="1.5940984706964167"/>
    <n v="0.41677634694844801"/>
  </r>
  <r>
    <x v="1"/>
    <n v="18"/>
    <n v="8"/>
    <n v="12"/>
    <n v="81"/>
    <n v="5"/>
    <n v="0.3"/>
    <n v="0.1"/>
    <n v="78.518000000000001"/>
    <n v="7.9210000000000003"/>
    <n v="1708905.1540000001"/>
    <n v="1549262.7860000001"/>
    <n v="1549.262786"/>
    <n v="1.5492627859999999"/>
    <n v="1.5940984706964167"/>
    <n v="2.4696774378694699"/>
  </r>
  <r>
    <x v="1"/>
    <n v="18"/>
    <n v="9"/>
    <n v="83"/>
    <n v="165"/>
    <n v="8"/>
    <n v="0.3"/>
    <n v="0.1"/>
    <n v="221.39400000000001"/>
    <n v="16.248000000000001"/>
    <n v="4857981.676"/>
    <n v="4586755.0060000001"/>
    <n v="4586.7550060000003"/>
    <n v="4.5867550059999997"/>
    <n v="1.5940984706964167"/>
    <n v="7.3117391405237333"/>
  </r>
  <r>
    <x v="1"/>
    <n v="18"/>
    <n v="10"/>
    <n v="851"/>
    <n v="94"/>
    <n v="11"/>
    <n v="0.4"/>
    <n v="0.1"/>
    <n v="755.23400000000004"/>
    <n v="38.311"/>
    <n v="15560880.49"/>
    <n v="14910407.560000001"/>
    <n v="14910.40756"/>
    <n v="14.910407559999999"/>
    <n v="1.5940984706964167"/>
    <n v="23.768657888856289"/>
  </r>
  <r>
    <x v="1"/>
    <n v="18"/>
    <n v="11"/>
    <n v="370"/>
    <n v="262"/>
    <n v="12"/>
    <n v="0.5"/>
    <n v="0.1"/>
    <n v="515.90300000000002"/>
    <n v="30.039000000000001"/>
    <n v="10791517.07"/>
    <n v="10310041.65"/>
    <n v="10310.041649999999"/>
    <n v="10.310041650000001"/>
    <n v="1.5940984706964167"/>
    <n v="16.435221627081361"/>
  </r>
  <r>
    <x v="1"/>
    <n v="18"/>
    <n v="12"/>
    <n v="393"/>
    <n v="278"/>
    <n v="12"/>
    <n v="0.5"/>
    <n v="0.1"/>
    <n v="536.66999999999996"/>
    <n v="30.725999999999999"/>
    <n v="11115196.199999999"/>
    <n v="10622251.539999999"/>
    <n v="10622.251539999999"/>
    <n v="10.622251540000001"/>
    <n v="1.5940984706964167"/>
    <n v="16.932914935266659"/>
  </r>
  <r>
    <x v="1"/>
    <n v="18"/>
    <n v="13"/>
    <n v="395"/>
    <n v="270"/>
    <n v="11"/>
    <n v="0.5"/>
    <n v="0.1"/>
    <n v="534.92399999999998"/>
    <n v="29.687000000000001"/>
    <n v="11172815.300000001"/>
    <n v="10677828.970000001"/>
    <n v="10677.82897"/>
    <n v="10.67782897"/>
    <n v="1.5940984706964167"/>
    <n v="17.021510831434895"/>
  </r>
  <r>
    <x v="1"/>
    <n v="18"/>
    <n v="14"/>
    <n v="158"/>
    <n v="268"/>
    <n v="10"/>
    <n v="0.4"/>
    <n v="0.1"/>
    <n v="367.762"/>
    <n v="23.242999999999999"/>
    <n v="7850874.6160000004"/>
    <n v="7473597.8499999996"/>
    <n v="7473.5978500000001"/>
    <n v="7.47359785"/>
    <n v="1.5940984706964167"/>
    <n v="11.913650903285028"/>
  </r>
  <r>
    <x v="1"/>
    <n v="18"/>
    <n v="15"/>
    <n v="84"/>
    <n v="199"/>
    <n v="9"/>
    <n v="0.3"/>
    <n v="0.1"/>
    <n v="246.959"/>
    <n v="18.187000000000001"/>
    <n v="5366061.93"/>
    <n v="5076831.9570000004"/>
    <n v="5076.8319570000003"/>
    <n v="5.0768319569999996"/>
    <n v="1.5940984706964167"/>
    <n v="8.0929700586363964"/>
  </r>
  <r>
    <x v="1"/>
    <n v="18"/>
    <n v="16"/>
    <n v="84"/>
    <n v="124"/>
    <n v="6"/>
    <n v="0.2"/>
    <n v="0.1"/>
    <n v="186.833"/>
    <n v="13.19"/>
    <n v="4146204.5279999999"/>
    <n v="3900198.9530000002"/>
    <n v="3900.1989530000001"/>
    <n v="3.9001989529999999"/>
    <n v="1.5940984706964167"/>
    <n v="6.2173011863890659"/>
  </r>
  <r>
    <x v="1"/>
    <n v="18"/>
    <n v="17"/>
    <n v="0"/>
    <n v="41"/>
    <n v="4"/>
    <n v="0.2"/>
    <n v="0.1"/>
    <n v="36.868000000000002"/>
    <n v="5.4009999999999998"/>
    <n v="757985.65700000001"/>
    <n v="632038.14800000004"/>
    <n v="632.03814799999998"/>
    <n v="0.63203814800000002"/>
    <n v="1.5940984706964167"/>
    <n v="1.0075310451485955"/>
  </r>
  <r>
    <x v="1"/>
    <n v="18"/>
    <n v="18"/>
    <n v="0"/>
    <n v="0"/>
    <n v="4"/>
    <n v="0.2"/>
    <n v="0.1"/>
    <n v="0"/>
    <n v="4"/>
    <n v="0"/>
    <n v="0"/>
    <n v="0"/>
    <n v="0"/>
    <n v="1.5940984706964167"/>
    <n v="0"/>
  </r>
  <r>
    <x v="1"/>
    <n v="18"/>
    <n v="19"/>
    <n v="0"/>
    <n v="0"/>
    <n v="4"/>
    <n v="0.2"/>
    <n v="0.87"/>
    <n v="0"/>
    <n v="4"/>
    <n v="0"/>
    <n v="0"/>
    <n v="0"/>
    <n v="0"/>
    <n v="1.5940984706964167"/>
    <n v="0"/>
  </r>
  <r>
    <x v="1"/>
    <n v="18"/>
    <n v="20"/>
    <n v="0"/>
    <n v="0"/>
    <n v="3"/>
    <n v="0.3"/>
    <n v="0.87"/>
    <n v="0"/>
    <n v="3"/>
    <n v="0"/>
    <n v="0"/>
    <n v="0"/>
    <n v="0"/>
    <n v="1.5940984706964167"/>
    <n v="0"/>
  </r>
  <r>
    <x v="1"/>
    <n v="18"/>
    <n v="21"/>
    <n v="0"/>
    <n v="0"/>
    <n v="3"/>
    <n v="0.3"/>
    <n v="0.87"/>
    <n v="0"/>
    <n v="3"/>
    <n v="0"/>
    <n v="0"/>
    <n v="0"/>
    <n v="0"/>
    <n v="1.5940984706964167"/>
    <n v="0"/>
  </r>
  <r>
    <x v="1"/>
    <n v="18"/>
    <n v="22"/>
    <n v="0"/>
    <n v="0"/>
    <n v="2"/>
    <n v="0.3"/>
    <n v="0.87"/>
    <n v="0"/>
    <n v="2"/>
    <n v="0"/>
    <n v="0"/>
    <n v="0"/>
    <n v="0"/>
    <n v="1.5940984706964167"/>
    <n v="0"/>
  </r>
  <r>
    <x v="1"/>
    <n v="18"/>
    <n v="23"/>
    <n v="0"/>
    <n v="0"/>
    <n v="2"/>
    <n v="0.3"/>
    <n v="0.87"/>
    <n v="0"/>
    <n v="2"/>
    <n v="0"/>
    <n v="0"/>
    <n v="0"/>
    <n v="0"/>
    <n v="1.5940984706964167"/>
    <n v="0"/>
  </r>
  <r>
    <x v="1"/>
    <n v="19"/>
    <n v="0"/>
    <n v="0"/>
    <n v="0"/>
    <n v="1"/>
    <n v="0.3"/>
    <n v="0.87"/>
    <n v="0"/>
    <n v="1"/>
    <n v="0"/>
    <n v="0"/>
    <n v="0"/>
    <n v="0"/>
    <n v="1.5940984706964167"/>
    <n v="0"/>
  </r>
  <r>
    <x v="1"/>
    <n v="19"/>
    <n v="1"/>
    <n v="0"/>
    <n v="0"/>
    <n v="1"/>
    <n v="0.3"/>
    <n v="0.87"/>
    <n v="0"/>
    <n v="1"/>
    <n v="0"/>
    <n v="0"/>
    <n v="0"/>
    <n v="0"/>
    <n v="1.5940984706964167"/>
    <n v="0"/>
  </r>
  <r>
    <x v="1"/>
    <n v="19"/>
    <n v="2"/>
    <n v="0"/>
    <n v="0"/>
    <n v="1"/>
    <n v="0.3"/>
    <n v="0.87"/>
    <n v="0"/>
    <n v="1"/>
    <n v="0"/>
    <n v="0"/>
    <n v="0"/>
    <n v="0"/>
    <n v="1.5940984706964167"/>
    <n v="0"/>
  </r>
  <r>
    <x v="1"/>
    <n v="19"/>
    <n v="3"/>
    <n v="0"/>
    <n v="0"/>
    <n v="0"/>
    <n v="0.3"/>
    <n v="0.87"/>
    <n v="0"/>
    <n v="0"/>
    <n v="0"/>
    <n v="0"/>
    <n v="0"/>
    <n v="0"/>
    <n v="1.5940984706964167"/>
    <n v="0"/>
  </r>
  <r>
    <x v="1"/>
    <n v="19"/>
    <n v="4"/>
    <n v="0"/>
    <n v="0"/>
    <n v="0"/>
    <n v="0.3"/>
    <n v="0.87"/>
    <n v="0"/>
    <n v="0"/>
    <n v="0"/>
    <n v="0"/>
    <n v="0"/>
    <n v="0"/>
    <n v="1.5940984706964167"/>
    <n v="0"/>
  </r>
  <r>
    <x v="1"/>
    <n v="19"/>
    <n v="5"/>
    <n v="0"/>
    <n v="0"/>
    <n v="0"/>
    <n v="0.3"/>
    <n v="0.87"/>
    <n v="0"/>
    <n v="0"/>
    <n v="0"/>
    <n v="0"/>
    <n v="0"/>
    <n v="0"/>
    <n v="1.5940984706964167"/>
    <n v="0"/>
  </r>
  <r>
    <x v="1"/>
    <n v="19"/>
    <n v="6"/>
    <n v="0"/>
    <n v="0"/>
    <n v="0"/>
    <n v="0.3"/>
    <n v="0.87"/>
    <n v="0"/>
    <n v="0"/>
    <n v="0"/>
    <n v="0"/>
    <n v="0"/>
    <n v="0"/>
    <n v="1.5940984706964167"/>
    <n v="0"/>
  </r>
  <r>
    <x v="1"/>
    <n v="19"/>
    <n v="7"/>
    <n v="0"/>
    <n v="1"/>
    <n v="1"/>
    <n v="0.4"/>
    <n v="0.87"/>
    <n v="0.78600000000000003"/>
    <n v="1.0249999999999999"/>
    <n v="0"/>
    <n v="0"/>
    <n v="0"/>
    <n v="0"/>
    <n v="1.5940984706964167"/>
    <n v="0"/>
  </r>
  <r>
    <x v="1"/>
    <n v="19"/>
    <n v="8"/>
    <n v="0"/>
    <n v="35"/>
    <n v="2"/>
    <n v="0.4"/>
    <n v="0.87"/>
    <n v="26.164000000000001"/>
    <n v="2.9430000000000001"/>
    <n v="554732.223"/>
    <n v="435986.79100000003"/>
    <n v="435.98679099999998"/>
    <n v="0.43598679099999998"/>
    <n v="1.5940984706964167"/>
    <n v="0.69500587677693826"/>
  </r>
  <r>
    <x v="1"/>
    <n v="19"/>
    <n v="9"/>
    <n v="143"/>
    <n v="170"/>
    <n v="4"/>
    <n v="0.5"/>
    <n v="0.87"/>
    <n v="291.82499999999999"/>
    <n v="14.242000000000001"/>
    <n v="6506596.8559999997"/>
    <n v="6176953.1950000003"/>
    <n v="6176.9531950000001"/>
    <n v="6.1769531950000003"/>
    <n v="1.5940984706964167"/>
    <n v="9.8466716417128453"/>
  </r>
  <r>
    <x v="1"/>
    <n v="19"/>
    <n v="10"/>
    <n v="26"/>
    <n v="207"/>
    <n v="6"/>
    <n v="0.6"/>
    <n v="0.87"/>
    <n v="187.71899999999999"/>
    <n v="12.374000000000001"/>
    <n v="4093596.6310000001"/>
    <n v="3849455.1630000002"/>
    <n v="3849.4551630000001"/>
    <n v="3.849455163"/>
    <n v="1.5940984706964167"/>
    <n v="6.1364105883527253"/>
  </r>
  <r>
    <x v="1"/>
    <n v="19"/>
    <n v="11"/>
    <n v="14"/>
    <n v="217"/>
    <n v="7"/>
    <n v="0.6"/>
    <n v="0.87"/>
    <n v="206.36199999999999"/>
    <n v="13.989000000000001"/>
    <n v="4443861.25"/>
    <n v="4187308.5129999998"/>
    <n v="4187.3085129999999"/>
    <n v="4.1873085129999996"/>
    <n v="1.5940984706964167"/>
    <n v="6.6749820969073861"/>
  </r>
  <r>
    <x v="1"/>
    <n v="19"/>
    <n v="12"/>
    <n v="6"/>
    <n v="194"/>
    <n v="5"/>
    <n v="0.5"/>
    <n v="0.87"/>
    <n v="196.327"/>
    <n v="11.82"/>
    <n v="4205658.4079999998"/>
    <n v="3957546.1460000002"/>
    <n v="3957.5461460000001"/>
    <n v="3.9575461459999999"/>
    <n v="1.5940984706964167"/>
    <n v="6.3087182590490976"/>
  </r>
  <r>
    <x v="1"/>
    <n v="19"/>
    <n v="13"/>
    <n v="0"/>
    <n v="101"/>
    <n v="3"/>
    <n v="0.5"/>
    <n v="0.87"/>
    <n v="95.418999999999997"/>
    <n v="6.3209999999999997"/>
    <n v="2051123.6869999999"/>
    <n v="1879355.156"/>
    <n v="1879.3551560000001"/>
    <n v="1.8793551559999999"/>
    <n v="1.5940984706964167"/>
    <n v="2.9958771800750257"/>
  </r>
  <r>
    <x v="1"/>
    <n v="19"/>
    <n v="14"/>
    <n v="0"/>
    <n v="115"/>
    <n v="2"/>
    <n v="0.6"/>
    <n v="0.87"/>
    <n v="94.167000000000002"/>
    <n v="5.1920000000000002"/>
    <n v="2050432.9809999999"/>
    <n v="1878688.925"/>
    <n v="1878.6889249999999"/>
    <n v="1.8786889250000001"/>
    <n v="1.5940984706964167"/>
    <n v="2.9948151422567952"/>
  </r>
  <r>
    <x v="1"/>
    <n v="19"/>
    <n v="15"/>
    <n v="0"/>
    <n v="136"/>
    <n v="1"/>
    <n v="0.6"/>
    <n v="0.87"/>
    <n v="108.075"/>
    <n v="4.6719999999999997"/>
    <n v="2390199.247"/>
    <n v="2206415.92"/>
    <n v="2206.4159199999999"/>
    <n v="2.20641592"/>
    <n v="1.5940984706964167"/>
    <n v="3.5172442437922276"/>
  </r>
  <r>
    <x v="1"/>
    <n v="19"/>
    <n v="16"/>
    <n v="0"/>
    <n v="102"/>
    <n v="0"/>
    <n v="0.5"/>
    <n v="0.87"/>
    <n v="85.597999999999999"/>
    <n v="3"/>
    <n v="1906449.3929999999"/>
    <n v="1739807.247"/>
    <n v="1739.807247"/>
    <n v="1.7398072469999999"/>
    <n v="1.5940984706964167"/>
    <n v="2.7734240717492429"/>
  </r>
  <r>
    <x v="1"/>
    <n v="19"/>
    <n v="17"/>
    <n v="0"/>
    <n v="26"/>
    <n v="0"/>
    <n v="0.5"/>
    <n v="0.87"/>
    <n v="19.434000000000001"/>
    <n v="0.67400000000000004"/>
    <n v="397566.34899999999"/>
    <n v="284389.92800000001"/>
    <n v="284.389928"/>
    <n v="0.28438992800000001"/>
    <n v="1.5940984706964167"/>
    <n v="0.45334554930626408"/>
  </r>
  <r>
    <x v="1"/>
    <n v="19"/>
    <n v="18"/>
    <n v="0"/>
    <n v="0"/>
    <n v="0"/>
    <n v="0.4"/>
    <n v="0.87"/>
    <n v="0"/>
    <n v="0"/>
    <n v="0"/>
    <n v="0"/>
    <n v="0"/>
    <n v="0"/>
    <n v="1.5940984706964167"/>
    <n v="0"/>
  </r>
  <r>
    <x v="1"/>
    <n v="19"/>
    <n v="19"/>
    <n v="0"/>
    <n v="0"/>
    <n v="0"/>
    <n v="0.4"/>
    <n v="0.87"/>
    <n v="0"/>
    <n v="0"/>
    <n v="0"/>
    <n v="0"/>
    <n v="0"/>
    <n v="0"/>
    <n v="1.5940984706964167"/>
    <n v="0"/>
  </r>
  <r>
    <x v="1"/>
    <n v="19"/>
    <n v="20"/>
    <n v="0"/>
    <n v="0"/>
    <n v="0"/>
    <n v="0.4"/>
    <n v="0.87"/>
    <n v="0"/>
    <n v="0"/>
    <n v="0"/>
    <n v="0"/>
    <n v="0"/>
    <n v="0"/>
    <n v="1.5940984706964167"/>
    <n v="0"/>
  </r>
  <r>
    <x v="1"/>
    <n v="19"/>
    <n v="21"/>
    <n v="0"/>
    <n v="0"/>
    <n v="0"/>
    <n v="0.4"/>
    <n v="0.87"/>
    <n v="0"/>
    <n v="0"/>
    <n v="0"/>
    <n v="0"/>
    <n v="0"/>
    <n v="0"/>
    <n v="1.5940984706964167"/>
    <n v="0"/>
  </r>
  <r>
    <x v="1"/>
    <n v="19"/>
    <n v="22"/>
    <n v="0"/>
    <n v="0"/>
    <n v="0"/>
    <n v="0.4"/>
    <n v="0.87"/>
    <n v="0"/>
    <n v="0"/>
    <n v="0"/>
    <n v="0"/>
    <n v="0"/>
    <n v="0"/>
    <n v="1.5940984706964167"/>
    <n v="0"/>
  </r>
  <r>
    <x v="1"/>
    <n v="19"/>
    <n v="23"/>
    <n v="0"/>
    <n v="0"/>
    <n v="-1"/>
    <n v="0.4"/>
    <n v="0.87"/>
    <n v="0"/>
    <n v="-1"/>
    <n v="0"/>
    <n v="0"/>
    <n v="0"/>
    <n v="0"/>
    <n v="1.5940984706964167"/>
    <n v="0"/>
  </r>
  <r>
    <x v="1"/>
    <n v="20"/>
    <n v="0"/>
    <n v="0"/>
    <n v="0"/>
    <n v="-1"/>
    <n v="0.4"/>
    <n v="0.87"/>
    <n v="0"/>
    <n v="-1"/>
    <n v="0"/>
    <n v="0"/>
    <n v="0"/>
    <n v="0"/>
    <n v="1.5940984706964167"/>
    <n v="0"/>
  </r>
  <r>
    <x v="1"/>
    <n v="20"/>
    <n v="1"/>
    <n v="0"/>
    <n v="0"/>
    <n v="-2"/>
    <n v="0.4"/>
    <n v="0.87"/>
    <n v="0"/>
    <n v="-2"/>
    <n v="0"/>
    <n v="0"/>
    <n v="0"/>
    <n v="0"/>
    <n v="1.5940984706964167"/>
    <n v="0"/>
  </r>
  <r>
    <x v="1"/>
    <n v="20"/>
    <n v="2"/>
    <n v="0"/>
    <n v="0"/>
    <n v="-3"/>
    <n v="0.4"/>
    <n v="0.87"/>
    <n v="0"/>
    <n v="-3"/>
    <n v="0"/>
    <n v="0"/>
    <n v="0"/>
    <n v="0"/>
    <n v="1.5940984706964167"/>
    <n v="0"/>
  </r>
  <r>
    <x v="1"/>
    <n v="20"/>
    <n v="3"/>
    <n v="0"/>
    <n v="0"/>
    <n v="-3"/>
    <n v="0.4"/>
    <n v="0.87"/>
    <n v="0"/>
    <n v="-3"/>
    <n v="0"/>
    <n v="0"/>
    <n v="0"/>
    <n v="0"/>
    <n v="1.5940984706964167"/>
    <n v="0"/>
  </r>
  <r>
    <x v="1"/>
    <n v="20"/>
    <n v="4"/>
    <n v="0"/>
    <n v="0"/>
    <n v="-3"/>
    <n v="0.3"/>
    <n v="0.87"/>
    <n v="0"/>
    <n v="-3"/>
    <n v="0"/>
    <n v="0"/>
    <n v="0"/>
    <n v="0"/>
    <n v="1.5940984706964167"/>
    <n v="0"/>
  </r>
  <r>
    <x v="1"/>
    <n v="20"/>
    <n v="5"/>
    <n v="0"/>
    <n v="0"/>
    <n v="-3"/>
    <n v="0.3"/>
    <n v="0.87"/>
    <n v="0"/>
    <n v="-3"/>
    <n v="0"/>
    <n v="0"/>
    <n v="0"/>
    <n v="0"/>
    <n v="1.5940984706964167"/>
    <n v="0"/>
  </r>
  <r>
    <x v="1"/>
    <n v="20"/>
    <n v="6"/>
    <n v="0"/>
    <n v="0"/>
    <n v="-4"/>
    <n v="0.3"/>
    <n v="0.87"/>
    <n v="0"/>
    <n v="-4"/>
    <n v="0"/>
    <n v="0"/>
    <n v="0"/>
    <n v="0"/>
    <n v="1.5940984706964167"/>
    <n v="0"/>
  </r>
  <r>
    <x v="1"/>
    <n v="20"/>
    <n v="7"/>
    <n v="127"/>
    <n v="20"/>
    <n v="-3"/>
    <n v="0.2"/>
    <n v="0.87"/>
    <n v="62.198"/>
    <n v="-0.872"/>
    <n v="978673.22499999998"/>
    <n v="844905.87800000003"/>
    <n v="844.90587800000003"/>
    <n v="0.84490587800000005"/>
    <n v="1.5940984706964167"/>
    <n v="1.3468631680022134"/>
  </r>
  <r>
    <x v="1"/>
    <n v="20"/>
    <n v="8"/>
    <n v="593"/>
    <n v="78"/>
    <n v="-1"/>
    <n v="0.2"/>
    <n v="0.87"/>
    <n v="469.31099999999998"/>
    <n v="17.088999999999999"/>
    <n v="10541223.33"/>
    <n v="10068616.82"/>
    <n v="10068.616819999999"/>
    <n v="10.068616820000001"/>
    <n v="1.5940984706964167"/>
    <n v="16.050366674790219"/>
  </r>
  <r>
    <x v="1"/>
    <n v="20"/>
    <n v="9"/>
    <n v="804"/>
    <n v="103"/>
    <n v="0"/>
    <n v="0.2"/>
    <n v="0.87"/>
    <n v="788.84299999999996"/>
    <n v="30.408999999999999"/>
    <n v="16893644.559999999"/>
    <n v="16195946.5"/>
    <n v="16195.9465"/>
    <n v="16.195946500000002"/>
    <n v="1.5940984706964167"/>
    <n v="25.817933547130988"/>
  </r>
  <r>
    <x v="1"/>
    <n v="20"/>
    <n v="10"/>
    <n v="202"/>
    <n v="243"/>
    <n v="2"/>
    <n v="0.3"/>
    <n v="0.87"/>
    <n v="384.35899999999998"/>
    <n v="16.283999999999999"/>
    <n v="8466879.9440000001"/>
    <n v="8067775.6600000001"/>
    <n v="8067.7756600000002"/>
    <n v="8.0677756600000006"/>
    <n v="1.5940984706964167"/>
    <n v="12.860828841527775"/>
  </r>
  <r>
    <x v="1"/>
    <n v="20"/>
    <n v="11"/>
    <n v="157"/>
    <n v="298"/>
    <n v="3"/>
    <n v="0.3"/>
    <n v="0.87"/>
    <n v="399.39100000000002"/>
    <n v="17.8"/>
    <n v="8662535.3929999992"/>
    <n v="8256498.2589999996"/>
    <n v="8256.498259"/>
    <n v="8.2564982590000007"/>
    <n v="1.5940984706964167"/>
    <n v="13.161671247979529"/>
  </r>
  <r>
    <x v="1"/>
    <n v="20"/>
    <n v="12"/>
    <n v="167"/>
    <n v="322"/>
    <n v="4"/>
    <n v="0.3"/>
    <n v="0.87"/>
    <n v="432.935"/>
    <n v="20.001999999999999"/>
    <n v="9237626.6559999995"/>
    <n v="8811211.7510000002"/>
    <n v="8811.2117510000007"/>
    <n v="8.8112117510000001"/>
    <n v="1.5940984706964167"/>
    <n v="14.045939177251396"/>
  </r>
  <r>
    <x v="1"/>
    <n v="20"/>
    <n v="13"/>
    <n v="220"/>
    <n v="309"/>
    <n v="5"/>
    <n v="0.4"/>
    <n v="0.87"/>
    <n v="454.536"/>
    <n v="21.33"/>
    <n v="9728703.8320000004"/>
    <n v="9284888.1109999996"/>
    <n v="9284.8881110000002"/>
    <n v="9.2848881110000008"/>
    <n v="1.5940984706964167"/>
    <n v="14.801025938332444"/>
  </r>
  <r>
    <x v="1"/>
    <n v="20"/>
    <n v="14"/>
    <n v="598"/>
    <n v="173"/>
    <n v="6"/>
    <n v="0.4"/>
    <n v="0.87"/>
    <n v="628.70600000000002"/>
    <n v="28.684999999999999"/>
    <n v="13338240.24"/>
    <n v="12766524.289999999"/>
    <n v="12766.524289999999"/>
    <n v="12.76652429"/>
    <n v="1.5940984706964167"/>
    <n v="20.351096846797656"/>
  </r>
  <r>
    <x v="1"/>
    <n v="20"/>
    <n v="15"/>
    <n v="900"/>
    <n v="93"/>
    <n v="5"/>
    <n v="0.3"/>
    <n v="0.87"/>
    <n v="836.28599999999994"/>
    <n v="36.209000000000003"/>
    <n v="17431993.010000002"/>
    <n v="16715219.130000001"/>
    <n v="16715.219130000001"/>
    <n v="16.715219130000001"/>
    <n v="1.5940984706964167"/>
    <n v="26.64570525248849"/>
  </r>
  <r>
    <x v="1"/>
    <n v="20"/>
    <n v="16"/>
    <n v="764"/>
    <n v="77"/>
    <n v="3"/>
    <n v="0.4"/>
    <n v="0.87"/>
    <n v="721.74099999999999"/>
    <n v="29.187000000000001"/>
    <n v="15604597.41"/>
    <n v="14952575.41"/>
    <n v="14952.575409999999"/>
    <n v="14.95257541"/>
    <n v="1.5940984706964167"/>
    <n v="23.835877594053848"/>
  </r>
  <r>
    <x v="1"/>
    <n v="20"/>
    <n v="17"/>
    <n v="496"/>
    <n v="42"/>
    <n v="0"/>
    <n v="0.6"/>
    <n v="0.87"/>
    <n v="254.14099999999999"/>
    <n v="8.6140000000000008"/>
    <n v="5633412.6160000004"/>
    <n v="5334709.3449999997"/>
    <n v="5334.7093450000002"/>
    <n v="5.3347093450000003"/>
    <n v="1.5940984706964167"/>
    <n v="8.5040520084743836"/>
  </r>
  <r>
    <x v="1"/>
    <n v="20"/>
    <n v="18"/>
    <n v="0"/>
    <n v="0"/>
    <n v="-1"/>
    <n v="0.5"/>
    <n v="0.87"/>
    <n v="0"/>
    <n v="-1"/>
    <n v="0"/>
    <n v="0"/>
    <n v="0"/>
    <n v="0"/>
    <n v="1.5940984706964167"/>
    <n v="0"/>
  </r>
  <r>
    <x v="1"/>
    <n v="20"/>
    <n v="19"/>
    <n v="0"/>
    <n v="0"/>
    <n v="-2"/>
    <n v="0.3"/>
    <n v="0.87"/>
    <n v="0"/>
    <n v="-2"/>
    <n v="0"/>
    <n v="0"/>
    <n v="0"/>
    <n v="0"/>
    <n v="1.5940984706964167"/>
    <n v="0"/>
  </r>
  <r>
    <x v="1"/>
    <n v="20"/>
    <n v="20"/>
    <n v="0"/>
    <n v="0"/>
    <n v="-1"/>
    <n v="0.3"/>
    <n v="0.87"/>
    <n v="0"/>
    <n v="-1"/>
    <n v="0"/>
    <n v="0"/>
    <n v="0"/>
    <n v="0"/>
    <n v="1.5940984706964167"/>
    <n v="0"/>
  </r>
  <r>
    <x v="1"/>
    <n v="20"/>
    <n v="21"/>
    <n v="0"/>
    <n v="0"/>
    <n v="-1"/>
    <n v="0.4"/>
    <n v="0.87"/>
    <n v="0"/>
    <n v="-1"/>
    <n v="0"/>
    <n v="0"/>
    <n v="0"/>
    <n v="0"/>
    <n v="1.5940984706964167"/>
    <n v="0"/>
  </r>
  <r>
    <x v="1"/>
    <n v="20"/>
    <n v="22"/>
    <n v="0"/>
    <n v="0"/>
    <n v="-1"/>
    <n v="0.5"/>
    <n v="0.87"/>
    <n v="0"/>
    <n v="-1"/>
    <n v="0"/>
    <n v="0"/>
    <n v="0"/>
    <n v="0"/>
    <n v="1.5940984706964167"/>
    <n v="0"/>
  </r>
  <r>
    <x v="1"/>
    <n v="20"/>
    <n v="23"/>
    <n v="0"/>
    <n v="0"/>
    <n v="-1"/>
    <n v="0.6"/>
    <n v="0.87"/>
    <n v="0"/>
    <n v="-1"/>
    <n v="0"/>
    <n v="0"/>
    <n v="0"/>
    <n v="0"/>
    <n v="1.5940984706964167"/>
    <n v="0"/>
  </r>
  <r>
    <x v="1"/>
    <n v="21"/>
    <n v="0"/>
    <n v="0"/>
    <n v="0"/>
    <n v="-2"/>
    <n v="0.6"/>
    <n v="0.87"/>
    <n v="0"/>
    <n v="-2"/>
    <n v="0"/>
    <n v="0"/>
    <n v="0"/>
    <n v="0"/>
    <n v="1.5940984706964167"/>
    <n v="0"/>
  </r>
  <r>
    <x v="1"/>
    <n v="21"/>
    <n v="1"/>
    <n v="0"/>
    <n v="0"/>
    <n v="-2"/>
    <n v="0.5"/>
    <n v="0.87"/>
    <n v="0"/>
    <n v="-2"/>
    <n v="0"/>
    <n v="0"/>
    <n v="0"/>
    <n v="0"/>
    <n v="1.5940984706964167"/>
    <n v="0"/>
  </r>
  <r>
    <x v="1"/>
    <n v="21"/>
    <n v="2"/>
    <n v="0"/>
    <n v="0"/>
    <n v="-3"/>
    <n v="0.5"/>
    <n v="0.87"/>
    <n v="0"/>
    <n v="-3"/>
    <n v="0"/>
    <n v="0"/>
    <n v="0"/>
    <n v="0"/>
    <n v="1.5940984706964167"/>
    <n v="0"/>
  </r>
  <r>
    <x v="1"/>
    <n v="21"/>
    <n v="3"/>
    <n v="0"/>
    <n v="0"/>
    <n v="-3"/>
    <n v="0.5"/>
    <n v="0.87"/>
    <n v="0"/>
    <n v="-3"/>
    <n v="0"/>
    <n v="0"/>
    <n v="0"/>
    <n v="0"/>
    <n v="1.5940984706964167"/>
    <n v="0"/>
  </r>
  <r>
    <x v="1"/>
    <n v="21"/>
    <n v="4"/>
    <n v="0"/>
    <n v="0"/>
    <n v="-2"/>
    <n v="0.5"/>
    <n v="0.87"/>
    <n v="0"/>
    <n v="-2"/>
    <n v="0"/>
    <n v="0"/>
    <n v="0"/>
    <n v="0"/>
    <n v="1.5940984706964167"/>
    <n v="0"/>
  </r>
  <r>
    <x v="1"/>
    <n v="21"/>
    <n v="5"/>
    <n v="0"/>
    <n v="0"/>
    <n v="0"/>
    <n v="0.6"/>
    <n v="0.87"/>
    <n v="0"/>
    <n v="0"/>
    <n v="0"/>
    <n v="0"/>
    <n v="0"/>
    <n v="0"/>
    <n v="1.5940984706964167"/>
    <n v="0"/>
  </r>
  <r>
    <x v="1"/>
    <n v="21"/>
    <n v="6"/>
    <n v="0"/>
    <n v="0"/>
    <n v="0"/>
    <n v="0.7"/>
    <n v="0.87"/>
    <n v="0"/>
    <n v="0"/>
    <n v="0"/>
    <n v="0"/>
    <n v="0"/>
    <n v="0"/>
    <n v="1.5940984706964167"/>
    <n v="0"/>
  </r>
  <r>
    <x v="1"/>
    <n v="21"/>
    <n v="7"/>
    <n v="0"/>
    <n v="8"/>
    <n v="1"/>
    <n v="0.8"/>
    <n v="0.87"/>
    <n v="5.9530000000000003"/>
    <n v="1.171"/>
    <n v="83569.883000000002"/>
    <n v="0"/>
    <n v="0"/>
    <n v="0"/>
    <n v="1.5940984706964167"/>
    <n v="0"/>
  </r>
  <r>
    <x v="1"/>
    <n v="21"/>
    <n v="8"/>
    <n v="147"/>
    <n v="92"/>
    <n v="3"/>
    <n v="0.9"/>
    <n v="0.87"/>
    <n v="197.02699999999999"/>
    <n v="9.1999999999999993"/>
    <n v="4442283.4979999997"/>
    <n v="4185786.6669999999"/>
    <n v="4185.7866670000003"/>
    <n v="4.1857866670000003"/>
    <n v="1.5940984706964167"/>
    <n v="6.6725561245261522"/>
  </r>
  <r>
    <x v="1"/>
    <n v="21"/>
    <n v="9"/>
    <n v="695"/>
    <n v="122"/>
    <n v="6"/>
    <n v="1"/>
    <n v="0.87"/>
    <n v="722.48900000000003"/>
    <n v="28.19"/>
    <n v="15591657.470000001"/>
    <n v="14940093.99"/>
    <n v="14940.093989999999"/>
    <n v="14.940093989999999"/>
    <n v="1.5940984706964167"/>
    <n v="23.815980981519726"/>
  </r>
  <r>
    <x v="1"/>
    <n v="21"/>
    <n v="10"/>
    <n v="782"/>
    <n v="150"/>
    <n v="7"/>
    <n v="1.1000000000000001"/>
    <n v="0.87"/>
    <n v="774.68"/>
    <n v="30.140999999999998"/>
    <n v="16420984.65"/>
    <n v="15740034.810000001"/>
    <n v="15740.034809999999"/>
    <n v="15.740034809999999"/>
    <n v="1.5940984706964167"/>
    <n v="25.091165419329364"/>
  </r>
  <r>
    <x v="1"/>
    <n v="21"/>
    <n v="11"/>
    <n v="37"/>
    <n v="261"/>
    <n v="9"/>
    <n v="1.1000000000000001"/>
    <n v="0.87"/>
    <n v="271.92"/>
    <n v="17.071000000000002"/>
    <n v="5835005.8020000001"/>
    <n v="5529159.2829999998"/>
    <n v="5529.159283"/>
    <n v="5.5291592830000003"/>
    <n v="1.5940984706964167"/>
    <n v="8.814024357267197"/>
  </r>
  <r>
    <x v="1"/>
    <n v="21"/>
    <n v="12"/>
    <n v="584"/>
    <n v="218"/>
    <n v="10"/>
    <n v="1"/>
    <n v="0.87"/>
    <n v="611.23599999999999"/>
    <n v="28.643999999999998"/>
    <n v="12831080.17"/>
    <n v="12277334.92"/>
    <n v="12277.334919999999"/>
    <n v="12.277334919999999"/>
    <n v="1.5940984706964167"/>
    <n v="19.571280820199714"/>
  </r>
  <r>
    <x v="1"/>
    <n v="21"/>
    <n v="13"/>
    <n v="840"/>
    <n v="170"/>
    <n v="11"/>
    <n v="0.9"/>
    <n v="0.87"/>
    <n v="752.11599999999999"/>
    <n v="34.579000000000001"/>
    <n v="15531811.51"/>
    <n v="14882368.609999999"/>
    <n v="14882.36861"/>
    <n v="14.88236861"/>
    <n v="1.5940984706964167"/>
    <n v="23.723961041541358"/>
  </r>
  <r>
    <x v="1"/>
    <n v="21"/>
    <n v="14"/>
    <n v="783"/>
    <n v="170"/>
    <n v="10"/>
    <n v="0.8"/>
    <n v="0.87"/>
    <n v="764.79"/>
    <n v="34.651000000000003"/>
    <n v="15869978.24"/>
    <n v="15208552.75"/>
    <n v="15208.552750000001"/>
    <n v="15.208552750000001"/>
    <n v="1.5940984706964167"/>
    <n v="24.243930680280783"/>
  </r>
  <r>
    <x v="1"/>
    <n v="21"/>
    <n v="15"/>
    <n v="726"/>
    <n v="141"/>
    <n v="9"/>
    <n v="0.7"/>
    <n v="0.87"/>
    <n v="753.66600000000005"/>
    <n v="34.021000000000001"/>
    <n v="15821169.48"/>
    <n v="15161473.48"/>
    <n v="15161.473480000001"/>
    <n v="15.16147348"/>
    <n v="1.5940984706964167"/>
    <n v="24.168881687972281"/>
  </r>
  <r>
    <x v="1"/>
    <n v="21"/>
    <n v="16"/>
    <n v="0"/>
    <n v="19"/>
    <n v="8"/>
    <n v="0.6"/>
    <n v="0.87"/>
    <n v="14.169"/>
    <n v="8.4819999999999993"/>
    <n v="286493.511"/>
    <n v="177252.84299999999"/>
    <n v="177.25284300000001"/>
    <n v="0.17725284299999999"/>
    <n v="1.5940984706964167"/>
    <n v="0.28255848595289207"/>
  </r>
  <r>
    <x v="1"/>
    <n v="21"/>
    <n v="17"/>
    <n v="52"/>
    <n v="52"/>
    <n v="7"/>
    <n v="0.6"/>
    <n v="0.87"/>
    <n v="91.159000000000006"/>
    <n v="10.083"/>
    <n v="1927832.858"/>
    <n v="1760433.0109999999"/>
    <n v="1760.4330110000001"/>
    <n v="1.7604330109999999"/>
    <n v="1.5940984706964167"/>
    <n v="2.8063035705985881"/>
  </r>
  <r>
    <x v="1"/>
    <n v="21"/>
    <n v="18"/>
    <n v="0"/>
    <n v="0"/>
    <n v="7"/>
    <n v="0.6"/>
    <n v="0.87"/>
    <n v="0"/>
    <n v="7"/>
    <n v="0"/>
    <n v="0"/>
    <n v="0"/>
    <n v="0"/>
    <n v="1.5940984706964167"/>
    <n v="0"/>
  </r>
  <r>
    <x v="1"/>
    <n v="21"/>
    <n v="19"/>
    <n v="0"/>
    <n v="0"/>
    <n v="6"/>
    <n v="0.6"/>
    <n v="0.1"/>
    <n v="0"/>
    <n v="6"/>
    <n v="0"/>
    <n v="0"/>
    <n v="0"/>
    <n v="0"/>
    <n v="1.5940984706964167"/>
    <n v="0"/>
  </r>
  <r>
    <x v="1"/>
    <n v="21"/>
    <n v="20"/>
    <n v="0"/>
    <n v="0"/>
    <n v="6"/>
    <n v="0.5"/>
    <n v="0.1"/>
    <n v="0"/>
    <n v="6"/>
    <n v="0"/>
    <n v="0"/>
    <n v="0"/>
    <n v="0"/>
    <n v="1.5940984706964167"/>
    <n v="0"/>
  </r>
  <r>
    <x v="1"/>
    <n v="21"/>
    <n v="21"/>
    <n v="0"/>
    <n v="0"/>
    <n v="6"/>
    <n v="0.5"/>
    <n v="0.1"/>
    <n v="0"/>
    <n v="6"/>
    <n v="0"/>
    <n v="0"/>
    <n v="0"/>
    <n v="0"/>
    <n v="1.5940984706964167"/>
    <n v="0"/>
  </r>
  <r>
    <x v="1"/>
    <n v="21"/>
    <n v="22"/>
    <n v="0"/>
    <n v="0"/>
    <n v="6"/>
    <n v="0.4"/>
    <n v="0.1"/>
    <n v="0"/>
    <n v="6"/>
    <n v="0"/>
    <n v="0"/>
    <n v="0"/>
    <n v="0"/>
    <n v="1.5940984706964167"/>
    <n v="0"/>
  </r>
  <r>
    <x v="1"/>
    <n v="21"/>
    <n v="23"/>
    <n v="0"/>
    <n v="0"/>
    <n v="5"/>
    <n v="0.4"/>
    <n v="0.1"/>
    <n v="0"/>
    <n v="5"/>
    <n v="0"/>
    <n v="0"/>
    <n v="0"/>
    <n v="0"/>
    <n v="1.5940984706964167"/>
    <n v="0"/>
  </r>
  <r>
    <x v="1"/>
    <n v="22"/>
    <n v="0"/>
    <n v="0"/>
    <n v="0"/>
    <n v="4"/>
    <n v="0.3"/>
    <n v="0.1"/>
    <n v="0"/>
    <n v="4"/>
    <n v="0"/>
    <n v="0"/>
    <n v="0"/>
    <n v="0"/>
    <n v="1.5940984706964167"/>
    <n v="0"/>
  </r>
  <r>
    <x v="1"/>
    <n v="22"/>
    <n v="1"/>
    <n v="0"/>
    <n v="0"/>
    <n v="3"/>
    <n v="0.3"/>
    <n v="0.1"/>
    <n v="0"/>
    <n v="3"/>
    <n v="0"/>
    <n v="0"/>
    <n v="0"/>
    <n v="0"/>
    <n v="1.5940984706964167"/>
    <n v="0"/>
  </r>
  <r>
    <x v="1"/>
    <n v="22"/>
    <n v="2"/>
    <n v="0"/>
    <n v="0"/>
    <n v="3"/>
    <n v="0.3"/>
    <n v="0.1"/>
    <n v="0"/>
    <n v="3"/>
    <n v="0"/>
    <n v="0"/>
    <n v="0"/>
    <n v="0"/>
    <n v="1.5940984706964167"/>
    <n v="0"/>
  </r>
  <r>
    <x v="1"/>
    <n v="22"/>
    <n v="3"/>
    <n v="0"/>
    <n v="0"/>
    <n v="3"/>
    <n v="0.3"/>
    <n v="0.1"/>
    <n v="0"/>
    <n v="3"/>
    <n v="0"/>
    <n v="0"/>
    <n v="0"/>
    <n v="0"/>
    <n v="1.5940984706964167"/>
    <n v="0"/>
  </r>
  <r>
    <x v="1"/>
    <n v="22"/>
    <n v="4"/>
    <n v="0"/>
    <n v="0"/>
    <n v="3"/>
    <n v="0.4"/>
    <n v="0.1"/>
    <n v="0"/>
    <n v="3"/>
    <n v="0"/>
    <n v="0"/>
    <n v="0"/>
    <n v="0"/>
    <n v="1.5940984706964167"/>
    <n v="0"/>
  </r>
  <r>
    <x v="1"/>
    <n v="22"/>
    <n v="5"/>
    <n v="0"/>
    <n v="0"/>
    <n v="3"/>
    <n v="0.5"/>
    <n v="0.1"/>
    <n v="0"/>
    <n v="3"/>
    <n v="0"/>
    <n v="0"/>
    <n v="0"/>
    <n v="0"/>
    <n v="1.5940984706964167"/>
    <n v="0"/>
  </r>
  <r>
    <x v="1"/>
    <n v="22"/>
    <n v="6"/>
    <n v="0"/>
    <n v="0"/>
    <n v="3"/>
    <n v="0.5"/>
    <n v="0.1"/>
    <n v="0"/>
    <n v="3"/>
    <n v="0"/>
    <n v="0"/>
    <n v="0"/>
    <n v="0"/>
    <n v="1.5940984706964167"/>
    <n v="0"/>
  </r>
  <r>
    <x v="1"/>
    <n v="22"/>
    <n v="7"/>
    <n v="168"/>
    <n v="20"/>
    <n v="4"/>
    <n v="0.5"/>
    <n v="0.1"/>
    <n v="72.739000000000004"/>
    <n v="6.274"/>
    <n v="1121100.801"/>
    <n v="982286.67799999996"/>
    <n v="982.28667800000005"/>
    <n v="0.98228667800000002"/>
    <n v="1.5940984706964167"/>
    <n v="1.5658616911852636"/>
  </r>
  <r>
    <x v="1"/>
    <n v="22"/>
    <n v="8"/>
    <n v="590"/>
    <n v="63"/>
    <n v="6"/>
    <n v="0.6"/>
    <n v="0.1"/>
    <n v="466.34699999999998"/>
    <n v="21.951000000000001"/>
    <n v="10303776.529999999"/>
    <n v="9839583.6989999991"/>
    <n v="9839.5836990000007"/>
    <n v="9.8395836990000003"/>
    <n v="1.5940984706964167"/>
    <n v="15.685265326865292"/>
  </r>
  <r>
    <x v="1"/>
    <n v="22"/>
    <n v="9"/>
    <n v="288"/>
    <n v="166"/>
    <n v="9"/>
    <n v="0.7"/>
    <n v="0.1"/>
    <n v="418.14"/>
    <n v="22.882999999999999"/>
    <n v="9124002.5519999992"/>
    <n v="8701613.8010000009"/>
    <n v="8701.6138009999995"/>
    <n v="8.7016138010000006"/>
    <n v="1.5940984706964167"/>
    <n v="13.871229252764936"/>
  </r>
  <r>
    <x v="1"/>
    <n v="22"/>
    <n v="10"/>
    <n v="75"/>
    <n v="242"/>
    <n v="12"/>
    <n v="0.8"/>
    <n v="0.1"/>
    <n v="269.327"/>
    <n v="20.661999999999999"/>
    <n v="5765083.5710000005"/>
    <n v="5461714.6749999998"/>
    <n v="5461.7146750000002"/>
    <n v="5.4617146749999996"/>
    <n v="1.5940984706964167"/>
    <n v="8.7065110107976764"/>
  </r>
  <r>
    <x v="1"/>
    <n v="22"/>
    <n v="11"/>
    <n v="10"/>
    <n v="208"/>
    <n v="13"/>
    <n v="0.8"/>
    <n v="0.1"/>
    <n v="195.476"/>
    <n v="19.265000000000001"/>
    <n v="4112879.9679999999"/>
    <n v="3868055.2140000002"/>
    <n v="3868.055214"/>
    <n v="3.868055214"/>
    <n v="1.5940984706964167"/>
    <n v="6.1660609012067011"/>
  </r>
  <r>
    <x v="1"/>
    <n v="22"/>
    <n v="12"/>
    <n v="29"/>
    <n v="270"/>
    <n v="13"/>
    <n v="0.8"/>
    <n v="0.1"/>
    <n v="288.50400000000002"/>
    <n v="22.22"/>
    <n v="6006670.8119999999"/>
    <n v="5694741.5190000003"/>
    <n v="5694.7415190000002"/>
    <n v="5.6947415189999999"/>
    <n v="1.5940984706964167"/>
    <n v="9.0779787464492898"/>
  </r>
  <r>
    <x v="1"/>
    <n v="22"/>
    <n v="13"/>
    <n v="15"/>
    <n v="230"/>
    <n v="12"/>
    <n v="0.7"/>
    <n v="0.1"/>
    <n v="229.67500000000001"/>
    <n v="19.553999999999998"/>
    <n v="4830058.5420000004"/>
    <n v="4559821.3"/>
    <n v="4559.8212999999996"/>
    <n v="4.5598213000000003"/>
    <n v="1.5940984706964167"/>
    <n v="7.2688041609789478"/>
  </r>
  <r>
    <x v="1"/>
    <n v="22"/>
    <n v="14"/>
    <n v="0"/>
    <n v="158"/>
    <n v="11"/>
    <n v="0.6"/>
    <n v="0.1"/>
    <n v="130.88399999999999"/>
    <n v="15.436999999999999"/>
    <n v="2769601.2340000002"/>
    <n v="2572374.1860000002"/>
    <n v="2572.374186"/>
    <n v="2.5723741859999998"/>
    <n v="1.5940984706964167"/>
    <n v="4.1006177559615393"/>
  </r>
  <r>
    <x v="1"/>
    <n v="22"/>
    <n v="15"/>
    <n v="27"/>
    <n v="185"/>
    <n v="10"/>
    <n v="0.5"/>
    <n v="0.1"/>
    <n v="172.60400000000001"/>
    <n v="16.04"/>
    <n v="3723824.4819999998"/>
    <n v="3492785.5109999999"/>
    <n v="3492.785511"/>
    <n v="3.4927855110000001"/>
    <n v="1.5940984706964167"/>
    <n v="5.5678440415557029"/>
  </r>
  <r>
    <x v="1"/>
    <n v="22"/>
    <n v="16"/>
    <n v="318"/>
    <n v="118"/>
    <n v="9"/>
    <n v="0.4"/>
    <n v="0.1"/>
    <n v="398.73"/>
    <n v="23.451000000000001"/>
    <n v="8729792.2280000001"/>
    <n v="8321371.9170000004"/>
    <n v="8321.3719170000004"/>
    <n v="8.3213719170000005"/>
    <n v="1.5940984706964167"/>
    <n v="13.26508624698581"/>
  </r>
  <r>
    <x v="1"/>
    <n v="22"/>
    <n v="17"/>
    <n v="79"/>
    <n v="56"/>
    <n v="8"/>
    <n v="0.2"/>
    <n v="0.1"/>
    <n v="106.91"/>
    <n v="12.081"/>
    <n v="2266173.5389999999"/>
    <n v="2086784.936"/>
    <n v="2086.784936"/>
    <n v="2.0867849359999999"/>
    <n v="1.5940984706964167"/>
    <n v="3.3265406751499196"/>
  </r>
  <r>
    <x v="1"/>
    <n v="22"/>
    <n v="18"/>
    <n v="0"/>
    <n v="0"/>
    <n v="8"/>
    <n v="0.2"/>
    <n v="0.1"/>
    <n v="0"/>
    <n v="8"/>
    <n v="0"/>
    <n v="0"/>
    <n v="0"/>
    <n v="0"/>
    <n v="1.5940984706964167"/>
    <n v="0"/>
  </r>
  <r>
    <x v="1"/>
    <n v="22"/>
    <n v="19"/>
    <n v="0"/>
    <n v="0"/>
    <n v="8"/>
    <n v="0.2"/>
    <n v="0.1"/>
    <n v="0"/>
    <n v="8"/>
    <n v="0"/>
    <n v="0"/>
    <n v="0"/>
    <n v="0"/>
    <n v="1.5940984706964167"/>
    <n v="0"/>
  </r>
  <r>
    <x v="1"/>
    <n v="22"/>
    <n v="20"/>
    <n v="0"/>
    <n v="0"/>
    <n v="7"/>
    <n v="0.2"/>
    <n v="0.1"/>
    <n v="0"/>
    <n v="7"/>
    <n v="0"/>
    <n v="0"/>
    <n v="0"/>
    <n v="0"/>
    <n v="1.5940984706964167"/>
    <n v="0"/>
  </r>
  <r>
    <x v="1"/>
    <n v="22"/>
    <n v="21"/>
    <n v="0"/>
    <n v="0"/>
    <n v="7"/>
    <n v="0.2"/>
    <n v="0.1"/>
    <n v="0"/>
    <n v="7"/>
    <n v="0"/>
    <n v="0"/>
    <n v="0"/>
    <n v="0"/>
    <n v="1.5940984706964167"/>
    <n v="0"/>
  </r>
  <r>
    <x v="1"/>
    <n v="22"/>
    <n v="22"/>
    <n v="0"/>
    <n v="0"/>
    <n v="7"/>
    <n v="0.3"/>
    <n v="0.1"/>
    <n v="0"/>
    <n v="7"/>
    <n v="0"/>
    <n v="0"/>
    <n v="0"/>
    <n v="0"/>
    <n v="1.5940984706964167"/>
    <n v="0"/>
  </r>
  <r>
    <x v="1"/>
    <n v="22"/>
    <n v="23"/>
    <n v="0"/>
    <n v="0"/>
    <n v="6"/>
    <n v="0.4"/>
    <n v="0.1"/>
    <n v="0"/>
    <n v="6"/>
    <n v="0"/>
    <n v="0"/>
    <n v="0"/>
    <n v="0"/>
    <n v="1.5940984706964167"/>
    <n v="0"/>
  </r>
  <r>
    <x v="1"/>
    <n v="23"/>
    <n v="0"/>
    <n v="0"/>
    <n v="0"/>
    <n v="5"/>
    <n v="0.4"/>
    <n v="0.1"/>
    <n v="0"/>
    <n v="5"/>
    <n v="0"/>
    <n v="0"/>
    <n v="0"/>
    <n v="0"/>
    <n v="1.5940984706964167"/>
    <n v="0"/>
  </r>
  <r>
    <x v="1"/>
    <n v="23"/>
    <n v="1"/>
    <n v="0"/>
    <n v="0"/>
    <n v="5"/>
    <n v="0.3"/>
    <n v="0.1"/>
    <n v="0"/>
    <n v="5"/>
    <n v="0"/>
    <n v="0"/>
    <n v="0"/>
    <n v="0"/>
    <n v="1.5940984706964167"/>
    <n v="0"/>
  </r>
  <r>
    <x v="1"/>
    <n v="23"/>
    <n v="2"/>
    <n v="0"/>
    <n v="0"/>
    <n v="5"/>
    <n v="0.3"/>
    <n v="0.1"/>
    <n v="0"/>
    <n v="5"/>
    <n v="0"/>
    <n v="0"/>
    <n v="0"/>
    <n v="0"/>
    <n v="1.5940984706964167"/>
    <n v="0"/>
  </r>
  <r>
    <x v="1"/>
    <n v="23"/>
    <n v="3"/>
    <n v="0"/>
    <n v="0"/>
    <n v="5"/>
    <n v="0.3"/>
    <n v="0.1"/>
    <n v="0"/>
    <n v="5"/>
    <n v="0"/>
    <n v="0"/>
    <n v="0"/>
    <n v="0"/>
    <n v="1.5940984706964167"/>
    <n v="0"/>
  </r>
  <r>
    <x v="1"/>
    <n v="23"/>
    <n v="4"/>
    <n v="0"/>
    <n v="0"/>
    <n v="5"/>
    <n v="0.2"/>
    <n v="0.1"/>
    <n v="0"/>
    <n v="5"/>
    <n v="0"/>
    <n v="0"/>
    <n v="0"/>
    <n v="0"/>
    <n v="1.5940984706964167"/>
    <n v="0"/>
  </r>
  <r>
    <x v="1"/>
    <n v="23"/>
    <n v="5"/>
    <n v="0"/>
    <n v="0"/>
    <n v="5"/>
    <n v="0.2"/>
    <n v="0.1"/>
    <n v="0"/>
    <n v="5"/>
    <n v="0"/>
    <n v="0"/>
    <n v="0"/>
    <n v="0"/>
    <n v="1.5940984706964167"/>
    <n v="0"/>
  </r>
  <r>
    <x v="1"/>
    <n v="23"/>
    <n v="6"/>
    <n v="0"/>
    <n v="0"/>
    <n v="5"/>
    <n v="0.3"/>
    <n v="0.1"/>
    <n v="0"/>
    <n v="5"/>
    <n v="0"/>
    <n v="0"/>
    <n v="0"/>
    <n v="0"/>
    <n v="1.5940984706964167"/>
    <n v="0"/>
  </r>
  <r>
    <x v="1"/>
    <n v="23"/>
    <n v="7"/>
    <n v="0"/>
    <n v="2"/>
    <n v="7"/>
    <n v="0.3"/>
    <n v="0.1"/>
    <n v="1.4570000000000001"/>
    <n v="7.048"/>
    <n v="18559.672999999999"/>
    <n v="0"/>
    <n v="0"/>
    <n v="0"/>
    <n v="1.5940984706964167"/>
    <n v="0"/>
  </r>
  <r>
    <x v="1"/>
    <n v="23"/>
    <n v="8"/>
    <n v="48"/>
    <n v="94"/>
    <n v="9"/>
    <n v="0.3"/>
    <n v="0.1"/>
    <n v="125.29600000000001"/>
    <n v="13.667999999999999"/>
    <n v="2727288.358"/>
    <n v="2531560.6239999998"/>
    <n v="2531.5606240000002"/>
    <n v="2.5315606239999999"/>
    <n v="1.5940984706964167"/>
    <n v="4.0355569191936667"/>
  </r>
  <r>
    <x v="1"/>
    <n v="23"/>
    <n v="9"/>
    <n v="320"/>
    <n v="164"/>
    <n v="11"/>
    <n v="0.3"/>
    <n v="0.1"/>
    <n v="442.61500000000001"/>
    <n v="27.510999999999999"/>
    <n v="9500251.0690000001"/>
    <n v="9064530.3379999995"/>
    <n v="9064.5303380000005"/>
    <n v="9.0645303380000009"/>
    <n v="1.5940984706964167"/>
    <n v="14.449753949387075"/>
  </r>
  <r>
    <x v="1"/>
    <n v="23"/>
    <n v="10"/>
    <n v="15"/>
    <n v="197"/>
    <n v="14"/>
    <n v="0.4"/>
    <n v="0.1"/>
    <n v="167.85900000000001"/>
    <n v="20.039000000000001"/>
    <n v="3536447.4709999999"/>
    <n v="3312048.0129999998"/>
    <n v="3312.0480130000001"/>
    <n v="3.3120480130000001"/>
    <n v="1.5940984706964167"/>
    <n v="5.2797306723964059"/>
  </r>
  <r>
    <x v="1"/>
    <n v="23"/>
    <n v="11"/>
    <n v="299"/>
    <n v="292"/>
    <n v="15"/>
    <n v="0.5"/>
    <n v="0.1"/>
    <n v="503.64400000000001"/>
    <n v="32.593000000000004"/>
    <n v="10389096.970000001"/>
    <n v="9921880.8920000009"/>
    <n v="9921.8808919999992"/>
    <n v="9.9218808920000008"/>
    <n v="1.5940984706964167"/>
    <n v="15.8164551563692"/>
  </r>
  <r>
    <x v="1"/>
    <n v="23"/>
    <n v="12"/>
    <n v="395"/>
    <n v="292"/>
    <n v="16"/>
    <n v="0.4"/>
    <n v="0.1"/>
    <n v="561.18499999999995"/>
    <n v="36.156999999999996"/>
    <n v="11361310.939999999"/>
    <n v="10859645.460000001"/>
    <n v="10859.64546"/>
    <n v="10.859645459999999"/>
    <n v="1.5940984706964167"/>
    <n v="17.311344220091286"/>
  </r>
  <r>
    <x v="1"/>
    <n v="23"/>
    <n v="13"/>
    <n v="501"/>
    <n v="245"/>
    <n v="16"/>
    <n v="0.3"/>
    <n v="0.1"/>
    <n v="597.36099999999999"/>
    <n v="38.159999999999997"/>
    <n v="12087858.630000001"/>
    <n v="11560448.67"/>
    <n v="11560.44867"/>
    <n v="11.56044867"/>
    <n v="1.5940984706964167"/>
    <n v="18.428493545411424"/>
  </r>
  <r>
    <x v="1"/>
    <n v="23"/>
    <n v="14"/>
    <n v="851"/>
    <n v="97"/>
    <n v="17"/>
    <n v="0.3"/>
    <n v="0.1"/>
    <n v="744.63599999999997"/>
    <n v="44.72"/>
    <n v="14872200.300000001"/>
    <n v="14246130.039999999"/>
    <n v="14246.13004"/>
    <n v="14.246130040000001"/>
    <n v="1.5940984706964167"/>
    <n v="22.709734110106282"/>
  </r>
  <r>
    <x v="1"/>
    <n v="23"/>
    <n v="15"/>
    <n v="797"/>
    <n v="86"/>
    <n v="17"/>
    <n v="0.4"/>
    <n v="0.1"/>
    <n v="753.03399999999999"/>
    <n v="44.256999999999998"/>
    <n v="15200201"/>
    <n v="14562508.380000001"/>
    <n v="14562.508379999999"/>
    <n v="14.562508380000001"/>
    <n v="1.5940984706964167"/>
    <n v="23.214072338061754"/>
  </r>
  <r>
    <x v="1"/>
    <n v="23"/>
    <n v="16"/>
    <n v="642"/>
    <n v="77"/>
    <n v="16"/>
    <n v="0.4"/>
    <n v="0.1"/>
    <n v="641.38800000000003"/>
    <n v="39.268000000000001"/>
    <n v="13322672.9"/>
    <n v="12751508.560000001"/>
    <n v="12751.50856"/>
    <n v="12.75150856"/>
    <n v="1.5940984706964167"/>
    <n v="20.327160294568266"/>
  </r>
  <r>
    <x v="1"/>
    <n v="23"/>
    <n v="17"/>
    <n v="362"/>
    <n v="47"/>
    <n v="14"/>
    <n v="0.5"/>
    <n v="0.1"/>
    <n v="223.56399999999999"/>
    <n v="21.809000000000001"/>
    <n v="4720034.4589999998"/>
    <n v="4453695.8080000002"/>
    <n v="4453.6958080000004"/>
    <n v="4.453695808"/>
    <n v="1.5940984706964167"/>
    <n v="7.0996296764798421"/>
  </r>
  <r>
    <x v="1"/>
    <n v="23"/>
    <n v="18"/>
    <n v="0"/>
    <n v="0"/>
    <n v="13"/>
    <n v="0.5"/>
    <n v="0.1"/>
    <n v="0"/>
    <n v="13"/>
    <n v="0"/>
    <n v="0"/>
    <n v="0"/>
    <n v="0"/>
    <n v="1.5940984706964167"/>
    <n v="0"/>
  </r>
  <r>
    <x v="1"/>
    <n v="23"/>
    <n v="19"/>
    <n v="0"/>
    <n v="0"/>
    <n v="13"/>
    <n v="0.6"/>
    <n v="0.1"/>
    <n v="0"/>
    <n v="13"/>
    <n v="0"/>
    <n v="0"/>
    <n v="0"/>
    <n v="0"/>
    <n v="1.5940984706964167"/>
    <n v="0"/>
  </r>
  <r>
    <x v="1"/>
    <n v="23"/>
    <n v="20"/>
    <n v="0"/>
    <n v="0"/>
    <n v="13"/>
    <n v="0.7"/>
    <n v="0.1"/>
    <n v="0"/>
    <n v="13"/>
    <n v="0"/>
    <n v="0"/>
    <n v="0"/>
    <n v="0"/>
    <n v="1.5940984706964167"/>
    <n v="0"/>
  </r>
  <r>
    <x v="1"/>
    <n v="23"/>
    <n v="21"/>
    <n v="0"/>
    <n v="0"/>
    <n v="13"/>
    <n v="0.7"/>
    <n v="0.1"/>
    <n v="0"/>
    <n v="13"/>
    <n v="0"/>
    <n v="0"/>
    <n v="0"/>
    <n v="0"/>
    <n v="1.5940984706964167"/>
    <n v="0"/>
  </r>
  <r>
    <x v="1"/>
    <n v="23"/>
    <n v="22"/>
    <n v="0"/>
    <n v="0"/>
    <n v="13"/>
    <n v="0.7"/>
    <n v="0.1"/>
    <n v="0"/>
    <n v="13"/>
    <n v="0"/>
    <n v="0"/>
    <n v="0"/>
    <n v="0"/>
    <n v="1.5940984706964167"/>
    <n v="0"/>
  </r>
  <r>
    <x v="1"/>
    <n v="23"/>
    <n v="23"/>
    <n v="0"/>
    <n v="0"/>
    <n v="13"/>
    <n v="0.7"/>
    <n v="0.1"/>
    <n v="0"/>
    <n v="13"/>
    <n v="0"/>
    <n v="0"/>
    <n v="0"/>
    <n v="0"/>
    <n v="1.5940984706964167"/>
    <n v="0"/>
  </r>
  <r>
    <x v="1"/>
    <n v="24"/>
    <n v="0"/>
    <n v="0"/>
    <n v="0"/>
    <n v="13"/>
    <n v="0.8"/>
    <n v="0.1"/>
    <n v="0"/>
    <n v="13"/>
    <n v="0"/>
    <n v="0"/>
    <n v="0"/>
    <n v="0"/>
    <n v="1.5940984706964167"/>
    <n v="0"/>
  </r>
  <r>
    <x v="1"/>
    <n v="24"/>
    <n v="1"/>
    <n v="0"/>
    <n v="0"/>
    <n v="14"/>
    <n v="0.8"/>
    <n v="0.1"/>
    <n v="0"/>
    <n v="14"/>
    <n v="0"/>
    <n v="0"/>
    <n v="0"/>
    <n v="0"/>
    <n v="1.5940984706964167"/>
    <n v="0"/>
  </r>
  <r>
    <x v="1"/>
    <n v="24"/>
    <n v="2"/>
    <n v="0"/>
    <n v="0"/>
    <n v="15"/>
    <n v="0.7"/>
    <n v="0.1"/>
    <n v="0"/>
    <n v="15"/>
    <n v="0"/>
    <n v="0"/>
    <n v="0"/>
    <n v="0"/>
    <n v="1.5940984706964167"/>
    <n v="0"/>
  </r>
  <r>
    <x v="1"/>
    <n v="24"/>
    <n v="3"/>
    <n v="0"/>
    <n v="0"/>
    <n v="15"/>
    <n v="0.6"/>
    <n v="0.1"/>
    <n v="0"/>
    <n v="15"/>
    <n v="0"/>
    <n v="0"/>
    <n v="0"/>
    <n v="0"/>
    <n v="1.5940984706964167"/>
    <n v="0"/>
  </r>
  <r>
    <x v="1"/>
    <n v="24"/>
    <n v="4"/>
    <n v="0"/>
    <n v="0"/>
    <n v="15"/>
    <n v="0.6"/>
    <n v="0.1"/>
    <n v="0"/>
    <n v="15"/>
    <n v="0"/>
    <n v="0"/>
    <n v="0"/>
    <n v="0"/>
    <n v="1.5940984706964167"/>
    <n v="0"/>
  </r>
  <r>
    <x v="1"/>
    <n v="24"/>
    <n v="5"/>
    <n v="0"/>
    <n v="0"/>
    <n v="16"/>
    <n v="0.7"/>
    <n v="0.1"/>
    <n v="0"/>
    <n v="16"/>
    <n v="0"/>
    <n v="0"/>
    <n v="0"/>
    <n v="0"/>
    <n v="1.5940984706964167"/>
    <n v="0"/>
  </r>
  <r>
    <x v="1"/>
    <n v="24"/>
    <n v="6"/>
    <n v="0"/>
    <n v="0"/>
    <n v="15"/>
    <n v="0.7"/>
    <n v="0.1"/>
    <n v="0"/>
    <n v="15"/>
    <n v="0"/>
    <n v="0"/>
    <n v="0"/>
    <n v="0"/>
    <n v="1.5940984706964167"/>
    <n v="0"/>
  </r>
  <r>
    <x v="1"/>
    <n v="24"/>
    <n v="7"/>
    <n v="0"/>
    <n v="16"/>
    <n v="15"/>
    <n v="0.7"/>
    <n v="0.1"/>
    <n v="11.757999999999999"/>
    <n v="15.346"/>
    <n v="159227.38699999999"/>
    <n v="54496.264000000003"/>
    <n v="54.496263999999996"/>
    <n v="5.4496264000000003E-2"/>
    <n v="1.5940984706964167"/>
    <n v="8.6872411101068192E-2"/>
  </r>
  <r>
    <x v="1"/>
    <n v="24"/>
    <n v="8"/>
    <n v="74"/>
    <n v="98"/>
    <n v="14"/>
    <n v="0.9"/>
    <n v="0.1"/>
    <n v="146.971"/>
    <n v="18.623000000000001"/>
    <n v="3161243.077"/>
    <n v="2950138.602"/>
    <n v="2950.138602"/>
    <n v="2.950138602"/>
    <n v="1.5940984706964167"/>
    <n v="4.7028114337906652"/>
  </r>
  <r>
    <x v="1"/>
    <n v="24"/>
    <n v="9"/>
    <n v="140"/>
    <n v="191"/>
    <n v="12"/>
    <n v="1"/>
    <n v="0.1"/>
    <n v="311.49400000000003"/>
    <n v="21.542000000000002"/>
    <n v="6756799.5669999998"/>
    <n v="6418290.2300000004"/>
    <n v="6418.2902299999996"/>
    <n v="6.4182902300000002"/>
    <n v="1.5940984706964167"/>
    <n v="10.231386640128754"/>
  </r>
  <r>
    <x v="1"/>
    <n v="24"/>
    <n v="10"/>
    <n v="0"/>
    <n v="85"/>
    <n v="10"/>
    <n v="1"/>
    <n v="0.1"/>
    <n v="63.420999999999999"/>
    <n v="11.933"/>
    <n v="1328472.6370000001"/>
    <n v="1182310.5049999999"/>
    <n v="1182.3105049999999"/>
    <n v="1.182310505"/>
    <n v="1.5940984706964167"/>
    <n v="1.8847193679088081"/>
  </r>
  <r>
    <x v="1"/>
    <n v="24"/>
    <n v="11"/>
    <n v="0"/>
    <n v="81"/>
    <n v="10"/>
    <n v="1"/>
    <n v="0.1"/>
    <n v="72.221999999999994"/>
    <n v="12.196"/>
    <n v="1505046.574"/>
    <n v="1352627.726"/>
    <n v="1352.6277259999999"/>
    <n v="1.3526277259999999"/>
    <n v="1.5940984706964167"/>
    <n v="2.1562217894381717"/>
  </r>
  <r>
    <x v="1"/>
    <n v="24"/>
    <n v="12"/>
    <n v="308"/>
    <n v="316"/>
    <n v="10"/>
    <n v="1.1000000000000001"/>
    <n v="0.1"/>
    <n v="527.53"/>
    <n v="25.652999999999999"/>
    <n v="11085813.82"/>
    <n v="10593910.300000001"/>
    <n v="10593.9103"/>
    <n v="10.593910299999999"/>
    <n v="1.5940984706964167"/>
    <n v="16.887736207925016"/>
  </r>
  <r>
    <x v="1"/>
    <n v="24"/>
    <n v="13"/>
    <n v="2"/>
    <n v="165"/>
    <n v="9"/>
    <n v="1.2"/>
    <n v="0.1"/>
    <n v="158.13499999999999"/>
    <n v="13.571"/>
    <n v="3358224.497"/>
    <n v="3140140.1869999999"/>
    <n v="3140.140187"/>
    <n v="3.1401401870000001"/>
    <n v="1.5940984706964167"/>
    <n v="5.0056926698690605"/>
  </r>
  <r>
    <x v="1"/>
    <n v="24"/>
    <n v="14"/>
    <n v="48"/>
    <n v="256"/>
    <n v="7"/>
    <n v="1.2"/>
    <n v="0.1"/>
    <n v="267.01100000000002"/>
    <n v="14.744999999999999"/>
    <n v="5807413.5590000004"/>
    <n v="5502544.7429999998"/>
    <n v="5502.5447430000004"/>
    <n v="5.5025447429999996"/>
    <n v="1.5940984706964167"/>
    <n v="8.7715981597549071"/>
  </r>
  <r>
    <x v="1"/>
    <n v="24"/>
    <n v="15"/>
    <n v="164"/>
    <n v="217"/>
    <n v="6"/>
    <n v="1.1000000000000001"/>
    <n v="0.1"/>
    <n v="345.39400000000001"/>
    <n v="16.306999999999999"/>
    <n v="7626360.6600000001"/>
    <n v="7257039.3159999996"/>
    <n v="7257.0393160000003"/>
    <n v="7.2570393160000002"/>
    <n v="1.5940984706964167"/>
    <n v="11.56843527541937"/>
  </r>
  <r>
    <x v="1"/>
    <n v="24"/>
    <n v="16"/>
    <n v="0"/>
    <n v="17"/>
    <n v="4"/>
    <n v="1"/>
    <n v="0.1"/>
    <n v="12.462999999999999"/>
    <n v="4.3810000000000002"/>
    <n v="255663.875"/>
    <n v="147515.62299999999"/>
    <n v="147.51562300000001"/>
    <n v="0.14751562300000001"/>
    <n v="1.5940984706964167"/>
    <n v="0.23515442902812919"/>
  </r>
  <r>
    <x v="1"/>
    <n v="24"/>
    <n v="17"/>
    <n v="0"/>
    <n v="11"/>
    <n v="3"/>
    <n v="0.8"/>
    <n v="0.1"/>
    <n v="8.0419999999999998"/>
    <n v="3.258"/>
    <n v="158600.606"/>
    <n v="53891.692000000003"/>
    <n v="53.891691999999999"/>
    <n v="5.3891691999999998E-2"/>
    <n v="1.5940984706964167"/>
    <n v="8.590866380044232E-2"/>
  </r>
  <r>
    <x v="1"/>
    <n v="24"/>
    <n v="18"/>
    <n v="0"/>
    <n v="0"/>
    <n v="2"/>
    <n v="0.8"/>
    <n v="0.1"/>
    <n v="0"/>
    <n v="2"/>
    <n v="0"/>
    <n v="0"/>
    <n v="0"/>
    <n v="0"/>
    <n v="1.5940984706964167"/>
    <n v="0"/>
  </r>
  <r>
    <x v="1"/>
    <n v="24"/>
    <n v="19"/>
    <n v="0"/>
    <n v="0"/>
    <n v="2"/>
    <n v="0.8"/>
    <n v="0.1"/>
    <n v="0"/>
    <n v="2"/>
    <n v="0"/>
    <n v="0"/>
    <n v="0"/>
    <n v="0"/>
    <n v="1.5940984706964167"/>
    <n v="0"/>
  </r>
  <r>
    <x v="1"/>
    <n v="24"/>
    <n v="20"/>
    <n v="0"/>
    <n v="0"/>
    <n v="1"/>
    <n v="0.7"/>
    <n v="0.1"/>
    <n v="0"/>
    <n v="1"/>
    <n v="0"/>
    <n v="0"/>
    <n v="0"/>
    <n v="0"/>
    <n v="1.5940984706964167"/>
    <n v="0"/>
  </r>
  <r>
    <x v="1"/>
    <n v="24"/>
    <n v="21"/>
    <n v="0"/>
    <n v="0"/>
    <n v="1"/>
    <n v="0.7"/>
    <n v="0.1"/>
    <n v="0"/>
    <n v="1"/>
    <n v="0"/>
    <n v="0"/>
    <n v="0"/>
    <n v="0"/>
    <n v="1.5940984706964167"/>
    <n v="0"/>
  </r>
  <r>
    <x v="1"/>
    <n v="24"/>
    <n v="22"/>
    <n v="0"/>
    <n v="0"/>
    <n v="0"/>
    <n v="0.7"/>
    <n v="0.1"/>
    <n v="0"/>
    <n v="0"/>
    <n v="0"/>
    <n v="0"/>
    <n v="0"/>
    <n v="0"/>
    <n v="1.5940984706964167"/>
    <n v="0"/>
  </r>
  <r>
    <x v="1"/>
    <n v="24"/>
    <n v="23"/>
    <n v="0"/>
    <n v="0"/>
    <n v="0"/>
    <n v="0.8"/>
    <n v="0.1"/>
    <n v="0"/>
    <n v="0"/>
    <n v="0"/>
    <n v="0"/>
    <n v="0"/>
    <n v="0"/>
    <n v="1.5940984706964167"/>
    <n v="0"/>
  </r>
  <r>
    <x v="1"/>
    <n v="25"/>
    <n v="0"/>
    <n v="0"/>
    <n v="0"/>
    <n v="0"/>
    <n v="0.8"/>
    <n v="0.1"/>
    <n v="0"/>
    <n v="0"/>
    <n v="0"/>
    <n v="0"/>
    <n v="0"/>
    <n v="0"/>
    <n v="1.5940984706964167"/>
    <n v="0"/>
  </r>
  <r>
    <x v="1"/>
    <n v="25"/>
    <n v="1"/>
    <n v="0"/>
    <n v="0"/>
    <n v="0"/>
    <n v="0.8"/>
    <n v="0.1"/>
    <n v="0"/>
    <n v="0"/>
    <n v="0"/>
    <n v="0"/>
    <n v="0"/>
    <n v="0"/>
    <n v="1.5940984706964167"/>
    <n v="0"/>
  </r>
  <r>
    <x v="1"/>
    <n v="25"/>
    <n v="2"/>
    <n v="0"/>
    <n v="0"/>
    <n v="0"/>
    <n v="0.8"/>
    <n v="0.1"/>
    <n v="0"/>
    <n v="0"/>
    <n v="0"/>
    <n v="0"/>
    <n v="0"/>
    <n v="0"/>
    <n v="1.5940984706964167"/>
    <n v="0"/>
  </r>
  <r>
    <x v="1"/>
    <n v="25"/>
    <n v="3"/>
    <n v="0"/>
    <n v="0"/>
    <n v="0"/>
    <n v="0.7"/>
    <n v="0.1"/>
    <n v="0"/>
    <n v="0"/>
    <n v="0"/>
    <n v="0"/>
    <n v="0"/>
    <n v="0"/>
    <n v="1.5940984706964167"/>
    <n v="0"/>
  </r>
  <r>
    <x v="1"/>
    <n v="25"/>
    <n v="4"/>
    <n v="0"/>
    <n v="0"/>
    <n v="-1"/>
    <n v="0.7"/>
    <n v="0.1"/>
    <n v="0"/>
    <n v="-1"/>
    <n v="0"/>
    <n v="0"/>
    <n v="0"/>
    <n v="0"/>
    <n v="1.5940984706964167"/>
    <n v="0"/>
  </r>
  <r>
    <x v="1"/>
    <n v="25"/>
    <n v="5"/>
    <n v="0"/>
    <n v="0"/>
    <n v="-1"/>
    <n v="0.7"/>
    <n v="0.1"/>
    <n v="0"/>
    <n v="-1"/>
    <n v="0"/>
    <n v="0"/>
    <n v="0"/>
    <n v="0"/>
    <n v="1.5940984706964167"/>
    <n v="0"/>
  </r>
  <r>
    <x v="1"/>
    <n v="25"/>
    <n v="6"/>
    <n v="0"/>
    <n v="0"/>
    <n v="-2"/>
    <n v="0.7"/>
    <n v="0.1"/>
    <n v="0"/>
    <n v="-2"/>
    <n v="0"/>
    <n v="0"/>
    <n v="0"/>
    <n v="0"/>
    <n v="1.5940984706964167"/>
    <n v="0"/>
  </r>
  <r>
    <x v="1"/>
    <n v="25"/>
    <n v="7"/>
    <n v="0"/>
    <n v="4"/>
    <n v="-1"/>
    <n v="0.7"/>
    <n v="0.1"/>
    <n v="2.9169999999999998"/>
    <n v="-0.91400000000000003"/>
    <n v="40120.567000000003"/>
    <n v="0"/>
    <n v="0"/>
    <n v="0"/>
    <n v="1.5940984706964167"/>
    <n v="0"/>
  </r>
  <r>
    <x v="1"/>
    <n v="25"/>
    <n v="8"/>
    <n v="0"/>
    <n v="45"/>
    <n v="0"/>
    <n v="0.7"/>
    <n v="0.1"/>
    <n v="33.128999999999998"/>
    <n v="1.097"/>
    <n v="717631.60100000002"/>
    <n v="593113.99600000004"/>
    <n v="593.11399600000004"/>
    <n v="0.59311399600000003"/>
    <n v="1.5940984706964167"/>
    <n v="0.94548211397224069"/>
  </r>
  <r>
    <x v="1"/>
    <n v="25"/>
    <n v="9"/>
    <n v="0"/>
    <n v="46"/>
    <n v="0"/>
    <n v="0.8"/>
    <n v="0.1"/>
    <n v="33.881"/>
    <n v="1.091"/>
    <n v="731130.87699999998"/>
    <n v="606134.93900000001"/>
    <n v="606.13493900000003"/>
    <n v="0.60613493900000004"/>
    <n v="1.5940984706964167"/>
    <n v="0.9662387792955659"/>
  </r>
  <r>
    <x v="1"/>
    <n v="25"/>
    <n v="10"/>
    <n v="8"/>
    <n v="191"/>
    <n v="0"/>
    <n v="0.8"/>
    <n v="0.1"/>
    <n v="157.65299999999999"/>
    <n v="5.0640000000000001"/>
    <n v="3507320.9219999998"/>
    <n v="3283953.5329999998"/>
    <n v="3283.9535329999999"/>
    <n v="3.283953533"/>
    <n v="1.5940984706964167"/>
    <n v="5.2349453047933947"/>
  </r>
  <r>
    <x v="1"/>
    <n v="25"/>
    <n v="11"/>
    <n v="80"/>
    <n v="299"/>
    <n v="1"/>
    <n v="0.8"/>
    <n v="0.1"/>
    <n v="341.089"/>
    <n v="11.938000000000001"/>
    <n v="7505914.4929999998"/>
    <n v="7140861.0350000001"/>
    <n v="7140.8610349999999"/>
    <n v="7.1408610350000004"/>
    <n v="1.5940984706964167"/>
    <n v="11.383235655349132"/>
  </r>
  <r>
    <x v="1"/>
    <n v="25"/>
    <n v="12"/>
    <n v="135"/>
    <n v="334"/>
    <n v="1"/>
    <n v="0.9"/>
    <n v="0.1"/>
    <n v="426.87"/>
    <n v="14.302"/>
    <n v="9271616.2510000002"/>
    <n v="8843996.9600000009"/>
    <n v="8843.9969600000004"/>
    <n v="8.8439969600000001"/>
    <n v="1.5940984706964167"/>
    <n v="14.09820202877976"/>
  </r>
  <r>
    <x v="1"/>
    <n v="25"/>
    <n v="13"/>
    <n v="0"/>
    <n v="153"/>
    <n v="2"/>
    <n v="1"/>
    <n v="0.1"/>
    <n v="145.256"/>
    <n v="6.4109999999999996"/>
    <n v="3160137.7370000002"/>
    <n v="2949072.429"/>
    <n v="2949.0724289999998"/>
    <n v="2.9490724290000001"/>
    <n v="1.5940984706964167"/>
    <n v="4.7011118490418671"/>
  </r>
  <r>
    <x v="1"/>
    <n v="25"/>
    <n v="14"/>
    <n v="7"/>
    <n v="195"/>
    <n v="1"/>
    <n v="0.9"/>
    <n v="0.1"/>
    <n v="169.262"/>
    <n v="6.2889999999999997"/>
    <n v="3741097.29"/>
    <n v="3509446.2749999999"/>
    <n v="3509.4462749999998"/>
    <n v="3.5094462750000002"/>
    <n v="1.5940984706964167"/>
    <n v="5.5944029399687363"/>
  </r>
  <r>
    <x v="1"/>
    <n v="25"/>
    <n v="15"/>
    <n v="131"/>
    <n v="219"/>
    <n v="0"/>
    <n v="0.8"/>
    <n v="0.1"/>
    <n v="321.08100000000002"/>
    <n v="10.346"/>
    <n v="7225502.2649999997"/>
    <n v="6870384.9280000003"/>
    <n v="6870.3849280000004"/>
    <n v="6.870384928"/>
    <n v="1.5940984706964167"/>
    <n v="10.952070106820511"/>
  </r>
  <r>
    <x v="1"/>
    <n v="25"/>
    <n v="16"/>
    <n v="109"/>
    <n v="137"/>
    <n v="0"/>
    <n v="0.6"/>
    <n v="0.1"/>
    <n v="238.62899999999999"/>
    <n v="8.1470000000000002"/>
    <n v="5434795.8360000001"/>
    <n v="5143130.3480000002"/>
    <n v="5143.1303479999997"/>
    <n v="5.1431303479999997"/>
    <n v="1.5940984706964167"/>
    <n v="8.1986562223391299"/>
  </r>
  <r>
    <x v="1"/>
    <n v="25"/>
    <n v="17"/>
    <n v="439"/>
    <n v="51"/>
    <n v="0"/>
    <n v="0.4"/>
    <n v="0.1"/>
    <n v="262.98899999999998"/>
    <n v="9.4730000000000008"/>
    <n v="5873829.7189999996"/>
    <n v="5566607.5140000004"/>
    <n v="5566.6075140000003"/>
    <n v="5.5666075140000002"/>
    <n v="1.5940984706964167"/>
    <n v="8.8737205250345834"/>
  </r>
  <r>
    <x v="1"/>
    <n v="25"/>
    <n v="18"/>
    <n v="0"/>
    <n v="0"/>
    <n v="-1"/>
    <n v="0.3"/>
    <n v="0.1"/>
    <n v="0"/>
    <n v="-1"/>
    <n v="0"/>
    <n v="0"/>
    <n v="0"/>
    <n v="0"/>
    <n v="1.5940984706964167"/>
    <n v="0"/>
  </r>
  <r>
    <x v="1"/>
    <n v="25"/>
    <n v="19"/>
    <n v="0"/>
    <n v="0"/>
    <n v="-2"/>
    <n v="0.2"/>
    <n v="0.1"/>
    <n v="0"/>
    <n v="-2"/>
    <n v="0"/>
    <n v="0"/>
    <n v="0"/>
    <n v="0"/>
    <n v="1.5940984706964167"/>
    <n v="0"/>
  </r>
  <r>
    <x v="1"/>
    <n v="25"/>
    <n v="20"/>
    <n v="0"/>
    <n v="0"/>
    <n v="-3"/>
    <n v="0.4"/>
    <n v="0.1"/>
    <n v="0"/>
    <n v="-3"/>
    <n v="0"/>
    <n v="0"/>
    <n v="0"/>
    <n v="0"/>
    <n v="1.5940984706964167"/>
    <n v="0"/>
  </r>
  <r>
    <x v="1"/>
    <n v="25"/>
    <n v="21"/>
    <n v="0"/>
    <n v="0"/>
    <n v="-4"/>
    <n v="0.7"/>
    <n v="0.1"/>
    <n v="0"/>
    <n v="-4"/>
    <n v="0"/>
    <n v="0"/>
    <n v="0"/>
    <n v="0"/>
    <n v="1.5940984706964167"/>
    <n v="0"/>
  </r>
  <r>
    <x v="1"/>
    <n v="25"/>
    <n v="22"/>
    <n v="0"/>
    <n v="0"/>
    <n v="-3"/>
    <n v="0.8"/>
    <n v="0.1"/>
    <n v="0"/>
    <n v="-3"/>
    <n v="0"/>
    <n v="0"/>
    <n v="0"/>
    <n v="0"/>
    <n v="1.5940984706964167"/>
    <n v="0"/>
  </r>
  <r>
    <x v="1"/>
    <n v="25"/>
    <n v="23"/>
    <n v="0"/>
    <n v="0"/>
    <n v="-3"/>
    <n v="0.7"/>
    <n v="0.1"/>
    <n v="0"/>
    <n v="-3"/>
    <n v="0"/>
    <n v="0"/>
    <n v="0"/>
    <n v="0"/>
    <n v="1.5940984706964167"/>
    <n v="0"/>
  </r>
  <r>
    <x v="1"/>
    <n v="26"/>
    <n v="0"/>
    <n v="0"/>
    <n v="0"/>
    <n v="-3"/>
    <n v="0.5"/>
    <n v="0.1"/>
    <n v="0"/>
    <n v="-3"/>
    <n v="0"/>
    <n v="0"/>
    <n v="0"/>
    <n v="0"/>
    <n v="1.5940984706964167"/>
    <n v="0"/>
  </r>
  <r>
    <x v="1"/>
    <n v="26"/>
    <n v="1"/>
    <n v="0"/>
    <n v="0"/>
    <n v="-3"/>
    <n v="0.5"/>
    <n v="0.1"/>
    <n v="0"/>
    <n v="-3"/>
    <n v="0"/>
    <n v="0"/>
    <n v="0"/>
    <n v="0"/>
    <n v="1.5940984706964167"/>
    <n v="0"/>
  </r>
  <r>
    <x v="1"/>
    <n v="26"/>
    <n v="2"/>
    <n v="0"/>
    <n v="0"/>
    <n v="-4"/>
    <n v="0.5"/>
    <n v="0.1"/>
    <n v="0"/>
    <n v="-4"/>
    <n v="0"/>
    <n v="0"/>
    <n v="0"/>
    <n v="0"/>
    <n v="1.5940984706964167"/>
    <n v="0"/>
  </r>
  <r>
    <x v="1"/>
    <n v="26"/>
    <n v="3"/>
    <n v="0"/>
    <n v="0"/>
    <n v="-4"/>
    <n v="0.4"/>
    <n v="0.1"/>
    <n v="0"/>
    <n v="-4"/>
    <n v="0"/>
    <n v="0"/>
    <n v="0"/>
    <n v="0"/>
    <n v="1.5940984706964167"/>
    <n v="0"/>
  </r>
  <r>
    <x v="1"/>
    <n v="26"/>
    <n v="4"/>
    <n v="0"/>
    <n v="0"/>
    <n v="-5"/>
    <n v="0.3"/>
    <n v="0.1"/>
    <n v="0"/>
    <n v="-5"/>
    <n v="0"/>
    <n v="0"/>
    <n v="0"/>
    <n v="0"/>
    <n v="1.5940984706964167"/>
    <n v="0"/>
  </r>
  <r>
    <x v="1"/>
    <n v="26"/>
    <n v="5"/>
    <n v="0"/>
    <n v="0"/>
    <n v="-5"/>
    <n v="0.2"/>
    <n v="0.1"/>
    <n v="0"/>
    <n v="-5"/>
    <n v="0"/>
    <n v="0"/>
    <n v="0"/>
    <n v="0"/>
    <n v="1.5940984706964167"/>
    <n v="0"/>
  </r>
  <r>
    <x v="1"/>
    <n v="26"/>
    <n v="6"/>
    <n v="0"/>
    <n v="0"/>
    <n v="-4"/>
    <n v="0.2"/>
    <n v="0.1"/>
    <n v="0"/>
    <n v="-4"/>
    <n v="0"/>
    <n v="0"/>
    <n v="0"/>
    <n v="0"/>
    <n v="1.5940984706964167"/>
    <n v="0"/>
  </r>
  <r>
    <x v="1"/>
    <n v="26"/>
    <n v="7"/>
    <n v="298"/>
    <n v="25"/>
    <n v="-1"/>
    <n v="0.3"/>
    <n v="0.1"/>
    <n v="116.95"/>
    <n v="2.9209999999999998"/>
    <n v="1907702.1370000001"/>
    <n v="1741015.602"/>
    <n v="1741.0156019999999"/>
    <n v="1.7410156020000001"/>
    <n v="1.5940984706964167"/>
    <n v="2.7753503086068014"/>
  </r>
  <r>
    <x v="1"/>
    <n v="26"/>
    <n v="8"/>
    <n v="700"/>
    <n v="60"/>
    <n v="1"/>
    <n v="0.3"/>
    <n v="0.1"/>
    <n v="555.20500000000004"/>
    <n v="21.762"/>
    <n v="12328706.119999999"/>
    <n v="11792761.98"/>
    <n v="11792.761979999999"/>
    <n v="11.79276198"/>
    <n v="1.5940984706964167"/>
    <n v="18.798823837604846"/>
  </r>
  <r>
    <x v="1"/>
    <n v="26"/>
    <n v="9"/>
    <n v="855"/>
    <n v="76"/>
    <n v="3"/>
    <n v="0.3"/>
    <n v="0.1"/>
    <n v="812.34799999999996"/>
    <n v="33.344000000000001"/>
    <n v="17187750.309999999"/>
    <n v="16479630.92"/>
    <n v="16479.63092"/>
    <n v="16.479630920000002"/>
    <n v="1.5940984706964167"/>
    <n v="26.270154447213386"/>
  </r>
  <r>
    <x v="1"/>
    <n v="26"/>
    <n v="10"/>
    <n v="950"/>
    <n v="78"/>
    <n v="6"/>
    <n v="0.2"/>
    <n v="0.1"/>
    <n v="833.24800000000005"/>
    <n v="38.033999999999999"/>
    <n v="17142539.149999999"/>
    <n v="16436021.76"/>
    <n v="16436.02176"/>
    <n v="16.436021759999999"/>
    <n v="1.5940984706964167"/>
    <n v="26.200637151949028"/>
  </r>
  <r>
    <x v="1"/>
    <n v="26"/>
    <n v="11"/>
    <n v="985"/>
    <n v="83"/>
    <n v="8"/>
    <n v="0.2"/>
    <n v="0.1"/>
    <n v="801.72900000000004"/>
    <n v="38.765999999999998"/>
    <n v="16341016.800000001"/>
    <n v="15662900.539999999"/>
    <n v="15662.900540000001"/>
    <n v="15.662900540000001"/>
    <n v="1.5940984706964167"/>
    <n v="24.968205797484082"/>
  </r>
  <r>
    <x v="1"/>
    <n v="26"/>
    <n v="12"/>
    <n v="996"/>
    <n v="85"/>
    <n v="9"/>
    <n v="0.3"/>
    <n v="0.1"/>
    <n v="776.89"/>
    <n v="37.866"/>
    <n v="15838970.27"/>
    <n v="15178643.51"/>
    <n v="15178.64351"/>
    <n v="15.178643510000001"/>
    <n v="1.5940984706964167"/>
    <n v="24.196252406537091"/>
  </r>
  <r>
    <x v="1"/>
    <n v="26"/>
    <n v="13"/>
    <n v="993"/>
    <n v="83"/>
    <n v="10"/>
    <n v="0.3"/>
    <n v="0.1"/>
    <n v="788.601"/>
    <n v="39.314"/>
    <n v="16010613.470000001"/>
    <n v="15344204.720000001"/>
    <n v="15344.20472"/>
    <n v="15.34420472"/>
    <n v="1.5940984706964167"/>
    <n v="24.460173278204739"/>
  </r>
  <r>
    <x v="1"/>
    <n v="26"/>
    <n v="14"/>
    <n v="963"/>
    <n v="80"/>
    <n v="10"/>
    <n v="0.3"/>
    <n v="0.1"/>
    <n v="816.75699999999995"/>
    <n v="40.404000000000003"/>
    <n v="16592749.48"/>
    <n v="15905713.33"/>
    <n v="15905.71333"/>
    <n v="15.905713329999999"/>
    <n v="1.5940984706964167"/>
    <n v="25.355273294688608"/>
  </r>
  <r>
    <x v="1"/>
    <n v="26"/>
    <n v="15"/>
    <n v="906"/>
    <n v="74"/>
    <n v="10"/>
    <n v="0.3"/>
    <n v="0.1"/>
    <n v="830.31399999999996"/>
    <n v="40.981000000000002"/>
    <n v="16972536.949999999"/>
    <n v="16272043.42"/>
    <n v="16272.04342"/>
    <n v="16.272043419999999"/>
    <n v="1.5940984706964167"/>
    <n v="25.93923953092769"/>
  </r>
  <r>
    <x v="1"/>
    <n v="26"/>
    <n v="16"/>
    <n v="798"/>
    <n v="63"/>
    <n v="8"/>
    <n v="0.4"/>
    <n v="0.1"/>
    <n v="755.61900000000003"/>
    <n v="35.418999999999997"/>
    <n v="15949928.42"/>
    <n v="15285669.98"/>
    <n v="15285.669980000001"/>
    <n v="15.28566998"/>
    <n v="1.5940984706964167"/>
    <n v="24.366863138688128"/>
  </r>
  <r>
    <x v="1"/>
    <n v="26"/>
    <n v="17"/>
    <n v="555"/>
    <n v="41"/>
    <n v="4"/>
    <n v="0.6"/>
    <n v="0.1"/>
    <n v="303.06200000000001"/>
    <n v="14.308999999999999"/>
    <n v="6693375.0959999999"/>
    <n v="6357113.1399999997"/>
    <n v="6357.1131400000004"/>
    <n v="6.3571131400000001"/>
    <n v="1.5940984706964167"/>
    <n v="10.133864334518096"/>
  </r>
  <r>
    <x v="1"/>
    <n v="26"/>
    <n v="18"/>
    <n v="0"/>
    <n v="0"/>
    <n v="1"/>
    <n v="0.5"/>
    <n v="0.1"/>
    <n v="0"/>
    <n v="1"/>
    <n v="0"/>
    <n v="0"/>
    <n v="0"/>
    <n v="0"/>
    <n v="1.5940984706964167"/>
    <n v="0"/>
  </r>
  <r>
    <x v="1"/>
    <n v="26"/>
    <n v="19"/>
    <n v="0"/>
    <n v="0"/>
    <n v="1"/>
    <n v="0.3"/>
    <n v="0.1"/>
    <n v="0"/>
    <n v="1"/>
    <n v="0"/>
    <n v="0"/>
    <n v="0"/>
    <n v="0"/>
    <n v="1.5940984706964167"/>
    <n v="0"/>
  </r>
  <r>
    <x v="1"/>
    <n v="26"/>
    <n v="20"/>
    <n v="0"/>
    <n v="0"/>
    <n v="1"/>
    <n v="0.4"/>
    <n v="0.1"/>
    <n v="0"/>
    <n v="1"/>
    <n v="0"/>
    <n v="0"/>
    <n v="0"/>
    <n v="0"/>
    <n v="1.5940984706964167"/>
    <n v="0"/>
  </r>
  <r>
    <x v="1"/>
    <n v="26"/>
    <n v="21"/>
    <n v="0"/>
    <n v="0"/>
    <n v="1"/>
    <n v="0.4"/>
    <n v="0.1"/>
    <n v="0"/>
    <n v="1"/>
    <n v="0"/>
    <n v="0"/>
    <n v="0"/>
    <n v="0"/>
    <n v="1.5940984706964167"/>
    <n v="0"/>
  </r>
  <r>
    <x v="1"/>
    <n v="26"/>
    <n v="22"/>
    <n v="0"/>
    <n v="0"/>
    <n v="0"/>
    <n v="0.5"/>
    <n v="0.1"/>
    <n v="0"/>
    <n v="0"/>
    <n v="0"/>
    <n v="0"/>
    <n v="0"/>
    <n v="0"/>
    <n v="1.5940984706964167"/>
    <n v="0"/>
  </r>
  <r>
    <x v="1"/>
    <n v="26"/>
    <n v="23"/>
    <n v="0"/>
    <n v="0"/>
    <n v="0"/>
    <n v="0.5"/>
    <n v="0.1"/>
    <n v="0"/>
    <n v="0"/>
    <n v="0"/>
    <n v="0"/>
    <n v="0"/>
    <n v="0"/>
    <n v="1.5940984706964167"/>
    <n v="0"/>
  </r>
  <r>
    <x v="1"/>
    <n v="27"/>
    <n v="0"/>
    <n v="0"/>
    <n v="0"/>
    <n v="0"/>
    <n v="0.5"/>
    <n v="0.1"/>
    <n v="0"/>
    <n v="0"/>
    <n v="0"/>
    <n v="0"/>
    <n v="0"/>
    <n v="0"/>
    <n v="1.5940984706964167"/>
    <n v="0"/>
  </r>
  <r>
    <x v="1"/>
    <n v="27"/>
    <n v="1"/>
    <n v="0"/>
    <n v="0"/>
    <n v="0"/>
    <n v="0.5"/>
    <n v="0.1"/>
    <n v="0"/>
    <n v="0"/>
    <n v="0"/>
    <n v="0"/>
    <n v="0"/>
    <n v="0"/>
    <n v="1.5940984706964167"/>
    <n v="0"/>
  </r>
  <r>
    <x v="1"/>
    <n v="27"/>
    <n v="2"/>
    <n v="0"/>
    <n v="0"/>
    <n v="0"/>
    <n v="0.5"/>
    <n v="0.1"/>
    <n v="0"/>
    <n v="0"/>
    <n v="0"/>
    <n v="0"/>
    <n v="0"/>
    <n v="0"/>
    <n v="1.5940984706964167"/>
    <n v="0"/>
  </r>
  <r>
    <x v="1"/>
    <n v="27"/>
    <n v="3"/>
    <n v="0"/>
    <n v="0"/>
    <n v="0"/>
    <n v="0.5"/>
    <n v="0.1"/>
    <n v="0"/>
    <n v="0"/>
    <n v="0"/>
    <n v="0"/>
    <n v="0"/>
    <n v="0"/>
    <n v="1.5940984706964167"/>
    <n v="0"/>
  </r>
  <r>
    <x v="1"/>
    <n v="27"/>
    <n v="4"/>
    <n v="0"/>
    <n v="0"/>
    <n v="0"/>
    <n v="0.5"/>
    <n v="0.1"/>
    <n v="0"/>
    <n v="0"/>
    <n v="0"/>
    <n v="0"/>
    <n v="0"/>
    <n v="0"/>
    <n v="1.5940984706964167"/>
    <n v="0"/>
  </r>
  <r>
    <x v="1"/>
    <n v="27"/>
    <n v="5"/>
    <n v="0"/>
    <n v="0"/>
    <n v="0"/>
    <n v="0.5"/>
    <n v="0.1"/>
    <n v="0"/>
    <n v="0"/>
    <n v="0"/>
    <n v="0"/>
    <n v="0"/>
    <n v="0"/>
    <n v="1.5940984706964167"/>
    <n v="0"/>
  </r>
  <r>
    <x v="1"/>
    <n v="27"/>
    <n v="6"/>
    <n v="0"/>
    <n v="0"/>
    <n v="0"/>
    <n v="0.5"/>
    <n v="0.1"/>
    <n v="0"/>
    <n v="0"/>
    <n v="0"/>
    <n v="0"/>
    <n v="0"/>
    <n v="0"/>
    <n v="1.5940984706964167"/>
    <n v="0"/>
  </r>
  <r>
    <x v="1"/>
    <n v="27"/>
    <n v="7"/>
    <n v="0"/>
    <n v="17"/>
    <n v="1"/>
    <n v="0.5"/>
    <n v="0.1"/>
    <n v="12.484999999999999"/>
    <n v="1.4059999999999999"/>
    <n v="201959.552"/>
    <n v="95714.258000000002"/>
    <n v="95.714258000000001"/>
    <n v="9.5714257999999997E-2"/>
    <n v="1.5940984706964167"/>
    <n v="0.15257795230164226"/>
  </r>
  <r>
    <x v="1"/>
    <n v="27"/>
    <n v="8"/>
    <n v="0"/>
    <n v="80"/>
    <n v="5"/>
    <n v="0.5"/>
    <n v="0.1"/>
    <n v="65.447999999999993"/>
    <n v="7.2939999999999996"/>
    <n v="1420338.2990000001"/>
    <n v="1270921.0020000001"/>
    <n v="1270.921002"/>
    <n v="1.2709210019999999"/>
    <n v="1.5940984706964167"/>
    <n v="2.0259732256641576"/>
  </r>
  <r>
    <x v="1"/>
    <n v="27"/>
    <n v="9"/>
    <n v="275"/>
    <n v="178"/>
    <n v="8"/>
    <n v="0.6"/>
    <n v="0.1"/>
    <n v="424.315"/>
    <n v="22.478000000000002"/>
    <n v="9255318.1559999995"/>
    <n v="8828276.3719999995"/>
    <n v="8828.2763720000003"/>
    <n v="8.8282763719999995"/>
    <n v="1.5940984706964167"/>
    <n v="14.073141863490509"/>
  </r>
  <r>
    <x v="1"/>
    <n v="27"/>
    <n v="10"/>
    <n v="853"/>
    <n v="94"/>
    <n v="11"/>
    <n v="0.6"/>
    <n v="0.1"/>
    <n v="783.81100000000004"/>
    <n v="37.720999999999997"/>
    <n v="16134164.84"/>
    <n v="15463378.16"/>
    <n v="15463.37816"/>
    <n v="15.46337816"/>
    <n v="1.5940984706964167"/>
    <n v="24.650147476656372"/>
  </r>
  <r>
    <x v="1"/>
    <n v="27"/>
    <n v="11"/>
    <n v="880"/>
    <n v="106"/>
    <n v="13"/>
    <n v="0.6"/>
    <n v="0.1"/>
    <n v="756.68600000000004"/>
    <n v="38.747999999999998"/>
    <n v="15407281.369999999"/>
    <n v="14762251.060000001"/>
    <n v="14762.251060000001"/>
    <n v="14.762251060000001"/>
    <n v="1.5940984706964167"/>
    <n v="23.532481838782559"/>
  </r>
  <r>
    <x v="1"/>
    <n v="27"/>
    <n v="12"/>
    <n v="882"/>
    <n v="114"/>
    <n v="14"/>
    <n v="0.6"/>
    <n v="0.1"/>
    <n v="731.54399999999998"/>
    <n v="38.865000000000002"/>
    <n v="14829914.41"/>
    <n v="14205342.52"/>
    <n v="14205.34252"/>
    <n v="14.20534252"/>
    <n v="1.5940984706964167"/>
    <n v="22.644714786850784"/>
  </r>
  <r>
    <x v="1"/>
    <n v="27"/>
    <n v="13"/>
    <n v="877"/>
    <n v="113"/>
    <n v="15"/>
    <n v="0.6"/>
    <n v="0.1"/>
    <n v="743.46500000000003"/>
    <n v="40.283000000000001"/>
    <n v="15013786.789999999"/>
    <n v="14382699.57"/>
    <n v="14382.699570000001"/>
    <n v="14.38269957"/>
    <n v="1.5940984706964167"/>
    <n v="22.927439389023011"/>
  </r>
  <r>
    <x v="1"/>
    <n v="27"/>
    <n v="14"/>
    <n v="846"/>
    <n v="109"/>
    <n v="15"/>
    <n v="0.5"/>
    <n v="0.1"/>
    <n v="767.39800000000002"/>
    <n v="41.895000000000003"/>
    <n v="15478968.82"/>
    <n v="14831398.35"/>
    <n v="14831.398349999999"/>
    <n v="14.831398350000001"/>
    <n v="1.5940984706964167"/>
    <n v="23.642709428024361"/>
  </r>
  <r>
    <x v="1"/>
    <n v="27"/>
    <n v="15"/>
    <n v="762"/>
    <n v="107"/>
    <n v="14"/>
    <n v="0.4"/>
    <n v="0.1"/>
    <n v="762.91099999999994"/>
    <n v="41.6"/>
    <n v="15535530.609999999"/>
    <n v="14885955.93"/>
    <n v="14885.95593"/>
    <n v="14.88595593"/>
    <n v="1.5940984706964167"/>
    <n v="23.729679582867256"/>
  </r>
  <r>
    <x v="1"/>
    <n v="27"/>
    <n v="16"/>
    <n v="584"/>
    <n v="101"/>
    <n v="12"/>
    <n v="0.3"/>
    <n v="0.1"/>
    <n v="627.91999999999996"/>
    <n v="35.472999999999999"/>
    <n v="13220876.9"/>
    <n v="12653319.6"/>
    <n v="12653.319600000001"/>
    <n v="12.6533196"/>
    <n v="1.5940984706964167"/>
    <n v="20.170637423592996"/>
  </r>
  <r>
    <x v="1"/>
    <n v="27"/>
    <n v="17"/>
    <n v="313"/>
    <n v="60"/>
    <n v="10"/>
    <n v="0.2"/>
    <n v="0.1"/>
    <n v="233.142"/>
    <n v="18.934000000000001"/>
    <n v="5011875.5159999998"/>
    <n v="4735195.7750000004"/>
    <n v="4735.1957750000001"/>
    <n v="4.7351957750000002"/>
    <n v="1.5940984706964167"/>
    <n v="7.5483683433756346"/>
  </r>
  <r>
    <x v="1"/>
    <n v="27"/>
    <n v="18"/>
    <n v="0"/>
    <n v="0"/>
    <n v="8"/>
    <n v="0.2"/>
    <n v="0.1"/>
    <n v="0"/>
    <n v="8"/>
    <n v="0"/>
    <n v="0"/>
    <n v="0"/>
    <n v="0"/>
    <n v="1.5940984706964167"/>
    <n v="0"/>
  </r>
  <r>
    <x v="1"/>
    <n v="27"/>
    <n v="19"/>
    <n v="0"/>
    <n v="0"/>
    <n v="7"/>
    <n v="0.3"/>
    <n v="0.1"/>
    <n v="0"/>
    <n v="7"/>
    <n v="0"/>
    <n v="0"/>
    <n v="0"/>
    <n v="0"/>
    <n v="1.5940984706964167"/>
    <n v="0"/>
  </r>
  <r>
    <x v="1"/>
    <n v="27"/>
    <n v="20"/>
    <n v="0"/>
    <n v="0"/>
    <n v="6"/>
    <n v="0.3"/>
    <n v="0.1"/>
    <n v="0"/>
    <n v="6"/>
    <n v="0"/>
    <n v="0"/>
    <n v="0"/>
    <n v="0"/>
    <n v="1.5940984706964167"/>
    <n v="0"/>
  </r>
  <r>
    <x v="1"/>
    <n v="27"/>
    <n v="21"/>
    <n v="0"/>
    <n v="0"/>
    <n v="5"/>
    <n v="0.4"/>
    <n v="0.1"/>
    <n v="0"/>
    <n v="5"/>
    <n v="0"/>
    <n v="0"/>
    <n v="0"/>
    <n v="0"/>
    <n v="1.5940984706964167"/>
    <n v="0"/>
  </r>
  <r>
    <x v="1"/>
    <n v="27"/>
    <n v="22"/>
    <n v="0"/>
    <n v="0"/>
    <n v="4"/>
    <n v="0.3"/>
    <n v="0.1"/>
    <n v="0"/>
    <n v="4"/>
    <n v="0"/>
    <n v="0"/>
    <n v="0"/>
    <n v="0"/>
    <n v="1.5940984706964167"/>
    <n v="0"/>
  </r>
  <r>
    <x v="1"/>
    <n v="27"/>
    <n v="23"/>
    <n v="0"/>
    <n v="0"/>
    <n v="3"/>
    <n v="0.2"/>
    <n v="0.1"/>
    <n v="0"/>
    <n v="3"/>
    <n v="0"/>
    <n v="0"/>
    <n v="0"/>
    <n v="0"/>
    <n v="1.5940984706964167"/>
    <n v="0"/>
  </r>
  <r>
    <x v="1"/>
    <n v="28"/>
    <n v="0"/>
    <n v="0"/>
    <n v="0"/>
    <n v="1"/>
    <n v="0.2"/>
    <n v="0.1"/>
    <n v="0"/>
    <n v="1"/>
    <n v="0"/>
    <n v="0"/>
    <n v="0"/>
    <n v="0"/>
    <n v="1.5940984706964167"/>
    <n v="0"/>
  </r>
  <r>
    <x v="1"/>
    <n v="28"/>
    <n v="1"/>
    <n v="0"/>
    <n v="0"/>
    <n v="0"/>
    <n v="0.3"/>
    <n v="0.1"/>
    <n v="0"/>
    <n v="0"/>
    <n v="0"/>
    <n v="0"/>
    <n v="0"/>
    <n v="0"/>
    <n v="1.5940984706964167"/>
    <n v="0"/>
  </r>
  <r>
    <x v="1"/>
    <n v="28"/>
    <n v="2"/>
    <n v="0"/>
    <n v="0"/>
    <n v="0"/>
    <n v="0.4"/>
    <n v="0.1"/>
    <n v="0"/>
    <n v="0"/>
    <n v="0"/>
    <n v="0"/>
    <n v="0"/>
    <n v="0"/>
    <n v="1.5940984706964167"/>
    <n v="0"/>
  </r>
  <r>
    <x v="1"/>
    <n v="28"/>
    <n v="3"/>
    <n v="0"/>
    <n v="0"/>
    <n v="0"/>
    <n v="0.5"/>
    <n v="0.1"/>
    <n v="0"/>
    <n v="0"/>
    <n v="0"/>
    <n v="0"/>
    <n v="0"/>
    <n v="0"/>
    <n v="1.5940984706964167"/>
    <n v="0"/>
  </r>
  <r>
    <x v="1"/>
    <n v="28"/>
    <n v="4"/>
    <n v="0"/>
    <n v="0"/>
    <n v="0"/>
    <n v="0.4"/>
    <n v="0.1"/>
    <n v="0"/>
    <n v="0"/>
    <n v="0"/>
    <n v="0"/>
    <n v="0"/>
    <n v="0"/>
    <n v="1.5940984706964167"/>
    <n v="0"/>
  </r>
  <r>
    <x v="1"/>
    <n v="28"/>
    <n v="5"/>
    <n v="0"/>
    <n v="0"/>
    <n v="-1"/>
    <n v="0.4"/>
    <n v="0.1"/>
    <n v="0"/>
    <n v="-1"/>
    <n v="0"/>
    <n v="0"/>
    <n v="0"/>
    <n v="0"/>
    <n v="1.5940984706964167"/>
    <n v="0"/>
  </r>
  <r>
    <x v="1"/>
    <n v="28"/>
    <n v="6"/>
    <n v="0"/>
    <n v="0"/>
    <n v="0"/>
    <n v="0.3"/>
    <n v="0.1"/>
    <n v="0"/>
    <n v="0"/>
    <n v="0"/>
    <n v="0"/>
    <n v="0"/>
    <n v="0"/>
    <n v="1.5940984706964167"/>
    <n v="0"/>
  </r>
  <r>
    <x v="1"/>
    <n v="28"/>
    <n v="7"/>
    <n v="199"/>
    <n v="31"/>
    <n v="1"/>
    <n v="0.3"/>
    <n v="0.1"/>
    <n v="117.69199999999999"/>
    <n v="5.1520000000000001"/>
    <n v="2191940.6430000002"/>
    <n v="2015182.4069999999"/>
    <n v="2015.182407"/>
    <n v="2.0151824070000002"/>
    <n v="1.5940984706964167"/>
    <n v="3.2123991931730242"/>
  </r>
  <r>
    <x v="1"/>
    <n v="28"/>
    <n v="8"/>
    <n v="571"/>
    <n v="79"/>
    <n v="5"/>
    <n v="0.3"/>
    <n v="0.1"/>
    <n v="512.12099999999998"/>
    <n v="24.145"/>
    <n v="11250244.35"/>
    <n v="10752514.4"/>
    <n v="10752.5144"/>
    <n v="10.752514400000001"/>
    <n v="1.5940984706964167"/>
    <n v="17.140566761181201"/>
  </r>
  <r>
    <x v="1"/>
    <n v="28"/>
    <n v="9"/>
    <n v="745"/>
    <n v="101"/>
    <n v="8"/>
    <n v="0.2"/>
    <n v="0.1"/>
    <n v="758.93799999999999"/>
    <n v="37.238"/>
    <n v="15793447.93"/>
    <n v="15134734.220000001"/>
    <n v="15134.73422"/>
    <n v="15.13473422"/>
    <n v="1.5940984706964167"/>
    <n v="24.126256674498727"/>
  </r>
  <r>
    <x v="1"/>
    <n v="28"/>
    <n v="10"/>
    <n v="864"/>
    <n v="101"/>
    <n v="11"/>
    <n v="0.2"/>
    <n v="0.1"/>
    <n v="802.61199999999997"/>
    <n v="41.843000000000004"/>
    <n v="16240852.76"/>
    <n v="15566285.710000001"/>
    <n v="15566.28571"/>
    <n v="15.566285710000001"/>
    <n v="1.5940984706964167"/>
    <n v="24.814192244734485"/>
  </r>
  <r>
    <x v="1"/>
    <n v="28"/>
    <n v="11"/>
    <n v="910"/>
    <n v="103"/>
    <n v="14"/>
    <n v="0.2"/>
    <n v="0.1"/>
    <n v="775.52499999999998"/>
    <n v="43.749000000000002"/>
    <n v="15473625.25"/>
    <n v="14826244.119999999"/>
    <n v="14826.244119999999"/>
    <n v="14.82624412"/>
    <n v="1.5940984706964167"/>
    <n v="23.634493077863741"/>
  </r>
  <r>
    <x v="1"/>
    <n v="28"/>
    <n v="12"/>
    <n v="923"/>
    <n v="104"/>
    <n v="16"/>
    <n v="0.2"/>
    <n v="0.1"/>
    <n v="753.95"/>
    <n v="44.893000000000001"/>
    <n v="14919222.310000001"/>
    <n v="14291485.880000001"/>
    <n v="14291.48588"/>
    <n v="14.29148588"/>
    <n v="1.5940984706964167"/>
    <n v="22.782035785287434"/>
  </r>
  <r>
    <x v="1"/>
    <n v="28"/>
    <n v="13"/>
    <n v="918"/>
    <n v="100"/>
    <n v="17"/>
    <n v="0.2"/>
    <n v="0.1"/>
    <n v="761.48800000000006"/>
    <n v="46.197000000000003"/>
    <n v="15016005.970000001"/>
    <n v="14384840.109999999"/>
    <n v="14384.840109999999"/>
    <n v="14.384840110000001"/>
    <n v="1.5940984706964167"/>
    <n v="22.930851620563477"/>
  </r>
  <r>
    <x v="1"/>
    <n v="28"/>
    <n v="14"/>
    <n v="881"/>
    <n v="98"/>
    <n v="18"/>
    <n v="0.2"/>
    <n v="0.1"/>
    <n v="786.43100000000004"/>
    <n v="48.195999999999998"/>
    <n v="15457838.51"/>
    <n v="14811016.77"/>
    <n v="14811.01677"/>
    <n v="14.81101677"/>
    <n v="1.5940984706964167"/>
    <n v="23.610219182515984"/>
  </r>
  <r>
    <x v="1"/>
    <n v="28"/>
    <n v="15"/>
    <n v="809"/>
    <n v="92"/>
    <n v="17"/>
    <n v="0.2"/>
    <n v="0.1"/>
    <n v="784.33500000000004"/>
    <n v="47.185000000000002"/>
    <n v="15614701.98"/>
    <n v="14962321.939999999"/>
    <n v="14962.32194"/>
    <n v="14.962321940000001"/>
    <n v="1.5940984706964167"/>
    <n v="23.851414522621443"/>
  </r>
  <r>
    <x v="1"/>
    <n v="28"/>
    <n v="16"/>
    <n v="678"/>
    <n v="80"/>
    <n v="16"/>
    <n v="0.3"/>
    <n v="0.1"/>
    <n v="686.36699999999996"/>
    <n v="41.664999999999999"/>
    <n v="14114992.93"/>
    <n v="13515753.539999999"/>
    <n v="13515.75354"/>
    <n v="13.51575354"/>
    <n v="1.5940984706964167"/>
    <n v="21.545442048423681"/>
  </r>
  <r>
    <x v="1"/>
    <n v="28"/>
    <n v="17"/>
    <n v="416"/>
    <n v="50"/>
    <n v="13"/>
    <n v="0.5"/>
    <n v="0.1"/>
    <n v="265.83100000000002"/>
    <n v="22.308"/>
    <n v="5682086.8439999996"/>
    <n v="5381658.852"/>
    <n v="5381.6588519999996"/>
    <n v="5.3816588520000002"/>
    <n v="1.5940984706964167"/>
    <n v="8.5788941457830337"/>
  </r>
  <r>
    <x v="1"/>
    <n v="28"/>
    <n v="18"/>
    <n v="0"/>
    <n v="0"/>
    <n v="11"/>
    <n v="0.5"/>
    <n v="0.1"/>
    <n v="0"/>
    <n v="11"/>
    <n v="0"/>
    <n v="0"/>
    <n v="0"/>
    <n v="0"/>
    <n v="1.5940984706964167"/>
    <n v="0"/>
  </r>
  <r>
    <x v="1"/>
    <n v="28"/>
    <n v="19"/>
    <n v="0"/>
    <n v="0"/>
    <n v="13"/>
    <n v="0.4"/>
    <n v="0.1"/>
    <n v="0"/>
    <n v="13"/>
    <n v="0"/>
    <n v="0"/>
    <n v="0"/>
    <n v="0"/>
    <n v="1.5940984706964167"/>
    <n v="0"/>
  </r>
  <r>
    <x v="1"/>
    <n v="28"/>
    <n v="20"/>
    <n v="0"/>
    <n v="0"/>
    <n v="14"/>
    <n v="0.5"/>
    <n v="0.1"/>
    <n v="0"/>
    <n v="14"/>
    <n v="0"/>
    <n v="0"/>
    <n v="0"/>
    <n v="0"/>
    <n v="1.5940984706964167"/>
    <n v="0"/>
  </r>
  <r>
    <x v="1"/>
    <n v="28"/>
    <n v="21"/>
    <n v="0"/>
    <n v="0"/>
    <n v="14"/>
    <n v="0.6"/>
    <n v="0.1"/>
    <n v="0"/>
    <n v="14"/>
    <n v="0"/>
    <n v="0"/>
    <n v="0"/>
    <n v="0"/>
    <n v="1.5940984706964167"/>
    <n v="0"/>
  </r>
  <r>
    <x v="1"/>
    <n v="28"/>
    <n v="22"/>
    <n v="0"/>
    <n v="0"/>
    <n v="15"/>
    <n v="0.6"/>
    <n v="0.1"/>
    <n v="0"/>
    <n v="15"/>
    <n v="0"/>
    <n v="0"/>
    <n v="0"/>
    <n v="0"/>
    <n v="1.5940984706964167"/>
    <n v="0"/>
  </r>
  <r>
    <x v="1"/>
    <n v="28"/>
    <n v="23"/>
    <n v="0"/>
    <n v="0"/>
    <n v="15"/>
    <n v="0.7"/>
    <n v="0.1"/>
    <n v="0"/>
    <n v="15"/>
    <n v="0"/>
    <n v="0"/>
    <n v="0"/>
    <n v="0"/>
    <n v="1.5940984706964167"/>
    <n v="0"/>
  </r>
  <r>
    <x v="2"/>
    <n v="1"/>
    <n v="0"/>
    <n v="0"/>
    <n v="0"/>
    <n v="15"/>
    <n v="0.7"/>
    <n v="0.1"/>
    <n v="0"/>
    <n v="15"/>
    <n v="0"/>
    <n v="0"/>
    <n v="0"/>
    <n v="0"/>
    <n v="1.5342660053929991"/>
    <n v="0"/>
  </r>
  <r>
    <x v="2"/>
    <n v="1"/>
    <n v="1"/>
    <n v="0"/>
    <n v="0"/>
    <n v="15"/>
    <n v="0.7"/>
    <n v="0.1"/>
    <n v="0"/>
    <n v="15"/>
    <n v="0"/>
    <n v="0"/>
    <n v="0"/>
    <n v="0"/>
    <n v="1.5342660053929991"/>
    <n v="0"/>
  </r>
  <r>
    <x v="2"/>
    <n v="1"/>
    <n v="2"/>
    <n v="0"/>
    <n v="0"/>
    <n v="15"/>
    <n v="0.7"/>
    <n v="0.1"/>
    <n v="0"/>
    <n v="15"/>
    <n v="0"/>
    <n v="0"/>
    <n v="0"/>
    <n v="0"/>
    <n v="1.5342660053929991"/>
    <n v="0"/>
  </r>
  <r>
    <x v="2"/>
    <n v="1"/>
    <n v="3"/>
    <n v="0"/>
    <n v="0"/>
    <n v="15"/>
    <n v="0.8"/>
    <n v="0.1"/>
    <n v="0"/>
    <n v="15"/>
    <n v="0"/>
    <n v="0"/>
    <n v="0"/>
    <n v="0"/>
    <n v="1.5342660053929991"/>
    <n v="0"/>
  </r>
  <r>
    <x v="2"/>
    <n v="1"/>
    <n v="4"/>
    <n v="0"/>
    <n v="0"/>
    <n v="15"/>
    <n v="0.9"/>
    <n v="0.1"/>
    <n v="0"/>
    <n v="15"/>
    <n v="0"/>
    <n v="0"/>
    <n v="0"/>
    <n v="0"/>
    <n v="1.5342660053929991"/>
    <n v="0"/>
  </r>
  <r>
    <x v="2"/>
    <n v="1"/>
    <n v="5"/>
    <n v="0"/>
    <n v="0"/>
    <n v="16"/>
    <n v="0.9"/>
    <n v="0.1"/>
    <n v="0"/>
    <n v="16"/>
    <n v="0"/>
    <n v="0"/>
    <n v="0"/>
    <n v="0"/>
    <n v="1.5342660053929991"/>
    <n v="0"/>
  </r>
  <r>
    <x v="2"/>
    <n v="1"/>
    <n v="6"/>
    <n v="0"/>
    <n v="0"/>
    <n v="16"/>
    <n v="0.9"/>
    <n v="0.1"/>
    <n v="0"/>
    <n v="16"/>
    <n v="0"/>
    <n v="0"/>
    <n v="0"/>
    <n v="0"/>
    <n v="1.5342660053929991"/>
    <n v="0"/>
  </r>
  <r>
    <x v="2"/>
    <n v="1"/>
    <n v="7"/>
    <n v="21"/>
    <n v="30"/>
    <n v="16"/>
    <n v="0.9"/>
    <n v="0.1"/>
    <n v="39.494"/>
    <n v="17.2"/>
    <n v="714597.52"/>
    <n v="590187.42500000005"/>
    <n v="590.18742499999996"/>
    <n v="0.59018742499999999"/>
    <n v="1.5342660053929991"/>
    <n v="0.90550450298793017"/>
  </r>
  <r>
    <x v="2"/>
    <n v="1"/>
    <n v="8"/>
    <n v="169"/>
    <n v="120"/>
    <n v="17"/>
    <n v="0.9"/>
    <n v="0.1"/>
    <n v="258.34500000000003"/>
    <n v="25.135999999999999"/>
    <n v="5539215.1639999999"/>
    <n v="5243849.6830000002"/>
    <n v="5243.8496830000004"/>
    <n v="5.2438496829999997"/>
    <n v="1.5342660053929991"/>
    <n v="8.0454603060177536"/>
  </r>
  <r>
    <x v="2"/>
    <n v="1"/>
    <n v="9"/>
    <n v="0"/>
    <n v="93"/>
    <n v="17"/>
    <n v="0.9"/>
    <n v="0.1"/>
    <n v="69.855000000000004"/>
    <n v="19.190000000000001"/>
    <n v="1436611.449"/>
    <n v="1286617.5290000001"/>
    <n v="1286.6175290000001"/>
    <n v="1.2866175289999999"/>
    <n v="1.5342660053929991"/>
    <n v="1.974013536687441"/>
  </r>
  <r>
    <x v="2"/>
    <n v="1"/>
    <n v="10"/>
    <n v="0"/>
    <n v="45"/>
    <n v="18"/>
    <n v="0.9"/>
    <n v="0.1"/>
    <n v="34.061999999999998"/>
    <n v="19.065000000000001"/>
    <n v="671957.31099999999"/>
    <n v="549058.12800000003"/>
    <n v="549.05812800000001"/>
    <n v="0.54905812799999998"/>
    <n v="1.5342660053929991"/>
    <n v="0.84240122077511792"/>
  </r>
  <r>
    <x v="2"/>
    <n v="1"/>
    <n v="11"/>
    <n v="0"/>
    <n v="26"/>
    <n v="18"/>
    <n v="0.9"/>
    <n v="0.1"/>
    <n v="23.341999999999999"/>
    <n v="18.728000000000002"/>
    <n v="448889.07299999997"/>
    <n v="333894.08399999997"/>
    <n v="333.89408400000002"/>
    <n v="0.33389408399999998"/>
    <n v="1.5342660053929991"/>
    <n v="0.5122823424830345"/>
  </r>
  <r>
    <x v="2"/>
    <n v="1"/>
    <n v="12"/>
    <n v="0"/>
    <n v="42"/>
    <n v="19"/>
    <n v="0.8"/>
    <n v="0.1"/>
    <n v="41.68"/>
    <n v="20.329999999999998"/>
    <n v="807708.54399999999"/>
    <n v="679999.15500000003"/>
    <n v="679.99915499999997"/>
    <n v="0.67999915499999997"/>
    <n v="1.5342660053929991"/>
    <n v="1.0432995872124649"/>
  </r>
  <r>
    <x v="2"/>
    <n v="1"/>
    <n v="13"/>
    <n v="0"/>
    <n v="83"/>
    <n v="19"/>
    <n v="0.8"/>
    <n v="0.1"/>
    <n v="78.546999999999997"/>
    <n v="21.512"/>
    <n v="1569013.1769999999"/>
    <n v="1414327.7379999999"/>
    <n v="1414.327738"/>
    <n v="1.4143277379999999"/>
    <n v="1.5342660053929991"/>
    <n v="2.1699549688977759"/>
  </r>
  <r>
    <x v="2"/>
    <n v="1"/>
    <n v="14"/>
    <n v="0"/>
    <n v="36"/>
    <n v="19"/>
    <n v="0.8"/>
    <n v="0.1"/>
    <n v="29.347999999999999"/>
    <n v="19.940999999999999"/>
    <n v="570541.62699999998"/>
    <n v="451236.005"/>
    <n v="451.23600499999998"/>
    <n v="0.451236005"/>
    <n v="1.5342660053929991"/>
    <n v="0.69231606288084535"/>
  </r>
  <r>
    <x v="2"/>
    <n v="1"/>
    <n v="15"/>
    <n v="77"/>
    <n v="223"/>
    <n v="18"/>
    <n v="0.9"/>
    <n v="0.1"/>
    <n v="265.947"/>
    <n v="26.338000000000001"/>
    <n v="5583787.5109999999"/>
    <n v="5286842.6550000003"/>
    <n v="5286.8426550000004"/>
    <n v="5.2868426550000001"/>
    <n v="1.5342660053929991"/>
    <n v="8.1114229614281683"/>
  </r>
  <r>
    <x v="2"/>
    <n v="1"/>
    <n v="16"/>
    <n v="91"/>
    <n v="146"/>
    <n v="17"/>
    <n v="0.8"/>
    <n v="0.1"/>
    <n v="218.97300000000001"/>
    <n v="24.073"/>
    <n v="4673669.2560000001"/>
    <n v="4408973.5080000004"/>
    <n v="4408.973508"/>
    <n v="4.4089735079999999"/>
    <n v="1.5342660053929991"/>
    <n v="6.7645381720027178"/>
  </r>
  <r>
    <x v="2"/>
    <n v="1"/>
    <n v="17"/>
    <n v="32"/>
    <n v="61"/>
    <n v="15"/>
    <n v="0.9"/>
    <n v="0.1"/>
    <n v="79.540999999999997"/>
    <n v="17.489999999999998"/>
    <n v="1647942.953"/>
    <n v="1490460.719"/>
    <n v="1490.4607189999999"/>
    <n v="1.4904607190000001"/>
    <n v="1.5342660053929991"/>
    <n v="2.2867632135353073"/>
  </r>
  <r>
    <x v="2"/>
    <n v="1"/>
    <n v="18"/>
    <n v="0"/>
    <n v="0"/>
    <n v="11"/>
    <n v="0.9"/>
    <n v="0.1"/>
    <n v="0"/>
    <n v="11"/>
    <n v="0"/>
    <n v="0"/>
    <n v="0"/>
    <n v="0"/>
    <n v="1.5342660053929991"/>
    <n v="0"/>
  </r>
  <r>
    <x v="2"/>
    <n v="1"/>
    <n v="19"/>
    <n v="0"/>
    <n v="0"/>
    <n v="8"/>
    <n v="0.8"/>
    <n v="0.1"/>
    <n v="0"/>
    <n v="8"/>
    <n v="0"/>
    <n v="0"/>
    <n v="0"/>
    <n v="0"/>
    <n v="1.5342660053929991"/>
    <n v="0"/>
  </r>
  <r>
    <x v="2"/>
    <n v="1"/>
    <n v="20"/>
    <n v="0"/>
    <n v="0"/>
    <n v="6"/>
    <n v="0.8"/>
    <n v="0.1"/>
    <n v="0"/>
    <n v="6"/>
    <n v="0"/>
    <n v="0"/>
    <n v="0"/>
    <n v="0"/>
    <n v="1.5342660053929991"/>
    <n v="0"/>
  </r>
  <r>
    <x v="2"/>
    <n v="1"/>
    <n v="21"/>
    <n v="0"/>
    <n v="0"/>
    <n v="5"/>
    <n v="0.9"/>
    <n v="0.1"/>
    <n v="0"/>
    <n v="5"/>
    <n v="0"/>
    <n v="0"/>
    <n v="0"/>
    <n v="0"/>
    <n v="1.5342660053929991"/>
    <n v="0"/>
  </r>
  <r>
    <x v="2"/>
    <n v="1"/>
    <n v="22"/>
    <n v="0"/>
    <n v="0"/>
    <n v="4"/>
    <n v="0.8"/>
    <n v="0.1"/>
    <n v="0"/>
    <n v="4"/>
    <n v="0"/>
    <n v="0"/>
    <n v="0"/>
    <n v="0"/>
    <n v="1.5342660053929991"/>
    <n v="0"/>
  </r>
  <r>
    <x v="2"/>
    <n v="1"/>
    <n v="23"/>
    <n v="0"/>
    <n v="0"/>
    <n v="3"/>
    <n v="0.7"/>
    <n v="0.1"/>
    <n v="0"/>
    <n v="3"/>
    <n v="0"/>
    <n v="0"/>
    <n v="0"/>
    <n v="0"/>
    <n v="1.5342660053929991"/>
    <n v="0"/>
  </r>
  <r>
    <x v="2"/>
    <n v="2"/>
    <n v="0"/>
    <n v="0"/>
    <n v="0"/>
    <n v="3"/>
    <n v="0.7"/>
    <n v="0.1"/>
    <n v="0"/>
    <n v="3"/>
    <n v="0"/>
    <n v="0"/>
    <n v="0"/>
    <n v="0"/>
    <n v="1.5342660053929991"/>
    <n v="0"/>
  </r>
  <r>
    <x v="2"/>
    <n v="2"/>
    <n v="1"/>
    <n v="0"/>
    <n v="0"/>
    <n v="2"/>
    <n v="0.7"/>
    <n v="0.1"/>
    <n v="0"/>
    <n v="2"/>
    <n v="0"/>
    <n v="0"/>
    <n v="0"/>
    <n v="0"/>
    <n v="1.5342660053929991"/>
    <n v="0"/>
  </r>
  <r>
    <x v="2"/>
    <n v="2"/>
    <n v="2"/>
    <n v="0"/>
    <n v="0"/>
    <n v="2"/>
    <n v="0.6"/>
    <n v="0.1"/>
    <n v="0"/>
    <n v="2"/>
    <n v="0"/>
    <n v="0"/>
    <n v="0"/>
    <n v="0"/>
    <n v="1.5342660053929991"/>
    <n v="0"/>
  </r>
  <r>
    <x v="2"/>
    <n v="2"/>
    <n v="3"/>
    <n v="0"/>
    <n v="0"/>
    <n v="1"/>
    <n v="0.6"/>
    <n v="0.1"/>
    <n v="0"/>
    <n v="1"/>
    <n v="0"/>
    <n v="0"/>
    <n v="0"/>
    <n v="0"/>
    <n v="1.5342660053929991"/>
    <n v="0"/>
  </r>
  <r>
    <x v="2"/>
    <n v="2"/>
    <n v="4"/>
    <n v="0"/>
    <n v="0"/>
    <n v="0"/>
    <n v="0.5"/>
    <n v="0.1"/>
    <n v="0"/>
    <n v="0"/>
    <n v="0"/>
    <n v="0"/>
    <n v="0"/>
    <n v="0"/>
    <n v="1.5342660053929991"/>
    <n v="0"/>
  </r>
  <r>
    <x v="2"/>
    <n v="2"/>
    <n v="5"/>
    <n v="0"/>
    <n v="0"/>
    <n v="0"/>
    <n v="0.4"/>
    <n v="0.1"/>
    <n v="0"/>
    <n v="0"/>
    <n v="0"/>
    <n v="0"/>
    <n v="0"/>
    <n v="0"/>
    <n v="1.5342660053929991"/>
    <n v="0"/>
  </r>
  <r>
    <x v="2"/>
    <n v="2"/>
    <n v="6"/>
    <n v="0"/>
    <n v="0"/>
    <n v="0"/>
    <n v="0.4"/>
    <n v="0.1"/>
    <n v="0"/>
    <n v="0"/>
    <n v="0"/>
    <n v="0"/>
    <n v="0"/>
    <n v="0"/>
    <n v="1.5342660053929991"/>
    <n v="0"/>
  </r>
  <r>
    <x v="2"/>
    <n v="2"/>
    <n v="7"/>
    <n v="401"/>
    <n v="29"/>
    <n v="1"/>
    <n v="0.5"/>
    <n v="0.1"/>
    <n v="172.256"/>
    <n v="6.8970000000000002"/>
    <n v="3555323.523"/>
    <n v="3330255.2110000001"/>
    <n v="3330.2552110000001"/>
    <n v="3.3302552109999999"/>
    <n v="1.5342660053929991"/>
    <n v="5.1094973595201889"/>
  </r>
  <r>
    <x v="2"/>
    <n v="2"/>
    <n v="8"/>
    <n v="330"/>
    <n v="101"/>
    <n v="3"/>
    <n v="0.6"/>
    <n v="0.1"/>
    <n v="381.40199999999999"/>
    <n v="16.041"/>
    <n v="8577089.5600000005"/>
    <n v="8174080.1109999996"/>
    <n v="8174.0801110000002"/>
    <n v="8.1740801110000003"/>
    <n v="1.5342660053929991"/>
    <n v="12.541213239666332"/>
  </r>
  <r>
    <x v="2"/>
    <n v="2"/>
    <n v="9"/>
    <n v="394"/>
    <n v="168"/>
    <n v="4"/>
    <n v="0.6"/>
    <n v="0.1"/>
    <n v="533.16399999999999"/>
    <n v="22.193999999999999"/>
    <n v="11681846.76"/>
    <n v="11168823.42"/>
    <n v="11168.823420000001"/>
    <n v="11.168823420000001"/>
    <n v="1.5342660053929991"/>
    <n v="17.135946093543176"/>
  </r>
  <r>
    <x v="2"/>
    <n v="2"/>
    <n v="10"/>
    <n v="532"/>
    <n v="196"/>
    <n v="5"/>
    <n v="0.6"/>
    <n v="0.1"/>
    <n v="636.34199999999998"/>
    <n v="26.661999999999999"/>
    <n v="13599678.310000001"/>
    <n v="13018698.57"/>
    <n v="13018.69857"/>
    <n v="13.01869857"/>
    <n v="1.5342660053929991"/>
    <n v="19.974146650409448"/>
  </r>
  <r>
    <x v="2"/>
    <n v="2"/>
    <n v="11"/>
    <n v="113"/>
    <n v="324"/>
    <n v="6"/>
    <n v="0.7"/>
    <n v="0.1"/>
    <n v="393.42599999999999"/>
    <n v="18.959"/>
    <n v="8448611.3629999999"/>
    <n v="8050154.4079999998"/>
    <n v="8050.1544080000003"/>
    <n v="8.0501544079999992"/>
    <n v="1.5342660053929991"/>
    <n v="12.351078246359002"/>
  </r>
  <r>
    <x v="2"/>
    <n v="2"/>
    <n v="12"/>
    <n v="993"/>
    <n v="86"/>
    <n v="7"/>
    <n v="0.8"/>
    <n v="0.1"/>
    <n v="798.77300000000002"/>
    <n v="32.701999999999998"/>
    <n v="16590092.9"/>
    <n v="15903150.880000001"/>
    <n v="15903.150879999999"/>
    <n v="15.90315088"/>
    <n v="1.5342660053929991"/>
    <n v="24.399663773819757"/>
  </r>
  <r>
    <x v="2"/>
    <n v="2"/>
    <n v="13"/>
    <n v="986"/>
    <n v="86"/>
    <n v="7"/>
    <n v="0.8"/>
    <n v="0.1"/>
    <n v="809.51400000000001"/>
    <n v="33.058999999999997"/>
    <n v="16815585.449999999"/>
    <n v="16120653.34"/>
    <n v="16120.653340000001"/>
    <n v="16.12065334"/>
    <n v="1.5342660053929991"/>
    <n v="24.733370404287108"/>
  </r>
  <r>
    <x v="2"/>
    <n v="2"/>
    <n v="14"/>
    <n v="959"/>
    <n v="84"/>
    <n v="6"/>
    <n v="0.8"/>
    <n v="0.1"/>
    <n v="837.78899999999999"/>
    <n v="33.006999999999998"/>
    <n v="17491100.789999999"/>
    <n v="16772232.48"/>
    <n v="16772.232479999999"/>
    <n v="16.77223248"/>
    <n v="1.5342660053929991"/>
    <n v="25.733066128612315"/>
  </r>
  <r>
    <x v="2"/>
    <n v="2"/>
    <n v="15"/>
    <n v="905"/>
    <n v="77"/>
    <n v="6"/>
    <n v="0.7"/>
    <n v="0.1"/>
    <n v="849.41"/>
    <n v="34.200000000000003"/>
    <n v="17802416.390000001"/>
    <n v="17072516.93"/>
    <n v="17072.516930000002"/>
    <n v="17.072516929999999"/>
    <n v="1.5342660053929991"/>
    <n v="26.193782352195445"/>
  </r>
  <r>
    <x v="2"/>
    <n v="2"/>
    <n v="16"/>
    <n v="788"/>
    <n v="67"/>
    <n v="5"/>
    <n v="0.6"/>
    <n v="0.1"/>
    <n v="765.91700000000003"/>
    <n v="31.216000000000001"/>
    <n v="16417567.93"/>
    <n v="15736739.16"/>
    <n v="15736.739159999999"/>
    <n v="15.736739160000001"/>
    <n v="1.5342660053929991"/>
    <n v="24.14434392892478"/>
  </r>
  <r>
    <x v="2"/>
    <n v="2"/>
    <n v="17"/>
    <n v="520"/>
    <n v="48"/>
    <n v="3"/>
    <n v="0.5"/>
    <n v="0.1"/>
    <n v="320.47199999999998"/>
    <n v="14.237"/>
    <n v="7134102.5310000004"/>
    <n v="6782223.8490000004"/>
    <n v="6782.223849"/>
    <n v="6.7822238490000002"/>
    <n v="1.5342660053929991"/>
    <n v="10.405735492486361"/>
  </r>
  <r>
    <x v="2"/>
    <n v="2"/>
    <n v="18"/>
    <n v="0"/>
    <n v="0"/>
    <n v="3"/>
    <n v="0.5"/>
    <n v="0.1"/>
    <n v="0"/>
    <n v="3"/>
    <n v="0"/>
    <n v="0"/>
    <n v="0"/>
    <n v="0"/>
    <n v="1.5342660053929991"/>
    <n v="0"/>
  </r>
  <r>
    <x v="2"/>
    <n v="2"/>
    <n v="19"/>
    <n v="0"/>
    <n v="0"/>
    <n v="2"/>
    <n v="0.5"/>
    <n v="0.1"/>
    <n v="0"/>
    <n v="2"/>
    <n v="0"/>
    <n v="0"/>
    <n v="0"/>
    <n v="0"/>
    <n v="1.5342660053929991"/>
    <n v="0"/>
  </r>
  <r>
    <x v="2"/>
    <n v="2"/>
    <n v="20"/>
    <n v="0"/>
    <n v="0"/>
    <n v="1"/>
    <n v="0.4"/>
    <n v="0.1"/>
    <n v="0"/>
    <n v="1"/>
    <n v="0"/>
    <n v="0"/>
    <n v="0"/>
    <n v="0"/>
    <n v="1.5342660053929991"/>
    <n v="0"/>
  </r>
  <r>
    <x v="2"/>
    <n v="2"/>
    <n v="21"/>
    <n v="0"/>
    <n v="0"/>
    <n v="0"/>
    <n v="0.4"/>
    <n v="0.1"/>
    <n v="0"/>
    <n v="0"/>
    <n v="0"/>
    <n v="0"/>
    <n v="0"/>
    <n v="0"/>
    <n v="1.5342660053929991"/>
    <n v="0"/>
  </r>
  <r>
    <x v="2"/>
    <n v="2"/>
    <n v="22"/>
    <n v="0"/>
    <n v="0"/>
    <n v="0"/>
    <n v="0.3"/>
    <n v="0.1"/>
    <n v="0"/>
    <n v="0"/>
    <n v="0"/>
    <n v="0"/>
    <n v="0"/>
    <n v="0"/>
    <n v="1.5342660053929991"/>
    <n v="0"/>
  </r>
  <r>
    <x v="2"/>
    <n v="2"/>
    <n v="23"/>
    <n v="0"/>
    <n v="0"/>
    <n v="0"/>
    <n v="0.2"/>
    <n v="0.1"/>
    <n v="0"/>
    <n v="0"/>
    <n v="0"/>
    <n v="0"/>
    <n v="0"/>
    <n v="0"/>
    <n v="1.5342660053929991"/>
    <n v="0"/>
  </r>
  <r>
    <x v="2"/>
    <n v="3"/>
    <n v="0"/>
    <n v="0"/>
    <n v="0"/>
    <n v="0"/>
    <n v="0.2"/>
    <n v="0.1"/>
    <n v="0"/>
    <n v="0"/>
    <n v="0"/>
    <n v="0"/>
    <n v="0"/>
    <n v="0"/>
    <n v="1.5342660053929991"/>
    <n v="0"/>
  </r>
  <r>
    <x v="2"/>
    <n v="3"/>
    <n v="1"/>
    <n v="0"/>
    <n v="0"/>
    <n v="0"/>
    <n v="0.3"/>
    <n v="0.1"/>
    <n v="0"/>
    <n v="0"/>
    <n v="0"/>
    <n v="0"/>
    <n v="0"/>
    <n v="0"/>
    <n v="1.5342660053929991"/>
    <n v="0"/>
  </r>
  <r>
    <x v="2"/>
    <n v="3"/>
    <n v="2"/>
    <n v="0"/>
    <n v="0"/>
    <n v="0"/>
    <n v="0.3"/>
    <n v="0.1"/>
    <n v="0"/>
    <n v="0"/>
    <n v="0"/>
    <n v="0"/>
    <n v="0"/>
    <n v="0"/>
    <n v="1.5342660053929991"/>
    <n v="0"/>
  </r>
  <r>
    <x v="2"/>
    <n v="3"/>
    <n v="3"/>
    <n v="0"/>
    <n v="0"/>
    <n v="0"/>
    <n v="0.3"/>
    <n v="0.1"/>
    <n v="0"/>
    <n v="0"/>
    <n v="0"/>
    <n v="0"/>
    <n v="0"/>
    <n v="0"/>
    <n v="1.5342660053929991"/>
    <n v="0"/>
  </r>
  <r>
    <x v="2"/>
    <n v="3"/>
    <n v="4"/>
    <n v="0"/>
    <n v="0"/>
    <n v="0"/>
    <n v="0.3"/>
    <n v="0.1"/>
    <n v="0"/>
    <n v="0"/>
    <n v="0"/>
    <n v="0"/>
    <n v="0"/>
    <n v="0"/>
    <n v="1.5342660053929991"/>
    <n v="0"/>
  </r>
  <r>
    <x v="2"/>
    <n v="3"/>
    <n v="5"/>
    <n v="0"/>
    <n v="0"/>
    <n v="0"/>
    <n v="0.3"/>
    <n v="0.1"/>
    <n v="0"/>
    <n v="0"/>
    <n v="0"/>
    <n v="0"/>
    <n v="0"/>
    <n v="0"/>
    <n v="1.5342660053929991"/>
    <n v="0"/>
  </r>
  <r>
    <x v="2"/>
    <n v="3"/>
    <n v="6"/>
    <n v="0"/>
    <n v="0"/>
    <n v="-1"/>
    <n v="0.4"/>
    <n v="0.1"/>
    <n v="0"/>
    <n v="-1"/>
    <n v="0"/>
    <n v="0"/>
    <n v="0"/>
    <n v="0"/>
    <n v="1.5342660053929991"/>
    <n v="0"/>
  </r>
  <r>
    <x v="2"/>
    <n v="3"/>
    <n v="7"/>
    <n v="152"/>
    <n v="34"/>
    <n v="0"/>
    <n v="0.5"/>
    <n v="0.1"/>
    <n v="120.30500000000001"/>
    <n v="4.1319999999999997"/>
    <n v="2507067.4879999999"/>
    <n v="2319143.0550000002"/>
    <n v="2319.143055"/>
    <n v="2.3191430550000001"/>
    <n v="1.5342660053929991"/>
    <n v="3.5581823509297665"/>
  </r>
  <r>
    <x v="2"/>
    <n v="3"/>
    <n v="8"/>
    <n v="329"/>
    <n v="105"/>
    <n v="0"/>
    <n v="0.6"/>
    <n v="0.1"/>
    <n v="389.19400000000002"/>
    <n v="13.308"/>
    <n v="8843709.3579999991"/>
    <n v="8431252.5099999998"/>
    <n v="8431.2525100000003"/>
    <n v="8.4312525100000002"/>
    <n v="1.5342660053929991"/>
    <n v="12.935784108977398"/>
  </r>
  <r>
    <x v="2"/>
    <n v="3"/>
    <n v="9"/>
    <n v="390"/>
    <n v="171"/>
    <n v="1"/>
    <n v="0.7"/>
    <n v="0.1"/>
    <n v="534.12900000000002"/>
    <n v="18.724"/>
    <n v="11849387.76"/>
    <n v="11330427.77"/>
    <n v="11330.42777"/>
    <n v="11.33042777"/>
    <n v="1.5342660053929991"/>
    <n v="17.383890154071807"/>
  </r>
  <r>
    <x v="2"/>
    <n v="3"/>
    <n v="10"/>
    <n v="68"/>
    <n v="262"/>
    <n v="1"/>
    <n v="0.7"/>
    <n v="0.1"/>
    <n v="286.91399999999999"/>
    <n v="10.47"/>
    <n v="6365243.5489999996"/>
    <n v="6040608.5980000002"/>
    <n v="6040.6085979999998"/>
    <n v="6.0406085980000004"/>
    <n v="1.5342660053929991"/>
    <n v="9.2679004237960658"/>
  </r>
  <r>
    <x v="2"/>
    <n v="3"/>
    <n v="11"/>
    <n v="47"/>
    <n v="294"/>
    <n v="2"/>
    <n v="0.8"/>
    <n v="0.1"/>
    <n v="314.94600000000003"/>
    <n v="12.087999999999999"/>
    <n v="6886366.733"/>
    <n v="6543266.3159999996"/>
    <n v="6543.2663160000002"/>
    <n v="6.5432663160000004"/>
    <n v="1.5342660053929991"/>
    <n v="10.039111072871886"/>
  </r>
  <r>
    <x v="2"/>
    <n v="3"/>
    <n v="12"/>
    <n v="160"/>
    <n v="354"/>
    <n v="2"/>
    <n v="0.8"/>
    <n v="0.1"/>
    <n v="469.38799999999998"/>
    <n v="17.010999999999999"/>
    <n v="10092264.970000001"/>
    <n v="9635566.8340000007"/>
    <n v="9635.5668339999993"/>
    <n v="9.6355668340000005"/>
    <n v="1.5342660053929991"/>
    <n v="14.783522636098448"/>
  </r>
  <r>
    <x v="2"/>
    <n v="3"/>
    <n v="13"/>
    <n v="939"/>
    <n v="115"/>
    <n v="2"/>
    <n v="0.8"/>
    <n v="0.1"/>
    <n v="808.91099999999994"/>
    <n v="28.03"/>
    <n v="17108009.460000001"/>
    <n v="16402715.6"/>
    <n v="16402.7156"/>
    <n v="16.402715600000001"/>
    <n v="1.5342660053929991"/>
    <n v="25.166128941209429"/>
  </r>
  <r>
    <x v="2"/>
    <n v="3"/>
    <n v="14"/>
    <n v="595"/>
    <n v="193"/>
    <n v="2"/>
    <n v="0.7"/>
    <n v="0.1"/>
    <n v="670.07"/>
    <n v="24.164999999999999"/>
    <n v="14414702.619999999"/>
    <n v="13804843.33"/>
    <n v="13804.84333"/>
    <n v="13.804843330000001"/>
    <n v="1.5342660053929991"/>
    <n v="21.180301830995287"/>
  </r>
  <r>
    <x v="2"/>
    <n v="3"/>
    <n v="15"/>
    <n v="873"/>
    <n v="93"/>
    <n v="2"/>
    <n v="0.7"/>
    <n v="0.1"/>
    <n v="851.13099999999997"/>
    <n v="30.25"/>
    <n v="18094631.02"/>
    <n v="17354377.23"/>
    <n v="17354.377229999998"/>
    <n v="17.354377230000001"/>
    <n v="1.5342660053929991"/>
    <n v="26.626231028755321"/>
  </r>
  <r>
    <x v="2"/>
    <n v="3"/>
    <n v="16"/>
    <n v="775"/>
    <n v="75"/>
    <n v="1"/>
    <n v="0.6"/>
    <n v="0.1"/>
    <n v="766.38400000000001"/>
    <n v="27.23"/>
    <n v="16671851.98"/>
    <n v="15982012.92"/>
    <n v="15982.012919999999"/>
    <n v="15.982012920000001"/>
    <n v="1.5342660053929991"/>
    <n v="24.520659120907702"/>
  </r>
  <r>
    <x v="2"/>
    <n v="3"/>
    <n v="17"/>
    <n v="557"/>
    <n v="48"/>
    <n v="0"/>
    <n v="0.3"/>
    <n v="0.1"/>
    <n v="341.423"/>
    <n v="12.715"/>
    <n v="7665036.165"/>
    <n v="7294344.3940000003"/>
    <n v="7294.3443939999997"/>
    <n v="7.2943443940000003"/>
    <n v="1.5342660053929991"/>
    <n v="11.191464635343197"/>
  </r>
  <r>
    <x v="2"/>
    <n v="3"/>
    <n v="18"/>
    <n v="0"/>
    <n v="0"/>
    <n v="-2"/>
    <n v="0.2"/>
    <n v="0.1"/>
    <n v="0"/>
    <n v="-2"/>
    <n v="0"/>
    <n v="0"/>
    <n v="0"/>
    <n v="0"/>
    <n v="1.5342660053929991"/>
    <n v="0"/>
  </r>
  <r>
    <x v="2"/>
    <n v="3"/>
    <n v="19"/>
    <n v="0"/>
    <n v="0"/>
    <n v="-3"/>
    <n v="0.2"/>
    <n v="0.1"/>
    <n v="0"/>
    <n v="-3"/>
    <n v="0"/>
    <n v="0"/>
    <n v="0"/>
    <n v="0"/>
    <n v="1.5342660053929991"/>
    <n v="0"/>
  </r>
  <r>
    <x v="2"/>
    <n v="3"/>
    <n v="20"/>
    <n v="0"/>
    <n v="0"/>
    <n v="-4"/>
    <n v="0.2"/>
    <n v="0.1"/>
    <n v="0"/>
    <n v="-4"/>
    <n v="0"/>
    <n v="0"/>
    <n v="0"/>
    <n v="0"/>
    <n v="1.5342660053929991"/>
    <n v="0"/>
  </r>
  <r>
    <x v="2"/>
    <n v="3"/>
    <n v="21"/>
    <n v="0"/>
    <n v="0"/>
    <n v="-5"/>
    <n v="0.3"/>
    <n v="0.1"/>
    <n v="0"/>
    <n v="-5"/>
    <n v="0"/>
    <n v="0"/>
    <n v="0"/>
    <n v="0"/>
    <n v="1.5342660053929991"/>
    <n v="0"/>
  </r>
  <r>
    <x v="2"/>
    <n v="3"/>
    <n v="22"/>
    <n v="0"/>
    <n v="0"/>
    <n v="-5"/>
    <n v="0.5"/>
    <n v="0.1"/>
    <n v="0"/>
    <n v="-5"/>
    <n v="0"/>
    <n v="0"/>
    <n v="0"/>
    <n v="0"/>
    <n v="1.5342660053929991"/>
    <n v="0"/>
  </r>
  <r>
    <x v="2"/>
    <n v="3"/>
    <n v="23"/>
    <n v="0"/>
    <n v="0"/>
    <n v="-5"/>
    <n v="0.6"/>
    <n v="0.1"/>
    <n v="0"/>
    <n v="-5"/>
    <n v="0"/>
    <n v="0"/>
    <n v="0"/>
    <n v="0"/>
    <n v="1.5342660053929991"/>
    <n v="0"/>
  </r>
  <r>
    <x v="2"/>
    <n v="4"/>
    <n v="0"/>
    <n v="0"/>
    <n v="0"/>
    <n v="-5"/>
    <n v="0.5"/>
    <n v="0.1"/>
    <n v="0"/>
    <n v="-5"/>
    <n v="0"/>
    <n v="0"/>
    <n v="0"/>
    <n v="0"/>
    <n v="1.5342660053929991"/>
    <n v="0"/>
  </r>
  <r>
    <x v="2"/>
    <n v="4"/>
    <n v="1"/>
    <n v="0"/>
    <n v="0"/>
    <n v="-5"/>
    <n v="0.4"/>
    <n v="0.1"/>
    <n v="0"/>
    <n v="-5"/>
    <n v="0"/>
    <n v="0"/>
    <n v="0"/>
    <n v="0"/>
    <n v="1.5342660053929991"/>
    <n v="0"/>
  </r>
  <r>
    <x v="2"/>
    <n v="4"/>
    <n v="2"/>
    <n v="0"/>
    <n v="0"/>
    <n v="-5"/>
    <n v="0.3"/>
    <n v="0.1"/>
    <n v="0"/>
    <n v="-5"/>
    <n v="0"/>
    <n v="0"/>
    <n v="0"/>
    <n v="0"/>
    <n v="1.5342660053929991"/>
    <n v="0"/>
  </r>
  <r>
    <x v="2"/>
    <n v="4"/>
    <n v="3"/>
    <n v="0"/>
    <n v="0"/>
    <n v="-5"/>
    <n v="0.2"/>
    <n v="0.1"/>
    <n v="0"/>
    <n v="-5"/>
    <n v="0"/>
    <n v="0"/>
    <n v="0"/>
    <n v="0"/>
    <n v="1.5342660053929991"/>
    <n v="0"/>
  </r>
  <r>
    <x v="2"/>
    <n v="4"/>
    <n v="4"/>
    <n v="0"/>
    <n v="0"/>
    <n v="-5"/>
    <n v="0.2"/>
    <n v="0.1"/>
    <n v="0"/>
    <n v="-5"/>
    <n v="0"/>
    <n v="0"/>
    <n v="0"/>
    <n v="0"/>
    <n v="1.5342660053929991"/>
    <n v="0"/>
  </r>
  <r>
    <x v="2"/>
    <n v="4"/>
    <n v="5"/>
    <n v="0"/>
    <n v="0"/>
    <n v="-5"/>
    <n v="0.3"/>
    <n v="0.1"/>
    <n v="0"/>
    <n v="-5"/>
    <n v="0"/>
    <n v="0"/>
    <n v="0"/>
    <n v="0"/>
    <n v="1.5342660053929991"/>
    <n v="0"/>
  </r>
  <r>
    <x v="2"/>
    <n v="4"/>
    <n v="6"/>
    <n v="0"/>
    <n v="0"/>
    <n v="-4"/>
    <n v="0.2"/>
    <n v="0.1"/>
    <n v="0"/>
    <n v="-4"/>
    <n v="0"/>
    <n v="0"/>
    <n v="0"/>
    <n v="0"/>
    <n v="1.5342660053929991"/>
    <n v="0"/>
  </r>
  <r>
    <x v="2"/>
    <n v="4"/>
    <n v="7"/>
    <n v="218"/>
    <n v="41"/>
    <n v="-1"/>
    <n v="0.1"/>
    <n v="0.1"/>
    <n v="149.68899999999999"/>
    <n v="4.84"/>
    <n v="3176766.5789999999"/>
    <n v="2965112.0449999999"/>
    <n v="2965.1120449999999"/>
    <n v="2.9651120450000001"/>
    <n v="1.5342660053929991"/>
    <n v="4.5492706128248166"/>
  </r>
  <r>
    <x v="2"/>
    <n v="4"/>
    <n v="8"/>
    <n v="475"/>
    <n v="108"/>
    <n v="1"/>
    <n v="0.1"/>
    <n v="0.1"/>
    <n v="504.50200000000001"/>
    <n v="21.096"/>
    <n v="11199105.609999999"/>
    <n v="10703187.710000001"/>
    <n v="10703.18771"/>
    <n v="10.70318771"/>
    <n v="1.5342660053929991"/>
    <n v="16.421537052793141"/>
  </r>
  <r>
    <x v="2"/>
    <n v="4"/>
    <n v="9"/>
    <n v="583"/>
    <n v="163"/>
    <n v="3"/>
    <n v="0"/>
    <n v="0.1"/>
    <n v="691.32799999999997"/>
    <n v="31.395"/>
    <n v="14663303.67"/>
    <n v="14044635.449999999"/>
    <n v="14044.63545"/>
    <n v="14.044635449999999"/>
    <n v="1.5342660053929991"/>
    <n v="21.548206729072405"/>
  </r>
  <r>
    <x v="2"/>
    <n v="4"/>
    <n v="10"/>
    <n v="739"/>
    <n v="160"/>
    <n v="4"/>
    <n v="0"/>
    <n v="0.1"/>
    <n v="779.20500000000004"/>
    <n v="35.926000000000002"/>
    <n v="16086865.66"/>
    <n v="15417754.99"/>
    <n v="15417.754989999999"/>
    <n v="15.417754990000001"/>
    <n v="1.5342660053929991"/>
    <n v="23.65493736063528"/>
  </r>
  <r>
    <x v="2"/>
    <n v="4"/>
    <n v="11"/>
    <n v="772"/>
    <n v="179"/>
    <n v="6"/>
    <n v="0.1"/>
    <n v="0.1"/>
    <n v="772.77499999999998"/>
    <n v="36.582000000000001"/>
    <n v="15800433.25"/>
    <n v="15141472.01"/>
    <n v="15141.472009999999"/>
    <n v="15.141472009999999"/>
    <n v="1.5342660053929991"/>
    <n v="23.231045776552602"/>
  </r>
  <r>
    <x v="2"/>
    <n v="4"/>
    <n v="12"/>
    <n v="481"/>
    <n v="278"/>
    <n v="7"/>
    <n v="0.2"/>
    <n v="0.1"/>
    <n v="628.80799999999999"/>
    <n v="31.018999999999998"/>
    <n v="12991556.52"/>
    <n v="12432124.949999999"/>
    <n v="12432.124949999999"/>
    <n v="12.43212495"/>
    <n v="1.5342660053929991"/>
    <n v="19.07418668558314"/>
  </r>
  <r>
    <x v="2"/>
    <n v="4"/>
    <n v="13"/>
    <n v="371"/>
    <n v="311"/>
    <n v="7"/>
    <n v="0.3"/>
    <n v="0.1"/>
    <n v="586.30700000000002"/>
    <n v="28.713000000000001"/>
    <n v="12234408.470000001"/>
    <n v="11701805.67"/>
    <n v="11701.80567"/>
    <n v="11.701805670000001"/>
    <n v="1.5342660053929991"/>
    <n v="17.95368264119605"/>
  </r>
  <r>
    <x v="2"/>
    <n v="4"/>
    <n v="14"/>
    <n v="860"/>
    <n v="120"/>
    <n v="8"/>
    <n v="0.3"/>
    <n v="0.1"/>
    <n v="810.85699999999997"/>
    <n v="38.155999999999999"/>
    <n v="16564739.359999999"/>
    <n v="15878695.720000001"/>
    <n v="15878.69572"/>
    <n v="15.87869572"/>
    <n v="1.5342660053929991"/>
    <n v="24.362143053175309"/>
  </r>
  <r>
    <x v="2"/>
    <n v="4"/>
    <n v="15"/>
    <n v="809"/>
    <n v="105"/>
    <n v="7"/>
    <n v="0.3"/>
    <n v="0.1"/>
    <n v="812.75599999999997"/>
    <n v="37.298999999999999"/>
    <n v="16807053.969999999"/>
    <n v="16112424.16"/>
    <n v="16112.42416"/>
    <n v="16.11242416"/>
    <n v="1.5342660053929991"/>
    <n v="24.72074465316085"/>
  </r>
  <r>
    <x v="2"/>
    <n v="4"/>
    <n v="16"/>
    <n v="703"/>
    <n v="85"/>
    <n v="5"/>
    <n v="0.2"/>
    <n v="0.1"/>
    <n v="725.21799999999996"/>
    <n v="32.975000000000001"/>
    <n v="15423591.17"/>
    <n v="14777982.949999999"/>
    <n v="14777.98295"/>
    <n v="14.77798295"/>
    <n v="1.5342660053929991"/>
    <n v="22.673356868462349"/>
  </r>
  <r>
    <x v="2"/>
    <n v="4"/>
    <n v="17"/>
    <n v="475"/>
    <n v="53"/>
    <n v="2"/>
    <n v="0.2"/>
    <n v="0.1"/>
    <n v="314.584"/>
    <n v="14.089"/>
    <n v="7015386.8030000003"/>
    <n v="6667714.6919999998"/>
    <n v="6667.7146919999996"/>
    <n v="6.6677146919999997"/>
    <n v="1.5342660053929991"/>
    <n v="10.23004798559505"/>
  </r>
  <r>
    <x v="2"/>
    <n v="4"/>
    <n v="18"/>
    <n v="0"/>
    <n v="0"/>
    <n v="0"/>
    <n v="0.2"/>
    <n v="0.1"/>
    <n v="0"/>
    <n v="0"/>
    <n v="0"/>
    <n v="0"/>
    <n v="0"/>
    <n v="0"/>
    <n v="1.5342660053929991"/>
    <n v="0"/>
  </r>
  <r>
    <x v="2"/>
    <n v="4"/>
    <n v="19"/>
    <n v="0"/>
    <n v="0"/>
    <n v="-1"/>
    <n v="0.2"/>
    <n v="0.1"/>
    <n v="0"/>
    <n v="-1"/>
    <n v="0"/>
    <n v="0"/>
    <n v="0"/>
    <n v="0"/>
    <n v="1.5342660053929991"/>
    <n v="0"/>
  </r>
  <r>
    <x v="2"/>
    <n v="4"/>
    <n v="20"/>
    <n v="0"/>
    <n v="0"/>
    <n v="-1"/>
    <n v="0.2"/>
    <n v="0.1"/>
    <n v="0"/>
    <n v="-1"/>
    <n v="0"/>
    <n v="0"/>
    <n v="0"/>
    <n v="0"/>
    <n v="1.5342660053929991"/>
    <n v="0"/>
  </r>
  <r>
    <x v="2"/>
    <n v="4"/>
    <n v="21"/>
    <n v="0"/>
    <n v="0"/>
    <n v="-2"/>
    <n v="0.2"/>
    <n v="0.1"/>
    <n v="0"/>
    <n v="-2"/>
    <n v="0"/>
    <n v="0"/>
    <n v="0"/>
    <n v="0"/>
    <n v="1.5342660053929991"/>
    <n v="0"/>
  </r>
  <r>
    <x v="2"/>
    <n v="4"/>
    <n v="22"/>
    <n v="0"/>
    <n v="0"/>
    <n v="-2"/>
    <n v="0.2"/>
    <n v="0.1"/>
    <n v="0"/>
    <n v="-2"/>
    <n v="0"/>
    <n v="0"/>
    <n v="0"/>
    <n v="0"/>
    <n v="1.5342660053929991"/>
    <n v="0"/>
  </r>
  <r>
    <x v="2"/>
    <n v="4"/>
    <n v="23"/>
    <n v="0"/>
    <n v="0"/>
    <n v="-3"/>
    <n v="0.2"/>
    <n v="0.1"/>
    <n v="0"/>
    <n v="-3"/>
    <n v="0"/>
    <n v="0"/>
    <n v="0"/>
    <n v="0"/>
    <n v="1.5342660053929991"/>
    <n v="0"/>
  </r>
  <r>
    <x v="2"/>
    <n v="5"/>
    <n v="0"/>
    <n v="0"/>
    <n v="0"/>
    <n v="-3"/>
    <n v="0.2"/>
    <n v="0.1"/>
    <n v="0"/>
    <n v="-3"/>
    <n v="0"/>
    <n v="0"/>
    <n v="0"/>
    <n v="0"/>
    <n v="1.5342660053929991"/>
    <n v="0"/>
  </r>
  <r>
    <x v="2"/>
    <n v="5"/>
    <n v="1"/>
    <n v="0"/>
    <n v="0"/>
    <n v="-3"/>
    <n v="0.2"/>
    <n v="0.1"/>
    <n v="0"/>
    <n v="-3"/>
    <n v="0"/>
    <n v="0"/>
    <n v="0"/>
    <n v="0"/>
    <n v="1.5342660053929991"/>
    <n v="0"/>
  </r>
  <r>
    <x v="2"/>
    <n v="5"/>
    <n v="2"/>
    <n v="0"/>
    <n v="0"/>
    <n v="-2"/>
    <n v="0.2"/>
    <n v="0.1"/>
    <n v="0"/>
    <n v="-2"/>
    <n v="0"/>
    <n v="0"/>
    <n v="0"/>
    <n v="0"/>
    <n v="1.5342660053929991"/>
    <n v="0"/>
  </r>
  <r>
    <x v="2"/>
    <n v="5"/>
    <n v="3"/>
    <n v="0"/>
    <n v="0"/>
    <n v="-2"/>
    <n v="0.2"/>
    <n v="0.1"/>
    <n v="0"/>
    <n v="-2"/>
    <n v="0"/>
    <n v="0"/>
    <n v="0"/>
    <n v="0"/>
    <n v="1.5342660053929991"/>
    <n v="0"/>
  </r>
  <r>
    <x v="2"/>
    <n v="5"/>
    <n v="4"/>
    <n v="0"/>
    <n v="0"/>
    <n v="-2"/>
    <n v="0.2"/>
    <n v="0.1"/>
    <n v="0"/>
    <n v="-2"/>
    <n v="0"/>
    <n v="0"/>
    <n v="0"/>
    <n v="0"/>
    <n v="1.5342660053929991"/>
    <n v="0"/>
  </r>
  <r>
    <x v="2"/>
    <n v="5"/>
    <n v="5"/>
    <n v="0"/>
    <n v="0"/>
    <n v="-2"/>
    <n v="0.2"/>
    <n v="0.1"/>
    <n v="0"/>
    <n v="-2"/>
    <n v="0"/>
    <n v="0"/>
    <n v="0"/>
    <n v="0"/>
    <n v="1.5342660053929991"/>
    <n v="0"/>
  </r>
  <r>
    <x v="2"/>
    <n v="5"/>
    <n v="6"/>
    <n v="0"/>
    <n v="0"/>
    <n v="-1"/>
    <n v="0.2"/>
    <n v="0.1"/>
    <n v="0"/>
    <n v="-1"/>
    <n v="0"/>
    <n v="0"/>
    <n v="0"/>
    <n v="0"/>
    <n v="1.5342660053929991"/>
    <n v="0"/>
  </r>
  <r>
    <x v="2"/>
    <n v="5"/>
    <n v="7"/>
    <n v="358"/>
    <n v="34"/>
    <n v="2"/>
    <n v="0.3"/>
    <n v="0.1"/>
    <n v="179.65799999999999"/>
    <n v="8.6"/>
    <n v="3830589.4380000001"/>
    <n v="3595767.36"/>
    <n v="3595.7673599999998"/>
    <n v="3.59576736"/>
    <n v="1.5342660053929991"/>
    <n v="5.5168636237497299"/>
  </r>
  <r>
    <x v="2"/>
    <n v="5"/>
    <n v="8"/>
    <n v="690"/>
    <n v="67"/>
    <n v="6"/>
    <n v="0.3"/>
    <n v="0.1"/>
    <n v="630.77499999999998"/>
    <n v="29.593"/>
    <n v="13617547.83"/>
    <n v="13035934.91"/>
    <n v="13035.93491"/>
    <n v="13.03593491"/>
    <n v="1.5342660053929991"/>
    <n v="20.000591780928843"/>
  </r>
  <r>
    <x v="2"/>
    <n v="5"/>
    <n v="9"/>
    <n v="834"/>
    <n v="84"/>
    <n v="10"/>
    <n v="0.3"/>
    <n v="0.1"/>
    <n v="826.99099999999999"/>
    <n v="40.866"/>
    <n v="16931962.100000001"/>
    <n v="16232906.289999999"/>
    <n v="16232.906290000001"/>
    <n v="16.232906289999999"/>
    <n v="1.5342660053929991"/>
    <n v="24.905596289477188"/>
  </r>
  <r>
    <x v="2"/>
    <n v="5"/>
    <n v="10"/>
    <n v="911"/>
    <n v="91"/>
    <n v="13"/>
    <n v="0.3"/>
    <n v="0.1"/>
    <n v="840.99099999999999"/>
    <n v="44.307000000000002"/>
    <n v="16815419.969999999"/>
    <n v="16120493.720000001"/>
    <n v="16120.49372"/>
    <n v="16.120493719999999"/>
    <n v="1.5342660053929991"/>
    <n v="24.733125504747324"/>
  </r>
  <r>
    <x v="2"/>
    <n v="5"/>
    <n v="11"/>
    <n v="943"/>
    <n v="98"/>
    <n v="15"/>
    <n v="0.3"/>
    <n v="0.1"/>
    <n v="817.88599999999997"/>
    <n v="45.392000000000003"/>
    <n v="16177937.59"/>
    <n v="15505599.880000001"/>
    <n v="15505.59988"/>
    <n v="15.50559988"/>
    <n v="1.5342660053929991"/>
    <n v="23.789714789109766"/>
  </r>
  <r>
    <x v="2"/>
    <n v="5"/>
    <n v="12"/>
    <n v="951"/>
    <n v="102"/>
    <n v="16"/>
    <n v="0.4"/>
    <n v="0.1"/>
    <n v="797.81100000000004"/>
    <n v="44.731000000000002"/>
    <n v="15770305.99"/>
    <n v="15112412.279999999"/>
    <n v="15112.41228"/>
    <n v="15.112412279999999"/>
    <n v="1.5342660053929991"/>
    <n v="23.186460420687705"/>
  </r>
  <r>
    <x v="2"/>
    <n v="5"/>
    <n v="13"/>
    <n v="940"/>
    <n v="103"/>
    <n v="17"/>
    <n v="0.4"/>
    <n v="0.1"/>
    <n v="806.20399999999995"/>
    <n v="46.048000000000002"/>
    <n v="15877168.57"/>
    <n v="15215488.289999999"/>
    <n v="15215.488289999999"/>
    <n v="15.21548829"/>
    <n v="1.5342660053929991"/>
    <n v="23.344606438802252"/>
  </r>
  <r>
    <x v="2"/>
    <n v="5"/>
    <n v="14"/>
    <n v="906"/>
    <n v="100"/>
    <n v="17"/>
    <n v="0.4"/>
    <n v="0.1"/>
    <n v="824.30399999999997"/>
    <n v="46.741999999999997"/>
    <n v="16270142.77"/>
    <n v="15594537.859999999"/>
    <n v="15594.53786"/>
    <n v="15.594537860000001"/>
    <n v="1.5342660053929991"/>
    <n v="23.926169308412089"/>
  </r>
  <r>
    <x v="2"/>
    <n v="5"/>
    <n v="15"/>
    <n v="842"/>
    <n v="93"/>
    <n v="16"/>
    <n v="0.3"/>
    <n v="0.1"/>
    <n v="831.38099999999997"/>
    <n v="46.994"/>
    <n v="16530484.27"/>
    <n v="15845654.43"/>
    <n v="15845.654430000001"/>
    <n v="15.84565443"/>
    <n v="1.5342660053929991"/>
    <n v="24.311448925153979"/>
  </r>
  <r>
    <x v="2"/>
    <n v="5"/>
    <n v="16"/>
    <n v="717"/>
    <n v="81"/>
    <n v="13"/>
    <n v="0.3"/>
    <n v="0.1"/>
    <n v="734.91499999999996"/>
    <n v="40.473999999999997"/>
    <n v="15172826.51"/>
    <n v="14536103.880000001"/>
    <n v="14536.103880000001"/>
    <n v="14.536103880000001"/>
    <n v="1.5342660053929991"/>
    <n v="22.302250033945274"/>
  </r>
  <r>
    <x v="2"/>
    <n v="5"/>
    <n v="17"/>
    <n v="478"/>
    <n v="53"/>
    <n v="9"/>
    <n v="0.4"/>
    <n v="0.1"/>
    <n v="320.20100000000002"/>
    <n v="20.571999999999999"/>
    <n v="6978374.2280000001"/>
    <n v="6632013.6200000001"/>
    <n v="6632.0136199999997"/>
    <n v="6.6320136200000004"/>
    <n v="1.5342660053929991"/>
    <n v="10.175273044469364"/>
  </r>
  <r>
    <x v="2"/>
    <n v="5"/>
    <n v="18"/>
    <n v="0"/>
    <n v="0"/>
    <n v="6"/>
    <n v="0.4"/>
    <n v="0.1"/>
    <n v="0"/>
    <n v="6"/>
    <n v="0"/>
    <n v="0"/>
    <n v="0"/>
    <n v="0"/>
    <n v="1.5342660053929991"/>
    <n v="0"/>
  </r>
  <r>
    <x v="2"/>
    <n v="5"/>
    <n v="19"/>
    <n v="0"/>
    <n v="0"/>
    <n v="6"/>
    <n v="0.3"/>
    <n v="0.11"/>
    <n v="0"/>
    <n v="6"/>
    <n v="0"/>
    <n v="0"/>
    <n v="0"/>
    <n v="0"/>
    <n v="1.5342660053929991"/>
    <n v="0"/>
  </r>
  <r>
    <x v="2"/>
    <n v="5"/>
    <n v="20"/>
    <n v="0"/>
    <n v="0"/>
    <n v="6"/>
    <n v="0.3"/>
    <n v="0.11"/>
    <n v="0"/>
    <n v="6"/>
    <n v="0"/>
    <n v="0"/>
    <n v="0"/>
    <n v="0"/>
    <n v="1.5342660053929991"/>
    <n v="0"/>
  </r>
  <r>
    <x v="2"/>
    <n v="5"/>
    <n v="21"/>
    <n v="0"/>
    <n v="0"/>
    <n v="7"/>
    <n v="0.4"/>
    <n v="0.11"/>
    <n v="0"/>
    <n v="7"/>
    <n v="0"/>
    <n v="0"/>
    <n v="0"/>
    <n v="0"/>
    <n v="1.5342660053929991"/>
    <n v="0"/>
  </r>
  <r>
    <x v="2"/>
    <n v="5"/>
    <n v="22"/>
    <n v="0"/>
    <n v="0"/>
    <n v="6"/>
    <n v="0.5"/>
    <n v="0.11"/>
    <n v="0"/>
    <n v="6"/>
    <n v="0"/>
    <n v="0"/>
    <n v="0"/>
    <n v="0"/>
    <n v="1.5342660053929991"/>
    <n v="0"/>
  </r>
  <r>
    <x v="2"/>
    <n v="5"/>
    <n v="23"/>
    <n v="0"/>
    <n v="0"/>
    <n v="5"/>
    <n v="0.4"/>
    <n v="0.11"/>
    <n v="0"/>
    <n v="5"/>
    <n v="0"/>
    <n v="0"/>
    <n v="0"/>
    <n v="0"/>
    <n v="1.5342660053929991"/>
    <n v="0"/>
  </r>
  <r>
    <x v="2"/>
    <n v="6"/>
    <n v="0"/>
    <n v="0"/>
    <n v="0"/>
    <n v="5"/>
    <n v="0.4"/>
    <n v="0.11"/>
    <n v="0"/>
    <n v="5"/>
    <n v="0"/>
    <n v="0"/>
    <n v="0"/>
    <n v="0"/>
    <n v="1.5342660053929991"/>
    <n v="0"/>
  </r>
  <r>
    <x v="2"/>
    <n v="6"/>
    <n v="1"/>
    <n v="0"/>
    <n v="0"/>
    <n v="5"/>
    <n v="0.4"/>
    <n v="0.11"/>
    <n v="0"/>
    <n v="5"/>
    <n v="0"/>
    <n v="0"/>
    <n v="0"/>
    <n v="0"/>
    <n v="1.5342660053929991"/>
    <n v="0"/>
  </r>
  <r>
    <x v="2"/>
    <n v="6"/>
    <n v="2"/>
    <n v="0"/>
    <n v="0"/>
    <n v="5"/>
    <n v="0.4"/>
    <n v="0.11"/>
    <n v="0"/>
    <n v="5"/>
    <n v="0"/>
    <n v="0"/>
    <n v="0"/>
    <n v="0"/>
    <n v="1.5342660053929991"/>
    <n v="0"/>
  </r>
  <r>
    <x v="2"/>
    <n v="6"/>
    <n v="3"/>
    <n v="0"/>
    <n v="0"/>
    <n v="6"/>
    <n v="0.5"/>
    <n v="0.11"/>
    <n v="0"/>
    <n v="6"/>
    <n v="0"/>
    <n v="0"/>
    <n v="0"/>
    <n v="0"/>
    <n v="1.5342660053929991"/>
    <n v="0"/>
  </r>
  <r>
    <x v="2"/>
    <n v="6"/>
    <n v="4"/>
    <n v="0"/>
    <n v="0"/>
    <n v="6"/>
    <n v="0.4"/>
    <n v="0.11"/>
    <n v="0"/>
    <n v="6"/>
    <n v="0"/>
    <n v="0"/>
    <n v="0"/>
    <n v="0"/>
    <n v="1.5342660053929991"/>
    <n v="0"/>
  </r>
  <r>
    <x v="2"/>
    <n v="6"/>
    <n v="5"/>
    <n v="0"/>
    <n v="0"/>
    <n v="5"/>
    <n v="0.4"/>
    <n v="0.11"/>
    <n v="0"/>
    <n v="5"/>
    <n v="0"/>
    <n v="0"/>
    <n v="0"/>
    <n v="0"/>
    <n v="1.5342660053929991"/>
    <n v="0"/>
  </r>
  <r>
    <x v="2"/>
    <n v="6"/>
    <n v="6"/>
    <n v="0"/>
    <n v="0"/>
    <n v="5"/>
    <n v="0.4"/>
    <n v="0.11"/>
    <n v="0"/>
    <n v="5"/>
    <n v="0"/>
    <n v="0"/>
    <n v="0"/>
    <n v="0"/>
    <n v="1.5342660053929991"/>
    <n v="0"/>
  </r>
  <r>
    <x v="2"/>
    <n v="6"/>
    <n v="7"/>
    <n v="0"/>
    <n v="13"/>
    <n v="6"/>
    <n v="0.4"/>
    <n v="0.11"/>
    <n v="9.516"/>
    <n v="6.3390000000000004"/>
    <n v="181184.57399999999"/>
    <n v="75675.42"/>
    <n v="75.675420000000003"/>
    <n v="7.5675419999999993E-2"/>
    <n v="1.5342660053929991"/>
    <n v="0.11610622434983746"/>
  </r>
  <r>
    <x v="2"/>
    <n v="6"/>
    <n v="8"/>
    <n v="0"/>
    <n v="50"/>
    <n v="8"/>
    <n v="0.4"/>
    <n v="0.11"/>
    <n v="36.835999999999999"/>
    <n v="9.33"/>
    <n v="775014.75300000003"/>
    <n v="648463.83499999996"/>
    <n v="648.46383500000002"/>
    <n v="0.64846383500000004"/>
    <n v="1.5342660053929991"/>
    <n v="0.9949160177672749"/>
  </r>
  <r>
    <x v="2"/>
    <n v="6"/>
    <n v="9"/>
    <n v="0"/>
    <n v="117"/>
    <n v="10"/>
    <n v="0.4"/>
    <n v="0.11"/>
    <n v="89.950999999999993"/>
    <n v="13.24"/>
    <n v="1911844.1980000001"/>
    <n v="1745010.8929999999"/>
    <n v="1745.0108929999999"/>
    <n v="1.7450108929999999"/>
    <n v="1.5342660053929991"/>
    <n v="2.6773108921703801"/>
  </r>
  <r>
    <x v="2"/>
    <n v="6"/>
    <n v="10"/>
    <n v="0"/>
    <n v="123"/>
    <n v="12"/>
    <n v="0.5"/>
    <n v="0.11"/>
    <n v="96.147000000000006"/>
    <n v="15.353"/>
    <n v="2010051.8"/>
    <n v="1839738.6089999999"/>
    <n v="1839.738609"/>
    <n v="1.8397386090000001"/>
    <n v="1.5342660053929991"/>
    <n v="2.8226484065977027"/>
  </r>
  <r>
    <x v="2"/>
    <n v="6"/>
    <n v="11"/>
    <n v="7"/>
    <n v="205"/>
    <n v="14"/>
    <n v="0.6"/>
    <n v="0.11"/>
    <n v="193.625"/>
    <n v="20.547000000000001"/>
    <n v="4030404.0120000001"/>
    <n v="3788501.71"/>
    <n v="3788.50171"/>
    <n v="3.7885017099999998"/>
    <n v="1.5342660053929991"/>
    <n v="5.8125693850262463"/>
  </r>
  <r>
    <x v="2"/>
    <n v="6"/>
    <n v="12"/>
    <n v="6"/>
    <n v="196"/>
    <n v="15"/>
    <n v="0.6"/>
    <n v="0.11"/>
    <n v="199.32"/>
    <n v="21.718"/>
    <n v="4085681.1680000001"/>
    <n v="3841820.176"/>
    <n v="3841.8201760000002"/>
    <n v="3.8418201760000001"/>
    <n v="1.5342660053929991"/>
    <n v="5.8943740948697485"/>
  </r>
  <r>
    <x v="2"/>
    <n v="6"/>
    <n v="13"/>
    <n v="0"/>
    <n v="149"/>
    <n v="16"/>
    <n v="0.6"/>
    <n v="0.11"/>
    <n v="141.60400000000001"/>
    <n v="20.782"/>
    <n v="2899659.3689999999"/>
    <n v="2697823.8450000002"/>
    <n v="2697.8238449999999"/>
    <n v="2.6978238449999998"/>
    <n v="1.5342660053929991"/>
    <n v="4.1391794139221316"/>
  </r>
  <r>
    <x v="2"/>
    <n v="6"/>
    <n v="14"/>
    <n v="0"/>
    <n v="121"/>
    <n v="16"/>
    <n v="0.6"/>
    <n v="0.11"/>
    <n v="100.321"/>
    <n v="19.396999999999998"/>
    <n v="2059093.9650000001"/>
    <n v="1887043.0149999999"/>
    <n v="1887.043015"/>
    <n v="1.8870430149999999"/>
    <n v="1.5342660053929991"/>
    <n v="2.895225948628811"/>
  </r>
  <r>
    <x v="2"/>
    <n v="6"/>
    <n v="15"/>
    <n v="97"/>
    <n v="236"/>
    <n v="15"/>
    <n v="0.5"/>
    <n v="0.11"/>
    <n v="296.44799999999998"/>
    <n v="25.373000000000001"/>
    <n v="6262272.2529999996"/>
    <n v="5941285.9850000003"/>
    <n v="5941.2859850000004"/>
    <n v="5.9412859850000004"/>
    <n v="1.5342660053929991"/>
    <n v="9.1155131151033597"/>
  </r>
  <r>
    <x v="2"/>
    <n v="6"/>
    <n v="16"/>
    <n v="8"/>
    <n v="132"/>
    <n v="14"/>
    <n v="0.4"/>
    <n v="0.11"/>
    <n v="117.245"/>
    <n v="18.231999999999999"/>
    <n v="2487759.6609999998"/>
    <n v="2300519.3820000002"/>
    <n v="2300.519382"/>
    <n v="2.3005193820000001"/>
    <n v="1.5342660053929991"/>
    <n v="3.529608682550311"/>
  </r>
  <r>
    <x v="2"/>
    <n v="6"/>
    <n v="17"/>
    <n v="0"/>
    <n v="55"/>
    <n v="13"/>
    <n v="0.4"/>
    <n v="0.11"/>
    <n v="45.732999999999997"/>
    <n v="14.646000000000001"/>
    <n v="938270.549"/>
    <n v="805934.82900000003"/>
    <n v="805.93482900000004"/>
    <n v="0.80593482900000002"/>
    <n v="1.5342660053929991"/>
    <n v="1.2365184106969198"/>
  </r>
  <r>
    <x v="2"/>
    <n v="6"/>
    <n v="18"/>
    <n v="0"/>
    <n v="0"/>
    <n v="11"/>
    <n v="0.4"/>
    <n v="0.11"/>
    <n v="0"/>
    <n v="11"/>
    <n v="0"/>
    <n v="0"/>
    <n v="0"/>
    <n v="0"/>
    <n v="1.5342660053929991"/>
    <n v="0"/>
  </r>
  <r>
    <x v="2"/>
    <n v="6"/>
    <n v="19"/>
    <n v="0"/>
    <n v="0"/>
    <n v="11"/>
    <n v="0.4"/>
    <n v="0.11"/>
    <n v="0"/>
    <n v="11"/>
    <n v="0"/>
    <n v="0"/>
    <n v="0"/>
    <n v="0"/>
    <n v="1.5342660053929991"/>
    <n v="0"/>
  </r>
  <r>
    <x v="2"/>
    <n v="6"/>
    <n v="20"/>
    <n v="0"/>
    <n v="0"/>
    <n v="11"/>
    <n v="0.5"/>
    <n v="0.11"/>
    <n v="0"/>
    <n v="11"/>
    <n v="0"/>
    <n v="0"/>
    <n v="0"/>
    <n v="0"/>
    <n v="1.5342660053929991"/>
    <n v="0"/>
  </r>
  <r>
    <x v="2"/>
    <n v="6"/>
    <n v="21"/>
    <n v="0"/>
    <n v="0"/>
    <n v="11"/>
    <n v="0.6"/>
    <n v="0.11"/>
    <n v="0"/>
    <n v="11"/>
    <n v="0"/>
    <n v="0"/>
    <n v="0"/>
    <n v="0"/>
    <n v="1.5342660053929991"/>
    <n v="0"/>
  </r>
  <r>
    <x v="2"/>
    <n v="6"/>
    <n v="22"/>
    <n v="0"/>
    <n v="0"/>
    <n v="11"/>
    <n v="0.7"/>
    <n v="0.11"/>
    <n v="0"/>
    <n v="11"/>
    <n v="0"/>
    <n v="0"/>
    <n v="0"/>
    <n v="0"/>
    <n v="1.5342660053929991"/>
    <n v="0"/>
  </r>
  <r>
    <x v="2"/>
    <n v="6"/>
    <n v="23"/>
    <n v="0"/>
    <n v="0"/>
    <n v="11"/>
    <n v="0.7"/>
    <n v="0.11"/>
    <n v="0"/>
    <n v="11"/>
    <n v="0"/>
    <n v="0"/>
    <n v="0"/>
    <n v="0"/>
    <n v="1.5342660053929991"/>
    <n v="0"/>
  </r>
  <r>
    <x v="2"/>
    <n v="7"/>
    <n v="0"/>
    <n v="0"/>
    <n v="0"/>
    <n v="11"/>
    <n v="0.7"/>
    <n v="0.11"/>
    <n v="0"/>
    <n v="11"/>
    <n v="0"/>
    <n v="0"/>
    <n v="0"/>
    <n v="0"/>
    <n v="1.5342660053929991"/>
    <n v="0"/>
  </r>
  <r>
    <x v="2"/>
    <n v="7"/>
    <n v="1"/>
    <n v="0"/>
    <n v="0"/>
    <n v="11"/>
    <n v="0.7"/>
    <n v="0.11"/>
    <n v="0"/>
    <n v="11"/>
    <n v="0"/>
    <n v="0"/>
    <n v="0"/>
    <n v="0"/>
    <n v="1.5342660053929991"/>
    <n v="0"/>
  </r>
  <r>
    <x v="2"/>
    <n v="7"/>
    <n v="2"/>
    <n v="0"/>
    <n v="0"/>
    <n v="11"/>
    <n v="0.7"/>
    <n v="0.11"/>
    <n v="0"/>
    <n v="11"/>
    <n v="0"/>
    <n v="0"/>
    <n v="0"/>
    <n v="0"/>
    <n v="1.5342660053929991"/>
    <n v="0"/>
  </r>
  <r>
    <x v="2"/>
    <n v="7"/>
    <n v="3"/>
    <n v="0"/>
    <n v="0"/>
    <n v="11"/>
    <n v="0.6"/>
    <n v="0.11"/>
    <n v="0"/>
    <n v="11"/>
    <n v="0"/>
    <n v="0"/>
    <n v="0"/>
    <n v="0"/>
    <n v="1.5342660053929991"/>
    <n v="0"/>
  </r>
  <r>
    <x v="2"/>
    <n v="7"/>
    <n v="4"/>
    <n v="0"/>
    <n v="0"/>
    <n v="11"/>
    <n v="0.6"/>
    <n v="0.11"/>
    <n v="0"/>
    <n v="11"/>
    <n v="0"/>
    <n v="0"/>
    <n v="0"/>
    <n v="0"/>
    <n v="1.5342660053929991"/>
    <n v="0"/>
  </r>
  <r>
    <x v="2"/>
    <n v="7"/>
    <n v="5"/>
    <n v="0"/>
    <n v="0"/>
    <n v="11"/>
    <n v="0.6"/>
    <n v="0.11"/>
    <n v="0"/>
    <n v="11"/>
    <n v="0"/>
    <n v="0"/>
    <n v="0"/>
    <n v="0"/>
    <n v="1.5342660053929991"/>
    <n v="0"/>
  </r>
  <r>
    <x v="2"/>
    <n v="7"/>
    <n v="6"/>
    <n v="0"/>
    <n v="0"/>
    <n v="11"/>
    <n v="0.6"/>
    <n v="0.11"/>
    <n v="0"/>
    <n v="11"/>
    <n v="0"/>
    <n v="0"/>
    <n v="0"/>
    <n v="0"/>
    <n v="1.5342660053929991"/>
    <n v="0"/>
  </r>
  <r>
    <x v="2"/>
    <n v="7"/>
    <n v="7"/>
    <n v="0"/>
    <n v="1"/>
    <n v="11"/>
    <n v="0.7"/>
    <n v="0.11"/>
    <n v="0.72899999999999998"/>
    <n v="11.023999999999999"/>
    <n v="0"/>
    <n v="0"/>
    <n v="0"/>
    <n v="0"/>
    <n v="1.5342660053929991"/>
    <n v="0"/>
  </r>
  <r>
    <x v="2"/>
    <n v="7"/>
    <n v="8"/>
    <n v="0"/>
    <n v="7"/>
    <n v="13"/>
    <n v="0.7"/>
    <n v="0.11"/>
    <n v="5.1239999999999997"/>
    <n v="13.17"/>
    <n v="96689.235000000001"/>
    <n v="0"/>
    <n v="0"/>
    <n v="0"/>
    <n v="1.5342660053929991"/>
    <n v="0"/>
  </r>
  <r>
    <x v="2"/>
    <n v="7"/>
    <n v="9"/>
    <n v="1"/>
    <n v="152"/>
    <n v="14"/>
    <n v="0.8"/>
    <n v="0.11"/>
    <n v="122.051"/>
    <n v="17.925999999999998"/>
    <n v="2574171.3909999998"/>
    <n v="2383869.2000000002"/>
    <n v="2383.8692000000001"/>
    <n v="2.3838691999999999"/>
    <n v="1.5342660053929991"/>
    <n v="3.6574894748634041"/>
  </r>
  <r>
    <x v="2"/>
    <n v="7"/>
    <n v="10"/>
    <n v="63"/>
    <n v="270"/>
    <n v="16"/>
    <n v="0.9"/>
    <n v="0.11"/>
    <n v="292.19"/>
    <n v="25.138000000000002"/>
    <n v="6121411.7400000002"/>
    <n v="5805416.7199999997"/>
    <n v="5805.4167200000002"/>
    <n v="5.8054167200000002"/>
    <n v="1.5342660053929991"/>
    <n v="8.9070535206361274"/>
  </r>
  <r>
    <x v="2"/>
    <n v="7"/>
    <n v="11"/>
    <n v="40"/>
    <n v="297"/>
    <n v="17"/>
    <n v="1"/>
    <n v="0.11"/>
    <n v="314.04599999999999"/>
    <n v="26.544"/>
    <n v="6485144.2039999999"/>
    <n v="6156260.6969999997"/>
    <n v="6156.2606969999997"/>
    <n v="6.1562606969999996"/>
    <n v="1.5342660053929991"/>
    <n v="9.445341507744109"/>
  </r>
  <r>
    <x v="2"/>
    <n v="7"/>
    <n v="12"/>
    <n v="0"/>
    <n v="137"/>
    <n v="18"/>
    <n v="0.9"/>
    <n v="0.11"/>
    <n v="136.21600000000001"/>
    <n v="22.231000000000002"/>
    <n v="2745895.5240000002"/>
    <n v="2549508.4640000002"/>
    <n v="2549.508464"/>
    <n v="2.5495084640000001"/>
    <n v="1.5342660053929991"/>
    <n v="3.9116241667769209"/>
  </r>
  <r>
    <x v="2"/>
    <n v="7"/>
    <n v="13"/>
    <n v="0"/>
    <n v="101"/>
    <n v="18"/>
    <n v="0.9"/>
    <n v="0.11"/>
    <n v="95.713999999999999"/>
    <n v="20.978999999999999"/>
    <n v="1928337.088"/>
    <n v="1760919.3740000001"/>
    <n v="1760.9193740000001"/>
    <n v="1.760919374"/>
    <n v="1.5342660053929991"/>
    <n v="2.7017187337661204"/>
  </r>
  <r>
    <x v="2"/>
    <n v="7"/>
    <n v="14"/>
    <n v="0"/>
    <n v="96"/>
    <n v="17"/>
    <n v="0.8"/>
    <n v="0.11"/>
    <n v="79.09"/>
    <n v="19.533999999999999"/>
    <n v="1606348.15"/>
    <n v="1450339.7849999999"/>
    <n v="1450.3397849999999"/>
    <n v="1.4503397849999999"/>
    <n v="1.5342660053929991"/>
    <n v="2.2252070283944909"/>
  </r>
  <r>
    <x v="2"/>
    <n v="7"/>
    <n v="15"/>
    <n v="0"/>
    <n v="33"/>
    <n v="16"/>
    <n v="0.7"/>
    <n v="0.11"/>
    <n v="24.318000000000001"/>
    <n v="16.803000000000001"/>
    <n v="479117.25599999999"/>
    <n v="363051.163"/>
    <n v="363.05116299999997"/>
    <n v="0.36305116300000001"/>
    <n v="1.5342660053929991"/>
    <n v="0.55701705760929254"/>
  </r>
  <r>
    <x v="2"/>
    <n v="7"/>
    <n v="16"/>
    <n v="0"/>
    <n v="40"/>
    <n v="15"/>
    <n v="0.5"/>
    <n v="0.11"/>
    <n v="29.434999999999999"/>
    <n v="16.030999999999999"/>
    <n v="593965.18799999997"/>
    <n v="473829.576"/>
    <n v="473.82957599999997"/>
    <n v="0.47382957599999997"/>
    <n v="1.5342660053929991"/>
    <n v="0.72698061080657839"/>
  </r>
  <r>
    <x v="2"/>
    <n v="7"/>
    <n v="17"/>
    <n v="0"/>
    <n v="16"/>
    <n v="14"/>
    <n v="0.4"/>
    <n v="0.11"/>
    <n v="11.715999999999999"/>
    <n v="14.422000000000001"/>
    <n v="226331.505"/>
    <n v="119222.61599999999"/>
    <n v="119.222616"/>
    <n v="0.119222616"/>
    <n v="1.5342660053929991"/>
    <n v="0.18291920680282348"/>
  </r>
  <r>
    <x v="2"/>
    <n v="7"/>
    <n v="18"/>
    <n v="0"/>
    <n v="0"/>
    <n v="13"/>
    <n v="0.4"/>
    <n v="0.11"/>
    <n v="0"/>
    <n v="0"/>
    <n v="0"/>
    <n v="0"/>
    <n v="0"/>
    <n v="0"/>
    <n v="1.5342660053929991"/>
    <n v="0"/>
  </r>
  <r>
    <x v="2"/>
    <n v="7"/>
    <n v="19"/>
    <n v="0"/>
    <n v="0"/>
    <n v="13"/>
    <n v="0.4"/>
    <n v="0.11"/>
    <n v="0"/>
    <n v="13"/>
    <n v="0"/>
    <n v="0"/>
    <n v="0"/>
    <n v="0"/>
    <n v="1.5342660053929991"/>
    <n v="0"/>
  </r>
  <r>
    <x v="2"/>
    <n v="7"/>
    <n v="20"/>
    <n v="0"/>
    <n v="0"/>
    <n v="12"/>
    <n v="0.4"/>
    <n v="0.11"/>
    <n v="0"/>
    <n v="12"/>
    <n v="0"/>
    <n v="0"/>
    <n v="0"/>
    <n v="0"/>
    <n v="1.5342660053929991"/>
    <n v="0"/>
  </r>
  <r>
    <x v="2"/>
    <n v="7"/>
    <n v="21"/>
    <n v="0"/>
    <n v="0"/>
    <n v="11"/>
    <n v="0.5"/>
    <n v="0.11"/>
    <n v="0"/>
    <n v="11"/>
    <n v="0"/>
    <n v="0"/>
    <n v="0"/>
    <n v="0"/>
    <n v="1.5342660053929991"/>
    <n v="0"/>
  </r>
  <r>
    <x v="2"/>
    <n v="7"/>
    <n v="22"/>
    <n v="0"/>
    <n v="0"/>
    <n v="9"/>
    <n v="0.4"/>
    <n v="0.11"/>
    <n v="0"/>
    <n v="9"/>
    <n v="0"/>
    <n v="0"/>
    <n v="0"/>
    <n v="0"/>
    <n v="1.5342660053929991"/>
    <n v="0"/>
  </r>
  <r>
    <x v="2"/>
    <n v="7"/>
    <n v="23"/>
    <n v="0"/>
    <n v="0"/>
    <n v="7"/>
    <n v="0.3"/>
    <n v="0.11"/>
    <n v="0"/>
    <n v="7"/>
    <n v="0"/>
    <n v="0"/>
    <n v="0"/>
    <n v="0"/>
    <n v="1.5342660053929991"/>
    <n v="0"/>
  </r>
  <r>
    <x v="2"/>
    <n v="8"/>
    <n v="0"/>
    <n v="0"/>
    <n v="0"/>
    <n v="5"/>
    <n v="0.3"/>
    <n v="0.11"/>
    <n v="0"/>
    <n v="5"/>
    <n v="0"/>
    <n v="0"/>
    <n v="0"/>
    <n v="0"/>
    <n v="1.5342660053929991"/>
    <n v="0"/>
  </r>
  <r>
    <x v="2"/>
    <n v="8"/>
    <n v="1"/>
    <n v="0"/>
    <n v="0"/>
    <n v="4"/>
    <n v="0.3"/>
    <n v="0.11"/>
    <n v="0"/>
    <n v="4"/>
    <n v="0"/>
    <n v="0"/>
    <n v="0"/>
    <n v="0"/>
    <n v="1.5342660053929991"/>
    <n v="0"/>
  </r>
  <r>
    <x v="2"/>
    <n v="8"/>
    <n v="2"/>
    <n v="0"/>
    <n v="0"/>
    <n v="3"/>
    <n v="0.2"/>
    <n v="0.11"/>
    <n v="0"/>
    <n v="3"/>
    <n v="0"/>
    <n v="0"/>
    <n v="0"/>
    <n v="0"/>
    <n v="1.5342660053929991"/>
    <n v="0"/>
  </r>
  <r>
    <x v="2"/>
    <n v="8"/>
    <n v="3"/>
    <n v="0"/>
    <n v="0"/>
    <n v="2"/>
    <n v="0.2"/>
    <n v="0.11"/>
    <n v="0"/>
    <n v="2"/>
    <n v="0"/>
    <n v="0"/>
    <n v="0"/>
    <n v="0"/>
    <n v="1.5342660053929991"/>
    <n v="0"/>
  </r>
  <r>
    <x v="2"/>
    <n v="8"/>
    <n v="4"/>
    <n v="0"/>
    <n v="0"/>
    <n v="1"/>
    <n v="0.2"/>
    <n v="0.11"/>
    <n v="0"/>
    <n v="1"/>
    <n v="0"/>
    <n v="0"/>
    <n v="0"/>
    <n v="0"/>
    <n v="1.5342660053929991"/>
    <n v="0"/>
  </r>
  <r>
    <x v="2"/>
    <n v="8"/>
    <n v="5"/>
    <n v="0"/>
    <n v="0"/>
    <n v="1"/>
    <n v="0.3"/>
    <n v="0.11"/>
    <n v="0"/>
    <n v="1"/>
    <n v="0"/>
    <n v="0"/>
    <n v="0"/>
    <n v="0"/>
    <n v="1.5342660053929991"/>
    <n v="0"/>
  </r>
  <r>
    <x v="2"/>
    <n v="8"/>
    <n v="6"/>
    <n v="0"/>
    <n v="0"/>
    <n v="2"/>
    <n v="0.3"/>
    <n v="0.11"/>
    <n v="0"/>
    <n v="2"/>
    <n v="0"/>
    <n v="0"/>
    <n v="0"/>
    <n v="0"/>
    <n v="1.5342660053929991"/>
    <n v="0"/>
  </r>
  <r>
    <x v="2"/>
    <n v="8"/>
    <n v="7"/>
    <n v="479"/>
    <n v="35"/>
    <n v="5"/>
    <n v="0.4"/>
    <n v="0.11"/>
    <n v="231.19800000000001"/>
    <n v="13.287000000000001"/>
    <n v="4982139.5590000004"/>
    <n v="4706513.4819999998"/>
    <n v="4706.5134820000003"/>
    <n v="4.7065134820000001"/>
    <n v="1.5342660053929991"/>
    <n v="7.2210436393564352"/>
  </r>
  <r>
    <x v="2"/>
    <n v="8"/>
    <n v="8"/>
    <n v="771"/>
    <n v="62"/>
    <n v="9"/>
    <n v="0.4"/>
    <n v="0.11"/>
    <n v="709.05"/>
    <n v="34.731000000000002"/>
    <n v="15015907.4"/>
    <n v="14384745.029999999"/>
    <n v="14384.74503"/>
    <n v="14.384745029999999"/>
    <n v="1.5342660053929991"/>
    <n v="22.070025295774897"/>
  </r>
  <r>
    <x v="2"/>
    <n v="8"/>
    <n v="9"/>
    <n v="897"/>
    <n v="75"/>
    <n v="11"/>
    <n v="0.6"/>
    <n v="0.11"/>
    <n v="871.23400000000004"/>
    <n v="40.758000000000003"/>
    <n v="17826494.120000001"/>
    <n v="17095741.489999998"/>
    <n v="17095.74149"/>
    <n v="17.095741490000002"/>
    <n v="1.5342660053929991"/>
    <n v="26.22941500509366"/>
  </r>
  <r>
    <x v="2"/>
    <n v="8"/>
    <n v="10"/>
    <n v="958"/>
    <n v="82"/>
    <n v="12"/>
    <n v="0.8"/>
    <n v="0.11"/>
    <n v="879.20899999999995"/>
    <n v="40.35"/>
    <n v="17841353.870000001"/>
    <n v="17110074.710000001"/>
    <n v="17110.074710000001"/>
    <n v="17.110074709999999"/>
    <n v="1.5342660053929991"/>
    <n v="26.251405977287476"/>
  </r>
  <r>
    <x v="2"/>
    <n v="8"/>
    <n v="11"/>
    <n v="985"/>
    <n v="85"/>
    <n v="13"/>
    <n v="0.8"/>
    <n v="0.11"/>
    <n v="848.26599999999996"/>
    <n v="40.305"/>
    <n v="17115326.59"/>
    <n v="16409773.460000001"/>
    <n v="16409.77346"/>
    <n v="16.40977346"/>
    <n v="1.5342660053929991"/>
    <n v="25.176957575878252"/>
  </r>
  <r>
    <x v="2"/>
    <n v="8"/>
    <n v="12"/>
    <n v="991"/>
    <n v="87"/>
    <n v="14"/>
    <n v="0.7"/>
    <n v="0.11"/>
    <n v="825.38199999999995"/>
    <n v="41.274000000000001"/>
    <n v="16540034.57"/>
    <n v="15854866.32"/>
    <n v="15854.866319999999"/>
    <n v="15.854866319999999"/>
    <n v="1.5342660053929991"/>
    <n v="24.3255824148264"/>
  </r>
  <r>
    <x v="2"/>
    <n v="8"/>
    <n v="13"/>
    <n v="982"/>
    <n v="85"/>
    <n v="14"/>
    <n v="0.7"/>
    <n v="0.11"/>
    <n v="832.45399999999995"/>
    <n v="41.521000000000001"/>
    <n v="16693111.83"/>
    <n v="16002519.439999999"/>
    <n v="16002.51944"/>
    <n v="16.00251944"/>
    <n v="1.5342660053929991"/>
    <n v="24.552121577432612"/>
  </r>
  <r>
    <x v="2"/>
    <n v="8"/>
    <n v="14"/>
    <n v="946"/>
    <n v="85"/>
    <n v="13"/>
    <n v="0.6"/>
    <n v="0.11"/>
    <n v="852.04899999999998"/>
    <n v="42.003999999999998"/>
    <n v="17134885.199999999"/>
    <n v="16428639.029999999"/>
    <n v="16428.639029999998"/>
    <n v="16.428639029999999"/>
    <n v="1.5342660053929991"/>
    <n v="25.205902378601614"/>
  </r>
  <r>
    <x v="2"/>
    <n v="8"/>
    <n v="15"/>
    <n v="889"/>
    <n v="79"/>
    <n v="13"/>
    <n v="0.5"/>
    <n v="0.11"/>
    <n v="857.34100000000001"/>
    <n v="43.103000000000002"/>
    <n v="17311701.16"/>
    <n v="16599189.699999999"/>
    <n v="16599.189699999999"/>
    <n v="16.5991897"/>
    <n v="1.5342660053929991"/>
    <n v="25.467572473779615"/>
  </r>
  <r>
    <x v="2"/>
    <n v="8"/>
    <n v="16"/>
    <n v="785"/>
    <n v="68"/>
    <n v="11"/>
    <n v="0.4"/>
    <n v="0.11"/>
    <n v="780.57"/>
    <n v="39.308999999999997"/>
    <n v="16189397.42"/>
    <n v="15516653.640000001"/>
    <n v="15516.65364"/>
    <n v="15.516653639999999"/>
    <n v="1.5342660053929991"/>
    <n v="23.806674197309537"/>
  </r>
  <r>
    <x v="2"/>
    <n v="8"/>
    <n v="17"/>
    <n v="577"/>
    <n v="47"/>
    <n v="8"/>
    <n v="0.3"/>
    <n v="0.11"/>
    <n v="373.75799999999998"/>
    <n v="21.937999999999999"/>
    <n v="8162802.3710000003"/>
    <n v="7774472.7649999997"/>
    <n v="7774.4727650000004"/>
    <n v="7.7744727649999996"/>
    <n v="1.5342660053929991"/>
    <n v="11.928109273193213"/>
  </r>
  <r>
    <x v="2"/>
    <n v="8"/>
    <n v="18"/>
    <n v="0"/>
    <n v="0"/>
    <n v="5"/>
    <n v="0.2"/>
    <n v="0.11"/>
    <n v="0"/>
    <n v="0"/>
    <n v="0"/>
    <n v="0"/>
    <n v="0"/>
    <n v="0"/>
    <n v="1.5342660053929991"/>
    <n v="0"/>
  </r>
  <r>
    <x v="2"/>
    <n v="8"/>
    <n v="19"/>
    <n v="0"/>
    <n v="0"/>
    <n v="5"/>
    <n v="0.3"/>
    <n v="0.11"/>
    <n v="0"/>
    <n v="5"/>
    <n v="0"/>
    <n v="0"/>
    <n v="0"/>
    <n v="0"/>
    <n v="1.5342660053929991"/>
    <n v="0"/>
  </r>
  <r>
    <x v="2"/>
    <n v="8"/>
    <n v="20"/>
    <n v="0"/>
    <n v="0"/>
    <n v="4"/>
    <n v="0.2"/>
    <n v="0.11"/>
    <n v="0"/>
    <n v="4"/>
    <n v="0"/>
    <n v="0"/>
    <n v="0"/>
    <n v="0"/>
    <n v="1.5342660053929991"/>
    <n v="0"/>
  </r>
  <r>
    <x v="2"/>
    <n v="8"/>
    <n v="21"/>
    <n v="0"/>
    <n v="0"/>
    <n v="3"/>
    <n v="0.2"/>
    <n v="0.11"/>
    <n v="0"/>
    <n v="3"/>
    <n v="0"/>
    <n v="0"/>
    <n v="0"/>
    <n v="0"/>
    <n v="1.5342660053929991"/>
    <n v="0"/>
  </r>
  <r>
    <x v="2"/>
    <n v="8"/>
    <n v="22"/>
    <n v="0"/>
    <n v="0"/>
    <n v="3"/>
    <n v="0.2"/>
    <n v="0.11"/>
    <n v="0"/>
    <n v="3"/>
    <n v="0"/>
    <n v="0"/>
    <n v="0"/>
    <n v="0"/>
    <n v="1.5342660053929991"/>
    <n v="0"/>
  </r>
  <r>
    <x v="2"/>
    <n v="8"/>
    <n v="23"/>
    <n v="0"/>
    <n v="0"/>
    <n v="3"/>
    <n v="0.2"/>
    <n v="0.11"/>
    <n v="0"/>
    <n v="3"/>
    <n v="0"/>
    <n v="0"/>
    <n v="0"/>
    <n v="0"/>
    <n v="1.5342660053929991"/>
    <n v="0"/>
  </r>
  <r>
    <x v="2"/>
    <n v="9"/>
    <n v="0"/>
    <n v="0"/>
    <n v="0"/>
    <n v="2"/>
    <n v="0.2"/>
    <n v="0.11"/>
    <n v="0"/>
    <n v="2"/>
    <n v="0"/>
    <n v="0"/>
    <n v="0"/>
    <n v="0"/>
    <n v="1.5342660053929991"/>
    <n v="0"/>
  </r>
  <r>
    <x v="2"/>
    <n v="9"/>
    <n v="1"/>
    <n v="0"/>
    <n v="0"/>
    <n v="2"/>
    <n v="0.2"/>
    <n v="0.11"/>
    <n v="0"/>
    <n v="2"/>
    <n v="0"/>
    <n v="0"/>
    <n v="0"/>
    <n v="0"/>
    <n v="1.5342660053929991"/>
    <n v="0"/>
  </r>
  <r>
    <x v="2"/>
    <n v="9"/>
    <n v="2"/>
    <n v="0"/>
    <n v="0"/>
    <n v="2"/>
    <n v="0.2"/>
    <n v="0.11"/>
    <n v="0"/>
    <n v="2"/>
    <n v="0"/>
    <n v="0"/>
    <n v="0"/>
    <n v="0"/>
    <n v="1.5342660053929991"/>
    <n v="0"/>
  </r>
  <r>
    <x v="2"/>
    <n v="9"/>
    <n v="3"/>
    <n v="0"/>
    <n v="0"/>
    <n v="2"/>
    <n v="0.2"/>
    <n v="0.11"/>
    <n v="0"/>
    <n v="2"/>
    <n v="0"/>
    <n v="0"/>
    <n v="0"/>
    <n v="0"/>
    <n v="1.5342660053929991"/>
    <n v="0"/>
  </r>
  <r>
    <x v="2"/>
    <n v="9"/>
    <n v="4"/>
    <n v="0"/>
    <n v="0"/>
    <n v="2"/>
    <n v="0.3"/>
    <n v="0.11"/>
    <n v="0"/>
    <n v="2"/>
    <n v="0"/>
    <n v="0"/>
    <n v="0"/>
    <n v="0"/>
    <n v="1.5342660053929991"/>
    <n v="0"/>
  </r>
  <r>
    <x v="2"/>
    <n v="9"/>
    <n v="5"/>
    <n v="0"/>
    <n v="0"/>
    <n v="2"/>
    <n v="0.3"/>
    <n v="0.11"/>
    <n v="0"/>
    <n v="2"/>
    <n v="0"/>
    <n v="0"/>
    <n v="0"/>
    <n v="0"/>
    <n v="1.5342660053929991"/>
    <n v="0"/>
  </r>
  <r>
    <x v="2"/>
    <n v="9"/>
    <n v="6"/>
    <n v="0"/>
    <n v="0"/>
    <n v="3"/>
    <n v="0.3"/>
    <n v="0.11"/>
    <n v="0"/>
    <n v="3"/>
    <n v="0"/>
    <n v="0"/>
    <n v="0"/>
    <n v="0"/>
    <n v="1.5342660053929991"/>
    <n v="0"/>
  </r>
  <r>
    <x v="2"/>
    <n v="9"/>
    <n v="7"/>
    <n v="360"/>
    <n v="40"/>
    <n v="6"/>
    <n v="0.4"/>
    <n v="0.11"/>
    <n v="203.90600000000001"/>
    <n v="13.314"/>
    <n v="4389273.4759999998"/>
    <n v="4134655.0019999999"/>
    <n v="4134.6550020000004"/>
    <n v="4.1346550019999997"/>
    <n v="1.5342660053929991"/>
    <n v="6.3436606135967217"/>
  </r>
  <r>
    <x v="2"/>
    <n v="9"/>
    <n v="8"/>
    <n v="671"/>
    <n v="74"/>
    <n v="10"/>
    <n v="0.4"/>
    <n v="0.11"/>
    <n v="658.40599999999995"/>
    <n v="33.887"/>
    <n v="13975491.689999999"/>
    <n v="13381195.390000001"/>
    <n v="13381.195390000001"/>
    <n v="13.38119539"/>
    <n v="1.5342660053929991"/>
    <n v="20.530313198398513"/>
  </r>
  <r>
    <x v="2"/>
    <n v="9"/>
    <n v="9"/>
    <n v="809"/>
    <n v="93"/>
    <n v="13"/>
    <n v="0.4"/>
    <n v="0.11"/>
    <n v="825.98299999999995"/>
    <n v="42.892000000000003"/>
    <n v="16744364.6"/>
    <n v="16051956.119999999"/>
    <n v="16051.956120000001"/>
    <n v="16.05195612"/>
    <n v="1.5342660053929991"/>
    <n v="24.627970594976105"/>
  </r>
  <r>
    <x v="2"/>
    <n v="9"/>
    <n v="10"/>
    <n v="922"/>
    <n v="88"/>
    <n v="15"/>
    <n v="0.5"/>
    <n v="0.11"/>
    <n v="858.97"/>
    <n v="45.106999999999999"/>
    <n v="17093238.300000001"/>
    <n v="16388467.84"/>
    <n v="16388.467840000001"/>
    <n v="16.388467840000001"/>
    <n v="1.5342660053929991"/>
    <n v="25.144269087388434"/>
  </r>
  <r>
    <x v="2"/>
    <n v="9"/>
    <n v="11"/>
    <n v="950"/>
    <n v="94"/>
    <n v="16"/>
    <n v="0.6"/>
    <n v="0.11"/>
    <n v="834.41600000000005"/>
    <n v="44.371000000000002"/>
    <n v="16553339.32"/>
    <n v="15867699.630000001"/>
    <n v="15867.699629999999"/>
    <n v="15.867699630000001"/>
    <n v="1.5342660053929991"/>
    <n v="24.34527212609607"/>
  </r>
  <r>
    <x v="2"/>
    <n v="9"/>
    <n v="12"/>
    <n v="963"/>
    <n v="94"/>
    <n v="17"/>
    <n v="0.6"/>
    <n v="0.11"/>
    <n v="815.89800000000002"/>
    <n v="44.716999999999999"/>
    <n v="16114375.9"/>
    <n v="15444290.43"/>
    <n v="15444.290429999999"/>
    <n v="15.444290430000001"/>
    <n v="1.5342660053929991"/>
    <n v="23.695649784165425"/>
  </r>
  <r>
    <x v="2"/>
    <n v="9"/>
    <n v="13"/>
    <n v="962"/>
    <n v="90"/>
    <n v="18"/>
    <n v="0.6"/>
    <n v="0.11"/>
    <n v="826.76800000000003"/>
    <n v="46.100999999999999"/>
    <n v="16266056.369999999"/>
    <n v="15590596.26"/>
    <n v="15590.59626"/>
    <n v="15.59059626"/>
    <n v="1.5342660053929991"/>
    <n v="23.92012184552523"/>
  </r>
  <r>
    <x v="2"/>
    <n v="9"/>
    <n v="14"/>
    <n v="922"/>
    <n v="92"/>
    <n v="17"/>
    <n v="0.5"/>
    <n v="0.11"/>
    <n v="843.81200000000001"/>
    <n v="46.554000000000002"/>
    <n v="16650489.359999999"/>
    <n v="15961407.26"/>
    <n v="15961.40726"/>
    <n v="15.96140726"/>
    <n v="1.5342660053929991"/>
    <n v="24.489044557251013"/>
  </r>
  <r>
    <x v="2"/>
    <n v="9"/>
    <n v="15"/>
    <n v="854"/>
    <n v="88"/>
    <n v="16"/>
    <n v="0.4"/>
    <n v="0.11"/>
    <n v="848.52700000000004"/>
    <n v="46.677999999999997"/>
    <n v="16873799.629999999"/>
    <n v="16176804.75"/>
    <n v="16176.804749999999"/>
    <n v="16.176804749999999"/>
    <n v="1.5342660053929991"/>
    <n v="24.81952160380499"/>
  </r>
  <r>
    <x v="2"/>
    <n v="9"/>
    <n v="16"/>
    <n v="739"/>
    <n v="77"/>
    <n v="14"/>
    <n v="0.3"/>
    <n v="0.11"/>
    <n v="753.35299999999995"/>
    <n v="42.16"/>
    <n v="15440214.699999999"/>
    <n v="14794017.439999999"/>
    <n v="14794.01744"/>
    <n v="14.794017439999999"/>
    <n v="1.5342660053929991"/>
    <n v="22.69795804138316"/>
  </r>
  <r>
    <x v="2"/>
    <n v="9"/>
    <n v="17"/>
    <n v="494"/>
    <n v="55"/>
    <n v="11"/>
    <n v="0.2"/>
    <n v="0.11"/>
    <n v="346.94"/>
    <n v="24.349"/>
    <n v="7493390.8760000002"/>
    <n v="7128781.1799999997"/>
    <n v="7128.7811799999999"/>
    <n v="7.1287811799999998"/>
    <n v="1.5342660053929991"/>
    <n v="10.93744662435939"/>
  </r>
  <r>
    <x v="2"/>
    <n v="9"/>
    <n v="18"/>
    <n v="0"/>
    <n v="0"/>
    <n v="9"/>
    <n v="0.3"/>
    <n v="0.11"/>
    <n v="0"/>
    <n v="0"/>
    <n v="0"/>
    <n v="0"/>
    <n v="0"/>
    <n v="0"/>
    <n v="1.5342660053929991"/>
    <n v="0"/>
  </r>
  <r>
    <x v="2"/>
    <n v="9"/>
    <n v="19"/>
    <n v="0"/>
    <n v="0"/>
    <n v="10"/>
    <n v="0.4"/>
    <n v="0.11"/>
    <n v="0"/>
    <n v="10"/>
    <n v="0"/>
    <n v="0"/>
    <n v="0"/>
    <n v="0"/>
    <n v="1.5342660053929991"/>
    <n v="0"/>
  </r>
  <r>
    <x v="2"/>
    <n v="9"/>
    <n v="20"/>
    <n v="0"/>
    <n v="0"/>
    <n v="9"/>
    <n v="0.4"/>
    <n v="0.11"/>
    <n v="0"/>
    <n v="9"/>
    <n v="0"/>
    <n v="0"/>
    <n v="0"/>
    <n v="0"/>
    <n v="1.5342660053929991"/>
    <n v="0"/>
  </r>
  <r>
    <x v="2"/>
    <n v="9"/>
    <n v="21"/>
    <n v="0"/>
    <n v="0"/>
    <n v="8"/>
    <n v="0.4"/>
    <n v="0.11"/>
    <n v="0"/>
    <n v="8"/>
    <n v="0"/>
    <n v="0"/>
    <n v="0"/>
    <n v="0"/>
    <n v="1.5342660053929991"/>
    <n v="0"/>
  </r>
  <r>
    <x v="2"/>
    <n v="9"/>
    <n v="22"/>
    <n v="0"/>
    <n v="0"/>
    <n v="8"/>
    <n v="0.4"/>
    <n v="0.11"/>
    <n v="0"/>
    <n v="8"/>
    <n v="0"/>
    <n v="0"/>
    <n v="0"/>
    <n v="0"/>
    <n v="1.5342660053929991"/>
    <n v="0"/>
  </r>
  <r>
    <x v="2"/>
    <n v="9"/>
    <n v="23"/>
    <n v="0"/>
    <n v="0"/>
    <n v="8"/>
    <n v="0.4"/>
    <n v="0.11"/>
    <n v="0"/>
    <n v="8"/>
    <n v="0"/>
    <n v="0"/>
    <n v="0"/>
    <n v="0"/>
    <n v="1.5342660053929991"/>
    <n v="0"/>
  </r>
  <r>
    <x v="2"/>
    <n v="10"/>
    <n v="0"/>
    <n v="0"/>
    <n v="0"/>
    <n v="8"/>
    <n v="0.4"/>
    <n v="0.11"/>
    <n v="0"/>
    <n v="8"/>
    <n v="0"/>
    <n v="0"/>
    <n v="0"/>
    <n v="0"/>
    <n v="1.5342660053929991"/>
    <n v="0"/>
  </r>
  <r>
    <x v="2"/>
    <n v="10"/>
    <n v="1"/>
    <n v="0"/>
    <n v="0"/>
    <n v="8"/>
    <n v="0.3"/>
    <n v="0.11"/>
    <n v="0"/>
    <n v="8"/>
    <n v="0"/>
    <n v="0"/>
    <n v="0"/>
    <n v="0"/>
    <n v="1.5342660053929991"/>
    <n v="0"/>
  </r>
  <r>
    <x v="2"/>
    <n v="10"/>
    <n v="2"/>
    <n v="0"/>
    <n v="0"/>
    <n v="8"/>
    <n v="0.2"/>
    <n v="0.11"/>
    <n v="0"/>
    <n v="8"/>
    <n v="0"/>
    <n v="0"/>
    <n v="0"/>
    <n v="0"/>
    <n v="1.5342660053929991"/>
    <n v="0"/>
  </r>
  <r>
    <x v="2"/>
    <n v="10"/>
    <n v="3"/>
    <n v="0"/>
    <n v="0"/>
    <n v="7"/>
    <n v="0.2"/>
    <n v="0.11"/>
    <n v="0"/>
    <n v="7"/>
    <n v="0"/>
    <n v="0"/>
    <n v="0"/>
    <n v="0"/>
    <n v="1.5342660053929991"/>
    <n v="0"/>
  </r>
  <r>
    <x v="2"/>
    <n v="10"/>
    <n v="4"/>
    <n v="0"/>
    <n v="0"/>
    <n v="6"/>
    <n v="0.5"/>
    <n v="0.11"/>
    <n v="0"/>
    <n v="6"/>
    <n v="0"/>
    <n v="0"/>
    <n v="0"/>
    <n v="0"/>
    <n v="1.5342660053929991"/>
    <n v="0"/>
  </r>
  <r>
    <x v="2"/>
    <n v="10"/>
    <n v="5"/>
    <n v="0"/>
    <n v="0"/>
    <n v="4"/>
    <n v="0.6"/>
    <n v="0.11"/>
    <n v="0"/>
    <n v="4"/>
    <n v="0"/>
    <n v="0"/>
    <n v="0"/>
    <n v="0"/>
    <n v="1.5342660053929991"/>
    <n v="0"/>
  </r>
  <r>
    <x v="2"/>
    <n v="10"/>
    <n v="6"/>
    <n v="0"/>
    <n v="0"/>
    <n v="3"/>
    <n v="0.6"/>
    <n v="0.11"/>
    <n v="0"/>
    <n v="3"/>
    <n v="0"/>
    <n v="0"/>
    <n v="0"/>
    <n v="0"/>
    <n v="1.5342660053929991"/>
    <n v="0"/>
  </r>
  <r>
    <x v="2"/>
    <n v="10"/>
    <n v="7"/>
    <n v="0"/>
    <n v="6"/>
    <n v="3"/>
    <n v="0.6"/>
    <n v="0.11"/>
    <n v="4.3810000000000002"/>
    <n v="3.1480000000000001"/>
    <n v="83356.221000000005"/>
    <n v="0"/>
    <n v="0"/>
    <n v="0"/>
    <n v="1.5342660053929991"/>
    <n v="0"/>
  </r>
  <r>
    <x v="2"/>
    <n v="10"/>
    <n v="8"/>
    <n v="0"/>
    <n v="25"/>
    <n v="3"/>
    <n v="0.6"/>
    <n v="0.11"/>
    <n v="18.352"/>
    <n v="3.625"/>
    <n v="384136.853"/>
    <n v="271436.29300000001"/>
    <n v="271.43629299999998"/>
    <n v="0.271436293"/>
    <n v="1.5342660053929991"/>
    <n v="0.41645547697979368"/>
  </r>
  <r>
    <x v="2"/>
    <n v="10"/>
    <n v="9"/>
    <n v="0"/>
    <n v="100"/>
    <n v="3"/>
    <n v="0.7"/>
    <n v="0.11"/>
    <n v="75.173000000000002"/>
    <n v="5.4829999999999997"/>
    <n v="1634513.2890000001"/>
    <n v="1477506.9210000001"/>
    <n v="1477.5069209999999"/>
    <n v="1.477506921"/>
    <n v="1.5342660053929991"/>
    <n v="2.2668886416231793"/>
  </r>
  <r>
    <x v="2"/>
    <n v="10"/>
    <n v="10"/>
    <n v="0"/>
    <n v="114"/>
    <n v="5"/>
    <n v="0.7"/>
    <n v="0.11"/>
    <n v="89.665999999999997"/>
    <n v="7.9539999999999997"/>
    <n v="1923107.36"/>
    <n v="1755874.956"/>
    <n v="1755.8749560000001"/>
    <n v="1.755874956"/>
    <n v="1.5342660053929991"/>
    <n v="2.6939792547117278"/>
  </r>
  <r>
    <x v="2"/>
    <n v="10"/>
    <n v="11"/>
    <n v="149"/>
    <n v="351"/>
    <n v="6"/>
    <n v="0.7"/>
    <n v="0.11"/>
    <n v="460.52300000000002"/>
    <n v="21.161000000000001"/>
    <n v="9814095.5059999991"/>
    <n v="9367254.0179999992"/>
    <n v="9367.2540179999996"/>
    <n v="9.3672540180000006"/>
    <n v="1.5342660053929991"/>
    <n v="14.37185940369838"/>
  </r>
  <r>
    <x v="2"/>
    <n v="10"/>
    <n v="12"/>
    <n v="27"/>
    <n v="297"/>
    <n v="7"/>
    <n v="0.7"/>
    <n v="0.11"/>
    <n v="316.72899999999998"/>
    <n v="17.382000000000001"/>
    <n v="6690573"/>
    <n v="6354410.3329999996"/>
    <n v="6354.4103329999998"/>
    <n v="6.3544103329999997"/>
    <n v="1.5342660053929991"/>
    <n v="9.749355758239906"/>
  </r>
  <r>
    <x v="2"/>
    <n v="10"/>
    <n v="13"/>
    <n v="994"/>
    <n v="85"/>
    <n v="7"/>
    <n v="0.8"/>
    <n v="0.11"/>
    <n v="850.44399999999996"/>
    <n v="34.360999999999997"/>
    <n v="17532197.719999999"/>
    <n v="16811873.190000001"/>
    <n v="16811.873189999998"/>
    <n v="16.81187319"/>
    <n v="1.5342660053929991"/>
    <n v="25.793885522394955"/>
  </r>
  <r>
    <x v="2"/>
    <n v="10"/>
    <n v="14"/>
    <n v="972"/>
    <n v="81"/>
    <n v="6"/>
    <n v="0.8"/>
    <n v="0.11"/>
    <n v="876.49699999999996"/>
    <n v="34.238"/>
    <n v="18164108.23"/>
    <n v="17421392.59"/>
    <n v="17421.392589999999"/>
    <n v="17.42139259"/>
    <n v="1.5342660053929991"/>
    <n v="26.729050417442494"/>
  </r>
  <r>
    <x v="2"/>
    <n v="10"/>
    <n v="15"/>
    <n v="925"/>
    <n v="74"/>
    <n v="5"/>
    <n v="0.7"/>
    <n v="0.11"/>
    <n v="888.99699999999996"/>
    <n v="34.497"/>
    <n v="18559949.239999998"/>
    <n v="17803207.379999999"/>
    <n v="17803.20738"/>
    <n v="17.80320738"/>
    <n v="1.5342660053929991"/>
    <n v="27.314855870095762"/>
  </r>
  <r>
    <x v="2"/>
    <n v="10"/>
    <n v="16"/>
    <n v="830"/>
    <n v="64"/>
    <n v="4"/>
    <n v="0.7"/>
    <n v="0.11"/>
    <n v="820.03300000000002"/>
    <n v="31.289000000000001"/>
    <n v="17540510.359999999"/>
    <n v="16819891.27"/>
    <n v="16819.89127"/>
    <n v="16.819891269999999"/>
    <n v="1.5342660053929991"/>
    <n v="25.806187389967477"/>
  </r>
  <r>
    <x v="2"/>
    <n v="10"/>
    <n v="17"/>
    <n v="619"/>
    <n v="47"/>
    <n v="3"/>
    <n v="0.6"/>
    <n v="0.11"/>
    <n v="396.82100000000003"/>
    <n v="16.553000000000001"/>
    <n v="8873458.5240000002"/>
    <n v="8459947.5439999998"/>
    <n v="8459.9475440000006"/>
    <n v="8.4599475440000003"/>
    <n v="1.5342660053929991"/>
    <n v="12.979809924167194"/>
  </r>
  <r>
    <x v="2"/>
    <n v="10"/>
    <n v="18"/>
    <n v="0"/>
    <n v="0"/>
    <n v="1"/>
    <n v="0.4"/>
    <n v="0.11"/>
    <n v="0"/>
    <n v="0"/>
    <n v="0"/>
    <n v="0"/>
    <n v="0"/>
    <n v="0"/>
    <n v="1.5342660053929991"/>
    <n v="0"/>
  </r>
  <r>
    <x v="2"/>
    <n v="10"/>
    <n v="19"/>
    <n v="0"/>
    <n v="0"/>
    <n v="0"/>
    <n v="0.4"/>
    <n v="0.11"/>
    <n v="0"/>
    <n v="0"/>
    <n v="0"/>
    <n v="0"/>
    <n v="0"/>
    <n v="0"/>
    <n v="1.5342660053929991"/>
    <n v="0"/>
  </r>
  <r>
    <x v="2"/>
    <n v="10"/>
    <n v="20"/>
    <n v="0"/>
    <n v="0"/>
    <n v="0"/>
    <n v="0.3"/>
    <n v="0.11"/>
    <n v="0"/>
    <n v="0"/>
    <n v="0"/>
    <n v="0"/>
    <n v="0"/>
    <n v="0"/>
    <n v="1.5342660053929991"/>
    <n v="0"/>
  </r>
  <r>
    <x v="2"/>
    <n v="10"/>
    <n v="21"/>
    <n v="0"/>
    <n v="0"/>
    <n v="0"/>
    <n v="0.3"/>
    <n v="0.11"/>
    <n v="0"/>
    <n v="0"/>
    <n v="0"/>
    <n v="0"/>
    <n v="0"/>
    <n v="0"/>
    <n v="1.5342660053929991"/>
    <n v="0"/>
  </r>
  <r>
    <x v="2"/>
    <n v="10"/>
    <n v="22"/>
    <n v="0"/>
    <n v="0"/>
    <n v="-1"/>
    <n v="0.3"/>
    <n v="0.11"/>
    <n v="0"/>
    <n v="-1"/>
    <n v="0"/>
    <n v="0"/>
    <n v="0"/>
    <n v="0"/>
    <n v="1.5342660053929991"/>
    <n v="0"/>
  </r>
  <r>
    <x v="2"/>
    <n v="10"/>
    <n v="23"/>
    <n v="0"/>
    <n v="0"/>
    <n v="-2"/>
    <n v="0.3"/>
    <n v="0.11"/>
    <n v="0"/>
    <n v="-2"/>
    <n v="0"/>
    <n v="0"/>
    <n v="0"/>
    <n v="0"/>
    <n v="1.5342660053929991"/>
    <n v="0"/>
  </r>
  <r>
    <x v="2"/>
    <n v="11"/>
    <n v="0"/>
    <n v="0"/>
    <n v="0"/>
    <n v="-2"/>
    <n v="0.3"/>
    <n v="0.11"/>
    <n v="0"/>
    <n v="-2"/>
    <n v="0"/>
    <n v="0"/>
    <n v="0"/>
    <n v="0"/>
    <n v="1.5342660053929991"/>
    <n v="0"/>
  </r>
  <r>
    <x v="2"/>
    <n v="11"/>
    <n v="1"/>
    <n v="0"/>
    <n v="0"/>
    <n v="-3"/>
    <n v="0.3"/>
    <n v="0.11"/>
    <n v="0"/>
    <n v="-3"/>
    <n v="0"/>
    <n v="0"/>
    <n v="0"/>
    <n v="0"/>
    <n v="1.5342660053929991"/>
    <n v="0"/>
  </r>
  <r>
    <x v="2"/>
    <n v="11"/>
    <n v="2"/>
    <n v="0"/>
    <n v="0"/>
    <n v="-4"/>
    <n v="0.3"/>
    <n v="0.11"/>
    <n v="0"/>
    <n v="-4"/>
    <n v="0"/>
    <n v="0"/>
    <n v="0"/>
    <n v="0"/>
    <n v="1.5342660053929991"/>
    <n v="0"/>
  </r>
  <r>
    <x v="2"/>
    <n v="11"/>
    <n v="3"/>
    <n v="0"/>
    <n v="0"/>
    <n v="-4"/>
    <n v="0.3"/>
    <n v="0.11"/>
    <n v="0"/>
    <n v="-4"/>
    <n v="0"/>
    <n v="0"/>
    <n v="0"/>
    <n v="0"/>
    <n v="1.5342660053929991"/>
    <n v="0"/>
  </r>
  <r>
    <x v="2"/>
    <n v="11"/>
    <n v="4"/>
    <n v="0"/>
    <n v="0"/>
    <n v="-5"/>
    <n v="0.3"/>
    <n v="0.11"/>
    <n v="0"/>
    <n v="-5"/>
    <n v="0"/>
    <n v="0"/>
    <n v="0"/>
    <n v="0"/>
    <n v="1.5342660053929991"/>
    <n v="0"/>
  </r>
  <r>
    <x v="2"/>
    <n v="11"/>
    <n v="5"/>
    <n v="0"/>
    <n v="0"/>
    <n v="-6"/>
    <n v="0.3"/>
    <n v="0.11"/>
    <n v="0"/>
    <n v="-6"/>
    <n v="0"/>
    <n v="0"/>
    <n v="0"/>
    <n v="0"/>
    <n v="1.5342660053929991"/>
    <n v="0"/>
  </r>
  <r>
    <x v="2"/>
    <n v="11"/>
    <n v="6"/>
    <n v="0"/>
    <n v="0"/>
    <n v="-5"/>
    <n v="0.3"/>
    <n v="0.11"/>
    <n v="0"/>
    <n v="-5"/>
    <n v="0"/>
    <n v="0"/>
    <n v="0"/>
    <n v="0"/>
    <n v="1.5342660053929991"/>
    <n v="0"/>
  </r>
  <r>
    <x v="2"/>
    <n v="11"/>
    <n v="7"/>
    <n v="489"/>
    <n v="37"/>
    <n v="-4"/>
    <n v="0.4"/>
    <n v="0.11"/>
    <n v="254.65100000000001"/>
    <n v="5.157"/>
    <n v="5737462.909"/>
    <n v="5435072.7230000002"/>
    <n v="5435.0727230000002"/>
    <n v="5.4350727230000002"/>
    <n v="1.5342660053929991"/>
    <n v="8.3388473157376612"/>
  </r>
  <r>
    <x v="2"/>
    <n v="11"/>
    <n v="8"/>
    <n v="88"/>
    <n v="134"/>
    <n v="-3"/>
    <n v="0.4"/>
    <n v="0.11"/>
    <n v="206.26599999999999"/>
    <n v="4.4619999999999997"/>
    <n v="4741466.6050000004"/>
    <n v="4474368.5269999998"/>
    <n v="4474.3685269999996"/>
    <n v="4.4743685270000002"/>
    <n v="1.5342660053929991"/>
    <n v="6.8648715265764473"/>
  </r>
  <r>
    <x v="2"/>
    <n v="11"/>
    <n v="9"/>
    <n v="362"/>
    <n v="196"/>
    <n v="-1"/>
    <n v="0.4"/>
    <n v="0.11"/>
    <n v="527.71600000000001"/>
    <n v="18.065999999999999"/>
    <n v="11693379.720000001"/>
    <n v="11179947.720000001"/>
    <n v="11179.94772"/>
    <n v="11.179947719999999"/>
    <n v="1.5342660053929991"/>
    <n v="17.153013728866966"/>
  </r>
  <r>
    <x v="2"/>
    <n v="11"/>
    <n v="10"/>
    <n v="916"/>
    <n v="93"/>
    <n v="0"/>
    <n v="0.3"/>
    <n v="0.11"/>
    <n v="865.10599999999999"/>
    <n v="32.186"/>
    <n v="18105114.920000002"/>
    <n v="17364489.649999999"/>
    <n v="17364.48965"/>
    <n v="17.364489649999999"/>
    <n v="1.5342660053929991"/>
    <n v="26.641746170993574"/>
  </r>
  <r>
    <x v="2"/>
    <n v="11"/>
    <n v="11"/>
    <n v="954"/>
    <n v="96"/>
    <n v="0"/>
    <n v="0.3"/>
    <n v="0.11"/>
    <n v="847.10599999999999"/>
    <n v="31.463000000000001"/>
    <n v="17672457.370000001"/>
    <n v="16947162.870000001"/>
    <n v="16947.16287"/>
    <n v="16.94716287"/>
    <n v="1.5342660053929991"/>
    <n v="26.001455879299453"/>
  </r>
  <r>
    <x v="2"/>
    <n v="11"/>
    <n v="12"/>
    <n v="968"/>
    <n v="97"/>
    <n v="1"/>
    <n v="0.3"/>
    <n v="0.11"/>
    <n v="831.25099999999998"/>
    <n v="31.847000000000001"/>
    <n v="17264693.170000002"/>
    <n v="16553847.380000001"/>
    <n v="16553.847379999999"/>
    <n v="16.553847380000001"/>
    <n v="1.5342660053929991"/>
    <n v="25.398005293597965"/>
  </r>
  <r>
    <x v="2"/>
    <n v="11"/>
    <n v="13"/>
    <n v="974"/>
    <n v="91"/>
    <n v="2"/>
    <n v="0.4"/>
    <n v="0.11"/>
    <n v="845.60900000000004"/>
    <n v="32.457999999999998"/>
    <n v="17554092.010000002"/>
    <n v="16832991.670000002"/>
    <n v="16832.991669999999"/>
    <n v="16.832991669999998"/>
    <n v="1.5342660053929991"/>
    <n v="25.826286888344526"/>
  </r>
  <r>
    <x v="2"/>
    <n v="11"/>
    <n v="14"/>
    <n v="547"/>
    <n v="224"/>
    <n v="2"/>
    <n v="0.4"/>
    <n v="0.11"/>
    <n v="682.303"/>
    <n v="26.574999999999999"/>
    <n v="14497870.359999999"/>
    <n v="13885064.109999999"/>
    <n v="13885.064109999999"/>
    <n v="13.88506411"/>
    <n v="1.5342660053929991"/>
    <n v="21.303381846675396"/>
  </r>
  <r>
    <x v="2"/>
    <n v="11"/>
    <n v="15"/>
    <n v="282"/>
    <n v="238"/>
    <n v="2"/>
    <n v="0.3"/>
    <n v="0.11"/>
    <n v="492.34399999999999"/>
    <n v="20.306999999999999"/>
    <n v="10746934.119999999"/>
    <n v="10267038.449999999"/>
    <n v="10267.03845"/>
    <n v="10.267038449999999"/>
    <n v="1.5342660053929991"/>
    <n v="15.752368069897829"/>
  </r>
  <r>
    <x v="2"/>
    <n v="11"/>
    <n v="16"/>
    <n v="338"/>
    <n v="151"/>
    <n v="1"/>
    <n v="0.2"/>
    <n v="0.11"/>
    <n v="471.572"/>
    <n v="19.163"/>
    <n v="10483041.52"/>
    <n v="10012496.619999999"/>
    <n v="10012.49662"/>
    <n v="10.01249662"/>
    <n v="1.5342660053929991"/>
    <n v="15.361833193178306"/>
  </r>
  <r>
    <x v="2"/>
    <n v="11"/>
    <n v="17"/>
    <n v="231"/>
    <n v="77"/>
    <n v="-1"/>
    <n v="0.2"/>
    <n v="0.11"/>
    <n v="229.16800000000001"/>
    <n v="7.8109999999999999"/>
    <n v="5200734.2829999998"/>
    <n v="4917362.5250000004"/>
    <n v="4917.3625249999996"/>
    <n v="4.9173625249999997"/>
    <n v="1.5342660053929991"/>
    <n v="7.5445421583009811"/>
  </r>
  <r>
    <x v="2"/>
    <n v="11"/>
    <n v="18"/>
    <n v="0"/>
    <n v="0"/>
    <n v="-2"/>
    <n v="0.1"/>
    <n v="0.11"/>
    <n v="0"/>
    <n v="0"/>
    <n v="0"/>
    <n v="0"/>
    <n v="0"/>
    <n v="0"/>
    <n v="1.5342660053929991"/>
    <n v="0"/>
  </r>
  <r>
    <x v="2"/>
    <n v="11"/>
    <n v="19"/>
    <n v="0"/>
    <n v="0"/>
    <n v="-3"/>
    <n v="0.1"/>
    <n v="0.11"/>
    <n v="0"/>
    <n v="-3"/>
    <n v="0"/>
    <n v="0"/>
    <n v="0"/>
    <n v="0"/>
    <n v="1.5342660053929991"/>
    <n v="0"/>
  </r>
  <r>
    <x v="2"/>
    <n v="11"/>
    <n v="20"/>
    <n v="0"/>
    <n v="0"/>
    <n v="-3"/>
    <n v="0.2"/>
    <n v="0.11"/>
    <n v="0"/>
    <n v="-3"/>
    <n v="0"/>
    <n v="0"/>
    <n v="0"/>
    <n v="0"/>
    <n v="1.5342660053929991"/>
    <n v="0"/>
  </r>
  <r>
    <x v="2"/>
    <n v="11"/>
    <n v="21"/>
    <n v="0"/>
    <n v="0"/>
    <n v="-3"/>
    <n v="0.2"/>
    <n v="0.11"/>
    <n v="0"/>
    <n v="-3"/>
    <n v="0"/>
    <n v="0"/>
    <n v="0"/>
    <n v="0"/>
    <n v="1.5342660053929991"/>
    <n v="0"/>
  </r>
  <r>
    <x v="2"/>
    <n v="11"/>
    <n v="22"/>
    <n v="0"/>
    <n v="0"/>
    <n v="-3"/>
    <n v="0.1"/>
    <n v="0.11"/>
    <n v="0"/>
    <n v="-3"/>
    <n v="0"/>
    <n v="0"/>
    <n v="0"/>
    <n v="0"/>
    <n v="1.5342660053929991"/>
    <n v="0"/>
  </r>
  <r>
    <x v="2"/>
    <n v="11"/>
    <n v="23"/>
    <n v="0"/>
    <n v="0"/>
    <n v="-3"/>
    <n v="0.1"/>
    <n v="0.11"/>
    <n v="0"/>
    <n v="-3"/>
    <n v="0"/>
    <n v="0"/>
    <n v="0"/>
    <n v="0"/>
    <n v="1.5342660053929991"/>
    <n v="0"/>
  </r>
  <r>
    <x v="2"/>
    <n v="12"/>
    <n v="0"/>
    <n v="0"/>
    <n v="0"/>
    <n v="-4"/>
    <n v="0.1"/>
    <n v="0.11"/>
    <n v="0"/>
    <n v="-4"/>
    <n v="0"/>
    <n v="0"/>
    <n v="0"/>
    <n v="0"/>
    <n v="1.5342660053929991"/>
    <n v="0"/>
  </r>
  <r>
    <x v="2"/>
    <n v="12"/>
    <n v="1"/>
    <n v="0"/>
    <n v="0"/>
    <n v="-4"/>
    <n v="0.1"/>
    <n v="0.11"/>
    <n v="0"/>
    <n v="-4"/>
    <n v="0"/>
    <n v="0"/>
    <n v="0"/>
    <n v="0"/>
    <n v="1.5342660053929991"/>
    <n v="0"/>
  </r>
  <r>
    <x v="2"/>
    <n v="12"/>
    <n v="2"/>
    <n v="0"/>
    <n v="0"/>
    <n v="-4"/>
    <n v="0.1"/>
    <n v="0.11"/>
    <n v="0"/>
    <n v="-4"/>
    <n v="0"/>
    <n v="0"/>
    <n v="0"/>
    <n v="0"/>
    <n v="1.5342660053929991"/>
    <n v="0"/>
  </r>
  <r>
    <x v="2"/>
    <n v="12"/>
    <n v="3"/>
    <n v="0"/>
    <n v="0"/>
    <n v="-4"/>
    <n v="0.1"/>
    <n v="0.11"/>
    <n v="0"/>
    <n v="-4"/>
    <n v="0"/>
    <n v="0"/>
    <n v="0"/>
    <n v="0"/>
    <n v="1.5342660053929991"/>
    <n v="0"/>
  </r>
  <r>
    <x v="2"/>
    <n v="12"/>
    <n v="4"/>
    <n v="0"/>
    <n v="0"/>
    <n v="-5"/>
    <n v="0.1"/>
    <n v="0.11"/>
    <n v="0"/>
    <n v="-5"/>
    <n v="0"/>
    <n v="0"/>
    <n v="0"/>
    <n v="0"/>
    <n v="1.5342660053929991"/>
    <n v="0"/>
  </r>
  <r>
    <x v="2"/>
    <n v="12"/>
    <n v="5"/>
    <n v="0"/>
    <n v="0"/>
    <n v="-5"/>
    <n v="0.2"/>
    <n v="0.11"/>
    <n v="0"/>
    <n v="-5"/>
    <n v="0"/>
    <n v="0"/>
    <n v="0"/>
    <n v="0"/>
    <n v="1.5342660053929991"/>
    <n v="0"/>
  </r>
  <r>
    <x v="2"/>
    <n v="12"/>
    <n v="6"/>
    <n v="0"/>
    <n v="0"/>
    <n v="-4"/>
    <n v="0.3"/>
    <n v="0.11"/>
    <n v="0"/>
    <n v="-4"/>
    <n v="0"/>
    <n v="0"/>
    <n v="0"/>
    <n v="0"/>
    <n v="1.5342660053929991"/>
    <n v="0"/>
  </r>
  <r>
    <x v="2"/>
    <n v="12"/>
    <n v="7"/>
    <n v="495"/>
    <n v="40"/>
    <n v="-1"/>
    <n v="0.2"/>
    <n v="0.11"/>
    <n v="266.262"/>
    <n v="9.1920000000000002"/>
    <n v="5935138.4239999996"/>
    <n v="5625743.8080000002"/>
    <n v="5625.7438080000002"/>
    <n v="5.6257438080000002"/>
    <n v="1.5342660053929991"/>
    <n v="8.6313874796645589"/>
  </r>
  <r>
    <x v="2"/>
    <n v="12"/>
    <n v="8"/>
    <n v="777"/>
    <n v="66"/>
    <n v="0"/>
    <n v="0.2"/>
    <n v="0.11"/>
    <n v="757.82399999999996"/>
    <n v="29.248999999999999"/>
    <n v="16380661.029999999"/>
    <n v="15701140.02"/>
    <n v="15701.140020000001"/>
    <n v="15.70114002"/>
    <n v="1.5342660053929991"/>
    <n v="24.089725378601553"/>
  </r>
  <r>
    <x v="2"/>
    <n v="12"/>
    <n v="9"/>
    <n v="904"/>
    <n v="79"/>
    <n v="2"/>
    <n v="0.2"/>
    <n v="0.11"/>
    <n v="892.99800000000005"/>
    <n v="36.371000000000002"/>
    <n v="18557404.039999999"/>
    <n v="17800752.370000001"/>
    <n v="17800.752369999998"/>
    <n v="17.800752370000001"/>
    <n v="1.5342660053929991"/>
    <n v="27.311089231709865"/>
  </r>
  <r>
    <x v="2"/>
    <n v="12"/>
    <n v="10"/>
    <n v="970"/>
    <n v="85"/>
    <n v="3"/>
    <n v="0.2"/>
    <n v="0.11"/>
    <n v="904.68700000000001"/>
    <n v="37.729999999999997"/>
    <n v="18517438.949999999"/>
    <n v="17762203.399999999"/>
    <n v="17762.203399999999"/>
    <n v="17.762203400000001"/>
    <n v="1.5342660053929991"/>
    <n v="27.251944857495946"/>
  </r>
  <r>
    <x v="2"/>
    <n v="12"/>
    <n v="11"/>
    <n v="998"/>
    <n v="90"/>
    <n v="4"/>
    <n v="0.3"/>
    <n v="0.11"/>
    <n v="879.20899999999995"/>
    <n v="36.655000000000001"/>
    <n v="17968066.420000002"/>
    <n v="17232297.329999998"/>
    <n v="17232.297330000001"/>
    <n v="17.232297330000002"/>
    <n v="1.5342660053929991"/>
    <n v="26.438927988243545"/>
  </r>
  <r>
    <x v="2"/>
    <n v="12"/>
    <n v="12"/>
    <n v="1004"/>
    <n v="93"/>
    <n v="5"/>
    <n v="0.3"/>
    <n v="0.11"/>
    <n v="858.91399999999999"/>
    <n v="36.874000000000002"/>
    <n v="17488067.640000001"/>
    <n v="16769306.810000001"/>
    <n v="16769.306809999998"/>
    <n v="16.76930681"/>
    <n v="1.5342660053929991"/>
    <n v="25.728577372588315"/>
  </r>
  <r>
    <x v="2"/>
    <n v="12"/>
    <n v="13"/>
    <n v="994"/>
    <n v="93"/>
    <n v="6"/>
    <n v="0.3"/>
    <n v="0.11"/>
    <n v="867.42700000000002"/>
    <n v="38.206000000000003"/>
    <n v="17597841.609999999"/>
    <n v="16875191.050000001"/>
    <n v="16875.191050000001"/>
    <n v="16.875191050000002"/>
    <n v="1.5342660053929991"/>
    <n v="25.89103196252719"/>
  </r>
  <r>
    <x v="2"/>
    <n v="12"/>
    <n v="14"/>
    <n v="966"/>
    <n v="89"/>
    <n v="6"/>
    <n v="0.3"/>
    <n v="0.11"/>
    <n v="887.66600000000005"/>
    <n v="39.003"/>
    <n v="18038493.719999999"/>
    <n v="17300229.100000001"/>
    <n v="17300.2291"/>
    <n v="17.300229099999999"/>
    <n v="1.5342660053929991"/>
    <n v="26.543153393640718"/>
  </r>
  <r>
    <x v="2"/>
    <n v="12"/>
    <n v="15"/>
    <n v="911"/>
    <n v="83"/>
    <n v="5"/>
    <n v="0.3"/>
    <n v="0.11"/>
    <n v="893.05799999999999"/>
    <n v="38.280999999999999"/>
    <n v="18354397.399999999"/>
    <n v="17604939.059999999"/>
    <n v="17604.939060000001"/>
    <n v="17.60493906"/>
    <n v="1.5342660053929991"/>
    <n v="27.010659526773381"/>
  </r>
  <r>
    <x v="2"/>
    <n v="12"/>
    <n v="16"/>
    <n v="807"/>
    <n v="73"/>
    <n v="4"/>
    <n v="0.2"/>
    <n v="0.11"/>
    <n v="815.68600000000004"/>
    <n v="35.459000000000003"/>
    <n v="17156334.239999998"/>
    <n v="16449328.039999999"/>
    <n v="16449.32804"/>
    <n v="16.449328040000001"/>
    <n v="1.5342660053929991"/>
    <n v="25.237644823329852"/>
  </r>
  <r>
    <x v="2"/>
    <n v="12"/>
    <n v="17"/>
    <n v="605"/>
    <n v="51"/>
    <n v="1"/>
    <n v="0.2"/>
    <n v="0.11"/>
    <n v="412.42"/>
    <n v="16.882999999999999"/>
    <n v="9224345.6840000004"/>
    <n v="8798401.3770000003"/>
    <n v="8798.4013770000001"/>
    <n v="8.7984013769999994"/>
    <n v="1.5342660053929991"/>
    <n v="13.499088134534052"/>
  </r>
  <r>
    <x v="2"/>
    <n v="12"/>
    <n v="18"/>
    <n v="0"/>
    <n v="0"/>
    <n v="-1"/>
    <n v="0.2"/>
    <n v="0.11"/>
    <n v="0"/>
    <n v="0"/>
    <n v="0"/>
    <n v="0"/>
    <n v="0"/>
    <n v="0"/>
    <n v="1.5342660053929991"/>
    <n v="0"/>
  </r>
  <r>
    <x v="2"/>
    <n v="12"/>
    <n v="19"/>
    <n v="0"/>
    <n v="0"/>
    <n v="-2"/>
    <n v="0.2"/>
    <n v="0.11"/>
    <n v="0"/>
    <n v="-2"/>
    <n v="0"/>
    <n v="0"/>
    <n v="0"/>
    <n v="0"/>
    <n v="1.5342660053929991"/>
    <n v="0"/>
  </r>
  <r>
    <x v="2"/>
    <n v="12"/>
    <n v="20"/>
    <n v="0"/>
    <n v="0"/>
    <n v="-3"/>
    <n v="0.2"/>
    <n v="0.11"/>
    <n v="0"/>
    <n v="-3"/>
    <n v="0"/>
    <n v="0"/>
    <n v="0"/>
    <n v="0"/>
    <n v="1.5342660053929991"/>
    <n v="0"/>
  </r>
  <r>
    <x v="2"/>
    <n v="12"/>
    <n v="21"/>
    <n v="0"/>
    <n v="0"/>
    <n v="-4"/>
    <n v="0.2"/>
    <n v="0.11"/>
    <n v="0"/>
    <n v="-4"/>
    <n v="0"/>
    <n v="0"/>
    <n v="0"/>
    <n v="0"/>
    <n v="1.5342660053929991"/>
    <n v="0"/>
  </r>
  <r>
    <x v="2"/>
    <n v="12"/>
    <n v="22"/>
    <n v="0"/>
    <n v="0"/>
    <n v="-3"/>
    <n v="0.2"/>
    <n v="0.11"/>
    <n v="0"/>
    <n v="-3"/>
    <n v="0"/>
    <n v="0"/>
    <n v="0"/>
    <n v="0"/>
    <n v="1.5342660053929991"/>
    <n v="0"/>
  </r>
  <r>
    <x v="2"/>
    <n v="12"/>
    <n v="23"/>
    <n v="0"/>
    <n v="0"/>
    <n v="-2"/>
    <n v="0.2"/>
    <n v="0.11"/>
    <n v="0"/>
    <n v="-2"/>
    <n v="0"/>
    <n v="0"/>
    <n v="0"/>
    <n v="0"/>
    <n v="1.5342660053929991"/>
    <n v="0"/>
  </r>
  <r>
    <x v="2"/>
    <n v="13"/>
    <n v="0"/>
    <n v="0"/>
    <n v="0"/>
    <n v="-2"/>
    <n v="0.2"/>
    <n v="0.11"/>
    <n v="0"/>
    <n v="-2"/>
    <n v="0"/>
    <n v="0"/>
    <n v="0"/>
    <n v="0"/>
    <n v="1.5342660053929991"/>
    <n v="0"/>
  </r>
  <r>
    <x v="2"/>
    <n v="13"/>
    <n v="1"/>
    <n v="0"/>
    <n v="0"/>
    <n v="-2"/>
    <n v="0.2"/>
    <n v="0.11"/>
    <n v="0"/>
    <n v="-2"/>
    <n v="0"/>
    <n v="0"/>
    <n v="0"/>
    <n v="0"/>
    <n v="1.5342660053929991"/>
    <n v="0"/>
  </r>
  <r>
    <x v="2"/>
    <n v="13"/>
    <n v="2"/>
    <n v="0"/>
    <n v="0"/>
    <n v="-2"/>
    <n v="0.2"/>
    <n v="0.11"/>
    <n v="0"/>
    <n v="-2"/>
    <n v="0"/>
    <n v="0"/>
    <n v="0"/>
    <n v="0"/>
    <n v="1.5342660053929991"/>
    <n v="0"/>
  </r>
  <r>
    <x v="2"/>
    <n v="13"/>
    <n v="3"/>
    <n v="0"/>
    <n v="0"/>
    <n v="-3"/>
    <n v="0.2"/>
    <n v="0.11"/>
    <n v="0"/>
    <n v="-3"/>
    <n v="0"/>
    <n v="0"/>
    <n v="0"/>
    <n v="0"/>
    <n v="1.5342660053929991"/>
    <n v="0"/>
  </r>
  <r>
    <x v="2"/>
    <n v="13"/>
    <n v="4"/>
    <n v="0"/>
    <n v="0"/>
    <n v="-2"/>
    <n v="0.2"/>
    <n v="0.11"/>
    <n v="0"/>
    <n v="-2"/>
    <n v="0"/>
    <n v="0"/>
    <n v="0"/>
    <n v="0"/>
    <n v="1.5342660053929991"/>
    <n v="0"/>
  </r>
  <r>
    <x v="2"/>
    <n v="13"/>
    <n v="5"/>
    <n v="0"/>
    <n v="0"/>
    <n v="-2"/>
    <n v="0.2"/>
    <n v="0.11"/>
    <n v="0"/>
    <n v="-2"/>
    <n v="0"/>
    <n v="0"/>
    <n v="0"/>
    <n v="0"/>
    <n v="1.5342660053929991"/>
    <n v="0"/>
  </r>
  <r>
    <x v="2"/>
    <n v="13"/>
    <n v="6"/>
    <n v="0"/>
    <n v="0"/>
    <n v="-1"/>
    <n v="0.3"/>
    <n v="0.11"/>
    <n v="0"/>
    <n v="-1"/>
    <n v="0"/>
    <n v="0"/>
    <n v="0"/>
    <n v="0"/>
    <n v="1.5342660053929991"/>
    <n v="0"/>
  </r>
  <r>
    <x v="2"/>
    <n v="13"/>
    <n v="7"/>
    <n v="447"/>
    <n v="45"/>
    <n v="0"/>
    <n v="0.3"/>
    <n v="0.11"/>
    <n v="259.762"/>
    <n v="9.6419999999999995"/>
    <n v="5788555.227"/>
    <n v="5484354.6370000001"/>
    <n v="5484.3546370000004"/>
    <n v="5.484354637"/>
    <n v="1.5342660053929991"/>
    <n v="8.4144588810685619"/>
  </r>
  <r>
    <x v="2"/>
    <n v="13"/>
    <n v="8"/>
    <n v="725"/>
    <n v="75"/>
    <n v="2"/>
    <n v="0.4"/>
    <n v="0.11"/>
    <n v="739.55399999999997"/>
    <n v="28.83"/>
    <n v="16001599.74"/>
    <n v="15335510.369999999"/>
    <n v="15335.51037"/>
    <n v="15.33551037"/>
    <n v="1.5342660053929991"/>
    <n v="23.528752236042813"/>
  </r>
  <r>
    <x v="2"/>
    <n v="13"/>
    <n v="9"/>
    <n v="656"/>
    <n v="123"/>
    <n v="5"/>
    <n v="0.5"/>
    <n v="0.11"/>
    <n v="738.79700000000003"/>
    <n v="30.937999999999999"/>
    <n v="15663921.630000001"/>
    <n v="15009797.550000001"/>
    <n v="15009.797549999999"/>
    <n v="15.00979755"/>
    <n v="1.5342660053929991"/>
    <n v="23.029022128796125"/>
  </r>
  <r>
    <x v="2"/>
    <n v="13"/>
    <n v="10"/>
    <n v="924"/>
    <n v="98"/>
    <n v="8"/>
    <n v="0.5"/>
    <n v="0.11"/>
    <n v="882.73299999999995"/>
    <n v="38.927"/>
    <n v="17975414.359999999"/>
    <n v="17239384.899999999"/>
    <n v="17239.384900000001"/>
    <n v="17.239384900000001"/>
    <n v="1.5342660053929991"/>
    <n v="26.44980220595539"/>
  </r>
  <r>
    <x v="2"/>
    <n v="13"/>
    <n v="11"/>
    <n v="959"/>
    <n v="103"/>
    <n v="10"/>
    <n v="0.5"/>
    <n v="0.11"/>
    <n v="865.60599999999999"/>
    <n v="40.274999999999999"/>
    <n v="17428423.870000001"/>
    <n v="16711776.449999999"/>
    <n v="16711.776450000001"/>
    <n v="16.711776449999999"/>
    <n v="1.5342660053929991"/>
    <n v="25.640310496962293"/>
  </r>
  <r>
    <x v="2"/>
    <n v="13"/>
    <n v="12"/>
    <n v="969"/>
    <n v="104"/>
    <n v="11"/>
    <n v="0.5"/>
    <n v="0.11"/>
    <n v="847.51800000000003"/>
    <n v="40.616999999999997"/>
    <n v="16990549.699999999"/>
    <n v="16289417.91"/>
    <n v="16289.41791"/>
    <n v="16.289417910000001"/>
    <n v="1.5342660053929991"/>
    <n v="24.992300146952878"/>
  </r>
  <r>
    <x v="2"/>
    <n v="13"/>
    <n v="13"/>
    <n v="952"/>
    <n v="106"/>
    <n v="12"/>
    <n v="0.5"/>
    <n v="0.11"/>
    <n v="852.26900000000001"/>
    <n v="41.798000000000002"/>
    <n v="17034565.789999999"/>
    <n v="16331874.33"/>
    <n v="16331.874330000001"/>
    <n v="16.331874330000002"/>
    <n v="1.5342660053929991"/>
    <n v="25.057439588869567"/>
  </r>
  <r>
    <x v="2"/>
    <n v="13"/>
    <n v="14"/>
    <n v="560"/>
    <n v="225"/>
    <n v="11"/>
    <n v="0.5"/>
    <n v="0.11"/>
    <n v="698.64300000000003"/>
    <n v="35.429000000000002"/>
    <n v="14340558.279999999"/>
    <n v="13733326.220000001"/>
    <n v="13733.326220000001"/>
    <n v="13.73332622"/>
    <n v="1.5342660053929991"/>
    <n v="21.070575560318336"/>
  </r>
  <r>
    <x v="2"/>
    <n v="13"/>
    <n v="15"/>
    <n v="165"/>
    <n v="255"/>
    <n v="10"/>
    <n v="0.4"/>
    <n v="0.11"/>
    <n v="392.72500000000002"/>
    <n v="24.152999999999999"/>
    <n v="8389387.1710000001"/>
    <n v="7993028.7640000004"/>
    <n v="7993.0287639999997"/>
    <n v="7.993028764"/>
    <n v="1.5342660053929991"/>
    <n v="12.26343231273362"/>
  </r>
  <r>
    <x v="2"/>
    <n v="13"/>
    <n v="16"/>
    <n v="19"/>
    <n v="150"/>
    <n v="9"/>
    <n v="0.3"/>
    <n v="0.11"/>
    <n v="143.654"/>
    <n v="14.345000000000001"/>
    <n v="3117969.696"/>
    <n v="2908398.5690000001"/>
    <n v="2908.398569"/>
    <n v="2.908398569"/>
    <n v="1.5342660053929991"/>
    <n v="4.4622570545503448"/>
  </r>
  <r>
    <x v="2"/>
    <n v="13"/>
    <n v="17"/>
    <n v="0"/>
    <n v="68"/>
    <n v="7"/>
    <n v="0.2"/>
    <n v="0.11"/>
    <n v="58.655999999999999"/>
    <n v="9.2490000000000006"/>
    <n v="1250198.575"/>
    <n v="1106810.0049999999"/>
    <n v="1106.810005"/>
    <n v="1.106810005"/>
    <n v="1.5342660053929991"/>
    <n v="1.6981409651003554"/>
  </r>
  <r>
    <x v="2"/>
    <n v="13"/>
    <n v="18"/>
    <n v="0"/>
    <n v="0"/>
    <n v="6"/>
    <n v="0.2"/>
    <n v="0.11"/>
    <n v="0"/>
    <n v="0"/>
    <n v="0"/>
    <n v="0"/>
    <n v="0"/>
    <n v="0"/>
    <n v="1.5342660053929991"/>
    <n v="0"/>
  </r>
  <r>
    <x v="2"/>
    <n v="13"/>
    <n v="19"/>
    <n v="0"/>
    <n v="0"/>
    <n v="5"/>
    <n v="0.1"/>
    <n v="0.11"/>
    <n v="0"/>
    <n v="5"/>
    <n v="0"/>
    <n v="0"/>
    <n v="0"/>
    <n v="0"/>
    <n v="1.5342660053929991"/>
    <n v="0"/>
  </r>
  <r>
    <x v="2"/>
    <n v="13"/>
    <n v="20"/>
    <n v="0"/>
    <n v="0"/>
    <n v="4"/>
    <n v="0.1"/>
    <n v="0.11"/>
    <n v="0"/>
    <n v="4"/>
    <n v="0"/>
    <n v="0"/>
    <n v="0"/>
    <n v="0"/>
    <n v="1.5342660053929991"/>
    <n v="0"/>
  </r>
  <r>
    <x v="2"/>
    <n v="13"/>
    <n v="21"/>
    <n v="0"/>
    <n v="0"/>
    <n v="3"/>
    <n v="0.2"/>
    <n v="0.11"/>
    <n v="0"/>
    <n v="3"/>
    <n v="0"/>
    <n v="0"/>
    <n v="0"/>
    <n v="0"/>
    <n v="1.5342660053929991"/>
    <n v="0"/>
  </r>
  <r>
    <x v="2"/>
    <n v="13"/>
    <n v="22"/>
    <n v="0"/>
    <n v="0"/>
    <n v="2"/>
    <n v="0.2"/>
    <n v="0.11"/>
    <n v="0"/>
    <n v="2"/>
    <n v="0"/>
    <n v="0"/>
    <n v="0"/>
    <n v="0"/>
    <n v="1.5342660053929991"/>
    <n v="0"/>
  </r>
  <r>
    <x v="2"/>
    <n v="13"/>
    <n v="23"/>
    <n v="0"/>
    <n v="0"/>
    <n v="1"/>
    <n v="0.2"/>
    <n v="0.11"/>
    <n v="0"/>
    <n v="1"/>
    <n v="0"/>
    <n v="0"/>
    <n v="0"/>
    <n v="0"/>
    <n v="1.5342660053929991"/>
    <n v="0"/>
  </r>
  <r>
    <x v="2"/>
    <n v="14"/>
    <n v="0"/>
    <n v="0"/>
    <n v="0"/>
    <n v="1"/>
    <n v="0.2"/>
    <n v="0.11"/>
    <n v="0"/>
    <n v="1"/>
    <n v="0"/>
    <n v="0"/>
    <n v="0"/>
    <n v="0"/>
    <n v="1.5342660053929991"/>
    <n v="0"/>
  </r>
  <r>
    <x v="2"/>
    <n v="14"/>
    <n v="1"/>
    <n v="0"/>
    <n v="0"/>
    <n v="0"/>
    <n v="0.3"/>
    <n v="0.11"/>
    <n v="0"/>
    <n v="0"/>
    <n v="0"/>
    <n v="0"/>
    <n v="0"/>
    <n v="0"/>
    <n v="1.5342660053929991"/>
    <n v="0"/>
  </r>
  <r>
    <x v="2"/>
    <n v="14"/>
    <n v="2"/>
    <n v="0"/>
    <n v="0"/>
    <n v="0"/>
    <n v="0.4"/>
    <n v="0.11"/>
    <n v="0"/>
    <n v="0"/>
    <n v="0"/>
    <n v="0"/>
    <n v="0"/>
    <n v="0"/>
    <n v="1.5342660053929991"/>
    <n v="0"/>
  </r>
  <r>
    <x v="2"/>
    <n v="14"/>
    <n v="3"/>
    <n v="0"/>
    <n v="0"/>
    <n v="0"/>
    <n v="0.4"/>
    <n v="0.11"/>
    <n v="0"/>
    <n v="0"/>
    <n v="0"/>
    <n v="0"/>
    <n v="0"/>
    <n v="0"/>
    <n v="1.5342660053929991"/>
    <n v="0"/>
  </r>
  <r>
    <x v="2"/>
    <n v="14"/>
    <n v="4"/>
    <n v="0"/>
    <n v="0"/>
    <n v="0"/>
    <n v="0.4"/>
    <n v="0.11"/>
    <n v="0"/>
    <n v="0"/>
    <n v="0"/>
    <n v="0"/>
    <n v="0"/>
    <n v="0"/>
    <n v="1.5342660053929991"/>
    <n v="0"/>
  </r>
  <r>
    <x v="2"/>
    <n v="14"/>
    <n v="5"/>
    <n v="0"/>
    <n v="0"/>
    <n v="0"/>
    <n v="0.5"/>
    <n v="0.11"/>
    <n v="0"/>
    <n v="0"/>
    <n v="0"/>
    <n v="0"/>
    <n v="0"/>
    <n v="0"/>
    <n v="1.5342660053929991"/>
    <n v="0"/>
  </r>
  <r>
    <x v="2"/>
    <n v="14"/>
    <n v="6"/>
    <n v="0"/>
    <n v="0"/>
    <n v="-1"/>
    <n v="0.5"/>
    <n v="0.11"/>
    <n v="0"/>
    <n v="-1"/>
    <n v="0"/>
    <n v="0"/>
    <n v="0"/>
    <n v="0"/>
    <n v="1.5342660053929991"/>
    <n v="0"/>
  </r>
  <r>
    <x v="2"/>
    <n v="14"/>
    <n v="7"/>
    <n v="0"/>
    <n v="2"/>
    <n v="-2"/>
    <n v="0.6"/>
    <n v="0.11"/>
    <n v="1.4590000000000001"/>
    <n v="-1.9510000000000001"/>
    <n v="27381.010999999999"/>
    <n v="0"/>
    <n v="0"/>
    <n v="0"/>
    <n v="1.5342660053929991"/>
    <n v="0"/>
  </r>
  <r>
    <x v="2"/>
    <n v="14"/>
    <n v="8"/>
    <n v="0"/>
    <n v="9"/>
    <n v="-2"/>
    <n v="0.6"/>
    <n v="0.11"/>
    <n v="6.5940000000000003"/>
    <n v="-1.7749999999999999"/>
    <n v="135253.62100000001"/>
    <n v="31371.983"/>
    <n v="31.371983"/>
    <n v="3.1371982999999999E-2"/>
    <n v="1.5342660053929991"/>
    <n v="4.8132967038667075E-2"/>
  </r>
  <r>
    <x v="2"/>
    <n v="14"/>
    <n v="9"/>
    <n v="0"/>
    <n v="60"/>
    <n v="-1"/>
    <n v="0.6"/>
    <n v="0.11"/>
    <n v="44.308"/>
    <n v="0.504"/>
    <n v="961790.54399999999"/>
    <n v="828621.41700000002"/>
    <n v="828.62141699999995"/>
    <n v="0.82862141700000003"/>
    <n v="1.5342660053929991"/>
    <n v="1.2713256714436765"/>
  </r>
  <r>
    <x v="2"/>
    <n v="14"/>
    <n v="10"/>
    <n v="0"/>
    <n v="66"/>
    <n v="0"/>
    <n v="0.6"/>
    <n v="0.11"/>
    <n v="51.954000000000001"/>
    <n v="1.7589999999999999"/>
    <n v="1117313.9310000001"/>
    <n v="978633.99199999997"/>
    <n v="978.63399200000003"/>
    <n v="0.97863399200000001"/>
    <n v="1.5342660053929991"/>
    <n v="1.5014848656476443"/>
  </r>
  <r>
    <x v="2"/>
    <n v="14"/>
    <n v="11"/>
    <n v="8"/>
    <n v="208"/>
    <n v="0"/>
    <n v="0.7"/>
    <n v="0.11"/>
    <n v="199.202"/>
    <n v="6.5449999999999999"/>
    <n v="4366521.6270000003"/>
    <n v="4112709.34"/>
    <n v="4112.7093400000003"/>
    <n v="4.1127093400000003"/>
    <n v="1.5342660053929991"/>
    <n v="6.3099901304242785"/>
  </r>
  <r>
    <x v="2"/>
    <n v="14"/>
    <n v="12"/>
    <n v="0"/>
    <n v="142"/>
    <n v="0"/>
    <n v="0.7"/>
    <n v="0.11"/>
    <n v="141.39699999999999"/>
    <n v="4.63"/>
    <n v="3051206.9380000001"/>
    <n v="2844001.4810000001"/>
    <n v="2844.0014809999998"/>
    <n v="2.8440014809999998"/>
    <n v="1.5342660053929991"/>
    <n v="4.3634547915856432"/>
  </r>
  <r>
    <x v="2"/>
    <n v="14"/>
    <n v="13"/>
    <n v="26"/>
    <n v="294"/>
    <n v="0"/>
    <n v="0.7"/>
    <n v="0.11"/>
    <n v="302.18599999999998"/>
    <n v="9.923"/>
    <n v="6599958.0729999999"/>
    <n v="6267006.2529999996"/>
    <n v="6267.0062529999996"/>
    <n v="6.2670062529999999"/>
    <n v="1.5342660053929991"/>
    <n v="9.6152546495632567"/>
  </r>
  <r>
    <x v="2"/>
    <n v="14"/>
    <n v="14"/>
    <n v="216"/>
    <n v="325"/>
    <n v="0"/>
    <n v="0.7"/>
    <n v="0.11"/>
    <n v="491.01299999999998"/>
    <n v="16.195"/>
    <n v="10741416.92"/>
    <n v="10261716.75"/>
    <n v="10261.71675"/>
    <n v="10.26171675"/>
    <n v="1.5342660053929991"/>
    <n v="15.744203166496929"/>
  </r>
  <r>
    <x v="2"/>
    <n v="14"/>
    <n v="15"/>
    <n v="87"/>
    <n v="250"/>
    <n v="-1"/>
    <n v="0.7"/>
    <n v="0.11"/>
    <n v="302.56200000000001"/>
    <n v="8.9969999999999999"/>
    <n v="6783978.7249999996"/>
    <n v="6444506.3229999999"/>
    <n v="6444.5063229999996"/>
    <n v="6.4445063229999997"/>
    <n v="1.5342660053929991"/>
    <n v="9.8875869729191344"/>
  </r>
  <r>
    <x v="2"/>
    <n v="14"/>
    <n v="16"/>
    <n v="6"/>
    <n v="140"/>
    <n v="-1"/>
    <n v="0.6"/>
    <n v="0.11"/>
    <n v="121.49299999999999"/>
    <n v="3.1360000000000001"/>
    <n v="2732755.2179999999"/>
    <n v="2536833.7719999999"/>
    <n v="2536.833772"/>
    <n v="2.536833772"/>
    <n v="1.5342660053929991"/>
    <n v="3.8921778177124944"/>
  </r>
  <r>
    <x v="2"/>
    <n v="14"/>
    <n v="17"/>
    <n v="0"/>
    <n v="65"/>
    <n v="-3"/>
    <n v="0.6"/>
    <n v="0.11"/>
    <n v="54.51"/>
    <n v="-1.1459999999999999"/>
    <n v="1208712.2590000001"/>
    <n v="1066793.7139999999"/>
    <n v="1066.7937139999999"/>
    <n v="1.0667937139999999"/>
    <n v="1.5342660053929991"/>
    <n v="1.6367453301571413"/>
  </r>
  <r>
    <x v="2"/>
    <n v="14"/>
    <n v="18"/>
    <n v="0"/>
    <n v="0"/>
    <n v="-4"/>
    <n v="0.5"/>
    <n v="0.11"/>
    <n v="0"/>
    <n v="0"/>
    <n v="0"/>
    <n v="0"/>
    <n v="0"/>
    <n v="0"/>
    <n v="1.5342660053929991"/>
    <n v="0"/>
  </r>
  <r>
    <x v="2"/>
    <n v="14"/>
    <n v="19"/>
    <n v="0"/>
    <n v="0"/>
    <n v="-5"/>
    <n v="0.5"/>
    <n v="0.11"/>
    <n v="0"/>
    <n v="-5"/>
    <n v="0"/>
    <n v="0"/>
    <n v="0"/>
    <n v="0"/>
    <n v="1.5342660053929991"/>
    <n v="0"/>
  </r>
  <r>
    <x v="2"/>
    <n v="14"/>
    <n v="20"/>
    <n v="0"/>
    <n v="0"/>
    <n v="-5"/>
    <n v="0.5"/>
    <n v="0.11"/>
    <n v="0"/>
    <n v="-5"/>
    <n v="0"/>
    <n v="0"/>
    <n v="0"/>
    <n v="0"/>
    <n v="1.5342660053929991"/>
    <n v="0"/>
  </r>
  <r>
    <x v="2"/>
    <n v="14"/>
    <n v="21"/>
    <n v="0"/>
    <n v="0"/>
    <n v="-6"/>
    <n v="0.5"/>
    <n v="0.11"/>
    <n v="0"/>
    <n v="-6"/>
    <n v="0"/>
    <n v="0"/>
    <n v="0"/>
    <n v="0"/>
    <n v="1.5342660053929991"/>
    <n v="0"/>
  </r>
  <r>
    <x v="2"/>
    <n v="14"/>
    <n v="22"/>
    <n v="0"/>
    <n v="0"/>
    <n v="-6"/>
    <n v="0.5"/>
    <n v="0.11"/>
    <n v="0"/>
    <n v="-6"/>
    <n v="0"/>
    <n v="0"/>
    <n v="0"/>
    <n v="0"/>
    <n v="1.5342660053929991"/>
    <n v="0"/>
  </r>
  <r>
    <x v="2"/>
    <n v="14"/>
    <n v="23"/>
    <n v="0"/>
    <n v="0"/>
    <n v="-6"/>
    <n v="0.5"/>
    <n v="0.11"/>
    <n v="0"/>
    <n v="-6"/>
    <n v="0"/>
    <n v="0"/>
    <n v="0"/>
    <n v="0"/>
    <n v="1.5342660053929991"/>
    <n v="0"/>
  </r>
  <r>
    <x v="2"/>
    <n v="15"/>
    <n v="0"/>
    <n v="0"/>
    <n v="0"/>
    <n v="-7"/>
    <n v="0.5"/>
    <n v="0.11"/>
    <n v="0"/>
    <n v="-7"/>
    <n v="0"/>
    <n v="0"/>
    <n v="0"/>
    <n v="0"/>
    <n v="1.5342660053929991"/>
    <n v="0"/>
  </r>
  <r>
    <x v="2"/>
    <n v="15"/>
    <n v="1"/>
    <n v="0"/>
    <n v="0"/>
    <n v="-7"/>
    <n v="0.5"/>
    <n v="0.11"/>
    <n v="0"/>
    <n v="-7"/>
    <n v="0"/>
    <n v="0"/>
    <n v="0"/>
    <n v="0"/>
    <n v="1.5342660053929991"/>
    <n v="0"/>
  </r>
  <r>
    <x v="2"/>
    <n v="15"/>
    <n v="2"/>
    <n v="0"/>
    <n v="0"/>
    <n v="-7"/>
    <n v="0.5"/>
    <n v="0.11"/>
    <n v="0"/>
    <n v="-7"/>
    <n v="0"/>
    <n v="0"/>
    <n v="0"/>
    <n v="0"/>
    <n v="1.5342660053929991"/>
    <n v="0"/>
  </r>
  <r>
    <x v="2"/>
    <n v="15"/>
    <n v="3"/>
    <n v="0"/>
    <n v="0"/>
    <n v="-7"/>
    <n v="0.5"/>
    <n v="0.11"/>
    <n v="0"/>
    <n v="-7"/>
    <n v="0"/>
    <n v="0"/>
    <n v="0"/>
    <n v="0"/>
    <n v="1.5342660053929991"/>
    <n v="0"/>
  </r>
  <r>
    <x v="2"/>
    <n v="15"/>
    <n v="4"/>
    <n v="0"/>
    <n v="0"/>
    <n v="-7"/>
    <n v="0.5"/>
    <n v="0.11"/>
    <n v="0"/>
    <n v="-7"/>
    <n v="0"/>
    <n v="0"/>
    <n v="0"/>
    <n v="0"/>
    <n v="1.5342660053929991"/>
    <n v="0"/>
  </r>
  <r>
    <x v="2"/>
    <n v="15"/>
    <n v="5"/>
    <n v="0"/>
    <n v="0"/>
    <n v="-7"/>
    <n v="0.5"/>
    <n v="0.11"/>
    <n v="0"/>
    <n v="-7"/>
    <n v="0"/>
    <n v="0"/>
    <n v="0"/>
    <n v="0"/>
    <n v="1.5342660053929991"/>
    <n v="0"/>
  </r>
  <r>
    <x v="2"/>
    <n v="15"/>
    <n v="6"/>
    <n v="0"/>
    <n v="0"/>
    <n v="-7"/>
    <n v="0.5"/>
    <n v="0.11"/>
    <n v="0"/>
    <n v="-7"/>
    <n v="0"/>
    <n v="0"/>
    <n v="0"/>
    <n v="0"/>
    <n v="1.5342660053929991"/>
    <n v="0"/>
  </r>
  <r>
    <x v="2"/>
    <n v="15"/>
    <n v="7"/>
    <n v="574"/>
    <n v="41"/>
    <n v="-6"/>
    <n v="0.6"/>
    <n v="0.11"/>
    <n v="307.95600000000002"/>
    <n v="4.4809999999999999"/>
    <n v="7067288.3200000003"/>
    <n v="6717777.1310000001"/>
    <n v="6717.7771309999998"/>
    <n v="6.7177771310000001"/>
    <n v="1.5342660053929991"/>
    <n v="10.306857083899812"/>
  </r>
  <r>
    <x v="2"/>
    <n v="15"/>
    <n v="8"/>
    <n v="230"/>
    <n v="139"/>
    <n v="-5"/>
    <n v="0.6"/>
    <n v="0.11"/>
    <n v="370.005"/>
    <n v="7.6420000000000003"/>
    <n v="8549297.568"/>
    <n v="8147272.9000000004"/>
    <n v="8147.2728999999999"/>
    <n v="8.1472729000000008"/>
    <n v="1.5342660053929991"/>
    <n v="12.500083847129636"/>
  </r>
  <r>
    <x v="2"/>
    <n v="15"/>
    <n v="9"/>
    <n v="476"/>
    <n v="180"/>
    <n v="-4"/>
    <n v="0.7"/>
    <n v="0.11"/>
    <n v="633.70699999999999"/>
    <n v="17.007999999999999"/>
    <n v="14108988.310000001"/>
    <n v="13509961.699999999"/>
    <n v="13509.9617"/>
    <n v="13.5099617"/>
    <n v="1.5342660053929991"/>
    <n v="20.727874970471412"/>
  </r>
  <r>
    <x v="2"/>
    <n v="15"/>
    <n v="10"/>
    <n v="126"/>
    <n v="309"/>
    <n v="-3"/>
    <n v="0.7"/>
    <n v="0.11"/>
    <n v="401.27100000000002"/>
    <n v="10.234999999999999"/>
    <n v="8944794.6720000003"/>
    <n v="8528755.9690000005"/>
    <n v="8528.7559689999998"/>
    <n v="8.5287559690000005"/>
    <n v="1.5342660053929991"/>
    <n v="13.085380351529327"/>
  </r>
  <r>
    <x v="2"/>
    <n v="15"/>
    <n v="11"/>
    <n v="150"/>
    <n v="365"/>
    <n v="-1"/>
    <n v="0.7"/>
    <n v="0.11"/>
    <n v="478.98399999999998"/>
    <n v="14.760999999999999"/>
    <n v="10439070.48"/>
    <n v="9970083.648"/>
    <n v="9970.0836479999998"/>
    <n v="9.9700836479999992"/>
    <n v="1.5342660053929991"/>
    <n v="15.296760412051018"/>
  </r>
  <r>
    <x v="2"/>
    <n v="15"/>
    <n v="12"/>
    <n v="124"/>
    <n v="383"/>
    <n v="-1"/>
    <n v="0.7"/>
    <n v="0.11"/>
    <n v="479.22899999999998"/>
    <n v="14.722"/>
    <n v="10334441.550000001"/>
    <n v="9869162.1370000001"/>
    <n v="9869.1621369999993"/>
    <n v="9.869162137"/>
    <n v="1.5342660053929991"/>
    <n v="15.141919968510825"/>
  </r>
  <r>
    <x v="2"/>
    <n v="15"/>
    <n v="13"/>
    <n v="706"/>
    <n v="207"/>
    <n v="-1"/>
    <n v="0.7"/>
    <n v="0.11"/>
    <n v="772.76300000000003"/>
    <n v="24.501999999999999"/>
    <n v="16453276.76"/>
    <n v="15771182.68"/>
    <n v="15771.18268"/>
    <n v="15.771182680000001"/>
    <n v="1.5342660053929991"/>
    <n v="24.197189450766853"/>
  </r>
  <r>
    <x v="2"/>
    <n v="15"/>
    <n v="14"/>
    <n v="299"/>
    <n v="313"/>
    <n v="-1"/>
    <n v="0.6"/>
    <n v="0.11"/>
    <n v="561.26300000000003"/>
    <n v="18.042999999999999"/>
    <n v="12229421.050000001"/>
    <n v="11696994.970000001"/>
    <n v="11696.99497"/>
    <n v="11.69699497"/>
    <n v="1.5342660053929991"/>
    <n v="17.946301747723904"/>
  </r>
  <r>
    <x v="2"/>
    <n v="15"/>
    <n v="15"/>
    <n v="8"/>
    <n v="187"/>
    <n v="-1"/>
    <n v="0.6"/>
    <n v="0.11"/>
    <n v="155.62700000000001"/>
    <n v="4.28"/>
    <n v="3470244.0950000002"/>
    <n v="3248190.4849999999"/>
    <n v="3248.1904850000001"/>
    <n v="3.2481904849999998"/>
    <n v="1.5342660053929991"/>
    <n v="4.9835882401764984"/>
  </r>
  <r>
    <x v="2"/>
    <n v="15"/>
    <n v="16"/>
    <n v="343"/>
    <n v="151"/>
    <n v="-1"/>
    <n v="0.5"/>
    <n v="0.11"/>
    <n v="479.09300000000002"/>
    <n v="15.840999999999999"/>
    <n v="10775891.26"/>
    <n v="10294969.52"/>
    <n v="10294.969520000001"/>
    <n v="10.29496952"/>
    <n v="1.5342660053929991"/>
    <n v="15.795221761093082"/>
  </r>
  <r>
    <x v="2"/>
    <n v="15"/>
    <n v="17"/>
    <n v="225"/>
    <n v="83"/>
    <n v="-2"/>
    <n v="0.4"/>
    <n v="0.11"/>
    <n v="240.124"/>
    <n v="6.6849999999999996"/>
    <n v="5490586.1629999997"/>
    <n v="5196943.801"/>
    <n v="5196.9438010000003"/>
    <n v="5.1969438009999998"/>
    <n v="1.5342660053929991"/>
    <n v="7.9734942058121785"/>
  </r>
  <r>
    <x v="2"/>
    <n v="15"/>
    <n v="18"/>
    <n v="0"/>
    <n v="0"/>
    <n v="-3"/>
    <n v="0.4"/>
    <n v="0.11"/>
    <n v="0"/>
    <n v="0"/>
    <n v="0"/>
    <n v="0"/>
    <n v="0"/>
    <n v="0"/>
    <n v="1.5342660053929991"/>
    <n v="0"/>
  </r>
  <r>
    <x v="2"/>
    <n v="15"/>
    <n v="19"/>
    <n v="0"/>
    <n v="0"/>
    <n v="-3"/>
    <n v="0.3"/>
    <n v="0.11"/>
    <n v="0"/>
    <n v="-3"/>
    <n v="0"/>
    <n v="0"/>
    <n v="0"/>
    <n v="0"/>
    <n v="1.5342660053929991"/>
    <n v="0"/>
  </r>
  <r>
    <x v="2"/>
    <n v="15"/>
    <n v="20"/>
    <n v="0"/>
    <n v="0"/>
    <n v="-3"/>
    <n v="0.3"/>
    <n v="0.11"/>
    <n v="0"/>
    <n v="-3"/>
    <n v="0"/>
    <n v="0"/>
    <n v="0"/>
    <n v="0"/>
    <n v="1.5342660053929991"/>
    <n v="0"/>
  </r>
  <r>
    <x v="2"/>
    <n v="15"/>
    <n v="21"/>
    <n v="0"/>
    <n v="0"/>
    <n v="-3"/>
    <n v="0.3"/>
    <n v="0.11"/>
    <n v="0"/>
    <n v="-3"/>
    <n v="0"/>
    <n v="0"/>
    <n v="0"/>
    <n v="0"/>
    <n v="1.5342660053929991"/>
    <n v="0"/>
  </r>
  <r>
    <x v="2"/>
    <n v="15"/>
    <n v="22"/>
    <n v="0"/>
    <n v="0"/>
    <n v="-3"/>
    <n v="0.3"/>
    <n v="0.11"/>
    <n v="0"/>
    <n v="-3"/>
    <n v="0"/>
    <n v="0"/>
    <n v="0"/>
    <n v="0"/>
    <n v="1.5342660053929991"/>
    <n v="0"/>
  </r>
  <r>
    <x v="2"/>
    <n v="15"/>
    <n v="23"/>
    <n v="0"/>
    <n v="0"/>
    <n v="-4"/>
    <n v="0.3"/>
    <n v="0.11"/>
    <n v="0"/>
    <n v="-4"/>
    <n v="0"/>
    <n v="0"/>
    <n v="0"/>
    <n v="0"/>
    <n v="1.5342660053929991"/>
    <n v="0"/>
  </r>
  <r>
    <x v="2"/>
    <n v="16"/>
    <n v="0"/>
    <n v="0"/>
    <n v="0"/>
    <n v="-4"/>
    <n v="0.3"/>
    <n v="0.11"/>
    <n v="0"/>
    <n v="-4"/>
    <n v="0"/>
    <n v="0"/>
    <n v="0"/>
    <n v="0"/>
    <n v="1.5342660053929991"/>
    <n v="0"/>
  </r>
  <r>
    <x v="2"/>
    <n v="16"/>
    <n v="1"/>
    <n v="0"/>
    <n v="0"/>
    <n v="-5"/>
    <n v="0.3"/>
    <n v="0.11"/>
    <n v="0"/>
    <n v="-5"/>
    <n v="0"/>
    <n v="0"/>
    <n v="0"/>
    <n v="0"/>
    <n v="1.5342660053929991"/>
    <n v="0"/>
  </r>
  <r>
    <x v="2"/>
    <n v="16"/>
    <n v="2"/>
    <n v="0"/>
    <n v="0"/>
    <n v="-5"/>
    <n v="0.3"/>
    <n v="0.11"/>
    <n v="0"/>
    <n v="-5"/>
    <n v="0"/>
    <n v="0"/>
    <n v="0"/>
    <n v="0"/>
    <n v="1.5342660053929991"/>
    <n v="0"/>
  </r>
  <r>
    <x v="2"/>
    <n v="16"/>
    <n v="3"/>
    <n v="0"/>
    <n v="0"/>
    <n v="-5"/>
    <n v="0.3"/>
    <n v="0.11"/>
    <n v="0"/>
    <n v="-5"/>
    <n v="0"/>
    <n v="0"/>
    <n v="0"/>
    <n v="0"/>
    <n v="1.5342660053929991"/>
    <n v="0"/>
  </r>
  <r>
    <x v="2"/>
    <n v="16"/>
    <n v="4"/>
    <n v="0"/>
    <n v="0"/>
    <n v="-6"/>
    <n v="0.2"/>
    <n v="0.11"/>
    <n v="0"/>
    <n v="-6"/>
    <n v="0"/>
    <n v="0"/>
    <n v="0"/>
    <n v="0"/>
    <n v="1.5342660053929991"/>
    <n v="0"/>
  </r>
  <r>
    <x v="2"/>
    <n v="16"/>
    <n v="5"/>
    <n v="0"/>
    <n v="0"/>
    <n v="-6"/>
    <n v="0.2"/>
    <n v="0.11"/>
    <n v="0"/>
    <n v="-6"/>
    <n v="0"/>
    <n v="0"/>
    <n v="0"/>
    <n v="0"/>
    <n v="1.5342660053929991"/>
    <n v="0"/>
  </r>
  <r>
    <x v="2"/>
    <n v="16"/>
    <n v="6"/>
    <n v="0"/>
    <n v="0"/>
    <n v="-6"/>
    <n v="0.2"/>
    <n v="0.11"/>
    <n v="0"/>
    <n v="-6"/>
    <n v="0"/>
    <n v="0"/>
    <n v="0"/>
    <n v="0"/>
    <n v="1.5342660053929991"/>
    <n v="0"/>
  </r>
  <r>
    <x v="2"/>
    <n v="16"/>
    <n v="7"/>
    <n v="541"/>
    <n v="46"/>
    <n v="-4"/>
    <n v="0.3"/>
    <n v="0.11"/>
    <n v="316.77300000000002"/>
    <n v="7.7830000000000004"/>
    <n v="7195915.625"/>
    <n v="6841846.6600000001"/>
    <n v="6841.8466600000002"/>
    <n v="6.8418466599999999"/>
    <n v="1.5342660053929991"/>
    <n v="10.497212744549632"/>
  </r>
  <r>
    <x v="2"/>
    <n v="16"/>
    <n v="8"/>
    <n v="791"/>
    <n v="72"/>
    <n v="-2"/>
    <n v="0.4"/>
    <n v="0.11"/>
    <n v="804.21100000000001"/>
    <n v="27.175000000000001"/>
    <n v="17498055.350000001"/>
    <n v="16778940.609999999"/>
    <n v="16778.940610000001"/>
    <n v="16.778940609999999"/>
    <n v="1.5342660053929991"/>
    <n v="25.74335818443107"/>
  </r>
  <r>
    <x v="2"/>
    <n v="16"/>
    <n v="9"/>
    <n v="904"/>
    <n v="85"/>
    <n v="0"/>
    <n v="0.4"/>
    <n v="0.11"/>
    <n v="919.17100000000005"/>
    <n v="33.244999999999997"/>
    <n v="19292161.809999999"/>
    <n v="18509474.75"/>
    <n v="18509.474750000001"/>
    <n v="18.509474749999999"/>
    <n v="1.5342660053929991"/>
    <n v="28.39845788660508"/>
  </r>
  <r>
    <x v="2"/>
    <n v="16"/>
    <n v="10"/>
    <n v="986"/>
    <n v="83"/>
    <n v="0"/>
    <n v="0.4"/>
    <n v="0.11"/>
    <n v="928.23500000000001"/>
    <n v="33.49"/>
    <n v="19285361.609999999"/>
    <n v="18502915.510000002"/>
    <n v="18502.915509999999"/>
    <n v="18.502915510000001"/>
    <n v="1.5342660053929991"/>
    <n v="28.388394267651869"/>
  </r>
  <r>
    <x v="2"/>
    <n v="16"/>
    <n v="11"/>
    <n v="1007"/>
    <n v="90"/>
    <n v="2"/>
    <n v="0.4"/>
    <n v="0.11"/>
    <n v="901.80399999999997"/>
    <n v="34.481999999999999"/>
    <n v="18560170.010000002"/>
    <n v="17803420.329999998"/>
    <n v="17803.420330000001"/>
    <n v="17.803420330000002"/>
    <n v="1.5342660053929991"/>
    <n v="27.315182592041612"/>
  </r>
  <r>
    <x v="2"/>
    <n v="16"/>
    <n v="12"/>
    <n v="1010"/>
    <n v="94"/>
    <n v="3"/>
    <n v="0.4"/>
    <n v="0.11"/>
    <n v="881.95799999999997"/>
    <n v="34.741"/>
    <n v="18083824.940000001"/>
    <n v="17343954.059999999"/>
    <n v="17343.95406"/>
    <n v="17.343954060000002"/>
    <n v="1.5342660053929991"/>
    <n v="26.610239113355892"/>
  </r>
  <r>
    <x v="2"/>
    <n v="16"/>
    <n v="13"/>
    <n v="996"/>
    <n v="97"/>
    <n v="4"/>
    <n v="0.4"/>
    <n v="0.11"/>
    <n v="890.33699999999999"/>
    <n v="36.057000000000002"/>
    <n v="18191007.629999999"/>
    <n v="17447338.84"/>
    <n v="17447.33884"/>
    <n v="17.44733884"/>
    <n v="1.5342660053929991"/>
    <n v="26.768858866784925"/>
  </r>
  <r>
    <x v="2"/>
    <n v="16"/>
    <n v="14"/>
    <n v="967"/>
    <n v="94"/>
    <n v="4"/>
    <n v="0.4"/>
    <n v="0.11"/>
    <n v="908.68200000000002"/>
    <n v="36.762999999999998"/>
    <n v="18602982.010000002"/>
    <n v="17844715.329999998"/>
    <n v="17844.715329999999"/>
    <n v="17.84471533"/>
    <n v="1.5342660053929991"/>
    <n v="27.378540106734313"/>
  </r>
  <r>
    <x v="2"/>
    <n v="16"/>
    <n v="15"/>
    <n v="909"/>
    <n v="90"/>
    <n v="3"/>
    <n v="0.3"/>
    <n v="0.11"/>
    <n v="919.68499999999995"/>
    <n v="37.261000000000003"/>
    <n v="18943336.739999998"/>
    <n v="18173009.940000001"/>
    <n v="18173.00994"/>
    <n v="18.17300994"/>
    <n v="1.5342660053929991"/>
    <n v="27.882231366611066"/>
  </r>
  <r>
    <x v="2"/>
    <n v="16"/>
    <n v="16"/>
    <n v="811"/>
    <n v="78"/>
    <n v="2"/>
    <n v="0.2"/>
    <n v="0.11"/>
    <n v="834.75800000000004"/>
    <n v="34.186"/>
    <n v="17623973.41"/>
    <n v="16900396.899999999"/>
    <n v="16900.3969"/>
    <n v="16.9003969"/>
    <n v="1.5342660053929991"/>
    <n v="25.929704441319224"/>
  </r>
  <r>
    <x v="2"/>
    <n v="16"/>
    <n v="17"/>
    <n v="611"/>
    <n v="56"/>
    <n v="0"/>
    <n v="0.4"/>
    <n v="0.11"/>
    <n v="441.48200000000003"/>
    <n v="15.993"/>
    <n v="9938726.5800000001"/>
    <n v="9487468.9169999994"/>
    <n v="9487.4689170000001"/>
    <n v="9.4874689169999993"/>
    <n v="1.5342660053929991"/>
    <n v="14.556301036575832"/>
  </r>
  <r>
    <x v="2"/>
    <n v="16"/>
    <n v="18"/>
    <n v="0"/>
    <n v="0"/>
    <n v="-2"/>
    <n v="0.6"/>
    <n v="0.11"/>
    <n v="0"/>
    <n v="0"/>
    <n v="0"/>
    <n v="0"/>
    <n v="0"/>
    <n v="0"/>
    <n v="1.5342660053929991"/>
    <n v="0"/>
  </r>
  <r>
    <x v="2"/>
    <n v="16"/>
    <n v="19"/>
    <n v="0"/>
    <n v="0"/>
    <n v="-2"/>
    <n v="0.7"/>
    <n v="0.11"/>
    <n v="0"/>
    <n v="-2"/>
    <n v="0"/>
    <n v="0"/>
    <n v="0"/>
    <n v="0"/>
    <n v="1.5342660053929991"/>
    <n v="0"/>
  </r>
  <r>
    <x v="2"/>
    <n v="16"/>
    <n v="20"/>
    <n v="0"/>
    <n v="0"/>
    <n v="-2"/>
    <n v="0.7"/>
    <n v="0.11"/>
    <n v="0"/>
    <n v="-2"/>
    <n v="0"/>
    <n v="0"/>
    <n v="0"/>
    <n v="0"/>
    <n v="1.5342660053929991"/>
    <n v="0"/>
  </r>
  <r>
    <x v="2"/>
    <n v="16"/>
    <n v="21"/>
    <n v="0"/>
    <n v="0"/>
    <n v="-1"/>
    <n v="0.8"/>
    <n v="0.11"/>
    <n v="0"/>
    <n v="-1"/>
    <n v="0"/>
    <n v="0"/>
    <n v="0"/>
    <n v="0"/>
    <n v="1.5342660053929991"/>
    <n v="0"/>
  </r>
  <r>
    <x v="2"/>
    <n v="16"/>
    <n v="22"/>
    <n v="0"/>
    <n v="0"/>
    <n v="-1"/>
    <n v="0.8"/>
    <n v="0.11"/>
    <n v="0"/>
    <n v="-1"/>
    <n v="0"/>
    <n v="0"/>
    <n v="0"/>
    <n v="0"/>
    <n v="1.5342660053929991"/>
    <n v="0"/>
  </r>
  <r>
    <x v="2"/>
    <n v="16"/>
    <n v="23"/>
    <n v="0"/>
    <n v="0"/>
    <n v="-1"/>
    <n v="0.7"/>
    <n v="0.11"/>
    <n v="0"/>
    <n v="-1"/>
    <n v="0"/>
    <n v="0"/>
    <n v="0"/>
    <n v="0"/>
    <n v="1.5342660053929991"/>
    <n v="0"/>
  </r>
  <r>
    <x v="2"/>
    <n v="17"/>
    <n v="0"/>
    <n v="0"/>
    <n v="0"/>
    <n v="-1"/>
    <n v="0.7"/>
    <n v="0.11"/>
    <n v="0"/>
    <n v="-1"/>
    <n v="0"/>
    <n v="0"/>
    <n v="0"/>
    <n v="0"/>
    <n v="1.5342660053929991"/>
    <n v="0"/>
  </r>
  <r>
    <x v="2"/>
    <n v="17"/>
    <n v="1"/>
    <n v="0"/>
    <n v="0"/>
    <n v="-2"/>
    <n v="0.8"/>
    <n v="0.11"/>
    <n v="0"/>
    <n v="-2"/>
    <n v="0"/>
    <n v="0"/>
    <n v="0"/>
    <n v="0"/>
    <n v="1.5342660053929991"/>
    <n v="0"/>
  </r>
  <r>
    <x v="2"/>
    <n v="17"/>
    <n v="2"/>
    <n v="0"/>
    <n v="0"/>
    <n v="-3"/>
    <n v="0.7"/>
    <n v="0.11"/>
    <n v="0"/>
    <n v="-3"/>
    <n v="0"/>
    <n v="0"/>
    <n v="0"/>
    <n v="0"/>
    <n v="1.5342660053929991"/>
    <n v="0"/>
  </r>
  <r>
    <x v="2"/>
    <n v="17"/>
    <n v="3"/>
    <n v="0"/>
    <n v="0"/>
    <n v="-4"/>
    <n v="0.4"/>
    <n v="0.11"/>
    <n v="0"/>
    <n v="-4"/>
    <n v="0"/>
    <n v="0"/>
    <n v="0"/>
    <n v="0"/>
    <n v="1.5342660053929991"/>
    <n v="0"/>
  </r>
  <r>
    <x v="2"/>
    <n v="17"/>
    <n v="4"/>
    <n v="0"/>
    <n v="0"/>
    <n v="-4"/>
    <n v="0.2"/>
    <n v="0.11"/>
    <n v="0"/>
    <n v="-4"/>
    <n v="0"/>
    <n v="0"/>
    <n v="0"/>
    <n v="0"/>
    <n v="1.5342660053929991"/>
    <n v="0"/>
  </r>
  <r>
    <x v="2"/>
    <n v="17"/>
    <n v="5"/>
    <n v="0"/>
    <n v="0"/>
    <n v="-3"/>
    <n v="0.2"/>
    <n v="0.11"/>
    <n v="0"/>
    <n v="-3"/>
    <n v="0"/>
    <n v="0"/>
    <n v="0"/>
    <n v="0"/>
    <n v="1.5342660053929991"/>
    <n v="0"/>
  </r>
  <r>
    <x v="2"/>
    <n v="17"/>
    <n v="6"/>
    <n v="0"/>
    <n v="0"/>
    <n v="-2"/>
    <n v="0.2"/>
    <n v="0.11"/>
    <n v="0"/>
    <n v="-2"/>
    <n v="0"/>
    <n v="0"/>
    <n v="0"/>
    <n v="0"/>
    <n v="1.5342660053929991"/>
    <n v="0"/>
  </r>
  <r>
    <x v="2"/>
    <n v="17"/>
    <n v="7"/>
    <n v="0"/>
    <n v="22"/>
    <n v="0"/>
    <n v="0.3"/>
    <n v="0.11"/>
    <n v="16.135999999999999"/>
    <n v="0.59799999999999998"/>
    <n v="334812.44099999999"/>
    <n v="223859.641"/>
    <n v="223.85964100000001"/>
    <n v="0.223859641"/>
    <n v="1.5342660053929991"/>
    <n v="0.34346023716578084"/>
  </r>
  <r>
    <x v="2"/>
    <n v="17"/>
    <n v="8"/>
    <n v="0"/>
    <n v="59"/>
    <n v="2"/>
    <n v="0.3"/>
    <n v="0.11"/>
    <n v="43.517000000000003"/>
    <n v="3.6190000000000002"/>
    <n v="942337.473"/>
    <n v="809857.64500000002"/>
    <n v="809.85764500000005"/>
    <n v="0.80985764500000001"/>
    <n v="1.5342660053929991"/>
    <n v="1.2425370539311316"/>
  </r>
  <r>
    <x v="2"/>
    <n v="17"/>
    <n v="9"/>
    <n v="0"/>
    <n v="99"/>
    <n v="5"/>
    <n v="0.4"/>
    <n v="0.11"/>
    <n v="74.040999999999997"/>
    <n v="7.6639999999999997"/>
    <n v="1590635.7709999999"/>
    <n v="1435184.1580000001"/>
    <n v="1435.184158"/>
    <n v="1.435184158"/>
    <n v="1.5342660053929991"/>
    <n v="2.2019542650979749"/>
  </r>
  <r>
    <x v="2"/>
    <n v="17"/>
    <n v="10"/>
    <n v="0"/>
    <n v="71"/>
    <n v="6"/>
    <n v="0.3"/>
    <n v="0.11"/>
    <n v="56.369"/>
    <n v="8.0850000000000009"/>
    <n v="1183966.28"/>
    <n v="1042924.584"/>
    <n v="1042.9245840000001"/>
    <n v="1.0429245840000001"/>
    <n v="1.5342660053929991"/>
    <n v="1.6001237354198354"/>
  </r>
  <r>
    <x v="2"/>
    <n v="17"/>
    <n v="11"/>
    <n v="0"/>
    <n v="141"/>
    <n v="5"/>
    <n v="0.3"/>
    <n v="0.11"/>
    <n v="130.364"/>
    <n v="9.8089999999999993"/>
    <n v="2779502.7059999998"/>
    <n v="2581924.81"/>
    <n v="2581.92481"/>
    <n v="2.5819248099999998"/>
    <n v="1.5342660053929991"/>
    <n v="3.961359464463778"/>
  </r>
  <r>
    <x v="2"/>
    <n v="17"/>
    <n v="12"/>
    <n v="0"/>
    <n v="104"/>
    <n v="4"/>
    <n v="0.3"/>
    <n v="0.11"/>
    <n v="103.604"/>
    <n v="7.81"/>
    <n v="2183009.423"/>
    <n v="2006567.655"/>
    <n v="2006.5676550000001"/>
    <n v="2.006567655"/>
    <n v="1.5342660053929991"/>
    <n v="3.0786085405876475"/>
  </r>
  <r>
    <x v="2"/>
    <n v="17"/>
    <n v="13"/>
    <n v="0"/>
    <n v="100"/>
    <n v="4"/>
    <n v="0.3"/>
    <n v="0.11"/>
    <n v="94.8"/>
    <n v="7.4950000000000001"/>
    <n v="2011270.8289999999"/>
    <n v="1840914.443"/>
    <n v="1840.9144429999999"/>
    <n v="1.840914443"/>
    <n v="1.5342660053929991"/>
    <n v="2.8244524487318876"/>
  </r>
  <r>
    <x v="2"/>
    <n v="17"/>
    <n v="14"/>
    <n v="13"/>
    <n v="231"/>
    <n v="5"/>
    <n v="0.2"/>
    <n v="0.11"/>
    <n v="209.55199999999999"/>
    <n v="12.994"/>
    <n v="4517380.9040000001"/>
    <n v="4258223.074"/>
    <n v="4258.2230740000005"/>
    <n v="4.258223074"/>
    <n v="1.5342660053929991"/>
    <n v="6.5332469058182774"/>
  </r>
  <r>
    <x v="2"/>
    <n v="17"/>
    <n v="15"/>
    <n v="0"/>
    <n v="26"/>
    <n v="5"/>
    <n v="0.2"/>
    <n v="0.11"/>
    <n v="19.161999999999999"/>
    <n v="5.7329999999999997"/>
    <n v="391494.27399999998"/>
    <n v="278533.011"/>
    <n v="278.53301099999999"/>
    <n v="0.278533011"/>
    <n v="1.5342660053929991"/>
    <n v="0.42734373015705429"/>
  </r>
  <r>
    <x v="2"/>
    <n v="17"/>
    <n v="16"/>
    <n v="0"/>
    <n v="68"/>
    <n v="5"/>
    <n v="0.3"/>
    <n v="0.11"/>
    <n v="50.213999999999999"/>
    <n v="6.867"/>
    <n v="1075799.415"/>
    <n v="938590.50100000005"/>
    <n v="938.59050100000002"/>
    <n v="0.93859050099999997"/>
    <n v="1.5342660053929991"/>
    <n v="1.4400474986690837"/>
  </r>
  <r>
    <x v="2"/>
    <n v="17"/>
    <n v="17"/>
    <n v="0"/>
    <n v="31"/>
    <n v="6"/>
    <n v="0.4"/>
    <n v="0.11"/>
    <n v="22.773"/>
    <n v="6.8209999999999997"/>
    <n v="472507.08899999998"/>
    <n v="356675.22100000002"/>
    <n v="356.67522100000002"/>
    <n v="0.35667522099999999"/>
    <n v="1.5342660053929991"/>
    <n v="0.54723466654633512"/>
  </r>
  <r>
    <x v="2"/>
    <n v="17"/>
    <n v="18"/>
    <n v="0"/>
    <n v="0"/>
    <n v="5"/>
    <n v="0.3"/>
    <n v="0.11"/>
    <n v="0"/>
    <n v="0"/>
    <n v="0"/>
    <n v="0"/>
    <n v="0"/>
    <n v="0"/>
    <n v="1.5342660053929991"/>
    <n v="0"/>
  </r>
  <r>
    <x v="2"/>
    <n v="17"/>
    <n v="19"/>
    <n v="0"/>
    <n v="0"/>
    <n v="5"/>
    <n v="0.3"/>
    <n v="0.11"/>
    <n v="0"/>
    <n v="5"/>
    <n v="0"/>
    <n v="0"/>
    <n v="0"/>
    <n v="0"/>
    <n v="1.5342660053929991"/>
    <n v="0"/>
  </r>
  <r>
    <x v="2"/>
    <n v="17"/>
    <n v="20"/>
    <n v="0"/>
    <n v="0"/>
    <n v="5"/>
    <n v="0.3"/>
    <n v="0.11"/>
    <n v="0"/>
    <n v="5"/>
    <n v="0"/>
    <n v="0"/>
    <n v="0"/>
    <n v="0"/>
    <n v="1.5342660053929991"/>
    <n v="0"/>
  </r>
  <r>
    <x v="2"/>
    <n v="17"/>
    <n v="21"/>
    <n v="0"/>
    <n v="0"/>
    <n v="6"/>
    <n v="0.3"/>
    <n v="0.11"/>
    <n v="0"/>
    <n v="6"/>
    <n v="0"/>
    <n v="0"/>
    <n v="0"/>
    <n v="0"/>
    <n v="1.5342660053929991"/>
    <n v="0"/>
  </r>
  <r>
    <x v="2"/>
    <n v="17"/>
    <n v="22"/>
    <n v="0"/>
    <n v="0"/>
    <n v="6"/>
    <n v="0.3"/>
    <n v="0.11"/>
    <n v="0"/>
    <n v="6"/>
    <n v="0"/>
    <n v="0"/>
    <n v="0"/>
    <n v="0"/>
    <n v="1.5342660053929991"/>
    <n v="0"/>
  </r>
  <r>
    <x v="2"/>
    <n v="17"/>
    <n v="23"/>
    <n v="0"/>
    <n v="0"/>
    <n v="6"/>
    <n v="0.3"/>
    <n v="0.11"/>
    <n v="0"/>
    <n v="6"/>
    <n v="0"/>
    <n v="0"/>
    <n v="0"/>
    <n v="0"/>
    <n v="1.5342660053929991"/>
    <n v="0"/>
  </r>
  <r>
    <x v="2"/>
    <n v="18"/>
    <n v="0"/>
    <n v="0"/>
    <n v="0"/>
    <n v="6"/>
    <n v="0.3"/>
    <n v="0.11"/>
    <n v="0"/>
    <n v="6"/>
    <n v="0"/>
    <n v="0"/>
    <n v="0"/>
    <n v="0"/>
    <n v="1.5342660053929991"/>
    <n v="0"/>
  </r>
  <r>
    <x v="2"/>
    <n v="18"/>
    <n v="1"/>
    <n v="0"/>
    <n v="0"/>
    <n v="5"/>
    <n v="0.2"/>
    <n v="0.11"/>
    <n v="0"/>
    <n v="5"/>
    <n v="0"/>
    <n v="0"/>
    <n v="0"/>
    <n v="0"/>
    <n v="1.5342660053929991"/>
    <n v="0"/>
  </r>
  <r>
    <x v="2"/>
    <n v="18"/>
    <n v="2"/>
    <n v="0"/>
    <n v="0"/>
    <n v="3"/>
    <n v="0.1"/>
    <n v="0.11"/>
    <n v="0"/>
    <n v="3"/>
    <n v="0"/>
    <n v="0"/>
    <n v="0"/>
    <n v="0"/>
    <n v="1.5342660053929991"/>
    <n v="0"/>
  </r>
  <r>
    <x v="2"/>
    <n v="18"/>
    <n v="3"/>
    <n v="0"/>
    <n v="0"/>
    <n v="3"/>
    <n v="0.1"/>
    <n v="0.11"/>
    <n v="0"/>
    <n v="3"/>
    <n v="0"/>
    <n v="0"/>
    <n v="0"/>
    <n v="0"/>
    <n v="1.5342660053929991"/>
    <n v="0"/>
  </r>
  <r>
    <x v="2"/>
    <n v="18"/>
    <n v="4"/>
    <n v="0"/>
    <n v="0"/>
    <n v="3"/>
    <n v="0.1"/>
    <n v="0.11"/>
    <n v="0"/>
    <n v="3"/>
    <n v="0"/>
    <n v="0"/>
    <n v="0"/>
    <n v="0"/>
    <n v="1.5342660053929991"/>
    <n v="0"/>
  </r>
  <r>
    <x v="2"/>
    <n v="18"/>
    <n v="5"/>
    <n v="0"/>
    <n v="0"/>
    <n v="2"/>
    <n v="0.1"/>
    <n v="0.11"/>
    <n v="0"/>
    <n v="2"/>
    <n v="0"/>
    <n v="0"/>
    <n v="0"/>
    <n v="0"/>
    <n v="1.5342660053929991"/>
    <n v="0"/>
  </r>
  <r>
    <x v="2"/>
    <n v="18"/>
    <n v="6"/>
    <n v="0"/>
    <n v="0"/>
    <n v="3"/>
    <n v="0.1"/>
    <n v="0.11"/>
    <n v="0"/>
    <n v="3"/>
    <n v="0"/>
    <n v="0"/>
    <n v="0"/>
    <n v="0"/>
    <n v="1.5342660053929991"/>
    <n v="0"/>
  </r>
  <r>
    <x v="2"/>
    <n v="18"/>
    <n v="7"/>
    <n v="365"/>
    <n v="61"/>
    <n v="5"/>
    <n v="0.1"/>
    <n v="0.11"/>
    <n v="269.28399999999999"/>
    <n v="15.678000000000001"/>
    <n v="5924838.1610000003"/>
    <n v="5615808.5240000002"/>
    <n v="5615.808524"/>
    <n v="5.6158085240000002"/>
    <n v="1.5342660053929991"/>
    <n v="8.6161441111694348"/>
  </r>
  <r>
    <x v="2"/>
    <n v="18"/>
    <n v="8"/>
    <n v="0"/>
    <n v="18"/>
    <n v="7"/>
    <n v="0.2"/>
    <n v="0.11"/>
    <n v="13.208"/>
    <n v="7.5069999999999997"/>
    <n v="267354.53899999999"/>
    <n v="158792.041"/>
    <n v="158.79204100000001"/>
    <n v="0.15879204099999999"/>
    <n v="1.5342660053929991"/>
    <n v="0.24362923043327131"/>
  </r>
  <r>
    <x v="2"/>
    <n v="18"/>
    <n v="9"/>
    <n v="0"/>
    <n v="69"/>
    <n v="10"/>
    <n v="0.3"/>
    <n v="0.11"/>
    <n v="51.006999999999998"/>
    <n v="11.891"/>
    <n v="1060699.872"/>
    <n v="924025.995"/>
    <n v="924.02599499999997"/>
    <n v="0.92402599500000004"/>
    <n v="1.5342660053929991"/>
    <n v="1.4177016722279414"/>
  </r>
  <r>
    <x v="2"/>
    <n v="18"/>
    <n v="10"/>
    <n v="111"/>
    <n v="316"/>
    <n v="12"/>
    <n v="0.4"/>
    <n v="0.11"/>
    <n v="382.91199999999998"/>
    <n v="25.757999999999999"/>
    <n v="8035061.2290000003"/>
    <n v="7651257.9989999998"/>
    <n v="7651.2579990000004"/>
    <n v="7.6512579990000003"/>
    <n v="1.5342660053929991"/>
    <n v="11.739065046356961"/>
  </r>
  <r>
    <x v="2"/>
    <n v="18"/>
    <n v="11"/>
    <n v="301"/>
    <n v="356"/>
    <n v="13"/>
    <n v="0.5"/>
    <n v="0.11"/>
    <n v="601.12199999999996"/>
    <n v="33.947000000000003"/>
    <n v="12247635.68"/>
    <n v="11714564.18"/>
    <n v="11714.564179999999"/>
    <n v="11.71456418"/>
    <n v="1.5342660053929991"/>
    <n v="17.973257589368515"/>
  </r>
  <r>
    <x v="2"/>
    <n v="18"/>
    <n v="12"/>
    <n v="154"/>
    <n v="395"/>
    <n v="12"/>
    <n v="0.6"/>
    <n v="0.11"/>
    <n v="516.46400000000006"/>
    <n v="29.422999999999998"/>
    <n v="10550368.689999999"/>
    <n v="10077438.109999999"/>
    <n v="10077.438109999999"/>
    <n v="10.077438109999999"/>
    <n v="1.5342660053929991"/>
    <n v="15.461470713624873"/>
  </r>
  <r>
    <x v="2"/>
    <n v="18"/>
    <n v="13"/>
    <n v="530"/>
    <n v="283"/>
    <n v="11"/>
    <n v="0.7"/>
    <n v="0.11"/>
    <n v="714.61800000000005"/>
    <n v="34.555999999999997"/>
    <n v="14583706.119999999"/>
    <n v="13967858.359999999"/>
    <n v="13967.85836"/>
    <n v="13.967858359999999"/>
    <n v="1.5342660053929991"/>
    <n v="21.430410249892407"/>
  </r>
  <r>
    <x v="2"/>
    <n v="18"/>
    <n v="14"/>
    <n v="476"/>
    <n v="263"/>
    <n v="10"/>
    <n v="0.6"/>
    <n v="0.11"/>
    <n v="676.64700000000005"/>
    <n v="32.973999999999997"/>
    <n v="13982959.609999999"/>
    <n v="13388398.689999999"/>
    <n v="13388.39869"/>
    <n v="13.388398690000001"/>
    <n v="1.5342660053929991"/>
    <n v="20.541364976715162"/>
  </r>
  <r>
    <x v="2"/>
    <n v="18"/>
    <n v="15"/>
    <n v="281"/>
    <n v="252"/>
    <n v="9"/>
    <n v="0.6"/>
    <n v="0.11"/>
    <n v="511.89299999999997"/>
    <n v="26.411999999999999"/>
    <n v="10900636.17"/>
    <n v="10415294.220000001"/>
    <n v="10415.29422"/>
    <n v="10.41529422"/>
    <n v="1.5342660053929991"/>
    <n v="15.979831857912192"/>
  </r>
  <r>
    <x v="2"/>
    <n v="18"/>
    <n v="16"/>
    <n v="103"/>
    <n v="175"/>
    <n v="7"/>
    <n v="0.5"/>
    <n v="0.11"/>
    <n v="278.096"/>
    <n v="16.756"/>
    <n v="6123992.017"/>
    <n v="5807905.568"/>
    <n v="5807.9055680000001"/>
    <n v="5.8079055679999998"/>
    <n v="1.5342660053929991"/>
    <n v="8.9108720755151172"/>
  </r>
  <r>
    <x v="2"/>
    <n v="18"/>
    <n v="17"/>
    <n v="51"/>
    <n v="88"/>
    <n v="5"/>
    <n v="0.3"/>
    <n v="0.11"/>
    <n v="122.89100000000001"/>
    <n v="9.5760000000000005"/>
    <n v="2710497.0410000002"/>
    <n v="2515364.2910000002"/>
    <n v="2515.3642909999999"/>
    <n v="2.515364291"/>
    <n v="1.5342660053929991"/>
    <n v="3.8592379228607632"/>
  </r>
  <r>
    <x v="2"/>
    <n v="18"/>
    <n v="18"/>
    <n v="0"/>
    <n v="6"/>
    <n v="3"/>
    <n v="0.3"/>
    <n v="0.11"/>
    <n v="4.718"/>
    <n v="3.1560000000000001"/>
    <n v="65009.326000000001"/>
    <n v="0"/>
    <n v="0"/>
    <n v="0"/>
    <n v="1.5342660053929991"/>
    <n v="0"/>
  </r>
  <r>
    <x v="2"/>
    <n v="18"/>
    <n v="19"/>
    <n v="0"/>
    <n v="0"/>
    <n v="1"/>
    <n v="0.3"/>
    <n v="0.11"/>
    <n v="0"/>
    <n v="1"/>
    <n v="0"/>
    <n v="0"/>
    <n v="0"/>
    <n v="0"/>
    <n v="1.5342660053929991"/>
    <n v="0"/>
  </r>
  <r>
    <x v="2"/>
    <n v="18"/>
    <n v="20"/>
    <n v="0"/>
    <n v="0"/>
    <n v="1"/>
    <n v="0.2"/>
    <n v="0.11"/>
    <n v="0"/>
    <n v="1"/>
    <n v="0"/>
    <n v="0"/>
    <n v="0"/>
    <n v="0"/>
    <n v="1.5342660053929991"/>
    <n v="0"/>
  </r>
  <r>
    <x v="2"/>
    <n v="18"/>
    <n v="21"/>
    <n v="0"/>
    <n v="0"/>
    <n v="0"/>
    <n v="0.2"/>
    <n v="0.11"/>
    <n v="0"/>
    <n v="0"/>
    <n v="0"/>
    <n v="0"/>
    <n v="0"/>
    <n v="0"/>
    <n v="1.5342660053929991"/>
    <n v="0"/>
  </r>
  <r>
    <x v="2"/>
    <n v="18"/>
    <n v="22"/>
    <n v="0"/>
    <n v="0"/>
    <n v="0"/>
    <n v="0.2"/>
    <n v="0.11"/>
    <n v="0"/>
    <n v="0"/>
    <n v="0"/>
    <n v="0"/>
    <n v="0"/>
    <n v="0"/>
    <n v="1.5342660053929991"/>
    <n v="0"/>
  </r>
  <r>
    <x v="2"/>
    <n v="18"/>
    <n v="23"/>
    <n v="0"/>
    <n v="0"/>
    <n v="0"/>
    <n v="0.2"/>
    <n v="0.11"/>
    <n v="0"/>
    <n v="0"/>
    <n v="0"/>
    <n v="0"/>
    <n v="0"/>
    <n v="0"/>
    <n v="1.5342660053929991"/>
    <n v="0"/>
  </r>
  <r>
    <x v="2"/>
    <n v="19"/>
    <n v="0"/>
    <n v="0"/>
    <n v="0"/>
    <n v="0"/>
    <n v="0.2"/>
    <n v="0.11"/>
    <n v="0"/>
    <n v="0"/>
    <n v="0"/>
    <n v="0"/>
    <n v="0"/>
    <n v="0"/>
    <n v="1.5342660053929991"/>
    <n v="0"/>
  </r>
  <r>
    <x v="2"/>
    <n v="19"/>
    <n v="1"/>
    <n v="0"/>
    <n v="0"/>
    <n v="0"/>
    <n v="0.2"/>
    <n v="0.11"/>
    <n v="0"/>
    <n v="0"/>
    <n v="0"/>
    <n v="0"/>
    <n v="0"/>
    <n v="0"/>
    <n v="1.5342660053929991"/>
    <n v="0"/>
  </r>
  <r>
    <x v="2"/>
    <n v="19"/>
    <n v="2"/>
    <n v="0"/>
    <n v="0"/>
    <n v="0"/>
    <n v="0.2"/>
    <n v="0.11"/>
    <n v="0"/>
    <n v="0"/>
    <n v="0"/>
    <n v="0"/>
    <n v="0"/>
    <n v="0"/>
    <n v="1.5342660053929991"/>
    <n v="0"/>
  </r>
  <r>
    <x v="2"/>
    <n v="19"/>
    <n v="3"/>
    <n v="0"/>
    <n v="0"/>
    <n v="0"/>
    <n v="0.2"/>
    <n v="0.11"/>
    <n v="0"/>
    <n v="0"/>
    <n v="0"/>
    <n v="0"/>
    <n v="0"/>
    <n v="0"/>
    <n v="1.5342660053929991"/>
    <n v="0"/>
  </r>
  <r>
    <x v="2"/>
    <n v="19"/>
    <n v="4"/>
    <n v="0"/>
    <n v="0"/>
    <n v="0"/>
    <n v="0.2"/>
    <n v="0.11"/>
    <n v="0"/>
    <n v="0"/>
    <n v="0"/>
    <n v="0"/>
    <n v="0"/>
    <n v="0"/>
    <n v="1.5342660053929991"/>
    <n v="0"/>
  </r>
  <r>
    <x v="2"/>
    <n v="19"/>
    <n v="5"/>
    <n v="0"/>
    <n v="0"/>
    <n v="-1"/>
    <n v="0.1"/>
    <n v="0.11"/>
    <n v="0"/>
    <n v="-1"/>
    <n v="0"/>
    <n v="0"/>
    <n v="0"/>
    <n v="0"/>
    <n v="1.5342660053929991"/>
    <n v="0"/>
  </r>
  <r>
    <x v="2"/>
    <n v="19"/>
    <n v="6"/>
    <n v="0"/>
    <n v="0"/>
    <n v="0"/>
    <n v="0.1"/>
    <n v="0.11"/>
    <n v="0"/>
    <n v="0"/>
    <n v="0"/>
    <n v="0"/>
    <n v="0"/>
    <n v="0"/>
    <n v="1.5342660053929991"/>
    <n v="0"/>
  </r>
  <r>
    <x v="2"/>
    <n v="19"/>
    <n v="7"/>
    <n v="0"/>
    <n v="25"/>
    <n v="0"/>
    <n v="0.2"/>
    <n v="0.11"/>
    <n v="18.349"/>
    <n v="0.70199999999999996"/>
    <n v="383845.55900000001"/>
    <n v="271155.321"/>
    <n v="271.15532100000001"/>
    <n v="0.271155321"/>
    <n v="1.5342660053929991"/>
    <n v="0.41602439119172641"/>
  </r>
  <r>
    <x v="2"/>
    <n v="19"/>
    <n v="8"/>
    <n v="0"/>
    <n v="64"/>
    <n v="2"/>
    <n v="0.2"/>
    <n v="0.11"/>
    <n v="47.234999999999999"/>
    <n v="3.8130000000000002"/>
    <n v="1024757.92"/>
    <n v="889357.60900000005"/>
    <n v="889.35760900000002"/>
    <n v="0.88935760900000005"/>
    <n v="1.5342660053929991"/>
    <n v="1.3645111461262989"/>
  </r>
  <r>
    <x v="2"/>
    <n v="19"/>
    <n v="9"/>
    <n v="8"/>
    <n v="181"/>
    <n v="5"/>
    <n v="0.3"/>
    <n v="0.11"/>
    <n v="152.136"/>
    <n v="10.643000000000001"/>
    <n v="3315236.736"/>
    <n v="3098675.6529999999"/>
    <n v="3098.6756529999998"/>
    <n v="3.0986756529999999"/>
    <n v="1.5342660053929991"/>
    <n v="4.7541927161368527"/>
  </r>
  <r>
    <x v="2"/>
    <n v="19"/>
    <n v="10"/>
    <n v="0"/>
    <n v="93"/>
    <n v="6"/>
    <n v="0.3"/>
    <n v="0.11"/>
    <n v="74.325000000000003"/>
    <n v="8.7479999999999993"/>
    <n v="1572622.274"/>
    <n v="1417808.9509999999"/>
    <n v="1417.808951"/>
    <n v="1.417808951"/>
    <n v="1.5342660053929991"/>
    <n v="2.1752960756612083"/>
  </r>
  <r>
    <x v="2"/>
    <n v="19"/>
    <n v="11"/>
    <n v="15"/>
    <n v="257"/>
    <n v="7"/>
    <n v="0.2"/>
    <n v="0.11"/>
    <n v="252.8"/>
    <n v="16.625"/>
    <n v="5363554.3660000004"/>
    <n v="5074413.2460000003"/>
    <n v="5074.4132460000001"/>
    <n v="5.0744132459999998"/>
    <n v="1.5342660053929991"/>
    <n v="7.7854997406537416"/>
  </r>
  <r>
    <x v="2"/>
    <n v="19"/>
    <n v="12"/>
    <n v="51"/>
    <n v="354"/>
    <n v="8"/>
    <n v="0.2"/>
    <n v="0.11"/>
    <n v="394.024"/>
    <n v="22.963999999999999"/>
    <n v="8173536.4819999998"/>
    <n v="7784826.523"/>
    <n v="7784.8265229999997"/>
    <n v="7.7848265230000004"/>
    <n v="1.5342660053929991"/>
    <n v="11.943994692120681"/>
  </r>
  <r>
    <x v="2"/>
    <n v="19"/>
    <n v="13"/>
    <n v="10"/>
    <n v="231"/>
    <n v="9"/>
    <n v="0.2"/>
    <n v="0.11"/>
    <n v="228.65799999999999"/>
    <n v="17.699000000000002"/>
    <n v="4803980.1500000004"/>
    <n v="4534666.9689999996"/>
    <n v="4534.6669689999999"/>
    <n v="4.5346669689999999"/>
    <n v="1.5342660053929991"/>
    <n v="6.9573853763152087"/>
  </r>
  <r>
    <x v="2"/>
    <n v="19"/>
    <n v="14"/>
    <n v="15"/>
    <n v="242"/>
    <n v="9"/>
    <n v="0.2"/>
    <n v="0.11"/>
    <n v="221.53800000000001"/>
    <n v="17.45"/>
    <n v="4700515.7120000003"/>
    <n v="4434868.6869999999"/>
    <n v="4434.8686870000001"/>
    <n v="4.4348686869999998"/>
    <n v="1.5342660053929991"/>
    <n v="6.8042682648459847"/>
  </r>
  <r>
    <x v="2"/>
    <n v="19"/>
    <n v="15"/>
    <n v="33"/>
    <n v="230"/>
    <n v="8"/>
    <n v="0.2"/>
    <n v="0.11"/>
    <n v="233.48400000000001"/>
    <n v="16.933"/>
    <n v="5027095.4239999996"/>
    <n v="4749876.3820000002"/>
    <n v="4749.8763820000004"/>
    <n v="4.7498763820000001"/>
    <n v="1.5342660053929991"/>
    <n v="7.2875738627216906"/>
  </r>
  <r>
    <x v="2"/>
    <n v="19"/>
    <n v="16"/>
    <n v="19"/>
    <n v="154"/>
    <n v="7"/>
    <n v="0.1"/>
    <n v="0.11"/>
    <n v="146.20599999999999"/>
    <n v="12.795999999999999"/>
    <n v="3190189.9109999998"/>
    <n v="2978059.7349999999"/>
    <n v="2978.0597349999998"/>
    <n v="2.978059735"/>
    <n v="1.5342660053929991"/>
    <n v="4.5691358134401829"/>
  </r>
  <r>
    <x v="2"/>
    <n v="19"/>
    <n v="17"/>
    <n v="594"/>
    <n v="57"/>
    <n v="5"/>
    <n v="0.4"/>
    <n v="0.11"/>
    <n v="447.55200000000002"/>
    <n v="21.219000000000001"/>
    <n v="9896015.0480000004"/>
    <n v="9446270.8249999993"/>
    <n v="9446.2708249999996"/>
    <n v="9.4462708249999991"/>
    <n v="1.5342660053929991"/>
    <n v="14.493092204533179"/>
  </r>
  <r>
    <x v="2"/>
    <n v="19"/>
    <n v="18"/>
    <n v="110"/>
    <n v="12"/>
    <n v="2"/>
    <n v="0.8"/>
    <n v="0.11"/>
    <n v="17.806000000000001"/>
    <n v="2.5129999999999999"/>
    <n v="264071.46399999998"/>
    <n v="155625.29800000001"/>
    <n v="155.62529799999999"/>
    <n v="0.155625298"/>
    <n v="1.5342660053929991"/>
    <n v="0.23877060430055508"/>
  </r>
  <r>
    <x v="2"/>
    <n v="19"/>
    <n v="19"/>
    <n v="0"/>
    <n v="0"/>
    <n v="2"/>
    <n v="0.9"/>
    <n v="0.11"/>
    <n v="0"/>
    <n v="2"/>
    <n v="0"/>
    <n v="0"/>
    <n v="0"/>
    <n v="0"/>
    <n v="1.5342660053929991"/>
    <n v="0"/>
  </r>
  <r>
    <x v="2"/>
    <n v="19"/>
    <n v="20"/>
    <n v="0"/>
    <n v="0"/>
    <n v="1"/>
    <n v="0.9"/>
    <n v="0.11"/>
    <n v="0"/>
    <n v="1"/>
    <n v="0"/>
    <n v="0"/>
    <n v="0"/>
    <n v="0"/>
    <n v="1.5342660053929991"/>
    <n v="0"/>
  </r>
  <r>
    <x v="2"/>
    <n v="19"/>
    <n v="21"/>
    <n v="0"/>
    <n v="0"/>
    <n v="0"/>
    <n v="0.8"/>
    <n v="0.11"/>
    <n v="0"/>
    <n v="0"/>
    <n v="0"/>
    <n v="0"/>
    <n v="0"/>
    <n v="0"/>
    <n v="1.5342660053929991"/>
    <n v="0"/>
  </r>
  <r>
    <x v="2"/>
    <n v="19"/>
    <n v="22"/>
    <n v="0"/>
    <n v="0"/>
    <n v="0"/>
    <n v="0.6"/>
    <n v="0.11"/>
    <n v="0"/>
    <n v="0"/>
    <n v="0"/>
    <n v="0"/>
    <n v="0"/>
    <n v="0"/>
    <n v="1.5342660053929991"/>
    <n v="0"/>
  </r>
  <r>
    <x v="2"/>
    <n v="19"/>
    <n v="23"/>
    <n v="0"/>
    <n v="0"/>
    <n v="-1"/>
    <n v="0.3"/>
    <n v="0.11"/>
    <n v="0"/>
    <n v="-1"/>
    <n v="0"/>
    <n v="0"/>
    <n v="0"/>
    <n v="0"/>
    <n v="1.5342660053929991"/>
    <n v="0"/>
  </r>
  <r>
    <x v="2"/>
    <n v="20"/>
    <n v="0"/>
    <n v="0"/>
    <n v="0"/>
    <n v="-1"/>
    <n v="0.1"/>
    <n v="0.11"/>
    <n v="0"/>
    <n v="-1"/>
    <n v="0"/>
    <n v="0"/>
    <n v="0"/>
    <n v="0"/>
    <n v="1.5342660053929991"/>
    <n v="0"/>
  </r>
  <r>
    <x v="2"/>
    <n v="20"/>
    <n v="1"/>
    <n v="0"/>
    <n v="0"/>
    <n v="-2"/>
    <n v="0.1"/>
    <n v="0.11"/>
    <n v="0"/>
    <n v="-2"/>
    <n v="0"/>
    <n v="0"/>
    <n v="0"/>
    <n v="0"/>
    <n v="1.5342660053929991"/>
    <n v="0"/>
  </r>
  <r>
    <x v="2"/>
    <n v="20"/>
    <n v="2"/>
    <n v="0"/>
    <n v="0"/>
    <n v="-2"/>
    <n v="0.1"/>
    <n v="0.11"/>
    <n v="0"/>
    <n v="-2"/>
    <n v="0"/>
    <n v="0"/>
    <n v="0"/>
    <n v="0"/>
    <n v="1.5342660053929991"/>
    <n v="0"/>
  </r>
  <r>
    <x v="2"/>
    <n v="20"/>
    <n v="3"/>
    <n v="0"/>
    <n v="0"/>
    <n v="-2"/>
    <n v="0.1"/>
    <n v="0.11"/>
    <n v="0"/>
    <n v="-2"/>
    <n v="0"/>
    <n v="0"/>
    <n v="0"/>
    <n v="0"/>
    <n v="1.5342660053929991"/>
    <n v="0"/>
  </r>
  <r>
    <x v="2"/>
    <n v="20"/>
    <n v="4"/>
    <n v="0"/>
    <n v="0"/>
    <n v="-2"/>
    <n v="0.1"/>
    <n v="0.11"/>
    <n v="0"/>
    <n v="-2"/>
    <n v="0"/>
    <n v="0"/>
    <n v="0"/>
    <n v="0"/>
    <n v="1.5342660053929991"/>
    <n v="0"/>
  </r>
  <r>
    <x v="2"/>
    <n v="20"/>
    <n v="5"/>
    <n v="0"/>
    <n v="0"/>
    <n v="-2"/>
    <n v="0.1"/>
    <n v="0.11"/>
    <n v="0"/>
    <n v="-2"/>
    <n v="0"/>
    <n v="0"/>
    <n v="0"/>
    <n v="0"/>
    <n v="1.5342660053929991"/>
    <n v="0"/>
  </r>
  <r>
    <x v="2"/>
    <n v="20"/>
    <n v="6"/>
    <n v="0"/>
    <n v="0"/>
    <n v="0"/>
    <n v="0.1"/>
    <n v="0.11"/>
    <n v="0"/>
    <n v="0"/>
    <n v="0"/>
    <n v="0"/>
    <n v="0"/>
    <n v="0"/>
    <n v="1.5342660053929991"/>
    <n v="0"/>
  </r>
  <r>
    <x v="2"/>
    <n v="20"/>
    <n v="7"/>
    <n v="524"/>
    <n v="47"/>
    <n v="3"/>
    <n v="0.2"/>
    <n v="0.11"/>
    <n v="337.51600000000002"/>
    <n v="15.977"/>
    <n v="7500621.0269999998"/>
    <n v="7135755.1380000003"/>
    <n v="7135.7551380000004"/>
    <n v="7.1357551380000004"/>
    <n v="1.5342660053929991"/>
    <n v="10.948146531041829"/>
  </r>
  <r>
    <x v="2"/>
    <n v="20"/>
    <n v="8"/>
    <n v="725"/>
    <n v="74"/>
    <n v="7"/>
    <n v="0.3"/>
    <n v="0.11"/>
    <n v="757.71"/>
    <n v="35.326000000000001"/>
    <n v="15964031.1"/>
    <n v="15299272.949999999"/>
    <n v="15299.27295"/>
    <n v="15.299272950000001"/>
    <n v="1.5342660053929991"/>
    <n v="23.473154394413665"/>
  </r>
  <r>
    <x v="2"/>
    <n v="20"/>
    <n v="9"/>
    <n v="574"/>
    <n v="160"/>
    <n v="11"/>
    <n v="0.3"/>
    <n v="0.11"/>
    <n v="707.447"/>
    <n v="37.344000000000001"/>
    <n v="14574933.74"/>
    <n v="13959396.83"/>
    <n v="13959.39683"/>
    <n v="13.959396829999999"/>
    <n v="1.5342660053929991"/>
    <n v="21.417428012059794"/>
  </r>
  <r>
    <x v="2"/>
    <n v="20"/>
    <n v="10"/>
    <n v="596"/>
    <n v="211"/>
    <n v="14"/>
    <n v="0.2"/>
    <n v="0.11"/>
    <n v="739.57799999999997"/>
    <n v="42.337000000000003"/>
    <n v="14778520.9"/>
    <n v="14155770.08"/>
    <n v="14155.77008"/>
    <n v="14.15577008"/>
    <n v="1.5342660053929991"/>
    <n v="21.718716813903335"/>
  </r>
  <r>
    <x v="2"/>
    <n v="20"/>
    <n v="11"/>
    <n v="51"/>
    <n v="339"/>
    <n v="16"/>
    <n v="0.1"/>
    <n v="0.11"/>
    <n v="369.07100000000003"/>
    <n v="30.518999999999998"/>
    <n v="7499802.5690000001"/>
    <n v="7134965.682"/>
    <n v="7134.965682"/>
    <n v="7.1349656819999998"/>
    <n v="1.5342660053929991"/>
    <n v="10.946935295538275"/>
  </r>
  <r>
    <x v="2"/>
    <n v="20"/>
    <n v="12"/>
    <n v="0"/>
    <n v="78"/>
    <n v="17"/>
    <n v="0.1"/>
    <n v="0.11"/>
    <n v="77.742000000000004"/>
    <n v="20.045999999999999"/>
    <n v="1539419.648"/>
    <n v="1385782.8259999999"/>
    <n v="1385.7828260000001"/>
    <n v="1.385782826"/>
    <n v="1.5342660053929991"/>
    <n v="2.1261594807892417"/>
  </r>
  <r>
    <x v="2"/>
    <n v="20"/>
    <n v="13"/>
    <n v="38"/>
    <n v="327"/>
    <n v="18"/>
    <n v="0.1"/>
    <n v="0.11"/>
    <n v="349.96199999999999"/>
    <n v="31.756"/>
    <n v="7046686.8480000002"/>
    <n v="6697905.6519999998"/>
    <n v="6697.9056520000004"/>
    <n v="6.6979056520000002"/>
    <n v="1.5342660053929991"/>
    <n v="10.27636894919323"/>
  </r>
  <r>
    <x v="2"/>
    <n v="20"/>
    <n v="14"/>
    <n v="303"/>
    <n v="323"/>
    <n v="18"/>
    <n v="0.2"/>
    <n v="0.11"/>
    <n v="581.00099999999998"/>
    <n v="40.215000000000003"/>
    <n v="11609088.76"/>
    <n v="11098643.52"/>
    <n v="11098.64352"/>
    <n v="11.09864352"/>
    <n v="1.5342660053929991"/>
    <n v="17.028271458711295"/>
  </r>
  <r>
    <x v="2"/>
    <n v="20"/>
    <n v="15"/>
    <n v="269"/>
    <n v="258"/>
    <n v="18"/>
    <n v="0.2"/>
    <n v="0.11"/>
    <n v="508.96199999999999"/>
    <n v="37.512"/>
    <n v="10365680.02"/>
    <n v="9899293.6999999993"/>
    <n v="9899.2937000000002"/>
    <n v="9.8992936999999994"/>
    <n v="1.5342660053929991"/>
    <n v="15.188149801311081"/>
  </r>
  <r>
    <x v="2"/>
    <n v="20"/>
    <n v="16"/>
    <n v="352"/>
    <n v="157"/>
    <n v="17"/>
    <n v="0.1"/>
    <n v="0.11"/>
    <n v="498.07400000000001"/>
    <n v="36.805"/>
    <n v="10330852.17"/>
    <n v="9865699.9409999996"/>
    <n v="9865.6999410000008"/>
    <n v="9.8656999410000008"/>
    <n v="1.5342660053929991"/>
    <n v="15.136608038884019"/>
  </r>
  <r>
    <x v="2"/>
    <n v="20"/>
    <n v="17"/>
    <n v="197"/>
    <n v="95"/>
    <n v="14"/>
    <n v="0.1"/>
    <n v="0.11"/>
    <n v="247.77"/>
    <n v="23.847999999999999"/>
    <n v="5317862.46"/>
    <n v="5030340.3859999999"/>
    <n v="5030.3403859999999"/>
    <n v="5.0303403859999998"/>
    <n v="1.5342660053929991"/>
    <n v="7.7178802497952965"/>
  </r>
  <r>
    <x v="2"/>
    <n v="20"/>
    <n v="18"/>
    <n v="0"/>
    <n v="8"/>
    <n v="11"/>
    <n v="0.2"/>
    <n v="0.11"/>
    <n v="6.29"/>
    <n v="11.215"/>
    <n v="84359.145000000004"/>
    <n v="0"/>
    <n v="0"/>
    <n v="0"/>
    <n v="1.5342660053929991"/>
    <n v="0"/>
  </r>
  <r>
    <x v="2"/>
    <n v="20"/>
    <n v="19"/>
    <n v="0"/>
    <n v="0"/>
    <n v="11"/>
    <n v="0.2"/>
    <n v="0.11"/>
    <n v="0"/>
    <n v="11"/>
    <n v="0"/>
    <n v="0"/>
    <n v="0"/>
    <n v="0"/>
    <n v="1.5342660053929991"/>
    <n v="0"/>
  </r>
  <r>
    <x v="2"/>
    <n v="20"/>
    <n v="20"/>
    <n v="0"/>
    <n v="0"/>
    <n v="11"/>
    <n v="0.2"/>
    <n v="0.11"/>
    <n v="0"/>
    <n v="11"/>
    <n v="0"/>
    <n v="0"/>
    <n v="0"/>
    <n v="0"/>
    <n v="1.5342660053929991"/>
    <n v="0"/>
  </r>
  <r>
    <x v="2"/>
    <n v="20"/>
    <n v="21"/>
    <n v="0"/>
    <n v="0"/>
    <n v="11"/>
    <n v="0.2"/>
    <n v="0.11"/>
    <n v="0"/>
    <n v="11"/>
    <n v="0"/>
    <n v="0"/>
    <n v="0"/>
    <n v="0"/>
    <n v="1.5342660053929991"/>
    <n v="0"/>
  </r>
  <r>
    <x v="2"/>
    <n v="20"/>
    <n v="22"/>
    <n v="0"/>
    <n v="0"/>
    <n v="11"/>
    <n v="0.2"/>
    <n v="0.11"/>
    <n v="0"/>
    <n v="11"/>
    <n v="0"/>
    <n v="0"/>
    <n v="0"/>
    <n v="0"/>
    <n v="1.5342660053929991"/>
    <n v="0"/>
  </r>
  <r>
    <x v="2"/>
    <n v="20"/>
    <n v="23"/>
    <n v="0"/>
    <n v="0"/>
    <n v="12"/>
    <n v="0.2"/>
    <n v="0.11"/>
    <n v="0"/>
    <n v="12"/>
    <n v="0"/>
    <n v="0"/>
    <n v="0"/>
    <n v="0"/>
    <n v="1.5342660053929991"/>
    <n v="0"/>
  </r>
  <r>
    <x v="2"/>
    <n v="21"/>
    <n v="0"/>
    <n v="0"/>
    <n v="0"/>
    <n v="12"/>
    <n v="0.2"/>
    <n v="0.11"/>
    <n v="0"/>
    <n v="12"/>
    <n v="0"/>
    <n v="0"/>
    <n v="0"/>
    <n v="0"/>
    <n v="1.5342660053929991"/>
    <n v="0"/>
  </r>
  <r>
    <x v="2"/>
    <n v="21"/>
    <n v="1"/>
    <n v="0"/>
    <n v="0"/>
    <n v="12"/>
    <n v="0.2"/>
    <n v="0.11"/>
    <n v="0"/>
    <n v="12"/>
    <n v="0"/>
    <n v="0"/>
    <n v="0"/>
    <n v="0"/>
    <n v="1.5342660053929991"/>
    <n v="0"/>
  </r>
  <r>
    <x v="2"/>
    <n v="21"/>
    <n v="2"/>
    <n v="0"/>
    <n v="0"/>
    <n v="11"/>
    <n v="0.2"/>
    <n v="0.11"/>
    <n v="0"/>
    <n v="11"/>
    <n v="0"/>
    <n v="0"/>
    <n v="0"/>
    <n v="0"/>
    <n v="1.5342660053929991"/>
    <n v="0"/>
  </r>
  <r>
    <x v="2"/>
    <n v="21"/>
    <n v="3"/>
    <n v="0"/>
    <n v="0"/>
    <n v="11"/>
    <n v="0.1"/>
    <n v="0.11"/>
    <n v="0"/>
    <n v="11"/>
    <n v="0"/>
    <n v="0"/>
    <n v="0"/>
    <n v="0"/>
    <n v="1.5342660053929991"/>
    <n v="0"/>
  </r>
  <r>
    <x v="2"/>
    <n v="21"/>
    <n v="4"/>
    <n v="0"/>
    <n v="0"/>
    <n v="10"/>
    <n v="0.1"/>
    <n v="0.11"/>
    <n v="0"/>
    <n v="10"/>
    <n v="0"/>
    <n v="0"/>
    <n v="0"/>
    <n v="0"/>
    <n v="1.5342660053929991"/>
    <n v="0"/>
  </r>
  <r>
    <x v="2"/>
    <n v="21"/>
    <n v="5"/>
    <n v="0"/>
    <n v="0"/>
    <n v="9"/>
    <n v="0.1"/>
    <n v="0.11"/>
    <n v="0"/>
    <n v="9"/>
    <n v="0"/>
    <n v="0"/>
    <n v="0"/>
    <n v="0"/>
    <n v="1.5342660053929991"/>
    <n v="0"/>
  </r>
  <r>
    <x v="2"/>
    <n v="21"/>
    <n v="6"/>
    <n v="0"/>
    <n v="0"/>
    <n v="9"/>
    <n v="0.1"/>
    <n v="0.11"/>
    <n v="0"/>
    <n v="9"/>
    <n v="0"/>
    <n v="0"/>
    <n v="0"/>
    <n v="0"/>
    <n v="1.5342660053929991"/>
    <n v="0"/>
  </r>
  <r>
    <x v="2"/>
    <n v="21"/>
    <n v="7"/>
    <n v="230"/>
    <n v="79"/>
    <n v="10"/>
    <n v="0.2"/>
    <n v="0.11"/>
    <n v="228.38300000000001"/>
    <n v="18.771999999999998"/>
    <n v="4951926.4730000002"/>
    <n v="4677370.9649999999"/>
    <n v="4677.3709650000001"/>
    <n v="4.6773709649999997"/>
    <n v="1.5342660053929991"/>
    <n v="7.1763312662117471"/>
  </r>
  <r>
    <x v="2"/>
    <n v="21"/>
    <n v="8"/>
    <n v="0"/>
    <n v="60"/>
    <n v="11"/>
    <n v="0.2"/>
    <n v="0.11"/>
    <n v="44.262"/>
    <n v="12.699"/>
    <n v="922305.46699999995"/>
    <n v="790535.45299999998"/>
    <n v="790.53545299999996"/>
    <n v="0.79053545300000005"/>
    <n v="1.5342660053929991"/>
    <n v="1.2128916715958551"/>
  </r>
  <r>
    <x v="2"/>
    <n v="21"/>
    <n v="9"/>
    <n v="0"/>
    <n v="145"/>
    <n v="12"/>
    <n v="0.2"/>
    <n v="0.11"/>
    <n v="112.45399999999999"/>
    <n v="16.300999999999998"/>
    <n v="2366654.3369999998"/>
    <n v="2183705.301"/>
    <n v="2183.705301"/>
    <n v="2.1837053009999998"/>
    <n v="1.5342660053929991"/>
    <n v="3.3503848091207864"/>
  </r>
  <r>
    <x v="2"/>
    <n v="21"/>
    <n v="10"/>
    <n v="8"/>
    <n v="205"/>
    <n v="14"/>
    <n v="0.2"/>
    <n v="0.11"/>
    <n v="177.53800000000001"/>
    <n v="20.774000000000001"/>
    <n v="3696012.4720000001"/>
    <n v="3465958.9909999999"/>
    <n v="3465.958991"/>
    <n v="3.4659589909999999"/>
    <n v="1.5342660053929991"/>
    <n v="5.3177030559775194"/>
  </r>
  <r>
    <x v="2"/>
    <n v="21"/>
    <n v="11"/>
    <n v="13"/>
    <n v="246"/>
    <n v="16"/>
    <n v="0.2"/>
    <n v="0.11"/>
    <n v="241.20400000000001"/>
    <n v="25.181000000000001"/>
    <n v="4938397.6189999999"/>
    <n v="4664321.4929999998"/>
    <n v="4664.3214930000004"/>
    <n v="4.6643214930000001"/>
    <n v="1.5342660053929991"/>
    <n v="7.1563099049338197"/>
  </r>
  <r>
    <x v="2"/>
    <n v="21"/>
    <n v="12"/>
    <n v="14"/>
    <n v="258"/>
    <n v="17"/>
    <n v="0.2"/>
    <n v="0.11"/>
    <n v="268.53699999999998"/>
    <n v="27.19"/>
    <n v="5411270.9910000004"/>
    <n v="5120439.0810000002"/>
    <n v="5120.4390810000004"/>
    <n v="5.1204390809999998"/>
    <n v="1.5342660053929991"/>
    <n v="7.8561156146640689"/>
  </r>
  <r>
    <x v="2"/>
    <n v="21"/>
    <n v="13"/>
    <n v="96"/>
    <n v="378"/>
    <n v="18"/>
    <n v="0.2"/>
    <n v="0.11"/>
    <n v="448.125"/>
    <n v="35.064"/>
    <n v="8972303.0130000003"/>
    <n v="8555289.5800000001"/>
    <n v="8555.2895800000006"/>
    <n v="8.5552895800000002"/>
    <n v="1.5342660053929991"/>
    <n v="13.12608996888695"/>
  </r>
  <r>
    <x v="2"/>
    <n v="21"/>
    <n v="14"/>
    <n v="372"/>
    <n v="308"/>
    <n v="18"/>
    <n v="0.2"/>
    <n v="0.11"/>
    <n v="626.00300000000004"/>
    <n v="41.944000000000003"/>
    <n v="12443678.1"/>
    <n v="11903660.039999999"/>
    <n v="11903.660040000001"/>
    <n v="11.90366004"/>
    <n v="1.5342660053929991"/>
    <n v="18.263380939127067"/>
  </r>
  <r>
    <x v="2"/>
    <n v="21"/>
    <n v="15"/>
    <n v="663"/>
    <n v="148"/>
    <n v="17"/>
    <n v="0.3"/>
    <n v="0.11"/>
    <n v="778.75"/>
    <n v="45.981999999999999"/>
    <n v="15455823.390000001"/>
    <n v="14809073.050000001"/>
    <n v="14809.073050000001"/>
    <n v="14.80907305"/>
    <n v="1.5342660053929991"/>
    <n v="22.721057351996617"/>
  </r>
  <r>
    <x v="2"/>
    <n v="21"/>
    <n v="16"/>
    <n v="313"/>
    <n v="165"/>
    <n v="15"/>
    <n v="0.2"/>
    <n v="0.11"/>
    <n v="473.14100000000002"/>
    <n v="33.209000000000003"/>
    <n v="9937246.1370000001"/>
    <n v="9486040.9330000002"/>
    <n v="9486.0409330000002"/>
    <n v="9.486040933"/>
    <n v="1.5342660053929991"/>
    <n v="14.554110129268388"/>
  </r>
  <r>
    <x v="2"/>
    <n v="21"/>
    <n v="17"/>
    <n v="175"/>
    <n v="98"/>
    <n v="12"/>
    <n v="0.1"/>
    <n v="0.11"/>
    <n v="240.18"/>
    <n v="21.545000000000002"/>
    <n v="5195066.2120000003"/>
    <n v="4911895.2970000003"/>
    <n v="4911.895297"/>
    <n v="4.911895297"/>
    <n v="1.5342660053929991"/>
    <n v="7.5361539762368492"/>
  </r>
  <r>
    <x v="2"/>
    <n v="21"/>
    <n v="18"/>
    <n v="0"/>
    <n v="10"/>
    <n v="10"/>
    <n v="0.1"/>
    <n v="0.11"/>
    <n v="7.8630000000000004"/>
    <n v="10.276999999999999"/>
    <n v="107111.242"/>
    <n v="4226.8010000000004"/>
    <n v="4.226801"/>
    <n v="4.2268009999999996E-3"/>
    <n v="1.5342660053929991"/>
    <n v="6.4850370858611332E-3"/>
  </r>
  <r>
    <x v="2"/>
    <n v="21"/>
    <n v="19"/>
    <n v="0"/>
    <n v="0"/>
    <n v="9"/>
    <n v="0.1"/>
    <n v="0.11"/>
    <n v="0"/>
    <n v="9"/>
    <n v="0"/>
    <n v="0"/>
    <n v="0"/>
    <n v="0"/>
    <n v="1.5342660053929991"/>
    <n v="0"/>
  </r>
  <r>
    <x v="2"/>
    <n v="21"/>
    <n v="20"/>
    <n v="0"/>
    <n v="0"/>
    <n v="9"/>
    <n v="0.2"/>
    <n v="0.11"/>
    <n v="0"/>
    <n v="9"/>
    <n v="0"/>
    <n v="0"/>
    <n v="0"/>
    <n v="0"/>
    <n v="1.5342660053929991"/>
    <n v="0"/>
  </r>
  <r>
    <x v="2"/>
    <n v="21"/>
    <n v="21"/>
    <n v="0"/>
    <n v="0"/>
    <n v="8"/>
    <n v="0.2"/>
    <n v="0.11"/>
    <n v="0"/>
    <n v="8"/>
    <n v="0"/>
    <n v="0"/>
    <n v="0"/>
    <n v="0"/>
    <n v="1.5342660053929991"/>
    <n v="0"/>
  </r>
  <r>
    <x v="2"/>
    <n v="21"/>
    <n v="22"/>
    <n v="0"/>
    <n v="0"/>
    <n v="7"/>
    <n v="0.2"/>
    <n v="0.11"/>
    <n v="0"/>
    <n v="7"/>
    <n v="0"/>
    <n v="0"/>
    <n v="0"/>
    <n v="0"/>
    <n v="1.5342660053929991"/>
    <n v="0"/>
  </r>
  <r>
    <x v="2"/>
    <n v="21"/>
    <n v="23"/>
    <n v="0"/>
    <n v="0"/>
    <n v="6"/>
    <n v="0.2"/>
    <n v="0.11"/>
    <n v="0"/>
    <n v="6"/>
    <n v="0"/>
    <n v="0"/>
    <n v="0"/>
    <n v="0"/>
    <n v="1.5342660053929991"/>
    <n v="0"/>
  </r>
  <r>
    <x v="2"/>
    <n v="22"/>
    <n v="0"/>
    <n v="0"/>
    <n v="0"/>
    <n v="5"/>
    <n v="0.2"/>
    <n v="0.11"/>
    <n v="0"/>
    <n v="5"/>
    <n v="0"/>
    <n v="0"/>
    <n v="0"/>
    <n v="0"/>
    <n v="1.5342660053929991"/>
    <n v="0"/>
  </r>
  <r>
    <x v="2"/>
    <n v="22"/>
    <n v="1"/>
    <n v="0"/>
    <n v="0"/>
    <n v="4"/>
    <n v="0.3"/>
    <n v="0.11"/>
    <n v="0"/>
    <n v="4"/>
    <n v="0"/>
    <n v="0"/>
    <n v="0"/>
    <n v="0"/>
    <n v="1.5342660053929991"/>
    <n v="0"/>
  </r>
  <r>
    <x v="2"/>
    <n v="22"/>
    <n v="2"/>
    <n v="0"/>
    <n v="0"/>
    <n v="3"/>
    <n v="0.3"/>
    <n v="0.11"/>
    <n v="0"/>
    <n v="3"/>
    <n v="0"/>
    <n v="0"/>
    <n v="0"/>
    <n v="0"/>
    <n v="1.5342660053929991"/>
    <n v="0"/>
  </r>
  <r>
    <x v="2"/>
    <n v="22"/>
    <n v="3"/>
    <n v="0"/>
    <n v="0"/>
    <n v="2"/>
    <n v="0.3"/>
    <n v="0.11"/>
    <n v="0"/>
    <n v="2"/>
    <n v="0"/>
    <n v="0"/>
    <n v="0"/>
    <n v="0"/>
    <n v="1.5342660053929991"/>
    <n v="0"/>
  </r>
  <r>
    <x v="2"/>
    <n v="22"/>
    <n v="4"/>
    <n v="0"/>
    <n v="0"/>
    <n v="1"/>
    <n v="0.3"/>
    <n v="0.11"/>
    <n v="0"/>
    <n v="1"/>
    <n v="0"/>
    <n v="0"/>
    <n v="0"/>
    <n v="0"/>
    <n v="1.5342660053929991"/>
    <n v="0"/>
  </r>
  <r>
    <x v="2"/>
    <n v="22"/>
    <n v="5"/>
    <n v="0"/>
    <n v="0"/>
    <n v="0"/>
    <n v="0.3"/>
    <n v="0.11"/>
    <n v="0"/>
    <n v="0"/>
    <n v="0"/>
    <n v="0"/>
    <n v="0"/>
    <n v="0"/>
    <n v="1.5342660053929991"/>
    <n v="0"/>
  </r>
  <r>
    <x v="2"/>
    <n v="22"/>
    <n v="6"/>
    <n v="0"/>
    <n v="0"/>
    <n v="0"/>
    <n v="0.4"/>
    <n v="0.11"/>
    <n v="0"/>
    <n v="0"/>
    <n v="0"/>
    <n v="0"/>
    <n v="0"/>
    <n v="0"/>
    <n v="1.5342660053929991"/>
    <n v="0"/>
  </r>
  <r>
    <x v="2"/>
    <n v="22"/>
    <n v="7"/>
    <n v="531"/>
    <n v="57"/>
    <n v="0"/>
    <n v="0.4"/>
    <n v="0.11"/>
    <n v="365.16500000000002"/>
    <n v="13.208"/>
    <n v="8230804.7609999999"/>
    <n v="7840065.5590000004"/>
    <n v="7840.0655589999997"/>
    <n v="7.8400655590000001"/>
    <n v="1.5342660053929991"/>
    <n v="12.028746067226161"/>
  </r>
  <r>
    <x v="2"/>
    <n v="22"/>
    <n v="8"/>
    <n v="193"/>
    <n v="159"/>
    <n v="2"/>
    <n v="0.4"/>
    <n v="0.11"/>
    <n v="344.91"/>
    <n v="14.481"/>
    <n v="7741407.2620000001"/>
    <n v="7368009.3590000002"/>
    <n v="7368.0093589999997"/>
    <n v="7.3680093590000002"/>
    <n v="1.5342660053929991"/>
    <n v="11.304486286931162"/>
  </r>
  <r>
    <x v="2"/>
    <n v="22"/>
    <n v="9"/>
    <n v="918"/>
    <n v="88"/>
    <n v="3"/>
    <n v="0.4"/>
    <n v="0.11"/>
    <n v="940.923"/>
    <n v="37.012999999999998"/>
    <n v="19414513.199999999"/>
    <n v="18627490.739999998"/>
    <n v="18627.490740000001"/>
    <n v="18.627490739999999"/>
    <n v="1.5342660053929991"/>
    <n v="28.57952580815488"/>
  </r>
  <r>
    <x v="2"/>
    <n v="22"/>
    <n v="10"/>
    <n v="985"/>
    <n v="90"/>
    <n v="4"/>
    <n v="0.4"/>
    <n v="0.11"/>
    <n v="952.37699999999995"/>
    <n v="38.341999999999999"/>
    <n v="19367620.280000001"/>
    <n v="18582259.420000002"/>
    <n v="18582.259419999998"/>
    <n v="18.58225942"/>
    <n v="1.5342660053929991"/>
    <n v="28.510128931499828"/>
  </r>
  <r>
    <x v="2"/>
    <n v="22"/>
    <n v="11"/>
    <n v="1015"/>
    <n v="93"/>
    <n v="5"/>
    <n v="0.4"/>
    <n v="0.11"/>
    <n v="933.82399999999996"/>
    <n v="38.619999999999997"/>
    <n v="18868621.82"/>
    <n v="18100942.460000001"/>
    <n v="18100.942459999998"/>
    <n v="18.100942459999999"/>
    <n v="1.5342660053929991"/>
    <n v="27.771660681952724"/>
  </r>
  <r>
    <x v="2"/>
    <n v="22"/>
    <n v="12"/>
    <n v="1027"/>
    <n v="93"/>
    <n v="6"/>
    <n v="0.4"/>
    <n v="0.11"/>
    <n v="919.78099999999995"/>
    <n v="39.088999999999999"/>
    <n v="18504510.739999998"/>
    <n v="17749733.280000001"/>
    <n v="17749.73328"/>
    <n v="17.749733280000001"/>
    <n v="1.5342660053929991"/>
    <n v="27.232812376296778"/>
  </r>
  <r>
    <x v="2"/>
    <n v="22"/>
    <n v="13"/>
    <n v="1028"/>
    <n v="88"/>
    <n v="7"/>
    <n v="0.3"/>
    <n v="0.11"/>
    <n v="932.12599999999998"/>
    <n v="41.588000000000001"/>
    <n v="18600658.370000001"/>
    <n v="17842474.02"/>
    <n v="17842.474020000001"/>
    <n v="17.842474020000001"/>
    <n v="1.5342660053929991"/>
    <n v="27.375101340993766"/>
  </r>
  <r>
    <x v="2"/>
    <n v="22"/>
    <n v="14"/>
    <n v="1003"/>
    <n v="86"/>
    <n v="7"/>
    <n v="0.3"/>
    <n v="0.11"/>
    <n v="952.63"/>
    <n v="42.396999999999998"/>
    <n v="19034624.109999999"/>
    <n v="18261062.640000001"/>
    <n v="18261.06264"/>
    <n v="18.261062639999999"/>
    <n v="1.5342660053929991"/>
    <n v="28.017327630904131"/>
  </r>
  <r>
    <x v="2"/>
    <n v="22"/>
    <n v="15"/>
    <n v="951"/>
    <n v="82"/>
    <n v="6"/>
    <n v="0.3"/>
    <n v="0.11"/>
    <n v="956.89700000000005"/>
    <n v="41.637"/>
    <n v="19337191.98"/>
    <n v="18552909.32"/>
    <n v="18552.909319999999"/>
    <n v="18.552909320000001"/>
    <n v="1.5342660053929991"/>
    <n v="28.465098070814946"/>
  </r>
  <r>
    <x v="2"/>
    <n v="22"/>
    <n v="16"/>
    <n v="862"/>
    <n v="72"/>
    <n v="5"/>
    <n v="0.3"/>
    <n v="0.11"/>
    <n v="887.82799999999997"/>
    <n v="38.167000000000002"/>
    <n v="18421912"/>
    <n v="17670061.350000001"/>
    <n v="17670.06135"/>
    <n v="17.670061350000001"/>
    <n v="1.5342660053929991"/>
    <n v="27.110574442513727"/>
  </r>
  <r>
    <x v="2"/>
    <n v="22"/>
    <n v="17"/>
    <n v="687"/>
    <n v="54"/>
    <n v="3"/>
    <n v="0.2"/>
    <n v="0.11"/>
    <n v="506.21300000000002"/>
    <n v="22.523"/>
    <n v="11179068.550000001"/>
    <n v="10683860.640000001"/>
    <n v="10683.860640000001"/>
    <n v="10.683860640000001"/>
    <n v="1.5342660053929991"/>
    <n v="16.391884186308292"/>
  </r>
  <r>
    <x v="2"/>
    <n v="22"/>
    <n v="18"/>
    <n v="188"/>
    <n v="15"/>
    <n v="0"/>
    <n v="0.2"/>
    <n v="0.11"/>
    <n v="30.238"/>
    <n v="1.038"/>
    <n v="462987.36800000002"/>
    <n v="347492.821"/>
    <n v="347.49282099999999"/>
    <n v="0.34749282100000001"/>
    <n v="1.5342660053929991"/>
    <n v="0.53314642237841448"/>
  </r>
  <r>
    <x v="2"/>
    <n v="22"/>
    <n v="19"/>
    <n v="0"/>
    <n v="0"/>
    <n v="0"/>
    <n v="0.2"/>
    <n v="0.11"/>
    <n v="0"/>
    <n v="0"/>
    <n v="0"/>
    <n v="0"/>
    <n v="0"/>
    <n v="0"/>
    <n v="1.5342660053929991"/>
    <n v="0"/>
  </r>
  <r>
    <x v="2"/>
    <n v="22"/>
    <n v="20"/>
    <n v="0"/>
    <n v="0"/>
    <n v="0"/>
    <n v="0.1"/>
    <n v="0.11"/>
    <n v="0"/>
    <n v="0"/>
    <n v="0"/>
    <n v="0"/>
    <n v="0"/>
    <n v="0"/>
    <n v="1.5342660053929991"/>
    <n v="0"/>
  </r>
  <r>
    <x v="2"/>
    <n v="22"/>
    <n v="21"/>
    <n v="0"/>
    <n v="0"/>
    <n v="0"/>
    <n v="0.1"/>
    <n v="0.11"/>
    <n v="0"/>
    <n v="0"/>
    <n v="0"/>
    <n v="0"/>
    <n v="0"/>
    <n v="0"/>
    <n v="1.5342660053929991"/>
    <n v="0"/>
  </r>
  <r>
    <x v="2"/>
    <n v="22"/>
    <n v="22"/>
    <n v="0"/>
    <n v="0"/>
    <n v="-1"/>
    <n v="0.1"/>
    <n v="0.11"/>
    <n v="0"/>
    <n v="-1"/>
    <n v="0"/>
    <n v="0"/>
    <n v="0"/>
    <n v="0"/>
    <n v="1.5342660053929991"/>
    <n v="0"/>
  </r>
  <r>
    <x v="2"/>
    <n v="22"/>
    <n v="23"/>
    <n v="0"/>
    <n v="0"/>
    <n v="-1"/>
    <n v="0.1"/>
    <n v="0.11"/>
    <n v="0"/>
    <n v="-1"/>
    <n v="0"/>
    <n v="0"/>
    <n v="0"/>
    <n v="0"/>
    <n v="1.5342660053929991"/>
    <n v="0"/>
  </r>
  <r>
    <x v="2"/>
    <n v="23"/>
    <n v="0"/>
    <n v="0"/>
    <n v="0"/>
    <n v="-2"/>
    <n v="0.1"/>
    <n v="0.11"/>
    <n v="0"/>
    <n v="-2"/>
    <n v="0"/>
    <n v="0"/>
    <n v="0"/>
    <n v="0"/>
    <n v="1.5342660053929991"/>
    <n v="0"/>
  </r>
  <r>
    <x v="2"/>
    <n v="23"/>
    <n v="1"/>
    <n v="0"/>
    <n v="0"/>
    <n v="-3"/>
    <n v="0.1"/>
    <n v="0.11"/>
    <n v="0"/>
    <n v="-3"/>
    <n v="0"/>
    <n v="0"/>
    <n v="0"/>
    <n v="0"/>
    <n v="1.5342660053929991"/>
    <n v="0"/>
  </r>
  <r>
    <x v="2"/>
    <n v="23"/>
    <n v="2"/>
    <n v="0"/>
    <n v="0"/>
    <n v="-3"/>
    <n v="0.1"/>
    <n v="0.11"/>
    <n v="0"/>
    <n v="-3"/>
    <n v="0"/>
    <n v="0"/>
    <n v="0"/>
    <n v="0"/>
    <n v="1.5342660053929991"/>
    <n v="0"/>
  </r>
  <r>
    <x v="2"/>
    <n v="23"/>
    <n v="3"/>
    <n v="0"/>
    <n v="0"/>
    <n v="-4"/>
    <n v="0.1"/>
    <n v="0.11"/>
    <n v="0"/>
    <n v="-4"/>
    <n v="0"/>
    <n v="0"/>
    <n v="0"/>
    <n v="0"/>
    <n v="1.5342660053929991"/>
    <n v="0"/>
  </r>
  <r>
    <x v="2"/>
    <n v="23"/>
    <n v="4"/>
    <n v="0"/>
    <n v="0"/>
    <n v="-3"/>
    <n v="0.1"/>
    <n v="0.11"/>
    <n v="0"/>
    <n v="-3"/>
    <n v="0"/>
    <n v="0"/>
    <n v="0"/>
    <n v="0"/>
    <n v="1.5342660053929991"/>
    <n v="0"/>
  </r>
  <r>
    <x v="2"/>
    <n v="23"/>
    <n v="5"/>
    <n v="0"/>
    <n v="0"/>
    <n v="-3"/>
    <n v="0.1"/>
    <n v="0.11"/>
    <n v="0"/>
    <n v="-3"/>
    <n v="0"/>
    <n v="0"/>
    <n v="0"/>
    <n v="0"/>
    <n v="1.5342660053929991"/>
    <n v="0"/>
  </r>
  <r>
    <x v="2"/>
    <n v="23"/>
    <n v="6"/>
    <n v="0"/>
    <n v="0"/>
    <n v="-1"/>
    <n v="0.1"/>
    <n v="0.11"/>
    <n v="0"/>
    <n v="0"/>
    <n v="0"/>
    <n v="0"/>
    <n v="0"/>
    <n v="0"/>
    <n v="1.5342660053929991"/>
    <n v="0"/>
  </r>
  <r>
    <x v="2"/>
    <n v="23"/>
    <n v="7"/>
    <n v="568"/>
    <n v="51"/>
    <n v="1"/>
    <n v="0.2"/>
    <n v="0.11"/>
    <n v="384"/>
    <n v="15.781000000000001"/>
    <n v="8596955.4839999992"/>
    <n v="8193242.1059999997"/>
    <n v="8193.2421059999997"/>
    <n v="8.1932421059999996"/>
    <n v="1.5342660053929991"/>
    <n v="12.570612837190343"/>
  </r>
  <r>
    <x v="2"/>
    <n v="23"/>
    <n v="8"/>
    <n v="769"/>
    <n v="78"/>
    <n v="5"/>
    <n v="0.3"/>
    <n v="0.11"/>
    <n v="808.19200000000001"/>
    <n v="35.207000000000001"/>
    <n v="17014556.850000001"/>
    <n v="16312574.380000001"/>
    <n v="16312.57438"/>
    <n v="16.312574380000001"/>
    <n v="1.5342660053929991"/>
    <n v="25.02782833167878"/>
  </r>
  <r>
    <x v="2"/>
    <n v="23"/>
    <n v="9"/>
    <n v="847"/>
    <n v="100"/>
    <n v="8"/>
    <n v="0.3"/>
    <n v="0.11"/>
    <n v="901.01099999999997"/>
    <n v="41.566000000000003"/>
    <n v="18251798.140000001"/>
    <n v="17505975.300000001"/>
    <n v="17505.975299999998"/>
    <n v="17.505975299999999"/>
    <n v="1.5342660053929991"/>
    <n v="26.858822794039508"/>
  </r>
  <r>
    <x v="2"/>
    <n v="23"/>
    <n v="10"/>
    <n v="909"/>
    <n v="107"/>
    <n v="11"/>
    <n v="0.2"/>
    <n v="0.11"/>
    <n v="906.75599999999997"/>
    <n v="45.77"/>
    <n v="17894908.02"/>
    <n v="17161731.210000001"/>
    <n v="17161.731210000002"/>
    <n v="17.161731209999999"/>
    <n v="1.5342660053929991"/>
    <n v="26.330660789195058"/>
  </r>
  <r>
    <x v="2"/>
    <n v="23"/>
    <n v="11"/>
    <n v="937"/>
    <n v="111"/>
    <n v="14"/>
    <n v="0.2"/>
    <n v="0.11"/>
    <n v="891.274"/>
    <n v="48.122"/>
    <n v="17323466.559999999"/>
    <n v="16610538.199999999"/>
    <n v="16610.538199999999"/>
    <n v="16.610538200000001"/>
    <n v="1.5342660053929991"/>
    <n v="25.484984091541818"/>
  </r>
  <r>
    <x v="2"/>
    <n v="23"/>
    <n v="12"/>
    <n v="947"/>
    <n v="111"/>
    <n v="15"/>
    <n v="0.2"/>
    <n v="0.11"/>
    <n v="877.25699999999995"/>
    <n v="48.558999999999997"/>
    <n v="16973612.68"/>
    <n v="16273081.029999999"/>
    <n v="16273.081029999999"/>
    <n v="16.27308103"/>
    <n v="1.5342660053929991"/>
    <n v="24.967235027334691"/>
  </r>
  <r>
    <x v="2"/>
    <n v="23"/>
    <n v="13"/>
    <n v="930"/>
    <n v="112"/>
    <n v="16"/>
    <n v="0.2"/>
    <n v="0.11"/>
    <n v="880.17100000000005"/>
    <n v="49.689"/>
    <n v="16983635.59"/>
    <n v="16282748.789999999"/>
    <n v="16282.74879"/>
    <n v="16.282748789999999"/>
    <n v="1.5342660053929991"/>
    <n v="24.982067942850989"/>
  </r>
  <r>
    <x v="2"/>
    <n v="23"/>
    <n v="14"/>
    <n v="895"/>
    <n v="110"/>
    <n v="16"/>
    <n v="0.2"/>
    <n v="0.11"/>
    <n v="888.16099999999994"/>
    <n v="50.042000000000002"/>
    <n v="17197304.870000001"/>
    <n v="16488846.92"/>
    <n v="16488.84692"/>
    <n v="16.48884692"/>
    <n v="1.5342660053929991"/>
    <n v="25.298277297485058"/>
  </r>
  <r>
    <x v="2"/>
    <n v="23"/>
    <n v="15"/>
    <n v="833"/>
    <n v="104"/>
    <n v="16"/>
    <n v="0.2"/>
    <n v="0.11"/>
    <n v="885.82"/>
    <n v="50.029000000000003"/>
    <n v="17294127.809999999"/>
    <n v="16582239.029999999"/>
    <n v="16582.239030000001"/>
    <n v="16.58223903"/>
    <n v="1.5342660053929991"/>
    <n v="25.441565637029981"/>
  </r>
  <r>
    <x v="2"/>
    <n v="23"/>
    <n v="16"/>
    <n v="729"/>
    <n v="91"/>
    <n v="14"/>
    <n v="0.1"/>
    <n v="0.11"/>
    <n v="796.72799999999995"/>
    <n v="45.71"/>
    <n v="16033504.880000001"/>
    <n v="15366284.99"/>
    <n v="15366.28499"/>
    <n v="15.36628499"/>
    <n v="1.5342660053929991"/>
    <n v="23.575968689337703"/>
  </r>
  <r>
    <x v="2"/>
    <n v="23"/>
    <n v="17"/>
    <n v="530"/>
    <n v="67"/>
    <n v="10"/>
    <n v="0.2"/>
    <n v="0.11"/>
    <n v="438.68799999999999"/>
    <n v="26.911999999999999"/>
    <n v="9494672.8450000007"/>
    <n v="9059149.7719999999"/>
    <n v="9059.1497720000007"/>
    <n v="9.0591497719999996"/>
    <n v="1.5342660053929991"/>
    <n v="13.899145532943338"/>
  </r>
  <r>
    <x v="2"/>
    <n v="23"/>
    <n v="18"/>
    <n v="95"/>
    <n v="15"/>
    <n v="7"/>
    <n v="0.2"/>
    <n v="0.11"/>
    <n v="21.780999999999999"/>
    <n v="7.7469999999999999"/>
    <n v="318198.413"/>
    <n v="207834.31400000001"/>
    <n v="207.83431400000001"/>
    <n v="0.20783431399999999"/>
    <n v="1.5342660053929991"/>
    <n v="0.31887312272437424"/>
  </r>
  <r>
    <x v="2"/>
    <n v="23"/>
    <n v="19"/>
    <n v="0"/>
    <n v="0"/>
    <n v="7"/>
    <n v="0.2"/>
    <n v="0.11"/>
    <n v="0"/>
    <n v="7"/>
    <n v="0"/>
    <n v="0"/>
    <n v="0"/>
    <n v="0"/>
    <n v="1.5342660053929991"/>
    <n v="0"/>
  </r>
  <r>
    <x v="2"/>
    <n v="23"/>
    <n v="20"/>
    <n v="0"/>
    <n v="0"/>
    <n v="8"/>
    <n v="0.2"/>
    <n v="0.11"/>
    <n v="0"/>
    <n v="8"/>
    <n v="0"/>
    <n v="0"/>
    <n v="0"/>
    <n v="0"/>
    <n v="1.5342660053929991"/>
    <n v="0"/>
  </r>
  <r>
    <x v="2"/>
    <n v="23"/>
    <n v="21"/>
    <n v="0"/>
    <n v="0"/>
    <n v="7"/>
    <n v="0.3"/>
    <n v="0.11"/>
    <n v="0"/>
    <n v="7"/>
    <n v="0"/>
    <n v="0"/>
    <n v="0"/>
    <n v="0"/>
    <n v="1.5342660053929991"/>
    <n v="0"/>
  </r>
  <r>
    <x v="2"/>
    <n v="23"/>
    <n v="22"/>
    <n v="0"/>
    <n v="0"/>
    <n v="6"/>
    <n v="0.3"/>
    <n v="0.11"/>
    <n v="0"/>
    <n v="6"/>
    <n v="0"/>
    <n v="0"/>
    <n v="0"/>
    <n v="0"/>
    <n v="1.5342660053929991"/>
    <n v="0"/>
  </r>
  <r>
    <x v="2"/>
    <n v="23"/>
    <n v="23"/>
    <n v="0"/>
    <n v="0"/>
    <n v="6"/>
    <n v="0.3"/>
    <n v="0.11"/>
    <n v="0"/>
    <n v="6"/>
    <n v="0"/>
    <n v="0"/>
    <n v="0"/>
    <n v="0"/>
    <n v="1.5342660053929991"/>
    <n v="0"/>
  </r>
  <r>
    <x v="2"/>
    <n v="24"/>
    <n v="0"/>
    <n v="0"/>
    <n v="0"/>
    <n v="5"/>
    <n v="0.3"/>
    <n v="0.11"/>
    <n v="0"/>
    <n v="5"/>
    <n v="0"/>
    <n v="0"/>
    <n v="0"/>
    <n v="0"/>
    <n v="1.5342660053929991"/>
    <n v="0"/>
  </r>
  <r>
    <x v="2"/>
    <n v="24"/>
    <n v="1"/>
    <n v="0"/>
    <n v="0"/>
    <n v="5"/>
    <n v="0.3"/>
    <n v="0.11"/>
    <n v="0"/>
    <n v="5"/>
    <n v="0"/>
    <n v="0"/>
    <n v="0"/>
    <n v="0"/>
    <n v="1.5342660053929991"/>
    <n v="0"/>
  </r>
  <r>
    <x v="2"/>
    <n v="24"/>
    <n v="2"/>
    <n v="0"/>
    <n v="0"/>
    <n v="6"/>
    <n v="0.3"/>
    <n v="0.11"/>
    <n v="0"/>
    <n v="6"/>
    <n v="0"/>
    <n v="0"/>
    <n v="0"/>
    <n v="0"/>
    <n v="1.5342660053929991"/>
    <n v="0"/>
  </r>
  <r>
    <x v="2"/>
    <n v="24"/>
    <n v="3"/>
    <n v="0"/>
    <n v="0"/>
    <n v="7"/>
    <n v="0.3"/>
    <n v="0.11"/>
    <n v="0"/>
    <n v="7"/>
    <n v="0"/>
    <n v="0"/>
    <n v="0"/>
    <n v="0"/>
    <n v="1.5342660053929991"/>
    <n v="0"/>
  </r>
  <r>
    <x v="2"/>
    <n v="24"/>
    <n v="4"/>
    <n v="0"/>
    <n v="0"/>
    <n v="7"/>
    <n v="0.3"/>
    <n v="0.11"/>
    <n v="0"/>
    <n v="7"/>
    <n v="0"/>
    <n v="0"/>
    <n v="0"/>
    <n v="0"/>
    <n v="1.5342660053929991"/>
    <n v="0"/>
  </r>
  <r>
    <x v="2"/>
    <n v="24"/>
    <n v="5"/>
    <n v="0"/>
    <n v="0"/>
    <n v="7"/>
    <n v="0.3"/>
    <n v="0.11"/>
    <n v="0"/>
    <n v="7"/>
    <n v="0"/>
    <n v="0"/>
    <n v="0"/>
    <n v="0"/>
    <n v="1.5342660053929991"/>
    <n v="0"/>
  </r>
  <r>
    <x v="2"/>
    <n v="24"/>
    <n v="6"/>
    <n v="0"/>
    <n v="0"/>
    <n v="7"/>
    <n v="0.3"/>
    <n v="0.11"/>
    <n v="0"/>
    <n v="0"/>
    <n v="0"/>
    <n v="0"/>
    <n v="0"/>
    <n v="0"/>
    <n v="1.5342660053929991"/>
    <n v="0"/>
  </r>
  <r>
    <x v="2"/>
    <n v="24"/>
    <n v="7"/>
    <n v="7"/>
    <n v="71"/>
    <n v="9"/>
    <n v="0.3"/>
    <n v="0.11"/>
    <n v="67.27"/>
    <n v="11.5"/>
    <n v="1428618.737"/>
    <n v="1278908.031"/>
    <n v="1278.9080309999999"/>
    <n v="1.2789080310000001"/>
    <n v="1.5342660053929991"/>
    <n v="1.962185115987396"/>
  </r>
  <r>
    <x v="2"/>
    <n v="24"/>
    <n v="8"/>
    <n v="120"/>
    <n v="166"/>
    <n v="12"/>
    <n v="0.3"/>
    <n v="0.11"/>
    <n v="287.44799999999998"/>
    <n v="22.713000000000001"/>
    <n v="6205410.0539999995"/>
    <n v="5886438.6399999997"/>
    <n v="5886.4386400000003"/>
    <n v="5.8864386399999997"/>
    <n v="1.5342660053929991"/>
    <n v="9.0313626981837984"/>
  </r>
  <r>
    <x v="2"/>
    <n v="24"/>
    <n v="9"/>
    <n v="331"/>
    <n v="236"/>
    <n v="15"/>
    <n v="0.3"/>
    <n v="0.11"/>
    <n v="551.61900000000003"/>
    <n v="35.511000000000003"/>
    <n v="11369077.01"/>
    <n v="10867136.34"/>
    <n v="10867.136339999999"/>
    <n v="10.86713634"/>
    <n v="1.5342660053929991"/>
    <n v="16.673077862432898"/>
  </r>
  <r>
    <x v="2"/>
    <n v="24"/>
    <n v="10"/>
    <n v="139"/>
    <n v="335"/>
    <n v="18"/>
    <n v="0.3"/>
    <n v="0.11"/>
    <n v="443.505"/>
    <n v="34.42"/>
    <n v="9006807.6579999998"/>
    <n v="8588571.5889999997"/>
    <n v="8588.5715889999992"/>
    <n v="8.5885715890000007"/>
    <n v="1.5342660053929991"/>
    <n v="13.177153423886834"/>
  </r>
  <r>
    <x v="2"/>
    <n v="24"/>
    <n v="11"/>
    <n v="301"/>
    <n v="370"/>
    <n v="20"/>
    <n v="0.3"/>
    <n v="0.11"/>
    <n v="622.35500000000002"/>
    <n v="43.012"/>
    <n v="12205878.949999999"/>
    <n v="11674287.060000001"/>
    <n v="11674.287060000001"/>
    <n v="11.674287059999999"/>
    <n v="1.5342660053929991"/>
    <n v="17.911461773357377"/>
  </r>
  <r>
    <x v="2"/>
    <n v="24"/>
    <n v="12"/>
    <n v="4"/>
    <n v="166"/>
    <n v="21"/>
    <n v="0.3"/>
    <n v="0.11"/>
    <n v="168.85599999999999"/>
    <n v="27.207000000000001"/>
    <n v="3344034.8020000001"/>
    <n v="3126453.2889999999"/>
    <n v="3126.453289"/>
    <n v="3.1264532890000001"/>
    <n v="1.5342660053929991"/>
    <n v="4.7968109987618339"/>
  </r>
  <r>
    <x v="2"/>
    <n v="24"/>
    <n v="13"/>
    <n v="35"/>
    <n v="329"/>
    <n v="22"/>
    <n v="0.3"/>
    <n v="0.11"/>
    <n v="350.09500000000003"/>
    <n v="34.908000000000001"/>
    <n v="6952341.4119999995"/>
    <n v="6606903.25"/>
    <n v="6606.9032500000003"/>
    <n v="6.6069032500000002"/>
    <n v="1.5342660053929991"/>
    <n v="10.136747057395523"/>
  </r>
  <r>
    <x v="2"/>
    <n v="24"/>
    <n v="14"/>
    <n v="724"/>
    <n v="180"/>
    <n v="22"/>
    <n v="0.3"/>
    <n v="0.11"/>
    <n v="826.17100000000005"/>
    <n v="52.665999999999997"/>
    <n v="15788089.74"/>
    <n v="15129565.890000001"/>
    <n v="15129.56589"/>
    <n v="15.12956589"/>
    <n v="1.5342660053929991"/>
    <n v="23.212778621380476"/>
  </r>
  <r>
    <x v="2"/>
    <n v="24"/>
    <n v="15"/>
    <n v="696"/>
    <n v="149"/>
    <n v="21"/>
    <n v="0.3"/>
    <n v="0.11"/>
    <n v="815.899"/>
    <n v="51.36"/>
    <n v="15821433.23"/>
    <n v="15161727.880000001"/>
    <n v="15161.72788"/>
    <n v="15.161727880000001"/>
    <n v="1.5342660053929991"/>
    <n v="23.262123669303264"/>
  </r>
  <r>
    <x v="2"/>
    <n v="24"/>
    <n v="16"/>
    <n v="594"/>
    <n v="112"/>
    <n v="20"/>
    <n v="0.2"/>
    <n v="0.11"/>
    <n v="699.26800000000003"/>
    <n v="46.935000000000002"/>
    <n v="13984768.43"/>
    <n v="13390143.41"/>
    <n v="13390.143410000001"/>
    <n v="13.39014341"/>
    <n v="1.5342660053929991"/>
    <n v="20.544041841300093"/>
  </r>
  <r>
    <x v="2"/>
    <n v="24"/>
    <n v="17"/>
    <n v="422"/>
    <n v="81"/>
    <n v="17"/>
    <n v="0.2"/>
    <n v="0.11"/>
    <n v="388.12900000000002"/>
    <n v="31.959"/>
    <n v="8207040.6710000001"/>
    <n v="7817143.5250000004"/>
    <n v="7817.1435250000004"/>
    <n v="7.8171435249999996"/>
    <n v="1.5342660053929991"/>
    <n v="11.993577569685497"/>
  </r>
  <r>
    <x v="2"/>
    <n v="24"/>
    <n v="18"/>
    <n v="0"/>
    <n v="18"/>
    <n v="15"/>
    <n v="0.2"/>
    <n v="0.11"/>
    <n v="16.745999999999999"/>
    <n v="15.571999999999999"/>
    <n v="230476.45600000001"/>
    <n v="123220.69500000001"/>
    <n v="123.22069500000001"/>
    <n v="0.12322069500000001"/>
    <n v="1.5342660053929991"/>
    <n v="0.1890533234993991"/>
  </r>
  <r>
    <x v="2"/>
    <n v="24"/>
    <n v="19"/>
    <n v="0"/>
    <n v="0"/>
    <n v="14"/>
    <n v="0.2"/>
    <n v="0.11"/>
    <n v="0"/>
    <n v="14"/>
    <n v="0"/>
    <n v="0"/>
    <n v="0"/>
    <n v="0"/>
    <n v="1.5342660053929991"/>
    <n v="0"/>
  </r>
  <r>
    <x v="2"/>
    <n v="24"/>
    <n v="20"/>
    <n v="0"/>
    <n v="0"/>
    <n v="13"/>
    <n v="0.2"/>
    <n v="0.11"/>
    <n v="0"/>
    <n v="13"/>
    <n v="0"/>
    <n v="0"/>
    <n v="0"/>
    <n v="0"/>
    <n v="1.5342660053929991"/>
    <n v="0"/>
  </r>
  <r>
    <x v="2"/>
    <n v="24"/>
    <n v="21"/>
    <n v="0"/>
    <n v="0"/>
    <n v="13"/>
    <n v="0.2"/>
    <n v="0.11"/>
    <n v="0"/>
    <n v="13"/>
    <n v="0"/>
    <n v="0"/>
    <n v="0"/>
    <n v="0"/>
    <n v="1.5342660053929991"/>
    <n v="0"/>
  </r>
  <r>
    <x v="2"/>
    <n v="24"/>
    <n v="22"/>
    <n v="0"/>
    <n v="0"/>
    <n v="13"/>
    <n v="0.2"/>
    <n v="0.11"/>
    <n v="0"/>
    <n v="13"/>
    <n v="0"/>
    <n v="0"/>
    <n v="0"/>
    <n v="0"/>
    <n v="1.5342660053929991"/>
    <n v="0"/>
  </r>
  <r>
    <x v="2"/>
    <n v="24"/>
    <n v="23"/>
    <n v="0"/>
    <n v="0"/>
    <n v="12"/>
    <n v="0.2"/>
    <n v="0.11"/>
    <n v="0"/>
    <n v="12"/>
    <n v="0"/>
    <n v="0"/>
    <n v="0"/>
    <n v="0"/>
    <n v="1.5342660053929991"/>
    <n v="0"/>
  </r>
  <r>
    <x v="2"/>
    <n v="25"/>
    <n v="0"/>
    <n v="0"/>
    <n v="0"/>
    <n v="12"/>
    <n v="0.2"/>
    <n v="0.11"/>
    <n v="0"/>
    <n v="12"/>
    <n v="0"/>
    <n v="0"/>
    <n v="0"/>
    <n v="0"/>
    <n v="1.5342660053929991"/>
    <n v="0"/>
  </r>
  <r>
    <x v="2"/>
    <n v="25"/>
    <n v="1"/>
    <n v="0"/>
    <n v="0"/>
    <n v="12"/>
    <n v="0.2"/>
    <n v="0.11"/>
    <n v="0"/>
    <n v="12"/>
    <n v="0"/>
    <n v="0"/>
    <n v="0"/>
    <n v="0"/>
    <n v="1.5342660053929991"/>
    <n v="0"/>
  </r>
  <r>
    <x v="2"/>
    <n v="25"/>
    <n v="2"/>
    <n v="0"/>
    <n v="0"/>
    <n v="11"/>
    <n v="0.2"/>
    <n v="0.11"/>
    <n v="0"/>
    <n v="11"/>
    <n v="0"/>
    <n v="0"/>
    <n v="0"/>
    <n v="0"/>
    <n v="1.5342660053929991"/>
    <n v="0"/>
  </r>
  <r>
    <x v="2"/>
    <n v="25"/>
    <n v="3"/>
    <n v="0"/>
    <n v="0"/>
    <n v="11"/>
    <n v="0.2"/>
    <n v="0.11"/>
    <n v="0"/>
    <n v="11"/>
    <n v="0"/>
    <n v="0"/>
    <n v="0"/>
    <n v="0"/>
    <n v="1.5342660053929991"/>
    <n v="0"/>
  </r>
  <r>
    <x v="2"/>
    <n v="25"/>
    <n v="4"/>
    <n v="0"/>
    <n v="0"/>
    <n v="11"/>
    <n v="0.2"/>
    <n v="0.11"/>
    <n v="0"/>
    <n v="11"/>
    <n v="0"/>
    <n v="0"/>
    <n v="0"/>
    <n v="0"/>
    <n v="1.5342660053929991"/>
    <n v="0"/>
  </r>
  <r>
    <x v="2"/>
    <n v="25"/>
    <n v="5"/>
    <n v="0"/>
    <n v="0"/>
    <n v="11"/>
    <n v="0.2"/>
    <n v="0.11"/>
    <n v="0"/>
    <n v="11"/>
    <n v="0"/>
    <n v="0"/>
    <n v="0"/>
    <n v="0"/>
    <n v="1.5342660053929991"/>
    <n v="0"/>
  </r>
  <r>
    <x v="2"/>
    <n v="25"/>
    <n v="6"/>
    <n v="0"/>
    <n v="0"/>
    <n v="11"/>
    <n v="0.2"/>
    <n v="0.11"/>
    <n v="0"/>
    <n v="0"/>
    <n v="0"/>
    <n v="0"/>
    <n v="0"/>
    <n v="0"/>
    <n v="1.5342660053929991"/>
    <n v="0"/>
  </r>
  <r>
    <x v="2"/>
    <n v="25"/>
    <n v="7"/>
    <n v="314"/>
    <n v="79"/>
    <n v="12"/>
    <n v="0.2"/>
    <n v="0.11"/>
    <n v="295.05200000000002"/>
    <n v="23.350999999999999"/>
    <n v="6368232.3380000005"/>
    <n v="6043491.483"/>
    <n v="6043.4914829999998"/>
    <n v="6.0434914830000004"/>
    <n v="1.5342660053929991"/>
    <n v="9.2723235362490222"/>
  </r>
  <r>
    <x v="2"/>
    <n v="25"/>
    <n v="8"/>
    <n v="495"/>
    <n v="122"/>
    <n v="14"/>
    <n v="0.2"/>
    <n v="0.11"/>
    <n v="611.875"/>
    <n v="37.576999999999998"/>
    <n v="12722381.84"/>
    <n v="12172488.199999999"/>
    <n v="12172.4882"/>
    <n v="12.1724882"/>
    <n v="1.5342660053929991"/>
    <n v="18.675834846307417"/>
  </r>
  <r>
    <x v="2"/>
    <n v="25"/>
    <n v="9"/>
    <n v="508"/>
    <n v="191"/>
    <n v="16"/>
    <n v="0.2"/>
    <n v="0.11"/>
    <n v="686.24800000000005"/>
    <n v="42.347000000000001"/>
    <n v="13814610.050000001"/>
    <n v="13226014.43"/>
    <n v="13226.014429999999"/>
    <n v="13.226014429999999"/>
    <n v="1.5342660053929991"/>
    <n v="20.292224326786261"/>
  </r>
  <r>
    <x v="2"/>
    <n v="25"/>
    <n v="10"/>
    <n v="368"/>
    <n v="304"/>
    <n v="17"/>
    <n v="0.2"/>
    <n v="0.11"/>
    <n v="627.23599999999999"/>
    <n v="40.994999999999997"/>
    <n v="12525390.65"/>
    <n v="11982477.199999999"/>
    <n v="11982.477199999999"/>
    <n v="11.9824772"/>
    <n v="1.5342660053929991"/>
    <n v="18.384307428356689"/>
  </r>
  <r>
    <x v="2"/>
    <n v="25"/>
    <n v="11"/>
    <n v="499"/>
    <n v="300"/>
    <n v="18"/>
    <n v="0.2"/>
    <n v="0.11"/>
    <n v="725.30600000000004"/>
    <n v="45.704999999999998"/>
    <n v="14137686.98"/>
    <n v="13537643.449999999"/>
    <n v="13537.64345"/>
    <n v="13.537643449999999"/>
    <n v="1.5342660053929991"/>
    <n v="20.770346138466198"/>
  </r>
  <r>
    <x v="2"/>
    <n v="25"/>
    <n v="12"/>
    <n v="439"/>
    <n v="340"/>
    <n v="19"/>
    <n v="0.2"/>
    <n v="0.11"/>
    <n v="699.27800000000002"/>
    <n v="45.652999999999999"/>
    <n v="13525450.26"/>
    <n v="12947100.720000001"/>
    <n v="12947.10072"/>
    <n v="12.94710072"/>
    <n v="1.5342660053929991"/>
    <n v="19.864296503095222"/>
  </r>
  <r>
    <x v="2"/>
    <n v="25"/>
    <n v="13"/>
    <n v="346"/>
    <n v="367"/>
    <n v="20"/>
    <n v="0.1"/>
    <n v="0.11"/>
    <n v="656.35199999999998"/>
    <n v="45.860999999999997"/>
    <n v="12718487.359999999"/>
    <n v="12168731.73"/>
    <n v="12168.73173"/>
    <n v="12.168731729999999"/>
    <n v="1.5342660053929991"/>
    <n v="18.670071422086139"/>
  </r>
  <r>
    <x v="2"/>
    <n v="25"/>
    <n v="14"/>
    <n v="38"/>
    <n v="301"/>
    <n v="19"/>
    <n v="0.1"/>
    <n v="0.11"/>
    <n v="310.17599999999999"/>
    <n v="31.219000000000001"/>
    <n v="6290745.9560000002"/>
    <n v="5968750.7510000002"/>
    <n v="5968.7507509999996"/>
    <n v="5.968750751"/>
    <n v="1.5342660053929991"/>
    <n v="9.1576513719232331"/>
  </r>
  <r>
    <x v="2"/>
    <n v="25"/>
    <n v="15"/>
    <n v="215"/>
    <n v="274"/>
    <n v="19"/>
    <n v="0.1"/>
    <n v="0.11"/>
    <n v="461.89699999999999"/>
    <n v="37.277999999999999"/>
    <n v="9379098.5610000007"/>
    <n v="8947670.7440000009"/>
    <n v="8947.6707439999991"/>
    <n v="8.9476707439999998"/>
    <n v="1.5342660053929991"/>
    <n v="13.728107049968683"/>
  </r>
  <r>
    <x v="2"/>
    <n v="25"/>
    <n v="16"/>
    <n v="97"/>
    <n v="186"/>
    <n v="18"/>
    <n v="0.1"/>
    <n v="0.11"/>
    <n v="267.67200000000003"/>
    <n v="28.620999999999999"/>
    <n v="5612264.2460000003"/>
    <n v="5314310.3459999999"/>
    <n v="5314.3103460000002"/>
    <n v="5.3143103460000001"/>
    <n v="1.5342660053929991"/>
    <n v="8.1535657059761064"/>
  </r>
  <r>
    <x v="2"/>
    <n v="25"/>
    <n v="17"/>
    <n v="476"/>
    <n v="75"/>
    <n v="16"/>
    <n v="0.3"/>
    <n v="0.11"/>
    <n v="421.34100000000001"/>
    <n v="31.742000000000001"/>
    <n v="8940668.1170000006"/>
    <n v="8524775.6339999996"/>
    <n v="8524.7756339999996"/>
    <n v="8.5247756339999992"/>
    <n v="1.5342660053929991"/>
    <n v="13.07927345884875"/>
  </r>
  <r>
    <x v="2"/>
    <n v="25"/>
    <n v="18"/>
    <n v="84"/>
    <n v="17"/>
    <n v="14"/>
    <n v="0.3"/>
    <n v="0.11"/>
    <n v="54.046999999999997"/>
    <n v="15.791"/>
    <n v="788002.54599999997"/>
    <n v="660991.41799999995"/>
    <n v="660.99141799999995"/>
    <n v="0.66099141800000005"/>
    <n v="1.5342660053929991"/>
    <n v="1.0141366624939141"/>
  </r>
  <r>
    <x v="2"/>
    <n v="25"/>
    <n v="19"/>
    <n v="0"/>
    <n v="0"/>
    <n v="13"/>
    <n v="0.2"/>
    <n v="0.11"/>
    <n v="0"/>
    <n v="13"/>
    <n v="0"/>
    <n v="0"/>
    <n v="0"/>
    <n v="0"/>
    <n v="1.5342660053929991"/>
    <n v="0"/>
  </r>
  <r>
    <x v="2"/>
    <n v="25"/>
    <n v="20"/>
    <n v="0"/>
    <n v="0"/>
    <n v="14"/>
    <n v="0.2"/>
    <n v="0.11"/>
    <n v="0"/>
    <n v="14"/>
    <n v="0"/>
    <n v="0"/>
    <n v="0"/>
    <n v="0"/>
    <n v="1.5342660053929991"/>
    <n v="0"/>
  </r>
  <r>
    <x v="2"/>
    <n v="25"/>
    <n v="21"/>
    <n v="0"/>
    <n v="0"/>
    <n v="13"/>
    <n v="0.2"/>
    <n v="0.11"/>
    <n v="0"/>
    <n v="13"/>
    <n v="0"/>
    <n v="0"/>
    <n v="0"/>
    <n v="0"/>
    <n v="1.5342660053929991"/>
    <n v="0"/>
  </r>
  <r>
    <x v="2"/>
    <n v="25"/>
    <n v="22"/>
    <n v="0"/>
    <n v="0"/>
    <n v="12"/>
    <n v="0.2"/>
    <n v="0.11"/>
    <n v="0"/>
    <n v="12"/>
    <n v="0"/>
    <n v="0"/>
    <n v="0"/>
    <n v="0"/>
    <n v="1.5342660053929991"/>
    <n v="0"/>
  </r>
  <r>
    <x v="2"/>
    <n v="25"/>
    <n v="23"/>
    <n v="0"/>
    <n v="0"/>
    <n v="11"/>
    <n v="0.2"/>
    <n v="0.11"/>
    <n v="0"/>
    <n v="11"/>
    <n v="0"/>
    <n v="0"/>
    <n v="0"/>
    <n v="0"/>
    <n v="1.5342660053929991"/>
    <n v="0"/>
  </r>
  <r>
    <x v="2"/>
    <n v="26"/>
    <n v="0"/>
    <n v="0"/>
    <n v="0"/>
    <n v="11"/>
    <n v="0.2"/>
    <n v="0.11"/>
    <n v="0"/>
    <n v="11"/>
    <n v="0"/>
    <n v="0"/>
    <n v="0"/>
    <n v="0"/>
    <n v="1.5342660053929991"/>
    <n v="0"/>
  </r>
  <r>
    <x v="2"/>
    <n v="26"/>
    <n v="1"/>
    <n v="0"/>
    <n v="0"/>
    <n v="11"/>
    <n v="0.2"/>
    <n v="0.11"/>
    <n v="0"/>
    <n v="11"/>
    <n v="0"/>
    <n v="0"/>
    <n v="0"/>
    <n v="0"/>
    <n v="1.5342660053929991"/>
    <n v="0"/>
  </r>
  <r>
    <x v="2"/>
    <n v="26"/>
    <n v="2"/>
    <n v="0"/>
    <n v="0"/>
    <n v="11"/>
    <n v="0.2"/>
    <n v="0.11"/>
    <n v="0"/>
    <n v="11"/>
    <n v="0"/>
    <n v="0"/>
    <n v="0"/>
    <n v="0"/>
    <n v="1.5342660053929991"/>
    <n v="0"/>
  </r>
  <r>
    <x v="2"/>
    <n v="26"/>
    <n v="3"/>
    <n v="0"/>
    <n v="0"/>
    <n v="10"/>
    <n v="0.2"/>
    <n v="0.11"/>
    <n v="0"/>
    <n v="10"/>
    <n v="0"/>
    <n v="0"/>
    <n v="0"/>
    <n v="0"/>
    <n v="1.5342660053929991"/>
    <n v="0"/>
  </r>
  <r>
    <x v="2"/>
    <n v="26"/>
    <n v="4"/>
    <n v="0"/>
    <n v="0"/>
    <n v="10"/>
    <n v="0.2"/>
    <n v="0.11"/>
    <n v="0"/>
    <n v="10"/>
    <n v="0"/>
    <n v="0"/>
    <n v="0"/>
    <n v="0"/>
    <n v="1.5342660053929991"/>
    <n v="0"/>
  </r>
  <r>
    <x v="2"/>
    <n v="26"/>
    <n v="5"/>
    <n v="0"/>
    <n v="0"/>
    <n v="10"/>
    <n v="0.2"/>
    <n v="0.11"/>
    <n v="0"/>
    <n v="10"/>
    <n v="0"/>
    <n v="0"/>
    <n v="0"/>
    <n v="0"/>
    <n v="1.5342660053929991"/>
    <n v="0"/>
  </r>
  <r>
    <x v="2"/>
    <n v="26"/>
    <n v="6"/>
    <n v="0"/>
    <n v="0"/>
    <n v="10"/>
    <n v="0.2"/>
    <n v="0.11"/>
    <n v="0"/>
    <n v="0"/>
    <n v="0"/>
    <n v="0"/>
    <n v="0"/>
    <n v="0"/>
    <n v="1.5342660053929991"/>
    <n v="0"/>
  </r>
  <r>
    <x v="2"/>
    <n v="26"/>
    <n v="7"/>
    <n v="0"/>
    <n v="16"/>
    <n v="11"/>
    <n v="0.2"/>
    <n v="0.11"/>
    <n v="11.717000000000001"/>
    <n v="11.449"/>
    <n v="230756.77900000001"/>
    <n v="123491.08500000001"/>
    <n v="123.491085"/>
    <n v="0.123491085"/>
    <n v="1.5342660053929991"/>
    <n v="0.18946817368459731"/>
  </r>
  <r>
    <x v="2"/>
    <n v="26"/>
    <n v="8"/>
    <n v="0"/>
    <n v="50"/>
    <n v="12"/>
    <n v="0.2"/>
    <n v="0.11"/>
    <n v="36.845999999999997"/>
    <n v="13.413"/>
    <n v="758203.52899999998"/>
    <n v="632248.30000000005"/>
    <n v="632.24829999999997"/>
    <n v="0.63224829999999999"/>
    <n v="1.5342660053929991"/>
    <n v="0.97003707365751446"/>
  </r>
  <r>
    <x v="2"/>
    <n v="26"/>
    <n v="9"/>
    <n v="23"/>
    <n v="217"/>
    <n v="13"/>
    <n v="0.2"/>
    <n v="0.11"/>
    <n v="197.49799999999999"/>
    <n v="20.556000000000001"/>
    <n v="4170332.85"/>
    <n v="3923472.3119999999"/>
    <n v="3923.4723119999999"/>
    <n v="3.9234723119999999"/>
    <n v="1.5342660053929991"/>
    <n v="6.019650191402274"/>
  </r>
  <r>
    <x v="2"/>
    <n v="26"/>
    <n v="10"/>
    <n v="789"/>
    <n v="141"/>
    <n v="15"/>
    <n v="0.2"/>
    <n v="0.11"/>
    <n v="851.66499999999996"/>
    <n v="47.637999999999998"/>
    <n v="16653840.92"/>
    <n v="15964640.060000001"/>
    <n v="15964.64006"/>
    <n v="15.964640060000001"/>
    <n v="1.5342660053929991"/>
    <n v="24.494004532393252"/>
  </r>
  <r>
    <x v="2"/>
    <n v="26"/>
    <n v="11"/>
    <n v="20"/>
    <n v="286"/>
    <n v="17"/>
    <n v="0.2"/>
    <n v="0.11"/>
    <n v="286.85599999999999"/>
    <n v="27.914999999999999"/>
    <n v="5831676.8700000001"/>
    <n v="5525948.3080000002"/>
    <n v="5525.948308"/>
    <n v="5.5259483080000003"/>
    <n v="1.5342660053929991"/>
    <n v="8.4782746365233628"/>
  </r>
  <r>
    <x v="2"/>
    <n v="26"/>
    <n v="12"/>
    <n v="19"/>
    <n v="291"/>
    <n v="18"/>
    <n v="0.3"/>
    <n v="0.11"/>
    <n v="306.06200000000001"/>
    <n v="29.251999999999999"/>
    <n v="6132122.4100000001"/>
    <n v="5815747.8679999998"/>
    <n v="5815.7478680000004"/>
    <n v="5.8157478679999999"/>
    <n v="1.5342660053929991"/>
    <n v="8.9229042498092106"/>
  </r>
  <r>
    <x v="2"/>
    <n v="26"/>
    <n v="13"/>
    <n v="9"/>
    <n v="218"/>
    <n v="19"/>
    <n v="0.3"/>
    <n v="0.11"/>
    <n v="215.50200000000001"/>
    <n v="26.942"/>
    <n v="4349267.1459999997"/>
    <n v="4096066.2549999999"/>
    <n v="4096.0662549999997"/>
    <n v="4.0960662550000002"/>
    <n v="1.5342660053929991"/>
    <n v="6.2844552108839116"/>
  </r>
  <r>
    <x v="2"/>
    <n v="26"/>
    <n v="14"/>
    <n v="0"/>
    <n v="80"/>
    <n v="19"/>
    <n v="0.2"/>
    <n v="0.11"/>
    <n v="66.855999999999995"/>
    <n v="21.547999999999998"/>
    <n v="1329635.236"/>
    <n v="1183431.909"/>
    <n v="1183.4319089999999"/>
    <n v="1.1834319090000001"/>
    <n v="1.5342660053929991"/>
    <n v="1.8156993476760412"/>
  </r>
  <r>
    <x v="2"/>
    <n v="26"/>
    <n v="15"/>
    <n v="0"/>
    <n v="125"/>
    <n v="19"/>
    <n v="0.2"/>
    <n v="0.11"/>
    <n v="94.676000000000002"/>
    <n v="22.617999999999999"/>
    <n v="1920405.821"/>
    <n v="1753269.1429999999"/>
    <n v="1753.269143"/>
    <n v="1.753269143"/>
    <n v="1.5342660053929991"/>
    <n v="2.6899812444094171"/>
  </r>
  <r>
    <x v="2"/>
    <n v="26"/>
    <n v="16"/>
    <n v="0"/>
    <n v="106"/>
    <n v="18"/>
    <n v="0.2"/>
    <n v="0.11"/>
    <n v="81.635999999999996"/>
    <n v="21.13"/>
    <n v="1677123.2290000001"/>
    <n v="1518607.0209999999"/>
    <n v="1518.607021"/>
    <n v="1.518607021"/>
    <n v="1.5342660053929991"/>
    <n v="2.3299471278714323"/>
  </r>
  <r>
    <x v="2"/>
    <n v="26"/>
    <n v="17"/>
    <n v="0"/>
    <n v="52"/>
    <n v="16"/>
    <n v="0.1"/>
    <n v="0.11"/>
    <n v="38.341999999999999"/>
    <n v="17.52"/>
    <n v="778666.56200000003"/>
    <n v="651986.24600000004"/>
    <n v="651.98624600000005"/>
    <n v="0.65198624599999999"/>
    <n v="1.5342660053929991"/>
    <n v="1.0003203332215973"/>
  </r>
  <r>
    <x v="2"/>
    <n v="26"/>
    <n v="18"/>
    <n v="0"/>
    <n v="6"/>
    <n v="14"/>
    <n v="0.1"/>
    <n v="0.11"/>
    <n v="4.3840000000000003"/>
    <n v="14.154999999999999"/>
    <n v="56831.822"/>
    <n v="0"/>
    <n v="0"/>
    <n v="0"/>
    <n v="1.5342660053929991"/>
    <n v="0"/>
  </r>
  <r>
    <x v="2"/>
    <n v="26"/>
    <n v="19"/>
    <n v="0"/>
    <n v="0"/>
    <n v="14"/>
    <n v="0.2"/>
    <n v="0.11"/>
    <n v="0"/>
    <n v="14"/>
    <n v="0"/>
    <n v="0"/>
    <n v="0"/>
    <n v="0"/>
    <n v="1.5342660053929991"/>
    <n v="0"/>
  </r>
  <r>
    <x v="2"/>
    <n v="26"/>
    <n v="20"/>
    <n v="0"/>
    <n v="0"/>
    <n v="14"/>
    <n v="0.2"/>
    <n v="0.11"/>
    <n v="0"/>
    <n v="14"/>
    <n v="0"/>
    <n v="0"/>
    <n v="0"/>
    <n v="0"/>
    <n v="1.5342660053929991"/>
    <n v="0"/>
  </r>
  <r>
    <x v="2"/>
    <n v="26"/>
    <n v="21"/>
    <n v="0"/>
    <n v="0"/>
    <n v="14"/>
    <n v="0.2"/>
    <n v="0.11"/>
    <n v="0"/>
    <n v="14"/>
    <n v="0"/>
    <n v="0"/>
    <n v="0"/>
    <n v="0"/>
    <n v="1.5342660053929991"/>
    <n v="0"/>
  </r>
  <r>
    <x v="2"/>
    <n v="26"/>
    <n v="22"/>
    <n v="0"/>
    <n v="0"/>
    <n v="14"/>
    <n v="0.2"/>
    <n v="0.11"/>
    <n v="0"/>
    <n v="14"/>
    <n v="0"/>
    <n v="0"/>
    <n v="0"/>
    <n v="0"/>
    <n v="1.5342660053929991"/>
    <n v="0"/>
  </r>
  <r>
    <x v="2"/>
    <n v="26"/>
    <n v="23"/>
    <n v="0"/>
    <n v="0"/>
    <n v="14"/>
    <n v="0.2"/>
    <n v="0.11"/>
    <n v="0"/>
    <n v="14"/>
    <n v="0"/>
    <n v="0"/>
    <n v="0"/>
    <n v="0"/>
    <n v="1.5342660053929991"/>
    <n v="0"/>
  </r>
  <r>
    <x v="2"/>
    <n v="27"/>
    <n v="0"/>
    <n v="0"/>
    <n v="0"/>
    <n v="13"/>
    <n v="0.1"/>
    <n v="0.11"/>
    <n v="0"/>
    <n v="13"/>
    <n v="0"/>
    <n v="0"/>
    <n v="0"/>
    <n v="0"/>
    <n v="1.5342660053929991"/>
    <n v="0"/>
  </r>
  <r>
    <x v="2"/>
    <n v="27"/>
    <n v="1"/>
    <n v="0"/>
    <n v="0"/>
    <n v="13"/>
    <n v="0.1"/>
    <n v="0.11"/>
    <n v="0"/>
    <n v="13"/>
    <n v="0"/>
    <n v="0"/>
    <n v="0"/>
    <n v="0"/>
    <n v="1.5342660053929991"/>
    <n v="0"/>
  </r>
  <r>
    <x v="2"/>
    <n v="27"/>
    <n v="2"/>
    <n v="0"/>
    <n v="0"/>
    <n v="12"/>
    <n v="0.1"/>
    <n v="0.11"/>
    <n v="0"/>
    <n v="12"/>
    <n v="0"/>
    <n v="0"/>
    <n v="0"/>
    <n v="0"/>
    <n v="1.5342660053929991"/>
    <n v="0"/>
  </r>
  <r>
    <x v="2"/>
    <n v="27"/>
    <n v="3"/>
    <n v="0"/>
    <n v="0"/>
    <n v="11"/>
    <n v="0.1"/>
    <n v="0.11"/>
    <n v="0"/>
    <n v="11"/>
    <n v="0"/>
    <n v="0"/>
    <n v="0"/>
    <n v="0"/>
    <n v="1.5342660053929991"/>
    <n v="0"/>
  </r>
  <r>
    <x v="2"/>
    <n v="27"/>
    <n v="4"/>
    <n v="0"/>
    <n v="0"/>
    <n v="11"/>
    <n v="0.1"/>
    <n v="0.11"/>
    <n v="0"/>
    <n v="11"/>
    <n v="0"/>
    <n v="0"/>
    <n v="0"/>
    <n v="0"/>
    <n v="1.5342660053929991"/>
    <n v="0"/>
  </r>
  <r>
    <x v="2"/>
    <n v="27"/>
    <n v="5"/>
    <n v="0"/>
    <n v="0"/>
    <n v="11"/>
    <n v="0.1"/>
    <n v="0.11"/>
    <n v="0"/>
    <n v="11"/>
    <n v="0"/>
    <n v="0"/>
    <n v="0"/>
    <n v="0"/>
    <n v="1.5342660053929991"/>
    <n v="0"/>
  </r>
  <r>
    <x v="2"/>
    <n v="27"/>
    <n v="6"/>
    <n v="0"/>
    <n v="0"/>
    <n v="12"/>
    <n v="0.1"/>
    <n v="0.11"/>
    <n v="0"/>
    <n v="0"/>
    <n v="0"/>
    <n v="0"/>
    <n v="0"/>
    <n v="0"/>
    <n v="1.5342660053929991"/>
    <n v="0"/>
  </r>
  <r>
    <x v="2"/>
    <n v="27"/>
    <n v="7"/>
    <n v="304"/>
    <n v="76"/>
    <n v="14"/>
    <n v="0.1"/>
    <n v="0.11"/>
    <n v="292.63499999999999"/>
    <n v="25.634"/>
    <n v="6270475.4730000002"/>
    <n v="5949198.5319999997"/>
    <n v="5949.1985320000003"/>
    <n v="5.9491985319999996"/>
    <n v="1.5342660053929991"/>
    <n v="9.1276530669815337"/>
  </r>
  <r>
    <x v="2"/>
    <n v="27"/>
    <n v="8"/>
    <n v="634"/>
    <n v="103"/>
    <n v="17"/>
    <n v="0.1"/>
    <n v="0.11"/>
    <n v="728.303"/>
    <n v="45.991"/>
    <n v="14651128.26"/>
    <n v="14032891.470000001"/>
    <n v="14032.89147"/>
    <n v="14.032891469999999"/>
    <n v="1.5342660053929991"/>
    <n v="21.530188339790389"/>
  </r>
  <r>
    <x v="2"/>
    <n v="27"/>
    <n v="9"/>
    <n v="99"/>
    <n v="261"/>
    <n v="20"/>
    <n v="0.2"/>
    <n v="0.11"/>
    <n v="329.673"/>
    <n v="32.624000000000002"/>
    <n v="6758037.4100000001"/>
    <n v="6419484.2120000003"/>
    <n v="6419.4842120000003"/>
    <n v="6.4194842120000004"/>
    <n v="1.5342660053929991"/>
    <n v="9.8491963986286652"/>
  </r>
  <r>
    <x v="2"/>
    <n v="27"/>
    <n v="10"/>
    <n v="189"/>
    <n v="343"/>
    <n v="21"/>
    <n v="0.2"/>
    <n v="0.11"/>
    <n v="497.13299999999998"/>
    <n v="39.994"/>
    <n v="9894471.0050000008"/>
    <n v="9444781.4930000007"/>
    <n v="9444.7814930000004"/>
    <n v="9.4447814930000007"/>
    <n v="1.5342660053929991"/>
    <n v="14.490807173074836"/>
  </r>
  <r>
    <x v="2"/>
    <n v="27"/>
    <n v="11"/>
    <n v="289"/>
    <n v="381"/>
    <n v="22"/>
    <n v="0.2"/>
    <n v="0.11"/>
    <n v="626.69600000000003"/>
    <n v="45.902000000000001"/>
    <n v="12130606.210000001"/>
    <n v="11601681.539999999"/>
    <n v="11601.68154"/>
    <n v="11.60168154"/>
    <n v="1.5342660053929991"/>
    <n v="17.800065592217496"/>
  </r>
  <r>
    <x v="2"/>
    <n v="27"/>
    <n v="12"/>
    <n v="31"/>
    <n v="336"/>
    <n v="22"/>
    <n v="0.2"/>
    <n v="0.11"/>
    <n v="361.34699999999998"/>
    <n v="35.709000000000003"/>
    <n v="7086985.1189999999"/>
    <n v="6736775.9950000001"/>
    <n v="6736.775995"/>
    <n v="6.7367759950000003"/>
    <n v="1.5342660053929991"/>
    <n v="10.336006395076097"/>
  </r>
  <r>
    <x v="2"/>
    <n v="27"/>
    <n v="13"/>
    <n v="0"/>
    <n v="52"/>
    <n v="22"/>
    <n v="0.2"/>
    <n v="0.11"/>
    <n v="49.234000000000002"/>
    <n v="23.872"/>
    <n v="946777.50800000003"/>
    <n v="814140.353"/>
    <n v="814.140353"/>
    <n v="0.81414035299999998"/>
    <n v="1.5342660053929991"/>
    <n v="1.2491078672265561"/>
  </r>
  <r>
    <x v="2"/>
    <n v="27"/>
    <n v="14"/>
    <n v="0"/>
    <n v="79"/>
    <n v="21"/>
    <n v="0.2"/>
    <n v="0.11"/>
    <n v="66.063000000000002"/>
    <n v="23.518000000000001"/>
    <n v="1301636.07"/>
    <n v="1156424.865"/>
    <n v="1156.424865"/>
    <n v="1.156424865"/>
    <n v="1.5342660053929991"/>
    <n v="1.7742633581606881"/>
  </r>
  <r>
    <x v="2"/>
    <n v="27"/>
    <n v="15"/>
    <n v="273"/>
    <n v="270"/>
    <n v="20"/>
    <n v="0.1"/>
    <n v="0.11"/>
    <n v="529.91099999999994"/>
    <n v="40.972999999999999"/>
    <n v="10628575.65"/>
    <n v="10152873.890000001"/>
    <n v="10152.873890000001"/>
    <n v="10.15287389"/>
    <n v="1.5342660053929991"/>
    <n v="15.577209266469181"/>
  </r>
  <r>
    <x v="2"/>
    <n v="27"/>
    <n v="16"/>
    <n v="12"/>
    <n v="156"/>
    <n v="18"/>
    <n v="0.1"/>
    <n v="0.11"/>
    <n v="140.04599999999999"/>
    <n v="23.547999999999998"/>
    <n v="2914396.2039999999"/>
    <n v="2712038.4950000001"/>
    <n v="2712.0384949999998"/>
    <n v="2.7120384949999998"/>
    <n v="1.5342660053929991"/>
    <n v="4.1609884681956908"/>
  </r>
  <r>
    <x v="2"/>
    <n v="27"/>
    <n v="17"/>
    <n v="0"/>
    <n v="73"/>
    <n v="16"/>
    <n v="0.1"/>
    <n v="0.11"/>
    <n v="59.338000000000001"/>
    <n v="18.353000000000002"/>
    <n v="1224098.72"/>
    <n v="1081634.9709999999"/>
    <n v="1081.634971"/>
    <n v="1.0816349709999999"/>
    <n v="1.5342660053929991"/>
    <n v="1.6595157662495423"/>
  </r>
  <r>
    <x v="2"/>
    <n v="27"/>
    <n v="18"/>
    <n v="0"/>
    <n v="4"/>
    <n v="15"/>
    <n v="0.1"/>
    <n v="0.11"/>
    <n v="2.9180000000000001"/>
    <n v="15.103"/>
    <n v="36839.81"/>
    <n v="0"/>
    <n v="0"/>
    <n v="0"/>
    <n v="1.5342660053929991"/>
    <n v="0"/>
  </r>
  <r>
    <x v="2"/>
    <n v="27"/>
    <n v="19"/>
    <n v="0"/>
    <n v="0"/>
    <n v="15"/>
    <n v="0.1"/>
    <n v="0.11"/>
    <n v="0"/>
    <n v="15"/>
    <n v="0"/>
    <n v="0"/>
    <n v="0"/>
    <n v="0"/>
    <n v="1.5342660053929991"/>
    <n v="0"/>
  </r>
  <r>
    <x v="2"/>
    <n v="27"/>
    <n v="20"/>
    <n v="0"/>
    <n v="0"/>
    <n v="15"/>
    <n v="0.1"/>
    <n v="0.11"/>
    <n v="0"/>
    <n v="15"/>
    <n v="0"/>
    <n v="0"/>
    <n v="0"/>
    <n v="0"/>
    <n v="1.5342660053929991"/>
    <n v="0"/>
  </r>
  <r>
    <x v="2"/>
    <n v="27"/>
    <n v="21"/>
    <n v="0"/>
    <n v="0"/>
    <n v="14"/>
    <n v="0.1"/>
    <n v="0.11"/>
    <n v="0"/>
    <n v="14"/>
    <n v="0"/>
    <n v="0"/>
    <n v="0"/>
    <n v="0"/>
    <n v="1.5342660053929991"/>
    <n v="0"/>
  </r>
  <r>
    <x v="2"/>
    <n v="27"/>
    <n v="22"/>
    <n v="0"/>
    <n v="0"/>
    <n v="13"/>
    <n v="0.1"/>
    <n v="0.11"/>
    <n v="0"/>
    <n v="13"/>
    <n v="0"/>
    <n v="0"/>
    <n v="0"/>
    <n v="0"/>
    <n v="1.5342660053929991"/>
    <n v="0"/>
  </r>
  <r>
    <x v="2"/>
    <n v="27"/>
    <n v="23"/>
    <n v="0"/>
    <n v="0"/>
    <n v="13"/>
    <n v="0.1"/>
    <n v="0.11"/>
    <n v="0"/>
    <n v="13"/>
    <n v="0"/>
    <n v="0"/>
    <n v="0"/>
    <n v="0"/>
    <n v="1.5342660053929991"/>
    <n v="0"/>
  </r>
  <r>
    <x v="2"/>
    <n v="28"/>
    <n v="0"/>
    <n v="0"/>
    <n v="0"/>
    <n v="12"/>
    <n v="0.1"/>
    <n v="0.11"/>
    <n v="0"/>
    <n v="12"/>
    <n v="0"/>
    <n v="0"/>
    <n v="0"/>
    <n v="0"/>
    <n v="1.5342660053929991"/>
    <n v="0"/>
  </r>
  <r>
    <x v="2"/>
    <n v="28"/>
    <n v="1"/>
    <n v="0"/>
    <n v="0"/>
    <n v="12"/>
    <n v="0.1"/>
    <n v="0.11"/>
    <n v="0"/>
    <n v="12"/>
    <n v="0"/>
    <n v="0"/>
    <n v="0"/>
    <n v="0"/>
    <n v="1.5342660053929991"/>
    <n v="0"/>
  </r>
  <r>
    <x v="2"/>
    <n v="28"/>
    <n v="2"/>
    <n v="0"/>
    <n v="0"/>
    <n v="12"/>
    <n v="0.1"/>
    <n v="0.11"/>
    <n v="0"/>
    <n v="12"/>
    <n v="0"/>
    <n v="0"/>
    <n v="0"/>
    <n v="0"/>
    <n v="1.5342660053929991"/>
    <n v="0"/>
  </r>
  <r>
    <x v="2"/>
    <n v="28"/>
    <n v="3"/>
    <n v="0"/>
    <n v="0"/>
    <n v="12"/>
    <n v="0.1"/>
    <n v="0.11"/>
    <n v="0"/>
    <n v="12"/>
    <n v="0"/>
    <n v="0"/>
    <n v="0"/>
    <n v="0"/>
    <n v="1.5342660053929991"/>
    <n v="0"/>
  </r>
  <r>
    <x v="2"/>
    <n v="28"/>
    <n v="4"/>
    <n v="0"/>
    <n v="0"/>
    <n v="12"/>
    <n v="0.2"/>
    <n v="0.11"/>
    <n v="0"/>
    <n v="12"/>
    <n v="0"/>
    <n v="0"/>
    <n v="0"/>
    <n v="0"/>
    <n v="1.5342660053929991"/>
    <n v="0"/>
  </r>
  <r>
    <x v="2"/>
    <n v="28"/>
    <n v="5"/>
    <n v="0"/>
    <n v="0"/>
    <n v="12"/>
    <n v="0.2"/>
    <n v="0.11"/>
    <n v="0"/>
    <n v="12"/>
    <n v="0"/>
    <n v="0"/>
    <n v="0"/>
    <n v="0"/>
    <n v="1.5342660053929991"/>
    <n v="0"/>
  </r>
  <r>
    <x v="2"/>
    <n v="28"/>
    <n v="6"/>
    <n v="0"/>
    <n v="0"/>
    <n v="12"/>
    <n v="0.2"/>
    <n v="0.11"/>
    <n v="0"/>
    <n v="0"/>
    <n v="0"/>
    <n v="0"/>
    <n v="0"/>
    <n v="0"/>
    <n v="1.5342660053929991"/>
    <n v="0"/>
  </r>
  <r>
    <x v="2"/>
    <n v="28"/>
    <n v="7"/>
    <n v="0"/>
    <n v="21"/>
    <n v="13"/>
    <n v="0.2"/>
    <n v="0.11"/>
    <n v="15.395"/>
    <n v="13.590999999999999"/>
    <n v="304455.49200000003"/>
    <n v="194578.36"/>
    <n v="194.57836"/>
    <n v="0.19457836000000001"/>
    <n v="1.5342660053929991"/>
    <n v="0.29853496313312095"/>
  </r>
  <r>
    <x v="2"/>
    <n v="28"/>
    <n v="8"/>
    <n v="0"/>
    <n v="100"/>
    <n v="14"/>
    <n v="0.2"/>
    <n v="0.11"/>
    <n v="76.983999999999995"/>
    <n v="16.952999999999999"/>
    <n v="1608479.314"/>
    <n v="1452395.433"/>
    <n v="1452.3954329999999"/>
    <n v="1.452395433"/>
    <n v="1.5342660053929991"/>
    <n v="2.2283609392399453"/>
  </r>
  <r>
    <x v="2"/>
    <n v="28"/>
    <n v="9"/>
    <n v="125"/>
    <n v="268"/>
    <n v="15"/>
    <n v="0.3"/>
    <n v="0.11"/>
    <n v="378.93799999999999"/>
    <n v="29.064"/>
    <n v="7907741.773"/>
    <n v="7528449.977"/>
    <n v="7528.4499770000002"/>
    <n v="7.5284499770000002"/>
    <n v="1.5342660053929991"/>
    <n v="11.550644873012805"/>
  </r>
  <r>
    <x v="2"/>
    <n v="28"/>
    <n v="10"/>
    <n v="0"/>
    <n v="46"/>
    <n v="16"/>
    <n v="0.2"/>
    <n v="0.11"/>
    <n v="37.512"/>
    <n v="17.43"/>
    <n v="741275.17"/>
    <n v="615919.78"/>
    <n v="615.91977999999995"/>
    <n v="0.61591978000000003"/>
    <n v="1.5342660053929991"/>
    <n v="0.94498478050313484"/>
  </r>
  <r>
    <x v="2"/>
    <n v="28"/>
    <n v="11"/>
    <n v="0"/>
    <n v="100"/>
    <n v="17"/>
    <n v="0.2"/>
    <n v="0.11"/>
    <n v="93.349000000000004"/>
    <n v="20.55"/>
    <n v="1875084.2830000001"/>
    <n v="1709553.5279999999"/>
    <n v="1709.5535279999999"/>
    <n v="1.709553528"/>
    <n v="1.5342660053929991"/>
    <n v="2.6229098624100686"/>
  </r>
  <r>
    <x v="2"/>
    <n v="28"/>
    <n v="12"/>
    <n v="5"/>
    <n v="173"/>
    <n v="18"/>
    <n v="0.2"/>
    <n v="0.11"/>
    <n v="176.83500000000001"/>
    <n v="24.704999999999998"/>
    <n v="3540464.6680000001"/>
    <n v="3315922.8640000001"/>
    <n v="3315.9228640000001"/>
    <n v="3.315922864"/>
    <n v="1.5342660053929991"/>
    <n v="5.0875077267405926"/>
  </r>
  <r>
    <x v="2"/>
    <n v="28"/>
    <n v="13"/>
    <n v="8"/>
    <n v="198"/>
    <n v="18"/>
    <n v="0.2"/>
    <n v="0.11"/>
    <n v="195.43299999999999"/>
    <n v="25.431000000000001"/>
    <n v="3953741.1779999998"/>
    <n v="3714555.3450000002"/>
    <n v="3714.5553450000002"/>
    <n v="3.714555345"/>
    <n v="1.5342660053929991"/>
    <n v="5.6991159909843638"/>
  </r>
  <r>
    <x v="2"/>
    <n v="28"/>
    <n v="14"/>
    <n v="0"/>
    <n v="97"/>
    <n v="18"/>
    <n v="0.2"/>
    <n v="0.11"/>
    <n v="81.290000000000006"/>
    <n v="21.097999999999999"/>
    <n v="1632553.79"/>
    <n v="1475616.855"/>
    <n v="1475.616855"/>
    <n v="1.4756168549999999"/>
    <n v="1.5342660053929991"/>
    <n v="2.2639887776114302"/>
  </r>
  <r>
    <x v="2"/>
    <n v="28"/>
    <n v="15"/>
    <n v="23"/>
    <n v="230"/>
    <n v="18"/>
    <n v="0.2"/>
    <n v="0.11"/>
    <n v="206.94300000000001"/>
    <n v="25.911000000000001"/>
    <n v="4272237.4349999996"/>
    <n v="4021766.0129999998"/>
    <n v="4021.7660129999999"/>
    <n v="4.0217660129999997"/>
    <n v="1.5342660053929991"/>
    <n v="6.170458875390838"/>
  </r>
  <r>
    <x v="2"/>
    <n v="28"/>
    <n v="16"/>
    <n v="5"/>
    <n v="150"/>
    <n v="17"/>
    <n v="0.1"/>
    <n v="0.11"/>
    <n v="127.416"/>
    <n v="22.045999999999999"/>
    <n v="2655307.6039999998"/>
    <n v="2462130.4350000001"/>
    <n v="2462.130435"/>
    <n v="2.4621304350000002"/>
    <n v="1.5342660053929991"/>
    <n v="3.7775630272639775"/>
  </r>
  <r>
    <x v="2"/>
    <n v="28"/>
    <n v="17"/>
    <n v="0"/>
    <n v="75"/>
    <n v="15"/>
    <n v="0.1"/>
    <n v="0.11"/>
    <n v="61.268000000000001"/>
    <n v="17.43"/>
    <n v="1270898.638"/>
    <n v="1126776.5819999999"/>
    <n v="1126.776582"/>
    <n v="1.126776582"/>
    <n v="1.5342660053929991"/>
    <n v="1.7287750054355171"/>
  </r>
  <r>
    <x v="2"/>
    <n v="28"/>
    <n v="18"/>
    <n v="0"/>
    <n v="9"/>
    <n v="13"/>
    <n v="0.1"/>
    <n v="0.11"/>
    <n v="6.5880000000000001"/>
    <n v="13.231999999999999"/>
    <n v="87614.764999999999"/>
    <n v="0"/>
    <n v="0"/>
    <n v="0"/>
    <n v="1.5342660053929991"/>
    <n v="0"/>
  </r>
  <r>
    <x v="2"/>
    <n v="28"/>
    <n v="19"/>
    <n v="0"/>
    <n v="0"/>
    <n v="13"/>
    <n v="0.1"/>
    <n v="0.11"/>
    <n v="0"/>
    <n v="13"/>
    <n v="0"/>
    <n v="0"/>
    <n v="0"/>
    <n v="0"/>
    <n v="1.5342660053929991"/>
    <n v="0"/>
  </r>
  <r>
    <x v="2"/>
    <n v="28"/>
    <n v="20"/>
    <n v="0"/>
    <n v="0"/>
    <n v="12"/>
    <n v="0.1"/>
    <n v="0.11"/>
    <n v="0"/>
    <n v="12"/>
    <n v="0"/>
    <n v="0"/>
    <n v="0"/>
    <n v="0"/>
    <n v="1.5342660053929991"/>
    <n v="0"/>
  </r>
  <r>
    <x v="2"/>
    <n v="28"/>
    <n v="21"/>
    <n v="0"/>
    <n v="0"/>
    <n v="12"/>
    <n v="0.1"/>
    <n v="0.11"/>
    <n v="0"/>
    <n v="12"/>
    <n v="0"/>
    <n v="0"/>
    <n v="0"/>
    <n v="0"/>
    <n v="1.5342660053929991"/>
    <n v="0"/>
  </r>
  <r>
    <x v="2"/>
    <n v="28"/>
    <n v="22"/>
    <n v="0"/>
    <n v="0"/>
    <n v="12"/>
    <n v="0.1"/>
    <n v="0.11"/>
    <n v="0"/>
    <n v="12"/>
    <n v="0"/>
    <n v="0"/>
    <n v="0"/>
    <n v="0"/>
    <n v="1.5342660053929991"/>
    <n v="0"/>
  </r>
  <r>
    <x v="2"/>
    <n v="28"/>
    <n v="23"/>
    <n v="0"/>
    <n v="0"/>
    <n v="11"/>
    <n v="0.1"/>
    <n v="0.11"/>
    <n v="0"/>
    <n v="11"/>
    <n v="0"/>
    <n v="0"/>
    <n v="0"/>
    <n v="0"/>
    <n v="1.5342660053929991"/>
    <n v="0"/>
  </r>
  <r>
    <x v="2"/>
    <n v="29"/>
    <n v="0"/>
    <n v="0"/>
    <n v="0"/>
    <n v="11"/>
    <n v="0.1"/>
    <n v="0.11"/>
    <n v="0"/>
    <n v="11"/>
    <n v="0"/>
    <n v="0"/>
    <n v="0"/>
    <n v="0"/>
    <n v="1.5342660053929991"/>
    <n v="0"/>
  </r>
  <r>
    <x v="2"/>
    <n v="29"/>
    <n v="1"/>
    <n v="0"/>
    <n v="0"/>
    <n v="11"/>
    <n v="0.1"/>
    <n v="0.11"/>
    <n v="0"/>
    <n v="11"/>
    <n v="0"/>
    <n v="0"/>
    <n v="0"/>
    <n v="0"/>
    <n v="1.5342660053929991"/>
    <n v="0"/>
  </r>
  <r>
    <x v="2"/>
    <n v="29"/>
    <n v="2"/>
    <n v="0"/>
    <n v="0"/>
    <n v="10"/>
    <n v="0.1"/>
    <n v="0.11"/>
    <n v="0"/>
    <n v="10"/>
    <n v="0"/>
    <n v="0"/>
    <n v="0"/>
    <n v="0"/>
    <n v="1.5342660053929991"/>
    <n v="0"/>
  </r>
  <r>
    <x v="2"/>
    <n v="29"/>
    <n v="3"/>
    <n v="0"/>
    <n v="0"/>
    <n v="9"/>
    <n v="0.1"/>
    <n v="0.11"/>
    <n v="0"/>
    <n v="9"/>
    <n v="0"/>
    <n v="0"/>
    <n v="0"/>
    <n v="0"/>
    <n v="1.5342660053929991"/>
    <n v="0"/>
  </r>
  <r>
    <x v="2"/>
    <n v="29"/>
    <n v="4"/>
    <n v="0"/>
    <n v="0"/>
    <n v="9"/>
    <n v="0.1"/>
    <n v="0.11"/>
    <n v="0"/>
    <n v="9"/>
    <n v="0"/>
    <n v="0"/>
    <n v="0"/>
    <n v="0"/>
    <n v="1.5342660053929991"/>
    <n v="0"/>
  </r>
  <r>
    <x v="2"/>
    <n v="29"/>
    <n v="5"/>
    <n v="0"/>
    <n v="0"/>
    <n v="9"/>
    <n v="0.1"/>
    <n v="0.11"/>
    <n v="0"/>
    <n v="9"/>
    <n v="0"/>
    <n v="0"/>
    <n v="0"/>
    <n v="0"/>
    <n v="1.5342660053929991"/>
    <n v="0"/>
  </r>
  <r>
    <x v="2"/>
    <n v="29"/>
    <n v="6"/>
    <n v="25"/>
    <n v="10"/>
    <n v="9"/>
    <n v="0.1"/>
    <n v="0.11"/>
    <n v="9.6850000000000005"/>
    <n v="9.3420000000000005"/>
    <n v="134453.288"/>
    <n v="30600.008999999998"/>
    <n v="30.600009"/>
    <n v="3.0600009000000001E-2"/>
    <n v="1.5342660053929991"/>
    <n v="4.6948553573419823E-2"/>
  </r>
  <r>
    <x v="2"/>
    <n v="29"/>
    <n v="7"/>
    <n v="401"/>
    <n v="80"/>
    <n v="10"/>
    <n v="0.1"/>
    <n v="0.11"/>
    <n v="360.29599999999999"/>
    <n v="24.334"/>
    <n v="7820669.727"/>
    <n v="7444463.2400000002"/>
    <n v="7444.46324"/>
    <n v="7.4444632400000001"/>
    <n v="1.5342660053929991"/>
    <n v="11.421786877529824"/>
  </r>
  <r>
    <x v="2"/>
    <n v="29"/>
    <n v="8"/>
    <n v="0"/>
    <n v="136"/>
    <n v="12"/>
    <n v="0.1"/>
    <n v="0.11"/>
    <n v="110.914"/>
    <n v="16.393000000000001"/>
    <n v="2355335.9350000001"/>
    <n v="2172787.9539999999"/>
    <n v="2172.7879539999999"/>
    <n v="2.1727879539999999"/>
    <n v="1.5342660053929991"/>
    <n v="3.3336346947496072"/>
  </r>
  <r>
    <x v="2"/>
    <n v="29"/>
    <n v="9"/>
    <n v="23"/>
    <n v="222"/>
    <n v="15"/>
    <n v="0.1"/>
    <n v="0.11"/>
    <n v="201.423"/>
    <n v="22.957000000000001"/>
    <n v="4210805.1490000002"/>
    <n v="3962510.517"/>
    <n v="3962.5105170000002"/>
    <n v="3.9625105170000001"/>
    <n v="1.5342660053929991"/>
    <n v="6.0795451822453375"/>
  </r>
  <r>
    <x v="2"/>
    <n v="29"/>
    <n v="10"/>
    <n v="14"/>
    <n v="240"/>
    <n v="17"/>
    <n v="0.1"/>
    <n v="0.11"/>
    <n v="216.893"/>
    <n v="25.542999999999999"/>
    <n v="4449234.1569999997"/>
    <n v="4192491.037"/>
    <n v="4192.4910369999998"/>
    <n v="4.1924910369999999"/>
    <n v="1.5342660053929991"/>
    <n v="6.4323964759839418"/>
  </r>
  <r>
    <x v="2"/>
    <n v="29"/>
    <n v="11"/>
    <n v="24"/>
    <n v="305"/>
    <n v="19"/>
    <n v="0.1"/>
    <n v="0.11"/>
    <n v="309.49799999999999"/>
    <n v="31.161000000000001"/>
    <n v="6218980.0099999998"/>
    <n v="5899527.7580000004"/>
    <n v="5899.5277580000002"/>
    <n v="5.8995277579999996"/>
    <n v="1.5342660053929991"/>
    <n v="9.0514448869717743"/>
  </r>
  <r>
    <x v="2"/>
    <n v="29"/>
    <n v="12"/>
    <n v="116"/>
    <n v="416"/>
    <n v="20"/>
    <n v="0.1"/>
    <n v="0.11"/>
    <n v="512.33299999999997"/>
    <n v="40.097999999999999"/>
    <n v="9979269.7280000001"/>
    <n v="9526575.4609999992"/>
    <n v="9526.5754610000004"/>
    <n v="9.5265754610000002"/>
    <n v="1.5342660053929991"/>
    <n v="14.61630087762344"/>
  </r>
  <r>
    <x v="2"/>
    <n v="29"/>
    <n v="13"/>
    <n v="386"/>
    <n v="361"/>
    <n v="21"/>
    <n v="0.1"/>
    <n v="0.11"/>
    <n v="689.64400000000001"/>
    <n v="48.173999999999999"/>
    <n v="13240452.99"/>
    <n v="12672202.029999999"/>
    <n v="12672.20203"/>
    <n v="12.672202029999999"/>
    <n v="1.5342660053929991"/>
    <n v="19.442528788101153"/>
  </r>
  <r>
    <x v="2"/>
    <n v="29"/>
    <n v="14"/>
    <n v="847"/>
    <n v="128"/>
    <n v="20"/>
    <n v="0.1"/>
    <n v="0.11"/>
    <n v="890.24599999999998"/>
    <n v="55.225000000000001"/>
    <n v="16829410.920000002"/>
    <n v="16133988.91"/>
    <n v="16133.98891"/>
    <n v="16.133988909999999"/>
    <n v="1.5342660053929991"/>
    <n v="24.753830716000646"/>
  </r>
  <r>
    <x v="2"/>
    <n v="29"/>
    <n v="15"/>
    <n v="778"/>
    <n v="125"/>
    <n v="19"/>
    <n v="0.1"/>
    <n v="0.11"/>
    <n v="876.45899999999995"/>
    <n v="53.756"/>
    <n v="16810325.18"/>
    <n v="16115579.460000001"/>
    <n v="16115.579460000001"/>
    <n v="16.115579459999999"/>
    <n v="1.5342660053929991"/>
    <n v="24.725585722687665"/>
  </r>
  <r>
    <x v="2"/>
    <n v="29"/>
    <n v="16"/>
    <n v="682"/>
    <n v="107"/>
    <n v="18"/>
    <n v="0.1"/>
    <n v="0.11"/>
    <n v="782.53399999999999"/>
    <n v="49.13"/>
    <n v="15497949.890000001"/>
    <n v="14849706.84"/>
    <n v="14849.706840000001"/>
    <n v="14.84970684"/>
    <n v="1.5342660053929991"/>
    <n v="22.783400394663893"/>
  </r>
  <r>
    <x v="2"/>
    <n v="29"/>
    <n v="17"/>
    <n v="518"/>
    <n v="74"/>
    <n v="15"/>
    <n v="0.1"/>
    <n v="0.11"/>
    <n v="462.77300000000002"/>
    <n v="33.433"/>
    <n v="9783533.8629999999"/>
    <n v="9337775.2960000001"/>
    <n v="9337.7752959999998"/>
    <n v="9.3377752960000002"/>
    <n v="1.5342660053929991"/>
    <n v="14.326631202651349"/>
  </r>
  <r>
    <x v="2"/>
    <n v="29"/>
    <n v="18"/>
    <n v="139"/>
    <n v="21"/>
    <n v="12"/>
    <n v="0.1"/>
    <n v="0.11"/>
    <n v="75.343000000000004"/>
    <n v="14.664"/>
    <n v="1122056.03"/>
    <n v="983208.05900000001"/>
    <n v="983.20805900000005"/>
    <n v="0.98320805899999997"/>
    <n v="1.5342660053929991"/>
    <n v="1.5085027011521341"/>
  </r>
  <r>
    <x v="2"/>
    <n v="29"/>
    <n v="19"/>
    <n v="0"/>
    <n v="0"/>
    <n v="10"/>
    <n v="0.1"/>
    <n v="0.11"/>
    <n v="0"/>
    <n v="10"/>
    <n v="0"/>
    <n v="0"/>
    <n v="0"/>
    <n v="0"/>
    <n v="1.5342660053929991"/>
    <n v="0"/>
  </r>
  <r>
    <x v="2"/>
    <n v="29"/>
    <n v="20"/>
    <n v="0"/>
    <n v="0"/>
    <n v="10"/>
    <n v="0.1"/>
    <n v="0.11"/>
    <n v="0"/>
    <n v="10"/>
    <n v="0"/>
    <n v="0"/>
    <n v="0"/>
    <n v="0"/>
    <n v="1.5342660053929991"/>
    <n v="0"/>
  </r>
  <r>
    <x v="2"/>
    <n v="29"/>
    <n v="21"/>
    <n v="0"/>
    <n v="0"/>
    <n v="9"/>
    <n v="0.1"/>
    <n v="0.11"/>
    <n v="0"/>
    <n v="9"/>
    <n v="0"/>
    <n v="0"/>
    <n v="0"/>
    <n v="0"/>
    <n v="1.5342660053929991"/>
    <n v="0"/>
  </r>
  <r>
    <x v="2"/>
    <n v="29"/>
    <n v="22"/>
    <n v="0"/>
    <n v="0"/>
    <n v="9"/>
    <n v="0.1"/>
    <n v="0.11"/>
    <n v="0"/>
    <n v="9"/>
    <n v="0"/>
    <n v="0"/>
    <n v="0"/>
    <n v="0"/>
    <n v="1.5342660053929991"/>
    <n v="0"/>
  </r>
  <r>
    <x v="2"/>
    <n v="29"/>
    <n v="23"/>
    <n v="0"/>
    <n v="0"/>
    <n v="9"/>
    <n v="0.1"/>
    <n v="0.11"/>
    <n v="0"/>
    <n v="9"/>
    <n v="0"/>
    <n v="0"/>
    <n v="0"/>
    <n v="0"/>
    <n v="1.5342660053929991"/>
    <n v="0"/>
  </r>
  <r>
    <x v="2"/>
    <n v="30"/>
    <n v="0"/>
    <n v="0"/>
    <n v="0"/>
    <n v="9"/>
    <n v="0.1"/>
    <n v="0.11"/>
    <n v="0"/>
    <n v="9"/>
    <n v="0"/>
    <n v="0"/>
    <n v="0"/>
    <n v="0"/>
    <n v="1.5342660053929991"/>
    <n v="0"/>
  </r>
  <r>
    <x v="2"/>
    <n v="30"/>
    <n v="1"/>
    <n v="0"/>
    <n v="0"/>
    <n v="9"/>
    <n v="0.1"/>
    <n v="0.11"/>
    <n v="0"/>
    <n v="9"/>
    <n v="0"/>
    <n v="0"/>
    <n v="0"/>
    <n v="0"/>
    <n v="1.5342660053929991"/>
    <n v="0"/>
  </r>
  <r>
    <x v="2"/>
    <n v="30"/>
    <n v="2"/>
    <n v="0"/>
    <n v="0"/>
    <n v="10"/>
    <n v="0.1"/>
    <n v="0.11"/>
    <n v="0"/>
    <n v="10"/>
    <n v="0"/>
    <n v="0"/>
    <n v="0"/>
    <n v="0"/>
    <n v="1.5342660053929991"/>
    <n v="0"/>
  </r>
  <r>
    <x v="2"/>
    <n v="30"/>
    <n v="3"/>
    <n v="0"/>
    <n v="0"/>
    <n v="11"/>
    <n v="0.2"/>
    <n v="0.11"/>
    <n v="0"/>
    <n v="11"/>
    <n v="0"/>
    <n v="0"/>
    <n v="0"/>
    <n v="0"/>
    <n v="1.5342660053929991"/>
    <n v="0"/>
  </r>
  <r>
    <x v="2"/>
    <n v="30"/>
    <n v="4"/>
    <n v="0"/>
    <n v="0"/>
    <n v="11"/>
    <n v="0.2"/>
    <n v="0.11"/>
    <n v="0"/>
    <n v="11"/>
    <n v="0"/>
    <n v="0"/>
    <n v="0"/>
    <n v="0"/>
    <n v="1.5342660053929991"/>
    <n v="0"/>
  </r>
  <r>
    <x v="2"/>
    <n v="30"/>
    <n v="5"/>
    <n v="0"/>
    <n v="0"/>
    <n v="12"/>
    <n v="0.2"/>
    <n v="0.11"/>
    <n v="0"/>
    <n v="12"/>
    <n v="0"/>
    <n v="0"/>
    <n v="0"/>
    <n v="0"/>
    <n v="1.5342660053929991"/>
    <n v="0"/>
  </r>
  <r>
    <x v="2"/>
    <n v="30"/>
    <n v="6"/>
    <n v="11"/>
    <n v="8"/>
    <n v="13"/>
    <n v="0.2"/>
    <n v="0.11"/>
    <n v="7.22"/>
    <n v="13.247"/>
    <n v="96769.471000000005"/>
    <n v="0"/>
    <n v="0"/>
    <n v="0"/>
    <n v="1.5342660053929991"/>
    <n v="0"/>
  </r>
  <r>
    <x v="2"/>
    <n v="30"/>
    <n v="7"/>
    <n v="225"/>
    <n v="96"/>
    <n v="15"/>
    <n v="0.2"/>
    <n v="0.11"/>
    <n v="266.91199999999998"/>
    <n v="25.274000000000001"/>
    <n v="5714002.398"/>
    <n v="5412443.5109999999"/>
    <n v="5412.4435110000004"/>
    <n v="5.4124435110000002"/>
    <n v="1.5342660053929991"/>
    <n v="8.3041280850372292"/>
  </r>
  <r>
    <x v="2"/>
    <n v="30"/>
    <n v="8"/>
    <n v="390"/>
    <n v="152"/>
    <n v="18"/>
    <n v="0.2"/>
    <n v="0.11"/>
    <n v="554.87599999999998"/>
    <n v="39.36"/>
    <n v="11404501.310000001"/>
    <n v="10901305.42"/>
    <n v="10901.305420000001"/>
    <n v="10.90130542"/>
    <n v="1.5342660053929991"/>
    <n v="16.725502320312451"/>
  </r>
  <r>
    <x v="2"/>
    <n v="30"/>
    <n v="9"/>
    <n v="662"/>
    <n v="158"/>
    <n v="20"/>
    <n v="0.2"/>
    <n v="0.11"/>
    <n v="809.47799999999995"/>
    <n v="51.078000000000003"/>
    <n v="15712913.1"/>
    <n v="15057053.050000001"/>
    <n v="15057.05305"/>
    <n v="15.05705305"/>
    <n v="1.5342660053929991"/>
    <n v="23.101524636013973"/>
  </r>
  <r>
    <x v="2"/>
    <n v="30"/>
    <n v="10"/>
    <n v="148"/>
    <n v="352"/>
    <n v="22"/>
    <n v="0.3"/>
    <n v="0.11"/>
    <n v="471.87200000000001"/>
    <n v="39.462000000000003"/>
    <n v="9383042.2540000007"/>
    <n v="8951474.6960000005"/>
    <n v="8951.4746959999993"/>
    <n v="8.951474696"/>
    <n v="1.5342660053929991"/>
    <n v="13.733943324208431"/>
  </r>
  <r>
    <x v="2"/>
    <n v="30"/>
    <n v="11"/>
    <n v="134"/>
    <n v="403"/>
    <n v="23"/>
    <n v="0.3"/>
    <n v="0.11"/>
    <n v="513.577"/>
    <n v="41.956000000000003"/>
    <n v="10026994.66"/>
    <n v="9572609.3110000007"/>
    <n v="9572.6093110000002"/>
    <n v="9.5726093110000008"/>
    <n v="1.5342660053929991"/>
    <n v="14.6869290487758"/>
  </r>
  <r>
    <x v="2"/>
    <n v="30"/>
    <n v="12"/>
    <n v="356"/>
    <n v="392"/>
    <n v="22"/>
    <n v="0.3"/>
    <n v="0.11"/>
    <n v="689.84900000000005"/>
    <n v="47.453000000000003"/>
    <n v="13187607.609999999"/>
    <n v="12621229.17"/>
    <n v="12621.229170000001"/>
    <n v="12.621229169999999"/>
    <n v="1.5342660053929991"/>
    <n v="19.364322861805498"/>
  </r>
  <r>
    <x v="2"/>
    <n v="30"/>
    <n v="13"/>
    <n v="300"/>
    <n v="391"/>
    <n v="21"/>
    <n v="0.2"/>
    <n v="0.11"/>
    <n v="648.20399999999995"/>
    <n v="45.710999999999999"/>
    <n v="12538752.84"/>
    <n v="11995365.91"/>
    <n v="11995.36591"/>
    <n v="11.99536591"/>
    <n v="1.5342660053929991"/>
    <n v="18.404082137963059"/>
  </r>
  <r>
    <x v="2"/>
    <n v="30"/>
    <n v="14"/>
    <n v="107"/>
    <n v="355"/>
    <n v="20"/>
    <n v="0.2"/>
    <n v="0.11"/>
    <n v="425.81099999999998"/>
    <n v="36.247999999999998"/>
    <n v="8540366.7640000004"/>
    <n v="8138658.5499999998"/>
    <n v="8138.6585500000001"/>
    <n v="8.1386585500000006"/>
    <n v="1.5342660053929991"/>
    <n v="12.486867142766078"/>
  </r>
  <r>
    <x v="2"/>
    <n v="30"/>
    <n v="15"/>
    <n v="45"/>
    <n v="257"/>
    <n v="19"/>
    <n v="0.2"/>
    <n v="0.11"/>
    <n v="270.87099999999998"/>
    <n v="29.356999999999999"/>
    <n v="5565491.1909999996"/>
    <n v="5269194.6459999997"/>
    <n v="5269.1946459999999"/>
    <n v="5.2691946459999999"/>
    <n v="1.5342660053929991"/>
    <n v="8.0843462211565971"/>
  </r>
  <r>
    <x v="2"/>
    <n v="30"/>
    <n v="16"/>
    <n v="38"/>
    <n v="178"/>
    <n v="18"/>
    <n v="0.2"/>
    <n v="0.11"/>
    <n v="202.62799999999999"/>
    <n v="25.774000000000001"/>
    <n v="4240098.5350000001"/>
    <n v="3990765.9210000001"/>
    <n v="3990.7659210000002"/>
    <n v="3.9907659209999999"/>
    <n v="1.5342660053929991"/>
    <n v="6.1228964880711825"/>
  </r>
  <r>
    <x v="2"/>
    <n v="30"/>
    <n v="17"/>
    <n v="8"/>
    <n v="94"/>
    <n v="17"/>
    <n v="0.2"/>
    <n v="0.11"/>
    <n v="88.015000000000001"/>
    <n v="20.381"/>
    <n v="1833484.4750000001"/>
    <n v="1669427.767"/>
    <n v="1669.4277669999999"/>
    <n v="1.669427767"/>
    <n v="1.5342660053929991"/>
    <n v="2.5613462713672441"/>
  </r>
  <r>
    <x v="2"/>
    <n v="30"/>
    <n v="18"/>
    <n v="0"/>
    <n v="12"/>
    <n v="17"/>
    <n v="0.2"/>
    <n v="0.11"/>
    <n v="8.798"/>
    <n v="17.3"/>
    <n v="116254.514"/>
    <n v="13046.09"/>
    <n v="13.04609"/>
    <n v="1.304609E-2"/>
    <n v="1.5342660053929991"/>
    <n v="2.001617239029755E-2"/>
  </r>
  <r>
    <x v="2"/>
    <n v="30"/>
    <n v="19"/>
    <n v="0"/>
    <n v="0"/>
    <n v="16"/>
    <n v="0.2"/>
    <n v="0.11"/>
    <n v="0"/>
    <n v="16"/>
    <n v="0"/>
    <n v="0"/>
    <n v="0"/>
    <n v="0"/>
    <n v="1.5342660053929991"/>
    <n v="0"/>
  </r>
  <r>
    <x v="2"/>
    <n v="30"/>
    <n v="20"/>
    <n v="0"/>
    <n v="0"/>
    <n v="16"/>
    <n v="0.2"/>
    <n v="0.11"/>
    <n v="0"/>
    <n v="16"/>
    <n v="0"/>
    <n v="0"/>
    <n v="0"/>
    <n v="0"/>
    <n v="1.5342660053929991"/>
    <n v="0"/>
  </r>
  <r>
    <x v="2"/>
    <n v="30"/>
    <n v="21"/>
    <n v="0"/>
    <n v="0"/>
    <n v="16"/>
    <n v="0.2"/>
    <n v="0.11"/>
    <n v="0"/>
    <n v="16"/>
    <n v="0"/>
    <n v="0"/>
    <n v="0"/>
    <n v="0"/>
    <n v="1.5342660053929991"/>
    <n v="0"/>
  </r>
  <r>
    <x v="2"/>
    <n v="30"/>
    <n v="22"/>
    <n v="0"/>
    <n v="0"/>
    <n v="16"/>
    <n v="0.2"/>
    <n v="0.11"/>
    <n v="0"/>
    <n v="16"/>
    <n v="0"/>
    <n v="0"/>
    <n v="0"/>
    <n v="0"/>
    <n v="1.5342660053929991"/>
    <n v="0"/>
  </r>
  <r>
    <x v="2"/>
    <n v="30"/>
    <n v="23"/>
    <n v="0"/>
    <n v="0"/>
    <n v="15"/>
    <n v="0.1"/>
    <n v="0.11"/>
    <n v="0"/>
    <n v="15"/>
    <n v="0"/>
    <n v="0"/>
    <n v="0"/>
    <n v="0"/>
    <n v="1.5342660053929991"/>
    <n v="0"/>
  </r>
  <r>
    <x v="2"/>
    <n v="31"/>
    <n v="0"/>
    <n v="0"/>
    <n v="0"/>
    <n v="15"/>
    <n v="0.1"/>
    <n v="0.11"/>
    <n v="0"/>
    <n v="15"/>
    <n v="0"/>
    <n v="0"/>
    <n v="0"/>
    <n v="0"/>
    <n v="1.5342660053929991"/>
    <n v="0"/>
  </r>
  <r>
    <x v="2"/>
    <n v="31"/>
    <n v="1"/>
    <n v="0"/>
    <n v="0"/>
    <n v="15"/>
    <n v="0.1"/>
    <n v="0.11"/>
    <n v="0"/>
    <n v="15"/>
    <n v="0"/>
    <n v="0"/>
    <n v="0"/>
    <n v="0"/>
    <n v="1.5342660053929991"/>
    <n v="0"/>
  </r>
  <r>
    <x v="2"/>
    <n v="31"/>
    <n v="2"/>
    <n v="0"/>
    <n v="0"/>
    <n v="15"/>
    <n v="0.1"/>
    <n v="0.11"/>
    <n v="0"/>
    <n v="15"/>
    <n v="0"/>
    <n v="0"/>
    <n v="0"/>
    <n v="0"/>
    <n v="1.5342660053929991"/>
    <n v="0"/>
  </r>
  <r>
    <x v="2"/>
    <n v="31"/>
    <n v="3"/>
    <n v="0"/>
    <n v="0"/>
    <n v="14"/>
    <n v="0.1"/>
    <n v="0.11"/>
    <n v="0"/>
    <n v="14"/>
    <n v="0"/>
    <n v="0"/>
    <n v="0"/>
    <n v="0"/>
    <n v="1.5342660053929991"/>
    <n v="0"/>
  </r>
  <r>
    <x v="2"/>
    <n v="31"/>
    <n v="4"/>
    <n v="0"/>
    <n v="0"/>
    <n v="14"/>
    <n v="0.1"/>
    <n v="0.11"/>
    <n v="0"/>
    <n v="14"/>
    <n v="0"/>
    <n v="0"/>
    <n v="0"/>
    <n v="0"/>
    <n v="1.5342660053929991"/>
    <n v="0"/>
  </r>
  <r>
    <x v="2"/>
    <n v="31"/>
    <n v="5"/>
    <n v="0"/>
    <n v="0"/>
    <n v="14"/>
    <n v="0.1"/>
    <n v="0.11"/>
    <n v="0"/>
    <n v="14"/>
    <n v="0"/>
    <n v="0"/>
    <n v="0"/>
    <n v="0"/>
    <n v="1.5342660053929991"/>
    <n v="0"/>
  </r>
  <r>
    <x v="2"/>
    <n v="31"/>
    <n v="6"/>
    <n v="0"/>
    <n v="7"/>
    <n v="14"/>
    <n v="0.1"/>
    <n v="0.11"/>
    <n v="5.5039999999999996"/>
    <n v="14.194000000000001"/>
    <n v="72192.535000000003"/>
    <n v="0"/>
    <n v="0"/>
    <n v="0"/>
    <n v="1.5342660053929991"/>
    <n v="0"/>
  </r>
  <r>
    <x v="2"/>
    <n v="31"/>
    <n v="7"/>
    <n v="14"/>
    <n v="85"/>
    <n v="14"/>
    <n v="0.2"/>
    <n v="0.11"/>
    <n v="83.947000000000003"/>
    <n v="17.224"/>
    <n v="1767239.5530000001"/>
    <n v="1605530.166"/>
    <n v="1605.530166"/>
    <n v="1.6055301660000001"/>
    <n v="1.5342660053929991"/>
    <n v="2.4633103543267789"/>
  </r>
  <r>
    <x v="2"/>
    <n v="31"/>
    <n v="8"/>
    <n v="0"/>
    <n v="113"/>
    <n v="14"/>
    <n v="0.2"/>
    <n v="0.11"/>
    <n v="88.364999999999995"/>
    <n v="17.388000000000002"/>
    <n v="1851238.3230000001"/>
    <n v="1686552.5249999999"/>
    <n v="1686.5525250000001"/>
    <n v="1.686552525"/>
    <n v="1.5342660053929991"/>
    <n v="2.5876202054172261"/>
  </r>
  <r>
    <x v="2"/>
    <n v="31"/>
    <n v="9"/>
    <n v="324"/>
    <n v="256"/>
    <n v="14"/>
    <n v="0.2"/>
    <n v="0.11"/>
    <n v="569.38400000000001"/>
    <n v="35.828000000000003"/>
    <n v="11690620.699999999"/>
    <n v="11177286.470000001"/>
    <n v="11177.286469999999"/>
    <n v="11.17728647"/>
    <n v="1.5342660053929991"/>
    <n v="17.148930663460117"/>
  </r>
  <r>
    <x v="2"/>
    <n v="31"/>
    <n v="10"/>
    <n v="10"/>
    <n v="218"/>
    <n v="15"/>
    <n v="0.2"/>
    <n v="0.11"/>
    <n v="194.197"/>
    <n v="22.404"/>
    <n v="4015999.7340000002"/>
    <n v="3774607.8330000001"/>
    <n v="3774.607833"/>
    <n v="3.7746078330000001"/>
    <n v="1.5342660053929991"/>
    <n v="5.7912524818620348"/>
  </r>
  <r>
    <x v="2"/>
    <n v="31"/>
    <n v="11"/>
    <n v="371"/>
    <n v="369"/>
    <n v="15"/>
    <n v="0.2"/>
    <n v="0.11"/>
    <n v="688.98800000000006"/>
    <n v="41.283999999999999"/>
    <n v="13610298.789999999"/>
    <n v="13028942.73"/>
    <n v="13028.942730000001"/>
    <n v="13.028942730000001"/>
    <n v="1.5342660053929991"/>
    <n v="19.989863916851256"/>
  </r>
  <r>
    <x v="2"/>
    <n v="31"/>
    <n v="12"/>
    <n v="11"/>
    <n v="225"/>
    <n v="15"/>
    <n v="0.2"/>
    <n v="0.11"/>
    <n v="233.941"/>
    <n v="23.87"/>
    <n v="4742477.0010000002"/>
    <n v="4475343.1220000004"/>
    <n v="4475.3431220000002"/>
    <n v="4.475343122"/>
    <n v="1.5342660053929991"/>
    <n v="6.8663668145539729"/>
  </r>
  <r>
    <x v="2"/>
    <n v="31"/>
    <n v="13"/>
    <n v="0"/>
    <n v="81"/>
    <n v="14"/>
    <n v="0.2"/>
    <n v="0.11"/>
    <n v="76.731999999999999"/>
    <n v="16.916"/>
    <n v="1549129.716"/>
    <n v="1395148.827"/>
    <n v="1395.148827"/>
    <n v="1.3951488270000001"/>
    <n v="1.5342660053929991"/>
    <n v="2.1405294177300185"/>
  </r>
  <r>
    <x v="2"/>
    <n v="31"/>
    <n v="14"/>
    <n v="101"/>
    <n v="355"/>
    <n v="14"/>
    <n v="0.2"/>
    <n v="0.11"/>
    <n v="420.88499999999999"/>
    <n v="30.058"/>
    <n v="8647420.3969999999"/>
    <n v="8241918.8470000001"/>
    <n v="8241.9188470000008"/>
    <n v="8.2419188470000009"/>
    <n v="1.5342660053929991"/>
    <n v="12.645295906159964"/>
  </r>
  <r>
    <x v="2"/>
    <n v="31"/>
    <n v="15"/>
    <n v="3"/>
    <n v="175"/>
    <n v="13"/>
    <n v="0.2"/>
    <n v="0.11"/>
    <n v="139.286"/>
    <n v="18.321000000000002"/>
    <n v="2916860.7420000001"/>
    <n v="2714415.7050000001"/>
    <n v="2714.4157049999999"/>
    <n v="2.714415705"/>
    <n v="1.5342660053929991"/>
    <n v="4.1646357406863714"/>
  </r>
  <r>
    <x v="2"/>
    <n v="31"/>
    <n v="16"/>
    <n v="91"/>
    <n v="194"/>
    <n v="12"/>
    <n v="0.2"/>
    <n v="0.11"/>
    <n v="270.39100000000002"/>
    <n v="22.382000000000001"/>
    <n v="5802464.3590000002"/>
    <n v="5497770.9119999995"/>
    <n v="5497.770912"/>
    <n v="5.497770912"/>
    <n v="1.5342660053929991"/>
    <n v="8.4350430157200655"/>
  </r>
  <r>
    <x v="2"/>
    <n v="31"/>
    <n v="17"/>
    <n v="50"/>
    <n v="104"/>
    <n v="11"/>
    <n v="0.1"/>
    <n v="0.11"/>
    <n v="141.37700000000001"/>
    <n v="16.614999999999998"/>
    <n v="3058055.818"/>
    <n v="2850607.6770000001"/>
    <n v="2850.607677"/>
    <n v="2.8506076770000002"/>
    <n v="1.5342660053929991"/>
    <n v="4.3735904535334065"/>
  </r>
  <r>
    <x v="2"/>
    <n v="31"/>
    <n v="18"/>
    <n v="0"/>
    <n v="17"/>
    <n v="9"/>
    <n v="0.1"/>
    <n v="0.11"/>
    <n v="12.499000000000001"/>
    <n v="9.4410000000000007"/>
    <n v="174724.23"/>
    <n v="69443.991999999998"/>
    <n v="69.443991999999994"/>
    <n v="6.9443991999999996E-2"/>
    <n v="1.5342660053929991"/>
    <n v="0.10654555620438338"/>
  </r>
  <r>
    <x v="2"/>
    <n v="31"/>
    <n v="19"/>
    <n v="0"/>
    <n v="0"/>
    <n v="9"/>
    <n v="0.2"/>
    <n v="0.11"/>
    <n v="0"/>
    <n v="9"/>
    <n v="0"/>
    <n v="0"/>
    <n v="0"/>
    <n v="0"/>
    <n v="1.5342660053929991"/>
    <n v="0"/>
  </r>
  <r>
    <x v="2"/>
    <n v="31"/>
    <n v="20"/>
    <n v="0"/>
    <n v="0"/>
    <n v="9"/>
    <n v="0.1"/>
    <n v="0.11"/>
    <n v="0"/>
    <n v="9"/>
    <n v="0"/>
    <n v="0"/>
    <n v="0"/>
    <n v="0"/>
    <n v="1.5342660053929991"/>
    <n v="0"/>
  </r>
  <r>
    <x v="2"/>
    <n v="31"/>
    <n v="21"/>
    <n v="0"/>
    <n v="0"/>
    <n v="9"/>
    <n v="0.1"/>
    <n v="0.11"/>
    <n v="0"/>
    <n v="9"/>
    <n v="0"/>
    <n v="0"/>
    <n v="0"/>
    <n v="0"/>
    <n v="1.5342660053929991"/>
    <n v="0"/>
  </r>
  <r>
    <x v="2"/>
    <n v="31"/>
    <n v="22"/>
    <n v="0"/>
    <n v="0"/>
    <n v="9"/>
    <n v="0.1"/>
    <n v="0.11"/>
    <n v="0"/>
    <n v="9"/>
    <n v="0"/>
    <n v="0"/>
    <n v="0"/>
    <n v="0"/>
    <n v="1.5342660053929991"/>
    <n v="0"/>
  </r>
  <r>
    <x v="2"/>
    <n v="31"/>
    <n v="23"/>
    <n v="0"/>
    <n v="0"/>
    <n v="9"/>
    <n v="0.1"/>
    <n v="0.11"/>
    <n v="0"/>
    <n v="9"/>
    <n v="0"/>
    <n v="0"/>
    <n v="0"/>
    <n v="0"/>
    <n v="1.5342660053929991"/>
    <n v="0"/>
  </r>
  <r>
    <x v="3"/>
    <n v="1"/>
    <n v="0"/>
    <n v="0"/>
    <n v="0"/>
    <n v="9"/>
    <n v="0.1"/>
    <n v="0.11"/>
    <n v="0"/>
    <n v="9"/>
    <n v="0"/>
    <n v="0"/>
    <n v="0"/>
    <n v="0"/>
    <n v="1.4689293169343154"/>
    <n v="0"/>
  </r>
  <r>
    <x v="3"/>
    <n v="1"/>
    <n v="1"/>
    <n v="0"/>
    <n v="0"/>
    <n v="10"/>
    <n v="0.2"/>
    <n v="0.11"/>
    <n v="0"/>
    <n v="10"/>
    <n v="0"/>
    <n v="0"/>
    <n v="0"/>
    <n v="0"/>
    <n v="1.4689293169343154"/>
    <n v="0"/>
  </r>
  <r>
    <x v="3"/>
    <n v="1"/>
    <n v="2"/>
    <n v="0"/>
    <n v="0"/>
    <n v="10"/>
    <n v="0.2"/>
    <n v="0.11"/>
    <n v="0"/>
    <n v="10"/>
    <n v="0"/>
    <n v="0"/>
    <n v="0"/>
    <n v="0"/>
    <n v="1.4689293169343154"/>
    <n v="0"/>
  </r>
  <r>
    <x v="3"/>
    <n v="1"/>
    <n v="3"/>
    <n v="0"/>
    <n v="0"/>
    <n v="10"/>
    <n v="0.1"/>
    <n v="0.11"/>
    <n v="0"/>
    <n v="10"/>
    <n v="0"/>
    <n v="0"/>
    <n v="0"/>
    <n v="0"/>
    <n v="1.4689293169343154"/>
    <n v="0"/>
  </r>
  <r>
    <x v="3"/>
    <n v="1"/>
    <n v="4"/>
    <n v="0"/>
    <n v="0"/>
    <n v="10"/>
    <n v="0.1"/>
    <n v="0.11"/>
    <n v="0"/>
    <n v="10"/>
    <n v="0"/>
    <n v="0"/>
    <n v="0"/>
    <n v="0"/>
    <n v="1.4689293169343154"/>
    <n v="0"/>
  </r>
  <r>
    <x v="3"/>
    <n v="1"/>
    <n v="5"/>
    <n v="0"/>
    <n v="0"/>
    <n v="10"/>
    <n v="0.1"/>
    <n v="0.11"/>
    <n v="0"/>
    <n v="10"/>
    <n v="0"/>
    <n v="0"/>
    <n v="0"/>
    <n v="0"/>
    <n v="1.4689293169343154"/>
    <n v="0"/>
  </r>
  <r>
    <x v="3"/>
    <n v="1"/>
    <n v="6"/>
    <n v="0"/>
    <n v="5"/>
    <n v="10"/>
    <n v="0.1"/>
    <n v="0.11"/>
    <n v="3.931"/>
    <n v="10.138999999999999"/>
    <n v="51798.216"/>
    <n v="0"/>
    <n v="0"/>
    <n v="0"/>
    <n v="1.4689293169343154"/>
    <n v="0"/>
  </r>
  <r>
    <x v="3"/>
    <n v="1"/>
    <n v="7"/>
    <n v="0"/>
    <n v="13"/>
    <n v="10"/>
    <n v="0.1"/>
    <n v="0.11"/>
    <n v="9.5169999999999995"/>
    <n v="10.377000000000001"/>
    <n v="187245.87700000001"/>
    <n v="81521.947"/>
    <n v="81.521946999999997"/>
    <n v="8.1521946999999997E-2"/>
    <n v="1.4689293169343154"/>
    <n v="0.11974997792186545"/>
  </r>
  <r>
    <x v="3"/>
    <n v="1"/>
    <n v="8"/>
    <n v="0"/>
    <n v="16"/>
    <n v="11"/>
    <n v="0.1"/>
    <n v="0.11"/>
    <n v="11.750999999999999"/>
    <n v="11.465"/>
    <n v="231203.78700000001"/>
    <n v="123922.254"/>
    <n v="123.922254"/>
    <n v="0.123922254"/>
    <n v="1.4689293169343154"/>
    <n v="0.18203303192118073"/>
  </r>
  <r>
    <x v="3"/>
    <n v="1"/>
    <n v="9"/>
    <n v="0"/>
    <n v="27"/>
    <n v="13"/>
    <n v="0.1"/>
    <n v="0.11"/>
    <n v="19.913"/>
    <n v="13.786"/>
    <n v="392048.772"/>
    <n v="279067.86099999998"/>
    <n v="279.06786099999999"/>
    <n v="0.27906786099999997"/>
    <n v="1.4689293169343154"/>
    <n v="0.40993096243705041"/>
  </r>
  <r>
    <x v="3"/>
    <n v="1"/>
    <n v="10"/>
    <n v="20"/>
    <n v="268"/>
    <n v="14"/>
    <n v="0.1"/>
    <n v="0.11"/>
    <n v="248.86099999999999"/>
    <n v="23.8"/>
    <n v="5159686.0379999997"/>
    <n v="4877768.7829999998"/>
    <n v="4877.7687830000004"/>
    <n v="4.8777687829999996"/>
    <n v="1.4689293169343154"/>
    <n v="7.1650975665757164"/>
  </r>
  <r>
    <x v="3"/>
    <n v="1"/>
    <n v="11"/>
    <n v="922"/>
    <n v="129"/>
    <n v="15"/>
    <n v="0.2"/>
    <n v="0.11"/>
    <n v="924.88"/>
    <n v="50.383000000000003"/>
    <n v="17753506.170000002"/>
    <n v="17025339.800000001"/>
    <n v="17025.339800000002"/>
    <n v="17.025339800000001"/>
    <n v="1.4689293169343154"/>
    <n v="25.009020762988616"/>
  </r>
  <r>
    <x v="3"/>
    <n v="1"/>
    <n v="12"/>
    <n v="933"/>
    <n v="130"/>
    <n v="16"/>
    <n v="0.2"/>
    <n v="0.11"/>
    <n v="916.71699999999998"/>
    <n v="51.042999999999999"/>
    <n v="17500405.710000001"/>
    <n v="16781207.690000001"/>
    <n v="16781.207689999999"/>
    <n v="16.781207689999999"/>
    <n v="1.4689293169343154"/>
    <n v="24.650407949404578"/>
  </r>
  <r>
    <x v="3"/>
    <n v="1"/>
    <n v="13"/>
    <n v="923"/>
    <n v="129"/>
    <n v="16"/>
    <n v="0.1"/>
    <n v="0.11"/>
    <n v="922.68899999999996"/>
    <n v="52.454999999999998"/>
    <n v="17549891.75"/>
    <n v="16828940.25"/>
    <n v="16828.94025"/>
    <n v="16.828940249999999"/>
    <n v="1.4689293169343154"/>
    <n v="24.720523706160904"/>
  </r>
  <r>
    <x v="3"/>
    <n v="1"/>
    <n v="14"/>
    <n v="900"/>
    <n v="121"/>
    <n v="16"/>
    <n v="0.1"/>
    <n v="0.11"/>
    <n v="930.37099999999998"/>
    <n v="52.811999999999998"/>
    <n v="17758808.399999999"/>
    <n v="17030454.149999999"/>
    <n v="17030.454150000001"/>
    <n v="17.030454150000001"/>
    <n v="1.4689293169343154"/>
    <n v="25.016533381640677"/>
  </r>
  <r>
    <x v="3"/>
    <n v="1"/>
    <n v="15"/>
    <n v="856"/>
    <n v="107"/>
    <n v="16"/>
    <n v="0.1"/>
    <n v="0.11"/>
    <n v="930.92899999999997"/>
    <n v="52.917000000000002"/>
    <n v="17907738.260000002"/>
    <n v="17174106.829999998"/>
    <n v="17174.106830000001"/>
    <n v="17.174106829999999"/>
    <n v="1.4689293169343154"/>
    <n v="25.22754901474886"/>
  </r>
  <r>
    <x v="3"/>
    <n v="1"/>
    <n v="16"/>
    <n v="772"/>
    <n v="91"/>
    <n v="15"/>
    <n v="0.1"/>
    <n v="0.11"/>
    <n v="846.49300000000005"/>
    <n v="48.677"/>
    <n v="16792079.940000001"/>
    <n v="16097980.720000001"/>
    <n v="16097.98072"/>
    <n v="16.097980719999999"/>
    <n v="1.4689293169343154"/>
    <n v="23.646795823051377"/>
  </r>
  <r>
    <x v="3"/>
    <n v="1"/>
    <n v="17"/>
    <n v="598"/>
    <n v="68"/>
    <n v="13"/>
    <n v="0.4"/>
    <n v="0.11"/>
    <n v="521.904"/>
    <n v="31.928999999999998"/>
    <n v="11132615.119999999"/>
    <n v="10639053.24"/>
    <n v="10639.053239999999"/>
    <n v="10.639053240000001"/>
    <n v="1.4689293169343154"/>
    <n v="15.628017208661015"/>
  </r>
  <r>
    <x v="3"/>
    <n v="1"/>
    <n v="18"/>
    <n v="185"/>
    <n v="24"/>
    <n v="9"/>
    <n v="0.8"/>
    <n v="0.11"/>
    <n v="94.488"/>
    <n v="11.717000000000001"/>
    <n v="1439854.2849999999"/>
    <n v="1289745.459"/>
    <n v="1289.745459"/>
    <n v="1.2897454589999999"/>
    <n v="1.4689293169343154"/>
    <n v="1.894544916108005"/>
  </r>
  <r>
    <x v="3"/>
    <n v="1"/>
    <n v="19"/>
    <n v="0"/>
    <n v="0"/>
    <n v="7"/>
    <n v="0.7"/>
    <n v="0.11"/>
    <n v="0"/>
    <n v="7"/>
    <n v="0"/>
    <n v="0"/>
    <n v="0"/>
    <n v="0"/>
    <n v="1.4689293169343154"/>
    <n v="0"/>
  </r>
  <r>
    <x v="3"/>
    <n v="1"/>
    <n v="20"/>
    <n v="0"/>
    <n v="0"/>
    <n v="6"/>
    <n v="0.4"/>
    <n v="0.11"/>
    <n v="0"/>
    <n v="6"/>
    <n v="0"/>
    <n v="0"/>
    <n v="0"/>
    <n v="0"/>
    <n v="1.4689293169343154"/>
    <n v="0"/>
  </r>
  <r>
    <x v="3"/>
    <n v="1"/>
    <n v="21"/>
    <n v="0"/>
    <n v="0"/>
    <n v="5"/>
    <n v="0.1"/>
    <n v="0.11"/>
    <n v="0"/>
    <n v="5"/>
    <n v="0"/>
    <n v="0"/>
    <n v="0"/>
    <n v="0"/>
    <n v="1.4689293169343154"/>
    <n v="0"/>
  </r>
  <r>
    <x v="3"/>
    <n v="1"/>
    <n v="22"/>
    <n v="0"/>
    <n v="0"/>
    <n v="5"/>
    <n v="0.1"/>
    <n v="0.11"/>
    <n v="0"/>
    <n v="5"/>
    <n v="0"/>
    <n v="0"/>
    <n v="0"/>
    <n v="0"/>
    <n v="1.4689293169343154"/>
    <n v="0"/>
  </r>
  <r>
    <x v="3"/>
    <n v="1"/>
    <n v="23"/>
    <n v="0"/>
    <n v="0"/>
    <n v="5"/>
    <n v="0.1"/>
    <n v="0.11"/>
    <n v="0"/>
    <n v="5"/>
    <n v="0"/>
    <n v="0"/>
    <n v="0"/>
    <n v="0"/>
    <n v="1.4689293169343154"/>
    <n v="0"/>
  </r>
  <r>
    <x v="3"/>
    <n v="2"/>
    <n v="0"/>
    <n v="0"/>
    <n v="0"/>
    <n v="5"/>
    <n v="0.1"/>
    <n v="0.11"/>
    <n v="0"/>
    <n v="5"/>
    <n v="0"/>
    <n v="0"/>
    <n v="0"/>
    <n v="0"/>
    <n v="1.4689293169343154"/>
    <n v="0"/>
  </r>
  <r>
    <x v="3"/>
    <n v="2"/>
    <n v="1"/>
    <n v="0"/>
    <n v="0"/>
    <n v="5"/>
    <n v="0.1"/>
    <n v="0.11"/>
    <n v="0"/>
    <n v="5"/>
    <n v="0"/>
    <n v="0"/>
    <n v="0"/>
    <n v="0"/>
    <n v="1.4689293169343154"/>
    <n v="0"/>
  </r>
  <r>
    <x v="3"/>
    <n v="2"/>
    <n v="2"/>
    <n v="0"/>
    <n v="0"/>
    <n v="5"/>
    <n v="0.1"/>
    <n v="0.11"/>
    <n v="0"/>
    <n v="5"/>
    <n v="0"/>
    <n v="0"/>
    <n v="0"/>
    <n v="0"/>
    <n v="1.4689293169343154"/>
    <n v="0"/>
  </r>
  <r>
    <x v="3"/>
    <n v="2"/>
    <n v="3"/>
    <n v="0"/>
    <n v="0"/>
    <n v="5"/>
    <n v="0.1"/>
    <n v="0.11"/>
    <n v="0"/>
    <n v="5"/>
    <n v="0"/>
    <n v="0"/>
    <n v="0"/>
    <n v="0"/>
    <n v="1.4689293169343154"/>
    <n v="0"/>
  </r>
  <r>
    <x v="3"/>
    <n v="2"/>
    <n v="4"/>
    <n v="0"/>
    <n v="0"/>
    <n v="6"/>
    <n v="0.1"/>
    <n v="0.11"/>
    <n v="0"/>
    <n v="6"/>
    <n v="0"/>
    <n v="0"/>
    <n v="0"/>
    <n v="0"/>
    <n v="1.4689293169343154"/>
    <n v="0"/>
  </r>
  <r>
    <x v="3"/>
    <n v="2"/>
    <n v="5"/>
    <n v="0"/>
    <n v="0"/>
    <n v="7"/>
    <n v="0.1"/>
    <n v="0.11"/>
    <n v="0"/>
    <n v="7"/>
    <n v="0"/>
    <n v="0"/>
    <n v="0"/>
    <n v="0"/>
    <n v="1.4689293169343154"/>
    <n v="0"/>
  </r>
  <r>
    <x v="3"/>
    <n v="2"/>
    <n v="6"/>
    <n v="88"/>
    <n v="17"/>
    <n v="9"/>
    <n v="0.1"/>
    <n v="0.11"/>
    <n v="54.606000000000002"/>
    <n v="10.929"/>
    <n v="813652.98699999996"/>
    <n v="685732.96299999999"/>
    <n v="685.73296300000004"/>
    <n v="0.68573296299999997"/>
    <n v="1.4689293169343154"/>
    <n v="1.0072932529389342"/>
  </r>
  <r>
    <x v="3"/>
    <n v="2"/>
    <n v="7"/>
    <n v="521"/>
    <n v="68"/>
    <n v="12"/>
    <n v="0.1"/>
    <n v="0.11"/>
    <n v="444.29399999999998"/>
    <n v="29.693999999999999"/>
    <n v="9520017.5800000001"/>
    <n v="9083596.443"/>
    <n v="9083.5964430000004"/>
    <n v="9.0835964429999994"/>
    <n v="1.4689293169343154"/>
    <n v="13.343161118322966"/>
  </r>
  <r>
    <x v="3"/>
    <n v="2"/>
    <n v="8"/>
    <n v="712"/>
    <n v="95"/>
    <n v="16"/>
    <n v="0.1"/>
    <n v="0.11"/>
    <n v="800.91099999999994"/>
    <n v="47.87"/>
    <n v="15960288.41"/>
    <n v="15295662.869999999"/>
    <n v="15295.66287"/>
    <n v="15.295662869999999"/>
    <n v="1.4689293169343154"/>
    <n v="22.468247611686667"/>
  </r>
  <r>
    <x v="3"/>
    <n v="2"/>
    <n v="9"/>
    <n v="806"/>
    <n v="112"/>
    <n v="19"/>
    <n v="0.2"/>
    <n v="0.11"/>
    <n v="894.88800000000003"/>
    <n v="53.365000000000002"/>
    <n v="17202546.239999998"/>
    <n v="16493902.57"/>
    <n v="16493.902569999998"/>
    <n v="16.493902569999999"/>
    <n v="1.4689293169343154"/>
    <n v="24.228377035731249"/>
  </r>
  <r>
    <x v="3"/>
    <n v="2"/>
    <n v="10"/>
    <n v="857"/>
    <n v="122"/>
    <n v="20"/>
    <n v="0.2"/>
    <n v="0.11"/>
    <n v="908.23599999999999"/>
    <n v="54.793999999999997"/>
    <n v="17199953.670000002"/>
    <n v="16491401.859999999"/>
    <n v="16491.401860000002"/>
    <n v="16.49140186"/>
    <n v="1.4689293169343154"/>
    <n v="24.2247036694991"/>
  </r>
  <r>
    <x v="3"/>
    <n v="2"/>
    <n v="11"/>
    <n v="864"/>
    <n v="136"/>
    <n v="21"/>
    <n v="0.2"/>
    <n v="0.11"/>
    <n v="889.25900000000001"/>
    <n v="55.014000000000003"/>
    <n v="16733669.689999999"/>
    <n v="16041640.18"/>
    <n v="16041.64018"/>
    <n v="16.041640180000002"/>
    <n v="1.4689293169343154"/>
    <n v="23.56403555211347"/>
  </r>
  <r>
    <x v="3"/>
    <n v="2"/>
    <n v="12"/>
    <n v="327"/>
    <n v="405"/>
    <n v="20"/>
    <n v="0.2"/>
    <n v="0.11"/>
    <n v="682.09500000000003"/>
    <n v="45.956000000000003"/>
    <n v="13098659.859999999"/>
    <n v="12535433.199999999"/>
    <n v="12535.433199999999"/>
    <n v="12.5354332"/>
    <n v="1.4689293169343154"/>
    <n v="18.41366532795174"/>
  </r>
  <r>
    <x v="3"/>
    <n v="2"/>
    <n v="13"/>
    <n v="117"/>
    <n v="411"/>
    <n v="19"/>
    <n v="0.2"/>
    <n v="0.11"/>
    <n v="509.08600000000001"/>
    <n v="38.375"/>
    <n v="10060181.390000001"/>
    <n v="9604620.0969999991"/>
    <n v="9604.6200970000009"/>
    <n v="9.6046200969999997"/>
    <n v="1.4689293169343154"/>
    <n v="14.108508038499808"/>
  </r>
  <r>
    <x v="3"/>
    <n v="2"/>
    <n v="14"/>
    <n v="80"/>
    <n v="351"/>
    <n v="18"/>
    <n v="0.2"/>
    <n v="0.11"/>
    <n v="398.863"/>
    <n v="33.213000000000001"/>
    <n v="8074013.5559999999"/>
    <n v="7688830.0899999999"/>
    <n v="7688.8300900000004"/>
    <n v="7.6888300899999997"/>
    <n v="1.4689293169343154"/>
    <n v="11.29434793212771"/>
  </r>
  <r>
    <x v="3"/>
    <n v="2"/>
    <n v="15"/>
    <n v="660"/>
    <n v="163"/>
    <n v="16"/>
    <n v="0.2"/>
    <n v="0.11"/>
    <n v="813.625"/>
    <n v="47.218000000000004"/>
    <n v="16013951.689999999"/>
    <n v="15347424.65"/>
    <n v="15347.424650000001"/>
    <n v="15.347424650000001"/>
    <n v="1.4689293169343154"/>
    <n v="22.544282007825377"/>
  </r>
  <r>
    <x v="3"/>
    <n v="2"/>
    <n v="16"/>
    <n v="225"/>
    <n v="196"/>
    <n v="15"/>
    <n v="0.1"/>
    <n v="0.11"/>
    <n v="415.154"/>
    <n v="31.481999999999999"/>
    <n v="8717586.2899999991"/>
    <n v="8309598.4840000002"/>
    <n v="8309.5984840000001"/>
    <n v="8.3095984840000003"/>
    <n v="1.4689293169343154"/>
    <n v="12.206212825100543"/>
  </r>
  <r>
    <x v="3"/>
    <n v="2"/>
    <n v="17"/>
    <n v="74"/>
    <n v="105"/>
    <n v="14"/>
    <n v="0.1"/>
    <n v="0.11"/>
    <n v="158.56100000000001"/>
    <n v="20.300999999999998"/>
    <n v="3400360.128"/>
    <n v="3180782.7850000001"/>
    <n v="3180.7827849999999"/>
    <n v="3.1807827849999999"/>
    <n v="1.4689293169343154"/>
    <n v="4.6723450836864791"/>
  </r>
  <r>
    <x v="3"/>
    <n v="2"/>
    <n v="18"/>
    <n v="0"/>
    <n v="19"/>
    <n v="14"/>
    <n v="0.1"/>
    <n v="0.11"/>
    <n v="13.977"/>
    <n v="14.500999999999999"/>
    <n v="199265.65700000001"/>
    <n v="93115.819000000003"/>
    <n v="93.115819000000002"/>
    <n v="9.3115819000000002E-2"/>
    <n v="1.4689293169343154"/>
    <n v="0.13678055639944936"/>
  </r>
  <r>
    <x v="3"/>
    <n v="2"/>
    <n v="19"/>
    <n v="0"/>
    <n v="0"/>
    <n v="13"/>
    <n v="0.1"/>
    <n v="0.11"/>
    <n v="0"/>
    <n v="13"/>
    <n v="0"/>
    <n v="0"/>
    <n v="0"/>
    <n v="0"/>
    <n v="1.4689293169343154"/>
    <n v="0"/>
  </r>
  <r>
    <x v="3"/>
    <n v="2"/>
    <n v="20"/>
    <n v="0"/>
    <n v="0"/>
    <n v="13"/>
    <n v="0.1"/>
    <n v="0.11"/>
    <n v="0"/>
    <n v="13"/>
    <n v="0"/>
    <n v="0"/>
    <n v="0"/>
    <n v="0"/>
    <n v="1.4689293169343154"/>
    <n v="0"/>
  </r>
  <r>
    <x v="3"/>
    <n v="2"/>
    <n v="21"/>
    <n v="0"/>
    <n v="0"/>
    <n v="13"/>
    <n v="0.1"/>
    <n v="0.11"/>
    <n v="0"/>
    <n v="13"/>
    <n v="0"/>
    <n v="0"/>
    <n v="0"/>
    <n v="0"/>
    <n v="1.4689293169343154"/>
    <n v="0"/>
  </r>
  <r>
    <x v="3"/>
    <n v="2"/>
    <n v="22"/>
    <n v="0"/>
    <n v="0"/>
    <n v="12"/>
    <n v="0.1"/>
    <n v="0.11"/>
    <n v="0"/>
    <n v="12"/>
    <n v="0"/>
    <n v="0"/>
    <n v="0"/>
    <n v="0"/>
    <n v="1.4689293169343154"/>
    <n v="0"/>
  </r>
  <r>
    <x v="3"/>
    <n v="2"/>
    <n v="23"/>
    <n v="0"/>
    <n v="0"/>
    <n v="12"/>
    <n v="0.1"/>
    <n v="0.11"/>
    <n v="0"/>
    <n v="12"/>
    <n v="0"/>
    <n v="0"/>
    <n v="0"/>
    <n v="0"/>
    <n v="1.4689293169343154"/>
    <n v="0"/>
  </r>
  <r>
    <x v="3"/>
    <n v="3"/>
    <n v="0"/>
    <n v="0"/>
    <n v="0"/>
    <n v="12"/>
    <n v="0.1"/>
    <n v="0.11"/>
    <n v="0"/>
    <n v="12"/>
    <n v="0"/>
    <n v="0"/>
    <n v="0"/>
    <n v="0"/>
    <n v="1.4689293169343154"/>
    <n v="0"/>
  </r>
  <r>
    <x v="3"/>
    <n v="3"/>
    <n v="1"/>
    <n v="0"/>
    <n v="0"/>
    <n v="13"/>
    <n v="0.2"/>
    <n v="0.11"/>
    <n v="0"/>
    <n v="13"/>
    <n v="0"/>
    <n v="0"/>
    <n v="0"/>
    <n v="0"/>
    <n v="1.4689293169343154"/>
    <n v="0"/>
  </r>
  <r>
    <x v="3"/>
    <n v="3"/>
    <n v="2"/>
    <n v="0"/>
    <n v="0"/>
    <n v="13"/>
    <n v="0.2"/>
    <n v="0.11"/>
    <n v="0"/>
    <n v="13"/>
    <n v="0"/>
    <n v="0"/>
    <n v="0"/>
    <n v="0"/>
    <n v="1.4689293169343154"/>
    <n v="0"/>
  </r>
  <r>
    <x v="3"/>
    <n v="3"/>
    <n v="3"/>
    <n v="0"/>
    <n v="0"/>
    <n v="13"/>
    <n v="0.2"/>
    <n v="0.11"/>
    <n v="0"/>
    <n v="13"/>
    <n v="0"/>
    <n v="0"/>
    <n v="0"/>
    <n v="0"/>
    <n v="1.4689293169343154"/>
    <n v="0"/>
  </r>
  <r>
    <x v="3"/>
    <n v="3"/>
    <n v="4"/>
    <n v="0"/>
    <n v="0"/>
    <n v="12"/>
    <n v="0.2"/>
    <n v="0.11"/>
    <n v="0"/>
    <n v="12"/>
    <n v="0"/>
    <n v="0"/>
    <n v="0"/>
    <n v="0"/>
    <n v="1.4689293169343154"/>
    <n v="0"/>
  </r>
  <r>
    <x v="3"/>
    <n v="3"/>
    <n v="5"/>
    <n v="0"/>
    <n v="0"/>
    <n v="11"/>
    <n v="0.2"/>
    <n v="0.11"/>
    <n v="0"/>
    <n v="11"/>
    <n v="0"/>
    <n v="0"/>
    <n v="0"/>
    <n v="0"/>
    <n v="1.4689293169343154"/>
    <n v="0"/>
  </r>
  <r>
    <x v="3"/>
    <n v="3"/>
    <n v="6"/>
    <n v="0"/>
    <n v="0"/>
    <n v="10"/>
    <n v="0.2"/>
    <n v="0.11"/>
    <n v="0"/>
    <n v="0"/>
    <n v="0"/>
    <n v="0"/>
    <n v="0"/>
    <n v="0"/>
    <n v="1.4689293169343154"/>
    <n v="0"/>
  </r>
  <r>
    <x v="3"/>
    <n v="3"/>
    <n v="7"/>
    <n v="0"/>
    <n v="18"/>
    <n v="10"/>
    <n v="0.2"/>
    <n v="0.11"/>
    <n v="13.19"/>
    <n v="10.506"/>
    <n v="263522.66899999999"/>
    <n v="155095.94899999999"/>
    <n v="155.09594899999999"/>
    <n v="0.15509594900000001"/>
    <n v="1.4689293169343154"/>
    <n v="0.22782498642384943"/>
  </r>
  <r>
    <x v="3"/>
    <n v="3"/>
    <n v="8"/>
    <n v="0"/>
    <n v="16"/>
    <n v="11"/>
    <n v="0.2"/>
    <n v="0.11"/>
    <n v="11.753"/>
    <n v="11.451000000000001"/>
    <n v="231098.147"/>
    <n v="123820.357"/>
    <n v="123.820357"/>
    <n v="0.12382035700000001"/>
    <n v="1.4689293169343154"/>
    <n v="0.18188335243057308"/>
  </r>
  <r>
    <x v="3"/>
    <n v="3"/>
    <n v="9"/>
    <n v="0"/>
    <n v="26"/>
    <n v="11"/>
    <n v="0.2"/>
    <n v="0.11"/>
    <n v="19.178000000000001"/>
    <n v="11.733000000000001"/>
    <n v="380230.20400000003"/>
    <n v="267668.07299999997"/>
    <n v="267.66807299999999"/>
    <n v="0.26766807300000001"/>
    <n v="1.4689293169343154"/>
    <n v="0.3931854796370145"/>
  </r>
  <r>
    <x v="3"/>
    <n v="3"/>
    <n v="10"/>
    <n v="0"/>
    <n v="97"/>
    <n v="10"/>
    <n v="0.2"/>
    <n v="0.11"/>
    <n v="80.444999999999993"/>
    <n v="13.065"/>
    <n v="1669334.966"/>
    <n v="1511094.7279999999"/>
    <n v="1511.094728"/>
    <n v="1.511094728"/>
    <n v="1.4689293169343154"/>
    <n v="2.2196913466240851"/>
  </r>
  <r>
    <x v="3"/>
    <n v="3"/>
    <n v="11"/>
    <n v="0"/>
    <n v="60"/>
    <n v="8"/>
    <n v="0.2"/>
    <n v="0.11"/>
    <n v="56.289000000000001"/>
    <n v="10.138999999999999"/>
    <n v="1154850.1329999999"/>
    <n v="1014840.137"/>
    <n v="1014.840137"/>
    <n v="1.014840137"/>
    <n v="1.4689293169343154"/>
    <n v="1.4907284292409371"/>
  </r>
  <r>
    <x v="3"/>
    <n v="3"/>
    <n v="12"/>
    <n v="0"/>
    <n v="72"/>
    <n v="8"/>
    <n v="0.2"/>
    <n v="0.11"/>
    <n v="71.921000000000006"/>
    <n v="10.725"/>
    <n v="1469757.6669999999"/>
    <n v="1318589.246"/>
    <n v="1318.589246"/>
    <n v="1.3185892459999999"/>
    <n v="1.4689293169343154"/>
    <n v="1.9369144004437138"/>
  </r>
  <r>
    <x v="3"/>
    <n v="3"/>
    <n v="13"/>
    <n v="0"/>
    <n v="61"/>
    <n v="8"/>
    <n v="0.2"/>
    <n v="0.11"/>
    <n v="57.764000000000003"/>
    <n v="10.195"/>
    <n v="1184905.406"/>
    <n v="1043830.433"/>
    <n v="1043.8304330000001"/>
    <n v="1.0438304329999999"/>
    <n v="1.4689293169343154"/>
    <n v="1.5333131249419405"/>
  </r>
  <r>
    <x v="3"/>
    <n v="3"/>
    <n v="14"/>
    <n v="0"/>
    <n v="63"/>
    <n v="8"/>
    <n v="0.2"/>
    <n v="0.11"/>
    <n v="52.892000000000003"/>
    <n v="10.015000000000001"/>
    <n v="1092033.459"/>
    <n v="954249.30799999996"/>
    <n v="954.24930800000004"/>
    <n v="0.95424930799999996"/>
    <n v="1.4689293169343154"/>
    <n v="1.4017247841854832"/>
  </r>
  <r>
    <x v="3"/>
    <n v="3"/>
    <n v="15"/>
    <n v="0"/>
    <n v="67"/>
    <n v="8"/>
    <n v="0.2"/>
    <n v="0.11"/>
    <n v="49.585999999999999"/>
    <n v="9.8940000000000001"/>
    <n v="1031401.673"/>
    <n v="895765.94700000004"/>
    <n v="895.76594699999998"/>
    <n v="0.89576594700000001"/>
    <n v="1.4689293169343154"/>
    <n v="1.3158168606597302"/>
  </r>
  <r>
    <x v="3"/>
    <n v="3"/>
    <n v="16"/>
    <n v="0"/>
    <n v="41"/>
    <n v="8"/>
    <n v="0.1"/>
    <n v="0.11"/>
    <n v="30.202999999999999"/>
    <n v="9.1950000000000003"/>
    <n v="624981.22600000002"/>
    <n v="503746.592"/>
    <n v="503.74659200000002"/>
    <n v="0.50374659200000005"/>
    <n v="1.4689293169343154"/>
    <n v="0.73996813729454936"/>
  </r>
  <r>
    <x v="3"/>
    <n v="3"/>
    <n v="17"/>
    <n v="0"/>
    <n v="15"/>
    <n v="7"/>
    <n v="0.1"/>
    <n v="0.11"/>
    <n v="10.988"/>
    <n v="7.4359999999999999"/>
    <n v="221070.31099999999"/>
    <n v="114147.84699999999"/>
    <n v="114.147847"/>
    <n v="0.114147847"/>
    <n v="1.4689293169343154"/>
    <n v="0.16767511892323272"/>
  </r>
  <r>
    <x v="3"/>
    <n v="3"/>
    <n v="18"/>
    <n v="0"/>
    <n v="2"/>
    <n v="7"/>
    <n v="0.1"/>
    <n v="0.11"/>
    <n v="1.4570000000000001"/>
    <n v="7.0529999999999999"/>
    <n v="20452.024000000001"/>
    <n v="0"/>
    <n v="0"/>
    <n v="0"/>
    <n v="1.4689293169343154"/>
    <n v="0"/>
  </r>
  <r>
    <x v="3"/>
    <n v="3"/>
    <n v="19"/>
    <n v="0"/>
    <n v="0"/>
    <n v="6"/>
    <n v="0.1"/>
    <n v="0.11"/>
    <n v="0"/>
    <n v="6"/>
    <n v="0"/>
    <n v="0"/>
    <n v="0"/>
    <n v="0"/>
    <n v="1.4689293169343154"/>
    <n v="0"/>
  </r>
  <r>
    <x v="3"/>
    <n v="3"/>
    <n v="20"/>
    <n v="0"/>
    <n v="0"/>
    <n v="6"/>
    <n v="0.1"/>
    <n v="0.11"/>
    <n v="0"/>
    <n v="6"/>
    <n v="0"/>
    <n v="0"/>
    <n v="0"/>
    <n v="0"/>
    <n v="1.4689293169343154"/>
    <n v="0"/>
  </r>
  <r>
    <x v="3"/>
    <n v="3"/>
    <n v="21"/>
    <n v="0"/>
    <n v="0"/>
    <n v="6"/>
    <n v="0.1"/>
    <n v="0.11"/>
    <n v="0"/>
    <n v="6"/>
    <n v="0"/>
    <n v="0"/>
    <n v="0"/>
    <n v="0"/>
    <n v="1.4689293169343154"/>
    <n v="0"/>
  </r>
  <r>
    <x v="3"/>
    <n v="3"/>
    <n v="22"/>
    <n v="0"/>
    <n v="0"/>
    <n v="5"/>
    <n v="0.1"/>
    <n v="0.11"/>
    <n v="0"/>
    <n v="5"/>
    <n v="0"/>
    <n v="0"/>
    <n v="0"/>
    <n v="0"/>
    <n v="1.4689293169343154"/>
    <n v="0"/>
  </r>
  <r>
    <x v="3"/>
    <n v="3"/>
    <n v="23"/>
    <n v="0"/>
    <n v="0"/>
    <n v="5"/>
    <n v="0.1"/>
    <n v="0.11"/>
    <n v="0"/>
    <n v="5"/>
    <n v="0"/>
    <n v="0"/>
    <n v="0"/>
    <n v="0"/>
    <n v="1.4689293169343154"/>
    <n v="0"/>
  </r>
  <r>
    <x v="3"/>
    <n v="4"/>
    <n v="0"/>
    <n v="0"/>
    <n v="0"/>
    <n v="4"/>
    <n v="0.1"/>
    <n v="0.11"/>
    <n v="0"/>
    <n v="4"/>
    <n v="0"/>
    <n v="0"/>
    <n v="0"/>
    <n v="0"/>
    <n v="1.4689293169343154"/>
    <n v="0"/>
  </r>
  <r>
    <x v="3"/>
    <n v="4"/>
    <n v="1"/>
    <n v="0"/>
    <n v="0"/>
    <n v="3"/>
    <n v="0.1"/>
    <n v="0.11"/>
    <n v="0"/>
    <n v="3"/>
    <n v="0"/>
    <n v="0"/>
    <n v="0"/>
    <n v="0"/>
    <n v="1.4689293169343154"/>
    <n v="0"/>
  </r>
  <r>
    <x v="3"/>
    <n v="4"/>
    <n v="2"/>
    <n v="0"/>
    <n v="0"/>
    <n v="3"/>
    <n v="0.1"/>
    <n v="0.11"/>
    <n v="0"/>
    <n v="3"/>
    <n v="0"/>
    <n v="0"/>
    <n v="0"/>
    <n v="0"/>
    <n v="1.4689293169343154"/>
    <n v="0"/>
  </r>
  <r>
    <x v="3"/>
    <n v="4"/>
    <n v="3"/>
    <n v="0"/>
    <n v="0"/>
    <n v="2"/>
    <n v="0.1"/>
    <n v="0.11"/>
    <n v="0"/>
    <n v="2"/>
    <n v="0"/>
    <n v="0"/>
    <n v="0"/>
    <n v="0"/>
    <n v="1.4689293169343154"/>
    <n v="0"/>
  </r>
  <r>
    <x v="3"/>
    <n v="4"/>
    <n v="4"/>
    <n v="0"/>
    <n v="0"/>
    <n v="2"/>
    <n v="0.1"/>
    <n v="0.11"/>
    <n v="0"/>
    <n v="2"/>
    <n v="0"/>
    <n v="0"/>
    <n v="0"/>
    <n v="0"/>
    <n v="1.4689293169343154"/>
    <n v="0"/>
  </r>
  <r>
    <x v="3"/>
    <n v="4"/>
    <n v="5"/>
    <n v="0"/>
    <n v="0"/>
    <n v="2"/>
    <n v="0.1"/>
    <n v="0.11"/>
    <n v="0"/>
    <n v="2"/>
    <n v="0"/>
    <n v="0"/>
    <n v="0"/>
    <n v="0"/>
    <n v="1.4689293169343154"/>
    <n v="0"/>
  </r>
  <r>
    <x v="3"/>
    <n v="4"/>
    <n v="6"/>
    <n v="115"/>
    <n v="22"/>
    <n v="3"/>
    <n v="0.1"/>
    <n v="0.11"/>
    <n v="72.563999999999993"/>
    <n v="5.5640000000000001"/>
    <n v="1119524.4639999999"/>
    <n v="980766.19700000004"/>
    <n v="980.76619700000003"/>
    <n v="0.98076619700000001"/>
    <n v="1.4689293169343154"/>
    <n v="1.4406762198314762"/>
  </r>
  <r>
    <x v="3"/>
    <n v="4"/>
    <n v="7"/>
    <n v="584"/>
    <n v="69"/>
    <n v="5"/>
    <n v="0.1"/>
    <n v="0.11"/>
    <n v="498.90600000000001"/>
    <n v="24.876000000000001"/>
    <n v="10921866.08"/>
    <n v="10435771.880000001"/>
    <n v="10435.77188"/>
    <n v="10.435771880000001"/>
    <n v="1.4689293169343154"/>
    <n v="15.329411259370737"/>
  </r>
  <r>
    <x v="3"/>
    <n v="4"/>
    <n v="8"/>
    <n v="786"/>
    <n v="87"/>
    <n v="8"/>
    <n v="0.1"/>
    <n v="0.11"/>
    <n v="857.95299999999997"/>
    <n v="42.139000000000003"/>
    <n v="17491883.66"/>
    <n v="16772987.609999999"/>
    <n v="16772.98761"/>
    <n v="16.772987610000001"/>
    <n v="1.4689293169343154"/>
    <n v="24.638333232905037"/>
  </r>
  <r>
    <x v="3"/>
    <n v="4"/>
    <n v="9"/>
    <n v="884"/>
    <n v="97"/>
    <n v="10"/>
    <n v="0.1"/>
    <n v="0.11"/>
    <n v="955.37199999999996"/>
    <n v="47.893000000000001"/>
    <n v="18773008.140000001"/>
    <n v="18008716.75"/>
    <n v="18008.71675"/>
    <n v="18.008716750000001"/>
    <n v="1.4689293169343154"/>
    <n v="26.453531994441065"/>
  </r>
  <r>
    <x v="3"/>
    <n v="4"/>
    <n v="10"/>
    <n v="947"/>
    <n v="97"/>
    <n v="11"/>
    <n v="0.1"/>
    <n v="0.11"/>
    <n v="959.75"/>
    <n v="48.981000000000002"/>
    <n v="18620570.600000001"/>
    <n v="17861680.68"/>
    <n v="17861.680680000001"/>
    <n v="17.861680679999999"/>
    <n v="1.4689293169343154"/>
    <n v="26.237546400571258"/>
  </r>
  <r>
    <x v="3"/>
    <n v="4"/>
    <n v="11"/>
    <n v="965"/>
    <n v="104"/>
    <n v="13"/>
    <n v="0.1"/>
    <n v="0.11"/>
    <n v="945.745"/>
    <n v="50.372"/>
    <n v="18151098.32"/>
    <n v="17408843.670000002"/>
    <n v="17408.843669999998"/>
    <n v="17.40884367"/>
    <n v="1.4689293169343154"/>
    <n v="25.572360840789379"/>
  </r>
  <r>
    <x v="3"/>
    <n v="4"/>
    <n v="12"/>
    <n v="967"/>
    <n v="108"/>
    <n v="14"/>
    <n v="0.1"/>
    <n v="0.11"/>
    <n v="933.50599999999997"/>
    <n v="50.862000000000002"/>
    <n v="17835871.620000001"/>
    <n v="17104786.710000001"/>
    <n v="17104.78671"/>
    <n v="17.104786709999999"/>
    <n v="1.4689293169343154"/>
    <n v="25.125722658227453"/>
  </r>
  <r>
    <x v="3"/>
    <n v="4"/>
    <n v="13"/>
    <n v="950"/>
    <n v="111"/>
    <n v="15"/>
    <n v="0.1"/>
    <n v="0.11"/>
    <n v="937.61"/>
    <n v="52.045000000000002"/>
    <n v="17861171.829999998"/>
    <n v="17129190.440000001"/>
    <n v="17129.190439999998"/>
    <n v="17.129190439999999"/>
    <n v="1.4689293169343154"/>
    <n v="25.161570012667003"/>
  </r>
  <r>
    <x v="3"/>
    <n v="4"/>
    <n v="14"/>
    <n v="918"/>
    <n v="110"/>
    <n v="15"/>
    <n v="0.1"/>
    <n v="0.11"/>
    <n v="943.64599999999996"/>
    <n v="52.334000000000003"/>
    <n v="18040101.829999998"/>
    <n v="17301780.23"/>
    <n v="17301.78023"/>
    <n v="17.301780229999999"/>
    <n v="1.4689293169343154"/>
    <n v="25.41509221500154"/>
  </r>
  <r>
    <x v="3"/>
    <n v="4"/>
    <n v="15"/>
    <n v="853"/>
    <n v="109"/>
    <n v="15"/>
    <n v="0.1"/>
    <n v="0.11"/>
    <n v="936.42"/>
    <n v="52.128"/>
    <n v="18060133.739999998"/>
    <n v="17321102.329999998"/>
    <n v="17321.102330000002"/>
    <n v="17.321102329999999"/>
    <n v="1.4689293169343154"/>
    <n v="25.443475014156277"/>
  </r>
  <r>
    <x v="3"/>
    <n v="4"/>
    <n v="16"/>
    <n v="752"/>
    <n v="98"/>
    <n v="14"/>
    <n v="0"/>
    <n v="0.11"/>
    <n v="846.58"/>
    <n v="48.792999999999999"/>
    <n v="16768969.619999999"/>
    <n v="16075689.289999999"/>
    <n v="16075.68929"/>
    <n v="16.07568929"/>
    <n v="1.4689293169343154"/>
    <n v="23.614051288007989"/>
  </r>
  <r>
    <x v="3"/>
    <n v="4"/>
    <n v="17"/>
    <n v="569"/>
    <n v="76"/>
    <n v="11"/>
    <n v="0.2"/>
    <n v="0.11"/>
    <n v="523.53800000000001"/>
    <n v="31.196999999999999"/>
    <n v="11198932.710000001"/>
    <n v="10703020.939999999"/>
    <n v="10703.02094"/>
    <n v="10.70302094"/>
    <n v="1.4689293169343154"/>
    <n v="15.721981238527874"/>
  </r>
  <r>
    <x v="3"/>
    <n v="4"/>
    <n v="18"/>
    <n v="186"/>
    <n v="28"/>
    <n v="9"/>
    <n v="0.6"/>
    <n v="0.11"/>
    <n v="109.014"/>
    <n v="12.487"/>
    <n v="1911599.0889999999"/>
    <n v="1744774.469"/>
    <n v="1744.774469"/>
    <n v="1.744774469"/>
    <n v="1.4689293169343154"/>
    <n v="2.562950368952603"/>
  </r>
  <r>
    <x v="3"/>
    <n v="4"/>
    <n v="19"/>
    <n v="0"/>
    <n v="0"/>
    <n v="9"/>
    <n v="0.9"/>
    <n v="0.11"/>
    <n v="0"/>
    <n v="9"/>
    <n v="0"/>
    <n v="0"/>
    <n v="0"/>
    <n v="0"/>
    <n v="1.4689293169343154"/>
    <n v="0"/>
  </r>
  <r>
    <x v="3"/>
    <n v="4"/>
    <n v="20"/>
    <n v="0"/>
    <n v="0"/>
    <n v="10"/>
    <n v="0.8"/>
    <n v="0.11"/>
    <n v="0"/>
    <n v="10"/>
    <n v="0"/>
    <n v="0"/>
    <n v="0"/>
    <n v="0"/>
    <n v="1.4689293169343154"/>
    <n v="0"/>
  </r>
  <r>
    <x v="3"/>
    <n v="4"/>
    <n v="21"/>
    <n v="0"/>
    <n v="0"/>
    <n v="9"/>
    <n v="0.9"/>
    <n v="0.11"/>
    <n v="0"/>
    <n v="9"/>
    <n v="0"/>
    <n v="0"/>
    <n v="0"/>
    <n v="0"/>
    <n v="1.4689293169343154"/>
    <n v="0"/>
  </r>
  <r>
    <x v="3"/>
    <n v="4"/>
    <n v="22"/>
    <n v="0"/>
    <n v="0"/>
    <n v="7"/>
    <n v="1"/>
    <n v="0.11"/>
    <n v="0"/>
    <n v="7"/>
    <n v="0"/>
    <n v="0"/>
    <n v="0"/>
    <n v="0"/>
    <n v="1.4689293169343154"/>
    <n v="0"/>
  </r>
  <r>
    <x v="3"/>
    <n v="4"/>
    <n v="23"/>
    <n v="0"/>
    <n v="0"/>
    <n v="5"/>
    <n v="0.8"/>
    <n v="0.11"/>
    <n v="0"/>
    <n v="5"/>
    <n v="0"/>
    <n v="0"/>
    <n v="0"/>
    <n v="0"/>
    <n v="1.4689293169343154"/>
    <n v="0"/>
  </r>
  <r>
    <x v="3"/>
    <n v="5"/>
    <n v="0"/>
    <n v="0"/>
    <n v="0"/>
    <n v="4"/>
    <n v="0.6"/>
    <n v="0.11"/>
    <n v="0"/>
    <n v="4"/>
    <n v="0"/>
    <n v="0"/>
    <n v="0"/>
    <n v="0"/>
    <n v="1.4689293169343154"/>
    <n v="0"/>
  </r>
  <r>
    <x v="3"/>
    <n v="5"/>
    <n v="1"/>
    <n v="0"/>
    <n v="0"/>
    <n v="3"/>
    <n v="0.5"/>
    <n v="0.11"/>
    <n v="0"/>
    <n v="3"/>
    <n v="0"/>
    <n v="0"/>
    <n v="0"/>
    <n v="0"/>
    <n v="1.4689293169343154"/>
    <n v="0"/>
  </r>
  <r>
    <x v="3"/>
    <n v="5"/>
    <n v="2"/>
    <n v="0"/>
    <n v="0"/>
    <n v="3"/>
    <n v="0.4"/>
    <n v="0.11"/>
    <n v="0"/>
    <n v="3"/>
    <n v="0"/>
    <n v="0"/>
    <n v="0"/>
    <n v="0"/>
    <n v="1.4689293169343154"/>
    <n v="0"/>
  </r>
  <r>
    <x v="3"/>
    <n v="5"/>
    <n v="3"/>
    <n v="0"/>
    <n v="0"/>
    <n v="4"/>
    <n v="0.2"/>
    <n v="0.11"/>
    <n v="0"/>
    <n v="4"/>
    <n v="0"/>
    <n v="0"/>
    <n v="0"/>
    <n v="0"/>
    <n v="1.4689293169343154"/>
    <n v="0"/>
  </r>
  <r>
    <x v="3"/>
    <n v="5"/>
    <n v="4"/>
    <n v="0"/>
    <n v="0"/>
    <n v="3"/>
    <n v="0.1"/>
    <n v="0.11"/>
    <n v="0"/>
    <n v="3"/>
    <n v="0"/>
    <n v="0"/>
    <n v="0"/>
    <n v="0"/>
    <n v="1.4689293169343154"/>
    <n v="0"/>
  </r>
  <r>
    <x v="3"/>
    <n v="5"/>
    <n v="5"/>
    <n v="0"/>
    <n v="0"/>
    <n v="3"/>
    <n v="0.1"/>
    <n v="0.11"/>
    <n v="0"/>
    <n v="3"/>
    <n v="0"/>
    <n v="0"/>
    <n v="0"/>
    <n v="0"/>
    <n v="1.4689293169343154"/>
    <n v="0"/>
  </r>
  <r>
    <x v="3"/>
    <n v="5"/>
    <n v="6"/>
    <n v="134"/>
    <n v="22"/>
    <n v="6"/>
    <n v="0.1"/>
    <n v="0.11"/>
    <n v="78.197999999999993"/>
    <n v="8.7650000000000006"/>
    <n v="1195314.236"/>
    <n v="1053870.4369999999"/>
    <n v="1053.870437"/>
    <n v="1.053870437"/>
    <n v="1.4689293169343154"/>
    <n v="1.5480611811596785"/>
  </r>
  <r>
    <x v="3"/>
    <n v="5"/>
    <n v="7"/>
    <n v="0"/>
    <n v="24"/>
    <n v="10"/>
    <n v="0.1"/>
    <n v="0.11"/>
    <n v="17.606999999999999"/>
    <n v="10.698"/>
    <n v="356297.44699999999"/>
    <n v="244583.348"/>
    <n v="244.583348"/>
    <n v="0.24458334800000001"/>
    <n v="1.4689293169343154"/>
    <n v="0.35927565031114794"/>
  </r>
  <r>
    <x v="3"/>
    <n v="5"/>
    <n v="8"/>
    <n v="252"/>
    <n v="188"/>
    <n v="13"/>
    <n v="0.1"/>
    <n v="0.11"/>
    <n v="451.8"/>
    <n v="30.940999999999999"/>
    <n v="9530050.6539999992"/>
    <n v="9093274.0050000008"/>
    <n v="9093.2740049999993"/>
    <n v="9.0932740049999996"/>
    <n v="1.4689293169343154"/>
    <n v="13.357376772861215"/>
  </r>
  <r>
    <x v="3"/>
    <n v="5"/>
    <n v="9"/>
    <n v="694"/>
    <n v="166"/>
    <n v="16"/>
    <n v="0.1"/>
    <n v="0.11"/>
    <n v="855.654"/>
    <n v="49.914000000000001"/>
    <n v="16653484.109999999"/>
    <n v="15964295.890000001"/>
    <n v="15964.295889999999"/>
    <n v="15.964295890000001"/>
    <n v="1.4689293169343154"/>
    <n v="23.450422257035001"/>
  </r>
  <r>
    <x v="3"/>
    <n v="5"/>
    <n v="10"/>
    <n v="781"/>
    <n v="166"/>
    <n v="19"/>
    <n v="0.1"/>
    <n v="0.11"/>
    <n v="895.399"/>
    <n v="54.41"/>
    <n v="16952672.98"/>
    <n v="16252883.310000001"/>
    <n v="16252.883309999999"/>
    <n v="16.252883310000001"/>
    <n v="1.4689293169343154"/>
    <n v="23.874336778771436"/>
  </r>
  <r>
    <x v="3"/>
    <n v="5"/>
    <n v="11"/>
    <n v="834"/>
    <n v="159"/>
    <n v="21"/>
    <n v="0.1"/>
    <n v="0.11"/>
    <n v="894.26400000000001"/>
    <n v="56.317"/>
    <n v="16710682.33"/>
    <n v="16019467.359999999"/>
    <n v="16019.467360000001"/>
    <n v="16.01946736"/>
    <n v="1.4689293169343154"/>
    <n v="23.53146524677636"/>
  </r>
  <r>
    <x v="3"/>
    <n v="5"/>
    <n v="12"/>
    <n v="842"/>
    <n v="161"/>
    <n v="22"/>
    <n v="0.1"/>
    <n v="0.11"/>
    <n v="882.81200000000001"/>
    <n v="56.835000000000001"/>
    <n v="16411718.050000001"/>
    <n v="15731096.560000001"/>
    <n v="15731.09656"/>
    <n v="15.731096559999999"/>
    <n v="1.4689293169343154"/>
    <n v="23.107868924508558"/>
  </r>
  <r>
    <x v="3"/>
    <n v="5"/>
    <n v="13"/>
    <n v="853"/>
    <n v="146"/>
    <n v="22"/>
    <n v="0.1"/>
    <n v="0.11"/>
    <n v="895.62"/>
    <n v="57.371000000000002"/>
    <n v="16660927.18"/>
    <n v="15971475.23"/>
    <n v="15971.47523"/>
    <n v="15.971475229999999"/>
    <n v="1.4689293169343154"/>
    <n v="23.460968200037236"/>
  </r>
  <r>
    <x v="3"/>
    <n v="5"/>
    <n v="14"/>
    <n v="832"/>
    <n v="137"/>
    <n v="22"/>
    <n v="0.1"/>
    <n v="0.11"/>
    <n v="904.39599999999996"/>
    <n v="57.77"/>
    <n v="16880831.93"/>
    <n v="16183587.880000001"/>
    <n v="16183.587879999999"/>
    <n v="16.183587880000001"/>
    <n v="1.4689293169343154"/>
    <n v="23.772546690114869"/>
  </r>
  <r>
    <x v="3"/>
    <n v="5"/>
    <n v="15"/>
    <n v="524"/>
    <n v="212"/>
    <n v="21"/>
    <n v="0.1"/>
    <n v="0.11"/>
    <n v="731.25699999999995"/>
    <n v="49.960999999999999"/>
    <n v="14198485.619999999"/>
    <n v="13596287.76"/>
    <n v="13596.287759999999"/>
    <n v="13.596287759999999"/>
    <n v="1.4689293169343154"/>
    <n v="19.971985692139192"/>
  </r>
  <r>
    <x v="3"/>
    <n v="5"/>
    <n v="16"/>
    <n v="355"/>
    <n v="180"/>
    <n v="20"/>
    <n v="0.1"/>
    <n v="0.11"/>
    <n v="537.70000000000005"/>
    <n v="41.357999999999997"/>
    <n v="10916398.939999999"/>
    <n v="10430498.449999999"/>
    <n v="10430.498449999999"/>
    <n v="10.43049845"/>
    <n v="1.4689293169343154"/>
    <n v="15.321664963442934"/>
  </r>
  <r>
    <x v="3"/>
    <n v="5"/>
    <n v="17"/>
    <n v="105"/>
    <n v="113"/>
    <n v="19"/>
    <n v="0.1"/>
    <n v="0.11"/>
    <n v="207.06899999999999"/>
    <n v="27.231999999999999"/>
    <n v="4362341.517"/>
    <n v="4108677.3480000002"/>
    <n v="4108.6773480000002"/>
    <n v="4.1086773479999996"/>
    <n v="1.4689293169343154"/>
    <n v="6.0353566103011342"/>
  </r>
  <r>
    <x v="3"/>
    <n v="5"/>
    <n v="18"/>
    <n v="0"/>
    <n v="25"/>
    <n v="17"/>
    <n v="0.1"/>
    <n v="0.11"/>
    <n v="21.706"/>
    <n v="17.815000000000001"/>
    <n v="355501.185"/>
    <n v="243815.30100000001"/>
    <n v="243.81530100000001"/>
    <n v="0.24381530100000001"/>
    <n v="1.4689293169343154"/>
    <n v="0.35814744355606454"/>
  </r>
  <r>
    <x v="3"/>
    <n v="5"/>
    <n v="19"/>
    <n v="0"/>
    <n v="0"/>
    <n v="16"/>
    <n v="0.1"/>
    <n v="0.11"/>
    <n v="0"/>
    <n v="16"/>
    <n v="0"/>
    <n v="0"/>
    <n v="0"/>
    <n v="0"/>
    <n v="1.4689293169343154"/>
    <n v="0"/>
  </r>
  <r>
    <x v="3"/>
    <n v="5"/>
    <n v="20"/>
    <n v="0"/>
    <n v="0"/>
    <n v="15"/>
    <n v="0.1"/>
    <n v="0.11"/>
    <n v="0"/>
    <n v="15"/>
    <n v="0"/>
    <n v="0"/>
    <n v="0"/>
    <n v="0"/>
    <n v="1.4689293169343154"/>
    <n v="0"/>
  </r>
  <r>
    <x v="3"/>
    <n v="5"/>
    <n v="21"/>
    <n v="0"/>
    <n v="0"/>
    <n v="15"/>
    <n v="0.1"/>
    <n v="0.11"/>
    <n v="0"/>
    <n v="15"/>
    <n v="0"/>
    <n v="0"/>
    <n v="0"/>
    <n v="0"/>
    <n v="1.4689293169343154"/>
    <n v="0"/>
  </r>
  <r>
    <x v="3"/>
    <n v="5"/>
    <n v="22"/>
    <n v="0"/>
    <n v="0"/>
    <n v="15"/>
    <n v="0.1"/>
    <n v="0.11"/>
    <n v="0"/>
    <n v="15"/>
    <n v="0"/>
    <n v="0"/>
    <n v="0"/>
    <n v="0"/>
    <n v="1.4689293169343154"/>
    <n v="0"/>
  </r>
  <r>
    <x v="3"/>
    <n v="5"/>
    <n v="23"/>
    <n v="0"/>
    <n v="0"/>
    <n v="14"/>
    <n v="0.1"/>
    <n v="0.11"/>
    <n v="0"/>
    <n v="14"/>
    <n v="0"/>
    <n v="0"/>
    <n v="0"/>
    <n v="0"/>
    <n v="1.4689293169343154"/>
    <n v="0"/>
  </r>
  <r>
    <x v="3"/>
    <n v="6"/>
    <n v="0"/>
    <n v="0"/>
    <n v="0"/>
    <n v="13"/>
    <n v="0.1"/>
    <n v="0.11"/>
    <n v="0"/>
    <n v="13"/>
    <n v="0"/>
    <n v="0"/>
    <n v="0"/>
    <n v="0"/>
    <n v="1.4689293169343154"/>
    <n v="0"/>
  </r>
  <r>
    <x v="3"/>
    <n v="6"/>
    <n v="1"/>
    <n v="0"/>
    <n v="0"/>
    <n v="11"/>
    <n v="0.1"/>
    <n v="0.11"/>
    <n v="0"/>
    <n v="11"/>
    <n v="0"/>
    <n v="0"/>
    <n v="0"/>
    <n v="0"/>
    <n v="1.4689293169343154"/>
    <n v="0"/>
  </r>
  <r>
    <x v="3"/>
    <n v="6"/>
    <n v="2"/>
    <n v="0"/>
    <n v="0"/>
    <n v="9"/>
    <n v="0.1"/>
    <n v="0.11"/>
    <n v="0"/>
    <n v="9"/>
    <n v="0"/>
    <n v="0"/>
    <n v="0"/>
    <n v="0"/>
    <n v="1.4689293169343154"/>
    <n v="0"/>
  </r>
  <r>
    <x v="3"/>
    <n v="6"/>
    <n v="3"/>
    <n v="0"/>
    <n v="0"/>
    <n v="8"/>
    <n v="0.1"/>
    <n v="0.11"/>
    <n v="0"/>
    <n v="8"/>
    <n v="0"/>
    <n v="0"/>
    <n v="0"/>
    <n v="0"/>
    <n v="1.4689293169343154"/>
    <n v="0"/>
  </r>
  <r>
    <x v="3"/>
    <n v="6"/>
    <n v="4"/>
    <n v="0"/>
    <n v="0"/>
    <n v="7"/>
    <n v="0.1"/>
    <n v="0.11"/>
    <n v="0"/>
    <n v="7"/>
    <n v="0"/>
    <n v="0"/>
    <n v="0"/>
    <n v="0"/>
    <n v="1.4689293169343154"/>
    <n v="0"/>
  </r>
  <r>
    <x v="3"/>
    <n v="6"/>
    <n v="5"/>
    <n v="0"/>
    <n v="0"/>
    <n v="6"/>
    <n v="0.1"/>
    <n v="0.11"/>
    <n v="0"/>
    <n v="6"/>
    <n v="0"/>
    <n v="0"/>
    <n v="0"/>
    <n v="0"/>
    <n v="1.4689293169343154"/>
    <n v="0"/>
  </r>
  <r>
    <x v="3"/>
    <n v="6"/>
    <n v="6"/>
    <n v="71"/>
    <n v="25"/>
    <n v="6"/>
    <n v="0.1"/>
    <n v="0.11"/>
    <n v="62.503999999999998"/>
    <n v="8.2080000000000002"/>
    <n v="947343.15599999996"/>
    <n v="814685.95799999998"/>
    <n v="814.68595800000003"/>
    <n v="0.81468595799999999"/>
    <n v="1.4689293169343154"/>
    <n v="1.1967160878009184"/>
  </r>
  <r>
    <x v="3"/>
    <n v="6"/>
    <n v="7"/>
    <n v="0"/>
    <n v="8"/>
    <n v="6"/>
    <n v="0.1"/>
    <n v="0.11"/>
    <n v="5.8529999999999998"/>
    <n v="6.2320000000000002"/>
    <n v="115029.27"/>
    <n v="11864.262000000001"/>
    <n v="11.864262"/>
    <n v="1.1864262E-2"/>
    <n v="1.4689293169343154"/>
    <n v="1.7427762275589755E-2"/>
  </r>
  <r>
    <x v="3"/>
    <n v="6"/>
    <n v="8"/>
    <n v="0"/>
    <n v="17"/>
    <n v="7"/>
    <n v="0.1"/>
    <n v="0.11"/>
    <n v="12.492000000000001"/>
    <n v="7.4939999999999998"/>
    <n v="250656.576"/>
    <n v="142685.753"/>
    <n v="142.68575300000001"/>
    <n v="0.142685753"/>
    <n v="1.4689293169343154"/>
    <n v="0.20959528569054844"/>
  </r>
  <r>
    <x v="3"/>
    <n v="6"/>
    <n v="9"/>
    <n v="0"/>
    <n v="45"/>
    <n v="8"/>
    <n v="0.1"/>
    <n v="0.11"/>
    <n v="33.247999999999998"/>
    <n v="9.3119999999999994"/>
    <n v="681950.01199999999"/>
    <n v="558696.74800000002"/>
    <n v="558.69674799999996"/>
    <n v="0.55869674800000002"/>
    <n v="1.4689293169343154"/>
    <n v="0.82068603241306337"/>
  </r>
  <r>
    <x v="3"/>
    <n v="6"/>
    <n v="10"/>
    <n v="0"/>
    <n v="57"/>
    <n v="8"/>
    <n v="0.1"/>
    <n v="0.11"/>
    <n v="47.45"/>
    <n v="9.8670000000000009"/>
    <n v="975990.72699999996"/>
    <n v="842318.43200000003"/>
    <n v="842.31843200000003"/>
    <n v="0.84231843200000001"/>
    <n v="1.4689293169343154"/>
    <n v="1.2373062389589435"/>
  </r>
  <r>
    <x v="3"/>
    <n v="6"/>
    <n v="11"/>
    <n v="0"/>
    <n v="111"/>
    <n v="8"/>
    <n v="0.1"/>
    <n v="0.11"/>
    <n v="104.645"/>
    <n v="12.106999999999999"/>
    <n v="2179821.7009999999"/>
    <n v="2003492.888"/>
    <n v="2003.492888"/>
    <n v="2.0034928879999998"/>
    <n v="1.4689293169343154"/>
    <n v="2.9429894394525986"/>
  </r>
  <r>
    <x v="3"/>
    <n v="6"/>
    <n v="12"/>
    <n v="0"/>
    <n v="98"/>
    <n v="8"/>
    <n v="0.2"/>
    <n v="0.11"/>
    <n v="97.929000000000002"/>
    <n v="11.71"/>
    <n v="2015454.4879999999"/>
    <n v="1844949.858"/>
    <n v="1844.9498579999999"/>
    <n v="1.8449498580000001"/>
    <n v="1.4689293169343154"/>
    <n v="2.7101009346900025"/>
  </r>
  <r>
    <x v="3"/>
    <n v="6"/>
    <n v="13"/>
    <n v="0"/>
    <n v="88"/>
    <n v="7"/>
    <n v="0.2"/>
    <n v="0.11"/>
    <n v="83.38"/>
    <n v="10.167999999999999"/>
    <n v="1734369.716"/>
    <n v="1573825.037"/>
    <n v="1573.8250370000001"/>
    <n v="1.573825037"/>
    <n v="1.4689293169343154"/>
    <n v="2.3118377365745335"/>
  </r>
  <r>
    <x v="3"/>
    <n v="6"/>
    <n v="14"/>
    <n v="0"/>
    <n v="83"/>
    <n v="6"/>
    <n v="0.1"/>
    <n v="0.11"/>
    <n v="69.878"/>
    <n v="8.7490000000000006"/>
    <n v="1465450.2490000001"/>
    <n v="1314434.456"/>
    <n v="1314.434456"/>
    <n v="1.3144344560000001"/>
    <n v="1.4689293169343154"/>
    <n v="1.9308113076070086"/>
  </r>
  <r>
    <x v="3"/>
    <n v="6"/>
    <n v="15"/>
    <n v="0"/>
    <n v="59"/>
    <n v="5"/>
    <n v="0.1"/>
    <n v="0.11"/>
    <n v="43.646000000000001"/>
    <n v="6.7210000000000001"/>
    <n v="914612.75199999998"/>
    <n v="783115.32200000004"/>
    <n v="783.11532199999999"/>
    <n v="0.783115322"/>
    <n v="1.4689293169343154"/>
    <n v="1.1503410550262565"/>
  </r>
  <r>
    <x v="3"/>
    <n v="6"/>
    <n v="16"/>
    <n v="0"/>
    <n v="82"/>
    <n v="4"/>
    <n v="0.1"/>
    <n v="0.11"/>
    <n v="60.655999999999999"/>
    <n v="6.4"/>
    <n v="1305652.5900000001"/>
    <n v="1160299.064"/>
    <n v="1160.299064"/>
    <n v="1.1602990639999999"/>
    <n v="1.4689293169343154"/>
    <n v="1.7043973115210453"/>
  </r>
  <r>
    <x v="3"/>
    <n v="6"/>
    <n v="17"/>
    <n v="0"/>
    <n v="45"/>
    <n v="3"/>
    <n v="0.1"/>
    <n v="0.11"/>
    <n v="33.130000000000003"/>
    <n v="4.3140000000000001"/>
    <n v="708824.40500000003"/>
    <n v="584618.87399999995"/>
    <n v="584.61887400000001"/>
    <n v="0.58461887400000001"/>
    <n v="1.4689293169343154"/>
    <n v="0.85876380325172863"/>
  </r>
  <r>
    <x v="3"/>
    <n v="6"/>
    <n v="18"/>
    <n v="0"/>
    <n v="7"/>
    <n v="2"/>
    <n v="0.1"/>
    <n v="0.11"/>
    <n v="5.1130000000000004"/>
    <n v="2.194"/>
    <n v="86792.274000000005"/>
    <n v="0"/>
    <n v="0"/>
    <n v="0"/>
    <n v="1.4689293169343154"/>
    <n v="0"/>
  </r>
  <r>
    <x v="3"/>
    <n v="6"/>
    <n v="19"/>
    <n v="0"/>
    <n v="0"/>
    <n v="2"/>
    <n v="0.1"/>
    <n v="0.11"/>
    <n v="0"/>
    <n v="2"/>
    <n v="0"/>
    <n v="0"/>
    <n v="0"/>
    <n v="0"/>
    <n v="1.4689293169343154"/>
    <n v="0"/>
  </r>
  <r>
    <x v="3"/>
    <n v="6"/>
    <n v="20"/>
    <n v="0"/>
    <n v="0"/>
    <n v="1"/>
    <n v="0.1"/>
    <n v="0.11"/>
    <n v="0"/>
    <n v="1"/>
    <n v="0"/>
    <n v="0"/>
    <n v="0"/>
    <n v="0"/>
    <n v="1.4689293169343154"/>
    <n v="0"/>
  </r>
  <r>
    <x v="3"/>
    <n v="6"/>
    <n v="21"/>
    <n v="0"/>
    <n v="0"/>
    <n v="1"/>
    <n v="0.1"/>
    <n v="0.11"/>
    <n v="0"/>
    <n v="1"/>
    <n v="0"/>
    <n v="0"/>
    <n v="0"/>
    <n v="0"/>
    <n v="1.4689293169343154"/>
    <n v="0"/>
  </r>
  <r>
    <x v="3"/>
    <n v="6"/>
    <n v="22"/>
    <n v="0"/>
    <n v="0"/>
    <n v="0"/>
    <n v="0.1"/>
    <n v="0.11"/>
    <n v="0"/>
    <n v="0"/>
    <n v="0"/>
    <n v="0"/>
    <n v="0"/>
    <n v="0"/>
    <n v="1.4689293169343154"/>
    <n v="0"/>
  </r>
  <r>
    <x v="3"/>
    <n v="6"/>
    <n v="23"/>
    <n v="0"/>
    <n v="0"/>
    <n v="0"/>
    <n v="0.1"/>
    <n v="0.11"/>
    <n v="0"/>
    <n v="0"/>
    <n v="0"/>
    <n v="0"/>
    <n v="0"/>
    <n v="0"/>
    <n v="1.4689293169343154"/>
    <n v="0"/>
  </r>
  <r>
    <x v="3"/>
    <n v="7"/>
    <n v="0"/>
    <n v="0"/>
    <n v="0"/>
    <n v="0"/>
    <n v="0.1"/>
    <n v="0.11"/>
    <n v="0"/>
    <n v="0"/>
    <n v="0"/>
    <n v="0"/>
    <n v="0"/>
    <n v="0"/>
    <n v="1.4689293169343154"/>
    <n v="0"/>
  </r>
  <r>
    <x v="3"/>
    <n v="7"/>
    <n v="1"/>
    <n v="0"/>
    <n v="0"/>
    <n v="0"/>
    <n v="0.1"/>
    <n v="0.11"/>
    <n v="0"/>
    <n v="0"/>
    <n v="0"/>
    <n v="0"/>
    <n v="0"/>
    <n v="0"/>
    <n v="1.4689293169343154"/>
    <n v="0"/>
  </r>
  <r>
    <x v="3"/>
    <n v="7"/>
    <n v="2"/>
    <n v="0"/>
    <n v="0"/>
    <n v="0"/>
    <n v="0.1"/>
    <n v="0.11"/>
    <n v="0"/>
    <n v="0"/>
    <n v="0"/>
    <n v="0"/>
    <n v="0"/>
    <n v="0"/>
    <n v="1.4689293169343154"/>
    <n v="0"/>
  </r>
  <r>
    <x v="3"/>
    <n v="7"/>
    <n v="3"/>
    <n v="0"/>
    <n v="0"/>
    <n v="-1"/>
    <n v="0.1"/>
    <n v="0.11"/>
    <n v="0"/>
    <n v="-1"/>
    <n v="0"/>
    <n v="0"/>
    <n v="0"/>
    <n v="0"/>
    <n v="1.4689293169343154"/>
    <n v="0"/>
  </r>
  <r>
    <x v="3"/>
    <n v="7"/>
    <n v="4"/>
    <n v="0"/>
    <n v="0"/>
    <n v="-1"/>
    <n v="0.1"/>
    <n v="0.11"/>
    <n v="0"/>
    <n v="-1"/>
    <n v="0"/>
    <n v="0"/>
    <n v="0"/>
    <n v="0"/>
    <n v="1.4689293169343154"/>
    <n v="0"/>
  </r>
  <r>
    <x v="3"/>
    <n v="7"/>
    <n v="5"/>
    <n v="0"/>
    <n v="0"/>
    <n v="-1"/>
    <n v="0.1"/>
    <n v="0.11"/>
    <n v="0"/>
    <n v="-1"/>
    <n v="0"/>
    <n v="0"/>
    <n v="0"/>
    <n v="0"/>
    <n v="1.4689293169343154"/>
    <n v="0"/>
  </r>
  <r>
    <x v="3"/>
    <n v="7"/>
    <n v="6"/>
    <n v="0"/>
    <n v="7"/>
    <n v="0"/>
    <n v="0.1"/>
    <n v="0.11"/>
    <n v="5.1139999999999999"/>
    <n v="0.184"/>
    <n v="76015.486999999994"/>
    <n v="0"/>
    <n v="0"/>
    <n v="0"/>
    <n v="1.4689293169343154"/>
    <n v="0"/>
  </r>
  <r>
    <x v="3"/>
    <n v="7"/>
    <n v="7"/>
    <n v="0"/>
    <n v="59"/>
    <n v="0"/>
    <n v="0.1"/>
    <n v="0.11"/>
    <n v="43.898000000000003"/>
    <n v="1.7410000000000001"/>
    <n v="959640.84199999995"/>
    <n v="826547.88800000004"/>
    <n v="826.54788799999994"/>
    <n v="0.82654788800000001"/>
    <n v="1.4689293169343154"/>
    <n v="1.2141404245333409"/>
  </r>
  <r>
    <x v="3"/>
    <n v="7"/>
    <n v="8"/>
    <n v="3"/>
    <n v="149"/>
    <n v="0"/>
    <n v="0.1"/>
    <n v="0.11"/>
    <n v="123.63500000000001"/>
    <n v="4.8940000000000001"/>
    <n v="2750140.3590000002"/>
    <n v="2553602.8879999998"/>
    <n v="2553.6028879999999"/>
    <n v="2.5536028879999999"/>
    <n v="1.4689293169343154"/>
    <n v="3.7510621459913351"/>
  </r>
  <r>
    <x v="3"/>
    <n v="7"/>
    <n v="9"/>
    <n v="14"/>
    <n v="216"/>
    <n v="1"/>
    <n v="0.1"/>
    <n v="0.11"/>
    <n v="185.68299999999999"/>
    <n v="8.3279999999999994"/>
    <n v="4082491.3569999998"/>
    <n v="3838743.392"/>
    <n v="3838.7433919999999"/>
    <n v="3.838743392"/>
    <n v="1.4689293169343154"/>
    <n v="5.6388427086966768"/>
  </r>
  <r>
    <x v="3"/>
    <n v="7"/>
    <n v="10"/>
    <n v="0"/>
    <n v="122"/>
    <n v="2"/>
    <n v="0.1"/>
    <n v="0.11"/>
    <n v="102.613"/>
    <n v="6.0369999999999999"/>
    <n v="2207205.375"/>
    <n v="2029906.2490000001"/>
    <n v="2029.9062489999999"/>
    <n v="2.0299062490000002"/>
    <n v="1.4689293169343154"/>
    <n v="2.9817887997842685"/>
  </r>
  <r>
    <x v="3"/>
    <n v="7"/>
    <n v="11"/>
    <n v="0"/>
    <n v="129"/>
    <n v="3"/>
    <n v="0.1"/>
    <n v="0.11"/>
    <n v="121.85299999999999"/>
    <n v="7.782"/>
    <n v="2595165.6349999998"/>
    <n v="2404119.534"/>
    <n v="2404.1195339999999"/>
    <n v="2.4041195339999999"/>
    <n v="1.4689293169343154"/>
    <n v="3.5314816649070644"/>
  </r>
  <r>
    <x v="3"/>
    <n v="7"/>
    <n v="12"/>
    <n v="16"/>
    <n v="286"/>
    <n v="4"/>
    <n v="0.1"/>
    <n v="0.11"/>
    <n v="299.67099999999999"/>
    <n v="15.731"/>
    <n v="6303223.9369999999"/>
    <n v="5980786.5880000005"/>
    <n v="5980.7865879999999"/>
    <n v="5.980786588"/>
    <n v="1.4689293169343154"/>
    <n v="8.7853527574407551"/>
  </r>
  <r>
    <x v="3"/>
    <n v="7"/>
    <n v="13"/>
    <n v="17"/>
    <n v="287"/>
    <n v="4"/>
    <n v="0.1"/>
    <n v="0.11"/>
    <n v="289.666"/>
    <n v="15.371"/>
    <n v="6158176.1260000002"/>
    <n v="5840878.3969999999"/>
    <n v="5840.8783970000004"/>
    <n v="5.840878397"/>
    <n v="1.4689293169343154"/>
    <n v="8.5798375140016088"/>
  </r>
  <r>
    <x v="3"/>
    <n v="7"/>
    <n v="14"/>
    <n v="268"/>
    <n v="364"/>
    <n v="3"/>
    <n v="0.1"/>
    <n v="0.11"/>
    <n v="610.495"/>
    <n v="27.077000000000002"/>
    <n v="12787241.91"/>
    <n v="12235050.02"/>
    <n v="12235.050020000001"/>
    <n v="12.235050019999999"/>
    <n v="1.4689293169343154"/>
    <n v="17.972423668535782"/>
  </r>
  <r>
    <x v="3"/>
    <n v="7"/>
    <n v="15"/>
    <n v="14"/>
    <n v="218"/>
    <n v="3"/>
    <n v="0.1"/>
    <n v="0.11"/>
    <n v="186.87"/>
    <n v="10.372999999999999"/>
    <n v="4074863.9309999999"/>
    <n v="3831386.236"/>
    <n v="3831.3862359999998"/>
    <n v="3.8313862360000002"/>
    <n v="1.4689293169343154"/>
    <n v="5.628035566559018"/>
  </r>
  <r>
    <x v="3"/>
    <n v="7"/>
    <n v="16"/>
    <n v="135"/>
    <n v="207"/>
    <n v="2"/>
    <n v="0.1"/>
    <n v="0.11"/>
    <n v="343.99299999999999"/>
    <n v="15.641999999999999"/>
    <n v="7616437.801"/>
    <n v="7247468.0630000001"/>
    <n v="7247.4680630000003"/>
    <n v="7.2474680630000003"/>
    <n v="1.4689293169343154"/>
    <n v="10.646018311285856"/>
  </r>
  <r>
    <x v="3"/>
    <n v="7"/>
    <n v="17"/>
    <n v="487"/>
    <n v="98"/>
    <n v="1"/>
    <n v="0.1"/>
    <n v="0.11"/>
    <n v="496.86900000000003"/>
    <n v="20.792999999999999"/>
    <n v="11041614.91"/>
    <n v="10551277.529999999"/>
    <n v="10551.277529999999"/>
    <n v="10.55127753"/>
    <n v="1.4689293169343154"/>
    <n v="15.499080894927291"/>
  </r>
  <r>
    <x v="3"/>
    <n v="7"/>
    <n v="18"/>
    <n v="151"/>
    <n v="34"/>
    <n v="0"/>
    <n v="0.1"/>
    <n v="0.11"/>
    <n v="119.628"/>
    <n v="4.5720000000000001"/>
    <n v="2353502.7439999999"/>
    <n v="2171019.7200000002"/>
    <n v="2171.0197199999998"/>
    <n v="2.1710197199999999"/>
    <n v="1.4689293169343154"/>
    <n v="3.1890745143505286"/>
  </r>
  <r>
    <x v="3"/>
    <n v="7"/>
    <n v="19"/>
    <n v="0"/>
    <n v="0"/>
    <n v="0"/>
    <n v="0.1"/>
    <n v="0.11"/>
    <n v="0"/>
    <n v="0"/>
    <n v="0"/>
    <n v="0"/>
    <n v="0"/>
    <n v="0"/>
    <n v="1.4689293169343154"/>
    <n v="0"/>
  </r>
  <r>
    <x v="3"/>
    <n v="7"/>
    <n v="20"/>
    <n v="0"/>
    <n v="0"/>
    <n v="0"/>
    <n v="0.1"/>
    <n v="0.11"/>
    <n v="0"/>
    <n v="0"/>
    <n v="0"/>
    <n v="0"/>
    <n v="0"/>
    <n v="0"/>
    <n v="1.4689293169343154"/>
    <n v="0"/>
  </r>
  <r>
    <x v="3"/>
    <n v="7"/>
    <n v="21"/>
    <n v="0"/>
    <n v="0"/>
    <n v="0"/>
    <n v="0.1"/>
    <n v="0.11"/>
    <n v="0"/>
    <n v="0"/>
    <n v="0"/>
    <n v="0"/>
    <n v="0"/>
    <n v="0"/>
    <n v="1.4689293169343154"/>
    <n v="0"/>
  </r>
  <r>
    <x v="3"/>
    <n v="7"/>
    <n v="22"/>
    <n v="0"/>
    <n v="0"/>
    <n v="0"/>
    <n v="0.1"/>
    <n v="0.11"/>
    <n v="0"/>
    <n v="0"/>
    <n v="0"/>
    <n v="0"/>
    <n v="0"/>
    <n v="0"/>
    <n v="1.4689293169343154"/>
    <n v="0"/>
  </r>
  <r>
    <x v="3"/>
    <n v="7"/>
    <n v="23"/>
    <n v="0"/>
    <n v="0"/>
    <n v="0"/>
    <n v="0.1"/>
    <n v="0.11"/>
    <n v="0"/>
    <n v="0"/>
    <n v="0"/>
    <n v="0"/>
    <n v="0"/>
    <n v="0"/>
    <n v="1.4689293169343154"/>
    <n v="0"/>
  </r>
  <r>
    <x v="3"/>
    <n v="8"/>
    <n v="0"/>
    <n v="0"/>
    <n v="0"/>
    <n v="0"/>
    <n v="0.1"/>
    <n v="0.11"/>
    <n v="0"/>
    <n v="0"/>
    <n v="0"/>
    <n v="0"/>
    <n v="0"/>
    <n v="0"/>
    <n v="1.4689293169343154"/>
    <n v="0"/>
  </r>
  <r>
    <x v="3"/>
    <n v="8"/>
    <n v="1"/>
    <n v="0"/>
    <n v="0"/>
    <n v="0"/>
    <n v="0.1"/>
    <n v="0.11"/>
    <n v="0"/>
    <n v="0"/>
    <n v="0"/>
    <n v="0"/>
    <n v="0"/>
    <n v="0"/>
    <n v="1.4689293169343154"/>
    <n v="0"/>
  </r>
  <r>
    <x v="3"/>
    <n v="8"/>
    <n v="2"/>
    <n v="0"/>
    <n v="0"/>
    <n v="0"/>
    <n v="0.1"/>
    <n v="0.11"/>
    <n v="0"/>
    <n v="0"/>
    <n v="0"/>
    <n v="0"/>
    <n v="0"/>
    <n v="0"/>
    <n v="1.4689293169343154"/>
    <n v="0"/>
  </r>
  <r>
    <x v="3"/>
    <n v="8"/>
    <n v="3"/>
    <n v="0"/>
    <n v="0"/>
    <n v="0"/>
    <n v="0.1"/>
    <n v="0.11"/>
    <n v="0"/>
    <n v="0"/>
    <n v="0"/>
    <n v="0"/>
    <n v="0"/>
    <n v="0"/>
    <n v="1.4689293169343154"/>
    <n v="0"/>
  </r>
  <r>
    <x v="3"/>
    <n v="8"/>
    <n v="4"/>
    <n v="0"/>
    <n v="0"/>
    <n v="-1"/>
    <n v="0"/>
    <n v="0.11"/>
    <n v="0"/>
    <n v="-1"/>
    <n v="0"/>
    <n v="0"/>
    <n v="0"/>
    <n v="0"/>
    <n v="1.4689293169343154"/>
    <n v="0"/>
  </r>
  <r>
    <x v="3"/>
    <n v="8"/>
    <n v="5"/>
    <n v="0"/>
    <n v="0"/>
    <n v="-1"/>
    <n v="0"/>
    <n v="0.11"/>
    <n v="0"/>
    <n v="-1"/>
    <n v="0"/>
    <n v="0"/>
    <n v="0"/>
    <n v="0"/>
    <n v="1.4689293169343154"/>
    <n v="0"/>
  </r>
  <r>
    <x v="3"/>
    <n v="8"/>
    <n v="6"/>
    <n v="191"/>
    <n v="28"/>
    <n v="0"/>
    <n v="0.1"/>
    <n v="0.11"/>
    <n v="109.616"/>
    <n v="4.077"/>
    <n v="1980666.281"/>
    <n v="1811394.3359999999"/>
    <n v="1811.3943360000001"/>
    <n v="1.811394336"/>
    <n v="1.4689293169343154"/>
    <n v="2.6608102446791677"/>
  </r>
  <r>
    <x v="3"/>
    <n v="8"/>
    <n v="7"/>
    <n v="577"/>
    <n v="78"/>
    <n v="2"/>
    <n v="0.1"/>
    <n v="0.11"/>
    <n v="531.14499999999998"/>
    <n v="23.164000000000001"/>
    <n v="11718464.9"/>
    <n v="11204144.029999999"/>
    <n v="11204.144029999999"/>
    <n v="11.20414403"/>
    <n v="1.4689293169343154"/>
    <n v="16.458095636821589"/>
  </r>
  <r>
    <x v="3"/>
    <n v="8"/>
    <n v="8"/>
    <n v="730"/>
    <n v="111"/>
    <n v="5"/>
    <n v="0.1"/>
    <n v="0.11"/>
    <n v="845.21400000000006"/>
    <n v="38.612000000000002"/>
    <n v="17441376.710000001"/>
    <n v="16724270.32"/>
    <n v="16724.27032"/>
    <n v="16.724270319999999"/>
    <n v="1.4689293169343154"/>
    <n v="24.566770977382443"/>
  </r>
  <r>
    <x v="3"/>
    <n v="8"/>
    <n v="9"/>
    <n v="620"/>
    <n v="179"/>
    <n v="7"/>
    <n v="0.1"/>
    <n v="0.11"/>
    <n v="801.85699999999997"/>
    <n v="38.768000000000001"/>
    <n v="16315541.359999999"/>
    <n v="15638327.800000001"/>
    <n v="15638.327799999999"/>
    <n v="15.638327800000001"/>
    <n v="1.4689293169343154"/>
    <n v="22.971598173248918"/>
  </r>
  <r>
    <x v="3"/>
    <n v="8"/>
    <n v="10"/>
    <n v="872"/>
    <n v="139"/>
    <n v="9"/>
    <n v="0.1"/>
    <n v="0.11"/>
    <n v="951.57799999999997"/>
    <n v="46.634999999999998"/>
    <n v="18603835.989999998"/>
    <n v="17845539.050000001"/>
    <n v="17845.539049999999"/>
    <n v="17.845539049999999"/>
    <n v="1.4689293169343154"/>
    <n v="26.213835487041152"/>
  </r>
  <r>
    <x v="3"/>
    <n v="8"/>
    <n v="11"/>
    <n v="152"/>
    <n v="424"/>
    <n v="10"/>
    <n v="0.1"/>
    <n v="0.11"/>
    <n v="555.21100000000001"/>
    <n v="31.829000000000001"/>
    <n v="11280876.77"/>
    <n v="10782061.390000001"/>
    <n v="10782.061390000001"/>
    <n v="10.782061390000001"/>
    <n v="1.4689293169343154"/>
    <n v="15.838086072756557"/>
  </r>
  <r>
    <x v="3"/>
    <n v="8"/>
    <n v="12"/>
    <n v="487"/>
    <n v="356"/>
    <n v="11"/>
    <n v="0.1"/>
    <n v="0.11"/>
    <n v="778.36199999999997"/>
    <n v="41.624000000000002"/>
    <n v="15271978.300000001"/>
    <n v="14631742.33"/>
    <n v="14631.742329999999"/>
    <n v="14.63174233"/>
    <n v="1.4689293169343154"/>
    <n v="21.492995266365806"/>
  </r>
  <r>
    <x v="3"/>
    <n v="8"/>
    <n v="13"/>
    <n v="183"/>
    <n v="427"/>
    <n v="11"/>
    <n v="0.1"/>
    <n v="0.11"/>
    <n v="585.60799999999995"/>
    <n v="34.027000000000001"/>
    <n v="11808552.710000001"/>
    <n v="11291039.67"/>
    <n v="11291.03967"/>
    <n v="11.29103967"/>
    <n v="1.4689293169343154"/>
    <n v="16.585739189931356"/>
  </r>
  <r>
    <x v="3"/>
    <n v="8"/>
    <n v="14"/>
    <n v="865"/>
    <n v="141"/>
    <n v="11"/>
    <n v="0.1"/>
    <n v="0.11"/>
    <n v="945.50400000000002"/>
    <n v="48.39"/>
    <n v="18345607.309999999"/>
    <n v="17596460.440000001"/>
    <n v="17596.460439999999"/>
    <n v="17.596460440000001"/>
    <n v="1.4689293169343154"/>
    <n v="25.847956614590906"/>
  </r>
  <r>
    <x v="3"/>
    <n v="8"/>
    <n v="15"/>
    <n v="476"/>
    <n v="233"/>
    <n v="11"/>
    <n v="0.1"/>
    <n v="0.11"/>
    <n v="710.08399999999995"/>
    <n v="39.110999999999997"/>
    <n v="14394597.369999999"/>
    <n v="13785450.49"/>
    <n v="13785.450489999999"/>
    <n v="13.785450490000001"/>
    <n v="1.4689293169343154"/>
    <n v="20.249852371907526"/>
  </r>
  <r>
    <x v="3"/>
    <n v="8"/>
    <n v="16"/>
    <n v="0"/>
    <n v="146"/>
    <n v="10"/>
    <n v="0"/>
    <n v="0.11"/>
    <n v="117.039"/>
    <n v="14.785"/>
    <n v="2495907.3059999999"/>
    <n v="2308378.3229999999"/>
    <n v="2308.3783229999999"/>
    <n v="2.3083783229999999"/>
    <n v="1.4689293169343154"/>
    <n v="3.3908445932303701"/>
  </r>
  <r>
    <x v="3"/>
    <n v="8"/>
    <n v="17"/>
    <n v="0"/>
    <n v="39"/>
    <n v="9"/>
    <n v="0.2"/>
    <n v="0.11"/>
    <n v="28.684000000000001"/>
    <n v="10.102"/>
    <n v="595123.50600000005"/>
    <n v="474946.85"/>
    <n v="474.94684999999998"/>
    <n v="0.47494684999999998"/>
    <n v="1.4689293169343154"/>
    <n v="0.69766335195060469"/>
  </r>
  <r>
    <x v="3"/>
    <n v="8"/>
    <n v="18"/>
    <n v="0"/>
    <n v="5"/>
    <n v="8"/>
    <n v="0.6"/>
    <n v="0.11"/>
    <n v="3.649"/>
    <n v="8.1199999999999992"/>
    <n v="61474.472999999998"/>
    <n v="0"/>
    <n v="0"/>
    <n v="0"/>
    <n v="1.4689293169343154"/>
    <n v="0"/>
  </r>
  <r>
    <x v="3"/>
    <n v="8"/>
    <n v="19"/>
    <n v="0"/>
    <n v="0"/>
    <n v="8"/>
    <n v="0.5"/>
    <n v="0.11"/>
    <n v="0"/>
    <n v="8"/>
    <n v="0"/>
    <n v="0"/>
    <n v="0"/>
    <n v="0"/>
    <n v="1.4689293169343154"/>
    <n v="0"/>
  </r>
  <r>
    <x v="3"/>
    <n v="8"/>
    <n v="20"/>
    <n v="0"/>
    <n v="0"/>
    <n v="6"/>
    <n v="0.3"/>
    <n v="0.11"/>
    <n v="0"/>
    <n v="6"/>
    <n v="0"/>
    <n v="0"/>
    <n v="0"/>
    <n v="0"/>
    <n v="1.4689293169343154"/>
    <n v="0"/>
  </r>
  <r>
    <x v="3"/>
    <n v="8"/>
    <n v="21"/>
    <n v="0"/>
    <n v="0"/>
    <n v="4"/>
    <n v="0.1"/>
    <n v="0.11"/>
    <n v="0"/>
    <n v="4"/>
    <n v="0"/>
    <n v="0"/>
    <n v="0"/>
    <n v="0"/>
    <n v="1.4689293169343154"/>
    <n v="0"/>
  </r>
  <r>
    <x v="3"/>
    <n v="8"/>
    <n v="22"/>
    <n v="0"/>
    <n v="0"/>
    <n v="3"/>
    <n v="0"/>
    <n v="0.11"/>
    <n v="0"/>
    <n v="3"/>
    <n v="0"/>
    <n v="0"/>
    <n v="0"/>
    <n v="0"/>
    <n v="1.4689293169343154"/>
    <n v="0"/>
  </r>
  <r>
    <x v="3"/>
    <n v="8"/>
    <n v="23"/>
    <n v="0"/>
    <n v="0"/>
    <n v="3"/>
    <n v="0"/>
    <n v="0.11"/>
    <n v="0"/>
    <n v="3"/>
    <n v="0"/>
    <n v="0"/>
    <n v="0"/>
    <n v="0"/>
    <n v="1.4689293169343154"/>
    <n v="0"/>
  </r>
  <r>
    <x v="3"/>
    <n v="9"/>
    <n v="0"/>
    <n v="0"/>
    <n v="0"/>
    <n v="3"/>
    <n v="0"/>
    <n v="0.11"/>
    <n v="0"/>
    <n v="3"/>
    <n v="0"/>
    <n v="0"/>
    <n v="0"/>
    <n v="0"/>
    <n v="1.4689293169343154"/>
    <n v="0"/>
  </r>
  <r>
    <x v="3"/>
    <n v="9"/>
    <n v="1"/>
    <n v="0"/>
    <n v="0"/>
    <n v="3"/>
    <n v="0.1"/>
    <n v="0.11"/>
    <n v="0"/>
    <n v="3"/>
    <n v="0"/>
    <n v="0"/>
    <n v="0"/>
    <n v="0"/>
    <n v="1.4689293169343154"/>
    <n v="0"/>
  </r>
  <r>
    <x v="3"/>
    <n v="9"/>
    <n v="2"/>
    <n v="0"/>
    <n v="0"/>
    <n v="2"/>
    <n v="0.3"/>
    <n v="0.11"/>
    <n v="0"/>
    <n v="2"/>
    <n v="0"/>
    <n v="0"/>
    <n v="0"/>
    <n v="0"/>
    <n v="1.4689293169343154"/>
    <n v="0"/>
  </r>
  <r>
    <x v="3"/>
    <n v="9"/>
    <n v="3"/>
    <n v="0"/>
    <n v="0"/>
    <n v="1"/>
    <n v="0.4"/>
    <n v="0.11"/>
    <n v="0"/>
    <n v="1"/>
    <n v="0"/>
    <n v="0"/>
    <n v="0"/>
    <n v="0"/>
    <n v="1.4689293169343154"/>
    <n v="0"/>
  </r>
  <r>
    <x v="3"/>
    <n v="9"/>
    <n v="4"/>
    <n v="0"/>
    <n v="0"/>
    <n v="1"/>
    <n v="0.4"/>
    <n v="0.11"/>
    <n v="0"/>
    <n v="1"/>
    <n v="0"/>
    <n v="0"/>
    <n v="0"/>
    <n v="0"/>
    <n v="1.4689293169343154"/>
    <n v="0"/>
  </r>
  <r>
    <x v="3"/>
    <n v="9"/>
    <n v="5"/>
    <n v="0"/>
    <n v="0"/>
    <n v="1"/>
    <n v="0.2"/>
    <n v="0.11"/>
    <n v="0"/>
    <n v="1"/>
    <n v="0"/>
    <n v="0"/>
    <n v="0"/>
    <n v="0"/>
    <n v="1.4689293169343154"/>
    <n v="0"/>
  </r>
  <r>
    <x v="3"/>
    <n v="9"/>
    <n v="6"/>
    <n v="115"/>
    <n v="31"/>
    <n v="3"/>
    <n v="0"/>
    <n v="0.11"/>
    <n v="88.143000000000001"/>
    <n v="6.444"/>
    <n v="1645229.0249999999"/>
    <n v="1487842.9550000001"/>
    <n v="1487.8429550000001"/>
    <n v="1.4878429550000001"/>
    <n v="1.4689293169343154"/>
    <n v="2.1855361355936833"/>
  </r>
  <r>
    <x v="3"/>
    <n v="9"/>
    <n v="7"/>
    <n v="476"/>
    <n v="96"/>
    <n v="6"/>
    <n v="0"/>
    <n v="0.11"/>
    <n v="482.02"/>
    <n v="25.84"/>
    <n v="10503627.41"/>
    <n v="10032353.07"/>
    <n v="10032.353069999999"/>
    <n v="10.032353069999999"/>
    <n v="1.4689293169343154"/>
    <n v="14.736817542358981"/>
  </r>
  <r>
    <x v="3"/>
    <n v="9"/>
    <n v="8"/>
    <n v="684"/>
    <n v="124"/>
    <n v="9"/>
    <n v="0"/>
    <n v="0.11"/>
    <n v="817.21900000000005"/>
    <n v="42.573999999999998"/>
    <n v="16589396.119999999"/>
    <n v="15902478.789999999"/>
    <n v="15902.478789999999"/>
    <n v="15.90247879"/>
    <n v="1.4689293169343154"/>
    <n v="23.359617306557137"/>
  </r>
  <r>
    <x v="3"/>
    <n v="9"/>
    <n v="9"/>
    <n v="798"/>
    <n v="137"/>
    <n v="12"/>
    <n v="0"/>
    <n v="0.11"/>
    <n v="929.75"/>
    <n v="50.078000000000003"/>
    <n v="18064172.82"/>
    <n v="17324998.289999999"/>
    <n v="17324.99829"/>
    <n v="17.32499829"/>
    <n v="1.4689293169343154"/>
    <n v="25.449197904017883"/>
  </r>
  <r>
    <x v="3"/>
    <n v="9"/>
    <n v="10"/>
    <n v="908"/>
    <n v="119"/>
    <n v="13"/>
    <n v="0"/>
    <n v="0.11"/>
    <n v="957.60599999999999"/>
    <n v="52.14"/>
    <n v="18303822.829999998"/>
    <n v="17556156.550000001"/>
    <n v="17556.15655"/>
    <n v="17.556156550000001"/>
    <n v="1.4689293169343154"/>
    <n v="25.788753048983409"/>
  </r>
  <r>
    <x v="3"/>
    <n v="9"/>
    <n v="11"/>
    <n v="928"/>
    <n v="126"/>
    <n v="14"/>
    <n v="0"/>
    <n v="0.11"/>
    <n v="949.375"/>
    <n v="52.747999999999998"/>
    <n v="18009099.079999998"/>
    <n v="17271876.030000001"/>
    <n v="17271.876029999999"/>
    <n v="17.271876030000001"/>
    <n v="1.4689293169343154"/>
    <n v="25.371165058922077"/>
  </r>
  <r>
    <x v="3"/>
    <n v="9"/>
    <n v="12"/>
    <n v="932"/>
    <n v="130"/>
    <n v="15"/>
    <n v="0"/>
    <n v="0.11"/>
    <n v="940.94200000000001"/>
    <n v="53.375"/>
    <n v="17755712.440000001"/>
    <n v="17027467.890000001"/>
    <n v="17027.46789"/>
    <n v="17.02746789"/>
    <n v="1.4689293169343154"/>
    <n v="25.012146776778689"/>
  </r>
  <r>
    <x v="3"/>
    <n v="9"/>
    <n v="13"/>
    <n v="911"/>
    <n v="135"/>
    <n v="16"/>
    <n v="0"/>
    <n v="0.11"/>
    <n v="942.49699999999996"/>
    <n v="54.463000000000001"/>
    <n v="17742693.640000001"/>
    <n v="17014910.390000001"/>
    <n v="17014.910390000001"/>
    <n v="17.014910390000001"/>
    <n v="1.4689293169343154"/>
    <n v="24.993700696881287"/>
  </r>
  <r>
    <x v="3"/>
    <n v="9"/>
    <n v="14"/>
    <n v="874"/>
    <n v="135"/>
    <n v="16"/>
    <n v="0"/>
    <n v="0.11"/>
    <n v="950.02"/>
    <n v="54.82"/>
    <n v="17939183.25"/>
    <n v="17204437.600000001"/>
    <n v="17204.437600000001"/>
    <n v="17.204437599999999"/>
    <n v="1.4689293169343154"/>
    <n v="25.272102772007049"/>
  </r>
  <r>
    <x v="3"/>
    <n v="9"/>
    <n v="15"/>
    <n v="803"/>
    <n v="131"/>
    <n v="16"/>
    <n v="0"/>
    <n v="0.11"/>
    <n v="920.61300000000006"/>
    <n v="53.701000000000001"/>
    <n v="17614042.739999998"/>
    <n v="16890818.109999999"/>
    <n v="16890.81811"/>
    <n v="16.890818110000001"/>
    <n v="1.4689293169343154"/>
    <n v="24.811417908784065"/>
  </r>
  <r>
    <x v="3"/>
    <n v="9"/>
    <n v="16"/>
    <n v="702"/>
    <n v="115"/>
    <n v="15"/>
    <n v="0"/>
    <n v="0.11"/>
    <n v="825.62900000000002"/>
    <n v="48.917000000000002"/>
    <n v="16322334.48"/>
    <n v="15644880.210000001"/>
    <n v="15644.880209999999"/>
    <n v="15.64488021"/>
    <n v="1.4689293169343154"/>
    <n v="22.981223200394489"/>
  </r>
  <r>
    <x v="3"/>
    <n v="9"/>
    <n v="17"/>
    <n v="476"/>
    <n v="80"/>
    <n v="13"/>
    <n v="0.3"/>
    <n v="0.11"/>
    <n v="479.83499999999998"/>
    <n v="30.937000000000001"/>
    <n v="10258344.949999999"/>
    <n v="9795761.9389999993"/>
    <n v="9795.761939"/>
    <n v="9.7957619390000001"/>
    <n v="1.4689293169343154"/>
    <n v="14.389281893906436"/>
  </r>
  <r>
    <x v="3"/>
    <n v="9"/>
    <n v="18"/>
    <n v="173"/>
    <n v="32"/>
    <n v="13"/>
    <n v="0.7"/>
    <n v="0.11"/>
    <n v="121.99299999999999"/>
    <n v="16.931999999999999"/>
    <n v="2361049.1170000001"/>
    <n v="2178298.696"/>
    <n v="2178.2986959999998"/>
    <n v="2.1782986960000001"/>
    <n v="1.4689293169343154"/>
    <n v="3.1997668155941903"/>
  </r>
  <r>
    <x v="3"/>
    <n v="9"/>
    <n v="19"/>
    <n v="0"/>
    <n v="0"/>
    <n v="11"/>
    <n v="0.7"/>
    <n v="0.11"/>
    <n v="0"/>
    <n v="11"/>
    <n v="0"/>
    <n v="0"/>
    <n v="0"/>
    <n v="0"/>
    <n v="1.4689293169343154"/>
    <n v="0"/>
  </r>
  <r>
    <x v="3"/>
    <n v="9"/>
    <n v="20"/>
    <n v="0"/>
    <n v="0"/>
    <n v="9"/>
    <n v="0.5"/>
    <n v="0.11"/>
    <n v="0"/>
    <n v="9"/>
    <n v="0"/>
    <n v="0"/>
    <n v="0"/>
    <n v="0"/>
    <n v="1.4689293169343154"/>
    <n v="0"/>
  </r>
  <r>
    <x v="3"/>
    <n v="9"/>
    <n v="21"/>
    <n v="0"/>
    <n v="0"/>
    <n v="7"/>
    <n v="0.2"/>
    <n v="0.11"/>
    <n v="0"/>
    <n v="7"/>
    <n v="0"/>
    <n v="0"/>
    <n v="0"/>
    <n v="0"/>
    <n v="1.4689293169343154"/>
    <n v="0"/>
  </r>
  <r>
    <x v="3"/>
    <n v="9"/>
    <n v="22"/>
    <n v="0"/>
    <n v="0"/>
    <n v="7"/>
    <n v="0"/>
    <n v="0.11"/>
    <n v="0"/>
    <n v="7"/>
    <n v="0"/>
    <n v="0"/>
    <n v="0"/>
    <n v="0"/>
    <n v="1.4689293169343154"/>
    <n v="0"/>
  </r>
  <r>
    <x v="3"/>
    <n v="9"/>
    <n v="23"/>
    <n v="0"/>
    <n v="0"/>
    <n v="8"/>
    <n v="0"/>
    <n v="0.11"/>
    <n v="0"/>
    <n v="8"/>
    <n v="0"/>
    <n v="0"/>
    <n v="0"/>
    <n v="0"/>
    <n v="1.4689293169343154"/>
    <n v="0"/>
  </r>
  <r>
    <x v="3"/>
    <n v="10"/>
    <n v="0"/>
    <n v="0"/>
    <n v="0"/>
    <n v="9"/>
    <n v="0"/>
    <n v="0.11"/>
    <n v="0"/>
    <n v="9"/>
    <n v="0"/>
    <n v="0"/>
    <n v="0"/>
    <n v="0"/>
    <n v="1.4689293169343154"/>
    <n v="0"/>
  </r>
  <r>
    <x v="3"/>
    <n v="10"/>
    <n v="1"/>
    <n v="0"/>
    <n v="0"/>
    <n v="9"/>
    <n v="0"/>
    <n v="0.11"/>
    <n v="0"/>
    <n v="9"/>
    <n v="0"/>
    <n v="0"/>
    <n v="0"/>
    <n v="0"/>
    <n v="1.4689293169343154"/>
    <n v="0"/>
  </r>
  <r>
    <x v="3"/>
    <n v="10"/>
    <n v="2"/>
    <n v="0"/>
    <n v="0"/>
    <n v="10"/>
    <n v="0"/>
    <n v="0.11"/>
    <n v="0"/>
    <n v="10"/>
    <n v="0"/>
    <n v="0"/>
    <n v="0"/>
    <n v="0"/>
    <n v="1.4689293169343154"/>
    <n v="0"/>
  </r>
  <r>
    <x v="3"/>
    <n v="10"/>
    <n v="3"/>
    <n v="0"/>
    <n v="0"/>
    <n v="10"/>
    <n v="0"/>
    <n v="0.11"/>
    <n v="0"/>
    <n v="10"/>
    <n v="0"/>
    <n v="0"/>
    <n v="0"/>
    <n v="0"/>
    <n v="1.4689293169343154"/>
    <n v="0"/>
  </r>
  <r>
    <x v="3"/>
    <n v="10"/>
    <n v="4"/>
    <n v="0"/>
    <n v="0"/>
    <n v="10"/>
    <n v="0"/>
    <n v="0.11"/>
    <n v="0"/>
    <n v="10"/>
    <n v="0"/>
    <n v="0"/>
    <n v="0"/>
    <n v="0"/>
    <n v="1.4689293169343154"/>
    <n v="0"/>
  </r>
  <r>
    <x v="3"/>
    <n v="10"/>
    <n v="5"/>
    <n v="0"/>
    <n v="0"/>
    <n v="10"/>
    <n v="0"/>
    <n v="0.11"/>
    <n v="0"/>
    <n v="10"/>
    <n v="0"/>
    <n v="0"/>
    <n v="0"/>
    <n v="0"/>
    <n v="1.4689293169343154"/>
    <n v="0"/>
  </r>
  <r>
    <x v="3"/>
    <n v="10"/>
    <n v="6"/>
    <n v="0"/>
    <n v="23"/>
    <n v="10"/>
    <n v="0"/>
    <n v="0.11"/>
    <n v="17.353000000000002"/>
    <n v="10.683999999999999"/>
    <n v="305972.85700000002"/>
    <n v="196041.95800000001"/>
    <n v="196.04195799999999"/>
    <n v="0.19604195799999999"/>
    <n v="1.4689293169343154"/>
    <n v="0.28797177945540575"/>
  </r>
  <r>
    <x v="3"/>
    <n v="10"/>
    <n v="7"/>
    <n v="0"/>
    <n v="73"/>
    <n v="12"/>
    <n v="0"/>
    <n v="0.11"/>
    <n v="56.962000000000003"/>
    <n v="14.335000000000001"/>
    <n v="1194776.3940000001"/>
    <n v="1053351.652"/>
    <n v="1053.3516520000001"/>
    <n v="1.0533516519999999"/>
    <n v="1.4689293169343154"/>
    <n v="1.5472991226639925"/>
  </r>
  <r>
    <x v="3"/>
    <n v="10"/>
    <n v="8"/>
    <n v="0"/>
    <n v="17"/>
    <n v="13"/>
    <n v="0"/>
    <n v="0.11"/>
    <n v="12.496"/>
    <n v="13.510999999999999"/>
    <n v="243423.389"/>
    <n v="135708.867"/>
    <n v="135.708867"/>
    <n v="0.13570886700000001"/>
    <n v="1.4689293169343154"/>
    <n v="0.19934673330423988"/>
  </r>
  <r>
    <x v="3"/>
    <n v="10"/>
    <n v="9"/>
    <n v="0"/>
    <n v="86"/>
    <n v="13"/>
    <n v="0.1"/>
    <n v="0.11"/>
    <n v="63.750999999999998"/>
    <n v="15.513999999999999"/>
    <n v="1307156.561"/>
    <n v="1161749.743"/>
    <n v="1161.7497430000001"/>
    <n v="1.1617497429999999"/>
    <n v="1.4689293169343154"/>
    <n v="1.7065282564336064"/>
  </r>
  <r>
    <x v="3"/>
    <n v="10"/>
    <n v="10"/>
    <n v="8"/>
    <n v="205"/>
    <n v="14"/>
    <n v="0"/>
    <n v="0.11"/>
    <n v="183.797"/>
    <n v="21.472000000000001"/>
    <n v="3796641.18"/>
    <n v="3563022.0240000002"/>
    <n v="3563.0220239999999"/>
    <n v="3.5630220239999999"/>
    <n v="1.4689293169343154"/>
    <n v="5.2338275079362413"/>
  </r>
  <r>
    <x v="3"/>
    <n v="10"/>
    <n v="11"/>
    <n v="447"/>
    <n v="350"/>
    <n v="15"/>
    <n v="0"/>
    <n v="0.11"/>
    <n v="754.57399999999996"/>
    <n v="45.718000000000004"/>
    <n v="14629859.859999999"/>
    <n v="14012376.699999999"/>
    <n v="14012.376700000001"/>
    <n v="14.012376700000001"/>
    <n v="1.4689293169343154"/>
    <n v="20.583190934557319"/>
  </r>
  <r>
    <x v="3"/>
    <n v="10"/>
    <n v="12"/>
    <n v="811"/>
    <n v="181"/>
    <n v="16"/>
    <n v="0"/>
    <n v="0.11"/>
    <n v="889.25900000000001"/>
    <n v="52.241"/>
    <n v="16830587.59"/>
    <n v="16135123.9"/>
    <n v="16135.123900000001"/>
    <n v="16.1351239"/>
    <n v="1.4689293169343154"/>
    <n v="23.701356529077547"/>
  </r>
  <r>
    <x v="3"/>
    <n v="10"/>
    <n v="13"/>
    <n v="796"/>
    <n v="183"/>
    <n v="17"/>
    <n v="0"/>
    <n v="0.11"/>
    <n v="895.78700000000003"/>
    <n v="53.536999999999999"/>
    <n v="16908034.260000002"/>
    <n v="16209826.310000001"/>
    <n v="16209.82631"/>
    <n v="16.20982631"/>
    <n v="1.4689293169343154"/>
    <n v="23.811089089172196"/>
  </r>
  <r>
    <x v="3"/>
    <n v="10"/>
    <n v="14"/>
    <n v="351"/>
    <n v="348"/>
    <n v="17"/>
    <n v="0"/>
    <n v="0.11"/>
    <n v="672.83100000000002"/>
    <n v="44.43"/>
    <n v="13180216.76"/>
    <n v="12614100.210000001"/>
    <n v="12614.100210000001"/>
    <n v="12.61410021"/>
    <n v="1.4689293169343154"/>
    <n v="18.529221605216303"/>
  </r>
  <r>
    <x v="3"/>
    <n v="10"/>
    <n v="15"/>
    <n v="61"/>
    <n v="283"/>
    <n v="16"/>
    <n v="0"/>
    <n v="0.11"/>
    <n v="311.56799999999998"/>
    <n v="28.71"/>
    <n v="6433291.7609999999"/>
    <n v="6106245.591"/>
    <n v="6106.2455909999999"/>
    <n v="6.1062455910000004"/>
    <n v="1.4689293169343154"/>
    <n v="8.9696431650208055"/>
  </r>
  <r>
    <x v="3"/>
    <n v="10"/>
    <n v="16"/>
    <n v="0"/>
    <n v="118"/>
    <n v="15"/>
    <n v="0"/>
    <n v="0.11"/>
    <n v="91.174999999999997"/>
    <n v="18.727"/>
    <n v="1894281.588"/>
    <n v="1728070.5959999999"/>
    <n v="1728.070596"/>
    <n v="1.728070596"/>
    <n v="1.4689293169343154"/>
    <n v="2.5384135601965552"/>
  </r>
  <r>
    <x v="3"/>
    <n v="10"/>
    <n v="17"/>
    <n v="0"/>
    <n v="20"/>
    <n v="14"/>
    <n v="0"/>
    <n v="0.11"/>
    <n v="14.666"/>
    <n v="14.601000000000001"/>
    <n v="289217.47899999999"/>
    <n v="179880.29"/>
    <n v="179.88029"/>
    <n v="0.17988029"/>
    <n v="1.4689293169343154"/>
    <n v="0.26423143151964656"/>
  </r>
  <r>
    <x v="3"/>
    <n v="10"/>
    <n v="18"/>
    <n v="0"/>
    <n v="4"/>
    <n v="13"/>
    <n v="0"/>
    <n v="0.11"/>
    <n v="2.9180000000000001"/>
    <n v="13.116"/>
    <n v="48579.572"/>
    <n v="0"/>
    <n v="0"/>
    <n v="0"/>
    <n v="1.4689293169343154"/>
    <n v="0"/>
  </r>
  <r>
    <x v="3"/>
    <n v="10"/>
    <n v="19"/>
    <n v="0"/>
    <n v="0"/>
    <n v="12"/>
    <n v="0.1"/>
    <n v="0.11"/>
    <n v="0"/>
    <n v="12"/>
    <n v="0"/>
    <n v="0"/>
    <n v="0"/>
    <n v="0"/>
    <n v="1.4689293169343154"/>
    <n v="0"/>
  </r>
  <r>
    <x v="3"/>
    <n v="10"/>
    <n v="20"/>
    <n v="0"/>
    <n v="0"/>
    <n v="12"/>
    <n v="0.1"/>
    <n v="0.11"/>
    <n v="0"/>
    <n v="12"/>
    <n v="0"/>
    <n v="0"/>
    <n v="0"/>
    <n v="0"/>
    <n v="1.4689293169343154"/>
    <n v="0"/>
  </r>
  <r>
    <x v="3"/>
    <n v="10"/>
    <n v="21"/>
    <n v="0"/>
    <n v="0"/>
    <n v="12"/>
    <n v="0"/>
    <n v="0.11"/>
    <n v="0"/>
    <n v="12"/>
    <n v="0"/>
    <n v="0"/>
    <n v="0"/>
    <n v="0"/>
    <n v="1.4689293169343154"/>
    <n v="0"/>
  </r>
  <r>
    <x v="3"/>
    <n v="10"/>
    <n v="22"/>
    <n v="0"/>
    <n v="0"/>
    <n v="11"/>
    <n v="0"/>
    <n v="0.11"/>
    <n v="0"/>
    <n v="11"/>
    <n v="0"/>
    <n v="0"/>
    <n v="0"/>
    <n v="0"/>
    <n v="1.4689293169343154"/>
    <n v="0"/>
  </r>
  <r>
    <x v="3"/>
    <n v="10"/>
    <n v="23"/>
    <n v="0"/>
    <n v="0"/>
    <n v="9"/>
    <n v="0"/>
    <n v="0.11"/>
    <n v="0"/>
    <n v="9"/>
    <n v="0"/>
    <n v="0"/>
    <n v="0"/>
    <n v="0"/>
    <n v="1.4689293169343154"/>
    <n v="0"/>
  </r>
  <r>
    <x v="3"/>
    <n v="11"/>
    <n v="0"/>
    <n v="0"/>
    <n v="0"/>
    <n v="9"/>
    <n v="0"/>
    <n v="0.11"/>
    <n v="0"/>
    <n v="9"/>
    <n v="0"/>
    <n v="0"/>
    <n v="0"/>
    <n v="0"/>
    <n v="1.4689293169343154"/>
    <n v="0"/>
  </r>
  <r>
    <x v="3"/>
    <n v="11"/>
    <n v="1"/>
    <n v="0"/>
    <n v="0"/>
    <n v="9"/>
    <n v="0"/>
    <n v="0.11"/>
    <n v="0"/>
    <n v="9"/>
    <n v="0"/>
    <n v="0"/>
    <n v="0"/>
    <n v="0"/>
    <n v="1.4689293169343154"/>
    <n v="0"/>
  </r>
  <r>
    <x v="3"/>
    <n v="11"/>
    <n v="2"/>
    <n v="0"/>
    <n v="0"/>
    <n v="9"/>
    <n v="0"/>
    <n v="0.11"/>
    <n v="0"/>
    <n v="9"/>
    <n v="0"/>
    <n v="0"/>
    <n v="0"/>
    <n v="0"/>
    <n v="1.4689293169343154"/>
    <n v="0"/>
  </r>
  <r>
    <x v="3"/>
    <n v="11"/>
    <n v="3"/>
    <n v="0"/>
    <n v="0"/>
    <n v="9"/>
    <n v="0"/>
    <n v="0.11"/>
    <n v="0"/>
    <n v="9"/>
    <n v="0"/>
    <n v="0"/>
    <n v="0"/>
    <n v="0"/>
    <n v="1.4689293169343154"/>
    <n v="0"/>
  </r>
  <r>
    <x v="3"/>
    <n v="11"/>
    <n v="4"/>
    <n v="0"/>
    <n v="0"/>
    <n v="9"/>
    <n v="0"/>
    <n v="0.11"/>
    <n v="0"/>
    <n v="9"/>
    <n v="0"/>
    <n v="0"/>
    <n v="0"/>
    <n v="0"/>
    <n v="1.4689293169343154"/>
    <n v="0"/>
  </r>
  <r>
    <x v="3"/>
    <n v="11"/>
    <n v="5"/>
    <n v="0"/>
    <n v="0"/>
    <n v="8"/>
    <n v="0"/>
    <n v="0.11"/>
    <n v="0"/>
    <n v="8"/>
    <n v="0"/>
    <n v="0"/>
    <n v="0"/>
    <n v="0"/>
    <n v="1.4689293169343154"/>
    <n v="0"/>
  </r>
  <r>
    <x v="3"/>
    <n v="11"/>
    <n v="6"/>
    <n v="0"/>
    <n v="1"/>
    <n v="7"/>
    <n v="0"/>
    <n v="0.11"/>
    <n v="0.72799999999999998"/>
    <n v="7.0289999999999999"/>
    <n v="0"/>
    <n v="0"/>
    <n v="0"/>
    <n v="0"/>
    <n v="1.4689293169343154"/>
    <n v="0"/>
  </r>
  <r>
    <x v="3"/>
    <n v="11"/>
    <n v="7"/>
    <n v="0"/>
    <n v="8"/>
    <n v="7"/>
    <n v="0"/>
    <n v="0.11"/>
    <n v="5.8550000000000004"/>
    <n v="7.24"/>
    <n v="114566.584"/>
    <n v="11417.971"/>
    <n v="11.417971"/>
    <n v="1.1417971000000001E-2"/>
    <n v="1.4689293169343154"/>
    <n v="1.6772192341805821E-2"/>
  </r>
  <r>
    <x v="3"/>
    <n v="11"/>
    <n v="8"/>
    <n v="0"/>
    <n v="18"/>
    <n v="7"/>
    <n v="0"/>
    <n v="0.11"/>
    <n v="13.234"/>
    <n v="7.5410000000000004"/>
    <n v="265713.39899999998"/>
    <n v="157209.05300000001"/>
    <n v="157.20905300000001"/>
    <n v="0.15720905299999999"/>
    <n v="1.4689293169343154"/>
    <n v="0.23092898683918056"/>
  </r>
  <r>
    <x v="3"/>
    <n v="11"/>
    <n v="9"/>
    <n v="0"/>
    <n v="58"/>
    <n v="9"/>
    <n v="0"/>
    <n v="0.11"/>
    <n v="42.911000000000001"/>
    <n v="10.747999999999999"/>
    <n v="882862.576"/>
    <n v="752490.18099999998"/>
    <n v="752.49018100000001"/>
    <n v="0.75249018099999998"/>
    <n v="1.4689293169343154"/>
    <n v="1.1053548875761092"/>
  </r>
  <r>
    <x v="3"/>
    <n v="11"/>
    <n v="10"/>
    <n v="0"/>
    <n v="81"/>
    <n v="11"/>
    <n v="0"/>
    <n v="0.11"/>
    <n v="68.165000000000006"/>
    <n v="13.77"/>
    <n v="1397974.182"/>
    <n v="1249349.335"/>
    <n v="1249.3493350000001"/>
    <n v="1.249349335"/>
    <n v="1.4689293169343154"/>
    <n v="1.8352058652738912"/>
  </r>
  <r>
    <x v="3"/>
    <n v="11"/>
    <n v="11"/>
    <n v="112"/>
    <n v="422"/>
    <n v="12"/>
    <n v="0"/>
    <n v="0.11"/>
    <n v="513.32799999999997"/>
    <n v="32.843000000000004"/>
    <n v="10357387.609999999"/>
    <n v="9891295.1239999998"/>
    <n v="9891.2951240000002"/>
    <n v="9.8912951240000009"/>
    <n v="1.4689293169343154"/>
    <n v="14.529613390093045"/>
  </r>
  <r>
    <x v="3"/>
    <n v="11"/>
    <n v="12"/>
    <n v="883"/>
    <n v="163"/>
    <n v="13"/>
    <n v="0"/>
    <n v="0.11"/>
    <n v="936.82100000000003"/>
    <n v="51.189"/>
    <n v="17814275.640000001"/>
    <n v="17083955.960000001"/>
    <n v="17083.955959999999"/>
    <n v="17.083955960000001"/>
    <n v="1.4689293169343154"/>
    <n v="25.095123758858726"/>
  </r>
  <r>
    <x v="3"/>
    <n v="11"/>
    <n v="13"/>
    <n v="395"/>
    <n v="375"/>
    <n v="14"/>
    <n v="0"/>
    <n v="0.11"/>
    <n v="729.25400000000002"/>
    <n v="43.673999999999999"/>
    <n v="14235991.539999999"/>
    <n v="13632464.689999999"/>
    <n v="13632.464690000001"/>
    <n v="13.632464690000001"/>
    <n v="1.4689293169343154"/>
    <n v="20.025127045212876"/>
  </r>
  <r>
    <x v="3"/>
    <n v="11"/>
    <n v="14"/>
    <n v="501"/>
    <n v="295"/>
    <n v="13"/>
    <n v="0"/>
    <n v="0.11"/>
    <n v="771.42600000000004"/>
    <n v="44.470999999999997"/>
    <n v="15149625.560000001"/>
    <n v="14513725.029999999"/>
    <n v="14513.72503"/>
    <n v="14.51372503"/>
    <n v="1.4689293169343154"/>
    <n v="21.319636194490375"/>
  </r>
  <r>
    <x v="3"/>
    <n v="11"/>
    <n v="15"/>
    <n v="838"/>
    <n v="123"/>
    <n v="12"/>
    <n v="0"/>
    <n v="0.11"/>
    <n v="949.27099999999996"/>
    <n v="50.874000000000002"/>
    <n v="18370906.59"/>
    <n v="17620863.260000002"/>
    <n v="17620.863259999998"/>
    <n v="17.62086326"/>
    <n v="1.4689293169343154"/>
    <n v="25.883802632304775"/>
  </r>
  <r>
    <x v="3"/>
    <n v="11"/>
    <n v="16"/>
    <n v="774"/>
    <n v="99"/>
    <n v="11"/>
    <n v="0"/>
    <n v="0.11"/>
    <n v="878.02800000000002"/>
    <n v="47.072000000000003"/>
    <n v="17486413.260000002"/>
    <n v="16767711.050000001"/>
    <n v="16767.711050000002"/>
    <n v="16.767711049999999"/>
    <n v="1.4689293169343154"/>
    <n v="24.630582339228472"/>
  </r>
  <r>
    <x v="3"/>
    <n v="11"/>
    <n v="17"/>
    <n v="623"/>
    <n v="75"/>
    <n v="9"/>
    <n v="0"/>
    <n v="0.11"/>
    <n v="590.64800000000002"/>
    <n v="33.323999999999998"/>
    <n v="12554088.99"/>
    <n v="12010158.640000001"/>
    <n v="12010.15864"/>
    <n v="12.01015864"/>
    <n v="1.4689293169343154"/>
    <n v="17.642074127327966"/>
  </r>
  <r>
    <x v="3"/>
    <n v="11"/>
    <n v="18"/>
    <n v="258"/>
    <n v="34"/>
    <n v="6"/>
    <n v="0"/>
    <n v="0.11"/>
    <n v="147.035"/>
    <n v="11.904"/>
    <n v="2993519.3089999999"/>
    <n v="2788357.9539999999"/>
    <n v="2788.3579540000001"/>
    <n v="2.7883579539999999"/>
    <n v="1.4689293169343154"/>
    <n v="4.0959007447375848"/>
  </r>
  <r>
    <x v="3"/>
    <n v="11"/>
    <n v="19"/>
    <n v="0"/>
    <n v="0"/>
    <n v="5"/>
    <n v="0"/>
    <n v="0.11"/>
    <n v="0"/>
    <n v="5"/>
    <n v="0"/>
    <n v="0"/>
    <n v="0"/>
    <n v="0"/>
    <n v="1.4689293169343154"/>
    <n v="0"/>
  </r>
  <r>
    <x v="3"/>
    <n v="11"/>
    <n v="20"/>
    <n v="0"/>
    <n v="0"/>
    <n v="4"/>
    <n v="0"/>
    <n v="0.11"/>
    <n v="0"/>
    <n v="4"/>
    <n v="0"/>
    <n v="0"/>
    <n v="0"/>
    <n v="0"/>
    <n v="1.4689293169343154"/>
    <n v="0"/>
  </r>
  <r>
    <x v="3"/>
    <n v="11"/>
    <n v="21"/>
    <n v="0"/>
    <n v="0"/>
    <n v="3"/>
    <n v="0"/>
    <n v="0.11"/>
    <n v="0"/>
    <n v="3"/>
    <n v="0"/>
    <n v="0"/>
    <n v="0"/>
    <n v="0"/>
    <n v="1.4689293169343154"/>
    <n v="0"/>
  </r>
  <r>
    <x v="3"/>
    <n v="11"/>
    <n v="22"/>
    <n v="0"/>
    <n v="0"/>
    <n v="2"/>
    <n v="0"/>
    <n v="0.11"/>
    <n v="0"/>
    <n v="2"/>
    <n v="0"/>
    <n v="0"/>
    <n v="0"/>
    <n v="0"/>
    <n v="1.4689293169343154"/>
    <n v="0"/>
  </r>
  <r>
    <x v="3"/>
    <n v="11"/>
    <n v="23"/>
    <n v="0"/>
    <n v="0"/>
    <n v="1"/>
    <n v="0"/>
    <n v="0.11"/>
    <n v="0"/>
    <n v="1"/>
    <n v="0"/>
    <n v="0"/>
    <n v="0"/>
    <n v="0"/>
    <n v="1.4689293169343154"/>
    <n v="0"/>
  </r>
  <r>
    <x v="3"/>
    <n v="12"/>
    <n v="0"/>
    <n v="0"/>
    <n v="0"/>
    <n v="0"/>
    <n v="0"/>
    <n v="0.11"/>
    <n v="0"/>
    <n v="0"/>
    <n v="0"/>
    <n v="0"/>
    <n v="0"/>
    <n v="0"/>
    <n v="1.4689293169343154"/>
    <n v="0"/>
  </r>
  <r>
    <x v="3"/>
    <n v="12"/>
    <n v="1"/>
    <n v="0"/>
    <n v="0"/>
    <n v="0"/>
    <n v="0"/>
    <n v="0.11"/>
    <n v="0"/>
    <n v="0"/>
    <n v="0"/>
    <n v="0"/>
    <n v="0"/>
    <n v="0"/>
    <n v="1.4689293169343154"/>
    <n v="0"/>
  </r>
  <r>
    <x v="3"/>
    <n v="12"/>
    <n v="2"/>
    <n v="0"/>
    <n v="0"/>
    <n v="0"/>
    <n v="0.1"/>
    <n v="0.11"/>
    <n v="0"/>
    <n v="0"/>
    <n v="0"/>
    <n v="0"/>
    <n v="0"/>
    <n v="0"/>
    <n v="1.4689293169343154"/>
    <n v="0"/>
  </r>
  <r>
    <x v="3"/>
    <n v="12"/>
    <n v="3"/>
    <n v="0"/>
    <n v="0"/>
    <n v="-1"/>
    <n v="0.2"/>
    <n v="0.11"/>
    <n v="0"/>
    <n v="-1"/>
    <n v="0"/>
    <n v="0"/>
    <n v="0"/>
    <n v="0"/>
    <n v="1.4689293169343154"/>
    <n v="0"/>
  </r>
  <r>
    <x v="3"/>
    <n v="12"/>
    <n v="4"/>
    <n v="0"/>
    <n v="0"/>
    <n v="-1"/>
    <n v="0.2"/>
    <n v="0.11"/>
    <n v="0"/>
    <n v="-1"/>
    <n v="0"/>
    <n v="0"/>
    <n v="0"/>
    <n v="0"/>
    <n v="1.4689293169343154"/>
    <n v="0"/>
  </r>
  <r>
    <x v="3"/>
    <n v="12"/>
    <n v="5"/>
    <n v="0"/>
    <n v="0"/>
    <n v="-1"/>
    <n v="0.1"/>
    <n v="0.11"/>
    <n v="0"/>
    <n v="-1"/>
    <n v="0"/>
    <n v="0"/>
    <n v="0"/>
    <n v="0"/>
    <n v="1.4689293169343154"/>
    <n v="0"/>
  </r>
  <r>
    <x v="3"/>
    <n v="12"/>
    <n v="6"/>
    <n v="288"/>
    <n v="33"/>
    <n v="1"/>
    <n v="0"/>
    <n v="0.11"/>
    <n v="150.91999999999999"/>
    <n v="7.05"/>
    <n v="3115233.7880000002"/>
    <n v="2905759.605"/>
    <n v="2905.7596050000002"/>
    <n v="2.9057596050000001"/>
    <n v="1.4689293169343154"/>
    <n v="4.2683554717479764"/>
  </r>
  <r>
    <x v="3"/>
    <n v="12"/>
    <n v="7"/>
    <n v="665"/>
    <n v="72"/>
    <n v="3"/>
    <n v="0"/>
    <n v="0.11"/>
    <n v="615.75199999999995"/>
    <n v="28.36"/>
    <n v="13348924.52"/>
    <n v="12776829.99"/>
    <n v="12776.82999"/>
    <n v="12.77682999"/>
    <n v="1.4689293169343154"/>
    <n v="18.768260149796575"/>
  </r>
  <r>
    <x v="3"/>
    <n v="12"/>
    <n v="8"/>
    <n v="828"/>
    <n v="91"/>
    <n v="6"/>
    <n v="0"/>
    <n v="0.11"/>
    <n v="915.04200000000003"/>
    <n v="43.598999999999997"/>
    <n v="18484700.350000001"/>
    <n v="17730624.859999999"/>
    <n v="17730.62486"/>
    <n v="17.730624859999999"/>
    <n v="1.4689293169343154"/>
    <n v="26.045034664418388"/>
  </r>
  <r>
    <x v="3"/>
    <n v="12"/>
    <n v="9"/>
    <n v="911"/>
    <n v="102"/>
    <n v="9"/>
    <n v="0"/>
    <n v="0.11"/>
    <n v="988.32600000000002"/>
    <n v="49.482999999999997"/>
    <n v="19241156.91"/>
    <n v="18460277.149999999"/>
    <n v="18460.277150000002"/>
    <n v="18.46027715"/>
    <n v="1.4689293169343154"/>
    <n v="27.116842304367651"/>
  </r>
  <r>
    <x v="3"/>
    <n v="12"/>
    <n v="10"/>
    <n v="954"/>
    <n v="110"/>
    <n v="11"/>
    <n v="0"/>
    <n v="0.11"/>
    <n v="996.798"/>
    <n v="51.738"/>
    <n v="19065452.600000001"/>
    <n v="18290798.739999998"/>
    <n v="18290.798739999998"/>
    <n v="18.29079874"/>
    <n v="1.4689293169343154"/>
    <n v="26.867890499331235"/>
  </r>
  <r>
    <x v="3"/>
    <n v="12"/>
    <n v="11"/>
    <n v="973"/>
    <n v="116"/>
    <n v="12"/>
    <n v="0"/>
    <n v="0.11"/>
    <n v="987.10900000000004"/>
    <n v="52.286000000000001"/>
    <n v="18746673.199999999"/>
    <n v="17983314.969999999"/>
    <n v="17983.314969999999"/>
    <n v="17.983314969999999"/>
    <n v="1.4689293169343154"/>
    <n v="26.416218575096746"/>
  </r>
  <r>
    <x v="3"/>
    <n v="12"/>
    <n v="12"/>
    <n v="976"/>
    <n v="119"/>
    <n v="13"/>
    <n v="0"/>
    <n v="0.11"/>
    <n v="977.21600000000001"/>
    <n v="52.854999999999997"/>
    <n v="18471548.73"/>
    <n v="17717939.25"/>
    <n v="17717.939249999999"/>
    <n v="17.717939250000001"/>
    <n v="1.4689293169343154"/>
    <n v="26.026400399986198"/>
  </r>
  <r>
    <x v="3"/>
    <n v="12"/>
    <n v="13"/>
    <n v="968"/>
    <n v="116"/>
    <n v="14"/>
    <n v="0"/>
    <n v="0.11"/>
    <n v="982.5"/>
    <n v="54.097000000000001"/>
    <n v="18516387.09"/>
    <n v="17761188.82"/>
    <n v="17761.188819999999"/>
    <n v="17.761188820000001"/>
    <n v="1.4689293169343154"/>
    <n v="26.089930961303999"/>
  </r>
  <r>
    <x v="3"/>
    <n v="12"/>
    <n v="14"/>
    <n v="939"/>
    <n v="113"/>
    <n v="14"/>
    <n v="0"/>
    <n v="0.11"/>
    <n v="985.83100000000002"/>
    <n v="54.287999999999997"/>
    <n v="18652758.23"/>
    <n v="17892727.780000001"/>
    <n v="17892.727780000001"/>
    <n v="17.892727780000001"/>
    <n v="1.4689293169343154"/>
    <n v="26.283152395967051"/>
  </r>
  <r>
    <x v="3"/>
    <n v="12"/>
    <n v="15"/>
    <n v="885"/>
    <n v="108"/>
    <n v="14"/>
    <n v="0"/>
    <n v="0.11"/>
    <n v="980.22900000000004"/>
    <n v="54.145000000000003"/>
    <n v="18704301.210000001"/>
    <n v="17942444.390000001"/>
    <n v="17942.444390000001"/>
    <n v="17.942444389999999"/>
    <n v="1.4689293169343154"/>
    <n v="26.356182581934636"/>
  </r>
  <r>
    <x v="3"/>
    <n v="12"/>
    <n v="16"/>
    <n v="793"/>
    <n v="98"/>
    <n v="13"/>
    <n v="0"/>
    <n v="0.11"/>
    <n v="890.05600000000004"/>
    <n v="49.567"/>
    <n v="17540928.23"/>
    <n v="16820294.34"/>
    <n v="16820.29434"/>
    <n v="16.82029434"/>
    <n v="1.4689293169343154"/>
    <n v="24.707823475490333"/>
  </r>
  <r>
    <x v="3"/>
    <n v="12"/>
    <n v="17"/>
    <n v="647"/>
    <n v="58"/>
    <n v="10"/>
    <n v="0"/>
    <n v="0.11"/>
    <n v="586.23199999999997"/>
    <n v="34.149000000000001"/>
    <n v="12431262.83"/>
    <n v="11891684.689999999"/>
    <n v="11891.68469"/>
    <n v="11.89168469"/>
    <n v="1.4689293169343154"/>
    <n v="17.468044268879957"/>
  </r>
  <r>
    <x v="3"/>
    <n v="12"/>
    <n v="18"/>
    <n v="87"/>
    <n v="35"/>
    <n v="6"/>
    <n v="0"/>
    <n v="0.11"/>
    <n v="89.725999999999999"/>
    <n v="9.6069999999999993"/>
    <n v="1818052.371"/>
    <n v="1654542.4839999999"/>
    <n v="1654.5424840000001"/>
    <n v="1.654542484"/>
    <n v="1.4689293169343154"/>
    <n v="2.4304059608609254"/>
  </r>
  <r>
    <x v="3"/>
    <n v="12"/>
    <n v="19"/>
    <n v="0"/>
    <n v="0"/>
    <n v="5"/>
    <n v="0"/>
    <n v="0.11"/>
    <n v="0"/>
    <n v="5"/>
    <n v="0"/>
    <n v="0"/>
    <n v="0"/>
    <n v="0"/>
    <n v="1.4689293169343154"/>
    <n v="0"/>
  </r>
  <r>
    <x v="3"/>
    <n v="12"/>
    <n v="20"/>
    <n v="0"/>
    <n v="0"/>
    <n v="5"/>
    <n v="0"/>
    <n v="0.11"/>
    <n v="0"/>
    <n v="5"/>
    <n v="0"/>
    <n v="0"/>
    <n v="0"/>
    <n v="0"/>
    <n v="1.4689293169343154"/>
    <n v="0"/>
  </r>
  <r>
    <x v="3"/>
    <n v="12"/>
    <n v="21"/>
    <n v="0"/>
    <n v="0"/>
    <n v="5"/>
    <n v="0"/>
    <n v="0.11"/>
    <n v="0"/>
    <n v="5"/>
    <n v="0"/>
    <n v="0"/>
    <n v="0"/>
    <n v="0"/>
    <n v="1.4689293169343154"/>
    <n v="0"/>
  </r>
  <r>
    <x v="3"/>
    <n v="12"/>
    <n v="22"/>
    <n v="0"/>
    <n v="0"/>
    <n v="4"/>
    <n v="0"/>
    <n v="0.11"/>
    <n v="0"/>
    <n v="4"/>
    <n v="0"/>
    <n v="0"/>
    <n v="0"/>
    <n v="0"/>
    <n v="1.4689293169343154"/>
    <n v="0"/>
  </r>
  <r>
    <x v="3"/>
    <n v="12"/>
    <n v="23"/>
    <n v="0"/>
    <n v="0"/>
    <n v="4"/>
    <n v="0"/>
    <n v="0.11"/>
    <n v="0"/>
    <n v="4"/>
    <n v="0"/>
    <n v="0"/>
    <n v="0"/>
    <n v="0"/>
    <n v="1.4689293169343154"/>
    <n v="0"/>
  </r>
  <r>
    <x v="3"/>
    <n v="13"/>
    <n v="0"/>
    <n v="0"/>
    <n v="0"/>
    <n v="5"/>
    <n v="0"/>
    <n v="0.11"/>
    <n v="0"/>
    <n v="5"/>
    <n v="0"/>
    <n v="0"/>
    <n v="0"/>
    <n v="0"/>
    <n v="1.4689293169343154"/>
    <n v="0"/>
  </r>
  <r>
    <x v="3"/>
    <n v="13"/>
    <n v="1"/>
    <n v="0"/>
    <n v="0"/>
    <n v="5"/>
    <n v="0"/>
    <n v="0.11"/>
    <n v="0"/>
    <n v="5"/>
    <n v="0"/>
    <n v="0"/>
    <n v="0"/>
    <n v="0"/>
    <n v="1.4689293169343154"/>
    <n v="0"/>
  </r>
  <r>
    <x v="3"/>
    <n v="13"/>
    <n v="2"/>
    <n v="0"/>
    <n v="0"/>
    <n v="5"/>
    <n v="0"/>
    <n v="0.11"/>
    <n v="0"/>
    <n v="5"/>
    <n v="0"/>
    <n v="0"/>
    <n v="0"/>
    <n v="0"/>
    <n v="1.4689293169343154"/>
    <n v="0"/>
  </r>
  <r>
    <x v="3"/>
    <n v="13"/>
    <n v="3"/>
    <n v="0"/>
    <n v="0"/>
    <n v="5"/>
    <n v="0"/>
    <n v="0.11"/>
    <n v="0"/>
    <n v="5"/>
    <n v="0"/>
    <n v="0"/>
    <n v="0"/>
    <n v="0"/>
    <n v="1.4689293169343154"/>
    <n v="0"/>
  </r>
  <r>
    <x v="3"/>
    <n v="13"/>
    <n v="4"/>
    <n v="0"/>
    <n v="0"/>
    <n v="5"/>
    <n v="0"/>
    <n v="0.11"/>
    <n v="0"/>
    <n v="5"/>
    <n v="0"/>
    <n v="0"/>
    <n v="0"/>
    <n v="0"/>
    <n v="1.4689293169343154"/>
    <n v="0"/>
  </r>
  <r>
    <x v="3"/>
    <n v="13"/>
    <n v="5"/>
    <n v="0"/>
    <n v="0"/>
    <n v="5"/>
    <n v="0"/>
    <n v="0.11"/>
    <n v="0"/>
    <n v="5"/>
    <n v="0"/>
    <n v="0"/>
    <n v="0"/>
    <n v="0"/>
    <n v="1.4689293169343154"/>
    <n v="0"/>
  </r>
  <r>
    <x v="3"/>
    <n v="13"/>
    <n v="6"/>
    <n v="0"/>
    <n v="2"/>
    <n v="6"/>
    <n v="0"/>
    <n v="0.11"/>
    <n v="1.458"/>
    <n v="6.0579999999999998"/>
    <n v="24777.928"/>
    <n v="0"/>
    <n v="0"/>
    <n v="0"/>
    <n v="1.4689293169343154"/>
    <n v="0"/>
  </r>
  <r>
    <x v="3"/>
    <n v="13"/>
    <n v="7"/>
    <n v="0"/>
    <n v="12"/>
    <n v="8"/>
    <n v="0"/>
    <n v="0.11"/>
    <n v="8.7889999999999997"/>
    <n v="8.36"/>
    <n v="174321.07199999999"/>
    <n v="69055.119000000006"/>
    <n v="69.055119000000005"/>
    <n v="6.9055118999999998E-2"/>
    <n v="1.4689293169343154"/>
    <n v="0.10143708878348787"/>
  </r>
  <r>
    <x v="3"/>
    <n v="13"/>
    <n v="8"/>
    <n v="0"/>
    <n v="84"/>
    <n v="9"/>
    <n v="0"/>
    <n v="0.11"/>
    <n v="62.154000000000003"/>
    <n v="11.541"/>
    <n v="1309574.345"/>
    <n v="1164081.8559999999"/>
    <n v="1164.081856"/>
    <n v="1.1640818559999999"/>
    <n v="1.4689293169343154"/>
    <n v="1.70995396558971"/>
  </r>
  <r>
    <x v="3"/>
    <n v="13"/>
    <n v="9"/>
    <n v="46"/>
    <n v="274"/>
    <n v="11"/>
    <n v="0"/>
    <n v="0.11"/>
    <n v="287.91300000000001"/>
    <n v="22.741"/>
    <n v="6066481.1140000001"/>
    <n v="5752432.5049999999"/>
    <n v="5752.4325049999998"/>
    <n v="5.7524325049999998"/>
    <n v="1.4689293169343154"/>
    <n v="8.4499167502804031"/>
  </r>
  <r>
    <x v="3"/>
    <n v="13"/>
    <n v="10"/>
    <n v="193"/>
    <n v="383"/>
    <n v="13"/>
    <n v="0"/>
    <n v="0.11"/>
    <n v="551.726"/>
    <n v="35.468000000000004"/>
    <n v="11144346.960000001"/>
    <n v="10650369.369999999"/>
    <n v="10650.36937"/>
    <n v="10.65036937"/>
    <n v="1.4689293169343154"/>
    <n v="15.644639803772256"/>
  </r>
  <r>
    <x v="3"/>
    <n v="13"/>
    <n v="11"/>
    <n v="152"/>
    <n v="434"/>
    <n v="15"/>
    <n v="0"/>
    <n v="0.11"/>
    <n v="567.84400000000005"/>
    <n v="38.061999999999998"/>
    <n v="11244657.710000001"/>
    <n v="10747125.720000001"/>
    <n v="10747.12572"/>
    <n v="10.74712572"/>
    <n v="1.4689293169343154"/>
    <n v="15.786768042886813"/>
  </r>
  <r>
    <x v="3"/>
    <n v="13"/>
    <n v="12"/>
    <n v="36"/>
    <n v="373"/>
    <n v="16"/>
    <n v="0"/>
    <n v="0.11"/>
    <n v="404.75700000000001"/>
    <n v="32.371000000000002"/>
    <n v="8035830.375"/>
    <n v="7651999.8909999998"/>
    <n v="7651.9998910000004"/>
    <n v="7.651999891"/>
    <n v="1.4689293169343154"/>
    <n v="11.240246973068086"/>
  </r>
  <r>
    <x v="3"/>
    <n v="13"/>
    <n v="13"/>
    <n v="10"/>
    <n v="214"/>
    <n v="16"/>
    <n v="0"/>
    <n v="0.11"/>
    <n v="213.072"/>
    <n v="24.64"/>
    <n v="4325143.5020000003"/>
    <n v="4072797.4079999998"/>
    <n v="4072.7974079999999"/>
    <n v="4.0727974079999996"/>
    <n v="1.4689293169343154"/>
    <n v="5.9826515145452897"/>
  </r>
  <r>
    <x v="3"/>
    <n v="13"/>
    <n v="14"/>
    <n v="20"/>
    <n v="279"/>
    <n v="15"/>
    <n v="0"/>
    <n v="0.11"/>
    <n v="263.43400000000003"/>
    <n v="25.71"/>
    <n v="5410990.6040000003"/>
    <n v="5120168.6289999997"/>
    <n v="5120.1686289999998"/>
    <n v="5.1201686290000001"/>
    <n v="1.4689293169343154"/>
    <n v="7.5211658067854801"/>
  </r>
  <r>
    <x v="3"/>
    <n v="13"/>
    <n v="15"/>
    <n v="174"/>
    <n v="308"/>
    <n v="13"/>
    <n v="0"/>
    <n v="0.11"/>
    <n v="464.226"/>
    <n v="31.954000000000001"/>
    <n v="9577192.7970000003"/>
    <n v="9138745.7149999999"/>
    <n v="9138.7457149999991"/>
    <n v="9.1387457150000007"/>
    <n v="1.4689293169343154"/>
    <n v="13.424171500771353"/>
  </r>
  <r>
    <x v="3"/>
    <n v="13"/>
    <n v="16"/>
    <n v="82"/>
    <n v="210"/>
    <n v="12"/>
    <n v="0"/>
    <n v="0.11"/>
    <n v="277.69600000000003"/>
    <n v="23.37"/>
    <n v="5919836.3080000002"/>
    <n v="5610983.9069999997"/>
    <n v="5610.9839069999998"/>
    <n v="5.6109839069999996"/>
    <n v="1.4689293169343154"/>
    <n v="8.242138757838946"/>
  </r>
  <r>
    <x v="3"/>
    <n v="13"/>
    <n v="17"/>
    <n v="0"/>
    <n v="13"/>
    <n v="11"/>
    <n v="0"/>
    <n v="0.11"/>
    <n v="9.5239999999999991"/>
    <n v="11.39"/>
    <n v="186854.73800000001"/>
    <n v="81144.668000000005"/>
    <n v="81.144667999999996"/>
    <n v="8.1144668000000003E-2"/>
    <n v="1.4689293169343154"/>
    <n v="0.1191957817381018"/>
  </r>
  <r>
    <x v="3"/>
    <n v="13"/>
    <n v="18"/>
    <n v="152"/>
    <n v="36"/>
    <n v="11"/>
    <n v="0"/>
    <n v="0.11"/>
    <n v="125.178"/>
    <n v="16.044"/>
    <n v="2523659.2450000001"/>
    <n v="2335146.9"/>
    <n v="2335.1469000000002"/>
    <n v="2.3351468999999998"/>
    <n v="1.4689293169343154"/>
    <n v="3.4301657407582837"/>
  </r>
  <r>
    <x v="3"/>
    <n v="13"/>
    <n v="19"/>
    <n v="0"/>
    <n v="0"/>
    <n v="10"/>
    <n v="0"/>
    <n v="0.11"/>
    <n v="0"/>
    <n v="10"/>
    <n v="0"/>
    <n v="0"/>
    <n v="0"/>
    <n v="0"/>
    <n v="1.4689293169343154"/>
    <n v="0"/>
  </r>
  <r>
    <x v="3"/>
    <n v="13"/>
    <n v="20"/>
    <n v="0"/>
    <n v="0"/>
    <n v="10"/>
    <n v="0"/>
    <n v="0.11"/>
    <n v="0"/>
    <n v="10"/>
    <n v="0"/>
    <n v="0"/>
    <n v="0"/>
    <n v="0"/>
    <n v="1.4689293169343154"/>
    <n v="0"/>
  </r>
  <r>
    <x v="3"/>
    <n v="13"/>
    <n v="21"/>
    <n v="0"/>
    <n v="0"/>
    <n v="10"/>
    <n v="0"/>
    <n v="0.11"/>
    <n v="0"/>
    <n v="10"/>
    <n v="0"/>
    <n v="0"/>
    <n v="0"/>
    <n v="0"/>
    <n v="1.4689293169343154"/>
    <n v="0"/>
  </r>
  <r>
    <x v="3"/>
    <n v="13"/>
    <n v="22"/>
    <n v="0"/>
    <n v="0"/>
    <n v="9"/>
    <n v="0"/>
    <n v="0.11"/>
    <n v="0"/>
    <n v="9"/>
    <n v="0"/>
    <n v="0"/>
    <n v="0"/>
    <n v="0"/>
    <n v="1.4689293169343154"/>
    <n v="0"/>
  </r>
  <r>
    <x v="3"/>
    <n v="13"/>
    <n v="23"/>
    <n v="0"/>
    <n v="0"/>
    <n v="9"/>
    <n v="0"/>
    <n v="0.11"/>
    <n v="0"/>
    <n v="9"/>
    <n v="0"/>
    <n v="0"/>
    <n v="0"/>
    <n v="0"/>
    <n v="1.4689293169343154"/>
    <n v="0"/>
  </r>
  <r>
    <x v="3"/>
    <n v="14"/>
    <n v="0"/>
    <n v="0"/>
    <n v="0"/>
    <n v="9"/>
    <n v="0"/>
    <n v="0.11"/>
    <n v="0"/>
    <n v="9"/>
    <n v="0"/>
    <n v="0"/>
    <n v="0"/>
    <n v="0"/>
    <n v="1.4689293169343154"/>
    <n v="0"/>
  </r>
  <r>
    <x v="3"/>
    <n v="14"/>
    <n v="1"/>
    <n v="0"/>
    <n v="0"/>
    <n v="9"/>
    <n v="0"/>
    <n v="0.11"/>
    <n v="0"/>
    <n v="9"/>
    <n v="0"/>
    <n v="0"/>
    <n v="0"/>
    <n v="0"/>
    <n v="1.4689293169343154"/>
    <n v="0"/>
  </r>
  <r>
    <x v="3"/>
    <n v="14"/>
    <n v="2"/>
    <n v="0"/>
    <n v="0"/>
    <n v="8"/>
    <n v="0"/>
    <n v="0.11"/>
    <n v="0"/>
    <n v="8"/>
    <n v="0"/>
    <n v="0"/>
    <n v="0"/>
    <n v="0"/>
    <n v="1.4689293169343154"/>
    <n v="0"/>
  </r>
  <r>
    <x v="3"/>
    <n v="14"/>
    <n v="3"/>
    <n v="0"/>
    <n v="0"/>
    <n v="8"/>
    <n v="0"/>
    <n v="0.11"/>
    <n v="0"/>
    <n v="8"/>
    <n v="0"/>
    <n v="0"/>
    <n v="0"/>
    <n v="0"/>
    <n v="1.4689293169343154"/>
    <n v="0"/>
  </r>
  <r>
    <x v="3"/>
    <n v="14"/>
    <n v="4"/>
    <n v="0"/>
    <n v="0"/>
    <n v="8"/>
    <n v="0"/>
    <n v="0.11"/>
    <n v="0"/>
    <n v="8"/>
    <n v="0"/>
    <n v="0"/>
    <n v="0"/>
    <n v="0"/>
    <n v="1.4689293169343154"/>
    <n v="0"/>
  </r>
  <r>
    <x v="3"/>
    <n v="14"/>
    <n v="5"/>
    <n v="0"/>
    <n v="0"/>
    <n v="8"/>
    <n v="0"/>
    <n v="0.11"/>
    <n v="0"/>
    <n v="8"/>
    <n v="0"/>
    <n v="0"/>
    <n v="0"/>
    <n v="0"/>
    <n v="1.4689293169343154"/>
    <n v="0"/>
  </r>
  <r>
    <x v="3"/>
    <n v="14"/>
    <n v="6"/>
    <n v="0"/>
    <n v="22"/>
    <n v="8"/>
    <n v="0"/>
    <n v="0.11"/>
    <n v="16.167999999999999"/>
    <n v="8.6509999999999998"/>
    <n v="307443.679"/>
    <n v="197460.663"/>
    <n v="197.46066300000001"/>
    <n v="0.19746066300000001"/>
    <n v="1.4689293169343154"/>
    <n v="0.29005575682198703"/>
  </r>
  <r>
    <x v="3"/>
    <n v="14"/>
    <n v="7"/>
    <n v="164"/>
    <n v="119"/>
    <n v="9"/>
    <n v="0"/>
    <n v="0.11"/>
    <n v="261.88099999999997"/>
    <n v="19.765000000000001"/>
    <n v="5739737.9589999998"/>
    <n v="5437267.1579999998"/>
    <n v="5437.2671579999997"/>
    <n v="5.437267158"/>
    <n v="1.4689293169343154"/>
    <n v="7.9869611323903262"/>
  </r>
  <r>
    <x v="3"/>
    <n v="14"/>
    <n v="8"/>
    <n v="0"/>
    <n v="8"/>
    <n v="10"/>
    <n v="0"/>
    <n v="0.11"/>
    <n v="5.8769999999999998"/>
    <n v="10.24"/>
    <n v="112069.44500000001"/>
    <n v="9009.3150000000005"/>
    <n v="9.0093150000000009"/>
    <n v="9.0093150000000004E-3"/>
    <n v="1.4689293169343154"/>
    <n v="1.3234046928996082E-2"/>
  </r>
  <r>
    <x v="3"/>
    <n v="14"/>
    <n v="9"/>
    <n v="17"/>
    <n v="233"/>
    <n v="10"/>
    <n v="0"/>
    <n v="0.11"/>
    <n v="202.64"/>
    <n v="18.259"/>
    <n v="4292572.4809999997"/>
    <n v="4041380.5070000002"/>
    <n v="4041.3805069999999"/>
    <n v="4.0413805070000004"/>
    <n v="1.4689293169343154"/>
    <n v="5.9365023076191674"/>
  </r>
  <r>
    <x v="3"/>
    <n v="14"/>
    <n v="10"/>
    <n v="0"/>
    <n v="115"/>
    <n v="12"/>
    <n v="0"/>
    <n v="0.11"/>
    <n v="97.807000000000002"/>
    <n v="15.974"/>
    <n v="2014820.895"/>
    <n v="1844338.716"/>
    <n v="1844.338716"/>
    <n v="1.844338716"/>
    <n v="1.4689293169343154"/>
    <n v="2.7092032102893921"/>
  </r>
  <r>
    <x v="3"/>
    <n v="14"/>
    <n v="11"/>
    <n v="0"/>
    <n v="95"/>
    <n v="13"/>
    <n v="0"/>
    <n v="0.11"/>
    <n v="90.084000000000003"/>
    <n v="16.651"/>
    <n v="1827911.081"/>
    <n v="1664051.86"/>
    <n v="1664.05186"/>
    <n v="1.66405186"/>
    <n v="1.4689293169343154"/>
    <n v="2.4443745620530772"/>
  </r>
  <r>
    <x v="3"/>
    <n v="14"/>
    <n v="12"/>
    <n v="14"/>
    <n v="264"/>
    <n v="14"/>
    <n v="0"/>
    <n v="0.11"/>
    <n v="276.39"/>
    <n v="25.175000000000001"/>
    <n v="5584117.1050000004"/>
    <n v="5287160.57"/>
    <n v="5287.16057"/>
    <n v="5.2871605700000002"/>
    <n v="1.4689293169343154"/>
    <n v="7.7664651646121454"/>
  </r>
  <r>
    <x v="3"/>
    <n v="14"/>
    <n v="13"/>
    <n v="0"/>
    <n v="86"/>
    <n v="15"/>
    <n v="0"/>
    <n v="0.11"/>
    <n v="81.504000000000005"/>
    <n v="18.303999999999998"/>
    <n v="1635872.5419999999"/>
    <n v="1478818.01"/>
    <n v="1478.81801"/>
    <n v="1.4788180099999999"/>
    <n v="1.4689293169343154"/>
    <n v="2.1722791292994637"/>
  </r>
  <r>
    <x v="3"/>
    <n v="14"/>
    <n v="14"/>
    <n v="0"/>
    <n v="52"/>
    <n v="14"/>
    <n v="0"/>
    <n v="0.11"/>
    <n v="43.945"/>
    <n v="15.786"/>
    <n v="876526.01599999995"/>
    <n v="746378.15"/>
    <n v="746.37815000000001"/>
    <n v="0.74637814999999996"/>
    <n v="1.4689293169343154"/>
    <n v="1.096376746054198"/>
  </r>
  <r>
    <x v="3"/>
    <n v="14"/>
    <n v="15"/>
    <n v="1"/>
    <n v="155"/>
    <n v="12"/>
    <n v="0"/>
    <n v="0.11"/>
    <n v="119.89100000000001"/>
    <n v="16.884"/>
    <n v="2503574.111"/>
    <n v="2315773.4619999998"/>
    <n v="2315.7734620000001"/>
    <n v="2.3157734620000001"/>
    <n v="1.4689293169343154"/>
    <n v="3.4017075297102748"/>
  </r>
  <r>
    <x v="3"/>
    <n v="14"/>
    <n v="16"/>
    <n v="65"/>
    <n v="207"/>
    <n v="11"/>
    <n v="0"/>
    <n v="0.11"/>
    <n v="257.72300000000001"/>
    <n v="21.548999999999999"/>
    <n v="5515697.1239999998"/>
    <n v="5221164.9809999997"/>
    <n v="5221.1649809999999"/>
    <n v="5.2211649810000003"/>
    <n v="1.4689293169343154"/>
    <n v="7.6695223091416977"/>
  </r>
  <r>
    <x v="3"/>
    <n v="14"/>
    <n v="17"/>
    <n v="0"/>
    <n v="18"/>
    <n v="10"/>
    <n v="0"/>
    <n v="0.11"/>
    <n v="13.196999999999999"/>
    <n v="10.541"/>
    <n v="263951.69500000001"/>
    <n v="155509.77299999999"/>
    <n v="155.509773"/>
    <n v="0.15550977299999999"/>
    <n v="1.4689293169343154"/>
    <n v="0.22843286462950044"/>
  </r>
  <r>
    <x v="3"/>
    <n v="14"/>
    <n v="18"/>
    <n v="167"/>
    <n v="41"/>
    <n v="9"/>
    <n v="0"/>
    <n v="0.11"/>
    <n v="137.81399999999999"/>
    <n v="14.561999999999999"/>
    <n v="2821851.966"/>
    <n v="2622773.4679999999"/>
    <n v="2622.7734679999999"/>
    <n v="2.6227734680000001"/>
    <n v="1.4689293169343154"/>
    <n v="3.8526688388226855"/>
  </r>
  <r>
    <x v="3"/>
    <n v="14"/>
    <n v="19"/>
    <n v="0"/>
    <n v="0"/>
    <n v="7"/>
    <n v="0"/>
    <n v="0.11"/>
    <n v="0"/>
    <n v="7"/>
    <n v="0"/>
    <n v="0"/>
    <n v="0"/>
    <n v="0"/>
    <n v="1.4689293169343154"/>
    <n v="0"/>
  </r>
  <r>
    <x v="3"/>
    <n v="14"/>
    <n v="20"/>
    <n v="0"/>
    <n v="0"/>
    <n v="7"/>
    <n v="0"/>
    <n v="0.11"/>
    <n v="0"/>
    <n v="7"/>
    <n v="0"/>
    <n v="0"/>
    <n v="0"/>
    <n v="0"/>
    <n v="1.4689293169343154"/>
    <n v="0"/>
  </r>
  <r>
    <x v="3"/>
    <n v="14"/>
    <n v="21"/>
    <n v="0"/>
    <n v="0"/>
    <n v="7"/>
    <n v="0"/>
    <n v="0.11"/>
    <n v="0"/>
    <n v="7"/>
    <n v="0"/>
    <n v="0"/>
    <n v="0"/>
    <n v="0"/>
    <n v="1.4689293169343154"/>
    <n v="0"/>
  </r>
  <r>
    <x v="3"/>
    <n v="14"/>
    <n v="22"/>
    <n v="0"/>
    <n v="0"/>
    <n v="7"/>
    <n v="0"/>
    <n v="0.11"/>
    <n v="0"/>
    <n v="7"/>
    <n v="0"/>
    <n v="0"/>
    <n v="0"/>
    <n v="0"/>
    <n v="1.4689293169343154"/>
    <n v="0"/>
  </r>
  <r>
    <x v="3"/>
    <n v="14"/>
    <n v="23"/>
    <n v="0"/>
    <n v="0"/>
    <n v="7"/>
    <n v="0"/>
    <n v="0.11"/>
    <n v="0"/>
    <n v="7"/>
    <n v="0"/>
    <n v="0"/>
    <n v="0"/>
    <n v="0"/>
    <n v="1.4689293169343154"/>
    <n v="0"/>
  </r>
  <r>
    <x v="3"/>
    <n v="15"/>
    <n v="0"/>
    <n v="0"/>
    <n v="0"/>
    <n v="6"/>
    <n v="0"/>
    <n v="0.11"/>
    <n v="0"/>
    <n v="6"/>
    <n v="0"/>
    <n v="0"/>
    <n v="0"/>
    <n v="0"/>
    <n v="1.4689293169343154"/>
    <n v="0"/>
  </r>
  <r>
    <x v="3"/>
    <n v="15"/>
    <n v="1"/>
    <n v="0"/>
    <n v="0"/>
    <n v="6"/>
    <n v="0"/>
    <n v="0.11"/>
    <n v="0"/>
    <n v="6"/>
    <n v="0"/>
    <n v="0"/>
    <n v="0"/>
    <n v="0"/>
    <n v="1.4689293169343154"/>
    <n v="0"/>
  </r>
  <r>
    <x v="3"/>
    <n v="15"/>
    <n v="2"/>
    <n v="0"/>
    <n v="0"/>
    <n v="6"/>
    <n v="0"/>
    <n v="0.11"/>
    <n v="0"/>
    <n v="6"/>
    <n v="0"/>
    <n v="0"/>
    <n v="0"/>
    <n v="0"/>
    <n v="1.4689293169343154"/>
    <n v="0"/>
  </r>
  <r>
    <x v="3"/>
    <n v="15"/>
    <n v="3"/>
    <n v="0"/>
    <n v="0"/>
    <n v="6"/>
    <n v="0"/>
    <n v="0.11"/>
    <n v="0"/>
    <n v="6"/>
    <n v="0"/>
    <n v="0"/>
    <n v="0"/>
    <n v="0"/>
    <n v="1.4689293169343154"/>
    <n v="0"/>
  </r>
  <r>
    <x v="3"/>
    <n v="15"/>
    <n v="4"/>
    <n v="0"/>
    <n v="0"/>
    <n v="5"/>
    <n v="0"/>
    <n v="0.11"/>
    <n v="0"/>
    <n v="5"/>
    <n v="0"/>
    <n v="0"/>
    <n v="0"/>
    <n v="0"/>
    <n v="1.4689293169343154"/>
    <n v="0"/>
  </r>
  <r>
    <x v="3"/>
    <n v="15"/>
    <n v="5"/>
    <n v="0"/>
    <n v="0"/>
    <n v="5"/>
    <n v="0"/>
    <n v="0.11"/>
    <n v="0"/>
    <n v="5"/>
    <n v="0"/>
    <n v="0"/>
    <n v="0"/>
    <n v="0"/>
    <n v="1.4689293169343154"/>
    <n v="0"/>
  </r>
  <r>
    <x v="3"/>
    <n v="15"/>
    <n v="6"/>
    <n v="0"/>
    <n v="3"/>
    <n v="5"/>
    <n v="0"/>
    <n v="0.11"/>
    <n v="2.1869999999999998"/>
    <n v="5.0880000000000001"/>
    <n v="38873.978999999999"/>
    <n v="0"/>
    <n v="0"/>
    <n v="0"/>
    <n v="1.4689293169343154"/>
    <n v="0"/>
  </r>
  <r>
    <x v="3"/>
    <n v="15"/>
    <n v="7"/>
    <n v="0"/>
    <n v="9"/>
    <n v="6"/>
    <n v="0"/>
    <n v="0.11"/>
    <n v="6.59"/>
    <n v="6.27"/>
    <n v="130261.14599999999"/>
    <n v="26556.411"/>
    <n v="26.556411000000001"/>
    <n v="2.6556410999999999E-2"/>
    <n v="1.4689293169343154"/>
    <n v="3.9009490670456934E-2"/>
  </r>
  <r>
    <x v="3"/>
    <n v="15"/>
    <n v="8"/>
    <n v="0"/>
    <n v="35"/>
    <n v="7"/>
    <n v="0"/>
    <n v="0.11"/>
    <n v="25.780999999999999"/>
    <n v="8.0540000000000003"/>
    <n v="531120.04599999997"/>
    <n v="413211.288"/>
    <n v="413.21128800000002"/>
    <n v="0.41321128800000001"/>
    <n v="1.4689293169343154"/>
    <n v="0.60697817503138873"/>
  </r>
  <r>
    <x v="3"/>
    <n v="15"/>
    <n v="9"/>
    <n v="0"/>
    <n v="40"/>
    <n v="8"/>
    <n v="0"/>
    <n v="0.11"/>
    <n v="29.565000000000001"/>
    <n v="9.2040000000000006"/>
    <n v="602076.93099999998"/>
    <n v="481653.88699999999"/>
    <n v="481.653887"/>
    <n v="0.481653887"/>
    <n v="1.4689293169343154"/>
    <n v="0.70751551522966794"/>
  </r>
  <r>
    <x v="3"/>
    <n v="15"/>
    <n v="10"/>
    <n v="0"/>
    <n v="56"/>
    <n v="9"/>
    <n v="0"/>
    <n v="0.11"/>
    <n v="47.414999999999999"/>
    <n v="10.927"/>
    <n v="968585.24899999995"/>
    <n v="835175.35900000005"/>
    <n v="835.17535899999996"/>
    <n v="0.83517535899999995"/>
    <n v="1.4689293169343154"/>
    <n v="1.2268135696162417"/>
  </r>
  <r>
    <x v="3"/>
    <n v="15"/>
    <n v="11"/>
    <n v="0"/>
    <n v="86"/>
    <n v="9"/>
    <n v="0"/>
    <n v="0.11"/>
    <n v="81.573999999999998"/>
    <n v="12.305999999999999"/>
    <n v="1678100.2649999999"/>
    <n v="1519549.4369999999"/>
    <n v="1519.5494369999999"/>
    <n v="1.519549437"/>
    <n v="1.4689293169343154"/>
    <n v="2.2321107165403333"/>
  </r>
  <r>
    <x v="3"/>
    <n v="15"/>
    <n v="12"/>
    <n v="0"/>
    <n v="87"/>
    <n v="9"/>
    <n v="0"/>
    <n v="0.11"/>
    <n v="86.992000000000004"/>
    <n v="12.515000000000001"/>
    <n v="1773098.3870000001"/>
    <n v="1611181.398"/>
    <n v="1611.1813979999999"/>
    <n v="1.611181398"/>
    <n v="1.4689293169343154"/>
    <n v="2.3667115904214153"/>
  </r>
  <r>
    <x v="3"/>
    <n v="15"/>
    <n v="13"/>
    <n v="0"/>
    <n v="62"/>
    <n v="9"/>
    <n v="0"/>
    <n v="0.11"/>
    <n v="58.731999999999999"/>
    <n v="11.381"/>
    <n v="1197180.3540000001"/>
    <n v="1055670.43"/>
    <n v="1055.6704299999999"/>
    <n v="1.0556704299999999"/>
    <n v="1.4689293169343154"/>
    <n v="1.5507052436476549"/>
  </r>
  <r>
    <x v="3"/>
    <n v="15"/>
    <n v="14"/>
    <n v="0"/>
    <n v="51"/>
    <n v="9"/>
    <n v="0"/>
    <n v="0.11"/>
    <n v="43.125999999999998"/>
    <n v="10.752000000000001"/>
    <n v="878186.81700000004"/>
    <n v="747980.10199999996"/>
    <n v="747.98010199999999"/>
    <n v="0.74798010199999998"/>
    <n v="1.4689293169343154"/>
    <n v="1.0987299003113196"/>
  </r>
  <r>
    <x v="3"/>
    <n v="15"/>
    <n v="15"/>
    <n v="0"/>
    <n v="53"/>
    <n v="8"/>
    <n v="0"/>
    <n v="0.11"/>
    <n v="39.209000000000003"/>
    <n v="9.5969999999999995"/>
    <n v="806748.48899999994"/>
    <n v="679073.11899999995"/>
    <n v="679.07311900000002"/>
    <n v="0.679073119"/>
    <n v="1.4689293169343154"/>
    <n v="0.99751041284112507"/>
  </r>
  <r>
    <x v="3"/>
    <n v="15"/>
    <n v="16"/>
    <n v="0"/>
    <n v="39"/>
    <n v="8"/>
    <n v="0"/>
    <n v="0.11"/>
    <n v="28.738"/>
    <n v="9.1739999999999995"/>
    <n v="591926.46900000004"/>
    <n v="471863.09600000002"/>
    <n v="471.86309599999998"/>
    <n v="0.47186309599999998"/>
    <n v="1.4689293169343154"/>
    <n v="0.69313353529379129"/>
  </r>
  <r>
    <x v="3"/>
    <n v="15"/>
    <n v="17"/>
    <n v="0"/>
    <n v="22"/>
    <n v="7"/>
    <n v="0"/>
    <n v="0.11"/>
    <n v="16.14"/>
    <n v="7.6619999999999999"/>
    <n v="330088.00099999999"/>
    <n v="219302.60699999999"/>
    <n v="219.30260699999999"/>
    <n v="0.21930260700000001"/>
    <n v="1.4689293169343154"/>
    <n v="0.32214002870242464"/>
  </r>
  <r>
    <x v="3"/>
    <n v="15"/>
    <n v="18"/>
    <n v="0"/>
    <n v="9"/>
    <n v="6"/>
    <n v="0"/>
    <n v="0.11"/>
    <n v="6.5780000000000003"/>
    <n v="6.2649999999999997"/>
    <n v="122427.28200000001"/>
    <n v="19000.133000000002"/>
    <n v="19.000133000000002"/>
    <n v="1.9000132999999999E-2"/>
    <n v="1.4689293169343154"/>
    <n v="2.7909852389351144E-2"/>
  </r>
  <r>
    <x v="3"/>
    <n v="15"/>
    <n v="19"/>
    <n v="0"/>
    <n v="0"/>
    <n v="6"/>
    <n v="0"/>
    <n v="0.11"/>
    <n v="0"/>
    <n v="6"/>
    <n v="0"/>
    <n v="0"/>
    <n v="0"/>
    <n v="0"/>
    <n v="1.4689293169343154"/>
    <n v="0"/>
  </r>
  <r>
    <x v="3"/>
    <n v="15"/>
    <n v="20"/>
    <n v="0"/>
    <n v="0"/>
    <n v="5"/>
    <n v="0"/>
    <n v="0.11"/>
    <n v="0"/>
    <n v="5"/>
    <n v="0"/>
    <n v="0"/>
    <n v="0"/>
    <n v="0"/>
    <n v="1.4689293169343154"/>
    <n v="0"/>
  </r>
  <r>
    <x v="3"/>
    <n v="15"/>
    <n v="21"/>
    <n v="0"/>
    <n v="0"/>
    <n v="5"/>
    <n v="0"/>
    <n v="0.11"/>
    <n v="0"/>
    <n v="5"/>
    <n v="0"/>
    <n v="0"/>
    <n v="0"/>
    <n v="0"/>
    <n v="1.4689293169343154"/>
    <n v="0"/>
  </r>
  <r>
    <x v="3"/>
    <n v="15"/>
    <n v="22"/>
    <n v="0"/>
    <n v="0"/>
    <n v="4"/>
    <n v="0"/>
    <n v="0.11"/>
    <n v="0"/>
    <n v="4"/>
    <n v="0"/>
    <n v="0"/>
    <n v="0"/>
    <n v="0"/>
    <n v="1.4689293169343154"/>
    <n v="0"/>
  </r>
  <r>
    <x v="3"/>
    <n v="15"/>
    <n v="23"/>
    <n v="0"/>
    <n v="0"/>
    <n v="4"/>
    <n v="0"/>
    <n v="0.11"/>
    <n v="0"/>
    <n v="4"/>
    <n v="0"/>
    <n v="0"/>
    <n v="0"/>
    <n v="0"/>
    <n v="1.4689293169343154"/>
    <n v="0"/>
  </r>
  <r>
    <x v="3"/>
    <n v="16"/>
    <n v="0"/>
    <n v="0"/>
    <n v="0"/>
    <n v="4"/>
    <n v="0.1"/>
    <n v="0.11"/>
    <n v="0"/>
    <n v="4"/>
    <n v="0"/>
    <n v="0"/>
    <n v="0"/>
    <n v="0"/>
    <n v="1.4689293169343154"/>
    <n v="0"/>
  </r>
  <r>
    <x v="3"/>
    <n v="16"/>
    <n v="1"/>
    <n v="0"/>
    <n v="0"/>
    <n v="4"/>
    <n v="0"/>
    <n v="0.11"/>
    <n v="0"/>
    <n v="4"/>
    <n v="0"/>
    <n v="0"/>
    <n v="0"/>
    <n v="0"/>
    <n v="1.4689293169343154"/>
    <n v="0"/>
  </r>
  <r>
    <x v="3"/>
    <n v="16"/>
    <n v="2"/>
    <n v="0"/>
    <n v="0"/>
    <n v="4"/>
    <n v="0"/>
    <n v="0.11"/>
    <n v="0"/>
    <n v="4"/>
    <n v="0"/>
    <n v="0"/>
    <n v="0"/>
    <n v="0"/>
    <n v="1.4689293169343154"/>
    <n v="0"/>
  </r>
  <r>
    <x v="3"/>
    <n v="16"/>
    <n v="3"/>
    <n v="0"/>
    <n v="0"/>
    <n v="4"/>
    <n v="0"/>
    <n v="0.11"/>
    <n v="0"/>
    <n v="4"/>
    <n v="0"/>
    <n v="0"/>
    <n v="0"/>
    <n v="0"/>
    <n v="1.4689293169343154"/>
    <n v="0"/>
  </r>
  <r>
    <x v="3"/>
    <n v="16"/>
    <n v="4"/>
    <n v="0"/>
    <n v="0"/>
    <n v="4"/>
    <n v="0"/>
    <n v="0.11"/>
    <n v="0"/>
    <n v="4"/>
    <n v="0"/>
    <n v="0"/>
    <n v="0"/>
    <n v="0"/>
    <n v="1.4689293169343154"/>
    <n v="0"/>
  </r>
  <r>
    <x v="3"/>
    <n v="16"/>
    <n v="5"/>
    <n v="0"/>
    <n v="0"/>
    <n v="4"/>
    <n v="0"/>
    <n v="0.11"/>
    <n v="0"/>
    <n v="4"/>
    <n v="0"/>
    <n v="0"/>
    <n v="0"/>
    <n v="0"/>
    <n v="1.4689293169343154"/>
    <n v="0"/>
  </r>
  <r>
    <x v="3"/>
    <n v="16"/>
    <n v="6"/>
    <n v="0"/>
    <n v="12"/>
    <n v="5"/>
    <n v="0"/>
    <n v="0.11"/>
    <n v="8.7810000000000006"/>
    <n v="5.3550000000000004"/>
    <n v="167456.00899999999"/>
    <n v="62433.313000000002"/>
    <n v="62.433312999999998"/>
    <n v="6.2433312999999997E-2"/>
    <n v="1.4689293169343154"/>
    <n v="9.1710123819036315E-2"/>
  </r>
  <r>
    <x v="3"/>
    <n v="16"/>
    <n v="7"/>
    <n v="2"/>
    <n v="106"/>
    <n v="7"/>
    <n v="0"/>
    <n v="0.11"/>
    <n v="91.518000000000001"/>
    <n v="10.752000000000001"/>
    <n v="1985516.095"/>
    <n v="1816072.301"/>
    <n v="1816.0723009999999"/>
    <n v="1.8160723009999999"/>
    <n v="1.4689293169343154"/>
    <n v="2.6676818446112605"/>
  </r>
  <r>
    <x v="3"/>
    <n v="16"/>
    <n v="8"/>
    <n v="196"/>
    <n v="217"/>
    <n v="9"/>
    <n v="0"/>
    <n v="0.11"/>
    <n v="412.67599999999999"/>
    <n v="25.911000000000001"/>
    <n v="8818449.5460000001"/>
    <n v="8406887.7530000005"/>
    <n v="8406.8877530000009"/>
    <n v="8.4068877529999995"/>
    <n v="1.4689293169343154"/>
    <n v="12.34912388455775"/>
  </r>
  <r>
    <x v="3"/>
    <n v="16"/>
    <n v="9"/>
    <n v="21"/>
    <n v="244"/>
    <n v="12"/>
    <n v="0"/>
    <n v="0.11"/>
    <n v="216.04400000000001"/>
    <n v="20.805"/>
    <n v="4539033.67"/>
    <n v="4279108.5959999999"/>
    <n v="4279.108596"/>
    <n v="4.2791085960000004"/>
    <n v="1.4689293169343154"/>
    <n v="6.285708067010038"/>
  </r>
  <r>
    <x v="3"/>
    <n v="16"/>
    <n v="10"/>
    <n v="116"/>
    <n v="383"/>
    <n v="14"/>
    <n v="0"/>
    <n v="0.11"/>
    <n v="481.96699999999998"/>
    <n v="33.610999999999997"/>
    <n v="9759771.7630000003"/>
    <n v="9314855.1809999999"/>
    <n v="9314.8551810000008"/>
    <n v="9.3148551810000004"/>
    <n v="1.4689293169343154"/>
    <n v="13.6828638583684"/>
  </r>
  <r>
    <x v="3"/>
    <n v="16"/>
    <n v="11"/>
    <n v="940"/>
    <n v="114"/>
    <n v="15"/>
    <n v="0"/>
    <n v="0.11"/>
    <n v="965.45299999999997"/>
    <n v="54.395000000000003"/>
    <n v="18165893.809999999"/>
    <n v="17423114.899999999"/>
    <n v="17423.1149"/>
    <n v="17.423114900000002"/>
    <n v="1.4689293169343154"/>
    <n v="25.593324268925095"/>
  </r>
  <r>
    <x v="3"/>
    <n v="16"/>
    <n v="12"/>
    <n v="950"/>
    <n v="115"/>
    <n v="16"/>
    <n v="0"/>
    <n v="0.11"/>
    <n v="961.38300000000004"/>
    <n v="55.203000000000003"/>
    <n v="17986637.449999999"/>
    <n v="17250210.309999999"/>
    <n v="17250.210309999999"/>
    <n v="17.25021031"/>
    <n v="1.4689293169343154"/>
    <n v="25.339339647641584"/>
  </r>
  <r>
    <x v="3"/>
    <n v="16"/>
    <n v="13"/>
    <n v="935"/>
    <n v="120"/>
    <n v="17"/>
    <n v="0"/>
    <n v="0.11"/>
    <n v="967.55799999999999"/>
    <n v="56.478999999999999"/>
    <n v="18040747.829999998"/>
    <n v="17302403.34"/>
    <n v="17302.403340000001"/>
    <n v="17.302403340000001"/>
    <n v="1.4689293169343154"/>
    <n v="25.41600751954822"/>
  </r>
  <r>
    <x v="3"/>
    <n v="16"/>
    <n v="14"/>
    <n v="910"/>
    <n v="118"/>
    <n v="16"/>
    <n v="0"/>
    <n v="0.11"/>
    <n v="972.822"/>
    <n v="55.747"/>
    <n v="18282099.949999999"/>
    <n v="17535203.390000001"/>
    <n v="17535.203389999999"/>
    <n v="17.53520339"/>
    <n v="1.4689293169343154"/>
    <n v="25.757974337976989"/>
  </r>
  <r>
    <x v="3"/>
    <n v="16"/>
    <n v="15"/>
    <n v="861"/>
    <n v="112"/>
    <n v="16"/>
    <n v="0"/>
    <n v="0.11"/>
    <n v="967.60500000000002"/>
    <n v="55.619"/>
    <n v="18336351.199999999"/>
    <n v="17587532.309999999"/>
    <n v="17587.532309999999"/>
    <n v="17.58753231"/>
    <n v="1.4689293169343154"/>
    <n v="25.834841822688503"/>
  </r>
  <r>
    <x v="3"/>
    <n v="16"/>
    <n v="16"/>
    <n v="732"/>
    <n v="114"/>
    <n v="15"/>
    <n v="0"/>
    <n v="0.11"/>
    <n v="860.89200000000005"/>
    <n v="50.353999999999999"/>
    <n v="16891331.02"/>
    <n v="16193714.939999999"/>
    <n v="16193.71494"/>
    <n v="16.19371494"/>
    <n v="1.4689293169343154"/>
    <n v="23.787422625443217"/>
  </r>
  <r>
    <x v="3"/>
    <n v="16"/>
    <n v="17"/>
    <n v="556"/>
    <n v="91"/>
    <n v="12"/>
    <n v="0"/>
    <n v="0.11"/>
    <n v="576.28300000000002"/>
    <n v="35.726999999999997"/>
    <n v="12120376.710000001"/>
    <n v="11591814.51"/>
    <n v="11591.81451"/>
    <n v="11.591814510000001"/>
    <n v="1.4689293169343154"/>
    <n v="17.027556170203585"/>
  </r>
  <r>
    <x v="3"/>
    <n v="16"/>
    <n v="18"/>
    <n v="222"/>
    <n v="42"/>
    <n v="9"/>
    <n v="0"/>
    <n v="0.11"/>
    <n v="155.68299999999999"/>
    <n v="15.303000000000001"/>
    <n v="3228119.392"/>
    <n v="3014645.2230000002"/>
    <n v="3014.645223"/>
    <n v="3.014645223"/>
    <n v="1.4689293169343154"/>
    <n v="4.4283007482206873"/>
  </r>
  <r>
    <x v="3"/>
    <n v="16"/>
    <n v="19"/>
    <n v="0"/>
    <n v="0"/>
    <n v="7"/>
    <n v="0"/>
    <n v="0.11"/>
    <n v="0"/>
    <n v="7"/>
    <n v="0"/>
    <n v="0"/>
    <n v="0"/>
    <n v="0"/>
    <n v="1.4689293169343154"/>
    <n v="0"/>
  </r>
  <r>
    <x v="3"/>
    <n v="16"/>
    <n v="20"/>
    <n v="0"/>
    <n v="0"/>
    <n v="6"/>
    <n v="0"/>
    <n v="0.11"/>
    <n v="0"/>
    <n v="6"/>
    <n v="0"/>
    <n v="0"/>
    <n v="0"/>
    <n v="0"/>
    <n v="1.4689293169343154"/>
    <n v="0"/>
  </r>
  <r>
    <x v="3"/>
    <n v="16"/>
    <n v="21"/>
    <n v="0"/>
    <n v="0"/>
    <n v="5"/>
    <n v="0"/>
    <n v="0.11"/>
    <n v="0"/>
    <n v="5"/>
    <n v="0"/>
    <n v="0"/>
    <n v="0"/>
    <n v="0"/>
    <n v="1.4689293169343154"/>
    <n v="0"/>
  </r>
  <r>
    <x v="3"/>
    <n v="16"/>
    <n v="22"/>
    <n v="0"/>
    <n v="0"/>
    <n v="4"/>
    <n v="0"/>
    <n v="0.11"/>
    <n v="0"/>
    <n v="4"/>
    <n v="0"/>
    <n v="0"/>
    <n v="0"/>
    <n v="0"/>
    <n v="1.4689293169343154"/>
    <n v="0"/>
  </r>
  <r>
    <x v="3"/>
    <n v="16"/>
    <n v="23"/>
    <n v="0"/>
    <n v="0"/>
    <n v="4"/>
    <n v="0"/>
    <n v="0.11"/>
    <n v="0"/>
    <n v="4"/>
    <n v="0"/>
    <n v="0"/>
    <n v="0"/>
    <n v="0"/>
    <n v="1.4689293169343154"/>
    <n v="0"/>
  </r>
  <r>
    <x v="3"/>
    <n v="17"/>
    <n v="0"/>
    <n v="0"/>
    <n v="0"/>
    <n v="4"/>
    <n v="0"/>
    <n v="0.11"/>
    <n v="0"/>
    <n v="4"/>
    <n v="0"/>
    <n v="0"/>
    <n v="0"/>
    <n v="0"/>
    <n v="1.4689293169343154"/>
    <n v="0"/>
  </r>
  <r>
    <x v="3"/>
    <n v="17"/>
    <n v="1"/>
    <n v="0"/>
    <n v="0"/>
    <n v="3"/>
    <n v="0"/>
    <n v="0.11"/>
    <n v="0"/>
    <n v="3"/>
    <n v="0"/>
    <n v="0"/>
    <n v="0"/>
    <n v="0"/>
    <n v="1.4689293169343154"/>
    <n v="0"/>
  </r>
  <r>
    <x v="3"/>
    <n v="17"/>
    <n v="2"/>
    <n v="0"/>
    <n v="0"/>
    <n v="3"/>
    <n v="0"/>
    <n v="0.11"/>
    <n v="0"/>
    <n v="3"/>
    <n v="0"/>
    <n v="0"/>
    <n v="0"/>
    <n v="0"/>
    <n v="1.4689293169343154"/>
    <n v="0"/>
  </r>
  <r>
    <x v="3"/>
    <n v="17"/>
    <n v="3"/>
    <n v="0"/>
    <n v="0"/>
    <n v="3"/>
    <n v="0"/>
    <n v="0.11"/>
    <n v="0"/>
    <n v="3"/>
    <n v="0"/>
    <n v="0"/>
    <n v="0"/>
    <n v="0"/>
    <n v="1.4689293169343154"/>
    <n v="0"/>
  </r>
  <r>
    <x v="3"/>
    <n v="17"/>
    <n v="4"/>
    <n v="0"/>
    <n v="0"/>
    <n v="3"/>
    <n v="0"/>
    <n v="0.11"/>
    <n v="0"/>
    <n v="3"/>
    <n v="0"/>
    <n v="0"/>
    <n v="0"/>
    <n v="0"/>
    <n v="1.4689293169343154"/>
    <n v="0"/>
  </r>
  <r>
    <x v="3"/>
    <n v="17"/>
    <n v="5"/>
    <n v="0"/>
    <n v="0"/>
    <n v="4"/>
    <n v="0"/>
    <n v="0.11"/>
    <n v="0"/>
    <n v="4"/>
    <n v="0"/>
    <n v="0"/>
    <n v="0"/>
    <n v="0"/>
    <n v="1.4689293169343154"/>
    <n v="0"/>
  </r>
  <r>
    <x v="3"/>
    <n v="17"/>
    <n v="6"/>
    <n v="346"/>
    <n v="37"/>
    <n v="6"/>
    <n v="0"/>
    <n v="0.11"/>
    <n v="188.2"/>
    <n v="13.643000000000001"/>
    <n v="3995772.7740000002"/>
    <n v="3755097.594"/>
    <n v="3755.0975939999998"/>
    <n v="3.755097594"/>
    <n v="1.4689293169343154"/>
    <n v="5.5159729437761111"/>
  </r>
  <r>
    <x v="3"/>
    <n v="17"/>
    <n v="7"/>
    <n v="675"/>
    <n v="70"/>
    <n v="10"/>
    <n v="0"/>
    <n v="0.11"/>
    <n v="655.95100000000002"/>
    <n v="37.017000000000003"/>
    <n v="13753509.359999999"/>
    <n v="13167078.779999999"/>
    <n v="13167.07878"/>
    <n v="13.167078780000001"/>
    <n v="1.4689293169343154"/>
    <n v="19.341508038325721"/>
  </r>
  <r>
    <x v="3"/>
    <n v="17"/>
    <n v="8"/>
    <n v="819"/>
    <n v="87"/>
    <n v="14"/>
    <n v="0"/>
    <n v="0.11"/>
    <n v="908.83900000000006"/>
    <n v="51.33"/>
    <n v="17759215.449999999"/>
    <n v="17030846.780000001"/>
    <n v="17030.84678"/>
    <n v="17.030846780000001"/>
    <n v="1.4689293169343154"/>
    <n v="25.017110127358386"/>
  </r>
  <r>
    <x v="3"/>
    <n v="17"/>
    <n v="9"/>
    <n v="892"/>
    <n v="99"/>
    <n v="17"/>
    <n v="0"/>
    <n v="0.11"/>
    <n v="973.23099999999999"/>
    <n v="56.850999999999999"/>
    <n v="18347244.879999999"/>
    <n v="17598039.98"/>
    <n v="17598.039980000001"/>
    <n v="17.598039979999999"/>
    <n v="1.4689293169343154"/>
    <n v="25.850276847204171"/>
  </r>
  <r>
    <x v="3"/>
    <n v="17"/>
    <n v="10"/>
    <n v="937"/>
    <n v="104"/>
    <n v="19"/>
    <n v="0"/>
    <n v="0.11"/>
    <n v="984.61900000000003"/>
    <n v="59.23"/>
    <n v="18224653.989999998"/>
    <n v="17479792.98"/>
    <n v="17479.792979999998"/>
    <n v="17.479792979999999"/>
    <n v="1.4689293169343154"/>
    <n v="25.676580362264641"/>
  </r>
  <r>
    <x v="3"/>
    <n v="17"/>
    <n v="11"/>
    <n v="958"/>
    <n v="107"/>
    <n v="20"/>
    <n v="0"/>
    <n v="0.11"/>
    <n v="976.99199999999996"/>
    <n v="59.866"/>
    <n v="17950877.59"/>
    <n v="17215717.559999999"/>
    <n v="17215.717560000001"/>
    <n v="17.215717560000002"/>
    <n v="1.4689293169343154"/>
    <n v="25.288672235944901"/>
  </r>
  <r>
    <x v="3"/>
    <n v="17"/>
    <n v="12"/>
    <n v="964"/>
    <n v="108"/>
    <n v="21"/>
    <n v="0"/>
    <n v="0.11"/>
    <n v="969.53300000000002"/>
    <n v="60.536999999999999"/>
    <n v="17724264.550000001"/>
    <n v="16997134.32"/>
    <n v="16997.134320000001"/>
    <n v="16.997134320000001"/>
    <n v="1.4689293169343154"/>
    <n v="24.967588906518412"/>
  </r>
  <r>
    <x v="3"/>
    <n v="17"/>
    <n v="13"/>
    <n v="966"/>
    <n v="101"/>
    <n v="21"/>
    <n v="0"/>
    <n v="0.11"/>
    <n v="978.94500000000005"/>
    <n v="60.948999999999998"/>
    <n v="17905139.100000001"/>
    <n v="17171599.77"/>
    <n v="17171.599770000001"/>
    <n v="17.17159977"/>
    <n v="1.4689293169343154"/>
    <n v="25.223866320815549"/>
  </r>
  <r>
    <x v="3"/>
    <n v="17"/>
    <n v="14"/>
    <n v="945"/>
    <n v="97"/>
    <n v="21"/>
    <n v="0"/>
    <n v="0.11"/>
    <n v="986.072"/>
    <n v="61.292999999999999"/>
    <n v="18091782.870000001"/>
    <n v="17351630.010000002"/>
    <n v="17351.630010000001"/>
    <n v="17.351630010000001"/>
    <n v="1.4689293169343154"/>
    <n v="25.488318018286268"/>
  </r>
  <r>
    <x v="3"/>
    <n v="17"/>
    <n v="15"/>
    <n v="904"/>
    <n v="90"/>
    <n v="20"/>
    <n v="0"/>
    <n v="0.11"/>
    <n v="976.44"/>
    <n v="59.987000000000002"/>
    <n v="18164572.829999998"/>
    <n v="17421840.73"/>
    <n v="17421.84073"/>
    <n v="17.42184073"/>
    <n v="1.4689293169343154"/>
    <n v="25.591452603257334"/>
  </r>
  <r>
    <x v="3"/>
    <n v="17"/>
    <n v="16"/>
    <n v="833"/>
    <n v="79"/>
    <n v="20"/>
    <n v="0"/>
    <n v="0.11"/>
    <n v="912.88400000000001"/>
    <n v="57.500999999999998"/>
    <n v="17381326.82"/>
    <n v="16666348.24"/>
    <n v="16666.348239999999"/>
    <n v="16.666348240000001"/>
    <n v="1.4689293169343154"/>
    <n v="24.481687535972632"/>
  </r>
  <r>
    <x v="3"/>
    <n v="17"/>
    <n v="17"/>
    <n v="702"/>
    <n v="62"/>
    <n v="18"/>
    <n v="0.2"/>
    <n v="0.11"/>
    <n v="655.63099999999997"/>
    <n v="43.305"/>
    <n v="13410388.24"/>
    <n v="12836115.800000001"/>
    <n v="12836.1158"/>
    <n v="12.8361158"/>
    <n v="1.4689293169343154"/>
    <n v="18.855346814183772"/>
  </r>
  <r>
    <x v="3"/>
    <n v="17"/>
    <n v="18"/>
    <n v="402"/>
    <n v="32"/>
    <n v="14"/>
    <n v="0.7"/>
    <n v="0.11"/>
    <n v="196.54"/>
    <n v="20.446000000000002"/>
    <n v="4057211.9679999999"/>
    <n v="3814359.753"/>
    <n v="3814.3597530000002"/>
    <n v="3.8143597530000002"/>
    <n v="1.4689293169343154"/>
    <n v="5.6030248665160345"/>
  </r>
  <r>
    <x v="3"/>
    <n v="17"/>
    <n v="19"/>
    <n v="0"/>
    <n v="0"/>
    <n v="12"/>
    <n v="0.8"/>
    <n v="0.11"/>
    <n v="0"/>
    <n v="12"/>
    <n v="0"/>
    <n v="0"/>
    <n v="0"/>
    <n v="0"/>
    <n v="1.4689293169343154"/>
    <n v="0"/>
  </r>
  <r>
    <x v="3"/>
    <n v="17"/>
    <n v="20"/>
    <n v="0"/>
    <n v="0"/>
    <n v="10"/>
    <n v="0.7"/>
    <n v="0.11"/>
    <n v="0"/>
    <n v="10"/>
    <n v="0"/>
    <n v="0"/>
    <n v="0"/>
    <n v="0"/>
    <n v="1.4689293169343154"/>
    <n v="0"/>
  </r>
  <r>
    <x v="3"/>
    <n v="17"/>
    <n v="21"/>
    <n v="0"/>
    <n v="0"/>
    <n v="9"/>
    <n v="0.7"/>
    <n v="0.11"/>
    <n v="0"/>
    <n v="9"/>
    <n v="0"/>
    <n v="0"/>
    <n v="0"/>
    <n v="0"/>
    <n v="1.4689293169343154"/>
    <n v="0"/>
  </r>
  <r>
    <x v="3"/>
    <n v="17"/>
    <n v="22"/>
    <n v="0"/>
    <n v="0"/>
    <n v="9"/>
    <n v="0.9"/>
    <n v="0.11"/>
    <n v="0"/>
    <n v="9"/>
    <n v="0"/>
    <n v="0"/>
    <n v="0"/>
    <n v="0"/>
    <n v="1.4689293169343154"/>
    <n v="0"/>
  </r>
  <r>
    <x v="3"/>
    <n v="17"/>
    <n v="23"/>
    <n v="0"/>
    <n v="0"/>
    <n v="8"/>
    <n v="0.9"/>
    <n v="0.11"/>
    <n v="0"/>
    <n v="8"/>
    <n v="0"/>
    <n v="0"/>
    <n v="0"/>
    <n v="0"/>
    <n v="1.4689293169343154"/>
    <n v="0"/>
  </r>
  <r>
    <x v="3"/>
    <n v="18"/>
    <n v="0"/>
    <n v="0"/>
    <n v="0"/>
    <n v="7"/>
    <n v="0.8"/>
    <n v="0.11"/>
    <n v="0"/>
    <n v="7"/>
    <n v="0"/>
    <n v="0"/>
    <n v="0"/>
    <n v="0"/>
    <n v="1.4689293169343154"/>
    <n v="0"/>
  </r>
  <r>
    <x v="3"/>
    <n v="18"/>
    <n v="1"/>
    <n v="0"/>
    <n v="0"/>
    <n v="6"/>
    <n v="0.4"/>
    <n v="0.11"/>
    <n v="0"/>
    <n v="6"/>
    <n v="0"/>
    <n v="0"/>
    <n v="0"/>
    <n v="0"/>
    <n v="1.4689293169343154"/>
    <n v="0"/>
  </r>
  <r>
    <x v="3"/>
    <n v="18"/>
    <n v="2"/>
    <n v="0"/>
    <n v="0"/>
    <n v="6"/>
    <n v="0.1"/>
    <n v="0.11"/>
    <n v="0"/>
    <n v="6"/>
    <n v="0"/>
    <n v="0"/>
    <n v="0"/>
    <n v="0"/>
    <n v="1.4689293169343154"/>
    <n v="0"/>
  </r>
  <r>
    <x v="3"/>
    <n v="18"/>
    <n v="3"/>
    <n v="0"/>
    <n v="0"/>
    <n v="6"/>
    <n v="0"/>
    <n v="0.11"/>
    <n v="0"/>
    <n v="6"/>
    <n v="0"/>
    <n v="0"/>
    <n v="0"/>
    <n v="0"/>
    <n v="1.4689293169343154"/>
    <n v="0"/>
  </r>
  <r>
    <x v="3"/>
    <n v="18"/>
    <n v="4"/>
    <n v="0"/>
    <n v="0"/>
    <n v="6"/>
    <n v="0"/>
    <n v="0.11"/>
    <n v="0"/>
    <n v="6"/>
    <n v="0"/>
    <n v="0"/>
    <n v="0"/>
    <n v="0"/>
    <n v="1.4689293169343154"/>
    <n v="0"/>
  </r>
  <r>
    <x v="3"/>
    <n v="18"/>
    <n v="5"/>
    <n v="0"/>
    <n v="0"/>
    <n v="6"/>
    <n v="0"/>
    <n v="0.11"/>
    <n v="0"/>
    <n v="6"/>
    <n v="0"/>
    <n v="0"/>
    <n v="0"/>
    <n v="0"/>
    <n v="1.4689293169343154"/>
    <n v="0"/>
  </r>
  <r>
    <x v="3"/>
    <n v="18"/>
    <n v="6"/>
    <n v="353"/>
    <n v="37"/>
    <n v="8"/>
    <n v="0"/>
    <n v="0.11"/>
    <n v="194.14599999999999"/>
    <n v="15.895"/>
    <n v="4109841.531"/>
    <n v="3865124.4410000001"/>
    <n v="3865.1244409999999"/>
    <n v="3.8651244409999999"/>
    <n v="1.4689293169343154"/>
    <n v="5.6775946049842574"/>
  </r>
  <r>
    <x v="3"/>
    <n v="18"/>
    <n v="7"/>
    <n v="652"/>
    <n v="73"/>
    <n v="12"/>
    <n v="0"/>
    <n v="0.11"/>
    <n v="647.84799999999996"/>
    <n v="38.682000000000002"/>
    <n v="13489693.960000001"/>
    <n v="12912611.4"/>
    <n v="12912.6114"/>
    <n v="12.912611399999999"/>
    <n v="1.4689293169343154"/>
    <n v="18.967713443640253"/>
  </r>
  <r>
    <x v="3"/>
    <n v="18"/>
    <n v="8"/>
    <n v="785"/>
    <n v="95"/>
    <n v="15"/>
    <n v="0"/>
    <n v="0.11"/>
    <n v="886.33299999999997"/>
    <n v="51.4"/>
    <n v="17309911.82"/>
    <n v="16597463.75"/>
    <n v="16597.463749999999"/>
    <n v="16.597463749999999"/>
    <n v="1.4689293169343154"/>
    <n v="24.380501089129559"/>
  </r>
  <r>
    <x v="3"/>
    <n v="18"/>
    <n v="9"/>
    <n v="850"/>
    <n v="113"/>
    <n v="18"/>
    <n v="0"/>
    <n v="0.11"/>
    <n v="959.34500000000003"/>
    <n v="57.274000000000001"/>
    <n v="18041663.82"/>
    <n v="17303286.879999999"/>
    <n v="17303.28688"/>
    <n v="17.303286880000002"/>
    <n v="1.4689293169343154"/>
    <n v="25.417305377356904"/>
  </r>
  <r>
    <x v="3"/>
    <n v="18"/>
    <n v="10"/>
    <n v="877"/>
    <n v="131"/>
    <n v="20"/>
    <n v="0"/>
    <n v="0.11"/>
    <n v="966.404"/>
    <n v="59.473999999999997"/>
    <n v="17854681.199999999"/>
    <n v="17122929.789999999"/>
    <n v="17122.929789999998"/>
    <n v="17.122929790000001"/>
    <n v="1.4689293169343154"/>
    <n v="25.15237356033894"/>
  </r>
  <r>
    <x v="3"/>
    <n v="18"/>
    <n v="11"/>
    <n v="534"/>
    <n v="340"/>
    <n v="21"/>
    <n v="0"/>
    <n v="0.11"/>
    <n v="833.19100000000003"/>
    <n v="54.917999999999999"/>
    <n v="15535327.35"/>
    <n v="14885759.880000001"/>
    <n v="14885.75988"/>
    <n v="14.88575988"/>
    <n v="1.4689293169343154"/>
    <n v="21.866129092576635"/>
  </r>
  <r>
    <x v="3"/>
    <n v="18"/>
    <n v="12"/>
    <n v="467"/>
    <n v="375"/>
    <n v="21"/>
    <n v="0"/>
    <n v="0.11"/>
    <n v="793.74300000000005"/>
    <n v="53.25"/>
    <n v="14806543.76"/>
    <n v="14182799.98"/>
    <n v="14182.79998"/>
    <n v="14.18279998"/>
    <n v="1.4689293169343154"/>
    <n v="20.833530686837424"/>
  </r>
  <r>
    <x v="3"/>
    <n v="18"/>
    <n v="13"/>
    <n v="859"/>
    <n v="158"/>
    <n v="21"/>
    <n v="0"/>
    <n v="0.11"/>
    <n v="946.08699999999999"/>
    <n v="59.585999999999999"/>
    <n v="17382477.170000002"/>
    <n v="16667457.83"/>
    <n v="16667.457829999999"/>
    <n v="16.66745783"/>
    <n v="1.4689293169343154"/>
    <n v="24.483317445253405"/>
  </r>
  <r>
    <x v="3"/>
    <n v="18"/>
    <n v="14"/>
    <n v="563"/>
    <n v="279"/>
    <n v="22"/>
    <n v="0"/>
    <n v="0.11"/>
    <n v="822.85299999999995"/>
    <n v="55.567999999999998"/>
    <n v="15417561.609999999"/>
    <n v="14772167.039999999"/>
    <n v="14772.16704"/>
    <n v="14.772167039999999"/>
    <n v="1.4689293169343154"/>
    <n v="21.699269239706808"/>
  </r>
  <r>
    <x v="3"/>
    <n v="18"/>
    <n v="15"/>
    <n v="505"/>
    <n v="231"/>
    <n v="22"/>
    <n v="0"/>
    <n v="0.11"/>
    <n v="744.86"/>
    <n v="52.459000000000003"/>
    <n v="14269954.99"/>
    <n v="13665224.689999999"/>
    <n v="13665.224689999999"/>
    <n v="13.665224690000001"/>
    <n v="1.4689293169343154"/>
    <n v="20.073249169635641"/>
  </r>
  <r>
    <x v="3"/>
    <n v="18"/>
    <n v="16"/>
    <n v="5"/>
    <n v="162"/>
    <n v="21"/>
    <n v="0"/>
    <n v="0.11"/>
    <n v="135.595"/>
    <n v="26.542000000000002"/>
    <n v="2767470.77"/>
    <n v="2570319.213"/>
    <n v="2570.3192130000002"/>
    <n v="2.5703192129999999"/>
    <n v="1.4689293169343154"/>
    <n v="3.7756172458552371"/>
  </r>
  <r>
    <x v="3"/>
    <n v="18"/>
    <n v="17"/>
    <n v="140"/>
    <n v="125"/>
    <n v="19"/>
    <n v="0.3"/>
    <n v="0.11"/>
    <n v="253.62799999999999"/>
    <n v="28.465"/>
    <n v="5360447.4780000001"/>
    <n v="5071416.4479999999"/>
    <n v="5071.4164479999999"/>
    <n v="5.0714164479999999"/>
    <n v="1.4689293169343154"/>
    <n v="7.449552298850092"/>
  </r>
  <r>
    <x v="3"/>
    <n v="18"/>
    <n v="18"/>
    <n v="223"/>
    <n v="40"/>
    <n v="17"/>
    <n v="0.7"/>
    <n v="0.11"/>
    <n v="154.40600000000001"/>
    <n v="22.064"/>
    <n v="3139691.0070000002"/>
    <n v="2929350.2080000001"/>
    <n v="2929.3502079999998"/>
    <n v="2.9293502079999998"/>
    <n v="1.4689293169343154"/>
    <n v="4.3030084000988342"/>
  </r>
  <r>
    <x v="3"/>
    <n v="18"/>
    <n v="19"/>
    <n v="0"/>
    <n v="0"/>
    <n v="16"/>
    <n v="0.9"/>
    <n v="0.11"/>
    <n v="0"/>
    <n v="16"/>
    <n v="0"/>
    <n v="0"/>
    <n v="0"/>
    <n v="0"/>
    <n v="1.4689293169343154"/>
    <n v="0"/>
  </r>
  <r>
    <x v="3"/>
    <n v="18"/>
    <n v="20"/>
    <n v="0"/>
    <n v="0"/>
    <n v="15"/>
    <n v="1"/>
    <n v="0.11"/>
    <n v="0"/>
    <n v="15"/>
    <n v="0"/>
    <n v="0"/>
    <n v="0"/>
    <n v="0"/>
    <n v="1.4689293169343154"/>
    <n v="0"/>
  </r>
  <r>
    <x v="3"/>
    <n v="18"/>
    <n v="21"/>
    <n v="0"/>
    <n v="0"/>
    <n v="15"/>
    <n v="0.9"/>
    <n v="0.11"/>
    <n v="0"/>
    <n v="15"/>
    <n v="0"/>
    <n v="0"/>
    <n v="0"/>
    <n v="0"/>
    <n v="1.4689293169343154"/>
    <n v="0"/>
  </r>
  <r>
    <x v="3"/>
    <n v="18"/>
    <n v="22"/>
    <n v="0"/>
    <n v="0"/>
    <n v="14"/>
    <n v="0.9"/>
    <n v="0.11"/>
    <n v="0"/>
    <n v="14"/>
    <n v="0"/>
    <n v="0"/>
    <n v="0"/>
    <n v="0"/>
    <n v="1.4689293169343154"/>
    <n v="0"/>
  </r>
  <r>
    <x v="3"/>
    <n v="18"/>
    <n v="23"/>
    <n v="0"/>
    <n v="0"/>
    <n v="13"/>
    <n v="0.8"/>
    <n v="0.11"/>
    <n v="0"/>
    <n v="13"/>
    <n v="0"/>
    <n v="0"/>
    <n v="0"/>
    <n v="0"/>
    <n v="1.4689293169343154"/>
    <n v="0"/>
  </r>
  <r>
    <x v="3"/>
    <n v="19"/>
    <n v="0"/>
    <n v="0"/>
    <n v="0"/>
    <n v="11"/>
    <n v="0.5"/>
    <n v="0.11"/>
    <n v="0"/>
    <n v="11"/>
    <n v="0"/>
    <n v="0"/>
    <n v="0"/>
    <n v="0"/>
    <n v="1.4689293169343154"/>
    <n v="0"/>
  </r>
  <r>
    <x v="3"/>
    <n v="19"/>
    <n v="1"/>
    <n v="0"/>
    <n v="0"/>
    <n v="10"/>
    <n v="0.1"/>
    <n v="0.11"/>
    <n v="0"/>
    <n v="10"/>
    <n v="0"/>
    <n v="0"/>
    <n v="0"/>
    <n v="0"/>
    <n v="1.4689293169343154"/>
    <n v="0"/>
  </r>
  <r>
    <x v="3"/>
    <n v="19"/>
    <n v="2"/>
    <n v="0"/>
    <n v="0"/>
    <n v="10"/>
    <n v="0"/>
    <n v="0.11"/>
    <n v="0"/>
    <n v="10"/>
    <n v="0"/>
    <n v="0"/>
    <n v="0"/>
    <n v="0"/>
    <n v="1.4689293169343154"/>
    <n v="0"/>
  </r>
  <r>
    <x v="3"/>
    <n v="19"/>
    <n v="3"/>
    <n v="0"/>
    <n v="0"/>
    <n v="9"/>
    <n v="0"/>
    <n v="0.11"/>
    <n v="0"/>
    <n v="9"/>
    <n v="0"/>
    <n v="0"/>
    <n v="0"/>
    <n v="0"/>
    <n v="1.4689293169343154"/>
    <n v="0"/>
  </r>
  <r>
    <x v="3"/>
    <n v="19"/>
    <n v="4"/>
    <n v="0"/>
    <n v="0"/>
    <n v="9"/>
    <n v="0"/>
    <n v="0.11"/>
    <n v="0"/>
    <n v="9"/>
    <n v="0"/>
    <n v="0"/>
    <n v="0"/>
    <n v="0"/>
    <n v="1.4689293169343154"/>
    <n v="0"/>
  </r>
  <r>
    <x v="3"/>
    <n v="19"/>
    <n v="5"/>
    <n v="0"/>
    <n v="0"/>
    <n v="9"/>
    <n v="0"/>
    <n v="0.11"/>
    <n v="0"/>
    <n v="9"/>
    <n v="0"/>
    <n v="0"/>
    <n v="0"/>
    <n v="0"/>
    <n v="1.4689293169343154"/>
    <n v="0"/>
  </r>
  <r>
    <x v="3"/>
    <n v="19"/>
    <n v="6"/>
    <n v="0"/>
    <n v="32"/>
    <n v="10"/>
    <n v="0"/>
    <n v="0.11"/>
    <n v="24.355"/>
    <n v="10.988"/>
    <n v="480384.99699999997"/>
    <n v="364273.98200000002"/>
    <n v="364.27398199999999"/>
    <n v="0.364273982"/>
    <n v="1.4689293169343154"/>
    <n v="0.53509273155620307"/>
  </r>
  <r>
    <x v="3"/>
    <n v="19"/>
    <n v="7"/>
    <n v="0"/>
    <n v="46"/>
    <n v="10"/>
    <n v="0"/>
    <n v="0.11"/>
    <n v="33.869"/>
    <n v="11.388"/>
    <n v="703503.04299999995"/>
    <n v="579486.06900000002"/>
    <n v="579.48606900000004"/>
    <n v="0.57948606899999999"/>
    <n v="1.4689293169343154"/>
    <n v="0.85122407550912149"/>
  </r>
  <r>
    <x v="3"/>
    <n v="19"/>
    <n v="8"/>
    <n v="0"/>
    <n v="99"/>
    <n v="11"/>
    <n v="0"/>
    <n v="0.11"/>
    <n v="74.319000000000003"/>
    <n v="14.036"/>
    <n v="1558051.5290000001"/>
    <n v="1403754.5049999999"/>
    <n v="1403.7545050000001"/>
    <n v="1.403754505"/>
    <n v="1.4689293169343154"/>
    <n v="2.0620161461731179"/>
  </r>
  <r>
    <x v="3"/>
    <n v="19"/>
    <n v="9"/>
    <n v="0"/>
    <n v="119"/>
    <n v="12"/>
    <n v="0"/>
    <n v="0.11"/>
    <n v="89.465999999999994"/>
    <n v="15.643000000000001"/>
    <n v="1854193.3470000001"/>
    <n v="1689402.84"/>
    <n v="1689.40284"/>
    <n v="1.6894028400000001"/>
    <n v="1.4689293169343154"/>
    <n v="2.4816133597880925"/>
  </r>
  <r>
    <x v="3"/>
    <n v="19"/>
    <n v="10"/>
    <n v="0"/>
    <n v="102"/>
    <n v="13"/>
    <n v="0"/>
    <n v="0.11"/>
    <n v="87.233999999999995"/>
    <n v="16.544"/>
    <n v="1782722.21"/>
    <n v="1620464.21"/>
    <n v="1620.4642100000001"/>
    <n v="1.62046421"/>
    <n v="1.4689293169343154"/>
    <n v="2.3803473851118051"/>
  </r>
  <r>
    <x v="3"/>
    <n v="19"/>
    <n v="11"/>
    <n v="13"/>
    <n v="248"/>
    <n v="14"/>
    <n v="0"/>
    <n v="0.11"/>
    <n v="249.50700000000001"/>
    <n v="24.114000000000001"/>
    <n v="5095084.608"/>
    <n v="4815456.4390000002"/>
    <n v="4815.4564389999996"/>
    <n v="4.8154564390000001"/>
    <n v="1.4689293169343154"/>
    <n v="7.0735651376672211"/>
  </r>
  <r>
    <x v="3"/>
    <n v="19"/>
    <n v="12"/>
    <n v="13"/>
    <n v="256"/>
    <n v="15"/>
    <n v="0"/>
    <n v="0.11"/>
    <n v="267.60599999999999"/>
    <n v="25.818000000000001"/>
    <n v="5384776.9950000001"/>
    <n v="5094883.8729999997"/>
    <n v="5094.8838729999998"/>
    <n v="5.0948838729999997"/>
    <n v="1.4689293169343154"/>
    <n v="7.4840242874255489"/>
  </r>
  <r>
    <x v="3"/>
    <n v="19"/>
    <n v="13"/>
    <n v="0"/>
    <n v="121"/>
    <n v="16"/>
    <n v="0"/>
    <n v="0.11"/>
    <n v="114.925"/>
    <n v="20.657"/>
    <n v="2313950.2519999999"/>
    <n v="2132868.7310000001"/>
    <n v="2132.868731"/>
    <n v="2.1328687309999999"/>
    <n v="1.4689293169343154"/>
    <n v="3.1330334081383899"/>
  </r>
  <r>
    <x v="3"/>
    <n v="19"/>
    <n v="14"/>
    <n v="0"/>
    <n v="114"/>
    <n v="17"/>
    <n v="0"/>
    <n v="0.11"/>
    <n v="97.244"/>
    <n v="20.951000000000001"/>
    <n v="1960212.9939999999"/>
    <n v="1791665.79"/>
    <n v="1791.66579"/>
    <n v="1.7916657899999999"/>
    <n v="1.4689293169343154"/>
    <n v="2.6318304050792802"/>
  </r>
  <r>
    <x v="3"/>
    <n v="19"/>
    <n v="15"/>
    <n v="0"/>
    <n v="139"/>
    <n v="16"/>
    <n v="0"/>
    <n v="0.11"/>
    <n v="105.642"/>
    <n v="20.303000000000001"/>
    <n v="2162530.71"/>
    <n v="1986814.585"/>
    <n v="1986.8145850000001"/>
    <n v="1.9868145850000001"/>
    <n v="1.4689293169343154"/>
    <n v="2.9184901912191856"/>
  </r>
  <r>
    <x v="3"/>
    <n v="19"/>
    <n v="16"/>
    <n v="0"/>
    <n v="21"/>
    <n v="15"/>
    <n v="0"/>
    <n v="0.11"/>
    <n v="15.451000000000001"/>
    <n v="15.631"/>
    <n v="300257.89399999997"/>
    <n v="190529.49900000001"/>
    <n v="190.52949899999999"/>
    <n v="0.19052949899999999"/>
    <n v="1.4689293169343154"/>
    <n v="0.27987436682190731"/>
  </r>
  <r>
    <x v="3"/>
    <n v="19"/>
    <n v="17"/>
    <n v="202"/>
    <n v="123"/>
    <n v="14"/>
    <n v="0"/>
    <n v="0.11"/>
    <n v="318.32499999999999"/>
    <n v="27.087"/>
    <n v="6817801.2230000002"/>
    <n v="6477130.3550000004"/>
    <n v="6477.1303550000002"/>
    <n v="6.4771303549999999"/>
    <n v="1.4689293169343154"/>
    <n v="9.5144466680646698"/>
  </r>
  <r>
    <x v="3"/>
    <n v="19"/>
    <n v="18"/>
    <n v="0"/>
    <n v="2"/>
    <n v="14"/>
    <n v="0"/>
    <n v="0.11"/>
    <n v="1.458"/>
    <n v="14.058999999999999"/>
    <n v="24512.293000000001"/>
    <n v="0"/>
    <n v="0"/>
    <n v="0"/>
    <n v="1.4689293169343154"/>
    <n v="0"/>
  </r>
  <r>
    <x v="3"/>
    <n v="19"/>
    <n v="19"/>
    <n v="0"/>
    <n v="0"/>
    <n v="13"/>
    <n v="0"/>
    <n v="0.11"/>
    <n v="0"/>
    <n v="13"/>
    <n v="0"/>
    <n v="0"/>
    <n v="0"/>
    <n v="0"/>
    <n v="1.4689293169343154"/>
    <n v="0"/>
  </r>
  <r>
    <x v="3"/>
    <n v="19"/>
    <n v="20"/>
    <n v="0"/>
    <n v="0"/>
    <n v="13"/>
    <n v="0"/>
    <n v="0.11"/>
    <n v="0"/>
    <n v="13"/>
    <n v="0"/>
    <n v="0"/>
    <n v="0"/>
    <n v="0"/>
    <n v="1.4689293169343154"/>
    <n v="0"/>
  </r>
  <r>
    <x v="3"/>
    <n v="19"/>
    <n v="21"/>
    <n v="0"/>
    <n v="0"/>
    <n v="13"/>
    <n v="0"/>
    <n v="0.11"/>
    <n v="0"/>
    <n v="13"/>
    <n v="0"/>
    <n v="0"/>
    <n v="0"/>
    <n v="0"/>
    <n v="1.4689293169343154"/>
    <n v="0"/>
  </r>
  <r>
    <x v="3"/>
    <n v="19"/>
    <n v="22"/>
    <n v="0"/>
    <n v="0"/>
    <n v="12"/>
    <n v="0"/>
    <n v="0.11"/>
    <n v="0"/>
    <n v="12"/>
    <n v="0"/>
    <n v="0"/>
    <n v="0"/>
    <n v="0"/>
    <n v="1.4689293169343154"/>
    <n v="0"/>
  </r>
  <r>
    <x v="3"/>
    <n v="19"/>
    <n v="23"/>
    <n v="0"/>
    <n v="0"/>
    <n v="11"/>
    <n v="0.1"/>
    <n v="0.11"/>
    <n v="0"/>
    <n v="11"/>
    <n v="0"/>
    <n v="0"/>
    <n v="0"/>
    <n v="0"/>
    <n v="1.4689293169343154"/>
    <n v="0"/>
  </r>
  <r>
    <x v="3"/>
    <n v="20"/>
    <n v="0"/>
    <n v="0"/>
    <n v="0"/>
    <n v="11"/>
    <n v="0.1"/>
    <n v="0.11"/>
    <n v="0"/>
    <n v="11"/>
    <n v="0"/>
    <n v="0"/>
    <n v="0"/>
    <n v="0"/>
    <n v="1.4689293169343154"/>
    <n v="0"/>
  </r>
  <r>
    <x v="3"/>
    <n v="20"/>
    <n v="1"/>
    <n v="0"/>
    <n v="0"/>
    <n v="11"/>
    <n v="0"/>
    <n v="0.11"/>
    <n v="0"/>
    <n v="11"/>
    <n v="0"/>
    <n v="0"/>
    <n v="0"/>
    <n v="0"/>
    <n v="1.4689293169343154"/>
    <n v="0"/>
  </r>
  <r>
    <x v="3"/>
    <n v="20"/>
    <n v="2"/>
    <n v="0"/>
    <n v="0"/>
    <n v="10"/>
    <n v="0"/>
    <n v="0.11"/>
    <n v="0"/>
    <n v="10"/>
    <n v="0"/>
    <n v="0"/>
    <n v="0"/>
    <n v="0"/>
    <n v="1.4689293169343154"/>
    <n v="0"/>
  </r>
  <r>
    <x v="3"/>
    <n v="20"/>
    <n v="3"/>
    <n v="0"/>
    <n v="0"/>
    <n v="10"/>
    <n v="0"/>
    <n v="0.11"/>
    <n v="0"/>
    <n v="10"/>
    <n v="0"/>
    <n v="0"/>
    <n v="0"/>
    <n v="0"/>
    <n v="1.4689293169343154"/>
    <n v="0"/>
  </r>
  <r>
    <x v="3"/>
    <n v="20"/>
    <n v="4"/>
    <n v="0"/>
    <n v="0"/>
    <n v="10"/>
    <n v="0"/>
    <n v="0.11"/>
    <n v="0"/>
    <n v="10"/>
    <n v="0"/>
    <n v="0"/>
    <n v="0"/>
    <n v="0"/>
    <n v="1.4689293169343154"/>
    <n v="0"/>
  </r>
  <r>
    <x v="3"/>
    <n v="20"/>
    <n v="5"/>
    <n v="0"/>
    <n v="0"/>
    <n v="11"/>
    <n v="0"/>
    <n v="0.11"/>
    <n v="0"/>
    <n v="11"/>
    <n v="0"/>
    <n v="0"/>
    <n v="0"/>
    <n v="0"/>
    <n v="1.4689293169343154"/>
    <n v="0"/>
  </r>
  <r>
    <x v="3"/>
    <n v="20"/>
    <n v="6"/>
    <n v="132"/>
    <n v="43"/>
    <n v="11"/>
    <n v="0"/>
    <n v="0.11"/>
    <n v="116.48099999999999"/>
    <n v="15.74"/>
    <n v="2431222.074"/>
    <n v="2245985.1460000002"/>
    <n v="2245.985146"/>
    <n v="2.2459851460000002"/>
    <n v="1.4689293169343154"/>
    <n v="3.2991934263583991"/>
  </r>
  <r>
    <x v="3"/>
    <n v="20"/>
    <n v="7"/>
    <n v="0"/>
    <n v="74"/>
    <n v="13"/>
    <n v="0"/>
    <n v="0.11"/>
    <n v="56.045000000000002"/>
    <n v="15.297000000000001"/>
    <n v="1169399.858"/>
    <n v="1028874.308"/>
    <n v="1028.8743079999999"/>
    <n v="1.028874308"/>
    <n v="1.4689293169343154"/>
    <n v="1.5113436344617064"/>
  </r>
  <r>
    <x v="3"/>
    <n v="20"/>
    <n v="8"/>
    <n v="0"/>
    <n v="69"/>
    <n v="15"/>
    <n v="0"/>
    <n v="0.11"/>
    <n v="50.996000000000002"/>
    <n v="17.082999999999998"/>
    <n v="1038723.477"/>
    <n v="902828.31099999999"/>
    <n v="902.82831099999999"/>
    <n v="0.90282831100000005"/>
    <n v="1.4689293169343154"/>
    <n v="1.3261909741861917"/>
  </r>
  <r>
    <x v="3"/>
    <n v="20"/>
    <n v="9"/>
    <n v="6"/>
    <n v="186"/>
    <n v="16"/>
    <n v="0"/>
    <n v="0.11"/>
    <n v="150.40899999999999"/>
    <n v="22.126000000000001"/>
    <n v="3098083.59"/>
    <n v="2889217.1069999998"/>
    <n v="2889.2171069999999"/>
    <n v="2.8892171069999999"/>
    <n v="1.4689293169343154"/>
    <n v="4.2440557114604482"/>
  </r>
  <r>
    <x v="3"/>
    <n v="20"/>
    <n v="10"/>
    <n v="0"/>
    <n v="56"/>
    <n v="17"/>
    <n v="0"/>
    <n v="0.11"/>
    <n v="47.798000000000002"/>
    <n v="18.942"/>
    <n v="942474.97600000002"/>
    <n v="809990.277"/>
    <n v="809.99027699999999"/>
    <n v="0.80999027700000004"/>
    <n v="1.4689293169343154"/>
    <n v="1.1898184643170471"/>
  </r>
  <r>
    <x v="3"/>
    <n v="20"/>
    <n v="11"/>
    <n v="14"/>
    <n v="261"/>
    <n v="17"/>
    <n v="0"/>
    <n v="0.11"/>
    <n v="263.19099999999997"/>
    <n v="27.667999999999999"/>
    <n v="5306310.0269999998"/>
    <n v="5019197.301"/>
    <n v="5019.1973010000002"/>
    <n v="5.0191973010000002"/>
    <n v="1.4689293169343154"/>
    <n v="7.3728460629164898"/>
  </r>
  <r>
    <x v="3"/>
    <n v="20"/>
    <n v="12"/>
    <n v="23"/>
    <n v="339"/>
    <n v="16"/>
    <n v="0"/>
    <n v="0.11"/>
    <n v="359.62200000000001"/>
    <n v="30.539000000000001"/>
    <n v="7161258.0449999999"/>
    <n v="6808417.1359999999"/>
    <n v="6808.417136"/>
    <n v="6.8084171360000001"/>
    <n v="1.4689293169343154"/>
    <n v="10.001083532988368"/>
  </r>
  <r>
    <x v="3"/>
    <n v="20"/>
    <n v="13"/>
    <n v="0"/>
    <n v="73"/>
    <n v="15"/>
    <n v="0"/>
    <n v="0.11"/>
    <n v="69.192999999999998"/>
    <n v="17.803999999999998"/>
    <n v="1381090.943"/>
    <n v="1233064.3359999999"/>
    <n v="1233.0643359999999"/>
    <n v="1.233064336"/>
    <n v="1.4689293169343154"/>
    <n v="1.8112843528165452"/>
  </r>
  <r>
    <x v="3"/>
    <n v="20"/>
    <n v="14"/>
    <n v="1"/>
    <n v="144"/>
    <n v="13"/>
    <n v="0"/>
    <n v="0.11"/>
    <n v="124.557"/>
    <n v="18.059999999999999"/>
    <n v="2565487.2429999998"/>
    <n v="2375492.7659999998"/>
    <n v="2375.4927659999998"/>
    <n v="2.3754927659999998"/>
    <n v="1.4689293169343154"/>
    <n v="3.4894309661427871"/>
  </r>
  <r>
    <x v="3"/>
    <n v="20"/>
    <n v="15"/>
    <n v="0"/>
    <n v="118"/>
    <n v="11"/>
    <n v="0"/>
    <n v="0.11"/>
    <n v="88.685000000000002"/>
    <n v="14.612"/>
    <n v="1845516.763"/>
    <n v="1681033.703"/>
    <n v="1681.0337030000001"/>
    <n v="1.681033703"/>
    <n v="1.4689293169343154"/>
    <n v="2.4693196890913529"/>
  </r>
  <r>
    <x v="3"/>
    <n v="20"/>
    <n v="16"/>
    <n v="0"/>
    <n v="20"/>
    <n v="11"/>
    <n v="0"/>
    <n v="0.11"/>
    <n v="14.715"/>
    <n v="11.601000000000001"/>
    <n v="290696.38500000001"/>
    <n v="181306.79199999999"/>
    <n v="181.306792"/>
    <n v="0.18130679199999999"/>
    <n v="1.4689293169343154"/>
    <n v="0.26632686212811196"/>
  </r>
  <r>
    <x v="3"/>
    <n v="20"/>
    <n v="17"/>
    <n v="0"/>
    <n v="96"/>
    <n v="10"/>
    <n v="0"/>
    <n v="0.11"/>
    <n v="78.224999999999994"/>
    <n v="13.206"/>
    <n v="1669317.6629999999"/>
    <n v="1511078.037"/>
    <n v="1511.078037"/>
    <n v="1.5110780370000001"/>
    <n v="1.4689293169343154"/>
    <n v="2.2196668287248564"/>
  </r>
  <r>
    <x v="3"/>
    <n v="20"/>
    <n v="18"/>
    <n v="242"/>
    <n v="46"/>
    <n v="8"/>
    <n v="0"/>
    <n v="0.11"/>
    <n v="171.636"/>
    <n v="14.976000000000001"/>
    <n v="3625292.3670000001"/>
    <n v="3397744.78"/>
    <n v="3397.74478"/>
    <n v="3.39774478"/>
    <n v="1.4689293169343154"/>
    <n v="4.9910469188025361"/>
  </r>
  <r>
    <x v="3"/>
    <n v="20"/>
    <n v="19"/>
    <n v="0"/>
    <n v="0"/>
    <n v="6"/>
    <n v="0"/>
    <n v="0.11"/>
    <n v="0"/>
    <n v="6"/>
    <n v="0"/>
    <n v="0"/>
    <n v="0"/>
    <n v="0"/>
    <n v="1.4689293169343154"/>
    <n v="0"/>
  </r>
  <r>
    <x v="3"/>
    <n v="20"/>
    <n v="20"/>
    <n v="0"/>
    <n v="0"/>
    <n v="5"/>
    <n v="0.1"/>
    <n v="0.11"/>
    <n v="0"/>
    <n v="5"/>
    <n v="0"/>
    <n v="0"/>
    <n v="0"/>
    <n v="0"/>
    <n v="1.4689293169343154"/>
    <n v="0"/>
  </r>
  <r>
    <x v="3"/>
    <n v="20"/>
    <n v="21"/>
    <n v="0"/>
    <n v="0"/>
    <n v="5"/>
    <n v="0"/>
    <n v="0.11"/>
    <n v="0"/>
    <n v="5"/>
    <n v="0"/>
    <n v="0"/>
    <n v="0"/>
    <n v="0"/>
    <n v="1.4689293169343154"/>
    <n v="0"/>
  </r>
  <r>
    <x v="3"/>
    <n v="20"/>
    <n v="22"/>
    <n v="0"/>
    <n v="0"/>
    <n v="6"/>
    <n v="0"/>
    <n v="0.11"/>
    <n v="0"/>
    <n v="6"/>
    <n v="0"/>
    <n v="0"/>
    <n v="0"/>
    <n v="0"/>
    <n v="1.4689293169343154"/>
    <n v="0"/>
  </r>
  <r>
    <x v="3"/>
    <n v="20"/>
    <n v="23"/>
    <n v="0"/>
    <n v="0"/>
    <n v="7"/>
    <n v="0"/>
    <n v="0.11"/>
    <n v="0"/>
    <n v="7"/>
    <n v="0"/>
    <n v="0"/>
    <n v="0"/>
    <n v="0"/>
    <n v="1.4689293169343154"/>
    <n v="0"/>
  </r>
  <r>
    <x v="3"/>
    <n v="21"/>
    <n v="0"/>
    <n v="0"/>
    <n v="0"/>
    <n v="7"/>
    <n v="0"/>
    <n v="0.11"/>
    <n v="0"/>
    <n v="7"/>
    <n v="0"/>
    <n v="0"/>
    <n v="0"/>
    <n v="0"/>
    <n v="1.4689293169343154"/>
    <n v="0"/>
  </r>
  <r>
    <x v="3"/>
    <n v="21"/>
    <n v="1"/>
    <n v="0"/>
    <n v="0"/>
    <n v="7"/>
    <n v="0"/>
    <n v="0.11"/>
    <n v="0"/>
    <n v="7"/>
    <n v="0"/>
    <n v="0"/>
    <n v="0"/>
    <n v="0"/>
    <n v="1.4689293169343154"/>
    <n v="0"/>
  </r>
  <r>
    <x v="3"/>
    <n v="21"/>
    <n v="2"/>
    <n v="0"/>
    <n v="0"/>
    <n v="7"/>
    <n v="0"/>
    <n v="0.11"/>
    <n v="0"/>
    <n v="7"/>
    <n v="0"/>
    <n v="0"/>
    <n v="0"/>
    <n v="0"/>
    <n v="1.4689293169343154"/>
    <n v="0"/>
  </r>
  <r>
    <x v="3"/>
    <n v="21"/>
    <n v="3"/>
    <n v="0"/>
    <n v="0"/>
    <n v="7"/>
    <n v="0"/>
    <n v="0.11"/>
    <n v="0"/>
    <n v="7"/>
    <n v="0"/>
    <n v="0"/>
    <n v="0"/>
    <n v="0"/>
    <n v="1.4689293169343154"/>
    <n v="0"/>
  </r>
  <r>
    <x v="3"/>
    <n v="21"/>
    <n v="4"/>
    <n v="0"/>
    <n v="0"/>
    <n v="6"/>
    <n v="0"/>
    <n v="0.11"/>
    <n v="0"/>
    <n v="6"/>
    <n v="0"/>
    <n v="0"/>
    <n v="0"/>
    <n v="0"/>
    <n v="1.4689293169343154"/>
    <n v="0"/>
  </r>
  <r>
    <x v="3"/>
    <n v="21"/>
    <n v="5"/>
    <n v="0"/>
    <n v="0"/>
    <n v="6"/>
    <n v="0"/>
    <n v="0.11"/>
    <n v="0"/>
    <n v="6"/>
    <n v="0"/>
    <n v="0"/>
    <n v="0"/>
    <n v="0"/>
    <n v="1.4689293169343154"/>
    <n v="0"/>
  </r>
  <r>
    <x v="3"/>
    <n v="21"/>
    <n v="6"/>
    <n v="40"/>
    <n v="45"/>
    <n v="7"/>
    <n v="0"/>
    <n v="0.11"/>
    <n v="62.325000000000003"/>
    <n v="9.5359999999999996"/>
    <n v="1301542.845"/>
    <n v="1156334.943"/>
    <n v="1156.3349430000001"/>
    <n v="1.1563349430000001"/>
    <n v="1.4689293169343154"/>
    <n v="1.6985742979682705"/>
  </r>
  <r>
    <x v="3"/>
    <n v="21"/>
    <n v="7"/>
    <n v="497"/>
    <n v="110"/>
    <n v="8"/>
    <n v="0"/>
    <n v="0.11"/>
    <n v="573.11199999999997"/>
    <n v="31.59"/>
    <n v="12236746.529999999"/>
    <n v="11704060.890000001"/>
    <n v="11704.060890000001"/>
    <n v="11.704060889999999"/>
    <n v="1.4689293169343154"/>
    <n v="17.192438168505333"/>
  </r>
  <r>
    <x v="3"/>
    <n v="21"/>
    <n v="8"/>
    <n v="60"/>
    <n v="217"/>
    <n v="10"/>
    <n v="0"/>
    <n v="0.11"/>
    <n v="261.30799999999999"/>
    <n v="20.689"/>
    <n v="5599605.7170000002"/>
    <n v="5302100.358"/>
    <n v="5302.1003579999997"/>
    <n v="5.3021003579999997"/>
    <n v="1.4689293169343154"/>
    <n v="7.7884106571941283"/>
  </r>
  <r>
    <x v="3"/>
    <n v="21"/>
    <n v="9"/>
    <n v="0"/>
    <n v="131"/>
    <n v="11"/>
    <n v="0"/>
    <n v="0.11"/>
    <n v="99.061999999999998"/>
    <n v="15.034000000000001"/>
    <n v="2065362.9790000001"/>
    <n v="1893089.8929999999"/>
    <n v="1893.0898930000001"/>
    <n v="1.893089893"/>
    <n v="1.4689293169343154"/>
    <n v="2.7808152434197462"/>
  </r>
  <r>
    <x v="3"/>
    <n v="21"/>
    <n v="10"/>
    <n v="588"/>
    <n v="277"/>
    <n v="11"/>
    <n v="0"/>
    <n v="0.11"/>
    <n v="846.69500000000005"/>
    <n v="45.536000000000001"/>
    <n v="16537425.640000001"/>
    <n v="15852349.83"/>
    <n v="15852.349829999999"/>
    <n v="15.85234983"/>
    <n v="1.4689293169343154"/>
    <n v="23.285981407585709"/>
  </r>
  <r>
    <x v="3"/>
    <n v="21"/>
    <n v="11"/>
    <n v="0"/>
    <n v="52"/>
    <n v="12"/>
    <n v="0"/>
    <n v="0.11"/>
    <n v="49.488"/>
    <n v="14.005000000000001"/>
    <n v="989243.20200000005"/>
    <n v="855101.31900000002"/>
    <n v="855.10131899999999"/>
    <n v="0.85510131899999997"/>
    <n v="1.4689293169343154"/>
    <n v="1.256083396428302"/>
  </r>
  <r>
    <x v="3"/>
    <n v="21"/>
    <n v="12"/>
    <n v="246"/>
    <n v="457"/>
    <n v="12"/>
    <n v="0"/>
    <n v="0.11"/>
    <n v="679.48400000000004"/>
    <n v="39.548000000000002"/>
    <n v="13311789.470000001"/>
    <n v="12741010.77"/>
    <n v="12741.010770000001"/>
    <n v="12.741010770000001"/>
    <n v="1.4689293169343154"/>
    <n v="18.715644247428855"/>
  </r>
  <r>
    <x v="3"/>
    <n v="21"/>
    <n v="13"/>
    <n v="410"/>
    <n v="380"/>
    <n v="13"/>
    <n v="0"/>
    <n v="0.11"/>
    <n v="764.01099999999997"/>
    <n v="44.078000000000003"/>
    <n v="14872281.24"/>
    <n v="14246208.119999999"/>
    <n v="14246.208119999999"/>
    <n v="14.24620812"/>
    <n v="1.4689293169343154"/>
    <n v="20.926672762615699"/>
  </r>
  <r>
    <x v="3"/>
    <n v="21"/>
    <n v="14"/>
    <n v="66"/>
    <n v="368"/>
    <n v="12"/>
    <n v="0"/>
    <n v="0.11"/>
    <n v="407.74799999999999"/>
    <n v="28.58"/>
    <n v="8377379.9699999997"/>
    <n v="7981447.0259999996"/>
    <n v="7981.4470259999998"/>
    <n v="7.9814470259999997"/>
    <n v="1.4689293169343154"/>
    <n v="11.724181528049602"/>
  </r>
  <r>
    <x v="3"/>
    <n v="21"/>
    <n v="15"/>
    <n v="10"/>
    <n v="213"/>
    <n v="11"/>
    <n v="0"/>
    <n v="0.11"/>
    <n v="177.72800000000001"/>
    <n v="18.239999999999998"/>
    <n v="3742304.8119999999"/>
    <n v="3510611.0090000001"/>
    <n v="3510.6110090000002"/>
    <n v="3.5106110089999998"/>
    <n v="1.4689293169343154"/>
    <n v="5.1568394314724575"/>
  </r>
  <r>
    <x v="3"/>
    <n v="21"/>
    <n v="16"/>
    <n v="536"/>
    <n v="153"/>
    <n v="10"/>
    <n v="0"/>
    <n v="0.11"/>
    <n v="709.50800000000004"/>
    <n v="39.115000000000002"/>
    <n v="14550004.300000001"/>
    <n v="13935350.73"/>
    <n v="13935.35073"/>
    <n v="13.93535073"/>
    <n v="1.4689293169343154"/>
    <n v="20.470045229059014"/>
  </r>
  <r>
    <x v="3"/>
    <n v="21"/>
    <n v="17"/>
    <n v="17"/>
    <n v="116"/>
    <n v="9"/>
    <n v="0"/>
    <n v="0.11"/>
    <n v="113.678"/>
    <n v="13.663"/>
    <n v="2462667.034"/>
    <n v="2276315.8859999999"/>
    <n v="2276.3158859999999"/>
    <n v="2.2763158859999999"/>
    <n v="1.4689293169343154"/>
    <n v="3.3437471395487108"/>
  </r>
  <r>
    <x v="3"/>
    <n v="21"/>
    <n v="18"/>
    <n v="0"/>
    <n v="6"/>
    <n v="7"/>
    <n v="0"/>
    <n v="0.11"/>
    <n v="4.38"/>
    <n v="7.1779999999999999"/>
    <n v="81249.754000000001"/>
    <n v="0"/>
    <n v="0"/>
    <n v="0"/>
    <n v="1.4689293169343154"/>
    <n v="0"/>
  </r>
  <r>
    <x v="3"/>
    <n v="21"/>
    <n v="19"/>
    <n v="0"/>
    <n v="0"/>
    <n v="6"/>
    <n v="0"/>
    <n v="0.11"/>
    <n v="0"/>
    <n v="6"/>
    <n v="0"/>
    <n v="0"/>
    <n v="0"/>
    <n v="0"/>
    <n v="1.4689293169343154"/>
    <n v="0"/>
  </r>
  <r>
    <x v="3"/>
    <n v="21"/>
    <n v="20"/>
    <n v="0"/>
    <n v="0"/>
    <n v="5"/>
    <n v="0"/>
    <n v="0.11"/>
    <n v="0"/>
    <n v="5"/>
    <n v="0"/>
    <n v="0"/>
    <n v="0"/>
    <n v="0"/>
    <n v="1.4689293169343154"/>
    <n v="0"/>
  </r>
  <r>
    <x v="3"/>
    <n v="21"/>
    <n v="21"/>
    <n v="0"/>
    <n v="0"/>
    <n v="5"/>
    <n v="0"/>
    <n v="0.11"/>
    <n v="0"/>
    <n v="5"/>
    <n v="0"/>
    <n v="0"/>
    <n v="0"/>
    <n v="0"/>
    <n v="1.4689293169343154"/>
    <n v="0"/>
  </r>
  <r>
    <x v="3"/>
    <n v="21"/>
    <n v="22"/>
    <n v="0"/>
    <n v="0"/>
    <n v="4"/>
    <n v="0"/>
    <n v="0.11"/>
    <n v="0"/>
    <n v="4"/>
    <n v="0"/>
    <n v="0"/>
    <n v="0"/>
    <n v="0"/>
    <n v="1.4689293169343154"/>
    <n v="0"/>
  </r>
  <r>
    <x v="3"/>
    <n v="21"/>
    <n v="23"/>
    <n v="0"/>
    <n v="0"/>
    <n v="4"/>
    <n v="0"/>
    <n v="0.11"/>
    <n v="0"/>
    <n v="4"/>
    <n v="0"/>
    <n v="0"/>
    <n v="0"/>
    <n v="0"/>
    <n v="1.4689293169343154"/>
    <n v="0"/>
  </r>
  <r>
    <x v="3"/>
    <n v="22"/>
    <n v="0"/>
    <n v="0"/>
    <n v="0"/>
    <n v="4"/>
    <n v="0"/>
    <n v="0.11"/>
    <n v="0"/>
    <n v="4"/>
    <n v="0"/>
    <n v="0"/>
    <n v="0"/>
    <n v="0"/>
    <n v="1.4689293169343154"/>
    <n v="0"/>
  </r>
  <r>
    <x v="3"/>
    <n v="22"/>
    <n v="1"/>
    <n v="0"/>
    <n v="0"/>
    <n v="4"/>
    <n v="0"/>
    <n v="0.11"/>
    <n v="0"/>
    <n v="4"/>
    <n v="0"/>
    <n v="0"/>
    <n v="0"/>
    <n v="0"/>
    <n v="1.4689293169343154"/>
    <n v="0"/>
  </r>
  <r>
    <x v="3"/>
    <n v="22"/>
    <n v="2"/>
    <n v="0"/>
    <n v="0"/>
    <n v="4"/>
    <n v="0"/>
    <n v="0.11"/>
    <n v="0"/>
    <n v="4"/>
    <n v="0"/>
    <n v="0"/>
    <n v="0"/>
    <n v="0"/>
    <n v="1.4689293169343154"/>
    <n v="0"/>
  </r>
  <r>
    <x v="3"/>
    <n v="22"/>
    <n v="3"/>
    <n v="0"/>
    <n v="0"/>
    <n v="4"/>
    <n v="0"/>
    <n v="0.11"/>
    <n v="0"/>
    <n v="4"/>
    <n v="0"/>
    <n v="0"/>
    <n v="0"/>
    <n v="0"/>
    <n v="1.4689293169343154"/>
    <n v="0"/>
  </r>
  <r>
    <x v="3"/>
    <n v="22"/>
    <n v="4"/>
    <n v="0"/>
    <n v="0"/>
    <n v="4"/>
    <n v="0"/>
    <n v="0.11"/>
    <n v="0"/>
    <n v="4"/>
    <n v="0"/>
    <n v="0"/>
    <n v="0"/>
    <n v="0"/>
    <n v="1.4689293169343154"/>
    <n v="0"/>
  </r>
  <r>
    <x v="3"/>
    <n v="22"/>
    <n v="5"/>
    <n v="0"/>
    <n v="0"/>
    <n v="4"/>
    <n v="0"/>
    <n v="0.11"/>
    <n v="0"/>
    <n v="4"/>
    <n v="0"/>
    <n v="0"/>
    <n v="0"/>
    <n v="0"/>
    <n v="1.4689293169343154"/>
    <n v="0"/>
  </r>
  <r>
    <x v="3"/>
    <n v="22"/>
    <n v="6"/>
    <n v="329"/>
    <n v="47"/>
    <n v="4"/>
    <n v="0"/>
    <n v="0.11"/>
    <n v="209.78100000000001"/>
    <n v="12.558999999999999"/>
    <n v="4564359.76"/>
    <n v="4303537.2819999997"/>
    <n v="4303.5372820000002"/>
    <n v="4.3035372819999997"/>
    <n v="1.4689293169343154"/>
    <n v="6.3215920800496201"/>
  </r>
  <r>
    <x v="3"/>
    <n v="22"/>
    <n v="7"/>
    <n v="641"/>
    <n v="82"/>
    <n v="6"/>
    <n v="0"/>
    <n v="0.11"/>
    <n v="674.28"/>
    <n v="33.765000000000001"/>
    <n v="14308007.66"/>
    <n v="13701929"/>
    <n v="13701.929"/>
    <n v="13.701929"/>
    <n v="1.4689293169343154"/>
    <n v="20.127165206652485"/>
  </r>
  <r>
    <x v="3"/>
    <n v="22"/>
    <n v="8"/>
    <n v="372"/>
    <n v="201"/>
    <n v="8"/>
    <n v="0"/>
    <n v="0.11"/>
    <n v="583.27499999999998"/>
    <n v="31.914000000000001"/>
    <n v="12256154.15"/>
    <n v="11722780.810000001"/>
    <n v="11722.78081"/>
    <n v="11.72278081"/>
    <n v="1.4689293169343154"/>
    <n v="17.219936407803999"/>
  </r>
  <r>
    <x v="3"/>
    <n v="22"/>
    <n v="9"/>
    <n v="564"/>
    <n v="218"/>
    <n v="10"/>
    <n v="0"/>
    <n v="0.11"/>
    <n v="789.86099999999999"/>
    <n v="42.295999999999999"/>
    <n v="15776839.529999999"/>
    <n v="15118714.32"/>
    <n v="15118.714319999999"/>
    <n v="15.11871432"/>
    <n v="1.4689293169343154"/>
    <n v="22.208322699002654"/>
  </r>
  <r>
    <x v="3"/>
    <n v="22"/>
    <n v="10"/>
    <n v="555"/>
    <n v="290"/>
    <n v="11"/>
    <n v="0"/>
    <n v="0.11"/>
    <n v="829.63199999999995"/>
    <n v="44.834000000000003"/>
    <n v="16241927.460000001"/>
    <n v="15567322.33"/>
    <n v="15567.322330000001"/>
    <n v="15.56732233"/>
    <n v="1.4689293169343154"/>
    <n v="22.867296156703215"/>
  </r>
  <r>
    <x v="3"/>
    <n v="22"/>
    <n v="11"/>
    <n v="511"/>
    <n v="357"/>
    <n v="12"/>
    <n v="0"/>
    <n v="0.11"/>
    <n v="833.94799999999998"/>
    <n v="45.936999999999998"/>
    <n v="16128428.779999999"/>
    <n v="15457845.359999999"/>
    <n v="15457.845359999999"/>
    <n v="15.45784536"/>
    <n v="1.4689293169343154"/>
    <n v="22.706482225941077"/>
  </r>
  <r>
    <x v="3"/>
    <n v="22"/>
    <n v="12"/>
    <n v="16"/>
    <n v="284"/>
    <n v="13"/>
    <n v="0"/>
    <n v="0.11"/>
    <n v="298.375"/>
    <n v="25.061"/>
    <n v="6039854.6500000004"/>
    <n v="5726749.5219999999"/>
    <n v="5726.7495220000001"/>
    <n v="5.7267495220000004"/>
    <n v="1.4689293169343154"/>
    <n v="8.4121902636053782"/>
  </r>
  <r>
    <x v="3"/>
    <n v="22"/>
    <n v="13"/>
    <n v="82"/>
    <n v="426"/>
    <n v="14"/>
    <n v="0"/>
    <n v="0.11"/>
    <n v="493.61"/>
    <n v="34.026000000000003"/>
    <n v="9877847.693"/>
    <n v="9428747.2109999992"/>
    <n v="9428.7472109999999"/>
    <n v="9.4287472109999992"/>
    <n v="1.4689293169343154"/>
    <n v="13.85016320020056"/>
  </r>
  <r>
    <x v="3"/>
    <n v="22"/>
    <n v="14"/>
    <n v="433"/>
    <n v="327"/>
    <n v="14"/>
    <n v="0"/>
    <n v="0.11"/>
    <n v="752.19399999999996"/>
    <n v="44.661999999999999"/>
    <n v="14718206.32"/>
    <n v="14097592.68"/>
    <n v="14097.59268"/>
    <n v="14.09759268"/>
    <n v="1.4689293169343154"/>
    <n v="20.708367185850605"/>
  </r>
  <r>
    <x v="3"/>
    <n v="22"/>
    <n v="15"/>
    <n v="22"/>
    <n v="249"/>
    <n v="13"/>
    <n v="0"/>
    <n v="0.11"/>
    <n v="221.20699999999999"/>
    <n v="22.013000000000002"/>
    <n v="4624980.6670000004"/>
    <n v="4362010.1500000004"/>
    <n v="4362.0101500000001"/>
    <n v="4.3620101499999997"/>
    <n v="1.4689293169343154"/>
    <n v="6.4074845901000499"/>
  </r>
  <r>
    <x v="3"/>
    <n v="22"/>
    <n v="16"/>
    <n v="112"/>
    <n v="225"/>
    <n v="13"/>
    <n v="0"/>
    <n v="0.11"/>
    <n v="340.887"/>
    <n v="26.954000000000001"/>
    <n v="7196193.5120000001"/>
    <n v="6842114.7000000002"/>
    <n v="6842.1147000000001"/>
    <n v="6.8421146999999998"/>
    <n v="1.4689293169343154"/>
    <n v="10.050582872657237"/>
  </r>
  <r>
    <x v="3"/>
    <n v="22"/>
    <n v="17"/>
    <n v="559"/>
    <n v="96"/>
    <n v="12"/>
    <n v="0"/>
    <n v="0.11"/>
    <n v="605.68600000000004"/>
    <n v="36.936"/>
    <n v="12678861.720000001"/>
    <n v="12130510.18"/>
    <n v="12130.510179999999"/>
    <n v="12.13051018"/>
    <n v="1.4689293169343154"/>
    <n v="17.818862032772159"/>
  </r>
  <r>
    <x v="3"/>
    <n v="22"/>
    <n v="18"/>
    <n v="271"/>
    <n v="47"/>
    <n v="10"/>
    <n v="0"/>
    <n v="0.11"/>
    <n v="184.62899999999999"/>
    <n v="17.515000000000001"/>
    <n v="3892154.9440000001"/>
    <n v="3655151.3560000001"/>
    <n v="3655.1513559999999"/>
    <n v="3.6551513560000002"/>
    <n v="1.4689293169343154"/>
    <n v="5.3691589846606167"/>
  </r>
  <r>
    <x v="3"/>
    <n v="22"/>
    <n v="19"/>
    <n v="0"/>
    <n v="0"/>
    <n v="8"/>
    <n v="0"/>
    <n v="0.12"/>
    <n v="0"/>
    <n v="8"/>
    <n v="0"/>
    <n v="0"/>
    <n v="0"/>
    <n v="0"/>
    <n v="1.4689293169343154"/>
    <n v="0"/>
  </r>
  <r>
    <x v="3"/>
    <n v="22"/>
    <n v="20"/>
    <n v="0"/>
    <n v="0"/>
    <n v="8"/>
    <n v="0"/>
    <n v="0.12"/>
    <n v="0"/>
    <n v="8"/>
    <n v="0"/>
    <n v="0"/>
    <n v="0"/>
    <n v="0"/>
    <n v="1.4689293169343154"/>
    <n v="0"/>
  </r>
  <r>
    <x v="3"/>
    <n v="22"/>
    <n v="21"/>
    <n v="0"/>
    <n v="0"/>
    <n v="8"/>
    <n v="0"/>
    <n v="0.12"/>
    <n v="0"/>
    <n v="8"/>
    <n v="0"/>
    <n v="0"/>
    <n v="0"/>
    <n v="0"/>
    <n v="1.4689293169343154"/>
    <n v="0"/>
  </r>
  <r>
    <x v="3"/>
    <n v="22"/>
    <n v="22"/>
    <n v="0"/>
    <n v="0"/>
    <n v="8"/>
    <n v="0"/>
    <n v="0.12"/>
    <n v="0"/>
    <n v="8"/>
    <n v="0"/>
    <n v="0"/>
    <n v="0"/>
    <n v="0"/>
    <n v="1.4689293169343154"/>
    <n v="0"/>
  </r>
  <r>
    <x v="3"/>
    <n v="22"/>
    <n v="23"/>
    <n v="0"/>
    <n v="0"/>
    <n v="7"/>
    <n v="0"/>
    <n v="0.12"/>
    <n v="0"/>
    <n v="7"/>
    <n v="0"/>
    <n v="0"/>
    <n v="0"/>
    <n v="0"/>
    <n v="1.4689293169343154"/>
    <n v="0"/>
  </r>
  <r>
    <x v="3"/>
    <n v="23"/>
    <n v="0"/>
    <n v="0"/>
    <n v="0"/>
    <n v="7"/>
    <n v="0"/>
    <n v="0.12"/>
    <n v="0"/>
    <n v="7"/>
    <n v="0"/>
    <n v="0"/>
    <n v="0"/>
    <n v="0"/>
    <n v="1.4689293169343154"/>
    <n v="0"/>
  </r>
  <r>
    <x v="3"/>
    <n v="23"/>
    <n v="1"/>
    <n v="0"/>
    <n v="0"/>
    <n v="7"/>
    <n v="0"/>
    <n v="0.12"/>
    <n v="0"/>
    <n v="7"/>
    <n v="0"/>
    <n v="0"/>
    <n v="0"/>
    <n v="0"/>
    <n v="1.4689293169343154"/>
    <n v="0"/>
  </r>
  <r>
    <x v="3"/>
    <n v="23"/>
    <n v="2"/>
    <n v="0"/>
    <n v="0"/>
    <n v="6"/>
    <n v="0"/>
    <n v="0.12"/>
    <n v="0"/>
    <n v="6"/>
    <n v="0"/>
    <n v="0"/>
    <n v="0"/>
    <n v="0"/>
    <n v="1.4689293169343154"/>
    <n v="0"/>
  </r>
  <r>
    <x v="3"/>
    <n v="23"/>
    <n v="3"/>
    <n v="0"/>
    <n v="0"/>
    <n v="4"/>
    <n v="0"/>
    <n v="0.12"/>
    <n v="0"/>
    <n v="4"/>
    <n v="0"/>
    <n v="0"/>
    <n v="0"/>
    <n v="0"/>
    <n v="1.4689293169343154"/>
    <n v="0"/>
  </r>
  <r>
    <x v="3"/>
    <n v="23"/>
    <n v="4"/>
    <n v="0"/>
    <n v="0"/>
    <n v="3"/>
    <n v="0.1"/>
    <n v="0.12"/>
    <n v="0"/>
    <n v="3"/>
    <n v="0"/>
    <n v="0"/>
    <n v="0"/>
    <n v="0"/>
    <n v="1.4689293169343154"/>
    <n v="0"/>
  </r>
  <r>
    <x v="3"/>
    <n v="23"/>
    <n v="5"/>
    <n v="0"/>
    <n v="0"/>
    <n v="4"/>
    <n v="0.2"/>
    <n v="0.12"/>
    <n v="0"/>
    <n v="4"/>
    <n v="0"/>
    <n v="0"/>
    <n v="0"/>
    <n v="0"/>
    <n v="1.4689293169343154"/>
    <n v="0"/>
  </r>
  <r>
    <x v="3"/>
    <n v="23"/>
    <n v="6"/>
    <n v="339"/>
    <n v="47"/>
    <n v="7"/>
    <n v="0"/>
    <n v="0.12"/>
    <n v="215.852"/>
    <n v="15.813000000000001"/>
    <n v="4654519.6310000001"/>
    <n v="4390502.4309999999"/>
    <n v="4390.5024309999999"/>
    <n v="4.3905024309999998"/>
    <n v="1.4689293169343154"/>
    <n v="6.4493377369672809"/>
  </r>
  <r>
    <x v="3"/>
    <n v="23"/>
    <n v="7"/>
    <n v="654"/>
    <n v="81"/>
    <n v="10"/>
    <n v="0"/>
    <n v="0.12"/>
    <n v="690.10799999999995"/>
    <n v="38.417000000000002"/>
    <n v="14377426.390000001"/>
    <n v="13768887.939999999"/>
    <n v="13768.887940000001"/>
    <n v="13.768887940000001"/>
    <n v="1.4689293169343154"/>
    <n v="20.225523156649334"/>
  </r>
  <r>
    <x v="3"/>
    <n v="23"/>
    <n v="8"/>
    <n v="806"/>
    <n v="97"/>
    <n v="12"/>
    <n v="0"/>
    <n v="0.12"/>
    <n v="914.18899999999996"/>
    <n v="49.53"/>
    <n v="17963788.079999998"/>
    <n v="17228170.59"/>
    <n v="17228.170590000002"/>
    <n v="17.228170590000001"/>
    <n v="1.4689293169343154"/>
    <n v="25.306964856796561"/>
  </r>
  <r>
    <x v="3"/>
    <n v="23"/>
    <n v="9"/>
    <n v="888"/>
    <n v="106"/>
    <n v="14"/>
    <n v="0"/>
    <n v="0.12"/>
    <n v="982.86099999999999"/>
    <n v="54.228999999999999"/>
    <n v="18707777.030000001"/>
    <n v="17945797.050000001"/>
    <n v="17945.797050000001"/>
    <n v="17.945797049999999"/>
    <n v="1.4689293169343154"/>
    <n v="26.361107402498352"/>
  </r>
  <r>
    <x v="3"/>
    <n v="23"/>
    <n v="10"/>
    <n v="942"/>
    <n v="105"/>
    <n v="16"/>
    <n v="0"/>
    <n v="0.12"/>
    <n v="1000.596"/>
    <n v="56.871000000000002"/>
    <n v="18686199.859999999"/>
    <n v="17924984.440000001"/>
    <n v="17924.98444"/>
    <n v="17.924984439999999"/>
    <n v="1.4689293169343154"/>
    <n v="26.33053514950743"/>
  </r>
  <r>
    <x v="3"/>
    <n v="23"/>
    <n v="11"/>
    <n v="957"/>
    <n v="110"/>
    <n v="17"/>
    <n v="0"/>
    <n v="0.12"/>
    <n v="992.31500000000005"/>
    <n v="57.481000000000002"/>
    <n v="18400988.449999999"/>
    <n v="17649879.210000001"/>
    <n v="17649.879209999999"/>
    <n v="17.649879210000002"/>
    <n v="1.4689293169343154"/>
    <n v="25.926425011918475"/>
  </r>
  <r>
    <x v="3"/>
    <n v="23"/>
    <n v="12"/>
    <n v="953"/>
    <n v="115"/>
    <n v="18"/>
    <n v="0"/>
    <n v="0.12"/>
    <n v="981.46100000000001"/>
    <n v="58.012999999999998"/>
    <n v="18120465.739999998"/>
    <n v="17379296.530000001"/>
    <n v="17379.29653"/>
    <n v="17.379296530000001"/>
    <n v="1.4689293169343154"/>
    <n v="25.52895818061182"/>
  </r>
  <r>
    <x v="3"/>
    <n v="23"/>
    <n v="13"/>
    <n v="927"/>
    <n v="122"/>
    <n v="19"/>
    <n v="0"/>
    <n v="0.12"/>
    <n v="978.34500000000003"/>
    <n v="58.908999999999999"/>
    <n v="18030899.969999999"/>
    <n v="17292904.43"/>
    <n v="17292.904429999999"/>
    <n v="17.29290443"/>
    <n v="1.4689293169343154"/>
    <n v="25.402054292170298"/>
  </r>
  <r>
    <x v="3"/>
    <n v="23"/>
    <n v="14"/>
    <n v="874"/>
    <n v="132"/>
    <n v="20"/>
    <n v="0"/>
    <n v="0.12"/>
    <n v="965.90599999999995"/>
    <n v="59.45"/>
    <n v="17841516.809999999"/>
    <n v="17110231.870000001"/>
    <n v="17110.23187"/>
    <n v="17.11023187"/>
    <n v="1.4689293169343154"/>
    <n v="25.133721213386853"/>
  </r>
  <r>
    <x v="3"/>
    <n v="23"/>
    <n v="15"/>
    <n v="435"/>
    <n v="263"/>
    <n v="20"/>
    <n v="0"/>
    <n v="0.12"/>
    <n v="711.44200000000001"/>
    <n v="49.076000000000001"/>
    <n v="13796305.189999999"/>
    <n v="13208358.18"/>
    <n v="13208.358179999999"/>
    <n v="13.208358179999999"/>
    <n v="1.4689293169343154"/>
    <n v="19.402144559171177"/>
  </r>
  <r>
    <x v="3"/>
    <n v="23"/>
    <n v="16"/>
    <n v="258"/>
    <n v="218"/>
    <n v="20"/>
    <n v="0"/>
    <n v="0.12"/>
    <n v="493.48700000000002"/>
    <n v="40.222000000000001"/>
    <n v="9991664.5270000007"/>
    <n v="9538531.0620000008"/>
    <n v="9538.531062"/>
    <n v="9.5385310620000006"/>
    <n v="1.4689293169343154"/>
    <n v="14.011427917460411"/>
  </r>
  <r>
    <x v="3"/>
    <n v="23"/>
    <n v="17"/>
    <n v="283"/>
    <n v="120"/>
    <n v="20"/>
    <n v="0.2"/>
    <n v="0.12"/>
    <n v="384.89400000000001"/>
    <n v="34.834000000000003"/>
    <n v="8043821.8569999998"/>
    <n v="7659708.2029999997"/>
    <n v="7659.7082030000001"/>
    <n v="7.6597082030000001"/>
    <n v="1.4689293169343154"/>
    <n v="11.251569938548963"/>
  </r>
  <r>
    <x v="3"/>
    <n v="23"/>
    <n v="18"/>
    <n v="207"/>
    <n v="50"/>
    <n v="18"/>
    <n v="0.3"/>
    <n v="0.12"/>
    <n v="169.34100000000001"/>
    <n v="24.26"/>
    <n v="3466031.159"/>
    <n v="3244126.83"/>
    <n v="3244.1268300000002"/>
    <n v="3.2441268299999999"/>
    <n v="1.4689293169343154"/>
    <n v="4.7653930084401859"/>
  </r>
  <r>
    <x v="3"/>
    <n v="23"/>
    <n v="19"/>
    <n v="0"/>
    <n v="0"/>
    <n v="17"/>
    <n v="0.4"/>
    <n v="0.12"/>
    <n v="0"/>
    <n v="17"/>
    <n v="0"/>
    <n v="0"/>
    <n v="0"/>
    <n v="0"/>
    <n v="1.4689293169343154"/>
    <n v="0"/>
  </r>
  <r>
    <x v="3"/>
    <n v="23"/>
    <n v="20"/>
    <n v="0"/>
    <n v="0"/>
    <n v="16"/>
    <n v="0.8"/>
    <n v="0.12"/>
    <n v="0"/>
    <n v="16"/>
    <n v="0"/>
    <n v="0"/>
    <n v="0"/>
    <n v="0"/>
    <n v="1.4689293169343154"/>
    <n v="0"/>
  </r>
  <r>
    <x v="3"/>
    <n v="23"/>
    <n v="21"/>
    <n v="0"/>
    <n v="0"/>
    <n v="14"/>
    <n v="0.7"/>
    <n v="0.12"/>
    <n v="0"/>
    <n v="14"/>
    <n v="0"/>
    <n v="0"/>
    <n v="0"/>
    <n v="0"/>
    <n v="1.4689293169343154"/>
    <n v="0"/>
  </r>
  <r>
    <x v="3"/>
    <n v="23"/>
    <n v="22"/>
    <n v="0"/>
    <n v="0"/>
    <n v="12"/>
    <n v="0.3"/>
    <n v="0.12"/>
    <n v="0"/>
    <n v="12"/>
    <n v="0"/>
    <n v="0"/>
    <n v="0"/>
    <n v="0"/>
    <n v="1.4689293169343154"/>
    <n v="0"/>
  </r>
  <r>
    <x v="3"/>
    <n v="23"/>
    <n v="23"/>
    <n v="0"/>
    <n v="0"/>
    <n v="12"/>
    <n v="0"/>
    <n v="0.12"/>
    <n v="0"/>
    <n v="12"/>
    <n v="0"/>
    <n v="0"/>
    <n v="0"/>
    <n v="0"/>
    <n v="1.4689293169343154"/>
    <n v="0"/>
  </r>
  <r>
    <x v="3"/>
    <n v="24"/>
    <n v="0"/>
    <n v="0"/>
    <n v="0"/>
    <n v="13"/>
    <n v="0"/>
    <n v="0.12"/>
    <n v="0"/>
    <n v="13"/>
    <n v="0"/>
    <n v="0"/>
    <n v="0"/>
    <n v="0"/>
    <n v="1.4689293169343154"/>
    <n v="0"/>
  </r>
  <r>
    <x v="3"/>
    <n v="24"/>
    <n v="1"/>
    <n v="0"/>
    <n v="0"/>
    <n v="12"/>
    <n v="0"/>
    <n v="0.12"/>
    <n v="0"/>
    <n v="12"/>
    <n v="0"/>
    <n v="0"/>
    <n v="0"/>
    <n v="0"/>
    <n v="1.4689293169343154"/>
    <n v="0"/>
  </r>
  <r>
    <x v="3"/>
    <n v="24"/>
    <n v="2"/>
    <n v="0"/>
    <n v="0"/>
    <n v="12"/>
    <n v="0"/>
    <n v="0.12"/>
    <n v="0"/>
    <n v="12"/>
    <n v="0"/>
    <n v="0"/>
    <n v="0"/>
    <n v="0"/>
    <n v="1.4689293169343154"/>
    <n v="0"/>
  </r>
  <r>
    <x v="3"/>
    <n v="24"/>
    <n v="3"/>
    <n v="0"/>
    <n v="0"/>
    <n v="12"/>
    <n v="0"/>
    <n v="0.12"/>
    <n v="0"/>
    <n v="12"/>
    <n v="0"/>
    <n v="0"/>
    <n v="0"/>
    <n v="0"/>
    <n v="1.4689293169343154"/>
    <n v="0"/>
  </r>
  <r>
    <x v="3"/>
    <n v="24"/>
    <n v="4"/>
    <n v="0"/>
    <n v="0"/>
    <n v="12"/>
    <n v="0"/>
    <n v="0.12"/>
    <n v="0"/>
    <n v="12"/>
    <n v="0"/>
    <n v="0"/>
    <n v="0"/>
    <n v="0"/>
    <n v="1.4689293169343154"/>
    <n v="0"/>
  </r>
  <r>
    <x v="3"/>
    <n v="24"/>
    <n v="5"/>
    <n v="0"/>
    <n v="0"/>
    <n v="12"/>
    <n v="0"/>
    <n v="0.12"/>
    <n v="0"/>
    <n v="12"/>
    <n v="0"/>
    <n v="0"/>
    <n v="0"/>
    <n v="0"/>
    <n v="1.4689293169343154"/>
    <n v="0"/>
  </r>
  <r>
    <x v="3"/>
    <n v="24"/>
    <n v="6"/>
    <n v="306"/>
    <n v="43"/>
    <n v="13"/>
    <n v="0"/>
    <n v="0.12"/>
    <n v="199.88800000000001"/>
    <n v="21.164999999999999"/>
    <n v="4219715.4479999999"/>
    <n v="3971105.088"/>
    <n v="3971.1050879999998"/>
    <n v="3.9711050879999998"/>
    <n v="1.4689293169343154"/>
    <n v="5.8332726843902245"/>
  </r>
  <r>
    <x v="3"/>
    <n v="24"/>
    <n v="7"/>
    <n v="32"/>
    <n v="129"/>
    <n v="15"/>
    <n v="0"/>
    <n v="0.12"/>
    <n v="153.77600000000001"/>
    <n v="21.308"/>
    <n v="3268043.3870000001"/>
    <n v="3053154.5520000001"/>
    <n v="3053.154552"/>
    <n v="3.0531545520000001"/>
    <n v="1.4689293169343154"/>
    <n v="4.4848682305642562"/>
  </r>
  <r>
    <x v="3"/>
    <n v="24"/>
    <n v="8"/>
    <n v="278"/>
    <n v="222"/>
    <n v="18"/>
    <n v="0"/>
    <n v="0.12"/>
    <n v="516.29200000000003"/>
    <n v="39.152000000000001"/>
    <n v="10498873.4"/>
    <n v="10027767.51"/>
    <n v="10027.76751"/>
    <n v="10.02776751"/>
    <n v="1.4689293169343154"/>
    <n v="14.730081678840421"/>
  </r>
  <r>
    <x v="3"/>
    <n v="24"/>
    <n v="9"/>
    <n v="286"/>
    <n v="311"/>
    <n v="21"/>
    <n v="0"/>
    <n v="0.12"/>
    <n v="595.005"/>
    <n v="45.292999999999999"/>
    <n v="11667025.130000001"/>
    <n v="11154526.98"/>
    <n v="11154.526980000001"/>
    <n v="11.15452698"/>
    <n v="1.4689293169343154"/>
    <n v="16.385211697456793"/>
  </r>
  <r>
    <x v="3"/>
    <n v="24"/>
    <n v="10"/>
    <n v="307"/>
    <n v="380"/>
    <n v="23"/>
    <n v="0"/>
    <n v="0.12"/>
    <n v="675.01499999999999"/>
    <n v="50.49"/>
    <n v="12843847.84"/>
    <n v="12289650.18"/>
    <n v="12289.650180000001"/>
    <n v="12.289650180000001"/>
    <n v="1.4689293169343154"/>
    <n v="18.052627444269088"/>
  </r>
  <r>
    <x v="3"/>
    <n v="24"/>
    <n v="11"/>
    <n v="288"/>
    <n v="433"/>
    <n v="24"/>
    <n v="0"/>
    <n v="0.12"/>
    <n v="702.22799999999995"/>
    <n v="52.533999999999999"/>
    <n v="13140861.85"/>
    <n v="12576139.800000001"/>
    <n v="12576.139800000001"/>
    <n v="12.5761398"/>
    <n v="1.4689293169343154"/>
    <n v="18.473460446084459"/>
  </r>
  <r>
    <x v="3"/>
    <n v="24"/>
    <n v="12"/>
    <n v="898"/>
    <n v="136"/>
    <n v="25"/>
    <n v="0"/>
    <n v="0.12"/>
    <n v="954.6"/>
    <n v="63.906999999999996"/>
    <n v="17162280.579999998"/>
    <n v="16455063.68"/>
    <n v="16455.063679999999"/>
    <n v="16.455063679999999"/>
    <n v="1.4689293169343154"/>
    <n v="24.171325451573061"/>
  </r>
  <r>
    <x v="3"/>
    <n v="24"/>
    <n v="13"/>
    <n v="854"/>
    <n v="156"/>
    <n v="24"/>
    <n v="0"/>
    <n v="0.12"/>
    <n v="951.87800000000004"/>
    <n v="62.814999999999998"/>
    <n v="17228285.34"/>
    <n v="16518729.630000001"/>
    <n v="16518.729630000002"/>
    <n v="16.518729629999999"/>
    <n v="1.4689293169343154"/>
    <n v="24.264846232018535"/>
  </r>
  <r>
    <x v="3"/>
    <n v="24"/>
    <n v="14"/>
    <n v="822"/>
    <n v="152"/>
    <n v="24"/>
    <n v="0"/>
    <n v="0.12"/>
    <n v="947.78599999999994"/>
    <n v="62.701000000000001"/>
    <n v="17246889.559999999"/>
    <n v="16536674.630000001"/>
    <n v="16536.674630000001"/>
    <n v="16.53667463"/>
    <n v="1.4689293169343154"/>
    <n v="24.291206168610923"/>
  </r>
  <r>
    <x v="3"/>
    <n v="24"/>
    <n v="15"/>
    <n v="766"/>
    <n v="142"/>
    <n v="23"/>
    <n v="0"/>
    <n v="0.12"/>
    <n v="922.29700000000003"/>
    <n v="60.74"/>
    <n v="17065552.07"/>
    <n v="16361762.640000001"/>
    <n v="16361.762640000001"/>
    <n v="16.361762639999998"/>
    <n v="1.4689293169343154"/>
    <n v="24.0342728186166"/>
  </r>
  <r>
    <x v="3"/>
    <n v="24"/>
    <n v="16"/>
    <n v="685"/>
    <n v="121"/>
    <n v="22"/>
    <n v="0"/>
    <n v="0.12"/>
    <n v="830.23199999999997"/>
    <n v="56.078000000000003"/>
    <n v="15873472.449999999"/>
    <n v="15211923.15"/>
    <n v="15211.923150000001"/>
    <n v="15.211923150000001"/>
    <n v="1.4689293169343154"/>
    <n v="22.345239881986799"/>
  </r>
  <r>
    <x v="3"/>
    <n v="24"/>
    <n v="17"/>
    <n v="608"/>
    <n v="72"/>
    <n v="21"/>
    <n v="0"/>
    <n v="0.12"/>
    <n v="626.77599999999995"/>
    <n v="46.811"/>
    <n v="12617395.529999999"/>
    <n v="12071221.98"/>
    <n v="12071.22198"/>
    <n v="12.071221980000001"/>
    <n v="1.4689293169343154"/>
    <n v="17.731771857643896"/>
  </r>
  <r>
    <x v="3"/>
    <n v="24"/>
    <n v="18"/>
    <n v="266"/>
    <n v="47"/>
    <n v="19"/>
    <n v="0"/>
    <n v="0.12"/>
    <n v="185.49299999999999"/>
    <n v="26.559000000000001"/>
    <n v="3787345.4270000001"/>
    <n v="3554055.656"/>
    <n v="3554.055656"/>
    <n v="3.5540556560000001"/>
    <n v="1.4689293169343154"/>
    <n v="5.2206565471146202"/>
  </r>
  <r>
    <x v="3"/>
    <n v="24"/>
    <n v="19"/>
    <n v="0"/>
    <n v="0"/>
    <n v="17"/>
    <n v="0"/>
    <n v="0.12"/>
    <n v="0"/>
    <n v="17"/>
    <n v="0"/>
    <n v="0"/>
    <n v="0"/>
    <n v="0"/>
    <n v="1.4689293169343154"/>
    <n v="0"/>
  </r>
  <r>
    <x v="3"/>
    <n v="24"/>
    <n v="20"/>
    <n v="0"/>
    <n v="0"/>
    <n v="17"/>
    <n v="0"/>
    <n v="0.12"/>
    <n v="0"/>
    <n v="17"/>
    <n v="0"/>
    <n v="0"/>
    <n v="0"/>
    <n v="0"/>
    <n v="1.4689293169343154"/>
    <n v="0"/>
  </r>
  <r>
    <x v="3"/>
    <n v="24"/>
    <n v="21"/>
    <n v="0"/>
    <n v="0"/>
    <n v="17"/>
    <n v="0"/>
    <n v="0.12"/>
    <n v="0"/>
    <n v="17"/>
    <n v="0"/>
    <n v="0"/>
    <n v="0"/>
    <n v="0"/>
    <n v="1.4689293169343154"/>
    <n v="0"/>
  </r>
  <r>
    <x v="3"/>
    <n v="24"/>
    <n v="22"/>
    <n v="0"/>
    <n v="0"/>
    <n v="17"/>
    <n v="0"/>
    <n v="0.12"/>
    <n v="0"/>
    <n v="17"/>
    <n v="0"/>
    <n v="0"/>
    <n v="0"/>
    <n v="0"/>
    <n v="1.4689293169343154"/>
    <n v="0"/>
  </r>
  <r>
    <x v="3"/>
    <n v="24"/>
    <n v="23"/>
    <n v="0"/>
    <n v="0"/>
    <n v="16"/>
    <n v="0"/>
    <n v="0.12"/>
    <n v="0"/>
    <n v="16"/>
    <n v="0"/>
    <n v="0"/>
    <n v="0"/>
    <n v="0"/>
    <n v="1.4689293169343154"/>
    <n v="0"/>
  </r>
  <r>
    <x v="3"/>
    <n v="25"/>
    <n v="0"/>
    <n v="0"/>
    <n v="0"/>
    <n v="15"/>
    <n v="0"/>
    <n v="0.12"/>
    <n v="0"/>
    <n v="15"/>
    <n v="0"/>
    <n v="0"/>
    <n v="0"/>
    <n v="0"/>
    <n v="1.4689293169343154"/>
    <n v="0"/>
  </r>
  <r>
    <x v="3"/>
    <n v="25"/>
    <n v="1"/>
    <n v="0"/>
    <n v="0"/>
    <n v="15"/>
    <n v="0"/>
    <n v="0.12"/>
    <n v="0"/>
    <n v="15"/>
    <n v="0"/>
    <n v="0"/>
    <n v="0"/>
    <n v="0"/>
    <n v="1.4689293169343154"/>
    <n v="0"/>
  </r>
  <r>
    <x v="3"/>
    <n v="25"/>
    <n v="2"/>
    <n v="0"/>
    <n v="0"/>
    <n v="15"/>
    <n v="0"/>
    <n v="0.12"/>
    <n v="0"/>
    <n v="15"/>
    <n v="0"/>
    <n v="0"/>
    <n v="0"/>
    <n v="0"/>
    <n v="1.4689293169343154"/>
    <n v="0"/>
  </r>
  <r>
    <x v="3"/>
    <n v="25"/>
    <n v="3"/>
    <n v="0"/>
    <n v="0"/>
    <n v="14"/>
    <n v="0"/>
    <n v="0.12"/>
    <n v="0"/>
    <n v="14"/>
    <n v="0"/>
    <n v="0"/>
    <n v="0"/>
    <n v="0"/>
    <n v="1.4689293169343154"/>
    <n v="0"/>
  </r>
  <r>
    <x v="3"/>
    <n v="25"/>
    <n v="4"/>
    <n v="0"/>
    <n v="0"/>
    <n v="14"/>
    <n v="0"/>
    <n v="0.12"/>
    <n v="0"/>
    <n v="14"/>
    <n v="0"/>
    <n v="0"/>
    <n v="0"/>
    <n v="0"/>
    <n v="1.4689293169343154"/>
    <n v="0"/>
  </r>
  <r>
    <x v="3"/>
    <n v="25"/>
    <n v="5"/>
    <n v="0"/>
    <n v="0"/>
    <n v="14"/>
    <n v="0"/>
    <n v="0.12"/>
    <n v="0"/>
    <n v="14"/>
    <n v="0"/>
    <n v="0"/>
    <n v="0"/>
    <n v="0"/>
    <n v="1.4689293169343154"/>
    <n v="0"/>
  </r>
  <r>
    <x v="3"/>
    <n v="25"/>
    <n v="6"/>
    <n v="178"/>
    <n v="50"/>
    <n v="15"/>
    <n v="0"/>
    <n v="0.12"/>
    <n v="147.452"/>
    <n v="21.021999999999998"/>
    <n v="3080467.2059999998"/>
    <n v="2872224.9410000001"/>
    <n v="2872.2249409999999"/>
    <n v="2.8722249409999998"/>
    <n v="1.4689293169343154"/>
    <n v="4.2190954206648339"/>
  </r>
  <r>
    <x v="3"/>
    <n v="25"/>
    <n v="7"/>
    <n v="597"/>
    <n v="88"/>
    <n v="17"/>
    <n v="0"/>
    <n v="0.12"/>
    <n v="660.00599999999997"/>
    <n v="44.171999999999997"/>
    <n v="13422355.140000001"/>
    <n v="12847658.67"/>
    <n v="12847.658670000001"/>
    <n v="12.84765867"/>
    <n v="1.4689293169343154"/>
    <n v="18.872302474328333"/>
  </r>
  <r>
    <x v="3"/>
    <n v="25"/>
    <n v="8"/>
    <n v="742"/>
    <n v="108"/>
    <n v="21"/>
    <n v="0"/>
    <n v="0.12"/>
    <n v="872.101"/>
    <n v="56.792000000000002"/>
    <n v="16607240.449999999"/>
    <n v="15919690.83"/>
    <n v="15919.69083"/>
    <n v="15.91969083"/>
    <n v="1.4689293169343154"/>
    <n v="23.384900576717385"/>
  </r>
  <r>
    <x v="3"/>
    <n v="25"/>
    <n v="9"/>
    <n v="823"/>
    <n v="119"/>
    <n v="23"/>
    <n v="0"/>
    <n v="0.12"/>
    <n v="946.15300000000002"/>
    <n v="61.716000000000001"/>
    <n v="17425222.670000002"/>
    <n v="16708688.68"/>
    <n v="16708.688679999999"/>
    <n v="16.708688680000002"/>
    <n v="1.4689293169343154"/>
    <n v="24.543882649580532"/>
  </r>
  <r>
    <x v="3"/>
    <n v="25"/>
    <n v="10"/>
    <n v="883"/>
    <n v="118"/>
    <n v="24"/>
    <n v="0"/>
    <n v="0.12"/>
    <n v="961.16399999999999"/>
    <n v="63.253"/>
    <n v="17453052.789999999"/>
    <n v="16735532.67"/>
    <n v="16735.532670000001"/>
    <n v="16.735532670000001"/>
    <n v="1.4689293169343154"/>
    <n v="24.583314573475022"/>
  </r>
  <r>
    <x v="3"/>
    <n v="25"/>
    <n v="11"/>
    <n v="901"/>
    <n v="124"/>
    <n v="25"/>
    <n v="0"/>
    <n v="0.12"/>
    <n v="958.73500000000001"/>
    <n v="64.102999999999994"/>
    <n v="17263291"/>
    <n v="16552494.9"/>
    <n v="16552.494900000002"/>
    <n v="16.552494899999999"/>
    <n v="1.4689293169343154"/>
    <n v="24.314445027015736"/>
  </r>
  <r>
    <x v="3"/>
    <n v="25"/>
    <n v="12"/>
    <n v="901"/>
    <n v="128"/>
    <n v="26"/>
    <n v="0"/>
    <n v="0.12"/>
    <n v="951.43200000000002"/>
    <n v="64.78"/>
    <n v="17042103"/>
    <n v="16339144.470000001"/>
    <n v="16339.144469999999"/>
    <n v="16.339144470000001"/>
    <n v="1.4689293169343154"/>
    <n v="24.001048325608199"/>
  </r>
  <r>
    <x v="3"/>
    <n v="25"/>
    <n v="13"/>
    <n v="872"/>
    <n v="139"/>
    <n v="26"/>
    <n v="0"/>
    <n v="0.12"/>
    <n v="948.51400000000001"/>
    <n v="64.683000000000007"/>
    <n v="17033642.960000001"/>
    <n v="16330984.199999999"/>
    <n v="16330.984200000001"/>
    <n v="16.3309842"/>
    <n v="1.4689293169343154"/>
    <n v="23.989061465771098"/>
  </r>
  <r>
    <x v="3"/>
    <n v="25"/>
    <n v="14"/>
    <n v="840"/>
    <n v="136"/>
    <n v="26"/>
    <n v="0"/>
    <n v="0.12"/>
    <n v="950.14499999999998"/>
    <n v="64.8"/>
    <n v="17132278.5"/>
    <n v="16426124.689999999"/>
    <n v="16426.124690000001"/>
    <n v="16.426124690000002"/>
    <n v="1.4689293169343154"/>
    <n v="24.128816120759595"/>
  </r>
  <r>
    <x v="3"/>
    <n v="25"/>
    <n v="15"/>
    <n v="787"/>
    <n v="128"/>
    <n v="25"/>
    <n v="0"/>
    <n v="0.12"/>
    <n v="922.90499999999997"/>
    <n v="62.768000000000001"/>
    <n v="16929619.670000002"/>
    <n v="16230646.869999999"/>
    <n v="16230.64687"/>
    <n v="16.230646870000001"/>
    <n v="1.4689293169343154"/>
    <n v="23.841673020151184"/>
  </r>
  <r>
    <x v="3"/>
    <n v="25"/>
    <n v="16"/>
    <n v="705"/>
    <n v="112"/>
    <n v="24"/>
    <n v="0"/>
    <n v="0.12"/>
    <n v="840.16"/>
    <n v="58.487000000000002"/>
    <n v="15896912.48"/>
    <n v="15234532.609999999"/>
    <n v="15234.53261"/>
    <n v="15.23453261"/>
    <n v="1.4689293169343154"/>
    <n v="22.378451580620855"/>
  </r>
  <r>
    <x v="3"/>
    <n v="25"/>
    <n v="17"/>
    <n v="563"/>
    <n v="87"/>
    <n v="22"/>
    <n v="0"/>
    <n v="0.12"/>
    <n v="610.38099999999997"/>
    <n v="47.131"/>
    <n v="12258452.68"/>
    <n v="11724997.9"/>
    <n v="11724.9979"/>
    <n v="11.7249979"/>
    <n v="1.4689293169343154"/>
    <n v="17.223193156303282"/>
  </r>
  <r>
    <x v="3"/>
    <n v="25"/>
    <n v="18"/>
    <n v="287"/>
    <n v="45"/>
    <n v="19"/>
    <n v="0.1"/>
    <n v="0.12"/>
    <n v="190.80799999999999"/>
    <n v="26.53"/>
    <n v="3910152.6639999999"/>
    <n v="3672511.344"/>
    <n v="3672.511344"/>
    <n v="3.6725113440000001"/>
    <n v="1.4689293169343154"/>
    <n v="5.3946595799754444"/>
  </r>
  <r>
    <x v="3"/>
    <n v="25"/>
    <n v="19"/>
    <n v="0"/>
    <n v="0"/>
    <n v="17"/>
    <n v="0.2"/>
    <n v="0.12"/>
    <n v="0"/>
    <n v="17"/>
    <n v="0"/>
    <n v="0"/>
    <n v="0"/>
    <n v="0"/>
    <n v="1.4689293169343154"/>
    <n v="0"/>
  </r>
  <r>
    <x v="3"/>
    <n v="25"/>
    <n v="20"/>
    <n v="0"/>
    <n v="0"/>
    <n v="16"/>
    <n v="0.1"/>
    <n v="0.12"/>
    <n v="0"/>
    <n v="16"/>
    <n v="0"/>
    <n v="0"/>
    <n v="0"/>
    <n v="0"/>
    <n v="1.4689293169343154"/>
    <n v="0"/>
  </r>
  <r>
    <x v="3"/>
    <n v="25"/>
    <n v="21"/>
    <n v="0"/>
    <n v="0"/>
    <n v="16"/>
    <n v="0"/>
    <n v="0.12"/>
    <n v="0"/>
    <n v="16"/>
    <n v="0"/>
    <n v="0"/>
    <n v="0"/>
    <n v="0"/>
    <n v="1.4689293169343154"/>
    <n v="0"/>
  </r>
  <r>
    <x v="3"/>
    <n v="25"/>
    <n v="22"/>
    <n v="0"/>
    <n v="0"/>
    <n v="15"/>
    <n v="0"/>
    <n v="0.12"/>
    <n v="0"/>
    <n v="15"/>
    <n v="0"/>
    <n v="0"/>
    <n v="0"/>
    <n v="0"/>
    <n v="1.4689293169343154"/>
    <n v="0"/>
  </r>
  <r>
    <x v="3"/>
    <n v="25"/>
    <n v="23"/>
    <n v="0"/>
    <n v="0"/>
    <n v="15"/>
    <n v="0"/>
    <n v="0.12"/>
    <n v="0"/>
    <n v="15"/>
    <n v="0"/>
    <n v="0"/>
    <n v="0"/>
    <n v="0"/>
    <n v="1.4689293169343154"/>
    <n v="0"/>
  </r>
  <r>
    <x v="3"/>
    <n v="26"/>
    <n v="0"/>
    <n v="0"/>
    <n v="0"/>
    <n v="15"/>
    <n v="0"/>
    <n v="0.12"/>
    <n v="0"/>
    <n v="15"/>
    <n v="0"/>
    <n v="0"/>
    <n v="0"/>
    <n v="0"/>
    <n v="1.4689293169343154"/>
    <n v="0"/>
  </r>
  <r>
    <x v="3"/>
    <n v="26"/>
    <n v="1"/>
    <n v="0"/>
    <n v="0"/>
    <n v="15"/>
    <n v="0"/>
    <n v="0.12"/>
    <n v="0"/>
    <n v="15"/>
    <n v="0"/>
    <n v="0"/>
    <n v="0"/>
    <n v="0"/>
    <n v="1.4689293169343154"/>
    <n v="0"/>
  </r>
  <r>
    <x v="3"/>
    <n v="26"/>
    <n v="2"/>
    <n v="0"/>
    <n v="0"/>
    <n v="15"/>
    <n v="0"/>
    <n v="0.12"/>
    <n v="0"/>
    <n v="15"/>
    <n v="0"/>
    <n v="0"/>
    <n v="0"/>
    <n v="0"/>
    <n v="1.4689293169343154"/>
    <n v="0"/>
  </r>
  <r>
    <x v="3"/>
    <n v="26"/>
    <n v="3"/>
    <n v="0"/>
    <n v="0"/>
    <n v="15"/>
    <n v="0"/>
    <n v="0.12"/>
    <n v="0"/>
    <n v="15"/>
    <n v="0"/>
    <n v="0"/>
    <n v="0"/>
    <n v="0"/>
    <n v="1.4689293169343154"/>
    <n v="0"/>
  </r>
  <r>
    <x v="3"/>
    <n v="26"/>
    <n v="4"/>
    <n v="0"/>
    <n v="0"/>
    <n v="15"/>
    <n v="0"/>
    <n v="0.12"/>
    <n v="0"/>
    <n v="15"/>
    <n v="0"/>
    <n v="0"/>
    <n v="0"/>
    <n v="0"/>
    <n v="1.4689293169343154"/>
    <n v="0"/>
  </r>
  <r>
    <x v="3"/>
    <n v="26"/>
    <n v="5"/>
    <n v="0"/>
    <n v="0"/>
    <n v="15"/>
    <n v="0"/>
    <n v="0.12"/>
    <n v="0"/>
    <n v="15"/>
    <n v="0"/>
    <n v="0"/>
    <n v="0"/>
    <n v="0"/>
    <n v="1.4689293169343154"/>
    <n v="0"/>
  </r>
  <r>
    <x v="3"/>
    <n v="26"/>
    <n v="6"/>
    <n v="291"/>
    <n v="53"/>
    <n v="16"/>
    <n v="0"/>
    <n v="0.12"/>
    <n v="214.05699999999999"/>
    <n v="24.751000000000001"/>
    <n v="4476737.7819999997"/>
    <n v="4219020.0990000004"/>
    <n v="4219.0200990000003"/>
    <n v="4.2190200989999997"/>
    <n v="1.4689293169343154"/>
    <n v="6.197442312156217"/>
  </r>
  <r>
    <x v="3"/>
    <n v="26"/>
    <n v="7"/>
    <n v="566"/>
    <n v="95"/>
    <n v="18"/>
    <n v="0"/>
    <n v="0.12"/>
    <n v="645.44100000000003"/>
    <n v="44.569000000000003"/>
    <n v="13096773.949999999"/>
    <n v="12533614.109999999"/>
    <n v="12533.61411"/>
    <n v="12.53361411"/>
    <n v="1.4689293169343154"/>
    <n v="18.410993213320598"/>
  </r>
  <r>
    <x v="3"/>
    <n v="26"/>
    <n v="8"/>
    <n v="716"/>
    <n v="117"/>
    <n v="21"/>
    <n v="0"/>
    <n v="0.12"/>
    <n v="857.93600000000004"/>
    <n v="56.204999999999998"/>
    <n v="16372276.77"/>
    <n v="15693052.84"/>
    <n v="15693.05284"/>
    <n v="15.69305284"/>
    <n v="1.4689293169343154"/>
    <n v="23.05198538887532"/>
  </r>
  <r>
    <x v="3"/>
    <n v="26"/>
    <n v="9"/>
    <n v="802"/>
    <n v="129"/>
    <n v="24"/>
    <n v="0"/>
    <n v="0.12"/>
    <n v="936.76400000000001"/>
    <n v="62.326000000000001"/>
    <n v="17200104.199999999"/>
    <n v="16491547.060000001"/>
    <n v="16491.547060000001"/>
    <n v="16.491547059999998"/>
    <n v="1.4689293169343154"/>
    <n v="24.224916958035916"/>
  </r>
  <r>
    <x v="3"/>
    <n v="26"/>
    <n v="10"/>
    <n v="851"/>
    <n v="135"/>
    <n v="25"/>
    <n v="0"/>
    <n v="0.12"/>
    <n v="958.11599999999999"/>
    <n v="64.12"/>
    <n v="17317706.879999999"/>
    <n v="16604982.609999999"/>
    <n v="16604.982609999999"/>
    <n v="16.60498261"/>
    <n v="1.4689293169343154"/>
    <n v="24.391545763013486"/>
  </r>
  <r>
    <x v="3"/>
    <n v="26"/>
    <n v="11"/>
    <n v="874"/>
    <n v="140"/>
    <n v="26"/>
    <n v="0"/>
    <n v="0.12"/>
    <n v="951.48099999999999"/>
    <n v="64.8"/>
    <n v="17070441.079999998"/>
    <n v="16366478.42"/>
    <n v="16366.478419999999"/>
    <n v="16.36647842"/>
    <n v="1.4689293169343154"/>
    <n v="24.041199966110813"/>
  </r>
  <r>
    <x v="3"/>
    <n v="26"/>
    <n v="12"/>
    <n v="879"/>
    <n v="143"/>
    <n v="27"/>
    <n v="0"/>
    <n v="0.12"/>
    <n v="948.31899999999996"/>
    <n v="65.644999999999996"/>
    <n v="16909386.100000001"/>
    <n v="16211130.25"/>
    <n v="16211.13025"/>
    <n v="16.21113025"/>
    <n v="1.4689293169343154"/>
    <n v="23.813004484865719"/>
  </r>
  <r>
    <x v="3"/>
    <n v="26"/>
    <n v="13"/>
    <n v="146"/>
    <n v="438"/>
    <n v="27"/>
    <n v="0"/>
    <n v="0.12"/>
    <n v="571.84400000000005"/>
    <n v="50.212000000000003"/>
    <n v="10747382.49"/>
    <n v="10267470.93"/>
    <n v="10267.470929999999"/>
    <n v="10.26747093"/>
    <n v="1.4689293169343154"/>
    <n v="15.08218905984784"/>
  </r>
  <r>
    <x v="3"/>
    <n v="26"/>
    <n v="14"/>
    <n v="845"/>
    <n v="135"/>
    <n v="27"/>
    <n v="0"/>
    <n v="0.12"/>
    <n v="955.33199999999999"/>
    <n v="66.010999999999996"/>
    <n v="17129344.5"/>
    <n v="16423294.66"/>
    <n v="16423.29466"/>
    <n v="16.42329466"/>
    <n v="1.4689293169343154"/>
    <n v="24.124659006724791"/>
  </r>
  <r>
    <x v="3"/>
    <n v="26"/>
    <n v="15"/>
    <n v="802"/>
    <n v="124"/>
    <n v="26"/>
    <n v="0"/>
    <n v="0.12"/>
    <n v="934.40499999999997"/>
    <n v="64.239000000000004"/>
    <n v="17025499.629999999"/>
    <n v="16323129.42"/>
    <n v="16323.129419999999"/>
    <n v="16.323129420000001"/>
    <n v="1.4689293169343154"/>
    <n v="23.977523349151028"/>
  </r>
  <r>
    <x v="3"/>
    <n v="26"/>
    <n v="16"/>
    <n v="731"/>
    <n v="106"/>
    <n v="25"/>
    <n v="0"/>
    <n v="0.12"/>
    <n v="859.05399999999997"/>
    <n v="60.262999999999998"/>
    <n v="16126880.380000001"/>
    <n v="15456351.82"/>
    <n v="15456.35182"/>
    <n v="15.45635182"/>
    <n v="1.4689293169343154"/>
    <n v="22.704288321249063"/>
  </r>
  <r>
    <x v="3"/>
    <n v="26"/>
    <n v="17"/>
    <n v="605"/>
    <n v="81"/>
    <n v="23"/>
    <n v="0"/>
    <n v="0.12"/>
    <n v="642.55799999999999"/>
    <n v="49.457999999999998"/>
    <n v="12788616.279999999"/>
    <n v="12236375.689999999"/>
    <n v="12236.375690000001"/>
    <n v="12.236375689999999"/>
    <n v="1.4689293169343154"/>
    <n v="17.974370984063359"/>
  </r>
  <r>
    <x v="3"/>
    <n v="26"/>
    <n v="18"/>
    <n v="341"/>
    <n v="43"/>
    <n v="19"/>
    <n v="0"/>
    <n v="0.12"/>
    <n v="210.78700000000001"/>
    <n v="27.602"/>
    <n v="4327389.6710000001"/>
    <n v="4074963.986"/>
    <n v="4074.9639860000002"/>
    <n v="4.0749639860000002"/>
    <n v="1.4689293169343154"/>
    <n v="5.985834064486915"/>
  </r>
  <r>
    <x v="3"/>
    <n v="26"/>
    <n v="19"/>
    <n v="0"/>
    <n v="0"/>
    <n v="18"/>
    <n v="0"/>
    <n v="0.12"/>
    <n v="0"/>
    <n v="18"/>
    <n v="0"/>
    <n v="0"/>
    <n v="0"/>
    <n v="0"/>
    <n v="1.4689293169343154"/>
    <n v="0"/>
  </r>
  <r>
    <x v="3"/>
    <n v="26"/>
    <n v="20"/>
    <n v="0"/>
    <n v="0"/>
    <n v="17"/>
    <n v="0"/>
    <n v="0.12"/>
    <n v="0"/>
    <n v="17"/>
    <n v="0"/>
    <n v="0"/>
    <n v="0"/>
    <n v="0"/>
    <n v="1.4689293169343154"/>
    <n v="0"/>
  </r>
  <r>
    <x v="3"/>
    <n v="26"/>
    <n v="21"/>
    <n v="0"/>
    <n v="0"/>
    <n v="16"/>
    <n v="0"/>
    <n v="0.12"/>
    <n v="0"/>
    <n v="16"/>
    <n v="0"/>
    <n v="0"/>
    <n v="0"/>
    <n v="0"/>
    <n v="1.4689293169343154"/>
    <n v="0"/>
  </r>
  <r>
    <x v="3"/>
    <n v="26"/>
    <n v="22"/>
    <n v="0"/>
    <n v="0"/>
    <n v="15"/>
    <n v="0"/>
    <n v="0.12"/>
    <n v="0"/>
    <n v="15"/>
    <n v="0"/>
    <n v="0"/>
    <n v="0"/>
    <n v="0"/>
    <n v="1.4689293169343154"/>
    <n v="0"/>
  </r>
  <r>
    <x v="3"/>
    <n v="26"/>
    <n v="23"/>
    <n v="0"/>
    <n v="0"/>
    <n v="14"/>
    <n v="0"/>
    <n v="0.12"/>
    <n v="0"/>
    <n v="14"/>
    <n v="0"/>
    <n v="0"/>
    <n v="0"/>
    <n v="0"/>
    <n v="1.4689293169343154"/>
    <n v="0"/>
  </r>
  <r>
    <x v="3"/>
    <n v="27"/>
    <n v="0"/>
    <n v="0"/>
    <n v="0"/>
    <n v="14"/>
    <n v="0"/>
    <n v="0.12"/>
    <n v="0"/>
    <n v="14"/>
    <n v="0"/>
    <n v="0"/>
    <n v="0"/>
    <n v="0"/>
    <n v="1.4689293169343154"/>
    <n v="0"/>
  </r>
  <r>
    <x v="3"/>
    <n v="27"/>
    <n v="1"/>
    <n v="0"/>
    <n v="0"/>
    <n v="13"/>
    <n v="0"/>
    <n v="0.12"/>
    <n v="0"/>
    <n v="13"/>
    <n v="0"/>
    <n v="0"/>
    <n v="0"/>
    <n v="0"/>
    <n v="1.4689293169343154"/>
    <n v="0"/>
  </r>
  <r>
    <x v="3"/>
    <n v="27"/>
    <n v="2"/>
    <n v="0"/>
    <n v="0"/>
    <n v="13"/>
    <n v="0"/>
    <n v="0.12"/>
    <n v="0"/>
    <n v="13"/>
    <n v="0"/>
    <n v="0"/>
    <n v="0"/>
    <n v="0"/>
    <n v="1.4689293169343154"/>
    <n v="0"/>
  </r>
  <r>
    <x v="3"/>
    <n v="27"/>
    <n v="3"/>
    <n v="0"/>
    <n v="0"/>
    <n v="13"/>
    <n v="0"/>
    <n v="0.12"/>
    <n v="0"/>
    <n v="13"/>
    <n v="0"/>
    <n v="0"/>
    <n v="0"/>
    <n v="0"/>
    <n v="1.4689293169343154"/>
    <n v="0"/>
  </r>
  <r>
    <x v="3"/>
    <n v="27"/>
    <n v="4"/>
    <n v="0"/>
    <n v="0"/>
    <n v="13"/>
    <n v="0"/>
    <n v="0.12"/>
    <n v="0"/>
    <n v="13"/>
    <n v="0"/>
    <n v="0"/>
    <n v="0"/>
    <n v="0"/>
    <n v="1.4689293169343154"/>
    <n v="0"/>
  </r>
  <r>
    <x v="3"/>
    <n v="27"/>
    <n v="5"/>
    <n v="0"/>
    <n v="0"/>
    <n v="13"/>
    <n v="0"/>
    <n v="0.12"/>
    <n v="0"/>
    <n v="13"/>
    <n v="0"/>
    <n v="0"/>
    <n v="0"/>
    <n v="0"/>
    <n v="1.4689293169343154"/>
    <n v="0"/>
  </r>
  <r>
    <x v="3"/>
    <n v="27"/>
    <n v="6"/>
    <n v="370"/>
    <n v="50"/>
    <n v="14"/>
    <n v="0"/>
    <n v="0.12"/>
    <n v="244.88300000000001"/>
    <n v="24.018999999999998"/>
    <n v="5174531.0829999996"/>
    <n v="4892087.8099999996"/>
    <n v="4892.08781"/>
    <n v="4.8920878099999996"/>
    <n v="1.4689293169343154"/>
    <n v="7.1861312051259905"/>
  </r>
  <r>
    <x v="3"/>
    <n v="27"/>
    <n v="7"/>
    <n v="646"/>
    <n v="82"/>
    <n v="17"/>
    <n v="0"/>
    <n v="0.12"/>
    <n v="706.92600000000004"/>
    <n v="46.106000000000002"/>
    <n v="14267442.26"/>
    <n v="13662800.99"/>
    <n v="13662.80099"/>
    <n v="13.662800989999999"/>
    <n v="1.4689293169343154"/>
    <n v="20.069688925650187"/>
  </r>
  <r>
    <x v="3"/>
    <n v="27"/>
    <n v="8"/>
    <n v="780"/>
    <n v="99"/>
    <n v="20"/>
    <n v="0"/>
    <n v="0.12"/>
    <n v="894.70299999999997"/>
    <n v="56.719000000000001"/>
    <n v="17038325.359999999"/>
    <n v="16335500.68"/>
    <n v="16335.500679999999"/>
    <n v="16.335500679999999"/>
    <n v="1.4689293169343154"/>
    <n v="23.995695855652443"/>
  </r>
  <r>
    <x v="3"/>
    <n v="27"/>
    <n v="9"/>
    <n v="853"/>
    <n v="110"/>
    <n v="22"/>
    <n v="0"/>
    <n v="0.12"/>
    <n v="967.59900000000005"/>
    <n v="61.591999999999999"/>
    <n v="17822204.699999999"/>
    <n v="17091604.07"/>
    <n v="17091.604070000001"/>
    <n v="17.091604069999999"/>
    <n v="1.4689293169343154"/>
    <n v="25.106358291856864"/>
  </r>
  <r>
    <x v="3"/>
    <n v="27"/>
    <n v="10"/>
    <n v="917"/>
    <n v="106"/>
    <n v="24"/>
    <n v="0"/>
    <n v="0.12"/>
    <n v="984.04200000000003"/>
    <n v="64.186999999999998"/>
    <n v="17788385.739999998"/>
    <n v="17058983.449999999"/>
    <n v="17058.98345"/>
    <n v="17.058983449999999"/>
    <n v="1.4689293169343154"/>
    <n v="25.058440906802289"/>
  </r>
  <r>
    <x v="3"/>
    <n v="27"/>
    <n v="11"/>
    <n v="930"/>
    <n v="114"/>
    <n v="25"/>
    <n v="0"/>
    <n v="0.12"/>
    <n v="979.20899999999995"/>
    <n v="64.938999999999993"/>
    <n v="17562171.969999999"/>
    <n v="16840785.329999998"/>
    <n v="16840.785329999999"/>
    <n v="16.840785329999999"/>
    <n v="1.4689293169343154"/>
    <n v="24.737923291434338"/>
  </r>
  <r>
    <x v="3"/>
    <n v="27"/>
    <n v="12"/>
    <n v="930"/>
    <n v="120"/>
    <n v="25"/>
    <n v="0"/>
    <n v="0.12"/>
    <n v="974.101"/>
    <n v="64.706000000000003"/>
    <n v="17451331.23"/>
    <n v="16733872.109999999"/>
    <n v="16733.87211"/>
    <n v="16.73387211"/>
    <n v="1.4689293169343154"/>
    <n v="24.580875328208492"/>
  </r>
  <r>
    <x v="3"/>
    <n v="27"/>
    <n v="13"/>
    <n v="918"/>
    <n v="121"/>
    <n v="26"/>
    <n v="0"/>
    <n v="0.12"/>
    <n v="976.96500000000003"/>
    <n v="65.847999999999999"/>
    <n v="17452154.390000001"/>
    <n v="16734666.109999999"/>
    <n v="16734.666109999998"/>
    <n v="16.734666109999999"/>
    <n v="1.4689293169343154"/>
    <n v="24.582041658086137"/>
  </r>
  <r>
    <x v="3"/>
    <n v="27"/>
    <n v="14"/>
    <n v="890"/>
    <n v="119"/>
    <n v="25"/>
    <n v="0"/>
    <n v="0.12"/>
    <n v="974.35199999999998"/>
    <n v="64.793000000000006"/>
    <n v="17570836.129999999"/>
    <n v="16849142.48"/>
    <n v="16849.142479999999"/>
    <n v="16.849142480000001"/>
    <n v="1.4689293169343154"/>
    <n v="24.75019935407536"/>
  </r>
  <r>
    <x v="3"/>
    <n v="27"/>
    <n v="15"/>
    <n v="847"/>
    <n v="111"/>
    <n v="24"/>
    <n v="0"/>
    <n v="0.12"/>
    <n v="965.73900000000003"/>
    <n v="63.524000000000001"/>
    <n v="17649217.34"/>
    <n v="16924746.329999998"/>
    <n v="16924.746330000002"/>
    <n v="16.924746330000001"/>
    <n v="1.4689293169343154"/>
    <n v="24.861256065813464"/>
  </r>
  <r>
    <x v="3"/>
    <n v="27"/>
    <n v="16"/>
    <n v="776"/>
    <n v="97"/>
    <n v="23"/>
    <n v="0"/>
    <n v="0.12"/>
    <n v="887.404"/>
    <n v="59.43"/>
    <n v="16720598.76"/>
    <n v="16029032.4"/>
    <n v="16029.0324"/>
    <n v="16.029032399999998"/>
    <n v="1.4689293169343154"/>
    <n v="23.545515614450007"/>
  </r>
  <r>
    <x v="3"/>
    <n v="27"/>
    <n v="17"/>
    <n v="642"/>
    <n v="77"/>
    <n v="21"/>
    <n v="0"/>
    <n v="0.12"/>
    <n v="672.96900000000005"/>
    <n v="48.712000000000003"/>
    <n v="13442505.59"/>
    <n v="12867095.1"/>
    <n v="12867.0951"/>
    <n v="12.8670951"/>
    <n v="1.4689293169343154"/>
    <n v="18.900853216171878"/>
  </r>
  <r>
    <x v="3"/>
    <n v="27"/>
    <n v="18"/>
    <n v="362"/>
    <n v="44"/>
    <n v="19"/>
    <n v="0"/>
    <n v="0.12"/>
    <n v="221.51300000000001"/>
    <n v="28.044"/>
    <n v="4555652.3140000002"/>
    <n v="4295138.375"/>
    <n v="4295.1383750000005"/>
    <n v="4.2951383749999996"/>
    <n v="1.4689293169343154"/>
    <n v="6.3092546793271147"/>
  </r>
  <r>
    <x v="3"/>
    <n v="27"/>
    <n v="19"/>
    <n v="0"/>
    <n v="0"/>
    <n v="17"/>
    <n v="0"/>
    <n v="0.12"/>
    <n v="0"/>
    <n v="17"/>
    <n v="0"/>
    <n v="0"/>
    <n v="0"/>
    <n v="0"/>
    <n v="1.4689293169343154"/>
    <n v="0"/>
  </r>
  <r>
    <x v="3"/>
    <n v="27"/>
    <n v="20"/>
    <n v="0"/>
    <n v="0"/>
    <n v="17"/>
    <n v="0"/>
    <n v="0.12"/>
    <n v="0"/>
    <n v="17"/>
    <n v="0"/>
    <n v="0"/>
    <n v="0"/>
    <n v="0"/>
    <n v="1.4689293169343154"/>
    <n v="0"/>
  </r>
  <r>
    <x v="3"/>
    <n v="27"/>
    <n v="21"/>
    <n v="0"/>
    <n v="0"/>
    <n v="16"/>
    <n v="0"/>
    <n v="0.12"/>
    <n v="0"/>
    <n v="16"/>
    <n v="0"/>
    <n v="0"/>
    <n v="0"/>
    <n v="0"/>
    <n v="1.4689293169343154"/>
    <n v="0"/>
  </r>
  <r>
    <x v="3"/>
    <n v="27"/>
    <n v="22"/>
    <n v="0"/>
    <n v="0"/>
    <n v="15"/>
    <n v="0"/>
    <n v="0.12"/>
    <n v="0"/>
    <n v="15"/>
    <n v="0"/>
    <n v="0"/>
    <n v="0"/>
    <n v="0"/>
    <n v="1.4689293169343154"/>
    <n v="0"/>
  </r>
  <r>
    <x v="3"/>
    <n v="27"/>
    <n v="23"/>
    <n v="0"/>
    <n v="0"/>
    <n v="15"/>
    <n v="0"/>
    <n v="0.12"/>
    <n v="0"/>
    <n v="15"/>
    <n v="0"/>
    <n v="0"/>
    <n v="0"/>
    <n v="0"/>
    <n v="1.4689293169343154"/>
    <n v="0"/>
  </r>
  <r>
    <x v="3"/>
    <n v="28"/>
    <n v="0"/>
    <n v="0"/>
    <n v="0"/>
    <n v="14"/>
    <n v="0"/>
    <n v="0.12"/>
    <n v="0"/>
    <n v="14"/>
    <n v="0"/>
    <n v="0"/>
    <n v="0"/>
    <n v="0"/>
    <n v="1.4689293169343154"/>
    <n v="0"/>
  </r>
  <r>
    <x v="3"/>
    <n v="28"/>
    <n v="1"/>
    <n v="0"/>
    <n v="0"/>
    <n v="14"/>
    <n v="0"/>
    <n v="0.12"/>
    <n v="0"/>
    <n v="14"/>
    <n v="0"/>
    <n v="0"/>
    <n v="0"/>
    <n v="0"/>
    <n v="1.4689293169343154"/>
    <n v="0"/>
  </r>
  <r>
    <x v="3"/>
    <n v="28"/>
    <n v="2"/>
    <n v="0"/>
    <n v="0"/>
    <n v="14"/>
    <n v="0"/>
    <n v="0.12"/>
    <n v="0"/>
    <n v="14"/>
    <n v="0"/>
    <n v="0"/>
    <n v="0"/>
    <n v="0"/>
    <n v="1.4689293169343154"/>
    <n v="0"/>
  </r>
  <r>
    <x v="3"/>
    <n v="28"/>
    <n v="3"/>
    <n v="0"/>
    <n v="0"/>
    <n v="13"/>
    <n v="0"/>
    <n v="0.12"/>
    <n v="0"/>
    <n v="13"/>
    <n v="0"/>
    <n v="0"/>
    <n v="0"/>
    <n v="0"/>
    <n v="1.4689293169343154"/>
    <n v="0"/>
  </r>
  <r>
    <x v="3"/>
    <n v="28"/>
    <n v="4"/>
    <n v="0"/>
    <n v="0"/>
    <n v="13"/>
    <n v="0"/>
    <n v="0.12"/>
    <n v="0"/>
    <n v="13"/>
    <n v="0"/>
    <n v="0"/>
    <n v="0"/>
    <n v="0"/>
    <n v="1.4689293169343154"/>
    <n v="0"/>
  </r>
  <r>
    <x v="3"/>
    <n v="28"/>
    <n v="5"/>
    <n v="0"/>
    <n v="0"/>
    <n v="13"/>
    <n v="0"/>
    <n v="0.12"/>
    <n v="0"/>
    <n v="13"/>
    <n v="0"/>
    <n v="0"/>
    <n v="0"/>
    <n v="0"/>
    <n v="1.4689293169343154"/>
    <n v="0"/>
  </r>
  <r>
    <x v="3"/>
    <n v="28"/>
    <n v="6"/>
    <n v="338"/>
    <n v="54"/>
    <n v="15"/>
    <n v="0"/>
    <n v="0.12"/>
    <n v="238.654"/>
    <n v="24.766999999999999"/>
    <n v="5028542.7709999997"/>
    <n v="4751272.443"/>
    <n v="4751.2724429999998"/>
    <n v="4.7512724430000004"/>
    <n v="1.4689293169343154"/>
    <n v="6.9792833842648268"/>
  </r>
  <r>
    <x v="3"/>
    <n v="28"/>
    <n v="7"/>
    <n v="608"/>
    <n v="90"/>
    <n v="17"/>
    <n v="0"/>
    <n v="0.12"/>
    <n v="687.32799999999997"/>
    <n v="45.295000000000002"/>
    <n v="13910187.390000001"/>
    <n v="13318205.08"/>
    <n v="13318.20508"/>
    <n v="13.31820508"/>
    <n v="1.4689293169343154"/>
    <n v="19.563501890955528"/>
  </r>
  <r>
    <x v="3"/>
    <n v="28"/>
    <n v="8"/>
    <n v="745"/>
    <n v="110"/>
    <n v="20"/>
    <n v="0"/>
    <n v="0.12"/>
    <n v="879.53399999999999"/>
    <n v="56.09"/>
    <n v="16785989.02"/>
    <n v="16092105.630000001"/>
    <n v="16092.10563"/>
    <n v="16.092105629999999"/>
    <n v="1.4689293169343154"/>
    <n v="23.63816573111075"/>
  </r>
  <r>
    <x v="3"/>
    <n v="28"/>
    <n v="9"/>
    <n v="816"/>
    <n v="124"/>
    <n v="22"/>
    <n v="0"/>
    <n v="0.12"/>
    <n v="946.95699999999999"/>
    <n v="60.741"/>
    <n v="17503222.27"/>
    <n v="16783924.449999999"/>
    <n v="16783.924449999999"/>
    <n v="16.783924450000001"/>
    <n v="1.4689293169343154"/>
    <n v="24.654398677815657"/>
  </r>
  <r>
    <x v="3"/>
    <n v="28"/>
    <n v="10"/>
    <n v="853"/>
    <n v="135"/>
    <n v="23"/>
    <n v="0"/>
    <n v="0.12"/>
    <n v="962.625"/>
    <n v="62.301000000000002"/>
    <n v="17534873.989999998"/>
    <n v="16814454.629999999"/>
    <n v="16814.45463"/>
    <n v="16.81445463"/>
    <n v="1.4689293169343154"/>
    <n v="24.699245354268935"/>
  </r>
  <r>
    <x v="3"/>
    <n v="28"/>
    <n v="11"/>
    <n v="868"/>
    <n v="143"/>
    <n v="24"/>
    <n v="0"/>
    <n v="0.12"/>
    <n v="952.29200000000003"/>
    <n v="62.83"/>
    <n v="17230416.489999998"/>
    <n v="16520785.26"/>
    <n v="16520.785260000001"/>
    <n v="16.52078526"/>
    <n v="1.4689293169343154"/>
    <n v="24.267865807190308"/>
  </r>
  <r>
    <x v="3"/>
    <n v="28"/>
    <n v="12"/>
    <n v="394"/>
    <n v="408"/>
    <n v="25"/>
    <n v="0"/>
    <n v="0.12"/>
    <n v="770.89"/>
    <n v="56.293999999999997"/>
    <n v="14149101.23"/>
    <n v="13548653.26"/>
    <n v="13548.653259999999"/>
    <n v="13.54865326"/>
    <n v="1.4689293169343154"/>
    <n v="19.902013978591686"/>
  </r>
  <r>
    <x v="3"/>
    <n v="28"/>
    <n v="13"/>
    <n v="833"/>
    <n v="160"/>
    <n v="25"/>
    <n v="0"/>
    <n v="0.12"/>
    <n v="943.6"/>
    <n v="63.470999999999997"/>
    <n v="17020318.640000001"/>
    <n v="16318132.01"/>
    <n v="16318.132009999999"/>
    <n v="16.318132009999999"/>
    <n v="1.4689293169343154"/>
    <n v="23.970182507093288"/>
  </r>
  <r>
    <x v="3"/>
    <n v="28"/>
    <n v="14"/>
    <n v="795"/>
    <n v="158"/>
    <n v="24"/>
    <n v="0"/>
    <n v="0.12"/>
    <n v="933.77099999999996"/>
    <n v="62.121000000000002"/>
    <n v="17027133.140000001"/>
    <n v="16324705.050000001"/>
    <n v="16324.70505"/>
    <n v="16.324705049999999"/>
    <n v="1.4689293169343154"/>
    <n v="23.979837838250667"/>
  </r>
  <r>
    <x v="3"/>
    <n v="28"/>
    <n v="15"/>
    <n v="476"/>
    <n v="250"/>
    <n v="24"/>
    <n v="0"/>
    <n v="0.12"/>
    <n v="741.43200000000002"/>
    <n v="54.301000000000002"/>
    <n v="14062739.51"/>
    <n v="13465351.67"/>
    <n v="13465.35167"/>
    <n v="13.46535167"/>
    <n v="1.4689293169343154"/>
    <n v="19.779649830893444"/>
  </r>
  <r>
    <x v="3"/>
    <n v="28"/>
    <n v="16"/>
    <n v="436"/>
    <n v="187"/>
    <n v="23"/>
    <n v="0"/>
    <n v="0.12"/>
    <n v="652.59500000000003"/>
    <n v="49.758000000000003"/>
    <n v="12768299.35"/>
    <n v="12216778.67"/>
    <n v="12216.77867"/>
    <n v="12.21677867"/>
    <n v="1.4689293169343154"/>
    <n v="17.945584346860816"/>
  </r>
  <r>
    <x v="3"/>
    <n v="28"/>
    <n v="17"/>
    <n v="206"/>
    <n v="133"/>
    <n v="21"/>
    <n v="0"/>
    <n v="0.12"/>
    <n v="342.84199999999998"/>
    <n v="35.093000000000004"/>
    <n v="7119922.8130000001"/>
    <n v="6768546.5760000004"/>
    <n v="6768.5465759999997"/>
    <n v="6.7685465760000003"/>
    <n v="1.4689293169343154"/>
    <n v="9.9425164985217798"/>
  </r>
  <r>
    <x v="3"/>
    <n v="28"/>
    <n v="18"/>
    <n v="21"/>
    <n v="50"/>
    <n v="19"/>
    <n v="0"/>
    <n v="0.12"/>
    <n v="62.173000000000002"/>
    <n v="21.532"/>
    <n v="1238852.7479999999"/>
    <n v="1095866.206"/>
    <n v="1095.8662059999999"/>
    <n v="1.095866206"/>
    <n v="1.4689293169343154"/>
    <n v="1.6097499974309797"/>
  </r>
  <r>
    <x v="3"/>
    <n v="28"/>
    <n v="19"/>
    <n v="0"/>
    <n v="0"/>
    <n v="18"/>
    <n v="0"/>
    <n v="0.12"/>
    <n v="0"/>
    <n v="18"/>
    <n v="0"/>
    <n v="0"/>
    <n v="0"/>
    <n v="0"/>
    <n v="1.4689293169343154"/>
    <n v="0"/>
  </r>
  <r>
    <x v="3"/>
    <n v="28"/>
    <n v="20"/>
    <n v="0"/>
    <n v="0"/>
    <n v="18"/>
    <n v="0"/>
    <n v="0.12"/>
    <n v="0"/>
    <n v="18"/>
    <n v="0"/>
    <n v="0"/>
    <n v="0"/>
    <n v="0"/>
    <n v="1.4689293169343154"/>
    <n v="0"/>
  </r>
  <r>
    <x v="3"/>
    <n v="28"/>
    <n v="21"/>
    <n v="0"/>
    <n v="0"/>
    <n v="18"/>
    <n v="0"/>
    <n v="0.12"/>
    <n v="0"/>
    <n v="18"/>
    <n v="0"/>
    <n v="0"/>
    <n v="0"/>
    <n v="0"/>
    <n v="1.4689293169343154"/>
    <n v="0"/>
  </r>
  <r>
    <x v="3"/>
    <n v="28"/>
    <n v="22"/>
    <n v="0"/>
    <n v="0"/>
    <n v="17"/>
    <n v="0"/>
    <n v="0.12"/>
    <n v="0"/>
    <n v="17"/>
    <n v="0"/>
    <n v="0"/>
    <n v="0"/>
    <n v="0"/>
    <n v="1.4689293169343154"/>
    <n v="0"/>
  </r>
  <r>
    <x v="3"/>
    <n v="28"/>
    <n v="23"/>
    <n v="0"/>
    <n v="0"/>
    <n v="16"/>
    <n v="0"/>
    <n v="0.12"/>
    <n v="0"/>
    <n v="16"/>
    <n v="0"/>
    <n v="0"/>
    <n v="0"/>
    <n v="0"/>
    <n v="1.4689293169343154"/>
    <n v="0"/>
  </r>
  <r>
    <x v="3"/>
    <n v="29"/>
    <n v="0"/>
    <n v="0"/>
    <n v="0"/>
    <n v="16"/>
    <n v="0"/>
    <n v="0.12"/>
    <n v="0"/>
    <n v="16"/>
    <n v="0"/>
    <n v="0"/>
    <n v="0"/>
    <n v="0"/>
    <n v="1.4689293169343154"/>
    <n v="0"/>
  </r>
  <r>
    <x v="3"/>
    <n v="29"/>
    <n v="1"/>
    <n v="0"/>
    <n v="0"/>
    <n v="16"/>
    <n v="0"/>
    <n v="0.12"/>
    <n v="0"/>
    <n v="16"/>
    <n v="0"/>
    <n v="0"/>
    <n v="0"/>
    <n v="0"/>
    <n v="1.4689293169343154"/>
    <n v="0"/>
  </r>
  <r>
    <x v="3"/>
    <n v="29"/>
    <n v="2"/>
    <n v="0"/>
    <n v="0"/>
    <n v="16"/>
    <n v="0"/>
    <n v="0.12"/>
    <n v="0"/>
    <n v="16"/>
    <n v="0"/>
    <n v="0"/>
    <n v="0"/>
    <n v="0"/>
    <n v="1.4689293169343154"/>
    <n v="0"/>
  </r>
  <r>
    <x v="3"/>
    <n v="29"/>
    <n v="3"/>
    <n v="0"/>
    <n v="0"/>
    <n v="15"/>
    <n v="0"/>
    <n v="0.12"/>
    <n v="0"/>
    <n v="15"/>
    <n v="0"/>
    <n v="0"/>
    <n v="0"/>
    <n v="0"/>
    <n v="1.4689293169343154"/>
    <n v="0"/>
  </r>
  <r>
    <x v="3"/>
    <n v="29"/>
    <n v="4"/>
    <n v="0"/>
    <n v="0"/>
    <n v="15"/>
    <n v="0"/>
    <n v="0.12"/>
    <n v="0"/>
    <n v="15"/>
    <n v="0"/>
    <n v="0"/>
    <n v="0"/>
    <n v="0"/>
    <n v="1.4689293169343154"/>
    <n v="0"/>
  </r>
  <r>
    <x v="3"/>
    <n v="29"/>
    <n v="5"/>
    <n v="0"/>
    <n v="0"/>
    <n v="15"/>
    <n v="0"/>
    <n v="0.12"/>
    <n v="0"/>
    <n v="15"/>
    <n v="0"/>
    <n v="0"/>
    <n v="0"/>
    <n v="0"/>
    <n v="1.4689293169343154"/>
    <n v="0"/>
  </r>
  <r>
    <x v="3"/>
    <n v="29"/>
    <n v="6"/>
    <n v="0"/>
    <n v="20"/>
    <n v="15"/>
    <n v="0"/>
    <n v="0.12"/>
    <n v="14.664999999999999"/>
    <n v="15.598000000000001"/>
    <n v="282603.53200000001"/>
    <n v="173500.70199999999"/>
    <n v="173.50070199999999"/>
    <n v="0.17350070200000001"/>
    <n v="1.4689293169343154"/>
    <n v="0.25486026767648423"/>
  </r>
  <r>
    <x v="3"/>
    <n v="29"/>
    <n v="7"/>
    <n v="0"/>
    <n v="44"/>
    <n v="17"/>
    <n v="0"/>
    <n v="0.12"/>
    <n v="32.399000000000001"/>
    <n v="18.327000000000002"/>
    <n v="650322.92500000005"/>
    <n v="528190.33499999996"/>
    <n v="528.190335"/>
    <n v="0.52819033500000001"/>
    <n v="1.4689293169343154"/>
    <n v="0.77587426800285719"/>
  </r>
  <r>
    <x v="3"/>
    <n v="29"/>
    <n v="8"/>
    <n v="7"/>
    <n v="176"/>
    <n v="19"/>
    <n v="0.1"/>
    <n v="0.12"/>
    <n v="148.40100000000001"/>
    <n v="24.864999999999998"/>
    <n v="3051162.7220000001"/>
    <n v="2843958.8319999999"/>
    <n v="2843.9588319999998"/>
    <n v="2.8439588320000002"/>
    <n v="1.4689293169343154"/>
    <n v="4.1775745044790735"/>
  </r>
  <r>
    <x v="3"/>
    <n v="29"/>
    <n v="9"/>
    <n v="3"/>
    <n v="168"/>
    <n v="19"/>
    <n v="0"/>
    <n v="0.12"/>
    <n v="133.68799999999999"/>
    <n v="24.442"/>
    <n v="2709298.3480000002"/>
    <n v="2514208.071"/>
    <n v="2514.208071"/>
    <n v="2.5142080710000001"/>
    <n v="1.4689293169343154"/>
    <n v="3.693193944364773"/>
  </r>
  <r>
    <x v="3"/>
    <n v="29"/>
    <n v="10"/>
    <n v="2"/>
    <n v="148"/>
    <n v="19"/>
    <n v="0"/>
    <n v="0.12"/>
    <n v="131.149"/>
    <n v="24.324999999999999"/>
    <n v="2632608.3149999999"/>
    <n v="2440235.4709999999"/>
    <n v="2440.235471"/>
    <n v="2.4402354709999998"/>
    <n v="1.4689293169343154"/>
    <n v="3.5845334235749173"/>
  </r>
  <r>
    <x v="3"/>
    <n v="29"/>
    <n v="11"/>
    <n v="3"/>
    <n v="147"/>
    <n v="20"/>
    <n v="0"/>
    <n v="0.12"/>
    <n v="143.744"/>
    <n v="25.823"/>
    <n v="2852740.031"/>
    <n v="2652567.0449999999"/>
    <n v="2652.5670449999998"/>
    <n v="2.6525670450000001"/>
    <n v="1.4689293169343154"/>
    <n v="3.8964334975343253"/>
  </r>
  <r>
    <x v="3"/>
    <n v="29"/>
    <n v="12"/>
    <n v="103"/>
    <n v="461"/>
    <n v="20"/>
    <n v="0"/>
    <n v="0.12"/>
    <n v="555.95899999999995"/>
    <n v="42.499000000000002"/>
    <n v="10672657.119999999"/>
    <n v="10195393.390000001"/>
    <n v="10195.393389999999"/>
    <n v="10.19539339"/>
    <n v="1.4689293169343154"/>
    <n v="14.976312248249334"/>
  </r>
  <r>
    <x v="3"/>
    <n v="29"/>
    <n v="13"/>
    <n v="44"/>
    <n v="393"/>
    <n v="21"/>
    <n v="0"/>
    <n v="0.12"/>
    <n v="426.57600000000002"/>
    <n v="38.293999999999997"/>
    <n v="8347262.0769999996"/>
    <n v="7952396.3289999999"/>
    <n v="7952.3963290000002"/>
    <n v="7.9523963289999999"/>
    <n v="1.4689293169343154"/>
    <n v="11.681508107548927"/>
  </r>
  <r>
    <x v="3"/>
    <n v="29"/>
    <n v="14"/>
    <n v="789"/>
    <n v="158"/>
    <n v="22"/>
    <n v="0"/>
    <n v="0.12"/>
    <n v="929.32899999999995"/>
    <n v="59.938000000000002"/>
    <n v="17108904.899999999"/>
    <n v="16403579.310000001"/>
    <n v="16403.579310000001"/>
    <n v="16.403579310000001"/>
    <n v="1.4689293169343154"/>
    <n v="24.095698551116172"/>
  </r>
  <r>
    <x v="3"/>
    <n v="29"/>
    <n v="15"/>
    <n v="738"/>
    <n v="148"/>
    <n v="22"/>
    <n v="0"/>
    <n v="0.12"/>
    <n v="905.37199999999996"/>
    <n v="59.036999999999999"/>
    <n v="16865952.550000001"/>
    <n v="16169235.73"/>
    <n v="16169.23573"/>
    <n v="16.16923573"/>
    <n v="1.4689293169343154"/>
    <n v="23.751464396218829"/>
  </r>
  <r>
    <x v="3"/>
    <n v="29"/>
    <n v="16"/>
    <n v="654"/>
    <n v="129"/>
    <n v="22"/>
    <n v="0"/>
    <n v="0.12"/>
    <n v="811.89200000000005"/>
    <n v="55.314999999999998"/>
    <n v="15557641.699999999"/>
    <n v="14907283.529999999"/>
    <n v="14907.283530000001"/>
    <n v="14.907283530000001"/>
    <n v="1.4689293169343154"/>
    <n v="21.897745813069072"/>
  </r>
  <r>
    <x v="3"/>
    <n v="29"/>
    <n v="17"/>
    <n v="336"/>
    <n v="119"/>
    <n v="21"/>
    <n v="0"/>
    <n v="0.12"/>
    <n v="457.66199999999998"/>
    <n v="39.826000000000001"/>
    <n v="9405126.0329999998"/>
    <n v="8972775.9590000007"/>
    <n v="8972.7759590000005"/>
    <n v="8.9727759589999998"/>
    <n v="1.4689293169343154"/>
    <n v="13.180373660458516"/>
  </r>
  <r>
    <x v="3"/>
    <n v="29"/>
    <n v="18"/>
    <n v="112"/>
    <n v="55"/>
    <n v="18"/>
    <n v="0"/>
    <n v="0.12"/>
    <n v="131.25299999999999"/>
    <n v="23.353999999999999"/>
    <n v="2692095.2059999998"/>
    <n v="2497614.5060000001"/>
    <n v="2497.6145059999999"/>
    <n v="2.4976145060000001"/>
    <n v="1.4689293169343154"/>
    <n v="3.6688191702638178"/>
  </r>
  <r>
    <x v="3"/>
    <n v="29"/>
    <n v="19"/>
    <n v="0"/>
    <n v="0"/>
    <n v="16"/>
    <n v="0"/>
    <n v="0.12"/>
    <n v="0"/>
    <n v="16"/>
    <n v="0"/>
    <n v="0"/>
    <n v="0"/>
    <n v="0"/>
    <n v="1.4689293169343154"/>
    <n v="0"/>
  </r>
  <r>
    <x v="3"/>
    <n v="29"/>
    <n v="20"/>
    <n v="0"/>
    <n v="0"/>
    <n v="16"/>
    <n v="0"/>
    <n v="0.12"/>
    <n v="0"/>
    <n v="16"/>
    <n v="0"/>
    <n v="0"/>
    <n v="0"/>
    <n v="0"/>
    <n v="1.4689293169343154"/>
    <n v="0"/>
  </r>
  <r>
    <x v="3"/>
    <n v="29"/>
    <n v="21"/>
    <n v="0"/>
    <n v="0"/>
    <n v="16"/>
    <n v="0"/>
    <n v="0.12"/>
    <n v="0"/>
    <n v="16"/>
    <n v="0"/>
    <n v="0"/>
    <n v="0"/>
    <n v="0"/>
    <n v="1.4689293169343154"/>
    <n v="0"/>
  </r>
  <r>
    <x v="3"/>
    <n v="29"/>
    <n v="22"/>
    <n v="0"/>
    <n v="0"/>
    <n v="16"/>
    <n v="0"/>
    <n v="0.12"/>
    <n v="0"/>
    <n v="16"/>
    <n v="0"/>
    <n v="0"/>
    <n v="0"/>
    <n v="0"/>
    <n v="1.4689293169343154"/>
    <n v="0"/>
  </r>
  <r>
    <x v="3"/>
    <n v="29"/>
    <n v="23"/>
    <n v="0"/>
    <n v="0"/>
    <n v="16"/>
    <n v="0"/>
    <n v="0.12"/>
    <n v="0"/>
    <n v="16"/>
    <n v="0"/>
    <n v="0"/>
    <n v="0"/>
    <n v="0"/>
    <n v="1.4689293169343154"/>
    <n v="0"/>
  </r>
  <r>
    <x v="3"/>
    <n v="30"/>
    <n v="0"/>
    <n v="0"/>
    <n v="0"/>
    <n v="16"/>
    <n v="0"/>
    <n v="0.12"/>
    <n v="0"/>
    <n v="16"/>
    <n v="0"/>
    <n v="0"/>
    <n v="0"/>
    <n v="0"/>
    <n v="1.4689293169343154"/>
    <n v="0"/>
  </r>
  <r>
    <x v="3"/>
    <n v="30"/>
    <n v="1"/>
    <n v="0"/>
    <n v="0"/>
    <n v="16"/>
    <n v="0"/>
    <n v="0.12"/>
    <n v="0"/>
    <n v="16"/>
    <n v="0"/>
    <n v="0"/>
    <n v="0"/>
    <n v="0"/>
    <n v="1.4689293169343154"/>
    <n v="0"/>
  </r>
  <r>
    <x v="3"/>
    <n v="30"/>
    <n v="2"/>
    <n v="0"/>
    <n v="0"/>
    <n v="16"/>
    <n v="0"/>
    <n v="0.12"/>
    <n v="0"/>
    <n v="16"/>
    <n v="0"/>
    <n v="0"/>
    <n v="0"/>
    <n v="0"/>
    <n v="1.4689293169343154"/>
    <n v="0"/>
  </r>
  <r>
    <x v="3"/>
    <n v="30"/>
    <n v="3"/>
    <n v="0"/>
    <n v="0"/>
    <n v="15"/>
    <n v="0"/>
    <n v="0.12"/>
    <n v="0"/>
    <n v="15"/>
    <n v="0"/>
    <n v="0"/>
    <n v="0"/>
    <n v="0"/>
    <n v="1.4689293169343154"/>
    <n v="0"/>
  </r>
  <r>
    <x v="3"/>
    <n v="30"/>
    <n v="4"/>
    <n v="0"/>
    <n v="0"/>
    <n v="15"/>
    <n v="0"/>
    <n v="0.12"/>
    <n v="0"/>
    <n v="15"/>
    <n v="0"/>
    <n v="0"/>
    <n v="0"/>
    <n v="0"/>
    <n v="1.4689293169343154"/>
    <n v="0"/>
  </r>
  <r>
    <x v="3"/>
    <n v="30"/>
    <n v="5"/>
    <n v="0"/>
    <n v="0"/>
    <n v="15"/>
    <n v="0"/>
    <n v="0.12"/>
    <n v="0"/>
    <n v="15"/>
    <n v="0"/>
    <n v="0"/>
    <n v="0"/>
    <n v="0"/>
    <n v="1.4689293169343154"/>
    <n v="0"/>
  </r>
  <r>
    <x v="3"/>
    <n v="30"/>
    <n v="6"/>
    <n v="4"/>
    <n v="55"/>
    <n v="15"/>
    <n v="0"/>
    <n v="0.12"/>
    <n v="50.314999999999998"/>
    <n v="17.053999999999998"/>
    <n v="1021093.2169999999"/>
    <n v="885822.76"/>
    <n v="885.82276000000002"/>
    <n v="0.88582276000000004"/>
    <n v="1.4689293169343154"/>
    <n v="1.3012110217716701"/>
  </r>
  <r>
    <x v="3"/>
    <n v="30"/>
    <n v="7"/>
    <n v="471"/>
    <n v="107"/>
    <n v="17"/>
    <n v="0"/>
    <n v="0.12"/>
    <n v="582.61199999999997"/>
    <n v="40.973999999999997"/>
    <n v="11972384.060000001"/>
    <n v="11449065.83"/>
    <n v="11449.06583"/>
    <n v="11.44906583"/>
    <n v="1.4689293169343154"/>
    <n v="16.81786844919791"/>
  </r>
  <r>
    <x v="3"/>
    <n v="30"/>
    <n v="8"/>
    <n v="461"/>
    <n v="192"/>
    <n v="20"/>
    <n v="0"/>
    <n v="0.12"/>
    <n v="682.73"/>
    <n v="47.982999999999997"/>
    <n v="13442308.51"/>
    <n v="12866905.01"/>
    <n v="12866.90501"/>
    <n v="12.86690501"/>
    <n v="1.4689293169343154"/>
    <n v="18.900573987398019"/>
  </r>
  <r>
    <x v="3"/>
    <n v="30"/>
    <n v="9"/>
    <n v="445"/>
    <n v="271"/>
    <n v="21"/>
    <n v="0"/>
    <n v="0.12"/>
    <n v="730.69799999999998"/>
    <n v="50.847000000000001"/>
    <n v="14038044.109999999"/>
    <n v="13441531.33"/>
    <n v="13441.53133"/>
    <n v="13.44153133"/>
    <n v="1.4689293169343154"/>
    <n v="19.744659435128099"/>
  </r>
  <r>
    <x v="3"/>
    <n v="30"/>
    <n v="10"/>
    <n v="202"/>
    <n v="409"/>
    <n v="21"/>
    <n v="0"/>
    <n v="0.12"/>
    <n v="594.63699999999994"/>
    <n v="45.192999999999998"/>
    <n v="11516845.970000001"/>
    <n v="11009669.26"/>
    <n v="11009.669260000001"/>
    <n v="11.009669260000001"/>
    <n v="1.4689293169343154"/>
    <n v="16.17242594576453"/>
  </r>
  <r>
    <x v="3"/>
    <n v="30"/>
    <n v="11"/>
    <n v="202"/>
    <n v="457"/>
    <n v="21"/>
    <n v="0"/>
    <n v="0.12"/>
    <n v="644.56200000000001"/>
    <n v="47.165999999999997"/>
    <n v="12291700"/>
    <n v="11757067.130000001"/>
    <n v="11757.067129999999"/>
    <n v="11.757067129999999"/>
    <n v="1.4689293169343154"/>
    <n v="17.27030058842179"/>
  </r>
  <r>
    <x v="3"/>
    <n v="30"/>
    <n v="12"/>
    <n v="16"/>
    <n v="289"/>
    <n v="21"/>
    <n v="0"/>
    <n v="0.12"/>
    <n v="303.56799999999998"/>
    <n v="33.268999999999998"/>
    <n v="5944321.2920000004"/>
    <n v="5634601.2910000002"/>
    <n v="5634.6012909999999"/>
    <n v="5.6346012910000001"/>
    <n v="1.4689293169343154"/>
    <n v="8.2768310255858424"/>
  </r>
  <r>
    <x v="3"/>
    <n v="30"/>
    <n v="13"/>
    <n v="21"/>
    <n v="325"/>
    <n v="22"/>
    <n v="0"/>
    <n v="0.12"/>
    <n v="331.755"/>
    <n v="35.445999999999998"/>
    <n v="6520186.625"/>
    <n v="6190061.4249999998"/>
    <n v="6190.0614249999999"/>
    <n v="6.1900614249999997"/>
    <n v="1.4689293169343154"/>
    <n v="9.0927627008067038"/>
  </r>
  <r>
    <x v="3"/>
    <n v="30"/>
    <n v="14"/>
    <n v="12"/>
    <n v="240"/>
    <n v="21"/>
    <n v="0"/>
    <n v="0.12"/>
    <n v="222.29400000000001"/>
    <n v="30.03"/>
    <n v="4449502.0180000002"/>
    <n v="4192749.406"/>
    <n v="4192.7494059999999"/>
    <n v="4.1927494059999999"/>
    <n v="1.4689293169343154"/>
    <n v="6.1588525210323368"/>
  </r>
  <r>
    <x v="3"/>
    <n v="30"/>
    <n v="15"/>
    <n v="0"/>
    <n v="119"/>
    <n v="21"/>
    <n v="0"/>
    <n v="0.12"/>
    <n v="89.528000000000006"/>
    <n v="24.645"/>
    <n v="1784142.307"/>
    <n v="1621833.987"/>
    <n v="1621.833987"/>
    <n v="1.621833987"/>
    <n v="1.4689293169343154"/>
    <n v="2.3823594907047676"/>
  </r>
  <r>
    <x v="3"/>
    <n v="30"/>
    <n v="16"/>
    <n v="0"/>
    <n v="98"/>
    <n v="20"/>
    <n v="0"/>
    <n v="0.12"/>
    <n v="73.33"/>
    <n v="22.995000000000001"/>
    <n v="1476943.004"/>
    <n v="1325519.977"/>
    <n v="1325.5199769999999"/>
    <n v="1.3255199769999999"/>
    <n v="1.4689293169343154"/>
    <n v="1.9470951543973993"/>
  </r>
  <r>
    <x v="3"/>
    <n v="30"/>
    <n v="17"/>
    <n v="0"/>
    <n v="10"/>
    <n v="19"/>
    <n v="0"/>
    <n v="0.12"/>
    <n v="7.33"/>
    <n v="19.3"/>
    <n v="136301.927"/>
    <n v="32383.144"/>
    <n v="32.383144000000001"/>
    <n v="3.2383144000000003E-2"/>
    <n v="1.4689293169343154"/>
    <n v="4.7568549596105576E-2"/>
  </r>
  <r>
    <x v="3"/>
    <n v="30"/>
    <n v="18"/>
    <n v="0"/>
    <n v="4"/>
    <n v="18"/>
    <n v="0"/>
    <n v="0.12"/>
    <n v="2.92"/>
    <n v="18.119"/>
    <n v="50853.542000000001"/>
    <n v="0"/>
    <n v="0"/>
    <n v="0"/>
    <n v="1.4689293169343154"/>
    <n v="0"/>
  </r>
  <r>
    <x v="3"/>
    <n v="30"/>
    <n v="19"/>
    <n v="0"/>
    <n v="0"/>
    <n v="16"/>
    <n v="0.4"/>
    <n v="0.15"/>
    <n v="0"/>
    <n v="16"/>
    <n v="0"/>
    <n v="0"/>
    <n v="0"/>
    <n v="0"/>
    <n v="1.4689293169343154"/>
    <n v="0"/>
  </r>
  <r>
    <x v="3"/>
    <n v="30"/>
    <n v="20"/>
    <n v="0"/>
    <n v="0"/>
    <n v="15"/>
    <n v="0.1"/>
    <n v="0.15"/>
    <n v="0"/>
    <n v="15"/>
    <n v="0"/>
    <n v="0"/>
    <n v="0"/>
    <n v="0"/>
    <n v="1.4689293169343154"/>
    <n v="0"/>
  </r>
  <r>
    <x v="3"/>
    <n v="30"/>
    <n v="21"/>
    <n v="0"/>
    <n v="0"/>
    <n v="15"/>
    <n v="0"/>
    <n v="0.15"/>
    <n v="0"/>
    <n v="15"/>
    <n v="0"/>
    <n v="0"/>
    <n v="0"/>
    <n v="0"/>
    <n v="1.4689293169343154"/>
    <n v="0"/>
  </r>
  <r>
    <x v="3"/>
    <n v="30"/>
    <n v="22"/>
    <n v="0"/>
    <n v="0"/>
    <n v="15"/>
    <n v="0"/>
    <n v="0.15"/>
    <n v="0"/>
    <n v="15"/>
    <n v="0"/>
    <n v="0"/>
    <n v="0"/>
    <n v="0"/>
    <n v="1.4689293169343154"/>
    <n v="0"/>
  </r>
  <r>
    <x v="3"/>
    <n v="30"/>
    <n v="23"/>
    <n v="0"/>
    <n v="0"/>
    <n v="14"/>
    <n v="0"/>
    <n v="0.15"/>
    <n v="0"/>
    <n v="14"/>
    <n v="0"/>
    <n v="0"/>
    <n v="0"/>
    <n v="0"/>
    <n v="1.4689293169343154"/>
    <n v="0"/>
  </r>
  <r>
    <x v="4"/>
    <n v="1"/>
    <n v="0"/>
    <n v="0"/>
    <n v="0"/>
    <n v="14"/>
    <n v="0"/>
    <n v="0.15"/>
    <n v="0"/>
    <n v="14"/>
    <n v="0"/>
    <n v="0"/>
    <n v="0"/>
    <n v="0"/>
    <n v="1.2655723470156242"/>
    <n v="0"/>
  </r>
  <r>
    <x v="4"/>
    <n v="1"/>
    <n v="1"/>
    <n v="0"/>
    <n v="0"/>
    <n v="13"/>
    <n v="0"/>
    <n v="0.15"/>
    <n v="0"/>
    <n v="13"/>
    <n v="0"/>
    <n v="0"/>
    <n v="0"/>
    <n v="0"/>
    <n v="1.2655723470156242"/>
    <n v="0"/>
  </r>
  <r>
    <x v="4"/>
    <n v="1"/>
    <n v="2"/>
    <n v="0"/>
    <n v="0"/>
    <n v="12"/>
    <n v="0"/>
    <n v="0.15"/>
    <n v="0"/>
    <n v="12"/>
    <n v="0"/>
    <n v="0"/>
    <n v="0"/>
    <n v="0"/>
    <n v="1.2655723470156242"/>
    <n v="0"/>
  </r>
  <r>
    <x v="4"/>
    <n v="1"/>
    <n v="3"/>
    <n v="0"/>
    <n v="0"/>
    <n v="12"/>
    <n v="0"/>
    <n v="0.15"/>
    <n v="0"/>
    <n v="12"/>
    <n v="0"/>
    <n v="0"/>
    <n v="0"/>
    <n v="0"/>
    <n v="1.2655723470156242"/>
    <n v="0"/>
  </r>
  <r>
    <x v="4"/>
    <n v="1"/>
    <n v="4"/>
    <n v="0"/>
    <n v="0"/>
    <n v="12"/>
    <n v="0"/>
    <n v="0.15"/>
    <n v="0"/>
    <n v="12"/>
    <n v="0"/>
    <n v="0"/>
    <n v="0"/>
    <n v="0"/>
    <n v="1.2655723470156242"/>
    <n v="0"/>
  </r>
  <r>
    <x v="4"/>
    <n v="1"/>
    <n v="5"/>
    <n v="0"/>
    <n v="0"/>
    <n v="12"/>
    <n v="0"/>
    <n v="0.15"/>
    <n v="0"/>
    <n v="12"/>
    <n v="0"/>
    <n v="0"/>
    <n v="0"/>
    <n v="0"/>
    <n v="1.2655723470156242"/>
    <n v="0"/>
  </r>
  <r>
    <x v="4"/>
    <n v="1"/>
    <n v="6"/>
    <n v="363"/>
    <n v="54"/>
    <n v="13"/>
    <n v="0"/>
    <n v="0.15"/>
    <n v="256.62099999999998"/>
    <n v="23.515000000000001"/>
    <n v="5470470.7560000001"/>
    <n v="5177541.1629999997"/>
    <n v="5177.5411629999999"/>
    <n v="5.1775411629999999"/>
    <n v="1.2655723470156242"/>
    <n v="6.5525529214279139"/>
  </r>
  <r>
    <x v="4"/>
    <n v="1"/>
    <n v="7"/>
    <n v="609"/>
    <n v="90"/>
    <n v="16"/>
    <n v="0"/>
    <n v="0.15"/>
    <n v="699.01400000000001"/>
    <n v="44.773000000000003"/>
    <n v="14171589.630000001"/>
    <n v="13570344.800000001"/>
    <n v="13570.344800000001"/>
    <n v="13.570344800000001"/>
    <n v="1.2655723470156242"/>
    <n v="17.174253118347274"/>
  </r>
  <r>
    <x v="4"/>
    <n v="1"/>
    <n v="8"/>
    <n v="730"/>
    <n v="115"/>
    <n v="18"/>
    <n v="0"/>
    <n v="0.15"/>
    <n v="872.72"/>
    <n v="53.802"/>
    <n v="16807304"/>
    <n v="16112665.33"/>
    <n v="16112.66533"/>
    <n v="16.112665329999999"/>
    <n v="1.2655723470156242"/>
    <n v="20.391743678365376"/>
  </r>
  <r>
    <x v="4"/>
    <n v="1"/>
    <n v="9"/>
    <n v="799"/>
    <n v="132"/>
    <n v="20"/>
    <n v="0"/>
    <n v="0.15"/>
    <n v="940.93100000000004"/>
    <n v="58.487000000000002"/>
    <n v="17552870.489999998"/>
    <n v="16831813.440000001"/>
    <n v="16831.813440000002"/>
    <n v="16.831813440000001"/>
    <n v="1.2655723470156242"/>
    <n v="21.301877639789929"/>
  </r>
  <r>
    <x v="4"/>
    <n v="1"/>
    <n v="10"/>
    <n v="863"/>
    <n v="129"/>
    <n v="21"/>
    <n v="0"/>
    <n v="0.15"/>
    <n v="961.07500000000005"/>
    <n v="60.237000000000002"/>
    <n v="17666063.530000001"/>
    <n v="16940995.600000001"/>
    <n v="16940.995599999998"/>
    <n v="16.940995600000001"/>
    <n v="1.2655723470156242"/>
    <n v="21.440055562273361"/>
  </r>
  <r>
    <x v="4"/>
    <n v="1"/>
    <n v="11"/>
    <n v="513"/>
    <n v="367"/>
    <n v="22"/>
    <n v="0"/>
    <n v="0.15"/>
    <n v="855.10699999999997"/>
    <n v="56.786000000000001"/>
    <n v="15774161.380000001"/>
    <n v="15116131.060000001"/>
    <n v="15116.13106"/>
    <n v="15.116131060000001"/>
    <n v="1.2655723470156242"/>
    <n v="19.130557463399974"/>
  </r>
  <r>
    <x v="4"/>
    <n v="1"/>
    <n v="12"/>
    <n v="465"/>
    <n v="396"/>
    <n v="23"/>
    <n v="0"/>
    <n v="0.15"/>
    <n v="827.26900000000001"/>
    <n v="56.597000000000001"/>
    <n v="15185253.84"/>
    <n v="14548090.859999999"/>
    <n v="14548.09086"/>
    <n v="14.54809086"/>
    <n v="1.2655723470156242"/>
    <n v="18.411661494286751"/>
  </r>
  <r>
    <x v="4"/>
    <n v="1"/>
    <n v="13"/>
    <n v="540"/>
    <n v="353"/>
    <n v="23"/>
    <n v="0"/>
    <n v="0.15"/>
    <n v="868.44299999999998"/>
    <n v="58.34"/>
    <n v="15928552.48"/>
    <n v="15265051.470000001"/>
    <n v="15265.05147"/>
    <n v="15.26505147"/>
    <n v="1.2655723470156242"/>
    <n v="19.319027016202202"/>
  </r>
  <r>
    <x v="4"/>
    <n v="1"/>
    <n v="14"/>
    <n v="465"/>
    <n v="321"/>
    <n v="22"/>
    <n v="0"/>
    <n v="0.15"/>
    <n v="784.74300000000005"/>
    <n v="53.984000000000002"/>
    <n v="14756626.859999999"/>
    <n v="14134651.83"/>
    <n v="14134.651830000001"/>
    <n v="14.134651829999999"/>
    <n v="1.2655723470156242"/>
    <n v="17.888424490741787"/>
  </r>
  <r>
    <x v="4"/>
    <n v="1"/>
    <n v="15"/>
    <n v="622"/>
    <n v="201"/>
    <n v="22"/>
    <n v="0"/>
    <n v="0.15"/>
    <n v="845.61599999999999"/>
    <n v="56.573999999999998"/>
    <n v="15901369.539999999"/>
    <n v="15238831.73"/>
    <n v="15238.83173"/>
    <n v="15.238831729999999"/>
    <n v="1.2655723470156242"/>
    <n v="19.285844038312263"/>
  </r>
  <r>
    <x v="4"/>
    <n v="1"/>
    <n v="16"/>
    <n v="556"/>
    <n v="153"/>
    <n v="21"/>
    <n v="0"/>
    <n v="0.15"/>
    <n v="733.46900000000005"/>
    <n v="51.085999999999999"/>
    <n v="14295756.09"/>
    <n v="13690111.550000001"/>
    <n v="13690.11155"/>
    <n v="13.690111549999999"/>
    <n v="1.2655723470156242"/>
    <n v="17.325826605239204"/>
  </r>
  <r>
    <x v="4"/>
    <n v="1"/>
    <n v="17"/>
    <n v="539"/>
    <n v="89"/>
    <n v="19"/>
    <n v="0"/>
    <n v="0.15"/>
    <n v="611.98500000000001"/>
    <n v="44.192"/>
    <n v="12433989.4"/>
    <n v="11894314.65"/>
    <n v="11894.31465"/>
    <n v="11.89431465"/>
    <n v="1.2655723470156242"/>
    <n v="15.053115707742823"/>
  </r>
  <r>
    <x v="4"/>
    <n v="1"/>
    <n v="18"/>
    <n v="88"/>
    <n v="55"/>
    <n v="16"/>
    <n v="0"/>
    <n v="0.15"/>
    <n v="107.515"/>
    <n v="20.388999999999999"/>
    <n v="2220728.8960000002"/>
    <n v="2042950.578"/>
    <n v="2042.950578"/>
    <n v="2.0429505780000001"/>
    <n v="1.2655723470156242"/>
    <n v="2.5855017578363859"/>
  </r>
  <r>
    <x v="4"/>
    <n v="1"/>
    <n v="19"/>
    <n v="0"/>
    <n v="0"/>
    <n v="15"/>
    <n v="0"/>
    <n v="0.15"/>
    <n v="0"/>
    <n v="15"/>
    <n v="0"/>
    <n v="0"/>
    <n v="0"/>
    <n v="0"/>
    <n v="1.2655723470156242"/>
    <n v="0"/>
  </r>
  <r>
    <x v="4"/>
    <n v="1"/>
    <n v="20"/>
    <n v="0"/>
    <n v="0"/>
    <n v="14"/>
    <n v="0"/>
    <n v="0.15"/>
    <n v="0"/>
    <n v="14"/>
    <n v="0"/>
    <n v="0"/>
    <n v="0"/>
    <n v="0"/>
    <n v="1.2655723470156242"/>
    <n v="0"/>
  </r>
  <r>
    <x v="4"/>
    <n v="1"/>
    <n v="21"/>
    <n v="0"/>
    <n v="0"/>
    <n v="13"/>
    <n v="0"/>
    <n v="0.15"/>
    <n v="0"/>
    <n v="13"/>
    <n v="0"/>
    <n v="0"/>
    <n v="0"/>
    <n v="0"/>
    <n v="1.2655723470156242"/>
    <n v="0"/>
  </r>
  <r>
    <x v="4"/>
    <n v="1"/>
    <n v="22"/>
    <n v="0"/>
    <n v="0"/>
    <n v="12"/>
    <n v="0"/>
    <n v="0.15"/>
    <n v="0"/>
    <n v="12"/>
    <n v="0"/>
    <n v="0"/>
    <n v="0"/>
    <n v="0"/>
    <n v="1.2655723470156242"/>
    <n v="0"/>
  </r>
  <r>
    <x v="4"/>
    <n v="1"/>
    <n v="23"/>
    <n v="0"/>
    <n v="0"/>
    <n v="12"/>
    <n v="0"/>
    <n v="0.15"/>
    <n v="0"/>
    <n v="12"/>
    <n v="0"/>
    <n v="0"/>
    <n v="0"/>
    <n v="0"/>
    <n v="1.2655723470156242"/>
    <n v="0"/>
  </r>
  <r>
    <x v="4"/>
    <n v="2"/>
    <n v="0"/>
    <n v="0"/>
    <n v="0"/>
    <n v="11"/>
    <n v="0"/>
    <n v="0.15"/>
    <n v="0"/>
    <n v="11"/>
    <n v="0"/>
    <n v="0"/>
    <n v="0"/>
    <n v="0"/>
    <n v="1.2655723470156242"/>
    <n v="0"/>
  </r>
  <r>
    <x v="4"/>
    <n v="2"/>
    <n v="1"/>
    <n v="0"/>
    <n v="0"/>
    <n v="11"/>
    <n v="0"/>
    <n v="0.15"/>
    <n v="0"/>
    <n v="11"/>
    <n v="0"/>
    <n v="0"/>
    <n v="0"/>
    <n v="0"/>
    <n v="1.2655723470156242"/>
    <n v="0"/>
  </r>
  <r>
    <x v="4"/>
    <n v="2"/>
    <n v="2"/>
    <n v="0"/>
    <n v="0"/>
    <n v="10"/>
    <n v="0"/>
    <n v="0.15"/>
    <n v="0"/>
    <n v="10"/>
    <n v="0"/>
    <n v="0"/>
    <n v="0"/>
    <n v="0"/>
    <n v="1.2655723470156242"/>
    <n v="0"/>
  </r>
  <r>
    <x v="4"/>
    <n v="2"/>
    <n v="3"/>
    <n v="0"/>
    <n v="0"/>
    <n v="10"/>
    <n v="0"/>
    <n v="0.15"/>
    <n v="0"/>
    <n v="10"/>
    <n v="0"/>
    <n v="0"/>
    <n v="0"/>
    <n v="0"/>
    <n v="1.2655723470156242"/>
    <n v="0"/>
  </r>
  <r>
    <x v="4"/>
    <n v="2"/>
    <n v="4"/>
    <n v="0"/>
    <n v="0"/>
    <n v="10"/>
    <n v="0"/>
    <n v="0.15"/>
    <n v="0"/>
    <n v="10"/>
    <n v="0"/>
    <n v="0"/>
    <n v="0"/>
    <n v="0"/>
    <n v="1.2655723470156242"/>
    <n v="0"/>
  </r>
  <r>
    <x v="4"/>
    <n v="2"/>
    <n v="5"/>
    <n v="0"/>
    <n v="0"/>
    <n v="10"/>
    <n v="0"/>
    <n v="0.15"/>
    <n v="0"/>
    <n v="10"/>
    <n v="0"/>
    <n v="0"/>
    <n v="0"/>
    <n v="0"/>
    <n v="1.2655723470156242"/>
    <n v="0"/>
  </r>
  <r>
    <x v="4"/>
    <n v="2"/>
    <n v="6"/>
    <n v="312"/>
    <n v="53"/>
    <n v="12"/>
    <n v="0"/>
    <n v="0.15"/>
    <n v="235.22499999999999"/>
    <n v="21.638999999999999"/>
    <n v="5041000.392"/>
    <n v="4763288.642"/>
    <n v="4763.2886420000004"/>
    <n v="4.763288642"/>
    <n v="1.2655723470156242"/>
    <n v="6.028286386168805"/>
  </r>
  <r>
    <x v="4"/>
    <n v="2"/>
    <n v="7"/>
    <n v="382"/>
    <n v="124"/>
    <n v="14"/>
    <n v="0"/>
    <n v="0.15"/>
    <n v="522.13499999999999"/>
    <n v="35.475000000000001"/>
    <n v="10937027.82"/>
    <n v="10450396.369999999"/>
    <n v="10450.39637"/>
    <n v="10.45039637"/>
    <n v="1.2655723470156242"/>
    <n v="13.225732661224459"/>
  </r>
  <r>
    <x v="4"/>
    <n v="2"/>
    <n v="8"/>
    <n v="234"/>
    <n v="241"/>
    <n v="16"/>
    <n v="0"/>
    <n v="0.15"/>
    <n v="474.18799999999999"/>
    <n v="35.412999999999997"/>
    <n v="9749573.7799999993"/>
    <n v="9305018.5529999994"/>
    <n v="9305.0185529999999"/>
    <n v="9.305018553"/>
    <n v="1.2655723470156242"/>
    <n v="11.776174169144136"/>
  </r>
  <r>
    <x v="4"/>
    <n v="2"/>
    <n v="9"/>
    <n v="535"/>
    <n v="239"/>
    <n v="17"/>
    <n v="0"/>
    <n v="0.15"/>
    <n v="788.85400000000004"/>
    <n v="49.232999999999997"/>
    <n v="15274625.34"/>
    <n v="14634295.57"/>
    <n v="14634.29557"/>
    <n v="14.634295570000001"/>
    <n v="1.2655723470156242"/>
    <n v="18.520759791445251"/>
  </r>
  <r>
    <x v="4"/>
    <n v="2"/>
    <n v="10"/>
    <n v="232"/>
    <n v="407"/>
    <n v="19"/>
    <n v="0"/>
    <n v="0.15"/>
    <n v="622.10599999999999"/>
    <n v="44.314"/>
    <n v="12103715.85"/>
    <n v="11575744.01"/>
    <n v="11575.74401"/>
    <n v="11.575744009999999"/>
    <n v="1.2655723470156242"/>
    <n v="14.649941515187752"/>
  </r>
  <r>
    <x v="4"/>
    <n v="2"/>
    <n v="11"/>
    <n v="354"/>
    <n v="420"/>
    <n v="20"/>
    <n v="0"/>
    <n v="0.15"/>
    <n v="755.697"/>
    <n v="50.710999999999999"/>
    <n v="14262322.57"/>
    <n v="13657862.710000001"/>
    <n v="13657.862709999999"/>
    <n v="13.65786271"/>
    <n v="1.2655723470156242"/>
    <n v="17.285013365111872"/>
  </r>
  <r>
    <x v="4"/>
    <n v="2"/>
    <n v="12"/>
    <n v="302"/>
    <n v="453"/>
    <n v="21"/>
    <n v="0"/>
    <n v="0.15"/>
    <n v="733.702"/>
    <n v="50.753999999999998"/>
    <n v="13740598.210000001"/>
    <n v="13154625.119999999"/>
    <n v="13154.625120000001"/>
    <n v="13.15462512"/>
    <n v="1.2655723470156242"/>
    <n v="16.648129787229088"/>
  </r>
  <r>
    <x v="4"/>
    <n v="2"/>
    <n v="13"/>
    <n v="338"/>
    <n v="426"/>
    <n v="21"/>
    <n v="0"/>
    <n v="0.15"/>
    <n v="747.68200000000002"/>
    <n v="51.387999999999998"/>
    <n v="14074121.07"/>
    <n v="13476329.939999999"/>
    <n v="13476.32994"/>
    <n v="13.476329939999999"/>
    <n v="1.2655723470156242"/>
    <n v="17.055270511322725"/>
  </r>
  <r>
    <x v="4"/>
    <n v="2"/>
    <n v="14"/>
    <n v="594"/>
    <n v="279"/>
    <n v="22"/>
    <n v="0"/>
    <n v="0.15"/>
    <n v="867.87300000000005"/>
    <n v="57.390999999999998"/>
    <n v="16104870.34"/>
    <n v="15435121.689999999"/>
    <n v="15435.12169"/>
    <n v="15.435121690000001"/>
    <n v="1.2655723470156242"/>
    <n v="19.534263183685066"/>
  </r>
  <r>
    <x v="4"/>
    <n v="2"/>
    <n v="15"/>
    <n v="347"/>
    <n v="300"/>
    <n v="21"/>
    <n v="0"/>
    <n v="0.15"/>
    <n v="647.57899999999995"/>
    <n v="47.445"/>
    <n v="12603139.210000001"/>
    <n v="12057470.810000001"/>
    <n v="12057.470810000001"/>
    <n v="12.05747081"/>
    <n v="1.2655723470156242"/>
    <n v="15.259601632084079"/>
  </r>
  <r>
    <x v="4"/>
    <n v="2"/>
    <n v="16"/>
    <n v="403"/>
    <n v="199"/>
    <n v="20"/>
    <n v="0"/>
    <n v="0.15"/>
    <n v="634.20399999999995"/>
    <n v="45.994999999999997"/>
    <n v="12586560.939999999"/>
    <n v="12041479.970000001"/>
    <n v="12041.47997"/>
    <n v="12.041479969999999"/>
    <n v="1.2655723470156242"/>
    <n v="15.239364067174527"/>
  </r>
  <r>
    <x v="4"/>
    <n v="2"/>
    <n v="17"/>
    <n v="333"/>
    <n v="123"/>
    <n v="18"/>
    <n v="0"/>
    <n v="0.15"/>
    <n v="465.22699999999998"/>
    <n v="37.134999999999998"/>
    <n v="9664912.0399999991"/>
    <n v="9223356.716"/>
    <n v="9223.3567160000002"/>
    <n v="9.2233567159999996"/>
    <n v="1.2655723470156242"/>
    <n v="11.672825206430439"/>
  </r>
  <r>
    <x v="4"/>
    <n v="2"/>
    <n v="18"/>
    <n v="173"/>
    <n v="56"/>
    <n v="16"/>
    <n v="0"/>
    <n v="0.15"/>
    <n v="156.57400000000001"/>
    <n v="22.398"/>
    <n v="3265724.2680000002"/>
    <n v="3050917.6090000002"/>
    <n v="3050.9176090000001"/>
    <n v="3.0509176089999999"/>
    <n v="1.2655723470156242"/>
    <n v="3.8611569589734263"/>
  </r>
  <r>
    <x v="4"/>
    <n v="2"/>
    <n v="19"/>
    <n v="0"/>
    <n v="0"/>
    <n v="15"/>
    <n v="0"/>
    <n v="0.15"/>
    <n v="0"/>
    <n v="15"/>
    <n v="0"/>
    <n v="0"/>
    <n v="0"/>
    <n v="0"/>
    <n v="1.2655723470156242"/>
    <n v="0"/>
  </r>
  <r>
    <x v="4"/>
    <n v="2"/>
    <n v="20"/>
    <n v="0"/>
    <n v="0"/>
    <n v="14"/>
    <n v="0"/>
    <n v="0.15"/>
    <n v="0"/>
    <n v="14"/>
    <n v="0"/>
    <n v="0"/>
    <n v="0"/>
    <n v="0"/>
    <n v="1.2655723470156242"/>
    <n v="0"/>
  </r>
  <r>
    <x v="4"/>
    <n v="2"/>
    <n v="21"/>
    <n v="0"/>
    <n v="0"/>
    <n v="14"/>
    <n v="0"/>
    <n v="0.15"/>
    <n v="0"/>
    <n v="14"/>
    <n v="0"/>
    <n v="0"/>
    <n v="0"/>
    <n v="0"/>
    <n v="1.2655723470156242"/>
    <n v="0"/>
  </r>
  <r>
    <x v="4"/>
    <n v="2"/>
    <n v="22"/>
    <n v="0"/>
    <n v="0"/>
    <n v="13"/>
    <n v="0"/>
    <n v="0.15"/>
    <n v="0"/>
    <n v="13"/>
    <n v="0"/>
    <n v="0"/>
    <n v="0"/>
    <n v="0"/>
    <n v="1.2655723470156242"/>
    <n v="0"/>
  </r>
  <r>
    <x v="4"/>
    <n v="2"/>
    <n v="23"/>
    <n v="0"/>
    <n v="0"/>
    <n v="13"/>
    <n v="0"/>
    <n v="0.15"/>
    <n v="0"/>
    <n v="13"/>
    <n v="0"/>
    <n v="0"/>
    <n v="0"/>
    <n v="0"/>
    <n v="1.2655723470156242"/>
    <n v="0"/>
  </r>
  <r>
    <x v="4"/>
    <n v="3"/>
    <n v="0"/>
    <n v="0"/>
    <n v="0"/>
    <n v="12"/>
    <n v="0"/>
    <n v="0.15"/>
    <n v="0"/>
    <n v="12"/>
    <n v="0"/>
    <n v="0"/>
    <n v="0"/>
    <n v="0"/>
    <n v="1.2655723470156242"/>
    <n v="0"/>
  </r>
  <r>
    <x v="4"/>
    <n v="3"/>
    <n v="1"/>
    <n v="0"/>
    <n v="0"/>
    <n v="12"/>
    <n v="0"/>
    <n v="0.15"/>
    <n v="0"/>
    <n v="12"/>
    <n v="0"/>
    <n v="0"/>
    <n v="0"/>
    <n v="0"/>
    <n v="1.2655723470156242"/>
    <n v="0"/>
  </r>
  <r>
    <x v="4"/>
    <n v="3"/>
    <n v="2"/>
    <n v="0"/>
    <n v="0"/>
    <n v="11"/>
    <n v="0"/>
    <n v="0.15"/>
    <n v="0"/>
    <n v="11"/>
    <n v="0"/>
    <n v="0"/>
    <n v="0"/>
    <n v="0"/>
    <n v="1.2655723470156242"/>
    <n v="0"/>
  </r>
  <r>
    <x v="4"/>
    <n v="3"/>
    <n v="3"/>
    <n v="0"/>
    <n v="0"/>
    <n v="11"/>
    <n v="0"/>
    <n v="0.15"/>
    <n v="0"/>
    <n v="11"/>
    <n v="0"/>
    <n v="0"/>
    <n v="0"/>
    <n v="0"/>
    <n v="1.2655723470156242"/>
    <n v="0"/>
  </r>
  <r>
    <x v="4"/>
    <n v="3"/>
    <n v="4"/>
    <n v="0"/>
    <n v="0"/>
    <n v="11"/>
    <n v="0"/>
    <n v="0.15"/>
    <n v="0"/>
    <n v="11"/>
    <n v="0"/>
    <n v="0"/>
    <n v="0"/>
    <n v="0"/>
    <n v="1.2655723470156242"/>
    <n v="0"/>
  </r>
  <r>
    <x v="4"/>
    <n v="3"/>
    <n v="5"/>
    <n v="0"/>
    <n v="0"/>
    <n v="11"/>
    <n v="0"/>
    <n v="0.15"/>
    <n v="0"/>
    <n v="11"/>
    <n v="0"/>
    <n v="0"/>
    <n v="0"/>
    <n v="0"/>
    <n v="1.2655723470156242"/>
    <n v="0"/>
  </r>
  <r>
    <x v="4"/>
    <n v="3"/>
    <n v="6"/>
    <n v="423"/>
    <n v="52"/>
    <n v="12"/>
    <n v="0"/>
    <n v="0.15"/>
    <n v="290.327"/>
    <n v="23.905000000000001"/>
    <n v="6219170.1749999998"/>
    <n v="5899711.1849999996"/>
    <n v="5899.7111850000001"/>
    <n v="5.8997111850000001"/>
    <n v="1.2655723470156242"/>
    <n v="7.4665113311147797"/>
  </r>
  <r>
    <x v="4"/>
    <n v="3"/>
    <n v="7"/>
    <n v="670"/>
    <n v="82"/>
    <n v="14"/>
    <n v="0"/>
    <n v="0.15"/>
    <n v="746.78899999999999"/>
    <n v="44.741"/>
    <n v="15144685.09"/>
    <n v="14508959.619999999"/>
    <n v="14508.95962"/>
    <n v="14.508959620000001"/>
    <n v="1.2655723470156242"/>
    <n v="18.362138079038321"/>
  </r>
  <r>
    <x v="4"/>
    <n v="3"/>
    <n v="8"/>
    <n v="795"/>
    <n v="99"/>
    <n v="16"/>
    <n v="0"/>
    <n v="0.15"/>
    <n v="913.73"/>
    <n v="53.488"/>
    <n v="17616959.190000001"/>
    <n v="16893631.219999999"/>
    <n v="16893.631219999999"/>
    <n v="16.89363122"/>
    <n v="1.2655723470156242"/>
    <n v="21.380112512711822"/>
  </r>
  <r>
    <x v="4"/>
    <n v="3"/>
    <n v="9"/>
    <n v="866"/>
    <n v="112"/>
    <n v="17"/>
    <n v="0"/>
    <n v="0.15"/>
    <n v="976.13400000000001"/>
    <n v="56.932000000000002"/>
    <n v="18331715.460000001"/>
    <n v="17583060.829999998"/>
    <n v="17583.060829999999"/>
    <n v="17.583060830000001"/>
    <n v="1.2655723470156242"/>
    <n v="22.252635562341588"/>
  </r>
  <r>
    <x v="4"/>
    <n v="3"/>
    <n v="10"/>
    <n v="310"/>
    <n v="391"/>
    <n v="18"/>
    <n v="0"/>
    <n v="0.15"/>
    <n v="693.93799999999999"/>
    <n v="46.249000000000002"/>
    <n v="13423206.060000001"/>
    <n v="12848479.439999999"/>
    <n v="12848.479439999999"/>
    <n v="12.84847944"/>
    <n v="1.2655723470156242"/>
    <n v="16.260680280462793"/>
  </r>
  <r>
    <x v="4"/>
    <n v="3"/>
    <n v="11"/>
    <n v="227"/>
    <n v="457"/>
    <n v="19"/>
    <n v="0"/>
    <n v="0.15"/>
    <n v="669.23"/>
    <n v="46.17"/>
    <n v="12822934.619999999"/>
    <n v="12269478"/>
    <n v="12269.477999999999"/>
    <n v="12.269477999999999"/>
    <n v="1.2655723470156242"/>
    <n v="15.527912069116566"/>
  </r>
  <r>
    <x v="4"/>
    <n v="3"/>
    <n v="12"/>
    <n v="196"/>
    <n v="477"/>
    <n v="19"/>
    <n v="0"/>
    <n v="0.15"/>
    <n v="659.48099999999999"/>
    <n v="45.715000000000003"/>
    <n v="12558899.779999999"/>
    <n v="12014798.970000001"/>
    <n v="12014.79897"/>
    <n v="12.014798969999999"/>
    <n v="1.2655723470156242"/>
    <n v="15.205597331383803"/>
  </r>
  <r>
    <x v="4"/>
    <n v="3"/>
    <n v="13"/>
    <n v="282"/>
    <n v="442"/>
    <n v="18"/>
    <n v="0"/>
    <n v="0.15"/>
    <n v="711.75599999999997"/>
    <n v="46.914999999999999"/>
    <n v="13629928.5"/>
    <n v="13047876.880000001"/>
    <n v="13047.87688"/>
    <n v="13.04787688"/>
    <n v="1.2655723470156242"/>
    <n v="16.513032166592499"/>
  </r>
  <r>
    <x v="4"/>
    <n v="3"/>
    <n v="14"/>
    <n v="144"/>
    <n v="407"/>
    <n v="17"/>
    <n v="0"/>
    <n v="0.15"/>
    <n v="538.09"/>
    <n v="38.884999999999998"/>
    <n v="10669370.109999999"/>
    <n v="10192222.84"/>
    <n v="10192.22284"/>
    <n v="10.192222839999999"/>
    <n v="1.2655723470156242"/>
    <n v="12.898995380925049"/>
  </r>
  <r>
    <x v="4"/>
    <n v="3"/>
    <n v="15"/>
    <n v="220"/>
    <n v="327"/>
    <n v="16"/>
    <n v="0"/>
    <n v="0.15"/>
    <n v="530.85599999999999"/>
    <n v="37.661999999999999"/>
    <n v="10703937.84"/>
    <n v="10225565.699999999"/>
    <n v="10225.565699999999"/>
    <n v="10.225565700000001"/>
    <n v="1.2655723470156242"/>
    <n v="12.941193182511464"/>
  </r>
  <r>
    <x v="4"/>
    <n v="3"/>
    <n v="16"/>
    <n v="265"/>
    <n v="228"/>
    <n v="15"/>
    <n v="0"/>
    <n v="0.15"/>
    <n v="511.73700000000002"/>
    <n v="35.96"/>
    <n v="10528547.109999999"/>
    <n v="10056389.76"/>
    <n v="10056.38976"/>
    <n v="10.05638976"/>
    <n v="1.2655723470156242"/>
    <n v="12.727088791067089"/>
  </r>
  <r>
    <x v="4"/>
    <n v="3"/>
    <n v="17"/>
    <n v="261"/>
    <n v="133"/>
    <n v="14"/>
    <n v="0"/>
    <n v="0.15"/>
    <n v="396.07400000000001"/>
    <n v="30.286000000000001"/>
    <n v="8421956.7980000004"/>
    <n v="8024444.3200000003"/>
    <n v="8024.4443199999996"/>
    <n v="8.0244443200000006"/>
    <n v="1.2655723470156242"/>
    <n v="10.155514831558595"/>
  </r>
  <r>
    <x v="4"/>
    <n v="3"/>
    <n v="18"/>
    <n v="0"/>
    <n v="38"/>
    <n v="13"/>
    <n v="0"/>
    <n v="0.15"/>
    <n v="28.512"/>
    <n v="14.162000000000001"/>
    <n v="568816.19999999995"/>
    <n v="449571.71600000001"/>
    <n v="449.57171599999998"/>
    <n v="0.44957171600000001"/>
    <n v="1.2655723470156242"/>
    <n v="0.56896553176996167"/>
  </r>
  <r>
    <x v="4"/>
    <n v="3"/>
    <n v="19"/>
    <n v="0"/>
    <n v="0"/>
    <n v="13"/>
    <n v="0"/>
    <n v="0.15"/>
    <n v="0"/>
    <n v="13"/>
    <n v="0"/>
    <n v="0"/>
    <n v="0"/>
    <n v="0"/>
    <n v="1.2655723470156242"/>
    <n v="0"/>
  </r>
  <r>
    <x v="4"/>
    <n v="3"/>
    <n v="20"/>
    <n v="0"/>
    <n v="0"/>
    <n v="13"/>
    <n v="0"/>
    <n v="0.15"/>
    <n v="0"/>
    <n v="13"/>
    <n v="0"/>
    <n v="0"/>
    <n v="0"/>
    <n v="0"/>
    <n v="1.2655723470156242"/>
    <n v="0"/>
  </r>
  <r>
    <x v="4"/>
    <n v="3"/>
    <n v="21"/>
    <n v="0"/>
    <n v="0"/>
    <n v="12"/>
    <n v="0"/>
    <n v="0.15"/>
    <n v="0"/>
    <n v="12"/>
    <n v="0"/>
    <n v="0"/>
    <n v="0"/>
    <n v="0"/>
    <n v="1.2655723470156242"/>
    <n v="0"/>
  </r>
  <r>
    <x v="4"/>
    <n v="3"/>
    <n v="22"/>
    <n v="0"/>
    <n v="0"/>
    <n v="12"/>
    <n v="0"/>
    <n v="0.15"/>
    <n v="0"/>
    <n v="12"/>
    <n v="0"/>
    <n v="0"/>
    <n v="0"/>
    <n v="0"/>
    <n v="1.2655723470156242"/>
    <n v="0"/>
  </r>
  <r>
    <x v="4"/>
    <n v="3"/>
    <n v="23"/>
    <n v="0"/>
    <n v="0"/>
    <n v="12"/>
    <n v="0"/>
    <n v="0.15"/>
    <n v="0"/>
    <n v="12"/>
    <n v="0"/>
    <n v="0"/>
    <n v="0"/>
    <n v="0"/>
    <n v="1.2655723470156242"/>
    <n v="0"/>
  </r>
  <r>
    <x v="4"/>
    <n v="4"/>
    <n v="0"/>
    <n v="0"/>
    <n v="0"/>
    <n v="11"/>
    <n v="0"/>
    <n v="0.15"/>
    <n v="0"/>
    <n v="11"/>
    <n v="0"/>
    <n v="0"/>
    <n v="0"/>
    <n v="0"/>
    <n v="1.2655723470156242"/>
    <n v="0"/>
  </r>
  <r>
    <x v="4"/>
    <n v="4"/>
    <n v="1"/>
    <n v="0"/>
    <n v="0"/>
    <n v="10"/>
    <n v="0"/>
    <n v="0.15"/>
    <n v="0"/>
    <n v="10"/>
    <n v="0"/>
    <n v="0"/>
    <n v="0"/>
    <n v="0"/>
    <n v="1.2655723470156242"/>
    <n v="0"/>
  </r>
  <r>
    <x v="4"/>
    <n v="4"/>
    <n v="2"/>
    <n v="0"/>
    <n v="0"/>
    <n v="9"/>
    <n v="0"/>
    <n v="0.15"/>
    <n v="0"/>
    <n v="9"/>
    <n v="0"/>
    <n v="0"/>
    <n v="0"/>
    <n v="0"/>
    <n v="1.2655723470156242"/>
    <n v="0"/>
  </r>
  <r>
    <x v="4"/>
    <n v="4"/>
    <n v="3"/>
    <n v="0"/>
    <n v="0"/>
    <n v="8"/>
    <n v="0"/>
    <n v="0.15"/>
    <n v="0"/>
    <n v="8"/>
    <n v="0"/>
    <n v="0"/>
    <n v="0"/>
    <n v="0"/>
    <n v="1.2655723470156242"/>
    <n v="0"/>
  </r>
  <r>
    <x v="4"/>
    <n v="4"/>
    <n v="4"/>
    <n v="0"/>
    <n v="0"/>
    <n v="8"/>
    <n v="0"/>
    <n v="0.15"/>
    <n v="0"/>
    <n v="8"/>
    <n v="0"/>
    <n v="0"/>
    <n v="0"/>
    <n v="0"/>
    <n v="1.2655723470156242"/>
    <n v="0"/>
  </r>
  <r>
    <x v="4"/>
    <n v="4"/>
    <n v="5"/>
    <n v="0"/>
    <n v="0"/>
    <n v="8"/>
    <n v="0"/>
    <n v="0.15"/>
    <n v="0"/>
    <n v="8"/>
    <n v="0"/>
    <n v="0"/>
    <n v="0"/>
    <n v="0"/>
    <n v="1.2655723470156242"/>
    <n v="0"/>
  </r>
  <r>
    <x v="4"/>
    <n v="4"/>
    <n v="6"/>
    <n v="88"/>
    <n v="64"/>
    <n v="8"/>
    <n v="0"/>
    <n v="0.15"/>
    <n v="121.184"/>
    <n v="12.961"/>
    <n v="2618977.469"/>
    <n v="2427087.62"/>
    <n v="2427.0876199999998"/>
    <n v="2.42708762"/>
    <n v="1.2655723470156242"/>
    <n v="3.0716549756559655"/>
  </r>
  <r>
    <x v="4"/>
    <n v="4"/>
    <n v="7"/>
    <n v="306"/>
    <n v="138"/>
    <n v="10"/>
    <n v="0"/>
    <n v="0.15"/>
    <n v="449.24900000000002"/>
    <n v="28.471"/>
    <n v="9640067.8489999995"/>
    <n v="9199392.8530000001"/>
    <n v="9199.3928529999994"/>
    <n v="9.1993928530000009"/>
    <n v="1.2655723470156242"/>
    <n v="11.64249720408997"/>
  </r>
  <r>
    <x v="4"/>
    <n v="4"/>
    <n v="8"/>
    <n v="420"/>
    <n v="207"/>
    <n v="12"/>
    <n v="0"/>
    <n v="0.15"/>
    <n v="659.36300000000006"/>
    <n v="39.014000000000003"/>
    <n v="13444764.59"/>
    <n v="12869274.060000001"/>
    <n v="12869.27406"/>
    <n v="12.86927406"/>
    <n v="1.2655723470156242"/>
    <n v="16.286997376501493"/>
  </r>
  <r>
    <x v="4"/>
    <n v="4"/>
    <n v="9"/>
    <n v="292"/>
    <n v="325"/>
    <n v="14"/>
    <n v="0"/>
    <n v="0.15"/>
    <n v="618.54899999999998"/>
    <n v="39.241"/>
    <n v="12413316.140000001"/>
    <n v="11874373.93"/>
    <n v="11874.37393"/>
    <n v="11.874373930000001"/>
    <n v="1.2655723470156242"/>
    <n v="15.027879283931242"/>
  </r>
  <r>
    <x v="4"/>
    <n v="4"/>
    <n v="10"/>
    <n v="462"/>
    <n v="332"/>
    <n v="16"/>
    <n v="0"/>
    <n v="0.15"/>
    <n v="792.67600000000004"/>
    <n v="48.295000000000002"/>
    <n v="15248637.74"/>
    <n v="14609228.810000001"/>
    <n v="14609.228810000001"/>
    <n v="14.609228809999999"/>
    <n v="1.2655723470156242"/>
    <n v="18.489035993159973"/>
  </r>
  <r>
    <x v="4"/>
    <n v="4"/>
    <n v="11"/>
    <n v="441"/>
    <n v="385"/>
    <n v="17"/>
    <n v="0"/>
    <n v="0.15"/>
    <n v="807.94"/>
    <n v="49.851999999999997"/>
    <n v="15330237.289999999"/>
    <n v="14687936.970000001"/>
    <n v="14687.936970000001"/>
    <n v="14.687936970000001"/>
    <n v="1.2655723470156242"/>
    <n v="18.588646863940458"/>
  </r>
  <r>
    <x v="4"/>
    <n v="4"/>
    <n v="12"/>
    <n v="428"/>
    <n v="403"/>
    <n v="18"/>
    <n v="0"/>
    <n v="0.15"/>
    <n v="802.44500000000005"/>
    <n v="50.579000000000001"/>
    <n v="15098551.65"/>
    <n v="14464460.869999999"/>
    <n v="14464.460870000001"/>
    <n v="14.46446087"/>
    <n v="1.2655723470156242"/>
    <n v="18.305821691561558"/>
  </r>
  <r>
    <x v="4"/>
    <n v="4"/>
    <n v="13"/>
    <n v="30"/>
    <n v="365"/>
    <n v="19"/>
    <n v="0"/>
    <n v="0.15"/>
    <n v="386.01400000000001"/>
    <n v="34.645000000000003"/>
    <n v="7640445.2130000005"/>
    <n v="7270624.7970000003"/>
    <n v="7270.6247970000004"/>
    <n v="7.270624797"/>
    <n v="1.2655723470156242"/>
    <n v="9.2015016886092855"/>
  </r>
  <r>
    <x v="4"/>
    <n v="4"/>
    <n v="14"/>
    <n v="341"/>
    <n v="377"/>
    <n v="19"/>
    <n v="0"/>
    <n v="0.15"/>
    <n v="711.11300000000006"/>
    <n v="47.96"/>
    <n v="13678523.689999999"/>
    <n v="13094750.15"/>
    <n v="13094.75015"/>
    <n v="13.094750149999999"/>
    <n v="1.2655723470156242"/>
    <n v="16.572353680918695"/>
  </r>
  <r>
    <x v="4"/>
    <n v="4"/>
    <n v="15"/>
    <n v="109"/>
    <n v="328"/>
    <n v="18"/>
    <n v="0"/>
    <n v="0.15"/>
    <n v="403.25200000000001"/>
    <n v="34.44"/>
    <n v="8170617.2149999999"/>
    <n v="7782010.6969999997"/>
    <n v="7782.0106969999997"/>
    <n v="7.7820106969999996"/>
    <n v="1.2655723470156242"/>
    <n v="9.8486975423029826"/>
  </r>
  <r>
    <x v="4"/>
    <n v="4"/>
    <n v="16"/>
    <n v="103"/>
    <n v="237"/>
    <n v="17"/>
    <n v="0"/>
    <n v="0.15"/>
    <n v="324.03800000000001"/>
    <n v="30.256"/>
    <n v="6727352.7920000004"/>
    <n v="6389886.8710000003"/>
    <n v="6389.8868709999997"/>
    <n v="6.3898868709999999"/>
    <n v="1.2655723470156242"/>
    <n v="8.0868641244957935"/>
  </r>
  <r>
    <x v="4"/>
    <n v="4"/>
    <n v="17"/>
    <n v="143"/>
    <n v="143"/>
    <n v="15"/>
    <n v="0"/>
    <n v="0.15"/>
    <n v="286.78100000000001"/>
    <n v="26.782"/>
    <n v="6115740.7829999998"/>
    <n v="5799946.7079999996"/>
    <n v="5799.9467080000004"/>
    <n v="5.7999467080000002"/>
    <n v="1.2655723470156242"/>
    <n v="7.3402521678091031"/>
  </r>
  <r>
    <x v="4"/>
    <n v="4"/>
    <n v="18"/>
    <n v="20"/>
    <n v="55"/>
    <n v="13"/>
    <n v="0"/>
    <n v="0.15"/>
    <n v="66.543000000000006"/>
    <n v="15.715999999999999"/>
    <n v="1373133.287"/>
    <n v="1225388.6510000001"/>
    <n v="1225.388651"/>
    <n v="1.2253886510000001"/>
    <n v="1.2655723470156242"/>
    <n v="1.5508179910523796"/>
  </r>
  <r>
    <x v="4"/>
    <n v="4"/>
    <n v="19"/>
    <n v="0"/>
    <n v="0"/>
    <n v="11"/>
    <n v="0"/>
    <n v="0.15"/>
    <n v="0"/>
    <n v="11"/>
    <n v="0"/>
    <n v="0"/>
    <n v="0"/>
    <n v="0"/>
    <n v="1.2655723470156242"/>
    <n v="0"/>
  </r>
  <r>
    <x v="4"/>
    <n v="4"/>
    <n v="20"/>
    <n v="0"/>
    <n v="0"/>
    <n v="10"/>
    <n v="0"/>
    <n v="0.15"/>
    <n v="0"/>
    <n v="10"/>
    <n v="0"/>
    <n v="0"/>
    <n v="0"/>
    <n v="0"/>
    <n v="1.2655723470156242"/>
    <n v="0"/>
  </r>
  <r>
    <x v="4"/>
    <n v="4"/>
    <n v="21"/>
    <n v="0"/>
    <n v="0"/>
    <n v="9"/>
    <n v="0"/>
    <n v="0.15"/>
    <n v="0"/>
    <n v="9"/>
    <n v="0"/>
    <n v="0"/>
    <n v="0"/>
    <n v="0"/>
    <n v="1.2655723470156242"/>
    <n v="0"/>
  </r>
  <r>
    <x v="4"/>
    <n v="4"/>
    <n v="22"/>
    <n v="0"/>
    <n v="0"/>
    <n v="9"/>
    <n v="0"/>
    <n v="0.15"/>
    <n v="0"/>
    <n v="9"/>
    <n v="0"/>
    <n v="0"/>
    <n v="0"/>
    <n v="0"/>
    <n v="1.2655723470156242"/>
    <n v="0"/>
  </r>
  <r>
    <x v="4"/>
    <n v="4"/>
    <n v="23"/>
    <n v="0"/>
    <n v="0"/>
    <n v="9"/>
    <n v="0"/>
    <n v="0.15"/>
    <n v="0"/>
    <n v="9"/>
    <n v="0"/>
    <n v="0"/>
    <n v="0"/>
    <n v="0"/>
    <n v="1.2655723470156242"/>
    <n v="0"/>
  </r>
  <r>
    <x v="4"/>
    <n v="5"/>
    <n v="0"/>
    <n v="0"/>
    <n v="0"/>
    <n v="9"/>
    <n v="0"/>
    <n v="0.15"/>
    <n v="0"/>
    <n v="9"/>
    <n v="0"/>
    <n v="0"/>
    <n v="0"/>
    <n v="0"/>
    <n v="1.2655723470156242"/>
    <n v="0"/>
  </r>
  <r>
    <x v="4"/>
    <n v="5"/>
    <n v="1"/>
    <n v="0"/>
    <n v="0"/>
    <n v="9"/>
    <n v="0"/>
    <n v="0.15"/>
    <n v="0"/>
    <n v="9"/>
    <n v="0"/>
    <n v="0"/>
    <n v="0"/>
    <n v="0"/>
    <n v="1.2655723470156242"/>
    <n v="0"/>
  </r>
  <r>
    <x v="4"/>
    <n v="5"/>
    <n v="2"/>
    <n v="0"/>
    <n v="0"/>
    <n v="9"/>
    <n v="0"/>
    <n v="0.15"/>
    <n v="0"/>
    <n v="9"/>
    <n v="0"/>
    <n v="0"/>
    <n v="0"/>
    <n v="0"/>
    <n v="1.2655723470156242"/>
    <n v="0"/>
  </r>
  <r>
    <x v="4"/>
    <n v="5"/>
    <n v="3"/>
    <n v="0"/>
    <n v="0"/>
    <n v="8"/>
    <n v="0"/>
    <n v="0.15"/>
    <n v="0"/>
    <n v="8"/>
    <n v="0"/>
    <n v="0"/>
    <n v="0"/>
    <n v="0"/>
    <n v="1.2655723470156242"/>
    <n v="0"/>
  </r>
  <r>
    <x v="4"/>
    <n v="5"/>
    <n v="4"/>
    <n v="0"/>
    <n v="0"/>
    <n v="8"/>
    <n v="0"/>
    <n v="0.15"/>
    <n v="0"/>
    <n v="8"/>
    <n v="0"/>
    <n v="0"/>
    <n v="0"/>
    <n v="0"/>
    <n v="1.2655723470156242"/>
    <n v="0"/>
  </r>
  <r>
    <x v="4"/>
    <n v="5"/>
    <n v="5"/>
    <n v="0"/>
    <n v="0"/>
    <n v="8"/>
    <n v="0"/>
    <n v="0.15"/>
    <n v="0"/>
    <n v="0"/>
    <n v="0"/>
    <n v="0"/>
    <n v="0"/>
    <n v="0"/>
    <n v="1.2655723470156242"/>
    <n v="0"/>
  </r>
  <r>
    <x v="4"/>
    <n v="5"/>
    <n v="6"/>
    <n v="0"/>
    <n v="19"/>
    <n v="8"/>
    <n v="0"/>
    <n v="0.15"/>
    <n v="13.936"/>
    <n v="8.5690000000000008"/>
    <n v="278611.766"/>
    <n v="169650.37899999999"/>
    <n v="169.65037899999999"/>
    <n v="0.16965037899999999"/>
    <n v="1.2655723470156242"/>
    <n v="0.21470482832312016"/>
  </r>
  <r>
    <x v="4"/>
    <n v="5"/>
    <n v="7"/>
    <n v="0"/>
    <n v="122"/>
    <n v="8"/>
    <n v="0"/>
    <n v="0.15"/>
    <n v="100.447"/>
    <n v="12.114000000000001"/>
    <n v="2167813.057"/>
    <n v="1991909.7579999999"/>
    <n v="1991.909758"/>
    <n v="1.991909758"/>
    <n v="1.2655723470156242"/>
    <n v="2.5209059074753841"/>
  </r>
  <r>
    <x v="4"/>
    <n v="5"/>
    <n v="8"/>
    <n v="0"/>
    <n v="139"/>
    <n v="8"/>
    <n v="0"/>
    <n v="0.15"/>
    <n v="107.684"/>
    <n v="12.395"/>
    <n v="2295887.068"/>
    <n v="2115445.5970000001"/>
    <n v="2115.4455969999999"/>
    <n v="2.1154455969999999"/>
    <n v="1.2655723470156242"/>
    <n v="2.6772494491791581"/>
  </r>
  <r>
    <x v="4"/>
    <n v="5"/>
    <n v="9"/>
    <n v="0"/>
    <n v="137"/>
    <n v="9"/>
    <n v="0"/>
    <n v="0.15"/>
    <n v="106.202"/>
    <n v="13.321"/>
    <n v="2229262.48"/>
    <n v="2051181.7830000001"/>
    <n v="2051.181783"/>
    <n v="2.0511817830000001"/>
    <n v="1.2655723470156242"/>
    <n v="2.5959189432670029"/>
  </r>
  <r>
    <x v="4"/>
    <n v="5"/>
    <n v="10"/>
    <n v="5"/>
    <n v="163"/>
    <n v="9"/>
    <n v="0"/>
    <n v="0.15"/>
    <n v="148.30600000000001"/>
    <n v="15.021000000000001"/>
    <n v="3103834.4840000002"/>
    <n v="2894764.2239999999"/>
    <n v="2894.764224"/>
    <n v="2.8947642240000002"/>
    <n v="1.2655723470156242"/>
    <n v="3.6635335530245423"/>
  </r>
  <r>
    <x v="4"/>
    <n v="5"/>
    <n v="11"/>
    <n v="7"/>
    <n v="171"/>
    <n v="10"/>
    <n v="0"/>
    <n v="0.15"/>
    <n v="171.071"/>
    <n v="16.928999999999998"/>
    <n v="3540788.8050000002"/>
    <n v="3316235.5159999998"/>
    <n v="3316.2355160000002"/>
    <n v="3.3162355159999999"/>
    <n v="1.2655723470156242"/>
    <n v="4.196935965240689"/>
  </r>
  <r>
    <x v="4"/>
    <n v="5"/>
    <n v="12"/>
    <n v="8"/>
    <n v="184"/>
    <n v="11"/>
    <n v="0"/>
    <n v="0.15"/>
    <n v="191.28899999999999"/>
    <n v="18.728999999999999"/>
    <n v="3911447.8089999999"/>
    <n v="3673760.5970000001"/>
    <n v="3673.760597"/>
    <n v="3.6737605969999998"/>
    <n v="1.2655723470156242"/>
    <n v="4.6494098211188106"/>
  </r>
  <r>
    <x v="4"/>
    <n v="5"/>
    <n v="13"/>
    <n v="10"/>
    <n v="203"/>
    <n v="12"/>
    <n v="0"/>
    <n v="0.15"/>
    <n v="203.42500000000001"/>
    <n v="20.242999999999999"/>
    <n v="4184709.909"/>
    <n v="3937339.9350000001"/>
    <n v="3937.339935"/>
    <n v="3.9373399349999998"/>
    <n v="1.2655723470156242"/>
    <n v="4.9829885425362948"/>
  </r>
  <r>
    <x v="4"/>
    <n v="5"/>
    <n v="14"/>
    <n v="5"/>
    <n v="164"/>
    <n v="13"/>
    <n v="0"/>
    <n v="0.15"/>
    <n v="147.429"/>
    <n v="18.986999999999998"/>
    <n v="3039444.04"/>
    <n v="2832655.389"/>
    <n v="2832.655389"/>
    <n v="2.8326553890000001"/>
    <n v="1.2655723470156242"/>
    <n v="3.584930328943186"/>
  </r>
  <r>
    <x v="4"/>
    <n v="5"/>
    <n v="15"/>
    <n v="0"/>
    <n v="125"/>
    <n v="14"/>
    <n v="0"/>
    <n v="0.15"/>
    <n v="94.924999999999997"/>
    <n v="17.863"/>
    <n v="1949778.4269999999"/>
    <n v="1781600.9609999999"/>
    <n v="1781.6009610000001"/>
    <n v="1.7816009610000001"/>
    <n v="1.2655723470156242"/>
    <n v="2.2547449096580614"/>
  </r>
  <r>
    <x v="4"/>
    <n v="5"/>
    <n v="16"/>
    <n v="0"/>
    <n v="106"/>
    <n v="14"/>
    <n v="0"/>
    <n v="0.15"/>
    <n v="79.915999999999997"/>
    <n v="17.263000000000002"/>
    <n v="1653734.4879999999"/>
    <n v="1496047.0360000001"/>
    <n v="1496.0470359999999"/>
    <n v="1.496047036"/>
    <n v="1.2655723470156242"/>
    <n v="1.8933557585962879"/>
  </r>
  <r>
    <x v="4"/>
    <n v="5"/>
    <n v="17"/>
    <n v="28"/>
    <n v="133"/>
    <n v="13"/>
    <n v="0"/>
    <n v="0.15"/>
    <n v="153.93899999999999"/>
    <n v="19.312999999999999"/>
    <n v="3294477.0269999998"/>
    <n v="3078651.5430000001"/>
    <n v="3078.6515429999999"/>
    <n v="3.0786515429999999"/>
    <n v="1.2655723470156242"/>
    <n v="3.8962562589177825"/>
  </r>
  <r>
    <x v="4"/>
    <n v="5"/>
    <n v="18"/>
    <n v="0"/>
    <n v="46"/>
    <n v="12"/>
    <n v="0"/>
    <n v="0.15"/>
    <n v="37.543999999999997"/>
    <n v="13.531000000000001"/>
    <n v="761839.28700000001"/>
    <n v="635755.228"/>
    <n v="635.75522799999999"/>
    <n v="0.63575522799999995"/>
    <n v="1.2655723470156242"/>
    <n v="0.8045942360274132"/>
  </r>
  <r>
    <x v="4"/>
    <n v="5"/>
    <n v="19"/>
    <n v="0"/>
    <n v="0"/>
    <n v="10"/>
    <n v="0"/>
    <n v="0.15"/>
    <n v="0"/>
    <n v="10"/>
    <n v="0"/>
    <n v="0"/>
    <n v="0"/>
    <n v="0"/>
    <n v="1.2655723470156242"/>
    <n v="0"/>
  </r>
  <r>
    <x v="4"/>
    <n v="5"/>
    <n v="20"/>
    <n v="0"/>
    <n v="0"/>
    <n v="10"/>
    <n v="0"/>
    <n v="0.15"/>
    <n v="0"/>
    <n v="10"/>
    <n v="0"/>
    <n v="0"/>
    <n v="0"/>
    <n v="0"/>
    <n v="1.2655723470156242"/>
    <n v="0"/>
  </r>
  <r>
    <x v="4"/>
    <n v="5"/>
    <n v="21"/>
    <n v="0"/>
    <n v="0"/>
    <n v="10"/>
    <n v="0"/>
    <n v="0.15"/>
    <n v="0"/>
    <n v="10"/>
    <n v="0"/>
    <n v="0"/>
    <n v="0"/>
    <n v="0"/>
    <n v="1.2655723470156242"/>
    <n v="0"/>
  </r>
  <r>
    <x v="4"/>
    <n v="5"/>
    <n v="22"/>
    <n v="0"/>
    <n v="0"/>
    <n v="10"/>
    <n v="0"/>
    <n v="0.15"/>
    <n v="0"/>
    <n v="10"/>
    <n v="0"/>
    <n v="0"/>
    <n v="0"/>
    <n v="0"/>
    <n v="1.2655723470156242"/>
    <n v="0"/>
  </r>
  <r>
    <x v="4"/>
    <n v="5"/>
    <n v="23"/>
    <n v="0"/>
    <n v="0"/>
    <n v="10"/>
    <n v="0"/>
    <n v="0.15"/>
    <n v="0"/>
    <n v="10"/>
    <n v="0"/>
    <n v="0"/>
    <n v="0"/>
    <n v="0"/>
    <n v="1.2655723470156242"/>
    <n v="0"/>
  </r>
  <r>
    <x v="4"/>
    <n v="6"/>
    <n v="0"/>
    <n v="0"/>
    <n v="0"/>
    <n v="10"/>
    <n v="0"/>
    <n v="0.15"/>
    <n v="0"/>
    <n v="10"/>
    <n v="0"/>
    <n v="0"/>
    <n v="0"/>
    <n v="0"/>
    <n v="1.2655723470156242"/>
    <n v="0"/>
  </r>
  <r>
    <x v="4"/>
    <n v="6"/>
    <n v="1"/>
    <n v="0"/>
    <n v="0"/>
    <n v="10"/>
    <n v="0"/>
    <n v="0.15"/>
    <n v="0"/>
    <n v="10"/>
    <n v="0"/>
    <n v="0"/>
    <n v="0"/>
    <n v="0"/>
    <n v="1.2655723470156242"/>
    <n v="0"/>
  </r>
  <r>
    <x v="4"/>
    <n v="6"/>
    <n v="2"/>
    <n v="0"/>
    <n v="0"/>
    <n v="10"/>
    <n v="0"/>
    <n v="0.15"/>
    <n v="0"/>
    <n v="10"/>
    <n v="0"/>
    <n v="0"/>
    <n v="0"/>
    <n v="0"/>
    <n v="1.2655723470156242"/>
    <n v="0"/>
  </r>
  <r>
    <x v="4"/>
    <n v="6"/>
    <n v="3"/>
    <n v="0"/>
    <n v="0"/>
    <n v="10"/>
    <n v="0"/>
    <n v="0.15"/>
    <n v="0"/>
    <n v="10"/>
    <n v="0"/>
    <n v="0"/>
    <n v="0"/>
    <n v="0"/>
    <n v="1.2655723470156242"/>
    <n v="0"/>
  </r>
  <r>
    <x v="4"/>
    <n v="6"/>
    <n v="4"/>
    <n v="0"/>
    <n v="0"/>
    <n v="10"/>
    <n v="0"/>
    <n v="0.15"/>
    <n v="0"/>
    <n v="10"/>
    <n v="0"/>
    <n v="0"/>
    <n v="0"/>
    <n v="0"/>
    <n v="1.2655723470156242"/>
    <n v="0"/>
  </r>
  <r>
    <x v="4"/>
    <n v="6"/>
    <n v="5"/>
    <n v="0"/>
    <n v="0"/>
    <n v="10"/>
    <n v="0"/>
    <n v="0.15"/>
    <n v="0"/>
    <n v="0"/>
    <n v="0"/>
    <n v="0"/>
    <n v="0"/>
    <n v="0"/>
    <n v="1.2655723470156242"/>
    <n v="0"/>
  </r>
  <r>
    <x v="4"/>
    <n v="6"/>
    <n v="6"/>
    <n v="45"/>
    <n v="66"/>
    <n v="11"/>
    <n v="0"/>
    <n v="0.15"/>
    <n v="90.512"/>
    <n v="14.705"/>
    <n v="1920312.0530000001"/>
    <n v="1753178.6980000001"/>
    <n v="1753.1786979999999"/>
    <n v="1.7531786979999999"/>
    <n v="1.2655723470156242"/>
    <n v="2.2187744795656559"/>
  </r>
  <r>
    <x v="4"/>
    <n v="6"/>
    <n v="7"/>
    <n v="0"/>
    <n v="58"/>
    <n v="13"/>
    <n v="0"/>
    <n v="0.15"/>
    <n v="42.814"/>
    <n v="14.754"/>
    <n v="882855.78799999994"/>
    <n v="752483.63300000003"/>
    <n v="752.48363300000005"/>
    <n v="0.75248363299999999"/>
    <n v="1.2655723470156242"/>
    <n v="0.95232247750665355"/>
  </r>
  <r>
    <x v="4"/>
    <n v="6"/>
    <n v="8"/>
    <n v="88"/>
    <n v="247"/>
    <n v="14"/>
    <n v="0"/>
    <n v="0.15"/>
    <n v="317.20699999999999"/>
    <n v="26.966999999999999"/>
    <n v="6650548.8849999998"/>
    <n v="6315804.432"/>
    <n v="6315.8044319999999"/>
    <n v="6.3158044320000002"/>
    <n v="1.2655723470156242"/>
    <n v="7.9931074382979208"/>
  </r>
  <r>
    <x v="4"/>
    <n v="6"/>
    <n v="9"/>
    <n v="0"/>
    <n v="125"/>
    <n v="15"/>
    <n v="0"/>
    <n v="0.15"/>
    <n v="96.555000000000007"/>
    <n v="18.928000000000001"/>
    <n v="1973361.419"/>
    <n v="1804348.314"/>
    <n v="1804.3483140000001"/>
    <n v="1.8043483140000001"/>
    <n v="1.2655723470156242"/>
    <n v="2.2835333305826646"/>
  </r>
  <r>
    <x v="4"/>
    <n v="6"/>
    <n v="10"/>
    <n v="24"/>
    <n v="315"/>
    <n v="15"/>
    <n v="0"/>
    <n v="0.15"/>
    <n v="306.875"/>
    <n v="27.462"/>
    <n v="6260342.2910000002"/>
    <n v="5939424.409"/>
    <n v="5939.4244090000002"/>
    <n v="5.9394244089999999"/>
    <n v="1.2655723470156242"/>
    <n v="7.5167712892200162"/>
  </r>
  <r>
    <x v="4"/>
    <n v="6"/>
    <n v="11"/>
    <n v="11"/>
    <n v="213"/>
    <n v="15"/>
    <n v="0"/>
    <n v="0.15"/>
    <n v="215.63800000000001"/>
    <n v="23.734999999999999"/>
    <n v="4378153.66"/>
    <n v="4123929.2050000001"/>
    <n v="4123.9292050000004"/>
    <n v="4.1239292049999996"/>
    <n v="1.2655723470156242"/>
    <n v="5.2191307628981267"/>
  </r>
  <r>
    <x v="4"/>
    <n v="6"/>
    <n v="12"/>
    <n v="16"/>
    <n v="293"/>
    <n v="16"/>
    <n v="0"/>
    <n v="0.15"/>
    <n v="307.70600000000002"/>
    <n v="28.434000000000001"/>
    <n v="6143771.6830000002"/>
    <n v="5826984.3609999996"/>
    <n v="5826.9843609999998"/>
    <n v="5.8269843610000001"/>
    <n v="1.2655723470156242"/>
    <n v="7.374470273774107"/>
  </r>
  <r>
    <x v="4"/>
    <n v="6"/>
    <n v="13"/>
    <n v="238"/>
    <n v="456"/>
    <n v="16"/>
    <n v="0"/>
    <n v="0.15"/>
    <n v="679.83"/>
    <n v="43.606999999999999"/>
    <n v="13176421.890000001"/>
    <n v="12610439.810000001"/>
    <n v="12610.43981"/>
    <n v="12.610439810000001"/>
    <n v="1.2655723470156242"/>
    <n v="15.959423907240962"/>
  </r>
  <r>
    <x v="4"/>
    <n v="6"/>
    <n v="14"/>
    <n v="121"/>
    <n v="408"/>
    <n v="15"/>
    <n v="0"/>
    <n v="0.15"/>
    <n v="517.73199999999997"/>
    <n v="36.051000000000002"/>
    <n v="10366883.76"/>
    <n v="9900454.7890000008"/>
    <n v="9900.4547889999994"/>
    <n v="9.9004547889999994"/>
    <n v="1.2655723470156242"/>
    <n v="12.529741803836805"/>
  </r>
  <r>
    <x v="4"/>
    <n v="6"/>
    <n v="15"/>
    <n v="169"/>
    <n v="335"/>
    <n v="15"/>
    <n v="0"/>
    <n v="0.15"/>
    <n v="489.45499999999998"/>
    <n v="34.962000000000003"/>
    <n v="9946333.4379999992"/>
    <n v="9494806.2349999994"/>
    <n v="9494.806235"/>
    <n v="9.4948062350000004"/>
    <n v="1.2655723470156242"/>
    <n v="12.016364211287533"/>
  </r>
  <r>
    <x v="4"/>
    <n v="6"/>
    <n v="16"/>
    <n v="648"/>
    <n v="129"/>
    <n v="14"/>
    <n v="0"/>
    <n v="0.15"/>
    <n v="809.28"/>
    <n v="47.197000000000003"/>
    <n v="16030088.779999999"/>
    <n v="15362989.939999999"/>
    <n v="15362.989939999999"/>
    <n v="15.36298994"/>
    <n v="1.2655723470156242"/>
    <n v="19.442975235543223"/>
  </r>
  <r>
    <x v="4"/>
    <n v="6"/>
    <n v="17"/>
    <n v="0"/>
    <n v="112"/>
    <n v="14"/>
    <n v="0"/>
    <n v="0.15"/>
    <n v="91.686999999999998"/>
    <n v="17.756"/>
    <n v="1929138.182"/>
    <n v="1761692.0830000001"/>
    <n v="1761.6920829999999"/>
    <n v="1.761692083"/>
    <n v="1.2655723470156242"/>
    <n v="2.2295487842011537"/>
  </r>
  <r>
    <x v="4"/>
    <n v="6"/>
    <n v="18"/>
    <n v="0"/>
    <n v="42"/>
    <n v="13"/>
    <n v="0"/>
    <n v="0.15"/>
    <n v="32.439"/>
    <n v="14.323"/>
    <n v="652368.50100000005"/>
    <n v="530163.42700000003"/>
    <n v="530.16342699999996"/>
    <n v="0.53016342699999996"/>
    <n v="1.2655723470156242"/>
    <n v="0.67096017261023644"/>
  </r>
  <r>
    <x v="4"/>
    <n v="6"/>
    <n v="19"/>
    <n v="0"/>
    <n v="0"/>
    <n v="12"/>
    <n v="0"/>
    <n v="0.15"/>
    <n v="0"/>
    <n v="12"/>
    <n v="0"/>
    <n v="0"/>
    <n v="0"/>
    <n v="0"/>
    <n v="1.2655723470156242"/>
    <n v="0"/>
  </r>
  <r>
    <x v="4"/>
    <n v="6"/>
    <n v="20"/>
    <n v="0"/>
    <n v="0"/>
    <n v="11"/>
    <n v="0"/>
    <n v="0.15"/>
    <n v="0"/>
    <n v="11"/>
    <n v="0"/>
    <n v="0"/>
    <n v="0"/>
    <n v="0"/>
    <n v="1.2655723470156242"/>
    <n v="0"/>
  </r>
  <r>
    <x v="4"/>
    <n v="6"/>
    <n v="21"/>
    <n v="0"/>
    <n v="0"/>
    <n v="10"/>
    <n v="0"/>
    <n v="0.15"/>
    <n v="0"/>
    <n v="10"/>
    <n v="0"/>
    <n v="0"/>
    <n v="0"/>
    <n v="0"/>
    <n v="1.2655723470156242"/>
    <n v="0"/>
  </r>
  <r>
    <x v="4"/>
    <n v="6"/>
    <n v="22"/>
    <n v="0"/>
    <n v="0"/>
    <n v="10"/>
    <n v="0.2"/>
    <n v="0.15"/>
    <n v="0"/>
    <n v="10"/>
    <n v="0"/>
    <n v="0"/>
    <n v="0"/>
    <n v="0"/>
    <n v="1.2655723470156242"/>
    <n v="0"/>
  </r>
  <r>
    <x v="4"/>
    <n v="6"/>
    <n v="23"/>
    <n v="0"/>
    <n v="0"/>
    <n v="10"/>
    <n v="0.2"/>
    <n v="0.15"/>
    <n v="0"/>
    <n v="10"/>
    <n v="0"/>
    <n v="0"/>
    <n v="0"/>
    <n v="0"/>
    <n v="1.2655723470156242"/>
    <n v="0"/>
  </r>
  <r>
    <x v="4"/>
    <n v="7"/>
    <n v="0"/>
    <n v="0"/>
    <n v="0"/>
    <n v="10"/>
    <n v="0.1"/>
    <n v="0.15"/>
    <n v="0"/>
    <n v="10"/>
    <n v="0"/>
    <n v="0"/>
    <n v="0"/>
    <n v="0"/>
    <n v="1.2655723470156242"/>
    <n v="0"/>
  </r>
  <r>
    <x v="4"/>
    <n v="7"/>
    <n v="1"/>
    <n v="0"/>
    <n v="0"/>
    <n v="10"/>
    <n v="0.1"/>
    <n v="0.15"/>
    <n v="0"/>
    <n v="10"/>
    <n v="0"/>
    <n v="0"/>
    <n v="0"/>
    <n v="0"/>
    <n v="1.2655723470156242"/>
    <n v="0"/>
  </r>
  <r>
    <x v="4"/>
    <n v="7"/>
    <n v="2"/>
    <n v="0"/>
    <n v="0"/>
    <n v="10"/>
    <n v="0.2"/>
    <n v="0.15"/>
    <n v="0"/>
    <n v="10"/>
    <n v="0"/>
    <n v="0"/>
    <n v="0"/>
    <n v="0"/>
    <n v="1.2655723470156242"/>
    <n v="0"/>
  </r>
  <r>
    <x v="4"/>
    <n v="7"/>
    <n v="3"/>
    <n v="0"/>
    <n v="0"/>
    <n v="10"/>
    <n v="0.2"/>
    <n v="0.15"/>
    <n v="0"/>
    <n v="10"/>
    <n v="0"/>
    <n v="0"/>
    <n v="0"/>
    <n v="0"/>
    <n v="1.2655723470156242"/>
    <n v="0"/>
  </r>
  <r>
    <x v="4"/>
    <n v="7"/>
    <n v="4"/>
    <n v="0"/>
    <n v="0"/>
    <n v="10"/>
    <n v="0.2"/>
    <n v="0.15"/>
    <n v="0"/>
    <n v="10"/>
    <n v="0"/>
    <n v="0"/>
    <n v="0"/>
    <n v="0"/>
    <n v="1.2655723470156242"/>
    <n v="0"/>
  </r>
  <r>
    <x v="4"/>
    <n v="7"/>
    <n v="5"/>
    <n v="0"/>
    <n v="0"/>
    <n v="10"/>
    <n v="0.1"/>
    <n v="0.15"/>
    <n v="0"/>
    <n v="0"/>
    <n v="0"/>
    <n v="0"/>
    <n v="0"/>
    <n v="0"/>
    <n v="1.2655723470156242"/>
    <n v="0"/>
  </r>
  <r>
    <x v="4"/>
    <n v="7"/>
    <n v="6"/>
    <n v="0"/>
    <n v="4"/>
    <n v="11"/>
    <n v="0"/>
    <n v="0.15"/>
    <n v="2.923"/>
    <n v="11.12"/>
    <n v="53645.228999999999"/>
    <n v="0"/>
    <n v="0"/>
    <n v="0"/>
    <n v="1.2655723470156242"/>
    <n v="0"/>
  </r>
  <r>
    <x v="4"/>
    <n v="7"/>
    <n v="7"/>
    <n v="0"/>
    <n v="42"/>
    <n v="13"/>
    <n v="0"/>
    <n v="0.15"/>
    <n v="30.943999999999999"/>
    <n v="14.266999999999999"/>
    <n v="630319.16799999995"/>
    <n v="508895.38900000002"/>
    <n v="508.89538900000002"/>
    <n v="0.50889538899999998"/>
    <n v="1.2655723470156242"/>
    <n v="0.64404393184215902"/>
  </r>
  <r>
    <x v="4"/>
    <n v="7"/>
    <n v="8"/>
    <n v="129"/>
    <n v="254"/>
    <n v="15"/>
    <n v="0"/>
    <n v="0.15"/>
    <n v="384.84"/>
    <n v="30.736000000000001"/>
    <n v="7994197.0590000004"/>
    <n v="7611841.8090000004"/>
    <n v="7611.8418089999996"/>
    <n v="7.6118418090000004"/>
    <n v="1.2655723470156242"/>
    <n v="9.6333365033277847"/>
  </r>
  <r>
    <x v="4"/>
    <n v="7"/>
    <n v="9"/>
    <n v="71"/>
    <n v="326"/>
    <n v="16"/>
    <n v="0"/>
    <n v="0.15"/>
    <n v="364.57"/>
    <n v="30.85"/>
    <n v="7453215.8030000003"/>
    <n v="7090029.6689999998"/>
    <n v="7090.0296689999996"/>
    <n v="7.0900296689999998"/>
    <n v="1.2655723470156242"/>
    <n v="8.9729454886067384"/>
  </r>
  <r>
    <x v="4"/>
    <n v="7"/>
    <n v="10"/>
    <n v="23"/>
    <n v="312"/>
    <n v="17"/>
    <n v="0"/>
    <n v="0.15"/>
    <n v="303.28100000000001"/>
    <n v="29.315000000000001"/>
    <n v="6138308.8820000002"/>
    <n v="5821715.1289999997"/>
    <n v="5821.7151290000002"/>
    <n v="5.8217151290000002"/>
    <n v="1.2655723470156242"/>
    <n v="7.3678016794648977"/>
  </r>
  <r>
    <x v="4"/>
    <n v="7"/>
    <n v="11"/>
    <n v="13"/>
    <n v="253"/>
    <n v="18"/>
    <n v="0"/>
    <n v="0.15"/>
    <n v="256.524"/>
    <n v="28.390999999999998"/>
    <n v="5139031.1359999999"/>
    <n v="4857845.7659999998"/>
    <n v="4857.8457660000004"/>
    <n v="4.8578457659999996"/>
    <n v="1.2655723470156242"/>
    <n v="6.1479552675165321"/>
  </r>
  <r>
    <x v="4"/>
    <n v="7"/>
    <n v="12"/>
    <n v="21"/>
    <n v="336"/>
    <n v="19"/>
    <n v="0"/>
    <n v="0.15"/>
    <n v="355.39100000000002"/>
    <n v="33.362000000000002"/>
    <n v="6984234.1229999997"/>
    <n v="6637665.8760000002"/>
    <n v="6637.665876"/>
    <n v="6.6376658759999998"/>
    <n v="1.2655723470156242"/>
    <n v="8.400446381394838"/>
  </r>
  <r>
    <x v="4"/>
    <n v="7"/>
    <n v="13"/>
    <n v="12"/>
    <n v="233"/>
    <n v="18"/>
    <n v="0"/>
    <n v="0.15"/>
    <n v="234.40600000000001"/>
    <n v="27.497"/>
    <n v="4704677.1569999997"/>
    <n v="4438882.676"/>
    <n v="4438.8826760000002"/>
    <n v="4.4388826760000004"/>
    <n v="1.2655723470156242"/>
    <n v="5.6177271663923145"/>
  </r>
  <r>
    <x v="4"/>
    <n v="7"/>
    <n v="14"/>
    <n v="143"/>
    <n v="412"/>
    <n v="17"/>
    <n v="0"/>
    <n v="0.15"/>
    <n v="543.21299999999997"/>
    <n v="39.090000000000003"/>
    <n v="10757773.939999999"/>
    <n v="10277494.17"/>
    <n v="10277.49417"/>
    <n v="10.277494170000001"/>
    <n v="1.2655723470156242"/>
    <n v="13.006912418166294"/>
  </r>
  <r>
    <x v="4"/>
    <n v="7"/>
    <n v="15"/>
    <n v="305"/>
    <n v="316"/>
    <n v="15"/>
    <n v="0"/>
    <n v="0.15"/>
    <n v="624.05700000000002"/>
    <n v="40.472999999999999"/>
    <n v="12475872.9"/>
    <n v="11934714.060000001"/>
    <n v="11934.71406"/>
    <n v="11.934714059999999"/>
    <n v="1.2655723470156242"/>
    <n v="15.104244083874567"/>
  </r>
  <r>
    <x v="4"/>
    <n v="7"/>
    <n v="16"/>
    <n v="42"/>
    <n v="219"/>
    <n v="15"/>
    <n v="0"/>
    <n v="0.15"/>
    <n v="243.37700000000001"/>
    <n v="24.946000000000002"/>
    <n v="5100750.7779999999"/>
    <n v="4820921.8339999998"/>
    <n v="4820.9218339999998"/>
    <n v="4.820921834"/>
    <n v="1.2655723470156242"/>
    <n v="6.1012253602342472"/>
  </r>
  <r>
    <x v="4"/>
    <n v="7"/>
    <n v="17"/>
    <n v="205"/>
    <n v="143"/>
    <n v="14"/>
    <n v="0"/>
    <n v="0.15"/>
    <n v="362.48899999999998"/>
    <n v="28.896999999999998"/>
    <n v="7719999.5820000004"/>
    <n v="7347360.2379999999"/>
    <n v="7347.3602380000002"/>
    <n v="7.3473602380000003"/>
    <n v="1.2655723470156242"/>
    <n v="9.2986159407749351"/>
  </r>
  <r>
    <x v="4"/>
    <n v="7"/>
    <n v="18"/>
    <n v="264"/>
    <n v="62"/>
    <n v="13"/>
    <n v="0"/>
    <n v="0.15"/>
    <n v="222.93100000000001"/>
    <n v="22.125"/>
    <n v="4741153.8550000004"/>
    <n v="4474066.8590000002"/>
    <n v="4474.0668589999996"/>
    <n v="4.4740668589999997"/>
    <n v="1.2655723470156242"/>
    <n v="5.6622552954494516"/>
  </r>
  <r>
    <x v="4"/>
    <n v="7"/>
    <n v="19"/>
    <n v="0"/>
    <n v="0"/>
    <n v="13"/>
    <n v="0.1"/>
    <n v="0.15"/>
    <n v="0"/>
    <n v="13"/>
    <n v="0"/>
    <n v="0"/>
    <n v="0"/>
    <n v="0"/>
    <n v="1.2655723470156242"/>
    <n v="0"/>
  </r>
  <r>
    <x v="4"/>
    <n v="7"/>
    <n v="20"/>
    <n v="0"/>
    <n v="0"/>
    <n v="13"/>
    <n v="0.1"/>
    <n v="0.15"/>
    <n v="0"/>
    <n v="13"/>
    <n v="0"/>
    <n v="0"/>
    <n v="0"/>
    <n v="0"/>
    <n v="1.2655723470156242"/>
    <n v="0"/>
  </r>
  <r>
    <x v="4"/>
    <n v="7"/>
    <n v="21"/>
    <n v="0"/>
    <n v="0"/>
    <n v="12"/>
    <n v="0.2"/>
    <n v="0.15"/>
    <n v="0"/>
    <n v="12"/>
    <n v="0"/>
    <n v="0"/>
    <n v="0"/>
    <n v="0"/>
    <n v="1.2655723470156242"/>
    <n v="0"/>
  </r>
  <r>
    <x v="4"/>
    <n v="7"/>
    <n v="22"/>
    <n v="0"/>
    <n v="0"/>
    <n v="12"/>
    <n v="0.1"/>
    <n v="0.15"/>
    <n v="0"/>
    <n v="12"/>
    <n v="0"/>
    <n v="0"/>
    <n v="0"/>
    <n v="0"/>
    <n v="1.2655723470156242"/>
    <n v="0"/>
  </r>
  <r>
    <x v="4"/>
    <n v="7"/>
    <n v="23"/>
    <n v="0"/>
    <n v="0"/>
    <n v="11"/>
    <n v="0.1"/>
    <n v="0.15"/>
    <n v="0"/>
    <n v="11"/>
    <n v="0"/>
    <n v="0"/>
    <n v="0"/>
    <n v="0"/>
    <n v="1.2655723470156242"/>
    <n v="0"/>
  </r>
  <r>
    <x v="4"/>
    <n v="8"/>
    <n v="0"/>
    <n v="0"/>
    <n v="0"/>
    <n v="11"/>
    <n v="0.2"/>
    <n v="0.15"/>
    <n v="0"/>
    <n v="11"/>
    <n v="0"/>
    <n v="0"/>
    <n v="0"/>
    <n v="0"/>
    <n v="1.2655723470156242"/>
    <n v="0"/>
  </r>
  <r>
    <x v="4"/>
    <n v="8"/>
    <n v="1"/>
    <n v="0"/>
    <n v="0"/>
    <n v="11"/>
    <n v="0.1"/>
    <n v="0.15"/>
    <n v="0"/>
    <n v="11"/>
    <n v="0"/>
    <n v="0"/>
    <n v="0"/>
    <n v="0"/>
    <n v="1.2655723470156242"/>
    <n v="0"/>
  </r>
  <r>
    <x v="4"/>
    <n v="8"/>
    <n v="2"/>
    <n v="0"/>
    <n v="0"/>
    <n v="11"/>
    <n v="0"/>
    <n v="0.15"/>
    <n v="0"/>
    <n v="11"/>
    <n v="0"/>
    <n v="0"/>
    <n v="0"/>
    <n v="0"/>
    <n v="1.2655723470156242"/>
    <n v="0"/>
  </r>
  <r>
    <x v="4"/>
    <n v="8"/>
    <n v="3"/>
    <n v="0"/>
    <n v="0"/>
    <n v="11"/>
    <n v="0"/>
    <n v="0.15"/>
    <n v="0"/>
    <n v="11"/>
    <n v="0"/>
    <n v="0"/>
    <n v="0"/>
    <n v="0"/>
    <n v="1.2655723470156242"/>
    <n v="0"/>
  </r>
  <r>
    <x v="4"/>
    <n v="8"/>
    <n v="4"/>
    <n v="0"/>
    <n v="0"/>
    <n v="11"/>
    <n v="0"/>
    <n v="0.15"/>
    <n v="0"/>
    <n v="11"/>
    <n v="0"/>
    <n v="0"/>
    <n v="0"/>
    <n v="0"/>
    <n v="1.2655723470156242"/>
    <n v="0"/>
  </r>
  <r>
    <x v="4"/>
    <n v="8"/>
    <n v="5"/>
    <n v="0"/>
    <n v="0"/>
    <n v="11"/>
    <n v="0"/>
    <n v="0.15"/>
    <n v="0"/>
    <n v="0"/>
    <n v="0"/>
    <n v="0"/>
    <n v="0"/>
    <n v="0"/>
    <n v="1.2655723470156242"/>
    <n v="0"/>
  </r>
  <r>
    <x v="4"/>
    <n v="8"/>
    <n v="6"/>
    <n v="0"/>
    <n v="16"/>
    <n v="11"/>
    <n v="0"/>
    <n v="0.15"/>
    <n v="11.727"/>
    <n v="11.478999999999999"/>
    <n v="229966.45800000001"/>
    <n v="122728.768"/>
    <n v="122.728768"/>
    <n v="0.122728768"/>
    <n v="1.2655723470156242"/>
    <n v="0.15532213496409603"/>
  </r>
  <r>
    <x v="4"/>
    <n v="8"/>
    <n v="7"/>
    <n v="0"/>
    <n v="43"/>
    <n v="11"/>
    <n v="0"/>
    <n v="0.15"/>
    <n v="31.684999999999999"/>
    <n v="12.298"/>
    <n v="651627.73499999999"/>
    <n v="529448.90899999999"/>
    <n v="529.44890899999996"/>
    <n v="0.52944890899999997"/>
    <n v="1.2655723470156242"/>
    <n v="0.67005589838799162"/>
  </r>
  <r>
    <x v="4"/>
    <n v="8"/>
    <n v="8"/>
    <n v="0"/>
    <n v="115"/>
    <n v="12"/>
    <n v="0"/>
    <n v="0.15"/>
    <n v="87.126000000000005"/>
    <n v="15.555"/>
    <n v="1818237.96"/>
    <n v="1654721.496"/>
    <n v="1654.7214959999999"/>
    <n v="1.6547214960000001"/>
    <n v="1.2655723470156242"/>
    <n v="2.0941697673499249"/>
  </r>
  <r>
    <x v="4"/>
    <n v="8"/>
    <n v="9"/>
    <n v="12"/>
    <n v="230"/>
    <n v="13"/>
    <n v="0"/>
    <n v="0.15"/>
    <n v="197.51300000000001"/>
    <n v="21.039000000000001"/>
    <n v="4112714.9890000001"/>
    <n v="3867896.0809999998"/>
    <n v="3867.8960809999999"/>
    <n v="3.867896081"/>
    <n v="1.2655723470156242"/>
    <n v="4.895102321243705"/>
  </r>
  <r>
    <x v="4"/>
    <n v="8"/>
    <n v="10"/>
    <n v="1"/>
    <n v="138"/>
    <n v="14"/>
    <n v="0"/>
    <n v="0.15"/>
    <n v="122.307"/>
    <n v="18.963999999999999"/>
    <n v="2499533.3679999998"/>
    <n v="2311875.8990000002"/>
    <n v="2311.8758990000001"/>
    <n v="2.3118758989999999"/>
    <n v="1.2655723470156242"/>
    <n v="2.9258462075062859"/>
  </r>
  <r>
    <x v="4"/>
    <n v="8"/>
    <n v="11"/>
    <n v="7"/>
    <n v="174"/>
    <n v="15"/>
    <n v="0"/>
    <n v="0.15"/>
    <n v="174.15299999999999"/>
    <n v="22.053000000000001"/>
    <n v="3532496.0419999999"/>
    <n v="3308236.5980000002"/>
    <n v="3308.236598"/>
    <n v="3.3082365980000001"/>
    <n v="1.2655723470156242"/>
    <n v="4.1868127558138442"/>
  </r>
  <r>
    <x v="4"/>
    <n v="8"/>
    <n v="12"/>
    <n v="104"/>
    <n v="471"/>
    <n v="16"/>
    <n v="0"/>
    <n v="0.15"/>
    <n v="568.58799999999997"/>
    <n v="39.005000000000003"/>
    <n v="11067632.050000001"/>
    <n v="10576372.779999999"/>
    <n v="10576.37278"/>
    <n v="10.57637278"/>
    <n v="1.2655723470156242"/>
    <n v="13.385164922096761"/>
  </r>
  <r>
    <x v="4"/>
    <n v="8"/>
    <n v="13"/>
    <n v="96"/>
    <n v="450"/>
    <n v="17"/>
    <n v="0"/>
    <n v="0.15"/>
    <n v="534.01"/>
    <n v="38.656999999999996"/>
    <n v="10487944.300000001"/>
    <n v="10017225.67"/>
    <n v="10017.22567"/>
    <n v="10.01722567"/>
    <n v="1.2655723470156242"/>
    <n v="12.677523801767059"/>
  </r>
  <r>
    <x v="4"/>
    <n v="8"/>
    <n v="14"/>
    <n v="15"/>
    <n v="269"/>
    <n v="17"/>
    <n v="0"/>
    <n v="0.15"/>
    <n v="252.94200000000001"/>
    <n v="27.271999999999998"/>
    <n v="5137012.7790000001"/>
    <n v="4855898.9280000003"/>
    <n v="4855.8989279999996"/>
    <n v="4.8558989280000002"/>
    <n v="1.2655723470156242"/>
    <n v="6.145491403179614"/>
  </r>
  <r>
    <x v="4"/>
    <n v="8"/>
    <n v="15"/>
    <n v="244"/>
    <n v="329"/>
    <n v="16"/>
    <n v="0"/>
    <n v="0.15"/>
    <n v="557.59500000000003"/>
    <n v="38.753"/>
    <n v="11199478.710000001"/>
    <n v="10703547.59"/>
    <n v="10703.54759"/>
    <n v="10.703547589999999"/>
    <n v="1.2655723470156242"/>
    <n v="13.546113844869726"/>
  </r>
  <r>
    <x v="4"/>
    <n v="8"/>
    <n v="16"/>
    <n v="0"/>
    <n v="53"/>
    <n v="16"/>
    <n v="0"/>
    <n v="0.15"/>
    <n v="39.167999999999999"/>
    <n v="17.599"/>
    <n v="784694.82499999995"/>
    <n v="657800.90399999998"/>
    <n v="657.80090399999995"/>
    <n v="0.65780090400000002"/>
    <n v="1.2655723470156242"/>
    <n v="0.83249463394427925"/>
  </r>
  <r>
    <x v="4"/>
    <n v="8"/>
    <n v="17"/>
    <n v="268"/>
    <n v="138"/>
    <n v="15"/>
    <n v="0"/>
    <n v="0.15"/>
    <n v="413.774"/>
    <n v="32.012"/>
    <n v="8742109.0250000004"/>
    <n v="8333252.2800000003"/>
    <n v="8333.2522800000006"/>
    <n v="8.33325228"/>
    <n v="1.2655723470156242"/>
    <n v="10.546333646272901"/>
  </r>
  <r>
    <x v="4"/>
    <n v="8"/>
    <n v="18"/>
    <n v="32"/>
    <n v="60"/>
    <n v="13"/>
    <n v="0.3"/>
    <n v="0.15"/>
    <n v="77.662000000000006"/>
    <n v="15.882"/>
    <n v="1619625.1089999999"/>
    <n v="1463146.2879999999"/>
    <n v="1463.1462879999999"/>
    <n v="1.4631462879999999"/>
    <n v="1.2655723470156242"/>
    <n v="1.8517174817313582"/>
  </r>
  <r>
    <x v="4"/>
    <n v="8"/>
    <n v="19"/>
    <n v="0"/>
    <n v="0"/>
    <n v="12"/>
    <n v="0.4"/>
    <n v="0.16"/>
    <n v="0"/>
    <n v="12"/>
    <n v="0"/>
    <n v="0"/>
    <n v="0"/>
    <n v="0"/>
    <n v="1.2655723470156242"/>
    <n v="0"/>
  </r>
  <r>
    <x v="4"/>
    <n v="8"/>
    <n v="20"/>
    <n v="0"/>
    <n v="0"/>
    <n v="12"/>
    <n v="0.2"/>
    <n v="0.16"/>
    <n v="0"/>
    <n v="12"/>
    <n v="0"/>
    <n v="0"/>
    <n v="0"/>
    <n v="0"/>
    <n v="1.2655723470156242"/>
    <n v="0"/>
  </r>
  <r>
    <x v="4"/>
    <n v="8"/>
    <n v="21"/>
    <n v="0"/>
    <n v="0"/>
    <n v="12"/>
    <n v="0"/>
    <n v="0.16"/>
    <n v="0"/>
    <n v="12"/>
    <n v="0"/>
    <n v="0"/>
    <n v="0"/>
    <n v="0"/>
    <n v="1.2655723470156242"/>
    <n v="0"/>
  </r>
  <r>
    <x v="4"/>
    <n v="8"/>
    <n v="22"/>
    <n v="0"/>
    <n v="0"/>
    <n v="12"/>
    <n v="0"/>
    <n v="0.16"/>
    <n v="0"/>
    <n v="12"/>
    <n v="0"/>
    <n v="0"/>
    <n v="0"/>
    <n v="0"/>
    <n v="1.2655723470156242"/>
    <n v="0"/>
  </r>
  <r>
    <x v="4"/>
    <n v="8"/>
    <n v="23"/>
    <n v="0"/>
    <n v="0"/>
    <n v="12"/>
    <n v="0"/>
    <n v="0.16"/>
    <n v="0"/>
    <n v="12"/>
    <n v="0"/>
    <n v="0"/>
    <n v="0"/>
    <n v="0"/>
    <n v="1.2655723470156242"/>
    <n v="0"/>
  </r>
  <r>
    <x v="4"/>
    <n v="9"/>
    <n v="0"/>
    <n v="0"/>
    <n v="0"/>
    <n v="13"/>
    <n v="0"/>
    <n v="0.16"/>
    <n v="0"/>
    <n v="13"/>
    <n v="0"/>
    <n v="0"/>
    <n v="0"/>
    <n v="0"/>
    <n v="1.2655723470156242"/>
    <n v="0"/>
  </r>
  <r>
    <x v="4"/>
    <n v="9"/>
    <n v="1"/>
    <n v="0"/>
    <n v="0"/>
    <n v="13"/>
    <n v="0"/>
    <n v="0.16"/>
    <n v="0"/>
    <n v="13"/>
    <n v="0"/>
    <n v="0"/>
    <n v="0"/>
    <n v="0"/>
    <n v="1.2655723470156242"/>
    <n v="0"/>
  </r>
  <r>
    <x v="4"/>
    <n v="9"/>
    <n v="2"/>
    <n v="0"/>
    <n v="0"/>
    <n v="12"/>
    <n v="0"/>
    <n v="0.16"/>
    <n v="0"/>
    <n v="12"/>
    <n v="0"/>
    <n v="0"/>
    <n v="0"/>
    <n v="0"/>
    <n v="1.2655723470156242"/>
    <n v="0"/>
  </r>
  <r>
    <x v="4"/>
    <n v="9"/>
    <n v="3"/>
    <n v="0"/>
    <n v="0"/>
    <n v="12"/>
    <n v="0"/>
    <n v="0.16"/>
    <n v="0"/>
    <n v="12"/>
    <n v="0"/>
    <n v="0"/>
    <n v="0"/>
    <n v="0"/>
    <n v="1.2655723470156242"/>
    <n v="0"/>
  </r>
  <r>
    <x v="4"/>
    <n v="9"/>
    <n v="4"/>
    <n v="0"/>
    <n v="0"/>
    <n v="11"/>
    <n v="0"/>
    <n v="0.16"/>
    <n v="0"/>
    <n v="11"/>
    <n v="0"/>
    <n v="0"/>
    <n v="0"/>
    <n v="0"/>
    <n v="1.2655723470156242"/>
    <n v="0"/>
  </r>
  <r>
    <x v="4"/>
    <n v="9"/>
    <n v="5"/>
    <n v="0"/>
    <n v="0"/>
    <n v="11"/>
    <n v="0"/>
    <n v="0.16"/>
    <n v="0"/>
    <n v="0"/>
    <n v="0"/>
    <n v="0"/>
    <n v="0"/>
    <n v="0"/>
    <n v="1.2655723470156242"/>
    <n v="0"/>
  </r>
  <r>
    <x v="4"/>
    <n v="9"/>
    <n v="6"/>
    <n v="391"/>
    <n v="61"/>
    <n v="13"/>
    <n v="0"/>
    <n v="0.16"/>
    <n v="299.16399999999999"/>
    <n v="25.280999999999999"/>
    <n v="6406917.4579999996"/>
    <n v="6080805.835"/>
    <n v="6080.8058350000001"/>
    <n v="6.0808058349999996"/>
    <n v="1.2655723470156242"/>
    <n v="7.6956997123472517"/>
  </r>
  <r>
    <x v="4"/>
    <n v="9"/>
    <n v="7"/>
    <n v="240"/>
    <n v="153"/>
    <n v="16"/>
    <n v="0"/>
    <n v="0.16"/>
    <n v="406.48899999999998"/>
    <n v="32.701000000000001"/>
    <n v="8540418.2850000001"/>
    <n v="8138708.2450000001"/>
    <n v="8138.7082449999998"/>
    <n v="8.1387082450000001"/>
    <n v="1.2655723470156242"/>
    <n v="10.300124095300061"/>
  </r>
  <r>
    <x v="4"/>
    <n v="9"/>
    <n v="8"/>
    <n v="360"/>
    <n v="226"/>
    <n v="19"/>
    <n v="0"/>
    <n v="0.16"/>
    <n v="600.98800000000006"/>
    <n v="43.610999999999997"/>
    <n v="12000261.619999999"/>
    <n v="11475955.57"/>
    <n v="11475.95557"/>
    <n v="11.47595557"/>
    <n v="1.2655723470156242"/>
    <n v="14.523652024971925"/>
  </r>
  <r>
    <x v="4"/>
    <n v="9"/>
    <n v="9"/>
    <n v="554"/>
    <n v="240"/>
    <n v="21"/>
    <n v="0"/>
    <n v="0.16"/>
    <n v="811.78899999999999"/>
    <n v="54.161999999999999"/>
    <n v="15379162.060000001"/>
    <n v="14735128.140000001"/>
    <n v="14735.128140000001"/>
    <n v="14.73512814"/>
    <n v="1.2655723470156242"/>
    <n v="18.64837070371577"/>
  </r>
  <r>
    <x v="4"/>
    <n v="9"/>
    <n v="10"/>
    <n v="473"/>
    <n v="334"/>
    <n v="22"/>
    <n v="0"/>
    <n v="0.16"/>
    <n v="808.33600000000001"/>
    <n v="54.929000000000002"/>
    <n v="15111263.66"/>
    <n v="14476722.439999999"/>
    <n v="14476.72244"/>
    <n v="14.47672244"/>
    <n v="1.2655723470156242"/>
    <n v="18.321339595484552"/>
  </r>
  <r>
    <x v="4"/>
    <n v="9"/>
    <n v="11"/>
    <n v="480"/>
    <n v="388"/>
    <n v="22"/>
    <n v="0"/>
    <n v="0.16"/>
    <n v="851.31299999999999"/>
    <n v="56.616"/>
    <n v="15691178.17"/>
    <n v="15036088.27"/>
    <n v="15036.08827"/>
    <n v="15.03608827"/>
    <n v="1.2655723470156242"/>
    <n v="19.029257521797998"/>
  </r>
  <r>
    <x v="4"/>
    <n v="9"/>
    <n v="12"/>
    <n v="289"/>
    <n v="464"/>
    <n v="23"/>
    <n v="0"/>
    <n v="0.16"/>
    <n v="736.178"/>
    <n v="52.845999999999997"/>
    <n v="13650950.43"/>
    <n v="13068153.92"/>
    <n v="13068.153920000001"/>
    <n v="13.06815392"/>
    <n v="1.2655723470156242"/>
    <n v="16.538694227695828"/>
  </r>
  <r>
    <x v="4"/>
    <n v="9"/>
    <n v="13"/>
    <n v="505"/>
    <n v="376"/>
    <n v="23"/>
    <n v="0"/>
    <n v="0.16"/>
    <n v="865.24800000000005"/>
    <n v="58.195"/>
    <n v="15856376.67"/>
    <n v="15195433.140000001"/>
    <n v="15195.433139999999"/>
    <n v="15.19543314"/>
    <n v="1.2655723470156242"/>
    <n v="19.230919982908794"/>
  </r>
  <r>
    <x v="4"/>
    <n v="9"/>
    <n v="14"/>
    <n v="814"/>
    <n v="153"/>
    <n v="22"/>
    <n v="0"/>
    <n v="0.16"/>
    <n v="959.08100000000002"/>
    <n v="61.143999999999998"/>
    <n v="17541515.18"/>
    <n v="16820860.48"/>
    <n v="16820.860479999999"/>
    <n v="16.82086048"/>
    <n v="1.2655723470156242"/>
    <n v="21.288015876495958"/>
  </r>
  <r>
    <x v="4"/>
    <n v="9"/>
    <n v="15"/>
    <n v="34"/>
    <n v="285"/>
    <n v="22"/>
    <n v="0"/>
    <n v="0.16"/>
    <n v="286.20600000000002"/>
    <n v="33.655999999999999"/>
    <n v="5743060.4749999996"/>
    <n v="5440471.9440000001"/>
    <n v="5440.4719439999999"/>
    <n v="5.4404719439999996"/>
    <n v="1.2655723470156242"/>
    <n v="6.8853108470407349"/>
  </r>
  <r>
    <x v="4"/>
    <n v="9"/>
    <n v="16"/>
    <n v="690"/>
    <n v="125"/>
    <n v="21"/>
    <n v="0"/>
    <n v="0.16"/>
    <n v="847.096"/>
    <n v="55.747"/>
    <n v="16176456.310000001"/>
    <n v="15504171.08"/>
    <n v="15504.17108"/>
    <n v="15.504171080000001"/>
    <n v="1.2655723470156242"/>
    <n v="19.621650182247365"/>
  </r>
  <r>
    <x v="4"/>
    <n v="9"/>
    <n v="17"/>
    <n v="176"/>
    <n v="147"/>
    <n v="20"/>
    <n v="0"/>
    <n v="0.16"/>
    <n v="322.94099999999997"/>
    <n v="33.268999999999998"/>
    <n v="6735119.0789999999"/>
    <n v="6397377.9680000003"/>
    <n v="6397.3779679999998"/>
    <n v="6.3973779679999998"/>
    <n v="1.2655723470156242"/>
    <n v="8.0963446497078042"/>
  </r>
  <r>
    <x v="4"/>
    <n v="9"/>
    <n v="18"/>
    <n v="77"/>
    <n v="64"/>
    <n v="17"/>
    <n v="0"/>
    <n v="0.16"/>
    <n v="116.584"/>
    <n v="21.768000000000001"/>
    <n v="2419283.764"/>
    <n v="2234469.8569999998"/>
    <n v="2234.469857"/>
    <n v="2.2344698570000001"/>
    <n v="1.2655723470156242"/>
    <n v="2.827883261259156"/>
  </r>
  <r>
    <x v="4"/>
    <n v="9"/>
    <n v="19"/>
    <n v="0"/>
    <n v="0"/>
    <n v="16"/>
    <n v="0"/>
    <n v="0.16"/>
    <n v="0"/>
    <n v="16"/>
    <n v="0"/>
    <n v="0"/>
    <n v="0"/>
    <n v="0"/>
    <n v="1.2655723470156242"/>
    <n v="0"/>
  </r>
  <r>
    <x v="4"/>
    <n v="9"/>
    <n v="20"/>
    <n v="0"/>
    <n v="0"/>
    <n v="16"/>
    <n v="0"/>
    <n v="0.16"/>
    <n v="0"/>
    <n v="16"/>
    <n v="0"/>
    <n v="0"/>
    <n v="0"/>
    <n v="0"/>
    <n v="1.2655723470156242"/>
    <n v="0"/>
  </r>
  <r>
    <x v="4"/>
    <n v="9"/>
    <n v="21"/>
    <n v="0"/>
    <n v="0"/>
    <n v="16"/>
    <n v="0"/>
    <n v="0.16"/>
    <n v="0"/>
    <n v="16"/>
    <n v="0"/>
    <n v="0"/>
    <n v="0"/>
    <n v="0"/>
    <n v="1.2655723470156242"/>
    <n v="0"/>
  </r>
  <r>
    <x v="4"/>
    <n v="9"/>
    <n v="22"/>
    <n v="0"/>
    <n v="0"/>
    <n v="16"/>
    <n v="0"/>
    <n v="0.16"/>
    <n v="0"/>
    <n v="16"/>
    <n v="0"/>
    <n v="0"/>
    <n v="0"/>
    <n v="0"/>
    <n v="1.2655723470156242"/>
    <n v="0"/>
  </r>
  <r>
    <x v="4"/>
    <n v="9"/>
    <n v="23"/>
    <n v="0"/>
    <n v="0"/>
    <n v="15"/>
    <n v="0"/>
    <n v="0.16"/>
    <n v="0"/>
    <n v="15"/>
    <n v="0"/>
    <n v="0"/>
    <n v="0"/>
    <n v="0"/>
    <n v="1.2655723470156242"/>
    <n v="0"/>
  </r>
  <r>
    <x v="4"/>
    <n v="10"/>
    <n v="0"/>
    <n v="0"/>
    <n v="0"/>
    <n v="15"/>
    <n v="0"/>
    <n v="0.16"/>
    <n v="0"/>
    <n v="15"/>
    <n v="0"/>
    <n v="0"/>
    <n v="0"/>
    <n v="0"/>
    <n v="1.2655723470156242"/>
    <n v="0"/>
  </r>
  <r>
    <x v="4"/>
    <n v="10"/>
    <n v="1"/>
    <n v="0"/>
    <n v="0"/>
    <n v="15"/>
    <n v="0"/>
    <n v="0.16"/>
    <n v="0"/>
    <n v="15"/>
    <n v="0"/>
    <n v="0"/>
    <n v="0"/>
    <n v="0"/>
    <n v="1.2655723470156242"/>
    <n v="0"/>
  </r>
  <r>
    <x v="4"/>
    <n v="10"/>
    <n v="2"/>
    <n v="0"/>
    <n v="0"/>
    <n v="14"/>
    <n v="0"/>
    <n v="0.16"/>
    <n v="0"/>
    <n v="14"/>
    <n v="0"/>
    <n v="0"/>
    <n v="0"/>
    <n v="0"/>
    <n v="1.2655723470156242"/>
    <n v="0"/>
  </r>
  <r>
    <x v="4"/>
    <n v="10"/>
    <n v="3"/>
    <n v="0"/>
    <n v="0"/>
    <n v="14"/>
    <n v="0"/>
    <n v="0.16"/>
    <n v="0"/>
    <n v="14"/>
    <n v="0"/>
    <n v="0"/>
    <n v="0"/>
    <n v="0"/>
    <n v="1.2655723470156242"/>
    <n v="0"/>
  </r>
  <r>
    <x v="4"/>
    <n v="10"/>
    <n v="4"/>
    <n v="0"/>
    <n v="0"/>
    <n v="13"/>
    <n v="0"/>
    <n v="0.16"/>
    <n v="0"/>
    <n v="13"/>
    <n v="0"/>
    <n v="0"/>
    <n v="0"/>
    <n v="0"/>
    <n v="1.2655723470156242"/>
    <n v="0"/>
  </r>
  <r>
    <x v="4"/>
    <n v="10"/>
    <n v="5"/>
    <n v="0"/>
    <n v="0"/>
    <n v="13"/>
    <n v="0"/>
    <n v="0.16"/>
    <n v="0"/>
    <n v="0"/>
    <n v="0"/>
    <n v="0"/>
    <n v="0"/>
    <n v="0"/>
    <n v="1.2655723470156242"/>
    <n v="0"/>
  </r>
  <r>
    <x v="4"/>
    <n v="10"/>
    <n v="6"/>
    <n v="214"/>
    <n v="68"/>
    <n v="15"/>
    <n v="0"/>
    <n v="0.16"/>
    <n v="205.18299999999999"/>
    <n v="23.417999999999999"/>
    <n v="4368434.4859999996"/>
    <n v="4114554.42"/>
    <n v="4114.5544200000004"/>
    <n v="4.1145544200000002"/>
    <n v="1.2655723470156242"/>
    <n v="5.2072662942429107"/>
  </r>
  <r>
    <x v="4"/>
    <n v="10"/>
    <n v="7"/>
    <n v="229"/>
    <n v="155"/>
    <n v="17"/>
    <n v="0"/>
    <n v="0.16"/>
    <n v="398.61500000000001"/>
    <n v="33.375999999999998"/>
    <n v="8345121.7570000002"/>
    <n v="7950331.8499999996"/>
    <n v="7950.3318499999996"/>
    <n v="7.9503318500000004"/>
    <n v="1.2655723470156242"/>
    <n v="10.06172013895757"/>
  </r>
  <r>
    <x v="4"/>
    <n v="10"/>
    <n v="8"/>
    <n v="377"/>
    <n v="224"/>
    <n v="20"/>
    <n v="0"/>
    <n v="0.16"/>
    <n v="615.51"/>
    <n v="45.207000000000001"/>
    <n v="12213549.01"/>
    <n v="11681685.35"/>
    <n v="11681.68535"/>
    <n v="11.68168535"/>
    <n v="1.2655723470156242"/>
    <n v="14.784017945497533"/>
  </r>
  <r>
    <x v="4"/>
    <n v="10"/>
    <n v="9"/>
    <n v="278"/>
    <n v="334"/>
    <n v="21"/>
    <n v="0"/>
    <n v="0.16"/>
    <n v="615.48199999999997"/>
    <n v="46.106999999999999"/>
    <n v="11993490.630000001"/>
    <n v="11469424.51"/>
    <n v="11469.424510000001"/>
    <n v="11.46942451"/>
    <n v="1.2655723470156242"/>
    <n v="14.515386496039225"/>
  </r>
  <r>
    <x v="4"/>
    <n v="10"/>
    <n v="10"/>
    <n v="115"/>
    <n v="416"/>
    <n v="21"/>
    <n v="0"/>
    <n v="0.16"/>
    <n v="521.29999999999995"/>
    <n v="42.186"/>
    <n v="10164876.16"/>
    <n v="9705605.1160000004"/>
    <n v="9705.6051160000006"/>
    <n v="9.7056051159999992"/>
    <n v="1.2655723470156242"/>
    <n v="12.283145445862969"/>
  </r>
  <r>
    <x v="4"/>
    <n v="10"/>
    <n v="11"/>
    <n v="100"/>
    <n v="457"/>
    <n v="21"/>
    <n v="0"/>
    <n v="0.16"/>
    <n v="546.39"/>
    <n v="43.152000000000001"/>
    <n v="10527357.35"/>
    <n v="10055242.16"/>
    <n v="10055.24216"/>
    <n v="10.055242160000001"/>
    <n v="1.2655723470156242"/>
    <n v="12.725636420241655"/>
  </r>
  <r>
    <x v="4"/>
    <n v="10"/>
    <n v="12"/>
    <n v="77"/>
    <n v="458"/>
    <n v="20"/>
    <n v="0"/>
    <n v="0.16"/>
    <n v="530.47299999999996"/>
    <n v="41.454000000000001"/>
    <n v="10198735.619999999"/>
    <n v="9738264.8010000009"/>
    <n v="9738.2648009999994"/>
    <n v="9.7382648009999997"/>
    <n v="1.2655723470156242"/>
    <n v="12.32447864006121"/>
  </r>
  <r>
    <x v="4"/>
    <n v="10"/>
    <n v="13"/>
    <n v="45"/>
    <n v="403"/>
    <n v="20"/>
    <n v="0"/>
    <n v="0.16"/>
    <n v="438.76499999999999"/>
    <n v="37.783000000000001"/>
    <n v="8599283.5720000006"/>
    <n v="8195487.7010000004"/>
    <n v="8195.487701"/>
    <n v="8.1954877009999993"/>
    <n v="1.2655723470156242"/>
    <n v="10.371982604692251"/>
  </r>
  <r>
    <x v="4"/>
    <n v="10"/>
    <n v="14"/>
    <n v="12"/>
    <n v="240"/>
    <n v="19"/>
    <n v="0"/>
    <n v="0.16"/>
    <n v="223.59100000000001"/>
    <n v="28.08"/>
    <n v="4506831.3499999996"/>
    <n v="4248047.3320000004"/>
    <n v="4248.0473320000001"/>
    <n v="4.2480473319999996"/>
    <n v="1.2655723470156242"/>
    <n v="5.3762112321927003"/>
  </r>
  <r>
    <x v="4"/>
    <n v="10"/>
    <n v="15"/>
    <n v="15"/>
    <n v="238"/>
    <n v="19"/>
    <n v="0"/>
    <n v="0.16"/>
    <n v="205.77699999999999"/>
    <n v="27.378"/>
    <n v="4187371.46"/>
    <n v="3939907.1770000001"/>
    <n v="3939.907177"/>
    <n v="3.9399071769999998"/>
    <n v="1.2655723470156242"/>
    <n v="4.9862375730195918"/>
  </r>
  <r>
    <x v="4"/>
    <n v="10"/>
    <n v="16"/>
    <n v="2"/>
    <n v="163"/>
    <n v="18"/>
    <n v="0"/>
    <n v="0.16"/>
    <n v="131.35400000000001"/>
    <n v="23.361999999999998"/>
    <n v="2701311.608"/>
    <n v="2506504.3330000001"/>
    <n v="2506.5043329999999"/>
    <n v="2.5065043330000001"/>
    <n v="1.2655723470156242"/>
    <n v="3.1721625715196415"/>
  </r>
  <r>
    <x v="4"/>
    <n v="10"/>
    <n v="17"/>
    <n v="0"/>
    <n v="74"/>
    <n v="17"/>
    <n v="0"/>
    <n v="0.16"/>
    <n v="55.063000000000002"/>
    <n v="19.256"/>
    <n v="1126468.8149999999"/>
    <n v="987464.48300000001"/>
    <n v="987.46448299999997"/>
    <n v="0.987464483"/>
    <n v="1.2655723470156242"/>
    <n v="1.24970774334488"/>
  </r>
  <r>
    <x v="4"/>
    <n v="10"/>
    <n v="18"/>
    <n v="0"/>
    <n v="46"/>
    <n v="17"/>
    <n v="0"/>
    <n v="0.16"/>
    <n v="36.142000000000003"/>
    <n v="18.475999999999999"/>
    <n v="719401.58600000001"/>
    <n v="594821.26300000004"/>
    <n v="594.82126300000004"/>
    <n v="0.59482126300000004"/>
    <n v="1.2655723470156242"/>
    <n v="0.75278934186970792"/>
  </r>
  <r>
    <x v="4"/>
    <n v="10"/>
    <n v="19"/>
    <n v="0"/>
    <n v="0"/>
    <n v="16"/>
    <n v="0"/>
    <n v="0.16"/>
    <n v="0"/>
    <n v="16"/>
    <n v="0"/>
    <n v="0"/>
    <n v="0"/>
    <n v="0"/>
    <n v="1.2655723470156242"/>
    <n v="0"/>
  </r>
  <r>
    <x v="4"/>
    <n v="10"/>
    <n v="20"/>
    <n v="0"/>
    <n v="0"/>
    <n v="16"/>
    <n v="0"/>
    <n v="0.16"/>
    <n v="0"/>
    <n v="16"/>
    <n v="0"/>
    <n v="0"/>
    <n v="0"/>
    <n v="0"/>
    <n v="1.2655723470156242"/>
    <n v="0"/>
  </r>
  <r>
    <x v="4"/>
    <n v="10"/>
    <n v="21"/>
    <n v="0"/>
    <n v="0"/>
    <n v="16"/>
    <n v="0"/>
    <n v="0.16"/>
    <n v="0"/>
    <n v="16"/>
    <n v="0"/>
    <n v="0"/>
    <n v="0"/>
    <n v="0"/>
    <n v="1.2655723470156242"/>
    <n v="0"/>
  </r>
  <r>
    <x v="4"/>
    <n v="10"/>
    <n v="22"/>
    <n v="0"/>
    <n v="0"/>
    <n v="16"/>
    <n v="0"/>
    <n v="0.16"/>
    <n v="0"/>
    <n v="16"/>
    <n v="0"/>
    <n v="0"/>
    <n v="0"/>
    <n v="0"/>
    <n v="1.2655723470156242"/>
    <n v="0"/>
  </r>
  <r>
    <x v="4"/>
    <n v="10"/>
    <n v="23"/>
    <n v="0"/>
    <n v="0"/>
    <n v="15"/>
    <n v="0"/>
    <n v="0.16"/>
    <n v="0"/>
    <n v="15"/>
    <n v="0"/>
    <n v="0"/>
    <n v="0"/>
    <n v="0"/>
    <n v="1.2655723470156242"/>
    <n v="0"/>
  </r>
  <r>
    <x v="4"/>
    <n v="11"/>
    <n v="0"/>
    <n v="0"/>
    <n v="0"/>
    <n v="15"/>
    <n v="0"/>
    <n v="0.16"/>
    <n v="0"/>
    <n v="15"/>
    <n v="0"/>
    <n v="0"/>
    <n v="0"/>
    <n v="0"/>
    <n v="1.2655723470156242"/>
    <n v="0"/>
  </r>
  <r>
    <x v="4"/>
    <n v="11"/>
    <n v="1"/>
    <n v="0"/>
    <n v="0"/>
    <n v="15"/>
    <n v="0"/>
    <n v="0.16"/>
    <n v="0"/>
    <n v="15"/>
    <n v="0"/>
    <n v="0"/>
    <n v="0"/>
    <n v="0"/>
    <n v="1.2655723470156242"/>
    <n v="0"/>
  </r>
  <r>
    <x v="4"/>
    <n v="11"/>
    <n v="2"/>
    <n v="0"/>
    <n v="0"/>
    <n v="15"/>
    <n v="0"/>
    <n v="0.16"/>
    <n v="0"/>
    <n v="15"/>
    <n v="0"/>
    <n v="0"/>
    <n v="0"/>
    <n v="0"/>
    <n v="1.2655723470156242"/>
    <n v="0"/>
  </r>
  <r>
    <x v="4"/>
    <n v="11"/>
    <n v="3"/>
    <n v="0"/>
    <n v="0"/>
    <n v="14"/>
    <n v="0"/>
    <n v="0.16"/>
    <n v="0"/>
    <n v="14"/>
    <n v="0"/>
    <n v="0"/>
    <n v="0"/>
    <n v="0"/>
    <n v="1.2655723470156242"/>
    <n v="0"/>
  </r>
  <r>
    <x v="4"/>
    <n v="11"/>
    <n v="4"/>
    <n v="0"/>
    <n v="0"/>
    <n v="14"/>
    <n v="0"/>
    <n v="0.16"/>
    <n v="0"/>
    <n v="14"/>
    <n v="0"/>
    <n v="0"/>
    <n v="0"/>
    <n v="0"/>
    <n v="1.2655723470156242"/>
    <n v="0"/>
  </r>
  <r>
    <x v="4"/>
    <n v="11"/>
    <n v="5"/>
    <n v="0"/>
    <n v="0"/>
    <n v="15"/>
    <n v="0"/>
    <n v="0.16"/>
    <n v="0"/>
    <n v="0"/>
    <n v="0"/>
    <n v="0"/>
    <n v="0"/>
    <n v="0"/>
    <n v="1.2655723470156242"/>
    <n v="0"/>
  </r>
  <r>
    <x v="4"/>
    <n v="11"/>
    <n v="6"/>
    <n v="0"/>
    <n v="37"/>
    <n v="15"/>
    <n v="0"/>
    <n v="0.16"/>
    <n v="27.254000000000001"/>
    <n v="16.114999999999998"/>
    <n v="544839.80599999998"/>
    <n v="426444.90100000001"/>
    <n v="426.44490100000002"/>
    <n v="0.42644490099999999"/>
    <n v="1.2655723470156242"/>
    <n v="0.53969687423141544"/>
  </r>
  <r>
    <x v="4"/>
    <n v="11"/>
    <n v="7"/>
    <n v="55"/>
    <n v="156"/>
    <n v="17"/>
    <n v="0"/>
    <n v="0.16"/>
    <n v="202.393"/>
    <n v="25.3"/>
    <n v="4267526.9139999999"/>
    <n v="4017222.4049999998"/>
    <n v="4017.222405"/>
    <n v="4.0172224050000001"/>
    <n v="1.2655723470156242"/>
    <n v="5.0840855875796001"/>
  </r>
  <r>
    <x v="4"/>
    <n v="11"/>
    <n v="8"/>
    <n v="0"/>
    <n v="118"/>
    <n v="18"/>
    <n v="0"/>
    <n v="0.16"/>
    <n v="89.573999999999998"/>
    <n v="21.655000000000001"/>
    <n v="1823405.0560000001"/>
    <n v="1659705.5020000001"/>
    <n v="1659.705502"/>
    <n v="1.659705502"/>
    <n v="1.2655723470156242"/>
    <n v="2.1004773875208849"/>
  </r>
  <r>
    <x v="4"/>
    <n v="11"/>
    <n v="9"/>
    <n v="138"/>
    <n v="349"/>
    <n v="19"/>
    <n v="0"/>
    <n v="0.16"/>
    <n v="473.762"/>
    <n v="38.307000000000002"/>
    <n v="9465145.9910000004"/>
    <n v="9030669.1720000003"/>
    <n v="9030.6691719999999"/>
    <n v="9.0306691719999996"/>
    <n v="1.2655723470156242"/>
    <n v="11.428965179129683"/>
  </r>
  <r>
    <x v="4"/>
    <n v="11"/>
    <n v="10"/>
    <n v="16"/>
    <n v="277"/>
    <n v="20"/>
    <n v="0"/>
    <n v="0.16"/>
    <n v="264.39999999999998"/>
    <n v="30.734000000000002"/>
    <n v="5295034.75"/>
    <n v="5008321.5520000001"/>
    <n v="5008.3215520000003"/>
    <n v="5.008321552"/>
    <n v="1.2655723470156242"/>
    <n v="6.3383932611735734"/>
  </r>
  <r>
    <x v="4"/>
    <n v="11"/>
    <n v="11"/>
    <n v="17"/>
    <n v="298"/>
    <n v="20"/>
    <n v="0"/>
    <n v="0.16"/>
    <n v="304.57100000000003"/>
    <n v="32.335999999999999"/>
    <n v="6033624.3550000004"/>
    <n v="5720739.9910000004"/>
    <n v="5720.7399910000004"/>
    <n v="5.7207399910000003"/>
    <n v="1.2655723470156242"/>
    <n v="7.2400103370760114"/>
  </r>
  <r>
    <x v="4"/>
    <n v="11"/>
    <n v="12"/>
    <n v="271"/>
    <n v="471"/>
    <n v="20"/>
    <n v="0"/>
    <n v="0.16"/>
    <n v="727.06899999999996"/>
    <n v="49.47"/>
    <n v="13665545.970000001"/>
    <n v="13082232.279999999"/>
    <n v="13082.23228"/>
    <n v="13.082232279999999"/>
    <n v="1.2655723470156242"/>
    <n v="16.556511410803161"/>
  </r>
  <r>
    <x v="4"/>
    <n v="11"/>
    <n v="13"/>
    <n v="21"/>
    <n v="329"/>
    <n v="20"/>
    <n v="0"/>
    <n v="0.16"/>
    <n v="336.54199999999997"/>
    <n v="33.634999999999998"/>
    <n v="6658494.4400000004"/>
    <n v="6323468.4450000003"/>
    <n v="6323.4684450000004"/>
    <n v="6.3234684449999996"/>
    <n v="1.2655723470156242"/>
    <n v="8.0028068012178881"/>
  </r>
  <r>
    <x v="4"/>
    <n v="11"/>
    <n v="14"/>
    <n v="826"/>
    <n v="150"/>
    <n v="19"/>
    <n v="0"/>
    <n v="0.16"/>
    <n v="969.38400000000001"/>
    <n v="58.564"/>
    <n v="17927601.390000001"/>
    <n v="17193266.129999999"/>
    <n v="17193.26613"/>
    <n v="17.193266130000001"/>
    <n v="1.2655723470156242"/>
    <n v="21.759322169008339"/>
  </r>
  <r>
    <x v="4"/>
    <n v="11"/>
    <n v="15"/>
    <n v="2"/>
    <n v="157"/>
    <n v="18"/>
    <n v="0"/>
    <n v="0.16"/>
    <n v="123.74"/>
    <n v="23.036000000000001"/>
    <n v="2512658.8330000001"/>
    <n v="2324536.2760000001"/>
    <n v="2324.5362759999998"/>
    <n v="2.3245362759999999"/>
    <n v="1.2655723470156242"/>
    <n v="2.9418688305402787"/>
  </r>
  <r>
    <x v="4"/>
    <n v="11"/>
    <n v="16"/>
    <n v="196"/>
    <n v="245"/>
    <n v="17"/>
    <n v="0"/>
    <n v="0.16"/>
    <n v="442.351"/>
    <n v="35.103999999999999"/>
    <n v="9084955.9169999994"/>
    <n v="8663950.7440000009"/>
    <n v="8663.9507439999998"/>
    <n v="8.6639507439999992"/>
    <n v="1.2655723470156242"/>
    <n v="10.964856477511843"/>
  </r>
  <r>
    <x v="4"/>
    <n v="11"/>
    <n v="17"/>
    <n v="0"/>
    <n v="12"/>
    <n v="15"/>
    <n v="0"/>
    <n v="0.16"/>
    <n v="8.8089999999999993"/>
    <n v="15.361000000000001"/>
    <n v="168438.54300000001"/>
    <n v="63381.031999999999"/>
    <n v="63.381031999999998"/>
    <n v="6.3381032000000004E-2"/>
    <n v="1.2655723470156242"/>
    <n v="8.0213281424512381E-2"/>
  </r>
  <r>
    <x v="4"/>
    <n v="11"/>
    <n v="18"/>
    <n v="0"/>
    <n v="32"/>
    <n v="14"/>
    <n v="0"/>
    <n v="0.16"/>
    <n v="23.553999999999998"/>
    <n v="14.962"/>
    <n v="467484.77500000002"/>
    <n v="351830.86700000003"/>
    <n v="351.83086700000001"/>
    <n v="0.35183086699999999"/>
    <n v="1.2655723470156242"/>
    <n v="0.44526741610173187"/>
  </r>
  <r>
    <x v="4"/>
    <n v="11"/>
    <n v="19"/>
    <n v="0"/>
    <n v="0"/>
    <n v="12"/>
    <n v="0"/>
    <n v="0.16"/>
    <n v="0"/>
    <n v="12"/>
    <n v="0"/>
    <n v="0"/>
    <n v="0"/>
    <n v="0"/>
    <n v="1.2655723470156242"/>
    <n v="0"/>
  </r>
  <r>
    <x v="4"/>
    <n v="11"/>
    <n v="20"/>
    <n v="0"/>
    <n v="0"/>
    <n v="11"/>
    <n v="0"/>
    <n v="0.16"/>
    <n v="0"/>
    <n v="11"/>
    <n v="0"/>
    <n v="0"/>
    <n v="0"/>
    <n v="0"/>
    <n v="1.2655723470156242"/>
    <n v="0"/>
  </r>
  <r>
    <x v="4"/>
    <n v="11"/>
    <n v="21"/>
    <n v="0"/>
    <n v="0"/>
    <n v="10"/>
    <n v="0"/>
    <n v="0.16"/>
    <n v="0"/>
    <n v="10"/>
    <n v="0"/>
    <n v="0"/>
    <n v="0"/>
    <n v="0"/>
    <n v="1.2655723470156242"/>
    <n v="0"/>
  </r>
  <r>
    <x v="4"/>
    <n v="11"/>
    <n v="22"/>
    <n v="0"/>
    <n v="0"/>
    <n v="9"/>
    <n v="0"/>
    <n v="0.16"/>
    <n v="0"/>
    <n v="9"/>
    <n v="0"/>
    <n v="0"/>
    <n v="0"/>
    <n v="0"/>
    <n v="1.2655723470156242"/>
    <n v="0"/>
  </r>
  <r>
    <x v="4"/>
    <n v="11"/>
    <n v="23"/>
    <n v="0"/>
    <n v="0"/>
    <n v="9"/>
    <n v="0"/>
    <n v="0.16"/>
    <n v="0"/>
    <n v="9"/>
    <n v="0"/>
    <n v="0"/>
    <n v="0"/>
    <n v="0"/>
    <n v="1.2655723470156242"/>
    <n v="0"/>
  </r>
  <r>
    <x v="4"/>
    <n v="12"/>
    <n v="0"/>
    <n v="0"/>
    <n v="0"/>
    <n v="10"/>
    <n v="0"/>
    <n v="0.16"/>
    <n v="0"/>
    <n v="10"/>
    <n v="0"/>
    <n v="0"/>
    <n v="0"/>
    <n v="0"/>
    <n v="1.2655723470156242"/>
    <n v="0"/>
  </r>
  <r>
    <x v="4"/>
    <n v="12"/>
    <n v="1"/>
    <n v="0"/>
    <n v="0"/>
    <n v="9"/>
    <n v="0"/>
    <n v="0.16"/>
    <n v="0"/>
    <n v="9"/>
    <n v="0"/>
    <n v="0"/>
    <n v="0"/>
    <n v="0"/>
    <n v="1.2655723470156242"/>
    <n v="0"/>
  </r>
  <r>
    <x v="4"/>
    <n v="12"/>
    <n v="2"/>
    <n v="0"/>
    <n v="0"/>
    <n v="8"/>
    <n v="0"/>
    <n v="0.16"/>
    <n v="0"/>
    <n v="8"/>
    <n v="0"/>
    <n v="0"/>
    <n v="0"/>
    <n v="0"/>
    <n v="1.2655723470156242"/>
    <n v="0"/>
  </r>
  <r>
    <x v="4"/>
    <n v="12"/>
    <n v="3"/>
    <n v="0"/>
    <n v="0"/>
    <n v="7"/>
    <n v="0"/>
    <n v="0.16"/>
    <n v="0"/>
    <n v="7"/>
    <n v="0"/>
    <n v="0"/>
    <n v="0"/>
    <n v="0"/>
    <n v="1.2655723470156242"/>
    <n v="0"/>
  </r>
  <r>
    <x v="4"/>
    <n v="12"/>
    <n v="4"/>
    <n v="0"/>
    <n v="0"/>
    <n v="6"/>
    <n v="0"/>
    <n v="0.16"/>
    <n v="0"/>
    <n v="6"/>
    <n v="0"/>
    <n v="0"/>
    <n v="0"/>
    <n v="0"/>
    <n v="1.2655723470156242"/>
    <n v="0"/>
  </r>
  <r>
    <x v="4"/>
    <n v="12"/>
    <n v="5"/>
    <n v="0"/>
    <n v="0"/>
    <n v="6"/>
    <n v="0"/>
    <n v="0.16"/>
    <n v="0"/>
    <n v="0"/>
    <n v="0"/>
    <n v="0"/>
    <n v="0"/>
    <n v="0"/>
    <n v="1.2655723470156242"/>
    <n v="0"/>
  </r>
  <r>
    <x v="4"/>
    <n v="12"/>
    <n v="6"/>
    <n v="178"/>
    <n v="77"/>
    <n v="7"/>
    <n v="0"/>
    <n v="0.16"/>
    <n v="202.32499999999999"/>
    <n v="15.3"/>
    <n v="4442697.38"/>
    <n v="4186185.8840000001"/>
    <n v="4186.1858840000004"/>
    <n v="4.1861858840000004"/>
    <n v="1.2655723470156242"/>
    <n v="5.2979210942575561"/>
  </r>
  <r>
    <x v="4"/>
    <n v="12"/>
    <n v="7"/>
    <n v="701"/>
    <n v="88"/>
    <n v="8"/>
    <n v="0"/>
    <n v="0.16"/>
    <n v="786.68600000000004"/>
    <n v="40.371000000000002"/>
    <n v="16212896.890000001"/>
    <n v="15539320.42"/>
    <n v="15539.32042"/>
    <n v="15.539320419999999"/>
    <n v="1.2655723470156242"/>
    <n v="19.666134214967215"/>
  </r>
  <r>
    <x v="4"/>
    <n v="12"/>
    <n v="8"/>
    <n v="822"/>
    <n v="104"/>
    <n v="10"/>
    <n v="0"/>
    <n v="0.16"/>
    <n v="950.11699999999996"/>
    <n v="48.963999999999999"/>
    <n v="18630723.27"/>
    <n v="17871473.609999999"/>
    <n v="17871.473610000001"/>
    <n v="17.871473609999999"/>
    <n v="1.2655723470156242"/>
    <n v="22.617642801235487"/>
  </r>
  <r>
    <x v="4"/>
    <n v="12"/>
    <n v="9"/>
    <n v="621"/>
    <n v="218"/>
    <n v="11"/>
    <n v="0"/>
    <n v="0.16"/>
    <n v="863.947"/>
    <n v="46.296999999999997"/>
    <n v="16917212.84"/>
    <n v="16218679.66"/>
    <n v="16218.67966"/>
    <n v="16.218679659999999"/>
    <n v="1.2655723470156242"/>
    <n v="20.525912482800763"/>
  </r>
  <r>
    <x v="4"/>
    <n v="12"/>
    <n v="10"/>
    <n v="387"/>
    <n v="369"/>
    <n v="12"/>
    <n v="0"/>
    <n v="0.16"/>
    <n v="750.12900000000002"/>
    <n v="42.542999999999999"/>
    <n v="14744031.140000001"/>
    <n v="14122502.43"/>
    <n v="14122.50243"/>
    <n v="14.122502430000001"/>
    <n v="1.2655723470156242"/>
    <n v="17.873048546068958"/>
  </r>
  <r>
    <x v="4"/>
    <n v="12"/>
    <n v="11"/>
    <n v="564"/>
    <n v="355"/>
    <n v="13"/>
    <n v="0"/>
    <n v="0.16"/>
    <n v="900.63300000000004"/>
    <n v="49.637"/>
    <n v="17117788.300000001"/>
    <n v="16412147.939999999"/>
    <n v="16412.147939999999"/>
    <n v="16.412147940000001"/>
    <n v="1.2655723470156242"/>
    <n v="20.770760587993443"/>
  </r>
  <r>
    <x v="4"/>
    <n v="12"/>
    <n v="12"/>
    <n v="37"/>
    <n v="402"/>
    <n v="14"/>
    <n v="0"/>
    <n v="0.16"/>
    <n v="436.88600000000002"/>
    <n v="31.658000000000001"/>
    <n v="8689699.5079999994"/>
    <n v="8282699.8399999999"/>
    <n v="8282.6998399999993"/>
    <n v="8.2826998399999994"/>
    <n v="1.2655723470156242"/>
    <n v="10.482355876134735"/>
  </r>
  <r>
    <x v="4"/>
    <n v="12"/>
    <n v="13"/>
    <n v="106"/>
    <n v="457"/>
    <n v="14"/>
    <n v="0"/>
    <n v="0.16"/>
    <n v="551.28"/>
    <n v="36.356999999999999"/>
    <n v="10932432.08"/>
    <n v="10445963.48"/>
    <n v="10445.96348"/>
    <n v="10.44596348"/>
    <n v="1.2655723470156242"/>
    <n v="13.220122518223096"/>
  </r>
  <r>
    <x v="4"/>
    <n v="12"/>
    <n v="14"/>
    <n v="161"/>
    <n v="416"/>
    <n v="14"/>
    <n v="0"/>
    <n v="0.16"/>
    <n v="565.86099999999999"/>
    <n v="37.011000000000003"/>
    <n v="11306242.1"/>
    <n v="10806527.92"/>
    <n v="10806.52792"/>
    <n v="10.806527920000001"/>
    <n v="1.2655723470156242"/>
    <n v="13.676442902804272"/>
  </r>
  <r>
    <x v="4"/>
    <n v="12"/>
    <n v="15"/>
    <n v="24"/>
    <n v="267"/>
    <n v="13"/>
    <n v="0"/>
    <n v="0.16"/>
    <n v="240.87"/>
    <n v="22.806999999999999"/>
    <n v="5019340.9230000004"/>
    <n v="4742396.6529999999"/>
    <n v="4742.3966529999998"/>
    <n v="4.7423966530000001"/>
    <n v="1.2655723470156242"/>
    <n v="6.0018460626162504"/>
  </r>
  <r>
    <x v="4"/>
    <n v="12"/>
    <n v="16"/>
    <n v="837"/>
    <n v="91"/>
    <n v="12"/>
    <n v="0"/>
    <n v="0.16"/>
    <n v="948.26099999999997"/>
    <n v="50.908000000000001"/>
    <n v="18478650.239999998"/>
    <n v="17724789.120000001"/>
    <n v="17724.789120000001"/>
    <n v="17.724789120000001"/>
    <n v="1.2655723470156242"/>
    <n v="22.432002966955402"/>
  </r>
  <r>
    <x v="4"/>
    <n v="12"/>
    <n v="17"/>
    <n v="722"/>
    <n v="75"/>
    <n v="11"/>
    <n v="0"/>
    <n v="0.16"/>
    <n v="777.39700000000005"/>
    <n v="43.006"/>
    <n v="15883588.529999999"/>
    <n v="15221680.779999999"/>
    <n v="15221.680780000001"/>
    <n v="15.22168078"/>
    <n v="1.2655723470156242"/>
    <n v="19.264138270267217"/>
  </r>
  <r>
    <x v="4"/>
    <n v="12"/>
    <n v="18"/>
    <n v="480"/>
    <n v="50"/>
    <n v="8"/>
    <n v="0"/>
    <n v="0.16"/>
    <n v="315.94299999999998"/>
    <n v="20.960999999999999"/>
    <n v="6870408.3949999996"/>
    <n v="6527873.4450000003"/>
    <n v="6527.8734450000002"/>
    <n v="6.527873445"/>
    <n v="1.2655723470156242"/>
    <n v="8.2614961168096173"/>
  </r>
  <r>
    <x v="4"/>
    <n v="12"/>
    <n v="19"/>
    <n v="0"/>
    <n v="0"/>
    <n v="6"/>
    <n v="0"/>
    <n v="0.16"/>
    <n v="0"/>
    <n v="0"/>
    <n v="0"/>
    <n v="0"/>
    <n v="0"/>
    <n v="0"/>
    <n v="1.2655723470156242"/>
    <n v="0"/>
  </r>
  <r>
    <x v="4"/>
    <n v="12"/>
    <n v="20"/>
    <n v="0"/>
    <n v="0"/>
    <n v="5"/>
    <n v="0"/>
    <n v="0.16"/>
    <n v="0"/>
    <n v="5"/>
    <n v="0"/>
    <n v="0"/>
    <n v="0"/>
    <n v="0"/>
    <n v="1.2655723470156242"/>
    <n v="0"/>
  </r>
  <r>
    <x v="4"/>
    <n v="12"/>
    <n v="21"/>
    <n v="0"/>
    <n v="0"/>
    <n v="4"/>
    <n v="0"/>
    <n v="0.16"/>
    <n v="0"/>
    <n v="4"/>
    <n v="0"/>
    <n v="0"/>
    <n v="0"/>
    <n v="0"/>
    <n v="1.2655723470156242"/>
    <n v="0"/>
  </r>
  <r>
    <x v="4"/>
    <n v="12"/>
    <n v="22"/>
    <n v="0"/>
    <n v="0"/>
    <n v="3"/>
    <n v="0"/>
    <n v="0.16"/>
    <n v="0"/>
    <n v="3"/>
    <n v="0"/>
    <n v="0"/>
    <n v="0"/>
    <n v="0"/>
    <n v="1.2655723470156242"/>
    <n v="0"/>
  </r>
  <r>
    <x v="4"/>
    <n v="12"/>
    <n v="23"/>
    <n v="0"/>
    <n v="0"/>
    <n v="3"/>
    <n v="0"/>
    <n v="0.16"/>
    <n v="0"/>
    <n v="3"/>
    <n v="0"/>
    <n v="0"/>
    <n v="0"/>
    <n v="0"/>
    <n v="1.2655723470156242"/>
    <n v="0"/>
  </r>
  <r>
    <x v="4"/>
    <n v="13"/>
    <n v="0"/>
    <n v="0"/>
    <n v="0"/>
    <n v="2"/>
    <n v="0"/>
    <n v="0.16"/>
    <n v="0"/>
    <n v="2"/>
    <n v="0"/>
    <n v="0"/>
    <n v="0"/>
    <n v="0"/>
    <n v="1.2655723470156242"/>
    <n v="0"/>
  </r>
  <r>
    <x v="4"/>
    <n v="13"/>
    <n v="1"/>
    <n v="0"/>
    <n v="0"/>
    <n v="1"/>
    <n v="0"/>
    <n v="0.16"/>
    <n v="0"/>
    <n v="1"/>
    <n v="0"/>
    <n v="0"/>
    <n v="0"/>
    <n v="0"/>
    <n v="1.2655723470156242"/>
    <n v="0"/>
  </r>
  <r>
    <x v="4"/>
    <n v="13"/>
    <n v="2"/>
    <n v="0"/>
    <n v="0"/>
    <n v="1"/>
    <n v="0.1"/>
    <n v="0.16"/>
    <n v="0"/>
    <n v="1"/>
    <n v="0"/>
    <n v="0"/>
    <n v="0"/>
    <n v="0"/>
    <n v="1.2655723470156242"/>
    <n v="0"/>
  </r>
  <r>
    <x v="4"/>
    <n v="13"/>
    <n v="3"/>
    <n v="0"/>
    <n v="0"/>
    <n v="1"/>
    <n v="0.2"/>
    <n v="0.16"/>
    <n v="0"/>
    <n v="1"/>
    <n v="0"/>
    <n v="0"/>
    <n v="0"/>
    <n v="0"/>
    <n v="1.2655723470156242"/>
    <n v="0"/>
  </r>
  <r>
    <x v="4"/>
    <n v="13"/>
    <n v="4"/>
    <n v="0"/>
    <n v="0"/>
    <n v="0"/>
    <n v="0.1"/>
    <n v="0.16"/>
    <n v="0"/>
    <n v="0"/>
    <n v="0"/>
    <n v="0"/>
    <n v="0"/>
    <n v="0"/>
    <n v="1.2655723470156242"/>
    <n v="0"/>
  </r>
  <r>
    <x v="4"/>
    <n v="13"/>
    <n v="5"/>
    <n v="0"/>
    <n v="0"/>
    <n v="1"/>
    <n v="0"/>
    <n v="0.16"/>
    <n v="0"/>
    <n v="0"/>
    <n v="0"/>
    <n v="0"/>
    <n v="0"/>
    <n v="0"/>
    <n v="1.2655723470156242"/>
    <n v="0"/>
  </r>
  <r>
    <x v="4"/>
    <n v="13"/>
    <n v="6"/>
    <n v="513"/>
    <n v="55"/>
    <n v="5"/>
    <n v="0"/>
    <n v="0.16"/>
    <n v="369.68599999999998"/>
    <n v="20.192"/>
    <n v="8144050.091"/>
    <n v="7756384.9529999997"/>
    <n v="7756.3849529999998"/>
    <n v="7.7563849530000004"/>
    <n v="1.2655723470156242"/>
    <n v="9.8162663093248828"/>
  </r>
  <r>
    <x v="4"/>
    <n v="13"/>
    <n v="7"/>
    <n v="731"/>
    <n v="81"/>
    <n v="8"/>
    <n v="0"/>
    <n v="0.16"/>
    <n v="806.25699999999995"/>
    <n v="41.179000000000002"/>
    <n v="16562766.18"/>
    <n v="15876792.460000001"/>
    <n v="15876.792460000001"/>
    <n v="15.876792460000001"/>
    <n v="1.2655723470156242"/>
    <n v="20.093229496682167"/>
  </r>
  <r>
    <x v="4"/>
    <n v="13"/>
    <n v="8"/>
    <n v="841"/>
    <n v="96"/>
    <n v="10"/>
    <n v="0"/>
    <n v="0.16"/>
    <n v="960.38099999999997"/>
    <n v="49.386000000000003"/>
    <n v="18797268.66"/>
    <n v="18032117.629999999"/>
    <n v="18032.117630000001"/>
    <n v="18.032117629999998"/>
    <n v="1.2655723470156242"/>
    <n v="22.820949430660914"/>
  </r>
  <r>
    <x v="4"/>
    <n v="13"/>
    <n v="9"/>
    <n v="902"/>
    <n v="107"/>
    <n v="11"/>
    <n v="0"/>
    <n v="0.16"/>
    <n v="1012.5309999999999"/>
    <n v="52.408999999999999"/>
    <n v="19352115.260000002"/>
    <n v="18567303.809999999"/>
    <n v="18567.303810000001"/>
    <n v="18.567303809999999"/>
    <n v="1.2655723470156242"/>
    <n v="23.498266260573839"/>
  </r>
  <r>
    <x v="4"/>
    <n v="13"/>
    <n v="10"/>
    <n v="683"/>
    <n v="246"/>
    <n v="12"/>
    <n v="0"/>
    <n v="0.16"/>
    <n v="930.61"/>
    <n v="49.942999999999998"/>
    <n v="17802288.399999999"/>
    <n v="17072393.48"/>
    <n v="17072.393479999999"/>
    <n v="17.072393479999999"/>
    <n v="1.2655723470156242"/>
    <n v="21.606349085657836"/>
  </r>
  <r>
    <x v="4"/>
    <n v="13"/>
    <n v="11"/>
    <n v="446"/>
    <n v="393"/>
    <n v="13"/>
    <n v="0"/>
    <n v="0.16"/>
    <n v="826.53599999999994"/>
    <n v="46.6"/>
    <n v="15882249.369999999"/>
    <n v="15220389.07"/>
    <n v="15220.389069999999"/>
    <n v="15.22038907"/>
    <n v="1.2655723470156242"/>
    <n v="19.262503517810853"/>
  </r>
  <r>
    <x v="4"/>
    <n v="13"/>
    <n v="12"/>
    <n v="499"/>
    <n v="402"/>
    <n v="14"/>
    <n v="0"/>
    <n v="0.16"/>
    <n v="874.77099999999996"/>
    <n v="49.524000000000001"/>
    <n v="16538378.560000001"/>
    <n v="15853268.98"/>
    <n v="15853.268980000001"/>
    <n v="15.853268979999999"/>
    <n v="1.2655723470156242"/>
    <n v="20.063458830888589"/>
  </r>
  <r>
    <x v="4"/>
    <n v="13"/>
    <n v="13"/>
    <n v="71"/>
    <n v="437"/>
    <n v="14"/>
    <n v="0"/>
    <n v="0.16"/>
    <n v="497.971"/>
    <n v="34.186999999999998"/>
    <n v="9933036.2190000005"/>
    <n v="9481980.1889999993"/>
    <n v="9481.9801889999999"/>
    <n v="9.4819801889999997"/>
    <n v="1.2655723470156242"/>
    <n v="12.00013192214838"/>
  </r>
  <r>
    <x v="4"/>
    <n v="13"/>
    <n v="14"/>
    <n v="537"/>
    <n v="312"/>
    <n v="14"/>
    <n v="0"/>
    <n v="0.16"/>
    <n v="853.31100000000004"/>
    <n v="48.776000000000003"/>
    <n v="16393116.08"/>
    <n v="15713153.73"/>
    <n v="15713.15373"/>
    <n v="15.71315373"/>
    <n v="1.2655723470156242"/>
    <n v="19.88613284509341"/>
  </r>
  <r>
    <x v="4"/>
    <n v="13"/>
    <n v="15"/>
    <n v="11"/>
    <n v="222"/>
    <n v="14"/>
    <n v="0"/>
    <n v="0.16"/>
    <n v="188.209"/>
    <n v="21.661000000000001"/>
    <n v="3904983.338"/>
    <n v="3667525.1889999998"/>
    <n v="3667.525189"/>
    <n v="3.667525189"/>
    <n v="1.2655723470156242"/>
    <n v="4.6415184611816507"/>
  </r>
  <r>
    <x v="4"/>
    <n v="13"/>
    <n v="16"/>
    <n v="780"/>
    <n v="110"/>
    <n v="13"/>
    <n v="0"/>
    <n v="0.16"/>
    <n v="913.37400000000002"/>
    <n v="50.469000000000001"/>
    <n v="17828486.219999999"/>
    <n v="17097663.010000002"/>
    <n v="17097.66301"/>
    <n v="17.097663010000002"/>
    <n v="1.2655723470156242"/>
    <n v="21.638329504047924"/>
  </r>
  <r>
    <x v="4"/>
    <n v="13"/>
    <n v="17"/>
    <n v="649"/>
    <n v="92"/>
    <n v="12"/>
    <n v="0"/>
    <n v="0.16"/>
    <n v="737.04700000000003"/>
    <n v="42.335999999999999"/>
    <n v="15087073.359999999"/>
    <n v="14453389.310000001"/>
    <n v="14453.38931"/>
    <n v="14.45338931"/>
    <n v="1.2655723470156242"/>
    <n v="18.291809831387233"/>
  </r>
  <r>
    <x v="4"/>
    <n v="13"/>
    <n v="18"/>
    <n v="413"/>
    <n v="57"/>
    <n v="9"/>
    <n v="0"/>
    <n v="0.16"/>
    <n v="294.738"/>
    <n v="21.09"/>
    <n v="6392995.6540000001"/>
    <n v="6067377.3360000001"/>
    <n v="6067.3773359999996"/>
    <n v="6.0673773359999998"/>
    <n v="1.2655723470156242"/>
    <n v="7.6787049753509251"/>
  </r>
  <r>
    <x v="4"/>
    <n v="13"/>
    <n v="19"/>
    <n v="0"/>
    <n v="0"/>
    <n v="6"/>
    <n v="0"/>
    <n v="0.16"/>
    <n v="0"/>
    <n v="0"/>
    <n v="0"/>
    <n v="0"/>
    <n v="0"/>
    <n v="0"/>
    <n v="1.2655723470156242"/>
    <n v="0"/>
  </r>
  <r>
    <x v="4"/>
    <n v="13"/>
    <n v="20"/>
    <n v="0"/>
    <n v="0"/>
    <n v="6"/>
    <n v="0.1"/>
    <n v="0.16"/>
    <n v="0"/>
    <n v="6"/>
    <n v="0"/>
    <n v="0"/>
    <n v="0"/>
    <n v="0"/>
    <n v="1.2655723470156242"/>
    <n v="0"/>
  </r>
  <r>
    <x v="4"/>
    <n v="13"/>
    <n v="21"/>
    <n v="0"/>
    <n v="0"/>
    <n v="6"/>
    <n v="0.4"/>
    <n v="0.16"/>
    <n v="0"/>
    <n v="6"/>
    <n v="0"/>
    <n v="0"/>
    <n v="0"/>
    <n v="0"/>
    <n v="1.2655723470156242"/>
    <n v="0"/>
  </r>
  <r>
    <x v="4"/>
    <n v="13"/>
    <n v="22"/>
    <n v="0"/>
    <n v="0"/>
    <n v="6"/>
    <n v="0.8"/>
    <n v="0.16"/>
    <n v="0"/>
    <n v="6"/>
    <n v="0"/>
    <n v="0"/>
    <n v="0"/>
    <n v="0"/>
    <n v="1.2655723470156242"/>
    <n v="0"/>
  </r>
  <r>
    <x v="4"/>
    <n v="13"/>
    <n v="23"/>
    <n v="0"/>
    <n v="0"/>
    <n v="6"/>
    <n v="0.8"/>
    <n v="0.16"/>
    <n v="0"/>
    <n v="6"/>
    <n v="0"/>
    <n v="0"/>
    <n v="0"/>
    <n v="0"/>
    <n v="1.2655723470156242"/>
    <n v="0"/>
  </r>
  <r>
    <x v="4"/>
    <n v="14"/>
    <n v="0"/>
    <n v="0"/>
    <n v="0"/>
    <n v="6"/>
    <n v="0.8"/>
    <n v="0.16"/>
    <n v="0"/>
    <n v="6"/>
    <n v="0"/>
    <n v="0"/>
    <n v="0"/>
    <n v="0"/>
    <n v="1.2655723470156242"/>
    <n v="0"/>
  </r>
  <r>
    <x v="4"/>
    <n v="14"/>
    <n v="1"/>
    <n v="0"/>
    <n v="0"/>
    <n v="4"/>
    <n v="0.8"/>
    <n v="0.16"/>
    <n v="0"/>
    <n v="4"/>
    <n v="0"/>
    <n v="0"/>
    <n v="0"/>
    <n v="0"/>
    <n v="1.2655723470156242"/>
    <n v="0"/>
  </r>
  <r>
    <x v="4"/>
    <n v="14"/>
    <n v="2"/>
    <n v="0"/>
    <n v="0"/>
    <n v="2"/>
    <n v="0.4"/>
    <n v="0.16"/>
    <n v="0"/>
    <n v="2"/>
    <n v="0"/>
    <n v="0"/>
    <n v="0"/>
    <n v="0"/>
    <n v="1.2655723470156242"/>
    <n v="0"/>
  </r>
  <r>
    <x v="4"/>
    <n v="14"/>
    <n v="3"/>
    <n v="0"/>
    <n v="0"/>
    <n v="2"/>
    <n v="0.1"/>
    <n v="0.16"/>
    <n v="0"/>
    <n v="2"/>
    <n v="0"/>
    <n v="0"/>
    <n v="0"/>
    <n v="0"/>
    <n v="1.2655723470156242"/>
    <n v="0"/>
  </r>
  <r>
    <x v="4"/>
    <n v="14"/>
    <n v="4"/>
    <n v="0"/>
    <n v="0"/>
    <n v="3"/>
    <n v="0"/>
    <n v="0.16"/>
    <n v="0"/>
    <n v="3"/>
    <n v="0"/>
    <n v="0"/>
    <n v="0"/>
    <n v="0"/>
    <n v="1.2655723470156242"/>
    <n v="0"/>
  </r>
  <r>
    <x v="4"/>
    <n v="14"/>
    <n v="5"/>
    <n v="0"/>
    <n v="0"/>
    <n v="4"/>
    <n v="0"/>
    <n v="0.16"/>
    <n v="0"/>
    <n v="0"/>
    <n v="0"/>
    <n v="0"/>
    <n v="0"/>
    <n v="0"/>
    <n v="1.2655723470156242"/>
    <n v="0"/>
  </r>
  <r>
    <x v="4"/>
    <n v="14"/>
    <n v="6"/>
    <n v="448"/>
    <n v="62"/>
    <n v="6"/>
    <n v="0"/>
    <n v="0.16"/>
    <n v="345.75299999999999"/>
    <n v="20.206"/>
    <n v="7602337.7060000002"/>
    <n v="7233867.591"/>
    <n v="7233.8675910000002"/>
    <n v="7.2338675910000001"/>
    <n v="1.2655723470156242"/>
    <n v="9.1549827851421295"/>
  </r>
  <r>
    <x v="4"/>
    <n v="14"/>
    <n v="7"/>
    <n v="671"/>
    <n v="91"/>
    <n v="10"/>
    <n v="0"/>
    <n v="0.16"/>
    <n v="762.98"/>
    <n v="41.392000000000003"/>
    <n v="15654878.08"/>
    <n v="15001074.449999999"/>
    <n v="15001.07445"/>
    <n v="15.001074450000001"/>
    <n v="1.2655723470156242"/>
    <n v="18.984944999442614"/>
  </r>
  <r>
    <x v="4"/>
    <n v="14"/>
    <n v="8"/>
    <n v="743"/>
    <n v="125"/>
    <n v="13"/>
    <n v="0"/>
    <n v="0.16"/>
    <n v="902.13199999999995"/>
    <n v="49.984999999999999"/>
    <n v="17607971.960000001"/>
    <n v="16884962.440000001"/>
    <n v="16884.962439999999"/>
    <n v="16.884962439999999"/>
    <n v="1.2655723470156242"/>
    <n v="21.36914154446146"/>
  </r>
  <r>
    <x v="4"/>
    <n v="14"/>
    <n v="9"/>
    <n v="796"/>
    <n v="148"/>
    <n v="15"/>
    <n v="0"/>
    <n v="0.16"/>
    <n v="961.27200000000005"/>
    <n v="54.296999999999997"/>
    <n v="18216974.16"/>
    <n v="17472385.27"/>
    <n v="17472.385269999999"/>
    <n v="17.47238527"/>
    <n v="1.2655723470156242"/>
    <n v="22.11256763411512"/>
  </r>
  <r>
    <x v="4"/>
    <n v="14"/>
    <n v="10"/>
    <n v="883"/>
    <n v="132"/>
    <n v="17"/>
    <n v="0"/>
    <n v="0.16"/>
    <n v="996.38099999999997"/>
    <n v="57.662999999999997"/>
    <n v="18486897.280000001"/>
    <n v="17732743.949999999"/>
    <n v="17732.74395"/>
    <n v="17.73274395"/>
    <n v="1.2655723470156242"/>
    <n v="22.442070379828611"/>
  </r>
  <r>
    <x v="4"/>
    <n v="14"/>
    <n v="11"/>
    <n v="900"/>
    <n v="139"/>
    <n v="19"/>
    <n v="0"/>
    <n v="0.16"/>
    <n v="1000.336"/>
    <n v="59.774999999999999"/>
    <n v="18309817.27"/>
    <n v="17561938.579999998"/>
    <n v="17561.938579999998"/>
    <n v="17.56193858"/>
    <n v="1.2655723470156242"/>
    <n v="22.225903826834838"/>
  </r>
  <r>
    <x v="4"/>
    <n v="14"/>
    <n v="12"/>
    <n v="895"/>
    <n v="145"/>
    <n v="20"/>
    <n v="0"/>
    <n v="0.16"/>
    <n v="993.35400000000004"/>
    <n v="60.465000000000003"/>
    <n v="18089130.66"/>
    <n v="17349071.780000001"/>
    <n v="17349.071779999998"/>
    <n v="17.349071779999999"/>
    <n v="1.2655723470156242"/>
    <n v="21.956505491157131"/>
  </r>
  <r>
    <x v="4"/>
    <n v="14"/>
    <n v="13"/>
    <n v="904"/>
    <n v="128"/>
    <n v="21"/>
    <n v="0"/>
    <n v="0.16"/>
    <n v="995.33299999999997"/>
    <n v="61.579000000000001"/>
    <n v="18088031.100000001"/>
    <n v="17348011.18"/>
    <n v="17348.011180000001"/>
    <n v="17.34801118"/>
    <n v="1.2655723470156242"/>
    <n v="21.955163225125887"/>
  </r>
  <r>
    <x v="4"/>
    <n v="14"/>
    <n v="14"/>
    <n v="867"/>
    <n v="129"/>
    <n v="21"/>
    <n v="0"/>
    <n v="0.16"/>
    <n v="980.88800000000003"/>
    <n v="61.039000000000001"/>
    <n v="17950344.469999999"/>
    <n v="17215203.329999998"/>
    <n v="17215.20333"/>
    <n v="17.215203330000001"/>
    <n v="1.2655723470156242"/>
    <n v="21.787085282699291"/>
  </r>
  <r>
    <x v="4"/>
    <n v="14"/>
    <n v="15"/>
    <n v="822"/>
    <n v="121"/>
    <n v="21"/>
    <n v="0"/>
    <n v="0.16"/>
    <n v="962.63599999999997"/>
    <n v="60.371000000000002"/>
    <n v="17798802.109999999"/>
    <n v="17069030.719999999"/>
    <n v="17069.030719999999"/>
    <n v="17.069030720000001"/>
    <n v="1.2655723470156242"/>
    <n v="21.602093269592189"/>
  </r>
  <r>
    <x v="4"/>
    <n v="14"/>
    <n v="16"/>
    <n v="760"/>
    <n v="103"/>
    <n v="21"/>
    <n v="0"/>
    <n v="0.16"/>
    <n v="886.596"/>
    <n v="57.37"/>
    <n v="16809052.719999999"/>
    <n v="16114352.08"/>
    <n v="16114.352080000001"/>
    <n v="16.11435208"/>
    <n v="1.2655723470156242"/>
    <n v="20.393878382521706"/>
  </r>
  <r>
    <x v="4"/>
    <n v="14"/>
    <n v="17"/>
    <n v="654"/>
    <n v="81"/>
    <n v="20"/>
    <n v="0"/>
    <n v="0.16"/>
    <n v="728.90800000000002"/>
    <n v="50.003"/>
    <n v="14458589.32"/>
    <n v="13847174.949999999"/>
    <n v="13847.174950000001"/>
    <n v="13.847174949999999"/>
    <n v="1.2655723470156242"/>
    <n v="17.524601701007459"/>
  </r>
  <r>
    <x v="4"/>
    <n v="14"/>
    <n v="18"/>
    <n v="439"/>
    <n v="50"/>
    <n v="18"/>
    <n v="0"/>
    <n v="0.16"/>
    <n v="302.435"/>
    <n v="30.41"/>
    <n v="6336130.0520000001"/>
    <n v="6012526.7089999998"/>
    <n v="6012.5267089999998"/>
    <n v="6.0125267090000003"/>
    <n v="1.2655723470156242"/>
    <n v="7.6092875386032572"/>
  </r>
  <r>
    <x v="4"/>
    <n v="14"/>
    <n v="19"/>
    <n v="0"/>
    <n v="0"/>
    <n v="17"/>
    <n v="0"/>
    <n v="0.16"/>
    <n v="0"/>
    <n v="0"/>
    <n v="0"/>
    <n v="0"/>
    <n v="0"/>
    <n v="0"/>
    <n v="1.2655723470156242"/>
    <n v="0"/>
  </r>
  <r>
    <x v="4"/>
    <n v="14"/>
    <n v="20"/>
    <n v="0"/>
    <n v="0"/>
    <n v="16"/>
    <n v="0"/>
    <n v="0.16"/>
    <n v="0"/>
    <n v="16"/>
    <n v="0"/>
    <n v="0"/>
    <n v="0"/>
    <n v="0"/>
    <n v="1.2655723470156242"/>
    <n v="0"/>
  </r>
  <r>
    <x v="4"/>
    <n v="14"/>
    <n v="21"/>
    <n v="0"/>
    <n v="0"/>
    <n v="16"/>
    <n v="0"/>
    <n v="0.16"/>
    <n v="0"/>
    <n v="16"/>
    <n v="0"/>
    <n v="0"/>
    <n v="0"/>
    <n v="0"/>
    <n v="1.2655723470156242"/>
    <n v="0"/>
  </r>
  <r>
    <x v="4"/>
    <n v="14"/>
    <n v="22"/>
    <n v="0"/>
    <n v="0"/>
    <n v="15"/>
    <n v="0"/>
    <n v="0.16"/>
    <n v="0"/>
    <n v="15"/>
    <n v="0"/>
    <n v="0"/>
    <n v="0"/>
    <n v="0"/>
    <n v="1.2655723470156242"/>
    <n v="0"/>
  </r>
  <r>
    <x v="4"/>
    <n v="14"/>
    <n v="23"/>
    <n v="0"/>
    <n v="0"/>
    <n v="15"/>
    <n v="0"/>
    <n v="0.16"/>
    <n v="0"/>
    <n v="15"/>
    <n v="0"/>
    <n v="0"/>
    <n v="0"/>
    <n v="0"/>
    <n v="1.2655723470156242"/>
    <n v="0"/>
  </r>
  <r>
    <x v="4"/>
    <n v="15"/>
    <n v="0"/>
    <n v="0"/>
    <n v="0"/>
    <n v="14"/>
    <n v="0"/>
    <n v="0.16"/>
    <n v="0"/>
    <n v="14"/>
    <n v="0"/>
    <n v="0"/>
    <n v="0"/>
    <n v="0"/>
    <n v="1.2655723470156242"/>
    <n v="0"/>
  </r>
  <r>
    <x v="4"/>
    <n v="15"/>
    <n v="1"/>
    <n v="0"/>
    <n v="0"/>
    <n v="14"/>
    <n v="0"/>
    <n v="0.16"/>
    <n v="0"/>
    <n v="14"/>
    <n v="0"/>
    <n v="0"/>
    <n v="0"/>
    <n v="0"/>
    <n v="1.2655723470156242"/>
    <n v="0"/>
  </r>
  <r>
    <x v="4"/>
    <n v="15"/>
    <n v="2"/>
    <n v="0"/>
    <n v="0"/>
    <n v="14"/>
    <n v="0"/>
    <n v="0.16"/>
    <n v="0"/>
    <n v="14"/>
    <n v="0"/>
    <n v="0"/>
    <n v="0"/>
    <n v="0"/>
    <n v="1.2655723470156242"/>
    <n v="0"/>
  </r>
  <r>
    <x v="4"/>
    <n v="15"/>
    <n v="3"/>
    <n v="0"/>
    <n v="0"/>
    <n v="14"/>
    <n v="0"/>
    <n v="0.16"/>
    <n v="0"/>
    <n v="14"/>
    <n v="0"/>
    <n v="0"/>
    <n v="0"/>
    <n v="0"/>
    <n v="1.2655723470156242"/>
    <n v="0"/>
  </r>
  <r>
    <x v="4"/>
    <n v="15"/>
    <n v="4"/>
    <n v="0"/>
    <n v="0"/>
    <n v="14"/>
    <n v="0"/>
    <n v="0.16"/>
    <n v="0"/>
    <n v="14"/>
    <n v="0"/>
    <n v="0"/>
    <n v="0"/>
    <n v="0"/>
    <n v="1.2655723470156242"/>
    <n v="0"/>
  </r>
  <r>
    <x v="4"/>
    <n v="15"/>
    <n v="5"/>
    <n v="0"/>
    <n v="0"/>
    <n v="14"/>
    <n v="0"/>
    <n v="0.16"/>
    <n v="0"/>
    <n v="0"/>
    <n v="0"/>
    <n v="0"/>
    <n v="0"/>
    <n v="0"/>
    <n v="1.2655723470156242"/>
    <n v="0"/>
  </r>
  <r>
    <x v="4"/>
    <n v="15"/>
    <n v="6"/>
    <n v="449"/>
    <n v="60"/>
    <n v="16"/>
    <n v="0"/>
    <n v="0.16"/>
    <n v="346.83300000000003"/>
    <n v="30.253"/>
    <n v="7338027.4340000004"/>
    <n v="6978922.8820000002"/>
    <n v="6978.9228819999998"/>
    <n v="6.978922882"/>
    <n v="1.2655723470156242"/>
    <n v="8.8323318114137841"/>
  </r>
  <r>
    <x v="4"/>
    <n v="15"/>
    <n v="7"/>
    <n v="684"/>
    <n v="82"/>
    <n v="18"/>
    <n v="0"/>
    <n v="0.16"/>
    <n v="764.37199999999996"/>
    <n v="49.451000000000001"/>
    <n v="15175041.75"/>
    <n v="14538240.630000001"/>
    <n v="14538.24063"/>
    <n v="14.538240630000001"/>
    <n v="1.2655723470156242"/>
    <n v="18.399195315587008"/>
  </r>
  <r>
    <x v="4"/>
    <n v="15"/>
    <n v="8"/>
    <n v="797"/>
    <n v="98"/>
    <n v="21"/>
    <n v="0"/>
    <n v="0.16"/>
    <n v="919.80700000000002"/>
    <n v="58.718000000000004"/>
    <n v="17304831.52"/>
    <n v="16592563.470000001"/>
    <n v="16592.563470000001"/>
    <n v="16.592563470000002"/>
    <n v="1.2655723470156242"/>
    <n v="20.99908949373361"/>
  </r>
  <r>
    <x v="4"/>
    <n v="15"/>
    <n v="9"/>
    <n v="855"/>
    <n v="111"/>
    <n v="23"/>
    <n v="0"/>
    <n v="0.16"/>
    <n v="971.11"/>
    <n v="62.710999999999999"/>
    <n v="17756637.68"/>
    <n v="17028360.34"/>
    <n v="17028.360339999999"/>
    <n v="17.028360339999999"/>
    <n v="1.2655723470156242"/>
    <n v="21.550621961321571"/>
  </r>
  <r>
    <x v="4"/>
    <n v="15"/>
    <n v="10"/>
    <n v="905"/>
    <n v="110"/>
    <n v="24"/>
    <n v="0"/>
    <n v="0.16"/>
    <n v="996.54700000000003"/>
    <n v="64.674999999999997"/>
    <n v="17934715.539999999"/>
    <n v="17200128.199999999"/>
    <n v="17200.128199999999"/>
    <n v="17.200128200000002"/>
    <n v="1.2655723470156242"/>
    <n v="21.768006615043625"/>
  </r>
  <r>
    <x v="4"/>
    <n v="15"/>
    <n v="11"/>
    <n v="917"/>
    <n v="116"/>
    <n v="25"/>
    <n v="0"/>
    <n v="0.16"/>
    <n v="994.78599999999994"/>
    <n v="65.555000000000007"/>
    <n v="17757945.699999999"/>
    <n v="17029622.010000002"/>
    <n v="17029.622009999999"/>
    <n v="17.029622010000001"/>
    <n v="1.2655723470156242"/>
    <n v="21.552218695984632"/>
  </r>
  <r>
    <x v="4"/>
    <n v="15"/>
    <n v="12"/>
    <n v="918"/>
    <n v="120"/>
    <n v="26"/>
    <n v="0"/>
    <n v="0.16"/>
    <n v="991.351"/>
    <n v="66.393000000000001"/>
    <n v="17596249.649999999"/>
    <n v="16873655.5"/>
    <n v="16873.655500000001"/>
    <n v="16.873655500000002"/>
    <n v="1.2655723470156242"/>
    <n v="21.354831793868097"/>
  </r>
  <r>
    <x v="4"/>
    <n v="15"/>
    <n v="13"/>
    <n v="913"/>
    <n v="115"/>
    <n v="26"/>
    <n v="0"/>
    <n v="0.16"/>
    <n v="992.02200000000005"/>
    <n v="66.447000000000003"/>
    <n v="17645231.539999999"/>
    <n v="16920901.760000002"/>
    <n v="16920.901760000001"/>
    <n v="16.92090176"/>
    <n v="1.2655723470156242"/>
    <n v="21.414625354024004"/>
  </r>
  <r>
    <x v="4"/>
    <n v="15"/>
    <n v="14"/>
    <n v="895"/>
    <n v="109"/>
    <n v="26"/>
    <n v="0"/>
    <n v="0.16"/>
    <n v="988.81600000000003"/>
    <n v="66.367000000000004"/>
    <n v="17674631.109999999"/>
    <n v="16949259.59"/>
    <n v="16949.259590000001"/>
    <n v="16.94925959"/>
    <n v="1.2655723470156242"/>
    <n v="21.450514239493376"/>
  </r>
  <r>
    <x v="4"/>
    <n v="15"/>
    <n v="15"/>
    <n v="861"/>
    <n v="100"/>
    <n v="25"/>
    <n v="0"/>
    <n v="0.16"/>
    <n v="968.40499999999997"/>
    <n v="64.614000000000004"/>
    <n v="17580966.800000001"/>
    <n v="16858914.190000001"/>
    <n v="16858.91419"/>
    <n v="16.85891419"/>
    <n v="1.2655723470156242"/>
    <n v="21.336175599573309"/>
  </r>
  <r>
    <x v="4"/>
    <n v="15"/>
    <n v="16"/>
    <n v="802"/>
    <n v="88"/>
    <n v="24"/>
    <n v="0"/>
    <n v="0.16"/>
    <n v="911.36099999999999"/>
    <n v="61.389000000000003"/>
    <n v="16977590.449999999"/>
    <n v="16276917.859999999"/>
    <n v="16276.91786"/>
    <n v="16.276917860000001"/>
    <n v="1.2655723470156242"/>
    <n v="20.599617138260733"/>
  </r>
  <r>
    <x v="4"/>
    <n v="15"/>
    <n v="17"/>
    <n v="697"/>
    <n v="72"/>
    <n v="22"/>
    <n v="0"/>
    <n v="0.16"/>
    <n v="752.13800000000003"/>
    <n v="52.963000000000001"/>
    <n v="14739826.300000001"/>
    <n v="14118446.59"/>
    <n v="14118.44659"/>
    <n v="14.11844659"/>
    <n v="1.2655723470156242"/>
    <n v="17.867915587121036"/>
  </r>
  <r>
    <x v="4"/>
    <n v="15"/>
    <n v="18"/>
    <n v="481"/>
    <n v="47"/>
    <n v="20"/>
    <n v="0"/>
    <n v="0.16"/>
    <n v="321.22000000000003"/>
    <n v="33.185000000000002"/>
    <n v="6673916.5939999996"/>
    <n v="6338344.1299999999"/>
    <n v="6338.3441300000004"/>
    <n v="6.3383441300000003"/>
    <n v="1.2655723470156242"/>
    <n v="8.0216330567968051"/>
  </r>
  <r>
    <x v="4"/>
    <n v="15"/>
    <n v="19"/>
    <n v="0"/>
    <n v="0"/>
    <n v="18"/>
    <n v="0"/>
    <n v="0.16"/>
    <n v="0"/>
    <n v="0"/>
    <n v="0"/>
    <n v="0"/>
    <n v="0"/>
    <n v="0"/>
    <n v="1.2655723470156242"/>
    <n v="0"/>
  </r>
  <r>
    <x v="4"/>
    <n v="15"/>
    <n v="20"/>
    <n v="0"/>
    <n v="0"/>
    <n v="17"/>
    <n v="0"/>
    <n v="0.16"/>
    <n v="0"/>
    <n v="17"/>
    <n v="0"/>
    <n v="0"/>
    <n v="0"/>
    <n v="0"/>
    <n v="1.2655723470156242"/>
    <n v="0"/>
  </r>
  <r>
    <x v="4"/>
    <n v="15"/>
    <n v="21"/>
    <n v="0"/>
    <n v="0"/>
    <n v="17"/>
    <n v="0"/>
    <n v="0.16"/>
    <n v="0"/>
    <n v="17"/>
    <n v="0"/>
    <n v="0"/>
    <n v="0"/>
    <n v="0"/>
    <n v="1.2655723470156242"/>
    <n v="0"/>
  </r>
  <r>
    <x v="4"/>
    <n v="15"/>
    <n v="22"/>
    <n v="0"/>
    <n v="0"/>
    <n v="16"/>
    <n v="0"/>
    <n v="0.16"/>
    <n v="0"/>
    <n v="16"/>
    <n v="0"/>
    <n v="0"/>
    <n v="0"/>
    <n v="0"/>
    <n v="1.2655723470156242"/>
    <n v="0"/>
  </r>
  <r>
    <x v="4"/>
    <n v="15"/>
    <n v="23"/>
    <n v="0"/>
    <n v="0"/>
    <n v="16"/>
    <n v="0"/>
    <n v="0.16"/>
    <n v="0"/>
    <n v="16"/>
    <n v="0"/>
    <n v="0"/>
    <n v="0"/>
    <n v="0"/>
    <n v="1.2655723470156242"/>
    <n v="0"/>
  </r>
  <r>
    <x v="4"/>
    <n v="16"/>
    <n v="0"/>
    <n v="0"/>
    <n v="0"/>
    <n v="16"/>
    <n v="0"/>
    <n v="0.16"/>
    <n v="0"/>
    <n v="16"/>
    <n v="0"/>
    <n v="0"/>
    <n v="0"/>
    <n v="0"/>
    <n v="1.2655723470156242"/>
    <n v="0"/>
  </r>
  <r>
    <x v="4"/>
    <n v="16"/>
    <n v="1"/>
    <n v="0"/>
    <n v="0"/>
    <n v="15"/>
    <n v="0"/>
    <n v="0.16"/>
    <n v="0"/>
    <n v="15"/>
    <n v="0"/>
    <n v="0"/>
    <n v="0"/>
    <n v="0"/>
    <n v="1.2655723470156242"/>
    <n v="0"/>
  </r>
  <r>
    <x v="4"/>
    <n v="16"/>
    <n v="2"/>
    <n v="0"/>
    <n v="0"/>
    <n v="15"/>
    <n v="0"/>
    <n v="0.16"/>
    <n v="0"/>
    <n v="15"/>
    <n v="0"/>
    <n v="0"/>
    <n v="0"/>
    <n v="0"/>
    <n v="1.2655723470156242"/>
    <n v="0"/>
  </r>
  <r>
    <x v="4"/>
    <n v="16"/>
    <n v="3"/>
    <n v="0"/>
    <n v="0"/>
    <n v="15"/>
    <n v="0"/>
    <n v="0.16"/>
    <n v="0"/>
    <n v="15"/>
    <n v="0"/>
    <n v="0"/>
    <n v="0"/>
    <n v="0"/>
    <n v="1.2655723470156242"/>
    <n v="0"/>
  </r>
  <r>
    <x v="4"/>
    <n v="16"/>
    <n v="4"/>
    <n v="0"/>
    <n v="0"/>
    <n v="15"/>
    <n v="0"/>
    <n v="0.16"/>
    <n v="0"/>
    <n v="15"/>
    <n v="0"/>
    <n v="0"/>
    <n v="0"/>
    <n v="0"/>
    <n v="1.2655723470156242"/>
    <n v="0"/>
  </r>
  <r>
    <x v="4"/>
    <n v="16"/>
    <n v="5"/>
    <n v="0"/>
    <n v="5"/>
    <n v="15"/>
    <n v="0"/>
    <n v="0.16"/>
    <n v="3.931"/>
    <n v="15.143000000000001"/>
    <n v="50419.510999999999"/>
    <n v="0"/>
    <n v="0"/>
    <n v="0"/>
    <n v="1.2655723470156242"/>
    <n v="0"/>
  </r>
  <r>
    <x v="4"/>
    <n v="16"/>
    <n v="6"/>
    <n v="42"/>
    <n v="76"/>
    <n v="17"/>
    <n v="0"/>
    <n v="0.16"/>
    <n v="100.819"/>
    <n v="21.132000000000001"/>
    <n v="2102413.3130000001"/>
    <n v="1928827.3859999999"/>
    <n v="1928.8273859999999"/>
    <n v="1.928827386"/>
    <n v="1.2655723470156242"/>
    <n v="2.4410706018880313"/>
  </r>
  <r>
    <x v="4"/>
    <n v="16"/>
    <n v="7"/>
    <n v="261"/>
    <n v="158"/>
    <n v="19"/>
    <n v="0"/>
    <n v="0.16"/>
    <n v="430.98"/>
    <n v="36.704999999999998"/>
    <n v="8914973.0069999993"/>
    <n v="8499991.0040000007"/>
    <n v="8499.9910039999995"/>
    <n v="8.499991004"/>
    <n v="1.2655723470156242"/>
    <n v="10.757353564543971"/>
  </r>
  <r>
    <x v="4"/>
    <n v="16"/>
    <n v="8"/>
    <n v="131"/>
    <n v="263"/>
    <n v="21"/>
    <n v="0"/>
    <n v="0.16"/>
    <n v="394.911"/>
    <n v="37.142000000000003"/>
    <n v="7987400.2189999996"/>
    <n v="7605285.8080000002"/>
    <n v="7605.2858079999996"/>
    <n v="7.6052858079999996"/>
    <n v="1.2655723470156242"/>
    <n v="9.6250394097551766"/>
  </r>
  <r>
    <x v="4"/>
    <n v="16"/>
    <n v="9"/>
    <n v="299"/>
    <n v="335"/>
    <n v="22"/>
    <n v="0"/>
    <n v="0.16"/>
    <n v="638.44299999999998"/>
    <n v="48.042000000000002"/>
    <n v="12341163.970000001"/>
    <n v="11804778.4"/>
    <n v="11804.778399999999"/>
    <n v="11.8047784"/>
    <n v="1.2655723470156242"/>
    <n v="14.939801105687344"/>
  </r>
  <r>
    <x v="4"/>
    <n v="16"/>
    <n v="10"/>
    <n v="120"/>
    <n v="422"/>
    <n v="23"/>
    <n v="0"/>
    <n v="0.16"/>
    <n v="533.29600000000005"/>
    <n v="44.670999999999999"/>
    <n v="10291086.130000001"/>
    <n v="9827342.9719999991"/>
    <n v="9827.3429720000004"/>
    <n v="9.8273429720000003"/>
    <n v="1.2655723470156242"/>
    <n v="12.43721351000154"/>
  </r>
  <r>
    <x v="4"/>
    <n v="16"/>
    <n v="11"/>
    <n v="397"/>
    <n v="407"/>
    <n v="22"/>
    <n v="0"/>
    <n v="0.16"/>
    <n v="791.22199999999998"/>
    <n v="54.154000000000003"/>
    <n v="14712698.27"/>
    <n v="14092279.810000001"/>
    <n v="14092.27981"/>
    <n v="14.092279810000001"/>
    <n v="1.2655723470156242"/>
    <n v="17.834799633942595"/>
  </r>
  <r>
    <x v="4"/>
    <n v="16"/>
    <n v="12"/>
    <n v="339"/>
    <n v="450"/>
    <n v="22"/>
    <n v="0"/>
    <n v="0.16"/>
    <n v="772.49599999999998"/>
    <n v="53.33"/>
    <n v="14313378.07"/>
    <n v="13707109.109999999"/>
    <n v="13707.109109999999"/>
    <n v="13.707109109999999"/>
    <n v="1.2655723470156242"/>
    <n v="17.347338247141941"/>
  </r>
  <r>
    <x v="4"/>
    <n v="16"/>
    <n v="13"/>
    <n v="164"/>
    <n v="470"/>
    <n v="21"/>
    <n v="0"/>
    <n v="0.16"/>
    <n v="626.61400000000003"/>
    <n v="46.423999999999999"/>
    <n v="11960305.76"/>
    <n v="11437415.51"/>
    <n v="11437.415510000001"/>
    <n v="11.437415509999999"/>
    <n v="1.2655723470156242"/>
    <n v="14.4748767907836"/>
  </r>
  <r>
    <x v="4"/>
    <n v="16"/>
    <n v="14"/>
    <n v="117"/>
    <n v="414"/>
    <n v="20"/>
    <n v="0"/>
    <n v="0.16"/>
    <n v="521.84400000000005"/>
    <n v="41.210999999999999"/>
    <n v="10221717.449999999"/>
    <n v="9760432.2970000003"/>
    <n v="9760.4322969999994"/>
    <n v="9.7604322969999995"/>
    <n v="1.2655723470156242"/>
    <n v="12.352533210001388"/>
  </r>
  <r>
    <x v="4"/>
    <n v="16"/>
    <n v="15"/>
    <n v="64"/>
    <n v="320"/>
    <n v="20"/>
    <n v="0"/>
    <n v="0.16"/>
    <n v="351.76600000000002"/>
    <n v="34.328000000000003"/>
    <n v="7083851.0269999998"/>
    <n v="6733752.9560000002"/>
    <n v="6733.7529560000003"/>
    <n v="6.733752956"/>
    <n v="1.2655723470156242"/>
    <n v="8.5220515327483177"/>
  </r>
  <r>
    <x v="4"/>
    <n v="16"/>
    <n v="16"/>
    <n v="99"/>
    <n v="248"/>
    <n v="19"/>
    <n v="0"/>
    <n v="0.16"/>
    <n v="329.57499999999999"/>
    <n v="32.475000000000001"/>
    <n v="6769597.5800000001"/>
    <n v="6430634.7589999996"/>
    <n v="6430.6347589999996"/>
    <n v="6.4306347590000001"/>
    <n v="1.2655723470156242"/>
    <n v="8.1384335247478834"/>
  </r>
  <r>
    <x v="4"/>
    <n v="16"/>
    <n v="17"/>
    <n v="0"/>
    <n v="25"/>
    <n v="18"/>
    <n v="0"/>
    <n v="0.16"/>
    <n v="18.385000000000002"/>
    <n v="18.753"/>
    <n v="358166.13400000002"/>
    <n v="246385.82"/>
    <n v="246.38582"/>
    <n v="0.24638582000000001"/>
    <n v="1.2655723470156242"/>
    <n v="0.31181908048876911"/>
  </r>
  <r>
    <x v="4"/>
    <n v="16"/>
    <n v="18"/>
    <n v="54"/>
    <n v="71"/>
    <n v="17"/>
    <n v="0.1"/>
    <n v="0.16"/>
    <n v="102.212"/>
    <n v="21.05"/>
    <n v="2124772.6710000001"/>
    <n v="1950394.4639999999"/>
    <n v="1950.394464"/>
    <n v="1.9503944639999999"/>
    <n v="1.2655723470156242"/>
    <n v="2.4683652994107601"/>
  </r>
  <r>
    <x v="4"/>
    <n v="16"/>
    <n v="19"/>
    <n v="0"/>
    <n v="0"/>
    <n v="16"/>
    <n v="0"/>
    <n v="0.17"/>
    <n v="0"/>
    <n v="0"/>
    <n v="0"/>
    <n v="0"/>
    <n v="0"/>
    <n v="0"/>
    <n v="1.2655723470156242"/>
    <n v="0"/>
  </r>
  <r>
    <x v="4"/>
    <n v="16"/>
    <n v="20"/>
    <n v="0"/>
    <n v="0"/>
    <n v="16"/>
    <n v="0"/>
    <n v="0.17"/>
    <n v="0"/>
    <n v="16"/>
    <n v="0"/>
    <n v="0"/>
    <n v="0"/>
    <n v="0"/>
    <n v="1.2655723470156242"/>
    <n v="0"/>
  </r>
  <r>
    <x v="4"/>
    <n v="16"/>
    <n v="21"/>
    <n v="0"/>
    <n v="0"/>
    <n v="15"/>
    <n v="0"/>
    <n v="0.17"/>
    <n v="0"/>
    <n v="15"/>
    <n v="0"/>
    <n v="0"/>
    <n v="0"/>
    <n v="0"/>
    <n v="1.2655723470156242"/>
    <n v="0"/>
  </r>
  <r>
    <x v="4"/>
    <n v="16"/>
    <n v="22"/>
    <n v="0"/>
    <n v="0"/>
    <n v="15"/>
    <n v="0"/>
    <n v="0.17"/>
    <n v="0"/>
    <n v="15"/>
    <n v="0"/>
    <n v="0"/>
    <n v="0"/>
    <n v="0"/>
    <n v="1.2655723470156242"/>
    <n v="0"/>
  </r>
  <r>
    <x v="4"/>
    <n v="16"/>
    <n v="23"/>
    <n v="0"/>
    <n v="0"/>
    <n v="14"/>
    <n v="0"/>
    <n v="0.17"/>
    <n v="0"/>
    <n v="14"/>
    <n v="0"/>
    <n v="0"/>
    <n v="0"/>
    <n v="0"/>
    <n v="1.2655723470156242"/>
    <n v="0"/>
  </r>
  <r>
    <x v="4"/>
    <n v="17"/>
    <n v="0"/>
    <n v="0"/>
    <n v="0"/>
    <n v="14"/>
    <n v="0"/>
    <n v="0.17"/>
    <n v="0"/>
    <n v="14"/>
    <n v="0"/>
    <n v="0"/>
    <n v="0"/>
    <n v="0"/>
    <n v="1.2655723470156242"/>
    <n v="0"/>
  </r>
  <r>
    <x v="4"/>
    <n v="17"/>
    <n v="1"/>
    <n v="0"/>
    <n v="0"/>
    <n v="14"/>
    <n v="0"/>
    <n v="0.17"/>
    <n v="0"/>
    <n v="14"/>
    <n v="0"/>
    <n v="0"/>
    <n v="0"/>
    <n v="0"/>
    <n v="1.2655723470156242"/>
    <n v="0"/>
  </r>
  <r>
    <x v="4"/>
    <n v="17"/>
    <n v="2"/>
    <n v="0"/>
    <n v="0"/>
    <n v="14"/>
    <n v="0"/>
    <n v="0.17"/>
    <n v="0"/>
    <n v="14"/>
    <n v="0"/>
    <n v="0"/>
    <n v="0"/>
    <n v="0"/>
    <n v="1.2655723470156242"/>
    <n v="0"/>
  </r>
  <r>
    <x v="4"/>
    <n v="17"/>
    <n v="3"/>
    <n v="0"/>
    <n v="0"/>
    <n v="14"/>
    <n v="0"/>
    <n v="0.17"/>
    <n v="0"/>
    <n v="14"/>
    <n v="0"/>
    <n v="0"/>
    <n v="0"/>
    <n v="0"/>
    <n v="1.2655723470156242"/>
    <n v="0"/>
  </r>
  <r>
    <x v="4"/>
    <n v="17"/>
    <n v="4"/>
    <n v="0"/>
    <n v="0"/>
    <n v="13"/>
    <n v="0"/>
    <n v="0.17"/>
    <n v="0"/>
    <n v="13"/>
    <n v="0"/>
    <n v="0"/>
    <n v="0"/>
    <n v="0"/>
    <n v="1.2655723470156242"/>
    <n v="0"/>
  </r>
  <r>
    <x v="4"/>
    <n v="17"/>
    <n v="5"/>
    <n v="32"/>
    <n v="8"/>
    <n v="14"/>
    <n v="0"/>
    <n v="0.17"/>
    <n v="8.4550000000000001"/>
    <n v="14.308999999999999"/>
    <n v="113929.44899999999"/>
    <n v="10803.412"/>
    <n v="10.803412"/>
    <n v="1.0803412E-2"/>
    <n v="1.2655723470156242"/>
    <n v="1.3672499480616758E-2"/>
  </r>
  <r>
    <x v="4"/>
    <n v="17"/>
    <n v="6"/>
    <n v="390"/>
    <n v="67"/>
    <n v="16"/>
    <n v="0"/>
    <n v="0.17"/>
    <n v="323.10000000000002"/>
    <n v="29.277000000000001"/>
    <n v="6850232.5609999998"/>
    <n v="6508412.5209999997"/>
    <n v="6508.4125210000002"/>
    <n v="6.5084125210000003"/>
    <n v="1.2655723470156242"/>
    <n v="8.2368669095478459"/>
  </r>
  <r>
    <x v="4"/>
    <n v="17"/>
    <n v="7"/>
    <n v="47"/>
    <n v="159"/>
    <n v="19"/>
    <n v="0"/>
    <n v="0.17"/>
    <n v="196.7"/>
    <n v="27.064"/>
    <n v="4107694.3939999999"/>
    <n v="3863053.3859999999"/>
    <n v="3863.053386"/>
    <n v="3.8630533859999998"/>
    <n v="1.2655723470156242"/>
    <n v="4.8889735403666741"/>
  </r>
  <r>
    <x v="4"/>
    <n v="17"/>
    <n v="8"/>
    <n v="107"/>
    <n v="261"/>
    <n v="22"/>
    <n v="0"/>
    <n v="0.17"/>
    <n v="348.85300000000001"/>
    <n v="36.256999999999998"/>
    <n v="7055368.6009999998"/>
    <n v="6706279.7750000004"/>
    <n v="6706.279775"/>
    <n v="6.7062797749999996"/>
    <n v="1.2655723470156242"/>
    <n v="8.4872822345901611"/>
  </r>
  <r>
    <x v="4"/>
    <n v="17"/>
    <n v="9"/>
    <n v="133"/>
    <n v="353"/>
    <n v="24"/>
    <n v="0"/>
    <n v="0.17"/>
    <n v="473.64400000000001"/>
    <n v="43.296999999999997"/>
    <n v="9262097.1520000007"/>
    <n v="8834815.1610000003"/>
    <n v="8834.8151610000004"/>
    <n v="8.8348151609999999"/>
    <n v="1.2655723470156242"/>
    <n v="11.181097758755989"/>
  </r>
  <r>
    <x v="4"/>
    <n v="17"/>
    <n v="10"/>
    <n v="450"/>
    <n v="346"/>
    <n v="25"/>
    <n v="0"/>
    <n v="0.17"/>
    <n v="801.77800000000002"/>
    <n v="57.652000000000001"/>
    <n v="14796114.699999999"/>
    <n v="14172740.460000001"/>
    <n v="14172.740460000001"/>
    <n v="14.17274046"/>
    <n v="1.2655723470156242"/>
    <n v="17.936628407605497"/>
  </r>
  <r>
    <x v="4"/>
    <n v="17"/>
    <n v="11"/>
    <n v="477"/>
    <n v="396"/>
    <n v="25"/>
    <n v="0"/>
    <n v="0.17"/>
    <n v="861.34699999999998"/>
    <n v="60.017000000000003"/>
    <n v="15629440.23"/>
    <n v="14976537.949999999"/>
    <n v="14976.53795"/>
    <n v="14.976537950000001"/>
    <n v="1.2655723470156242"/>
    <n v="18.953892283550065"/>
  </r>
  <r>
    <x v="4"/>
    <n v="17"/>
    <n v="12"/>
    <n v="311"/>
    <n v="462"/>
    <n v="26"/>
    <n v="0"/>
    <n v="0.17"/>
    <n v="758.26099999999997"/>
    <n v="56.743000000000002"/>
    <n v="13829651.76"/>
    <n v="13240523.140000001"/>
    <n v="13240.523139999999"/>
    <n v="13.240523140000001"/>
    <n v="1.2655723470156242"/>
    <n v="16.756839946004483"/>
  </r>
  <r>
    <x v="4"/>
    <n v="17"/>
    <n v="13"/>
    <n v="41"/>
    <n v="399"/>
    <n v="25"/>
    <n v="0"/>
    <n v="0.17"/>
    <n v="431.63299999999998"/>
    <n v="42.49"/>
    <n v="8286954.3279999997"/>
    <n v="7894225.5240000002"/>
    <n v="7894.2255240000004"/>
    <n v="7.8942255240000003"/>
    <n v="1.2655723470156242"/>
    <n v="9.9907135242793252"/>
  </r>
  <r>
    <x v="4"/>
    <n v="17"/>
    <n v="14"/>
    <n v="0"/>
    <n v="49"/>
    <n v="25"/>
    <n v="0"/>
    <n v="0.17"/>
    <n v="42.357999999999997"/>
    <n v="26.719000000000001"/>
    <n v="799475.83700000006"/>
    <n v="672058.16500000004"/>
    <n v="672.05816500000003"/>
    <n v="0.67205816500000004"/>
    <n v="1.2655723470156242"/>
    <n v="0.85053822921006361"/>
  </r>
  <r>
    <x v="4"/>
    <n v="17"/>
    <n v="15"/>
    <n v="146"/>
    <n v="344"/>
    <n v="26"/>
    <n v="0"/>
    <n v="0.17"/>
    <n v="477.37599999999998"/>
    <n v="45.459000000000003"/>
    <n v="9268044.659"/>
    <n v="8840551.9230000004"/>
    <n v="8840.5519230000009"/>
    <n v="8.8405519229999996"/>
    <n v="1.2655723470156242"/>
    <n v="11.188358046104598"/>
  </r>
  <r>
    <x v="4"/>
    <n v="17"/>
    <n v="16"/>
    <n v="127"/>
    <n v="252"/>
    <n v="25"/>
    <n v="0"/>
    <n v="0.17"/>
    <n v="381.25599999999997"/>
    <n v="40.590000000000003"/>
    <n v="7606833.4419999998"/>
    <n v="7238204.0250000004"/>
    <n v="7238.204025"/>
    <n v="7.2382040249999999"/>
    <n v="1.2655723470156242"/>
    <n v="9.1604708560971879"/>
  </r>
  <r>
    <x v="4"/>
    <n v="17"/>
    <n v="17"/>
    <n v="409"/>
    <n v="125"/>
    <n v="23"/>
    <n v="0.2"/>
    <n v="0.17"/>
    <n v="546.88099999999997"/>
    <n v="44.072000000000003"/>
    <n v="11062878.289999999"/>
    <n v="10571787.460000001"/>
    <n v="10571.78746"/>
    <n v="10.571787459999999"/>
    <n v="1.2655723470156242"/>
    <n v="13.379361867902544"/>
  </r>
  <r>
    <x v="4"/>
    <n v="17"/>
    <n v="18"/>
    <n v="0"/>
    <n v="63"/>
    <n v="21"/>
    <n v="0.4"/>
    <n v="0.17"/>
    <n v="54.905000000000001"/>
    <n v="22.977"/>
    <n v="1096553.814"/>
    <n v="958609.48899999994"/>
    <n v="958.60948900000005"/>
    <n v="0.95860948899999998"/>
    <n v="1.2655723470156242"/>
    <n v="1.2131896608651782"/>
  </r>
  <r>
    <x v="4"/>
    <n v="17"/>
    <n v="19"/>
    <n v="0"/>
    <n v="0"/>
    <n v="19"/>
    <n v="0.3"/>
    <n v="0.17"/>
    <n v="0"/>
    <n v="0"/>
    <n v="0"/>
    <n v="0"/>
    <n v="0"/>
    <n v="0"/>
    <n v="1.2655723470156242"/>
    <n v="0"/>
  </r>
  <r>
    <x v="4"/>
    <n v="17"/>
    <n v="20"/>
    <n v="0"/>
    <n v="0"/>
    <n v="18"/>
    <n v="0.1"/>
    <n v="0.17"/>
    <n v="0"/>
    <n v="18"/>
    <n v="0"/>
    <n v="0"/>
    <n v="0"/>
    <n v="0"/>
    <n v="1.2655723470156242"/>
    <n v="0"/>
  </r>
  <r>
    <x v="4"/>
    <n v="17"/>
    <n v="21"/>
    <n v="0"/>
    <n v="0"/>
    <n v="17"/>
    <n v="0"/>
    <n v="0.17"/>
    <n v="0"/>
    <n v="17"/>
    <n v="0"/>
    <n v="0"/>
    <n v="0"/>
    <n v="0"/>
    <n v="1.2655723470156242"/>
    <n v="0"/>
  </r>
  <r>
    <x v="4"/>
    <n v="17"/>
    <n v="22"/>
    <n v="0"/>
    <n v="0"/>
    <n v="17"/>
    <n v="0"/>
    <n v="0.17"/>
    <n v="0"/>
    <n v="17"/>
    <n v="0"/>
    <n v="0"/>
    <n v="0"/>
    <n v="0"/>
    <n v="1.2655723470156242"/>
    <n v="0"/>
  </r>
  <r>
    <x v="4"/>
    <n v="17"/>
    <n v="23"/>
    <n v="0"/>
    <n v="0"/>
    <n v="17"/>
    <n v="0"/>
    <n v="0.17"/>
    <n v="0"/>
    <n v="17"/>
    <n v="0"/>
    <n v="0"/>
    <n v="0"/>
    <n v="0"/>
    <n v="1.2655723470156242"/>
    <n v="0"/>
  </r>
  <r>
    <x v="4"/>
    <n v="18"/>
    <n v="0"/>
    <n v="0"/>
    <n v="0"/>
    <n v="17"/>
    <n v="0"/>
    <n v="0.17"/>
    <n v="0"/>
    <n v="17"/>
    <n v="0"/>
    <n v="0"/>
    <n v="0"/>
    <n v="0"/>
    <n v="1.2655723470156242"/>
    <n v="0"/>
  </r>
  <r>
    <x v="4"/>
    <n v="18"/>
    <n v="1"/>
    <n v="0"/>
    <n v="0"/>
    <n v="17"/>
    <n v="0"/>
    <n v="0.17"/>
    <n v="0"/>
    <n v="17"/>
    <n v="0"/>
    <n v="0"/>
    <n v="0"/>
    <n v="0"/>
    <n v="1.2655723470156242"/>
    <n v="0"/>
  </r>
  <r>
    <x v="4"/>
    <n v="18"/>
    <n v="2"/>
    <n v="0"/>
    <n v="0"/>
    <n v="16"/>
    <n v="0"/>
    <n v="0.17"/>
    <n v="0"/>
    <n v="16"/>
    <n v="0"/>
    <n v="0"/>
    <n v="0"/>
    <n v="0"/>
    <n v="1.2655723470156242"/>
    <n v="0"/>
  </r>
  <r>
    <x v="4"/>
    <n v="18"/>
    <n v="3"/>
    <n v="0"/>
    <n v="0"/>
    <n v="16"/>
    <n v="0"/>
    <n v="0.17"/>
    <n v="0"/>
    <n v="16"/>
    <n v="0"/>
    <n v="0"/>
    <n v="0"/>
    <n v="0"/>
    <n v="1.2655723470156242"/>
    <n v="0"/>
  </r>
  <r>
    <x v="4"/>
    <n v="18"/>
    <n v="4"/>
    <n v="0"/>
    <n v="0"/>
    <n v="16"/>
    <n v="0"/>
    <n v="0.17"/>
    <n v="0"/>
    <n v="16"/>
    <n v="0"/>
    <n v="0"/>
    <n v="0"/>
    <n v="0"/>
    <n v="1.2655723470156242"/>
    <n v="0"/>
  </r>
  <r>
    <x v="4"/>
    <n v="18"/>
    <n v="5"/>
    <n v="0"/>
    <n v="3"/>
    <n v="16"/>
    <n v="0"/>
    <n v="0.17"/>
    <n v="2.359"/>
    <n v="16.085999999999999"/>
    <n v="29283.501"/>
    <n v="0"/>
    <n v="0"/>
    <n v="0"/>
    <n v="1.2655723470156242"/>
    <n v="0"/>
  </r>
  <r>
    <x v="4"/>
    <n v="18"/>
    <n v="6"/>
    <n v="0"/>
    <n v="51"/>
    <n v="16"/>
    <n v="0"/>
    <n v="0.17"/>
    <n v="38.521000000000001"/>
    <n v="17.577000000000002"/>
    <n v="779306.56700000004"/>
    <n v="652603.57299999997"/>
    <n v="652.60357299999998"/>
    <n v="0.65260357300000005"/>
    <n v="1.2655723470156242"/>
    <n v="0.82591703555239226"/>
  </r>
  <r>
    <x v="4"/>
    <n v="18"/>
    <n v="7"/>
    <n v="0"/>
    <n v="80"/>
    <n v="17"/>
    <n v="0"/>
    <n v="0.17"/>
    <n v="59.621000000000002"/>
    <n v="19.440999999999999"/>
    <n v="1219886.7860000001"/>
    <n v="1077572.2830000001"/>
    <n v="1077.572283"/>
    <n v="1.0775722830000001"/>
    <n v="1.2655723470156242"/>
    <n v="1.3637456832752946"/>
  </r>
  <r>
    <x v="4"/>
    <n v="18"/>
    <n v="8"/>
    <n v="50"/>
    <n v="243"/>
    <n v="19"/>
    <n v="0"/>
    <n v="0.17"/>
    <n v="272.51"/>
    <n v="30.128"/>
    <n v="5596126.0870000003"/>
    <n v="5298744.0259999996"/>
    <n v="5298.7440260000003"/>
    <n v="5.2987440259999996"/>
    <n v="1.2655723470156242"/>
    <n v="6.7059439132198371"/>
  </r>
  <r>
    <x v="4"/>
    <n v="18"/>
    <n v="9"/>
    <n v="463"/>
    <n v="277"/>
    <n v="20"/>
    <n v="0"/>
    <n v="0.17"/>
    <n v="761.21199999999999"/>
    <n v="51.075000000000003"/>
    <n v="14578168.1"/>
    <n v="13962516.58"/>
    <n v="13962.51658"/>
    <n v="13.962516580000001"/>
    <n v="1.2655723470156242"/>
    <n v="17.670574878395168"/>
  </r>
  <r>
    <x v="4"/>
    <n v="18"/>
    <n v="10"/>
    <n v="103"/>
    <n v="418"/>
    <n v="22"/>
    <n v="0"/>
    <n v="0.17"/>
    <n v="500.28"/>
    <n v="42.326000000000001"/>
    <n v="9732638.0270000007"/>
    <n v="9288682.9010000005"/>
    <n v="9288.6829010000001"/>
    <n v="9.2886829009999996"/>
    <n v="1.2655723470156242"/>
    <n v="11.755500219702466"/>
  </r>
  <r>
    <x v="4"/>
    <n v="18"/>
    <n v="11"/>
    <n v="277"/>
    <n v="459"/>
    <n v="23"/>
    <n v="0"/>
    <n v="0.17"/>
    <n v="729.30200000000002"/>
    <n v="52.609000000000002"/>
    <n v="13603948.310000001"/>
    <n v="13022817.27"/>
    <n v="13022.81727"/>
    <n v="13.022817269999999"/>
    <n v="1.2655723470156242"/>
    <n v="16.481317417149501"/>
  </r>
  <r>
    <x v="4"/>
    <n v="18"/>
    <n v="12"/>
    <n v="72"/>
    <n v="459"/>
    <n v="24"/>
    <n v="0"/>
    <n v="0.17"/>
    <n v="527.53"/>
    <n v="45.33"/>
    <n v="9971362.3489999995"/>
    <n v="9518948.2709999997"/>
    <n v="9518.9482709999993"/>
    <n v="9.5189482709999993"/>
    <n v="1.2655723470156242"/>
    <n v="12.046917704449786"/>
  </r>
  <r>
    <x v="4"/>
    <n v="18"/>
    <n v="13"/>
    <n v="32"/>
    <n v="378"/>
    <n v="24"/>
    <n v="0"/>
    <n v="0.17"/>
    <n v="402.08699999999999"/>
    <n v="40.290999999999997"/>
    <n v="7774261.6739999996"/>
    <n v="7399699.6090000002"/>
    <n v="7399.6996090000002"/>
    <n v="7.3996996089999998"/>
    <n v="1.2655723470156242"/>
    <n v="9.3648552013727269"/>
  </r>
  <r>
    <x v="4"/>
    <n v="18"/>
    <n v="14"/>
    <n v="18"/>
    <n v="289"/>
    <n v="23"/>
    <n v="0"/>
    <n v="0.17"/>
    <n v="275.85500000000002"/>
    <n v="34.200000000000003"/>
    <n v="5455949.324"/>
    <n v="5163534.2829999998"/>
    <n v="5163.534283"/>
    <n v="5.1635342829999997"/>
    <n v="1.2655723470156242"/>
    <n v="6.5348262014319474"/>
  </r>
  <r>
    <x v="4"/>
    <n v="18"/>
    <n v="15"/>
    <n v="103"/>
    <n v="339"/>
    <n v="22"/>
    <n v="0"/>
    <n v="0.17"/>
    <n v="410.14499999999998"/>
    <n v="38.712000000000003"/>
    <n v="8153166.0350000001"/>
    <n v="7765177.8820000002"/>
    <n v="7765.177882"/>
    <n v="7.7651778819999997"/>
    <n v="1.2655723470156242"/>
    <n v="9.8273943971165529"/>
  </r>
  <r>
    <x v="4"/>
    <n v="18"/>
    <n v="16"/>
    <n v="441"/>
    <n v="204"/>
    <n v="21"/>
    <n v="0"/>
    <n v="0.17"/>
    <n v="678.64099999999996"/>
    <n v="48.801000000000002"/>
    <n v="13289977.470000001"/>
    <n v="12719971.67"/>
    <n v="12719.971670000001"/>
    <n v="12.71997167"/>
    <n v="1.2655723470156242"/>
    <n v="16.098044400374146"/>
  </r>
  <r>
    <x v="4"/>
    <n v="18"/>
    <n v="17"/>
    <n v="251"/>
    <n v="149"/>
    <n v="20"/>
    <n v="0"/>
    <n v="0.17"/>
    <n v="410.42399999999998"/>
    <n v="36.865000000000002"/>
    <n v="8486055.7339999992"/>
    <n v="8086271.9759999998"/>
    <n v="8086.271976"/>
    <n v="8.0862719760000008"/>
    <n v="1.2655723470156242"/>
    <n v="10.23376220327299"/>
  </r>
  <r>
    <x v="4"/>
    <n v="18"/>
    <n v="18"/>
    <n v="0"/>
    <n v="45"/>
    <n v="19"/>
    <n v="0"/>
    <n v="0.17"/>
    <n v="33.606000000000002"/>
    <n v="20.373999999999999"/>
    <n v="664337.65500000003"/>
    <n v="541708.46699999995"/>
    <n v="541.70846700000004"/>
    <n v="0.54170846699999997"/>
    <n v="1.2655723470156242"/>
    <n v="0.6855712559794257"/>
  </r>
  <r>
    <x v="4"/>
    <n v="18"/>
    <n v="19"/>
    <n v="0"/>
    <n v="0"/>
    <n v="18"/>
    <n v="0"/>
    <n v="0.17"/>
    <n v="0"/>
    <n v="0"/>
    <n v="0"/>
    <n v="0"/>
    <n v="0"/>
    <n v="0"/>
    <n v="1.2655723470156242"/>
    <n v="0"/>
  </r>
  <r>
    <x v="4"/>
    <n v="18"/>
    <n v="20"/>
    <n v="0"/>
    <n v="0"/>
    <n v="17"/>
    <n v="0"/>
    <n v="0.17"/>
    <n v="0"/>
    <n v="17"/>
    <n v="0"/>
    <n v="0"/>
    <n v="0"/>
    <n v="0"/>
    <n v="1.2655723470156242"/>
    <n v="0"/>
  </r>
  <r>
    <x v="4"/>
    <n v="18"/>
    <n v="21"/>
    <n v="0"/>
    <n v="0"/>
    <n v="17"/>
    <n v="0"/>
    <n v="0.17"/>
    <n v="0"/>
    <n v="17"/>
    <n v="0"/>
    <n v="0"/>
    <n v="0"/>
    <n v="0"/>
    <n v="1.2655723470156242"/>
    <n v="0"/>
  </r>
  <r>
    <x v="4"/>
    <n v="18"/>
    <n v="22"/>
    <n v="0"/>
    <n v="0"/>
    <n v="17"/>
    <n v="0"/>
    <n v="0.17"/>
    <n v="0"/>
    <n v="17"/>
    <n v="0"/>
    <n v="0"/>
    <n v="0"/>
    <n v="0"/>
    <n v="1.2655723470156242"/>
    <n v="0"/>
  </r>
  <r>
    <x v="4"/>
    <n v="18"/>
    <n v="23"/>
    <n v="0"/>
    <n v="0"/>
    <n v="16"/>
    <n v="0"/>
    <n v="0.17"/>
    <n v="0"/>
    <n v="16"/>
    <n v="0"/>
    <n v="0"/>
    <n v="0"/>
    <n v="0"/>
    <n v="1.2655723470156242"/>
    <n v="0"/>
  </r>
  <r>
    <x v="4"/>
    <n v="19"/>
    <n v="0"/>
    <n v="0"/>
    <n v="0"/>
    <n v="16"/>
    <n v="0"/>
    <n v="0.17"/>
    <n v="0"/>
    <n v="16"/>
    <n v="0"/>
    <n v="0"/>
    <n v="0"/>
    <n v="0"/>
    <n v="1.2655723470156242"/>
    <n v="0"/>
  </r>
  <r>
    <x v="4"/>
    <n v="19"/>
    <n v="1"/>
    <n v="0"/>
    <n v="0"/>
    <n v="16"/>
    <n v="0"/>
    <n v="0.17"/>
    <n v="0"/>
    <n v="16"/>
    <n v="0"/>
    <n v="0"/>
    <n v="0"/>
    <n v="0"/>
    <n v="1.2655723470156242"/>
    <n v="0"/>
  </r>
  <r>
    <x v="4"/>
    <n v="19"/>
    <n v="2"/>
    <n v="0"/>
    <n v="0"/>
    <n v="15"/>
    <n v="0"/>
    <n v="0.17"/>
    <n v="0"/>
    <n v="15"/>
    <n v="0"/>
    <n v="0"/>
    <n v="0"/>
    <n v="0"/>
    <n v="1.2655723470156242"/>
    <n v="0"/>
  </r>
  <r>
    <x v="4"/>
    <n v="19"/>
    <n v="3"/>
    <n v="0"/>
    <n v="0"/>
    <n v="15"/>
    <n v="0"/>
    <n v="0.17"/>
    <n v="0"/>
    <n v="15"/>
    <n v="0"/>
    <n v="0"/>
    <n v="0"/>
    <n v="0"/>
    <n v="1.2655723470156242"/>
    <n v="0"/>
  </r>
  <r>
    <x v="4"/>
    <n v="19"/>
    <n v="4"/>
    <n v="0"/>
    <n v="0"/>
    <n v="15"/>
    <n v="0"/>
    <n v="0.17"/>
    <n v="0"/>
    <n v="15"/>
    <n v="0"/>
    <n v="0"/>
    <n v="0"/>
    <n v="0"/>
    <n v="1.2655723470156242"/>
    <n v="0"/>
  </r>
  <r>
    <x v="4"/>
    <n v="19"/>
    <n v="5"/>
    <n v="46"/>
    <n v="10"/>
    <n v="15"/>
    <n v="0"/>
    <n v="0.17"/>
    <n v="11.448"/>
    <n v="15.417999999999999"/>
    <n v="155935.72"/>
    <n v="51321.233999999997"/>
    <n v="51.321233999999997"/>
    <n v="5.1321234E-2"/>
    <n v="1.2655723470156242"/>
    <n v="6.4950734565118046E-2"/>
  </r>
  <r>
    <x v="4"/>
    <n v="19"/>
    <n v="6"/>
    <n v="0"/>
    <n v="40"/>
    <n v="17"/>
    <n v="0"/>
    <n v="0.17"/>
    <n v="29.478999999999999"/>
    <n v="18.207000000000001"/>
    <n v="587689.92500000005"/>
    <n v="467776.67099999997"/>
    <n v="467.77667100000002"/>
    <n v="0.46777667099999998"/>
    <n v="1.2655723470156242"/>
    <n v="0.59200521939662543"/>
  </r>
  <r>
    <x v="4"/>
    <n v="19"/>
    <n v="7"/>
    <n v="140"/>
    <n v="173"/>
    <n v="19"/>
    <n v="0"/>
    <n v="0.17"/>
    <n v="317.83800000000002"/>
    <n v="32.043999999999997"/>
    <n v="6627595.0429999996"/>
    <n v="6293663.9359999998"/>
    <n v="6293.6639359999999"/>
    <n v="6.2936639359999997"/>
    <n v="1.2655723470156242"/>
    <n v="7.9650870388111104"/>
  </r>
  <r>
    <x v="4"/>
    <n v="19"/>
    <n v="8"/>
    <n v="725"/>
    <n v="119"/>
    <n v="21"/>
    <n v="0"/>
    <n v="0.17"/>
    <n v="878.63499999999999"/>
    <n v="57.015999999999998"/>
    <n v="16639827.51"/>
    <n v="15951123.199999999"/>
    <n v="15951.1232"/>
    <n v="15.9511232"/>
    <n v="1.2655723470156242"/>
    <n v="20.187300425759371"/>
  </r>
  <r>
    <x v="4"/>
    <n v="19"/>
    <n v="9"/>
    <n v="793"/>
    <n v="132"/>
    <n v="23"/>
    <n v="0"/>
    <n v="0.17"/>
    <n v="944.37199999999996"/>
    <n v="61.603999999999999"/>
    <n v="17339333.84"/>
    <n v="16625843.24"/>
    <n v="16625.843239999998"/>
    <n v="16.625843239999998"/>
    <n v="1.2655723470156242"/>
    <n v="21.041207450360648"/>
  </r>
  <r>
    <x v="4"/>
    <n v="19"/>
    <n v="10"/>
    <n v="229"/>
    <n v="423"/>
    <n v="24"/>
    <n v="0"/>
    <n v="0.17"/>
    <n v="640.92200000000003"/>
    <n v="50.066000000000003"/>
    <n v="12151900.85"/>
    <n v="11622221.619999999"/>
    <n v="11622.22162"/>
    <n v="11.622221619999999"/>
    <n v="1.2655723470156242"/>
    <n v="14.708762293159129"/>
  </r>
  <r>
    <x v="4"/>
    <n v="19"/>
    <n v="11"/>
    <n v="42"/>
    <n v="407"/>
    <n v="24"/>
    <n v="0"/>
    <n v="0.17"/>
    <n v="442.00299999999999"/>
    <n v="41.904000000000003"/>
    <n v="8501366.7090000007"/>
    <n v="8101040.4220000003"/>
    <n v="8101.040422"/>
    <n v="8.1010404220000005"/>
    <n v="1.2655723470156242"/>
    <n v="10.252452740138983"/>
  </r>
  <r>
    <x v="4"/>
    <n v="19"/>
    <n v="12"/>
    <n v="822"/>
    <n v="171"/>
    <n v="24"/>
    <n v="0"/>
    <n v="0.17"/>
    <n v="955.34500000000003"/>
    <n v="62.901000000000003"/>
    <n v="17195627.079999998"/>
    <n v="16487228.58"/>
    <n v="16487.228579999999"/>
    <n v="16.48722858"/>
    <n v="1.2655723470156242"/>
    <n v="20.865780569773676"/>
  </r>
  <r>
    <x v="4"/>
    <n v="19"/>
    <n v="13"/>
    <n v="0"/>
    <n v="95"/>
    <n v="24"/>
    <n v="0"/>
    <n v="0.17"/>
    <n v="90.641999999999996"/>
    <n v="27.67"/>
    <n v="1748434.0419999999"/>
    <n v="1587391.0079999999"/>
    <n v="1587.3910080000001"/>
    <n v="1.587391008"/>
    <n v="1.2655723470156242"/>
    <n v="2.0089581636260574"/>
  </r>
  <r>
    <x v="4"/>
    <n v="19"/>
    <n v="14"/>
    <n v="26"/>
    <n v="327"/>
    <n v="24"/>
    <n v="0"/>
    <n v="0.17"/>
    <n v="332.726"/>
    <n v="37.51"/>
    <n v="6528412.0839999998"/>
    <n v="6197995.4239999996"/>
    <n v="6197.9954239999997"/>
    <n v="6.1979954240000001"/>
    <n v="1.2655723470156242"/>
    <n v="7.8440116155437787"/>
  </r>
  <r>
    <x v="4"/>
    <n v="19"/>
    <n v="15"/>
    <n v="19"/>
    <n v="256"/>
    <n v="23"/>
    <n v="0"/>
    <n v="0.17"/>
    <n v="227.09399999999999"/>
    <n v="32.243000000000002"/>
    <n v="4541067.6500000004"/>
    <n v="4281070.5039999997"/>
    <n v="4281.0705040000003"/>
    <n v="4.2810705039999997"/>
    <n v="1.2655723470156242"/>
    <n v="5.4180044454866403"/>
  </r>
  <r>
    <x v="4"/>
    <n v="19"/>
    <n v="16"/>
    <n v="161"/>
    <n v="254"/>
    <n v="22"/>
    <n v="0"/>
    <n v="0.17"/>
    <n v="416.55500000000001"/>
    <n v="39.037999999999997"/>
    <n v="8389411.9580000006"/>
    <n v="7993052.6730000004"/>
    <n v="7993.0526730000001"/>
    <n v="7.9930526730000002"/>
    <n v="1.2655723470156242"/>
    <n v="10.115786431188118"/>
  </r>
  <r>
    <x v="4"/>
    <n v="19"/>
    <n v="17"/>
    <n v="459"/>
    <n v="118"/>
    <n v="21"/>
    <n v="0"/>
    <n v="0.17"/>
    <n v="584.74"/>
    <n v="45.05"/>
    <n v="11795614.16"/>
    <n v="11278559.59"/>
    <n v="11278.559590000001"/>
    <n v="11.27855959"/>
    <n v="1.2655723470156242"/>
    <n v="14.273833131271877"/>
  </r>
  <r>
    <x v="4"/>
    <n v="19"/>
    <n v="18"/>
    <n v="138"/>
    <n v="70"/>
    <n v="20"/>
    <n v="0"/>
    <n v="0.17"/>
    <n v="169.46600000000001"/>
    <n v="26.946999999999999"/>
    <n v="3522432.5959999999"/>
    <n v="3298529.74"/>
    <n v="3298.5297399999999"/>
    <n v="3.2985297400000002"/>
    <n v="1.2655723470156242"/>
    <n v="4.1745280247526368"/>
  </r>
  <r>
    <x v="4"/>
    <n v="19"/>
    <n v="19"/>
    <n v="0"/>
    <n v="0"/>
    <n v="18"/>
    <n v="0"/>
    <n v="0.17"/>
    <n v="0"/>
    <n v="0"/>
    <n v="0"/>
    <n v="0"/>
    <n v="0"/>
    <n v="0"/>
    <n v="1.2655723470156242"/>
    <n v="0"/>
  </r>
  <r>
    <x v="4"/>
    <n v="19"/>
    <n v="20"/>
    <n v="0"/>
    <n v="0"/>
    <n v="18"/>
    <n v="0"/>
    <n v="0.17"/>
    <n v="0"/>
    <n v="18"/>
    <n v="0"/>
    <n v="0"/>
    <n v="0"/>
    <n v="0"/>
    <n v="1.2655723470156242"/>
    <n v="0"/>
  </r>
  <r>
    <x v="4"/>
    <n v="19"/>
    <n v="21"/>
    <n v="0"/>
    <n v="0"/>
    <n v="18"/>
    <n v="0"/>
    <n v="0.17"/>
    <n v="0"/>
    <n v="18"/>
    <n v="0"/>
    <n v="0"/>
    <n v="0"/>
    <n v="0"/>
    <n v="1.2655723470156242"/>
    <n v="0"/>
  </r>
  <r>
    <x v="4"/>
    <n v="19"/>
    <n v="22"/>
    <n v="0"/>
    <n v="0"/>
    <n v="17"/>
    <n v="0"/>
    <n v="0.17"/>
    <n v="0"/>
    <n v="17"/>
    <n v="0"/>
    <n v="0"/>
    <n v="0"/>
    <n v="0"/>
    <n v="1.2655723470156242"/>
    <n v="0"/>
  </r>
  <r>
    <x v="4"/>
    <n v="19"/>
    <n v="23"/>
    <n v="0"/>
    <n v="0"/>
    <n v="17"/>
    <n v="0"/>
    <n v="0.17"/>
    <n v="0"/>
    <n v="17"/>
    <n v="0"/>
    <n v="0"/>
    <n v="0"/>
    <n v="0"/>
    <n v="1.2655723470156242"/>
    <n v="0"/>
  </r>
  <r>
    <x v="4"/>
    <n v="20"/>
    <n v="0"/>
    <n v="0"/>
    <n v="0"/>
    <n v="17"/>
    <n v="0"/>
    <n v="0.17"/>
    <n v="0"/>
    <n v="17"/>
    <n v="0"/>
    <n v="0"/>
    <n v="0"/>
    <n v="0"/>
    <n v="1.2655723470156242"/>
    <n v="0"/>
  </r>
  <r>
    <x v="4"/>
    <n v="20"/>
    <n v="1"/>
    <n v="0"/>
    <n v="0"/>
    <n v="17"/>
    <n v="0"/>
    <n v="0.17"/>
    <n v="0"/>
    <n v="17"/>
    <n v="0"/>
    <n v="0"/>
    <n v="0"/>
    <n v="0"/>
    <n v="1.2655723470156242"/>
    <n v="0"/>
  </r>
  <r>
    <x v="4"/>
    <n v="20"/>
    <n v="2"/>
    <n v="0"/>
    <n v="0"/>
    <n v="17"/>
    <n v="0"/>
    <n v="0.17"/>
    <n v="0"/>
    <n v="17"/>
    <n v="0"/>
    <n v="0"/>
    <n v="0"/>
    <n v="0"/>
    <n v="1.2655723470156242"/>
    <n v="0"/>
  </r>
  <r>
    <x v="4"/>
    <n v="20"/>
    <n v="3"/>
    <n v="0"/>
    <n v="0"/>
    <n v="17"/>
    <n v="0"/>
    <n v="0.17"/>
    <n v="0"/>
    <n v="17"/>
    <n v="0"/>
    <n v="0"/>
    <n v="0"/>
    <n v="0"/>
    <n v="1.2655723470156242"/>
    <n v="0"/>
  </r>
  <r>
    <x v="4"/>
    <n v="20"/>
    <n v="4"/>
    <n v="0"/>
    <n v="0"/>
    <n v="17"/>
    <n v="0"/>
    <n v="0.17"/>
    <n v="0"/>
    <n v="17"/>
    <n v="0"/>
    <n v="0"/>
    <n v="0"/>
    <n v="0"/>
    <n v="1.2655723470156242"/>
    <n v="0"/>
  </r>
  <r>
    <x v="4"/>
    <n v="20"/>
    <n v="5"/>
    <n v="0"/>
    <n v="3"/>
    <n v="17"/>
    <n v="0"/>
    <n v="0.17"/>
    <n v="2.359"/>
    <n v="17.085999999999999"/>
    <n v="29114.921999999999"/>
    <n v="0"/>
    <n v="0"/>
    <n v="0"/>
    <n v="1.2655723470156242"/>
    <n v="0"/>
  </r>
  <r>
    <x v="4"/>
    <n v="20"/>
    <n v="6"/>
    <n v="0"/>
    <n v="13"/>
    <n v="17"/>
    <n v="0"/>
    <n v="0.17"/>
    <n v="9.5269999999999992"/>
    <n v="17.39"/>
    <n v="180651.41899999999"/>
    <n v="75161.157000000007"/>
    <n v="75.161157000000003"/>
    <n v="7.5161157000000006E-2"/>
    <n v="1.2655723470156242"/>
    <n v="9.5121881868899819E-2"/>
  </r>
  <r>
    <x v="4"/>
    <n v="20"/>
    <n v="7"/>
    <n v="0"/>
    <n v="104"/>
    <n v="19"/>
    <n v="0"/>
    <n v="0.17"/>
    <n v="80.962000000000003"/>
    <n v="22.314"/>
    <n v="1657285.338"/>
    <n v="1499472.0660000001"/>
    <n v="1499.472066"/>
    <n v="1.499472066"/>
    <n v="1.2655723470156242"/>
    <n v="1.897690381851987"/>
  </r>
  <r>
    <x v="4"/>
    <n v="20"/>
    <n v="8"/>
    <n v="0"/>
    <n v="156"/>
    <n v="21"/>
    <n v="0"/>
    <n v="0.17"/>
    <n v="121.79"/>
    <n v="25.968"/>
    <n v="2461987.81"/>
    <n v="2275660.7289999998"/>
    <n v="2275.6607290000002"/>
    <n v="2.2756607290000002"/>
    <n v="1.2655723470156242"/>
    <n v="2.8800132898118163"/>
  </r>
  <r>
    <x v="4"/>
    <n v="20"/>
    <n v="9"/>
    <n v="174"/>
    <n v="356"/>
    <n v="22"/>
    <n v="0"/>
    <n v="0.17"/>
    <n v="517.65899999999999"/>
    <n v="43.095999999999997"/>
    <n v="10156749.49"/>
    <n v="9697766.4069999997"/>
    <n v="9697.7664069999992"/>
    <n v="9.6977664069999996"/>
    <n v="1.2655723470156242"/>
    <n v="12.273224992516266"/>
  </r>
  <r>
    <x v="4"/>
    <n v="20"/>
    <n v="10"/>
    <n v="210"/>
    <n v="426"/>
    <n v="24"/>
    <n v="0"/>
    <n v="0.17"/>
    <n v="625.66499999999996"/>
    <n v="49.441000000000003"/>
    <n v="11884765.35"/>
    <n v="11364551.800000001"/>
    <n v="11364.551799999999"/>
    <n v="11.364551799999999"/>
    <n v="1.2655723470156242"/>
    <n v="14.382662494306635"/>
  </r>
  <r>
    <x v="4"/>
    <n v="20"/>
    <n v="11"/>
    <n v="364"/>
    <n v="425"/>
    <n v="25"/>
    <n v="0"/>
    <n v="0.17"/>
    <n v="779.36800000000005"/>
    <n v="56.661999999999999"/>
    <n v="14320046.939999999"/>
    <n v="13713541.67"/>
    <n v="13713.541670000001"/>
    <n v="13.71354167"/>
    <n v="1.2655723470156242"/>
    <n v="17.355479117198463"/>
  </r>
  <r>
    <x v="4"/>
    <n v="20"/>
    <n v="12"/>
    <n v="414"/>
    <n v="418"/>
    <n v="26"/>
    <n v="0"/>
    <n v="0.17"/>
    <n v="813.77200000000005"/>
    <n v="59.024000000000001"/>
    <n v="14742229.890000001"/>
    <n v="14120765"/>
    <n v="14120.764999999999"/>
    <n v="14.120765"/>
    <n v="1.2655723470156242"/>
    <n v="17.870849702706082"/>
  </r>
  <r>
    <x v="4"/>
    <n v="20"/>
    <n v="13"/>
    <n v="347"/>
    <n v="431"/>
    <n v="26"/>
    <n v="0"/>
    <n v="0.17"/>
    <n v="770.02599999999995"/>
    <n v="57.284999999999997"/>
    <n v="14113882.92"/>
    <n v="13514682.869999999"/>
    <n v="13514.682870000001"/>
    <n v="13.51468287"/>
    <n v="1.2655723470156242"/>
    <n v="17.10380891895775"/>
  </r>
  <r>
    <x v="4"/>
    <n v="20"/>
    <n v="14"/>
    <n v="488"/>
    <n v="332"/>
    <n v="25"/>
    <n v="0"/>
    <n v="0.17"/>
    <n v="828.28"/>
    <n v="58.743000000000002"/>
    <n v="15229924.960000001"/>
    <n v="14591179.1"/>
    <n v="14591.179099999999"/>
    <n v="14.5911791"/>
    <n v="1.2655723470156242"/>
    <n v="18.466192779312323"/>
  </r>
  <r>
    <x v="4"/>
    <n v="20"/>
    <n v="15"/>
    <n v="292"/>
    <n v="329"/>
    <n v="25"/>
    <n v="0"/>
    <n v="0.17"/>
    <n v="626.88800000000003"/>
    <n v="50.576000000000001"/>
    <n v="11995105.48"/>
    <n v="11470982.130000001"/>
    <n v="11470.98213"/>
    <n v="11.470982129999999"/>
    <n v="1.2655723470156242"/>
    <n v="14.517357776838383"/>
  </r>
  <r>
    <x v="4"/>
    <n v="20"/>
    <n v="16"/>
    <n v="314"/>
    <n v="235"/>
    <n v="24"/>
    <n v="0"/>
    <n v="0.17"/>
    <n v="566.39499999999998"/>
    <n v="47.188000000000002"/>
    <n v="11124730.76"/>
    <n v="10631448.25"/>
    <n v="10631.448249999999"/>
    <n v="10.63144825"/>
    <n v="1.2655723470156242"/>
    <n v="13.454866913927651"/>
  </r>
  <r>
    <x v="4"/>
    <n v="20"/>
    <n v="17"/>
    <n v="299"/>
    <n v="145"/>
    <n v="23"/>
    <n v="0"/>
    <n v="0.17"/>
    <n v="449.32400000000001"/>
    <n v="41.468000000000004"/>
    <n v="9140925.9330000002"/>
    <n v="8717937.5199999996"/>
    <n v="8717.9375199999995"/>
    <n v="8.7179375199999996"/>
    <n v="1.2655723470156242"/>
    <n v="11.03318064832197"/>
  </r>
  <r>
    <x v="4"/>
    <n v="20"/>
    <n v="18"/>
    <n v="131"/>
    <n v="75"/>
    <n v="21"/>
    <n v="0"/>
    <n v="0.17"/>
    <n v="159.268"/>
    <n v="27.53"/>
    <n v="3297159.2519999999"/>
    <n v="3081238.7259999998"/>
    <n v="3081.238726"/>
    <n v="3.081238726"/>
    <n v="1.2655723470156242"/>
    <n v="3.8995305261792517"/>
  </r>
  <r>
    <x v="4"/>
    <n v="20"/>
    <n v="19"/>
    <n v="0"/>
    <n v="0"/>
    <n v="19"/>
    <n v="0"/>
    <n v="0.17"/>
    <n v="0"/>
    <n v="0"/>
    <n v="0"/>
    <n v="0"/>
    <n v="0"/>
    <n v="0"/>
    <n v="1.2655723470156242"/>
    <n v="0"/>
  </r>
  <r>
    <x v="4"/>
    <n v="20"/>
    <n v="20"/>
    <n v="0"/>
    <n v="0"/>
    <n v="19"/>
    <n v="0"/>
    <n v="0.17"/>
    <n v="0"/>
    <n v="19"/>
    <n v="0"/>
    <n v="0"/>
    <n v="0"/>
    <n v="0"/>
    <n v="1.2655723470156242"/>
    <n v="0"/>
  </r>
  <r>
    <x v="4"/>
    <n v="20"/>
    <n v="21"/>
    <n v="0"/>
    <n v="0"/>
    <n v="18"/>
    <n v="0"/>
    <n v="0.17"/>
    <n v="0"/>
    <n v="18"/>
    <n v="0"/>
    <n v="0"/>
    <n v="0"/>
    <n v="0"/>
    <n v="1.2655723470156242"/>
    <n v="0"/>
  </r>
  <r>
    <x v="4"/>
    <n v="20"/>
    <n v="22"/>
    <n v="0"/>
    <n v="0"/>
    <n v="18"/>
    <n v="0"/>
    <n v="0.17"/>
    <n v="0"/>
    <n v="18"/>
    <n v="0"/>
    <n v="0"/>
    <n v="0"/>
    <n v="0"/>
    <n v="1.2655723470156242"/>
    <n v="0"/>
  </r>
  <r>
    <x v="4"/>
    <n v="20"/>
    <n v="23"/>
    <n v="0"/>
    <n v="0"/>
    <n v="18"/>
    <n v="0"/>
    <n v="0.17"/>
    <n v="0"/>
    <n v="18"/>
    <n v="0"/>
    <n v="0"/>
    <n v="0"/>
    <n v="0"/>
    <n v="1.2655723470156242"/>
    <n v="0"/>
  </r>
  <r>
    <x v="4"/>
    <n v="21"/>
    <n v="0"/>
    <n v="0"/>
    <n v="0"/>
    <n v="17"/>
    <n v="0"/>
    <n v="0.17"/>
    <n v="0"/>
    <n v="17"/>
    <n v="0"/>
    <n v="0"/>
    <n v="0"/>
    <n v="0"/>
    <n v="1.2655723470156242"/>
    <n v="0"/>
  </r>
  <r>
    <x v="4"/>
    <n v="21"/>
    <n v="1"/>
    <n v="0"/>
    <n v="0"/>
    <n v="17"/>
    <n v="0"/>
    <n v="0.17"/>
    <n v="0"/>
    <n v="17"/>
    <n v="0"/>
    <n v="0"/>
    <n v="0"/>
    <n v="0"/>
    <n v="1.2655723470156242"/>
    <n v="0"/>
  </r>
  <r>
    <x v="4"/>
    <n v="21"/>
    <n v="2"/>
    <n v="0"/>
    <n v="0"/>
    <n v="17"/>
    <n v="0"/>
    <n v="0.17"/>
    <n v="0"/>
    <n v="17"/>
    <n v="0"/>
    <n v="0"/>
    <n v="0"/>
    <n v="0"/>
    <n v="1.2655723470156242"/>
    <n v="0"/>
  </r>
  <r>
    <x v="4"/>
    <n v="21"/>
    <n v="3"/>
    <n v="0"/>
    <n v="0"/>
    <n v="17"/>
    <n v="0"/>
    <n v="0.17"/>
    <n v="0"/>
    <n v="17"/>
    <n v="0"/>
    <n v="0"/>
    <n v="0"/>
    <n v="0"/>
    <n v="1.2655723470156242"/>
    <n v="0"/>
  </r>
  <r>
    <x v="4"/>
    <n v="21"/>
    <n v="4"/>
    <n v="0"/>
    <n v="0"/>
    <n v="17"/>
    <n v="0"/>
    <n v="0.17"/>
    <n v="0"/>
    <n v="17"/>
    <n v="0"/>
    <n v="0"/>
    <n v="0"/>
    <n v="0"/>
    <n v="1.2655723470156242"/>
    <n v="0"/>
  </r>
  <r>
    <x v="4"/>
    <n v="21"/>
    <n v="5"/>
    <n v="35"/>
    <n v="11"/>
    <n v="17"/>
    <n v="0"/>
    <n v="0.17"/>
    <n v="11.71"/>
    <n v="17.428000000000001"/>
    <n v="157886.473"/>
    <n v="53202.862999999998"/>
    <n v="53.202863000000001"/>
    <n v="5.3202863000000003E-2"/>
    <n v="1.2655723470156242"/>
    <n v="6.7332072194860718E-2"/>
  </r>
  <r>
    <x v="4"/>
    <n v="21"/>
    <n v="6"/>
    <n v="172"/>
    <n v="80"/>
    <n v="19"/>
    <n v="0"/>
    <n v="0.17"/>
    <n v="207.57499999999999"/>
    <n v="27.523"/>
    <n v="4360660.9939999999"/>
    <n v="4107056.3730000001"/>
    <n v="4107.0563730000003"/>
    <n v="4.1070563729999998"/>
    <n v="1.2655723470156242"/>
    <n v="5.1977769733030863"/>
  </r>
  <r>
    <x v="4"/>
    <n v="21"/>
    <n v="7"/>
    <n v="322"/>
    <n v="153"/>
    <n v="21"/>
    <n v="0"/>
    <n v="0.17"/>
    <n v="480.97699999999998"/>
    <n v="40.762999999999998"/>
    <n v="9812588.4959999993"/>
    <n v="9365800.4079999998"/>
    <n v="9365.8004079999992"/>
    <n v="9.3658004080000001"/>
    <n v="1.2655723470156242"/>
    <n v="11.85309800403245"/>
  </r>
  <r>
    <x v="4"/>
    <n v="21"/>
    <n v="8"/>
    <n v="431"/>
    <n v="220"/>
    <n v="23"/>
    <n v="0"/>
    <n v="0.17"/>
    <n v="685.30700000000002"/>
    <n v="51.058"/>
    <n v="13264374.310000001"/>
    <n v="12695275.73"/>
    <n v="12695.275729999999"/>
    <n v="12.695275730000001"/>
    <n v="1.2655723470156242"/>
    <n v="16.066789901626592"/>
  </r>
  <r>
    <x v="4"/>
    <n v="21"/>
    <n v="9"/>
    <n v="783"/>
    <n v="139"/>
    <n v="24"/>
    <n v="0"/>
    <n v="0.17"/>
    <n v="942.2"/>
    <n v="62.512"/>
    <n v="17225014.43"/>
    <n v="16515574.619999999"/>
    <n v="16515.574619999999"/>
    <n v="16.515574619999999"/>
    <n v="1.2655723470156242"/>
    <n v="20.901654534145074"/>
  </r>
  <r>
    <x v="4"/>
    <n v="21"/>
    <n v="10"/>
    <n v="95"/>
    <n v="417"/>
    <n v="25"/>
    <n v="0"/>
    <n v="0.17"/>
    <n v="491.87200000000001"/>
    <n v="44.981999999999999"/>
    <n v="9456109.7599999998"/>
    <n v="9021953.1309999991"/>
    <n v="9021.9531310000002"/>
    <n v="9.0219531310000001"/>
    <n v="1.2655723470156242"/>
    <n v="11.417934398664629"/>
  </r>
  <r>
    <x v="4"/>
    <n v="21"/>
    <n v="11"/>
    <n v="406"/>
    <n v="406"/>
    <n v="26"/>
    <n v="0"/>
    <n v="0.17"/>
    <n v="805.00800000000004"/>
    <n v="58.712000000000003"/>
    <n v="14673059.01"/>
    <n v="14054045.119999999"/>
    <n v="14054.045120000001"/>
    <n v="14.05404512"/>
    <n v="1.2655723470156242"/>
    <n v="17.786410867581878"/>
  </r>
  <r>
    <x v="4"/>
    <n v="21"/>
    <n v="12"/>
    <n v="848"/>
    <n v="151"/>
    <n v="27"/>
    <n v="0"/>
    <n v="0.17"/>
    <n v="961.66499999999996"/>
    <n v="66.165999999999997"/>
    <n v="17067457.059999999"/>
    <n v="16363600.140000001"/>
    <n v="16363.60014"/>
    <n v="16.363600139999999"/>
    <n v="1.2655723470156242"/>
    <n v="20.709319834804994"/>
  </r>
  <r>
    <x v="4"/>
    <n v="21"/>
    <n v="13"/>
    <n v="834"/>
    <n v="152"/>
    <n v="26"/>
    <n v="0"/>
    <n v="0.17"/>
    <n v="963.32600000000002"/>
    <n v="65.259"/>
    <n v="17206339.510000002"/>
    <n v="16497561.43"/>
    <n v="16497.561430000002"/>
    <n v="16.497561430000001"/>
    <n v="1.2655723470156242"/>
    <n v="20.878857538999537"/>
  </r>
  <r>
    <x v="4"/>
    <n v="21"/>
    <n v="14"/>
    <n v="799"/>
    <n v="152"/>
    <n v="25"/>
    <n v="0"/>
    <n v="0.17"/>
    <n v="951.65"/>
    <n v="63.83"/>
    <n v="17184019.109999999"/>
    <n v="16476031.93"/>
    <n v="16476.031930000001"/>
    <n v="16.476031930000001"/>
    <n v="1.2655723470156242"/>
    <n v="20.851610399154467"/>
  </r>
  <r>
    <x v="4"/>
    <n v="21"/>
    <n v="15"/>
    <n v="549"/>
    <n v="242"/>
    <n v="24"/>
    <n v="0"/>
    <n v="0.17"/>
    <n v="814.31899999999996"/>
    <n v="57.262999999999998"/>
    <n v="15218228.83"/>
    <n v="14579897.42"/>
    <n v="14579.897419999999"/>
    <n v="14.57989742"/>
    <n v="1.2655723470156242"/>
    <n v="18.451914997076443"/>
  </r>
  <r>
    <x v="4"/>
    <n v="21"/>
    <n v="16"/>
    <n v="166"/>
    <n v="256"/>
    <n v="23"/>
    <n v="0"/>
    <n v="0.17"/>
    <n v="423.31200000000001"/>
    <n v="40.313000000000002"/>
    <n v="8482513.5989999995"/>
    <n v="8082855.3530000001"/>
    <n v="8082.8553529999999"/>
    <n v="8.0828553529999994"/>
    <n v="1.2655723470156242"/>
    <n v="10.22943821968401"/>
  </r>
  <r>
    <x v="4"/>
    <n v="21"/>
    <n v="17"/>
    <n v="0"/>
    <n v="6"/>
    <n v="22"/>
    <n v="0"/>
    <n v="0.17"/>
    <n v="4.4039999999999999"/>
    <n v="22.18"/>
    <n v="78300.471000000005"/>
    <n v="0"/>
    <n v="0"/>
    <n v="0"/>
    <n v="1.2655723470156242"/>
    <n v="0"/>
  </r>
  <r>
    <x v="4"/>
    <n v="21"/>
    <n v="18"/>
    <n v="0"/>
    <n v="35"/>
    <n v="21"/>
    <n v="0"/>
    <n v="0.17"/>
    <n v="25.774000000000001"/>
    <n v="22.053999999999998"/>
    <n v="499997.875"/>
    <n v="383191.89799999999"/>
    <n v="383.19189799999998"/>
    <n v="0.38319189799999998"/>
    <n v="1.2655723470156242"/>
    <n v="0.48495706970923164"/>
  </r>
  <r>
    <x v="4"/>
    <n v="21"/>
    <n v="19"/>
    <n v="0"/>
    <n v="0"/>
    <n v="21"/>
    <n v="0"/>
    <n v="0.17"/>
    <n v="0"/>
    <n v="0"/>
    <n v="0"/>
    <n v="0"/>
    <n v="0"/>
    <n v="0"/>
    <n v="1.2655723470156242"/>
    <n v="0"/>
  </r>
  <r>
    <x v="4"/>
    <n v="21"/>
    <n v="20"/>
    <n v="0"/>
    <n v="0"/>
    <n v="20"/>
    <n v="0"/>
    <n v="0.17"/>
    <n v="0"/>
    <n v="20"/>
    <n v="0"/>
    <n v="0"/>
    <n v="0"/>
    <n v="0"/>
    <n v="1.2655723470156242"/>
    <n v="0"/>
  </r>
  <r>
    <x v="4"/>
    <n v="21"/>
    <n v="21"/>
    <n v="0"/>
    <n v="0"/>
    <n v="20"/>
    <n v="0"/>
    <n v="0.17"/>
    <n v="0"/>
    <n v="20"/>
    <n v="0"/>
    <n v="0"/>
    <n v="0"/>
    <n v="0"/>
    <n v="1.2655723470156242"/>
    <n v="0"/>
  </r>
  <r>
    <x v="4"/>
    <n v="21"/>
    <n v="22"/>
    <n v="0"/>
    <n v="0"/>
    <n v="20"/>
    <n v="0"/>
    <n v="0.17"/>
    <n v="0"/>
    <n v="20"/>
    <n v="0"/>
    <n v="0"/>
    <n v="0"/>
    <n v="0"/>
    <n v="1.2655723470156242"/>
    <n v="0"/>
  </r>
  <r>
    <x v="4"/>
    <n v="21"/>
    <n v="23"/>
    <n v="0"/>
    <n v="0"/>
    <n v="19"/>
    <n v="0"/>
    <n v="0.17"/>
    <n v="0"/>
    <n v="19"/>
    <n v="0"/>
    <n v="0"/>
    <n v="0"/>
    <n v="0"/>
    <n v="1.2655723470156242"/>
    <n v="0"/>
  </r>
  <r>
    <x v="4"/>
    <n v="22"/>
    <n v="0"/>
    <n v="0"/>
    <n v="0"/>
    <n v="19"/>
    <n v="0"/>
    <n v="0.17"/>
    <n v="0"/>
    <n v="19"/>
    <n v="0"/>
    <n v="0"/>
    <n v="0"/>
    <n v="0"/>
    <n v="1.2655723470156242"/>
    <n v="0"/>
  </r>
  <r>
    <x v="4"/>
    <n v="22"/>
    <n v="1"/>
    <n v="0"/>
    <n v="0"/>
    <n v="19"/>
    <n v="0"/>
    <n v="0.17"/>
    <n v="0"/>
    <n v="19"/>
    <n v="0"/>
    <n v="0"/>
    <n v="0"/>
    <n v="0"/>
    <n v="1.2655723470156242"/>
    <n v="0"/>
  </r>
  <r>
    <x v="4"/>
    <n v="22"/>
    <n v="2"/>
    <n v="0"/>
    <n v="0"/>
    <n v="18"/>
    <n v="0"/>
    <n v="0.17"/>
    <n v="0"/>
    <n v="18"/>
    <n v="0"/>
    <n v="0"/>
    <n v="0"/>
    <n v="0"/>
    <n v="1.2655723470156242"/>
    <n v="0"/>
  </r>
  <r>
    <x v="4"/>
    <n v="22"/>
    <n v="3"/>
    <n v="0"/>
    <n v="0"/>
    <n v="18"/>
    <n v="0"/>
    <n v="0.17"/>
    <n v="0"/>
    <n v="18"/>
    <n v="0"/>
    <n v="0"/>
    <n v="0"/>
    <n v="0"/>
    <n v="1.2655723470156242"/>
    <n v="0"/>
  </r>
  <r>
    <x v="4"/>
    <n v="22"/>
    <n v="4"/>
    <n v="0"/>
    <n v="0"/>
    <n v="18"/>
    <n v="0"/>
    <n v="0.17"/>
    <n v="0"/>
    <n v="18"/>
    <n v="0"/>
    <n v="0"/>
    <n v="0"/>
    <n v="0"/>
    <n v="1.2655723470156242"/>
    <n v="0"/>
  </r>
  <r>
    <x v="4"/>
    <n v="22"/>
    <n v="5"/>
    <n v="0"/>
    <n v="3"/>
    <n v="18"/>
    <n v="0"/>
    <n v="0.17"/>
    <n v="2.359"/>
    <n v="18.085999999999999"/>
    <n v="28946.242999999999"/>
    <n v="0"/>
    <n v="0"/>
    <n v="0"/>
    <n v="1.2655723470156242"/>
    <n v="0"/>
  </r>
  <r>
    <x v="4"/>
    <n v="22"/>
    <n v="6"/>
    <n v="0"/>
    <n v="43"/>
    <n v="19"/>
    <n v="0"/>
    <n v="0.17"/>
    <n v="31.707000000000001"/>
    <n v="20.297999999999998"/>
    <n v="628673.71400000004"/>
    <n v="507308.24099999998"/>
    <n v="507.30824100000001"/>
    <n v="0.50730824100000005"/>
    <n v="1.2655723470156242"/>
    <n v="0.6420352812227379"/>
  </r>
  <r>
    <x v="4"/>
    <n v="22"/>
    <n v="7"/>
    <n v="0"/>
    <n v="96"/>
    <n v="21"/>
    <n v="0"/>
    <n v="0.17"/>
    <n v="73.564999999999998"/>
    <n v="24.010999999999999"/>
    <n v="1488473.166"/>
    <n v="1336641.58"/>
    <n v="1336.64158"/>
    <n v="1.33664158"/>
    <n v="1.2655723470156242"/>
    <n v="1.6916166215192721"/>
  </r>
  <r>
    <x v="4"/>
    <n v="22"/>
    <n v="8"/>
    <n v="0"/>
    <n v="150"/>
    <n v="23"/>
    <n v="0"/>
    <n v="0.17"/>
    <n v="116.5"/>
    <n v="27.751999999999999"/>
    <n v="2332626.5780000002"/>
    <n v="2150883.2799999998"/>
    <n v="2150.88328"/>
    <n v="2.15088328"/>
    <n v="1.2655723470156242"/>
    <n v="2.7220984008262636"/>
  </r>
  <r>
    <x v="4"/>
    <n v="22"/>
    <n v="9"/>
    <n v="7"/>
    <n v="191"/>
    <n v="24"/>
    <n v="0"/>
    <n v="0.17"/>
    <n v="160.57400000000001"/>
    <n v="30.532"/>
    <n v="3186421.5860000001"/>
    <n v="2974424.9369999999"/>
    <n v="2974.4249370000002"/>
    <n v="2.9744249370000002"/>
    <n v="1.2655723470156242"/>
    <n v="3.7643499485408904"/>
  </r>
  <r>
    <x v="4"/>
    <n v="22"/>
    <n v="10"/>
    <n v="12"/>
    <n v="223"/>
    <n v="25"/>
    <n v="0"/>
    <n v="0.17"/>
    <n v="211.548"/>
    <n v="33.585999999999999"/>
    <n v="4151721.3870000001"/>
    <n v="3905520.327"/>
    <n v="3905.5203270000002"/>
    <n v="3.9055203270000001"/>
    <n v="1.2655723470156242"/>
    <n v="4.9427185265586182"/>
  </r>
  <r>
    <x v="4"/>
    <n v="22"/>
    <n v="11"/>
    <n v="15"/>
    <n v="241"/>
    <n v="25"/>
    <n v="0"/>
    <n v="0.17"/>
    <n v="247.529"/>
    <n v="35.024000000000001"/>
    <n v="4815221.699"/>
    <n v="4545510.1849999996"/>
    <n v="4545.5101850000001"/>
    <n v="4.5455101850000004"/>
    <n v="1.2655723470156242"/>
    <n v="5.7526719932138741"/>
  </r>
  <r>
    <x v="4"/>
    <n v="22"/>
    <n v="12"/>
    <n v="99"/>
    <n v="455"/>
    <n v="26"/>
    <n v="0"/>
    <n v="0.17"/>
    <n v="549.673"/>
    <n v="48.234000000000002"/>
    <n v="10283576.119999999"/>
    <n v="9820099.0649999995"/>
    <n v="9820.0990650000003"/>
    <n v="9.8200990650000008"/>
    <n v="1.2655723470156242"/>
    <n v="12.428045821617987"/>
  </r>
  <r>
    <x v="4"/>
    <n v="22"/>
    <n v="13"/>
    <n v="97"/>
    <n v="439"/>
    <n v="26"/>
    <n v="0"/>
    <n v="0.17"/>
    <n v="526.12300000000005"/>
    <n v="47.331000000000003"/>
    <n v="9956329.5419999994"/>
    <n v="9504448.1359999999"/>
    <n v="9504.4481360000009"/>
    <n v="9.5044481360000006"/>
    <n v="1.2655723470156242"/>
    <n v="12.028566734565795"/>
  </r>
  <r>
    <x v="4"/>
    <n v="22"/>
    <n v="14"/>
    <n v="95"/>
    <n v="396"/>
    <n v="25"/>
    <n v="0"/>
    <n v="0.17"/>
    <n v="469.45"/>
    <n v="44.076000000000001"/>
    <n v="9060845.6370000001"/>
    <n v="8640694.7870000005"/>
    <n v="8640.6947870000004"/>
    <n v="8.6406947869999993"/>
    <n v="1.2655723470156242"/>
    <n v="10.935424381429257"/>
  </r>
  <r>
    <x v="4"/>
    <n v="22"/>
    <n v="15"/>
    <n v="91"/>
    <n v="331"/>
    <n v="25"/>
    <n v="0"/>
    <n v="0.17"/>
    <n v="390.33699999999999"/>
    <n v="40.901000000000003"/>
    <n v="7674377.0930000003"/>
    <n v="7303354.3360000001"/>
    <n v="7303.3543360000003"/>
    <n v="7.3033543359999999"/>
    <n v="1.2655723470156242"/>
    <n v="9.2429232880982557"/>
  </r>
  <r>
    <x v="4"/>
    <n v="22"/>
    <n v="16"/>
    <n v="82"/>
    <n v="249"/>
    <n v="24"/>
    <n v="0"/>
    <n v="0.17"/>
    <n v="312.53100000000001"/>
    <n v="36.771999999999998"/>
    <n v="6287905.0089999996"/>
    <n v="5966010.4709999999"/>
    <n v="5966.0104709999996"/>
    <n v="5.9660104709999997"/>
    <n v="1.2655723470156242"/>
    <n v="7.5504178741032586"/>
  </r>
  <r>
    <x v="4"/>
    <n v="22"/>
    <n v="17"/>
    <n v="64"/>
    <n v="159"/>
    <n v="22"/>
    <n v="0"/>
    <n v="0.17"/>
    <n v="214.00899999999999"/>
    <n v="30.777999999999999"/>
    <n v="4423267.9139999999"/>
    <n v="4167444.8810000001"/>
    <n v="4167.4448810000004"/>
    <n v="4.1674448809999998"/>
    <n v="1.2655723470156242"/>
    <n v="5.2742029991054178"/>
  </r>
  <r>
    <x v="4"/>
    <n v="22"/>
    <n v="18"/>
    <n v="20"/>
    <n v="71"/>
    <n v="21"/>
    <n v="0"/>
    <n v="0.17"/>
    <n v="83.031999999999996"/>
    <n v="24.399000000000001"/>
    <n v="1687129.4669999999"/>
    <n v="1528258.6980000001"/>
    <n v="1528.2586980000001"/>
    <n v="1.5282586979999999"/>
    <n v="1.2655723470156242"/>
    <n v="1.9341219472749018"/>
  </r>
  <r>
    <x v="4"/>
    <n v="22"/>
    <n v="19"/>
    <n v="0"/>
    <n v="0"/>
    <n v="20"/>
    <n v="0"/>
    <n v="0.17"/>
    <n v="0"/>
    <n v="0"/>
    <n v="0"/>
    <n v="0"/>
    <n v="0"/>
    <n v="0"/>
    <n v="1.2655723470156242"/>
    <n v="0"/>
  </r>
  <r>
    <x v="4"/>
    <n v="22"/>
    <n v="20"/>
    <n v="0"/>
    <n v="0"/>
    <n v="20"/>
    <n v="0"/>
    <n v="0.17"/>
    <n v="0"/>
    <n v="20"/>
    <n v="0"/>
    <n v="0"/>
    <n v="0"/>
    <n v="0"/>
    <n v="1.2655723470156242"/>
    <n v="0"/>
  </r>
  <r>
    <x v="4"/>
    <n v="22"/>
    <n v="21"/>
    <n v="0"/>
    <n v="0"/>
    <n v="19"/>
    <n v="0"/>
    <n v="0.17"/>
    <n v="0"/>
    <n v="19"/>
    <n v="0"/>
    <n v="0"/>
    <n v="0"/>
    <n v="0"/>
    <n v="1.2655723470156242"/>
    <n v="0"/>
  </r>
  <r>
    <x v="4"/>
    <n v="22"/>
    <n v="22"/>
    <n v="0"/>
    <n v="0"/>
    <n v="19"/>
    <n v="0"/>
    <n v="0.17"/>
    <n v="0"/>
    <n v="19"/>
    <n v="0"/>
    <n v="0"/>
    <n v="0"/>
    <n v="0"/>
    <n v="1.2655723470156242"/>
    <n v="0"/>
  </r>
  <r>
    <x v="4"/>
    <n v="22"/>
    <n v="23"/>
    <n v="0"/>
    <n v="0"/>
    <n v="19"/>
    <n v="0"/>
    <n v="0.17"/>
    <n v="0"/>
    <n v="19"/>
    <n v="0"/>
    <n v="0"/>
    <n v="0"/>
    <n v="0"/>
    <n v="1.2655723470156242"/>
    <n v="0"/>
  </r>
  <r>
    <x v="4"/>
    <n v="23"/>
    <n v="0"/>
    <n v="0"/>
    <n v="0"/>
    <n v="18"/>
    <n v="0"/>
    <n v="0.17"/>
    <n v="0"/>
    <n v="18"/>
    <n v="0"/>
    <n v="0"/>
    <n v="0"/>
    <n v="0"/>
    <n v="1.2655723470156242"/>
    <n v="0"/>
  </r>
  <r>
    <x v="4"/>
    <n v="23"/>
    <n v="1"/>
    <n v="0"/>
    <n v="0"/>
    <n v="18"/>
    <n v="0"/>
    <n v="0.17"/>
    <n v="0"/>
    <n v="18"/>
    <n v="0"/>
    <n v="0"/>
    <n v="0"/>
    <n v="0"/>
    <n v="1.2655723470156242"/>
    <n v="0"/>
  </r>
  <r>
    <x v="4"/>
    <n v="23"/>
    <n v="2"/>
    <n v="0"/>
    <n v="0"/>
    <n v="17"/>
    <n v="0"/>
    <n v="0.17"/>
    <n v="0"/>
    <n v="17"/>
    <n v="0"/>
    <n v="0"/>
    <n v="0"/>
    <n v="0"/>
    <n v="1.2655723470156242"/>
    <n v="0"/>
  </r>
  <r>
    <x v="4"/>
    <n v="23"/>
    <n v="3"/>
    <n v="0"/>
    <n v="0"/>
    <n v="16"/>
    <n v="0"/>
    <n v="0.17"/>
    <n v="0"/>
    <n v="16"/>
    <n v="0"/>
    <n v="0"/>
    <n v="0"/>
    <n v="0"/>
    <n v="1.2655723470156242"/>
    <n v="0"/>
  </r>
  <r>
    <x v="4"/>
    <n v="23"/>
    <n v="4"/>
    <n v="0"/>
    <n v="0"/>
    <n v="16"/>
    <n v="0"/>
    <n v="0.17"/>
    <n v="0"/>
    <n v="16"/>
    <n v="0"/>
    <n v="0"/>
    <n v="0"/>
    <n v="0"/>
    <n v="1.2655723470156242"/>
    <n v="0"/>
  </r>
  <r>
    <x v="4"/>
    <n v="23"/>
    <n v="5"/>
    <n v="0"/>
    <n v="7"/>
    <n v="16"/>
    <n v="0"/>
    <n v="0.17"/>
    <n v="5.5039999999999996"/>
    <n v="16.201000000000001"/>
    <n v="71426.304999999993"/>
    <n v="0"/>
    <n v="0"/>
    <n v="0"/>
    <n v="1.2655723470156242"/>
    <n v="0"/>
  </r>
  <r>
    <x v="4"/>
    <n v="23"/>
    <n v="6"/>
    <n v="406"/>
    <n v="70"/>
    <n v="17"/>
    <n v="0"/>
    <n v="0.17"/>
    <n v="345.29599999999999"/>
    <n v="31.196000000000002"/>
    <n v="7290281.0619999999"/>
    <n v="6932868.3550000004"/>
    <n v="6932.8683549999996"/>
    <n v="6.9328683550000001"/>
    <n v="1.2655723470156242"/>
    <n v="8.7740464755876992"/>
  </r>
  <r>
    <x v="4"/>
    <n v="23"/>
    <n v="7"/>
    <n v="656"/>
    <n v="90"/>
    <n v="18"/>
    <n v="0"/>
    <n v="0.17"/>
    <n v="749.18"/>
    <n v="48.816000000000003"/>
    <n v="14895727.27"/>
    <n v="14268823.359999999"/>
    <n v="14268.82336"/>
    <n v="14.268823360000001"/>
    <n v="1.2655723470156242"/>
    <n v="18.058228268866564"/>
  </r>
  <r>
    <x v="4"/>
    <n v="23"/>
    <n v="8"/>
    <n v="221"/>
    <n v="264"/>
    <n v="20"/>
    <n v="0"/>
    <n v="0.17"/>
    <n v="484.01600000000002"/>
    <n v="39.795000000000002"/>
    <n v="9742792.5820000004"/>
    <n v="9298477.6400000006"/>
    <n v="9298.4776399999992"/>
    <n v="9.2984776399999998"/>
    <n v="1.2655723470156242"/>
    <n v="11.767896170527102"/>
  </r>
  <r>
    <x v="4"/>
    <n v="23"/>
    <n v="9"/>
    <n v="855"/>
    <n v="105"/>
    <n v="21"/>
    <n v="0"/>
    <n v="0.17"/>
    <n v="967.98199999999997"/>
    <n v="60.576999999999998"/>
    <n v="17859271.789999999"/>
    <n v="17127357.719999999"/>
    <n v="17127.35772"/>
    <n v="17.127357719999999"/>
    <n v="1.2655723470156242"/>
    <n v="21.675910307876567"/>
  </r>
  <r>
    <x v="4"/>
    <n v="23"/>
    <n v="10"/>
    <n v="263"/>
    <n v="419"/>
    <n v="22"/>
    <n v="0"/>
    <n v="0.17"/>
    <n v="683.45500000000004"/>
    <n v="49.798999999999999"/>
    <n v="12984150.5"/>
    <n v="12424981.359999999"/>
    <n v="12424.98136"/>
    <n v="12.42498136"/>
    <n v="1.2655723470156242"/>
    <n v="15.724712821400582"/>
  </r>
  <r>
    <x v="4"/>
    <n v="23"/>
    <n v="11"/>
    <n v="891"/>
    <n v="124"/>
    <n v="23"/>
    <n v="0"/>
    <n v="0.17"/>
    <n v="985.17600000000004"/>
    <n v="63.155999999999999"/>
    <n v="17767203.489999998"/>
    <n v="17038551.77"/>
    <n v="17038.551769999998"/>
    <n v="17.038551770000002"/>
    <n v="1.2655723470156242"/>
    <n v="21.56351995330612"/>
  </r>
  <r>
    <x v="4"/>
    <n v="23"/>
    <n v="12"/>
    <n v="8"/>
    <n v="180"/>
    <n v="24"/>
    <n v="0"/>
    <n v="0.17"/>
    <n v="187.505"/>
    <n v="31.574000000000002"/>
    <n v="3631665.67"/>
    <n v="3403892.2519999999"/>
    <n v="3403.8922520000001"/>
    <n v="3.4038922519999999"/>
    <n v="1.2655723470156242"/>
    <n v="4.307871906351938"/>
  </r>
  <r>
    <x v="4"/>
    <n v="23"/>
    <n v="13"/>
    <n v="864"/>
    <n v="140"/>
    <n v="23"/>
    <n v="0"/>
    <n v="0.17"/>
    <n v="976.60199999999998"/>
    <n v="62.805"/>
    <n v="17640144.84"/>
    <n v="16915995.309999999"/>
    <n v="16915.995309999998"/>
    <n v="16.91599531"/>
    <n v="1.2655723470156242"/>
    <n v="21.408415886581992"/>
  </r>
  <r>
    <x v="4"/>
    <n v="23"/>
    <n v="14"/>
    <n v="259"/>
    <n v="413"/>
    <n v="22"/>
    <n v="0"/>
    <n v="0.17"/>
    <n v="674.16099999999994"/>
    <n v="49.427"/>
    <n v="12836751.960000001"/>
    <n v="12282805.74"/>
    <n v="12282.80574"/>
    <n v="12.282805740000001"/>
    <n v="1.2655723470156242"/>
    <n v="15.544779288308781"/>
  </r>
  <r>
    <x v="4"/>
    <n v="23"/>
    <n v="15"/>
    <n v="0"/>
    <n v="79"/>
    <n v="21"/>
    <n v="0"/>
    <n v="0.17"/>
    <n v="60.402999999999999"/>
    <n v="23.457000000000001"/>
    <n v="1186072.102"/>
    <n v="1044955.7879999999"/>
    <n v="1044.955788"/>
    <n v="1.044955788"/>
    <n v="1.2655723470156242"/>
    <n v="1.322467149146721"/>
  </r>
  <r>
    <x v="4"/>
    <n v="23"/>
    <n v="16"/>
    <n v="303"/>
    <n v="240"/>
    <n v="20"/>
    <n v="0"/>
    <n v="0.17"/>
    <n v="560.74800000000005"/>
    <n v="42.953000000000003"/>
    <n v="11200830.539999999"/>
    <n v="10704851.52"/>
    <n v="10704.85152"/>
    <n v="10.70485152"/>
    <n v="1.2655723470156242"/>
    <n v="13.547764062620171"/>
  </r>
  <r>
    <x v="4"/>
    <n v="23"/>
    <n v="17"/>
    <n v="0"/>
    <n v="102"/>
    <n v="19"/>
    <n v="0"/>
    <n v="0.17"/>
    <n v="79.710999999999999"/>
    <n v="22.263999999999999"/>
    <n v="1632695.9509999999"/>
    <n v="1475753.9779999999"/>
    <n v="1475.753978"/>
    <n v="1.475753978"/>
    <n v="1.2655723470156242"/>
    <n v="1.8676734255551037"/>
  </r>
  <r>
    <x v="4"/>
    <n v="23"/>
    <n v="18"/>
    <n v="23"/>
    <n v="71"/>
    <n v="17"/>
    <n v="0"/>
    <n v="0.17"/>
    <n v="84.185000000000002"/>
    <n v="20.446999999999999"/>
    <n v="1742117.4280000001"/>
    <n v="1581298.2169999999"/>
    <n v="1581.298217"/>
    <n v="1.5812982170000001"/>
    <n v="1.2655723470156242"/>
    <n v="2.001247295820312"/>
  </r>
  <r>
    <x v="4"/>
    <n v="23"/>
    <n v="19"/>
    <n v="0"/>
    <n v="0"/>
    <n v="15"/>
    <n v="0"/>
    <n v="0.17"/>
    <n v="0"/>
    <n v="0"/>
    <n v="0"/>
    <n v="0"/>
    <n v="0"/>
    <n v="0"/>
    <n v="1.2655723470156242"/>
    <n v="0"/>
  </r>
  <r>
    <x v="4"/>
    <n v="23"/>
    <n v="20"/>
    <n v="0"/>
    <n v="0"/>
    <n v="14"/>
    <n v="0"/>
    <n v="0.17"/>
    <n v="0"/>
    <n v="14"/>
    <n v="0"/>
    <n v="0"/>
    <n v="0"/>
    <n v="0"/>
    <n v="1.2655723470156242"/>
    <n v="0"/>
  </r>
  <r>
    <x v="4"/>
    <n v="23"/>
    <n v="21"/>
    <n v="0"/>
    <n v="0"/>
    <n v="14"/>
    <n v="0"/>
    <n v="0.17"/>
    <n v="0"/>
    <n v="14"/>
    <n v="0"/>
    <n v="0"/>
    <n v="0"/>
    <n v="0"/>
    <n v="1.2655723470156242"/>
    <n v="0"/>
  </r>
  <r>
    <x v="4"/>
    <n v="23"/>
    <n v="22"/>
    <n v="0"/>
    <n v="0"/>
    <n v="14"/>
    <n v="0"/>
    <n v="0.17"/>
    <n v="0"/>
    <n v="14"/>
    <n v="0"/>
    <n v="0"/>
    <n v="0"/>
    <n v="0"/>
    <n v="1.2655723470156242"/>
    <n v="0"/>
  </r>
  <r>
    <x v="4"/>
    <n v="23"/>
    <n v="23"/>
    <n v="0"/>
    <n v="0"/>
    <n v="13"/>
    <n v="0"/>
    <n v="0.17"/>
    <n v="0"/>
    <n v="13"/>
    <n v="0"/>
    <n v="0"/>
    <n v="0"/>
    <n v="0"/>
    <n v="1.2655723470156242"/>
    <n v="0"/>
  </r>
  <r>
    <x v="4"/>
    <n v="24"/>
    <n v="0"/>
    <n v="0"/>
    <n v="0"/>
    <n v="12"/>
    <n v="0"/>
    <n v="0.17"/>
    <n v="0"/>
    <n v="12"/>
    <n v="0"/>
    <n v="0"/>
    <n v="0"/>
    <n v="0"/>
    <n v="1.2655723470156242"/>
    <n v="0"/>
  </r>
  <r>
    <x v="4"/>
    <n v="24"/>
    <n v="1"/>
    <n v="0"/>
    <n v="0"/>
    <n v="11"/>
    <n v="0"/>
    <n v="0.17"/>
    <n v="0"/>
    <n v="11"/>
    <n v="0"/>
    <n v="0"/>
    <n v="0"/>
    <n v="0"/>
    <n v="1.2655723470156242"/>
    <n v="0"/>
  </r>
  <r>
    <x v="4"/>
    <n v="24"/>
    <n v="2"/>
    <n v="0"/>
    <n v="0"/>
    <n v="10"/>
    <n v="0"/>
    <n v="0.17"/>
    <n v="0"/>
    <n v="10"/>
    <n v="0"/>
    <n v="0"/>
    <n v="0"/>
    <n v="0"/>
    <n v="1.2655723470156242"/>
    <n v="0"/>
  </r>
  <r>
    <x v="4"/>
    <n v="24"/>
    <n v="3"/>
    <n v="0"/>
    <n v="0"/>
    <n v="8"/>
    <n v="0"/>
    <n v="0.17"/>
    <n v="0"/>
    <n v="8"/>
    <n v="0"/>
    <n v="0"/>
    <n v="0"/>
    <n v="0"/>
    <n v="1.2655723470156242"/>
    <n v="0"/>
  </r>
  <r>
    <x v="4"/>
    <n v="24"/>
    <n v="4"/>
    <n v="0"/>
    <n v="0"/>
    <n v="7"/>
    <n v="0"/>
    <n v="0.17"/>
    <n v="0"/>
    <n v="7"/>
    <n v="0"/>
    <n v="0"/>
    <n v="0"/>
    <n v="0"/>
    <n v="1.2655723470156242"/>
    <n v="0"/>
  </r>
  <r>
    <x v="4"/>
    <n v="24"/>
    <n v="5"/>
    <n v="0"/>
    <n v="5"/>
    <n v="7"/>
    <n v="0"/>
    <n v="0.17"/>
    <n v="3.931"/>
    <n v="7.1429999999999998"/>
    <n v="52621.194000000003"/>
    <n v="0"/>
    <n v="0"/>
    <n v="0"/>
    <n v="1.2655723470156242"/>
    <n v="0"/>
  </r>
  <r>
    <x v="4"/>
    <n v="24"/>
    <n v="6"/>
    <n v="0"/>
    <n v="32"/>
    <n v="7"/>
    <n v="0"/>
    <n v="0.17"/>
    <n v="23.542999999999999"/>
    <n v="7.9640000000000004"/>
    <n v="486997.96899999998"/>
    <n v="370652.63099999999"/>
    <n v="370.65263099999999"/>
    <n v="0.37065263100000001"/>
    <n v="1.2655723470156242"/>
    <n v="0.46908772014218608"/>
  </r>
  <r>
    <x v="4"/>
    <n v="24"/>
    <n v="7"/>
    <n v="0"/>
    <n v="79"/>
    <n v="8"/>
    <n v="0"/>
    <n v="0.17"/>
    <n v="58.643000000000001"/>
    <n v="10.4"/>
    <n v="1244991.433"/>
    <n v="1101787.372"/>
    <n v="1101.787372"/>
    <n v="1.101787372"/>
    <n v="1.2655723470156242"/>
    <n v="1.3943916302942165"/>
  </r>
  <r>
    <x v="4"/>
    <n v="24"/>
    <n v="8"/>
    <n v="11"/>
    <n v="195"/>
    <n v="10"/>
    <n v="0"/>
    <n v="0.17"/>
    <n v="167.43799999999999"/>
    <n v="16.831"/>
    <n v="3558550.1349999998"/>
    <n v="3333367.4909999999"/>
    <n v="3333.367491"/>
    <n v="3.3333674910000002"/>
    <n v="1.2655723470156242"/>
    <n v="4.218617719050453"/>
  </r>
  <r>
    <x v="4"/>
    <n v="24"/>
    <n v="9"/>
    <n v="248"/>
    <n v="349"/>
    <n v="12"/>
    <n v="0"/>
    <n v="0.17"/>
    <n v="603.32299999999998"/>
    <n v="36.597000000000001"/>
    <n v="12193537.560000001"/>
    <n v="11662382.98"/>
    <n v="11662.38298"/>
    <n v="11.66238298"/>
    <n v="1.2655723470156242"/>
    <n v="14.759589399793668"/>
  </r>
  <r>
    <x v="4"/>
    <n v="24"/>
    <n v="10"/>
    <n v="960"/>
    <n v="105"/>
    <n v="13"/>
    <n v="0"/>
    <n v="0.17"/>
    <n v="1051.521"/>
    <n v="55.914999999999999"/>
    <n v="19639373.120000001"/>
    <n v="18844382.98"/>
    <n v="18844.382979999998"/>
    <n v="18.844382979999999"/>
    <n v="1.2655723470156242"/>
    <n v="23.84892999605988"/>
  </r>
  <r>
    <x v="4"/>
    <n v="24"/>
    <n v="11"/>
    <n v="978"/>
    <n v="108"/>
    <n v="14"/>
    <n v="0"/>
    <n v="0.17"/>
    <n v="1053.787"/>
    <n v="56.96"/>
    <n v="19514823.530000001"/>
    <n v="18724246.68"/>
    <n v="18724.24668"/>
    <n v="18.72424668"/>
    <n v="1.2655723470156242"/>
    <n v="23.696888816907109"/>
  </r>
  <r>
    <x v="4"/>
    <n v="24"/>
    <n v="12"/>
    <n v="982"/>
    <n v="109"/>
    <n v="14"/>
    <n v="0"/>
    <n v="0.17"/>
    <n v="1050.548"/>
    <n v="56.805999999999997"/>
    <n v="19435062.16"/>
    <n v="18647311.57"/>
    <n v="18647.311570000002"/>
    <n v="18.647311569999999"/>
    <n v="1.2655723470156242"/>
    <n v="23.599521869176503"/>
  </r>
  <r>
    <x v="4"/>
    <n v="24"/>
    <n v="13"/>
    <n v="980"/>
    <n v="103"/>
    <n v="15"/>
    <n v="0"/>
    <n v="0.17"/>
    <n v="1052.347"/>
    <n v="57.905999999999999"/>
    <n v="19417569.109999999"/>
    <n v="18630438.370000001"/>
    <n v="18630.43837"/>
    <n v="18.63043837"/>
    <n v="1.2655723470156242"/>
    <n v="23.578167613850841"/>
  </r>
  <r>
    <x v="4"/>
    <n v="24"/>
    <n v="14"/>
    <n v="955"/>
    <n v="102"/>
    <n v="15"/>
    <n v="0"/>
    <n v="0.17"/>
    <n v="1045.941"/>
    <n v="57.695"/>
    <n v="19400001.829999998"/>
    <n v="18613493.559999999"/>
    <n v="18613.493559999999"/>
    <n v="18.613493559999998"/>
    <n v="1.2655723470156242"/>
    <n v="23.556722730889405"/>
  </r>
  <r>
    <x v="4"/>
    <n v="24"/>
    <n v="15"/>
    <n v="909"/>
    <n v="100"/>
    <n v="15"/>
    <n v="0"/>
    <n v="0.17"/>
    <n v="1018.7809999999999"/>
    <n v="56.667000000000002"/>
    <n v="19122062.620000001"/>
    <n v="18345402.850000001"/>
    <n v="18345.402849999999"/>
    <n v="18.345402849999999"/>
    <n v="1.2655723470156242"/>
    <n v="23.217434541821618"/>
  </r>
  <r>
    <x v="4"/>
    <n v="24"/>
    <n v="16"/>
    <n v="851"/>
    <n v="89"/>
    <n v="14"/>
    <n v="0"/>
    <n v="0.17"/>
    <n v="962.90300000000002"/>
    <n v="53.493000000000002"/>
    <n v="18528390.390000001"/>
    <n v="17772766.789999999"/>
    <n v="17772.766790000001"/>
    <n v="17.772766789999999"/>
    <n v="1.2655723470156242"/>
    <n v="22.492722179381637"/>
  </r>
  <r>
    <x v="4"/>
    <n v="24"/>
    <n v="17"/>
    <n v="738"/>
    <n v="77"/>
    <n v="13"/>
    <n v="0"/>
    <n v="0.17"/>
    <n v="798.27499999999998"/>
    <n v="45.853000000000002"/>
    <n v="16096120.9"/>
    <n v="15426682.279999999"/>
    <n v="15426.682280000001"/>
    <n v="15.42668228"/>
    <n v="1.2655723470156242"/>
    <n v="19.52358249976394"/>
  </r>
  <r>
    <x v="4"/>
    <n v="24"/>
    <n v="18"/>
    <n v="522"/>
    <n v="54"/>
    <n v="10"/>
    <n v="0"/>
    <n v="0.17"/>
    <n v="374.14499999999998"/>
    <n v="25.376999999999999"/>
    <n v="8085628.9369999999"/>
    <n v="7700033.892"/>
    <n v="7700.0338920000004"/>
    <n v="7.7000338920000004"/>
    <n v="1.2655723470156242"/>
    <n v="9.7449499647982911"/>
  </r>
  <r>
    <x v="4"/>
    <n v="24"/>
    <n v="19"/>
    <n v="0"/>
    <n v="0"/>
    <n v="8"/>
    <n v="0.1"/>
    <n v="0.18"/>
    <n v="0"/>
    <n v="0"/>
    <n v="0"/>
    <n v="0"/>
    <n v="0"/>
    <n v="0"/>
    <n v="1.2655723470156242"/>
    <n v="0"/>
  </r>
  <r>
    <x v="4"/>
    <n v="24"/>
    <n v="20"/>
    <n v="0"/>
    <n v="0"/>
    <n v="7"/>
    <n v="0.2"/>
    <n v="0.18"/>
    <n v="0"/>
    <n v="7"/>
    <n v="0"/>
    <n v="0"/>
    <n v="0"/>
    <n v="0"/>
    <n v="1.2655723470156242"/>
    <n v="0"/>
  </r>
  <r>
    <x v="4"/>
    <n v="24"/>
    <n v="21"/>
    <n v="0"/>
    <n v="0"/>
    <n v="6"/>
    <n v="0.2"/>
    <n v="0.18"/>
    <n v="0"/>
    <n v="6"/>
    <n v="0"/>
    <n v="0"/>
    <n v="0"/>
    <n v="0"/>
    <n v="1.2655723470156242"/>
    <n v="0"/>
  </r>
  <r>
    <x v="4"/>
    <n v="24"/>
    <n v="22"/>
    <n v="0"/>
    <n v="0"/>
    <n v="6"/>
    <n v="0.2"/>
    <n v="0.18"/>
    <n v="0"/>
    <n v="6"/>
    <n v="0"/>
    <n v="0"/>
    <n v="0"/>
    <n v="0"/>
    <n v="1.2655723470156242"/>
    <n v="0"/>
  </r>
  <r>
    <x v="4"/>
    <n v="24"/>
    <n v="23"/>
    <n v="0"/>
    <n v="0"/>
    <n v="5"/>
    <n v="0.3"/>
    <n v="0.18"/>
    <n v="0"/>
    <n v="5"/>
    <n v="0"/>
    <n v="0"/>
    <n v="0"/>
    <n v="0"/>
    <n v="1.2655723470156242"/>
    <n v="0"/>
  </r>
  <r>
    <x v="4"/>
    <n v="25"/>
    <n v="0"/>
    <n v="0"/>
    <n v="0"/>
    <n v="5"/>
    <n v="0.5"/>
    <n v="0.18"/>
    <n v="0"/>
    <n v="5"/>
    <n v="0"/>
    <n v="0"/>
    <n v="0"/>
    <n v="0"/>
    <n v="1.2655723470156242"/>
    <n v="0"/>
  </r>
  <r>
    <x v="4"/>
    <n v="25"/>
    <n v="1"/>
    <n v="0"/>
    <n v="0"/>
    <n v="5"/>
    <n v="0.6"/>
    <n v="0.18"/>
    <n v="0"/>
    <n v="5"/>
    <n v="0"/>
    <n v="0"/>
    <n v="0"/>
    <n v="0"/>
    <n v="1.2655723470156242"/>
    <n v="0"/>
  </r>
  <r>
    <x v="4"/>
    <n v="25"/>
    <n v="2"/>
    <n v="0"/>
    <n v="0"/>
    <n v="4"/>
    <n v="0.6"/>
    <n v="0.18"/>
    <n v="0"/>
    <n v="4"/>
    <n v="0"/>
    <n v="0"/>
    <n v="0"/>
    <n v="0"/>
    <n v="1.2655723470156242"/>
    <n v="0"/>
  </r>
  <r>
    <x v="4"/>
    <n v="25"/>
    <n v="3"/>
    <n v="0"/>
    <n v="0"/>
    <n v="3"/>
    <n v="0.6"/>
    <n v="0.18"/>
    <n v="0"/>
    <n v="3"/>
    <n v="0"/>
    <n v="0"/>
    <n v="0"/>
    <n v="0"/>
    <n v="1.2655723470156242"/>
    <n v="0"/>
  </r>
  <r>
    <x v="4"/>
    <n v="25"/>
    <n v="4"/>
    <n v="0"/>
    <n v="0"/>
    <n v="3"/>
    <n v="0.6"/>
    <n v="0.18"/>
    <n v="0"/>
    <n v="3"/>
    <n v="0"/>
    <n v="0"/>
    <n v="0"/>
    <n v="0"/>
    <n v="1.2655723470156242"/>
    <n v="0"/>
  </r>
  <r>
    <x v="4"/>
    <n v="25"/>
    <n v="5"/>
    <n v="122"/>
    <n v="15"/>
    <n v="4"/>
    <n v="0.3"/>
    <n v="0.18"/>
    <n v="24.582000000000001"/>
    <n v="4.8170000000000002"/>
    <n v="366304.62800000003"/>
    <n v="254235.93400000001"/>
    <n v="254.23593399999999"/>
    <n v="0.254235934"/>
    <n v="1.2655723470156242"/>
    <n v="0.32175396768808934"/>
  </r>
  <r>
    <x v="4"/>
    <n v="25"/>
    <n v="6"/>
    <n v="560"/>
    <n v="57"/>
    <n v="7"/>
    <n v="0"/>
    <n v="0.18"/>
    <n v="426.94200000000001"/>
    <n v="24.562999999999999"/>
    <n v="9312737.4100000001"/>
    <n v="8883661.0329999998"/>
    <n v="8883.6610330000003"/>
    <n v="8.8836610329999992"/>
    <n v="1.2655723470156242"/>
    <n v="11.242915743625053"/>
  </r>
  <r>
    <x v="4"/>
    <n v="25"/>
    <n v="7"/>
    <n v="763"/>
    <n v="76"/>
    <n v="10"/>
    <n v="0"/>
    <n v="0.18"/>
    <n v="826.91200000000003"/>
    <n v="44.02"/>
    <n v="16774185.85"/>
    <n v="16080720.689999999"/>
    <n v="16080.72069"/>
    <n v="16.08072069"/>
    <n v="1.2655723470156242"/>
    <n v="20.351315425346005"/>
  </r>
  <r>
    <x v="4"/>
    <n v="25"/>
    <n v="8"/>
    <n v="857"/>
    <n v="90"/>
    <n v="12"/>
    <n v="0"/>
    <n v="0.18"/>
    <n v="972.06700000000001"/>
    <n v="51.853999999999999"/>
    <n v="18806459.140000001"/>
    <n v="18040982.449999999"/>
    <n v="18040.98245"/>
    <n v="18.040982450000001"/>
    <n v="1.2655723470156242"/>
    <n v="22.832168501714186"/>
  </r>
  <r>
    <x v="4"/>
    <n v="25"/>
    <n v="9"/>
    <n v="910"/>
    <n v="101"/>
    <n v="14"/>
    <n v="0"/>
    <n v="0.18"/>
    <n v="1019.147"/>
    <n v="55.67"/>
    <n v="19192313.77"/>
    <n v="18413164.719999999"/>
    <n v="18413.164720000001"/>
    <n v="18.413164720000001"/>
    <n v="1.2655723470156242"/>
    <n v="23.30319209067569"/>
  </r>
  <r>
    <x v="4"/>
    <n v="25"/>
    <n v="10"/>
    <n v="944"/>
    <n v="106"/>
    <n v="15"/>
    <n v="0"/>
    <n v="0.18"/>
    <n v="1037.5150000000001"/>
    <n v="57.343000000000004"/>
    <n v="19262594.460000001"/>
    <n v="18480955.079999998"/>
    <n v="18480.95508"/>
    <n v="18.480955080000001"/>
    <n v="1.2655723470156242"/>
    <n v="23.388985695685925"/>
  </r>
  <r>
    <x v="4"/>
    <n v="25"/>
    <n v="11"/>
    <n v="211"/>
    <n v="474"/>
    <n v="16"/>
    <n v="0"/>
    <n v="0.18"/>
    <n v="677.73"/>
    <n v="43.497999999999998"/>
    <n v="13101216.210000001"/>
    <n v="12537898.970000001"/>
    <n v="12537.89897"/>
    <n v="12.537898970000001"/>
    <n v="1.2655723470156242"/>
    <n v="15.867618226107677"/>
  </r>
  <r>
    <x v="4"/>
    <n v="25"/>
    <n v="12"/>
    <n v="271"/>
    <n v="476"/>
    <n v="17"/>
    <n v="0"/>
    <n v="0.18"/>
    <n v="736.34"/>
    <n v="46.838999999999999"/>
    <n v="13981887.59"/>
    <n v="13387364.66"/>
    <n v="13387.364659999999"/>
    <n v="13.387364659999999"/>
    <n v="1.2655723470156242"/>
    <n v="16.942678513110224"/>
  </r>
  <r>
    <x v="4"/>
    <n v="25"/>
    <n v="13"/>
    <n v="489"/>
    <n v="390"/>
    <n v="17"/>
    <n v="0"/>
    <n v="0.18"/>
    <n v="872.42700000000002"/>
    <n v="52.472000000000001"/>
    <n v="16361142.9"/>
    <n v="15682313.49"/>
    <n v="15682.31349"/>
    <n v="15.68231349"/>
    <n v="1.2655723470156242"/>
    <n v="19.847102290174085"/>
  </r>
  <r>
    <x v="4"/>
    <n v="25"/>
    <n v="14"/>
    <n v="256"/>
    <n v="413"/>
    <n v="17"/>
    <n v="0"/>
    <n v="0.18"/>
    <n v="671.59199999999998"/>
    <n v="44.32"/>
    <n v="13059928.41"/>
    <n v="12498074.16"/>
    <n v="12498.07416"/>
    <n v="12.49807416"/>
    <n v="1.2655723470156242"/>
    <n v="15.817217047846524"/>
  </r>
  <r>
    <x v="4"/>
    <n v="25"/>
    <n v="15"/>
    <n v="545"/>
    <n v="244"/>
    <n v="16"/>
    <n v="0"/>
    <n v="0.18"/>
    <n v="813.03700000000003"/>
    <n v="49.207000000000001"/>
    <n v="15718758.16"/>
    <n v="15062691"/>
    <n v="15062.691000000001"/>
    <n v="15.062690999999999"/>
    <n v="1.2655723470156242"/>
    <n v="19.062925201241118"/>
  </r>
  <r>
    <x v="4"/>
    <n v="25"/>
    <n v="16"/>
    <n v="448"/>
    <n v="206"/>
    <n v="15"/>
    <n v="0"/>
    <n v="0.18"/>
    <n v="687.83299999999997"/>
    <n v="43.171999999999997"/>
    <n v="13777093.18"/>
    <n v="13189826.92"/>
    <n v="13189.82692"/>
    <n v="13.18982692"/>
    <n v="1.2655723470156242"/>
    <n v="16.692680211874261"/>
  </r>
  <r>
    <x v="4"/>
    <n v="25"/>
    <n v="17"/>
    <n v="717"/>
    <n v="75"/>
    <n v="14"/>
    <n v="0"/>
    <n v="0.18"/>
    <n v="776.92399999999998"/>
    <n v="45.972999999999999"/>
    <n v="15658007.07"/>
    <n v="15004092.560000001"/>
    <n v="15004.092559999999"/>
    <n v="15.00409256"/>
    <n v="1.2655723470156242"/>
    <n v="18.988764635998866"/>
  </r>
  <r>
    <x v="4"/>
    <n v="25"/>
    <n v="18"/>
    <n v="228"/>
    <n v="71"/>
    <n v="13"/>
    <n v="0.2"/>
    <n v="0.18"/>
    <n v="220.13900000000001"/>
    <n v="21.469000000000001"/>
    <n v="4746434.3059999999"/>
    <n v="4479160.2029999997"/>
    <n v="4479.1602030000004"/>
    <n v="4.4791602030000002"/>
    <n v="1.2655723470156242"/>
    <n v="5.6687012907696896"/>
  </r>
  <r>
    <x v="4"/>
    <n v="25"/>
    <n v="19"/>
    <n v="0"/>
    <n v="10"/>
    <n v="11"/>
    <n v="0.6"/>
    <n v="0.18"/>
    <n v="7.8630000000000004"/>
    <n v="11.238"/>
    <n v="106595.143"/>
    <n v="3728.99"/>
    <n v="3.72899"/>
    <n v="3.7289900000000002E-3"/>
    <n v="1.2655723470156242"/>
    <n v="4.7193066262977926E-3"/>
  </r>
  <r>
    <x v="4"/>
    <n v="25"/>
    <n v="20"/>
    <n v="0"/>
    <n v="0"/>
    <n v="10"/>
    <n v="0.8"/>
    <n v="0.18"/>
    <n v="0"/>
    <n v="10"/>
    <n v="0"/>
    <n v="0"/>
    <n v="0"/>
    <n v="0"/>
    <n v="1.2655723470156242"/>
    <n v="0"/>
  </r>
  <r>
    <x v="4"/>
    <n v="25"/>
    <n v="21"/>
    <n v="0"/>
    <n v="0"/>
    <n v="10"/>
    <n v="0.8"/>
    <n v="0.18"/>
    <n v="0"/>
    <n v="10"/>
    <n v="0"/>
    <n v="0"/>
    <n v="0"/>
    <n v="0"/>
    <n v="1.2655723470156242"/>
    <n v="0"/>
  </r>
  <r>
    <x v="4"/>
    <n v="25"/>
    <n v="22"/>
    <n v="0"/>
    <n v="0"/>
    <n v="10"/>
    <n v="0.7"/>
    <n v="0.18"/>
    <n v="0"/>
    <n v="10"/>
    <n v="0"/>
    <n v="0"/>
    <n v="0"/>
    <n v="0"/>
    <n v="1.2655723470156242"/>
    <n v="0"/>
  </r>
  <r>
    <x v="4"/>
    <n v="25"/>
    <n v="23"/>
    <n v="0"/>
    <n v="0"/>
    <n v="10"/>
    <n v="0.7"/>
    <n v="0.18"/>
    <n v="0"/>
    <n v="10"/>
    <n v="0"/>
    <n v="0"/>
    <n v="0"/>
    <n v="0"/>
    <n v="1.2655723470156242"/>
    <n v="0"/>
  </r>
  <r>
    <x v="4"/>
    <n v="26"/>
    <n v="0"/>
    <n v="0"/>
    <n v="0"/>
    <n v="10"/>
    <n v="0.7"/>
    <n v="0.18"/>
    <n v="0"/>
    <n v="10"/>
    <n v="0"/>
    <n v="0"/>
    <n v="0"/>
    <n v="0"/>
    <n v="1.2655723470156242"/>
    <n v="0"/>
  </r>
  <r>
    <x v="4"/>
    <n v="26"/>
    <n v="1"/>
    <n v="0"/>
    <n v="0"/>
    <n v="10"/>
    <n v="0.6"/>
    <n v="0.18"/>
    <n v="0"/>
    <n v="10"/>
    <n v="0"/>
    <n v="0"/>
    <n v="0"/>
    <n v="0"/>
    <n v="1.2655723470156242"/>
    <n v="0"/>
  </r>
  <r>
    <x v="4"/>
    <n v="26"/>
    <n v="2"/>
    <n v="0"/>
    <n v="0"/>
    <n v="10"/>
    <n v="0.5"/>
    <n v="0.18"/>
    <n v="0"/>
    <n v="10"/>
    <n v="0"/>
    <n v="0"/>
    <n v="0"/>
    <n v="0"/>
    <n v="1.2655723470156242"/>
    <n v="0"/>
  </r>
  <r>
    <x v="4"/>
    <n v="26"/>
    <n v="3"/>
    <n v="0"/>
    <n v="0"/>
    <n v="10"/>
    <n v="0.3"/>
    <n v="0.18"/>
    <n v="0"/>
    <n v="10"/>
    <n v="0"/>
    <n v="0"/>
    <n v="0"/>
    <n v="0"/>
    <n v="1.2655723470156242"/>
    <n v="0"/>
  </r>
  <r>
    <x v="4"/>
    <n v="26"/>
    <n v="4"/>
    <n v="0"/>
    <n v="0"/>
    <n v="10"/>
    <n v="0.2"/>
    <n v="0.18"/>
    <n v="0"/>
    <n v="10"/>
    <n v="0"/>
    <n v="0"/>
    <n v="0"/>
    <n v="0"/>
    <n v="1.2655723470156242"/>
    <n v="0"/>
  </r>
  <r>
    <x v="4"/>
    <n v="26"/>
    <n v="5"/>
    <n v="0"/>
    <n v="8"/>
    <n v="10"/>
    <n v="0.3"/>
    <n v="0.18"/>
    <n v="6.29"/>
    <n v="10.208"/>
    <n v="84795.100999999995"/>
    <n v="0"/>
    <n v="0"/>
    <n v="0"/>
    <n v="1.2655723470156242"/>
    <n v="0"/>
  </r>
  <r>
    <x v="4"/>
    <n v="26"/>
    <n v="6"/>
    <n v="299"/>
    <n v="74"/>
    <n v="12"/>
    <n v="0.1"/>
    <n v="0.18"/>
    <n v="292.42"/>
    <n v="23.631"/>
    <n v="6327333.1849999996"/>
    <n v="6004041.5489999996"/>
    <n v="6004.0415489999996"/>
    <n v="6.0040415490000001"/>
    <n v="1.2655723470156242"/>
    <n v="7.5985489547472538"/>
  </r>
  <r>
    <x v="4"/>
    <n v="26"/>
    <n v="7"/>
    <n v="647"/>
    <n v="97"/>
    <n v="14"/>
    <n v="0"/>
    <n v="0.18"/>
    <n v="749.13800000000003"/>
    <n v="44.81"/>
    <n v="15136790.710000001"/>
    <n v="14501344.960000001"/>
    <n v="14501.34496"/>
    <n v="14.501344960000001"/>
    <n v="1.2655723470156242"/>
    <n v="18.352501175910394"/>
  </r>
  <r>
    <x v="4"/>
    <n v="26"/>
    <n v="8"/>
    <n v="766"/>
    <n v="113"/>
    <n v="16"/>
    <n v="0"/>
    <n v="0.18"/>
    <n v="907.35199999999998"/>
    <n v="53.192"/>
    <n v="17458655.449999999"/>
    <n v="16740936.810000001"/>
    <n v="16740.936809999999"/>
    <n v="16.740936810000001"/>
    <n v="1.2655723470156242"/>
    <n v="21.186866689871959"/>
  </r>
  <r>
    <x v="4"/>
    <n v="26"/>
    <n v="9"/>
    <n v="832"/>
    <n v="125"/>
    <n v="17"/>
    <n v="0"/>
    <n v="0.18"/>
    <n v="978.03499999999997"/>
    <n v="56.978999999999999"/>
    <n v="18311388.57"/>
    <n v="17563454.210000001"/>
    <n v="17563.45421"/>
    <n v="17.56345421"/>
    <n v="1.2655723470156242"/>
    <n v="22.227821966251145"/>
  </r>
  <r>
    <x v="4"/>
    <n v="26"/>
    <n v="10"/>
    <n v="890"/>
    <n v="121"/>
    <n v="18"/>
    <n v="0"/>
    <n v="0.18"/>
    <n v="1000.3579999999999"/>
    <n v="58.82"/>
    <n v="18458106.600000001"/>
    <n v="17704973.43"/>
    <n v="17704.973429999998"/>
    <n v="17.704973429999999"/>
    <n v="1.2655723470156242"/>
    <n v="22.406924777654364"/>
  </r>
  <r>
    <x v="4"/>
    <n v="26"/>
    <n v="11"/>
    <n v="483"/>
    <n v="397"/>
    <n v="19"/>
    <n v="0"/>
    <n v="0.18"/>
    <n v="872.36300000000006"/>
    <n v="54.460999999999999"/>
    <n v="16209317.640000001"/>
    <n v="15535868"/>
    <n v="15535.868"/>
    <n v="15.535868000000001"/>
    <n v="1.2655723470156242"/>
    <n v="19.661764927684931"/>
  </r>
  <r>
    <x v="4"/>
    <n v="26"/>
    <n v="12"/>
    <n v="506"/>
    <n v="406"/>
    <n v="20"/>
    <n v="0"/>
    <n v="0.18"/>
    <n v="892.36500000000001"/>
    <n v="56.231999999999999"/>
    <n v="16384553.220000001"/>
    <n v="15704894.300000001"/>
    <n v="15704.8943"/>
    <n v="15.704894299999999"/>
    <n v="1.2655723470156242"/>
    <n v="19.875679938883298"/>
  </r>
  <r>
    <x v="4"/>
    <n v="26"/>
    <n v="13"/>
    <n v="444"/>
    <n v="397"/>
    <n v="20"/>
    <n v="0"/>
    <n v="0.18"/>
    <n v="836.17200000000003"/>
    <n v="53.99"/>
    <n v="15571554.01"/>
    <n v="14920702.869999999"/>
    <n v="14920.702869999999"/>
    <n v="14.92070287"/>
    <n v="1.2655723470156242"/>
    <n v="18.883228950308659"/>
  </r>
  <r>
    <x v="4"/>
    <n v="26"/>
    <n v="14"/>
    <n v="448"/>
    <n v="343"/>
    <n v="20"/>
    <n v="0"/>
    <n v="0.18"/>
    <n v="801.625"/>
    <n v="52.646999999999998"/>
    <n v="15118466.43"/>
    <n v="14483669.99"/>
    <n v="14483.66999"/>
    <n v="14.483669989999999"/>
    <n v="1.2655723470156242"/>
    <n v="18.33013222264406"/>
  </r>
  <r>
    <x v="4"/>
    <n v="26"/>
    <n v="15"/>
    <n v="234"/>
    <n v="344"/>
    <n v="19"/>
    <n v="0"/>
    <n v="0.18"/>
    <n v="565.68100000000004"/>
    <n v="42.067999999999998"/>
    <n v="11184789.48"/>
    <n v="10689378.85"/>
    <n v="10689.378849999999"/>
    <n v="10.689378850000001"/>
    <n v="1.2655723470156242"/>
    <n v="13.528182279333674"/>
  </r>
  <r>
    <x v="4"/>
    <n v="26"/>
    <n v="16"/>
    <n v="733"/>
    <n v="118"/>
    <n v="19"/>
    <n v="0"/>
    <n v="0.18"/>
    <n v="885.00800000000004"/>
    <n v="55.283999999999999"/>
    <n v="16895783.350000001"/>
    <n v="16198009.51"/>
    <n v="16198.00951"/>
    <n v="16.198009509999999"/>
    <n v="1.2655723470156242"/>
    <n v="20.499752912552097"/>
  </r>
  <r>
    <x v="4"/>
    <n v="26"/>
    <n v="17"/>
    <n v="558"/>
    <n v="102"/>
    <n v="18"/>
    <n v="0"/>
    <n v="0.18"/>
    <n v="667.40700000000004"/>
    <n v="45.451999999999998"/>
    <n v="13455828.960000001"/>
    <n v="12879946.380000001"/>
    <n v="12879.946379999999"/>
    <n v="12.87994638"/>
    <n v="1.2655723470156242"/>
    <n v="16.300503969571992"/>
  </r>
  <r>
    <x v="4"/>
    <n v="26"/>
    <n v="18"/>
    <n v="416"/>
    <n v="63"/>
    <n v="16"/>
    <n v="0.4"/>
    <n v="0.18"/>
    <n v="332.32900000000001"/>
    <n v="28.029"/>
    <n v="7083982.4720000001"/>
    <n v="6733879.7439999999"/>
    <n v="6733.8797439999998"/>
    <n v="6.7338797440000002"/>
    <n v="1.2655723470156242"/>
    <n v="8.5222119921350501"/>
  </r>
  <r>
    <x v="4"/>
    <n v="26"/>
    <n v="19"/>
    <n v="32"/>
    <n v="9"/>
    <n v="14"/>
    <n v="0.7"/>
    <n v="0.18"/>
    <n v="9.2210000000000001"/>
    <n v="14.272"/>
    <n v="124748.204"/>
    <n v="21238.814999999999"/>
    <n v="21.238814999999999"/>
    <n v="2.1238815000000001E-2"/>
    <n v="1.2655723470156242"/>
    <n v="2.6879256947380643E-2"/>
  </r>
  <r>
    <x v="4"/>
    <n v="26"/>
    <n v="20"/>
    <n v="0"/>
    <n v="0"/>
    <n v="12"/>
    <n v="0.7"/>
    <n v="0.18"/>
    <n v="0"/>
    <n v="12"/>
    <n v="0"/>
    <n v="0"/>
    <n v="0"/>
    <n v="0"/>
    <n v="1.2655723470156242"/>
    <n v="0"/>
  </r>
  <r>
    <x v="4"/>
    <n v="26"/>
    <n v="21"/>
    <n v="0"/>
    <n v="0"/>
    <n v="11"/>
    <n v="0.5"/>
    <n v="0.18"/>
    <n v="0"/>
    <n v="11"/>
    <n v="0"/>
    <n v="0"/>
    <n v="0"/>
    <n v="0"/>
    <n v="1.2655723470156242"/>
    <n v="0"/>
  </r>
  <r>
    <x v="4"/>
    <n v="26"/>
    <n v="22"/>
    <n v="0"/>
    <n v="0"/>
    <n v="10"/>
    <n v="0.4"/>
    <n v="0.18"/>
    <n v="0"/>
    <n v="10"/>
    <n v="0"/>
    <n v="0"/>
    <n v="0"/>
    <n v="0"/>
    <n v="1.2655723470156242"/>
    <n v="0"/>
  </r>
  <r>
    <x v="4"/>
    <n v="26"/>
    <n v="23"/>
    <n v="0"/>
    <n v="0"/>
    <n v="9"/>
    <n v="0.2"/>
    <n v="0.18"/>
    <n v="0"/>
    <n v="9"/>
    <n v="0"/>
    <n v="0"/>
    <n v="0"/>
    <n v="0"/>
    <n v="1.2655723470156242"/>
    <n v="0"/>
  </r>
  <r>
    <x v="4"/>
    <n v="27"/>
    <n v="0"/>
    <n v="0"/>
    <n v="0"/>
    <n v="9"/>
    <n v="0"/>
    <n v="0.18"/>
    <n v="0"/>
    <n v="9"/>
    <n v="0"/>
    <n v="0"/>
    <n v="0"/>
    <n v="0"/>
    <n v="1.2655723470156242"/>
    <n v="0"/>
  </r>
  <r>
    <x v="4"/>
    <n v="27"/>
    <n v="1"/>
    <n v="0"/>
    <n v="0"/>
    <n v="9"/>
    <n v="0"/>
    <n v="0.18"/>
    <n v="0"/>
    <n v="9"/>
    <n v="0"/>
    <n v="0"/>
    <n v="0"/>
    <n v="0"/>
    <n v="1.2655723470156242"/>
    <n v="0"/>
  </r>
  <r>
    <x v="4"/>
    <n v="27"/>
    <n v="2"/>
    <n v="0"/>
    <n v="0"/>
    <n v="10"/>
    <n v="0"/>
    <n v="0.18"/>
    <n v="0"/>
    <n v="10"/>
    <n v="0"/>
    <n v="0"/>
    <n v="0"/>
    <n v="0"/>
    <n v="1.2655723470156242"/>
    <n v="0"/>
  </r>
  <r>
    <x v="4"/>
    <n v="27"/>
    <n v="3"/>
    <n v="0"/>
    <n v="0"/>
    <n v="10"/>
    <n v="0"/>
    <n v="0.18"/>
    <n v="0"/>
    <n v="10"/>
    <n v="0"/>
    <n v="0"/>
    <n v="0"/>
    <n v="0"/>
    <n v="1.2655723470156242"/>
    <n v="0"/>
  </r>
  <r>
    <x v="4"/>
    <n v="27"/>
    <n v="4"/>
    <n v="0"/>
    <n v="0"/>
    <n v="10"/>
    <n v="0"/>
    <n v="0.18"/>
    <n v="0"/>
    <n v="10"/>
    <n v="0"/>
    <n v="0"/>
    <n v="0"/>
    <n v="0"/>
    <n v="1.2655723470156242"/>
    <n v="0"/>
  </r>
  <r>
    <x v="4"/>
    <n v="27"/>
    <n v="5"/>
    <n v="0"/>
    <n v="9"/>
    <n v="12"/>
    <n v="0"/>
    <n v="0.18"/>
    <n v="6.6029999999999998"/>
    <n v="12.241"/>
    <n v="88270.274999999994"/>
    <n v="0"/>
    <n v="0"/>
    <n v="0"/>
    <n v="1.2655723470156242"/>
    <n v="0"/>
  </r>
  <r>
    <x v="4"/>
    <n v="27"/>
    <n v="6"/>
    <n v="195"/>
    <n v="82"/>
    <n v="14"/>
    <n v="0"/>
    <n v="0.18"/>
    <n v="225.79"/>
    <n v="23.274999999999999"/>
    <n v="4847472.6550000003"/>
    <n v="4576618.3619999997"/>
    <n v="4576.6183620000002"/>
    <n v="4.5766183619999996"/>
    <n v="1.2655723470156242"/>
    <n v="5.7920416417911413"/>
  </r>
  <r>
    <x v="4"/>
    <n v="27"/>
    <n v="7"/>
    <n v="69"/>
    <n v="170"/>
    <n v="15"/>
    <n v="0"/>
    <n v="0.18"/>
    <n v="228.35300000000001"/>
    <n v="24.361999999999998"/>
    <n v="4846248.5949999997"/>
    <n v="4575437.6749999998"/>
    <n v="4575.4376750000001"/>
    <n v="4.5754376749999999"/>
    <n v="1.2655723470156242"/>
    <n v="5.7905473969734604"/>
  </r>
  <r>
    <x v="4"/>
    <n v="27"/>
    <n v="8"/>
    <n v="345"/>
    <n v="242"/>
    <n v="17"/>
    <n v="0"/>
    <n v="0.18"/>
    <n v="603.06700000000001"/>
    <n v="41.679000000000002"/>
    <n v="12106974.550000001"/>
    <n v="11578887.24"/>
    <n v="11578.88724"/>
    <n v="11.57888724"/>
    <n v="1.2655723470156242"/>
    <n v="14.653919500156062"/>
  </r>
  <r>
    <x v="4"/>
    <n v="27"/>
    <n v="9"/>
    <n v="771"/>
    <n v="148"/>
    <n v="19"/>
    <n v="0"/>
    <n v="0.18"/>
    <n v="940.92600000000004"/>
    <n v="57.454000000000001"/>
    <n v="17578389.260000002"/>
    <n v="16856427.969999999"/>
    <n v="16856.427970000001"/>
    <n v="16.856427969999999"/>
    <n v="1.2655723470156242"/>
    <n v="21.33302910829271"/>
  </r>
  <r>
    <x v="4"/>
    <n v="27"/>
    <n v="10"/>
    <n v="861"/>
    <n v="128"/>
    <n v="21"/>
    <n v="0"/>
    <n v="0.18"/>
    <n v="979.44200000000001"/>
    <n v="60.963999999999999"/>
    <n v="17904840.489999998"/>
    <n v="17171311.739999998"/>
    <n v="17171.311740000001"/>
    <n v="17.17131174"/>
    <n v="1.2655723470156242"/>
    <n v="21.731537300128743"/>
  </r>
  <r>
    <x v="4"/>
    <n v="27"/>
    <n v="11"/>
    <n v="439"/>
    <n v="402"/>
    <n v="24"/>
    <n v="0"/>
    <n v="0.18"/>
    <n v="835.17100000000005"/>
    <n v="57.942"/>
    <n v="15278538.109999999"/>
    <n v="14638069.699999999"/>
    <n v="14638.0697"/>
    <n v="14.638069700000001"/>
    <n v="1.2655723470156242"/>
    <n v="18.525536226007294"/>
  </r>
  <r>
    <x v="4"/>
    <n v="27"/>
    <n v="12"/>
    <n v="902"/>
    <n v="123"/>
    <n v="25"/>
    <n v="0"/>
    <n v="0.18"/>
    <n v="990.08500000000004"/>
    <n v="65.332999999999998"/>
    <n v="17645933.379999999"/>
    <n v="16921578.739999998"/>
    <n v="16921.578740000001"/>
    <n v="16.921578740000001"/>
    <n v="1.2655723470156242"/>
    <n v="21.415482121191488"/>
  </r>
  <r>
    <x v="4"/>
    <n v="27"/>
    <n v="13"/>
    <n v="879"/>
    <n v="132"/>
    <n v="26"/>
    <n v="0"/>
    <n v="0.18"/>
    <n v="985.70899999999995"/>
    <n v="66.176000000000002"/>
    <n v="17535734.02"/>
    <n v="16815284.18"/>
    <n v="16815.284179999999"/>
    <n v="16.815284179999999"/>
    <n v="1.2655723470156242"/>
    <n v="21.280958665417295"/>
  </r>
  <r>
    <x v="4"/>
    <n v="27"/>
    <n v="14"/>
    <n v="368"/>
    <n v="380"/>
    <n v="26"/>
    <n v="0"/>
    <n v="0.18"/>
    <n v="748.50199999999995"/>
    <n v="56.47"/>
    <n v="13864687.25"/>
    <n v="13274317.189999999"/>
    <n v="13274.31719"/>
    <n v="13.27431719"/>
    <n v="1.2655723470156242"/>
    <n v="16.799608761178145"/>
  </r>
  <r>
    <x v="4"/>
    <n v="27"/>
    <n v="15"/>
    <n v="169"/>
    <n v="352"/>
    <n v="25"/>
    <n v="0"/>
    <n v="0.18"/>
    <n v="509.26299999999998"/>
    <n v="45.756"/>
    <n v="9882471.9879999999"/>
    <n v="9433207.6500000004"/>
    <n v="9433.2076500000003"/>
    <n v="9.4332076499999999"/>
    <n v="1.2655723470156242"/>
    <n v="11.938406745496241"/>
  </r>
  <r>
    <x v="4"/>
    <n v="27"/>
    <n v="16"/>
    <n v="772"/>
    <n v="104"/>
    <n v="24"/>
    <n v="0"/>
    <n v="0.18"/>
    <n v="902.24599999999998"/>
    <n v="60.994999999999997"/>
    <n v="16806086.969999999"/>
    <n v="16111491.42"/>
    <n v="16111.49142"/>
    <n v="16.11149142"/>
    <n v="1.2655723470156242"/>
    <n v="20.39025801033149"/>
  </r>
  <r>
    <x v="4"/>
    <n v="27"/>
    <n v="17"/>
    <n v="148"/>
    <n v="166"/>
    <n v="23"/>
    <n v="0"/>
    <n v="0.18"/>
    <n v="316.399"/>
    <n v="35.988"/>
    <n v="6497648.5300000003"/>
    <n v="6168321.9450000003"/>
    <n v="6168.3219449999997"/>
    <n v="6.1683219449999998"/>
    <n v="1.2655723470156242"/>
    <n v="7.8064576810816293"/>
  </r>
  <r>
    <x v="4"/>
    <n v="27"/>
    <n v="18"/>
    <n v="307"/>
    <n v="67"/>
    <n v="20"/>
    <n v="0"/>
    <n v="0.18"/>
    <n v="276.46699999999998"/>
    <n v="31.356000000000002"/>
    <n v="5779325.9560000002"/>
    <n v="5475452.3959999997"/>
    <n v="5475.4523959999997"/>
    <n v="5.4754523959999997"/>
    <n v="1.2655723470156242"/>
    <n v="6.9295811397780422"/>
  </r>
  <r>
    <x v="4"/>
    <n v="27"/>
    <n v="19"/>
    <n v="0"/>
    <n v="10"/>
    <n v="18"/>
    <n v="0"/>
    <n v="0.18"/>
    <n v="7.8630000000000004"/>
    <n v="18.286999999999999"/>
    <n v="102798.734"/>
    <n v="67.102000000000004"/>
    <n v="6.7101999999999995E-2"/>
    <n v="6.7101999999999996E-5"/>
    <n v="1.2655723470156242"/>
    <n v="8.4922435629442402E-5"/>
  </r>
  <r>
    <x v="4"/>
    <n v="27"/>
    <n v="20"/>
    <n v="0"/>
    <n v="0"/>
    <n v="18"/>
    <n v="0"/>
    <n v="0.18"/>
    <n v="0"/>
    <n v="18"/>
    <n v="0"/>
    <n v="0"/>
    <n v="0"/>
    <n v="0"/>
    <n v="1.2655723470156242"/>
    <n v="0"/>
  </r>
  <r>
    <x v="4"/>
    <n v="27"/>
    <n v="21"/>
    <n v="0"/>
    <n v="0"/>
    <n v="18"/>
    <n v="0"/>
    <n v="0.18"/>
    <n v="0"/>
    <n v="18"/>
    <n v="0"/>
    <n v="0"/>
    <n v="0"/>
    <n v="0"/>
    <n v="1.2655723470156242"/>
    <n v="0"/>
  </r>
  <r>
    <x v="4"/>
    <n v="27"/>
    <n v="22"/>
    <n v="0"/>
    <n v="0"/>
    <n v="18"/>
    <n v="0"/>
    <n v="0.18"/>
    <n v="0"/>
    <n v="18"/>
    <n v="0"/>
    <n v="0"/>
    <n v="0"/>
    <n v="0"/>
    <n v="1.2655723470156242"/>
    <n v="0"/>
  </r>
  <r>
    <x v="4"/>
    <n v="27"/>
    <n v="23"/>
    <n v="0"/>
    <n v="0"/>
    <n v="18"/>
    <n v="0"/>
    <n v="0.18"/>
    <n v="0"/>
    <n v="18"/>
    <n v="0"/>
    <n v="0"/>
    <n v="0"/>
    <n v="0"/>
    <n v="1.2655723470156242"/>
    <n v="0"/>
  </r>
  <r>
    <x v="4"/>
    <n v="28"/>
    <n v="0"/>
    <n v="0"/>
    <n v="0"/>
    <n v="17"/>
    <n v="0"/>
    <n v="0.18"/>
    <n v="0"/>
    <n v="17"/>
    <n v="0"/>
    <n v="0"/>
    <n v="0"/>
    <n v="0"/>
    <n v="1.2655723470156242"/>
    <n v="0"/>
  </r>
  <r>
    <x v="4"/>
    <n v="28"/>
    <n v="1"/>
    <n v="0"/>
    <n v="0"/>
    <n v="17"/>
    <n v="0"/>
    <n v="0.18"/>
    <n v="0"/>
    <n v="17"/>
    <n v="0"/>
    <n v="0"/>
    <n v="0"/>
    <n v="0"/>
    <n v="1.2655723470156242"/>
    <n v="0"/>
  </r>
  <r>
    <x v="4"/>
    <n v="28"/>
    <n v="2"/>
    <n v="0"/>
    <n v="0"/>
    <n v="17"/>
    <n v="0"/>
    <n v="0.18"/>
    <n v="0"/>
    <n v="17"/>
    <n v="0"/>
    <n v="0"/>
    <n v="0"/>
    <n v="0"/>
    <n v="1.2655723470156242"/>
    <n v="0"/>
  </r>
  <r>
    <x v="4"/>
    <n v="28"/>
    <n v="3"/>
    <n v="0"/>
    <n v="0"/>
    <n v="17"/>
    <n v="0"/>
    <n v="0.18"/>
    <n v="0"/>
    <n v="17"/>
    <n v="0"/>
    <n v="0"/>
    <n v="0"/>
    <n v="0"/>
    <n v="1.2655723470156242"/>
    <n v="0"/>
  </r>
  <r>
    <x v="4"/>
    <n v="28"/>
    <n v="4"/>
    <n v="0"/>
    <n v="0"/>
    <n v="17"/>
    <n v="0"/>
    <n v="0.18"/>
    <n v="0"/>
    <n v="17"/>
    <n v="0"/>
    <n v="0"/>
    <n v="0"/>
    <n v="0"/>
    <n v="1.2655723470156242"/>
    <n v="0"/>
  </r>
  <r>
    <x v="4"/>
    <n v="28"/>
    <n v="5"/>
    <n v="0"/>
    <n v="17"/>
    <n v="17"/>
    <n v="0"/>
    <n v="0.18"/>
    <n v="14.529"/>
    <n v="17.529"/>
    <n v="196648.25399999999"/>
    <n v="90591.160999999993"/>
    <n v="90.591161"/>
    <n v="9.0591161000000003E-2"/>
    <n v="1.2655723470156242"/>
    <n v="0.11464966824564028"/>
  </r>
  <r>
    <x v="4"/>
    <n v="28"/>
    <n v="6"/>
    <n v="326"/>
    <n v="72"/>
    <n v="18"/>
    <n v="0"/>
    <n v="0.18"/>
    <n v="306.98"/>
    <n v="30.62"/>
    <n v="6475121.773"/>
    <n v="6146593.4000000004"/>
    <n v="6146.5933999999997"/>
    <n v="6.1465934000000004"/>
    <n v="1.2655723470156242"/>
    <n v="7.7789586353887454"/>
  </r>
  <r>
    <x v="4"/>
    <n v="28"/>
    <n v="7"/>
    <n v="364"/>
    <n v="149"/>
    <n v="20"/>
    <n v="0"/>
    <n v="0.18"/>
    <n v="534.875"/>
    <n v="41.975000000000001"/>
    <n v="10871212.609999999"/>
    <n v="10386913.26"/>
    <n v="10386.913259999999"/>
    <n v="10.38691326"/>
    <n v="1.2655723470156242"/>
    <n v="13.145390192705907"/>
  </r>
  <r>
    <x v="4"/>
    <n v="28"/>
    <n v="8"/>
    <n v="391"/>
    <n v="231"/>
    <n v="22"/>
    <n v="0"/>
    <n v="0.18"/>
    <n v="636.62699999999995"/>
    <n v="48.058999999999997"/>
    <n v="12463539.25"/>
    <n v="11922817.439999999"/>
    <n v="11922.817440000001"/>
    <n v="11.922817439999999"/>
    <n v="1.2655723470156242"/>
    <n v="15.089188050579615"/>
  </r>
  <r>
    <x v="4"/>
    <n v="28"/>
    <n v="9"/>
    <n v="805"/>
    <n v="124"/>
    <n v="24"/>
    <n v="0"/>
    <n v="0.18"/>
    <n v="950.62400000000002"/>
    <n v="62.856999999999999"/>
    <n v="17350114.010000002"/>
    <n v="16636241.42"/>
    <n v="16636.241419999998"/>
    <n v="16.636241420000001"/>
    <n v="1.2655723470156242"/>
    <n v="21.054367099427942"/>
  </r>
  <r>
    <x v="4"/>
    <n v="28"/>
    <n v="10"/>
    <n v="296"/>
    <n v="411"/>
    <n v="25"/>
    <n v="0"/>
    <n v="0.18"/>
    <n v="708.71699999999998"/>
    <n v="53.831000000000003"/>
    <n v="13244296.630000001"/>
    <n v="12675909.48"/>
    <n v="12675.90948"/>
    <n v="12.67590948"/>
    <n v="1.2655723470156242"/>
    <n v="16.042280511161199"/>
  </r>
  <r>
    <x v="4"/>
    <n v="28"/>
    <n v="11"/>
    <n v="455"/>
    <n v="404"/>
    <n v="26"/>
    <n v="0"/>
    <n v="0.18"/>
    <n v="852.95"/>
    <n v="60.665999999999997"/>
    <n v="15419479.67"/>
    <n v="14774017.130000001"/>
    <n v="14774.01713"/>
    <n v="14.774017130000001"/>
    <n v="1.2655723470156242"/>
    <n v="18.697587534063135"/>
  </r>
  <r>
    <x v="4"/>
    <n v="28"/>
    <n v="12"/>
    <n v="431"/>
    <n v="422"/>
    <n v="26"/>
    <n v="0"/>
    <n v="0.18"/>
    <n v="836.95899999999995"/>
    <n v="59.965000000000003"/>
    <n v="15097180.09"/>
    <n v="14463137.91"/>
    <n v="14463.137909999999"/>
    <n v="14.46313791"/>
    <n v="1.2655723470156242"/>
    <n v="18.304147389969348"/>
  </r>
  <r>
    <x v="4"/>
    <n v="28"/>
    <n v="13"/>
    <n v="466"/>
    <n v="400"/>
    <n v="26"/>
    <n v="0"/>
    <n v="0.18"/>
    <n v="860.99099999999999"/>
    <n v="61"/>
    <n v="15552118.25"/>
    <n v="14901955.800000001"/>
    <n v="14901.9558"/>
    <n v="14.9019558"/>
    <n v="1.2655723470156242"/>
    <n v="18.859503176929092"/>
  </r>
  <r>
    <x v="4"/>
    <n v="28"/>
    <n v="14"/>
    <n v="762"/>
    <n v="180"/>
    <n v="26"/>
    <n v="0"/>
    <n v="0.18"/>
    <n v="945.971"/>
    <n v="64.585999999999999"/>
    <n v="17005259.109999999"/>
    <n v="16303606.1"/>
    <n v="16303.606100000001"/>
    <n v="16.3036061"/>
    <n v="1.2655723470156242"/>
    <n v="20.633393036795248"/>
  </r>
  <r>
    <x v="4"/>
    <n v="28"/>
    <n v="15"/>
    <n v="727"/>
    <n v="161"/>
    <n v="26"/>
    <n v="0"/>
    <n v="0.18"/>
    <n v="919.43499999999995"/>
    <n v="63.576999999999998"/>
    <n v="16727227.869999999"/>
    <n v="16035426.619999999"/>
    <n v="16035.42662"/>
    <n v="16.035426619999999"/>
    <n v="1.2655723470156242"/>
    <n v="20.293992502870218"/>
  </r>
  <r>
    <x v="4"/>
    <n v="28"/>
    <n v="16"/>
    <n v="239"/>
    <n v="255"/>
    <n v="25"/>
    <n v="0"/>
    <n v="0.18"/>
    <n v="492.99599999999998"/>
    <n v="45.17"/>
    <n v="9721225.4910000004"/>
    <n v="9277674.7569999993"/>
    <n v="9277.6747570000007"/>
    <n v="9.2776747569999998"/>
    <n v="1.2655723470156242"/>
    <n v="11.7415686170641"/>
  </r>
  <r>
    <x v="4"/>
    <n v="28"/>
    <n v="17"/>
    <n v="557"/>
    <n v="109"/>
    <n v="24"/>
    <n v="0"/>
    <n v="0.18"/>
    <n v="674.31399999999996"/>
    <n v="51.732999999999997"/>
    <n v="13236288.5"/>
    <n v="12668185.109999999"/>
    <n v="12668.18511"/>
    <n v="12.66818511"/>
    <n v="1.2655723470156242"/>
    <n v="16.032504762091083"/>
  </r>
  <r>
    <x v="4"/>
    <n v="28"/>
    <n v="18"/>
    <n v="357"/>
    <n v="71"/>
    <n v="21"/>
    <n v="0"/>
    <n v="0.18"/>
    <n v="310.20499999999998"/>
    <n v="33.744999999999997"/>
    <n v="6448670.5149999997"/>
    <n v="6121079.415"/>
    <n v="6121.0794150000002"/>
    <n v="6.1210794149999996"/>
    <n v="1.2655723470156242"/>
    <n v="7.7466688415105729"/>
  </r>
  <r>
    <x v="4"/>
    <n v="28"/>
    <n v="19"/>
    <n v="0"/>
    <n v="10"/>
    <n v="20"/>
    <n v="0"/>
    <n v="0.18"/>
    <n v="7.8630000000000004"/>
    <n v="20.286999999999999"/>
    <n v="101718.22199999999"/>
    <n v="0"/>
    <n v="0"/>
    <n v="0"/>
    <n v="1.2655723470156242"/>
    <n v="0"/>
  </r>
  <r>
    <x v="4"/>
    <n v="28"/>
    <n v="20"/>
    <n v="0"/>
    <n v="0"/>
    <n v="20"/>
    <n v="0"/>
    <n v="0.18"/>
    <n v="0"/>
    <n v="20"/>
    <n v="0"/>
    <n v="0"/>
    <n v="0"/>
    <n v="0"/>
    <n v="1.2655723470156242"/>
    <n v="0"/>
  </r>
  <r>
    <x v="4"/>
    <n v="28"/>
    <n v="21"/>
    <n v="0"/>
    <n v="0"/>
    <n v="19"/>
    <n v="0"/>
    <n v="0.18"/>
    <n v="0"/>
    <n v="19"/>
    <n v="0"/>
    <n v="0"/>
    <n v="0"/>
    <n v="0"/>
    <n v="1.2655723470156242"/>
    <n v="0"/>
  </r>
  <r>
    <x v="4"/>
    <n v="28"/>
    <n v="22"/>
    <n v="0"/>
    <n v="0"/>
    <n v="19"/>
    <n v="0"/>
    <n v="0.18"/>
    <n v="0"/>
    <n v="19"/>
    <n v="0"/>
    <n v="0"/>
    <n v="0"/>
    <n v="0"/>
    <n v="1.2655723470156242"/>
    <n v="0"/>
  </r>
  <r>
    <x v="4"/>
    <n v="28"/>
    <n v="23"/>
    <n v="0"/>
    <n v="0"/>
    <n v="19"/>
    <n v="0"/>
    <n v="0.18"/>
    <n v="0"/>
    <n v="19"/>
    <n v="0"/>
    <n v="0"/>
    <n v="0"/>
    <n v="0"/>
    <n v="1.2655723470156242"/>
    <n v="0"/>
  </r>
  <r>
    <x v="4"/>
    <n v="29"/>
    <n v="0"/>
    <n v="0"/>
    <n v="0"/>
    <n v="18"/>
    <n v="0"/>
    <n v="0.18"/>
    <n v="0"/>
    <n v="18"/>
    <n v="0"/>
    <n v="0"/>
    <n v="0"/>
    <n v="0"/>
    <n v="1.2655723470156242"/>
    <n v="0"/>
  </r>
  <r>
    <x v="4"/>
    <n v="29"/>
    <n v="1"/>
    <n v="0"/>
    <n v="0"/>
    <n v="18"/>
    <n v="0"/>
    <n v="0.18"/>
    <n v="0"/>
    <n v="18"/>
    <n v="0"/>
    <n v="0"/>
    <n v="0"/>
    <n v="0"/>
    <n v="1.2655723470156242"/>
    <n v="0"/>
  </r>
  <r>
    <x v="4"/>
    <n v="29"/>
    <n v="2"/>
    <n v="0"/>
    <n v="0"/>
    <n v="17"/>
    <n v="0"/>
    <n v="0.18"/>
    <n v="0"/>
    <n v="17"/>
    <n v="0"/>
    <n v="0"/>
    <n v="0"/>
    <n v="0"/>
    <n v="1.2655723470156242"/>
    <n v="0"/>
  </r>
  <r>
    <x v="4"/>
    <n v="29"/>
    <n v="3"/>
    <n v="0"/>
    <n v="0"/>
    <n v="16"/>
    <n v="0"/>
    <n v="0.18"/>
    <n v="0"/>
    <n v="16"/>
    <n v="0"/>
    <n v="0"/>
    <n v="0"/>
    <n v="0"/>
    <n v="1.2655723470156242"/>
    <n v="0"/>
  </r>
  <r>
    <x v="4"/>
    <n v="29"/>
    <n v="4"/>
    <n v="0"/>
    <n v="0"/>
    <n v="16"/>
    <n v="0"/>
    <n v="0.18"/>
    <n v="0"/>
    <n v="16"/>
    <n v="0"/>
    <n v="0"/>
    <n v="0"/>
    <n v="0"/>
    <n v="1.2655723470156242"/>
    <n v="0"/>
  </r>
  <r>
    <x v="4"/>
    <n v="29"/>
    <n v="5"/>
    <n v="80"/>
    <n v="16"/>
    <n v="16"/>
    <n v="0"/>
    <n v="0.18"/>
    <n v="48.377000000000002"/>
    <n v="17.765999999999998"/>
    <n v="695848.11"/>
    <n v="572102.38100000005"/>
    <n v="572.10238100000004"/>
    <n v="0.57210238099999999"/>
    <n v="1.2655723470156242"/>
    <n v="0.72403695305539684"/>
  </r>
  <r>
    <x v="4"/>
    <n v="29"/>
    <n v="6"/>
    <n v="439"/>
    <n v="70"/>
    <n v="18"/>
    <n v="0"/>
    <n v="0.18"/>
    <n v="376.02499999999998"/>
    <n v="33.465000000000003"/>
    <n v="7892805.6179999998"/>
    <n v="7514043.0700000003"/>
    <n v="7514.0430699999997"/>
    <n v="7.5140430699999996"/>
    <n v="1.2655723470156242"/>
    <n v="9.509565123676385"/>
  </r>
  <r>
    <x v="4"/>
    <n v="29"/>
    <n v="7"/>
    <n v="635"/>
    <n v="100"/>
    <n v="21"/>
    <n v="0"/>
    <n v="0.18"/>
    <n v="741.32899999999995"/>
    <n v="51.485999999999997"/>
    <n v="14563053.560000001"/>
    <n v="13947937.609999999"/>
    <n v="13947.937610000001"/>
    <n v="13.94793761"/>
    <n v="1.2655723470156242"/>
    <n v="17.652124137115194"/>
  </r>
  <r>
    <x v="4"/>
    <n v="29"/>
    <n v="8"/>
    <n v="734"/>
    <n v="123"/>
    <n v="23"/>
    <n v="0"/>
    <n v="0.18"/>
    <n v="893.01099999999997"/>
    <n v="59.597000000000001"/>
    <n v="16706481"/>
    <n v="16015414.890000001"/>
    <n v="16015.41489"/>
    <n v="16.015414889999999"/>
    <n v="1.2655723470156242"/>
    <n v="20.268666210766273"/>
  </r>
  <r>
    <x v="4"/>
    <n v="29"/>
    <n v="9"/>
    <n v="797"/>
    <n v="138"/>
    <n v="24"/>
    <n v="0"/>
    <n v="0.18"/>
    <n v="957.27700000000004"/>
    <n v="63.125"/>
    <n v="17442951.260000002"/>
    <n v="16725789.08"/>
    <n v="16725.789079999999"/>
    <n v="16.725789079999998"/>
    <n v="1.2655723470156242"/>
    <n v="21.167696141663896"/>
  </r>
  <r>
    <x v="4"/>
    <n v="29"/>
    <n v="10"/>
    <n v="267"/>
    <n v="419"/>
    <n v="25"/>
    <n v="0"/>
    <n v="0.18"/>
    <n v="688.52300000000002"/>
    <n v="53.003"/>
    <n v="12901494.039999999"/>
    <n v="12345253.75"/>
    <n v="12345.25375"/>
    <n v="12.345253749999999"/>
    <n v="1.2655723470156242"/>
    <n v="15.623811762890934"/>
  </r>
  <r>
    <x v="4"/>
    <n v="29"/>
    <n v="11"/>
    <n v="427"/>
    <n v="403"/>
    <n v="26"/>
    <n v="0"/>
    <n v="0.18"/>
    <n v="825.22199999999998"/>
    <n v="59.534999999999997"/>
    <n v="14988208.560000001"/>
    <n v="14358027.68"/>
    <n v="14358.027679999999"/>
    <n v="14.358027679999999"/>
    <n v="1.2655723470156242"/>
    <n v="18.171122789492895"/>
  </r>
  <r>
    <x v="4"/>
    <n v="29"/>
    <n v="12"/>
    <n v="506"/>
    <n v="408"/>
    <n v="27"/>
    <n v="0"/>
    <n v="0.18"/>
    <n v="895.45600000000002"/>
    <n v="63.356000000000002"/>
    <n v="15931389.27"/>
    <n v="15267787.74"/>
    <n v="15267.78774"/>
    <n v="15.267787739999999"/>
    <n v="1.2655723470156242"/>
    <n v="19.32248996384817"/>
  </r>
  <r>
    <x v="4"/>
    <n v="29"/>
    <n v="13"/>
    <n v="473"/>
    <n v="398"/>
    <n v="27"/>
    <n v="0"/>
    <n v="0.18"/>
    <n v="866.08600000000001"/>
    <n v="62.207999999999998"/>
    <n v="15561259.9"/>
    <n v="14910773.529999999"/>
    <n v="14910.77353"/>
    <n v="14.91077353"/>
    <n v="1.2655723470156242"/>
    <n v="18.870662652180542"/>
  </r>
  <r>
    <x v="4"/>
    <n v="29"/>
    <n v="14"/>
    <n v="835"/>
    <n v="138"/>
    <n v="27"/>
    <n v="0"/>
    <n v="0.18"/>
    <n v="966.41600000000005"/>
    <n v="66.433999999999997"/>
    <n v="17245543.780000001"/>
    <n v="16535376.529999999"/>
    <n v="16535.376530000001"/>
    <n v="16.535376530000001"/>
    <n v="1.2655723470156242"/>
    <n v="20.926715283859167"/>
  </r>
  <r>
    <x v="4"/>
    <n v="29"/>
    <n v="15"/>
    <n v="806"/>
    <n v="123"/>
    <n v="26"/>
    <n v="0"/>
    <n v="0.18"/>
    <n v="952.42100000000005"/>
    <n v="64.938000000000002"/>
    <n v="17233431.120000001"/>
    <n v="16523693.07"/>
    <n v="16523.693070000001"/>
    <n v="16.52369307"/>
    <n v="1.2655723470156242"/>
    <n v="20.911929019965704"/>
  </r>
  <r>
    <x v="4"/>
    <n v="29"/>
    <n v="16"/>
    <n v="495"/>
    <n v="191"/>
    <n v="25"/>
    <n v="0"/>
    <n v="0.18"/>
    <n v="718.58100000000002"/>
    <n v="54.433999999999997"/>
    <n v="13734973.16"/>
    <n v="13149199.380000001"/>
    <n v="13149.19938"/>
    <n v="13.149199380000001"/>
    <n v="1.2655723470156242"/>
    <n v="16.641263120722989"/>
  </r>
  <r>
    <x v="4"/>
    <n v="29"/>
    <n v="17"/>
    <n v="628"/>
    <n v="93"/>
    <n v="24"/>
    <n v="0"/>
    <n v="0.18"/>
    <n v="722.54100000000005"/>
    <n v="53.722999999999999"/>
    <n v="14076007.970000001"/>
    <n v="13478149.98"/>
    <n v="13478.14998"/>
    <n v="13.47814998"/>
    <n v="1.2655723470156242"/>
    <n v="17.057573903617186"/>
  </r>
  <r>
    <x v="4"/>
    <n v="29"/>
    <n v="18"/>
    <n v="433"/>
    <n v="62"/>
    <n v="22"/>
    <n v="0"/>
    <n v="0.18"/>
    <n v="346.75"/>
    <n v="36.253"/>
    <n v="7167374.7869999995"/>
    <n v="6814317.1380000003"/>
    <n v="6814.3171380000003"/>
    <n v="6.8143171379999998"/>
    <n v="1.2655723470156242"/>
    <n v="8.6240113336474504"/>
  </r>
  <r>
    <x v="4"/>
    <n v="29"/>
    <n v="19"/>
    <n v="51"/>
    <n v="11"/>
    <n v="20"/>
    <n v="0"/>
    <n v="0.18"/>
    <n v="12.811"/>
    <n v="20.468"/>
    <n v="171112.245"/>
    <n v="65959.994000000006"/>
    <n v="65.959993999999995"/>
    <n v="6.5959993999999994E-2"/>
    <n v="1.2655723470156242"/>
    <n v="8.3477144415716478E-2"/>
  </r>
  <r>
    <x v="4"/>
    <n v="29"/>
    <n v="20"/>
    <n v="0"/>
    <n v="0"/>
    <n v="19"/>
    <n v="0"/>
    <n v="0.18"/>
    <n v="0"/>
    <n v="19"/>
    <n v="0"/>
    <n v="0"/>
    <n v="0"/>
    <n v="0"/>
    <n v="1.2655723470156242"/>
    <n v="0"/>
  </r>
  <r>
    <x v="4"/>
    <n v="29"/>
    <n v="21"/>
    <n v="0"/>
    <n v="0"/>
    <n v="19"/>
    <n v="0"/>
    <n v="0.18"/>
    <n v="0"/>
    <n v="19"/>
    <n v="0"/>
    <n v="0"/>
    <n v="0"/>
    <n v="0"/>
    <n v="1.2655723470156242"/>
    <n v="0"/>
  </r>
  <r>
    <x v="4"/>
    <n v="29"/>
    <n v="22"/>
    <n v="0"/>
    <n v="0"/>
    <n v="18"/>
    <n v="0"/>
    <n v="0.18"/>
    <n v="0"/>
    <n v="18"/>
    <n v="0"/>
    <n v="0"/>
    <n v="0"/>
    <n v="0"/>
    <n v="1.2655723470156242"/>
    <n v="0"/>
  </r>
  <r>
    <x v="4"/>
    <n v="29"/>
    <n v="23"/>
    <n v="0"/>
    <n v="0"/>
    <n v="18"/>
    <n v="0"/>
    <n v="0.18"/>
    <n v="0"/>
    <n v="18"/>
    <n v="0"/>
    <n v="0"/>
    <n v="0"/>
    <n v="0"/>
    <n v="1.2655723470156242"/>
    <n v="0"/>
  </r>
  <r>
    <x v="4"/>
    <n v="30"/>
    <n v="0"/>
    <n v="0"/>
    <n v="0"/>
    <n v="17"/>
    <n v="0"/>
    <n v="0.18"/>
    <n v="0"/>
    <n v="17"/>
    <n v="0"/>
    <n v="0"/>
    <n v="0"/>
    <n v="0"/>
    <n v="1.2655723470156242"/>
    <n v="0"/>
  </r>
  <r>
    <x v="4"/>
    <n v="30"/>
    <n v="1"/>
    <n v="0"/>
    <n v="0"/>
    <n v="16"/>
    <n v="0"/>
    <n v="0.18"/>
    <n v="0"/>
    <n v="16"/>
    <n v="0"/>
    <n v="0"/>
    <n v="0"/>
    <n v="0"/>
    <n v="1.2655723470156242"/>
    <n v="0"/>
  </r>
  <r>
    <x v="4"/>
    <n v="30"/>
    <n v="2"/>
    <n v="0"/>
    <n v="0"/>
    <n v="16"/>
    <n v="0"/>
    <n v="0.18"/>
    <n v="0"/>
    <n v="16"/>
    <n v="0"/>
    <n v="0"/>
    <n v="0"/>
    <n v="0"/>
    <n v="1.2655723470156242"/>
    <n v="0"/>
  </r>
  <r>
    <x v="4"/>
    <n v="30"/>
    <n v="3"/>
    <n v="0"/>
    <n v="0"/>
    <n v="16"/>
    <n v="0"/>
    <n v="0.18"/>
    <n v="0"/>
    <n v="16"/>
    <n v="0"/>
    <n v="0"/>
    <n v="0"/>
    <n v="0"/>
    <n v="1.2655723470156242"/>
    <n v="0"/>
  </r>
  <r>
    <x v="4"/>
    <n v="30"/>
    <n v="4"/>
    <n v="0"/>
    <n v="0"/>
    <n v="15"/>
    <n v="0"/>
    <n v="0.18"/>
    <n v="0"/>
    <n v="15"/>
    <n v="0"/>
    <n v="0"/>
    <n v="0"/>
    <n v="0"/>
    <n v="1.2655723470156242"/>
    <n v="0"/>
  </r>
  <r>
    <x v="4"/>
    <n v="30"/>
    <n v="5"/>
    <n v="89"/>
    <n v="17"/>
    <n v="16"/>
    <n v="0"/>
    <n v="0.18"/>
    <n v="51.759"/>
    <n v="17.89"/>
    <n v="746567.79700000002"/>
    <n v="621024.86699999997"/>
    <n v="621.02486699999997"/>
    <n v="0.62102486700000004"/>
    <n v="1.2655723470156242"/>
    <n v="0.78595189848425584"/>
  </r>
  <r>
    <x v="4"/>
    <n v="30"/>
    <n v="6"/>
    <n v="477"/>
    <n v="64"/>
    <n v="18"/>
    <n v="0"/>
    <n v="0.18"/>
    <n v="393.524"/>
    <n v="34.188000000000002"/>
    <n v="8250530.4220000003"/>
    <n v="7859092.2620000001"/>
    <n v="7859.0922620000001"/>
    <n v="7.8590922619999999"/>
    <n v="1.2655723470156242"/>
    <n v="9.9462498394316707"/>
  </r>
  <r>
    <x v="4"/>
    <n v="30"/>
    <n v="7"/>
    <n v="623"/>
    <n v="93"/>
    <n v="20"/>
    <n v="0"/>
    <n v="0.18"/>
    <n v="721.97400000000005"/>
    <n v="49.691000000000003"/>
    <n v="14292025.84"/>
    <n v="13686513.48"/>
    <n v="13686.51348"/>
    <n v="13.68651348"/>
    <n v="1.2655723470156242"/>
    <n v="17.321272987344578"/>
  </r>
  <r>
    <x v="4"/>
    <n v="30"/>
    <n v="8"/>
    <n v="788"/>
    <n v="102"/>
    <n v="23"/>
    <n v="0"/>
    <n v="0.18"/>
    <n v="917.56"/>
    <n v="60.610999999999997"/>
    <n v="17096650.620000001"/>
    <n v="16391759.25"/>
    <n v="16391.759249999999"/>
    <n v="16.39175925"/>
    <n v="1.2655723470156242"/>
    <n v="20.744957225737569"/>
  </r>
  <r>
    <x v="4"/>
    <n v="30"/>
    <n v="9"/>
    <n v="849"/>
    <n v="112"/>
    <n v="25"/>
    <n v="0"/>
    <n v="0.18"/>
    <n v="971.07899999999995"/>
    <n v="64.697999999999993"/>
    <n v="17581691.149999999"/>
    <n v="16859612.859999999"/>
    <n v="16859.612860000001"/>
    <n v="16.859612859999999"/>
    <n v="1.2655723470156242"/>
    <n v="21.337059817004999"/>
  </r>
  <r>
    <x v="4"/>
    <n v="30"/>
    <n v="10"/>
    <n v="888"/>
    <n v="116"/>
    <n v="26"/>
    <n v="0"/>
    <n v="0.18"/>
    <n v="995.30600000000004"/>
    <n v="66.614000000000004"/>
    <n v="17740587.890000001"/>
    <n v="17012879.27"/>
    <n v="17012.879270000001"/>
    <n v="17.012879269999999"/>
    <n v="1.2655723470156242"/>
    <n v="21.531029547227359"/>
  </r>
  <r>
    <x v="4"/>
    <n v="30"/>
    <n v="11"/>
    <n v="905"/>
    <n v="120"/>
    <n v="27"/>
    <n v="0"/>
    <n v="0.18"/>
    <n v="999.41800000000001"/>
    <n v="67.734999999999999"/>
    <n v="17650217.120000001"/>
    <n v="16925710.68"/>
    <n v="16925.71068"/>
    <n v="16.925710680000002"/>
    <n v="1.2655723470156242"/>
    <n v="21.420711390195017"/>
  </r>
  <r>
    <x v="4"/>
    <n v="30"/>
    <n v="12"/>
    <n v="909"/>
    <n v="121"/>
    <n v="27"/>
    <n v="0"/>
    <n v="0.18"/>
    <n v="996.75199999999995"/>
    <n v="67.605000000000004"/>
    <n v="17580792.309999999"/>
    <n v="16858745.870000001"/>
    <n v="16858.745869999999"/>
    <n v="16.85874587"/>
    <n v="1.2655723470156242"/>
    <n v="21.335962578435861"/>
  </r>
  <r>
    <x v="4"/>
    <n v="30"/>
    <n v="13"/>
    <n v="902"/>
    <n v="120"/>
    <n v="27"/>
    <n v="0"/>
    <n v="0.18"/>
    <n v="997.66099999999994"/>
    <n v="67.665999999999997"/>
    <n v="17629452.02"/>
    <n v="16905681.370000001"/>
    <n v="16905.681369999998"/>
    <n v="16.90568137"/>
    <n v="1.2655723470156242"/>
    <n v="21.395362849329214"/>
  </r>
  <r>
    <x v="4"/>
    <n v="30"/>
    <n v="14"/>
    <n v="571"/>
    <n v="307"/>
    <n v="27"/>
    <n v="0"/>
    <n v="0.18"/>
    <n v="887.96100000000001"/>
    <n v="63.180999999999997"/>
    <n v="16012644.890000001"/>
    <n v="15346164.15"/>
    <n v="15346.164150000001"/>
    <n v="15.34616415"/>
    <n v="1.2655723470156242"/>
    <n v="19.421680981002531"/>
  </r>
  <r>
    <x v="4"/>
    <n v="30"/>
    <n v="15"/>
    <n v="638"/>
    <n v="212"/>
    <n v="26"/>
    <n v="0"/>
    <n v="0.18"/>
    <n v="881.64"/>
    <n v="62.017000000000003"/>
    <n v="16132632.060000001"/>
    <n v="15461899.699999999"/>
    <n v="15461.8997"/>
    <n v="15.4618997"/>
    <n v="1.2655723470156242"/>
    <n v="19.568152692649175"/>
  </r>
  <r>
    <x v="4"/>
    <n v="30"/>
    <n v="16"/>
    <n v="495"/>
    <n v="192"/>
    <n v="26"/>
    <n v="0"/>
    <n v="0.18"/>
    <n v="719.63800000000003"/>
    <n v="55.475999999999999"/>
    <n v="13691680.99"/>
    <n v="13107441.24"/>
    <n v="13107.44124"/>
    <n v="13.10744124"/>
    <n v="1.2655723470156242"/>
    <n v="16.588415173476182"/>
  </r>
  <r>
    <x v="4"/>
    <n v="30"/>
    <n v="17"/>
    <n v="380"/>
    <n v="140"/>
    <n v="25"/>
    <n v="0"/>
    <n v="0.18"/>
    <n v="537.75400000000002"/>
    <n v="47.100999999999999"/>
    <n v="10714225.23"/>
    <n v="10235488.57"/>
    <n v="10235.48857"/>
    <n v="10.235488569999999"/>
    <n v="1.2655723470156242"/>
    <n v="12.953751292386494"/>
  </r>
  <r>
    <x v="4"/>
    <n v="30"/>
    <n v="18"/>
    <n v="142"/>
    <n v="79"/>
    <n v="22"/>
    <n v="0"/>
    <n v="0.18"/>
    <n v="188.21799999999999"/>
    <n v="29.725000000000001"/>
    <n v="3899089.7489999998"/>
    <n v="3661840.4330000002"/>
    <n v="3661.8404329999998"/>
    <n v="3.6618404330000001"/>
    <n v="1.2655723470156242"/>
    <n v="4.6343239911885199"/>
  </r>
  <r>
    <x v="4"/>
    <n v="30"/>
    <n v="19"/>
    <n v="0"/>
    <n v="10"/>
    <n v="20"/>
    <n v="0"/>
    <n v="0.18"/>
    <n v="7.8630000000000004"/>
    <n v="20.286999999999999"/>
    <n v="101718.22199999999"/>
    <n v="0"/>
    <n v="0"/>
    <n v="0"/>
    <n v="1.2655723470156242"/>
    <n v="0"/>
  </r>
  <r>
    <x v="4"/>
    <n v="30"/>
    <n v="20"/>
    <n v="0"/>
    <n v="0"/>
    <n v="20"/>
    <n v="0"/>
    <n v="0.18"/>
    <n v="0"/>
    <n v="20"/>
    <n v="0"/>
    <n v="0"/>
    <n v="0"/>
    <n v="0"/>
    <n v="1.2655723470156242"/>
    <n v="0"/>
  </r>
  <r>
    <x v="4"/>
    <n v="30"/>
    <n v="21"/>
    <n v="0"/>
    <n v="0"/>
    <n v="19"/>
    <n v="0"/>
    <n v="0.18"/>
    <n v="0"/>
    <n v="19"/>
    <n v="0"/>
    <n v="0"/>
    <n v="0"/>
    <n v="0"/>
    <n v="1.2655723470156242"/>
    <n v="0"/>
  </r>
  <r>
    <x v="4"/>
    <n v="30"/>
    <n v="22"/>
    <n v="0"/>
    <n v="0"/>
    <n v="18"/>
    <n v="0"/>
    <n v="0.18"/>
    <n v="0"/>
    <n v="18"/>
    <n v="0"/>
    <n v="0"/>
    <n v="0"/>
    <n v="0"/>
    <n v="1.2655723470156242"/>
    <n v="0"/>
  </r>
  <r>
    <x v="4"/>
    <n v="30"/>
    <n v="23"/>
    <n v="0"/>
    <n v="0"/>
    <n v="18"/>
    <n v="0"/>
    <n v="0.18"/>
    <n v="0"/>
    <n v="18"/>
    <n v="0"/>
    <n v="0"/>
    <n v="0"/>
    <n v="0"/>
    <n v="1.2655723470156242"/>
    <n v="0"/>
  </r>
  <r>
    <x v="4"/>
    <n v="31"/>
    <n v="0"/>
    <n v="0"/>
    <n v="0"/>
    <n v="17"/>
    <n v="0"/>
    <n v="0.18"/>
    <n v="0"/>
    <n v="17"/>
    <n v="0"/>
    <n v="0"/>
    <n v="0"/>
    <n v="0"/>
    <n v="1.2655723470156242"/>
    <n v="0"/>
  </r>
  <r>
    <x v="4"/>
    <n v="31"/>
    <n v="1"/>
    <n v="0"/>
    <n v="0"/>
    <n v="17"/>
    <n v="0"/>
    <n v="0.18"/>
    <n v="0"/>
    <n v="17"/>
    <n v="0"/>
    <n v="0"/>
    <n v="0"/>
    <n v="0"/>
    <n v="1.2655723470156242"/>
    <n v="0"/>
  </r>
  <r>
    <x v="4"/>
    <n v="31"/>
    <n v="2"/>
    <n v="0"/>
    <n v="0"/>
    <n v="16"/>
    <n v="0"/>
    <n v="0.18"/>
    <n v="0"/>
    <n v="16"/>
    <n v="0"/>
    <n v="0"/>
    <n v="0"/>
    <n v="0"/>
    <n v="1.2655723470156242"/>
    <n v="0"/>
  </r>
  <r>
    <x v="4"/>
    <n v="31"/>
    <n v="3"/>
    <n v="0"/>
    <n v="0"/>
    <n v="16"/>
    <n v="0"/>
    <n v="0.18"/>
    <n v="0"/>
    <n v="16"/>
    <n v="0"/>
    <n v="0"/>
    <n v="0"/>
    <n v="0"/>
    <n v="1.2655723470156242"/>
    <n v="0"/>
  </r>
  <r>
    <x v="4"/>
    <n v="31"/>
    <n v="4"/>
    <n v="0"/>
    <n v="0"/>
    <n v="16"/>
    <n v="0"/>
    <n v="0.18"/>
    <n v="0"/>
    <n v="16"/>
    <n v="0"/>
    <n v="0"/>
    <n v="0"/>
    <n v="0"/>
    <n v="1.2655723470156242"/>
    <n v="0"/>
  </r>
  <r>
    <x v="4"/>
    <n v="31"/>
    <n v="5"/>
    <n v="120"/>
    <n v="17"/>
    <n v="16"/>
    <n v="0"/>
    <n v="0.18"/>
    <n v="55.991999999999997"/>
    <n v="18.045000000000002"/>
    <n v="810984.73199999996"/>
    <n v="683159.255"/>
    <n v="683.15925500000003"/>
    <n v="0.68315925499999997"/>
    <n v="1.2655723470156242"/>
    <n v="0.86458746173579526"/>
  </r>
  <r>
    <x v="4"/>
    <n v="31"/>
    <n v="6"/>
    <n v="494"/>
    <n v="61"/>
    <n v="18"/>
    <n v="0"/>
    <n v="0.18"/>
    <n v="401.32100000000003"/>
    <n v="34.51"/>
    <n v="8409925.7259999998"/>
    <n v="8012839.5559999999"/>
    <n v="8012.8395559999999"/>
    <n v="8.0128395559999994"/>
    <n v="1.2655723470156242"/>
    <n v="10.140828163146551"/>
  </r>
  <r>
    <x v="4"/>
    <n v="31"/>
    <n v="7"/>
    <n v="667"/>
    <n v="88"/>
    <n v="21"/>
    <n v="0"/>
    <n v="0.18"/>
    <n v="756.96500000000003"/>
    <n v="52.131999999999998"/>
    <n v="14834825.560000001"/>
    <n v="14210079.640000001"/>
    <n v="14210.07964"/>
    <n v="14.21007964"/>
    <n v="1.2655723470156242"/>
    <n v="17.983883841273734"/>
  </r>
  <r>
    <x v="4"/>
    <n v="31"/>
    <n v="8"/>
    <n v="766"/>
    <n v="105"/>
    <n v="24"/>
    <n v="0"/>
    <n v="0.18"/>
    <n v="899.06"/>
    <n v="60.850999999999999"/>
    <n v="16735156.42"/>
    <n v="16043074.23"/>
    <n v="16043.07423"/>
    <n v="16.043074229999998"/>
    <n v="1.2655723470156242"/>
    <n v="20.303671106606977"/>
  </r>
  <r>
    <x v="4"/>
    <n v="31"/>
    <n v="9"/>
    <n v="826"/>
    <n v="116"/>
    <n v="25"/>
    <n v="0"/>
    <n v="0.18"/>
    <n v="963.702"/>
    <n v="64.391999999999996"/>
    <n v="17467254.120000001"/>
    <n v="16749230.800000001"/>
    <n v="16749.230800000001"/>
    <n v="16.749230799999999"/>
    <n v="1.2655723470156242"/>
    <n v="21.197363334262381"/>
  </r>
  <r>
    <x v="4"/>
    <n v="31"/>
    <n v="10"/>
    <n v="879"/>
    <n v="112"/>
    <n v="26"/>
    <n v="0"/>
    <n v="0.18"/>
    <n v="982.86900000000003"/>
    <n v="66.106999999999999"/>
    <n v="17563352.859999999"/>
    <n v="16841924.370000001"/>
    <n v="16841.924370000001"/>
    <n v="16.841924370000001"/>
    <n v="1.2655723470156242"/>
    <n v="21.314673753200537"/>
  </r>
  <r>
    <x v="4"/>
    <n v="31"/>
    <n v="11"/>
    <n v="897"/>
    <n v="115"/>
    <n v="27"/>
    <n v="0"/>
    <n v="0.18"/>
    <n v="987.24099999999999"/>
    <n v="67.239999999999995"/>
    <n v="17479291.699999999"/>
    <n v="16760841.83"/>
    <n v="16760.841830000001"/>
    <n v="16.76084183"/>
    <n v="1.2655723470156242"/>
    <n v="21.212057932750749"/>
  </r>
  <r>
    <x v="4"/>
    <n v="31"/>
    <n v="12"/>
    <n v="903"/>
    <n v="116"/>
    <n v="28"/>
    <n v="0"/>
    <n v="0.18"/>
    <n v="986.55"/>
    <n v="68.19"/>
    <n v="17358999.079999998"/>
    <n v="16644811.66"/>
    <n v="16644.811659999999"/>
    <n v="16.644811659999998"/>
    <n v="1.2655723470156242"/>
    <n v="21.065213358179225"/>
  </r>
  <r>
    <x v="4"/>
    <n v="31"/>
    <n v="13"/>
    <n v="526"/>
    <n v="333"/>
    <n v="28"/>
    <n v="0"/>
    <n v="0.18"/>
    <n v="853.66300000000001"/>
    <n v="62.720999999999997"/>
    <n v="15332059.279999999"/>
    <n v="14689694.4"/>
    <n v="14689.6944"/>
    <n v="14.6896944"/>
    <n v="1.2655723470156242"/>
    <n v="18.590871018750271"/>
  </r>
  <r>
    <x v="4"/>
    <n v="31"/>
    <n v="14"/>
    <n v="516"/>
    <n v="332"/>
    <n v="27"/>
    <n v="0"/>
    <n v="0.18"/>
    <n v="858.72500000000002"/>
    <n v="61.978999999999999"/>
    <n v="15556434.74"/>
    <n v="14906119.34"/>
    <n v="14906.119339999999"/>
    <n v="14.90611934"/>
    <n v="1.2655723470156242"/>
    <n v="18.864772438018786"/>
  </r>
  <r>
    <x v="4"/>
    <n v="31"/>
    <n v="15"/>
    <n v="16"/>
    <n v="252"/>
    <n v="27"/>
    <n v="0"/>
    <n v="0.18"/>
    <n v="222.227"/>
    <n v="36.042000000000002"/>
    <n v="4364139.5970000001"/>
    <n v="4110411.7149999999"/>
    <n v="4110.4117150000002"/>
    <n v="4.1104117149999997"/>
    <n v="1.2655723470156242"/>
    <n v="5.2020234013530668"/>
  </r>
  <r>
    <x v="4"/>
    <n v="31"/>
    <n v="16"/>
    <n v="475"/>
    <n v="200"/>
    <n v="26"/>
    <n v="0"/>
    <n v="0.18"/>
    <n v="708.25699999999995"/>
    <n v="55.006"/>
    <n v="13495622.810000001"/>
    <n v="12918330.18"/>
    <n v="12918.330180000001"/>
    <n v="12.91833018"/>
    <n v="1.2655723470156242"/>
    <n v="16.349081445425369"/>
  </r>
  <r>
    <x v="4"/>
    <n v="31"/>
    <n v="17"/>
    <n v="648"/>
    <n v="84"/>
    <n v="25"/>
    <n v="0"/>
    <n v="0.18"/>
    <n v="730.60699999999997"/>
    <n v="55.055999999999997"/>
    <n v="14154006.51"/>
    <n v="13553384.720000001"/>
    <n v="13553.38472"/>
    <n v="13.55338472"/>
    <n v="1.2655723470156242"/>
    <n v="17.152788910096099"/>
  </r>
  <r>
    <x v="4"/>
    <n v="31"/>
    <n v="18"/>
    <n v="290"/>
    <n v="71"/>
    <n v="22"/>
    <n v="0"/>
    <n v="0.18"/>
    <n v="277.226"/>
    <n v="33.39"/>
    <n v="5752264.6780000003"/>
    <n v="5449350.0060000001"/>
    <n v="5449.3500059999997"/>
    <n v="5.4493500060000004"/>
    <n v="1.2655723470156242"/>
    <n v="6.8965466768030259"/>
  </r>
  <r>
    <x v="4"/>
    <n v="31"/>
    <n v="19"/>
    <n v="140"/>
    <n v="17"/>
    <n v="13.8"/>
    <n v="0"/>
    <n v="0.17"/>
    <n v="26.149000000000001"/>
    <n v="14.757"/>
    <n v="373251.04599999997"/>
    <n v="260936.21299999999"/>
    <n v="260.93621300000001"/>
    <n v="0.26093621299999997"/>
    <n v="1.2655723470156242"/>
    <n v="0.33023365550777878"/>
  </r>
  <r>
    <x v="4"/>
    <n v="31"/>
    <n v="20"/>
    <n v="0"/>
    <n v="0"/>
    <n v="12.7"/>
    <n v="0"/>
    <n v="0.17"/>
    <n v="0"/>
    <n v="12.7"/>
    <n v="0"/>
    <n v="0"/>
    <n v="0"/>
    <n v="0"/>
    <n v="1.2655723470156242"/>
    <n v="0"/>
  </r>
  <r>
    <x v="4"/>
    <n v="31"/>
    <n v="21"/>
    <n v="0"/>
    <n v="0"/>
    <n v="11.9"/>
    <n v="0"/>
    <n v="0.17"/>
    <n v="0"/>
    <n v="11.9"/>
    <n v="0"/>
    <n v="0"/>
    <n v="0"/>
    <n v="0"/>
    <n v="1.2655723470156242"/>
    <n v="0"/>
  </r>
  <r>
    <x v="4"/>
    <n v="31"/>
    <n v="22"/>
    <n v="0"/>
    <n v="0"/>
    <n v="10.9"/>
    <n v="0"/>
    <n v="0.17"/>
    <n v="0"/>
    <n v="10.9"/>
    <n v="0"/>
    <n v="0"/>
    <n v="0"/>
    <n v="0"/>
    <n v="1.2655723470156242"/>
    <n v="0"/>
  </r>
  <r>
    <x v="4"/>
    <n v="31"/>
    <n v="23"/>
    <n v="0"/>
    <n v="0"/>
    <n v="10.1"/>
    <n v="0"/>
    <n v="0.17"/>
    <n v="0"/>
    <n v="10.1"/>
    <n v="0"/>
    <n v="0"/>
    <n v="0"/>
    <n v="0"/>
    <n v="1.2655723470156242"/>
    <n v="0"/>
  </r>
  <r>
    <x v="5"/>
    <n v="1"/>
    <n v="0"/>
    <n v="0"/>
    <n v="0"/>
    <n v="9.4"/>
    <n v="0"/>
    <n v="0.17"/>
    <n v="0"/>
    <n v="9.4"/>
    <n v="0"/>
    <n v="0"/>
    <n v="0"/>
    <n v="0"/>
    <n v="1.1844108726386724"/>
    <n v="0"/>
  </r>
  <r>
    <x v="5"/>
    <n v="1"/>
    <n v="1"/>
    <n v="0"/>
    <n v="0"/>
    <n v="8.9"/>
    <n v="0"/>
    <n v="0.17"/>
    <n v="0"/>
    <n v="8.9"/>
    <n v="0"/>
    <n v="0"/>
    <n v="0"/>
    <n v="0"/>
    <n v="1.1844108726386724"/>
    <n v="0"/>
  </r>
  <r>
    <x v="5"/>
    <n v="1"/>
    <n v="2"/>
    <n v="0"/>
    <n v="0"/>
    <n v="8.6"/>
    <n v="0"/>
    <n v="0.17"/>
    <n v="0"/>
    <n v="8.6"/>
    <n v="0"/>
    <n v="0"/>
    <n v="0"/>
    <n v="0"/>
    <n v="1.1844108726386724"/>
    <n v="0"/>
  </r>
  <r>
    <x v="5"/>
    <n v="1"/>
    <n v="3"/>
    <n v="0"/>
    <n v="0"/>
    <n v="8.1"/>
    <n v="0.1"/>
    <n v="0.17"/>
    <n v="0"/>
    <n v="8.1"/>
    <n v="0"/>
    <n v="0"/>
    <n v="0"/>
    <n v="0"/>
    <n v="1.1844108726386724"/>
    <n v="0"/>
  </r>
  <r>
    <x v="5"/>
    <n v="1"/>
    <n v="4"/>
    <n v="0"/>
    <n v="0"/>
    <n v="7.7"/>
    <n v="0.2"/>
    <n v="0.17"/>
    <n v="0"/>
    <n v="7.7"/>
    <n v="0"/>
    <n v="0"/>
    <n v="0"/>
    <n v="0"/>
    <n v="1.1844108726386724"/>
    <n v="0"/>
  </r>
  <r>
    <x v="5"/>
    <n v="1"/>
    <n v="5"/>
    <n v="191"/>
    <n v="21"/>
    <n v="9.3000000000000007"/>
    <n v="0.1"/>
    <n v="0.17"/>
    <n v="70.728999999999999"/>
    <n v="11.802"/>
    <n v="1064936.703"/>
    <n v="928112.69700000004"/>
    <n v="928.11269700000003"/>
    <n v="0.92811269699999999"/>
    <n v="1.1844108726386724"/>
    <n v="1.0992667693608018"/>
  </r>
  <r>
    <x v="5"/>
    <n v="1"/>
    <n v="6"/>
    <n v="614"/>
    <n v="55"/>
    <n v="12.3"/>
    <n v="0"/>
    <n v="0.17"/>
    <n v="466.41500000000002"/>
    <n v="31.494"/>
    <n v="9931608.9710000008"/>
    <n v="9480603.5140000004"/>
    <n v="9480.6035140000004"/>
    <n v="9.4806035140000002"/>
    <n v="1.1844108726386724"/>
    <n v="11.228929881158004"/>
  </r>
  <r>
    <x v="5"/>
    <n v="1"/>
    <n v="7"/>
    <n v="792"/>
    <n v="72"/>
    <n v="15.3"/>
    <n v="0"/>
    <n v="0.17"/>
    <n v="849.17200000000003"/>
    <n v="50.234000000000002"/>
    <n v="16781328.010000002"/>
    <n v="16087609.779999999"/>
    <n v="16087.609780000001"/>
    <n v="16.087609780000001"/>
    <n v="1.1844108726386724"/>
    <n v="19.054339938200243"/>
  </r>
  <r>
    <x v="5"/>
    <n v="1"/>
    <n v="8"/>
    <n v="882"/>
    <n v="84"/>
    <n v="17.600000000000001"/>
    <n v="0"/>
    <n v="0.17"/>
    <n v="979.6"/>
    <n v="57.762999999999998"/>
    <n v="18477782.370000001"/>
    <n v="17723952.010000002"/>
    <n v="17723.952010000001"/>
    <n v="17.723952010000001"/>
    <n v="1.1844108726386724"/>
    <n v="20.992441466770053"/>
  </r>
  <r>
    <x v="5"/>
    <n v="1"/>
    <n v="9"/>
    <n v="932"/>
    <n v="94"/>
    <n v="19.3"/>
    <n v="0"/>
    <n v="0.17"/>
    <n v="1035.4069999999999"/>
    <n v="61.634"/>
    <n v="18991289.690000001"/>
    <n v="18219263.73"/>
    <n v="18219.263729999999"/>
    <n v="18.219263730000002"/>
    <n v="1.1844108726386724"/>
    <n v="21.579094053283416"/>
  </r>
  <r>
    <x v="5"/>
    <n v="1"/>
    <n v="10"/>
    <n v="961"/>
    <n v="100"/>
    <n v="20.7"/>
    <n v="0"/>
    <n v="0.17"/>
    <n v="1051.5619999999999"/>
    <n v="63.615000000000002"/>
    <n v="18986555.719999999"/>
    <n v="18214697.5"/>
    <n v="18214.697499999998"/>
    <n v="18.2146975"/>
    <n v="1.1844108726386724"/>
    <n v="21.573685760824443"/>
  </r>
  <r>
    <x v="5"/>
    <n v="1"/>
    <n v="11"/>
    <n v="974"/>
    <n v="104"/>
    <n v="22"/>
    <n v="0"/>
    <n v="0.17"/>
    <n v="1051.3789999999999"/>
    <n v="64.86"/>
    <n v="18803112.34"/>
    <n v="18037754.239999998"/>
    <n v="18037.754239999998"/>
    <n v="18.037754240000002"/>
    <n v="1.1844108726386724"/>
    <n v="21.364112239840313"/>
  </r>
  <r>
    <x v="5"/>
    <n v="1"/>
    <n v="12"/>
    <n v="979"/>
    <n v="104"/>
    <n v="22.8"/>
    <n v="0"/>
    <n v="0.17"/>
    <n v="1048.4010000000001"/>
    <n v="65.516999999999996"/>
    <n v="18663288.98"/>
    <n v="17902885.379999999"/>
    <n v="17902.88538"/>
    <n v="17.902885380000001"/>
    <n v="1.1844108726386724"/>
    <n v="21.204372095675932"/>
  </r>
  <r>
    <x v="5"/>
    <n v="1"/>
    <n v="13"/>
    <n v="970"/>
    <n v="102"/>
    <n v="23.3"/>
    <n v="0"/>
    <n v="0.17"/>
    <n v="1046.528"/>
    <n v="65.965000000000003"/>
    <n v="18629858.199999999"/>
    <n v="17870639.190000001"/>
    <n v="17870.639190000002"/>
    <n v="17.870639189999999"/>
    <n v="1.1844108726386724"/>
    <n v="21.166179357638757"/>
  </r>
  <r>
    <x v="5"/>
    <n v="1"/>
    <n v="14"/>
    <n v="950"/>
    <n v="101"/>
    <n v="23.3"/>
    <n v="0"/>
    <n v="0.17"/>
    <n v="1043.252"/>
    <n v="65.88"/>
    <n v="18655444.870000001"/>
    <n v="17895319.219999999"/>
    <n v="17895.319220000001"/>
    <n v="17.895319220000001"/>
    <n v="1.1844108726386724"/>
    <n v="21.195410653507807"/>
  </r>
  <r>
    <x v="5"/>
    <n v="1"/>
    <n v="15"/>
    <n v="858"/>
    <n v="117"/>
    <n v="22.9"/>
    <n v="0"/>
    <n v="0.17"/>
    <n v="986.64800000000002"/>
    <n v="63.24"/>
    <n v="17984300.390000001"/>
    <n v="17247956.059999999"/>
    <n v="17247.95606"/>
    <n v="17.24795606"/>
    <n v="1.1844108726386724"/>
    <n v="20.428666688258076"/>
  </r>
  <r>
    <x v="5"/>
    <n v="1"/>
    <n v="16"/>
    <n v="852"/>
    <n v="85"/>
    <n v="23.8"/>
    <n v="0"/>
    <n v="0.17"/>
    <n v="949.70699999999999"/>
    <n v="62.744999999999997"/>
    <n v="17548204.289999999"/>
    <n v="16827312.579999998"/>
    <n v="16827.312580000002"/>
    <n v="16.827312580000001"/>
    <n v="1.1844108726386724"/>
    <n v="19.930451977041511"/>
  </r>
  <r>
    <x v="5"/>
    <n v="1"/>
    <n v="17"/>
    <n v="745"/>
    <n v="72"/>
    <n v="23.2"/>
    <n v="0.2"/>
    <n v="0.17"/>
    <n v="801.08199999999999"/>
    <n v="54.084000000000003"/>
    <n v="15592750.34"/>
    <n v="14941148.130000001"/>
    <n v="14941.14813"/>
    <n v="14.94114813"/>
    <n v="1.1844108726386724"/>
    <n v="17.696458294876969"/>
  </r>
  <r>
    <x v="5"/>
    <n v="1"/>
    <n v="18"/>
    <n v="566"/>
    <n v="52"/>
    <n v="21.4"/>
    <n v="0.2"/>
    <n v="0.17"/>
    <n v="415.64600000000002"/>
    <n v="37.417999999999999"/>
    <n v="8608341.2210000008"/>
    <n v="8204224.4009999996"/>
    <n v="8204.2244009999995"/>
    <n v="8.2042244009999994"/>
    <n v="1.1844108726386724"/>
    <n v="9.7171725821118979"/>
  </r>
  <r>
    <x v="5"/>
    <n v="1"/>
    <n v="19"/>
    <n v="122"/>
    <n v="17"/>
    <n v="17.2"/>
    <n v="0.6"/>
    <n v="0.17"/>
    <n v="25.042000000000002"/>
    <n v="17.962"/>
    <n v="351218.50199999998"/>
    <n v="239684.37100000001"/>
    <n v="239.684371"/>
    <n v="0.23968437100000001"/>
    <n v="1.1844108726386724"/>
    <n v="0.28388477501396131"/>
  </r>
  <r>
    <x v="5"/>
    <n v="1"/>
    <n v="20"/>
    <n v="0"/>
    <n v="0"/>
    <n v="17.3"/>
    <n v="0.6"/>
    <n v="0.17"/>
    <n v="0"/>
    <n v="17.3"/>
    <n v="0"/>
    <n v="0"/>
    <n v="0"/>
    <n v="0"/>
    <n v="1.1844108726386724"/>
    <n v="0"/>
  </r>
  <r>
    <x v="5"/>
    <n v="1"/>
    <n v="21"/>
    <n v="0"/>
    <n v="0"/>
    <n v="17.899999999999999"/>
    <n v="0.5"/>
    <n v="0.17"/>
    <n v="0"/>
    <n v="17.899999999999999"/>
    <n v="0"/>
    <n v="0"/>
    <n v="0"/>
    <n v="0"/>
    <n v="1.1844108726386724"/>
    <n v="0"/>
  </r>
  <r>
    <x v="5"/>
    <n v="1"/>
    <n v="22"/>
    <n v="0"/>
    <n v="0"/>
    <n v="17.5"/>
    <n v="0.5"/>
    <n v="0.17"/>
    <n v="0"/>
    <n v="17.5"/>
    <n v="0"/>
    <n v="0"/>
    <n v="0"/>
    <n v="0"/>
    <n v="1.1844108726386724"/>
    <n v="0"/>
  </r>
  <r>
    <x v="5"/>
    <n v="1"/>
    <n v="23"/>
    <n v="0"/>
    <n v="0"/>
    <n v="15.8"/>
    <n v="0.7"/>
    <n v="0.17"/>
    <n v="0"/>
    <n v="15.8"/>
    <n v="0"/>
    <n v="0"/>
    <n v="0"/>
    <n v="0"/>
    <n v="1.1844108726386724"/>
    <n v="0"/>
  </r>
  <r>
    <x v="5"/>
    <n v="2"/>
    <n v="0"/>
    <n v="0"/>
    <n v="0"/>
    <n v="14"/>
    <n v="0.4"/>
    <n v="0.17"/>
    <n v="0"/>
    <n v="14"/>
    <n v="0"/>
    <n v="0"/>
    <n v="0"/>
    <n v="0"/>
    <n v="1.1844108726386724"/>
    <n v="0"/>
  </r>
  <r>
    <x v="5"/>
    <n v="2"/>
    <n v="1"/>
    <n v="0"/>
    <n v="0"/>
    <n v="12.9"/>
    <n v="0.1"/>
    <n v="0.17"/>
    <n v="0"/>
    <n v="12.9"/>
    <n v="0"/>
    <n v="0"/>
    <n v="0"/>
    <n v="0"/>
    <n v="1.1844108726386724"/>
    <n v="0"/>
  </r>
  <r>
    <x v="5"/>
    <n v="2"/>
    <n v="2"/>
    <n v="0"/>
    <n v="0"/>
    <n v="12.6"/>
    <n v="0"/>
    <n v="0.17"/>
    <n v="0"/>
    <n v="12.6"/>
    <n v="0"/>
    <n v="0"/>
    <n v="0"/>
    <n v="0"/>
    <n v="1.1844108726386724"/>
    <n v="0"/>
  </r>
  <r>
    <x v="5"/>
    <n v="2"/>
    <n v="3"/>
    <n v="0"/>
    <n v="0"/>
    <n v="12.7"/>
    <n v="0"/>
    <n v="0.17"/>
    <n v="0"/>
    <n v="12.7"/>
    <n v="0"/>
    <n v="0"/>
    <n v="0"/>
    <n v="0"/>
    <n v="1.1844108726386724"/>
    <n v="0"/>
  </r>
  <r>
    <x v="5"/>
    <n v="2"/>
    <n v="4"/>
    <n v="0"/>
    <n v="0"/>
    <n v="12.8"/>
    <n v="0"/>
    <n v="0.17"/>
    <n v="0"/>
    <n v="12.8"/>
    <n v="0"/>
    <n v="0"/>
    <n v="0"/>
    <n v="0"/>
    <n v="1.1844108726386724"/>
    <n v="0"/>
  </r>
  <r>
    <x v="5"/>
    <n v="2"/>
    <n v="5"/>
    <n v="101"/>
    <n v="21"/>
    <n v="13.8"/>
    <n v="0"/>
    <n v="0.17"/>
    <n v="61.561"/>
    <n v="16.047999999999998"/>
    <n v="902141.81700000004"/>
    <n v="771086.28200000001"/>
    <n v="771.08628199999998"/>
    <n v="0.77108628199999996"/>
    <n v="1.1844108726386724"/>
    <n v="0.91328297614332943"/>
  </r>
  <r>
    <x v="5"/>
    <n v="2"/>
    <n v="6"/>
    <n v="356"/>
    <n v="77"/>
    <n v="16.100000000000001"/>
    <n v="0"/>
    <n v="0.17"/>
    <n v="334.43599999999998"/>
    <n v="29.850999999999999"/>
    <n v="7097009.2130000005"/>
    <n v="6746444.8959999997"/>
    <n v="6746.444896"/>
    <n v="6.7464448959999999"/>
    <n v="1.1844108726386724"/>
    <n v="7.9905626864800769"/>
  </r>
  <r>
    <x v="5"/>
    <n v="2"/>
    <n v="7"/>
    <n v="520"/>
    <n v="121"/>
    <n v="18.399999999999999"/>
    <n v="0"/>
    <n v="0.17"/>
    <n v="647.90800000000002"/>
    <n v="45.034999999999997"/>
    <n v="13055638.060000001"/>
    <n v="12493935.83"/>
    <n v="12493.93583"/>
    <n v="12.49393583"/>
    <n v="1.1844108726386724"/>
    <n v="14.797953439101876"/>
  </r>
  <r>
    <x v="5"/>
    <n v="2"/>
    <n v="8"/>
    <n v="714"/>
    <n v="126"/>
    <n v="20.399999999999999"/>
    <n v="0"/>
    <n v="0.17"/>
    <n v="876.54200000000003"/>
    <n v="56.319000000000003"/>
    <n v="16632039.550000001"/>
    <n v="15943611.199999999"/>
    <n v="15943.611199999999"/>
    <n v="15.943611199999999"/>
    <n v="1.1844108726386724"/>
    <n v="18.883786454403712"/>
  </r>
  <r>
    <x v="5"/>
    <n v="2"/>
    <n v="9"/>
    <n v="722"/>
    <n v="162"/>
    <n v="22.1"/>
    <n v="0"/>
    <n v="0.17"/>
    <n v="914.58699999999999"/>
    <n v="59.469000000000001"/>
    <n v="16929278.73"/>
    <n v="16230318.01"/>
    <n v="16230.318010000001"/>
    <n v="16.230318010000001"/>
    <n v="1.1844108726386724"/>
    <n v="19.223365117427264"/>
  </r>
  <r>
    <x v="5"/>
    <n v="2"/>
    <n v="10"/>
    <n v="826"/>
    <n v="140"/>
    <n v="23"/>
    <n v="0"/>
    <n v="0.17"/>
    <n v="968.58600000000001"/>
    <n v="62.512999999999998"/>
    <n v="17575977.32"/>
    <n v="16854101.5"/>
    <n v="16854.101500000001"/>
    <n v="16.854101499999999"/>
    <n v="1.1844108726386724"/>
    <n v="19.962181065155757"/>
  </r>
  <r>
    <x v="5"/>
    <n v="2"/>
    <n v="11"/>
    <n v="838"/>
    <n v="150"/>
    <n v="23.6"/>
    <n v="0"/>
    <n v="0.17"/>
    <n v="965.68299999999999"/>
    <n v="62.948999999999998"/>
    <n v="17417364.309999999"/>
    <n v="16701108.77"/>
    <n v="16701.108769999999"/>
    <n v="16.701108770000001"/>
    <n v="1.1844108726386724"/>
    <n v="19.780974812309086"/>
  </r>
  <r>
    <x v="5"/>
    <n v="2"/>
    <n v="12"/>
    <n v="440"/>
    <n v="403"/>
    <n v="24.1"/>
    <n v="0"/>
    <n v="0.17"/>
    <n v="827.947"/>
    <n v="57.703000000000003"/>
    <n v="15090383.82"/>
    <n v="14456582.460000001"/>
    <n v="14456.58246"/>
    <n v="14.45658246"/>
    <n v="1.1844108726386724"/>
    <n v="17.122533446821524"/>
  </r>
  <r>
    <x v="5"/>
    <n v="2"/>
    <n v="13"/>
    <n v="847"/>
    <n v="144"/>
    <n v="24.7"/>
    <n v="0"/>
    <n v="0.17"/>
    <n v="969.38599999999997"/>
    <n v="64.203999999999994"/>
    <n v="17392312.390000001"/>
    <n v="16676944.550000001"/>
    <n v="16676.94455"/>
    <n v="16.676944550000002"/>
    <n v="1.1844108726386724"/>
    <n v="19.752354447412255"/>
  </r>
  <r>
    <x v="5"/>
    <n v="2"/>
    <n v="14"/>
    <n v="835"/>
    <n v="136"/>
    <n v="25.4"/>
    <n v="0"/>
    <n v="0.17"/>
    <n v="965.56799999999998"/>
    <n v="64.796999999999997"/>
    <n v="17355526.899999999"/>
    <n v="16641462.52"/>
    <n v="16641.462520000001"/>
    <n v="16.641462520000001"/>
    <n v="1.1844108726386724"/>
    <n v="19.71032914529696"/>
  </r>
  <r>
    <x v="5"/>
    <n v="2"/>
    <n v="15"/>
    <n v="799"/>
    <n v="126"/>
    <n v="25.8"/>
    <n v="0"/>
    <n v="0.17"/>
    <n v="948.85199999999998"/>
    <n v="64.587999999999994"/>
    <n v="17190509.420000002"/>
    <n v="16482292.26"/>
    <n v="16482.292259999998"/>
    <n v="16.482292260000001"/>
    <n v="1.1844108726386724"/>
    <n v="19.521806158752238"/>
  </r>
  <r>
    <x v="5"/>
    <n v="2"/>
    <n v="16"/>
    <n v="726"/>
    <n v="116"/>
    <n v="25.5"/>
    <n v="0"/>
    <n v="0.17"/>
    <n v="876.29499999999996"/>
    <n v="61.42"/>
    <n v="16277848.07"/>
    <n v="15601970.130000001"/>
    <n v="15601.97013"/>
    <n v="15.60197013"/>
    <n v="1.1844108726386724"/>
    <n v="18.479143056555802"/>
  </r>
  <r>
    <x v="5"/>
    <n v="2"/>
    <n v="17"/>
    <n v="611"/>
    <n v="98"/>
    <n v="24.6"/>
    <n v="0"/>
    <n v="0.17"/>
    <n v="713.24199999999996"/>
    <n v="53.935000000000002"/>
    <n v="13872944.41"/>
    <n v="13282281.77"/>
    <n v="13282.28177"/>
    <n v="13.282281770000001"/>
    <n v="1.1844108726386724"/>
    <n v="15.731678941838432"/>
  </r>
  <r>
    <x v="5"/>
    <n v="2"/>
    <n v="18"/>
    <n v="415"/>
    <n v="68"/>
    <n v="24"/>
    <n v="0"/>
    <n v="0.17"/>
    <n v="345.93"/>
    <n v="38.222000000000001"/>
    <n v="7098442.1220000004"/>
    <n v="6747827.0310000004"/>
    <n v="6747.8270309999998"/>
    <n v="6.7478270309999999"/>
    <n v="1.1844108726386724"/>
    <n v="7.9921997022015319"/>
  </r>
  <r>
    <x v="5"/>
    <n v="2"/>
    <n v="19"/>
    <n v="76"/>
    <n v="16"/>
    <n v="21.5"/>
    <n v="0"/>
    <n v="0.17"/>
    <n v="20.177"/>
    <n v="22.238"/>
    <n v="273692.69900000002"/>
    <n v="164905.61499999999"/>
    <n v="164.90561500000001"/>
    <n v="0.16490561500000001"/>
    <n v="1.1844108726386724"/>
    <n v="0.19531600336516694"/>
  </r>
  <r>
    <x v="5"/>
    <n v="2"/>
    <n v="20"/>
    <n v="0"/>
    <n v="0"/>
    <n v="21"/>
    <n v="0"/>
    <n v="0.17"/>
    <n v="0"/>
    <n v="21"/>
    <n v="0"/>
    <n v="0"/>
    <n v="0"/>
    <n v="0"/>
    <n v="1.1844108726386724"/>
    <n v="0"/>
  </r>
  <r>
    <x v="5"/>
    <n v="2"/>
    <n v="21"/>
    <n v="0"/>
    <n v="0"/>
    <n v="20.6"/>
    <n v="0"/>
    <n v="0.17"/>
    <n v="0"/>
    <n v="20.6"/>
    <n v="0"/>
    <n v="0"/>
    <n v="0"/>
    <n v="0"/>
    <n v="1.1844108726386724"/>
    <n v="0"/>
  </r>
  <r>
    <x v="5"/>
    <n v="2"/>
    <n v="22"/>
    <n v="0"/>
    <n v="0"/>
    <n v="20"/>
    <n v="0"/>
    <n v="0.17"/>
    <n v="0"/>
    <n v="20"/>
    <n v="0"/>
    <n v="0"/>
    <n v="0"/>
    <n v="0"/>
    <n v="1.1844108726386724"/>
    <n v="0"/>
  </r>
  <r>
    <x v="5"/>
    <n v="2"/>
    <n v="23"/>
    <n v="0"/>
    <n v="0"/>
    <n v="19.600000000000001"/>
    <n v="0"/>
    <n v="0.17"/>
    <n v="0"/>
    <n v="19.600000000000001"/>
    <n v="0"/>
    <n v="0"/>
    <n v="0"/>
    <n v="0"/>
    <n v="1.1844108726386724"/>
    <n v="0"/>
  </r>
  <r>
    <x v="5"/>
    <n v="3"/>
    <n v="0"/>
    <n v="0"/>
    <n v="0"/>
    <n v="19.5"/>
    <n v="0"/>
    <n v="0.17"/>
    <n v="0"/>
    <n v="19.5"/>
    <n v="0"/>
    <n v="0"/>
    <n v="0"/>
    <n v="0"/>
    <n v="1.1844108726386724"/>
    <n v="0"/>
  </r>
  <r>
    <x v="5"/>
    <n v="3"/>
    <n v="1"/>
    <n v="0"/>
    <n v="0"/>
    <n v="19.3"/>
    <n v="0"/>
    <n v="0.17"/>
    <n v="0"/>
    <n v="19.3"/>
    <n v="0"/>
    <n v="0"/>
    <n v="0"/>
    <n v="0"/>
    <n v="1.1844108726386724"/>
    <n v="0"/>
  </r>
  <r>
    <x v="5"/>
    <n v="3"/>
    <n v="2"/>
    <n v="0"/>
    <n v="0"/>
    <n v="19.3"/>
    <n v="0"/>
    <n v="0.17"/>
    <n v="0"/>
    <n v="19.3"/>
    <n v="0"/>
    <n v="0"/>
    <n v="0"/>
    <n v="0"/>
    <n v="1.1844108726386724"/>
    <n v="0"/>
  </r>
  <r>
    <x v="5"/>
    <n v="3"/>
    <n v="3"/>
    <n v="0"/>
    <n v="0"/>
    <n v="19.3"/>
    <n v="0"/>
    <n v="0.17"/>
    <n v="0"/>
    <n v="19.3"/>
    <n v="0"/>
    <n v="0"/>
    <n v="0"/>
    <n v="0"/>
    <n v="1.1844108726386724"/>
    <n v="0"/>
  </r>
  <r>
    <x v="5"/>
    <n v="3"/>
    <n v="4"/>
    <n v="0"/>
    <n v="0"/>
    <n v="19.3"/>
    <n v="0"/>
    <n v="0.17"/>
    <n v="0"/>
    <n v="19.3"/>
    <n v="0"/>
    <n v="0"/>
    <n v="0"/>
    <n v="0"/>
    <n v="1.1844108726386724"/>
    <n v="0"/>
  </r>
  <r>
    <x v="5"/>
    <n v="3"/>
    <n v="5"/>
    <n v="16"/>
    <n v="17"/>
    <n v="20.2"/>
    <n v="0"/>
    <n v="0.17"/>
    <n v="18.140999999999998"/>
    <n v="20.861999999999998"/>
    <n v="244876.91500000001"/>
    <n v="137110.88800000001"/>
    <n v="137.11088799999999"/>
    <n v="0.13711088799999999"/>
    <n v="1.1844108726386724"/>
    <n v="0.16239562650434325"/>
  </r>
  <r>
    <x v="5"/>
    <n v="3"/>
    <n v="6"/>
    <n v="335"/>
    <n v="77"/>
    <n v="22"/>
    <n v="0"/>
    <n v="0.17"/>
    <n v="322.34199999999998"/>
    <n v="35.253"/>
    <n v="6684667.0990000004"/>
    <n v="6348713.7019999996"/>
    <n v="6348.713702"/>
    <n v="6.3487137020000004"/>
    <n v="1.1844108726386724"/>
    <n v="7.5194855359189168"/>
  </r>
  <r>
    <x v="5"/>
    <n v="3"/>
    <n v="7"/>
    <n v="654"/>
    <n v="94"/>
    <n v="23.8"/>
    <n v="0"/>
    <n v="0.17"/>
    <n v="751.76"/>
    <n v="54.716000000000001"/>
    <n v="14566041.140000001"/>
    <n v="13950819.32"/>
    <n v="13950.819320000001"/>
    <n v="13.950819320000001"/>
    <n v="1.1844108726386724"/>
    <n v="16.523502084825651"/>
  </r>
  <r>
    <x v="5"/>
    <n v="3"/>
    <n v="8"/>
    <n v="733"/>
    <n v="118"/>
    <n v="25.1"/>
    <n v="0"/>
    <n v="0.17"/>
    <n v="886.31399999999996"/>
    <n v="61.421999999999997"/>
    <n v="16448464.939999999"/>
    <n v="15766541.359999999"/>
    <n v="15766.541359999999"/>
    <n v="15.76654136"/>
    <n v="1.1844108726386724"/>
    <n v="18.67406301069132"/>
  </r>
  <r>
    <x v="5"/>
    <n v="3"/>
    <n v="9"/>
    <n v="505"/>
    <n v="266"/>
    <n v="26.1"/>
    <n v="0"/>
    <n v="0.17"/>
    <n v="795.08900000000006"/>
    <n v="58.555999999999997"/>
    <n v="14740749.199999999"/>
    <n v="14119336.779999999"/>
    <n v="14119.33678"/>
    <n v="14.119336779999999"/>
    <n v="1.1844108726386724"/>
    <n v="16.723095996679103"/>
  </r>
  <r>
    <x v="5"/>
    <n v="3"/>
    <n v="10"/>
    <n v="865"/>
    <n v="123"/>
    <n v="26.9"/>
    <n v="0"/>
    <n v="0.17"/>
    <n v="981.274"/>
    <n v="66.938000000000002"/>
    <n v="17463615.109999999"/>
    <n v="16745720.720000001"/>
    <n v="16745.720720000001"/>
    <n v="16.745720720000001"/>
    <n v="1.1844108726386724"/>
    <n v="19.833813690938698"/>
  </r>
  <r>
    <x v="5"/>
    <n v="3"/>
    <n v="11"/>
    <n v="878"/>
    <n v="130"/>
    <n v="27.5"/>
    <n v="0"/>
    <n v="0.17"/>
    <n v="985.22400000000005"/>
    <n v="67.652000000000001"/>
    <n v="17402846.100000001"/>
    <n v="16687105"/>
    <n v="16687.105"/>
    <n v="16.687104999999999"/>
    <n v="1.1844108726386724"/>
    <n v="19.764388594863153"/>
  </r>
  <r>
    <x v="5"/>
    <n v="3"/>
    <n v="12"/>
    <n v="876"/>
    <n v="134"/>
    <n v="28"/>
    <n v="0"/>
    <n v="0.17"/>
    <n v="980.01099999999997"/>
    <n v="67.915000000000006"/>
    <n v="17254138.309999999"/>
    <n v="16543666.52"/>
    <n v="16543.666519999999"/>
    <n v="16.543666519999999"/>
    <n v="1.1844108726386724"/>
    <n v="19.594498499596387"/>
  </r>
  <r>
    <x v="5"/>
    <n v="3"/>
    <n v="13"/>
    <n v="860"/>
    <n v="137"/>
    <n v="28.2"/>
    <n v="0"/>
    <n v="0.17"/>
    <n v="975.48500000000001"/>
    <n v="67.954999999999998"/>
    <n v="17208860"/>
    <n v="16499992.609999999"/>
    <n v="16499.992610000001"/>
    <n v="16.49999261"/>
    <n v="1.1844108726386724"/>
    <n v="19.542770645741744"/>
  </r>
  <r>
    <x v="5"/>
    <n v="3"/>
    <n v="14"/>
    <n v="182"/>
    <n v="389"/>
    <n v="28"/>
    <n v="0"/>
    <n v="0.17"/>
    <n v="562.72799999999995"/>
    <n v="50.88"/>
    <n v="10606829.199999999"/>
    <n v="10131898"/>
    <n v="10131.897999999999"/>
    <n v="10.131898"/>
    <n v="1.1844108726386724"/>
    <n v="12.000330151666018"/>
  </r>
  <r>
    <x v="5"/>
    <n v="3"/>
    <n v="15"/>
    <n v="564"/>
    <n v="222"/>
    <n v="27.5"/>
    <n v="0"/>
    <n v="0.17"/>
    <n v="817.47299999999996"/>
    <n v="60.886000000000003"/>
    <n v="15025711.57"/>
    <n v="14394201.800000001"/>
    <n v="14394.201800000001"/>
    <n v="14.394201799999999"/>
    <n v="1.1844108726386724"/>
    <n v="17.048649114875147"/>
  </r>
  <r>
    <x v="5"/>
    <n v="3"/>
    <n v="16"/>
    <n v="529"/>
    <n v="178"/>
    <n v="26.6"/>
    <n v="0"/>
    <n v="0.17"/>
    <n v="738.27200000000005"/>
    <n v="56.841000000000001"/>
    <n v="13967031.43"/>
    <n v="13373034.91"/>
    <n v="13373.03491"/>
    <n v="13.373034909999999"/>
    <n v="1.1844108726386724"/>
    <n v="15.839167947580529"/>
  </r>
  <r>
    <x v="5"/>
    <n v="3"/>
    <n v="17"/>
    <n v="536"/>
    <n v="113"/>
    <n v="25.5"/>
    <n v="0"/>
    <n v="0.17"/>
    <n v="660.08299999999997"/>
    <n v="52.642000000000003"/>
    <n v="12894000.380000001"/>
    <n v="12338025.619999999"/>
    <n v="12338.02562"/>
    <n v="12.33802562"/>
    <n v="1.1844108726386724"/>
    <n v="14.613291691222496"/>
  </r>
  <r>
    <x v="5"/>
    <n v="3"/>
    <n v="18"/>
    <n v="250"/>
    <n v="78"/>
    <n v="24.7"/>
    <n v="0"/>
    <n v="0.17"/>
    <n v="249.31299999999999"/>
    <n v="34.944000000000003"/>
    <n v="5125230.87"/>
    <n v="4844534.4989999998"/>
    <n v="4844.5344990000003"/>
    <n v="4.8445344989999999"/>
    <n v="1.1844108726386724"/>
    <n v="5.7379193334887431"/>
  </r>
  <r>
    <x v="5"/>
    <n v="3"/>
    <n v="19"/>
    <n v="18"/>
    <n v="14"/>
    <n v="22"/>
    <n v="0"/>
    <n v="0.17"/>
    <n v="12.884"/>
    <n v="22.47"/>
    <n v="169685.17600000001"/>
    <n v="64583.491999999998"/>
    <n v="64.583492000000007"/>
    <n v="6.4583492000000006E-2"/>
    <n v="1.1844108726386724"/>
    <n v="7.649339011777273E-2"/>
  </r>
  <r>
    <x v="5"/>
    <n v="3"/>
    <n v="20"/>
    <n v="0"/>
    <n v="0"/>
    <n v="21.2"/>
    <n v="0"/>
    <n v="0.17"/>
    <n v="0"/>
    <n v="21.2"/>
    <n v="0"/>
    <n v="0"/>
    <n v="0"/>
    <n v="0"/>
    <n v="1.1844108726386724"/>
    <n v="0"/>
  </r>
  <r>
    <x v="5"/>
    <n v="3"/>
    <n v="21"/>
    <n v="0"/>
    <n v="0"/>
    <n v="20.9"/>
    <n v="0"/>
    <n v="0.17"/>
    <n v="0"/>
    <n v="20.9"/>
    <n v="0"/>
    <n v="0"/>
    <n v="0"/>
    <n v="0"/>
    <n v="1.1844108726386724"/>
    <n v="0"/>
  </r>
  <r>
    <x v="5"/>
    <n v="3"/>
    <n v="22"/>
    <n v="0"/>
    <n v="0"/>
    <n v="20.5"/>
    <n v="0"/>
    <n v="0.17"/>
    <n v="0"/>
    <n v="20.5"/>
    <n v="0"/>
    <n v="0"/>
    <n v="0"/>
    <n v="0"/>
    <n v="1.1844108726386724"/>
    <n v="0"/>
  </r>
  <r>
    <x v="5"/>
    <n v="3"/>
    <n v="23"/>
    <n v="0"/>
    <n v="0"/>
    <n v="19.8"/>
    <n v="0"/>
    <n v="0.17"/>
    <n v="0"/>
    <n v="19.8"/>
    <n v="0"/>
    <n v="0"/>
    <n v="0"/>
    <n v="0"/>
    <n v="1.1844108726386724"/>
    <n v="0"/>
  </r>
  <r>
    <x v="5"/>
    <n v="4"/>
    <n v="0"/>
    <n v="0"/>
    <n v="0"/>
    <n v="19.5"/>
    <n v="0"/>
    <n v="0.17"/>
    <n v="0"/>
    <n v="19.5"/>
    <n v="0"/>
    <n v="0"/>
    <n v="0"/>
    <n v="0"/>
    <n v="1.1844108726386724"/>
    <n v="0"/>
  </r>
  <r>
    <x v="5"/>
    <n v="4"/>
    <n v="1"/>
    <n v="0"/>
    <n v="0"/>
    <n v="19.399999999999999"/>
    <n v="0"/>
    <n v="0.17"/>
    <n v="0"/>
    <n v="19.399999999999999"/>
    <n v="0"/>
    <n v="0"/>
    <n v="0"/>
    <n v="0"/>
    <n v="1.1844108726386724"/>
    <n v="0"/>
  </r>
  <r>
    <x v="5"/>
    <n v="4"/>
    <n v="2"/>
    <n v="0"/>
    <n v="0"/>
    <n v="19.399999999999999"/>
    <n v="0"/>
    <n v="0.17"/>
    <n v="0"/>
    <n v="19.399999999999999"/>
    <n v="0"/>
    <n v="0"/>
    <n v="0"/>
    <n v="0"/>
    <n v="1.1844108726386724"/>
    <n v="0"/>
  </r>
  <r>
    <x v="5"/>
    <n v="4"/>
    <n v="3"/>
    <n v="0"/>
    <n v="0"/>
    <n v="19.2"/>
    <n v="0"/>
    <n v="0.17"/>
    <n v="0"/>
    <n v="19.2"/>
    <n v="0"/>
    <n v="0"/>
    <n v="0"/>
    <n v="0"/>
    <n v="1.1844108726386724"/>
    <n v="0"/>
  </r>
  <r>
    <x v="5"/>
    <n v="4"/>
    <n v="4"/>
    <n v="0"/>
    <n v="0"/>
    <n v="19.2"/>
    <n v="0"/>
    <n v="0.17"/>
    <n v="0"/>
    <n v="19.2"/>
    <n v="0"/>
    <n v="0"/>
    <n v="0"/>
    <n v="0"/>
    <n v="1.1844108726386724"/>
    <n v="0"/>
  </r>
  <r>
    <x v="5"/>
    <n v="4"/>
    <n v="5"/>
    <n v="17"/>
    <n v="17"/>
    <n v="19.899999999999999"/>
    <n v="0"/>
    <n v="0.17"/>
    <n v="18.18"/>
    <n v="20.562999999999999"/>
    <n v="245847.07399999999"/>
    <n v="138046.671"/>
    <n v="138.046671"/>
    <n v="0.13804667100000001"/>
    <n v="1.1844108726386724"/>
    <n v="0.16350397806397371"/>
  </r>
  <r>
    <x v="5"/>
    <n v="4"/>
    <n v="6"/>
    <n v="396"/>
    <n v="76"/>
    <n v="21.4"/>
    <n v="0"/>
    <n v="0.17"/>
    <n v="357.97"/>
    <n v="36.122"/>
    <n v="7424367.8250000002"/>
    <n v="7062203.8909999998"/>
    <n v="7062.2038910000001"/>
    <n v="7.0622038910000002"/>
    <n v="1.1844108726386724"/>
    <n v="8.3645510732915387"/>
  </r>
  <r>
    <x v="5"/>
    <n v="4"/>
    <n v="7"/>
    <n v="587"/>
    <n v="107"/>
    <n v="22.8"/>
    <n v="0"/>
    <n v="0.17"/>
    <n v="703.89599999999996"/>
    <n v="51.741"/>
    <n v="13802480.51"/>
    <n v="13214314.68"/>
    <n v="13214.314679999999"/>
    <n v="13.214314679999999"/>
    <n v="1.1844108726386724"/>
    <n v="15.651177981460819"/>
  </r>
  <r>
    <x v="5"/>
    <n v="4"/>
    <n v="8"/>
    <n v="468"/>
    <n v="200"/>
    <n v="23.3"/>
    <n v="0"/>
    <n v="0.17"/>
    <n v="701.29"/>
    <n v="52.012999999999998"/>
    <n v="13520606.869999999"/>
    <n v="12942428.949999999"/>
    <n v="12942.42895"/>
    <n v="12.94242895"/>
    <n v="1.1844108726386724"/>
    <n v="15.329153566733517"/>
  </r>
  <r>
    <x v="5"/>
    <n v="4"/>
    <n v="9"/>
    <n v="638"/>
    <n v="197"/>
    <n v="23.3"/>
    <n v="0"/>
    <n v="0.17"/>
    <n v="866.71699999999998"/>
    <n v="58.701999999999998"/>
    <n v="16086545.050000001"/>
    <n v="15417445.74"/>
    <n v="15417.445739999999"/>
    <n v="15.41744574"/>
    <n v="1.1844108726386724"/>
    <n v="18.260590362772781"/>
  </r>
  <r>
    <x v="5"/>
    <n v="4"/>
    <n v="10"/>
    <n v="593"/>
    <n v="259"/>
    <n v="23.3"/>
    <n v="0"/>
    <n v="0.17"/>
    <n v="865.07"/>
    <n v="58.552"/>
    <n v="15931863.6"/>
    <n v="15268245.27"/>
    <n v="15268.245269999999"/>
    <n v="15.26824527"/>
    <n v="1.1844108726386724"/>
    <n v="18.083875703901981"/>
  </r>
  <r>
    <x v="5"/>
    <n v="4"/>
    <n v="11"/>
    <n v="492"/>
    <n v="338"/>
    <n v="23.5"/>
    <n v="0"/>
    <n v="0.17"/>
    <n v="825.63599999999997"/>
    <n v="57.072000000000003"/>
    <n v="15189922.15"/>
    <n v="14552593.75"/>
    <n v="14552.59375"/>
    <n v="14.55259375"/>
    <n v="1.1844108726386724"/>
    <n v="17.23625026259359"/>
  </r>
  <r>
    <x v="5"/>
    <n v="4"/>
    <n v="12"/>
    <n v="321"/>
    <n v="427"/>
    <n v="23.7"/>
    <n v="0"/>
    <n v="0.17"/>
    <n v="737.31200000000001"/>
    <n v="53.594999999999999"/>
    <n v="13633501.99"/>
    <n v="13051323.74"/>
    <n v="13051.32374"/>
    <n v="13.051323740000001"/>
    <n v="1.1844108726386724"/>
    <n v="15.458129739983223"/>
  </r>
  <r>
    <x v="5"/>
    <n v="4"/>
    <n v="13"/>
    <n v="273"/>
    <n v="448"/>
    <n v="23.9"/>
    <n v="0"/>
    <n v="0.17"/>
    <n v="718.72699999999998"/>
    <n v="53.078000000000003"/>
    <n v="13377658.960000001"/>
    <n v="12804546.25"/>
    <n v="12804.546249999999"/>
    <n v="12.80454625"/>
    <n v="1.1844108726386724"/>
    <n v="15.16584379770474"/>
  </r>
  <r>
    <x v="5"/>
    <n v="4"/>
    <n v="14"/>
    <n v="316"/>
    <n v="396"/>
    <n v="24.3"/>
    <n v="0"/>
    <n v="0.17"/>
    <n v="714.70600000000002"/>
    <n v="53.381"/>
    <n v="13393491.119999999"/>
    <n v="12819817.41"/>
    <n v="12819.81741"/>
    <n v="12.819817410000001"/>
    <n v="1.1844108726386724"/>
    <n v="15.183931125646545"/>
  </r>
  <r>
    <x v="5"/>
    <n v="4"/>
    <n v="15"/>
    <n v="348"/>
    <n v="315"/>
    <n v="24.4"/>
    <n v="0"/>
    <n v="0.17"/>
    <n v="669.52499999999998"/>
    <n v="51.715000000000003"/>
    <n v="12754797.289999999"/>
    <n v="12203755.039999999"/>
    <n v="12203.75504"/>
    <n v="12.203755040000001"/>
    <n v="1.1844108726386724"/>
    <n v="14.454260156394998"/>
  </r>
  <r>
    <x v="5"/>
    <n v="4"/>
    <n v="16"/>
    <n v="112"/>
    <n v="246"/>
    <n v="24.1"/>
    <n v="0"/>
    <n v="0.17"/>
    <n v="356.274"/>
    <n v="38.658999999999999"/>
    <n v="7135586.9709999999"/>
    <n v="6783655.6900000004"/>
    <n v="6783.6556899999996"/>
    <n v="6.7836556899999998"/>
    <n v="1.1844108726386724"/>
    <n v="8.0346355554731943"/>
  </r>
  <r>
    <x v="5"/>
    <n v="4"/>
    <n v="17"/>
    <n v="205"/>
    <n v="165"/>
    <n v="23.2"/>
    <n v="0"/>
    <n v="0.17"/>
    <n v="366.31"/>
    <n v="38.241"/>
    <n v="7489692.5669999998"/>
    <n v="7125213.9170000004"/>
    <n v="7125.213917"/>
    <n v="7.125213917"/>
    <n v="1.1844108726386724"/>
    <n v="8.4391808331711822"/>
  </r>
  <r>
    <x v="5"/>
    <n v="4"/>
    <n v="18"/>
    <n v="0"/>
    <n v="39"/>
    <n v="22.6"/>
    <n v="0"/>
    <n v="0.17"/>
    <n v="28.733000000000001"/>
    <n v="23.777000000000001"/>
    <n v="558231.69900000002"/>
    <n v="439362.266"/>
    <n v="439.36226599999998"/>
    <n v="0.439362266"/>
    <n v="1.1844108726386724"/>
    <n v="0.52038544487756455"/>
  </r>
  <r>
    <x v="5"/>
    <n v="4"/>
    <n v="19"/>
    <n v="0"/>
    <n v="6"/>
    <n v="21.3"/>
    <n v="0"/>
    <n v="0.17"/>
    <n v="4.718"/>
    <n v="21.472000000000001"/>
    <n v="58994.120999999999"/>
    <n v="0"/>
    <n v="0"/>
    <n v="0"/>
    <n v="1.1844108726386724"/>
    <n v="0"/>
  </r>
  <r>
    <x v="5"/>
    <n v="4"/>
    <n v="20"/>
    <n v="0"/>
    <n v="0"/>
    <n v="21"/>
    <n v="0"/>
    <n v="0.17"/>
    <n v="0"/>
    <n v="21"/>
    <n v="0"/>
    <n v="0"/>
    <n v="0"/>
    <n v="0"/>
    <n v="1.1844108726386724"/>
    <n v="0"/>
  </r>
  <r>
    <x v="5"/>
    <n v="4"/>
    <n v="21"/>
    <n v="0"/>
    <n v="0"/>
    <n v="20.9"/>
    <n v="0"/>
    <n v="0.17"/>
    <n v="0"/>
    <n v="20.9"/>
    <n v="0"/>
    <n v="0"/>
    <n v="0"/>
    <n v="0"/>
    <n v="1.1844108726386724"/>
    <n v="0"/>
  </r>
  <r>
    <x v="5"/>
    <n v="4"/>
    <n v="22"/>
    <n v="0"/>
    <n v="0"/>
    <n v="20.7"/>
    <n v="0"/>
    <n v="0.17"/>
    <n v="0"/>
    <n v="20.7"/>
    <n v="0"/>
    <n v="0"/>
    <n v="0"/>
    <n v="0"/>
    <n v="1.1844108726386724"/>
    <n v="0"/>
  </r>
  <r>
    <x v="5"/>
    <n v="4"/>
    <n v="23"/>
    <n v="0"/>
    <n v="0"/>
    <n v="20.5"/>
    <n v="0"/>
    <n v="0.17"/>
    <n v="0"/>
    <n v="20.5"/>
    <n v="0"/>
    <n v="0"/>
    <n v="0"/>
    <n v="0"/>
    <n v="1.1844108726386724"/>
    <n v="0"/>
  </r>
  <r>
    <x v="5"/>
    <n v="5"/>
    <n v="0"/>
    <n v="0"/>
    <n v="0"/>
    <n v="20.2"/>
    <n v="0"/>
    <n v="0.17"/>
    <n v="0"/>
    <n v="20.2"/>
    <n v="0"/>
    <n v="0"/>
    <n v="0"/>
    <n v="0"/>
    <n v="1.1844108726386724"/>
    <n v="0"/>
  </r>
  <r>
    <x v="5"/>
    <n v="5"/>
    <n v="1"/>
    <n v="0"/>
    <n v="0"/>
    <n v="20"/>
    <n v="0"/>
    <n v="0.17"/>
    <n v="0"/>
    <n v="20"/>
    <n v="0"/>
    <n v="0"/>
    <n v="0"/>
    <n v="0"/>
    <n v="1.1844108726386724"/>
    <n v="0"/>
  </r>
  <r>
    <x v="5"/>
    <n v="5"/>
    <n v="2"/>
    <n v="0"/>
    <n v="0"/>
    <n v="19.7"/>
    <n v="0"/>
    <n v="0.17"/>
    <n v="0"/>
    <n v="19.7"/>
    <n v="0"/>
    <n v="0"/>
    <n v="0"/>
    <n v="0"/>
    <n v="1.1844108726386724"/>
    <n v="0"/>
  </r>
  <r>
    <x v="5"/>
    <n v="5"/>
    <n v="3"/>
    <n v="0"/>
    <n v="0"/>
    <n v="19.5"/>
    <n v="0"/>
    <n v="0.17"/>
    <n v="0"/>
    <n v="19.5"/>
    <n v="0"/>
    <n v="0"/>
    <n v="0"/>
    <n v="0"/>
    <n v="1.1844108726386724"/>
    <n v="0"/>
  </r>
  <r>
    <x v="5"/>
    <n v="5"/>
    <n v="4"/>
    <n v="0"/>
    <n v="0"/>
    <n v="19.3"/>
    <n v="0"/>
    <n v="0.17"/>
    <n v="0"/>
    <n v="19.3"/>
    <n v="0"/>
    <n v="0"/>
    <n v="0"/>
    <n v="0"/>
    <n v="1.1844108726386724"/>
    <n v="0"/>
  </r>
  <r>
    <x v="5"/>
    <n v="5"/>
    <n v="5"/>
    <n v="20"/>
    <n v="11"/>
    <n v="19.399999999999999"/>
    <n v="0"/>
    <n v="0.17"/>
    <n v="15.074999999999999"/>
    <n v="19.95"/>
    <n v="202818.639"/>
    <n v="96542.903999999995"/>
    <n v="96.542903999999993"/>
    <n v="9.6542903999999999E-2"/>
    <n v="1.1844108726386724"/>
    <n v="0.11434646517371158"/>
  </r>
  <r>
    <x v="5"/>
    <n v="5"/>
    <n v="6"/>
    <n v="325"/>
    <n v="75"/>
    <n v="20.100000000000001"/>
    <n v="0"/>
    <n v="0.17"/>
    <n v="314.435"/>
    <n v="33.027999999999999"/>
    <n v="6576413.0899999999"/>
    <n v="6244295.5630000001"/>
    <n v="6244.2955629999997"/>
    <n v="6.2442955629999997"/>
    <n v="1.1844108726386724"/>
    <n v="7.3958115567866196"/>
  </r>
  <r>
    <x v="5"/>
    <n v="5"/>
    <n v="7"/>
    <n v="231"/>
    <n v="165"/>
    <n v="22"/>
    <n v="0"/>
    <n v="0.17"/>
    <n v="408.89499999999998"/>
    <n v="38.786999999999999"/>
    <n v="8358046.1869999999"/>
    <n v="7962798.3159999996"/>
    <n v="7962.7983160000003"/>
    <n v="7.9627983159999998"/>
    <n v="1.1844108726386724"/>
    <n v="9.4312249020993111"/>
  </r>
  <r>
    <x v="5"/>
    <n v="5"/>
    <n v="8"/>
    <n v="19"/>
    <n v="194"/>
    <n v="24"/>
    <n v="0"/>
    <n v="0.17"/>
    <n v="174.054"/>
    <n v="31.102"/>
    <n v="3496513.202"/>
    <n v="3273528.7740000002"/>
    <n v="3273.5287739999999"/>
    <n v="3.2735287739999999"/>
    <n v="1.1844108726386724"/>
    <n v="3.8772030718211434"/>
  </r>
  <r>
    <x v="5"/>
    <n v="5"/>
    <n v="9"/>
    <n v="26"/>
    <n v="257"/>
    <n v="25.2"/>
    <n v="0.1"/>
    <n v="0.17"/>
    <n v="253.77099999999999"/>
    <n v="35.192"/>
    <n v="5023594.1569999997"/>
    <n v="4746499.1780000003"/>
    <n v="4746.499178"/>
    <n v="4.7464991779999997"/>
    <n v="1.1844108726386724"/>
    <n v="5.6218052333937205"/>
  </r>
  <r>
    <x v="5"/>
    <n v="5"/>
    <n v="10"/>
    <n v="7"/>
    <n v="178"/>
    <n v="25.7"/>
    <n v="0"/>
    <n v="0.17"/>
    <n v="165.714"/>
    <n v="32.423999999999999"/>
    <n v="3235958.2230000002"/>
    <n v="3022206.2930000001"/>
    <n v="3022.2062930000002"/>
    <n v="3.022206293"/>
    <n v="1.1844108726386724"/>
    <n v="3.5795339927862173"/>
  </r>
  <r>
    <x v="5"/>
    <n v="5"/>
    <n v="11"/>
    <n v="21"/>
    <n v="294"/>
    <n v="25"/>
    <n v="0"/>
    <n v="0.17"/>
    <n v="309.45600000000002"/>
    <n v="37.530999999999999"/>
    <n v="5998280.9869999997"/>
    <n v="5686648.9790000003"/>
    <n v="5686.6489789999996"/>
    <n v="5.6866489790000001"/>
    <n v="1.1844108726386724"/>
    <n v="6.7353288796072057"/>
  </r>
  <r>
    <x v="5"/>
    <n v="5"/>
    <n v="12"/>
    <n v="6"/>
    <n v="165"/>
    <n v="24"/>
    <n v="0"/>
    <n v="0.17"/>
    <n v="170.739"/>
    <n v="30.895"/>
    <n v="3301381.9270000001"/>
    <n v="3085311.7760000001"/>
    <n v="3085.311776"/>
    <n v="3.0853117760000002"/>
    <n v="1.1844108726386724"/>
    <n v="3.6542768129745324"/>
  </r>
  <r>
    <x v="5"/>
    <n v="5"/>
    <n v="13"/>
    <n v="24"/>
    <n v="278"/>
    <n v="24"/>
    <n v="0"/>
    <n v="0.17"/>
    <n v="296.036"/>
    <n v="35.99"/>
    <n v="5772065.6469999999"/>
    <n v="5468449.3470000001"/>
    <n v="5468.4493469999998"/>
    <n v="5.468449347"/>
    <n v="1.1844108726386724"/>
    <n v="6.4768908630606479"/>
  </r>
  <r>
    <x v="5"/>
    <n v="5"/>
    <n v="14"/>
    <n v="25"/>
    <n v="305"/>
    <n v="24.8"/>
    <n v="0"/>
    <n v="0.17"/>
    <n v="311.77300000000002"/>
    <n v="37.454999999999998"/>
    <n v="6099918.318"/>
    <n v="5784684.8949999996"/>
    <n v="5784.6848950000003"/>
    <n v="5.7846848949999998"/>
    <n v="1.1844108726386724"/>
    <n v="6.8514436844266964"/>
  </r>
  <r>
    <x v="5"/>
    <n v="5"/>
    <n v="15"/>
    <n v="121"/>
    <n v="268"/>
    <n v="25.5"/>
    <n v="0"/>
    <n v="0.17"/>
    <n v="376.721"/>
    <n v="40.85"/>
    <n v="7408166.9950000001"/>
    <n v="7046577.1200000001"/>
    <n v="7046.5771199999999"/>
    <n v="7.0465771200000002"/>
    <n v="1.1844108726386724"/>
    <n v="8.3460425558149041"/>
  </r>
  <r>
    <x v="5"/>
    <n v="5"/>
    <n v="16"/>
    <n v="134"/>
    <n v="208"/>
    <n v="25.9"/>
    <n v="0"/>
    <n v="0.17"/>
    <n v="336.94400000000002"/>
    <n v="39.674999999999997"/>
    <n v="6721902.318"/>
    <n v="6384629.5300000003"/>
    <n v="6384.6295300000002"/>
    <n v="6.3846295299999998"/>
    <n v="1.1844108726386724"/>
    <n v="7.5620246331019363"/>
  </r>
  <r>
    <x v="5"/>
    <n v="5"/>
    <n v="17"/>
    <n v="614"/>
    <n v="99"/>
    <n v="25.4"/>
    <n v="0"/>
    <n v="0.17"/>
    <n v="717.69100000000003"/>
    <n v="54.915999999999997"/>
    <n v="13896549.67"/>
    <n v="13305050.6"/>
    <n v="13305.0506"/>
    <n v="13.3050506"/>
    <n v="1.1844108726386724"/>
    <n v="15.758646591647691"/>
  </r>
  <r>
    <x v="5"/>
    <n v="5"/>
    <n v="18"/>
    <n v="373"/>
    <n v="72"/>
    <n v="24.8"/>
    <n v="0.1"/>
    <n v="0.17"/>
    <n v="331.55700000000002"/>
    <n v="37.991999999999997"/>
    <n v="6802183.4900000002"/>
    <n v="6462066.0199999996"/>
    <n v="6462.0660200000002"/>
    <n v="6.46206602"/>
    <n v="1.1844108726386724"/>
    <n v="7.6537412537969125"/>
  </r>
  <r>
    <x v="5"/>
    <n v="5"/>
    <n v="19"/>
    <n v="74"/>
    <n v="18"/>
    <n v="23.1"/>
    <n v="0.5"/>
    <n v="0.17"/>
    <n v="40.945999999999998"/>
    <n v="24.378"/>
    <n v="566970.10900000005"/>
    <n v="447791.04"/>
    <n v="447.79104000000001"/>
    <n v="0.44779103999999997"/>
    <n v="1.1844108726386724"/>
    <n v="0.53036857644617863"/>
  </r>
  <r>
    <x v="5"/>
    <n v="5"/>
    <n v="20"/>
    <n v="0"/>
    <n v="0"/>
    <n v="22.2"/>
    <n v="0.6"/>
    <n v="0.17"/>
    <n v="0"/>
    <n v="22.2"/>
    <n v="0"/>
    <n v="0"/>
    <n v="0"/>
    <n v="0"/>
    <n v="1.1844108726386724"/>
    <n v="0"/>
  </r>
  <r>
    <x v="5"/>
    <n v="5"/>
    <n v="21"/>
    <n v="0"/>
    <n v="0"/>
    <n v="21"/>
    <n v="0.7"/>
    <n v="0.17"/>
    <n v="0"/>
    <n v="21"/>
    <n v="0"/>
    <n v="0"/>
    <n v="0"/>
    <n v="0"/>
    <n v="1.1844108726386724"/>
    <n v="0"/>
  </r>
  <r>
    <x v="5"/>
    <n v="5"/>
    <n v="22"/>
    <n v="0"/>
    <n v="0"/>
    <n v="19.5"/>
    <n v="0.7"/>
    <n v="0.17"/>
    <n v="0"/>
    <n v="19.5"/>
    <n v="0"/>
    <n v="0"/>
    <n v="0"/>
    <n v="0"/>
    <n v="1.1844108726386724"/>
    <n v="0"/>
  </r>
  <r>
    <x v="5"/>
    <n v="5"/>
    <n v="23"/>
    <n v="0"/>
    <n v="0"/>
    <n v="18.3"/>
    <n v="0.4"/>
    <n v="0.17"/>
    <n v="0"/>
    <n v="18.3"/>
    <n v="0"/>
    <n v="0"/>
    <n v="0"/>
    <n v="0"/>
    <n v="1.1844108726386724"/>
    <n v="0"/>
  </r>
  <r>
    <x v="5"/>
    <n v="6"/>
    <n v="0"/>
    <n v="0"/>
    <n v="0"/>
    <n v="17.8"/>
    <n v="0.1"/>
    <n v="0.17"/>
    <n v="0"/>
    <n v="17.8"/>
    <n v="0"/>
    <n v="0"/>
    <n v="0"/>
    <n v="0"/>
    <n v="1.1844108726386724"/>
    <n v="0"/>
  </r>
  <r>
    <x v="5"/>
    <n v="6"/>
    <n v="1"/>
    <n v="0"/>
    <n v="0"/>
    <n v="17.7"/>
    <n v="0"/>
    <n v="0.17"/>
    <n v="0"/>
    <n v="17.7"/>
    <n v="0"/>
    <n v="0"/>
    <n v="0"/>
    <n v="0"/>
    <n v="1.1844108726386724"/>
    <n v="0"/>
  </r>
  <r>
    <x v="5"/>
    <n v="6"/>
    <n v="2"/>
    <n v="0"/>
    <n v="0"/>
    <n v="17.600000000000001"/>
    <n v="0"/>
    <n v="0.17"/>
    <n v="0"/>
    <n v="17.600000000000001"/>
    <n v="0"/>
    <n v="0"/>
    <n v="0"/>
    <n v="0"/>
    <n v="1.1844108726386724"/>
    <n v="0"/>
  </r>
  <r>
    <x v="5"/>
    <n v="6"/>
    <n v="3"/>
    <n v="0"/>
    <n v="0"/>
    <n v="17.5"/>
    <n v="0"/>
    <n v="0.17"/>
    <n v="0"/>
    <n v="17.5"/>
    <n v="0"/>
    <n v="0"/>
    <n v="0"/>
    <n v="0"/>
    <n v="1.1844108726386724"/>
    <n v="0"/>
  </r>
  <r>
    <x v="5"/>
    <n v="6"/>
    <n v="4"/>
    <n v="0"/>
    <n v="0"/>
    <n v="17.600000000000001"/>
    <n v="0"/>
    <n v="0.17"/>
    <n v="0"/>
    <n v="17.600000000000001"/>
    <n v="0"/>
    <n v="0"/>
    <n v="0"/>
    <n v="0"/>
    <n v="1.1844108726386724"/>
    <n v="0"/>
  </r>
  <r>
    <x v="5"/>
    <n v="6"/>
    <n v="5"/>
    <n v="4"/>
    <n v="16"/>
    <n v="18.8"/>
    <n v="0"/>
    <n v="0.17"/>
    <n v="12.351000000000001"/>
    <n v="19.25"/>
    <n v="164543.37899999999"/>
    <n v="59623.889000000003"/>
    <n v="59.623888999999998"/>
    <n v="5.9623888999999999E-2"/>
    <n v="1.1844108726386724"/>
    <n v="7.0619182400601332E-2"/>
  </r>
  <r>
    <x v="5"/>
    <n v="6"/>
    <n v="6"/>
    <n v="185"/>
    <n v="85"/>
    <n v="20.7"/>
    <n v="0"/>
    <n v="0.17"/>
    <n v="226.15600000000001"/>
    <n v="29.992000000000001"/>
    <n v="4728492.1900000004"/>
    <n v="4461853.8480000002"/>
    <n v="4461.8538479999997"/>
    <n v="4.4618538479999996"/>
    <n v="1.1844108726386724"/>
    <n v="5.2846682096958979"/>
  </r>
  <r>
    <x v="5"/>
    <n v="6"/>
    <n v="7"/>
    <n v="231"/>
    <n v="170"/>
    <n v="22.8"/>
    <n v="0"/>
    <n v="0.17"/>
    <n v="414.85"/>
    <n v="39.831000000000003"/>
    <n v="8444368.7310000006"/>
    <n v="8046062.1090000002"/>
    <n v="8046.0621090000004"/>
    <n v="8.0460621089999993"/>
    <n v="1.1844108726386724"/>
    <n v="9.5298434438256461"/>
  </r>
  <r>
    <x v="5"/>
    <n v="6"/>
    <n v="8"/>
    <n v="355"/>
    <n v="240"/>
    <n v="25"/>
    <n v="0"/>
    <n v="0.17"/>
    <n v="610.30200000000002"/>
    <n v="49.973999999999997"/>
    <n v="11835734.449999999"/>
    <n v="11317258.25"/>
    <n v="11317.258250000001"/>
    <n v="11.31725825"/>
    <n v="1.1844108726386724"/>
    <n v="13.404283719759714"/>
  </r>
  <r>
    <x v="5"/>
    <n v="6"/>
    <n v="9"/>
    <n v="332"/>
    <n v="330"/>
    <n v="26.4"/>
    <n v="0"/>
    <n v="0.17"/>
    <n v="668.71500000000003"/>
    <n v="53.673999999999999"/>
    <n v="12619617"/>
    <n v="12073364.73"/>
    <n v="12073.364729999999"/>
    <n v="12.07336473"/>
    <n v="1.1844108726386724"/>
    <n v="14.29982445554427"/>
  </r>
  <r>
    <x v="5"/>
    <n v="6"/>
    <n v="10"/>
    <n v="560"/>
    <n v="287"/>
    <n v="27.4"/>
    <n v="0"/>
    <n v="0.17"/>
    <n v="857.60400000000004"/>
    <n v="62.34"/>
    <n v="15521383.52"/>
    <n v="14872310.130000001"/>
    <n v="14872.31013"/>
    <n v="14.872310130000001"/>
    <n v="1.1844108726386724"/>
    <n v="17.614925819226269"/>
  </r>
  <r>
    <x v="5"/>
    <n v="6"/>
    <n v="11"/>
    <n v="580"/>
    <n v="311"/>
    <n v="27.8"/>
    <n v="0"/>
    <n v="0.17"/>
    <n v="884.68"/>
    <n v="63.789000000000001"/>
    <n v="15819935.25"/>
    <n v="15160282.98"/>
    <n v="15160.28298"/>
    <n v="15.16028298"/>
    <n v="1.1844108726386724"/>
    <n v="17.956003993791011"/>
  </r>
  <r>
    <x v="5"/>
    <n v="6"/>
    <n v="12"/>
    <n v="362"/>
    <n v="440"/>
    <n v="28"/>
    <n v="0"/>
    <n v="0.17"/>
    <n v="790.22299999999996"/>
    <n v="60.046999999999997"/>
    <n v="14218336.83"/>
    <n v="13615435.560000001"/>
    <n v="13615.43556"/>
    <n v="13.61543556"/>
    <n v="1.1844108726386724"/>
    <n v="16.126269912975211"/>
  </r>
  <r>
    <x v="5"/>
    <n v="6"/>
    <n v="13"/>
    <n v="746"/>
    <n v="205"/>
    <n v="28.2"/>
    <n v="0"/>
    <n v="0.17"/>
    <n v="941.726"/>
    <n v="66.552000000000007"/>
    <n v="16686191.310000001"/>
    <n v="15995844.15"/>
    <n v="15995.844150000001"/>
    <n v="15.99584415"/>
    <n v="1.1844108726386724"/>
    <n v="18.945651728293704"/>
  </r>
  <r>
    <x v="5"/>
    <n v="6"/>
    <n v="14"/>
    <n v="814"/>
    <n v="147"/>
    <n v="27.9"/>
    <n v="0"/>
    <n v="0.17"/>
    <n v="966.22"/>
    <n v="67.316000000000003"/>
    <n v="17158655.199999999"/>
    <n v="16451566.76"/>
    <n v="16451.566760000002"/>
    <n v="16.451566759999999"/>
    <n v="1.1844108726386724"/>
    <n v="19.485414542484975"/>
  </r>
  <r>
    <x v="5"/>
    <n v="6"/>
    <n v="15"/>
    <n v="552"/>
    <n v="204"/>
    <n v="27.4"/>
    <n v="0"/>
    <n v="0.17"/>
    <n v="788.63499999999999"/>
    <n v="59.609000000000002"/>
    <n v="14579612.83"/>
    <n v="13963910.109999999"/>
    <n v="13963.910110000001"/>
    <n v="13.96391011"/>
    <n v="1.1844108726386724"/>
    <n v="16.539006958833081"/>
  </r>
  <r>
    <x v="5"/>
    <n v="6"/>
    <n v="16"/>
    <n v="734"/>
    <n v="113"/>
    <n v="26.8"/>
    <n v="0"/>
    <n v="0.17"/>
    <n v="875.17499999999995"/>
    <n v="62.671999999999997"/>
    <n v="16164762.16"/>
    <n v="15492891.300000001"/>
    <n v="15492.891299999999"/>
    <n v="15.4928913"/>
    <n v="1.1844108726386724"/>
    <n v="18.349948904329096"/>
  </r>
  <r>
    <x v="5"/>
    <n v="6"/>
    <n v="17"/>
    <n v="618"/>
    <n v="98"/>
    <n v="26.2"/>
    <n v="0"/>
    <n v="0.17"/>
    <n v="720.44299999999998"/>
    <n v="55.829000000000001"/>
    <n v="13894338.49"/>
    <n v="13302917.77"/>
    <n v="13302.91777"/>
    <n v="13.302917770000001"/>
    <n v="1.1844108726386724"/>
    <n v="15.756120444606202"/>
  </r>
  <r>
    <x v="5"/>
    <n v="6"/>
    <n v="18"/>
    <n v="417"/>
    <n v="70"/>
    <n v="25.9"/>
    <n v="0"/>
    <n v="0.17"/>
    <n v="355.71199999999999"/>
    <n v="40.527999999999999"/>
    <n v="7240892.8439999996"/>
    <n v="6885230.1569999997"/>
    <n v="6885.230157"/>
    <n v="6.8852301569999996"/>
    <n v="1.1844108726386724"/>
    <n v="8.1549414585704731"/>
  </r>
  <r>
    <x v="5"/>
    <n v="6"/>
    <n v="19"/>
    <n v="49"/>
    <n v="17"/>
    <n v="22.8"/>
    <n v="0.3"/>
    <n v="0.17"/>
    <n v="36.280999999999999"/>
    <n v="24.001999999999999"/>
    <n v="499783.81"/>
    <n v="382985.41899999999"/>
    <n v="382.98541899999998"/>
    <n v="0.38298541899999999"/>
    <n v="1.1844108726386724"/>
    <n v="0.45361209432567756"/>
  </r>
  <r>
    <x v="5"/>
    <n v="6"/>
    <n v="20"/>
    <n v="0"/>
    <n v="0"/>
    <n v="22"/>
    <n v="0.4"/>
    <n v="0.17"/>
    <n v="0"/>
    <n v="22"/>
    <n v="0"/>
    <n v="0"/>
    <n v="0"/>
    <n v="0"/>
    <n v="1.1844108726386724"/>
    <n v="0"/>
  </r>
  <r>
    <x v="5"/>
    <n v="6"/>
    <n v="21"/>
    <n v="0"/>
    <n v="0"/>
    <n v="21.5"/>
    <n v="0.2"/>
    <n v="0.17"/>
    <n v="0"/>
    <n v="21.5"/>
    <n v="0"/>
    <n v="0"/>
    <n v="0"/>
    <n v="0"/>
    <n v="1.1844108726386724"/>
    <n v="0"/>
  </r>
  <r>
    <x v="5"/>
    <n v="6"/>
    <n v="22"/>
    <n v="0"/>
    <n v="0"/>
    <n v="21.2"/>
    <n v="0.1"/>
    <n v="0.17"/>
    <n v="0"/>
    <n v="21.2"/>
    <n v="0"/>
    <n v="0"/>
    <n v="0"/>
    <n v="0"/>
    <n v="1.1844108726386724"/>
    <n v="0"/>
  </r>
  <r>
    <x v="5"/>
    <n v="6"/>
    <n v="23"/>
    <n v="0"/>
    <n v="0"/>
    <n v="21"/>
    <n v="0"/>
    <n v="0.17"/>
    <n v="0"/>
    <n v="21"/>
    <n v="0"/>
    <n v="0"/>
    <n v="0"/>
    <n v="0"/>
    <n v="1.1844108726386724"/>
    <n v="0"/>
  </r>
  <r>
    <x v="5"/>
    <n v="7"/>
    <n v="0"/>
    <n v="0"/>
    <n v="0"/>
    <n v="20.6"/>
    <n v="0"/>
    <n v="0.17"/>
    <n v="0"/>
    <n v="20.6"/>
    <n v="0"/>
    <n v="0"/>
    <n v="0"/>
    <n v="0"/>
    <n v="1.1844108726386724"/>
    <n v="0"/>
  </r>
  <r>
    <x v="5"/>
    <n v="7"/>
    <n v="1"/>
    <n v="0"/>
    <n v="0"/>
    <n v="20.100000000000001"/>
    <n v="0"/>
    <n v="0.17"/>
    <n v="0"/>
    <n v="20.100000000000001"/>
    <n v="0"/>
    <n v="0"/>
    <n v="0"/>
    <n v="0"/>
    <n v="1.1844108726386724"/>
    <n v="0"/>
  </r>
  <r>
    <x v="5"/>
    <n v="7"/>
    <n v="2"/>
    <n v="0"/>
    <n v="0"/>
    <n v="19.5"/>
    <n v="0.1"/>
    <n v="0.17"/>
    <n v="0"/>
    <n v="19.5"/>
    <n v="0"/>
    <n v="0"/>
    <n v="0"/>
    <n v="0"/>
    <n v="1.1844108726386724"/>
    <n v="0"/>
  </r>
  <r>
    <x v="5"/>
    <n v="7"/>
    <n v="3"/>
    <n v="0"/>
    <n v="0"/>
    <n v="19"/>
    <n v="0"/>
    <n v="0.17"/>
    <n v="0"/>
    <n v="19"/>
    <n v="0"/>
    <n v="0"/>
    <n v="0"/>
    <n v="0"/>
    <n v="1.1844108726386724"/>
    <n v="0"/>
  </r>
  <r>
    <x v="5"/>
    <n v="7"/>
    <n v="4"/>
    <n v="0"/>
    <n v="0"/>
    <n v="18.7"/>
    <n v="0"/>
    <n v="0.17"/>
    <n v="0"/>
    <n v="18.7"/>
    <n v="0"/>
    <n v="0"/>
    <n v="0"/>
    <n v="0"/>
    <n v="1.1844108726386724"/>
    <n v="0"/>
  </r>
  <r>
    <x v="5"/>
    <n v="7"/>
    <n v="5"/>
    <n v="126"/>
    <n v="22"/>
    <n v="19.2"/>
    <n v="0"/>
    <n v="0.17"/>
    <n v="68.069000000000003"/>
    <n v="21.686"/>
    <n v="978323.69499999995"/>
    <n v="844568.73300000001"/>
    <n v="844.56873299999995"/>
    <n v="0.84456873300000002"/>
    <n v="1.1844108726386724"/>
    <n v="1.000316390055868"/>
  </r>
  <r>
    <x v="5"/>
    <n v="7"/>
    <n v="6"/>
    <n v="498"/>
    <n v="65"/>
    <n v="20.7"/>
    <n v="0"/>
    <n v="0.17"/>
    <n v="412.733"/>
    <n v="37.680999999999997"/>
    <n v="8546366.0649999995"/>
    <n v="8144445.2719999999"/>
    <n v="8144.4452719999999"/>
    <n v="8.1444452720000005"/>
    <n v="1.1844108726386724"/>
    <n v="9.6463695317674301"/>
  </r>
  <r>
    <x v="5"/>
    <n v="7"/>
    <n v="7"/>
    <n v="692"/>
    <n v="88"/>
    <n v="23.8"/>
    <n v="0"/>
    <n v="0.17"/>
    <n v="779.55"/>
    <n v="55.860999999999997"/>
    <n v="15032707.130000001"/>
    <n v="14400949.49"/>
    <n v="14400.949490000001"/>
    <n v="14.40094949"/>
    <n v="1.1844108726386724"/>
    <n v="17.056641152276345"/>
  </r>
  <r>
    <x v="5"/>
    <n v="7"/>
    <n v="8"/>
    <n v="801"/>
    <n v="100"/>
    <n v="26.5"/>
    <n v="0"/>
    <n v="0.17"/>
    <n v="928.19299999999998"/>
    <n v="64.546000000000006"/>
    <n v="16990211.59"/>
    <n v="16289091.77"/>
    <n v="16289.091770000001"/>
    <n v="16.289091769999999"/>
    <n v="1.1844108726386724"/>
    <n v="19.292977397797117"/>
  </r>
  <r>
    <x v="5"/>
    <n v="7"/>
    <n v="9"/>
    <n v="869"/>
    <n v="107"/>
    <n v="26.8"/>
    <n v="0"/>
    <n v="0.17"/>
    <n v="987.21299999999997"/>
    <n v="67.158000000000001"/>
    <n v="17671664.41"/>
    <n v="16946398.02"/>
    <n v="16946.398020000001"/>
    <n v="16.94639802"/>
    <n v="1.1844108726386724"/>
    <n v="20.071498066950472"/>
  </r>
  <r>
    <x v="5"/>
    <n v="7"/>
    <n v="10"/>
    <n v="916"/>
    <n v="106"/>
    <n v="26.3"/>
    <n v="0"/>
    <n v="0.17"/>
    <n v="1015.581"/>
    <n v="67.742999999999995"/>
    <n v="18005640.32"/>
    <n v="17268539.829999998"/>
    <n v="17268.539830000002"/>
    <n v="17.268539830000002"/>
    <n v="1.1844108726386724"/>
    <n v="20.453046329245975"/>
  </r>
  <r>
    <x v="5"/>
    <n v="7"/>
    <n v="11"/>
    <n v="939"/>
    <n v="107"/>
    <n v="26.3"/>
    <n v="0"/>
    <n v="0.17"/>
    <n v="1023.191"/>
    <n v="68.007000000000005"/>
    <n v="18045227.690000001"/>
    <n v="17306724.460000001"/>
    <n v="17306.724460000001"/>
    <n v="17.306724460000002"/>
    <n v="1.1844108726386724"/>
    <n v="20.498272620185659"/>
  </r>
  <r>
    <x v="5"/>
    <n v="7"/>
    <n v="12"/>
    <n v="948"/>
    <n v="106"/>
    <n v="26.4"/>
    <n v="0"/>
    <n v="0.17"/>
    <n v="1023.255"/>
    <n v="68.088999999999999"/>
    <n v="18007482.34"/>
    <n v="17270316.579999998"/>
    <n v="17270.316579999999"/>
    <n v="17.270316579999999"/>
    <n v="1.1844108726386724"/>
    <n v="20.455150731263931"/>
  </r>
  <r>
    <x v="5"/>
    <n v="7"/>
    <n v="13"/>
    <n v="945"/>
    <n v="102"/>
    <n v="26.2"/>
    <n v="0"/>
    <n v="0.17"/>
    <n v="1024.5219999999999"/>
    <n v="67.965000000000003"/>
    <n v="18076235.960000001"/>
    <n v="17336633.98"/>
    <n v="17336.633979999999"/>
    <n v="17.336633979999998"/>
    <n v="1.1844108726386724"/>
    <n v="20.533697780869058"/>
  </r>
  <r>
    <x v="5"/>
    <n v="7"/>
    <n v="14"/>
    <n v="929"/>
    <n v="98"/>
    <n v="25.8"/>
    <n v="0"/>
    <n v="0.17"/>
    <n v="1020.933"/>
    <n v="67.465999999999994"/>
    <n v="18128724.870000001"/>
    <n v="17387263.010000002"/>
    <n v="17387.263009999999"/>
    <n v="17.387263010000002"/>
    <n v="1.1844108726386724"/>
    <n v="20.593663354472213"/>
  </r>
  <r>
    <x v="5"/>
    <n v="7"/>
    <n v="15"/>
    <n v="899"/>
    <n v="91"/>
    <n v="25.2"/>
    <n v="0"/>
    <n v="0.17"/>
    <n v="1001.008"/>
    <n v="66.13"/>
    <n v="18010589.149999999"/>
    <n v="17273313.309999999"/>
    <n v="17273.313310000001"/>
    <n v="17.273313309999999"/>
    <n v="1.1844108726386724"/>
    <n v="20.458700090858294"/>
  </r>
  <r>
    <x v="5"/>
    <n v="7"/>
    <n v="16"/>
    <n v="846"/>
    <n v="83"/>
    <n v="24.2"/>
    <n v="0"/>
    <n v="0.17"/>
    <n v="942.08199999999999"/>
    <n v="62.826999999999998"/>
    <n v="17394169.66"/>
    <n v="16678736.01"/>
    <n v="16678.736010000001"/>
    <n v="16.678736010000001"/>
    <n v="1.1844108726386724"/>
    <n v="19.75447627211415"/>
  </r>
  <r>
    <x v="5"/>
    <n v="7"/>
    <n v="17"/>
    <n v="756"/>
    <n v="72"/>
    <n v="22.8"/>
    <n v="0"/>
    <n v="0.17"/>
    <n v="812.72400000000005"/>
    <n v="56.235999999999997"/>
    <n v="15663756.9"/>
    <n v="15009638.65"/>
    <n v="15009.638650000001"/>
    <n v="15.009638649999999"/>
    <n v="1.1844108726386724"/>
    <n v="17.777579211437644"/>
  </r>
  <r>
    <x v="5"/>
    <n v="7"/>
    <n v="18"/>
    <n v="585"/>
    <n v="53"/>
    <n v="22"/>
    <n v="0"/>
    <n v="0.17"/>
    <n v="441.12099999999998"/>
    <n v="40.151000000000003"/>
    <n v="9057869.8709999993"/>
    <n v="8637824.4639999997"/>
    <n v="8637.8244639999994"/>
    <n v="8.6378244639999995"/>
    <n v="1.1844108726386724"/>
    <n v="10.230733211105912"/>
  </r>
  <r>
    <x v="5"/>
    <n v="7"/>
    <n v="19"/>
    <n v="186"/>
    <n v="20"/>
    <n v="17.8"/>
    <n v="0"/>
    <n v="0.17"/>
    <n v="67.126000000000005"/>
    <n v="20.254000000000001"/>
    <n v="972163.63199999998"/>
    <n v="838626.946"/>
    <n v="838.62694599999998"/>
    <n v="0.83862694599999998"/>
    <n v="1.1844108726386724"/>
    <n v="0.99327887293016481"/>
  </r>
  <r>
    <x v="5"/>
    <n v="7"/>
    <n v="20"/>
    <n v="0"/>
    <n v="0"/>
    <n v="16.5"/>
    <n v="0"/>
    <n v="0.17"/>
    <n v="0"/>
    <n v="16.5"/>
    <n v="0"/>
    <n v="0"/>
    <n v="0"/>
    <n v="0"/>
    <n v="1.1844108726386724"/>
    <n v="0"/>
  </r>
  <r>
    <x v="5"/>
    <n v="7"/>
    <n v="21"/>
    <n v="0"/>
    <n v="0"/>
    <n v="15.8"/>
    <n v="0"/>
    <n v="0.17"/>
    <n v="0"/>
    <n v="15.8"/>
    <n v="0"/>
    <n v="0"/>
    <n v="0"/>
    <n v="0"/>
    <n v="1.1844108726386724"/>
    <n v="0"/>
  </r>
  <r>
    <x v="5"/>
    <n v="7"/>
    <n v="22"/>
    <n v="0"/>
    <n v="0"/>
    <n v="15.2"/>
    <n v="0"/>
    <n v="0.17"/>
    <n v="0"/>
    <n v="15.2"/>
    <n v="0"/>
    <n v="0"/>
    <n v="0"/>
    <n v="0"/>
    <n v="1.1844108726386724"/>
    <n v="0"/>
  </r>
  <r>
    <x v="5"/>
    <n v="7"/>
    <n v="23"/>
    <n v="0"/>
    <n v="0"/>
    <n v="14.8"/>
    <n v="0"/>
    <n v="0.17"/>
    <n v="0"/>
    <n v="14.8"/>
    <n v="0"/>
    <n v="0"/>
    <n v="0"/>
    <n v="0"/>
    <n v="1.1844108726386724"/>
    <n v="0"/>
  </r>
  <r>
    <x v="5"/>
    <n v="8"/>
    <n v="0"/>
    <n v="0"/>
    <n v="0"/>
    <n v="14.4"/>
    <n v="0"/>
    <n v="0.17"/>
    <n v="0"/>
    <n v="14.4"/>
    <n v="0"/>
    <n v="0"/>
    <n v="0"/>
    <n v="0"/>
    <n v="1.1844108726386724"/>
    <n v="0"/>
  </r>
  <r>
    <x v="5"/>
    <n v="8"/>
    <n v="1"/>
    <n v="0"/>
    <n v="0"/>
    <n v="14"/>
    <n v="0"/>
    <n v="0.17"/>
    <n v="0"/>
    <n v="14"/>
    <n v="0"/>
    <n v="0"/>
    <n v="0"/>
    <n v="0"/>
    <n v="1.1844108726386724"/>
    <n v="0"/>
  </r>
  <r>
    <x v="5"/>
    <n v="8"/>
    <n v="2"/>
    <n v="0"/>
    <n v="0"/>
    <n v="13.7"/>
    <n v="0"/>
    <n v="0.17"/>
    <n v="0"/>
    <n v="13.7"/>
    <n v="0"/>
    <n v="0"/>
    <n v="0"/>
    <n v="0"/>
    <n v="1.1844108726386724"/>
    <n v="0"/>
  </r>
  <r>
    <x v="5"/>
    <n v="8"/>
    <n v="3"/>
    <n v="0"/>
    <n v="0"/>
    <n v="13.3"/>
    <n v="0"/>
    <n v="0.17"/>
    <n v="0"/>
    <n v="13.3"/>
    <n v="0"/>
    <n v="0"/>
    <n v="0"/>
    <n v="0"/>
    <n v="1.1844108726386724"/>
    <n v="0"/>
  </r>
  <r>
    <x v="5"/>
    <n v="8"/>
    <n v="4"/>
    <n v="0"/>
    <n v="0"/>
    <n v="13.5"/>
    <n v="0"/>
    <n v="0.17"/>
    <n v="0"/>
    <n v="13.5"/>
    <n v="0"/>
    <n v="0"/>
    <n v="0"/>
    <n v="0"/>
    <n v="1.1844108726386724"/>
    <n v="0"/>
  </r>
  <r>
    <x v="5"/>
    <n v="8"/>
    <n v="5"/>
    <n v="152"/>
    <n v="22"/>
    <n v="14.9"/>
    <n v="0"/>
    <n v="0.17"/>
    <n v="71.856999999999999"/>
    <n v="17.526"/>
    <n v="1055254.5209999999"/>
    <n v="918773.59400000004"/>
    <n v="918.773594"/>
    <n v="0.91877359400000003"/>
    <n v="1.1844108726386724"/>
    <n v="1.0882054342269094"/>
  </r>
  <r>
    <x v="5"/>
    <n v="8"/>
    <n v="6"/>
    <n v="505"/>
    <n v="62"/>
    <n v="17.399999999999999"/>
    <n v="0"/>
    <n v="0.17"/>
    <n v="413.95400000000001"/>
    <n v="34.432000000000002"/>
    <n v="8687691.8000000007"/>
    <n v="8280763.2740000002"/>
    <n v="8280.7632740000008"/>
    <n v="8.2807632739999999"/>
    <n v="1.1844108726386724"/>
    <n v="9.80782605547261"/>
  </r>
  <r>
    <x v="5"/>
    <n v="8"/>
    <n v="7"/>
    <n v="671"/>
    <n v="89"/>
    <n v="20.6"/>
    <n v="0"/>
    <n v="0.17"/>
    <n v="761.05"/>
    <n v="51.899000000000001"/>
    <n v="14926174.689999999"/>
    <n v="14298191.91"/>
    <n v="14298.19191"/>
    <n v="14.29819191"/>
    <n v="1.1844108726386724"/>
    <n v="16.934933957278307"/>
  </r>
  <r>
    <x v="5"/>
    <n v="8"/>
    <n v="8"/>
    <n v="760"/>
    <n v="108"/>
    <n v="23.8"/>
    <n v="0"/>
    <n v="0.17"/>
    <n v="896.24800000000005"/>
    <n v="60.533000000000001"/>
    <n v="16702495.630000001"/>
    <n v="16011570.74"/>
    <n v="16011.570739999999"/>
    <n v="16.01157074"/>
    <n v="1.1844108726386724"/>
    <n v="18.964278472479233"/>
  </r>
  <r>
    <x v="5"/>
    <n v="8"/>
    <n v="9"/>
    <n v="817"/>
    <n v="120"/>
    <n v="26.4"/>
    <n v="0"/>
    <n v="0.17"/>
    <n v="960.20500000000004"/>
    <n v="65.647000000000006"/>
    <n v="17302777.829999998"/>
    <n v="16590582.550000001"/>
    <n v="16590.582549999999"/>
    <n v="16.590582550000001"/>
    <n v="1.1844108726386724"/>
    <n v="19.650066355629431"/>
  </r>
  <r>
    <x v="5"/>
    <n v="8"/>
    <n v="10"/>
    <n v="853"/>
    <n v="128"/>
    <n v="28.1"/>
    <n v="0"/>
    <n v="0.17"/>
    <n v="975.93600000000004"/>
    <n v="67.918000000000006"/>
    <n v="17289325.329999998"/>
    <n v="16577606.73"/>
    <n v="16577.60673"/>
    <n v="16.577606729999999"/>
    <n v="1.1844108726386724"/>
    <n v="19.634697653340027"/>
  </r>
  <r>
    <x v="5"/>
    <n v="8"/>
    <n v="11"/>
    <n v="357"/>
    <n v="431"/>
    <n v="29.1"/>
    <n v="0"/>
    <n v="0.17"/>
    <n v="783.51400000000001"/>
    <n v="60.923999999999999"/>
    <n v="14119517.630000001"/>
    <n v="13520117.92"/>
    <n v="13520.117920000001"/>
    <n v="13.520117920000001"/>
    <n v="1.1844108726386724"/>
    <n v="16.013374663804953"/>
  </r>
  <r>
    <x v="5"/>
    <n v="8"/>
    <n v="12"/>
    <n v="362"/>
    <n v="442"/>
    <n v="29.8"/>
    <n v="0"/>
    <n v="0.17"/>
    <n v="792.47199999999998"/>
    <n v="61.938000000000002"/>
    <n v="14138047.73"/>
    <n v="13537991.42"/>
    <n v="13537.99142"/>
    <n v="13.537991420000001"/>
    <n v="1.1844108726386724"/>
    <n v="16.034544231537062"/>
  </r>
  <r>
    <x v="5"/>
    <n v="8"/>
    <n v="13"/>
    <n v="386"/>
    <n v="414"/>
    <n v="30.1"/>
    <n v="0"/>
    <n v="0.17"/>
    <n v="794.91499999999996"/>
    <n v="62.396000000000001"/>
    <n v="14245619.609999999"/>
    <n v="13641751.6"/>
    <n v="13641.7516"/>
    <n v="13.641751599999999"/>
    <n v="1.1844108726386724"/>
    <n v="16.157438916876004"/>
  </r>
  <r>
    <x v="5"/>
    <n v="8"/>
    <n v="14"/>
    <n v="475"/>
    <n v="332"/>
    <n v="30"/>
    <n v="0"/>
    <n v="0.17"/>
    <n v="819.39300000000003"/>
    <n v="63.369"/>
    <n v="14742352.26"/>
    <n v="14120883.039999999"/>
    <n v="14120.883040000001"/>
    <n v="14.120883040000001"/>
    <n v="1.1844108726386724"/>
    <n v="16.724927403835029"/>
  </r>
  <r>
    <x v="5"/>
    <n v="8"/>
    <n v="15"/>
    <n v="419"/>
    <n v="290"/>
    <n v="30"/>
    <n v="0"/>
    <n v="0.17"/>
    <n v="733.46799999999996"/>
    <n v="59.930999999999997"/>
    <n v="13500064.51"/>
    <n v="12922614.49"/>
    <n v="12922.61449"/>
    <n v="12.922614490000001"/>
    <n v="1.1844108726386724"/>
    <n v="15.305685104874053"/>
  </r>
  <r>
    <x v="5"/>
    <n v="8"/>
    <n v="16"/>
    <n v="183"/>
    <n v="264"/>
    <n v="30.9"/>
    <n v="0.1"/>
    <n v="0.17"/>
    <n v="445.77100000000002"/>
    <n v="48.536999999999999"/>
    <n v="8624956.8760000002"/>
    <n v="8220251.2980000004"/>
    <n v="8220.2512979999992"/>
    <n v="8.2202512980000009"/>
    <n v="1.1844108726386724"/>
    <n v="9.7361550131733612"/>
  </r>
  <r>
    <x v="5"/>
    <n v="8"/>
    <n v="17"/>
    <n v="205"/>
    <n v="169"/>
    <n v="30.1"/>
    <n v="0.1"/>
    <n v="0.17"/>
    <n v="370.66300000000001"/>
    <n v="44.826999999999998"/>
    <n v="7370705.1150000002"/>
    <n v="7010442.6629999997"/>
    <n v="7010.4426629999998"/>
    <n v="7.0104426630000001"/>
    <n v="1.1844108726386724"/>
    <n v="8.3032445120672076"/>
  </r>
  <r>
    <x v="5"/>
    <n v="8"/>
    <n v="18"/>
    <n v="30"/>
    <n v="80"/>
    <n v="28.5"/>
    <n v="0.1"/>
    <n v="0.17"/>
    <n v="96.936000000000007"/>
    <n v="32.347000000000001"/>
    <n v="1926600.003"/>
    <n v="1759243.841"/>
    <n v="1759.243841"/>
    <n v="1.759243841"/>
    <n v="1.1844108726386724"/>
    <n v="2.0836675329030196"/>
  </r>
  <r>
    <x v="5"/>
    <n v="8"/>
    <n v="19"/>
    <n v="0"/>
    <n v="12"/>
    <n v="23.2"/>
    <n v="0"/>
    <n v="0.17"/>
    <n v="8.8190000000000008"/>
    <n v="23.521000000000001"/>
    <n v="112778.856"/>
    <n v="9693.5889999999999"/>
    <n v="9.6935889999999993"/>
    <n v="9.6935890000000007E-3"/>
    <n v="1.1844108726386724"/>
    <n v="1.1481192206490637E-2"/>
  </r>
  <r>
    <x v="5"/>
    <n v="8"/>
    <n v="20"/>
    <n v="0"/>
    <n v="0"/>
    <n v="22.2"/>
    <n v="0"/>
    <n v="0.17"/>
    <n v="0"/>
    <n v="22.2"/>
    <n v="0"/>
    <n v="0"/>
    <n v="0"/>
    <n v="0"/>
    <n v="1.1844108726386724"/>
    <n v="0"/>
  </r>
  <r>
    <x v="5"/>
    <n v="8"/>
    <n v="21"/>
    <n v="0"/>
    <n v="0"/>
    <n v="22"/>
    <n v="0"/>
    <n v="0.17"/>
    <n v="0"/>
    <n v="22"/>
    <n v="0"/>
    <n v="0"/>
    <n v="0"/>
    <n v="0"/>
    <n v="1.1844108726386724"/>
    <n v="0"/>
  </r>
  <r>
    <x v="5"/>
    <n v="8"/>
    <n v="22"/>
    <n v="0"/>
    <n v="0"/>
    <n v="21.9"/>
    <n v="0"/>
    <n v="0.17"/>
    <n v="0"/>
    <n v="21.9"/>
    <n v="0"/>
    <n v="0"/>
    <n v="0"/>
    <n v="0"/>
    <n v="1.1844108726386724"/>
    <n v="0"/>
  </r>
  <r>
    <x v="5"/>
    <n v="8"/>
    <n v="23"/>
    <n v="0"/>
    <n v="0"/>
    <n v="21.9"/>
    <n v="0"/>
    <n v="0.17"/>
    <n v="0"/>
    <n v="21.9"/>
    <n v="0"/>
    <n v="0"/>
    <n v="0"/>
    <n v="0"/>
    <n v="1.1844108726386724"/>
    <n v="0"/>
  </r>
  <r>
    <x v="5"/>
    <n v="9"/>
    <n v="0"/>
    <n v="0"/>
    <n v="0"/>
    <n v="21.9"/>
    <n v="0"/>
    <n v="0.17"/>
    <n v="0"/>
    <n v="21.9"/>
    <n v="0"/>
    <n v="0"/>
    <n v="0"/>
    <n v="0"/>
    <n v="1.1844108726386724"/>
    <n v="0"/>
  </r>
  <r>
    <x v="5"/>
    <n v="9"/>
    <n v="1"/>
    <n v="0"/>
    <n v="0"/>
    <n v="21.9"/>
    <n v="0"/>
    <n v="0.17"/>
    <n v="0"/>
    <n v="21.9"/>
    <n v="0"/>
    <n v="0"/>
    <n v="0"/>
    <n v="0"/>
    <n v="1.1844108726386724"/>
    <n v="0"/>
  </r>
  <r>
    <x v="5"/>
    <n v="9"/>
    <n v="2"/>
    <n v="0"/>
    <n v="0"/>
    <n v="21.7"/>
    <n v="0"/>
    <n v="0.17"/>
    <n v="0"/>
    <n v="21.7"/>
    <n v="0"/>
    <n v="0"/>
    <n v="0"/>
    <n v="0"/>
    <n v="1.1844108726386724"/>
    <n v="0"/>
  </r>
  <r>
    <x v="5"/>
    <n v="9"/>
    <n v="3"/>
    <n v="0"/>
    <n v="0"/>
    <n v="21.6"/>
    <n v="0"/>
    <n v="0.17"/>
    <n v="0"/>
    <n v="21.6"/>
    <n v="0"/>
    <n v="0"/>
    <n v="0"/>
    <n v="0"/>
    <n v="1.1844108726386724"/>
    <n v="0"/>
  </r>
  <r>
    <x v="5"/>
    <n v="9"/>
    <n v="4"/>
    <n v="0"/>
    <n v="0"/>
    <n v="21.5"/>
    <n v="0"/>
    <n v="0.17"/>
    <n v="0"/>
    <n v="21.5"/>
    <n v="0"/>
    <n v="0"/>
    <n v="0"/>
    <n v="0"/>
    <n v="1.1844108726386724"/>
    <n v="0"/>
  </r>
  <r>
    <x v="5"/>
    <n v="9"/>
    <n v="5"/>
    <n v="127"/>
    <n v="19"/>
    <n v="22"/>
    <n v="0"/>
    <n v="0.17"/>
    <n v="63.256"/>
    <n v="24.311"/>
    <n v="896005.11"/>
    <n v="765167.02300000004"/>
    <n v="765.16702299999997"/>
    <n v="0.76516702299999995"/>
    <n v="1.1844108726386724"/>
    <n v="0.90627214142576507"/>
  </r>
  <r>
    <x v="5"/>
    <n v="9"/>
    <n v="6"/>
    <n v="529"/>
    <n v="55"/>
    <n v="23.5"/>
    <n v="0"/>
    <n v="0.17"/>
    <n v="420.18099999999998"/>
    <n v="40.790999999999997"/>
    <n v="8599873.5989999995"/>
    <n v="8196056.8210000005"/>
    <n v="8196.0568210000001"/>
    <n v="8.1960568210000009"/>
    <n v="1.1844108726386724"/>
    <n v="9.7074988115567535"/>
  </r>
  <r>
    <x v="5"/>
    <n v="9"/>
    <n v="7"/>
    <n v="724"/>
    <n v="69"/>
    <n v="25.6"/>
    <n v="0"/>
    <n v="0.17"/>
    <n v="781.18899999999996"/>
    <n v="57.734999999999999"/>
    <n v="14953636.73"/>
    <n v="14324680.859999999"/>
    <n v="14324.68086"/>
    <n v="14.324680860000001"/>
    <n v="1.1844108726386724"/>
    <n v="16.966307757663088"/>
  </r>
  <r>
    <x v="5"/>
    <n v="9"/>
    <n v="8"/>
    <n v="812"/>
    <n v="78"/>
    <n v="27.3"/>
    <n v="0"/>
    <n v="0.17"/>
    <n v="903.25599999999997"/>
    <n v="64.331000000000003"/>
    <n v="16567651.960000001"/>
    <n v="15881505.109999999"/>
    <n v="15881.50511"/>
    <n v="15.881505110000001"/>
    <n v="1.1844108726386724"/>
    <n v="18.810227326150635"/>
  </r>
  <r>
    <x v="5"/>
    <n v="9"/>
    <n v="9"/>
    <n v="860"/>
    <n v="89"/>
    <n v="28.4"/>
    <n v="0"/>
    <n v="0.17"/>
    <n v="959.67"/>
    <n v="67.635999999999996"/>
    <n v="17154684.690000001"/>
    <n v="16447736.949999999"/>
    <n v="16447.736949999999"/>
    <n v="16.447736949999999"/>
    <n v="1.1844108726386724"/>
    <n v="19.480878473880836"/>
  </r>
  <r>
    <x v="5"/>
    <n v="9"/>
    <n v="10"/>
    <n v="871"/>
    <n v="105"/>
    <n v="29.1"/>
    <n v="0"/>
    <n v="0.17"/>
    <n v="970.79499999999996"/>
    <n v="68.713999999999999"/>
    <n v="17146244.91"/>
    <n v="16439596.220000001"/>
    <n v="16439.596219999999"/>
    <n v="16.439596219999999"/>
    <n v="1.1844108726386724"/>
    <n v="19.47123650475762"/>
  </r>
  <r>
    <x v="5"/>
    <n v="9"/>
    <n v="11"/>
    <n v="876"/>
    <n v="111"/>
    <n v="29.5"/>
    <n v="0"/>
    <n v="0.17"/>
    <n v="966.60199999999998"/>
    <n v="68.897000000000006"/>
    <n v="16988391.850000001"/>
    <n v="16287336.52"/>
    <n v="16287.336520000001"/>
    <n v="16.28733652"/>
    <n v="1.1844108726386724"/>
    <n v="19.290898460612919"/>
  </r>
  <r>
    <x v="5"/>
    <n v="9"/>
    <n v="12"/>
    <n v="599"/>
    <n v="241"/>
    <n v="29.8"/>
    <n v="0"/>
    <n v="0.17"/>
    <n v="821.09100000000001"/>
    <n v="63.188000000000002"/>
    <n v="14706186.289999999"/>
    <n v="14085998.58"/>
    <n v="14085.998579999999"/>
    <n v="14.08599858"/>
    <n v="1.1844108726386724"/>
    <n v="16.683609870124901"/>
  </r>
  <r>
    <x v="5"/>
    <n v="9"/>
    <n v="13"/>
    <n v="541"/>
    <n v="246"/>
    <n v="29.9"/>
    <n v="0"/>
    <n v="0.17"/>
    <n v="784.02"/>
    <n v="61.804000000000002"/>
    <n v="14166720.17"/>
    <n v="13565647.880000001"/>
    <n v="13565.64788"/>
    <n v="13.56564788"/>
    <n v="1.1844108726386724"/>
    <n v="16.067300843459755"/>
  </r>
  <r>
    <x v="5"/>
    <n v="9"/>
    <n v="14"/>
    <n v="830"/>
    <n v="122"/>
    <n v="29.7"/>
    <n v="0"/>
    <n v="0.17"/>
    <n v="948.01499999999999"/>
    <n v="68.381"/>
    <n v="16768934.279999999"/>
    <n v="16075655.199999999"/>
    <n v="16075.655199999999"/>
    <n v="16.0756552"/>
    <n v="1.1844108726386724"/>
    <n v="19.040180803670413"/>
  </r>
  <r>
    <x v="5"/>
    <n v="9"/>
    <n v="15"/>
    <n v="720"/>
    <n v="154"/>
    <n v="29.4"/>
    <n v="0"/>
    <n v="0.17"/>
    <n v="905.51599999999996"/>
    <n v="66.400999999999996"/>
    <n v="16257254.9"/>
    <n v="15582106.66"/>
    <n v="15582.106659999999"/>
    <n v="15.582106660000001"/>
    <n v="1.1844108726386724"/>
    <n v="18.455616546719469"/>
  </r>
  <r>
    <x v="5"/>
    <n v="9"/>
    <n v="16"/>
    <n v="529"/>
    <n v="164"/>
    <n v="28.7"/>
    <n v="0"/>
    <n v="0.17"/>
    <n v="723.04700000000003"/>
    <n v="58.316000000000003"/>
    <n v="13588113.08"/>
    <n v="13007543.140000001"/>
    <n v="13007.54314"/>
    <n v="13.007543139999999"/>
    <n v="1.1844108726386724"/>
    <n v="15.406275521332576"/>
  </r>
  <r>
    <x v="5"/>
    <n v="9"/>
    <n v="17"/>
    <n v="614"/>
    <n v="90"/>
    <n v="27.5"/>
    <n v="0"/>
    <n v="0.17"/>
    <n v="707.84500000000003"/>
    <n v="56.61"/>
    <n v="13603927.560000001"/>
    <n v="13022797.26"/>
    <n v="13022.797259999999"/>
    <n v="13.022797260000001"/>
    <n v="1.1844108726386724"/>
    <n v="15.424342666913113"/>
  </r>
  <r>
    <x v="5"/>
    <n v="9"/>
    <n v="18"/>
    <n v="407"/>
    <n v="66"/>
    <n v="26.8"/>
    <n v="0"/>
    <n v="0.17"/>
    <n v="348.334"/>
    <n v="41.127000000000002"/>
    <n v="7074003.4139999999"/>
    <n v="6724254.2829999998"/>
    <n v="6724.2542830000002"/>
    <n v="6.7242542829999996"/>
    <n v="1.1844108726386724"/>
    <n v="7.9642798831723596"/>
  </r>
  <r>
    <x v="5"/>
    <n v="9"/>
    <n v="19"/>
    <n v="8"/>
    <n v="17"/>
    <n v="24.3"/>
    <n v="0"/>
    <n v="0.17"/>
    <n v="17.22"/>
    <n v="24.928000000000001"/>
    <n v="226841.95300000001"/>
    <n v="119714.977"/>
    <n v="119.714977"/>
    <n v="0.119714977"/>
    <n v="1.1844108726386724"/>
    <n v="0.1417917203764886"/>
  </r>
  <r>
    <x v="5"/>
    <n v="9"/>
    <n v="20"/>
    <n v="0"/>
    <n v="0"/>
    <n v="23.6"/>
    <n v="0"/>
    <n v="0.17"/>
    <n v="0"/>
    <n v="23.6"/>
    <n v="0"/>
    <n v="0"/>
    <n v="0"/>
    <n v="0"/>
    <n v="1.1844108726386724"/>
    <n v="0"/>
  </r>
  <r>
    <x v="5"/>
    <n v="9"/>
    <n v="21"/>
    <n v="0"/>
    <n v="0"/>
    <n v="23.2"/>
    <n v="0"/>
    <n v="0.17"/>
    <n v="0"/>
    <n v="23.2"/>
    <n v="0"/>
    <n v="0"/>
    <n v="0"/>
    <n v="0"/>
    <n v="1.1844108726386724"/>
    <n v="0"/>
  </r>
  <r>
    <x v="5"/>
    <n v="9"/>
    <n v="22"/>
    <n v="0"/>
    <n v="0"/>
    <n v="22.7"/>
    <n v="0"/>
    <n v="0.17"/>
    <n v="0"/>
    <n v="22.7"/>
    <n v="0"/>
    <n v="0"/>
    <n v="0"/>
    <n v="0"/>
    <n v="1.1844108726386724"/>
    <n v="0"/>
  </r>
  <r>
    <x v="5"/>
    <n v="9"/>
    <n v="23"/>
    <n v="0"/>
    <n v="0"/>
    <n v="22.3"/>
    <n v="0"/>
    <n v="0.17"/>
    <n v="0"/>
    <n v="22.3"/>
    <n v="0"/>
    <n v="0"/>
    <n v="0"/>
    <n v="0"/>
    <n v="1.1844108726386724"/>
    <n v="0"/>
  </r>
  <r>
    <x v="5"/>
    <n v="10"/>
    <n v="0"/>
    <n v="0"/>
    <n v="0"/>
    <n v="22.1"/>
    <n v="0"/>
    <n v="0.17"/>
    <n v="0"/>
    <n v="22.1"/>
    <n v="0"/>
    <n v="0"/>
    <n v="0"/>
    <n v="0"/>
    <n v="1.1844108726386724"/>
    <n v="0"/>
  </r>
  <r>
    <x v="5"/>
    <n v="10"/>
    <n v="1"/>
    <n v="0"/>
    <n v="0"/>
    <n v="21.9"/>
    <n v="0"/>
    <n v="0.17"/>
    <n v="0"/>
    <n v="21.9"/>
    <n v="0"/>
    <n v="0"/>
    <n v="0"/>
    <n v="0"/>
    <n v="1.1844108726386724"/>
    <n v="0"/>
  </r>
  <r>
    <x v="5"/>
    <n v="10"/>
    <n v="2"/>
    <n v="0"/>
    <n v="0"/>
    <n v="21.7"/>
    <n v="0"/>
    <n v="0.17"/>
    <n v="0"/>
    <n v="21.7"/>
    <n v="0"/>
    <n v="0"/>
    <n v="0"/>
    <n v="0"/>
    <n v="1.1844108726386724"/>
    <n v="0"/>
  </r>
  <r>
    <x v="5"/>
    <n v="10"/>
    <n v="3"/>
    <n v="0"/>
    <n v="0"/>
    <n v="21.5"/>
    <n v="0"/>
    <n v="0.17"/>
    <n v="0"/>
    <n v="21.5"/>
    <n v="0"/>
    <n v="0"/>
    <n v="0"/>
    <n v="0"/>
    <n v="1.1844108726386724"/>
    <n v="0"/>
  </r>
  <r>
    <x v="5"/>
    <n v="10"/>
    <n v="4"/>
    <n v="0"/>
    <n v="0"/>
    <n v="21.4"/>
    <n v="0"/>
    <n v="0.17"/>
    <n v="0"/>
    <n v="21.4"/>
    <n v="0"/>
    <n v="0"/>
    <n v="0"/>
    <n v="0"/>
    <n v="1.1844108726386724"/>
    <n v="0"/>
  </r>
  <r>
    <x v="5"/>
    <n v="10"/>
    <n v="5"/>
    <n v="0"/>
    <n v="9"/>
    <n v="22"/>
    <n v="0"/>
    <n v="0.17"/>
    <n v="6.5970000000000004"/>
    <n v="22.24"/>
    <n v="83630.888999999996"/>
    <n v="0"/>
    <n v="0"/>
    <n v="0"/>
    <n v="1.1844108726386724"/>
    <n v="0"/>
  </r>
  <r>
    <x v="5"/>
    <n v="10"/>
    <n v="6"/>
    <n v="124"/>
    <n v="87"/>
    <n v="23.3"/>
    <n v="0"/>
    <n v="0.17"/>
    <n v="176.91499999999999"/>
    <n v="30.565999999999999"/>
    <n v="3653400.2259999998"/>
    <n v="3424856.6669999999"/>
    <n v="3424.856667"/>
    <n v="3.4248566669999998"/>
    <n v="1.1844108726386724"/>
    <n v="4.0564374736238449"/>
  </r>
  <r>
    <x v="5"/>
    <n v="10"/>
    <n v="7"/>
    <n v="73"/>
    <n v="156"/>
    <n v="24.9"/>
    <n v="0"/>
    <n v="0.17"/>
    <n v="214.07400000000001"/>
    <n v="33.677999999999997"/>
    <n v="4365696.6140000001"/>
    <n v="4111913.5619999999"/>
    <n v="4111.9135619999997"/>
    <n v="4.1119135619999998"/>
    <n v="1.1844108726386724"/>
    <n v="4.8701951301832116"/>
  </r>
  <r>
    <x v="5"/>
    <n v="10"/>
    <n v="8"/>
    <n v="136"/>
    <n v="219"/>
    <n v="26.3"/>
    <n v="0"/>
    <n v="0.17"/>
    <n v="349.94400000000002"/>
    <n v="40.603999999999999"/>
    <n v="6955453.1129999999"/>
    <n v="6609904.6909999996"/>
    <n v="6609.9046909999997"/>
    <n v="6.6099046909999997"/>
    <n v="1.1844108726386724"/>
    <n v="7.8288429831257638"/>
  </r>
  <r>
    <x v="5"/>
    <n v="10"/>
    <n v="9"/>
    <n v="168"/>
    <n v="354"/>
    <n v="27.4"/>
    <n v="0"/>
    <n v="0.17"/>
    <n v="510.88200000000001"/>
    <n v="48.215000000000003"/>
    <n v="9799946.9279999994"/>
    <n v="9353606.7799999993"/>
    <n v="9353.6067800000001"/>
    <n v="9.3536067799999998"/>
    <n v="1.1844108726386724"/>
    <n v="11.078513568618803"/>
  </r>
  <r>
    <x v="5"/>
    <n v="10"/>
    <n v="10"/>
    <n v="117"/>
    <n v="371"/>
    <n v="28.3"/>
    <n v="0"/>
    <n v="0.17"/>
    <n v="481.25099999999998"/>
    <n v="47.853999999999999"/>
    <n v="9142568.8949999996"/>
    <n v="8719522.2650000006"/>
    <n v="8719.5222649999996"/>
    <n v="8.7195222650000002"/>
    <n v="1.1844108726386724"/>
    <n v="10.327496974880983"/>
  </r>
  <r>
    <x v="5"/>
    <n v="10"/>
    <n v="11"/>
    <n v="769"/>
    <n v="182"/>
    <n v="29"/>
    <n v="0"/>
    <n v="0.17"/>
    <n v="938.33799999999997"/>
    <n v="67.22"/>
    <n v="16585909.869999999"/>
    <n v="15899116.08"/>
    <n v="15899.11608"/>
    <n v="15.899116080000001"/>
    <n v="1.1844108726386724"/>
    <n v="18.831085950496348"/>
  </r>
  <r>
    <x v="5"/>
    <n v="10"/>
    <n v="12"/>
    <n v="873"/>
    <n v="124"/>
    <n v="29.3"/>
    <n v="0"/>
    <n v="0.17"/>
    <n v="969.57600000000002"/>
    <n v="68.792000000000002"/>
    <n v="17007264.41"/>
    <n v="16305540.35"/>
    <n v="16305.540349999999"/>
    <n v="16.305540350000001"/>
    <n v="1.1844108726386724"/>
    <n v="19.312459274788583"/>
  </r>
  <r>
    <x v="5"/>
    <n v="10"/>
    <n v="13"/>
    <n v="885"/>
    <n v="109"/>
    <n v="29.3"/>
    <n v="0"/>
    <n v="0.17"/>
    <n v="973.89300000000003"/>
    <n v="68.995999999999995"/>
    <n v="17109148.780000001"/>
    <n v="16403814.550000001"/>
    <n v="16403.814549999999"/>
    <n v="16.40381455"/>
    <n v="1.1844108726386724"/>
    <n v="19.428856305768452"/>
  </r>
  <r>
    <x v="5"/>
    <n v="10"/>
    <n v="14"/>
    <n v="864"/>
    <n v="108"/>
    <n v="29"/>
    <n v="0"/>
    <n v="0.17"/>
    <n v="967.52499999999998"/>
    <n v="68.480999999999995"/>
    <n v="17107750.489999998"/>
    <n v="16402465.810000001"/>
    <n v="16402.465810000002"/>
    <n v="16.402465809999999"/>
    <n v="1.1844108726386724"/>
    <n v="19.427258843448087"/>
  </r>
  <r>
    <x v="5"/>
    <n v="10"/>
    <n v="15"/>
    <n v="722"/>
    <n v="146"/>
    <n v="28.7"/>
    <n v="0"/>
    <n v="0.17"/>
    <n v="892.60500000000002"/>
    <n v="65.176000000000002"/>
    <n v="16120726.460000001"/>
    <n v="15450415.960000001"/>
    <n v="15450.41596"/>
    <n v="15.450415960000001"/>
    <n v="1.1844108726386724"/>
    <n v="18.299640649814073"/>
  </r>
  <r>
    <x v="5"/>
    <n v="10"/>
    <n v="16"/>
    <n v="479"/>
    <n v="159"/>
    <n v="28.2"/>
    <n v="0"/>
    <n v="0.17"/>
    <n v="667.99800000000005"/>
    <n v="55.558999999999997"/>
    <n v="12696524.92"/>
    <n v="12147547.5"/>
    <n v="12147.547500000001"/>
    <n v="12.1475475"/>
    <n v="1.1844108726386724"/>
    <n v="14.387687334894723"/>
  </r>
  <r>
    <x v="5"/>
    <n v="10"/>
    <n v="17"/>
    <n v="390"/>
    <n v="131"/>
    <n v="27.3"/>
    <n v="0"/>
    <n v="0.17"/>
    <n v="537.14099999999996"/>
    <n v="49.372999999999998"/>
    <n v="10592902.07"/>
    <n v="10118464.369999999"/>
    <n v="10118.46437"/>
    <n v="10.11846437"/>
    <n v="1.1844108726386724"/>
    <n v="11.984419214235015"/>
  </r>
  <r>
    <x v="5"/>
    <n v="10"/>
    <n v="18"/>
    <n v="246"/>
    <n v="74"/>
    <n v="26.8"/>
    <n v="0"/>
    <n v="0.17"/>
    <n v="264.45499999999998"/>
    <n v="37.668999999999997"/>
    <n v="5389280.6610000003"/>
    <n v="5099227.9560000002"/>
    <n v="5099.2279559999997"/>
    <n v="5.099227956"/>
    <n v="1.1844108726386724"/>
    <n v="6.0395810331494735"/>
  </r>
  <r>
    <x v="5"/>
    <n v="10"/>
    <n v="19"/>
    <n v="114"/>
    <n v="20"/>
    <n v="25"/>
    <n v="0"/>
    <n v="0.17"/>
    <n v="61.813000000000002"/>
    <n v="27.257000000000001"/>
    <n v="862197.99899999995"/>
    <n v="732557.83200000005"/>
    <n v="732.55783199999996"/>
    <n v="0.73255783200000002"/>
    <n v="1.1844108726386724"/>
    <n v="0.86764946105741403"/>
  </r>
  <r>
    <x v="5"/>
    <n v="10"/>
    <n v="20"/>
    <n v="0"/>
    <n v="0"/>
    <n v="24.3"/>
    <n v="0"/>
    <n v="0.17"/>
    <n v="0"/>
    <n v="24.3"/>
    <n v="0"/>
    <n v="0"/>
    <n v="0"/>
    <n v="0"/>
    <n v="1.1844108726386724"/>
    <n v="0"/>
  </r>
  <r>
    <x v="5"/>
    <n v="10"/>
    <n v="21"/>
    <n v="0"/>
    <n v="0"/>
    <n v="23.8"/>
    <n v="0"/>
    <n v="0.17"/>
    <n v="0"/>
    <n v="23.8"/>
    <n v="0"/>
    <n v="0"/>
    <n v="0"/>
    <n v="0"/>
    <n v="1.1844108726386724"/>
    <n v="0"/>
  </r>
  <r>
    <x v="5"/>
    <n v="10"/>
    <n v="22"/>
    <n v="0"/>
    <n v="0"/>
    <n v="22.8"/>
    <n v="0"/>
    <n v="0.17"/>
    <n v="0"/>
    <n v="22.8"/>
    <n v="0"/>
    <n v="0"/>
    <n v="0"/>
    <n v="0"/>
    <n v="1.1844108726386724"/>
    <n v="0"/>
  </r>
  <r>
    <x v="5"/>
    <n v="10"/>
    <n v="23"/>
    <n v="0"/>
    <n v="0"/>
    <n v="21.4"/>
    <n v="0"/>
    <n v="0.17"/>
    <n v="0"/>
    <n v="21.4"/>
    <n v="0"/>
    <n v="0"/>
    <n v="0"/>
    <n v="0"/>
    <n v="1.1844108726386724"/>
    <n v="0"/>
  </r>
  <r>
    <x v="5"/>
    <n v="11"/>
    <n v="0"/>
    <n v="0"/>
    <n v="0"/>
    <n v="19.8"/>
    <n v="0"/>
    <n v="0.17"/>
    <n v="0"/>
    <n v="19.8"/>
    <n v="0"/>
    <n v="0"/>
    <n v="0"/>
    <n v="0"/>
    <n v="1.1844108726386724"/>
    <n v="0"/>
  </r>
  <r>
    <x v="5"/>
    <n v="11"/>
    <n v="1"/>
    <n v="0"/>
    <n v="0"/>
    <n v="18.600000000000001"/>
    <n v="0"/>
    <n v="0.17"/>
    <n v="0"/>
    <n v="18.600000000000001"/>
    <n v="0"/>
    <n v="0"/>
    <n v="0"/>
    <n v="0"/>
    <n v="1.1844108726386724"/>
    <n v="0"/>
  </r>
  <r>
    <x v="5"/>
    <n v="11"/>
    <n v="2"/>
    <n v="0"/>
    <n v="0"/>
    <n v="18"/>
    <n v="0"/>
    <n v="0.17"/>
    <n v="0"/>
    <n v="18"/>
    <n v="0"/>
    <n v="0"/>
    <n v="0"/>
    <n v="0"/>
    <n v="1.1844108726386724"/>
    <n v="0"/>
  </r>
  <r>
    <x v="5"/>
    <n v="11"/>
    <n v="3"/>
    <n v="0"/>
    <n v="0"/>
    <n v="17.600000000000001"/>
    <n v="0"/>
    <n v="0.17"/>
    <n v="0"/>
    <n v="17.600000000000001"/>
    <n v="0"/>
    <n v="0"/>
    <n v="0"/>
    <n v="0"/>
    <n v="1.1844108726386724"/>
    <n v="0"/>
  </r>
  <r>
    <x v="5"/>
    <n v="11"/>
    <n v="4"/>
    <n v="0"/>
    <n v="0"/>
    <n v="17.399999999999999"/>
    <n v="0"/>
    <n v="0.17"/>
    <n v="0"/>
    <n v="17.399999999999999"/>
    <n v="0"/>
    <n v="0"/>
    <n v="0"/>
    <n v="0"/>
    <n v="1.1844108726386724"/>
    <n v="0"/>
  </r>
  <r>
    <x v="5"/>
    <n v="11"/>
    <n v="5"/>
    <n v="144"/>
    <n v="22"/>
    <n v="17.8"/>
    <n v="0"/>
    <n v="0.17"/>
    <n v="71.064999999999998"/>
    <n v="20.396000000000001"/>
    <n v="1029907.303"/>
    <n v="894324.52899999998"/>
    <n v="894.32452899999998"/>
    <n v="0.89432452900000003"/>
    <n v="1.1844108726386724"/>
    <n v="1.0592476958150596"/>
  </r>
  <r>
    <x v="5"/>
    <n v="11"/>
    <n v="6"/>
    <n v="290"/>
    <n v="52"/>
    <n v="18.600000000000001"/>
    <n v="0"/>
    <n v="0.17"/>
    <n v="261.89"/>
    <n v="29.370999999999999"/>
    <n v="5537297.7130000005"/>
    <n v="5242000.176"/>
    <n v="5242.0001759999996"/>
    <n v="5.2420001760000003"/>
    <n v="1.1844108726386724"/>
    <n v="6.208682002828235"/>
  </r>
  <r>
    <x v="5"/>
    <n v="11"/>
    <n v="7"/>
    <n v="22"/>
    <n v="76"/>
    <n v="19.600000000000001"/>
    <n v="0"/>
    <n v="0.17"/>
    <n v="82.691000000000003"/>
    <n v="22.989000000000001"/>
    <n v="1697216.8319999999"/>
    <n v="1537988.628"/>
    <n v="1537.9886280000001"/>
    <n v="1.5379886279999999"/>
    <n v="1.1844108726386724"/>
    <n v="1.8216104529978343"/>
  </r>
  <r>
    <x v="5"/>
    <n v="11"/>
    <n v="8"/>
    <n v="26"/>
    <n v="206"/>
    <n v="21.1"/>
    <n v="0"/>
    <n v="0.17"/>
    <n v="208.196"/>
    <n v="29.596"/>
    <n v="4237283.9119999995"/>
    <n v="3988051.0320000001"/>
    <n v="3988.0510319999999"/>
    <n v="3.988051032"/>
    <n v="1.1844108726386724"/>
    <n v="4.7234910029386779"/>
  </r>
  <r>
    <x v="5"/>
    <n v="11"/>
    <n v="9"/>
    <n v="245"/>
    <n v="255"/>
    <n v="22.4"/>
    <n v="0"/>
    <n v="0.17"/>
    <n v="505.72"/>
    <n v="43.024999999999999"/>
    <n v="9948106.875"/>
    <n v="9496516.8320000004"/>
    <n v="9496.5168319999993"/>
    <n v="9.4965168319999993"/>
    <n v="1.1844108726386724"/>
    <n v="11.247777788016959"/>
  </r>
  <r>
    <x v="5"/>
    <n v="11"/>
    <n v="10"/>
    <n v="278"/>
    <n v="350"/>
    <n v="23.2"/>
    <n v="0"/>
    <n v="0.17"/>
    <n v="631.25400000000002"/>
    <n v="48.881999999999998"/>
    <n v="12043868.35"/>
    <n v="11518017.15"/>
    <n v="11518.01715"/>
    <n v="11.51801715"/>
    <n v="1.1844108726386724"/>
    <n v="13.642064743698695"/>
  </r>
  <r>
    <x v="5"/>
    <n v="11"/>
    <n v="11"/>
    <n v="164"/>
    <n v="362"/>
    <n v="23.8"/>
    <n v="0"/>
    <n v="0.17"/>
    <n v="521.71600000000001"/>
    <n v="44.966999999999999"/>
    <n v="9995146.591"/>
    <n v="9541889.7430000007"/>
    <n v="9541.8897429999997"/>
    <n v="9.5418897430000005"/>
    <n v="1.1844108726386724"/>
    <n v="11.301517957128628"/>
  </r>
  <r>
    <x v="5"/>
    <n v="11"/>
    <n v="12"/>
    <n v="250"/>
    <n v="410"/>
    <n v="24.2"/>
    <n v="0"/>
    <n v="0.17"/>
    <n v="652.24599999999998"/>
    <n v="50.631"/>
    <n v="12180951.949999999"/>
    <n v="11650243.33"/>
    <n v="11650.243329999999"/>
    <n v="11.65024333"/>
    <n v="1.1844108726386724"/>
    <n v="13.798674868938173"/>
  </r>
  <r>
    <x v="5"/>
    <n v="11"/>
    <n v="13"/>
    <n v="814"/>
    <n v="170"/>
    <n v="24.3"/>
    <n v="0"/>
    <n v="0.17"/>
    <n v="970.62699999999995"/>
    <n v="63.841999999999999"/>
    <n v="17422300.489999998"/>
    <n v="16705870.050000001"/>
    <n v="16705.870050000001"/>
    <n v="16.705870050000001"/>
    <n v="1.1844108726386724"/>
    <n v="19.786614124108763"/>
  </r>
  <r>
    <x v="5"/>
    <n v="11"/>
    <n v="14"/>
    <n v="899"/>
    <n v="115"/>
    <n v="24.1"/>
    <n v="0"/>
    <n v="0.17"/>
    <n v="1009.183"/>
    <n v="65.28"/>
    <n v="18091657.239999998"/>
    <n v="17351508.829999998"/>
    <n v="17351.508829999999"/>
    <n v="17.35150883"/>
    <n v="1.1844108726386724"/>
    <n v="20.551315714937928"/>
  </r>
  <r>
    <x v="5"/>
    <n v="11"/>
    <n v="15"/>
    <n v="798"/>
    <n v="133"/>
    <n v="23.7"/>
    <n v="0"/>
    <n v="0.17"/>
    <n v="955.33799999999997"/>
    <n v="62.746000000000002"/>
    <n v="17437637.629999999"/>
    <n v="16720663.73"/>
    <n v="16720.66373"/>
    <n v="16.720663729999998"/>
    <n v="1.1844108726386724"/>
    <n v="19.804135919547097"/>
  </r>
  <r>
    <x v="5"/>
    <n v="11"/>
    <n v="16"/>
    <n v="820"/>
    <n v="94"/>
    <n v="23.1"/>
    <n v="0"/>
    <n v="0.17"/>
    <n v="939.95799999999997"/>
    <n v="61.631"/>
    <n v="17433163.359999999"/>
    <n v="16716348.01"/>
    <n v="16716.348010000002"/>
    <n v="16.716348010000001"/>
    <n v="1.1844108726386724"/>
    <n v="19.799024333855836"/>
  </r>
  <r>
    <x v="5"/>
    <n v="11"/>
    <n v="17"/>
    <n v="727"/>
    <n v="80"/>
    <n v="22.1"/>
    <n v="0"/>
    <n v="0.17"/>
    <n v="795.947"/>
    <n v="54.84"/>
    <n v="15424685.09"/>
    <n v="14779038.109999999"/>
    <n v="14779.03811"/>
    <n v="14.77903811"/>
    <n v="1.1844108726386724"/>
    <n v="17.504453424625297"/>
  </r>
  <r>
    <x v="5"/>
    <n v="11"/>
    <n v="18"/>
    <n v="555"/>
    <n v="59"/>
    <n v="21.5"/>
    <n v="0"/>
    <n v="0.17"/>
    <n v="438.22800000000001"/>
    <n v="39.533000000000001"/>
    <n v="9021660.3640000001"/>
    <n v="8602898.0040000007"/>
    <n v="8602.8980040000006"/>
    <n v="8.602898004"/>
    <n v="1.1844108726386724"/>
    <n v="10.189365932139133"/>
  </r>
  <r>
    <x v="5"/>
    <n v="11"/>
    <n v="19"/>
    <n v="166"/>
    <n v="22"/>
    <n v="18.2"/>
    <n v="0.2"/>
    <n v="0.17"/>
    <n v="72.900000000000006"/>
    <n v="20.696000000000002"/>
    <n v="1056914.5719999999"/>
    <n v="920374.82200000004"/>
    <n v="920.37482199999999"/>
    <n v="0.92037482199999998"/>
    <n v="1.1844108726386724"/>
    <n v="1.0901019460796828"/>
  </r>
  <r>
    <x v="5"/>
    <n v="11"/>
    <n v="20"/>
    <n v="0"/>
    <n v="0"/>
    <n v="17.399999999999999"/>
    <n v="0.4"/>
    <n v="0.17"/>
    <n v="0"/>
    <n v="17.399999999999999"/>
    <n v="0"/>
    <n v="0"/>
    <n v="0"/>
    <n v="0"/>
    <n v="1.1844108726386724"/>
    <n v="0"/>
  </r>
  <r>
    <x v="5"/>
    <n v="11"/>
    <n v="21"/>
    <n v="0"/>
    <n v="0"/>
    <n v="17.100000000000001"/>
    <n v="0.6"/>
    <n v="0.17"/>
    <n v="0"/>
    <n v="17.100000000000001"/>
    <n v="0"/>
    <n v="0"/>
    <n v="0"/>
    <n v="0"/>
    <n v="1.1844108726386724"/>
    <n v="0"/>
  </r>
  <r>
    <x v="5"/>
    <n v="11"/>
    <n v="22"/>
    <n v="0"/>
    <n v="0"/>
    <n v="17"/>
    <n v="0.8"/>
    <n v="0.17"/>
    <n v="0"/>
    <n v="17"/>
    <n v="0"/>
    <n v="0"/>
    <n v="0"/>
    <n v="0"/>
    <n v="1.1844108726386724"/>
    <n v="0"/>
  </r>
  <r>
    <x v="5"/>
    <n v="11"/>
    <n v="23"/>
    <n v="0"/>
    <n v="0"/>
    <n v="16.600000000000001"/>
    <n v="0.8"/>
    <n v="0.17"/>
    <n v="0"/>
    <n v="16.600000000000001"/>
    <n v="0"/>
    <n v="0"/>
    <n v="0"/>
    <n v="0"/>
    <n v="1.1844108726386724"/>
    <n v="0"/>
  </r>
  <r>
    <x v="5"/>
    <n v="12"/>
    <n v="0"/>
    <n v="0"/>
    <n v="0"/>
    <n v="15.7"/>
    <n v="0.8"/>
    <n v="0.17"/>
    <n v="0"/>
    <n v="15.7"/>
    <n v="0"/>
    <n v="0"/>
    <n v="0"/>
    <n v="0"/>
    <n v="1.1844108726386724"/>
    <n v="0"/>
  </r>
  <r>
    <x v="5"/>
    <n v="12"/>
    <n v="1"/>
    <n v="0"/>
    <n v="0"/>
    <n v="14.7"/>
    <n v="0.6"/>
    <n v="0.17"/>
    <n v="0"/>
    <n v="14.7"/>
    <n v="0"/>
    <n v="0"/>
    <n v="0"/>
    <n v="0"/>
    <n v="1.1844108726386724"/>
    <n v="0"/>
  </r>
  <r>
    <x v="5"/>
    <n v="12"/>
    <n v="2"/>
    <n v="0"/>
    <n v="0"/>
    <n v="13.9"/>
    <n v="0.5"/>
    <n v="0.17"/>
    <n v="0"/>
    <n v="13.9"/>
    <n v="0"/>
    <n v="0"/>
    <n v="0"/>
    <n v="0"/>
    <n v="1.1844108726386724"/>
    <n v="0"/>
  </r>
  <r>
    <x v="5"/>
    <n v="12"/>
    <n v="3"/>
    <n v="0"/>
    <n v="0"/>
    <n v="13.5"/>
    <n v="0.5"/>
    <n v="0.17"/>
    <n v="0"/>
    <n v="13.5"/>
    <n v="0"/>
    <n v="0"/>
    <n v="0"/>
    <n v="0"/>
    <n v="1.1844108726386724"/>
    <n v="0"/>
  </r>
  <r>
    <x v="5"/>
    <n v="12"/>
    <n v="4"/>
    <n v="0"/>
    <n v="0"/>
    <n v="13.7"/>
    <n v="0.6"/>
    <n v="0.17"/>
    <n v="0"/>
    <n v="13.7"/>
    <n v="0"/>
    <n v="0"/>
    <n v="0"/>
    <n v="0"/>
    <n v="1.1844108726386724"/>
    <n v="0"/>
  </r>
  <r>
    <x v="5"/>
    <n v="12"/>
    <n v="5"/>
    <n v="198"/>
    <n v="22"/>
    <n v="15.6"/>
    <n v="0.4"/>
    <n v="0.17"/>
    <n v="77.31"/>
    <n v="18.09"/>
    <n v="1137862.121"/>
    <n v="998454.07799999998"/>
    <n v="998.45407799999998"/>
    <n v="0.99845407799999997"/>
    <n v="1.1844108726386724"/>
    <n v="1.1825798658136211"/>
  </r>
  <r>
    <x v="5"/>
    <n v="12"/>
    <n v="6"/>
    <n v="580"/>
    <n v="57"/>
    <n v="18.399999999999999"/>
    <n v="0"/>
    <n v="0.17"/>
    <n v="453.47699999999998"/>
    <n v="37.061999999999998"/>
    <n v="9440548.6899999995"/>
    <n v="9006943.4509999994"/>
    <n v="9006.9434509999992"/>
    <n v="9.0069434509999997"/>
    <n v="1.1844108726386724"/>
    <n v="10.667921752606086"/>
  </r>
  <r>
    <x v="5"/>
    <n v="12"/>
    <n v="7"/>
    <n v="743"/>
    <n v="78"/>
    <n v="20.7"/>
    <n v="0"/>
    <n v="0.17"/>
    <n v="809.08500000000004"/>
    <n v="53.981000000000002"/>
    <n v="15735602.67"/>
    <n v="15078938.640000001"/>
    <n v="15078.93864"/>
    <n v="15.078938640000001"/>
    <n v="1.1844108726386724"/>
    <n v="17.859658873067396"/>
  </r>
  <r>
    <x v="5"/>
    <n v="12"/>
    <n v="8"/>
    <n v="829"/>
    <n v="94"/>
    <n v="22.6"/>
    <n v="0"/>
    <n v="0.17"/>
    <n v="949.029"/>
    <n v="61.502000000000002"/>
    <n v="17607385.699999999"/>
    <n v="16884396.960000001"/>
    <n v="16884.396959999998"/>
    <n v="16.88439696"/>
    <n v="1.1844108726386724"/>
    <n v="19.998063337371349"/>
  </r>
  <r>
    <x v="5"/>
    <n v="12"/>
    <n v="9"/>
    <n v="879"/>
    <n v="105"/>
    <n v="23.8"/>
    <n v="0"/>
    <n v="0.17"/>
    <n v="995.72799999999995"/>
    <n v="64.507000000000005"/>
    <n v="18037284.690000001"/>
    <n v="17299062.91"/>
    <n v="17299.062910000001"/>
    <n v="17.29906291"/>
    <n v="1.1844108726386724"/>
    <n v="20.48919819706439"/>
  </r>
  <r>
    <x v="5"/>
    <n v="12"/>
    <n v="10"/>
    <n v="908"/>
    <n v="114"/>
    <n v="24.7"/>
    <n v="0"/>
    <n v="0.17"/>
    <n v="1017.0170000000001"/>
    <n v="66.198999999999998"/>
    <n v="18153840.84"/>
    <n v="17411489.02"/>
    <n v="17411.489020000001"/>
    <n v="17.411489020000001"/>
    <n v="1.1844108726386724"/>
    <n v="20.622356904116863"/>
  </r>
  <r>
    <x v="5"/>
    <n v="12"/>
    <n v="11"/>
    <n v="920"/>
    <n v="120"/>
    <n v="25.4"/>
    <n v="0"/>
    <n v="0.17"/>
    <n v="1019.227"/>
    <n v="66.941000000000003"/>
    <n v="18056838.449999999"/>
    <n v="17317923.809999999"/>
    <n v="17317.92381"/>
    <n v="17.31792381"/>
    <n v="1.1844108726386724"/>
    <n v="20.511537252092143"/>
  </r>
  <r>
    <x v="5"/>
    <n v="12"/>
    <n v="12"/>
    <n v="924"/>
    <n v="122"/>
    <n v="25.7"/>
    <n v="0"/>
    <n v="0.17"/>
    <n v="1017.456"/>
    <n v="67.144999999999996"/>
    <n v="17972429.100000001"/>
    <n v="17236505.420000002"/>
    <n v="17236.505420000001"/>
    <n v="17.23650542"/>
    <n v="1.1844108726386724"/>
    <n v="20.415104425743408"/>
  </r>
  <r>
    <x v="5"/>
    <n v="12"/>
    <n v="13"/>
    <n v="871"/>
    <n v="144"/>
    <n v="25.8"/>
    <n v="0"/>
    <n v="0.17"/>
    <n v="995.33399999999995"/>
    <n v="66.358999999999995"/>
    <n v="17674607.27"/>
    <n v="16949236.600000001"/>
    <n v="16949.2366"/>
    <n v="16.949236599999999"/>
    <n v="1.1844108726386724"/>
    <n v="20.074860111965325"/>
  </r>
  <r>
    <x v="5"/>
    <n v="12"/>
    <n v="14"/>
    <n v="868"/>
    <n v="129"/>
    <n v="25.6"/>
    <n v="0"/>
    <n v="0.17"/>
    <n v="992.69500000000005"/>
    <n v="66.102000000000004"/>
    <n v="17727965.600000001"/>
    <n v="17000704.23"/>
    <n v="17000.704229999999"/>
    <n v="17.00070423"/>
    <n v="1.1844108726386724"/>
    <n v="20.13581893252627"/>
  </r>
  <r>
    <x v="5"/>
    <n v="12"/>
    <n v="15"/>
    <n v="774"/>
    <n v="137"/>
    <n v="25.2"/>
    <n v="0"/>
    <n v="0.17"/>
    <n v="935.46299999999997"/>
    <n v="63.430999999999997"/>
    <n v="17023930.870000001"/>
    <n v="16321616.25"/>
    <n v="16321.616249999999"/>
    <n v="16.321616250000002"/>
    <n v="1.1844108726386724"/>
    <n v="19.331499745536039"/>
  </r>
  <r>
    <x v="5"/>
    <n v="12"/>
    <n v="16"/>
    <n v="785"/>
    <n v="106"/>
    <n v="24.4"/>
    <n v="0"/>
    <n v="0.17"/>
    <n v="918.65499999999997"/>
    <n v="62.054000000000002"/>
    <n v="17003813.52"/>
    <n v="16302211.74"/>
    <n v="16302.211740000001"/>
    <n v="16.302211740000001"/>
    <n v="1.1844108726386724"/>
    <n v="19.30851683291381"/>
  </r>
  <r>
    <x v="5"/>
    <n v="12"/>
    <n v="17"/>
    <n v="673"/>
    <n v="91"/>
    <n v="23.3"/>
    <n v="0"/>
    <n v="0.17"/>
    <n v="764.48199999999997"/>
    <n v="54.74"/>
    <n v="14812479.039999999"/>
    <n v="14188524.949999999"/>
    <n v="14188.524950000001"/>
    <n v="14.18852495"/>
    <n v="1.1844108726386724"/>
    <n v="16.805043217485075"/>
  </r>
  <r>
    <x v="5"/>
    <n v="12"/>
    <n v="18"/>
    <n v="409"/>
    <n v="71"/>
    <n v="22.7"/>
    <n v="0"/>
    <n v="0.17"/>
    <n v="359.815"/>
    <n v="37.5"/>
    <n v="7425764.5360000003"/>
    <n v="7063551.1100000003"/>
    <n v="7063.5511100000003"/>
    <n v="7.0635511099999997"/>
    <n v="1.1844108726386724"/>
    <n v="8.3661467341229621"/>
  </r>
  <r>
    <x v="5"/>
    <n v="12"/>
    <n v="19"/>
    <n v="114"/>
    <n v="22"/>
    <n v="18.399999999999999"/>
    <n v="0"/>
    <n v="0.17"/>
    <n v="66.600999999999999"/>
    <n v="20.832000000000001"/>
    <n v="959568.60100000002"/>
    <n v="826478.20600000001"/>
    <n v="826.478206"/>
    <n v="0.82647820599999999"/>
    <n v="1.1844108726386724"/>
    <n v="0.97888977318530446"/>
  </r>
  <r>
    <x v="5"/>
    <n v="12"/>
    <n v="20"/>
    <n v="0"/>
    <n v="0"/>
    <n v="17.3"/>
    <n v="0"/>
    <n v="0.17"/>
    <n v="0"/>
    <n v="17.3"/>
    <n v="0"/>
    <n v="0"/>
    <n v="0"/>
    <n v="0"/>
    <n v="1.1844108726386724"/>
    <n v="0"/>
  </r>
  <r>
    <x v="5"/>
    <n v="12"/>
    <n v="21"/>
    <n v="0"/>
    <n v="0"/>
    <n v="16.7"/>
    <n v="0"/>
    <n v="0.17"/>
    <n v="0"/>
    <n v="16.7"/>
    <n v="0"/>
    <n v="0"/>
    <n v="0"/>
    <n v="0"/>
    <n v="1.1844108726386724"/>
    <n v="0"/>
  </r>
  <r>
    <x v="5"/>
    <n v="12"/>
    <n v="22"/>
    <n v="0"/>
    <n v="0"/>
    <n v="16.100000000000001"/>
    <n v="0"/>
    <n v="0.17"/>
    <n v="0"/>
    <n v="16.100000000000001"/>
    <n v="0"/>
    <n v="0"/>
    <n v="0"/>
    <n v="0"/>
    <n v="1.1844108726386724"/>
    <n v="0"/>
  </r>
  <r>
    <x v="5"/>
    <n v="12"/>
    <n v="23"/>
    <n v="0"/>
    <n v="0"/>
    <n v="15.6"/>
    <n v="0"/>
    <n v="0.17"/>
    <n v="0"/>
    <n v="15.6"/>
    <n v="0"/>
    <n v="0"/>
    <n v="0"/>
    <n v="0"/>
    <n v="1.1844108726386724"/>
    <n v="0"/>
  </r>
  <r>
    <x v="5"/>
    <n v="13"/>
    <n v="0"/>
    <n v="0"/>
    <n v="0"/>
    <n v="15.2"/>
    <n v="0"/>
    <n v="0.17"/>
    <n v="0"/>
    <n v="15.2"/>
    <n v="0"/>
    <n v="0"/>
    <n v="0"/>
    <n v="0"/>
    <n v="1.1844108726386724"/>
    <n v="0"/>
  </r>
  <r>
    <x v="5"/>
    <n v="13"/>
    <n v="1"/>
    <n v="0"/>
    <n v="0"/>
    <n v="14.8"/>
    <n v="0"/>
    <n v="0.17"/>
    <n v="0"/>
    <n v="14.8"/>
    <n v="0"/>
    <n v="0"/>
    <n v="0"/>
    <n v="0"/>
    <n v="1.1844108726386724"/>
    <n v="0"/>
  </r>
  <r>
    <x v="5"/>
    <n v="13"/>
    <n v="2"/>
    <n v="0"/>
    <n v="0"/>
    <n v="14.4"/>
    <n v="0"/>
    <n v="0.17"/>
    <n v="0"/>
    <n v="14.4"/>
    <n v="0"/>
    <n v="0"/>
    <n v="0"/>
    <n v="0"/>
    <n v="1.1844108726386724"/>
    <n v="0"/>
  </r>
  <r>
    <x v="5"/>
    <n v="13"/>
    <n v="3"/>
    <n v="0"/>
    <n v="0"/>
    <n v="13.9"/>
    <n v="0"/>
    <n v="0.17"/>
    <n v="0"/>
    <n v="13.9"/>
    <n v="0"/>
    <n v="0"/>
    <n v="0"/>
    <n v="0"/>
    <n v="1.1844108726386724"/>
    <n v="0"/>
  </r>
  <r>
    <x v="5"/>
    <n v="13"/>
    <n v="4"/>
    <n v="0"/>
    <n v="0"/>
    <n v="13.7"/>
    <n v="0"/>
    <n v="0.17"/>
    <n v="0"/>
    <n v="13.7"/>
    <n v="0"/>
    <n v="0"/>
    <n v="0"/>
    <n v="0"/>
    <n v="1.1844108726386724"/>
    <n v="0"/>
  </r>
  <r>
    <x v="5"/>
    <n v="13"/>
    <n v="5"/>
    <n v="186"/>
    <n v="22"/>
    <n v="15.3"/>
    <n v="0"/>
    <n v="0.17"/>
    <n v="75.597999999999999"/>
    <n v="18.064"/>
    <n v="1111356.395"/>
    <n v="972887.55500000005"/>
    <n v="972.88755500000002"/>
    <n v="0.97288755500000001"/>
    <n v="1.1844108726386724"/>
    <n v="1.1522985979968543"/>
  </r>
  <r>
    <x v="5"/>
    <n v="13"/>
    <n v="6"/>
    <n v="572"/>
    <n v="56"/>
    <n v="18"/>
    <n v="0"/>
    <n v="0.17"/>
    <n v="447.202"/>
    <n v="36.404000000000003"/>
    <n v="9332263.0749999993"/>
    <n v="8902494.8259999994"/>
    <n v="8902.4948260000001"/>
    <n v="8.9024948259999999"/>
    <n v="1.1844108726386724"/>
    <n v="10.544211665523926"/>
  </r>
  <r>
    <x v="5"/>
    <n v="13"/>
    <n v="7"/>
    <n v="743"/>
    <n v="76"/>
    <n v="20.7"/>
    <n v="0"/>
    <n v="0.17"/>
    <n v="806.59699999999998"/>
    <n v="53.878999999999998"/>
    <n v="15695361.130000001"/>
    <n v="15040123.01"/>
    <n v="15040.123009999999"/>
    <n v="15.04012301"/>
    <n v="1.1844108726386724"/>
    <n v="17.813685218867075"/>
  </r>
  <r>
    <x v="5"/>
    <n v="13"/>
    <n v="8"/>
    <n v="834"/>
    <n v="88"/>
    <n v="23.2"/>
    <n v="0"/>
    <n v="0.17"/>
    <n v="936.26800000000003"/>
    <n v="61.582999999999998"/>
    <n v="17374408.59"/>
    <n v="16659675.15"/>
    <n v="16659.675149999999"/>
    <n v="16.659675150000002"/>
    <n v="1.1844108726386724"/>
    <n v="19.731900382288309"/>
  </r>
  <r>
    <x v="5"/>
    <n v="13"/>
    <n v="9"/>
    <n v="885"/>
    <n v="97"/>
    <n v="24.5"/>
    <n v="0"/>
    <n v="0.17"/>
    <n v="993.48800000000006"/>
    <n v="65.117000000000004"/>
    <n v="17951453.82"/>
    <n v="17216273.379999999"/>
    <n v="17216.273379999999"/>
    <n v="17.216273380000001"/>
    <n v="1.1844108726386724"/>
    <n v="20.391141377591747"/>
  </r>
  <r>
    <x v="5"/>
    <n v="13"/>
    <n v="10"/>
    <n v="914"/>
    <n v="103"/>
    <n v="25.3"/>
    <n v="0"/>
    <n v="0.17"/>
    <n v="1011.967"/>
    <n v="66.596000000000004"/>
    <n v="18037394.969999999"/>
    <n v="17299169.289999999"/>
    <n v="17299.169290000002"/>
    <n v="17.299169289999998"/>
    <n v="1.1844108726386724"/>
    <n v="20.489324194693022"/>
  </r>
  <r>
    <x v="5"/>
    <n v="13"/>
    <n v="11"/>
    <n v="927"/>
    <n v="109"/>
    <n v="25.7"/>
    <n v="0"/>
    <n v="0.17"/>
    <n v="1015.2859999999999"/>
    <n v="67.084000000000003"/>
    <n v="17981758.16"/>
    <n v="17245503.91"/>
    <n v="17245.503909999999"/>
    <n v="17.24550391"/>
    <n v="1.1844108726386724"/>
    <n v="20.425762335136739"/>
  </r>
  <r>
    <x v="5"/>
    <n v="13"/>
    <n v="12"/>
    <n v="690"/>
    <n v="238"/>
    <n v="26"/>
    <n v="0"/>
    <n v="0.17"/>
    <n v="906.84500000000003"/>
    <n v="62.886000000000003"/>
    <n v="16271095.52"/>
    <n v="15595456.84"/>
    <n v="15595.456840000001"/>
    <n v="15.595456840000001"/>
    <n v="1.1844108726386724"/>
    <n v="18.471428645063153"/>
  </r>
  <r>
    <x v="5"/>
    <n v="13"/>
    <n v="13"/>
    <n v="853"/>
    <n v="148"/>
    <n v="26"/>
    <n v="0"/>
    <n v="0.17"/>
    <n v="981.86199999999997"/>
    <n v="66.007999999999996"/>
    <n v="17463574.949999999"/>
    <n v="16745682"/>
    <n v="16745.682000000001"/>
    <n v="16.745681999999999"/>
    <n v="1.1844108726386724"/>
    <n v="19.833767830549707"/>
  </r>
  <r>
    <x v="5"/>
    <n v="13"/>
    <n v="14"/>
    <n v="565"/>
    <n v="262"/>
    <n v="25.7"/>
    <n v="0"/>
    <n v="0.17"/>
    <n v="842.08799999999997"/>
    <n v="60.012"/>
    <n v="15406772.33"/>
    <n v="14761760.060000001"/>
    <n v="14761.760060000001"/>
    <n v="14.76176006"/>
    <n v="1.1844108726386724"/>
    <n v="17.483989114347303"/>
  </r>
  <r>
    <x v="5"/>
    <n v="13"/>
    <n v="15"/>
    <n v="866"/>
    <n v="101"/>
    <n v="25.1"/>
    <n v="0"/>
    <n v="0.17"/>
    <n v="978.69100000000003"/>
    <n v="65.111000000000004"/>
    <n v="17686439.449999999"/>
    <n v="16960649.510000002"/>
    <n v="16960.649509999999"/>
    <n v="16.96064951"/>
    <n v="1.1844108726386724"/>
    <n v="20.088377686657772"/>
  </r>
  <r>
    <x v="5"/>
    <n v="13"/>
    <n v="16"/>
    <n v="783"/>
    <n v="100"/>
    <n v="24.3"/>
    <n v="0"/>
    <n v="0.17"/>
    <n v="910.154"/>
    <n v="61.606000000000002"/>
    <n v="16882850.670000002"/>
    <n v="16185535.08"/>
    <n v="16185.53508"/>
    <n v="16.185535080000001"/>
    <n v="1.1844108726386724"/>
    <n v="19.170323728226645"/>
  </r>
  <r>
    <x v="5"/>
    <n v="13"/>
    <n v="17"/>
    <n v="700"/>
    <n v="82"/>
    <n v="23"/>
    <n v="0"/>
    <n v="0.17"/>
    <n v="778.74199999999996"/>
    <n v="55.029000000000003"/>
    <n v="15073877.23"/>
    <n v="14440660.76"/>
    <n v="14440.660760000001"/>
    <n v="14.44066076"/>
    <n v="1.1844108726386724"/>
    <n v="17.103675612230635"/>
  </r>
  <r>
    <x v="5"/>
    <n v="13"/>
    <n v="18"/>
    <n v="213"/>
    <n v="84"/>
    <n v="22.2"/>
    <n v="0"/>
    <n v="0.17"/>
    <n v="241.85"/>
    <n v="32.139000000000003"/>
    <n v="5028317.7350000003"/>
    <n v="4751055.3810000001"/>
    <n v="4751.0553810000001"/>
    <n v="4.7510553809999996"/>
    <n v="1.1844108726386724"/>
    <n v="5.6272016497648698"/>
  </r>
  <r>
    <x v="5"/>
    <n v="13"/>
    <n v="19"/>
    <n v="81"/>
    <n v="19"/>
    <n v="18.5"/>
    <n v="0"/>
    <n v="0.17"/>
    <n v="45.966000000000001"/>
    <n v="20.178999999999998"/>
    <n v="653230.67500000005"/>
    <n v="530995.05099999998"/>
    <n v="530.99505099999999"/>
    <n v="0.530995051"/>
    <n v="1.1844108726386724"/>
    <n v="0.62891631172172635"/>
  </r>
  <r>
    <x v="5"/>
    <n v="13"/>
    <n v="20"/>
    <n v="0"/>
    <n v="0"/>
    <n v="17.8"/>
    <n v="0"/>
    <n v="0.17"/>
    <n v="0"/>
    <n v="17.8"/>
    <n v="0"/>
    <n v="0"/>
    <n v="0"/>
    <n v="0"/>
    <n v="1.1844108726386724"/>
    <n v="0"/>
  </r>
  <r>
    <x v="5"/>
    <n v="13"/>
    <n v="21"/>
    <n v="0"/>
    <n v="0"/>
    <n v="17.5"/>
    <n v="0"/>
    <n v="0.17"/>
    <n v="0"/>
    <n v="17.5"/>
    <n v="0"/>
    <n v="0"/>
    <n v="0"/>
    <n v="0"/>
    <n v="1.1844108726386724"/>
    <n v="0"/>
  </r>
  <r>
    <x v="5"/>
    <n v="13"/>
    <n v="22"/>
    <n v="0"/>
    <n v="0"/>
    <n v="17"/>
    <n v="0"/>
    <n v="0.17"/>
    <n v="0"/>
    <n v="17"/>
    <n v="0"/>
    <n v="0"/>
    <n v="0"/>
    <n v="0"/>
    <n v="1.1844108726386724"/>
    <n v="0"/>
  </r>
  <r>
    <x v="5"/>
    <n v="13"/>
    <n v="23"/>
    <n v="0"/>
    <n v="0"/>
    <n v="16.399999999999999"/>
    <n v="0"/>
    <n v="0.17"/>
    <n v="0"/>
    <n v="16.399999999999999"/>
    <n v="0"/>
    <n v="0"/>
    <n v="0"/>
    <n v="0"/>
    <n v="1.1844108726386724"/>
    <n v="0"/>
  </r>
  <r>
    <x v="5"/>
    <n v="14"/>
    <n v="0"/>
    <n v="0"/>
    <n v="0"/>
    <n v="16"/>
    <n v="0"/>
    <n v="0.17"/>
    <n v="0"/>
    <n v="16"/>
    <n v="0"/>
    <n v="0"/>
    <n v="0"/>
    <n v="0"/>
    <n v="1.1844108726386724"/>
    <n v="0"/>
  </r>
  <r>
    <x v="5"/>
    <n v="14"/>
    <n v="1"/>
    <n v="0"/>
    <n v="0"/>
    <n v="15.6"/>
    <n v="0"/>
    <n v="0.17"/>
    <n v="0"/>
    <n v="15.6"/>
    <n v="0"/>
    <n v="0"/>
    <n v="0"/>
    <n v="0"/>
    <n v="1.1844108726386724"/>
    <n v="0"/>
  </r>
  <r>
    <x v="5"/>
    <n v="14"/>
    <n v="2"/>
    <n v="0"/>
    <n v="0"/>
    <n v="15.2"/>
    <n v="0.1"/>
    <n v="0.17"/>
    <n v="0"/>
    <n v="15.2"/>
    <n v="0"/>
    <n v="0"/>
    <n v="0"/>
    <n v="0"/>
    <n v="1.1844108726386724"/>
    <n v="0"/>
  </r>
  <r>
    <x v="5"/>
    <n v="14"/>
    <n v="3"/>
    <n v="0"/>
    <n v="0"/>
    <n v="14.9"/>
    <n v="0"/>
    <n v="0.17"/>
    <n v="0"/>
    <n v="14.9"/>
    <n v="0"/>
    <n v="0"/>
    <n v="0"/>
    <n v="0"/>
    <n v="1.1844108726386724"/>
    <n v="0"/>
  </r>
  <r>
    <x v="5"/>
    <n v="14"/>
    <n v="4"/>
    <n v="0"/>
    <n v="0"/>
    <n v="15.1"/>
    <n v="0"/>
    <n v="0.17"/>
    <n v="0"/>
    <n v="15.1"/>
    <n v="0"/>
    <n v="0"/>
    <n v="0"/>
    <n v="0"/>
    <n v="1.1844108726386724"/>
    <n v="0"/>
  </r>
  <r>
    <x v="5"/>
    <n v="14"/>
    <n v="5"/>
    <n v="37"/>
    <n v="17"/>
    <n v="15.9"/>
    <n v="0"/>
    <n v="0.17"/>
    <n v="27.440999999999999"/>
    <n v="16.902000000000001"/>
    <n v="385902.27"/>
    <n v="273139.15399999998"/>
    <n v="273.13915400000002"/>
    <n v="0.273139154"/>
    <n v="1.1844108726386724"/>
    <n v="0.32350898374092873"/>
  </r>
  <r>
    <x v="5"/>
    <n v="14"/>
    <n v="6"/>
    <n v="393"/>
    <n v="80"/>
    <n v="17.5"/>
    <n v="0"/>
    <n v="0.17"/>
    <n v="362.24900000000002"/>
    <n v="32.398000000000003"/>
    <n v="7628955"/>
    <n v="7259541.7280000001"/>
    <n v="7259.5417280000001"/>
    <n v="7.2595417280000003"/>
    <n v="1.1844108726386724"/>
    <n v="8.5982801530173365"/>
  </r>
  <r>
    <x v="5"/>
    <n v="14"/>
    <n v="7"/>
    <n v="398"/>
    <n v="141"/>
    <n v="19.899999999999999"/>
    <n v="0"/>
    <n v="0.17"/>
    <n v="556.05600000000004"/>
    <n v="42.747999999999998"/>
    <n v="11275060.289999999"/>
    <n v="10776451.01"/>
    <n v="10776.451010000001"/>
    <n v="10.776451010000001"/>
    <n v="1.1844108726386724"/>
    <n v="12.763745744702003"/>
  </r>
  <r>
    <x v="5"/>
    <n v="14"/>
    <n v="8"/>
    <n v="0"/>
    <n v="117"/>
    <n v="22.1"/>
    <n v="0"/>
    <n v="0.17"/>
    <n v="88.483000000000004"/>
    <n v="25.707999999999998"/>
    <n v="1765539.068"/>
    <n v="1603889.9350000001"/>
    <n v="1603.8899349999999"/>
    <n v="1.603889935"/>
    <n v="1.1844108726386724"/>
    <n v="1.8996646775297334"/>
  </r>
  <r>
    <x v="5"/>
    <n v="14"/>
    <n v="9"/>
    <n v="1"/>
    <n v="101"/>
    <n v="23.2"/>
    <n v="0"/>
    <n v="0.17"/>
    <n v="80.006"/>
    <n v="26.452999999999999"/>
    <n v="1567823.395"/>
    <n v="1413180.115"/>
    <n v="1413.1801149999999"/>
    <n v="1.4131801150000001"/>
    <n v="1.1844108726386724"/>
    <n v="1.6737858932027696"/>
  </r>
  <r>
    <x v="5"/>
    <n v="14"/>
    <n v="10"/>
    <n v="17"/>
    <n v="221"/>
    <n v="23.4"/>
    <n v="0"/>
    <n v="0.17"/>
    <n v="222.82"/>
    <n v="32.442999999999998"/>
    <n v="4401899.1979999999"/>
    <n v="4146833.344"/>
    <n v="4146.8333439999997"/>
    <n v="4.146833344"/>
    <n v="1.1844108726386724"/>
    <n v="4.9115544996541836"/>
  </r>
  <r>
    <x v="5"/>
    <n v="14"/>
    <n v="11"/>
    <n v="104"/>
    <n v="424"/>
    <n v="22.7"/>
    <n v="0"/>
    <n v="0.17"/>
    <n v="525.51900000000001"/>
    <n v="44.002000000000002"/>
    <n v="10076856.58"/>
    <n v="9620704.4220000003"/>
    <n v="9620.7044220000007"/>
    <n v="9.6207044219999993"/>
    <n v="1.1844108726386724"/>
    <n v="11.394866919859753"/>
  </r>
  <r>
    <x v="5"/>
    <n v="14"/>
    <n v="12"/>
    <n v="64"/>
    <n v="358"/>
    <n v="21.2"/>
    <n v="0"/>
    <n v="0.17"/>
    <n v="420.04599999999999"/>
    <n v="38.180999999999997"/>
    <n v="8137036.46"/>
    <n v="7749619.8420000002"/>
    <n v="7749.6198420000001"/>
    <n v="7.7496198420000004"/>
    <n v="1.1844108726386724"/>
    <n v="9.1787339996811905"/>
  </r>
  <r>
    <x v="5"/>
    <n v="14"/>
    <n v="13"/>
    <n v="15"/>
    <n v="270"/>
    <n v="19.899999999999999"/>
    <n v="0"/>
    <n v="0.17"/>
    <n v="275.77199999999999"/>
    <n v="31.065999999999999"/>
    <n v="5468741.409"/>
    <n v="5175873.0939999996"/>
    <n v="5175.8730939999996"/>
    <n v="5.175873094"/>
    <n v="1.1844108726386724"/>
    <n v="6.1303603679315648"/>
  </r>
  <r>
    <x v="5"/>
    <n v="14"/>
    <n v="14"/>
    <n v="34"/>
    <n v="343"/>
    <n v="19.7"/>
    <n v="0"/>
    <n v="0.17"/>
    <n v="358.85899999999998"/>
    <n v="34.265999999999998"/>
    <n v="7140438.1270000003"/>
    <n v="6788334.9500000002"/>
    <n v="6788.3349500000004"/>
    <n v="6.7883349500000003"/>
    <n v="1.1844108726386724"/>
    <n v="8.0401777218930981"/>
  </r>
  <r>
    <x v="5"/>
    <n v="14"/>
    <n v="15"/>
    <n v="5"/>
    <n v="155"/>
    <n v="20"/>
    <n v="0"/>
    <n v="0.17"/>
    <n v="128.68100000000001"/>
    <n v="25.233000000000001"/>
    <n v="2586811.0060000001"/>
    <n v="2396060.943"/>
    <n v="2396.060943"/>
    <n v="2.3960609430000002"/>
    <n v="1.1844108726386724"/>
    <n v="2.8379206323940704"/>
  </r>
  <r>
    <x v="5"/>
    <n v="14"/>
    <n v="16"/>
    <n v="0"/>
    <n v="49"/>
    <n v="19.899999999999999"/>
    <n v="0"/>
    <n v="0.17"/>
    <n v="36.25"/>
    <n v="21.378"/>
    <n v="708368.86499999999"/>
    <n v="584179.47600000002"/>
    <n v="584.17947600000002"/>
    <n v="0.58417947599999998"/>
    <n v="1.1844108726386724"/>
    <n v="0.69190852294676231"/>
  </r>
  <r>
    <x v="5"/>
    <n v="14"/>
    <n v="17"/>
    <n v="30"/>
    <n v="75"/>
    <n v="19.3"/>
    <n v="0"/>
    <n v="0.17"/>
    <n v="89.197999999999993"/>
    <n v="22.957000000000001"/>
    <n v="1839457.665"/>
    <n v="1675189.3030000001"/>
    <n v="1675.1893030000001"/>
    <n v="1.675189303"/>
    <n v="1.1844108726386724"/>
    <n v="1.9841124242011994"/>
  </r>
  <r>
    <x v="5"/>
    <n v="14"/>
    <n v="18"/>
    <n v="42"/>
    <n v="56"/>
    <n v="18.899999999999999"/>
    <n v="0"/>
    <n v="0.17"/>
    <n v="73.552000000000007"/>
    <n v="21.919"/>
    <n v="1518665.459"/>
    <n v="1365764.0390000001"/>
    <n v="1365.7640389999999"/>
    <n v="1.3657640390000001"/>
    <n v="1.1844108726386724"/>
    <n v="1.6176257772505078"/>
  </r>
  <r>
    <x v="5"/>
    <n v="14"/>
    <n v="19"/>
    <n v="41"/>
    <n v="19"/>
    <n v="16.7"/>
    <n v="0"/>
    <n v="0.17"/>
    <n v="31.844000000000001"/>
    <n v="17.861999999999998"/>
    <n v="448939.82400000002"/>
    <n v="333943.03700000001"/>
    <n v="333.943037"/>
    <n v="0.333943037"/>
    <n v="1.1844108726386724"/>
    <n v="0.39552576386477845"/>
  </r>
  <r>
    <x v="5"/>
    <n v="14"/>
    <n v="20"/>
    <n v="0"/>
    <n v="0"/>
    <n v="15.6"/>
    <n v="0"/>
    <n v="0.17"/>
    <n v="0"/>
    <n v="15.6"/>
    <n v="0"/>
    <n v="0"/>
    <n v="0"/>
    <n v="0"/>
    <n v="1.1844108726386724"/>
    <n v="0"/>
  </r>
  <r>
    <x v="5"/>
    <n v="14"/>
    <n v="21"/>
    <n v="0"/>
    <n v="0"/>
    <n v="14.8"/>
    <n v="0"/>
    <n v="0.17"/>
    <n v="0"/>
    <n v="14.8"/>
    <n v="0"/>
    <n v="0"/>
    <n v="0"/>
    <n v="0"/>
    <n v="1.1844108726386724"/>
    <n v="0"/>
  </r>
  <r>
    <x v="5"/>
    <n v="14"/>
    <n v="22"/>
    <n v="0"/>
    <n v="0"/>
    <n v="14.2"/>
    <n v="0.1"/>
    <n v="0.17"/>
    <n v="0"/>
    <n v="14.2"/>
    <n v="0"/>
    <n v="0"/>
    <n v="0"/>
    <n v="0"/>
    <n v="1.1844108726386724"/>
    <n v="0"/>
  </r>
  <r>
    <x v="5"/>
    <n v="14"/>
    <n v="23"/>
    <n v="0"/>
    <n v="0"/>
    <n v="13.9"/>
    <n v="0.2"/>
    <n v="0.17"/>
    <n v="0"/>
    <n v="13.9"/>
    <n v="0"/>
    <n v="0"/>
    <n v="0"/>
    <n v="0"/>
    <n v="1.1844108726386724"/>
    <n v="0"/>
  </r>
  <r>
    <x v="5"/>
    <n v="15"/>
    <n v="0"/>
    <n v="0"/>
    <n v="0"/>
    <n v="13.7"/>
    <n v="0.3"/>
    <n v="0.17"/>
    <n v="0"/>
    <n v="13.7"/>
    <n v="0"/>
    <n v="0"/>
    <n v="0"/>
    <n v="0"/>
    <n v="1.1844108726386724"/>
    <n v="0"/>
  </r>
  <r>
    <x v="5"/>
    <n v="15"/>
    <n v="1"/>
    <n v="0"/>
    <n v="0"/>
    <n v="13.6"/>
    <n v="0.3"/>
    <n v="0.17"/>
    <n v="0"/>
    <n v="13.6"/>
    <n v="0"/>
    <n v="0"/>
    <n v="0"/>
    <n v="0"/>
    <n v="1.1844108726386724"/>
    <n v="0"/>
  </r>
  <r>
    <x v="5"/>
    <n v="15"/>
    <n v="2"/>
    <n v="0"/>
    <n v="0"/>
    <n v="13.7"/>
    <n v="0.2"/>
    <n v="0.17"/>
    <n v="0"/>
    <n v="13.7"/>
    <n v="0"/>
    <n v="0"/>
    <n v="0"/>
    <n v="0"/>
    <n v="1.1844108726386724"/>
    <n v="0"/>
  </r>
  <r>
    <x v="5"/>
    <n v="15"/>
    <n v="3"/>
    <n v="0"/>
    <n v="0"/>
    <n v="13.8"/>
    <n v="0.1"/>
    <n v="0.17"/>
    <n v="0"/>
    <n v="13.8"/>
    <n v="0"/>
    <n v="0"/>
    <n v="0"/>
    <n v="0"/>
    <n v="1.1844108726386724"/>
    <n v="0"/>
  </r>
  <r>
    <x v="5"/>
    <n v="15"/>
    <n v="4"/>
    <n v="0"/>
    <n v="0"/>
    <n v="14.1"/>
    <n v="0"/>
    <n v="0.17"/>
    <n v="0"/>
    <n v="14.1"/>
    <n v="0"/>
    <n v="0"/>
    <n v="0"/>
    <n v="0"/>
    <n v="1.1844108726386724"/>
    <n v="0"/>
  </r>
  <r>
    <x v="5"/>
    <n v="15"/>
    <n v="5"/>
    <n v="34"/>
    <n v="19"/>
    <n v="14.7"/>
    <n v="0"/>
    <n v="0.17"/>
    <n v="30.873999999999999"/>
    <n v="15.827"/>
    <n v="438414.853"/>
    <n v="323791.00799999997"/>
    <n v="323.79100799999998"/>
    <n v="0.32379100799999999"/>
    <n v="1.1844108726386724"/>
    <n v="0.38350159033783532"/>
  </r>
  <r>
    <x v="5"/>
    <n v="15"/>
    <n v="6"/>
    <n v="88"/>
    <n v="77"/>
    <n v="15.4"/>
    <n v="0"/>
    <n v="0.17"/>
    <n v="140.82900000000001"/>
    <n v="21.181999999999999"/>
    <n v="2994489.8029999998"/>
    <n v="2789294.06"/>
    <n v="2789.2940600000002"/>
    <n v="2.78929406"/>
    <n v="1.1844108726386724"/>
    <n v="3.3036702116504655"/>
  </r>
  <r>
    <x v="5"/>
    <n v="15"/>
    <n v="7"/>
    <n v="390"/>
    <n v="149"/>
    <n v="16"/>
    <n v="0"/>
    <n v="0.17"/>
    <n v="557.46400000000006"/>
    <n v="38.902999999999999"/>
    <n v="11478922.77"/>
    <n v="10973089.83"/>
    <n v="10973.089830000001"/>
    <n v="10.973089829999999"/>
    <n v="1.1844108726386724"/>
    <n v="12.99664690109284"/>
  </r>
  <r>
    <x v="5"/>
    <n v="15"/>
    <n v="8"/>
    <n v="209"/>
    <n v="254"/>
    <n v="16.899999999999999"/>
    <n v="0"/>
    <n v="0.17"/>
    <n v="460.065"/>
    <n v="35.712000000000003"/>
    <n v="9401085.1319999993"/>
    <n v="8968878.2440000009"/>
    <n v="8968.8782439999995"/>
    <n v="8.9688782440000008"/>
    <n v="1.1844108726386724"/>
    <n v="10.622836907566045"/>
  </r>
  <r>
    <x v="5"/>
    <n v="15"/>
    <n v="9"/>
    <n v="273"/>
    <n v="323"/>
    <n v="18.399999999999999"/>
    <n v="0"/>
    <n v="0.17"/>
    <n v="603.13499999999999"/>
    <n v="42.993000000000002"/>
    <n v="11884729.300000001"/>
    <n v="11364517.029999999"/>
    <n v="11364.517030000001"/>
    <n v="11.36451703"/>
    <n v="1.1844108726386724"/>
    <n v="13.460257532619353"/>
  </r>
  <r>
    <x v="5"/>
    <n v="15"/>
    <n v="10"/>
    <n v="529"/>
    <n v="277"/>
    <n v="20.2"/>
    <n v="0"/>
    <n v="0.17"/>
    <n v="818.43499999999995"/>
    <n v="53.542999999999999"/>
    <n v="15394174.74"/>
    <n v="14749608.85"/>
    <n v="14749.608850000001"/>
    <n v="14.74960885"/>
    <n v="1.1844108726386724"/>
    <n v="17.469597089107584"/>
  </r>
  <r>
    <x v="5"/>
    <n v="15"/>
    <n v="11"/>
    <n v="544"/>
    <n v="335"/>
    <n v="21.5"/>
    <n v="0"/>
    <n v="0.17"/>
    <n v="875.43799999999999"/>
    <n v="57.103999999999999"/>
    <n v="16110074.810000001"/>
    <n v="15440141.75"/>
    <n v="15440.141750000001"/>
    <n v="15.44014175"/>
    <n v="1.1844108726386724"/>
    <n v="18.2874717637823"/>
  </r>
  <r>
    <x v="5"/>
    <n v="15"/>
    <n v="12"/>
    <n v="607"/>
    <n v="304"/>
    <n v="22.4"/>
    <n v="0"/>
    <n v="0.17"/>
    <n v="892.67200000000003"/>
    <n v="58.680999999999997"/>
    <n v="16273586.140000001"/>
    <n v="15597859.210000001"/>
    <n v="15597.859210000001"/>
    <n v="15.597859209999999"/>
    <n v="1.1844108726386724"/>
    <n v="18.474274038211252"/>
  </r>
  <r>
    <x v="5"/>
    <n v="15"/>
    <n v="13"/>
    <n v="856"/>
    <n v="151"/>
    <n v="22.8"/>
    <n v="0"/>
    <n v="0.17"/>
    <n v="987.91399999999999"/>
    <n v="63.052999999999997"/>
    <n v="17802251.899999999"/>
    <n v="17072358.27"/>
    <n v="17072.358270000001"/>
    <n v="17.072358269999999"/>
    <n v="1.1844108726386724"/>
    <n v="20.220686756570753"/>
  </r>
  <r>
    <x v="5"/>
    <n v="15"/>
    <n v="14"/>
    <n v="294"/>
    <n v="362"/>
    <n v="22.7"/>
    <n v="0"/>
    <n v="0.17"/>
    <n v="659.32799999999997"/>
    <n v="49.524999999999999"/>
    <n v="12550331.880000001"/>
    <n v="12006534.66"/>
    <n v="12006.534659999999"/>
    <n v="12.00653466"/>
    <n v="1.1844108726386724"/>
    <n v="14.220670194017066"/>
  </r>
  <r>
    <x v="5"/>
    <n v="15"/>
    <n v="15"/>
    <n v="148"/>
    <n v="330"/>
    <n v="22.2"/>
    <n v="0"/>
    <n v="0.17"/>
    <n v="466.53100000000001"/>
    <n v="41.206000000000003"/>
    <n v="9197849.5779999997"/>
    <n v="8772844.1339999996"/>
    <n v="8772.8441340000008"/>
    <n v="8.7728441339999996"/>
    <n v="1.1844108726386724"/>
    <n v="10.390651976273999"/>
  </r>
  <r>
    <x v="5"/>
    <n v="15"/>
    <n v="16"/>
    <n v="213"/>
    <n v="263"/>
    <n v="21.5"/>
    <n v="0"/>
    <n v="0.17"/>
    <n v="473.58699999999999"/>
    <n v="40.863999999999997"/>
    <n v="9478468.7599999998"/>
    <n v="9043519.8619999997"/>
    <n v="9043.5198619999992"/>
    <n v="9.0435198620000001"/>
    <n v="1.1844108726386724"/>
    <n v="10.711243251476587"/>
  </r>
  <r>
    <x v="5"/>
    <n v="15"/>
    <n v="17"/>
    <n v="11"/>
    <n v="136"/>
    <n v="20.2"/>
    <n v="0"/>
    <n v="0.17"/>
    <n v="120.807"/>
    <n v="25.146000000000001"/>
    <n v="2485446.39"/>
    <n v="2298288.0789999999"/>
    <n v="2298.2880789999999"/>
    <n v="2.2982880790000002"/>
    <n v="1.1844108726386724"/>
    <n v="2.7221173892234485"/>
  </r>
  <r>
    <x v="5"/>
    <n v="15"/>
    <n v="18"/>
    <n v="0"/>
    <n v="57"/>
    <n v="19.3"/>
    <n v="0"/>
    <n v="0.17"/>
    <n v="43.225999999999999"/>
    <n v="21.071000000000002"/>
    <n v="868095.22100000002"/>
    <n v="738246.09199999995"/>
    <n v="738.24609199999998"/>
    <n v="0.73824609200000002"/>
    <n v="1.1844108726386724"/>
    <n v="0.87438669804780966"/>
  </r>
  <r>
    <x v="5"/>
    <n v="15"/>
    <n v="19"/>
    <n v="13"/>
    <n v="18"/>
    <n v="16.399999999999999"/>
    <n v="0"/>
    <n v="0.17"/>
    <n v="18.670999999999999"/>
    <n v="17.081"/>
    <n v="257019.98300000001"/>
    <n v="148823.679"/>
    <n v="148.823679"/>
    <n v="0.14882367899999999"/>
    <n v="1.1844108726386724"/>
    <n v="0.17626838351368765"/>
  </r>
  <r>
    <x v="5"/>
    <n v="15"/>
    <n v="20"/>
    <n v="0"/>
    <n v="0"/>
    <n v="15"/>
    <n v="0"/>
    <n v="0.17"/>
    <n v="0"/>
    <n v="15"/>
    <n v="0"/>
    <n v="0"/>
    <n v="0"/>
    <n v="0"/>
    <n v="1.1844108726386724"/>
    <n v="0"/>
  </r>
  <r>
    <x v="5"/>
    <n v="15"/>
    <n v="21"/>
    <n v="0"/>
    <n v="0"/>
    <n v="14.1"/>
    <n v="0"/>
    <n v="0.17"/>
    <n v="0"/>
    <n v="14.1"/>
    <n v="0"/>
    <n v="0"/>
    <n v="0"/>
    <n v="0"/>
    <n v="1.1844108726386724"/>
    <n v="0"/>
  </r>
  <r>
    <x v="5"/>
    <n v="15"/>
    <n v="22"/>
    <n v="0"/>
    <n v="0"/>
    <n v="13.2"/>
    <n v="0"/>
    <n v="0.17"/>
    <n v="0"/>
    <n v="13.2"/>
    <n v="0"/>
    <n v="0"/>
    <n v="0"/>
    <n v="0"/>
    <n v="1.1844108726386724"/>
    <n v="0"/>
  </r>
  <r>
    <x v="5"/>
    <n v="15"/>
    <n v="23"/>
    <n v="0"/>
    <n v="0"/>
    <n v="12.6"/>
    <n v="0"/>
    <n v="0.17"/>
    <n v="0"/>
    <n v="12.6"/>
    <n v="0"/>
    <n v="0"/>
    <n v="0"/>
    <n v="0"/>
    <n v="1.1844108726386724"/>
    <n v="0"/>
  </r>
  <r>
    <x v="5"/>
    <n v="16"/>
    <n v="0"/>
    <n v="0"/>
    <n v="0"/>
    <n v="12.4"/>
    <n v="0"/>
    <n v="0.17"/>
    <n v="0"/>
    <n v="12.4"/>
    <n v="0"/>
    <n v="0"/>
    <n v="0"/>
    <n v="0"/>
    <n v="1.1844108726386724"/>
    <n v="0"/>
  </r>
  <r>
    <x v="5"/>
    <n v="16"/>
    <n v="1"/>
    <n v="0"/>
    <n v="0"/>
    <n v="12.3"/>
    <n v="0"/>
    <n v="0.17"/>
    <n v="0"/>
    <n v="12.3"/>
    <n v="0"/>
    <n v="0"/>
    <n v="0"/>
    <n v="0"/>
    <n v="1.1844108726386724"/>
    <n v="0"/>
  </r>
  <r>
    <x v="5"/>
    <n v="16"/>
    <n v="2"/>
    <n v="0"/>
    <n v="0"/>
    <n v="12.3"/>
    <n v="0"/>
    <n v="0.17"/>
    <n v="0"/>
    <n v="12.3"/>
    <n v="0"/>
    <n v="0"/>
    <n v="0"/>
    <n v="0"/>
    <n v="1.1844108726386724"/>
    <n v="0"/>
  </r>
  <r>
    <x v="5"/>
    <n v="16"/>
    <n v="3"/>
    <n v="0"/>
    <n v="0"/>
    <n v="12.3"/>
    <n v="0"/>
    <n v="0.17"/>
    <n v="0"/>
    <n v="12.3"/>
    <n v="0"/>
    <n v="0"/>
    <n v="0"/>
    <n v="0"/>
    <n v="1.1844108726386724"/>
    <n v="0"/>
  </r>
  <r>
    <x v="5"/>
    <n v="16"/>
    <n v="4"/>
    <n v="0"/>
    <n v="0"/>
    <n v="12.4"/>
    <n v="0"/>
    <n v="0.17"/>
    <n v="0"/>
    <n v="12.4"/>
    <n v="0"/>
    <n v="0"/>
    <n v="0"/>
    <n v="0"/>
    <n v="1.1844108726386724"/>
    <n v="0"/>
  </r>
  <r>
    <x v="5"/>
    <n v="16"/>
    <n v="5"/>
    <n v="0"/>
    <n v="6"/>
    <n v="12.7"/>
    <n v="0"/>
    <n v="0.17"/>
    <n v="4.3890000000000002"/>
    <n v="12.86"/>
    <n v="57291.752999999997"/>
    <n v="0"/>
    <n v="0"/>
    <n v="0"/>
    <n v="1.1844108726386724"/>
    <n v="0"/>
  </r>
  <r>
    <x v="5"/>
    <n v="16"/>
    <n v="6"/>
    <n v="37"/>
    <n v="74"/>
    <n v="13.4"/>
    <n v="0"/>
    <n v="0.17"/>
    <n v="92.503"/>
    <n v="17.195"/>
    <n v="1961370.37"/>
    <n v="1792782.156"/>
    <n v="1792.782156"/>
    <n v="1.7927821559999999"/>
    <n v="1.1844108726386724"/>
    <n v="2.1233906778390006"/>
  </r>
  <r>
    <x v="5"/>
    <n v="16"/>
    <n v="7"/>
    <n v="184"/>
    <n v="159"/>
    <n v="14.6"/>
    <n v="0"/>
    <n v="0.17"/>
    <n v="338.48"/>
    <n v="28.495000000000001"/>
    <n v="7177835.6799999997"/>
    <n v="6824407.3590000002"/>
    <n v="6824.4073589999998"/>
    <n v="6.8244073590000003"/>
    <n v="1.1844108726386724"/>
    <n v="8.082902275314968"/>
  </r>
  <r>
    <x v="5"/>
    <n v="16"/>
    <n v="8"/>
    <n v="110"/>
    <n v="261"/>
    <n v="16.399999999999999"/>
    <n v="0"/>
    <n v="0.17"/>
    <n v="369.62400000000002"/>
    <n v="31.5"/>
    <n v="7621114.1270000003"/>
    <n v="7251978.6880000001"/>
    <n v="7251.9786880000001"/>
    <n v="7.2519786880000003"/>
    <n v="1.1844108726386724"/>
    <n v="8.5893224062111351"/>
  </r>
  <r>
    <x v="5"/>
    <n v="16"/>
    <n v="9"/>
    <n v="47"/>
    <n v="297"/>
    <n v="18"/>
    <n v="0"/>
    <n v="0.17"/>
    <n v="313.77300000000002"/>
    <n v="30.77"/>
    <n v="6372670.0559999999"/>
    <n v="6047771.9550000001"/>
    <n v="6047.7719550000002"/>
    <n v="6.047771955"/>
    <n v="1.1844108726386724"/>
    <n v="7.1630468587412395"/>
  </r>
  <r>
    <x v="5"/>
    <n v="16"/>
    <n v="10"/>
    <n v="53"/>
    <n v="362"/>
    <n v="19.3"/>
    <n v="0"/>
    <n v="0.17"/>
    <n v="396.30799999999999"/>
    <n v="35.390999999999998"/>
    <n v="7876546.0999999996"/>
    <n v="7498359.6909999996"/>
    <n v="7498.3596909999997"/>
    <n v="7.4983596910000001"/>
    <n v="1.1844108726386724"/>
    <n v="8.8811387449759565"/>
  </r>
  <r>
    <x v="5"/>
    <n v="16"/>
    <n v="11"/>
    <n v="141"/>
    <n v="467"/>
    <n v="20.3"/>
    <n v="0"/>
    <n v="0.17"/>
    <n v="604.73099999999999"/>
    <n v="44.82"/>
    <n v="11589580.699999999"/>
    <n v="11079826.710000001"/>
    <n v="11079.826709999999"/>
    <n v="11.079826710000001"/>
    <n v="1.1844108726386724"/>
    <n v="13.123067222276372"/>
  </r>
  <r>
    <x v="5"/>
    <n v="16"/>
    <n v="12"/>
    <n v="146"/>
    <n v="488"/>
    <n v="20.7"/>
    <n v="0"/>
    <n v="0.17"/>
    <n v="629.63099999999997"/>
    <n v="46.174999999999997"/>
    <n v="11912763.25"/>
    <n v="11391557.619999999"/>
    <n v="11391.55762"/>
    <n v="11.39155762"/>
    <n v="1.1844108726386724"/>
    <n v="13.492284701417919"/>
  </r>
  <r>
    <x v="5"/>
    <n v="16"/>
    <n v="13"/>
    <n v="71"/>
    <n v="426"/>
    <n v="20.2"/>
    <n v="0"/>
    <n v="0.17"/>
    <n v="490.00099999999998"/>
    <n v="40.052999999999997"/>
    <n v="9523607.477"/>
    <n v="9087059.1349999998"/>
    <n v="9087.0591349999995"/>
    <n v="9.0870591350000005"/>
    <n v="1.1844108726386724"/>
    <n v="10.762811639804569"/>
  </r>
  <r>
    <x v="5"/>
    <n v="16"/>
    <n v="14"/>
    <n v="90"/>
    <n v="386"/>
    <n v="19.3"/>
    <n v="0"/>
    <n v="0.17"/>
    <n v="457.09800000000001"/>
    <n v="37.866"/>
    <n v="9032733.6999999993"/>
    <n v="8613578.9680000003"/>
    <n v="8613.5789679999998"/>
    <n v="8.6135789680000006"/>
    <n v="1.1844108726386724"/>
    <n v="10.202016582030996"/>
  </r>
  <r>
    <x v="5"/>
    <n v="16"/>
    <n v="15"/>
    <n v="141"/>
    <n v="336"/>
    <n v="18.7"/>
    <n v="0"/>
    <n v="0.17"/>
    <n v="465.673"/>
    <n v="37.67"/>
    <n v="9311215.8440000005"/>
    <n v="8882193.3819999993"/>
    <n v="8882.1933819999995"/>
    <n v="8.8821933820000005"/>
    <n v="1.1844108726386724"/>
    <n v="10.520166414520061"/>
  </r>
  <r>
    <x v="5"/>
    <n v="16"/>
    <n v="16"/>
    <n v="166"/>
    <n v="229"/>
    <n v="18.100000000000001"/>
    <n v="0"/>
    <n v="0.17"/>
    <n v="390.113"/>
    <n v="34.048000000000002"/>
    <n v="7991928.0149999997"/>
    <n v="7609653.1660000002"/>
    <n v="7609.6531660000001"/>
    <n v="7.6096531660000002"/>
    <n v="1.1844108726386724"/>
    <n v="9.0129559468196963"/>
  </r>
  <r>
    <x v="5"/>
    <n v="16"/>
    <n v="17"/>
    <n v="9"/>
    <n v="127"/>
    <n v="17.399999999999999"/>
    <n v="0"/>
    <n v="0.17"/>
    <n v="110.126"/>
    <n v="21.908999999999999"/>
    <n v="2287614.3859999999"/>
    <n v="2107466.0490000001"/>
    <n v="2107.4660490000001"/>
    <n v="2.1074660490000001"/>
    <n v="1.1844108726386724"/>
    <n v="2.4961057021524651"/>
  </r>
  <r>
    <x v="5"/>
    <n v="16"/>
    <n v="18"/>
    <n v="0"/>
    <n v="29"/>
    <n v="17"/>
    <n v="0"/>
    <n v="0.17"/>
    <n v="21.321999999999999"/>
    <n v="17.873999999999999"/>
    <n v="420516.375"/>
    <n v="306526.74400000001"/>
    <n v="306.52674400000001"/>
    <n v="0.30652674400000002"/>
    <n v="1.1844108726386724"/>
    <n v="0.36305360834813094"/>
  </r>
  <r>
    <x v="5"/>
    <n v="16"/>
    <n v="19"/>
    <n v="1"/>
    <n v="11"/>
    <n v="15.3"/>
    <n v="0"/>
    <n v="0.17"/>
    <n v="8.2200000000000006"/>
    <n v="15.6"/>
    <n v="109231.671"/>
    <n v="6272.0950000000003"/>
    <n v="6.2720950000000002"/>
    <n v="6.2720950000000001E-3"/>
    <n v="1.1844108726386724"/>
    <n v="7.4287375122226544E-3"/>
  </r>
  <r>
    <x v="5"/>
    <n v="16"/>
    <n v="20"/>
    <n v="0"/>
    <n v="0"/>
    <n v="14.6"/>
    <n v="0"/>
    <n v="0.17"/>
    <n v="0"/>
    <n v="14.6"/>
    <n v="0"/>
    <n v="0"/>
    <n v="0"/>
    <n v="0"/>
    <n v="1.1844108726386724"/>
    <n v="0"/>
  </r>
  <r>
    <x v="5"/>
    <n v="16"/>
    <n v="21"/>
    <n v="0"/>
    <n v="0"/>
    <n v="14.2"/>
    <n v="0"/>
    <n v="0.17"/>
    <n v="0"/>
    <n v="14.2"/>
    <n v="0"/>
    <n v="0"/>
    <n v="0"/>
    <n v="0"/>
    <n v="1.1844108726386724"/>
    <n v="0"/>
  </r>
  <r>
    <x v="5"/>
    <n v="16"/>
    <n v="22"/>
    <n v="0"/>
    <n v="0"/>
    <n v="13.9"/>
    <n v="0.1"/>
    <n v="0.17"/>
    <n v="0"/>
    <n v="13.9"/>
    <n v="0"/>
    <n v="0"/>
    <n v="0"/>
    <n v="0"/>
    <n v="1.1844108726386724"/>
    <n v="0"/>
  </r>
  <r>
    <x v="5"/>
    <n v="16"/>
    <n v="23"/>
    <n v="0"/>
    <n v="0"/>
    <n v="13.6"/>
    <n v="0.2"/>
    <n v="0.17"/>
    <n v="0"/>
    <n v="13.6"/>
    <n v="0"/>
    <n v="0"/>
    <n v="0"/>
    <n v="0"/>
    <n v="1.1844108726386724"/>
    <n v="0"/>
  </r>
  <r>
    <x v="5"/>
    <n v="17"/>
    <n v="0"/>
    <n v="0"/>
    <n v="0"/>
    <n v="13.2"/>
    <n v="0.3"/>
    <n v="0.17"/>
    <n v="0"/>
    <n v="13.2"/>
    <n v="0"/>
    <n v="0"/>
    <n v="0"/>
    <n v="0"/>
    <n v="1.1844108726386724"/>
    <n v="0"/>
  </r>
  <r>
    <x v="5"/>
    <n v="17"/>
    <n v="1"/>
    <n v="0"/>
    <n v="0"/>
    <n v="12.7"/>
    <n v="0.3"/>
    <n v="0.17"/>
    <n v="0"/>
    <n v="12.7"/>
    <n v="0"/>
    <n v="0"/>
    <n v="0"/>
    <n v="0"/>
    <n v="1.1844108726386724"/>
    <n v="0"/>
  </r>
  <r>
    <x v="5"/>
    <n v="17"/>
    <n v="2"/>
    <n v="0"/>
    <n v="0"/>
    <n v="12.6"/>
    <n v="0.2"/>
    <n v="0.17"/>
    <n v="0"/>
    <n v="12.6"/>
    <n v="0"/>
    <n v="0"/>
    <n v="0"/>
    <n v="0"/>
    <n v="1.1844108726386724"/>
    <n v="0"/>
  </r>
  <r>
    <x v="5"/>
    <n v="17"/>
    <n v="3"/>
    <n v="0"/>
    <n v="0"/>
    <n v="12.7"/>
    <n v="0.2"/>
    <n v="0.17"/>
    <n v="0"/>
    <n v="12.7"/>
    <n v="0"/>
    <n v="0"/>
    <n v="0"/>
    <n v="0"/>
    <n v="1.1844108726386724"/>
    <n v="0"/>
  </r>
  <r>
    <x v="5"/>
    <n v="17"/>
    <n v="4"/>
    <n v="0"/>
    <n v="0"/>
    <n v="12.9"/>
    <n v="0.1"/>
    <n v="0.17"/>
    <n v="0"/>
    <n v="12.9"/>
    <n v="0"/>
    <n v="0"/>
    <n v="0"/>
    <n v="0"/>
    <n v="1.1844108726386724"/>
    <n v="0"/>
  </r>
  <r>
    <x v="5"/>
    <n v="17"/>
    <n v="5"/>
    <n v="0"/>
    <n v="6"/>
    <n v="13.8"/>
    <n v="0"/>
    <n v="0.17"/>
    <n v="4.3890000000000002"/>
    <n v="13.96"/>
    <n v="56955.387999999999"/>
    <n v="0"/>
    <n v="0"/>
    <n v="0"/>
    <n v="1.1844108726386724"/>
    <n v="0"/>
  </r>
  <r>
    <x v="5"/>
    <n v="17"/>
    <n v="6"/>
    <n v="0"/>
    <n v="33"/>
    <n v="15.1"/>
    <n v="0"/>
    <n v="0.17"/>
    <n v="24.282"/>
    <n v="16.094999999999999"/>
    <n v="485558.674"/>
    <n v="369264.33500000002"/>
    <n v="369.26433500000002"/>
    <n v="0.369264335"/>
    <n v="1.1844108726386724"/>
    <n v="0.43736069325168908"/>
  </r>
  <r>
    <x v="5"/>
    <n v="17"/>
    <n v="7"/>
    <n v="36"/>
    <n v="131"/>
    <n v="16.3"/>
    <n v="0"/>
    <n v="0.17"/>
    <n v="151.41499999999999"/>
    <n v="22.504999999999999"/>
    <n v="3187490.9810000001"/>
    <n v="2975456.4389999998"/>
    <n v="2975.456439"/>
    <n v="2.9754564389999998"/>
    <n v="1.1844108726386724"/>
    <n v="3.5241629574143465"/>
  </r>
  <r>
    <x v="5"/>
    <n v="17"/>
    <n v="8"/>
    <n v="52"/>
    <n v="240"/>
    <n v="17.600000000000001"/>
    <n v="0"/>
    <n v="0.17"/>
    <n v="269.51600000000002"/>
    <n v="28.603000000000002"/>
    <n v="5562340.9179999996"/>
    <n v="5266156"/>
    <n v="5266.1559999999999"/>
    <n v="5.2661559999999996"/>
    <n v="1.1844108726386724"/>
    <n v="6.2372924234113798"/>
  </r>
  <r>
    <x v="5"/>
    <n v="17"/>
    <n v="9"/>
    <n v="10"/>
    <n v="209"/>
    <n v="18.600000000000001"/>
    <n v="0"/>
    <n v="0.17"/>
    <n v="179.57"/>
    <n v="25.904"/>
    <n v="3646852.6120000002"/>
    <n v="3418541.06"/>
    <n v="3418.54106"/>
    <n v="3.4185410599999999"/>
    <n v="1.1844108726386724"/>
    <n v="4.0489572000257317"/>
  </r>
  <r>
    <x v="5"/>
    <n v="17"/>
    <n v="10"/>
    <n v="2"/>
    <n v="140"/>
    <n v="19.2"/>
    <n v="0"/>
    <n v="0.17"/>
    <n v="126.006"/>
    <n v="24.312000000000001"/>
    <n v="2517774.8530000001"/>
    <n v="2329471.0150000001"/>
    <n v="2329.4710150000001"/>
    <n v="2.3294710150000002"/>
    <n v="1.1844108726386724"/>
    <n v="2.7590507976626442"/>
  </r>
  <r>
    <x v="5"/>
    <n v="17"/>
    <n v="11"/>
    <n v="13"/>
    <n v="245"/>
    <n v="19.5"/>
    <n v="0"/>
    <n v="0.17"/>
    <n v="249.196"/>
    <n v="29.59"/>
    <n v="4956367.1890000002"/>
    <n v="4681654.3289999999"/>
    <n v="4681.654329"/>
    <n v="4.6816543289999997"/>
    <n v="1.1844108726386724"/>
    <n v="5.5450022892035076"/>
  </r>
  <r>
    <x v="5"/>
    <n v="17"/>
    <n v="12"/>
    <n v="14"/>
    <n v="257"/>
    <n v="19.600000000000001"/>
    <n v="0"/>
    <n v="0.17"/>
    <n v="270.52800000000002"/>
    <n v="30.524999999999999"/>
    <n v="5324669.6689999998"/>
    <n v="5036906.3880000003"/>
    <n v="5036.9063880000003"/>
    <n v="5.0369063880000002"/>
    <n v="1.1844108726386724"/>
    <n v="5.9657666904103834"/>
  </r>
  <r>
    <x v="5"/>
    <n v="17"/>
    <n v="13"/>
    <n v="13"/>
    <n v="243"/>
    <n v="19.399999999999999"/>
    <n v="0"/>
    <n v="0.17"/>
    <n v="247.64400000000001"/>
    <n v="29.425999999999998"/>
    <n v="4926565.0130000003"/>
    <n v="4652908.1629999997"/>
    <n v="4652.9081630000001"/>
    <n v="4.6529081630000002"/>
    <n v="1.1844108726386724"/>
    <n v="5.5109550176464328"/>
  </r>
  <r>
    <x v="5"/>
    <n v="17"/>
    <n v="14"/>
    <n v="6"/>
    <n v="169"/>
    <n v="19.3"/>
    <n v="0"/>
    <n v="0.17"/>
    <n v="156.66"/>
    <n v="25.655999999999999"/>
    <n v="3139781.548"/>
    <n v="2929437.54"/>
    <n v="2929.4375399999999"/>
    <n v="2.9294375399999999"/>
    <n v="1.1844108726386724"/>
    <n v="3.4696576730918856"/>
  </r>
  <r>
    <x v="5"/>
    <n v="17"/>
    <n v="15"/>
    <n v="3"/>
    <n v="127"/>
    <n v="19.5"/>
    <n v="0"/>
    <n v="0.17"/>
    <n v="103.544"/>
    <n v="23.710999999999999"/>
    <n v="2076017.122"/>
    <n v="1903366.517"/>
    <n v="1903.3665169999999"/>
    <n v="1.903366517"/>
    <n v="1.1844108726386724"/>
    <n v="2.2543679973512005"/>
  </r>
  <r>
    <x v="5"/>
    <n v="17"/>
    <n v="16"/>
    <n v="9"/>
    <n v="174"/>
    <n v="19.8"/>
    <n v="0"/>
    <n v="0.17"/>
    <n v="146.011"/>
    <n v="25.756"/>
    <n v="2975654.3080000002"/>
    <n v="2771125.9810000001"/>
    <n v="2771.1259810000001"/>
    <n v="2.771125981"/>
    <n v="1.1844108726386724"/>
    <n v="3.2821517413479069"/>
  </r>
  <r>
    <x v="5"/>
    <n v="17"/>
    <n v="17"/>
    <n v="40"/>
    <n v="152"/>
    <n v="19.600000000000001"/>
    <n v="0"/>
    <n v="0.17"/>
    <n v="178.208"/>
    <n v="26.902000000000001"/>
    <n v="3703643.3319999999"/>
    <n v="3473319.46"/>
    <n v="3473.3194600000002"/>
    <n v="3.4733194599999999"/>
    <n v="1.1844108726386724"/>
    <n v="4.1138373325714825"/>
  </r>
  <r>
    <x v="5"/>
    <n v="17"/>
    <n v="18"/>
    <n v="73"/>
    <n v="83"/>
    <n v="19.3"/>
    <n v="0"/>
    <n v="0.17"/>
    <n v="140.31299999999999"/>
    <n v="25.06"/>
    <n v="2933507.82"/>
    <n v="2730472.9109999998"/>
    <n v="2730.4729109999998"/>
    <n v="2.7304729110000001"/>
    <n v="1.1844108726386724"/>
    <n v="3.2340018032337663"/>
  </r>
  <r>
    <x v="5"/>
    <n v="17"/>
    <n v="19"/>
    <n v="0"/>
    <n v="11"/>
    <n v="17.5"/>
    <n v="0.1"/>
    <n v="0.18"/>
    <n v="8.0730000000000004"/>
    <n v="17.785"/>
    <n v="105929.792"/>
    <n v="3087.2150000000001"/>
    <n v="3.087215"/>
    <n v="3.0872149999999999E-3"/>
    <n v="1.1844108726386724"/>
    <n v="3.6565310121731988E-3"/>
  </r>
  <r>
    <x v="5"/>
    <n v="17"/>
    <n v="20"/>
    <n v="0"/>
    <n v="0"/>
    <n v="17.3"/>
    <n v="0.1"/>
    <n v="0.18"/>
    <n v="0"/>
    <n v="17.3"/>
    <n v="0"/>
    <n v="0"/>
    <n v="0"/>
    <n v="0"/>
    <n v="1.1844108726386724"/>
    <n v="0"/>
  </r>
  <r>
    <x v="5"/>
    <n v="17"/>
    <n v="21"/>
    <n v="0"/>
    <n v="0"/>
    <n v="17.3"/>
    <n v="0"/>
    <n v="0.18"/>
    <n v="0"/>
    <n v="17.3"/>
    <n v="0"/>
    <n v="0"/>
    <n v="0"/>
    <n v="0"/>
    <n v="1.1844108726386724"/>
    <n v="0"/>
  </r>
  <r>
    <x v="5"/>
    <n v="17"/>
    <n v="22"/>
    <n v="0"/>
    <n v="0"/>
    <n v="17.2"/>
    <n v="0"/>
    <n v="0.18"/>
    <n v="0"/>
    <n v="17.2"/>
    <n v="0"/>
    <n v="0"/>
    <n v="0"/>
    <n v="0"/>
    <n v="1.1844108726386724"/>
    <n v="0"/>
  </r>
  <r>
    <x v="5"/>
    <n v="17"/>
    <n v="23"/>
    <n v="0"/>
    <n v="0"/>
    <n v="17.100000000000001"/>
    <n v="0"/>
    <n v="0.18"/>
    <n v="0"/>
    <n v="17.100000000000001"/>
    <n v="0"/>
    <n v="0"/>
    <n v="0"/>
    <n v="0"/>
    <n v="1.1844108726386724"/>
    <n v="0"/>
  </r>
  <r>
    <x v="5"/>
    <n v="18"/>
    <n v="0"/>
    <n v="0"/>
    <n v="0"/>
    <n v="16.899999999999999"/>
    <n v="0"/>
    <n v="0.18"/>
    <n v="0"/>
    <n v="16.899999999999999"/>
    <n v="0"/>
    <n v="0"/>
    <n v="0"/>
    <n v="0"/>
    <n v="1.1844108726386724"/>
    <n v="0"/>
  </r>
  <r>
    <x v="5"/>
    <n v="18"/>
    <n v="1"/>
    <n v="0"/>
    <n v="0"/>
    <n v="16.5"/>
    <n v="0.1"/>
    <n v="0.18"/>
    <n v="0"/>
    <n v="16.5"/>
    <n v="0"/>
    <n v="0"/>
    <n v="0"/>
    <n v="0"/>
    <n v="1.1844108726386724"/>
    <n v="0"/>
  </r>
  <r>
    <x v="5"/>
    <n v="18"/>
    <n v="2"/>
    <n v="0"/>
    <n v="0"/>
    <n v="16.2"/>
    <n v="0.1"/>
    <n v="0.18"/>
    <n v="0"/>
    <n v="16.2"/>
    <n v="0"/>
    <n v="0"/>
    <n v="0"/>
    <n v="0"/>
    <n v="1.1844108726386724"/>
    <n v="0"/>
  </r>
  <r>
    <x v="5"/>
    <n v="18"/>
    <n v="3"/>
    <n v="0"/>
    <n v="0"/>
    <n v="15.9"/>
    <n v="0.1"/>
    <n v="0.18"/>
    <n v="0"/>
    <n v="15.9"/>
    <n v="0"/>
    <n v="0"/>
    <n v="0"/>
    <n v="0"/>
    <n v="1.1844108726386724"/>
    <n v="0"/>
  </r>
  <r>
    <x v="5"/>
    <n v="18"/>
    <n v="4"/>
    <n v="0"/>
    <n v="0"/>
    <n v="15.8"/>
    <n v="0.1"/>
    <n v="0.18"/>
    <n v="0"/>
    <n v="15.8"/>
    <n v="0"/>
    <n v="0"/>
    <n v="0"/>
    <n v="0"/>
    <n v="1.1844108726386724"/>
    <n v="0"/>
  </r>
  <r>
    <x v="5"/>
    <n v="18"/>
    <n v="5"/>
    <n v="30"/>
    <n v="10"/>
    <n v="16.399999999999999"/>
    <n v="0.1"/>
    <n v="0.18"/>
    <n v="21.198"/>
    <n v="17.149000000000001"/>
    <n v="294163.56199999998"/>
    <n v="184651.114"/>
    <n v="184.65111400000001"/>
    <n v="0.18465111400000001"/>
    <n v="1.1844108726386724"/>
    <n v="0.21870278706644297"/>
  </r>
  <r>
    <x v="5"/>
    <n v="18"/>
    <n v="6"/>
    <n v="119"/>
    <n v="81"/>
    <n v="18.100000000000001"/>
    <n v="0"/>
    <n v="0.18"/>
    <n v="164.952"/>
    <n v="24.875"/>
    <n v="3478784.7510000002"/>
    <n v="3256428.5120000001"/>
    <n v="3256.428512"/>
    <n v="3.2564285119999998"/>
    <n v="1.1844108726386724"/>
    <n v="3.8569493355833733"/>
  </r>
  <r>
    <x v="5"/>
    <n v="18"/>
    <n v="7"/>
    <n v="164"/>
    <n v="156"/>
    <n v="19.8"/>
    <n v="0.1"/>
    <n v="0.18"/>
    <n v="316.31599999999997"/>
    <n v="32.365000000000002"/>
    <n v="6590241.6490000002"/>
    <n v="6257634.1220000004"/>
    <n v="6257.6341220000004"/>
    <n v="6.2576341219999998"/>
    <n v="1.1844108726386724"/>
    <n v="7.411609891091552"/>
  </r>
  <r>
    <x v="5"/>
    <n v="18"/>
    <n v="8"/>
    <n v="74"/>
    <n v="254"/>
    <n v="21.4"/>
    <n v="0"/>
    <n v="0.18"/>
    <n v="306.44799999999998"/>
    <n v="33.914999999999999"/>
    <n v="6219473.0140000004"/>
    <n v="5900003.2929999996"/>
    <n v="5900.0032929999998"/>
    <n v="5.9000032930000001"/>
    <n v="1.1844108726386724"/>
    <n v="6.9880280488331712"/>
  </r>
  <r>
    <x v="5"/>
    <n v="18"/>
    <n v="9"/>
    <n v="18"/>
    <n v="237"/>
    <n v="22.9"/>
    <n v="0"/>
    <n v="0.18"/>
    <n v="212.09"/>
    <n v="31.527999999999999"/>
    <n v="4235966.8480000002"/>
    <n v="3986780.6370000001"/>
    <n v="3986.7806369999998"/>
    <n v="3.9867806369999998"/>
    <n v="1.1844108726386724"/>
    <n v="4.7219863332881324"/>
  </r>
  <r>
    <x v="5"/>
    <n v="18"/>
    <n v="10"/>
    <n v="15"/>
    <n v="245"/>
    <n v="23.7"/>
    <n v="0"/>
    <n v="0.18"/>
    <n v="234.83099999999999"/>
    <n v="33.229999999999997"/>
    <n v="4631122.9979999997"/>
    <n v="4367934.8329999996"/>
    <n v="4367.9348330000003"/>
    <n v="4.3679348329999996"/>
    <n v="1.1844108726386724"/>
    <n v="5.1734295071823837"/>
  </r>
  <r>
    <x v="5"/>
    <n v="18"/>
    <n v="11"/>
    <n v="98"/>
    <n v="447"/>
    <n v="23.9"/>
    <n v="0"/>
    <n v="0.18"/>
    <n v="537.14099999999996"/>
    <n v="45.670999999999999"/>
    <n v="10227883.140000001"/>
    <n v="9766379.5069999993"/>
    <n v="9766.3795069999996"/>
    <n v="9.7663795069999999"/>
    <n v="1.1844108726386724"/>
    <n v="11.567406074406318"/>
  </r>
  <r>
    <x v="5"/>
    <n v="18"/>
    <n v="12"/>
    <n v="367"/>
    <n v="439"/>
    <n v="23.8"/>
    <n v="0"/>
    <n v="0.18"/>
    <n v="795.11"/>
    <n v="56.045999999999999"/>
    <n v="14559159.359999999"/>
    <n v="13944181.4"/>
    <n v="13944.181399999999"/>
    <n v="13.9441814"/>
    <n v="1.1844108726386724"/>
    <n v="16.515640060205943"/>
  </r>
  <r>
    <x v="5"/>
    <n v="18"/>
    <n v="13"/>
    <n v="137"/>
    <n v="467"/>
    <n v="23.3"/>
    <n v="0"/>
    <n v="0.18"/>
    <n v="600.904"/>
    <n v="47.661999999999999"/>
    <n v="11375089.92"/>
    <n v="10872936.199999999"/>
    <n v="10872.9362"/>
    <n v="10.8729362"/>
    <n v="1.1844108726386724"/>
    <n v="12.87802385278661"/>
  </r>
  <r>
    <x v="5"/>
    <n v="18"/>
    <n v="14"/>
    <n v="301"/>
    <n v="401"/>
    <n v="22.8"/>
    <n v="0"/>
    <n v="0.18"/>
    <n v="705.61800000000005"/>
    <n v="51.503999999999998"/>
    <n v="13316484.539999999"/>
    <n v="12745539.49"/>
    <n v="12745.539489999999"/>
    <n v="12.745539490000001"/>
    <n v="1.1844108726386724"/>
    <n v="15.095955549601561"/>
  </r>
  <r>
    <x v="5"/>
    <n v="18"/>
    <n v="15"/>
    <n v="145"/>
    <n v="354"/>
    <n v="22.3"/>
    <n v="0"/>
    <n v="0.18"/>
    <n v="488.12"/>
    <n v="42.183"/>
    <n v="9586827.0769999996"/>
    <n v="9148038.6140000001"/>
    <n v="9148.0386139999991"/>
    <n v="9.1480386140000007"/>
    <n v="1.1844108726386724"/>
    <n v="10.835036397740012"/>
  </r>
  <r>
    <x v="5"/>
    <n v="18"/>
    <n v="16"/>
    <n v="103"/>
    <n v="253"/>
    <n v="21.4"/>
    <n v="0"/>
    <n v="0.18"/>
    <n v="333.36799999999999"/>
    <n v="35.018000000000001"/>
    <n v="6757995.4570000004"/>
    <n v="6419443.7450000001"/>
    <n v="6419.4437449999996"/>
    <n v="6.4194437449999997"/>
    <n v="1.1844108726386724"/>
    <n v="7.6032589678703166"/>
  </r>
  <r>
    <x v="5"/>
    <n v="18"/>
    <n v="17"/>
    <n v="70"/>
    <n v="159"/>
    <n v="20.3"/>
    <n v="0"/>
    <n v="0.18"/>
    <n v="214.23599999999999"/>
    <n v="29.082999999999998"/>
    <n v="4450222.0350000001"/>
    <n v="4193443.9109999998"/>
    <n v="4193.4439110000003"/>
    <n v="4.1934439110000001"/>
    <n v="1.1844108726386724"/>
    <n v="4.9667605619888375"/>
  </r>
  <r>
    <x v="5"/>
    <n v="18"/>
    <n v="18"/>
    <n v="180"/>
    <n v="89"/>
    <n v="19.7"/>
    <n v="0.1"/>
    <n v="0.18"/>
    <n v="230.411"/>
    <n v="28.861999999999998"/>
    <n v="4844140.1370000001"/>
    <n v="4573403.9280000003"/>
    <n v="4573.4039279999997"/>
    <n v="4.5734039280000003"/>
    <n v="1.1844108726386724"/>
    <n v="5.416789337291612"/>
  </r>
  <r>
    <x v="5"/>
    <n v="18"/>
    <n v="19"/>
    <n v="15"/>
    <n v="19"/>
    <n v="18.3"/>
    <n v="0.2"/>
    <n v="0.17"/>
    <n v="20.390999999999998"/>
    <n v="18.997"/>
    <n v="279371.02500000002"/>
    <n v="170382.73499999999"/>
    <n v="170.382735"/>
    <n v="0.17038273500000001"/>
    <n v="1.1844108726386724"/>
    <n v="0.20180316384391367"/>
  </r>
  <r>
    <x v="5"/>
    <n v="18"/>
    <n v="20"/>
    <n v="0"/>
    <n v="0"/>
    <n v="17.5"/>
    <n v="0.2"/>
    <n v="0.17"/>
    <n v="0"/>
    <n v="17.5"/>
    <n v="0"/>
    <n v="0"/>
    <n v="0"/>
    <n v="0"/>
    <n v="1.1844108726386724"/>
    <n v="0"/>
  </r>
  <r>
    <x v="5"/>
    <n v="18"/>
    <n v="21"/>
    <n v="0"/>
    <n v="0"/>
    <n v="16.899999999999999"/>
    <n v="0.1"/>
    <n v="0.17"/>
    <n v="0"/>
    <n v="16.899999999999999"/>
    <n v="0"/>
    <n v="0"/>
    <n v="0"/>
    <n v="0"/>
    <n v="1.1844108726386724"/>
    <n v="0"/>
  </r>
  <r>
    <x v="5"/>
    <n v="18"/>
    <n v="22"/>
    <n v="0"/>
    <n v="0"/>
    <n v="16.5"/>
    <n v="0"/>
    <n v="0.17"/>
    <n v="0"/>
    <n v="16.5"/>
    <n v="0"/>
    <n v="0"/>
    <n v="0"/>
    <n v="0"/>
    <n v="1.1844108726386724"/>
    <n v="0"/>
  </r>
  <r>
    <x v="5"/>
    <n v="18"/>
    <n v="23"/>
    <n v="0"/>
    <n v="0"/>
    <n v="16.2"/>
    <n v="0"/>
    <n v="0.17"/>
    <n v="0"/>
    <n v="16.2"/>
    <n v="0"/>
    <n v="0"/>
    <n v="0"/>
    <n v="0"/>
    <n v="1.1844108726386724"/>
    <n v="0"/>
  </r>
  <r>
    <x v="5"/>
    <n v="19"/>
    <n v="0"/>
    <n v="0"/>
    <n v="0"/>
    <n v="16"/>
    <n v="0"/>
    <n v="0.17"/>
    <n v="0"/>
    <n v="16"/>
    <n v="0"/>
    <n v="0"/>
    <n v="0"/>
    <n v="0"/>
    <n v="1.1844108726386724"/>
    <n v="0"/>
  </r>
  <r>
    <x v="5"/>
    <n v="19"/>
    <n v="1"/>
    <n v="0"/>
    <n v="0"/>
    <n v="15.8"/>
    <n v="0"/>
    <n v="0.17"/>
    <n v="0"/>
    <n v="15.8"/>
    <n v="0"/>
    <n v="0"/>
    <n v="0"/>
    <n v="0"/>
    <n v="1.1844108726386724"/>
    <n v="0"/>
  </r>
  <r>
    <x v="5"/>
    <n v="19"/>
    <n v="2"/>
    <n v="0"/>
    <n v="0"/>
    <n v="15.7"/>
    <n v="0"/>
    <n v="0.17"/>
    <n v="0"/>
    <n v="15.7"/>
    <n v="0"/>
    <n v="0"/>
    <n v="0"/>
    <n v="0"/>
    <n v="1.1844108726386724"/>
    <n v="0"/>
  </r>
  <r>
    <x v="5"/>
    <n v="19"/>
    <n v="3"/>
    <n v="0"/>
    <n v="0"/>
    <n v="15.7"/>
    <n v="0"/>
    <n v="0.17"/>
    <n v="0"/>
    <n v="15.7"/>
    <n v="0"/>
    <n v="0"/>
    <n v="0"/>
    <n v="0"/>
    <n v="1.1844108726386724"/>
    <n v="0"/>
  </r>
  <r>
    <x v="5"/>
    <n v="19"/>
    <n v="4"/>
    <n v="0"/>
    <n v="0"/>
    <n v="15.8"/>
    <n v="0"/>
    <n v="0.17"/>
    <n v="0"/>
    <n v="15.8"/>
    <n v="0"/>
    <n v="0"/>
    <n v="0"/>
    <n v="0"/>
    <n v="1.1844108726386724"/>
    <n v="0"/>
  </r>
  <r>
    <x v="5"/>
    <n v="19"/>
    <n v="5"/>
    <n v="28"/>
    <n v="13"/>
    <n v="16.5"/>
    <n v="0"/>
    <n v="0.17"/>
    <n v="19.215"/>
    <n v="17.201000000000001"/>
    <n v="265328.02299999999"/>
    <n v="156837.33300000001"/>
    <n v="156.837333"/>
    <n v="0.156837333"/>
    <n v="1.1844108726386724"/>
    <n v="0.18575984244085206"/>
  </r>
  <r>
    <x v="5"/>
    <n v="19"/>
    <n v="6"/>
    <n v="318"/>
    <n v="75"/>
    <n v="17.899999999999999"/>
    <n v="0"/>
    <n v="0.17"/>
    <n v="309.02300000000002"/>
    <n v="30.605"/>
    <n v="6522209.102"/>
    <n v="6192012.2379999999"/>
    <n v="6192.0122380000003"/>
    <n v="6.1920122380000002"/>
    <n v="1.1844108726386724"/>
    <n v="7.3338866181989193"/>
  </r>
  <r>
    <x v="5"/>
    <n v="19"/>
    <n v="7"/>
    <n v="222"/>
    <n v="149"/>
    <n v="19.8"/>
    <n v="0"/>
    <n v="0.17"/>
    <n v="380.55599999999998"/>
    <n v="35.426000000000002"/>
    <n v="7877808.7750000004"/>
    <n v="7499577.625"/>
    <n v="7499.5776249999999"/>
    <n v="7.4995776249999997"/>
    <n v="1.1844108726386724"/>
    <n v="8.8825812792477112"/>
  </r>
  <r>
    <x v="5"/>
    <n v="19"/>
    <n v="8"/>
    <n v="689"/>
    <n v="129"/>
    <n v="21.8"/>
    <n v="0"/>
    <n v="0.17"/>
    <n v="854.57100000000003"/>
    <n v="56.817999999999998"/>
    <n v="16182272.939999999"/>
    <n v="15509781.609999999"/>
    <n v="15509.78161"/>
    <n v="15.509781609999999"/>
    <n v="1.1844108726386724"/>
    <n v="18.369953971135331"/>
  </r>
  <r>
    <x v="5"/>
    <n v="19"/>
    <n v="9"/>
    <n v="721"/>
    <n v="161"/>
    <n v="23.3"/>
    <n v="0"/>
    <n v="0.17"/>
    <n v="914.34299999999996"/>
    <n v="60.66"/>
    <n v="16837634.870000001"/>
    <n v="16141921.460000001"/>
    <n v="16141.92146"/>
    <n v="16.141921459999999"/>
    <n v="1.1844108726386724"/>
    <n v="19.118667282503512"/>
  </r>
  <r>
    <x v="5"/>
    <n v="19"/>
    <n v="10"/>
    <n v="279"/>
    <n v="393"/>
    <n v="24.2"/>
    <n v="0"/>
    <n v="0.17"/>
    <n v="676.05899999999997"/>
    <n v="51.701000000000001"/>
    <n v="12744765.279999999"/>
    <n v="12194078.51"/>
    <n v="12194.078509999999"/>
    <n v="12.194078510000001"/>
    <n v="1.1844108726386724"/>
    <n v="14.442799169053583"/>
  </r>
  <r>
    <x v="5"/>
    <n v="19"/>
    <n v="11"/>
    <n v="309"/>
    <n v="444"/>
    <n v="24.7"/>
    <n v="0"/>
    <n v="0.17"/>
    <n v="750.78499999999997"/>
    <n v="55.185000000000002"/>
    <n v="13858599.49"/>
    <n v="13268445.140000001"/>
    <n v="13268.44514"/>
    <n v="13.268445140000001"/>
    <n v="1.1844108726386724"/>
    <n v="15.715290686825753"/>
  </r>
  <r>
    <x v="5"/>
    <n v="19"/>
    <n v="12"/>
    <n v="457"/>
    <n v="385"/>
    <n v="25.1"/>
    <n v="0"/>
    <n v="0.17"/>
    <n v="828.52"/>
    <n v="58.731000000000002"/>
    <n v="15040736.369999999"/>
    <n v="14408694.220000001"/>
    <n v="14408.694219999999"/>
    <n v="14.408694219999999"/>
    <n v="1.1844108726386724"/>
    <n v="17.065814094693994"/>
  </r>
  <r>
    <x v="5"/>
    <n v="19"/>
    <n v="13"/>
    <n v="655"/>
    <n v="259"/>
    <n v="25.3"/>
    <n v="0"/>
    <n v="0.17"/>
    <n v="908.279"/>
    <n v="62.267000000000003"/>
    <n v="16376500.27"/>
    <n v="15697126.689999999"/>
    <n v="15697.126689999999"/>
    <n v="15.697126689999999"/>
    <n v="1.1844108726386724"/>
    <n v="18.591847520822693"/>
  </r>
  <r>
    <x v="5"/>
    <n v="19"/>
    <n v="14"/>
    <n v="514"/>
    <n v="278"/>
    <n v="25.3"/>
    <n v="0"/>
    <n v="0.17"/>
    <n v="804.31799999999998"/>
    <n v="58.064"/>
    <n v="14831100.119999999"/>
    <n v="14206486.220000001"/>
    <n v="14206.486220000001"/>
    <n v="14.20648622"/>
    <n v="1.1844108726386724"/>
    <n v="16.826316740959474"/>
  </r>
  <r>
    <x v="5"/>
    <n v="19"/>
    <n v="15"/>
    <n v="532"/>
    <n v="215"/>
    <n v="25.1"/>
    <n v="0"/>
    <n v="0.17"/>
    <n v="779.10199999999998"/>
    <n v="56.91"/>
    <n v="14560225.6"/>
    <n v="13945209.85"/>
    <n v="13945.209849999999"/>
    <n v="13.945209849999999"/>
    <n v="1.1844108726386724"/>
    <n v="16.516858167567911"/>
  </r>
  <r>
    <x v="5"/>
    <n v="19"/>
    <n v="16"/>
    <n v="223"/>
    <n v="234"/>
    <n v="24.9"/>
    <n v="0"/>
    <n v="0.17"/>
    <n v="472.37200000000001"/>
    <n v="44.216000000000001"/>
    <n v="9325732.8460000008"/>
    <n v="8896195.9890000001"/>
    <n v="8896.1959889999998"/>
    <n v="8.8961959890000006"/>
    <n v="1.1844108726386724"/>
    <n v="10.536751254496147"/>
  </r>
  <r>
    <x v="5"/>
    <n v="19"/>
    <n v="17"/>
    <n v="430"/>
    <n v="132"/>
    <n v="24.4"/>
    <n v="0"/>
    <n v="0.17"/>
    <n v="576.221"/>
    <n v="48.078000000000003"/>
    <n v="11434517.65"/>
    <n v="10930258.16"/>
    <n v="10930.258159999999"/>
    <n v="10.930258159999999"/>
    <n v="1.1844108726386724"/>
    <n v="12.945916605451568"/>
  </r>
  <r>
    <x v="5"/>
    <n v="19"/>
    <n v="18"/>
    <n v="236"/>
    <n v="77"/>
    <n v="23.9"/>
    <n v="0"/>
    <n v="0.17"/>
    <n v="248.31299999999999"/>
    <n v="34.11"/>
    <n v="5134087.5360000003"/>
    <n v="4853077.3380000005"/>
    <n v="4853.0773380000001"/>
    <n v="4.8530773380000003"/>
    <n v="1.1844108726386724"/>
    <n v="5.7480375648835453"/>
  </r>
  <r>
    <x v="5"/>
    <n v="19"/>
    <n v="19"/>
    <n v="80"/>
    <n v="23"/>
    <n v="21.4"/>
    <n v="0.6"/>
    <n v="0.17"/>
    <n v="55.271999999999998"/>
    <n v="23.077000000000002"/>
    <n v="781404.53399999999"/>
    <n v="654627.201"/>
    <n v="654.62720100000001"/>
    <n v="0.65462720100000005"/>
    <n v="1.1844108726386724"/>
    <n v="0.7753475743894217"/>
  </r>
  <r>
    <x v="5"/>
    <n v="19"/>
    <n v="20"/>
    <n v="0"/>
    <n v="0"/>
    <n v="20"/>
    <n v="0.7"/>
    <n v="0.17"/>
    <n v="0"/>
    <n v="20"/>
    <n v="0"/>
    <n v="0"/>
    <n v="0"/>
    <n v="0"/>
    <n v="1.1844108726386724"/>
    <n v="0"/>
  </r>
  <r>
    <x v="5"/>
    <n v="19"/>
    <n v="21"/>
    <n v="0"/>
    <n v="0"/>
    <n v="18.600000000000001"/>
    <n v="0.4"/>
    <n v="0.17"/>
    <n v="0"/>
    <n v="18.600000000000001"/>
    <n v="0"/>
    <n v="0"/>
    <n v="0"/>
    <n v="0"/>
    <n v="1.1844108726386724"/>
    <n v="0"/>
  </r>
  <r>
    <x v="5"/>
    <n v="19"/>
    <n v="22"/>
    <n v="0"/>
    <n v="0"/>
    <n v="17.8"/>
    <n v="0.1"/>
    <n v="0.17"/>
    <n v="0"/>
    <n v="17.8"/>
    <n v="0"/>
    <n v="0"/>
    <n v="0"/>
    <n v="0"/>
    <n v="1.1844108726386724"/>
    <n v="0"/>
  </r>
  <r>
    <x v="5"/>
    <n v="19"/>
    <n v="23"/>
    <n v="0"/>
    <n v="0"/>
    <n v="17.5"/>
    <n v="0"/>
    <n v="0.17"/>
    <n v="0"/>
    <n v="17.5"/>
    <n v="0"/>
    <n v="0"/>
    <n v="0"/>
    <n v="0"/>
    <n v="1.1844108726386724"/>
    <n v="0"/>
  </r>
  <r>
    <x v="5"/>
    <n v="20"/>
    <n v="0"/>
    <n v="0"/>
    <n v="0"/>
    <n v="17.2"/>
    <n v="0"/>
    <n v="0.17"/>
    <n v="0"/>
    <n v="17.2"/>
    <n v="0"/>
    <n v="0"/>
    <n v="0"/>
    <n v="0"/>
    <n v="1.1844108726386724"/>
    <n v="0"/>
  </r>
  <r>
    <x v="5"/>
    <n v="20"/>
    <n v="1"/>
    <n v="0"/>
    <n v="0"/>
    <n v="16.899999999999999"/>
    <n v="0"/>
    <n v="0.17"/>
    <n v="0"/>
    <n v="16.899999999999999"/>
    <n v="0"/>
    <n v="0"/>
    <n v="0"/>
    <n v="0"/>
    <n v="1.1844108726386724"/>
    <n v="0"/>
  </r>
  <r>
    <x v="5"/>
    <n v="20"/>
    <n v="2"/>
    <n v="0"/>
    <n v="0"/>
    <n v="16.7"/>
    <n v="0"/>
    <n v="0.17"/>
    <n v="0"/>
    <n v="16.7"/>
    <n v="0"/>
    <n v="0"/>
    <n v="0"/>
    <n v="0"/>
    <n v="1.1844108726386724"/>
    <n v="0"/>
  </r>
  <r>
    <x v="5"/>
    <n v="20"/>
    <n v="3"/>
    <n v="0"/>
    <n v="0"/>
    <n v="16.5"/>
    <n v="0"/>
    <n v="0.17"/>
    <n v="0"/>
    <n v="16.5"/>
    <n v="0"/>
    <n v="0"/>
    <n v="0"/>
    <n v="0"/>
    <n v="1.1844108726386724"/>
    <n v="0"/>
  </r>
  <r>
    <x v="5"/>
    <n v="20"/>
    <n v="4"/>
    <n v="0"/>
    <n v="0"/>
    <n v="16.5"/>
    <n v="0"/>
    <n v="0.17"/>
    <n v="0"/>
    <n v="16.5"/>
    <n v="0"/>
    <n v="0"/>
    <n v="0"/>
    <n v="0"/>
    <n v="1.1844108726386724"/>
    <n v="0"/>
  </r>
  <r>
    <x v="5"/>
    <n v="20"/>
    <n v="5"/>
    <n v="105"/>
    <n v="21"/>
    <n v="17.399999999999999"/>
    <n v="0"/>
    <n v="0.17"/>
    <n v="62.591000000000001"/>
    <n v="19.684999999999999"/>
    <n v="903599.49600000004"/>
    <n v="772492.31"/>
    <n v="772.49230999999997"/>
    <n v="0.77249230999999996"/>
    <n v="1.1844108726386724"/>
    <n v="0.91494829099376374"/>
  </r>
  <r>
    <x v="5"/>
    <n v="20"/>
    <n v="6"/>
    <n v="389"/>
    <n v="74"/>
    <n v="19.399999999999999"/>
    <n v="0"/>
    <n v="0.17"/>
    <n v="349.553"/>
    <n v="33.774999999999999"/>
    <n v="7314206.0410000002"/>
    <n v="6955945.5769999996"/>
    <n v="6955.9455770000004"/>
    <n v="6.9559455769999996"/>
    <n v="1.1844108726386724"/>
    <n v="8.2386975708816834"/>
  </r>
  <r>
    <x v="5"/>
    <n v="20"/>
    <n v="7"/>
    <n v="620"/>
    <n v="101"/>
    <n v="22"/>
    <n v="0"/>
    <n v="0.17"/>
    <n v="725.67"/>
    <n v="51.841000000000001"/>
    <n v="14231229.439999999"/>
    <n v="13627871.33"/>
    <n v="13627.87133"/>
    <n v="13.62787133"/>
    <n v="1.1844108726386724"/>
    <n v="16.140998974172845"/>
  </r>
  <r>
    <x v="5"/>
    <n v="20"/>
    <n v="8"/>
    <n v="727"/>
    <n v="119"/>
    <n v="24.4"/>
    <n v="0"/>
    <n v="0.17"/>
    <n v="880.91899999999998"/>
    <n v="60.502000000000002"/>
    <n v="16417665.08"/>
    <n v="15736832.859999999"/>
    <n v="15736.83286"/>
    <n v="15.73683286"/>
    <n v="1.1844108726386724"/>
    <n v="18.638875940281533"/>
  </r>
  <r>
    <x v="5"/>
    <n v="20"/>
    <n v="9"/>
    <n v="793"/>
    <n v="131"/>
    <n v="26"/>
    <n v="0"/>
    <n v="0.17"/>
    <n v="948.81799999999998"/>
    <n v="64.78"/>
    <n v="17164934.359999999"/>
    <n v="16457623.42"/>
    <n v="16457.62342"/>
    <n v="16.457623420000001"/>
    <n v="1.1844108726386724"/>
    <n v="19.492588116440853"/>
  </r>
  <r>
    <x v="5"/>
    <n v="20"/>
    <n v="10"/>
    <n v="831"/>
    <n v="141"/>
    <n v="27.1"/>
    <n v="0"/>
    <n v="0.17"/>
    <n v="978.37199999999996"/>
    <n v="67.012"/>
    <n v="17395782.309999999"/>
    <n v="16680291.51"/>
    <n v="16680.291509999999"/>
    <n v="16.68029151"/>
    <n v="1.1844108726386724"/>
    <n v="19.756318623226537"/>
  </r>
  <r>
    <x v="5"/>
    <n v="20"/>
    <n v="11"/>
    <n v="849"/>
    <n v="148"/>
    <n v="27.8"/>
    <n v="0"/>
    <n v="0.17"/>
    <n v="978.83900000000006"/>
    <n v="67.685000000000002"/>
    <n v="17279136.100000001"/>
    <n v="16567778.539999999"/>
    <n v="16567.778539999999"/>
    <n v="16.567778539999999"/>
    <n v="1.1844108726386724"/>
    <n v="19.623057038245669"/>
  </r>
  <r>
    <x v="5"/>
    <n v="20"/>
    <n v="12"/>
    <n v="863"/>
    <n v="143"/>
    <n v="28.2"/>
    <n v="0"/>
    <n v="0.17"/>
    <n v="980.25"/>
    <n v="68.119"/>
    <n v="17232984.530000001"/>
    <n v="16523262.300000001"/>
    <n v="16523.262299999999"/>
    <n v="16.523262299999999"/>
    <n v="1.1844108726386724"/>
    <n v="19.570331519580677"/>
  </r>
  <r>
    <x v="5"/>
    <n v="20"/>
    <n v="13"/>
    <n v="601"/>
    <n v="257"/>
    <n v="28.3"/>
    <n v="0"/>
    <n v="0.17"/>
    <n v="853.61599999999999"/>
    <n v="63.036999999999999"/>
    <n v="15337962.33"/>
    <n v="14695388.279999999"/>
    <n v="14695.388279999999"/>
    <n v="14.69538828"/>
    <n v="1.1844108726386724"/>
    <n v="17.405377656478919"/>
  </r>
  <r>
    <x v="5"/>
    <n v="20"/>
    <n v="14"/>
    <n v="767"/>
    <n v="171"/>
    <n v="28.2"/>
    <n v="0"/>
    <n v="0.17"/>
    <n v="944.49800000000005"/>
    <n v="66.718000000000004"/>
    <n v="16804674.780000001"/>
    <n v="16110129.27"/>
    <n v="16110.129269999999"/>
    <n v="16.110129270000002"/>
    <n v="1.1844108726386724"/>
    <n v="19.081012267002521"/>
  </r>
  <r>
    <x v="5"/>
    <n v="20"/>
    <n v="15"/>
    <n v="10"/>
    <n v="118"/>
    <n v="27.8"/>
    <n v="0"/>
    <n v="0.17"/>
    <n v="103.25700000000001"/>
    <n v="32.000999999999998"/>
    <n v="2000098.943"/>
    <n v="1830138.4210000001"/>
    <n v="1830.1384210000001"/>
    <n v="1.830138421"/>
    <n v="1.1844108726386724"/>
    <n v="2.1676358442661718"/>
  </r>
  <r>
    <x v="5"/>
    <n v="20"/>
    <n v="16"/>
    <n v="93"/>
    <n v="243"/>
    <n v="28.3"/>
    <n v="0"/>
    <n v="0.17"/>
    <n v="312.58800000000002"/>
    <n v="41.067999999999998"/>
    <n v="6165822.7680000002"/>
    <n v="5848254.0889999997"/>
    <n v="5848.254089"/>
    <n v="5.8482540890000001"/>
    <n v="1.1844108726386724"/>
    <n v="6.9267357289651743"/>
  </r>
  <r>
    <x v="5"/>
    <n v="20"/>
    <n v="17"/>
    <n v="599"/>
    <n v="108"/>
    <n v="28.5"/>
    <n v="0.1"/>
    <n v="0.17"/>
    <n v="716.346"/>
    <n v="57"/>
    <n v="13726143.16"/>
    <n v="13140682.27"/>
    <n v="13140.682269999999"/>
    <n v="13.140682269999999"/>
    <n v="1.1844108726386724"/>
    <n v="15.56396695447823"/>
  </r>
  <r>
    <x v="5"/>
    <n v="20"/>
    <n v="18"/>
    <n v="427"/>
    <n v="76"/>
    <n v="27.8"/>
    <n v="0.1"/>
    <n v="0.17"/>
    <n v="384.58600000000001"/>
    <n v="43.112000000000002"/>
    <n v="7772122.3770000003"/>
    <n v="7397636.1160000004"/>
    <n v="7397.6361159999997"/>
    <n v="7.3976361160000002"/>
    <n v="1.1844108726386724"/>
    <n v="8.7618406476149193"/>
  </r>
  <r>
    <x v="5"/>
    <n v="20"/>
    <n v="19"/>
    <n v="108"/>
    <n v="24"/>
    <n v="25.4"/>
    <n v="0.4"/>
    <n v="0.18"/>
    <n v="73.153000000000006"/>
    <n v="27.753"/>
    <n v="1025923.901"/>
    <n v="890482.27500000002"/>
    <n v="890.48227499999996"/>
    <n v="0.89048227499999999"/>
    <n v="1.1844108726386724"/>
    <n v="1.0546968884020202"/>
  </r>
  <r>
    <x v="5"/>
    <n v="20"/>
    <n v="20"/>
    <n v="0"/>
    <n v="0"/>
    <n v="24.4"/>
    <n v="0.5"/>
    <n v="0.18"/>
    <n v="0"/>
    <n v="24.4"/>
    <n v="0"/>
    <n v="0"/>
    <n v="0"/>
    <n v="0"/>
    <n v="1.1844108726386724"/>
    <n v="0"/>
  </r>
  <r>
    <x v="5"/>
    <n v="20"/>
    <n v="21"/>
    <n v="0"/>
    <n v="0"/>
    <n v="22.7"/>
    <n v="0.7"/>
    <n v="0.18"/>
    <n v="0"/>
    <n v="22.7"/>
    <n v="0"/>
    <n v="0"/>
    <n v="0"/>
    <n v="0"/>
    <n v="1.1844108726386724"/>
    <n v="0"/>
  </r>
  <r>
    <x v="5"/>
    <n v="20"/>
    <n v="22"/>
    <n v="0"/>
    <n v="0"/>
    <n v="21"/>
    <n v="0.6"/>
    <n v="0.18"/>
    <n v="0"/>
    <n v="21"/>
    <n v="0"/>
    <n v="0"/>
    <n v="0"/>
    <n v="0"/>
    <n v="1.1844108726386724"/>
    <n v="0"/>
  </r>
  <r>
    <x v="5"/>
    <n v="20"/>
    <n v="23"/>
    <n v="0"/>
    <n v="0"/>
    <n v="19.8"/>
    <n v="0.4"/>
    <n v="0.18"/>
    <n v="0"/>
    <n v="19.8"/>
    <n v="0"/>
    <n v="0"/>
    <n v="0"/>
    <n v="0"/>
    <n v="1.1844108726386724"/>
    <n v="0"/>
  </r>
  <r>
    <x v="5"/>
    <n v="21"/>
    <n v="0"/>
    <n v="0"/>
    <n v="0"/>
    <n v="19.2"/>
    <n v="0.2"/>
    <n v="0.18"/>
    <n v="0"/>
    <n v="19.2"/>
    <n v="0"/>
    <n v="0"/>
    <n v="0"/>
    <n v="0"/>
    <n v="1.1844108726386724"/>
    <n v="0"/>
  </r>
  <r>
    <x v="5"/>
    <n v="21"/>
    <n v="1"/>
    <n v="0"/>
    <n v="0"/>
    <n v="18.899999999999999"/>
    <n v="0.1"/>
    <n v="0.18"/>
    <n v="0"/>
    <n v="18.899999999999999"/>
    <n v="0"/>
    <n v="0"/>
    <n v="0"/>
    <n v="0"/>
    <n v="1.1844108726386724"/>
    <n v="0"/>
  </r>
  <r>
    <x v="5"/>
    <n v="21"/>
    <n v="2"/>
    <n v="0"/>
    <n v="0"/>
    <n v="18.8"/>
    <n v="0"/>
    <n v="0.18"/>
    <n v="0"/>
    <n v="18.8"/>
    <n v="0"/>
    <n v="0"/>
    <n v="0"/>
    <n v="0"/>
    <n v="1.1844108726386724"/>
    <n v="0"/>
  </r>
  <r>
    <x v="5"/>
    <n v="21"/>
    <n v="3"/>
    <n v="0"/>
    <n v="0"/>
    <n v="18.8"/>
    <n v="0"/>
    <n v="0.18"/>
    <n v="0"/>
    <n v="18.8"/>
    <n v="0"/>
    <n v="0"/>
    <n v="0"/>
    <n v="0"/>
    <n v="1.1844108726386724"/>
    <n v="0"/>
  </r>
  <r>
    <x v="5"/>
    <n v="21"/>
    <n v="4"/>
    <n v="0"/>
    <n v="0"/>
    <n v="19.100000000000001"/>
    <n v="0"/>
    <n v="0.18"/>
    <n v="0"/>
    <n v="19.100000000000001"/>
    <n v="0"/>
    <n v="0"/>
    <n v="0"/>
    <n v="0"/>
    <n v="1.1844108726386724"/>
    <n v="0"/>
  </r>
  <r>
    <x v="5"/>
    <n v="21"/>
    <n v="5"/>
    <n v="15"/>
    <n v="14"/>
    <n v="19.7"/>
    <n v="0"/>
    <n v="0.18"/>
    <n v="19.146000000000001"/>
    <n v="20.398"/>
    <n v="259676.99100000001"/>
    <n v="151386.53899999999"/>
    <n v="151.386539"/>
    <n v="0.15138653899999999"/>
    <n v="1.1844108726386724"/>
    <n v="0.17930386276273841"/>
  </r>
  <r>
    <x v="5"/>
    <n v="21"/>
    <n v="6"/>
    <n v="204"/>
    <n v="103"/>
    <n v="20.5"/>
    <n v="0"/>
    <n v="0.18"/>
    <n v="262.65899999999999"/>
    <n v="31.289000000000001"/>
    <n v="5482921.6059999997"/>
    <n v="5189550.83"/>
    <n v="5189.5508300000001"/>
    <n v="5.1895508299999999"/>
    <n v="1.1844108726386724"/>
    <n v="6.1465604271630463"/>
  </r>
  <r>
    <x v="5"/>
    <n v="21"/>
    <n v="7"/>
    <n v="380"/>
    <n v="169"/>
    <n v="21.5"/>
    <n v="0"/>
    <n v="0.18"/>
    <n v="551.53499999999997"/>
    <n v="44.16"/>
    <n v="11113341.24"/>
    <n v="10620462.310000001"/>
    <n v="10620.462310000001"/>
    <n v="10.620462310000001"/>
    <n v="1.1844108726386724"/>
    <n v="12.578991032413231"/>
  </r>
  <r>
    <x v="5"/>
    <n v="21"/>
    <n v="8"/>
    <n v="527"/>
    <n v="203"/>
    <n v="23.3"/>
    <n v="0"/>
    <n v="0.18"/>
    <n v="762.61400000000003"/>
    <n v="54.529000000000003"/>
    <n v="14556824.58"/>
    <n v="13941929.34"/>
    <n v="13941.929340000001"/>
    <n v="13.94192934"/>
    <n v="1.1844108726386724"/>
    <n v="16.51297269585611"/>
  </r>
  <r>
    <x v="5"/>
    <n v="21"/>
    <n v="9"/>
    <n v="652"/>
    <n v="206"/>
    <n v="25.3"/>
    <n v="0"/>
    <n v="0.18"/>
    <n v="890.93299999999999"/>
    <n v="61.692"/>
    <n v="16317070.99"/>
    <n v="15639803.23"/>
    <n v="15639.80323"/>
    <n v="15.63980323"/>
    <n v="1.1844108726386724"/>
    <n v="18.523952991541428"/>
  </r>
  <r>
    <x v="5"/>
    <n v="21"/>
    <n v="10"/>
    <n v="746"/>
    <n v="191"/>
    <n v="27.2"/>
    <n v="0"/>
    <n v="0.18"/>
    <n v="950.96799999999996"/>
    <n v="65.977999999999994"/>
    <n v="16969750.27"/>
    <n v="16269355.48"/>
    <n v="16269.35548"/>
    <n v="16.269355480000002"/>
    <n v="1.1844108726386724"/>
    <n v="19.26960152133557"/>
  </r>
  <r>
    <x v="5"/>
    <n v="21"/>
    <n v="11"/>
    <n v="780"/>
    <n v="189"/>
    <n v="28.6"/>
    <n v="0"/>
    <n v="0.18"/>
    <n v="957.68700000000001"/>
    <n v="67.608000000000004"/>
    <n v="16893042.59"/>
    <n v="16195365.859999999"/>
    <n v="16195.36586"/>
    <n v="16.195365859999999"/>
    <n v="1.1844108726386724"/>
    <n v="19.181967410945163"/>
  </r>
  <r>
    <x v="5"/>
    <n v="21"/>
    <n v="12"/>
    <n v="383"/>
    <n v="367"/>
    <n v="29.2"/>
    <n v="0"/>
    <n v="0.18"/>
    <n v="738.80899999999997"/>
    <n v="59.18"/>
    <n v="13370828.359999999"/>
    <n v="12797957.689999999"/>
    <n v="12797.957689999999"/>
    <n v="12.79795769"/>
    <n v="1.1844108726386724"/>
    <n v="15.158040235605709"/>
  </r>
  <r>
    <x v="5"/>
    <n v="21"/>
    <n v="13"/>
    <n v="710"/>
    <n v="217"/>
    <n v="29.3"/>
    <n v="0"/>
    <n v="0.18"/>
    <n v="919.70500000000004"/>
    <n v="66.745999999999995"/>
    <n v="16271986.609999999"/>
    <n v="15596316.369999999"/>
    <n v="15596.31637"/>
    <n v="15.59631637"/>
    <n v="1.1844108726386724"/>
    <n v="18.472446681740511"/>
  </r>
  <r>
    <x v="5"/>
    <n v="21"/>
    <n v="14"/>
    <n v="429"/>
    <n v="299"/>
    <n v="29"/>
    <n v="0"/>
    <n v="0.18"/>
    <n v="741.48400000000004"/>
    <n v="59.192"/>
    <n v="13584981.15"/>
    <n v="13004522.189999999"/>
    <n v="13004.52219"/>
    <n v="13.004522189999999"/>
    <n v="1.1844108726386724"/>
    <n v="15.402697475306878"/>
  </r>
  <r>
    <x v="5"/>
    <n v="21"/>
    <n v="15"/>
    <n v="257"/>
    <n v="315"/>
    <n v="28.5"/>
    <n v="0"/>
    <n v="0.18"/>
    <n v="578.97299999999996"/>
    <n v="52.103999999999999"/>
    <n v="10968205.279999999"/>
    <n v="10480469.09"/>
    <n v="10480.469090000001"/>
    <n v="10.48046909"/>
    <n v="1.1844108726386724"/>
    <n v="12.413181540549532"/>
  </r>
  <r>
    <x v="5"/>
    <n v="21"/>
    <n v="16"/>
    <n v="628"/>
    <n v="154"/>
    <n v="27.2"/>
    <n v="0"/>
    <n v="0.18"/>
    <n v="821.35500000000002"/>
    <n v="60.843000000000004"/>
    <n v="15262458.539999999"/>
    <n v="14622559.880000001"/>
    <n v="14622.559880000001"/>
    <n v="14.622559880000001"/>
    <n v="1.1844108726386724"/>
    <n v="17.319118907682043"/>
  </r>
  <r>
    <x v="5"/>
    <n v="21"/>
    <n v="17"/>
    <n v="20"/>
    <n v="94"/>
    <n v="25"/>
    <n v="0"/>
    <n v="0.18"/>
    <n v="97.885000000000005"/>
    <n v="29.01"/>
    <n v="1967926.8489999999"/>
    <n v="1799106.3130000001"/>
    <n v="1799.106313"/>
    <n v="1.799106313"/>
    <n v="1.1844108726386724"/>
    <n v="2.1308810781500744"/>
  </r>
  <r>
    <x v="5"/>
    <n v="21"/>
    <n v="18"/>
    <n v="8"/>
    <n v="39"/>
    <n v="23.9"/>
    <n v="0"/>
    <n v="0.18"/>
    <n v="33.712000000000003"/>
    <n v="25.282"/>
    <n v="658954.18000000005"/>
    <n v="536515.75"/>
    <n v="536.51575000000003"/>
    <n v="0.53651574999999996"/>
    <n v="1.1844108726386724"/>
    <n v="0.63545508764189174"/>
  </r>
  <r>
    <x v="5"/>
    <n v="21"/>
    <n v="19"/>
    <n v="0"/>
    <n v="12"/>
    <n v="22.1"/>
    <n v="0.2"/>
    <n v="0.16"/>
    <n v="8.8070000000000004"/>
    <n v="22.401"/>
    <n v="113300.117"/>
    <n v="10196.379000000001"/>
    <n v="10.196379"/>
    <n v="1.0196379E-2"/>
    <n v="1.1844108726386724"/>
    <n v="1.2076702149144634E-2"/>
  </r>
  <r>
    <x v="5"/>
    <n v="21"/>
    <n v="20"/>
    <n v="0"/>
    <n v="0"/>
    <n v="21.5"/>
    <n v="0.1"/>
    <n v="0.16"/>
    <n v="0"/>
    <n v="21.5"/>
    <n v="0"/>
    <n v="0"/>
    <n v="0"/>
    <n v="0"/>
    <n v="1.1844108726386724"/>
    <n v="0"/>
  </r>
  <r>
    <x v="5"/>
    <n v="21"/>
    <n v="21"/>
    <n v="0"/>
    <n v="0"/>
    <n v="21.1"/>
    <n v="0"/>
    <n v="0.16"/>
    <n v="0"/>
    <n v="21.1"/>
    <n v="0"/>
    <n v="0"/>
    <n v="0"/>
    <n v="0"/>
    <n v="1.1844108726386724"/>
    <n v="0"/>
  </r>
  <r>
    <x v="5"/>
    <n v="21"/>
    <n v="22"/>
    <n v="0"/>
    <n v="0"/>
    <n v="20.9"/>
    <n v="0"/>
    <n v="0.16"/>
    <n v="0"/>
    <n v="20.9"/>
    <n v="0"/>
    <n v="0"/>
    <n v="0"/>
    <n v="0"/>
    <n v="1.1844108726386724"/>
    <n v="0"/>
  </r>
  <r>
    <x v="5"/>
    <n v="21"/>
    <n v="23"/>
    <n v="0"/>
    <n v="0"/>
    <n v="20.7"/>
    <n v="0"/>
    <n v="0.16"/>
    <n v="0"/>
    <n v="20.7"/>
    <n v="0"/>
    <n v="0"/>
    <n v="0"/>
    <n v="0"/>
    <n v="1.1844108726386724"/>
    <n v="0"/>
  </r>
  <r>
    <x v="5"/>
    <n v="22"/>
    <n v="0"/>
    <n v="0"/>
    <n v="0"/>
    <n v="20.3"/>
    <n v="0"/>
    <n v="0.16"/>
    <n v="0"/>
    <n v="20.3"/>
    <n v="0"/>
    <n v="0"/>
    <n v="0"/>
    <n v="0"/>
    <n v="1.1844108726386724"/>
    <n v="0"/>
  </r>
  <r>
    <x v="5"/>
    <n v="22"/>
    <n v="1"/>
    <n v="0"/>
    <n v="0"/>
    <n v="20"/>
    <n v="0"/>
    <n v="0.16"/>
    <n v="0"/>
    <n v="20"/>
    <n v="0"/>
    <n v="0"/>
    <n v="0"/>
    <n v="0"/>
    <n v="1.1844108726386724"/>
    <n v="0"/>
  </r>
  <r>
    <x v="5"/>
    <n v="22"/>
    <n v="2"/>
    <n v="0"/>
    <n v="0"/>
    <n v="19.8"/>
    <n v="0"/>
    <n v="0.16"/>
    <n v="0"/>
    <n v="19.8"/>
    <n v="0"/>
    <n v="0"/>
    <n v="0"/>
    <n v="0"/>
    <n v="1.1844108726386724"/>
    <n v="0"/>
  </r>
  <r>
    <x v="5"/>
    <n v="22"/>
    <n v="3"/>
    <n v="0"/>
    <n v="0"/>
    <n v="19.600000000000001"/>
    <n v="0"/>
    <n v="0.16"/>
    <n v="0"/>
    <n v="19.600000000000001"/>
    <n v="0"/>
    <n v="0"/>
    <n v="0"/>
    <n v="0"/>
    <n v="1.1844108726386724"/>
    <n v="0"/>
  </r>
  <r>
    <x v="5"/>
    <n v="22"/>
    <n v="4"/>
    <n v="0"/>
    <n v="0"/>
    <n v="19.399999999999999"/>
    <n v="0"/>
    <n v="0.16"/>
    <n v="0"/>
    <n v="19.399999999999999"/>
    <n v="0"/>
    <n v="0"/>
    <n v="0"/>
    <n v="0"/>
    <n v="1.1844108726386724"/>
    <n v="0"/>
  </r>
  <r>
    <x v="5"/>
    <n v="22"/>
    <n v="5"/>
    <n v="53"/>
    <n v="14"/>
    <n v="19.600000000000001"/>
    <n v="0"/>
    <n v="0.16"/>
    <n v="31.442"/>
    <n v="20.748000000000001"/>
    <n v="437415.20699999999"/>
    <n v="322826.783"/>
    <n v="322.82678299999998"/>
    <n v="0.32282678300000001"/>
    <n v="1.1844108726386724"/>
    <n v="0.38235955176416536"/>
  </r>
  <r>
    <x v="5"/>
    <n v="22"/>
    <n v="6"/>
    <n v="241"/>
    <n v="59"/>
    <n v="20.5"/>
    <n v="0"/>
    <n v="0.16"/>
    <n v="240.04400000000001"/>
    <n v="30.367000000000001"/>
    <n v="5030721.0379999997"/>
    <n v="4753373.5259999996"/>
    <n v="4753.3735260000003"/>
    <n v="4.7533735259999998"/>
    <n v="1.1844108726386724"/>
    <n v="5.6299472859072228"/>
  </r>
  <r>
    <x v="5"/>
    <n v="22"/>
    <n v="7"/>
    <n v="61"/>
    <n v="128"/>
    <n v="21.9"/>
    <n v="0"/>
    <n v="0.16"/>
    <n v="171.529"/>
    <n v="28.934000000000001"/>
    <n v="3542254.8709999998"/>
    <n v="3317649.6329999999"/>
    <n v="3317.649633"/>
    <n v="3.3176496329999998"/>
    <n v="1.1844108726386724"/>
    <n v="3.9294602969309009"/>
  </r>
  <r>
    <x v="5"/>
    <n v="22"/>
    <n v="8"/>
    <n v="273"/>
    <n v="169"/>
    <n v="23.6"/>
    <n v="0"/>
    <n v="0.16"/>
    <n v="451.983"/>
    <n v="42.1"/>
    <n v="9027364.659"/>
    <n v="8608400.1740000006"/>
    <n v="8608.4001740000003"/>
    <n v="8.6084001739999998"/>
    <n v="1.1844108726386724"/>
    <n v="10.195882762110239"/>
  </r>
  <r>
    <x v="5"/>
    <n v="22"/>
    <n v="9"/>
    <n v="52"/>
    <n v="281"/>
    <n v="25.1"/>
    <n v="0"/>
    <n v="0.16"/>
    <n v="302.75299999999999"/>
    <n v="37.423999999999999"/>
    <n v="5981438.5980000002"/>
    <n v="5670403.3830000004"/>
    <n v="5670.4033829999998"/>
    <n v="5.670403383"/>
    <n v="1.1844108726386724"/>
    <n v="6.7160874190723101"/>
  </r>
  <r>
    <x v="5"/>
    <n v="22"/>
    <n v="10"/>
    <n v="599"/>
    <n v="209"/>
    <n v="26.1"/>
    <n v="0"/>
    <n v="0.16"/>
    <n v="824.33199999999999"/>
    <n v="59.701999999999998"/>
    <n v="15126443.140000001"/>
    <n v="14491364.050000001"/>
    <n v="14491.36405"/>
    <n v="14.49136405"/>
    <n v="1.1844108726386724"/>
    <n v="17.163729140185186"/>
  </r>
  <r>
    <x v="5"/>
    <n v="22"/>
    <n v="11"/>
    <n v="668"/>
    <n v="231"/>
    <n v="26.9"/>
    <n v="0"/>
    <n v="0.16"/>
    <n v="894.04"/>
    <n v="63.296999999999997"/>
    <n v="16063473.4"/>
    <n v="15395191.609999999"/>
    <n v="15395.19161"/>
    <n v="15.395191609999999"/>
    <n v="1.1844108726386724"/>
    <n v="18.234232329239667"/>
  </r>
  <r>
    <x v="5"/>
    <n v="22"/>
    <n v="12"/>
    <n v="574"/>
    <n v="261"/>
    <n v="27.5"/>
    <n v="0"/>
    <n v="0.16"/>
    <n v="818.11"/>
    <n v="60.758000000000003"/>
    <n v="14798471.93"/>
    <n v="14175014.17"/>
    <n v="14175.01417"/>
    <n v="14.175014170000001"/>
    <n v="1.1844108726386724"/>
    <n v="16.789040902755247"/>
  </r>
  <r>
    <x v="5"/>
    <n v="22"/>
    <n v="13"/>
    <n v="450"/>
    <n v="324"/>
    <n v="27.8"/>
    <n v="0"/>
    <n v="0.16"/>
    <n v="772.39599999999996"/>
    <n v="59.201999999999998"/>
    <n v="14072518.449999999"/>
    <n v="13474784.109999999"/>
    <n v="13474.784110000001"/>
    <n v="13.47478411"/>
    <n v="1.1844108726386724"/>
    <n v="15.959680806342817"/>
  </r>
  <r>
    <x v="5"/>
    <n v="22"/>
    <n v="14"/>
    <n v="636"/>
    <n v="220"/>
    <n v="27.9"/>
    <n v="0"/>
    <n v="0.16"/>
    <n v="870.53300000000002"/>
    <n v="63.381999999999998"/>
    <n v="15705556.189999999"/>
    <n v="15049956.83"/>
    <n v="15049.956829999999"/>
    <n v="15.049956829999999"/>
    <n v="1.1844108726386724"/>
    <n v="17.825332502194648"/>
  </r>
  <r>
    <x v="5"/>
    <n v="22"/>
    <n v="15"/>
    <n v="665"/>
    <n v="163"/>
    <n v="27.6"/>
    <n v="0"/>
    <n v="0.16"/>
    <n v="859.6"/>
    <n v="62.716000000000001"/>
    <n v="15682390.699999999"/>
    <n v="15027612.18"/>
    <n v="15027.61218"/>
    <n v="15.02761218"/>
    <n v="1.1844108726386724"/>
    <n v="17.798867255789343"/>
  </r>
  <r>
    <x v="5"/>
    <n v="22"/>
    <n v="16"/>
    <n v="736"/>
    <n v="116"/>
    <n v="27.2"/>
    <n v="0"/>
    <n v="0.16"/>
    <n v="881.15"/>
    <n v="63.307000000000002"/>
    <n v="16211345.17"/>
    <n v="15537823.689999999"/>
    <n v="15537.823689999999"/>
    <n v="15.53782369"/>
    <n v="1.1844108726386724"/>
    <n v="18.403167315578738"/>
  </r>
  <r>
    <x v="5"/>
    <n v="22"/>
    <n v="17"/>
    <n v="613"/>
    <n v="101"/>
    <n v="26.5"/>
    <n v="0"/>
    <n v="0.16"/>
    <n v="721.91499999999996"/>
    <n v="56.18"/>
    <n v="13885194.91"/>
    <n v="13294098.18"/>
    <n v="13294.098180000001"/>
    <n v="13.294098180000001"/>
    <n v="1.1844108726386724"/>
    <n v="15.745674426317986"/>
  </r>
  <r>
    <x v="5"/>
    <n v="22"/>
    <n v="18"/>
    <n v="270"/>
    <n v="85"/>
    <n v="26.2"/>
    <n v="0"/>
    <n v="0.16"/>
    <n v="281.63799999999998"/>
    <n v="37.780999999999999"/>
    <n v="5759445.3880000003"/>
    <n v="5456276.2750000004"/>
    <n v="5456.2762750000002"/>
    <n v="5.4562762749999996"/>
    <n v="1.1844108726386724"/>
    <n v="6.4624729442304343"/>
  </r>
  <r>
    <x v="5"/>
    <n v="22"/>
    <n v="19"/>
    <n v="49"/>
    <n v="22"/>
    <n v="22.4"/>
    <n v="0.2"/>
    <n v="0.17"/>
    <n v="39.137999999999998"/>
    <n v="23.739000000000001"/>
    <n v="542301.36"/>
    <n v="423996.40299999999"/>
    <n v="423.99640299999999"/>
    <n v="0.42399640300000002"/>
    <n v="1.1844108726386724"/>
    <n v="0.50218594967288821"/>
  </r>
  <r>
    <x v="5"/>
    <n v="22"/>
    <n v="20"/>
    <n v="0"/>
    <n v="0"/>
    <n v="21.6"/>
    <n v="0"/>
    <n v="0.17"/>
    <n v="0"/>
    <n v="21.6"/>
    <n v="0"/>
    <n v="0"/>
    <n v="0"/>
    <n v="0"/>
    <n v="1.1844108726386724"/>
    <n v="0"/>
  </r>
  <r>
    <x v="5"/>
    <n v="22"/>
    <n v="21"/>
    <n v="0"/>
    <n v="0"/>
    <n v="21.7"/>
    <n v="0"/>
    <n v="0.17"/>
    <n v="0"/>
    <n v="21.7"/>
    <n v="0"/>
    <n v="0"/>
    <n v="0"/>
    <n v="0"/>
    <n v="1.1844108726386724"/>
    <n v="0"/>
  </r>
  <r>
    <x v="5"/>
    <n v="22"/>
    <n v="22"/>
    <n v="0"/>
    <n v="0"/>
    <n v="21.7"/>
    <n v="0"/>
    <n v="0.17"/>
    <n v="0"/>
    <n v="21.7"/>
    <n v="0"/>
    <n v="0"/>
    <n v="0"/>
    <n v="0"/>
    <n v="1.1844108726386724"/>
    <n v="0"/>
  </r>
  <r>
    <x v="5"/>
    <n v="22"/>
    <n v="23"/>
    <n v="0"/>
    <n v="0"/>
    <n v="21.3"/>
    <n v="0"/>
    <n v="0.17"/>
    <n v="0"/>
    <n v="21.3"/>
    <n v="0"/>
    <n v="0"/>
    <n v="0"/>
    <n v="0"/>
    <n v="1.1844108726386724"/>
    <n v="0"/>
  </r>
  <r>
    <x v="5"/>
    <n v="23"/>
    <n v="0"/>
    <n v="0"/>
    <n v="0"/>
    <n v="21"/>
    <n v="0"/>
    <n v="0.17"/>
    <n v="0"/>
    <n v="21"/>
    <n v="0"/>
    <n v="0"/>
    <n v="0"/>
    <n v="0"/>
    <n v="1.1844108726386724"/>
    <n v="0"/>
  </r>
  <r>
    <x v="5"/>
    <n v="23"/>
    <n v="1"/>
    <n v="0"/>
    <n v="0"/>
    <n v="20.7"/>
    <n v="0"/>
    <n v="0.17"/>
    <n v="0"/>
    <n v="20.7"/>
    <n v="0"/>
    <n v="0"/>
    <n v="0"/>
    <n v="0"/>
    <n v="1.1844108726386724"/>
    <n v="0"/>
  </r>
  <r>
    <x v="5"/>
    <n v="23"/>
    <n v="2"/>
    <n v="0"/>
    <n v="0"/>
    <n v="20.5"/>
    <n v="0"/>
    <n v="0.17"/>
    <n v="0"/>
    <n v="20.5"/>
    <n v="0"/>
    <n v="0"/>
    <n v="0"/>
    <n v="0"/>
    <n v="1.1844108726386724"/>
    <n v="0"/>
  </r>
  <r>
    <x v="5"/>
    <n v="23"/>
    <n v="3"/>
    <n v="0"/>
    <n v="0"/>
    <n v="20.2"/>
    <n v="0"/>
    <n v="0.17"/>
    <n v="0"/>
    <n v="20.2"/>
    <n v="0"/>
    <n v="0"/>
    <n v="0"/>
    <n v="0"/>
    <n v="1.1844108726386724"/>
    <n v="0"/>
  </r>
  <r>
    <x v="5"/>
    <n v="23"/>
    <n v="4"/>
    <n v="0"/>
    <n v="0"/>
    <n v="20.100000000000001"/>
    <n v="0"/>
    <n v="0.17"/>
    <n v="0"/>
    <n v="20.100000000000001"/>
    <n v="0"/>
    <n v="0"/>
    <n v="0"/>
    <n v="0"/>
    <n v="1.1844108726386724"/>
    <n v="0"/>
  </r>
  <r>
    <x v="5"/>
    <n v="23"/>
    <n v="5"/>
    <n v="0"/>
    <n v="13"/>
    <n v="20.399999999999999"/>
    <n v="0"/>
    <n v="0.17"/>
    <n v="9.56"/>
    <n v="20.748000000000001"/>
    <n v="124593.277"/>
    <n v="21089.378000000001"/>
    <n v="21.089378"/>
    <n v="2.1089377999999999E-2"/>
    <n v="1.1844108726386724"/>
    <n v="2.4978488600386817E-2"/>
  </r>
  <r>
    <x v="5"/>
    <n v="23"/>
    <n v="6"/>
    <n v="126"/>
    <n v="85"/>
    <n v="21.4"/>
    <n v="0"/>
    <n v="0.17"/>
    <n v="174.47200000000001"/>
    <n v="28.565000000000001"/>
    <n v="3629593.3960000002"/>
    <n v="3401893.4070000001"/>
    <n v="3401.893407"/>
    <n v="3.4018934070000002"/>
    <n v="1.1844108726386724"/>
    <n v="4.0292395388086168"/>
  </r>
  <r>
    <x v="5"/>
    <n v="23"/>
    <n v="7"/>
    <n v="42"/>
    <n v="138"/>
    <n v="22.6"/>
    <n v="0"/>
    <n v="0.17"/>
    <n v="165.02500000000001"/>
    <n v="29.364000000000001"/>
    <n v="3389787.0520000001"/>
    <n v="3170584.355"/>
    <n v="3170.584355"/>
    <n v="3.1705843549999999"/>
    <n v="1.1844108726386724"/>
    <n v="3.7552745826800722"/>
  </r>
  <r>
    <x v="5"/>
    <n v="23"/>
    <n v="8"/>
    <n v="64"/>
    <n v="228"/>
    <n v="23.4"/>
    <n v="0"/>
    <n v="0.17"/>
    <n v="269.07"/>
    <n v="34.389000000000003"/>
    <n v="5430118.3449999997"/>
    <n v="5138618.5980000002"/>
    <n v="5138.618598"/>
    <n v="5.1386185979999999"/>
    <n v="1.1844108726386724"/>
    <n v="6.0862357378144916"/>
  </r>
  <r>
    <x v="5"/>
    <n v="23"/>
    <n v="9"/>
    <n v="19"/>
    <n v="230"/>
    <n v="23.8"/>
    <n v="0"/>
    <n v="0.17"/>
    <n v="206.56399999999999"/>
    <n v="32.204000000000001"/>
    <n v="4111629.8080000002"/>
    <n v="3866849.3530000001"/>
    <n v="3866.8493530000001"/>
    <n v="3.8668493530000001"/>
    <n v="1.1844108726386724"/>
    <n v="4.579938416549016"/>
  </r>
  <r>
    <x v="5"/>
    <n v="23"/>
    <n v="10"/>
    <n v="193"/>
    <n v="366"/>
    <n v="24.1"/>
    <n v="0"/>
    <n v="0.17"/>
    <n v="551.16300000000001"/>
    <n v="46.512"/>
    <n v="10584365.32"/>
    <n v="10110230.109999999"/>
    <n v="10110.23011"/>
    <n v="10.11023011"/>
    <n v="1.1844108726386724"/>
    <n v="11.97466646716288"/>
  </r>
  <r>
    <x v="5"/>
    <n v="23"/>
    <n v="11"/>
    <n v="8"/>
    <n v="179"/>
    <n v="24.7"/>
    <n v="0"/>
    <n v="0.17"/>
    <n v="179.96799999999999"/>
    <n v="31.986999999999998"/>
    <n v="3504090.5440000002"/>
    <n v="3280837.62"/>
    <n v="3280.8376199999998"/>
    <n v="3.2808376199999998"/>
    <n v="1.1844108726386724"/>
    <n v="3.8858597484899846"/>
  </r>
  <r>
    <x v="5"/>
    <n v="23"/>
    <n v="12"/>
    <n v="5"/>
    <n v="154"/>
    <n v="25.5"/>
    <n v="0"/>
    <n v="0.17"/>
    <n v="158.76400000000001"/>
    <n v="31.911000000000001"/>
    <n v="3047532.3879999998"/>
    <n v="2840457.1349999998"/>
    <n v="2840.4571350000001"/>
    <n v="2.8404571349999999"/>
    <n v="1.1844108726386724"/>
    <n v="3.3642683139580929"/>
  </r>
  <r>
    <x v="5"/>
    <n v="23"/>
    <n v="13"/>
    <n v="177"/>
    <n v="470"/>
    <n v="26.1"/>
    <n v="0"/>
    <n v="0.17"/>
    <n v="642.89499999999998"/>
    <n v="52.173999999999999"/>
    <n v="11961578.869999999"/>
    <n v="11438643.51"/>
    <n v="11438.64351"/>
    <n v="11.43864351"/>
    <n v="1.1844108726386724"/>
    <n v="13.548053741481787"/>
  </r>
  <r>
    <x v="5"/>
    <n v="23"/>
    <n v="14"/>
    <n v="289"/>
    <n v="411"/>
    <n v="26.4"/>
    <n v="0"/>
    <n v="0.17"/>
    <n v="703.745"/>
    <n v="55.023000000000003"/>
    <n v="13075306.66"/>
    <n v="12512907.49"/>
    <n v="12512.90749"/>
    <n v="12.51290749"/>
    <n v="1.1844108726386724"/>
    <n v="14.82042367947788"/>
  </r>
  <r>
    <x v="5"/>
    <n v="23"/>
    <n v="15"/>
    <n v="293"/>
    <n v="261"/>
    <n v="26.2"/>
    <n v="0"/>
    <n v="0.17"/>
    <n v="559.74199999999996"/>
    <n v="49.030999999999999"/>
    <n v="10758160.85"/>
    <n v="10277867.369999999"/>
    <n v="10277.86737"/>
    <n v="10.277867369999999"/>
    <n v="1.1844108726386724"/>
    <n v="12.173217860566236"/>
  </r>
  <r>
    <x v="5"/>
    <n v="23"/>
    <n v="16"/>
    <n v="112"/>
    <n v="194"/>
    <n v="25.6"/>
    <n v="0"/>
    <n v="0.17"/>
    <n v="299.32900000000001"/>
    <n v="37.832000000000001"/>
    <n v="5987326.7050000001"/>
    <n v="5676082.8509999998"/>
    <n v="5676.0828510000001"/>
    <n v="5.6760828510000003"/>
    <n v="1.1844108726386724"/>
    <n v="6.7228142427223139"/>
  </r>
  <r>
    <x v="5"/>
    <n v="23"/>
    <n v="17"/>
    <n v="147"/>
    <n v="158"/>
    <n v="24.7"/>
    <n v="0"/>
    <n v="0.17"/>
    <n v="302.33499999999998"/>
    <n v="37.104999999999997"/>
    <n v="6161417.3760000002"/>
    <n v="5844004.7980000004"/>
    <n v="5844.0047979999999"/>
    <n v="5.8440047980000003"/>
    <n v="1.1844108726386724"/>
    <n v="6.9217028225037689"/>
  </r>
  <r>
    <x v="5"/>
    <n v="23"/>
    <n v="18"/>
    <n v="87"/>
    <n v="61"/>
    <n v="24.2"/>
    <n v="0"/>
    <n v="0.17"/>
    <n v="119.937"/>
    <n v="29.128"/>
    <n v="2458075.443"/>
    <n v="2271886.9929999998"/>
    <n v="2271.8869930000001"/>
    <n v="2.2718869929999999"/>
    <n v="1.1844108726386724"/>
    <n v="2.6908476559155794"/>
  </r>
  <r>
    <x v="5"/>
    <n v="23"/>
    <n v="19"/>
    <n v="8"/>
    <n v="19"/>
    <n v="21.8"/>
    <n v="0"/>
    <n v="0.17"/>
    <n v="18.914000000000001"/>
    <n v="22.49"/>
    <n v="253503.08100000001"/>
    <n v="145431.39499999999"/>
    <n v="145.43139500000001"/>
    <n v="0.14543139499999999"/>
    <n v="1.1844108726386724"/>
    <n v="0.17225052546100944"/>
  </r>
  <r>
    <x v="5"/>
    <n v="23"/>
    <n v="20"/>
    <n v="0"/>
    <n v="0"/>
    <n v="20.8"/>
    <n v="0"/>
    <n v="0.17"/>
    <n v="0"/>
    <n v="20.8"/>
    <n v="0"/>
    <n v="0"/>
    <n v="0"/>
    <n v="0"/>
    <n v="1.1844108726386724"/>
    <n v="0"/>
  </r>
  <r>
    <x v="5"/>
    <n v="23"/>
    <n v="21"/>
    <n v="0"/>
    <n v="0"/>
    <n v="20.2"/>
    <n v="0"/>
    <n v="0.17"/>
    <n v="0"/>
    <n v="20.2"/>
    <n v="0"/>
    <n v="0"/>
    <n v="0"/>
    <n v="0"/>
    <n v="1.1844108726386724"/>
    <n v="0"/>
  </r>
  <r>
    <x v="5"/>
    <n v="23"/>
    <n v="22"/>
    <n v="0"/>
    <n v="0"/>
    <n v="19.5"/>
    <n v="0"/>
    <n v="0.17"/>
    <n v="0"/>
    <n v="19.5"/>
    <n v="0"/>
    <n v="0"/>
    <n v="0"/>
    <n v="0"/>
    <n v="1.1844108726386724"/>
    <n v="0"/>
  </r>
  <r>
    <x v="5"/>
    <n v="23"/>
    <n v="23"/>
    <n v="0"/>
    <n v="0"/>
    <n v="18.7"/>
    <n v="0"/>
    <n v="0.17"/>
    <n v="0"/>
    <n v="18.7"/>
    <n v="0"/>
    <n v="0"/>
    <n v="0"/>
    <n v="0"/>
    <n v="1.1844108726386724"/>
    <n v="0"/>
  </r>
  <r>
    <x v="5"/>
    <n v="24"/>
    <n v="0"/>
    <n v="0"/>
    <n v="0"/>
    <n v="18"/>
    <n v="0"/>
    <n v="0.17"/>
    <n v="0"/>
    <n v="18"/>
    <n v="0"/>
    <n v="0"/>
    <n v="0"/>
    <n v="0"/>
    <n v="1.1844108726386724"/>
    <n v="0"/>
  </r>
  <r>
    <x v="5"/>
    <n v="24"/>
    <n v="1"/>
    <n v="0"/>
    <n v="0"/>
    <n v="17.3"/>
    <n v="0"/>
    <n v="0.17"/>
    <n v="0"/>
    <n v="17.3"/>
    <n v="0"/>
    <n v="0"/>
    <n v="0"/>
    <n v="0"/>
    <n v="1.1844108726386724"/>
    <n v="0"/>
  </r>
  <r>
    <x v="5"/>
    <n v="24"/>
    <n v="2"/>
    <n v="0"/>
    <n v="0"/>
    <n v="16.7"/>
    <n v="0"/>
    <n v="0.17"/>
    <n v="0"/>
    <n v="16.7"/>
    <n v="0"/>
    <n v="0"/>
    <n v="0"/>
    <n v="0"/>
    <n v="1.1844108726386724"/>
    <n v="0"/>
  </r>
  <r>
    <x v="5"/>
    <n v="24"/>
    <n v="3"/>
    <n v="0"/>
    <n v="0"/>
    <n v="16.2"/>
    <n v="0"/>
    <n v="0.17"/>
    <n v="0"/>
    <n v="16.2"/>
    <n v="0"/>
    <n v="0"/>
    <n v="0"/>
    <n v="0"/>
    <n v="1.1844108726386724"/>
    <n v="0"/>
  </r>
  <r>
    <x v="5"/>
    <n v="24"/>
    <n v="4"/>
    <n v="0"/>
    <n v="0"/>
    <n v="16"/>
    <n v="0"/>
    <n v="0.17"/>
    <n v="0"/>
    <n v="16"/>
    <n v="0"/>
    <n v="0"/>
    <n v="0"/>
    <n v="0"/>
    <n v="1.1844108726386724"/>
    <n v="0"/>
  </r>
  <r>
    <x v="5"/>
    <n v="24"/>
    <n v="5"/>
    <n v="142"/>
    <n v="20"/>
    <n v="17"/>
    <n v="0"/>
    <n v="0.17"/>
    <n v="63.976999999999997"/>
    <n v="19.337"/>
    <n v="927119.19799999997"/>
    <n v="795178.61499999999"/>
    <n v="795.17861500000004"/>
    <n v="0.79517861499999998"/>
    <n v="1.1844108726386724"/>
    <n v="0.94181819729576088"/>
  </r>
  <r>
    <x v="5"/>
    <n v="24"/>
    <n v="6"/>
    <n v="512"/>
    <n v="60"/>
    <n v="19.399999999999999"/>
    <n v="0"/>
    <n v="0.17"/>
    <n v="408.04500000000002"/>
    <n v="36.186999999999998"/>
    <n v="8496059.4069999997"/>
    <n v="8095921.1789999995"/>
    <n v="8095.9211789999999"/>
    <n v="8.0959211789999994"/>
    <n v="1.1844108726386724"/>
    <n v="9.5888970684332993"/>
  </r>
  <r>
    <x v="5"/>
    <n v="24"/>
    <n v="7"/>
    <n v="689"/>
    <n v="82"/>
    <n v="21.7"/>
    <n v="0"/>
    <n v="0.17"/>
    <n v="766.38400000000001"/>
    <n v="53.223999999999997"/>
    <n v="14956633.51"/>
    <n v="14327571.449999999"/>
    <n v="14327.571449999999"/>
    <n v="14.327571450000001"/>
    <n v="1.1844108726386724"/>
    <n v="16.96973140388743"/>
  </r>
  <r>
    <x v="5"/>
    <n v="24"/>
    <n v="8"/>
    <n v="616"/>
    <n v="153"/>
    <n v="23.1"/>
    <n v="0"/>
    <n v="0.17"/>
    <n v="807.63599999999997"/>
    <n v="56.188000000000002"/>
    <n v="15329892.210000001"/>
    <n v="14687604.109999999"/>
    <n v="14687.60411"/>
    <n v="14.687604110000001"/>
    <n v="1.1844108726386724"/>
    <n v="17.396158000896452"/>
  </r>
  <r>
    <x v="5"/>
    <n v="24"/>
    <n v="9"/>
    <n v="389"/>
    <n v="304"/>
    <n v="24.1"/>
    <n v="0"/>
    <n v="0.17"/>
    <n v="699.69299999999998"/>
    <n v="52.651000000000003"/>
    <n v="13287227.939999999"/>
    <n v="12717319.560000001"/>
    <n v="12717.31956"/>
    <n v="12.71731956"/>
    <n v="1.1844108726386724"/>
    <n v="15.062531557684457"/>
  </r>
  <r>
    <x v="5"/>
    <n v="24"/>
    <n v="10"/>
    <n v="361"/>
    <n v="379"/>
    <n v="24.6"/>
    <n v="0"/>
    <n v="0.17"/>
    <n v="742.87400000000002"/>
    <n v="54.835000000000001"/>
    <n v="13848070.460000001"/>
    <n v="13258289.199999999"/>
    <n v="13258.289199999999"/>
    <n v="13.2582892"/>
    <n v="1.1844108726386724"/>
    <n v="15.703261881067887"/>
  </r>
  <r>
    <x v="5"/>
    <n v="24"/>
    <n v="11"/>
    <n v="200"/>
    <n v="468"/>
    <n v="25"/>
    <n v="0"/>
    <n v="0.17"/>
    <n v="663.21900000000005"/>
    <n v="51.908000000000001"/>
    <n v="12372753.74"/>
    <n v="11835248.82"/>
    <n v="11835.248820000001"/>
    <n v="11.83524882"/>
    <n v="1.1844108726386724"/>
    <n v="14.017797382792018"/>
  </r>
  <r>
    <x v="5"/>
    <n v="24"/>
    <n v="12"/>
    <n v="345"/>
    <n v="448"/>
    <n v="25.2"/>
    <n v="0"/>
    <n v="0.17"/>
    <n v="782.85299999999995"/>
    <n v="56.942999999999998"/>
    <n v="14270511.640000001"/>
    <n v="13665761.609999999"/>
    <n v="13665.76161"/>
    <n v="13.665761610000001"/>
    <n v="1.1844108726386724"/>
    <n v="16.185876633772168"/>
  </r>
  <r>
    <x v="5"/>
    <n v="24"/>
    <n v="13"/>
    <n v="291"/>
    <n v="396"/>
    <n v="25.2"/>
    <n v="0"/>
    <n v="0.17"/>
    <n v="684.577"/>
    <n v="52.997"/>
    <n v="12751847.960000001"/>
    <n v="12200910.23"/>
    <n v="12200.91023"/>
    <n v="12.20091023"/>
    <n v="1.1844108726386724"/>
    <n v="14.450890732500405"/>
  </r>
  <r>
    <x v="5"/>
    <n v="24"/>
    <n v="14"/>
    <n v="138"/>
    <n v="354"/>
    <n v="25.1"/>
    <n v="0"/>
    <n v="0.17"/>
    <n v="485.21100000000001"/>
    <n v="44.817999999999998"/>
    <n v="9344732.5130000003"/>
    <n v="8914522.4230000004"/>
    <n v="8914.5224230000003"/>
    <n v="8.9145224229999993"/>
    <n v="1.1844108726386724"/>
    <n v="10.558457282182442"/>
  </r>
  <r>
    <x v="5"/>
    <n v="24"/>
    <n v="15"/>
    <n v="294"/>
    <n v="308"/>
    <n v="24.9"/>
    <n v="0"/>
    <n v="0.17"/>
    <n v="608.64400000000001"/>
    <n v="49.719000000000001"/>
    <n v="11664663.98"/>
    <n v="11152249.49"/>
    <n v="11152.24949"/>
    <n v="11.152249490000001"/>
    <n v="1.1844108726386724"/>
    <n v="13.20884555033509"/>
  </r>
  <r>
    <x v="5"/>
    <n v="24"/>
    <n v="16"/>
    <n v="167"/>
    <n v="214"/>
    <n v="24.4"/>
    <n v="0"/>
    <n v="0.17"/>
    <n v="374.84100000000001"/>
    <n v="39.723999999999997"/>
    <n v="7496439.3890000004"/>
    <n v="7131721.6720000003"/>
    <n v="7131.7216719999997"/>
    <n v="7.1317216720000003"/>
    <n v="1.1844108726386724"/>
    <n v="8.4468886889496524"/>
  </r>
  <r>
    <x v="5"/>
    <n v="24"/>
    <n v="17"/>
    <n v="173"/>
    <n v="135"/>
    <n v="23.6"/>
    <n v="0"/>
    <n v="0.17"/>
    <n v="318.154"/>
    <n v="36.658000000000001"/>
    <n v="6513064.0449999999"/>
    <n v="6183191.227"/>
    <n v="6183.1912270000003"/>
    <n v="6.183191227"/>
    <n v="1.1844108726386724"/>
    <n v="7.3234389168628535"/>
  </r>
  <r>
    <x v="5"/>
    <n v="24"/>
    <n v="18"/>
    <n v="221"/>
    <n v="88"/>
    <n v="23.2"/>
    <n v="0"/>
    <n v="0.17"/>
    <n v="255.72900000000001"/>
    <n v="33.712000000000003"/>
    <n v="5296567.2240000004"/>
    <n v="5009799.7249999996"/>
    <n v="5009.7997249999999"/>
    <n v="5.0097997249999997"/>
    <n v="1.1844108726386724"/>
    <n v="5.9336612640322306"/>
  </r>
  <r>
    <x v="5"/>
    <n v="24"/>
    <n v="19"/>
    <n v="0"/>
    <n v="14"/>
    <n v="20.3"/>
    <n v="0.4"/>
    <n v="0.18"/>
    <n v="10.291"/>
    <n v="20.63"/>
    <n v="134727.07199999999"/>
    <n v="30864.093000000001"/>
    <n v="30.864093"/>
    <n v="3.0864092999999999E-2"/>
    <n v="1.1844108726386724"/>
    <n v="3.6555767323331136E-2"/>
  </r>
  <r>
    <x v="5"/>
    <n v="24"/>
    <n v="20"/>
    <n v="0"/>
    <n v="0"/>
    <n v="19.399999999999999"/>
    <n v="0.5"/>
    <n v="0.18"/>
    <n v="0"/>
    <n v="19.399999999999999"/>
    <n v="0"/>
    <n v="0"/>
    <n v="0"/>
    <n v="0"/>
    <n v="1.1844108726386724"/>
    <n v="0"/>
  </r>
  <r>
    <x v="5"/>
    <n v="24"/>
    <n v="21"/>
    <n v="0"/>
    <n v="0"/>
    <n v="18.8"/>
    <n v="0.3"/>
    <n v="0.18"/>
    <n v="0"/>
    <n v="18.8"/>
    <n v="0"/>
    <n v="0"/>
    <n v="0"/>
    <n v="0"/>
    <n v="1.1844108726386724"/>
    <n v="0"/>
  </r>
  <r>
    <x v="5"/>
    <n v="24"/>
    <n v="22"/>
    <n v="0"/>
    <n v="0"/>
    <n v="18.399999999999999"/>
    <n v="0.2"/>
    <n v="0.18"/>
    <n v="0"/>
    <n v="18.399999999999999"/>
    <n v="0"/>
    <n v="0"/>
    <n v="0"/>
    <n v="0"/>
    <n v="1.1844108726386724"/>
    <n v="0"/>
  </r>
  <r>
    <x v="5"/>
    <n v="24"/>
    <n v="23"/>
    <n v="0"/>
    <n v="0"/>
    <n v="18"/>
    <n v="0.1"/>
    <n v="0.18"/>
    <n v="0"/>
    <n v="18"/>
    <n v="0"/>
    <n v="0"/>
    <n v="0"/>
    <n v="0"/>
    <n v="1.1844108726386724"/>
    <n v="0"/>
  </r>
  <r>
    <x v="5"/>
    <n v="25"/>
    <n v="0"/>
    <n v="0"/>
    <n v="0"/>
    <n v="17.7"/>
    <n v="0"/>
    <n v="0.18"/>
    <n v="0"/>
    <n v="17.7"/>
    <n v="0"/>
    <n v="0"/>
    <n v="0"/>
    <n v="0"/>
    <n v="1.1844108726386724"/>
    <n v="0"/>
  </r>
  <r>
    <x v="5"/>
    <n v="25"/>
    <n v="1"/>
    <n v="0"/>
    <n v="0"/>
    <n v="17.3"/>
    <n v="0"/>
    <n v="0.18"/>
    <n v="0"/>
    <n v="17.3"/>
    <n v="0"/>
    <n v="0"/>
    <n v="0"/>
    <n v="0"/>
    <n v="1.1844108726386724"/>
    <n v="0"/>
  </r>
  <r>
    <x v="5"/>
    <n v="25"/>
    <n v="2"/>
    <n v="0"/>
    <n v="0"/>
    <n v="16.899999999999999"/>
    <n v="0.1"/>
    <n v="0.18"/>
    <n v="0"/>
    <n v="16.899999999999999"/>
    <n v="0"/>
    <n v="0"/>
    <n v="0"/>
    <n v="0"/>
    <n v="1.1844108726386724"/>
    <n v="0"/>
  </r>
  <r>
    <x v="5"/>
    <n v="25"/>
    <n v="3"/>
    <n v="0"/>
    <n v="0"/>
    <n v="16.5"/>
    <n v="0.3"/>
    <n v="0.18"/>
    <n v="0"/>
    <n v="16.5"/>
    <n v="0"/>
    <n v="0"/>
    <n v="0"/>
    <n v="0"/>
    <n v="1.1844108726386724"/>
    <n v="0"/>
  </r>
  <r>
    <x v="5"/>
    <n v="25"/>
    <n v="4"/>
    <n v="0"/>
    <n v="0"/>
    <n v="16.5"/>
    <n v="0.4"/>
    <n v="0.18"/>
    <n v="0"/>
    <n v="16.5"/>
    <n v="0"/>
    <n v="0"/>
    <n v="0"/>
    <n v="0"/>
    <n v="1.1844108726386724"/>
    <n v="0"/>
  </r>
  <r>
    <x v="5"/>
    <n v="25"/>
    <n v="5"/>
    <n v="0"/>
    <n v="8"/>
    <n v="17.7"/>
    <n v="0.2"/>
    <n v="0.18"/>
    <n v="5.8630000000000004"/>
    <n v="17.899999999999999"/>
    <n v="75619.004000000001"/>
    <n v="0"/>
    <n v="0"/>
    <n v="0"/>
    <n v="1.1844108726386724"/>
    <n v="0"/>
  </r>
  <r>
    <x v="5"/>
    <n v="25"/>
    <n v="6"/>
    <n v="45"/>
    <n v="51"/>
    <n v="19.8"/>
    <n v="0"/>
    <n v="0.18"/>
    <n v="80.617999999999995"/>
    <n v="23.108000000000001"/>
    <n v="1660336.838"/>
    <n v="1502415.439"/>
    <n v="1502.4154390000001"/>
    <n v="1.502415439"/>
    <n v="1.1844108726386724"/>
    <n v="1.779477181171804"/>
  </r>
  <r>
    <x v="5"/>
    <n v="25"/>
    <n v="7"/>
    <n v="30"/>
    <n v="145"/>
    <n v="21.8"/>
    <n v="0"/>
    <n v="0.18"/>
    <n v="162.01499999999999"/>
    <n v="28.437999999999999"/>
    <n v="3333970.466"/>
    <n v="3116745.5729999999"/>
    <n v="3116.7455730000001"/>
    <n v="3.1167455730000002"/>
    <n v="1.1844108726386724"/>
    <n v="3.6915073439096493"/>
  </r>
  <r>
    <x v="5"/>
    <n v="25"/>
    <n v="8"/>
    <n v="654"/>
    <n v="136"/>
    <n v="23.3"/>
    <n v="0"/>
    <n v="0.18"/>
    <n v="827.38699999999994"/>
    <n v="57.204000000000001"/>
    <n v="15643909.35"/>
    <n v="14990494.380000001"/>
    <n v="14990.49438"/>
    <n v="14.990494379999999"/>
    <n v="1.1844108726386724"/>
    <n v="17.754904529900912"/>
  </r>
  <r>
    <x v="5"/>
    <n v="25"/>
    <n v="9"/>
    <n v="836"/>
    <n v="113"/>
    <n v="24.5"/>
    <n v="0"/>
    <n v="0.18"/>
    <n v="961.88099999999997"/>
    <n v="63.823999999999998"/>
    <n v="17488146.100000001"/>
    <n v="16769382.49"/>
    <n v="16769.38249"/>
    <n v="16.769382490000002"/>
    <n v="1.1844108726386724"/>
    <n v="19.861838948592574"/>
  </r>
  <r>
    <x v="5"/>
    <n v="25"/>
    <n v="10"/>
    <n v="877"/>
    <n v="120"/>
    <n v="25.6"/>
    <n v="0"/>
    <n v="0.18"/>
    <n v="993.67899999999997"/>
    <n v="66.147000000000006"/>
    <n v="17748565.920000002"/>
    <n v="17020574.600000001"/>
    <n v="17020.5746"/>
    <n v="17.0205746"/>
    <n v="1.1844108726386724"/>
    <n v="20.159353614797624"/>
  </r>
  <r>
    <x v="5"/>
    <n v="25"/>
    <n v="11"/>
    <n v="904"/>
    <n v="119"/>
    <n v="26.3"/>
    <n v="0"/>
    <n v="0.18"/>
    <n v="1003.758"/>
    <n v="67.212000000000003"/>
    <n v="17767199.030000001"/>
    <n v="17038547.460000001"/>
    <n v="17038.547460000002"/>
    <n v="17.03854746"/>
    <n v="1.1844108726386724"/>
    <n v="20.180640865594036"/>
  </r>
  <r>
    <x v="5"/>
    <n v="25"/>
    <n v="12"/>
    <n v="575"/>
    <n v="304"/>
    <n v="26.7"/>
    <n v="0"/>
    <n v="0.18"/>
    <n v="861.99099999999999"/>
    <n v="61.731000000000002"/>
    <n v="15503516.140000001"/>
    <n v="14855075.859999999"/>
    <n v="14855.075860000001"/>
    <n v="14.855075859999999"/>
    <n v="1.1844108726386724"/>
    <n v="17.594513362456276"/>
  </r>
  <r>
    <x v="5"/>
    <n v="25"/>
    <n v="13"/>
    <n v="539"/>
    <n v="308"/>
    <n v="26.7"/>
    <n v="0"/>
    <n v="0.18"/>
    <n v="842.79"/>
    <n v="60.978999999999999"/>
    <n v="15255521.99"/>
    <n v="14615869.130000001"/>
    <n v="14615.869129999999"/>
    <n v="14.61586913"/>
    <n v="1.1844108726386724"/>
    <n v="17.311194310635933"/>
  </r>
  <r>
    <x v="5"/>
    <n v="25"/>
    <n v="14"/>
    <n v="836"/>
    <n v="136"/>
    <n v="26.6"/>
    <n v="0"/>
    <n v="0.18"/>
    <n v="967.62900000000002"/>
    <n v="66.073999999999998"/>
    <n v="17280197.379999999"/>
    <n v="16568802.220000001"/>
    <n v="16568.802220000001"/>
    <n v="16.568802219999998"/>
    <n v="1.1844108726386724"/>
    <n v="19.62426949596777"/>
  </r>
  <r>
    <x v="5"/>
    <n v="25"/>
    <n v="15"/>
    <n v="866"/>
    <n v="99"/>
    <n v="26.1"/>
    <n v="0"/>
    <n v="0.18"/>
    <n v="976.13699999999994"/>
    <n v="66.001999999999995"/>
    <n v="17564091.379999999"/>
    <n v="16842636.719999999"/>
    <n v="16842.636719999999"/>
    <n v="16.842636720000002"/>
    <n v="1.1844108726386724"/>
    <n v="19.948602055071348"/>
  </r>
  <r>
    <x v="5"/>
    <n v="25"/>
    <n v="16"/>
    <n v="803"/>
    <n v="94"/>
    <n v="25.4"/>
    <n v="0"/>
    <n v="0.18"/>
    <n v="923.96600000000001"/>
    <n v="63.268000000000001"/>
    <n v="17003748.239999998"/>
    <n v="16302148.77"/>
    <n v="16302.14877"/>
    <n v="16.302148769999999"/>
    <n v="1.1844108726386724"/>
    <n v="19.308442250561157"/>
  </r>
  <r>
    <x v="5"/>
    <n v="25"/>
    <n v="17"/>
    <n v="703"/>
    <n v="82"/>
    <n v="24.6"/>
    <n v="0"/>
    <n v="0.18"/>
    <n v="783.76599999999996"/>
    <n v="56.831000000000003"/>
    <n v="15044314.939999999"/>
    <n v="14412145.98"/>
    <n v="14412.145979999999"/>
    <n v="14.41214598"/>
    <n v="1.1844108726386724"/>
    <n v="17.069902396767734"/>
  </r>
  <r>
    <x v="5"/>
    <n v="25"/>
    <n v="18"/>
    <n v="527"/>
    <n v="62"/>
    <n v="24"/>
    <n v="0"/>
    <n v="0.18"/>
    <n v="439.63799999999998"/>
    <n v="42.094000000000001"/>
    <n v="8963109.7379999999"/>
    <n v="8546422.0590000004"/>
    <n v="8546.4220590000004"/>
    <n v="8.5464220589999993"/>
    <n v="1.1844108726386724"/>
    <n v="10.122475208838589"/>
  </r>
  <r>
    <x v="5"/>
    <n v="25"/>
    <n v="19"/>
    <n v="169"/>
    <n v="25"/>
    <n v="20.399999999999999"/>
    <n v="0.5"/>
    <n v="0.18"/>
    <n v="86.028000000000006"/>
    <n v="23.088999999999999"/>
    <n v="1243570.6569999999"/>
    <n v="1100416.9410000001"/>
    <n v="1100.416941"/>
    <n v="1.100416941"/>
    <n v="1.1844108726386724"/>
    <n v="1.3033457893561884"/>
  </r>
  <r>
    <x v="5"/>
    <n v="25"/>
    <n v="20"/>
    <n v="0"/>
    <n v="0"/>
    <n v="19.3"/>
    <n v="0.5"/>
    <n v="0.18"/>
    <n v="0"/>
    <n v="19.3"/>
    <n v="0"/>
    <n v="0"/>
    <n v="0"/>
    <n v="0"/>
    <n v="1.1844108726386724"/>
    <n v="0"/>
  </r>
  <r>
    <x v="5"/>
    <n v="25"/>
    <n v="21"/>
    <n v="0"/>
    <n v="0"/>
    <n v="18.5"/>
    <n v="0.4"/>
    <n v="0.18"/>
    <n v="0"/>
    <n v="18.5"/>
    <n v="0"/>
    <n v="0"/>
    <n v="0"/>
    <n v="0"/>
    <n v="1.1844108726386724"/>
    <n v="0"/>
  </r>
  <r>
    <x v="5"/>
    <n v="25"/>
    <n v="22"/>
    <n v="0"/>
    <n v="0"/>
    <n v="17.899999999999999"/>
    <n v="0.3"/>
    <n v="0.18"/>
    <n v="0"/>
    <n v="17.899999999999999"/>
    <n v="0"/>
    <n v="0"/>
    <n v="0"/>
    <n v="0"/>
    <n v="1.1844108726386724"/>
    <n v="0"/>
  </r>
  <r>
    <x v="5"/>
    <n v="25"/>
    <n v="23"/>
    <n v="0"/>
    <n v="0"/>
    <n v="17.399999999999999"/>
    <n v="0.2"/>
    <n v="0.18"/>
    <n v="0"/>
    <n v="17.399999999999999"/>
    <n v="0"/>
    <n v="0"/>
    <n v="0"/>
    <n v="0"/>
    <n v="1.1844108726386724"/>
    <n v="0"/>
  </r>
  <r>
    <x v="5"/>
    <n v="26"/>
    <n v="0"/>
    <n v="0"/>
    <n v="0"/>
    <n v="17"/>
    <n v="0"/>
    <n v="0.18"/>
    <n v="0"/>
    <n v="17"/>
    <n v="0"/>
    <n v="0"/>
    <n v="0"/>
    <n v="0"/>
    <n v="1.1844108726386724"/>
    <n v="0"/>
  </r>
  <r>
    <x v="5"/>
    <n v="26"/>
    <n v="1"/>
    <n v="0"/>
    <n v="0"/>
    <n v="16.7"/>
    <n v="0"/>
    <n v="0.18"/>
    <n v="0"/>
    <n v="16.7"/>
    <n v="0"/>
    <n v="0"/>
    <n v="0"/>
    <n v="0"/>
    <n v="1.1844108726386724"/>
    <n v="0"/>
  </r>
  <r>
    <x v="5"/>
    <n v="26"/>
    <n v="2"/>
    <n v="0"/>
    <n v="0"/>
    <n v="16.399999999999999"/>
    <n v="0"/>
    <n v="0.18"/>
    <n v="0"/>
    <n v="16.399999999999999"/>
    <n v="0"/>
    <n v="0"/>
    <n v="0"/>
    <n v="0"/>
    <n v="1.1844108726386724"/>
    <n v="0"/>
  </r>
  <r>
    <x v="5"/>
    <n v="26"/>
    <n v="3"/>
    <n v="0"/>
    <n v="0"/>
    <n v="16.100000000000001"/>
    <n v="0"/>
    <n v="0.18"/>
    <n v="0"/>
    <n v="16.100000000000001"/>
    <n v="0"/>
    <n v="0"/>
    <n v="0"/>
    <n v="0"/>
    <n v="1.1844108726386724"/>
    <n v="0"/>
  </r>
  <r>
    <x v="5"/>
    <n v="26"/>
    <n v="4"/>
    <n v="0"/>
    <n v="0"/>
    <n v="16.2"/>
    <n v="0"/>
    <n v="0.18"/>
    <n v="0"/>
    <n v="16.2"/>
    <n v="0"/>
    <n v="0"/>
    <n v="0"/>
    <n v="0"/>
    <n v="1.1844108726386724"/>
    <n v="0"/>
  </r>
  <r>
    <x v="5"/>
    <n v="26"/>
    <n v="5"/>
    <n v="99"/>
    <n v="20"/>
    <n v="17.600000000000001"/>
    <n v="0"/>
    <n v="0.18"/>
    <n v="57.652999999999999"/>
    <n v="19.704999999999998"/>
    <n v="828869.36"/>
    <n v="700410.16"/>
    <n v="700.41016000000002"/>
    <n v="0.70041016"/>
    <n v="1.1844108726386724"/>
    <n v="0.82957340881059216"/>
  </r>
  <r>
    <x v="5"/>
    <n v="26"/>
    <n v="6"/>
    <n v="450"/>
    <n v="68"/>
    <n v="20"/>
    <n v="0"/>
    <n v="0.18"/>
    <n v="377.81099999999998"/>
    <n v="35.537999999999997"/>
    <n v="7864819.6119999997"/>
    <n v="7487048.7199999997"/>
    <n v="7487.0487199999998"/>
    <n v="7.4870487199999998"/>
    <n v="1.1844108726386724"/>
    <n v="8.8677419079434543"/>
  </r>
  <r>
    <x v="5"/>
    <n v="26"/>
    <n v="7"/>
    <n v="646"/>
    <n v="94"/>
    <n v="22.6"/>
    <n v="0"/>
    <n v="0.18"/>
    <n v="740.71699999999998"/>
    <n v="53.064999999999998"/>
    <n v="14460132.560000001"/>
    <n v="13848663.5"/>
    <n v="13848.663500000001"/>
    <n v="13.848663500000001"/>
    <n v="1.1844108726386724"/>
    <n v="16.402507620914331"/>
  </r>
  <r>
    <x v="5"/>
    <n v="26"/>
    <n v="8"/>
    <n v="758"/>
    <n v="109"/>
    <n v="24.8"/>
    <n v="0"/>
    <n v="0.18"/>
    <n v="894.45500000000004"/>
    <n v="61.465000000000003"/>
    <n v="16609359.82"/>
    <n v="15921735.1"/>
    <n v="15921.7351"/>
    <n v="15.921735099999999"/>
    <n v="1.1844108726386724"/>
    <n v="18.857876163712778"/>
  </r>
  <r>
    <x v="5"/>
    <n v="26"/>
    <n v="9"/>
    <n v="792"/>
    <n v="134"/>
    <n v="26.2"/>
    <n v="0"/>
    <n v="0.18"/>
    <n v="951.202"/>
    <n v="65.078999999999994"/>
    <n v="17186854.879999999"/>
    <n v="16478767.210000001"/>
    <n v="16478.767210000002"/>
    <n v="16.478767210000001"/>
    <n v="1.1844108726386724"/>
    <n v="19.51763105120564"/>
  </r>
  <r>
    <x v="5"/>
    <n v="26"/>
    <n v="10"/>
    <n v="798"/>
    <n v="161"/>
    <n v="27.1"/>
    <n v="0"/>
    <n v="0.18"/>
    <n v="966.35599999999999"/>
    <n v="66.518000000000001"/>
    <n v="17217083.850000001"/>
    <n v="16507925.050000001"/>
    <n v="16507.925050000002"/>
    <n v="16.507925050000001"/>
    <n v="1.1844108726386724"/>
    <n v="19.552165913924302"/>
  </r>
  <r>
    <x v="5"/>
    <n v="26"/>
    <n v="11"/>
    <n v="752"/>
    <n v="201"/>
    <n v="27.7"/>
    <n v="0"/>
    <n v="0.18"/>
    <n v="942.21600000000001"/>
    <n v="66.073999999999998"/>
    <n v="16733930.039999999"/>
    <n v="16041891.300000001"/>
    <n v="16041.891299999999"/>
    <n v="16.0418913"/>
    <n v="1.1844108726386724"/>
    <n v="19.000190473407727"/>
  </r>
  <r>
    <x v="5"/>
    <n v="26"/>
    <n v="12"/>
    <n v="839"/>
    <n v="159"/>
    <n v="28.1"/>
    <n v="0"/>
    <n v="0.18"/>
    <n v="972.80200000000002"/>
    <n v="67.709000000000003"/>
    <n v="17126213.280000001"/>
    <n v="16420274.380000001"/>
    <n v="16420.274379999999"/>
    <n v="16.420274379999999"/>
    <n v="1.1844108726386724"/>
    <n v="19.448351507382235"/>
  </r>
  <r>
    <x v="5"/>
    <n v="26"/>
    <n v="13"/>
    <n v="836"/>
    <n v="152"/>
    <n v="28.2"/>
    <n v="0"/>
    <n v="0.18"/>
    <n v="968.88199999999995"/>
    <n v="67.674999999999997"/>
    <n v="17100469.940000001"/>
    <n v="16395443.24"/>
    <n v="16395.443240000001"/>
    <n v="16.395443239999999"/>
    <n v="1.1844108726386724"/>
    <n v="19.418941235186221"/>
  </r>
  <r>
    <x v="5"/>
    <n v="26"/>
    <n v="14"/>
    <n v="808"/>
    <n v="149"/>
    <n v="27.9"/>
    <n v="0"/>
    <n v="0.18"/>
    <n v="962.14099999999996"/>
    <n v="67.144000000000005"/>
    <n v="17090614.010000002"/>
    <n v="16385936.539999999"/>
    <n v="16385.936539999999"/>
    <n v="16.385936539999999"/>
    <n v="1.1844108726386724"/>
    <n v="19.407681396343307"/>
  </r>
  <r>
    <x v="5"/>
    <n v="26"/>
    <n v="15"/>
    <n v="757"/>
    <n v="145"/>
    <n v="27.1"/>
    <n v="0"/>
    <n v="0.18"/>
    <n v="925.93799999999999"/>
    <n v="64.933999999999997"/>
    <n v="16728098.9"/>
    <n v="16036266.779999999"/>
    <n v="16036.26678"/>
    <n v="16.036266779999998"/>
    <n v="1.1844108726386724"/>
    <n v="18.99352873076635"/>
  </r>
  <r>
    <x v="5"/>
    <n v="26"/>
    <n v="16"/>
    <n v="682"/>
    <n v="134"/>
    <n v="25.7"/>
    <n v="0"/>
    <n v="0.18"/>
    <n v="853.92200000000003"/>
    <n v="60.683"/>
    <n v="15884464.25"/>
    <n v="15222525.460000001"/>
    <n v="15222.525460000001"/>
    <n v="15.22252546"/>
    <n v="1.1844108726386724"/>
    <n v="18.029724663843009"/>
  </r>
  <r>
    <x v="5"/>
    <n v="26"/>
    <n v="17"/>
    <n v="578"/>
    <n v="111"/>
    <n v="24.1"/>
    <n v="0"/>
    <n v="0.18"/>
    <n v="700.94"/>
    <n v="52.912999999999997"/>
    <n v="13663889.439999999"/>
    <n v="13080634.449999999"/>
    <n v="13080.63445"/>
    <n v="13.08063445"/>
    <n v="1.1844108726386724"/>
    <n v="15.49284566359198"/>
  </r>
  <r>
    <x v="5"/>
    <n v="26"/>
    <n v="18"/>
    <n v="390"/>
    <n v="78"/>
    <n v="23.2"/>
    <n v="0"/>
    <n v="0.18"/>
    <n v="366.851"/>
    <n v="38.290999999999997"/>
    <n v="7553506.7580000004"/>
    <n v="7186766.9170000004"/>
    <n v="7186.7669169999999"/>
    <n v="7.1867669169999999"/>
    <n v="1.1844108726386724"/>
    <n v="8.5120848756147112"/>
  </r>
  <r>
    <x v="5"/>
    <n v="26"/>
    <n v="19"/>
    <n v="94"/>
    <n v="26"/>
    <n v="21"/>
    <n v="0"/>
    <n v="0.17"/>
    <n v="64.671999999999997"/>
    <n v="23.361999999999998"/>
    <n v="920050.65399999998"/>
    <n v="788360.53799999994"/>
    <n v="788.36053800000002"/>
    <n v="0.78836053800000006"/>
    <n v="1.1844108726386724"/>
    <n v="0.93374279276647332"/>
  </r>
  <r>
    <x v="5"/>
    <n v="26"/>
    <n v="20"/>
    <n v="0"/>
    <n v="0"/>
    <n v="20.100000000000001"/>
    <n v="0"/>
    <n v="0.17"/>
    <n v="0"/>
    <n v="20.100000000000001"/>
    <n v="0"/>
    <n v="0"/>
    <n v="0"/>
    <n v="0"/>
    <n v="1.1844108726386724"/>
    <n v="0"/>
  </r>
  <r>
    <x v="5"/>
    <n v="26"/>
    <n v="21"/>
    <n v="0"/>
    <n v="0"/>
    <n v="19.600000000000001"/>
    <n v="0"/>
    <n v="0.17"/>
    <n v="0"/>
    <n v="19.600000000000001"/>
    <n v="0"/>
    <n v="0"/>
    <n v="0"/>
    <n v="0"/>
    <n v="1.1844108726386724"/>
    <n v="0"/>
  </r>
  <r>
    <x v="5"/>
    <n v="26"/>
    <n v="22"/>
    <n v="0"/>
    <n v="0"/>
    <n v="19.100000000000001"/>
    <n v="0"/>
    <n v="0.17"/>
    <n v="0"/>
    <n v="19.100000000000001"/>
    <n v="0"/>
    <n v="0"/>
    <n v="0"/>
    <n v="0"/>
    <n v="1.1844108726386724"/>
    <n v="0"/>
  </r>
  <r>
    <x v="5"/>
    <n v="26"/>
    <n v="23"/>
    <n v="0"/>
    <n v="0"/>
    <n v="18.7"/>
    <n v="0"/>
    <n v="0.17"/>
    <n v="0"/>
    <n v="18.7"/>
    <n v="0"/>
    <n v="0"/>
    <n v="0"/>
    <n v="0"/>
    <n v="1.1844108726386724"/>
    <n v="0"/>
  </r>
  <r>
    <x v="5"/>
    <n v="27"/>
    <n v="0"/>
    <n v="0"/>
    <n v="0"/>
    <n v="18.5"/>
    <n v="0"/>
    <n v="0.17"/>
    <n v="0"/>
    <n v="18.5"/>
    <n v="0"/>
    <n v="0"/>
    <n v="0"/>
    <n v="0"/>
    <n v="1.1844108726386724"/>
    <n v="0"/>
  </r>
  <r>
    <x v="5"/>
    <n v="27"/>
    <n v="1"/>
    <n v="0"/>
    <n v="0"/>
    <n v="18.600000000000001"/>
    <n v="0"/>
    <n v="0.17"/>
    <n v="0"/>
    <n v="18.600000000000001"/>
    <n v="0"/>
    <n v="0"/>
    <n v="0"/>
    <n v="0"/>
    <n v="1.1844108726386724"/>
    <n v="0"/>
  </r>
  <r>
    <x v="5"/>
    <n v="27"/>
    <n v="2"/>
    <n v="0"/>
    <n v="0"/>
    <n v="18.7"/>
    <n v="0"/>
    <n v="0.17"/>
    <n v="0"/>
    <n v="18.7"/>
    <n v="0"/>
    <n v="0"/>
    <n v="0"/>
    <n v="0"/>
    <n v="1.1844108726386724"/>
    <n v="0"/>
  </r>
  <r>
    <x v="5"/>
    <n v="27"/>
    <n v="3"/>
    <n v="0"/>
    <n v="0"/>
    <n v="18.8"/>
    <n v="0"/>
    <n v="0.17"/>
    <n v="0"/>
    <n v="18.8"/>
    <n v="0"/>
    <n v="0"/>
    <n v="0"/>
    <n v="0"/>
    <n v="1.1844108726386724"/>
    <n v="0"/>
  </r>
  <r>
    <x v="5"/>
    <n v="27"/>
    <n v="4"/>
    <n v="0"/>
    <n v="0"/>
    <n v="19.100000000000001"/>
    <n v="0"/>
    <n v="0.17"/>
    <n v="0"/>
    <n v="19.100000000000001"/>
    <n v="0"/>
    <n v="0"/>
    <n v="0"/>
    <n v="0"/>
    <n v="1.1844108726386724"/>
    <n v="0"/>
  </r>
  <r>
    <x v="5"/>
    <n v="27"/>
    <n v="5"/>
    <n v="27"/>
    <n v="17"/>
    <n v="19.8"/>
    <n v="0"/>
    <n v="0.17"/>
    <n v="26.251000000000001"/>
    <n v="20.757999999999999"/>
    <n v="361172.34299999999"/>
    <n v="249285.50700000001"/>
    <n v="249.285507"/>
    <n v="0.24928550699999999"/>
    <n v="1.1844108726386724"/>
    <n v="0.29525646488204388"/>
  </r>
  <r>
    <x v="5"/>
    <n v="27"/>
    <n v="6"/>
    <n v="236"/>
    <n v="71"/>
    <n v="20.9"/>
    <n v="0"/>
    <n v="0.17"/>
    <n v="251.399"/>
    <n v="31.23"/>
    <n v="5249065.0420000004"/>
    <n v="4963980.7340000002"/>
    <n v="4963.9807339999998"/>
    <n v="4.9639807339999997"/>
    <n v="1.1844108726386724"/>
    <n v="5.8793927529184975"/>
  </r>
  <r>
    <x v="5"/>
    <n v="27"/>
    <n v="7"/>
    <n v="0"/>
    <n v="45"/>
    <n v="22.2"/>
    <n v="0"/>
    <n v="0.17"/>
    <n v="33.191000000000003"/>
    <n v="23.559000000000001"/>
    <n v="648752.79200000002"/>
    <n v="526675.83700000006"/>
    <n v="526.675837"/>
    <n v="0.52667583699999998"/>
    <n v="1.1844108726386724"/>
    <n v="0.62380058769887314"/>
  </r>
  <r>
    <x v="5"/>
    <n v="27"/>
    <n v="8"/>
    <n v="1"/>
    <n v="82"/>
    <n v="23.7"/>
    <n v="0"/>
    <n v="0.17"/>
    <n v="61.798000000000002"/>
    <n v="26.221"/>
    <n v="1212187.824"/>
    <n v="1070146.1259999999"/>
    <n v="1070.1461260000001"/>
    <n v="1.070146126"/>
    <n v="1.1844108726386724"/>
    <n v="1.2674927069465547"/>
  </r>
  <r>
    <x v="5"/>
    <n v="27"/>
    <n v="9"/>
    <n v="36"/>
    <n v="238"/>
    <n v="25.1"/>
    <n v="0"/>
    <n v="0.17"/>
    <n v="244.93100000000001"/>
    <n v="35.069000000000003"/>
    <n v="4852589.1359999999"/>
    <n v="4581553.5449999999"/>
    <n v="4581.5535449999998"/>
    <n v="4.5815535450000002"/>
    <n v="1.1844108726386724"/>
    <n v="5.4264418322742536"/>
  </r>
  <r>
    <x v="5"/>
    <n v="27"/>
    <n v="10"/>
    <n v="18"/>
    <n v="270"/>
    <n v="26.2"/>
    <n v="0"/>
    <n v="0.17"/>
    <n v="260.322"/>
    <n v="36.765999999999998"/>
    <n v="5078021.5269999998"/>
    <n v="4798997.9709999999"/>
    <n v="4798.9979709999998"/>
    <n v="4.7989979710000004"/>
    <n v="1.1844108726386724"/>
    <n v="5.6839853746233286"/>
  </r>
  <r>
    <x v="5"/>
    <n v="27"/>
    <n v="11"/>
    <n v="13"/>
    <n v="225"/>
    <n v="26.8"/>
    <n v="0"/>
    <n v="0.17"/>
    <n v="229.25800000000001"/>
    <n v="36.084000000000003"/>
    <n v="4428140.9340000004"/>
    <n v="4172145.23"/>
    <n v="4172.1452300000001"/>
    <n v="4.1721452299999999"/>
    <n v="1.1844108726386724"/>
    <n v="4.9415341726395745"/>
  </r>
  <r>
    <x v="5"/>
    <n v="27"/>
    <n v="12"/>
    <n v="14"/>
    <n v="241"/>
    <n v="26.7"/>
    <n v="0"/>
    <n v="0.17"/>
    <n v="254.399"/>
    <n v="36.975000000000001"/>
    <n v="4867864.1430000002"/>
    <n v="4596287.2980000004"/>
    <n v="4596.2872980000002"/>
    <n v="4.596287298"/>
    <n v="1.1844108726386724"/>
    <n v="5.4438926495222253"/>
  </r>
  <r>
    <x v="5"/>
    <n v="27"/>
    <n v="13"/>
    <n v="5"/>
    <n v="157"/>
    <n v="25.8"/>
    <n v="0"/>
    <n v="0.17"/>
    <n v="156.54"/>
    <n v="32.136000000000003"/>
    <n v="3026404.1839999999"/>
    <n v="2820077.5869999998"/>
    <n v="2820.0775870000002"/>
    <n v="2.8200775870000001"/>
    <n v="1.1844108726386724"/>
    <n v="3.3401305557274319"/>
  </r>
  <r>
    <x v="5"/>
    <n v="27"/>
    <n v="14"/>
    <n v="12"/>
    <n v="178"/>
    <n v="24.9"/>
    <n v="0"/>
    <n v="0.17"/>
    <n v="171.262"/>
    <n v="31.85"/>
    <n v="3357596.7650000001"/>
    <n v="3139534.6979999999"/>
    <n v="3139.5346979999999"/>
    <n v="3.1395346979999998"/>
    <n v="1.1844108726386724"/>
    <n v="3.7184990313375708"/>
  </r>
  <r>
    <x v="5"/>
    <n v="27"/>
    <n v="15"/>
    <n v="68"/>
    <n v="323"/>
    <n v="24.5"/>
    <n v="0"/>
    <n v="0.17"/>
    <n v="361.209"/>
    <n v="39.201999999999998"/>
    <n v="7116077.6710000001"/>
    <n v="6764837.682"/>
    <n v="6764.8376820000003"/>
    <n v="6.7648376819999996"/>
    <n v="1.1844108726386724"/>
    <n v="8.0123473021965932"/>
  </r>
  <r>
    <x v="5"/>
    <n v="27"/>
    <n v="16"/>
    <n v="255"/>
    <n v="237"/>
    <n v="24.1"/>
    <n v="0"/>
    <n v="0.17"/>
    <n v="507.15100000000001"/>
    <n v="44.84"/>
    <n v="10002824.609999999"/>
    <n v="9549295.7019999996"/>
    <n v="9549.2957019999994"/>
    <n v="9.5492957020000002"/>
    <n v="1.1844108726386724"/>
    <n v="11.310289655490545"/>
  </r>
  <r>
    <x v="5"/>
    <n v="27"/>
    <n v="17"/>
    <n v="147"/>
    <n v="174"/>
    <n v="23.3"/>
    <n v="0"/>
    <n v="0.17"/>
    <n v="321.47699999999998"/>
    <n v="36.488"/>
    <n v="6575002.6979999999"/>
    <n v="6242935.1469999999"/>
    <n v="6242.9351470000001"/>
    <n v="6.2429351469999999"/>
    <n v="1.1844108726386724"/>
    <n v="7.3942002652849084"/>
  </r>
  <r>
    <x v="5"/>
    <n v="27"/>
    <n v="18"/>
    <n v="57"/>
    <n v="83"/>
    <n v="22.8"/>
    <n v="0"/>
    <n v="0.17"/>
    <n v="116.40900000000001"/>
    <n v="27.579000000000001"/>
    <n v="2390808.7680000002"/>
    <n v="2207003.844"/>
    <n v="2207.0038439999998"/>
    <n v="2.2070038439999999"/>
    <n v="1.1844108726386724"/>
    <n v="2.6139993487889441"/>
  </r>
  <r>
    <x v="5"/>
    <n v="27"/>
    <n v="19"/>
    <n v="0"/>
    <n v="15"/>
    <n v="21.1"/>
    <n v="0"/>
    <n v="0.17"/>
    <n v="11.03"/>
    <n v="21.501999999999999"/>
    <n v="144270.24900000001"/>
    <n v="40069.116999999998"/>
    <n v="40.069116999999999"/>
    <n v="4.0069117000000001E-2"/>
    <n v="1.1844108726386724"/>
    <n v="4.7458297831831066E-2"/>
  </r>
  <r>
    <x v="5"/>
    <n v="27"/>
    <n v="20"/>
    <n v="0"/>
    <n v="0"/>
    <n v="20.5"/>
    <n v="0"/>
    <n v="0.17"/>
    <n v="0"/>
    <n v="20.5"/>
    <n v="0"/>
    <n v="0"/>
    <n v="0"/>
    <n v="0"/>
    <n v="1.1844108726386724"/>
    <n v="0"/>
  </r>
  <r>
    <x v="5"/>
    <n v="27"/>
    <n v="21"/>
    <n v="0"/>
    <n v="0"/>
    <n v="20.3"/>
    <n v="0"/>
    <n v="0.17"/>
    <n v="0"/>
    <n v="20.3"/>
    <n v="0"/>
    <n v="0"/>
    <n v="0"/>
    <n v="0"/>
    <n v="1.1844108726386724"/>
    <n v="0"/>
  </r>
  <r>
    <x v="5"/>
    <n v="27"/>
    <n v="22"/>
    <n v="0"/>
    <n v="0"/>
    <n v="20.2"/>
    <n v="0"/>
    <n v="0.17"/>
    <n v="0"/>
    <n v="20.2"/>
    <n v="0"/>
    <n v="0"/>
    <n v="0"/>
    <n v="0"/>
    <n v="1.1844108726386724"/>
    <n v="0"/>
  </r>
  <r>
    <x v="5"/>
    <n v="27"/>
    <n v="23"/>
    <n v="0"/>
    <n v="0"/>
    <n v="20.2"/>
    <n v="0"/>
    <n v="0.17"/>
    <n v="0"/>
    <n v="20.2"/>
    <n v="0"/>
    <n v="0"/>
    <n v="0"/>
    <n v="0"/>
    <n v="1.1844108726386724"/>
    <n v="0"/>
  </r>
  <r>
    <x v="5"/>
    <n v="28"/>
    <n v="0"/>
    <n v="0"/>
    <n v="0"/>
    <n v="20.3"/>
    <n v="0"/>
    <n v="0.17"/>
    <n v="0"/>
    <n v="20.3"/>
    <n v="0"/>
    <n v="0"/>
    <n v="0"/>
    <n v="0"/>
    <n v="1.1844108726386724"/>
    <n v="0"/>
  </r>
  <r>
    <x v="5"/>
    <n v="28"/>
    <n v="1"/>
    <n v="0"/>
    <n v="0"/>
    <n v="20.3"/>
    <n v="0"/>
    <n v="0.17"/>
    <n v="0"/>
    <n v="20.3"/>
    <n v="0"/>
    <n v="0"/>
    <n v="0"/>
    <n v="0"/>
    <n v="1.1844108726386724"/>
    <n v="0"/>
  </r>
  <r>
    <x v="5"/>
    <n v="28"/>
    <n v="2"/>
    <n v="0"/>
    <n v="0"/>
    <n v="20.3"/>
    <n v="0"/>
    <n v="0.17"/>
    <n v="0"/>
    <n v="20.3"/>
    <n v="0"/>
    <n v="0"/>
    <n v="0"/>
    <n v="0"/>
    <n v="1.1844108726386724"/>
    <n v="0"/>
  </r>
  <r>
    <x v="5"/>
    <n v="28"/>
    <n v="3"/>
    <n v="0"/>
    <n v="0"/>
    <n v="20.2"/>
    <n v="0"/>
    <n v="0.17"/>
    <n v="0"/>
    <n v="20.2"/>
    <n v="0"/>
    <n v="0"/>
    <n v="0"/>
    <n v="0"/>
    <n v="1.1844108726386724"/>
    <n v="0"/>
  </r>
  <r>
    <x v="5"/>
    <n v="28"/>
    <n v="4"/>
    <n v="0"/>
    <n v="0"/>
    <n v="20.3"/>
    <n v="0"/>
    <n v="0.17"/>
    <n v="0"/>
    <n v="20.3"/>
    <n v="0"/>
    <n v="0"/>
    <n v="0"/>
    <n v="0"/>
    <n v="1.1844108726386724"/>
    <n v="0"/>
  </r>
  <r>
    <x v="5"/>
    <n v="28"/>
    <n v="5"/>
    <n v="0"/>
    <n v="6"/>
    <n v="20.5"/>
    <n v="0"/>
    <n v="0.17"/>
    <n v="4.391"/>
    <n v="20.66"/>
    <n v="54916.783000000003"/>
    <n v="0"/>
    <n v="0"/>
    <n v="0"/>
    <n v="1.1844108726386724"/>
    <n v="0"/>
  </r>
  <r>
    <x v="5"/>
    <n v="28"/>
    <n v="6"/>
    <n v="0"/>
    <n v="16"/>
    <n v="21"/>
    <n v="0"/>
    <n v="0.17"/>
    <n v="11.734"/>
    <n v="21.481000000000002"/>
    <n v="220530.32"/>
    <n v="113626.99"/>
    <n v="113.62699000000001"/>
    <n v="0.11362699"/>
    <n v="1.1844108726386724"/>
    <n v="0.13458104238120569"/>
  </r>
  <r>
    <x v="5"/>
    <n v="28"/>
    <n v="7"/>
    <n v="0"/>
    <n v="18"/>
    <n v="21.6"/>
    <n v="0"/>
    <n v="0.17"/>
    <n v="13.236000000000001"/>
    <n v="22.141999999999999"/>
    <n v="248970.826"/>
    <n v="141059.736"/>
    <n v="141.05973599999999"/>
    <n v="0.14105973599999999"/>
    <n v="1.1844108726386724"/>
    <n v="0.16707268500994074"/>
  </r>
  <r>
    <x v="5"/>
    <n v="28"/>
    <n v="8"/>
    <n v="0"/>
    <n v="40"/>
    <n v="22.1"/>
    <n v="0"/>
    <n v="0.17"/>
    <n v="29.565999999999999"/>
    <n v="23.306000000000001"/>
    <n v="567579.05299999996"/>
    <n v="448378.40700000001"/>
    <n v="448.37840699999998"/>
    <n v="0.44837840699999998"/>
    <n v="1.1844108726386724"/>
    <n v="0.53106426030720777"/>
  </r>
  <r>
    <x v="5"/>
    <n v="28"/>
    <n v="9"/>
    <n v="0"/>
    <n v="66"/>
    <n v="22.7"/>
    <n v="0"/>
    <n v="0.17"/>
    <n v="51.039000000000001"/>
    <n v="24.776"/>
    <n v="987710.23600000003"/>
    <n v="853622.67099999997"/>
    <n v="853.62267099999997"/>
    <n v="0.853622671"/>
    <n v="1.1844108726386724"/>
    <n v="1.0110399726632644"/>
  </r>
  <r>
    <x v="5"/>
    <n v="28"/>
    <n v="10"/>
    <n v="0"/>
    <n v="101"/>
    <n v="23.2"/>
    <n v="0"/>
    <n v="0.17"/>
    <n v="88.606999999999999"/>
    <n v="26.795000000000002"/>
    <n v="1726593.55"/>
    <n v="1566324.412"/>
    <n v="1566.3244119999999"/>
    <n v="1.5663244119999999"/>
    <n v="1.1844108726386724"/>
    <n v="1.8551716636521753"/>
  </r>
  <r>
    <x v="5"/>
    <n v="28"/>
    <n v="11"/>
    <n v="3"/>
    <n v="130"/>
    <n v="23.6"/>
    <n v="0"/>
    <n v="0.17"/>
    <n v="127.571"/>
    <n v="28.765000000000001"/>
    <n v="2483451.52"/>
    <n v="2296363.895"/>
    <n v="2296.363895"/>
    <n v="2.2963638949999998"/>
    <n v="1.1844108726386724"/>
    <n v="2.7198383647728903"/>
  </r>
  <r>
    <x v="5"/>
    <n v="28"/>
    <n v="12"/>
    <n v="13"/>
    <n v="229"/>
    <n v="23.9"/>
    <n v="0"/>
    <n v="0.17"/>
    <n v="241.42099999999999"/>
    <n v="33.651000000000003"/>
    <n v="4676224.9560000002"/>
    <n v="4411438.6490000002"/>
    <n v="4411.4386489999997"/>
    <n v="4.4114386489999999"/>
    <n v="1.1844108726386724"/>
    <n v="5.2249558998540557"/>
  </r>
  <r>
    <x v="5"/>
    <n v="28"/>
    <n v="13"/>
    <n v="7"/>
    <n v="168"/>
    <n v="23.9"/>
    <n v="0"/>
    <n v="0.17"/>
    <n v="169.196"/>
    <n v="30.748999999999999"/>
    <n v="3301208.5950000002"/>
    <n v="3085144.585"/>
    <n v="3085.144585"/>
    <n v="3.0851445850000001"/>
    <n v="1.1844108726386724"/>
    <n v="3.654078790136325"/>
  </r>
  <r>
    <x v="5"/>
    <n v="28"/>
    <n v="14"/>
    <n v="2"/>
    <n v="129"/>
    <n v="23.5"/>
    <n v="0"/>
    <n v="0.17"/>
    <n v="116.845"/>
    <n v="28.24"/>
    <n v="2288151.1310000001"/>
    <n v="2107983.7749999999"/>
    <n v="2107.9837750000002"/>
    <n v="2.1079837750000001"/>
    <n v="1.1844108726386724"/>
    <n v="2.4967189024559131"/>
  </r>
  <r>
    <x v="5"/>
    <n v="28"/>
    <n v="15"/>
    <n v="5"/>
    <n v="167"/>
    <n v="23.2"/>
    <n v="0"/>
    <n v="0.17"/>
    <n v="139.506"/>
    <n v="28.873000000000001"/>
    <n v="2769123.355"/>
    <n v="2571913.2409999999"/>
    <n v="2571.9132410000002"/>
    <n v="2.5719132409999999"/>
    <n v="1.1844108726386724"/>
    <n v="3.046202006123766"/>
  </r>
  <r>
    <x v="5"/>
    <n v="28"/>
    <n v="16"/>
    <n v="81"/>
    <n v="261"/>
    <n v="22.9"/>
    <n v="0"/>
    <n v="0.17"/>
    <n v="319.572"/>
    <n v="35.948999999999998"/>
    <n v="6436131.5140000004"/>
    <n v="6108984.7209999999"/>
    <n v="6108.9847209999998"/>
    <n v="6.1089847209999997"/>
    <n v="1.1844108726386724"/>
    <n v="7.2355479243359264"/>
  </r>
  <r>
    <x v="5"/>
    <n v="28"/>
    <n v="17"/>
    <n v="8"/>
    <n v="57"/>
    <n v="22.4"/>
    <n v="0"/>
    <n v="0.17"/>
    <n v="49.591999999999999"/>
    <n v="24.431000000000001"/>
    <n v="985945.72"/>
    <n v="851920.679"/>
    <n v="851.92067899999995"/>
    <n v="0.85192067900000001"/>
    <n v="1.1844108726386724"/>
    <n v="1.0090241148333203"/>
  </r>
  <r>
    <x v="5"/>
    <n v="28"/>
    <n v="18"/>
    <n v="0"/>
    <n v="36"/>
    <n v="22.2"/>
    <n v="0"/>
    <n v="0.17"/>
    <n v="26.501999999999999"/>
    <n v="23.286000000000001"/>
    <n v="515169.01500000001"/>
    <n v="397825.46500000003"/>
    <n v="397.82546500000001"/>
    <n v="0.39782546499999999"/>
    <n v="1.1844108726386724"/>
    <n v="0.47118880615853559"/>
  </r>
  <r>
    <x v="5"/>
    <n v="28"/>
    <n v="19"/>
    <n v="3"/>
    <n v="15"/>
    <n v="21.6"/>
    <n v="0"/>
    <n v="0.17"/>
    <n v="11.516"/>
    <n v="22.02"/>
    <n v="150714.098"/>
    <n v="46284.635000000002"/>
    <n v="46.284635000000002"/>
    <n v="4.6284634999999998E-2"/>
    <n v="1.1844108726386724"/>
    <n v="5.4820024930112433E-2"/>
  </r>
  <r>
    <x v="5"/>
    <n v="28"/>
    <n v="20"/>
    <n v="0"/>
    <n v="0"/>
    <n v="21.5"/>
    <n v="0"/>
    <n v="0.17"/>
    <n v="0"/>
    <n v="21.5"/>
    <n v="0"/>
    <n v="0"/>
    <n v="0"/>
    <n v="0"/>
    <n v="1.1844108726386724"/>
    <n v="0"/>
  </r>
  <r>
    <x v="5"/>
    <n v="28"/>
    <n v="21"/>
    <n v="0"/>
    <n v="0"/>
    <n v="21.4"/>
    <n v="0"/>
    <n v="0.17"/>
    <n v="0"/>
    <n v="21.4"/>
    <n v="0"/>
    <n v="0"/>
    <n v="0"/>
    <n v="0"/>
    <n v="1.1844108726386724"/>
    <n v="0"/>
  </r>
  <r>
    <x v="5"/>
    <n v="28"/>
    <n v="22"/>
    <n v="0"/>
    <n v="0"/>
    <n v="21.5"/>
    <n v="0"/>
    <n v="0.17"/>
    <n v="0"/>
    <n v="21.5"/>
    <n v="0"/>
    <n v="0"/>
    <n v="0"/>
    <n v="0"/>
    <n v="1.1844108726386724"/>
    <n v="0"/>
  </r>
  <r>
    <x v="5"/>
    <n v="28"/>
    <n v="23"/>
    <n v="0"/>
    <n v="0"/>
    <n v="21.4"/>
    <n v="0"/>
    <n v="0.17"/>
    <n v="0"/>
    <n v="21.4"/>
    <n v="0"/>
    <n v="0"/>
    <n v="0"/>
    <n v="0"/>
    <n v="1.1844108726386724"/>
    <n v="0"/>
  </r>
  <r>
    <x v="5"/>
    <n v="29"/>
    <n v="0"/>
    <n v="0"/>
    <n v="0"/>
    <n v="21.3"/>
    <n v="0"/>
    <n v="0.17"/>
    <n v="0"/>
    <n v="21.3"/>
    <n v="0"/>
    <n v="0"/>
    <n v="0"/>
    <n v="0"/>
    <n v="1.1844108726386724"/>
    <n v="0"/>
  </r>
  <r>
    <x v="5"/>
    <n v="29"/>
    <n v="1"/>
    <n v="0"/>
    <n v="0"/>
    <n v="21.1"/>
    <n v="0"/>
    <n v="0.17"/>
    <n v="0"/>
    <n v="21.1"/>
    <n v="0"/>
    <n v="0"/>
    <n v="0"/>
    <n v="0"/>
    <n v="1.1844108726386724"/>
    <n v="0"/>
  </r>
  <r>
    <x v="5"/>
    <n v="29"/>
    <n v="2"/>
    <n v="0"/>
    <n v="0"/>
    <n v="21"/>
    <n v="0"/>
    <n v="0.17"/>
    <n v="0"/>
    <n v="21"/>
    <n v="0"/>
    <n v="0"/>
    <n v="0"/>
    <n v="0"/>
    <n v="1.1844108726386724"/>
    <n v="0"/>
  </r>
  <r>
    <x v="5"/>
    <n v="29"/>
    <n v="3"/>
    <n v="0"/>
    <n v="0"/>
    <n v="20.8"/>
    <n v="0"/>
    <n v="0.17"/>
    <n v="0"/>
    <n v="20.8"/>
    <n v="0"/>
    <n v="0"/>
    <n v="0"/>
    <n v="0"/>
    <n v="1.1844108726386724"/>
    <n v="0"/>
  </r>
  <r>
    <x v="5"/>
    <n v="29"/>
    <n v="4"/>
    <n v="0"/>
    <n v="0"/>
    <n v="20.6"/>
    <n v="0"/>
    <n v="0.17"/>
    <n v="0"/>
    <n v="20.6"/>
    <n v="0"/>
    <n v="0"/>
    <n v="0"/>
    <n v="0"/>
    <n v="1.1844108726386724"/>
    <n v="0"/>
  </r>
  <r>
    <x v="5"/>
    <n v="29"/>
    <n v="5"/>
    <n v="20"/>
    <n v="12"/>
    <n v="20.8"/>
    <n v="0"/>
    <n v="0.17"/>
    <n v="16.515999999999998"/>
    <n v="21.402999999999999"/>
    <n v="221413.329"/>
    <n v="114478.711"/>
    <n v="114.478711"/>
    <n v="0.114478711"/>
    <n v="1.1844108726386724"/>
    <n v="0.13558982999406038"/>
  </r>
  <r>
    <x v="5"/>
    <n v="29"/>
    <n v="6"/>
    <n v="282"/>
    <n v="60"/>
    <n v="21.8"/>
    <n v="0"/>
    <n v="0.17"/>
    <n v="261.57100000000003"/>
    <n v="32.552"/>
    <n v="5446349.3679999998"/>
    <n v="5154274.4910000004"/>
    <n v="5154.2744910000001"/>
    <n v="5.1542744909999998"/>
    <n v="1.1844108726386724"/>
    <n v="6.1047787477045583"/>
  </r>
  <r>
    <x v="5"/>
    <n v="29"/>
    <n v="7"/>
    <n v="472"/>
    <n v="106"/>
    <n v="23.2"/>
    <n v="0"/>
    <n v="0.17"/>
    <n v="582.26599999999996"/>
    <n v="47.140999999999998"/>
    <n v="11629218.460000001"/>
    <n v="11118059.949999999"/>
    <n v="11118.059950000001"/>
    <n v="11.118059949999999"/>
    <n v="1.1844108726386724"/>
    <n v="13.168351087428574"/>
  </r>
  <r>
    <x v="5"/>
    <n v="29"/>
    <n v="8"/>
    <n v="147"/>
    <n v="235"/>
    <n v="24.7"/>
    <n v="0"/>
    <n v="0.17"/>
    <n v="378.89100000000002"/>
    <n v="40.19"/>
    <n v="7564845.9309999999"/>
    <n v="7197704.2989999996"/>
    <n v="7197.704299"/>
    <n v="7.1977042989999998"/>
    <n v="1.1844108726386724"/>
    <n v="8.5250392297737143"/>
  </r>
  <r>
    <x v="5"/>
    <n v="29"/>
    <n v="9"/>
    <n v="106"/>
    <n v="335"/>
    <n v="26.2"/>
    <n v="0"/>
    <n v="0.17"/>
    <n v="410.351"/>
    <n v="42.914999999999999"/>
    <n v="8005820.0640000002"/>
    <n v="7623052.9649999999"/>
    <n v="7623.0529649999999"/>
    <n v="7.6230529650000003"/>
    <n v="1.1844108726386724"/>
    <n v="9.0288268144464698"/>
  </r>
  <r>
    <x v="5"/>
    <n v="29"/>
    <n v="10"/>
    <n v="218"/>
    <n v="395"/>
    <n v="27.4"/>
    <n v="0"/>
    <n v="0.17"/>
    <n v="604.74099999999999"/>
    <n v="51.994"/>
    <n v="11364528.810000001"/>
    <n v="10862749.310000001"/>
    <n v="10862.749309999999"/>
    <n v="10.86274931"/>
    <n v="1.1844108726386724"/>
    <n v="12.865958389512237"/>
  </r>
  <r>
    <x v="5"/>
    <n v="29"/>
    <n v="11"/>
    <n v="54"/>
    <n v="372"/>
    <n v="28"/>
    <n v="0"/>
    <n v="0.17"/>
    <n v="418.63900000000001"/>
    <n v="44.963000000000001"/>
    <n v="7947006.6210000003"/>
    <n v="7566323.5159999998"/>
    <n v="7566.3235160000004"/>
    <n v="7.5663235159999997"/>
    <n v="1.1844108726386724"/>
    <n v="8.961635838252068"/>
  </r>
  <r>
    <x v="5"/>
    <n v="29"/>
    <n v="12"/>
    <n v="112"/>
    <n v="458"/>
    <n v="28.2"/>
    <n v="0"/>
    <n v="0.17"/>
    <n v="566.69200000000001"/>
    <n v="51.122999999999998"/>
    <n v="10477929.57"/>
    <n v="10007565.800000001"/>
    <n v="10007.5658"/>
    <n v="10.0075658"/>
    <n v="1.1844108726386724"/>
    <n v="11.853069742166934"/>
  </r>
  <r>
    <x v="5"/>
    <n v="29"/>
    <n v="13"/>
    <n v="101"/>
    <n v="446"/>
    <n v="28.2"/>
    <n v="0"/>
    <n v="0.17"/>
    <n v="539.58600000000001"/>
    <n v="50.067999999999998"/>
    <n v="10081593.15"/>
    <n v="9625273.1539999992"/>
    <n v="9625.2731540000004"/>
    <n v="9.6252731540000003"/>
    <n v="1.1844108726386724"/>
    <n v="11.400278175714726"/>
  </r>
  <r>
    <x v="5"/>
    <n v="29"/>
    <n v="14"/>
    <n v="124"/>
    <n v="421"/>
    <n v="28.3"/>
    <n v="0"/>
    <n v="0.17"/>
    <n v="538.77700000000004"/>
    <n v="50.186999999999998"/>
    <n v="10147061.49"/>
    <n v="9688421.6889999993"/>
    <n v="9688.4216890000007"/>
    <n v="9.6884216890000001"/>
    <n v="1.1844108726386724"/>
    <n v="11.47507198715993"/>
  </r>
  <r>
    <x v="5"/>
    <n v="29"/>
    <n v="15"/>
    <n v="134"/>
    <n v="344"/>
    <n v="28.9"/>
    <n v="0"/>
    <n v="0.17"/>
    <n v="466.87900000000002"/>
    <n v="47.914999999999999"/>
    <n v="8939482.0439999998"/>
    <n v="8523631.5879999995"/>
    <n v="8523.6315880000002"/>
    <n v="8.5236315880000006"/>
    <n v="1.1844108726386724"/>
    <n v="10.095481927193633"/>
  </r>
  <r>
    <x v="5"/>
    <n v="29"/>
    <n v="16"/>
    <n v="305"/>
    <n v="252"/>
    <n v="28.6"/>
    <n v="0"/>
    <n v="0.17"/>
    <n v="573.02"/>
    <n v="52.037999999999997"/>
    <n v="10988336.189999999"/>
    <n v="10499886.68"/>
    <n v="10499.88668"/>
    <n v="10.499886679999999"/>
    <n v="1.1844108726386724"/>
    <n v="12.436179945265971"/>
  </r>
  <r>
    <x v="5"/>
    <n v="29"/>
    <n v="17"/>
    <n v="359"/>
    <n v="150"/>
    <n v="26.9"/>
    <n v="0.1"/>
    <n v="0.17"/>
    <n v="531.08000000000004"/>
    <n v="48.01"/>
    <n v="10512695.51"/>
    <n v="10041099.85"/>
    <n v="10041.099850000001"/>
    <n v="10.04109985"/>
    <n v="1.1844108726386724"/>
    <n v="11.892787835590543"/>
  </r>
  <r>
    <x v="5"/>
    <n v="29"/>
    <n v="18"/>
    <n v="189"/>
    <n v="84"/>
    <n v="25.9"/>
    <n v="0.1"/>
    <n v="0.17"/>
    <n v="230.46799999999999"/>
    <n v="35.067"/>
    <n v="4728075.6179999998"/>
    <n v="4461452.0369999995"/>
    <n v="4461.452037"/>
    <n v="4.4614520369999999"/>
    <n v="1.1844108726386724"/>
    <n v="5.2841923003787521"/>
  </r>
  <r>
    <x v="5"/>
    <n v="29"/>
    <n v="19"/>
    <n v="6"/>
    <n v="21"/>
    <n v="23.7"/>
    <n v="0.3"/>
    <n v="0.17"/>
    <n v="18.63"/>
    <n v="24.317"/>
    <n v="247133.068"/>
    <n v="139287.09700000001"/>
    <n v="139.28709699999999"/>
    <n v="0.139287097"/>
    <n v="1.1844108726386724"/>
    <n v="0.1649731521050774"/>
  </r>
  <r>
    <x v="5"/>
    <n v="29"/>
    <n v="20"/>
    <n v="0"/>
    <n v="0"/>
    <n v="22.9"/>
    <n v="0.3"/>
    <n v="0.17"/>
    <n v="0"/>
    <n v="22.9"/>
    <n v="0"/>
    <n v="0"/>
    <n v="0"/>
    <n v="0"/>
    <n v="1.1844108726386724"/>
    <n v="0"/>
  </r>
  <r>
    <x v="5"/>
    <n v="29"/>
    <n v="21"/>
    <n v="0"/>
    <n v="0"/>
    <n v="22.4"/>
    <n v="0.3"/>
    <n v="0.17"/>
    <n v="0"/>
    <n v="22.4"/>
    <n v="0"/>
    <n v="0"/>
    <n v="0"/>
    <n v="0"/>
    <n v="1.1844108726386724"/>
    <n v="0"/>
  </r>
  <r>
    <x v="5"/>
    <n v="29"/>
    <n v="22"/>
    <n v="0"/>
    <n v="0"/>
    <n v="22.1"/>
    <n v="0.2"/>
    <n v="0.17"/>
    <n v="0"/>
    <n v="22.1"/>
    <n v="0"/>
    <n v="0"/>
    <n v="0"/>
    <n v="0"/>
    <n v="1.1844108726386724"/>
    <n v="0"/>
  </r>
  <r>
    <x v="5"/>
    <n v="29"/>
    <n v="23"/>
    <n v="0"/>
    <n v="0"/>
    <n v="22"/>
    <n v="0.3"/>
    <n v="0.17"/>
    <n v="0"/>
    <n v="22"/>
    <n v="0"/>
    <n v="0"/>
    <n v="0"/>
    <n v="0"/>
    <n v="1.1844108726386724"/>
    <n v="0"/>
  </r>
  <r>
    <x v="5"/>
    <n v="30"/>
    <n v="0"/>
    <n v="0"/>
    <n v="0"/>
    <n v="22.1"/>
    <n v="0.4"/>
    <n v="0.17"/>
    <n v="0"/>
    <n v="22.1"/>
    <n v="0"/>
    <n v="0"/>
    <n v="0"/>
    <n v="0"/>
    <n v="1.1844108726386724"/>
    <n v="0"/>
  </r>
  <r>
    <x v="5"/>
    <n v="30"/>
    <n v="1"/>
    <n v="0"/>
    <n v="0"/>
    <n v="22.2"/>
    <n v="0.5"/>
    <n v="0.17"/>
    <n v="0"/>
    <n v="22.2"/>
    <n v="0"/>
    <n v="0"/>
    <n v="0"/>
    <n v="0"/>
    <n v="1.1844108726386724"/>
    <n v="0"/>
  </r>
  <r>
    <x v="5"/>
    <n v="30"/>
    <n v="2"/>
    <n v="0"/>
    <n v="0"/>
    <n v="22.1"/>
    <n v="0.4"/>
    <n v="0.17"/>
    <n v="0"/>
    <n v="22.1"/>
    <n v="0"/>
    <n v="0"/>
    <n v="0"/>
    <n v="0"/>
    <n v="1.1844108726386724"/>
    <n v="0"/>
  </r>
  <r>
    <x v="5"/>
    <n v="30"/>
    <n v="3"/>
    <n v="0"/>
    <n v="0"/>
    <n v="21.9"/>
    <n v="0.4"/>
    <n v="0.17"/>
    <n v="0"/>
    <n v="21.9"/>
    <n v="0"/>
    <n v="0"/>
    <n v="0"/>
    <n v="0"/>
    <n v="1.1844108726386724"/>
    <n v="0"/>
  </r>
  <r>
    <x v="5"/>
    <n v="30"/>
    <n v="4"/>
    <n v="0"/>
    <n v="0"/>
    <n v="21.6"/>
    <n v="0.4"/>
    <n v="0.17"/>
    <n v="0"/>
    <n v="21.6"/>
    <n v="0"/>
    <n v="0"/>
    <n v="0"/>
    <n v="0"/>
    <n v="1.1844108726386724"/>
    <n v="0"/>
  </r>
  <r>
    <x v="5"/>
    <n v="30"/>
    <n v="5"/>
    <n v="0"/>
    <n v="8"/>
    <n v="21.7"/>
    <n v="0.3"/>
    <n v="0.17"/>
    <n v="6.29"/>
    <n v="21.908000000000001"/>
    <n v="79709.745999999999"/>
    <n v="0"/>
    <n v="0"/>
    <n v="0"/>
    <n v="1.1844108726386724"/>
    <n v="0"/>
  </r>
  <r>
    <x v="5"/>
    <n v="30"/>
    <n v="6"/>
    <n v="0"/>
    <n v="42"/>
    <n v="22.6"/>
    <n v="0.1"/>
    <n v="0.17"/>
    <n v="30.962"/>
    <n v="23.827000000000002"/>
    <n v="603507.11600000004"/>
    <n v="483033.39600000001"/>
    <n v="483.03339599999998"/>
    <n v="0.483033396"/>
    <n v="1.1844108726386724"/>
    <n v="0.57211000606998141"/>
  </r>
  <r>
    <x v="5"/>
    <n v="30"/>
    <n v="7"/>
    <n v="2"/>
    <n v="63"/>
    <n v="24.4"/>
    <n v="0.1"/>
    <n v="0.17"/>
    <n v="48.41"/>
    <n v="26.318000000000001"/>
    <n v="952201.37399999995"/>
    <n v="819372.03"/>
    <n v="819.37203"/>
    <n v="0.81937203000000003"/>
    <n v="1.1844108726386724"/>
    <n v="0.97047314106802052"/>
  </r>
  <r>
    <x v="5"/>
    <n v="30"/>
    <n v="8"/>
    <n v="3"/>
    <n v="154"/>
    <n v="26.3"/>
    <n v="0.1"/>
    <n v="0.17"/>
    <n v="122.96"/>
    <n v="31.154"/>
    <n v="2433148.568"/>
    <n v="2247843.3760000002"/>
    <n v="2247.8433759999998"/>
    <n v="2.2478433760000001"/>
    <n v="1.1844108726386724"/>
    <n v="2.6623701345232194"/>
  </r>
  <r>
    <x v="5"/>
    <n v="30"/>
    <n v="9"/>
    <n v="2"/>
    <n v="140"/>
    <n v="28.3"/>
    <n v="0.1"/>
    <n v="0.17"/>
    <n v="112.173"/>
    <n v="32.715000000000003"/>
    <n v="2171817.6519999998"/>
    <n v="1995772.4539999999"/>
    <n v="1995.7724539999999"/>
    <n v="1.9957724539999999"/>
    <n v="1.1844108726386724"/>
    <n v="2.3638145938303645"/>
  </r>
  <r>
    <x v="5"/>
    <n v="30"/>
    <n v="10"/>
    <n v="10"/>
    <n v="209"/>
    <n v="29.5"/>
    <n v="0"/>
    <n v="0.17"/>
    <n v="195.82599999999999"/>
    <n v="37.448"/>
    <n v="3769392.2110000001"/>
    <n v="3536738.594"/>
    <n v="3536.7385939999999"/>
    <n v="3.536738594"/>
    <n v="1.1844108726386724"/>
    <n v="4.188951644414411"/>
  </r>
  <r>
    <x v="5"/>
    <n v="30"/>
    <n v="11"/>
    <n v="19"/>
    <n v="305"/>
    <n v="29"/>
    <n v="0"/>
    <n v="0.17"/>
    <n v="312.82"/>
    <n v="41.667999999999999"/>
    <n v="5962842.2939999998"/>
    <n v="5652466.0199999996"/>
    <n v="5652.4660199999998"/>
    <n v="5.6524660200000003"/>
    <n v="1.1844108726386724"/>
    <n v="6.6948422113086439"/>
  </r>
  <r>
    <x v="5"/>
    <n v="30"/>
    <n v="12"/>
    <n v="35"/>
    <n v="389"/>
    <n v="28.2"/>
    <n v="0"/>
    <n v="0.17"/>
    <n v="422.846"/>
    <n v="45.284999999999997"/>
    <n v="7937367.091"/>
    <n v="7557025.5530000003"/>
    <n v="7557.0255530000004"/>
    <n v="7.5570255529999999"/>
    <n v="1.1844108726386724"/>
    <n v="8.9506232297814758"/>
  </r>
  <r>
    <x v="5"/>
    <n v="30"/>
    <n v="13"/>
    <n v="106"/>
    <n v="440"/>
    <n v="27.3"/>
    <n v="0"/>
    <n v="0.17"/>
    <n v="543.51199999999994"/>
    <n v="49.328000000000003"/>
    <n v="10190509.49"/>
    <n v="9730330.1539999992"/>
    <n v="9730.3301539999993"/>
    <n v="9.7303301540000007"/>
    <n v="1.1844108726386724"/>
    <n v="11.524708828761529"/>
  </r>
  <r>
    <x v="5"/>
    <n v="30"/>
    <n v="14"/>
    <n v="176"/>
    <n v="422"/>
    <n v="26.5"/>
    <n v="0"/>
    <n v="0.17"/>
    <n v="590.947"/>
    <n v="50.517000000000003"/>
    <n v="11146599.859999999"/>
    <n v="10652542.449999999"/>
    <n v="10652.542450000001"/>
    <n v="10.65254245"/>
    <n v="1.1844108726386724"/>
    <n v="12.616987099025001"/>
  </r>
  <r>
    <x v="5"/>
    <n v="30"/>
    <n v="15"/>
    <n v="17"/>
    <n v="136"/>
    <n v="25.6"/>
    <n v="0"/>
    <n v="0.17"/>
    <n v="132.988"/>
    <n v="31.010999999999999"/>
    <n v="2616328.9890000001"/>
    <n v="2424532.9870000002"/>
    <n v="2424.532987"/>
    <n v="2.4245329870000001"/>
    <n v="1.1844108726386724"/>
    <n v="2.871643230873917"/>
  </r>
  <r>
    <x v="5"/>
    <n v="30"/>
    <n v="16"/>
    <n v="3"/>
    <n v="129"/>
    <n v="24.4"/>
    <n v="0"/>
    <n v="0.17"/>
    <n v="101.29900000000001"/>
    <n v="28.530999999999999"/>
    <n v="2008161.5930000001"/>
    <n v="1837915.379"/>
    <n v="1837.915379"/>
    <n v="1.837915379"/>
    <n v="1.1844108726386724"/>
    <n v="2.1768469578774265"/>
  </r>
  <r>
    <x v="5"/>
    <n v="30"/>
    <n v="17"/>
    <n v="112"/>
    <n v="170"/>
    <n v="23.4"/>
    <n v="0"/>
    <n v="0.17"/>
    <n v="283.94799999999998"/>
    <n v="35.043999999999997"/>
    <n v="5813563.4079999998"/>
    <n v="5508476.6780000003"/>
    <n v="5508.476678"/>
    <n v="5.5084766780000001"/>
    <n v="1.1844108726386724"/>
    <n v="6.5242996690997552"/>
  </r>
  <r>
    <x v="5"/>
    <n v="30"/>
    <n v="18"/>
    <n v="158"/>
    <n v="95"/>
    <n v="22.9"/>
    <n v="0"/>
    <n v="0.17"/>
    <n v="211.054"/>
    <n v="31.571999999999999"/>
    <n v="4375755.5250000004"/>
    <n v="4121616.0449999999"/>
    <n v="4121.6160449999998"/>
    <n v="4.1216160449999997"/>
    <n v="1.1844108726386724"/>
    <n v="4.8816868565400036"/>
  </r>
  <r>
    <x v="5"/>
    <n v="30"/>
    <n v="19"/>
    <n v="26"/>
    <n v="21"/>
    <n v="23"/>
    <n v="0"/>
    <n v="0.16"/>
    <n v="33.450000000000003"/>
    <n v="24.22"/>
    <n v="458108.69799999997"/>
    <n v="342787.02100000001"/>
    <n v="342.78702099999998"/>
    <n v="0.34278702100000003"/>
    <n v="1.1844108726386724"/>
    <n v="0.40600067467182094"/>
  </r>
  <r>
    <x v="5"/>
    <n v="30"/>
    <n v="20"/>
    <n v="0"/>
    <n v="0"/>
    <n v="22"/>
    <n v="0"/>
    <n v="0.16"/>
    <n v="0"/>
    <n v="22"/>
    <n v="0"/>
    <n v="0"/>
    <n v="0"/>
    <n v="0"/>
    <n v="1.1844108726386724"/>
    <n v="0"/>
  </r>
  <r>
    <x v="5"/>
    <n v="30"/>
    <n v="21"/>
    <n v="0"/>
    <n v="0"/>
    <n v="21"/>
    <n v="0"/>
    <n v="0.16"/>
    <n v="0"/>
    <n v="21"/>
    <n v="0"/>
    <n v="0"/>
    <n v="0"/>
    <n v="0"/>
    <n v="1.1844108726386724"/>
    <n v="0"/>
  </r>
  <r>
    <x v="5"/>
    <n v="30"/>
    <n v="22"/>
    <n v="0"/>
    <n v="0"/>
    <n v="20"/>
    <n v="0"/>
    <n v="0.16"/>
    <n v="0"/>
    <n v="20"/>
    <n v="0"/>
    <n v="0"/>
    <n v="0"/>
    <n v="0"/>
    <n v="1.1844108726386724"/>
    <n v="0"/>
  </r>
  <r>
    <x v="5"/>
    <n v="30"/>
    <n v="23"/>
    <n v="0"/>
    <n v="0"/>
    <n v="20"/>
    <n v="0"/>
    <n v="0.16"/>
    <n v="0"/>
    <n v="20"/>
    <n v="0"/>
    <n v="0"/>
    <n v="0"/>
    <n v="0"/>
    <n v="1.1844108726386724"/>
    <n v="0"/>
  </r>
  <r>
    <x v="6"/>
    <n v="1"/>
    <n v="0"/>
    <n v="0"/>
    <n v="0"/>
    <n v="19"/>
    <n v="0"/>
    <n v="0.16"/>
    <n v="0"/>
    <n v="19"/>
    <n v="0"/>
    <n v="0"/>
    <n v="0"/>
    <n v="0"/>
    <n v="1.1575351770564697"/>
    <n v="0"/>
  </r>
  <r>
    <x v="6"/>
    <n v="1"/>
    <n v="1"/>
    <n v="0"/>
    <n v="0"/>
    <n v="19"/>
    <n v="0"/>
    <n v="0.16"/>
    <n v="0"/>
    <n v="19"/>
    <n v="0"/>
    <n v="0"/>
    <n v="0"/>
    <n v="0"/>
    <n v="1.1575351770564697"/>
    <n v="0"/>
  </r>
  <r>
    <x v="6"/>
    <n v="1"/>
    <n v="2"/>
    <n v="0"/>
    <n v="0"/>
    <n v="19"/>
    <n v="0"/>
    <n v="0.16"/>
    <n v="0"/>
    <n v="19"/>
    <n v="0"/>
    <n v="0"/>
    <n v="0"/>
    <n v="0"/>
    <n v="1.1575351770564697"/>
    <n v="0"/>
  </r>
  <r>
    <x v="6"/>
    <n v="1"/>
    <n v="3"/>
    <n v="0"/>
    <n v="0"/>
    <n v="19"/>
    <n v="0"/>
    <n v="0.16"/>
    <n v="0"/>
    <n v="19"/>
    <n v="0"/>
    <n v="0"/>
    <n v="0"/>
    <n v="0"/>
    <n v="1.1575351770564697"/>
    <n v="0"/>
  </r>
  <r>
    <x v="6"/>
    <n v="1"/>
    <n v="4"/>
    <n v="0"/>
    <n v="0"/>
    <n v="19"/>
    <n v="0"/>
    <n v="0.16"/>
    <n v="0"/>
    <n v="19"/>
    <n v="0"/>
    <n v="0"/>
    <n v="0"/>
    <n v="0"/>
    <n v="1.1575351770564697"/>
    <n v="0"/>
  </r>
  <r>
    <x v="6"/>
    <n v="1"/>
    <n v="5"/>
    <n v="0"/>
    <n v="9"/>
    <n v="19"/>
    <n v="0"/>
    <n v="0.16"/>
    <n v="7.0759999999999996"/>
    <n v="19.257999999999999"/>
    <n v="91540.012000000002"/>
    <n v="0"/>
    <n v="0"/>
    <n v="0"/>
    <n v="1.1575351770564697"/>
    <n v="0"/>
  </r>
  <r>
    <x v="6"/>
    <n v="1"/>
    <n v="6"/>
    <n v="34"/>
    <n v="80"/>
    <n v="21"/>
    <n v="0"/>
    <n v="0.16"/>
    <n v="100.17700000000001"/>
    <n v="25.106999999999999"/>
    <n v="2056146.1240000001"/>
    <n v="1884199.628"/>
    <n v="1884.1996280000001"/>
    <n v="1.884199628"/>
    <n v="1.1575351770564697"/>
    <n v="2.1810273500067141"/>
  </r>
  <r>
    <x v="6"/>
    <n v="1"/>
    <n v="7"/>
    <n v="48"/>
    <n v="161"/>
    <n v="23"/>
    <n v="0"/>
    <n v="0.16"/>
    <n v="198.29"/>
    <n v="31.128"/>
    <n v="4071469.5690000001"/>
    <n v="3828112.15"/>
    <n v="3828.1121499999999"/>
    <n v="3.8281121499999999"/>
    <n v="1.1575351770564697"/>
    <n v="4.4311744753422726"/>
  </r>
  <r>
    <x v="6"/>
    <n v="1"/>
    <n v="8"/>
    <n v="428"/>
    <n v="217"/>
    <n v="24"/>
    <n v="0"/>
    <n v="0.16"/>
    <n v="678.92"/>
    <n v="51.796999999999997"/>
    <n v="13100074.07"/>
    <n v="12536797.289999999"/>
    <n v="12536.79729"/>
    <n v="12.536797290000001"/>
    <n v="1.1575351770564697"/>
    <n v="14.511783870801221"/>
  </r>
  <r>
    <x v="6"/>
    <n v="1"/>
    <n v="9"/>
    <n v="278"/>
    <n v="339"/>
    <n v="26"/>
    <n v="0"/>
    <n v="0.16"/>
    <n v="624.48099999999999"/>
    <n v="51.466999999999999"/>
    <n v="11885061.92"/>
    <n v="11364837.859999999"/>
    <n v="11364.83786"/>
    <n v="11.36483786"/>
    <n v="1.1575351770564697"/>
    <n v="13.15519960449317"/>
  </r>
  <r>
    <x v="6"/>
    <n v="1"/>
    <n v="10"/>
    <n v="238"/>
    <n v="421"/>
    <n v="27"/>
    <n v="0"/>
    <n v="0.16"/>
    <n v="650.55700000000002"/>
    <n v="53.457999999999998"/>
    <n v="12160045.039999999"/>
    <n v="11630077.23"/>
    <n v="11630.077230000001"/>
    <n v="11.630077229999999"/>
    <n v="1.1575351770564697"/>
    <n v="13.462223505608465"/>
  </r>
  <r>
    <x v="6"/>
    <n v="1"/>
    <n v="11"/>
    <n v="227"/>
    <n v="471"/>
    <n v="28"/>
    <n v="0"/>
    <n v="0.16"/>
    <n v="692.18100000000004"/>
    <n v="56.09"/>
    <n v="12697950.24"/>
    <n v="12148922.32"/>
    <n v="12148.92232"/>
    <n v="12.14892232"/>
    <n v="1.1575351770564697"/>
    <n v="14.062804948726496"/>
  </r>
  <r>
    <x v="6"/>
    <n v="1"/>
    <n v="12"/>
    <n v="424"/>
    <n v="426"/>
    <n v="29"/>
    <n v="0"/>
    <n v="0.16"/>
    <n v="837.12900000000002"/>
    <n v="62.968000000000004"/>
    <n v="14894274.73"/>
    <n v="14267422.289999999"/>
    <n v="14267.42229"/>
    <n v="14.267422290000001"/>
    <n v="1.1575351770564697"/>
    <n v="16.515043186594575"/>
  </r>
  <r>
    <x v="6"/>
    <n v="1"/>
    <n v="13"/>
    <n v="370"/>
    <n v="424"/>
    <n v="29"/>
    <n v="0"/>
    <n v="0.16"/>
    <n v="788.93"/>
    <n v="61.045000000000002"/>
    <n v="14210481.83"/>
    <n v="13607858.9"/>
    <n v="13607.858899999999"/>
    <n v="13.6078589"/>
    <n v="1.1575351770564697"/>
    <n v="15.751575361170957"/>
  </r>
  <r>
    <x v="6"/>
    <n v="1"/>
    <n v="14"/>
    <n v="25"/>
    <n v="332"/>
    <n v="30"/>
    <n v="0"/>
    <n v="0.16"/>
    <n v="339.77499999999998"/>
    <n v="43.787999999999997"/>
    <n v="6482141.5499999998"/>
    <n v="6153364.4380000001"/>
    <n v="6153.3644379999996"/>
    <n v="6.1533644379999997"/>
    <n v="1.1575351770564697"/>
    <n v="7.1227357942333134"/>
  </r>
  <r>
    <x v="6"/>
    <n v="1"/>
    <n v="15"/>
    <n v="727"/>
    <n v="163"/>
    <n v="29"/>
    <n v="0"/>
    <n v="0.16"/>
    <n v="920.63499999999999"/>
    <n v="66.611000000000004"/>
    <n v="16497364.99"/>
    <n v="15813708.689999999"/>
    <n v="15813.708689999999"/>
    <n v="15.81370869"/>
    <n v="1.1575351770564697"/>
    <n v="18.304924088398582"/>
  </r>
  <r>
    <x v="6"/>
    <n v="1"/>
    <n v="16"/>
    <n v="667"/>
    <n v="144"/>
    <n v="28"/>
    <n v="0"/>
    <n v="0.16"/>
    <n v="849.80399999999997"/>
    <n v="62.811"/>
    <n v="15654596.85"/>
    <n v="15000803.18"/>
    <n v="15000.803180000001"/>
    <n v="15.00080318"/>
    <n v="1.1575351770564697"/>
    <n v="17.363957364950554"/>
  </r>
  <r>
    <x v="6"/>
    <n v="1"/>
    <n v="17"/>
    <n v="121"/>
    <n v="182"/>
    <n v="27"/>
    <n v="0"/>
    <n v="0.16"/>
    <n v="306.94400000000002"/>
    <n v="39.587000000000003"/>
    <n v="6180718.9869999997"/>
    <n v="5862622.4749999996"/>
    <n v="5862.6224750000001"/>
    <n v="5.8626224750000002"/>
    <n v="1.1575351770564697"/>
    <n v="6.7861917446143636"/>
  </r>
  <r>
    <x v="6"/>
    <n v="1"/>
    <n v="18"/>
    <n v="53"/>
    <n v="91"/>
    <n v="24"/>
    <n v="0"/>
    <n v="0.16"/>
    <n v="124.973"/>
    <n v="29.129000000000001"/>
    <n v="2554732.6290000002"/>
    <n v="2365119.2310000001"/>
    <n v="2365.1192310000001"/>
    <n v="2.365119231"/>
    <n v="1.1575351770564697"/>
    <n v="2.7377087078152464"/>
  </r>
  <r>
    <x v="6"/>
    <n v="1"/>
    <n v="19"/>
    <n v="0"/>
    <n v="16"/>
    <n v="22"/>
    <n v="0"/>
    <n v="0.16"/>
    <n v="11.771000000000001"/>
    <n v="22.428999999999998"/>
    <n v="153738.446"/>
    <n v="49201.817999999999"/>
    <n v="49.201818000000003"/>
    <n v="4.9201818000000001E-2"/>
    <n v="1.1575351770564697"/>
    <n v="5.6952835110130197E-2"/>
  </r>
  <r>
    <x v="6"/>
    <n v="1"/>
    <n v="20"/>
    <n v="0"/>
    <n v="0"/>
    <n v="21"/>
    <n v="0"/>
    <n v="0.16"/>
    <n v="0"/>
    <n v="21"/>
    <n v="0"/>
    <n v="0"/>
    <n v="0"/>
    <n v="0"/>
    <n v="1.1575351770564697"/>
    <n v="0"/>
  </r>
  <r>
    <x v="6"/>
    <n v="1"/>
    <n v="21"/>
    <n v="0"/>
    <n v="0"/>
    <n v="20"/>
    <n v="0"/>
    <n v="0.16"/>
    <n v="0"/>
    <n v="20"/>
    <n v="0"/>
    <n v="0"/>
    <n v="0"/>
    <n v="0"/>
    <n v="1.1575351770564697"/>
    <n v="0"/>
  </r>
  <r>
    <x v="6"/>
    <n v="1"/>
    <n v="22"/>
    <n v="0"/>
    <n v="0"/>
    <n v="19"/>
    <n v="0"/>
    <n v="0.16"/>
    <n v="0"/>
    <n v="19"/>
    <n v="0"/>
    <n v="0"/>
    <n v="0"/>
    <n v="0"/>
    <n v="1.1575351770564697"/>
    <n v="0"/>
  </r>
  <r>
    <x v="6"/>
    <n v="1"/>
    <n v="23"/>
    <n v="0"/>
    <n v="0"/>
    <n v="19"/>
    <n v="0"/>
    <n v="0.16"/>
    <n v="0"/>
    <n v="19"/>
    <n v="0"/>
    <n v="0"/>
    <n v="0"/>
    <n v="0"/>
    <n v="1.1575351770564697"/>
    <n v="0"/>
  </r>
  <r>
    <x v="6"/>
    <n v="2"/>
    <n v="0"/>
    <n v="0"/>
    <n v="0"/>
    <n v="18"/>
    <n v="0"/>
    <n v="0.16"/>
    <n v="0"/>
    <n v="18"/>
    <n v="0"/>
    <n v="0"/>
    <n v="0"/>
    <n v="0"/>
    <n v="1.1575351770564697"/>
    <n v="0"/>
  </r>
  <r>
    <x v="6"/>
    <n v="2"/>
    <n v="1"/>
    <n v="0"/>
    <n v="0"/>
    <n v="18"/>
    <n v="0"/>
    <n v="0.16"/>
    <n v="0"/>
    <n v="18"/>
    <n v="0"/>
    <n v="0"/>
    <n v="0"/>
    <n v="0"/>
    <n v="1.1575351770564697"/>
    <n v="0"/>
  </r>
  <r>
    <x v="6"/>
    <n v="2"/>
    <n v="2"/>
    <n v="0"/>
    <n v="0"/>
    <n v="17"/>
    <n v="0"/>
    <n v="0.16"/>
    <n v="0"/>
    <n v="17"/>
    <n v="0"/>
    <n v="0"/>
    <n v="0"/>
    <n v="0"/>
    <n v="1.1575351770564697"/>
    <n v="0"/>
  </r>
  <r>
    <x v="6"/>
    <n v="2"/>
    <n v="3"/>
    <n v="0"/>
    <n v="0"/>
    <n v="16"/>
    <n v="0"/>
    <n v="0.16"/>
    <n v="0"/>
    <n v="16"/>
    <n v="0"/>
    <n v="0"/>
    <n v="0"/>
    <n v="0"/>
    <n v="1.1575351770564697"/>
    <n v="0"/>
  </r>
  <r>
    <x v="6"/>
    <n v="2"/>
    <n v="4"/>
    <n v="0"/>
    <n v="0"/>
    <n v="16"/>
    <n v="0"/>
    <n v="0.16"/>
    <n v="0"/>
    <n v="16"/>
    <n v="0"/>
    <n v="0"/>
    <n v="0"/>
    <n v="0"/>
    <n v="1.1575351770564697"/>
    <n v="0"/>
  </r>
  <r>
    <x v="6"/>
    <n v="2"/>
    <n v="5"/>
    <n v="0"/>
    <n v="3"/>
    <n v="16"/>
    <n v="0"/>
    <n v="0.16"/>
    <n v="2.359"/>
    <n v="16.085999999999999"/>
    <n v="29283.501"/>
    <n v="0"/>
    <n v="0"/>
    <n v="0"/>
    <n v="1.1575351770564697"/>
    <n v="0"/>
  </r>
  <r>
    <x v="6"/>
    <n v="2"/>
    <n v="6"/>
    <n v="0"/>
    <n v="43"/>
    <n v="16"/>
    <n v="0"/>
    <n v="0.16"/>
    <n v="31.7"/>
    <n v="17.297999999999998"/>
    <n v="637183.89"/>
    <n v="515516.86800000002"/>
    <n v="515.51686800000004"/>
    <n v="0.51551686799999996"/>
    <n v="1.1575351770564697"/>
    <n v="0.59672890907597664"/>
  </r>
  <r>
    <x v="6"/>
    <n v="2"/>
    <n v="7"/>
    <n v="80"/>
    <n v="167"/>
    <n v="18"/>
    <n v="0"/>
    <n v="0.16"/>
    <n v="235.411"/>
    <n v="27.655000000000001"/>
    <n v="4941763.3600000003"/>
    <n v="4667567.9730000002"/>
    <n v="4667.5679730000002"/>
    <n v="4.6675679729999997"/>
    <n v="1.1575351770564697"/>
    <n v="5.4028741200496624"/>
  </r>
  <r>
    <x v="6"/>
    <n v="2"/>
    <n v="8"/>
    <n v="294"/>
    <n v="247"/>
    <n v="20"/>
    <n v="0"/>
    <n v="0.16"/>
    <n v="558.21400000000006"/>
    <n v="42.841000000000001"/>
    <n v="11140069.77"/>
    <n v="10646243.75"/>
    <n v="10646.24375"/>
    <n v="10.64624375"/>
    <n v="1.1575351770564697"/>
    <n v="12.323401644142583"/>
  </r>
  <r>
    <x v="6"/>
    <n v="2"/>
    <n v="9"/>
    <n v="398"/>
    <n v="303"/>
    <n v="22"/>
    <n v="0"/>
    <n v="0.16"/>
    <n v="707.50199999999995"/>
    <n v="50.874000000000002"/>
    <n v="13545546.640000001"/>
    <n v="12966485"/>
    <n v="12966.485000000001"/>
    <n v="12.966485"/>
    <n v="1.1575351770564697"/>
    <n v="15.009162510275059"/>
  </r>
  <r>
    <x v="6"/>
    <n v="2"/>
    <n v="10"/>
    <n v="443"/>
    <n v="346"/>
    <n v="24"/>
    <n v="0"/>
    <n v="0.16"/>
    <n v="802.21"/>
    <n v="56.665999999999997"/>
    <n v="14862947.09"/>
    <n v="14237204.720000001"/>
    <n v="14237.20472"/>
    <n v="14.237204719999999"/>
    <n v="1.1575351770564697"/>
    <n v="16.480065286354407"/>
  </r>
  <r>
    <x v="6"/>
    <n v="2"/>
    <n v="11"/>
    <n v="393"/>
    <n v="408"/>
    <n v="25"/>
    <n v="0"/>
    <n v="0.16"/>
    <n v="796.14700000000005"/>
    <n v="57.350999999999999"/>
    <n v="14596476.130000001"/>
    <n v="13980175.880000001"/>
    <n v="13980.175880000001"/>
    <n v="13.980175880000001"/>
    <n v="1.1575351770564697"/>
    <n v="16.182545362536388"/>
  </r>
  <r>
    <x v="6"/>
    <n v="2"/>
    <n v="12"/>
    <n v="442"/>
    <n v="426"/>
    <n v="26"/>
    <n v="0"/>
    <n v="0.16"/>
    <n v="854.43799999999999"/>
    <n v="60.673999999999999"/>
    <n v="15362928.32"/>
    <n v="14719469.630000001"/>
    <n v="14719.46963"/>
    <n v="14.719469630000001"/>
    <n v="1.1575351770564697"/>
    <n v="17.038303884339378"/>
  </r>
  <r>
    <x v="6"/>
    <n v="2"/>
    <n v="13"/>
    <n v="415"/>
    <n v="406"/>
    <n v="26"/>
    <n v="0"/>
    <n v="0.16"/>
    <n v="818.37599999999998"/>
    <n v="59.250999999999998"/>
    <n v="14873096.279999999"/>
    <n v="14246994.279999999"/>
    <n v="14246.994280000001"/>
    <n v="14.246994279999999"/>
    <n v="1.1575351770564697"/>
    <n v="16.491397046422311"/>
  </r>
  <r>
    <x v="6"/>
    <n v="2"/>
    <n v="14"/>
    <n v="359"/>
    <n v="391"/>
    <n v="26"/>
    <n v="0"/>
    <n v="0.16"/>
    <n v="751.84199999999998"/>
    <n v="56.593000000000004"/>
    <n v="13897868.119999999"/>
    <n v="13306322.33"/>
    <n v="13306.322330000001"/>
    <n v="13.30632233"/>
    <n v="1.1575351770564697"/>
    <n v="15.402536174227007"/>
  </r>
  <r>
    <x v="6"/>
    <n v="2"/>
    <n v="15"/>
    <n v="537"/>
    <n v="260"/>
    <n v="26"/>
    <n v="0"/>
    <n v="0.16"/>
    <n v="821.02300000000002"/>
    <n v="59.514000000000003"/>
    <n v="15154840.08"/>
    <n v="14518754.779999999"/>
    <n v="14518.754779999999"/>
    <n v="14.51875478"/>
    <n v="1.1575351770564697"/>
    <n v="16.805969384906767"/>
  </r>
  <r>
    <x v="6"/>
    <n v="2"/>
    <n v="16"/>
    <n v="242"/>
    <n v="268"/>
    <n v="25"/>
    <n v="0"/>
    <n v="0.16"/>
    <n v="527.73599999999999"/>
    <n v="46.576000000000001"/>
    <n v="10329359.5"/>
    <n v="9864260.1610000003"/>
    <n v="9864.2601610000002"/>
    <n v="9.8642601610000007"/>
    <n v="1.1575351770564697"/>
    <n v="11.418228131994216"/>
  </r>
  <r>
    <x v="6"/>
    <n v="2"/>
    <n v="17"/>
    <n v="713"/>
    <n v="86"/>
    <n v="24"/>
    <n v="0"/>
    <n v="0.16"/>
    <n v="799.14599999999996"/>
    <n v="56.862000000000002"/>
    <n v="15334347.189999999"/>
    <n v="14691901.24"/>
    <n v="14691.901239999999"/>
    <n v="14.69190124"/>
    <n v="1.1575351770564697"/>
    <n v="17.006392503139566"/>
  </r>
  <r>
    <x v="6"/>
    <n v="2"/>
    <n v="18"/>
    <n v="263"/>
    <n v="84"/>
    <n v="21"/>
    <n v="0"/>
    <n v="0.16"/>
    <n v="276.91699999999997"/>
    <n v="32.387"/>
    <n v="5788359.9780000001"/>
    <n v="5484166.3059999999"/>
    <n v="5484.1663060000001"/>
    <n v="5.4841663059999997"/>
    <n v="1.1575351770564697"/>
    <n v="6.3481154160228348"/>
  </r>
  <r>
    <x v="6"/>
    <n v="2"/>
    <n v="19"/>
    <n v="174"/>
    <n v="22"/>
    <n v="18"/>
    <n v="0"/>
    <n v="0.16"/>
    <n v="81.513999999999996"/>
    <n v="20.98"/>
    <n v="1187168.7220000001"/>
    <n v="1046013.551"/>
    <n v="1046.013551"/>
    <n v="1.0460135509999999"/>
    <n v="1.1575351770564697"/>
    <n v="1.2107974809602515"/>
  </r>
  <r>
    <x v="6"/>
    <n v="2"/>
    <n v="20"/>
    <n v="0"/>
    <n v="0"/>
    <n v="16"/>
    <n v="0"/>
    <n v="0.16"/>
    <n v="0"/>
    <n v="16"/>
    <n v="0"/>
    <n v="0"/>
    <n v="0"/>
    <n v="0"/>
    <n v="1.1575351770564697"/>
    <n v="0"/>
  </r>
  <r>
    <x v="6"/>
    <n v="2"/>
    <n v="21"/>
    <n v="0"/>
    <n v="0"/>
    <n v="15"/>
    <n v="0"/>
    <n v="0.16"/>
    <n v="0"/>
    <n v="15"/>
    <n v="0"/>
    <n v="0"/>
    <n v="0"/>
    <n v="0"/>
    <n v="1.1575351770564697"/>
    <n v="0"/>
  </r>
  <r>
    <x v="6"/>
    <n v="2"/>
    <n v="22"/>
    <n v="0"/>
    <n v="0"/>
    <n v="14"/>
    <n v="0"/>
    <n v="0.16"/>
    <n v="0"/>
    <n v="14"/>
    <n v="0"/>
    <n v="0"/>
    <n v="0"/>
    <n v="0"/>
    <n v="1.1575351770564697"/>
    <n v="0"/>
  </r>
  <r>
    <x v="6"/>
    <n v="2"/>
    <n v="23"/>
    <n v="0"/>
    <n v="0"/>
    <n v="14"/>
    <n v="0"/>
    <n v="0.16"/>
    <n v="0"/>
    <n v="14"/>
    <n v="0"/>
    <n v="0"/>
    <n v="0"/>
    <n v="0"/>
    <n v="1.1575351770564697"/>
    <n v="0"/>
  </r>
  <r>
    <x v="6"/>
    <n v="3"/>
    <n v="0"/>
    <n v="0"/>
    <n v="0"/>
    <n v="14"/>
    <n v="0"/>
    <n v="0.16"/>
    <n v="0"/>
    <n v="14"/>
    <n v="0"/>
    <n v="0"/>
    <n v="0"/>
    <n v="0"/>
    <n v="1.1575351770564697"/>
    <n v="0"/>
  </r>
  <r>
    <x v="6"/>
    <n v="3"/>
    <n v="1"/>
    <n v="0"/>
    <n v="0"/>
    <n v="15"/>
    <n v="0"/>
    <n v="0.16"/>
    <n v="0"/>
    <n v="15"/>
    <n v="0"/>
    <n v="0"/>
    <n v="0"/>
    <n v="0"/>
    <n v="1.1575351770564697"/>
    <n v="0"/>
  </r>
  <r>
    <x v="6"/>
    <n v="3"/>
    <n v="2"/>
    <n v="0"/>
    <n v="0"/>
    <n v="15"/>
    <n v="0"/>
    <n v="0.16"/>
    <n v="0"/>
    <n v="15"/>
    <n v="0"/>
    <n v="0"/>
    <n v="0"/>
    <n v="0"/>
    <n v="1.1575351770564697"/>
    <n v="0"/>
  </r>
  <r>
    <x v="6"/>
    <n v="3"/>
    <n v="3"/>
    <n v="0"/>
    <n v="0"/>
    <n v="15"/>
    <n v="0"/>
    <n v="0.16"/>
    <n v="0"/>
    <n v="15"/>
    <n v="0"/>
    <n v="0"/>
    <n v="0"/>
    <n v="0"/>
    <n v="1.1575351770564697"/>
    <n v="0"/>
  </r>
  <r>
    <x v="6"/>
    <n v="3"/>
    <n v="4"/>
    <n v="0"/>
    <n v="0"/>
    <n v="16"/>
    <n v="0"/>
    <n v="0.16"/>
    <n v="0"/>
    <n v="16"/>
    <n v="0"/>
    <n v="0"/>
    <n v="0"/>
    <n v="0"/>
    <n v="1.1575351770564697"/>
    <n v="0"/>
  </r>
  <r>
    <x v="6"/>
    <n v="3"/>
    <n v="5"/>
    <n v="0"/>
    <n v="15"/>
    <n v="17"/>
    <n v="0"/>
    <n v="0.16"/>
    <n v="11.794"/>
    <n v="17.43"/>
    <n v="158114.49"/>
    <n v="53422.800999999999"/>
    <n v="53.422801"/>
    <n v="5.3422800999999999E-2"/>
    <n v="1.1575351770564697"/>
    <n v="6.1838771414387546E-2"/>
  </r>
  <r>
    <x v="6"/>
    <n v="3"/>
    <n v="6"/>
    <n v="178"/>
    <n v="79"/>
    <n v="19"/>
    <n v="0"/>
    <n v="0.16"/>
    <n v="208.75200000000001"/>
    <n v="27.571999999999999"/>
    <n v="4387144.0810000002"/>
    <n v="4132601.0589999999"/>
    <n v="4132.6010589999996"/>
    <n v="4.1326010589999997"/>
    <n v="1.1575351770564697"/>
    <n v="4.783631098533319"/>
  </r>
  <r>
    <x v="6"/>
    <n v="3"/>
    <n v="7"/>
    <n v="359"/>
    <n v="144"/>
    <n v="22"/>
    <n v="0"/>
    <n v="0.16"/>
    <n v="521.85900000000004"/>
    <n v="43.445"/>
    <n v="10547113.59"/>
    <n v="10074298.35"/>
    <n v="10074.298349999999"/>
    <n v="10.074298349999999"/>
    <n v="1.1575351770564697"/>
    <n v="11.66135472428695"/>
  </r>
  <r>
    <x v="6"/>
    <n v="3"/>
    <n v="8"/>
    <n v="121"/>
    <n v="262"/>
    <n v="25"/>
    <n v="0"/>
    <n v="0.16"/>
    <n v="383.291"/>
    <n v="40.664000000000001"/>
    <n v="7629824.284"/>
    <n v="7260380.21"/>
    <n v="7260.3802100000003"/>
    <n v="7.2603802100000001"/>
    <n v="1.1575351770564697"/>
    <n v="8.404145491879639"/>
  </r>
  <r>
    <x v="6"/>
    <n v="3"/>
    <n v="9"/>
    <n v="118"/>
    <n v="350"/>
    <n v="27"/>
    <n v="0"/>
    <n v="0.16"/>
    <n v="456.69499999999999"/>
    <n v="45.603999999999999"/>
    <n v="8832512.9550000001"/>
    <n v="8420452.8399999999"/>
    <n v="8420.4528399999999"/>
    <n v="8.4204528399999994"/>
    <n v="1.1575351770564697"/>
    <n v="9.7469703690450515"/>
  </r>
  <r>
    <x v="6"/>
    <n v="3"/>
    <n v="10"/>
    <n v="104"/>
    <n v="418"/>
    <n v="28"/>
    <n v="0"/>
    <n v="0.16"/>
    <n v="501.85700000000003"/>
    <n v="48.39"/>
    <n v="9517959.8430000003"/>
    <n v="9081611.6190000009"/>
    <n v="9081.6116189999993"/>
    <n v="9.0816116190000002"/>
    <n v="1.1575351770564697"/>
    <n v="10.512284913357258"/>
  </r>
  <r>
    <x v="6"/>
    <n v="3"/>
    <n v="11"/>
    <n v="821"/>
    <n v="162"/>
    <n v="30"/>
    <n v="0"/>
    <n v="0.16"/>
    <n v="969.66800000000001"/>
    <n v="69.507999999999996"/>
    <n v="16971830.379999999"/>
    <n v="16271361.890000001"/>
    <n v="16271.36189"/>
    <n v="16.271361890000001"/>
    <n v="1.1575351770564697"/>
    <n v="18.834673766291044"/>
  </r>
  <r>
    <x v="6"/>
    <n v="3"/>
    <n v="12"/>
    <n v="831"/>
    <n v="163"/>
    <n v="31"/>
    <n v="0"/>
    <n v="0.16"/>
    <n v="967.60400000000004"/>
    <n v="70.397000000000006"/>
    <n v="16826078.309999999"/>
    <n v="16130774.4"/>
    <n v="16130.7744"/>
    <n v="16.1307744"/>
    <n v="1.1575351770564697"/>
    <n v="18.671938801161968"/>
  </r>
  <r>
    <x v="6"/>
    <n v="3"/>
    <n v="13"/>
    <n v="825"/>
    <n v="161"/>
    <n v="31"/>
    <n v="0"/>
    <n v="0.16"/>
    <n v="970.13599999999997"/>
    <n v="70.522999999999996"/>
    <n v="16893717.609999999"/>
    <n v="16196016.960000001"/>
    <n v="16196.016960000001"/>
    <n v="16.196016960000001"/>
    <n v="1.1575351770564697"/>
    <n v="18.747459359403187"/>
  </r>
  <r>
    <x v="6"/>
    <n v="3"/>
    <n v="14"/>
    <n v="807"/>
    <n v="154"/>
    <n v="32"/>
    <n v="0"/>
    <n v="0.16"/>
    <n v="964.74099999999999"/>
    <n v="71.347999999999999"/>
    <n v="16806337.699999999"/>
    <n v="16111733.27"/>
    <n v="16111.733270000001"/>
    <n v="16.111733269999998"/>
    <n v="1.1575351770564697"/>
    <n v="18.649898023376061"/>
  </r>
  <r>
    <x v="6"/>
    <n v="3"/>
    <n v="15"/>
    <n v="271"/>
    <n v="351"/>
    <n v="31"/>
    <n v="0"/>
    <n v="0.16"/>
    <n v="629.09199999999998"/>
    <n v="56.645000000000003"/>
    <n v="11691025.539999999"/>
    <n v="11177676.960000001"/>
    <n v="11177.676960000001"/>
    <n v="11.177676959999999"/>
    <n v="1.1575351770564697"/>
    <n v="12.938554278973621"/>
  </r>
  <r>
    <x v="6"/>
    <n v="3"/>
    <n v="16"/>
    <n v="338"/>
    <n v="249"/>
    <n v="30"/>
    <n v="0"/>
    <n v="0.16"/>
    <n v="602.54600000000005"/>
    <n v="54.65"/>
    <n v="11438952.970000001"/>
    <n v="10934536.32"/>
    <n v="10934.536319999999"/>
    <n v="10.934536319999999"/>
    <n v="1.1575351770564697"/>
    <n v="12.657110435201599"/>
  </r>
  <r>
    <x v="6"/>
    <n v="3"/>
    <n v="17"/>
    <n v="575"/>
    <n v="116"/>
    <n v="29"/>
    <n v="0"/>
    <n v="0.16"/>
    <n v="704.23900000000003"/>
    <n v="57.947000000000003"/>
    <n v="13429999.060000001"/>
    <n v="12855031.73"/>
    <n v="12855.031730000001"/>
    <n v="12.85503173"/>
    <n v="1.1575351770564697"/>
    <n v="14.880151429652086"/>
  </r>
  <r>
    <x v="6"/>
    <n v="3"/>
    <n v="18"/>
    <n v="237"/>
    <n v="86"/>
    <n v="26"/>
    <n v="0"/>
    <n v="0.16"/>
    <n v="263.31200000000001"/>
    <n v="36.825000000000003"/>
    <n v="5391489.5410000002"/>
    <n v="5101358.5669999998"/>
    <n v="5101.3585670000002"/>
    <n v="5.1013585670000001"/>
    <n v="1.1575351770564697"/>
    <n v="5.9050019920808836"/>
  </r>
  <r>
    <x v="6"/>
    <n v="3"/>
    <n v="19"/>
    <n v="29"/>
    <n v="21"/>
    <n v="23"/>
    <n v="0"/>
    <n v="0.16"/>
    <n v="33.996000000000002"/>
    <n v="24.24"/>
    <n v="466035.804"/>
    <n v="350433.239"/>
    <n v="350.43323900000001"/>
    <n v="0.35043323900000001"/>
    <n v="1.1575351770564697"/>
    <n v="0.40563880135233715"/>
  </r>
  <r>
    <x v="6"/>
    <n v="3"/>
    <n v="20"/>
    <n v="0"/>
    <n v="0"/>
    <n v="21"/>
    <n v="0"/>
    <n v="0.16"/>
    <n v="0"/>
    <n v="21"/>
    <n v="0"/>
    <n v="0"/>
    <n v="0"/>
    <n v="0"/>
    <n v="1.1575351770564697"/>
    <n v="0"/>
  </r>
  <r>
    <x v="6"/>
    <n v="3"/>
    <n v="21"/>
    <n v="0"/>
    <n v="0"/>
    <n v="20"/>
    <n v="0"/>
    <n v="0.16"/>
    <n v="0"/>
    <n v="20"/>
    <n v="0"/>
    <n v="0"/>
    <n v="0"/>
    <n v="0"/>
    <n v="1.1575351770564697"/>
    <n v="0"/>
  </r>
  <r>
    <x v="6"/>
    <n v="3"/>
    <n v="22"/>
    <n v="0"/>
    <n v="0"/>
    <n v="20"/>
    <n v="0"/>
    <n v="0.16"/>
    <n v="0"/>
    <n v="20"/>
    <n v="0"/>
    <n v="0"/>
    <n v="0"/>
    <n v="0"/>
    <n v="1.1575351770564697"/>
    <n v="0"/>
  </r>
  <r>
    <x v="6"/>
    <n v="3"/>
    <n v="23"/>
    <n v="0"/>
    <n v="0"/>
    <n v="20"/>
    <n v="0"/>
    <n v="0.16"/>
    <n v="0"/>
    <n v="20"/>
    <n v="0"/>
    <n v="0"/>
    <n v="0"/>
    <n v="0"/>
    <n v="1.1575351770564697"/>
    <n v="0"/>
  </r>
  <r>
    <x v="6"/>
    <n v="4"/>
    <n v="0"/>
    <n v="0"/>
    <n v="0"/>
    <n v="19"/>
    <n v="0"/>
    <n v="0.16"/>
    <n v="0"/>
    <n v="19"/>
    <n v="0"/>
    <n v="0"/>
    <n v="0"/>
    <n v="0"/>
    <n v="1.1575351770564697"/>
    <n v="0"/>
  </r>
  <r>
    <x v="6"/>
    <n v="4"/>
    <n v="1"/>
    <n v="0"/>
    <n v="0"/>
    <n v="19"/>
    <n v="0"/>
    <n v="0.16"/>
    <n v="0"/>
    <n v="19"/>
    <n v="0"/>
    <n v="0"/>
    <n v="0"/>
    <n v="0"/>
    <n v="1.1575351770564697"/>
    <n v="0"/>
  </r>
  <r>
    <x v="6"/>
    <n v="4"/>
    <n v="2"/>
    <n v="0"/>
    <n v="0"/>
    <n v="19"/>
    <n v="0"/>
    <n v="0.16"/>
    <n v="0"/>
    <n v="19"/>
    <n v="0"/>
    <n v="0"/>
    <n v="0"/>
    <n v="0"/>
    <n v="1.1575351770564697"/>
    <n v="0"/>
  </r>
  <r>
    <x v="6"/>
    <n v="4"/>
    <n v="3"/>
    <n v="0"/>
    <n v="0"/>
    <n v="19"/>
    <n v="0"/>
    <n v="0.16"/>
    <n v="0"/>
    <n v="19"/>
    <n v="0"/>
    <n v="0"/>
    <n v="0"/>
    <n v="0"/>
    <n v="1.1575351770564697"/>
    <n v="0"/>
  </r>
  <r>
    <x v="6"/>
    <n v="4"/>
    <n v="4"/>
    <n v="0"/>
    <n v="0"/>
    <n v="19"/>
    <n v="0"/>
    <n v="0.16"/>
    <n v="0"/>
    <n v="19"/>
    <n v="0"/>
    <n v="0"/>
    <n v="0"/>
    <n v="0"/>
    <n v="1.1575351770564697"/>
    <n v="0"/>
  </r>
  <r>
    <x v="6"/>
    <n v="4"/>
    <n v="5"/>
    <n v="0"/>
    <n v="8"/>
    <n v="19"/>
    <n v="0"/>
    <n v="0.16"/>
    <n v="6.29"/>
    <n v="19.228999999999999"/>
    <n v="80877.558000000005"/>
    <n v="0"/>
    <n v="0"/>
    <n v="0"/>
    <n v="1.1575351770564697"/>
    <n v="0"/>
  </r>
  <r>
    <x v="6"/>
    <n v="4"/>
    <n v="6"/>
    <n v="104"/>
    <n v="81"/>
    <n v="19"/>
    <n v="0"/>
    <n v="0.16"/>
    <n v="155.006"/>
    <n v="25.361000000000001"/>
    <n v="3244704.7030000002"/>
    <n v="3030642.8509999998"/>
    <n v="3030.6428510000001"/>
    <n v="3.0306428510000001"/>
    <n v="1.1575351770564697"/>
    <n v="3.5080757091272092"/>
  </r>
  <r>
    <x v="6"/>
    <n v="4"/>
    <n v="7"/>
    <n v="0"/>
    <n v="35"/>
    <n v="21"/>
    <n v="0"/>
    <n v="0.16"/>
    <n v="25.777999999999999"/>
    <n v="22.055"/>
    <n v="501609.27299999999"/>
    <n v="384746.19799999997"/>
    <n v="384.74619799999999"/>
    <n v="0.38474619799999998"/>
    <n v="1.1575351770564697"/>
    <n v="0.44535725842373353"/>
  </r>
  <r>
    <x v="6"/>
    <n v="4"/>
    <n v="8"/>
    <n v="18"/>
    <n v="208"/>
    <n v="23"/>
    <n v="0"/>
    <n v="0.16"/>
    <n v="186.82400000000001"/>
    <n v="30.625"/>
    <n v="3773679.25"/>
    <n v="3540873.727"/>
    <n v="3540.8737270000001"/>
    <n v="3.5408737270000001"/>
    <n v="1.1575351770564697"/>
    <n v="4.098685896517547"/>
  </r>
  <r>
    <x v="6"/>
    <n v="4"/>
    <n v="9"/>
    <n v="43"/>
    <n v="310"/>
    <n v="25"/>
    <n v="0"/>
    <n v="0.16"/>
    <n v="321.91399999999999"/>
    <n v="38.103000000000002"/>
    <n v="6351742.0269999998"/>
    <n v="6027585.4890000001"/>
    <n v="6027.5854890000001"/>
    <n v="6.0275854889999998"/>
    <n v="1.1575351770564697"/>
    <n v="6.9771422362326225"/>
  </r>
  <r>
    <x v="6"/>
    <n v="4"/>
    <n v="10"/>
    <n v="3"/>
    <n v="150"/>
    <n v="26"/>
    <n v="0"/>
    <n v="0.16"/>
    <n v="135.053"/>
    <n v="31.48"/>
    <n v="2627184.102"/>
    <n v="2435003.46"/>
    <n v="2435.0034599999999"/>
    <n v="2.4350034599999999"/>
    <n v="1.1575351770564697"/>
    <n v="2.818602161204216"/>
  </r>
  <r>
    <x v="6"/>
    <n v="4"/>
    <n v="11"/>
    <n v="19"/>
    <n v="324"/>
    <n v="27"/>
    <n v="0"/>
    <n v="0.16"/>
    <n v="331.09"/>
    <n v="40.408999999999999"/>
    <n v="6356243.3940000003"/>
    <n v="6031927.3550000004"/>
    <n v="6031.9273549999998"/>
    <n v="6.0319273549999997"/>
    <n v="1.1575351770564697"/>
    <n v="6.9821680988616874"/>
  </r>
  <r>
    <x v="6"/>
    <n v="4"/>
    <n v="12"/>
    <n v="20"/>
    <n v="338"/>
    <n v="28"/>
    <n v="0"/>
    <n v="0.16"/>
    <n v="357.01900000000001"/>
    <n v="42.421999999999997"/>
    <n v="6748703.7659999998"/>
    <n v="6410481.2949999999"/>
    <n v="6410.4812949999996"/>
    <n v="6.4104812950000003"/>
    <n v="1.1575351770564697"/>
    <n v="7.4203576008250121"/>
  </r>
  <r>
    <x v="6"/>
    <n v="4"/>
    <n v="13"/>
    <n v="14"/>
    <n v="267"/>
    <n v="27"/>
    <n v="0"/>
    <n v="0.16"/>
    <n v="272.678"/>
    <n v="38.039000000000001"/>
    <n v="5248572.6150000002"/>
    <n v="4963505.7549999999"/>
    <n v="4963.5057550000001"/>
    <n v="4.9635057549999999"/>
    <n v="1.1575351770564697"/>
    <n v="5.7454325129347312"/>
  </r>
  <r>
    <x v="6"/>
    <n v="4"/>
    <n v="14"/>
    <n v="9"/>
    <n v="200"/>
    <n v="27"/>
    <n v="0"/>
    <n v="0.16"/>
    <n v="188.649"/>
    <n v="34.654000000000003"/>
    <n v="3665960.639"/>
    <n v="3436972.014"/>
    <n v="3436.9720139999999"/>
    <n v="3.4369720140000002"/>
    <n v="1.1575351770564697"/>
    <n v="3.9784160087636216"/>
  </r>
  <r>
    <x v="6"/>
    <n v="4"/>
    <n v="15"/>
    <n v="4"/>
    <n v="168"/>
    <n v="26"/>
    <n v="0"/>
    <n v="0.16"/>
    <n v="139.38999999999999"/>
    <n v="31.667999999999999"/>
    <n v="2733496.57"/>
    <n v="2537548.855"/>
    <n v="2537.548855"/>
    <n v="2.5375488549999998"/>
    <n v="1.1575351770564697"/>
    <n v="2.9373020631618667"/>
  </r>
  <r>
    <x v="6"/>
    <n v="4"/>
    <n v="16"/>
    <n v="38"/>
    <n v="243"/>
    <n v="25"/>
    <n v="0"/>
    <n v="0.16"/>
    <n v="257.64800000000002"/>
    <n v="35.514000000000003"/>
    <n v="5152466.0880000005"/>
    <n v="4870804.665"/>
    <n v="4870.8046649999997"/>
    <n v="4.8708046649999996"/>
    <n v="1.1575351770564697"/>
    <n v="5.6381277403082528"/>
  </r>
  <r>
    <x v="6"/>
    <n v="4"/>
    <n v="17"/>
    <n v="47"/>
    <n v="170"/>
    <n v="24"/>
    <n v="0"/>
    <n v="0.16"/>
    <n v="205.298"/>
    <n v="32.411000000000001"/>
    <n v="4190095.5469999998"/>
    <n v="3942534.7379999999"/>
    <n v="3942.5347379999998"/>
    <n v="3.942534738"/>
    <n v="1.1575351770564697"/>
    <n v="4.5636226460021119"/>
  </r>
  <r>
    <x v="6"/>
    <n v="4"/>
    <n v="18"/>
    <n v="0"/>
    <n v="75"/>
    <n v="22"/>
    <n v="0"/>
    <n v="0.16"/>
    <n v="61.801000000000002"/>
    <n v="24.532"/>
    <n v="1242730.2590000001"/>
    <n v="1099606.321"/>
    <n v="1099.606321"/>
    <n v="1.099606321"/>
    <n v="1.1575351770564697"/>
    <n v="1.2728329974711483"/>
  </r>
  <r>
    <x v="6"/>
    <n v="4"/>
    <n v="19"/>
    <n v="0"/>
    <n v="9"/>
    <n v="21"/>
    <n v="0"/>
    <n v="0.16"/>
    <n v="6.593"/>
    <n v="21.24"/>
    <n v="84031.91"/>
    <n v="0"/>
    <n v="0"/>
    <n v="0"/>
    <n v="1.1575351770564697"/>
    <n v="0"/>
  </r>
  <r>
    <x v="6"/>
    <n v="4"/>
    <n v="20"/>
    <n v="0"/>
    <n v="0"/>
    <n v="20"/>
    <n v="0"/>
    <n v="0.16"/>
    <n v="0"/>
    <n v="20"/>
    <n v="0"/>
    <n v="0"/>
    <n v="0"/>
    <n v="0"/>
    <n v="1.1575351770564697"/>
    <n v="0"/>
  </r>
  <r>
    <x v="6"/>
    <n v="4"/>
    <n v="21"/>
    <n v="0"/>
    <n v="0"/>
    <n v="20"/>
    <n v="0"/>
    <n v="0.16"/>
    <n v="0"/>
    <n v="20"/>
    <n v="0"/>
    <n v="0"/>
    <n v="0"/>
    <n v="0"/>
    <n v="1.1575351770564697"/>
    <n v="0"/>
  </r>
  <r>
    <x v="6"/>
    <n v="4"/>
    <n v="22"/>
    <n v="0"/>
    <n v="0"/>
    <n v="19"/>
    <n v="0"/>
    <n v="0.16"/>
    <n v="0"/>
    <n v="19"/>
    <n v="0"/>
    <n v="0"/>
    <n v="0"/>
    <n v="0"/>
    <n v="1.1575351770564697"/>
    <n v="0"/>
  </r>
  <r>
    <x v="6"/>
    <n v="4"/>
    <n v="23"/>
    <n v="0"/>
    <n v="0"/>
    <n v="18"/>
    <n v="0"/>
    <n v="0.16"/>
    <n v="0"/>
    <n v="18"/>
    <n v="0"/>
    <n v="0"/>
    <n v="0"/>
    <n v="0"/>
    <n v="1.1575351770564697"/>
    <n v="0"/>
  </r>
  <r>
    <x v="6"/>
    <n v="5"/>
    <n v="0"/>
    <n v="0"/>
    <n v="0"/>
    <n v="18"/>
    <n v="0"/>
    <n v="0.16"/>
    <n v="0"/>
    <n v="18"/>
    <n v="0"/>
    <n v="0"/>
    <n v="0"/>
    <n v="0"/>
    <n v="1.1575351770564697"/>
    <n v="0"/>
  </r>
  <r>
    <x v="6"/>
    <n v="5"/>
    <n v="1"/>
    <n v="0"/>
    <n v="0"/>
    <n v="18"/>
    <n v="0"/>
    <n v="0.16"/>
    <n v="0"/>
    <n v="18"/>
    <n v="0"/>
    <n v="0"/>
    <n v="0"/>
    <n v="0"/>
    <n v="1.1575351770564697"/>
    <n v="0"/>
  </r>
  <r>
    <x v="6"/>
    <n v="5"/>
    <n v="2"/>
    <n v="0"/>
    <n v="0"/>
    <n v="17"/>
    <n v="0"/>
    <n v="0.16"/>
    <n v="0"/>
    <n v="17"/>
    <n v="0"/>
    <n v="0"/>
    <n v="0"/>
    <n v="0"/>
    <n v="1.1575351770564697"/>
    <n v="0"/>
  </r>
  <r>
    <x v="6"/>
    <n v="5"/>
    <n v="3"/>
    <n v="0"/>
    <n v="0"/>
    <n v="17"/>
    <n v="0"/>
    <n v="0.16"/>
    <n v="0"/>
    <n v="17"/>
    <n v="0"/>
    <n v="0"/>
    <n v="0"/>
    <n v="0"/>
    <n v="1.1575351770564697"/>
    <n v="0"/>
  </r>
  <r>
    <x v="6"/>
    <n v="5"/>
    <n v="4"/>
    <n v="0"/>
    <n v="0"/>
    <n v="17"/>
    <n v="0"/>
    <n v="0.16"/>
    <n v="0"/>
    <n v="17"/>
    <n v="0"/>
    <n v="0"/>
    <n v="0"/>
    <n v="0"/>
    <n v="1.1575351770564697"/>
    <n v="0"/>
  </r>
  <r>
    <x v="6"/>
    <n v="5"/>
    <n v="5"/>
    <n v="56"/>
    <n v="13"/>
    <n v="17"/>
    <n v="0"/>
    <n v="0.16"/>
    <n v="15.353999999999999"/>
    <n v="17.561"/>
    <n v="210045.31099999999"/>
    <n v="103513.507"/>
    <n v="103.513507"/>
    <n v="0.103513507"/>
    <n v="1.1575351770564697"/>
    <n v="0.11982052565298112"/>
  </r>
  <r>
    <x v="6"/>
    <n v="5"/>
    <n v="6"/>
    <n v="352"/>
    <n v="65"/>
    <n v="19"/>
    <n v="0"/>
    <n v="0.16"/>
    <n v="302.61799999999999"/>
    <n v="31.437000000000001"/>
    <n v="6353368.4019999998"/>
    <n v="6029154.2350000003"/>
    <n v="6029.154235"/>
    <n v="6.029154235"/>
    <n v="1.1575351770564697"/>
    <n v="6.9789581149114888"/>
  </r>
  <r>
    <x v="6"/>
    <n v="5"/>
    <n v="7"/>
    <n v="298"/>
    <n v="153"/>
    <n v="21"/>
    <n v="0"/>
    <n v="0.16"/>
    <n v="456.28800000000001"/>
    <n v="39.747"/>
    <n v="9338100.5759999994"/>
    <n v="8908125.4810000006"/>
    <n v="8908.1254809999991"/>
    <n v="8.9081254810000008"/>
    <n v="1.1575351770564697"/>
    <n v="10.311468605890585"/>
  </r>
  <r>
    <x v="6"/>
    <n v="5"/>
    <n v="8"/>
    <n v="316"/>
    <n v="241"/>
    <n v="23"/>
    <n v="0"/>
    <n v="0.16"/>
    <n v="573.66899999999998"/>
    <n v="46.478999999999999"/>
    <n v="11289163.18"/>
    <n v="10790054.18"/>
    <n v="10790.054179999999"/>
    <n v="10.79005418"/>
    <n v="1.1575351770564697"/>
    <n v="12.489867275695202"/>
  </r>
  <r>
    <x v="6"/>
    <n v="5"/>
    <n v="9"/>
    <n v="107"/>
    <n v="347"/>
    <n v="25"/>
    <n v="0"/>
    <n v="0.16"/>
    <n v="423.29"/>
    <n v="42.243000000000002"/>
    <n v="8289406.5520000001"/>
    <n v="7896590.8559999997"/>
    <n v="7896.5908559999998"/>
    <n v="7.8965908560000004"/>
    <n v="1.1575351770564697"/>
    <n v="9.1405816946424601"/>
  </r>
  <r>
    <x v="6"/>
    <n v="5"/>
    <n v="10"/>
    <n v="194"/>
    <n v="425"/>
    <n v="26"/>
    <n v="0"/>
    <n v="0.16"/>
    <n v="610.91600000000005"/>
    <n v="50.84"/>
    <n v="11530271.1"/>
    <n v="11022618.689999999"/>
    <n v="11022.618689999999"/>
    <n v="11.02261869"/>
    <n v="1.1575351770564697"/>
    <n v="12.759068876955102"/>
  </r>
  <r>
    <x v="6"/>
    <n v="5"/>
    <n v="11"/>
    <n v="413"/>
    <n v="403"/>
    <n v="27"/>
    <n v="0"/>
    <n v="0.16"/>
    <n v="814.94899999999996"/>
    <n v="60.119"/>
    <n v="14766881.279999999"/>
    <n v="14144542.9"/>
    <n v="14144.5429"/>
    <n v="14.144542899999999"/>
    <n v="1.1575351770564697"/>
    <n v="16.37280597013433"/>
  </r>
  <r>
    <x v="6"/>
    <n v="5"/>
    <n v="12"/>
    <n v="144"/>
    <n v="493"/>
    <n v="27"/>
    <n v="0"/>
    <n v="0.16"/>
    <n v="632.44600000000003"/>
    <n v="52.593000000000004"/>
    <n v="11651290.689999999"/>
    <n v="11139350.07"/>
    <n v="11139.35007"/>
    <n v="11.139350070000001"/>
    <n v="1.1575351770564697"/>
    <n v="12.894189555571449"/>
  </r>
  <r>
    <x v="6"/>
    <n v="5"/>
    <n v="13"/>
    <n v="28"/>
    <n v="373"/>
    <n v="27"/>
    <n v="0"/>
    <n v="0.16"/>
    <n v="395.45600000000002"/>
    <n v="43.012"/>
    <n v="7538878.9129999997"/>
    <n v="7172657.3949999996"/>
    <n v="7172.6573950000002"/>
    <n v="7.1726573949999999"/>
    <n v="1.1575351770564697"/>
    <n v="8.3026032476867222"/>
  </r>
  <r>
    <x v="6"/>
    <n v="5"/>
    <n v="14"/>
    <n v="800"/>
    <n v="159"/>
    <n v="27"/>
    <n v="0"/>
    <n v="0.16"/>
    <n v="962.35299999999995"/>
    <n v="66.25"/>
    <n v="17160191.289999999"/>
    <n v="16453048.42"/>
    <n v="16453.048419999999"/>
    <n v="16.453048419999998"/>
    <n v="1.1575351770564697"/>
    <n v="19.044982315963367"/>
  </r>
  <r>
    <x v="6"/>
    <n v="5"/>
    <n v="15"/>
    <n v="769"/>
    <n v="146"/>
    <n v="27"/>
    <n v="0"/>
    <n v="0.16"/>
    <n v="937.75300000000004"/>
    <n v="65.317999999999998"/>
    <n v="16910484.66"/>
    <n v="16212189.890000001"/>
    <n v="16212.18989"/>
    <n v="16.212189890000001"/>
    <n v="1.1575351770564697"/>
    <n v="18.766180094794258"/>
  </r>
  <r>
    <x v="6"/>
    <n v="5"/>
    <n v="16"/>
    <n v="231"/>
    <n v="270"/>
    <n v="26"/>
    <n v="0"/>
    <n v="0.16"/>
    <n v="498.46499999999997"/>
    <n v="46.38"/>
    <n v="9756855.5510000009"/>
    <n v="9312042.3029999994"/>
    <n v="9312.0423030000002"/>
    <n v="9.3120423030000001"/>
    <n v="1.1575351770564697"/>
    <n v="10.779016535960441"/>
  </r>
  <r>
    <x v="6"/>
    <n v="5"/>
    <n v="17"/>
    <n v="418"/>
    <n v="145"/>
    <n v="25"/>
    <n v="0"/>
    <n v="0.16"/>
    <n v="581.26499999999999"/>
    <n v="48.88"/>
    <n v="11488046.539999999"/>
    <n v="10981890.310000001"/>
    <n v="10981.890310000001"/>
    <n v="10.981890310000001"/>
    <n v="1.1575351770564697"/>
    <n v="12.711924344400579"/>
  </r>
  <r>
    <x v="6"/>
    <n v="5"/>
    <n v="18"/>
    <n v="440"/>
    <n v="74"/>
    <n v="23"/>
    <n v="0"/>
    <n v="0.16"/>
    <n v="392.322"/>
    <n v="39.142000000000003"/>
    <n v="8068022.2400000002"/>
    <n v="7683051.0700000003"/>
    <n v="7683.0510700000004"/>
    <n v="7.6830510700000003"/>
    <n v="1.1575351770564697"/>
    <n v="8.8934018806463495"/>
  </r>
  <r>
    <x v="6"/>
    <n v="5"/>
    <n v="19"/>
    <n v="104"/>
    <n v="22"/>
    <n v="21"/>
    <n v="0.1"/>
    <n v="0.16"/>
    <n v="69.643000000000001"/>
    <n v="23.460999999999999"/>
    <n v="993701.39300000004"/>
    <n v="859401.53700000001"/>
    <n v="859.40153699999996"/>
    <n v="0.85940153699999999"/>
    <n v="1.1575351770564697"/>
    <n v="0.99478751029389723"/>
  </r>
  <r>
    <x v="6"/>
    <n v="5"/>
    <n v="20"/>
    <n v="0"/>
    <n v="0"/>
    <n v="19"/>
    <n v="0.1"/>
    <n v="0.16"/>
    <n v="0"/>
    <n v="19"/>
    <n v="0"/>
    <n v="0"/>
    <n v="0"/>
    <n v="0"/>
    <n v="1.1575351770564697"/>
    <n v="0"/>
  </r>
  <r>
    <x v="6"/>
    <n v="5"/>
    <n v="21"/>
    <n v="0"/>
    <n v="0"/>
    <n v="18"/>
    <n v="0"/>
    <n v="0.16"/>
    <n v="0"/>
    <n v="18"/>
    <n v="0"/>
    <n v="0"/>
    <n v="0"/>
    <n v="0"/>
    <n v="1.1575351770564697"/>
    <n v="0"/>
  </r>
  <r>
    <x v="6"/>
    <n v="5"/>
    <n v="22"/>
    <n v="0"/>
    <n v="0"/>
    <n v="17"/>
    <n v="0"/>
    <n v="0.16"/>
    <n v="0"/>
    <n v="17"/>
    <n v="0"/>
    <n v="0"/>
    <n v="0"/>
    <n v="0"/>
    <n v="1.1575351770564697"/>
    <n v="0"/>
  </r>
  <r>
    <x v="6"/>
    <n v="5"/>
    <n v="23"/>
    <n v="0"/>
    <n v="0"/>
    <n v="16"/>
    <n v="0"/>
    <n v="0.16"/>
    <n v="0"/>
    <n v="16"/>
    <n v="0"/>
    <n v="0"/>
    <n v="0"/>
    <n v="0"/>
    <n v="1.1575351770564697"/>
    <n v="0"/>
  </r>
  <r>
    <x v="6"/>
    <n v="6"/>
    <n v="0"/>
    <n v="0"/>
    <n v="0"/>
    <n v="14"/>
    <n v="0"/>
    <n v="0.16"/>
    <n v="0"/>
    <n v="14"/>
    <n v="0"/>
    <n v="0"/>
    <n v="0"/>
    <n v="0"/>
    <n v="1.1575351770564697"/>
    <n v="0"/>
  </r>
  <r>
    <x v="6"/>
    <n v="6"/>
    <n v="1"/>
    <n v="0"/>
    <n v="0"/>
    <n v="14"/>
    <n v="0.1"/>
    <n v="0.16"/>
    <n v="0"/>
    <n v="14"/>
    <n v="0"/>
    <n v="0"/>
    <n v="0"/>
    <n v="0"/>
    <n v="1.1575351770564697"/>
    <n v="0"/>
  </r>
  <r>
    <x v="6"/>
    <n v="6"/>
    <n v="2"/>
    <n v="0"/>
    <n v="0"/>
    <n v="13"/>
    <n v="0.4"/>
    <n v="0.16"/>
    <n v="0"/>
    <n v="13"/>
    <n v="0"/>
    <n v="0"/>
    <n v="0"/>
    <n v="0"/>
    <n v="1.1575351770564697"/>
    <n v="0"/>
  </r>
  <r>
    <x v="6"/>
    <n v="6"/>
    <n v="3"/>
    <n v="0"/>
    <n v="0"/>
    <n v="13"/>
    <n v="0.5"/>
    <n v="0.16"/>
    <n v="0"/>
    <n v="13"/>
    <n v="0"/>
    <n v="0"/>
    <n v="0"/>
    <n v="0"/>
    <n v="1.1575351770564697"/>
    <n v="0"/>
  </r>
  <r>
    <x v="6"/>
    <n v="6"/>
    <n v="4"/>
    <n v="0"/>
    <n v="0"/>
    <n v="13"/>
    <n v="0.4"/>
    <n v="0.16"/>
    <n v="0"/>
    <n v="13"/>
    <n v="0"/>
    <n v="0"/>
    <n v="0"/>
    <n v="0"/>
    <n v="1.1575351770564697"/>
    <n v="0"/>
  </r>
  <r>
    <x v="6"/>
    <n v="6"/>
    <n v="5"/>
    <n v="91"/>
    <n v="13"/>
    <n v="14"/>
    <n v="0.2"/>
    <n v="0.16"/>
    <n v="18.224"/>
    <n v="14.625"/>
    <n v="255619.179"/>
    <n v="147472.51199999999"/>
    <n v="147.47251199999999"/>
    <n v="0.147472512"/>
    <n v="1.1575351770564697"/>
    <n v="0.17070462028888236"/>
  </r>
  <r>
    <x v="6"/>
    <n v="6"/>
    <n v="6"/>
    <n v="518"/>
    <n v="56"/>
    <n v="16"/>
    <n v="0"/>
    <n v="0.16"/>
    <n v="388.125"/>
    <n v="31.959"/>
    <n v="8195561.892"/>
    <n v="7806071.4859999996"/>
    <n v="7806.0714859999998"/>
    <n v="7.8060714859999996"/>
    <n v="1.1575351770564697"/>
    <n v="9.0358023396624692"/>
  </r>
  <r>
    <x v="6"/>
    <n v="6"/>
    <n v="7"/>
    <n v="725"/>
    <n v="76"/>
    <n v="19"/>
    <n v="0"/>
    <n v="0.16"/>
    <n v="784.89200000000005"/>
    <n v="51.296999999999997"/>
    <n v="15463095.84"/>
    <n v="14816087.810000001"/>
    <n v="14816.087810000001"/>
    <n v="14.816087810000001"/>
    <n v="1.1575351770564697"/>
    <n v="17.150142826432553"/>
  </r>
  <r>
    <x v="6"/>
    <n v="6"/>
    <n v="8"/>
    <n v="836"/>
    <n v="88"/>
    <n v="22"/>
    <n v="0"/>
    <n v="0.16"/>
    <n v="947.28200000000004"/>
    <n v="60.845999999999997"/>
    <n v="17651657.530000001"/>
    <n v="16927100.050000001"/>
    <n v="16927.100050000001"/>
    <n v="16.92710005"/>
    <n v="1.1575351770564697"/>
    <n v="19.593713753429327"/>
  </r>
  <r>
    <x v="6"/>
    <n v="6"/>
    <n v="9"/>
    <n v="900"/>
    <n v="96"/>
    <n v="23"/>
    <n v="0"/>
    <n v="0.16"/>
    <n v="1007.848"/>
    <n v="64.215000000000003"/>
    <n v="18297449.390000001"/>
    <n v="17550008.940000001"/>
    <n v="17550.00894"/>
    <n v="17.550008940000001"/>
    <n v="1.1575351770564697"/>
    <n v="20.314752705705526"/>
  </r>
  <r>
    <x v="6"/>
    <n v="6"/>
    <n v="10"/>
    <n v="938"/>
    <n v="102"/>
    <n v="24"/>
    <n v="0"/>
    <n v="0.16"/>
    <n v="1034.3119999999999"/>
    <n v="66.215999999999994"/>
    <n v="18472159.399999999"/>
    <n v="17718528.289999999"/>
    <n v="17718.528289999998"/>
    <n v="17.718528289999998"/>
    <n v="1.1575351770564697"/>
    <n v="20.509819781345215"/>
  </r>
  <r>
    <x v="6"/>
    <n v="6"/>
    <n v="11"/>
    <n v="959"/>
    <n v="105"/>
    <n v="25"/>
    <n v="0"/>
    <n v="0.16"/>
    <n v="1040.9929999999999"/>
    <n v="67.438000000000002"/>
    <n v="18408914.18"/>
    <n v="17657524.09"/>
    <n v="17657.524089999999"/>
    <n v="17.657524089999999"/>
    <n v="1.1575351770564697"/>
    <n v="20.439205273897027"/>
  </r>
  <r>
    <x v="6"/>
    <n v="6"/>
    <n v="12"/>
    <n v="968"/>
    <n v="105"/>
    <n v="25"/>
    <n v="0"/>
    <n v="0.16"/>
    <n v="1040.701"/>
    <n v="67.402000000000001"/>
    <n v="18369761.719999999"/>
    <n v="17619758.960000001"/>
    <n v="17619.758959999999"/>
    <n v="17.619758959999999"/>
    <n v="1.1575351770564697"/>
    <n v="20.395490807455918"/>
  </r>
  <r>
    <x v="6"/>
    <n v="6"/>
    <n v="13"/>
    <n v="954"/>
    <n v="111"/>
    <n v="26"/>
    <n v="0"/>
    <n v="0.16"/>
    <n v="1040.0360000000001"/>
    <n v="68.391999999999996"/>
    <n v="18301342.329999998"/>
    <n v="17553763.940000001"/>
    <n v="17553.763940000001"/>
    <n v="17.55376394"/>
    <n v="1.1575351770564697"/>
    <n v="20.319099250295373"/>
  </r>
  <r>
    <x v="6"/>
    <n v="6"/>
    <n v="14"/>
    <n v="941"/>
    <n v="107"/>
    <n v="26"/>
    <n v="0"/>
    <n v="0.16"/>
    <n v="1039.375"/>
    <n v="68.412000000000006"/>
    <n v="18359683.620000001"/>
    <n v="17610037.960000001"/>
    <n v="17610.037960000001"/>
    <n v="17.61003796"/>
    <n v="1.1575351770564697"/>
    <n v="20.384238407999753"/>
  </r>
  <r>
    <x v="6"/>
    <n v="6"/>
    <n v="15"/>
    <n v="912"/>
    <n v="99"/>
    <n v="26"/>
    <n v="0"/>
    <n v="0.16"/>
    <n v="1020.479"/>
    <n v="67.716999999999999"/>
    <n v="18207837.23"/>
    <n v="17463572.100000001"/>
    <n v="17463.572100000001"/>
    <n v="17.4635721"/>
    <n v="1.1575351770564697"/>
    <n v="20.214699022811924"/>
  </r>
  <r>
    <x v="6"/>
    <n v="6"/>
    <n v="16"/>
    <n v="861"/>
    <n v="90"/>
    <n v="26"/>
    <n v="0"/>
    <n v="0.16"/>
    <n v="966.27"/>
    <n v="65.606999999999999"/>
    <n v="17593707.289999999"/>
    <n v="16871203.23"/>
    <n v="16871.203229999999"/>
    <n v="16.871203229999999"/>
    <n v="1.1575351770564697"/>
    <n v="19.529011217993734"/>
  </r>
  <r>
    <x v="6"/>
    <n v="6"/>
    <n v="17"/>
    <n v="774"/>
    <n v="76"/>
    <n v="25"/>
    <n v="0"/>
    <n v="0.16"/>
    <n v="839.80600000000004"/>
    <n v="59.54"/>
    <n v="15933250.65"/>
    <n v="15269583.17"/>
    <n v="15269.58317"/>
    <n v="15.269583170000001"/>
    <n v="1.1575351770564697"/>
    <n v="17.67507965826444"/>
  </r>
  <r>
    <x v="6"/>
    <n v="6"/>
    <n v="18"/>
    <n v="605"/>
    <n v="57"/>
    <n v="22"/>
    <n v="0.4"/>
    <n v="0.16"/>
    <n v="481.13200000000001"/>
    <n v="39.445999999999998"/>
    <n v="9939232.0059999991"/>
    <n v="9487956.4340000004"/>
    <n v="9487.9564339999997"/>
    <n v="9.4879564340000009"/>
    <n v="1.1575351770564697"/>
    <n v="10.982643330734263"/>
  </r>
  <r>
    <x v="6"/>
    <n v="6"/>
    <n v="19"/>
    <n v="223"/>
    <n v="21"/>
    <n v="20"/>
    <n v="0.8"/>
    <n v="0.16"/>
    <n v="88.149000000000001"/>
    <n v="22.536000000000001"/>
    <n v="1280956.541"/>
    <n v="1136478.094"/>
    <n v="1136.4780940000001"/>
    <n v="1.1364780940000001"/>
    <n v="1.1575351770564697"/>
    <n v="1.3155133717590892"/>
  </r>
  <r>
    <x v="6"/>
    <n v="6"/>
    <n v="20"/>
    <n v="0"/>
    <n v="0"/>
    <n v="18"/>
    <n v="0.9"/>
    <n v="0.16"/>
    <n v="0"/>
    <n v="18"/>
    <n v="0"/>
    <n v="0"/>
    <n v="0"/>
    <n v="0"/>
    <n v="1.1575351770564697"/>
    <n v="0"/>
  </r>
  <r>
    <x v="6"/>
    <n v="6"/>
    <n v="21"/>
    <n v="0"/>
    <n v="0"/>
    <n v="17"/>
    <n v="1"/>
    <n v="0.16"/>
    <n v="0"/>
    <n v="17"/>
    <n v="0"/>
    <n v="0"/>
    <n v="0"/>
    <n v="0"/>
    <n v="1.1575351770564697"/>
    <n v="0"/>
  </r>
  <r>
    <x v="6"/>
    <n v="6"/>
    <n v="22"/>
    <n v="0"/>
    <n v="0"/>
    <n v="16"/>
    <n v="1"/>
    <n v="0.16"/>
    <n v="0"/>
    <n v="16"/>
    <n v="0"/>
    <n v="0"/>
    <n v="0"/>
    <n v="0"/>
    <n v="1.1575351770564697"/>
    <n v="0"/>
  </r>
  <r>
    <x v="6"/>
    <n v="6"/>
    <n v="23"/>
    <n v="0"/>
    <n v="0"/>
    <n v="14"/>
    <n v="0.9"/>
    <n v="0.16"/>
    <n v="0"/>
    <n v="14"/>
    <n v="0"/>
    <n v="0"/>
    <n v="0"/>
    <n v="0"/>
    <n v="1.1575351770564697"/>
    <n v="0"/>
  </r>
  <r>
    <x v="6"/>
    <n v="7"/>
    <n v="0"/>
    <n v="0"/>
    <n v="0"/>
    <n v="13"/>
    <n v="0.6"/>
    <n v="0.16"/>
    <n v="0"/>
    <n v="13"/>
    <n v="0"/>
    <n v="0"/>
    <n v="0"/>
    <n v="0"/>
    <n v="1.1575351770564697"/>
    <n v="0"/>
  </r>
  <r>
    <x v="6"/>
    <n v="7"/>
    <n v="1"/>
    <n v="0"/>
    <n v="0"/>
    <n v="12"/>
    <n v="0.3"/>
    <n v="0.16"/>
    <n v="0"/>
    <n v="12"/>
    <n v="0"/>
    <n v="0"/>
    <n v="0"/>
    <n v="0"/>
    <n v="1.1575351770564697"/>
    <n v="0"/>
  </r>
  <r>
    <x v="6"/>
    <n v="7"/>
    <n v="2"/>
    <n v="0"/>
    <n v="0"/>
    <n v="12"/>
    <n v="0"/>
    <n v="0.16"/>
    <n v="0"/>
    <n v="12"/>
    <n v="0"/>
    <n v="0"/>
    <n v="0"/>
    <n v="0"/>
    <n v="1.1575351770564697"/>
    <n v="0"/>
  </r>
  <r>
    <x v="6"/>
    <n v="7"/>
    <n v="3"/>
    <n v="0"/>
    <n v="0"/>
    <n v="13"/>
    <n v="0"/>
    <n v="0.16"/>
    <n v="0"/>
    <n v="13"/>
    <n v="0"/>
    <n v="0"/>
    <n v="0"/>
    <n v="0"/>
    <n v="1.1575351770564697"/>
    <n v="0"/>
  </r>
  <r>
    <x v="6"/>
    <n v="7"/>
    <n v="4"/>
    <n v="0"/>
    <n v="0"/>
    <n v="13"/>
    <n v="0"/>
    <n v="0.16"/>
    <n v="0"/>
    <n v="13"/>
    <n v="0"/>
    <n v="0"/>
    <n v="0"/>
    <n v="0"/>
    <n v="1.1575351770564697"/>
    <n v="0"/>
  </r>
  <r>
    <x v="6"/>
    <n v="7"/>
    <n v="5"/>
    <n v="96"/>
    <n v="13"/>
    <n v="14"/>
    <n v="0"/>
    <n v="0.16"/>
    <n v="18.283999999999999"/>
    <n v="14.669"/>
    <n v="256452.69899999999"/>
    <n v="148276.497"/>
    <n v="148.27649700000001"/>
    <n v="0.14827649700000001"/>
    <n v="1.1575351770564697"/>
    <n v="0.1716352612082081"/>
  </r>
  <r>
    <x v="6"/>
    <n v="7"/>
    <n v="6"/>
    <n v="509"/>
    <n v="56"/>
    <n v="17"/>
    <n v="0"/>
    <n v="0.16"/>
    <n v="381.23200000000003"/>
    <n v="32.673999999999999"/>
    <n v="8021184.4589999998"/>
    <n v="7637872.9380000001"/>
    <n v="7637.8729380000004"/>
    <n v="7.6378729380000001"/>
    <n v="1.1575351770564697"/>
    <n v="8.8411066036226487"/>
  </r>
  <r>
    <x v="6"/>
    <n v="7"/>
    <n v="7"/>
    <n v="260"/>
    <n v="156"/>
    <n v="20"/>
    <n v="0"/>
    <n v="0.16"/>
    <n v="425.03399999999999"/>
    <n v="37.46"/>
    <n v="8762434.7809999995"/>
    <n v="8352857.8140000002"/>
    <n v="8352.8578140000009"/>
    <n v="8.352857814"/>
    <n v="1.1575351770564697"/>
    <n v="9.668726748656006"/>
  </r>
  <r>
    <x v="6"/>
    <n v="7"/>
    <n v="8"/>
    <n v="379"/>
    <n v="225"/>
    <n v="24"/>
    <n v="0"/>
    <n v="0.16"/>
    <n v="618.53"/>
    <n v="49.325000000000003"/>
    <n v="12054580.050000001"/>
    <n v="11528349.279999999"/>
    <n v="11528.34928"/>
    <n v="11.52834928"/>
    <n v="1.1575351770564697"/>
    <n v="13.344469824993626"/>
  </r>
  <r>
    <x v="6"/>
    <n v="7"/>
    <n v="9"/>
    <n v="559"/>
    <n v="240"/>
    <n v="27"/>
    <n v="0"/>
    <n v="0.16"/>
    <n v="824.23500000000001"/>
    <n v="60.664000000000001"/>
    <n v="15167190.42"/>
    <n v="14530667.5"/>
    <n v="14530.6675"/>
    <n v="14.5306675"/>
    <n v="1.1575351770564697"/>
    <n v="16.819758777361191"/>
  </r>
  <r>
    <x v="6"/>
    <n v="7"/>
    <n v="10"/>
    <n v="14"/>
    <n v="266"/>
    <n v="28"/>
    <n v="0"/>
    <n v="0.16"/>
    <n v="251.62299999999999"/>
    <n v="38.213000000000001"/>
    <n v="4873829.2470000004"/>
    <n v="4602041.0350000001"/>
    <n v="4602.0410350000002"/>
    <n v="4.6020410350000001"/>
    <n v="1.1575351770564697"/>
    <n v="5.3270243842698637"/>
  </r>
  <r>
    <x v="6"/>
    <n v="7"/>
    <n v="11"/>
    <n v="125"/>
    <n v="470"/>
    <n v="29"/>
    <n v="0"/>
    <n v="0.16"/>
    <n v="591.47500000000002"/>
    <n v="52.982999999999997"/>
    <n v="10948713.460000001"/>
    <n v="10461667.949999999"/>
    <n v="10461.667949999999"/>
    <n v="10.461667950000001"/>
    <n v="1.1575351770564697"/>
    <n v="12.109748662809245"/>
  </r>
  <r>
    <x v="6"/>
    <n v="7"/>
    <n v="12"/>
    <n v="172"/>
    <n v="493"/>
    <n v="29"/>
    <n v="0"/>
    <n v="0.16"/>
    <n v="659.36699999999996"/>
    <n v="55.691000000000003"/>
    <n v="12005022.24"/>
    <n v="11480547.51"/>
    <n v="11480.54751"/>
    <n v="11.480547509999999"/>
    <n v="1.1575351770564697"/>
    <n v="13.289137594693061"/>
  </r>
  <r>
    <x v="6"/>
    <n v="7"/>
    <n v="13"/>
    <n v="128"/>
    <n v="476"/>
    <n v="28"/>
    <n v="0"/>
    <n v="0.16"/>
    <n v="600.63400000000001"/>
    <n v="52.347000000000001"/>
    <n v="11138176.539999999"/>
    <n v="10644417.6"/>
    <n v="10644.417600000001"/>
    <n v="10.644417600000001"/>
    <n v="1.1575351770564697"/>
    <n v="12.321287811279003"/>
  </r>
  <r>
    <x v="6"/>
    <n v="7"/>
    <n v="14"/>
    <n v="409"/>
    <n v="365"/>
    <n v="27"/>
    <n v="0"/>
    <n v="0.16"/>
    <n v="784.68100000000004"/>
    <n v="58.939"/>
    <n v="14372423.890000001"/>
    <n v="13764062.710000001"/>
    <n v="13764.06271"/>
    <n v="13.764062709999999"/>
    <n v="1.1575351770564697"/>
    <n v="15.932386766036201"/>
  </r>
  <r>
    <x v="6"/>
    <n v="7"/>
    <n v="15"/>
    <n v="96"/>
    <n v="355"/>
    <n v="26"/>
    <n v="0"/>
    <n v="0.16"/>
    <n v="421.40300000000002"/>
    <n v="43.156999999999996"/>
    <n v="8204348.5810000002"/>
    <n v="7814546.8269999996"/>
    <n v="7814.5468270000001"/>
    <n v="7.814546827"/>
    <n v="1.1575351770564697"/>
    <n v="9.0456128450075184"/>
  </r>
  <r>
    <x v="6"/>
    <n v="7"/>
    <n v="16"/>
    <n v="357"/>
    <n v="244"/>
    <n v="25"/>
    <n v="0"/>
    <n v="0.16"/>
    <n v="616.13199999999995"/>
    <n v="50.209000000000003"/>
    <n v="11930873.49"/>
    <n v="11409026.140000001"/>
    <n v="11409.02614"/>
    <n v="11.40902614"/>
    <n v="1.1575351770564697"/>
    <n v="13.206349093006791"/>
  </r>
  <r>
    <x v="6"/>
    <n v="7"/>
    <n v="17"/>
    <n v="5"/>
    <n v="141"/>
    <n v="24"/>
    <n v="0"/>
    <n v="0.16"/>
    <n v="119.77800000000001"/>
    <n v="28.902000000000001"/>
    <n v="2420877.5499999998"/>
    <n v="2236007.17"/>
    <n v="2236.0071699999999"/>
    <n v="2.2360071700000002"/>
    <n v="1.1575351770564697"/>
    <n v="2.5882569554254857"/>
  </r>
  <r>
    <x v="6"/>
    <n v="7"/>
    <n v="18"/>
    <n v="202"/>
    <n v="88"/>
    <n v="22"/>
    <n v="0"/>
    <n v="0.16"/>
    <n v="243.684"/>
    <n v="32.015000000000001"/>
    <n v="5071509.301"/>
    <n v="4792716.4989999998"/>
    <n v="4792.7164990000001"/>
    <n v="4.792716499"/>
    <n v="1.1575351770564697"/>
    <n v="5.5477379412514285"/>
  </r>
  <r>
    <x v="6"/>
    <n v="7"/>
    <n v="19"/>
    <n v="0"/>
    <n v="19"/>
    <n v="20"/>
    <n v="0"/>
    <n v="0.16"/>
    <n v="15.106999999999999"/>
    <n v="20.55"/>
    <n v="201802.117"/>
    <n v="95562.402000000002"/>
    <n v="95.562402000000006"/>
    <n v="9.5562402000000005E-2"/>
    <n v="1.1575351770564697"/>
    <n v="0.11061684191901154"/>
  </r>
  <r>
    <x v="6"/>
    <n v="7"/>
    <n v="20"/>
    <n v="0"/>
    <n v="0"/>
    <n v="20"/>
    <n v="0"/>
    <n v="0.16"/>
    <n v="0"/>
    <n v="20"/>
    <n v="0"/>
    <n v="0"/>
    <n v="0"/>
    <n v="0"/>
    <n v="1.1575351770564697"/>
    <n v="0"/>
  </r>
  <r>
    <x v="6"/>
    <n v="7"/>
    <n v="21"/>
    <n v="0"/>
    <n v="0"/>
    <n v="20"/>
    <n v="0"/>
    <n v="0.16"/>
    <n v="0"/>
    <n v="20"/>
    <n v="0"/>
    <n v="0"/>
    <n v="0"/>
    <n v="0"/>
    <n v="1.1575351770564697"/>
    <n v="0"/>
  </r>
  <r>
    <x v="6"/>
    <n v="7"/>
    <n v="22"/>
    <n v="0"/>
    <n v="0"/>
    <n v="19"/>
    <n v="0"/>
    <n v="0.16"/>
    <n v="0"/>
    <n v="19"/>
    <n v="0"/>
    <n v="0"/>
    <n v="0"/>
    <n v="0"/>
    <n v="1.1575351770564697"/>
    <n v="0"/>
  </r>
  <r>
    <x v="6"/>
    <n v="7"/>
    <n v="23"/>
    <n v="0"/>
    <n v="0"/>
    <n v="19"/>
    <n v="0"/>
    <n v="0.16"/>
    <n v="0"/>
    <n v="19"/>
    <n v="0"/>
    <n v="0"/>
    <n v="0"/>
    <n v="0"/>
    <n v="1.1575351770564697"/>
    <n v="0"/>
  </r>
  <r>
    <x v="6"/>
    <n v="8"/>
    <n v="0"/>
    <n v="0"/>
    <n v="0"/>
    <n v="19"/>
    <n v="0"/>
    <n v="0.16"/>
    <n v="0"/>
    <n v="19"/>
    <n v="0"/>
    <n v="0"/>
    <n v="0"/>
    <n v="0"/>
    <n v="1.1575351770564697"/>
    <n v="0"/>
  </r>
  <r>
    <x v="6"/>
    <n v="8"/>
    <n v="1"/>
    <n v="0"/>
    <n v="0"/>
    <n v="19"/>
    <n v="0"/>
    <n v="0.16"/>
    <n v="0"/>
    <n v="19"/>
    <n v="0"/>
    <n v="0"/>
    <n v="0"/>
    <n v="0"/>
    <n v="1.1575351770564697"/>
    <n v="0"/>
  </r>
  <r>
    <x v="6"/>
    <n v="8"/>
    <n v="2"/>
    <n v="0"/>
    <n v="0"/>
    <n v="19"/>
    <n v="0"/>
    <n v="0.16"/>
    <n v="0"/>
    <n v="19"/>
    <n v="0"/>
    <n v="0"/>
    <n v="0"/>
    <n v="0"/>
    <n v="1.1575351770564697"/>
    <n v="0"/>
  </r>
  <r>
    <x v="6"/>
    <n v="8"/>
    <n v="3"/>
    <n v="0"/>
    <n v="0"/>
    <n v="19"/>
    <n v="0"/>
    <n v="0.16"/>
    <n v="0"/>
    <n v="19"/>
    <n v="0"/>
    <n v="0"/>
    <n v="0"/>
    <n v="0"/>
    <n v="1.1575351770564697"/>
    <n v="0"/>
  </r>
  <r>
    <x v="6"/>
    <n v="8"/>
    <n v="4"/>
    <n v="0"/>
    <n v="0"/>
    <n v="19"/>
    <n v="0"/>
    <n v="0.16"/>
    <n v="0"/>
    <n v="19"/>
    <n v="0"/>
    <n v="0"/>
    <n v="0"/>
    <n v="0"/>
    <n v="1.1575351770564697"/>
    <n v="0"/>
  </r>
  <r>
    <x v="6"/>
    <n v="8"/>
    <n v="5"/>
    <n v="0"/>
    <n v="6"/>
    <n v="19"/>
    <n v="0"/>
    <n v="0.16"/>
    <n v="4.718"/>
    <n v="19.172000000000001"/>
    <n v="59753.430999999997"/>
    <n v="0"/>
    <n v="0"/>
    <n v="0"/>
    <n v="1.1575351770564697"/>
    <n v="0"/>
  </r>
  <r>
    <x v="6"/>
    <n v="8"/>
    <n v="6"/>
    <n v="58"/>
    <n v="78"/>
    <n v="20"/>
    <n v="0"/>
    <n v="0.16"/>
    <n v="111.739"/>
    <n v="24.582000000000001"/>
    <n v="2310157.2990000001"/>
    <n v="2129210.1770000001"/>
    <n v="2129.2101769999999"/>
    <n v="2.129210177"/>
    <n v="1.1575351770564697"/>
    <n v="2.4646356792241324"/>
  </r>
  <r>
    <x v="6"/>
    <n v="8"/>
    <n v="7"/>
    <n v="63"/>
    <n v="161"/>
    <n v="22"/>
    <n v="0"/>
    <n v="0.16"/>
    <n v="213.59"/>
    <n v="30.759"/>
    <n v="4411345.767"/>
    <n v="4155945.1839999999"/>
    <n v="4155.9451840000002"/>
    <n v="4.1559451840000001"/>
    <n v="1.1575351770564697"/>
    <n v="4.8106527443984231"/>
  </r>
  <r>
    <x v="6"/>
    <n v="8"/>
    <n v="8"/>
    <n v="101"/>
    <n v="257"/>
    <n v="24"/>
    <n v="0"/>
    <n v="0.16"/>
    <n v="338.86599999999999"/>
    <n v="37.848999999999997"/>
    <n v="6803711.6150000002"/>
    <n v="6463539.9970000004"/>
    <n v="6463.5399969999999"/>
    <n v="6.4635399969999998"/>
    <n v="1.1575351770564697"/>
    <n v="7.4817749148389687"/>
  </r>
  <r>
    <x v="6"/>
    <n v="8"/>
    <n v="9"/>
    <n v="71"/>
    <n v="331"/>
    <n v="26"/>
    <n v="0"/>
    <n v="0.16"/>
    <n v="370.84500000000003"/>
    <n v="41.101999999999997"/>
    <n v="7265434.0710000005"/>
    <n v="6908901.7920000004"/>
    <n v="6908.9017919999997"/>
    <n v="6.908901792"/>
    <n v="1.1575351770564697"/>
    <n v="7.9972968590684808"/>
  </r>
  <r>
    <x v="6"/>
    <n v="8"/>
    <n v="10"/>
    <n v="61"/>
    <n v="390"/>
    <n v="27"/>
    <n v="0"/>
    <n v="0.16"/>
    <n v="430.767"/>
    <n v="44.494999999999997"/>
    <n v="8269240.4419999998"/>
    <n v="7877139.3109999998"/>
    <n v="7877.1393109999999"/>
    <n v="7.8771393109999996"/>
    <n v="1.1575351770564697"/>
    <n v="9.1180658470568616"/>
  </r>
  <r>
    <x v="6"/>
    <n v="8"/>
    <n v="11"/>
    <n v="84"/>
    <n v="454"/>
    <n v="27"/>
    <n v="0"/>
    <n v="0.16"/>
    <n v="529.38800000000003"/>
    <n v="48.457000000000001"/>
    <n v="9961129.2139999997"/>
    <n v="9509077.7369999997"/>
    <n v="9509.0777369999996"/>
    <n v="9.5090777370000001"/>
    <n v="1.1575351770564697"/>
    <n v="11.007091981942029"/>
  </r>
  <r>
    <x v="6"/>
    <n v="8"/>
    <n v="12"/>
    <n v="61"/>
    <n v="451"/>
    <n v="26"/>
    <n v="0"/>
    <n v="0.16"/>
    <n v="509.81400000000002"/>
    <n v="46.609000000000002"/>
    <n v="9569917.1940000001"/>
    <n v="9131727.9140000008"/>
    <n v="9131.7279139999991"/>
    <n v="9.1317279140000007"/>
    <n v="1.1575351770564697"/>
    <n v="10.570296287763497"/>
  </r>
  <r>
    <x v="6"/>
    <n v="8"/>
    <n v="13"/>
    <n v="8"/>
    <n v="175"/>
    <n v="26"/>
    <n v="0"/>
    <n v="0.16"/>
    <n v="177.12200000000001"/>
    <n v="33.17"/>
    <n v="3426928.9730000002"/>
    <n v="3206410.19"/>
    <n v="3206.4101900000001"/>
    <n v="3.2064101900000002"/>
    <n v="1.1575351770564697"/>
    <n v="3.7115325869973188"/>
  </r>
  <r>
    <x v="6"/>
    <n v="8"/>
    <n v="14"/>
    <n v="4"/>
    <n v="155"/>
    <n v="25"/>
    <n v="0"/>
    <n v="0.16"/>
    <n v="142.51400000000001"/>
    <n v="30.782"/>
    <n v="2783912.9309999999"/>
    <n v="2586178.764"/>
    <n v="2586.1787639999998"/>
    <n v="2.586178764"/>
    <n v="1.1575351770564697"/>
    <n v="2.9935928934864218"/>
  </r>
  <r>
    <x v="6"/>
    <n v="8"/>
    <n v="15"/>
    <n v="0"/>
    <n v="132"/>
    <n v="25"/>
    <n v="0"/>
    <n v="0.16"/>
    <n v="105.08799999999999"/>
    <n v="29.271999999999998"/>
    <n v="2056773.1359999999"/>
    <n v="1884804.422"/>
    <n v="1884.8044219999999"/>
    <n v="1.884804422"/>
    <n v="1.1575351770564697"/>
    <n v="2.1817274203365868"/>
  </r>
  <r>
    <x v="6"/>
    <n v="8"/>
    <n v="16"/>
    <n v="0"/>
    <n v="106"/>
    <n v="24"/>
    <n v="0"/>
    <n v="0.16"/>
    <n v="79.447999999999993"/>
    <n v="27.239000000000001"/>
    <n v="1566480.986"/>
    <n v="1411885.273"/>
    <n v="1411.8852730000001"/>
    <n v="1.411885273"/>
    <n v="1.1575351770564697"/>
    <n v="1.634306869465477"/>
  </r>
  <r>
    <x v="6"/>
    <n v="8"/>
    <n v="17"/>
    <n v="76"/>
    <n v="177"/>
    <n v="23"/>
    <n v="0"/>
    <n v="0.16"/>
    <n v="241.209"/>
    <n v="32.887999999999998"/>
    <n v="4949909.3210000005"/>
    <n v="4675425.2889999999"/>
    <n v="4675.4252889999998"/>
    <n v="4.6754252889999997"/>
    <n v="1.1575351770564697"/>
    <n v="5.4119692397169104"/>
  </r>
  <r>
    <x v="6"/>
    <n v="8"/>
    <n v="18"/>
    <n v="0"/>
    <n v="76"/>
    <n v="23"/>
    <n v="0"/>
    <n v="0.16"/>
    <n v="63.177999999999997"/>
    <n v="25.588000000000001"/>
    <n v="1265526.389"/>
    <n v="1121594.6939999999"/>
    <n v="1121.5946939999999"/>
    <n v="1.1215946939999999"/>
    <n v="1.1575351770564697"/>
    <n v="1.2982853127048868"/>
  </r>
  <r>
    <x v="6"/>
    <n v="8"/>
    <n v="19"/>
    <n v="0"/>
    <n v="10"/>
    <n v="22"/>
    <n v="0"/>
    <n v="0.16"/>
    <n v="7.3310000000000004"/>
    <n v="22.266999999999999"/>
    <n v="93454.79"/>
    <n v="0"/>
    <n v="0"/>
    <n v="0"/>
    <n v="1.1575351770564697"/>
    <n v="0"/>
  </r>
  <r>
    <x v="6"/>
    <n v="8"/>
    <n v="20"/>
    <n v="0"/>
    <n v="0"/>
    <n v="22"/>
    <n v="0"/>
    <n v="0.16"/>
    <n v="0"/>
    <n v="22"/>
    <n v="0"/>
    <n v="0"/>
    <n v="0"/>
    <n v="0"/>
    <n v="1.1575351770564697"/>
    <n v="0"/>
  </r>
  <r>
    <x v="6"/>
    <n v="8"/>
    <n v="21"/>
    <n v="0"/>
    <n v="0"/>
    <n v="21"/>
    <n v="0"/>
    <n v="0.16"/>
    <n v="0"/>
    <n v="21"/>
    <n v="0"/>
    <n v="0"/>
    <n v="0"/>
    <n v="0"/>
    <n v="1.1575351770564697"/>
    <n v="0"/>
  </r>
  <r>
    <x v="6"/>
    <n v="8"/>
    <n v="22"/>
    <n v="0"/>
    <n v="0"/>
    <n v="21"/>
    <n v="0"/>
    <n v="0.16"/>
    <n v="0"/>
    <n v="21"/>
    <n v="0"/>
    <n v="0"/>
    <n v="0"/>
    <n v="0"/>
    <n v="1.1575351770564697"/>
    <n v="0"/>
  </r>
  <r>
    <x v="6"/>
    <n v="8"/>
    <n v="23"/>
    <n v="0"/>
    <n v="0"/>
    <n v="20"/>
    <n v="0"/>
    <n v="0.16"/>
    <n v="0"/>
    <n v="20"/>
    <n v="0"/>
    <n v="0"/>
    <n v="0"/>
    <n v="0"/>
    <n v="1.1575351770564697"/>
    <n v="0"/>
  </r>
  <r>
    <x v="6"/>
    <n v="9"/>
    <n v="0"/>
    <n v="0"/>
    <n v="0"/>
    <n v="20"/>
    <n v="0"/>
    <n v="0.16"/>
    <n v="0"/>
    <n v="20"/>
    <n v="0"/>
    <n v="0"/>
    <n v="0"/>
    <n v="0"/>
    <n v="1.1575351770564697"/>
    <n v="0"/>
  </r>
  <r>
    <x v="6"/>
    <n v="9"/>
    <n v="1"/>
    <n v="0"/>
    <n v="0"/>
    <n v="20"/>
    <n v="0"/>
    <n v="0.16"/>
    <n v="0"/>
    <n v="20"/>
    <n v="0"/>
    <n v="0"/>
    <n v="0"/>
    <n v="0"/>
    <n v="1.1575351770564697"/>
    <n v="0"/>
  </r>
  <r>
    <x v="6"/>
    <n v="9"/>
    <n v="2"/>
    <n v="0"/>
    <n v="0"/>
    <n v="20"/>
    <n v="0"/>
    <n v="0.16"/>
    <n v="0"/>
    <n v="20"/>
    <n v="0"/>
    <n v="0"/>
    <n v="0"/>
    <n v="0"/>
    <n v="1.1575351770564697"/>
    <n v="0"/>
  </r>
  <r>
    <x v="6"/>
    <n v="9"/>
    <n v="3"/>
    <n v="0"/>
    <n v="0"/>
    <n v="20"/>
    <n v="0"/>
    <n v="0.16"/>
    <n v="0"/>
    <n v="20"/>
    <n v="0"/>
    <n v="0"/>
    <n v="0"/>
    <n v="0"/>
    <n v="1.1575351770564697"/>
    <n v="0"/>
  </r>
  <r>
    <x v="6"/>
    <n v="9"/>
    <n v="4"/>
    <n v="0"/>
    <n v="0"/>
    <n v="20"/>
    <n v="0"/>
    <n v="0.16"/>
    <n v="0"/>
    <n v="20"/>
    <n v="0"/>
    <n v="0"/>
    <n v="0"/>
    <n v="0"/>
    <n v="1.1575351770564697"/>
    <n v="0"/>
  </r>
  <r>
    <x v="6"/>
    <n v="9"/>
    <n v="5"/>
    <n v="0"/>
    <n v="4"/>
    <n v="20"/>
    <n v="0"/>
    <n v="0.16"/>
    <n v="3.145"/>
    <n v="20.114999999999998"/>
    <n v="38756.851999999999"/>
    <n v="0"/>
    <n v="0"/>
    <n v="0"/>
    <n v="1.1575351770564697"/>
    <n v="0"/>
  </r>
  <r>
    <x v="6"/>
    <n v="9"/>
    <n v="6"/>
    <n v="59"/>
    <n v="77"/>
    <n v="20"/>
    <n v="0"/>
    <n v="0.16"/>
    <n v="110.934"/>
    <n v="24.547999999999998"/>
    <n v="2292813.9380000001"/>
    <n v="2112481.361"/>
    <n v="2112.4813610000001"/>
    <n v="2.1124813609999999"/>
    <n v="1.1575351770564697"/>
    <n v="2.4452714862336271"/>
  </r>
  <r>
    <x v="6"/>
    <n v="9"/>
    <n v="7"/>
    <n v="47"/>
    <n v="156"/>
    <n v="21"/>
    <n v="0"/>
    <n v="0.16"/>
    <n v="192.92500000000001"/>
    <n v="28.91"/>
    <n v="3997098.6379999998"/>
    <n v="3756376.477"/>
    <n v="3756.3764769999998"/>
    <n v="3.7563764769999999"/>
    <n v="1.1575351770564697"/>
    <n v="4.3481379103949527"/>
  </r>
  <r>
    <x v="6"/>
    <n v="9"/>
    <n v="8"/>
    <n v="169"/>
    <n v="259"/>
    <n v="23"/>
    <n v="0"/>
    <n v="0.16"/>
    <n v="428.363"/>
    <n v="40.517000000000003"/>
    <n v="8573442.8780000005"/>
    <n v="8170562.6449999996"/>
    <n v="8170.562645"/>
    <n v="8.1705626450000004"/>
    <n v="1.1575351770564697"/>
    <n v="9.4577136779310536"/>
  </r>
  <r>
    <x v="6"/>
    <n v="9"/>
    <n v="9"/>
    <n v="77"/>
    <n v="334"/>
    <n v="26"/>
    <n v="0"/>
    <n v="0.16"/>
    <n v="379.83300000000003"/>
    <n v="41.469000000000001"/>
    <n v="7437028.9519999996"/>
    <n v="7074416.3830000004"/>
    <n v="7074.4163829999998"/>
    <n v="7.074416383"/>
    <n v="1.1575351770564697"/>
    <n v="8.1888858204670942"/>
  </r>
  <r>
    <x v="6"/>
    <n v="9"/>
    <n v="10"/>
    <n v="196"/>
    <n v="423"/>
    <n v="27"/>
    <n v="0"/>
    <n v="0.16"/>
    <n v="610.46400000000006"/>
    <n v="51.823"/>
    <n v="11476674.4"/>
    <n v="10970921.130000001"/>
    <n v="10970.921130000001"/>
    <n v="10.970921130000001"/>
    <n v="1.1575351770564697"/>
    <n v="12.699227132687115"/>
  </r>
  <r>
    <x v="6"/>
    <n v="9"/>
    <n v="11"/>
    <n v="110"/>
    <n v="466"/>
    <n v="28"/>
    <n v="0"/>
    <n v="0.16"/>
    <n v="566.61599999999999"/>
    <n v="50.972999999999999"/>
    <n v="10569638.5"/>
    <n v="10096025.119999999"/>
    <n v="10096.02512"/>
    <n v="10.09602512"/>
    <n v="1.1575351770564697"/>
    <n v="11.686504224845766"/>
  </r>
  <r>
    <x v="6"/>
    <n v="9"/>
    <n v="12"/>
    <n v="62"/>
    <n v="452"/>
    <n v="29"/>
    <n v="0"/>
    <n v="0.16"/>
    <n v="511.74200000000002"/>
    <n v="49.686999999999998"/>
    <n v="9482530.6720000003"/>
    <n v="9047437.8450000007"/>
    <n v="9047.4378450000004"/>
    <n v="9.0474378449999993"/>
    <n v="1.1575351770564697"/>
    <n v="10.472727567819479"/>
  </r>
  <r>
    <x v="6"/>
    <n v="9"/>
    <n v="13"/>
    <n v="709"/>
    <n v="232"/>
    <n v="29"/>
    <n v="0"/>
    <n v="0.16"/>
    <n v="929.36800000000005"/>
    <n v="66.835999999999999"/>
    <n v="16429567.710000001"/>
    <n v="15748313.74"/>
    <n v="15748.31374"/>
    <n v="15.74831374"/>
    <n v="1.1575351770564697"/>
    <n v="18.229227133371733"/>
  </r>
  <r>
    <x v="6"/>
    <n v="9"/>
    <n v="14"/>
    <n v="673"/>
    <n v="232"/>
    <n v="29"/>
    <n v="0"/>
    <n v="0.16"/>
    <n v="915.53099999999995"/>
    <n v="66.316999999999993"/>
    <n v="16294393.92"/>
    <n v="15617929.689999999"/>
    <n v="15617.929690000001"/>
    <n v="15.61792969"/>
    <n v="1.1575351770564697"/>
    <n v="18.078303008969645"/>
  </r>
  <r>
    <x v="6"/>
    <n v="9"/>
    <n v="15"/>
    <n v="636"/>
    <n v="212"/>
    <n v="28"/>
    <n v="0"/>
    <n v="0.16"/>
    <n v="878.07500000000005"/>
    <n v="63.859000000000002"/>
    <n v="15917468.48"/>
    <n v="15254360.220000001"/>
    <n v="15254.36022"/>
    <n v="15.254360220000001"/>
    <n v="1.1575351770564697"/>
    <n v="17.657458558140867"/>
  </r>
  <r>
    <x v="6"/>
    <n v="9"/>
    <n v="16"/>
    <n v="555"/>
    <n v="192"/>
    <n v="28"/>
    <n v="0"/>
    <n v="0.16"/>
    <n v="779.23599999999999"/>
    <n v="59.908000000000001"/>
    <n v="14525423.24"/>
    <n v="13911640.68"/>
    <n v="13911.64068"/>
    <n v="13.91164068"/>
    <n v="1.1575351770564697"/>
    <n v="16.103213457669785"/>
  </r>
  <r>
    <x v="6"/>
    <n v="9"/>
    <n v="17"/>
    <n v="451"/>
    <n v="151"/>
    <n v="27"/>
    <n v="0"/>
    <n v="0.16"/>
    <n v="619.22400000000005"/>
    <n v="52.442"/>
    <n v="12065293.59"/>
    <n v="11538683.199999999"/>
    <n v="11538.683199999999"/>
    <n v="11.538683199999999"/>
    <n v="1.1575351770564697"/>
    <n v="13.356431700910512"/>
  </r>
  <r>
    <x v="6"/>
    <n v="9"/>
    <n v="18"/>
    <n v="121"/>
    <n v="91"/>
    <n v="25"/>
    <n v="0"/>
    <n v="0.16"/>
    <n v="181.797"/>
    <n v="32.466999999999999"/>
    <n v="3729191.9810000001"/>
    <n v="3497962.818"/>
    <n v="3497.962818"/>
    <n v="3.497962818"/>
    <n v="1.1575351770564697"/>
    <n v="4.0490150098705779"/>
  </r>
  <r>
    <x v="6"/>
    <n v="9"/>
    <n v="19"/>
    <n v="51"/>
    <n v="19"/>
    <n v="23"/>
    <n v="0.1"/>
    <n v="0.16"/>
    <n v="42.52"/>
    <n v="24.501999999999999"/>
    <n v="589170.90599999996"/>
    <n v="469205.174"/>
    <n v="469.205174"/>
    <n v="0.469205174"/>
    <n v="1.1575351770564697"/>
    <n v="0.5431214941619017"/>
  </r>
  <r>
    <x v="6"/>
    <n v="9"/>
    <n v="20"/>
    <n v="0"/>
    <n v="0"/>
    <n v="22"/>
    <n v="0.2"/>
    <n v="0.16"/>
    <n v="0"/>
    <n v="22"/>
    <n v="0"/>
    <n v="0"/>
    <n v="0"/>
    <n v="0"/>
    <n v="1.1575351770564697"/>
    <n v="0"/>
  </r>
  <r>
    <x v="6"/>
    <n v="9"/>
    <n v="21"/>
    <n v="0"/>
    <n v="0"/>
    <n v="21"/>
    <n v="0.1"/>
    <n v="0.16"/>
    <n v="0"/>
    <n v="21"/>
    <n v="0"/>
    <n v="0"/>
    <n v="0"/>
    <n v="0"/>
    <n v="1.1575351770564697"/>
    <n v="0"/>
  </r>
  <r>
    <x v="6"/>
    <n v="9"/>
    <n v="22"/>
    <n v="0"/>
    <n v="0"/>
    <n v="20"/>
    <n v="0.1"/>
    <n v="0.16"/>
    <n v="0"/>
    <n v="20"/>
    <n v="0"/>
    <n v="0"/>
    <n v="0"/>
    <n v="0"/>
    <n v="1.1575351770564697"/>
    <n v="0"/>
  </r>
  <r>
    <x v="6"/>
    <n v="9"/>
    <n v="23"/>
    <n v="0"/>
    <n v="0"/>
    <n v="20"/>
    <n v="0.2"/>
    <n v="0.16"/>
    <n v="0"/>
    <n v="20"/>
    <n v="0"/>
    <n v="0"/>
    <n v="0"/>
    <n v="0"/>
    <n v="1.1575351770564697"/>
    <n v="0"/>
  </r>
  <r>
    <x v="6"/>
    <n v="10"/>
    <n v="0"/>
    <n v="0"/>
    <n v="0"/>
    <n v="19"/>
    <n v="0.3"/>
    <n v="0.16"/>
    <n v="0"/>
    <n v="19"/>
    <n v="0"/>
    <n v="0"/>
    <n v="0"/>
    <n v="0"/>
    <n v="1.1575351770564697"/>
    <n v="0"/>
  </r>
  <r>
    <x v="6"/>
    <n v="10"/>
    <n v="1"/>
    <n v="0"/>
    <n v="0"/>
    <n v="19"/>
    <n v="0.4"/>
    <n v="0.16"/>
    <n v="0"/>
    <n v="19"/>
    <n v="0"/>
    <n v="0"/>
    <n v="0"/>
    <n v="0"/>
    <n v="1.1575351770564697"/>
    <n v="0"/>
  </r>
  <r>
    <x v="6"/>
    <n v="10"/>
    <n v="2"/>
    <n v="0"/>
    <n v="0"/>
    <n v="19"/>
    <n v="0.4"/>
    <n v="0.16"/>
    <n v="0"/>
    <n v="19"/>
    <n v="0"/>
    <n v="0"/>
    <n v="0"/>
    <n v="0"/>
    <n v="1.1575351770564697"/>
    <n v="0"/>
  </r>
  <r>
    <x v="6"/>
    <n v="10"/>
    <n v="3"/>
    <n v="0"/>
    <n v="0"/>
    <n v="18"/>
    <n v="0.4"/>
    <n v="0.16"/>
    <n v="0"/>
    <n v="18"/>
    <n v="0"/>
    <n v="0"/>
    <n v="0"/>
    <n v="0"/>
    <n v="1.1575351770564697"/>
    <n v="0"/>
  </r>
  <r>
    <x v="6"/>
    <n v="10"/>
    <n v="4"/>
    <n v="0"/>
    <n v="0"/>
    <n v="18"/>
    <n v="0.2"/>
    <n v="0.16"/>
    <n v="0"/>
    <n v="18"/>
    <n v="0"/>
    <n v="0"/>
    <n v="0"/>
    <n v="0"/>
    <n v="1.1575351770564697"/>
    <n v="0"/>
  </r>
  <r>
    <x v="6"/>
    <n v="10"/>
    <n v="5"/>
    <n v="25"/>
    <n v="9"/>
    <n v="19"/>
    <n v="0"/>
    <n v="0.16"/>
    <n v="8.8569999999999993"/>
    <n v="19.323"/>
    <n v="116419.97500000001"/>
    <n v="13205.688"/>
    <n v="13.205688"/>
    <n v="1.3205688E-2"/>
    <n v="1.1575351770564697"/>
    <n v="1.5286048397232497E-2"/>
  </r>
  <r>
    <x v="6"/>
    <n v="10"/>
    <n v="6"/>
    <n v="324"/>
    <n v="74"/>
    <n v="22"/>
    <n v="0"/>
    <n v="0.16"/>
    <n v="293.60300000000001"/>
    <n v="34.058999999999997"/>
    <n v="6078293.4230000004"/>
    <n v="5763826.2560000001"/>
    <n v="5763.8262560000003"/>
    <n v="5.7638262559999998"/>
    <n v="1.1575351770564697"/>
    <n v="6.6718316457616886"/>
  </r>
  <r>
    <x v="6"/>
    <n v="10"/>
    <n v="7"/>
    <n v="528"/>
    <n v="116"/>
    <n v="25"/>
    <n v="0"/>
    <n v="0.16"/>
    <n v="645.17999999999995"/>
    <n v="51.534999999999997"/>
    <n v="12672731.58"/>
    <n v="12124597.25"/>
    <n v="12124.597250000001"/>
    <n v="12.124597250000001"/>
    <n v="1.1575351770564697"/>
    <n v="14.034647824517137"/>
  </r>
  <r>
    <x v="6"/>
    <n v="10"/>
    <n v="8"/>
    <n v="665"/>
    <n v="136"/>
    <n v="27"/>
    <n v="0"/>
    <n v="0.16"/>
    <n v="837.43700000000001"/>
    <n v="61.326999999999998"/>
    <n v="15568184.83"/>
    <n v="14917453.08"/>
    <n v="14917.453079999999"/>
    <n v="14.91745308"/>
    <n v="1.1575351770564697"/>
    <n v="17.26747669218938"/>
  </r>
  <r>
    <x v="6"/>
    <n v="10"/>
    <n v="9"/>
    <n v="747"/>
    <n v="148"/>
    <n v="28"/>
    <n v="0"/>
    <n v="0.16"/>
    <n v="919.77"/>
    <n v="65.597999999999999"/>
    <n v="16593197.07"/>
    <n v="15906145.060000001"/>
    <n v="15906.145060000001"/>
    <n v="15.90614506"/>
    <n v="1.1575351770564697"/>
    <n v="18.411922438312992"/>
  </r>
  <r>
    <x v="6"/>
    <n v="10"/>
    <n v="10"/>
    <n v="253"/>
    <n v="414"/>
    <n v="29"/>
    <n v="0"/>
    <n v="0.16"/>
    <n v="670.74199999999996"/>
    <n v="56.284999999999997"/>
    <n v="12396422.77"/>
    <n v="11858079.16"/>
    <n v="11858.079159999999"/>
    <n v="11.858079160000001"/>
    <n v="1.1575351770564697"/>
    <n v="13.726143760020234"/>
  </r>
  <r>
    <x v="6"/>
    <n v="10"/>
    <n v="11"/>
    <n v="771"/>
    <n v="195"/>
    <n v="30"/>
    <n v="0"/>
    <n v="0.16"/>
    <n v="951.88699999999994"/>
    <n v="68.775000000000006"/>
    <n v="16707819.859999999"/>
    <n v="16016706.310000001"/>
    <n v="16016.70631"/>
    <n v="16.01670631"/>
    <n v="1.1575351770564697"/>
    <n v="18.539900974407324"/>
  </r>
  <r>
    <x v="6"/>
    <n v="10"/>
    <n v="12"/>
    <n v="792"/>
    <n v="190"/>
    <n v="31"/>
    <n v="0"/>
    <n v="0.16"/>
    <n v="954.25400000000002"/>
    <n v="69.843999999999994"/>
    <n v="16624837.279999999"/>
    <n v="15936664.130000001"/>
    <n v="15936.664129999999"/>
    <n v="15.93666413"/>
    <n v="1.1575351770564697"/>
    <n v="18.44724933540904"/>
  </r>
  <r>
    <x v="6"/>
    <n v="10"/>
    <n v="13"/>
    <n v="430"/>
    <n v="366"/>
    <n v="31"/>
    <n v="0"/>
    <n v="0.16"/>
    <n v="791.60199999999998"/>
    <n v="63.173000000000002"/>
    <n v="14153862.630000001"/>
    <n v="13553245.939999999"/>
    <n v="13553.245940000001"/>
    <n v="13.55324594"/>
    <n v="1.1575351770564697"/>
    <n v="15.688358938847779"/>
  </r>
  <r>
    <x v="6"/>
    <n v="10"/>
    <n v="14"/>
    <n v="780"/>
    <n v="172"/>
    <n v="31"/>
    <n v="0"/>
    <n v="0.16"/>
    <n v="954.04"/>
    <n v="69.908000000000001"/>
    <n v="16727470.039999999"/>
    <n v="16035660.199999999"/>
    <n v="16035.6602"/>
    <n v="16.035660199999999"/>
    <n v="1.1575351770564697"/>
    <n v="18.561840768824382"/>
  </r>
  <r>
    <x v="6"/>
    <n v="10"/>
    <n v="15"/>
    <n v="748"/>
    <n v="156"/>
    <n v="31"/>
    <n v="0"/>
    <n v="0.16"/>
    <n v="925.82799999999997"/>
    <n v="68.828999999999994"/>
    <n v="16430592.26"/>
    <n v="15749301.99"/>
    <n v="15749.30199"/>
    <n v="15.749301989999999"/>
    <n v="1.1575351770564697"/>
    <n v="18.230371067510461"/>
  </r>
  <r>
    <x v="6"/>
    <n v="10"/>
    <n v="16"/>
    <n v="689"/>
    <n v="137"/>
    <n v="30"/>
    <n v="0"/>
    <n v="0.16"/>
    <n v="864.20600000000002"/>
    <n v="65.405000000000001"/>
    <n v="15740652.93"/>
    <n v="15083809.949999999"/>
    <n v="15083.809950000001"/>
    <n v="15.083809949999999"/>
    <n v="1.1575351770564697"/>
    <n v="17.46004062115939"/>
  </r>
  <r>
    <x v="6"/>
    <n v="10"/>
    <n v="17"/>
    <n v="584"/>
    <n v="113"/>
    <n v="29"/>
    <n v="0"/>
    <n v="0.16"/>
    <n v="710.02499999999998"/>
    <n v="58.188000000000002"/>
    <n v="13531210.800000001"/>
    <n v="12952657.140000001"/>
    <n v="12952.657139999999"/>
    <n v="12.952657139999999"/>
    <n v="1.1575351770564697"/>
    <n v="14.993156275901645"/>
  </r>
  <r>
    <x v="6"/>
    <n v="10"/>
    <n v="18"/>
    <n v="407"/>
    <n v="77"/>
    <n v="26"/>
    <n v="0.2"/>
    <n v="0.16"/>
    <n v="372.74700000000001"/>
    <n v="40.366999999999997"/>
    <n v="7610837.4730000002"/>
    <n v="7242066.1770000001"/>
    <n v="7242.0661769999997"/>
    <n v="7.2420661769999999"/>
    <n v="1.1575351770564697"/>
    <n v="8.3829463544483662"/>
  </r>
  <r>
    <x v="6"/>
    <n v="10"/>
    <n v="19"/>
    <n v="97"/>
    <n v="20"/>
    <n v="24"/>
    <n v="0.6"/>
    <n v="0.16"/>
    <n v="63.06"/>
    <n v="25.914000000000001"/>
    <n v="885569.94299999997"/>
    <n v="755101.61499999999"/>
    <n v="755.10161500000004"/>
    <n v="0.75510161499999995"/>
    <n v="1.1575351770564697"/>
    <n v="0.87405668161465111"/>
  </r>
  <r>
    <x v="6"/>
    <n v="10"/>
    <n v="20"/>
    <n v="0"/>
    <n v="0"/>
    <n v="22"/>
    <n v="0.6"/>
    <n v="0.16"/>
    <n v="0"/>
    <n v="22"/>
    <n v="0"/>
    <n v="0"/>
    <n v="0"/>
    <n v="0"/>
    <n v="1.1575351770564697"/>
    <n v="0"/>
  </r>
  <r>
    <x v="6"/>
    <n v="10"/>
    <n v="21"/>
    <n v="0"/>
    <n v="0"/>
    <n v="21"/>
    <n v="0.5"/>
    <n v="0.16"/>
    <n v="0"/>
    <n v="21"/>
    <n v="0"/>
    <n v="0"/>
    <n v="0"/>
    <n v="0"/>
    <n v="1.1575351770564697"/>
    <n v="0"/>
  </r>
  <r>
    <x v="6"/>
    <n v="10"/>
    <n v="22"/>
    <n v="0"/>
    <n v="0"/>
    <n v="21"/>
    <n v="0.5"/>
    <n v="0.16"/>
    <n v="0"/>
    <n v="21"/>
    <n v="0"/>
    <n v="0"/>
    <n v="0"/>
    <n v="0"/>
    <n v="1.1575351770564697"/>
    <n v="0"/>
  </r>
  <r>
    <x v="6"/>
    <n v="10"/>
    <n v="23"/>
    <n v="0"/>
    <n v="0"/>
    <n v="20"/>
    <n v="0.4"/>
    <n v="0.16"/>
    <n v="0"/>
    <n v="20"/>
    <n v="0"/>
    <n v="0"/>
    <n v="0"/>
    <n v="0"/>
    <n v="1.1575351770564697"/>
    <n v="0"/>
  </r>
  <r>
    <x v="6"/>
    <n v="11"/>
    <n v="0"/>
    <n v="0"/>
    <n v="0"/>
    <n v="19"/>
    <n v="0.3"/>
    <n v="0.16"/>
    <n v="0"/>
    <n v="19"/>
    <n v="0"/>
    <n v="0"/>
    <n v="0"/>
    <n v="0"/>
    <n v="1.1575351770564697"/>
    <n v="0"/>
  </r>
  <r>
    <x v="6"/>
    <n v="11"/>
    <n v="1"/>
    <n v="0"/>
    <n v="0"/>
    <n v="19"/>
    <n v="0.1"/>
    <n v="0.16"/>
    <n v="0"/>
    <n v="19"/>
    <n v="0"/>
    <n v="0"/>
    <n v="0"/>
    <n v="0"/>
    <n v="1.1575351770564697"/>
    <n v="0"/>
  </r>
  <r>
    <x v="6"/>
    <n v="11"/>
    <n v="2"/>
    <n v="0"/>
    <n v="0"/>
    <n v="18"/>
    <n v="0"/>
    <n v="0.16"/>
    <n v="0"/>
    <n v="18"/>
    <n v="0"/>
    <n v="0"/>
    <n v="0"/>
    <n v="0"/>
    <n v="1.1575351770564697"/>
    <n v="0"/>
  </r>
  <r>
    <x v="6"/>
    <n v="11"/>
    <n v="3"/>
    <n v="0"/>
    <n v="0"/>
    <n v="18"/>
    <n v="0"/>
    <n v="0.16"/>
    <n v="0"/>
    <n v="18"/>
    <n v="0"/>
    <n v="0"/>
    <n v="0"/>
    <n v="0"/>
    <n v="1.1575351770564697"/>
    <n v="0"/>
  </r>
  <r>
    <x v="6"/>
    <n v="11"/>
    <n v="4"/>
    <n v="0"/>
    <n v="0"/>
    <n v="18"/>
    <n v="0"/>
    <n v="0.16"/>
    <n v="0"/>
    <n v="18"/>
    <n v="0"/>
    <n v="0"/>
    <n v="0"/>
    <n v="0"/>
    <n v="1.1575351770564697"/>
    <n v="0"/>
  </r>
  <r>
    <x v="6"/>
    <n v="11"/>
    <n v="5"/>
    <n v="22"/>
    <n v="8"/>
    <n v="19"/>
    <n v="0"/>
    <n v="0.16"/>
    <n v="7.76"/>
    <n v="19.283000000000001"/>
    <n v="101301.927"/>
    <n v="0"/>
    <n v="0"/>
    <n v="0"/>
    <n v="1.1575351770564697"/>
    <n v="0"/>
  </r>
  <r>
    <x v="6"/>
    <n v="11"/>
    <n v="6"/>
    <n v="303"/>
    <n v="76"/>
    <n v="21"/>
    <n v="0"/>
    <n v="0.16"/>
    <n v="283.85399999999998"/>
    <n v="32.655999999999999"/>
    <n v="5899656.4780000001"/>
    <n v="5591519.1279999996"/>
    <n v="5591.5191279999999"/>
    <n v="5.5915191279999998"/>
    <n v="1.1575351770564697"/>
    <n v="6.4723800838441168"/>
  </r>
  <r>
    <x v="6"/>
    <n v="11"/>
    <n v="7"/>
    <n v="492"/>
    <n v="126"/>
    <n v="23"/>
    <n v="0"/>
    <n v="0.16"/>
    <n v="623.72500000000002"/>
    <n v="48.65"/>
    <n v="12392944.189999999"/>
    <n v="11854723.84"/>
    <n v="11854.723840000001"/>
    <n v="11.85472384"/>
    <n v="1.1575351770564697"/>
    <n v="13.722259859089952"/>
  </r>
  <r>
    <x v="6"/>
    <n v="11"/>
    <n v="8"/>
    <n v="151"/>
    <n v="259"/>
    <n v="24"/>
    <n v="0"/>
    <n v="0.16"/>
    <n v="410.95299999999997"/>
    <n v="40.802999999999997"/>
    <n v="8204581.4800000004"/>
    <n v="7814771.4730000002"/>
    <n v="7814.7714729999998"/>
    <n v="7.8147714730000004"/>
    <n v="1.1575351770564697"/>
    <n v="9.0458728806549047"/>
  </r>
  <r>
    <x v="6"/>
    <n v="11"/>
    <n v="9"/>
    <n v="710"/>
    <n v="173"/>
    <n v="25"/>
    <n v="0"/>
    <n v="0.16"/>
    <n v="915.81200000000001"/>
    <n v="62.429000000000002"/>
    <n v="16746853.970000001"/>
    <n v="16054357.279999999"/>
    <n v="16054.35728"/>
    <n v="16.054357280000001"/>
    <n v="1.1575351770564697"/>
    <n v="18.583483296632625"/>
  </r>
  <r>
    <x v="6"/>
    <n v="11"/>
    <n v="10"/>
    <n v="776"/>
    <n v="177"/>
    <n v="27"/>
    <n v="0"/>
    <n v="0.16"/>
    <n v="958.48199999999997"/>
    <n v="66.099000000000004"/>
    <n v="17114887.530000001"/>
    <n v="16409349.949999999"/>
    <n v="16409.34995"/>
    <n v="16.409349949999999"/>
    <n v="1.1575351770564697"/>
    <n v="18.99439979975482"/>
  </r>
  <r>
    <x v="6"/>
    <n v="11"/>
    <n v="11"/>
    <n v="845"/>
    <n v="157"/>
    <n v="28"/>
    <n v="0"/>
    <n v="0.16"/>
    <n v="985.34500000000003"/>
    <n v="68.152000000000001"/>
    <n v="17358354.170000002"/>
    <n v="16644189.609999999"/>
    <n v="16644.189610000001"/>
    <n v="16.644189610000002"/>
    <n v="1.1575351770564697"/>
    <n v="19.266234967172807"/>
  </r>
  <r>
    <x v="6"/>
    <n v="11"/>
    <n v="12"/>
    <n v="882"/>
    <n v="142"/>
    <n v="28"/>
    <n v="0"/>
    <n v="0.16"/>
    <n v="992.13300000000004"/>
    <n v="68.408000000000001"/>
    <n v="17424261.84"/>
    <n v="16707761.91"/>
    <n v="16707.761910000001"/>
    <n v="16.707761909999999"/>
    <n v="1.1575351770564697"/>
    <n v="19.339822140709188"/>
  </r>
  <r>
    <x v="6"/>
    <n v="11"/>
    <n v="13"/>
    <n v="887"/>
    <n v="136"/>
    <n v="28"/>
    <n v="0"/>
    <n v="0.16"/>
    <n v="997.46500000000003"/>
    <n v="68.649000000000001"/>
    <n v="17532268.59"/>
    <n v="16811941.539999999"/>
    <n v="16811.94154"/>
    <n v="16.811941539999999"/>
    <n v="1.1575351770564697"/>
    <n v="19.460413727166916"/>
  </r>
  <r>
    <x v="6"/>
    <n v="11"/>
    <n v="14"/>
    <n v="888"/>
    <n v="121"/>
    <n v="28"/>
    <n v="0"/>
    <n v="0.16"/>
    <n v="999.51499999999999"/>
    <n v="68.781999999999996"/>
    <n v="17632791.039999999"/>
    <n v="16908902.079999998"/>
    <n v="16908.90208"/>
    <n v="16.908902080000001"/>
    <n v="1.1575351770564697"/>
    <n v="19.57264896300331"/>
  </r>
  <r>
    <x v="6"/>
    <n v="11"/>
    <n v="15"/>
    <n v="438"/>
    <n v="293"/>
    <n v="27"/>
    <n v="0"/>
    <n v="0.16"/>
    <n v="753.69899999999996"/>
    <n v="57.753999999999998"/>
    <n v="14001795.439999999"/>
    <n v="13406567.1"/>
    <n v="13406.5671"/>
    <n v="13.4065671"/>
    <n v="1.1575351770564697"/>
    <n v="15.518573021817941"/>
  </r>
  <r>
    <x v="6"/>
    <n v="11"/>
    <n v="16"/>
    <n v="821"/>
    <n v="95"/>
    <n v="26"/>
    <n v="0"/>
    <n v="0.16"/>
    <n v="943.01599999999996"/>
    <n v="64.650999999999996"/>
    <n v="17246105.960000001"/>
    <n v="16535918.800000001"/>
    <n v="16535.918799999999"/>
    <n v="16.535918800000001"/>
    <n v="1.1575351770564697"/>
    <n v="19.140907695949409"/>
  </r>
  <r>
    <x v="6"/>
    <n v="11"/>
    <n v="17"/>
    <n v="738"/>
    <n v="79"/>
    <n v="25"/>
    <n v="0"/>
    <n v="0.16"/>
    <n v="809.81200000000001"/>
    <n v="58.307000000000002"/>
    <n v="15451153.41"/>
    <n v="14804568.550000001"/>
    <n v="14804.56855"/>
    <n v="14.804568550000001"/>
    <n v="1.1575351770564697"/>
    <n v="17.136808877768893"/>
  </r>
  <r>
    <x v="6"/>
    <n v="11"/>
    <n v="18"/>
    <n v="578"/>
    <n v="57"/>
    <n v="22"/>
    <n v="0"/>
    <n v="0.16"/>
    <n v="459.21"/>
    <n v="40.901000000000003"/>
    <n v="9417449.2990000006"/>
    <n v="8984662.5629999992"/>
    <n v="8984.6625629999999"/>
    <n v="8.9846625630000005"/>
    <n v="1.1575351770564697"/>
    <n v="10.40006297065484"/>
  </r>
  <r>
    <x v="6"/>
    <n v="11"/>
    <n v="19"/>
    <n v="207"/>
    <n v="19"/>
    <n v="19"/>
    <n v="0"/>
    <n v="0.16"/>
    <n v="79.486999999999995"/>
    <n v="21.907"/>
    <n v="1152556.1869999999"/>
    <n v="1012627.475"/>
    <n v="1012.627475"/>
    <n v="1.0126274749999999"/>
    <n v="1.1575351770564697"/>
    <n v="1.1721519235663707"/>
  </r>
  <r>
    <x v="6"/>
    <n v="11"/>
    <n v="20"/>
    <n v="0"/>
    <n v="0"/>
    <n v="17"/>
    <n v="0"/>
    <n v="0.16"/>
    <n v="0"/>
    <n v="17"/>
    <n v="0"/>
    <n v="0"/>
    <n v="0"/>
    <n v="0"/>
    <n v="1.1575351770564697"/>
    <n v="0"/>
  </r>
  <r>
    <x v="6"/>
    <n v="11"/>
    <n v="21"/>
    <n v="0"/>
    <n v="0"/>
    <n v="16"/>
    <n v="0"/>
    <n v="0.16"/>
    <n v="0"/>
    <n v="16"/>
    <n v="0"/>
    <n v="0"/>
    <n v="0"/>
    <n v="0"/>
    <n v="1.1575351770564697"/>
    <n v="0"/>
  </r>
  <r>
    <x v="6"/>
    <n v="11"/>
    <n v="22"/>
    <n v="0"/>
    <n v="0"/>
    <n v="15"/>
    <n v="0"/>
    <n v="0.16"/>
    <n v="0"/>
    <n v="15"/>
    <n v="0"/>
    <n v="0"/>
    <n v="0"/>
    <n v="0"/>
    <n v="1.1575351770564697"/>
    <n v="0"/>
  </r>
  <r>
    <x v="6"/>
    <n v="11"/>
    <n v="23"/>
    <n v="0"/>
    <n v="0"/>
    <n v="14"/>
    <n v="0"/>
    <n v="0.16"/>
    <n v="0"/>
    <n v="14"/>
    <n v="0"/>
    <n v="0"/>
    <n v="0"/>
    <n v="0"/>
    <n v="1.1575351770564697"/>
    <n v="0"/>
  </r>
  <r>
    <x v="6"/>
    <n v="12"/>
    <n v="0"/>
    <n v="0"/>
    <n v="0"/>
    <n v="13"/>
    <n v="0.2"/>
    <n v="0.16"/>
    <n v="0"/>
    <n v="13"/>
    <n v="0"/>
    <n v="0"/>
    <n v="0"/>
    <n v="0"/>
    <n v="1.1575351770564697"/>
    <n v="0"/>
  </r>
  <r>
    <x v="6"/>
    <n v="12"/>
    <n v="1"/>
    <n v="0"/>
    <n v="0"/>
    <n v="13"/>
    <n v="0.3"/>
    <n v="0.16"/>
    <n v="0"/>
    <n v="13"/>
    <n v="0"/>
    <n v="0"/>
    <n v="0"/>
    <n v="0"/>
    <n v="1.1575351770564697"/>
    <n v="0"/>
  </r>
  <r>
    <x v="6"/>
    <n v="12"/>
    <n v="2"/>
    <n v="0"/>
    <n v="0"/>
    <n v="12"/>
    <n v="0.4"/>
    <n v="0.16"/>
    <n v="0"/>
    <n v="12"/>
    <n v="0"/>
    <n v="0"/>
    <n v="0"/>
    <n v="0"/>
    <n v="1.1575351770564697"/>
    <n v="0"/>
  </r>
  <r>
    <x v="6"/>
    <n v="12"/>
    <n v="3"/>
    <n v="0"/>
    <n v="0"/>
    <n v="12"/>
    <n v="0.6"/>
    <n v="0.16"/>
    <n v="0"/>
    <n v="12"/>
    <n v="0"/>
    <n v="0"/>
    <n v="0"/>
    <n v="0"/>
    <n v="1.1575351770564697"/>
    <n v="0"/>
  </r>
  <r>
    <x v="6"/>
    <n v="12"/>
    <n v="4"/>
    <n v="0"/>
    <n v="0"/>
    <n v="12"/>
    <n v="0.7"/>
    <n v="0.16"/>
    <n v="0"/>
    <n v="12"/>
    <n v="0"/>
    <n v="0"/>
    <n v="0"/>
    <n v="0"/>
    <n v="1.1575351770564697"/>
    <n v="0"/>
  </r>
  <r>
    <x v="6"/>
    <n v="12"/>
    <n v="5"/>
    <n v="93"/>
    <n v="10"/>
    <n v="14"/>
    <n v="0.3"/>
    <n v="0.16"/>
    <n v="13.683999999999999"/>
    <n v="14.455"/>
    <n v="189409.655"/>
    <n v="83609.054000000004"/>
    <n v="83.609054"/>
    <n v="8.3609054000000002E-2"/>
    <n v="1.1575351770564697"/>
    <n v="9.6780421125413935E-2"/>
  </r>
  <r>
    <x v="6"/>
    <n v="12"/>
    <n v="6"/>
    <n v="540"/>
    <n v="51"/>
    <n v="17"/>
    <n v="0"/>
    <n v="0.16"/>
    <n v="381.16699999999997"/>
    <n v="32.667000000000002"/>
    <n v="8011582.2589999996"/>
    <n v="7628610.9819999998"/>
    <n v="7628.6109820000001"/>
    <n v="7.6286109819999997"/>
    <n v="1.1575351770564697"/>
    <n v="8.8303855637442989"/>
  </r>
  <r>
    <x v="6"/>
    <n v="12"/>
    <n v="7"/>
    <n v="730"/>
    <n v="73"/>
    <n v="21"/>
    <n v="0"/>
    <n v="0.16"/>
    <n v="784.673"/>
    <n v="53.293999999999997"/>
    <n v="15338565.869999999"/>
    <n v="14695970.43"/>
    <n v="14695.970429999999"/>
    <n v="14.695970429999999"/>
    <n v="1.1575351770564697"/>
    <n v="17.011102733706693"/>
  </r>
  <r>
    <x v="6"/>
    <n v="12"/>
    <n v="8"/>
    <n v="826"/>
    <n v="88"/>
    <n v="24"/>
    <n v="0"/>
    <n v="0.16"/>
    <n v="936.76900000000001"/>
    <n v="62.42"/>
    <n v="17346674.390000001"/>
    <n v="16632923.68"/>
    <n v="16632.92368"/>
    <n v="16.632923680000001"/>
    <n v="1.1575351770564697"/>
    <n v="19.253194256895547"/>
  </r>
  <r>
    <x v="6"/>
    <n v="12"/>
    <n v="9"/>
    <n v="526"/>
    <n v="248"/>
    <n v="25"/>
    <n v="0"/>
    <n v="0.16"/>
    <n v="798.97400000000005"/>
    <n v="57.631"/>
    <n v="14899929.029999999"/>
    <n v="14272876.24"/>
    <n v="14272.87624"/>
    <n v="14.27287624"/>
    <n v="1.1575351770564697"/>
    <n v="16.521356325573478"/>
  </r>
  <r>
    <x v="6"/>
    <n v="12"/>
    <n v="10"/>
    <n v="477"/>
    <n v="335"/>
    <n v="26"/>
    <n v="0"/>
    <n v="0.16"/>
    <n v="823.68200000000002"/>
    <n v="59.551000000000002"/>
    <n v="15084880.369999999"/>
    <n v="14451274.02"/>
    <n v="14451.274020000001"/>
    <n v="14.45127402"/>
    <n v="1.1575351770564697"/>
    <n v="16.727858031432259"/>
  </r>
  <r>
    <x v="6"/>
    <n v="12"/>
    <n v="11"/>
    <n v="408"/>
    <n v="400"/>
    <n v="26"/>
    <n v="0"/>
    <n v="0.16"/>
    <n v="805.88199999999995"/>
    <n v="58.753"/>
    <n v="14694974.98"/>
    <n v="14075184.52"/>
    <n v="14075.184520000001"/>
    <n v="14.075184520000001"/>
    <n v="1.1575351770564697"/>
    <n v="16.29252120546068"/>
  </r>
  <r>
    <x v="6"/>
    <n v="12"/>
    <n v="12"/>
    <n v="323"/>
    <n v="461"/>
    <n v="27"/>
    <n v="0"/>
    <n v="0.16"/>
    <n v="772.58500000000004"/>
    <n v="58.325000000000003"/>
    <n v="13995159.779999999"/>
    <n v="13400166.560000001"/>
    <n v="13400.16656"/>
    <n v="13.400166560000001"/>
    <n v="1.1575351770564697"/>
    <n v="15.511164171615786"/>
  </r>
  <r>
    <x v="6"/>
    <n v="12"/>
    <n v="13"/>
    <n v="301"/>
    <n v="455"/>
    <n v="26"/>
    <n v="0"/>
    <n v="0.16"/>
    <n v="751.1"/>
    <n v="56.493000000000002"/>
    <n v="13776980.35"/>
    <n v="13189718.1"/>
    <n v="13189.7181"/>
    <n v="13.1897181"/>
    <n v="1.1575351770564697"/>
    <n v="15.267562676208424"/>
  </r>
  <r>
    <x v="6"/>
    <n v="12"/>
    <n v="14"/>
    <n v="238"/>
    <n v="426"/>
    <n v="25"/>
    <n v="0"/>
    <n v="0.16"/>
    <n v="654.80999999999995"/>
    <n v="51.625"/>
    <n v="12326843.43"/>
    <n v="11790965.300000001"/>
    <n v="11790.9653"/>
    <n v="11.7909653"/>
    <n v="1.1575351770564697"/>
    <n v="13.648457106202191"/>
  </r>
  <r>
    <x v="6"/>
    <n v="12"/>
    <n v="15"/>
    <n v="119"/>
    <n v="360"/>
    <n v="25"/>
    <n v="0"/>
    <n v="0.16"/>
    <n v="467.82499999999999"/>
    <n v="44.051000000000002"/>
    <n v="9100912.8469999991"/>
    <n v="8679342.2559999991"/>
    <n v="8679.3422559999999"/>
    <n v="8.679342256"/>
    <n v="1.1575351770564697"/>
    <n v="10.046643975032659"/>
  </r>
  <r>
    <x v="6"/>
    <n v="12"/>
    <n v="16"/>
    <n v="258"/>
    <n v="264"/>
    <n v="24"/>
    <n v="0"/>
    <n v="0.16"/>
    <n v="539.75800000000004"/>
    <n v="46.072000000000003"/>
    <n v="10598121.02"/>
    <n v="10123498.390000001"/>
    <n v="10123.498390000001"/>
    <n v="10.12349839"/>
    <n v="1.1575351770564697"/>
    <n v="11.718305501299536"/>
  </r>
  <r>
    <x v="6"/>
    <n v="12"/>
    <n v="17"/>
    <n v="394"/>
    <n v="147"/>
    <n v="22"/>
    <n v="0.1"/>
    <n v="0.16"/>
    <n v="561.553"/>
    <n v="44.326000000000001"/>
    <n v="11307263.130000001"/>
    <n v="10807512.77"/>
    <n v="10807.512769999999"/>
    <n v="10.807512770000001"/>
    <n v="1.1575351770564697"/>
    <n v="12.510076207762008"/>
  </r>
  <r>
    <x v="6"/>
    <n v="12"/>
    <n v="18"/>
    <n v="559"/>
    <n v="51"/>
    <n v="21"/>
    <n v="0.3"/>
    <n v="0.16"/>
    <n v="438.35700000000003"/>
    <n v="37.384"/>
    <n v="9113074.8269999996"/>
    <n v="8691073.2890000008"/>
    <n v="8691.0732889999999"/>
    <n v="8.6910732890000002"/>
    <n v="1.1575351770564697"/>
    <n v="10.060223058393369"/>
  </r>
  <r>
    <x v="6"/>
    <n v="12"/>
    <n v="19"/>
    <n v="156"/>
    <n v="19"/>
    <n v="19"/>
    <n v="0.5"/>
    <n v="0.16"/>
    <n v="68.575000000000003"/>
    <n v="21.143999999999998"/>
    <n v="989917.77399999998"/>
    <n v="855751.98800000001"/>
    <n v="855.75198799999998"/>
    <n v="0.85575198799999996"/>
    <n v="1.1575351770564697"/>
    <n v="0.9905630289460059"/>
  </r>
  <r>
    <x v="6"/>
    <n v="12"/>
    <n v="20"/>
    <n v="0"/>
    <n v="0"/>
    <n v="17"/>
    <n v="0.6"/>
    <n v="0.16"/>
    <n v="0"/>
    <n v="17"/>
    <n v="0"/>
    <n v="0"/>
    <n v="0"/>
    <n v="0"/>
    <n v="1.1575351770564697"/>
    <n v="0"/>
  </r>
  <r>
    <x v="6"/>
    <n v="12"/>
    <n v="21"/>
    <n v="0"/>
    <n v="0"/>
    <n v="17"/>
    <n v="0.6"/>
    <n v="0.16"/>
    <n v="0"/>
    <n v="17"/>
    <n v="0"/>
    <n v="0"/>
    <n v="0"/>
    <n v="0"/>
    <n v="1.1575351770564697"/>
    <n v="0"/>
  </r>
  <r>
    <x v="6"/>
    <n v="12"/>
    <n v="22"/>
    <n v="0"/>
    <n v="0"/>
    <n v="16"/>
    <n v="0.7"/>
    <n v="0.16"/>
    <n v="0"/>
    <n v="16"/>
    <n v="0"/>
    <n v="0"/>
    <n v="0"/>
    <n v="0"/>
    <n v="1.1575351770564697"/>
    <n v="0"/>
  </r>
  <r>
    <x v="6"/>
    <n v="12"/>
    <n v="23"/>
    <n v="0"/>
    <n v="0"/>
    <n v="15"/>
    <n v="0.6"/>
    <n v="0.16"/>
    <n v="0"/>
    <n v="15"/>
    <n v="0"/>
    <n v="0"/>
    <n v="0"/>
    <n v="0"/>
    <n v="1.1575351770564697"/>
    <n v="0"/>
  </r>
  <r>
    <x v="6"/>
    <n v="13"/>
    <n v="0"/>
    <n v="0"/>
    <n v="0"/>
    <n v="14"/>
    <n v="0.5"/>
    <n v="0.16"/>
    <n v="0"/>
    <n v="14"/>
    <n v="0"/>
    <n v="0"/>
    <n v="0"/>
    <n v="0"/>
    <n v="1.1575351770564697"/>
    <n v="0"/>
  </r>
  <r>
    <x v="6"/>
    <n v="13"/>
    <n v="1"/>
    <n v="0"/>
    <n v="0"/>
    <n v="13"/>
    <n v="0.3"/>
    <n v="0.16"/>
    <n v="0"/>
    <n v="13"/>
    <n v="0"/>
    <n v="0"/>
    <n v="0"/>
    <n v="0"/>
    <n v="1.1575351770564697"/>
    <n v="0"/>
  </r>
  <r>
    <x v="6"/>
    <n v="13"/>
    <n v="2"/>
    <n v="0"/>
    <n v="0"/>
    <n v="12"/>
    <n v="0.2"/>
    <n v="0.16"/>
    <n v="0"/>
    <n v="12"/>
    <n v="0"/>
    <n v="0"/>
    <n v="0"/>
    <n v="0"/>
    <n v="1.1575351770564697"/>
    <n v="0"/>
  </r>
  <r>
    <x v="6"/>
    <n v="13"/>
    <n v="3"/>
    <n v="0"/>
    <n v="0"/>
    <n v="12"/>
    <n v="0.2"/>
    <n v="0.16"/>
    <n v="0"/>
    <n v="12"/>
    <n v="0"/>
    <n v="0"/>
    <n v="0"/>
    <n v="0"/>
    <n v="1.1575351770564697"/>
    <n v="0"/>
  </r>
  <r>
    <x v="6"/>
    <n v="13"/>
    <n v="4"/>
    <n v="0"/>
    <n v="0"/>
    <n v="12"/>
    <n v="0.3"/>
    <n v="0.16"/>
    <n v="0"/>
    <n v="12"/>
    <n v="0"/>
    <n v="0"/>
    <n v="0"/>
    <n v="0"/>
    <n v="1.1575351770564697"/>
    <n v="0"/>
  </r>
  <r>
    <x v="6"/>
    <n v="13"/>
    <n v="5"/>
    <n v="74"/>
    <n v="9"/>
    <n v="13"/>
    <n v="0.1"/>
    <n v="0.16"/>
    <n v="11.375"/>
    <n v="13.403"/>
    <n v="156683.06299999999"/>
    <n v="52042.095000000001"/>
    <n v="52.042095000000003"/>
    <n v="5.2042094999999997E-2"/>
    <n v="1.1575351770564697"/>
    <n v="6.0240555650214613E-2"/>
  </r>
  <r>
    <x v="6"/>
    <n v="13"/>
    <n v="6"/>
    <n v="502"/>
    <n v="54"/>
    <n v="17"/>
    <n v="0"/>
    <n v="0.16"/>
    <n v="362.57400000000001"/>
    <n v="31.9"/>
    <n v="7629269.9879999999"/>
    <n v="7259845.5549999997"/>
    <n v="7259.8455549999999"/>
    <n v="7.2598455550000001"/>
    <n v="1.1575351770564697"/>
    <n v="8.4035266099095498"/>
  </r>
  <r>
    <x v="6"/>
    <n v="13"/>
    <n v="7"/>
    <n v="696"/>
    <n v="80"/>
    <n v="20"/>
    <n v="0"/>
    <n v="0.16"/>
    <n v="766.82399999999996"/>
    <n v="51.555999999999997"/>
    <n v="15096671.800000001"/>
    <n v="14462647.630000001"/>
    <n v="14462.647629999999"/>
    <n v="14.462647629999999"/>
    <n v="1.1575351770564697"/>
    <n v="16.741023385097382"/>
  </r>
  <r>
    <x v="6"/>
    <n v="13"/>
    <n v="8"/>
    <n v="800"/>
    <n v="97"/>
    <n v="22"/>
    <n v="0"/>
    <n v="0.16"/>
    <n v="921.26400000000001"/>
    <n v="59.783000000000001"/>
    <n v="17260101.07"/>
    <n v="16549418"/>
    <n v="16549.418000000001"/>
    <n v="16.549417999999999"/>
    <n v="1.1575351770564697"/>
    <n v="19.156533494811526"/>
  </r>
  <r>
    <x v="6"/>
    <n v="13"/>
    <n v="9"/>
    <n v="859"/>
    <n v="111"/>
    <n v="23"/>
    <n v="0"/>
    <n v="0.16"/>
    <n v="981.85900000000004"/>
    <n v="63.152999999999999"/>
    <n v="17920065.129999999"/>
    <n v="17185996.91"/>
    <n v="17185.996910000002"/>
    <n v="17.18599691"/>
    <n v="1.1575351770564697"/>
    <n v="19.893395976108792"/>
  </r>
  <r>
    <x v="6"/>
    <n v="13"/>
    <n v="10"/>
    <n v="99"/>
    <n v="411"/>
    <n v="24"/>
    <n v="0"/>
    <n v="0.16"/>
    <n v="488.80700000000002"/>
    <n v="43.862000000000002"/>
    <n v="9449324.0820000004"/>
    <n v="9015407.8959999997"/>
    <n v="9015.4078960000006"/>
    <n v="9.0154078959999993"/>
    <n v="1.1575351770564697"/>
    <n v="10.435651775132653"/>
  </r>
  <r>
    <x v="6"/>
    <n v="13"/>
    <n v="11"/>
    <n v="315"/>
    <n v="444"/>
    <n v="25"/>
    <n v="0"/>
    <n v="0.16"/>
    <n v="754.798"/>
    <n v="55.656999999999996"/>
    <n v="13918281.189999999"/>
    <n v="13326012.09"/>
    <n v="13326.01209"/>
    <n v="13.326012090000001"/>
    <n v="1.1575351770564697"/>
    <n v="15.425327764054806"/>
  </r>
  <r>
    <x v="6"/>
    <n v="13"/>
    <n v="12"/>
    <n v="920"/>
    <n v="128"/>
    <n v="26"/>
    <n v="0"/>
    <n v="0.16"/>
    <n v="1013.5309999999999"/>
    <n v="67.287999999999997"/>
    <n v="17896559.25"/>
    <n v="17163323.940000001"/>
    <n v="17163.323939999998"/>
    <n v="17.163323940000001"/>
    <n v="1.1575351770564697"/>
    <n v="19.867151215765446"/>
  </r>
  <r>
    <x v="6"/>
    <n v="13"/>
    <n v="13"/>
    <n v="907"/>
    <n v="133"/>
    <n v="26"/>
    <n v="0"/>
    <n v="0.16"/>
    <n v="1012.679"/>
    <n v="67.271000000000001"/>
    <n v="17910874.93"/>
    <n v="17177132.350000001"/>
    <n v="17177.13235"/>
    <n v="17.177132350000001"/>
    <n v="1.1575351770564697"/>
    <n v="19.883134936079664"/>
  </r>
  <r>
    <x v="6"/>
    <n v="13"/>
    <n v="14"/>
    <n v="299"/>
    <n v="411"/>
    <n v="26"/>
    <n v="0"/>
    <n v="0.16"/>
    <n v="711.41099999999994"/>
    <n v="54.938000000000002"/>
    <n v="13227691.609999999"/>
    <n v="12659892.84"/>
    <n v="12659.89284"/>
    <n v="12.659892839999999"/>
    <n v="1.1575351770564697"/>
    <n v="14.654271300065332"/>
  </r>
  <r>
    <x v="6"/>
    <n v="13"/>
    <n v="15"/>
    <n v="851"/>
    <n v="121"/>
    <n v="26"/>
    <n v="0"/>
    <n v="0.16"/>
    <n v="992.23500000000001"/>
    <n v="66.555000000000007"/>
    <n v="17795990.390000001"/>
    <n v="17066318.629999999"/>
    <n v="17066.318630000002"/>
    <n v="17.066318630000001"/>
    <n v="1.1575351770564697"/>
    <n v="19.754864157079179"/>
  </r>
  <r>
    <x v="6"/>
    <n v="13"/>
    <n v="16"/>
    <n v="191"/>
    <n v="272"/>
    <n v="25"/>
    <n v="0"/>
    <n v="0.16"/>
    <n v="461.47699999999998"/>
    <n v="43.863999999999997"/>
    <n v="9108791.7249999996"/>
    <n v="8686941.9539999999"/>
    <n v="8686.9419539999999"/>
    <n v="8.6869419539999999"/>
    <n v="1.1575351770564697"/>
    <n v="10.055440892802665"/>
  </r>
  <r>
    <x v="6"/>
    <n v="13"/>
    <n v="17"/>
    <n v="700"/>
    <n v="90"/>
    <n v="24"/>
    <n v="0"/>
    <n v="0.16"/>
    <n v="792.71799999999996"/>
    <n v="56.6"/>
    <n v="15232432.810000001"/>
    <n v="14593598.09"/>
    <n v="14593.59809"/>
    <n v="14.59359809"/>
    <n v="1.1575351770564697"/>
    <n v="16.892603148999108"/>
  </r>
  <r>
    <x v="6"/>
    <n v="13"/>
    <n v="18"/>
    <n v="527"/>
    <n v="63"/>
    <n v="21"/>
    <n v="0.1"/>
    <n v="0.16"/>
    <n v="432.37900000000002"/>
    <n v="38.219000000000001"/>
    <n v="8947535.227"/>
    <n v="8531399.4149999991"/>
    <n v="8531.3994149999999"/>
    <n v="8.5313994149999992"/>
    <n v="1.1575351770564697"/>
    <n v="9.8753949323814858"/>
  </r>
  <r>
    <x v="6"/>
    <n v="13"/>
    <n v="19"/>
    <n v="0"/>
    <n v="28"/>
    <n v="18"/>
    <n v="0.3"/>
    <n v="0.16"/>
    <n v="34.051000000000002"/>
    <n v="19.126999999999999"/>
    <n v="476685.56300000002"/>
    <n v="360705.63400000002"/>
    <n v="360.70563399999998"/>
    <n v="0.360705634"/>
    <n v="1.1575351770564697"/>
    <n v="0.41752945991745616"/>
  </r>
  <r>
    <x v="6"/>
    <n v="13"/>
    <n v="20"/>
    <n v="0"/>
    <n v="0"/>
    <n v="16"/>
    <n v="0.2"/>
    <n v="0.16"/>
    <n v="0"/>
    <n v="16"/>
    <n v="0"/>
    <n v="0"/>
    <n v="0"/>
    <n v="0"/>
    <n v="1.1575351770564697"/>
    <n v="0"/>
  </r>
  <r>
    <x v="6"/>
    <n v="13"/>
    <n v="21"/>
    <n v="0"/>
    <n v="0"/>
    <n v="15"/>
    <n v="0.1"/>
    <n v="0.16"/>
    <n v="0"/>
    <n v="15"/>
    <n v="0"/>
    <n v="0"/>
    <n v="0"/>
    <n v="0"/>
    <n v="1.1575351770564697"/>
    <n v="0"/>
  </r>
  <r>
    <x v="6"/>
    <n v="13"/>
    <n v="22"/>
    <n v="0"/>
    <n v="0"/>
    <n v="14"/>
    <n v="0"/>
    <n v="0.16"/>
    <n v="0"/>
    <n v="14"/>
    <n v="0"/>
    <n v="0"/>
    <n v="0"/>
    <n v="0"/>
    <n v="1.1575351770564697"/>
    <n v="0"/>
  </r>
  <r>
    <x v="6"/>
    <n v="13"/>
    <n v="23"/>
    <n v="0"/>
    <n v="0"/>
    <n v="13"/>
    <n v="0"/>
    <n v="0.16"/>
    <n v="0"/>
    <n v="13"/>
    <n v="0"/>
    <n v="0"/>
    <n v="0"/>
    <n v="0"/>
    <n v="1.1575351770564697"/>
    <n v="0"/>
  </r>
  <r>
    <x v="6"/>
    <n v="14"/>
    <n v="0"/>
    <n v="0"/>
    <n v="0"/>
    <n v="12"/>
    <n v="0.2"/>
    <n v="0.16"/>
    <n v="0"/>
    <n v="12"/>
    <n v="0"/>
    <n v="0"/>
    <n v="0"/>
    <n v="0"/>
    <n v="1.1575351770564697"/>
    <n v="0"/>
  </r>
  <r>
    <x v="6"/>
    <n v="14"/>
    <n v="1"/>
    <n v="0"/>
    <n v="0"/>
    <n v="12"/>
    <n v="0.5"/>
    <n v="0.16"/>
    <n v="0"/>
    <n v="12"/>
    <n v="0"/>
    <n v="0"/>
    <n v="0"/>
    <n v="0"/>
    <n v="1.1575351770564697"/>
    <n v="0"/>
  </r>
  <r>
    <x v="6"/>
    <n v="14"/>
    <n v="2"/>
    <n v="0"/>
    <n v="0"/>
    <n v="12"/>
    <n v="0.6"/>
    <n v="0.16"/>
    <n v="0"/>
    <n v="12"/>
    <n v="0"/>
    <n v="0"/>
    <n v="0"/>
    <n v="0"/>
    <n v="1.1575351770564697"/>
    <n v="0"/>
  </r>
  <r>
    <x v="6"/>
    <n v="14"/>
    <n v="3"/>
    <n v="0"/>
    <n v="0"/>
    <n v="12"/>
    <n v="0.7"/>
    <n v="0.16"/>
    <n v="0"/>
    <n v="12"/>
    <n v="0"/>
    <n v="0"/>
    <n v="0"/>
    <n v="0"/>
    <n v="1.1575351770564697"/>
    <n v="0"/>
  </r>
  <r>
    <x v="6"/>
    <n v="14"/>
    <n v="4"/>
    <n v="0"/>
    <n v="0"/>
    <n v="12"/>
    <n v="0.7"/>
    <n v="0.16"/>
    <n v="0"/>
    <n v="12"/>
    <n v="0"/>
    <n v="0"/>
    <n v="0"/>
    <n v="0"/>
    <n v="1.1575351770564697"/>
    <n v="0"/>
  </r>
  <r>
    <x v="6"/>
    <n v="14"/>
    <n v="5"/>
    <n v="0"/>
    <n v="0"/>
    <n v="13"/>
    <n v="0.3"/>
    <n v="0.16"/>
    <n v="0"/>
    <n v="0"/>
    <n v="0"/>
    <n v="0"/>
    <n v="0"/>
    <n v="0"/>
    <n v="1.1575351770564697"/>
    <n v="0"/>
  </r>
  <r>
    <x v="6"/>
    <n v="14"/>
    <n v="6"/>
    <n v="502"/>
    <n v="55"/>
    <n v="16"/>
    <n v="0"/>
    <n v="0.16"/>
    <n v="361.43200000000002"/>
    <n v="30.850999999999999"/>
    <n v="7633293.4210000001"/>
    <n v="7263726.4220000003"/>
    <n v="7263.7264219999997"/>
    <n v="7.2637264220000004"/>
    <n v="1.1575351770564697"/>
    <n v="8.408018849979527"/>
  </r>
  <r>
    <x v="6"/>
    <n v="14"/>
    <n v="7"/>
    <n v="700"/>
    <n v="81"/>
    <n v="19"/>
    <n v="0"/>
    <n v="0.16"/>
    <n v="771.57"/>
    <n v="50.752000000000002"/>
    <n v="15242845.18"/>
    <n v="14603641.5"/>
    <n v="14603.6415"/>
    <n v="14.6036415"/>
    <n v="1.1575351770564697"/>
    <n v="16.904228749371708"/>
  </r>
  <r>
    <x v="6"/>
    <n v="14"/>
    <n v="8"/>
    <n v="804"/>
    <n v="98"/>
    <n v="21"/>
    <n v="0"/>
    <n v="0.16"/>
    <n v="926.197"/>
    <n v="58.985999999999997"/>
    <n v="17413549.120000001"/>
    <n v="16697428.779999999"/>
    <n v="16697.428779999998"/>
    <n v="16.697428779999999"/>
    <n v="1.1575351770564697"/>
    <n v="19.32786117924509"/>
  </r>
  <r>
    <x v="6"/>
    <n v="14"/>
    <n v="9"/>
    <n v="863"/>
    <n v="111"/>
    <n v="23"/>
    <n v="0"/>
    <n v="0.16"/>
    <n v="985.70600000000002"/>
    <n v="63.311999999999998"/>
    <n v="17977971.52"/>
    <n v="17241851.440000001"/>
    <n v="17241.851439999999"/>
    <n v="17.241851440000001"/>
    <n v="1.1575351770564697"/>
    <n v="19.958049559381749"/>
  </r>
  <r>
    <x v="6"/>
    <n v="14"/>
    <n v="10"/>
    <n v="908"/>
    <n v="113"/>
    <n v="24"/>
    <n v="0"/>
    <n v="0.16"/>
    <n v="1013.553"/>
    <n v="65.37"/>
    <n v="18179559.93"/>
    <n v="17436296.780000001"/>
    <n v="17436.296780000001"/>
    <n v="17.436296779999999"/>
    <n v="1.1575351770564697"/>
    <n v="20.183126880446451"/>
  </r>
  <r>
    <x v="6"/>
    <n v="14"/>
    <n v="11"/>
    <n v="924"/>
    <n v="118"/>
    <n v="25"/>
    <n v="0"/>
    <n v="0.16"/>
    <n v="1016.272"/>
    <n v="66.429000000000002"/>
    <n v="18060618.390000001"/>
    <n v="17321569.800000001"/>
    <n v="17321.569800000001"/>
    <n v="17.321569799999999"/>
    <n v="1.1575351770564697"/>
    <n v="20.050326365338996"/>
  </r>
  <r>
    <x v="6"/>
    <n v="14"/>
    <n v="12"/>
    <n v="302"/>
    <n v="466"/>
    <n v="26"/>
    <n v="0"/>
    <n v="0.16"/>
    <n v="756.95299999999997"/>
    <n v="56.686"/>
    <n v="13802177.300000001"/>
    <n v="13214022.220000001"/>
    <n v="13214.022220000001"/>
    <n v="13.21402222"/>
    <n v="1.1575351770564697"/>
    <n v="15.295695550055825"/>
  </r>
  <r>
    <x v="6"/>
    <n v="14"/>
    <n v="13"/>
    <n v="452"/>
    <n v="405"/>
    <n v="26"/>
    <n v="0"/>
    <n v="0.16"/>
    <n v="850.14499999999998"/>
    <n v="60.55"/>
    <n v="15372331.66"/>
    <n v="14728539.76"/>
    <n v="14728.53976"/>
    <n v="14.72853976"/>
    <n v="1.1575351770564697"/>
    <n v="17.048802878874852"/>
  </r>
  <r>
    <x v="6"/>
    <n v="14"/>
    <n v="14"/>
    <n v="388"/>
    <n v="374"/>
    <n v="26"/>
    <n v="0"/>
    <n v="0.16"/>
    <n v="761.04700000000003"/>
    <n v="56.975999999999999"/>
    <n v="14058388.109999999"/>
    <n v="13461154.460000001"/>
    <n v="13461.15446"/>
    <n v="13.461154459999999"/>
    <n v="1.1575351770564697"/>
    <n v="15.581759811240586"/>
  </r>
  <r>
    <x v="6"/>
    <n v="14"/>
    <n v="15"/>
    <n v="868"/>
    <n v="109"/>
    <n v="26"/>
    <n v="0"/>
    <n v="0.16"/>
    <n v="985.327"/>
    <n v="66.278999999999996"/>
    <n v="17705794.199999999"/>
    <n v="16979318.460000001"/>
    <n v="16979.318459999999"/>
    <n v="16.979318459999998"/>
    <n v="1.1575351770564697"/>
    <n v="19.654158399894282"/>
  </r>
  <r>
    <x v="6"/>
    <n v="14"/>
    <n v="16"/>
    <n v="308"/>
    <n v="254"/>
    <n v="25"/>
    <n v="0"/>
    <n v="0.16"/>
    <n v="578.673"/>
    <n v="48.671999999999997"/>
    <n v="11263281.35"/>
    <n v="10765089.439999999"/>
    <n v="10765.08944"/>
    <n v="10.765089440000001"/>
    <n v="1.1575351770564697"/>
    <n v="12.460969710959132"/>
  </r>
  <r>
    <x v="6"/>
    <n v="14"/>
    <n v="17"/>
    <n v="726"/>
    <n v="81"/>
    <n v="24"/>
    <n v="0"/>
    <n v="0.16"/>
    <n v="800.81299999999999"/>
    <n v="56.936999999999998"/>
    <n v="15373150.4"/>
    <n v="14729329.5"/>
    <n v="14729.3295"/>
    <n v="14.7293295"/>
    <n v="1.1575351770564697"/>
    <n v="17.049717030705583"/>
  </r>
  <r>
    <x v="6"/>
    <n v="14"/>
    <n v="18"/>
    <n v="74"/>
    <n v="89"/>
    <n v="21"/>
    <n v="0.2"/>
    <n v="0.16"/>
    <n v="150.03"/>
    <n v="26.768999999999998"/>
    <n v="3120027.9950000001"/>
    <n v="2910383.9339999999"/>
    <n v="2910.383934"/>
    <n v="2.910383934"/>
    <n v="1.1575351770564697"/>
    <n v="3.3688717823449945"/>
  </r>
  <r>
    <x v="6"/>
    <n v="14"/>
    <n v="19"/>
    <n v="185"/>
    <n v="18"/>
    <n v="17"/>
    <n v="0.4"/>
    <n v="0.16"/>
    <n v="71.989999999999995"/>
    <n v="19.318000000000001"/>
    <n v="1050468.5360000001"/>
    <n v="914157.19499999995"/>
    <n v="914.157195"/>
    <n v="0.91415719500000003"/>
    <n v="1.1575351770564697"/>
    <n v="1.0581691105717708"/>
  </r>
  <r>
    <x v="6"/>
    <n v="14"/>
    <n v="20"/>
    <n v="0"/>
    <n v="0"/>
    <n v="15"/>
    <n v="0.4"/>
    <n v="0.16"/>
    <n v="0"/>
    <n v="15"/>
    <n v="0"/>
    <n v="0"/>
    <n v="0"/>
    <n v="0"/>
    <n v="1.1575351770564697"/>
    <n v="0"/>
  </r>
  <r>
    <x v="6"/>
    <n v="14"/>
    <n v="21"/>
    <n v="0"/>
    <n v="0"/>
    <n v="15"/>
    <n v="0.5"/>
    <n v="0.16"/>
    <n v="0"/>
    <n v="15"/>
    <n v="0"/>
    <n v="0"/>
    <n v="0"/>
    <n v="0"/>
    <n v="1.1575351770564697"/>
    <n v="0"/>
  </r>
  <r>
    <x v="6"/>
    <n v="14"/>
    <n v="22"/>
    <n v="0"/>
    <n v="0"/>
    <n v="15"/>
    <n v="0.7"/>
    <n v="0.16"/>
    <n v="0"/>
    <n v="15"/>
    <n v="0"/>
    <n v="0"/>
    <n v="0"/>
    <n v="0"/>
    <n v="1.1575351770564697"/>
    <n v="0"/>
  </r>
  <r>
    <x v="6"/>
    <n v="14"/>
    <n v="23"/>
    <n v="0"/>
    <n v="0"/>
    <n v="15"/>
    <n v="0.9"/>
    <n v="0.16"/>
    <n v="0"/>
    <n v="15"/>
    <n v="0"/>
    <n v="0"/>
    <n v="0"/>
    <n v="0"/>
    <n v="1.1575351770564697"/>
    <n v="0"/>
  </r>
  <r>
    <x v="6"/>
    <n v="15"/>
    <n v="0"/>
    <n v="0"/>
    <n v="0"/>
    <n v="15"/>
    <n v="0.9"/>
    <n v="0.16"/>
    <n v="0"/>
    <n v="15"/>
    <n v="0"/>
    <n v="0"/>
    <n v="0"/>
    <n v="0"/>
    <n v="1.1575351770564697"/>
    <n v="0"/>
  </r>
  <r>
    <x v="6"/>
    <n v="15"/>
    <n v="1"/>
    <n v="0"/>
    <n v="0"/>
    <n v="15"/>
    <n v="0.9"/>
    <n v="0.16"/>
    <n v="0"/>
    <n v="15"/>
    <n v="0"/>
    <n v="0"/>
    <n v="0"/>
    <n v="0"/>
    <n v="1.1575351770564697"/>
    <n v="0"/>
  </r>
  <r>
    <x v="6"/>
    <n v="15"/>
    <n v="2"/>
    <n v="0"/>
    <n v="0"/>
    <n v="14"/>
    <n v="0.9"/>
    <n v="0.16"/>
    <n v="0"/>
    <n v="14"/>
    <n v="0"/>
    <n v="0"/>
    <n v="0"/>
    <n v="0"/>
    <n v="1.1575351770564697"/>
    <n v="0"/>
  </r>
  <r>
    <x v="6"/>
    <n v="15"/>
    <n v="3"/>
    <n v="0"/>
    <n v="0"/>
    <n v="14"/>
    <n v="0.8"/>
    <n v="0.16"/>
    <n v="0"/>
    <n v="14"/>
    <n v="0"/>
    <n v="0"/>
    <n v="0"/>
    <n v="0"/>
    <n v="1.1575351770564697"/>
    <n v="0"/>
  </r>
  <r>
    <x v="6"/>
    <n v="15"/>
    <n v="4"/>
    <n v="0"/>
    <n v="0"/>
    <n v="14"/>
    <n v="0.7"/>
    <n v="0.16"/>
    <n v="0"/>
    <n v="14"/>
    <n v="0"/>
    <n v="0"/>
    <n v="0"/>
    <n v="0"/>
    <n v="1.1575351770564697"/>
    <n v="0"/>
  </r>
  <r>
    <x v="6"/>
    <n v="15"/>
    <n v="5"/>
    <n v="0"/>
    <n v="0"/>
    <n v="15"/>
    <n v="0.4"/>
    <n v="0.16"/>
    <n v="0"/>
    <n v="0"/>
    <n v="0"/>
    <n v="0"/>
    <n v="0"/>
    <n v="0"/>
    <n v="1.1575351770564697"/>
    <n v="0"/>
  </r>
  <r>
    <x v="6"/>
    <n v="15"/>
    <n v="6"/>
    <n v="531"/>
    <n v="49"/>
    <n v="17"/>
    <n v="0.1"/>
    <n v="0.16"/>
    <n v="366.88799999999998"/>
    <n v="31.59"/>
    <n v="7729583.4929999998"/>
    <n v="7356604.5539999995"/>
    <n v="7356.6045539999996"/>
    <n v="7.3566045539999996"/>
    <n v="1.1575351770564697"/>
    <n v="8.5155285549488209"/>
  </r>
  <r>
    <x v="6"/>
    <n v="15"/>
    <n v="7"/>
    <n v="718"/>
    <n v="73"/>
    <n v="21"/>
    <n v="0"/>
    <n v="0.16"/>
    <n v="772.91899999999998"/>
    <n v="52.811999999999998"/>
    <n v="15144708.83"/>
    <n v="14508982.52"/>
    <n v="14508.98252"/>
    <n v="14.50898252"/>
    <n v="1.1575351770564697"/>
    <n v="16.794657650197422"/>
  </r>
  <r>
    <x v="6"/>
    <n v="15"/>
    <n v="8"/>
    <n v="817"/>
    <n v="89"/>
    <n v="24"/>
    <n v="0"/>
    <n v="0.16"/>
    <n v="928.66200000000003"/>
    <n v="62.091000000000001"/>
    <n v="17228315.850000001"/>
    <n v="16518759.050000001"/>
    <n v="16518.759050000001"/>
    <n v="16.51875905"/>
    <n v="1.1575351770564697"/>
    <n v="19.121044681694912"/>
  </r>
  <r>
    <x v="6"/>
    <n v="15"/>
    <n v="9"/>
    <n v="874"/>
    <n v="99"/>
    <n v="25"/>
    <n v="0"/>
    <n v="0.16"/>
    <n v="984.10199999999998"/>
    <n v="65.25"/>
    <n v="17800149.84"/>
    <n v="17070330.690000001"/>
    <n v="17070.330689999999"/>
    <n v="17.070330689999999"/>
    <n v="1.1575351770564697"/>
    <n v="19.759508257661636"/>
  </r>
  <r>
    <x v="6"/>
    <n v="15"/>
    <n v="10"/>
    <n v="891"/>
    <n v="117"/>
    <n v="26"/>
    <n v="0"/>
    <n v="0.16"/>
    <n v="1000.498"/>
    <n v="66.835999999999999"/>
    <n v="17829730.52"/>
    <n v="17098863.210000001"/>
    <n v="17098.86321"/>
    <n v="17.098863210000001"/>
    <n v="1.1575351770564697"/>
    <n v="19.792535653251708"/>
  </r>
  <r>
    <x v="6"/>
    <n v="15"/>
    <n v="11"/>
    <n v="906"/>
    <n v="124"/>
    <n v="27"/>
    <n v="0"/>
    <n v="0.16"/>
    <n v="1004.239"/>
    <n v="67.936999999999998"/>
    <n v="17725902.550000001"/>
    <n v="16998714.289999999"/>
    <n v="16998.71429"/>
    <n v="16.998714289999999"/>
    <n v="1.1575351770564697"/>
    <n v="19.67660975540749"/>
  </r>
  <r>
    <x v="6"/>
    <n v="15"/>
    <n v="12"/>
    <n v="908"/>
    <n v="129"/>
    <n v="28"/>
    <n v="0"/>
    <n v="0.16"/>
    <n v="1001.63"/>
    <n v="68.802999999999997"/>
    <n v="17567882.780000001"/>
    <n v="16846293.780000001"/>
    <n v="16846.29378"/>
    <n v="16.84629378"/>
    <n v="1.1575351770564697"/>
    <n v="19.500177653377605"/>
  </r>
  <r>
    <x v="6"/>
    <n v="15"/>
    <n v="13"/>
    <n v="894"/>
    <n v="134"/>
    <n v="29"/>
    <n v="0"/>
    <n v="0.16"/>
    <n v="999.83199999999999"/>
    <n v="69.747"/>
    <n v="17488052.66"/>
    <n v="16769292.359999999"/>
    <n v="16769.292359999999"/>
    <n v="16.769292360000001"/>
    <n v="1.1575351770564697"/>
    <n v="19.411045801044306"/>
  </r>
  <r>
    <x v="6"/>
    <n v="15"/>
    <n v="14"/>
    <n v="870"/>
    <n v="132"/>
    <n v="29"/>
    <n v="0"/>
    <n v="0.16"/>
    <n v="990.95600000000002"/>
    <n v="69.430999999999997"/>
    <n v="17429668.57"/>
    <n v="16712977.050000001"/>
    <n v="16712.977050000001"/>
    <n v="16.712977049999999"/>
    <n v="1.1575351770564697"/>
    <n v="19.345858848712464"/>
  </r>
  <r>
    <x v="6"/>
    <n v="15"/>
    <n v="15"/>
    <n v="828"/>
    <n v="127"/>
    <n v="28"/>
    <n v="0"/>
    <n v="0.16"/>
    <n v="975.16899999999998"/>
    <n v="67.856999999999999"/>
    <n v="17389828.719999999"/>
    <n v="16674548.880000001"/>
    <n v="16674.548879999998"/>
    <n v="16.67454888"/>
    <n v="1.1575351770564697"/>
    <n v="19.301376890147559"/>
  </r>
  <r>
    <x v="6"/>
    <n v="15"/>
    <n v="16"/>
    <n v="752"/>
    <n v="120"/>
    <n v="27"/>
    <n v="0"/>
    <n v="0.16"/>
    <n v="907.649"/>
    <n v="64.194999999999993"/>
    <n v="16630148.439999999"/>
    <n v="15941787.1"/>
    <n v="15941.7871"/>
    <n v="15.941787100000001"/>
    <n v="1.1575351770564697"/>
    <n v="18.453179353395047"/>
  </r>
  <r>
    <x v="6"/>
    <n v="15"/>
    <n v="17"/>
    <n v="655"/>
    <n v="98"/>
    <n v="25"/>
    <n v="0"/>
    <n v="0.16"/>
    <n v="760.01099999999997"/>
    <n v="56.252000000000002"/>
    <n v="14623528.93"/>
    <n v="14006270.1"/>
    <n v="14006.2701"/>
    <n v="14.0062701"/>
    <n v="1.1575351770564697"/>
    <n v="16.212750340104236"/>
  </r>
  <r>
    <x v="6"/>
    <n v="15"/>
    <n v="18"/>
    <n v="305"/>
    <n v="77"/>
    <n v="22"/>
    <n v="0.2"/>
    <n v="0.16"/>
    <n v="306.41199999999998"/>
    <n v="33.802999999999997"/>
    <n v="6381870.2659999998"/>
    <n v="6056646.165"/>
    <n v="6056.6461650000001"/>
    <n v="6.0566461650000001"/>
    <n v="1.1575351770564697"/>
    <n v="7.0107809909716634"/>
  </r>
  <r>
    <x v="6"/>
    <n v="15"/>
    <n v="19"/>
    <n v="114"/>
    <n v="19"/>
    <n v="19"/>
    <n v="0.5"/>
    <n v="0.16"/>
    <n v="60.735999999999997"/>
    <n v="20.896999999999998"/>
    <n v="871411.32299999997"/>
    <n v="741444.69099999999"/>
    <n v="741.44469100000003"/>
    <n v="0.74144469099999999"/>
    <n v="1.1575351770564697"/>
    <n v="0.85824831167426441"/>
  </r>
  <r>
    <x v="6"/>
    <n v="15"/>
    <n v="20"/>
    <n v="0"/>
    <n v="0"/>
    <n v="17"/>
    <n v="0.4"/>
    <n v="0.16"/>
    <n v="0"/>
    <n v="17"/>
    <n v="0"/>
    <n v="0"/>
    <n v="0"/>
    <n v="0"/>
    <n v="1.1575351770564697"/>
    <n v="0"/>
  </r>
  <r>
    <x v="6"/>
    <n v="15"/>
    <n v="21"/>
    <n v="0"/>
    <n v="0"/>
    <n v="16"/>
    <n v="0.2"/>
    <n v="0.16"/>
    <n v="0"/>
    <n v="16"/>
    <n v="0"/>
    <n v="0"/>
    <n v="0"/>
    <n v="0"/>
    <n v="1.1575351770564697"/>
    <n v="0"/>
  </r>
  <r>
    <x v="6"/>
    <n v="15"/>
    <n v="22"/>
    <n v="0"/>
    <n v="0"/>
    <n v="16"/>
    <n v="0"/>
    <n v="0.16"/>
    <n v="0"/>
    <n v="16"/>
    <n v="0"/>
    <n v="0"/>
    <n v="0"/>
    <n v="0"/>
    <n v="1.1575351770564697"/>
    <n v="0"/>
  </r>
  <r>
    <x v="6"/>
    <n v="15"/>
    <n v="23"/>
    <n v="0"/>
    <n v="0"/>
    <n v="15"/>
    <n v="0"/>
    <n v="0.16"/>
    <n v="0"/>
    <n v="15"/>
    <n v="0"/>
    <n v="0"/>
    <n v="0"/>
    <n v="0"/>
    <n v="1.1575351770564697"/>
    <n v="0"/>
  </r>
  <r>
    <x v="6"/>
    <n v="16"/>
    <n v="0"/>
    <n v="0"/>
    <n v="0"/>
    <n v="15"/>
    <n v="0"/>
    <n v="0.16"/>
    <n v="0"/>
    <n v="15"/>
    <n v="0"/>
    <n v="0"/>
    <n v="0"/>
    <n v="0"/>
    <n v="1.1575351770564697"/>
    <n v="0"/>
  </r>
  <r>
    <x v="6"/>
    <n v="16"/>
    <n v="1"/>
    <n v="0"/>
    <n v="0"/>
    <n v="14"/>
    <n v="0"/>
    <n v="0.16"/>
    <n v="0"/>
    <n v="14"/>
    <n v="0"/>
    <n v="0"/>
    <n v="0"/>
    <n v="0"/>
    <n v="1.1575351770564697"/>
    <n v="0"/>
  </r>
  <r>
    <x v="6"/>
    <n v="16"/>
    <n v="2"/>
    <n v="0"/>
    <n v="0"/>
    <n v="14"/>
    <n v="0"/>
    <n v="0.16"/>
    <n v="0"/>
    <n v="14"/>
    <n v="0"/>
    <n v="0"/>
    <n v="0"/>
    <n v="0"/>
    <n v="1.1575351770564697"/>
    <n v="0"/>
  </r>
  <r>
    <x v="6"/>
    <n v="16"/>
    <n v="3"/>
    <n v="0"/>
    <n v="0"/>
    <n v="13"/>
    <n v="0"/>
    <n v="0.16"/>
    <n v="0"/>
    <n v="13"/>
    <n v="0"/>
    <n v="0"/>
    <n v="0"/>
    <n v="0"/>
    <n v="1.1575351770564697"/>
    <n v="0"/>
  </r>
  <r>
    <x v="6"/>
    <n v="16"/>
    <n v="4"/>
    <n v="0"/>
    <n v="0"/>
    <n v="13"/>
    <n v="0"/>
    <n v="0.16"/>
    <n v="0"/>
    <n v="13"/>
    <n v="0"/>
    <n v="0"/>
    <n v="0"/>
    <n v="0"/>
    <n v="1.1575351770564697"/>
    <n v="0"/>
  </r>
  <r>
    <x v="6"/>
    <n v="16"/>
    <n v="5"/>
    <n v="0"/>
    <n v="0"/>
    <n v="14"/>
    <n v="0"/>
    <n v="0.16"/>
    <n v="0"/>
    <n v="0"/>
    <n v="0"/>
    <n v="0"/>
    <n v="0"/>
    <n v="0"/>
    <n v="1.1575351770564697"/>
    <n v="0"/>
  </r>
  <r>
    <x v="6"/>
    <n v="16"/>
    <n v="6"/>
    <n v="461"/>
    <n v="55"/>
    <n v="17"/>
    <n v="0"/>
    <n v="0.16"/>
    <n v="335.971"/>
    <n v="30.800999999999998"/>
    <n v="7076000.2649999997"/>
    <n v="6726180.3779999996"/>
    <n v="6726.180378"/>
    <n v="6.7261803779999996"/>
    <n v="1.1575351770564697"/>
    <n v="7.7857903947619818"/>
  </r>
  <r>
    <x v="6"/>
    <n v="16"/>
    <n v="7"/>
    <n v="659"/>
    <n v="84"/>
    <n v="20"/>
    <n v="0"/>
    <n v="0.16"/>
    <n v="737.18899999999996"/>
    <n v="50.337000000000003"/>
    <n v="14589721.4"/>
    <n v="13973660.5"/>
    <n v="13973.6605"/>
    <n v="13.973660499999999"/>
    <n v="1.1575351770564697"/>
    <n v="16.175003580994495"/>
  </r>
  <r>
    <x v="6"/>
    <n v="16"/>
    <n v="8"/>
    <n v="763"/>
    <n v="103"/>
    <n v="24"/>
    <n v="0"/>
    <n v="0.16"/>
    <n v="891"/>
    <n v="60.542000000000002"/>
    <n v="16645010.15"/>
    <n v="15956122.199999999"/>
    <n v="15956.1222"/>
    <n v="15.956122199999999"/>
    <n v="1.1575351770564697"/>
    <n v="18.469772735911665"/>
  </r>
  <r>
    <x v="6"/>
    <n v="16"/>
    <n v="9"/>
    <n v="827"/>
    <n v="116"/>
    <n v="27"/>
    <n v="0"/>
    <n v="0.16"/>
    <n v="966.22299999999996"/>
    <n v="66.512"/>
    <n v="17371870.120000001"/>
    <n v="16657226.630000001"/>
    <n v="16657.226630000001"/>
    <n v="16.65722663"/>
    <n v="1.1575351770564697"/>
    <n v="19.281325776426794"/>
  </r>
  <r>
    <x v="6"/>
    <n v="16"/>
    <n v="10"/>
    <n v="365"/>
    <n v="375"/>
    <n v="28"/>
    <n v="0"/>
    <n v="0.16"/>
    <n v="740.48199999999997"/>
    <n v="58.146999999999998"/>
    <n v="13622224.9"/>
    <n v="13040446.25"/>
    <n v="13040.446250000001"/>
    <n v="13.04044625"/>
    <n v="1.1575351770564697"/>
    <n v="15.094775258889127"/>
  </r>
  <r>
    <x v="6"/>
    <n v="16"/>
    <n v="11"/>
    <n v="522"/>
    <n v="373"/>
    <n v="29"/>
    <n v="0"/>
    <n v="0.16"/>
    <n v="888.46199999999999"/>
    <n v="65.134"/>
    <n v="15776562.560000001"/>
    <n v="15118447.16"/>
    <n v="15118.44716"/>
    <n v="15.118447160000001"/>
    <n v="1.1575351770564697"/>
    <n v="17.500134410169483"/>
  </r>
  <r>
    <x v="6"/>
    <n v="16"/>
    <n v="12"/>
    <n v="398"/>
    <n v="420"/>
    <n v="30"/>
    <n v="0"/>
    <n v="0.16"/>
    <n v="802.64200000000005"/>
    <n v="62.569000000000003"/>
    <n v="14308791.35"/>
    <n v="13702684.91"/>
    <n v="13702.68491"/>
    <n v="13.70268491"/>
    <n v="1.1575351770564697"/>
    <n v="15.861339803445865"/>
  </r>
  <r>
    <x v="6"/>
    <n v="16"/>
    <n v="13"/>
    <n v="274"/>
    <n v="460"/>
    <n v="31"/>
    <n v="0"/>
    <n v="0.16"/>
    <n v="729.13199999999995"/>
    <n v="60.595999999999997"/>
    <n v="13125804.199999999"/>
    <n v="12561615.699999999"/>
    <n v="12561.6157"/>
    <n v="12.561615700000001"/>
    <n v="1.1575351770564697"/>
    <n v="14.54051205341483"/>
  </r>
  <r>
    <x v="6"/>
    <n v="16"/>
    <n v="14"/>
    <n v="462"/>
    <n v="348"/>
    <n v="31"/>
    <n v="0"/>
    <n v="0.16"/>
    <n v="817.87900000000002"/>
    <n v="64.302000000000007"/>
    <n v="14644457.02"/>
    <n v="14026456.619999999"/>
    <n v="14026.456620000001"/>
    <n v="14.026456619999999"/>
    <n v="1.1575351770564697"/>
    <n v="16.236116947106591"/>
  </r>
  <r>
    <x v="6"/>
    <n v="16"/>
    <n v="15"/>
    <n v="825"/>
    <n v="122"/>
    <n v="31"/>
    <n v="0"/>
    <n v="0.16"/>
    <n v="966.7"/>
    <n v="70.512"/>
    <n v="17034354.789999999"/>
    <n v="16331670.810000001"/>
    <n v="16331.67081"/>
    <n v="16.331670809999999"/>
    <n v="1.1575351770564697"/>
    <n v="18.904483462681327"/>
  </r>
  <r>
    <x v="6"/>
    <n v="16"/>
    <n v="16"/>
    <n v="753"/>
    <n v="115"/>
    <n v="30"/>
    <n v="0"/>
    <n v="0.16"/>
    <n v="896.96500000000003"/>
    <n v="66.760000000000005"/>
    <n v="16252037.960000001"/>
    <n v="15577074.57"/>
    <n v="15577.074570000001"/>
    <n v="15.577074570000001"/>
    <n v="1.1575351770564697"/>
    <n v="18.031011770406781"/>
  </r>
  <r>
    <x v="6"/>
    <n v="16"/>
    <n v="17"/>
    <n v="646"/>
    <n v="98"/>
    <n v="28"/>
    <n v="0"/>
    <n v="0.16"/>
    <n v="751.55"/>
    <n v="58.904000000000003"/>
    <n v="14294871.960000001"/>
    <n v="13689258.75"/>
    <n v="13689.258739999999"/>
    <n v="13.68925875"/>
    <n v="1.1575351770564697"/>
    <n v="15.845798550953077"/>
  </r>
  <r>
    <x v="6"/>
    <n v="16"/>
    <n v="18"/>
    <n v="452"/>
    <n v="70"/>
    <n v="25"/>
    <n v="0.3"/>
    <n v="0.16"/>
    <n v="389.79"/>
    <n v="39.558999999999997"/>
    <n v="7993164.2280000001"/>
    <n v="7610845.5750000002"/>
    <n v="7610.8455750000003"/>
    <n v="7.6108455749999999"/>
    <n v="1.1575351770564697"/>
    <n v="8.8098214802070736"/>
  </r>
  <r>
    <x v="6"/>
    <n v="16"/>
    <n v="19"/>
    <n v="90"/>
    <n v="18"/>
    <n v="22"/>
    <n v="0.5"/>
    <n v="0.16"/>
    <n v="55.103000000000002"/>
    <n v="23.721"/>
    <n v="776384.52599999995"/>
    <n v="649785.07200000004"/>
    <n v="649.78507200000001"/>
    <n v="0.64978507200000002"/>
    <n v="1.1575351770564697"/>
    <n v="0.75214907836617095"/>
  </r>
  <r>
    <x v="6"/>
    <n v="16"/>
    <n v="20"/>
    <n v="0"/>
    <n v="0"/>
    <n v="20"/>
    <n v="0.5"/>
    <n v="0.16"/>
    <n v="0"/>
    <n v="20"/>
    <n v="0"/>
    <n v="0"/>
    <n v="0"/>
    <n v="0"/>
    <n v="1.1575351770564697"/>
    <n v="0"/>
  </r>
  <r>
    <x v="6"/>
    <n v="16"/>
    <n v="21"/>
    <n v="0"/>
    <n v="0"/>
    <n v="19"/>
    <n v="0.6"/>
    <n v="0.16"/>
    <n v="0"/>
    <n v="19"/>
    <n v="0"/>
    <n v="0"/>
    <n v="0"/>
    <n v="0"/>
    <n v="1.1575351770564697"/>
    <n v="0"/>
  </r>
  <r>
    <x v="6"/>
    <n v="16"/>
    <n v="22"/>
    <n v="0"/>
    <n v="0"/>
    <n v="18"/>
    <n v="0.6"/>
    <n v="0.16"/>
    <n v="0"/>
    <n v="18"/>
    <n v="0"/>
    <n v="0"/>
    <n v="0"/>
    <n v="0"/>
    <n v="1.1575351770564697"/>
    <n v="0"/>
  </r>
  <r>
    <x v="6"/>
    <n v="16"/>
    <n v="23"/>
    <n v="0"/>
    <n v="0"/>
    <n v="17"/>
    <n v="0.4"/>
    <n v="0.16"/>
    <n v="0"/>
    <n v="17"/>
    <n v="0"/>
    <n v="0"/>
    <n v="0"/>
    <n v="0"/>
    <n v="1.1575351770564697"/>
    <n v="0"/>
  </r>
  <r>
    <x v="6"/>
    <n v="17"/>
    <n v="0"/>
    <n v="0"/>
    <n v="0"/>
    <n v="17"/>
    <n v="0.1"/>
    <n v="0.16"/>
    <n v="0"/>
    <n v="17"/>
    <n v="0"/>
    <n v="0"/>
    <n v="0"/>
    <n v="0"/>
    <n v="1.1575351770564697"/>
    <n v="0"/>
  </r>
  <r>
    <x v="6"/>
    <n v="17"/>
    <n v="1"/>
    <n v="0"/>
    <n v="0"/>
    <n v="17"/>
    <n v="0"/>
    <n v="0.16"/>
    <n v="0"/>
    <n v="17"/>
    <n v="0"/>
    <n v="0"/>
    <n v="0"/>
    <n v="0"/>
    <n v="1.1575351770564697"/>
    <n v="0"/>
  </r>
  <r>
    <x v="6"/>
    <n v="17"/>
    <n v="2"/>
    <n v="0"/>
    <n v="0"/>
    <n v="17"/>
    <n v="0"/>
    <n v="0.16"/>
    <n v="0"/>
    <n v="17"/>
    <n v="0"/>
    <n v="0"/>
    <n v="0"/>
    <n v="0"/>
    <n v="1.1575351770564697"/>
    <n v="0"/>
  </r>
  <r>
    <x v="6"/>
    <n v="17"/>
    <n v="3"/>
    <n v="0"/>
    <n v="0"/>
    <n v="17"/>
    <n v="0"/>
    <n v="0.16"/>
    <n v="0"/>
    <n v="17"/>
    <n v="0"/>
    <n v="0"/>
    <n v="0"/>
    <n v="0"/>
    <n v="1.1575351770564697"/>
    <n v="0"/>
  </r>
  <r>
    <x v="6"/>
    <n v="17"/>
    <n v="4"/>
    <n v="0"/>
    <n v="0"/>
    <n v="17"/>
    <n v="0"/>
    <n v="0.16"/>
    <n v="0"/>
    <n v="17"/>
    <n v="0"/>
    <n v="0"/>
    <n v="0"/>
    <n v="0"/>
    <n v="1.1575351770564697"/>
    <n v="0"/>
  </r>
  <r>
    <x v="6"/>
    <n v="17"/>
    <n v="5"/>
    <n v="0"/>
    <n v="0"/>
    <n v="18"/>
    <n v="0"/>
    <n v="0.16"/>
    <n v="0"/>
    <n v="0"/>
    <n v="0"/>
    <n v="0"/>
    <n v="0"/>
    <n v="0"/>
    <n v="1.1575351770564697"/>
    <n v="0"/>
  </r>
  <r>
    <x v="6"/>
    <n v="17"/>
    <n v="6"/>
    <n v="214"/>
    <n v="82"/>
    <n v="20"/>
    <n v="0"/>
    <n v="0.16"/>
    <n v="226.357"/>
    <n v="29.285"/>
    <n v="4716831.5810000002"/>
    <n v="4450606.42"/>
    <n v="4450.6064200000001"/>
    <n v="4.4506064199999997"/>
    <n v="1.1575351770564697"/>
    <n v="5.1517334903833607"/>
  </r>
  <r>
    <x v="6"/>
    <n v="17"/>
    <n v="7"/>
    <n v="378"/>
    <n v="154"/>
    <n v="24"/>
    <n v="0"/>
    <n v="0.16"/>
    <n v="532.31200000000001"/>
    <n v="45.884"/>
    <n v="10671326.359999999"/>
    <n v="10194109.779999999"/>
    <n v="10194.109780000001"/>
    <n v="10.19410978"/>
    <n v="1.1575351770564697"/>
    <n v="11.800040669125389"/>
  </r>
  <r>
    <x v="6"/>
    <n v="17"/>
    <n v="8"/>
    <n v="487"/>
    <n v="208"/>
    <n v="26"/>
    <n v="0"/>
    <n v="0.16"/>
    <n v="728.05899999999997"/>
    <n v="55.828000000000003"/>
    <n v="13842115.24"/>
    <n v="13252545"/>
    <n v="13252.545"/>
    <n v="13.252545"/>
    <n v="1.1575351770564697"/>
    <n v="15.340287023023832"/>
  </r>
  <r>
    <x v="6"/>
    <n v="17"/>
    <n v="9"/>
    <n v="579"/>
    <n v="236"/>
    <n v="28"/>
    <n v="0"/>
    <n v="0.16"/>
    <n v="839.23900000000003"/>
    <n v="62.286000000000001"/>
    <n v="15346190.92"/>
    <n v="14703325.289999999"/>
    <n v="14703.325290000001"/>
    <n v="14.70332529"/>
    <n v="1.1575351770564697"/>
    <n v="17.019616242879017"/>
  </r>
  <r>
    <x v="6"/>
    <n v="17"/>
    <n v="10"/>
    <n v="468"/>
    <n v="333"/>
    <n v="29"/>
    <n v="0"/>
    <n v="0.16"/>
    <n v="811.73500000000001"/>
    <n v="62.067"/>
    <n v="14705411.470000001"/>
    <n v="14085251.210000001"/>
    <n v="14085.25121"/>
    <n v="14.085251209999999"/>
    <n v="1.1575351770564697"/>
    <n v="16.304173753252204"/>
  </r>
  <r>
    <x v="6"/>
    <n v="17"/>
    <n v="11"/>
    <n v="641"/>
    <n v="282"/>
    <n v="30"/>
    <n v="0"/>
    <n v="0.16"/>
    <n v="913.404"/>
    <n v="67.180000000000007"/>
    <n v="16114974.869999999"/>
    <n v="15444868.18"/>
    <n v="15444.868179999999"/>
    <n v="15.44486818"/>
    <n v="1.1575351770564697"/>
    <n v="17.877978223350134"/>
  </r>
  <r>
    <x v="6"/>
    <n v="17"/>
    <n v="12"/>
    <n v="40"/>
    <n v="413"/>
    <n v="30"/>
    <n v="0"/>
    <n v="0.16"/>
    <n v="451.24099999999999"/>
    <n v="48.237000000000002"/>
    <n v="8385713.6629999997"/>
    <n v="7989485.4230000004"/>
    <n v="7989.4854230000001"/>
    <n v="7.9894854229999996"/>
    <n v="1.1575351770564697"/>
    <n v="9.2481104237023875"/>
  </r>
  <r>
    <x v="6"/>
    <n v="17"/>
    <n v="13"/>
    <n v="207"/>
    <n v="473"/>
    <n v="30"/>
    <n v="0"/>
    <n v="0.16"/>
    <n v="672.78300000000002"/>
    <n v="57.293999999999997"/>
    <n v="12260328.449999999"/>
    <n v="11726807.199999999"/>
    <n v="11726.807199999999"/>
    <n v="11.7268072"/>
    <n v="1.1575351770564697"/>
    <n v="13.574191848559083"/>
  </r>
  <r>
    <x v="6"/>
    <n v="17"/>
    <n v="14"/>
    <n v="155"/>
    <n v="431"/>
    <n v="30"/>
    <n v="0"/>
    <n v="0.16"/>
    <n v="577.93299999999999"/>
    <n v="53.485999999999997"/>
    <n v="10755831.48"/>
    <n v="10275620.539999999"/>
    <n v="10275.62054"/>
    <n v="10.27562054"/>
    <n v="1.1575351770564697"/>
    <n v="11.894392241133996"/>
  </r>
  <r>
    <x v="6"/>
    <n v="17"/>
    <n v="15"/>
    <n v="461"/>
    <n v="281"/>
    <n v="29"/>
    <n v="0"/>
    <n v="0.16"/>
    <n v="763.98"/>
    <n v="60.18"/>
    <n v="14052740.300000001"/>
    <n v="13455706.77"/>
    <n v="13455.706770000001"/>
    <n v="13.455706770000001"/>
    <n v="1.1575351770564697"/>
    <n v="15.575453918431888"/>
  </r>
  <r>
    <x v="6"/>
    <n v="17"/>
    <n v="16"/>
    <n v="467"/>
    <n v="208"/>
    <n v="28"/>
    <n v="0"/>
    <n v="0.16"/>
    <n v="708.59699999999998"/>
    <n v="57.01"/>
    <n v="13367239.960000001"/>
    <n v="12794496.43"/>
    <n v="12794.496429999999"/>
    <n v="12.794496430000001"/>
    <n v="1.1575351770564697"/>
    <n v="14.81007969044842"/>
  </r>
  <r>
    <x v="6"/>
    <n v="17"/>
    <n v="17"/>
    <n v="430"/>
    <n v="138"/>
    <n v="27"/>
    <n v="0"/>
    <n v="0.16"/>
    <n v="585.37099999999998"/>
    <n v="51.055"/>
    <n v="11474954.16"/>
    <n v="10969261.85"/>
    <n v="10969.261850000001"/>
    <n v="10.969261850000001"/>
    <n v="1.1575351770564697"/>
    <n v="12.697306457718529"/>
  </r>
  <r>
    <x v="6"/>
    <n v="17"/>
    <n v="18"/>
    <n v="90"/>
    <n v="88"/>
    <n v="24"/>
    <n v="0"/>
    <n v="0.16"/>
    <n v="158.316"/>
    <n v="30.498000000000001"/>
    <n v="3249587.821"/>
    <n v="3035352.9410000001"/>
    <n v="3035.3529410000001"/>
    <n v="3.0353529410000002"/>
    <n v="1.1575351770564697"/>
    <n v="3.5135278039893114"/>
  </r>
  <r>
    <x v="6"/>
    <n v="17"/>
    <n v="19"/>
    <n v="0"/>
    <n v="7"/>
    <n v="22"/>
    <n v="0"/>
    <n v="0.16"/>
    <n v="5.1239999999999997"/>
    <n v="22.187000000000001"/>
    <n v="64090.767999999996"/>
    <n v="0"/>
    <n v="0"/>
    <n v="0"/>
    <n v="1.1575351770564697"/>
    <n v="0"/>
  </r>
  <r>
    <x v="6"/>
    <n v="17"/>
    <n v="20"/>
    <n v="0"/>
    <n v="0"/>
    <n v="21"/>
    <n v="0"/>
    <n v="0.16"/>
    <n v="0"/>
    <n v="21"/>
    <n v="0"/>
    <n v="0"/>
    <n v="0"/>
    <n v="0"/>
    <n v="1.1575351770564697"/>
    <n v="0"/>
  </r>
  <r>
    <x v="6"/>
    <n v="17"/>
    <n v="21"/>
    <n v="0"/>
    <n v="0"/>
    <n v="21"/>
    <n v="0"/>
    <n v="0.16"/>
    <n v="0"/>
    <n v="21"/>
    <n v="0"/>
    <n v="0"/>
    <n v="0"/>
    <n v="0"/>
    <n v="1.1575351770564697"/>
    <n v="0"/>
  </r>
  <r>
    <x v="6"/>
    <n v="17"/>
    <n v="22"/>
    <n v="0"/>
    <n v="0"/>
    <n v="21"/>
    <n v="0"/>
    <n v="0.16"/>
    <n v="0"/>
    <n v="21"/>
    <n v="0"/>
    <n v="0"/>
    <n v="0"/>
    <n v="0"/>
    <n v="1.1575351770564697"/>
    <n v="0"/>
  </r>
  <r>
    <x v="6"/>
    <n v="17"/>
    <n v="23"/>
    <n v="0"/>
    <n v="0"/>
    <n v="21"/>
    <n v="0"/>
    <n v="0.16"/>
    <n v="0"/>
    <n v="21"/>
    <n v="0"/>
    <n v="0"/>
    <n v="0"/>
    <n v="0"/>
    <n v="1.1575351770564697"/>
    <n v="0"/>
  </r>
  <r>
    <x v="6"/>
    <n v="18"/>
    <n v="0"/>
    <n v="0"/>
    <n v="0"/>
    <n v="21"/>
    <n v="0"/>
    <n v="0.16"/>
    <n v="0"/>
    <n v="21"/>
    <n v="0"/>
    <n v="0"/>
    <n v="0"/>
    <n v="0"/>
    <n v="1.1575351770564697"/>
    <n v="0"/>
  </r>
  <r>
    <x v="6"/>
    <n v="18"/>
    <n v="1"/>
    <n v="0"/>
    <n v="0"/>
    <n v="20"/>
    <n v="0"/>
    <n v="0.16"/>
    <n v="0"/>
    <n v="20"/>
    <n v="0"/>
    <n v="0"/>
    <n v="0"/>
    <n v="0"/>
    <n v="1.1575351770564697"/>
    <n v="0"/>
  </r>
  <r>
    <x v="6"/>
    <n v="18"/>
    <n v="2"/>
    <n v="0"/>
    <n v="0"/>
    <n v="20"/>
    <n v="0"/>
    <n v="0.16"/>
    <n v="0"/>
    <n v="20"/>
    <n v="0"/>
    <n v="0"/>
    <n v="0"/>
    <n v="0"/>
    <n v="1.1575351770564697"/>
    <n v="0"/>
  </r>
  <r>
    <x v="6"/>
    <n v="18"/>
    <n v="3"/>
    <n v="0"/>
    <n v="0"/>
    <n v="19"/>
    <n v="0"/>
    <n v="0.16"/>
    <n v="0"/>
    <n v="19"/>
    <n v="0"/>
    <n v="0"/>
    <n v="0"/>
    <n v="0"/>
    <n v="1.1575351770564697"/>
    <n v="0"/>
  </r>
  <r>
    <x v="6"/>
    <n v="18"/>
    <n v="4"/>
    <n v="0"/>
    <n v="0"/>
    <n v="19"/>
    <n v="0"/>
    <n v="0.16"/>
    <n v="0"/>
    <n v="19"/>
    <n v="0"/>
    <n v="0"/>
    <n v="0"/>
    <n v="0"/>
    <n v="1.1575351770564697"/>
    <n v="0"/>
  </r>
  <r>
    <x v="6"/>
    <n v="18"/>
    <n v="5"/>
    <n v="0"/>
    <n v="0"/>
    <n v="19"/>
    <n v="0"/>
    <n v="0.16"/>
    <n v="0"/>
    <n v="0"/>
    <n v="0"/>
    <n v="0"/>
    <n v="0"/>
    <n v="0"/>
    <n v="1.1575351770564697"/>
    <n v="0"/>
  </r>
  <r>
    <x v="6"/>
    <n v="18"/>
    <n v="6"/>
    <n v="0"/>
    <n v="8"/>
    <n v="19"/>
    <n v="0"/>
    <n v="0.16"/>
    <n v="5.8540000000000001"/>
    <n v="19.239000000000001"/>
    <n v="106805.474"/>
    <n v="3931.8670000000002"/>
    <n v="3.931867"/>
    <n v="3.9318670000000003E-3"/>
    <n v="1.1575351770564697"/>
    <n v="4.5512743640074909E-3"/>
  </r>
  <r>
    <x v="6"/>
    <n v="18"/>
    <n v="7"/>
    <n v="0"/>
    <n v="30"/>
    <n v="20"/>
    <n v="0"/>
    <n v="0.16"/>
    <n v="22.077000000000002"/>
    <n v="20.904"/>
    <n v="429339.94900000002"/>
    <n v="315037.66399999999"/>
    <n v="315.03766400000001"/>
    <n v="0.315037664"/>
    <n v="1.1575351770564697"/>
    <n v="0.36466717817769662"/>
  </r>
  <r>
    <x v="6"/>
    <n v="18"/>
    <n v="8"/>
    <n v="54"/>
    <n v="235"/>
    <n v="21"/>
    <n v="0"/>
    <n v="0.16"/>
    <n v="270.13799999999998"/>
    <n v="32.036999999999999"/>
    <n v="5513048.6710000001"/>
    <n v="5218610.3729999997"/>
    <n v="5218.6103730000004"/>
    <n v="5.2186103729999997"/>
    <n v="1.1575351770564697"/>
    <n v="6.0407250820992839"/>
  </r>
  <r>
    <x v="6"/>
    <n v="18"/>
    <n v="9"/>
    <n v="29"/>
    <n v="281"/>
    <n v="23"/>
    <n v="0"/>
    <n v="0.16"/>
    <n v="278.12099999999998"/>
    <n v="34.322000000000003"/>
    <n v="5552773.2869999995"/>
    <n v="5256927.3880000003"/>
    <n v="5256.9273880000001"/>
    <n v="5.2569273880000003"/>
    <n v="1.1575351770564697"/>
    <n v="6.0850783748415846"/>
  </r>
  <r>
    <x v="6"/>
    <n v="18"/>
    <n v="10"/>
    <n v="172"/>
    <n v="419"/>
    <n v="24"/>
    <n v="0"/>
    <n v="0.16"/>
    <n v="581.66099999999994"/>
    <n v="47.652000000000001"/>
    <n v="11124479.960000001"/>
    <n v="10631206.34"/>
    <n v="10631.206340000001"/>
    <n v="10.63120634"/>
    <n v="1.1575351770564697"/>
    <n v="12.305995313095764"/>
  </r>
  <r>
    <x v="6"/>
    <n v="18"/>
    <n v="11"/>
    <n v="17"/>
    <n v="298"/>
    <n v="25"/>
    <n v="0"/>
    <n v="0.16"/>
    <n v="302.71300000000002"/>
    <n v="37.262"/>
    <n v="5877963.2110000001"/>
    <n v="5570594.54"/>
    <n v="5570.5945400000001"/>
    <n v="5.5705945400000001"/>
    <n v="1.1575351770564697"/>
    <n v="6.4481591371687035"/>
  </r>
  <r>
    <x v="6"/>
    <n v="18"/>
    <n v="12"/>
    <n v="6"/>
    <n v="161"/>
    <n v="26"/>
    <n v="0"/>
    <n v="0.16"/>
    <n v="166.46700000000001"/>
    <n v="32.725000000000001"/>
    <n v="3194804.5279999999"/>
    <n v="2982510.838"/>
    <n v="2982.5108380000001"/>
    <n v="2.9825108380000001"/>
    <n v="1.1575351770564697"/>
    <n v="3.4523612109371697"/>
  </r>
  <r>
    <x v="6"/>
    <n v="18"/>
    <n v="13"/>
    <n v="31"/>
    <n v="378"/>
    <n v="26"/>
    <n v="0"/>
    <n v="0.16"/>
    <n v="403.09300000000002"/>
    <n v="42.323"/>
    <n v="7714335.3629999999"/>
    <n v="7341896.7259999998"/>
    <n v="7341.8967259999999"/>
    <n v="7.3418967259999999"/>
    <n v="1.1575351770564697"/>
    <n v="8.4985037266607257"/>
  </r>
  <r>
    <x v="6"/>
    <n v="18"/>
    <n v="14"/>
    <n v="40"/>
    <n v="368"/>
    <n v="27"/>
    <n v="0"/>
    <n v="0.16"/>
    <n v="389.77100000000002"/>
    <n v="42.822000000000003"/>
    <n v="7503187.2149999999"/>
    <n v="7138230.3959999997"/>
    <n v="7138.2303959999999"/>
    <n v="7.138230396"/>
    <n v="1.1575351770564697"/>
    <n v="8.2627527853037339"/>
  </r>
  <r>
    <x v="6"/>
    <n v="18"/>
    <n v="15"/>
    <n v="136"/>
    <n v="359"/>
    <n v="26"/>
    <n v="0"/>
    <n v="0.16"/>
    <n v="483.30799999999999"/>
    <n v="45.686"/>
    <n v="9352065.1270000003"/>
    <n v="8921595.2129999995"/>
    <n v="8921.5952130000005"/>
    <n v="8.9215952129999998"/>
    <n v="1.1575351770564697"/>
    <n v="10.327060294506108"/>
  </r>
  <r>
    <x v="6"/>
    <n v="18"/>
    <n v="16"/>
    <n v="285"/>
    <n v="256"/>
    <n v="25"/>
    <n v="0"/>
    <n v="0.16"/>
    <n v="558.327"/>
    <n v="47.838000000000001"/>
    <n v="10898734.76"/>
    <n v="10413460.189999999"/>
    <n v="10413.46019"/>
    <n v="10.41346019"/>
    <n v="1.1575351770564697"/>
    <n v="12.053946484802148"/>
  </r>
  <r>
    <x v="6"/>
    <n v="18"/>
    <n v="17"/>
    <n v="67"/>
    <n v="171"/>
    <n v="24"/>
    <n v="0"/>
    <n v="0.16"/>
    <n v="227.167"/>
    <n v="33.313000000000002"/>
    <n v="4645479.4680000003"/>
    <n v="4381782.5970000001"/>
    <n v="4381.7825970000004"/>
    <n v="4.3817825969999999"/>
    <n v="1.1575351770564697"/>
    <n v="5.0720674942413524"/>
  </r>
  <r>
    <x v="6"/>
    <n v="18"/>
    <n v="18"/>
    <n v="200"/>
    <n v="83"/>
    <n v="23"/>
    <n v="0"/>
    <n v="0.16"/>
    <n v="231.74199999999999"/>
    <n v="32.521999999999998"/>
    <n v="4799440.5310000004"/>
    <n v="4530288.2070000004"/>
    <n v="4530.2882069999996"/>
    <n v="4.5302882069999999"/>
    <n v="1.1575351770564697"/>
    <n v="5.2439679618065815"/>
  </r>
  <r>
    <x v="6"/>
    <n v="18"/>
    <n v="19"/>
    <n v="0"/>
    <n v="11"/>
    <n v="21"/>
    <n v="0"/>
    <n v="0.16"/>
    <n v="8.0779999999999994"/>
    <n v="21.294"/>
    <n v="104050.46799999999"/>
    <n v="1274.482"/>
    <n v="1.2744819999999999"/>
    <n v="1.274482E-3"/>
    <n v="1.1575351770564697"/>
    <n v="1.4752577475252836E-3"/>
  </r>
  <r>
    <x v="6"/>
    <n v="18"/>
    <n v="20"/>
    <n v="0"/>
    <n v="0"/>
    <n v="21"/>
    <n v="0"/>
    <n v="0.16"/>
    <n v="0"/>
    <n v="21"/>
    <n v="0"/>
    <n v="0"/>
    <n v="0"/>
    <n v="0"/>
    <n v="1.1575351770564697"/>
    <n v="0"/>
  </r>
  <r>
    <x v="6"/>
    <n v="18"/>
    <n v="21"/>
    <n v="0"/>
    <n v="0"/>
    <n v="20"/>
    <n v="0"/>
    <n v="0.16"/>
    <n v="0"/>
    <n v="20"/>
    <n v="0"/>
    <n v="0"/>
    <n v="0"/>
    <n v="0"/>
    <n v="1.1575351770564697"/>
    <n v="0"/>
  </r>
  <r>
    <x v="6"/>
    <n v="18"/>
    <n v="22"/>
    <n v="0"/>
    <n v="0"/>
    <n v="20"/>
    <n v="0"/>
    <n v="0.16"/>
    <n v="0"/>
    <n v="20"/>
    <n v="0"/>
    <n v="0"/>
    <n v="0"/>
    <n v="0"/>
    <n v="1.1575351770564697"/>
    <n v="0"/>
  </r>
  <r>
    <x v="6"/>
    <n v="18"/>
    <n v="23"/>
    <n v="0"/>
    <n v="0"/>
    <n v="20"/>
    <n v="0"/>
    <n v="0.16"/>
    <n v="0"/>
    <n v="20"/>
    <n v="0"/>
    <n v="0"/>
    <n v="0"/>
    <n v="0"/>
    <n v="1.1575351770564697"/>
    <n v="0"/>
  </r>
  <r>
    <x v="6"/>
    <n v="19"/>
    <n v="0"/>
    <n v="0"/>
    <n v="0"/>
    <n v="20"/>
    <n v="0"/>
    <n v="0.16"/>
    <n v="0"/>
    <n v="20"/>
    <n v="0"/>
    <n v="0"/>
    <n v="0"/>
    <n v="0"/>
    <n v="1.1575351770564697"/>
    <n v="0"/>
  </r>
  <r>
    <x v="6"/>
    <n v="19"/>
    <n v="1"/>
    <n v="0"/>
    <n v="0"/>
    <n v="19"/>
    <n v="0"/>
    <n v="0.16"/>
    <n v="0"/>
    <n v="19"/>
    <n v="0"/>
    <n v="0"/>
    <n v="0"/>
    <n v="0"/>
    <n v="1.1575351770564697"/>
    <n v="0"/>
  </r>
  <r>
    <x v="6"/>
    <n v="19"/>
    <n v="2"/>
    <n v="0"/>
    <n v="0"/>
    <n v="19"/>
    <n v="0"/>
    <n v="0.16"/>
    <n v="0"/>
    <n v="19"/>
    <n v="0"/>
    <n v="0"/>
    <n v="0"/>
    <n v="0"/>
    <n v="1.1575351770564697"/>
    <n v="0"/>
  </r>
  <r>
    <x v="6"/>
    <n v="19"/>
    <n v="3"/>
    <n v="0"/>
    <n v="0"/>
    <n v="19"/>
    <n v="0.2"/>
    <n v="0.16"/>
    <n v="0"/>
    <n v="19"/>
    <n v="0"/>
    <n v="0"/>
    <n v="0"/>
    <n v="0"/>
    <n v="1.1575351770564697"/>
    <n v="0"/>
  </r>
  <r>
    <x v="6"/>
    <n v="19"/>
    <n v="4"/>
    <n v="0"/>
    <n v="0"/>
    <n v="19"/>
    <n v="0.3"/>
    <n v="0.16"/>
    <n v="0"/>
    <n v="19"/>
    <n v="0"/>
    <n v="0"/>
    <n v="0"/>
    <n v="0"/>
    <n v="1.1575351770564697"/>
    <n v="0"/>
  </r>
  <r>
    <x v="6"/>
    <n v="19"/>
    <n v="5"/>
    <n v="0"/>
    <n v="0"/>
    <n v="20"/>
    <n v="0.1"/>
    <n v="0.16"/>
    <n v="0"/>
    <n v="0"/>
    <n v="0"/>
    <n v="0"/>
    <n v="0"/>
    <n v="0"/>
    <n v="1.1575351770564697"/>
    <n v="0"/>
  </r>
  <r>
    <x v="6"/>
    <n v="19"/>
    <n v="6"/>
    <n v="0"/>
    <n v="15"/>
    <n v="22"/>
    <n v="0"/>
    <n v="0.16"/>
    <n v="10.994"/>
    <n v="22.45"/>
    <n v="203739.26699999999"/>
    <n v="97430.910999999993"/>
    <n v="97.430910999999995"/>
    <n v="9.7430910999999995E-2"/>
    <n v="1.1575351770564697"/>
    <n v="0.11277970681515813"/>
  </r>
  <r>
    <x v="6"/>
    <n v="19"/>
    <n v="7"/>
    <n v="47"/>
    <n v="149"/>
    <n v="24"/>
    <n v="0"/>
    <n v="0.16"/>
    <n v="186.96299999999999"/>
    <n v="31.667999999999999"/>
    <n v="3829811.4040000001"/>
    <n v="3595016.895"/>
    <n v="3595.0168950000002"/>
    <n v="3.5950168950000001"/>
    <n v="1.1575351770564697"/>
    <n v="4.1613585180748247"/>
  </r>
  <r>
    <x v="6"/>
    <n v="19"/>
    <n v="8"/>
    <n v="25"/>
    <n v="210"/>
    <n v="26"/>
    <n v="0"/>
    <n v="0.16"/>
    <n v="197.12299999999999"/>
    <n v="34.049999999999997"/>
    <n v="3941397.0950000002"/>
    <n v="3702648.662"/>
    <n v="3702.6486620000001"/>
    <n v="3.7026486620000001"/>
    <n v="1.1575351770564697"/>
    <n v="4.2859460745460707"/>
  </r>
  <r>
    <x v="6"/>
    <n v="19"/>
    <n v="9"/>
    <n v="129"/>
    <n v="341"/>
    <n v="28"/>
    <n v="0"/>
    <n v="0.16"/>
    <n v="457.755"/>
    <n v="46.655999999999999"/>
    <n v="8829456.4480000008"/>
    <n v="8417504.6370000001"/>
    <n v="8417.504637"/>
    <n v="8.4175046370000004"/>
    <n v="1.1575351770564697"/>
    <n v="9.7435577203634498"/>
  </r>
  <r>
    <x v="6"/>
    <n v="19"/>
    <n v="10"/>
    <n v="96"/>
    <n v="406"/>
    <n v="29"/>
    <n v="0"/>
    <n v="0.16"/>
    <n v="480.03899999999999"/>
    <n v="48.508000000000003"/>
    <n v="9099503.1260000002"/>
    <n v="8677982.4879999999"/>
    <n v="8677.9824879999996"/>
    <n v="8.6779824879999996"/>
    <n v="1.1575351770564697"/>
    <n v="10.045069995740024"/>
  </r>
  <r>
    <x v="6"/>
    <n v="19"/>
    <n v="11"/>
    <n v="242"/>
    <n v="460"/>
    <n v="30"/>
    <n v="0"/>
    <n v="0.16"/>
    <n v="692.96299999999997"/>
    <n v="58.133000000000003"/>
    <n v="12617280.27"/>
    <n v="12071110.800000001"/>
    <n v="12071.1108"/>
    <n v="12.0711108"/>
    <n v="1.1575351770564697"/>
    <n v="13.972735377146263"/>
  </r>
  <r>
    <x v="6"/>
    <n v="19"/>
    <n v="12"/>
    <n v="51"/>
    <n v="433"/>
    <n v="30"/>
    <n v="0"/>
    <n v="0.16"/>
    <n v="481.7"/>
    <n v="49.472000000000001"/>
    <n v="8923308.9370000008"/>
    <n v="8508031.5590000004"/>
    <n v="8508.0315589999991"/>
    <n v="8.5080315590000009"/>
    <n v="1.1575351770564697"/>
    <n v="9.848345817049097"/>
  </r>
  <r>
    <x v="6"/>
    <n v="19"/>
    <n v="13"/>
    <n v="235"/>
    <n v="468"/>
    <n v="31"/>
    <n v="0"/>
    <n v="0.16"/>
    <n v="694.30799999999999"/>
    <n v="59.174999999999997"/>
    <n v="12562841.6"/>
    <n v="12018601.109999999"/>
    <n v="12018.60111"/>
    <n v="12.018601110000001"/>
    <n v="1.1575351770564697"/>
    <n v="13.911953563834933"/>
  </r>
  <r>
    <x v="6"/>
    <n v="19"/>
    <n v="14"/>
    <n v="278"/>
    <n v="414"/>
    <n v="31"/>
    <n v="0"/>
    <n v="0.16"/>
    <n v="692.65800000000002"/>
    <n v="59.173999999999999"/>
    <n v="12638248.75"/>
    <n v="12091336.289999999"/>
    <n v="12091.336289999999"/>
    <n v="12.091336289999999"/>
    <n v="1.1575351770564697"/>
    <n v="13.996147093294466"/>
  </r>
  <r>
    <x v="6"/>
    <n v="19"/>
    <n v="15"/>
    <n v="4"/>
    <n v="164"/>
    <n v="30"/>
    <n v="0"/>
    <n v="0.16"/>
    <n v="135.34700000000001"/>
    <n v="35.503999999999998"/>
    <n v="2608787.9980000001"/>
    <n v="2417259.2030000002"/>
    <n v="2417.2592030000001"/>
    <n v="2.417259203"/>
    <n v="1.1575351770564697"/>
    <n v="2.7980625595359858"/>
  </r>
  <r>
    <x v="6"/>
    <n v="19"/>
    <n v="16"/>
    <n v="48"/>
    <n v="246"/>
    <n v="30"/>
    <n v="0"/>
    <n v="0.16"/>
    <n v="272.017"/>
    <n v="41.104999999999997"/>
    <n v="5329806.9460000005"/>
    <n v="5041861.6310000001"/>
    <n v="5041.8616309999998"/>
    <n v="5.0418616309999997"/>
    <n v="1.1575351770564697"/>
    <n v="5.8361321957338061"/>
  </r>
  <r>
    <x v="6"/>
    <n v="19"/>
    <n v="17"/>
    <n v="229"/>
    <n v="170"/>
    <n v="29"/>
    <n v="0"/>
    <n v="0.16"/>
    <n v="414.589"/>
    <n v="46.021000000000001"/>
    <n v="8224135.3300000001"/>
    <n v="7833632.4519999996"/>
    <n v="7833.6324519999998"/>
    <n v="7.8336324519999998"/>
    <n v="1.1575351770564697"/>
    <n v="9.0677051273211262"/>
  </r>
  <r>
    <x v="6"/>
    <n v="19"/>
    <n v="18"/>
    <n v="301"/>
    <n v="75"/>
    <n v="26"/>
    <n v="0.2"/>
    <n v="0.16"/>
    <n v="297.70800000000003"/>
    <n v="37.466000000000001"/>
    <n v="6098202.7120000003"/>
    <n v="5783030.0800000001"/>
    <n v="5783.0300800000005"/>
    <n v="5.7830300799999996"/>
    <n v="1.1575351770564697"/>
    <n v="6.6940607475756897"/>
  </r>
  <r>
    <x v="6"/>
    <n v="19"/>
    <n v="19"/>
    <n v="0"/>
    <n v="16"/>
    <n v="24"/>
    <n v="0.3"/>
    <n v="0.15"/>
    <n v="12.964"/>
    <n v="24.428999999999998"/>
    <n v="168440.946"/>
    <n v="63383.35"/>
    <n v="63.38335"/>
    <n v="6.3383350000000005E-2"/>
    <n v="1.1575351770564697"/>
    <n v="7.3368457264682191E-2"/>
  </r>
  <r>
    <x v="6"/>
    <n v="19"/>
    <n v="20"/>
    <n v="0"/>
    <n v="0"/>
    <n v="23"/>
    <n v="0.2"/>
    <n v="0.15"/>
    <n v="0"/>
    <n v="23"/>
    <n v="0"/>
    <n v="0"/>
    <n v="0"/>
    <n v="0"/>
    <n v="1.1575351770564697"/>
    <n v="0"/>
  </r>
  <r>
    <x v="6"/>
    <n v="19"/>
    <n v="21"/>
    <n v="0"/>
    <n v="0"/>
    <n v="22"/>
    <n v="0.2"/>
    <n v="0.15"/>
    <n v="0"/>
    <n v="22"/>
    <n v="0"/>
    <n v="0"/>
    <n v="0"/>
    <n v="0"/>
    <n v="1.1575351770564697"/>
    <n v="0"/>
  </r>
  <r>
    <x v="6"/>
    <n v="19"/>
    <n v="22"/>
    <n v="0"/>
    <n v="0"/>
    <n v="21"/>
    <n v="0.1"/>
    <n v="0.15"/>
    <n v="0"/>
    <n v="21"/>
    <n v="0"/>
    <n v="0"/>
    <n v="0"/>
    <n v="0"/>
    <n v="1.1575351770564697"/>
    <n v="0"/>
  </r>
  <r>
    <x v="6"/>
    <n v="19"/>
    <n v="23"/>
    <n v="0"/>
    <n v="0"/>
    <n v="21"/>
    <n v="0"/>
    <n v="0.15"/>
    <n v="0"/>
    <n v="21"/>
    <n v="0"/>
    <n v="0"/>
    <n v="0"/>
    <n v="0"/>
    <n v="1.1575351770564697"/>
    <n v="0"/>
  </r>
  <r>
    <x v="6"/>
    <n v="20"/>
    <n v="0"/>
    <n v="0"/>
    <n v="0"/>
    <n v="21"/>
    <n v="0"/>
    <n v="0.15"/>
    <n v="0"/>
    <n v="21"/>
    <n v="0"/>
    <n v="0"/>
    <n v="0"/>
    <n v="0"/>
    <n v="1.1575351770564697"/>
    <n v="0"/>
  </r>
  <r>
    <x v="6"/>
    <n v="20"/>
    <n v="1"/>
    <n v="0"/>
    <n v="0"/>
    <n v="20"/>
    <n v="0"/>
    <n v="0.15"/>
    <n v="0"/>
    <n v="20"/>
    <n v="0"/>
    <n v="0"/>
    <n v="0"/>
    <n v="0"/>
    <n v="1.1575351770564697"/>
    <n v="0"/>
  </r>
  <r>
    <x v="6"/>
    <n v="20"/>
    <n v="2"/>
    <n v="0"/>
    <n v="0"/>
    <n v="20"/>
    <n v="0"/>
    <n v="0.15"/>
    <n v="0"/>
    <n v="20"/>
    <n v="0"/>
    <n v="0"/>
    <n v="0"/>
    <n v="0"/>
    <n v="1.1575351770564697"/>
    <n v="0"/>
  </r>
  <r>
    <x v="6"/>
    <n v="20"/>
    <n v="3"/>
    <n v="0"/>
    <n v="0"/>
    <n v="20"/>
    <n v="0"/>
    <n v="0.15"/>
    <n v="0"/>
    <n v="20"/>
    <n v="0"/>
    <n v="0"/>
    <n v="0"/>
    <n v="0"/>
    <n v="1.1575351770564697"/>
    <n v="0"/>
  </r>
  <r>
    <x v="6"/>
    <n v="20"/>
    <n v="4"/>
    <n v="0"/>
    <n v="0"/>
    <n v="20"/>
    <n v="0"/>
    <n v="0.15"/>
    <n v="0"/>
    <n v="20"/>
    <n v="0"/>
    <n v="0"/>
    <n v="0"/>
    <n v="0"/>
    <n v="1.1575351770564697"/>
    <n v="0"/>
  </r>
  <r>
    <x v="6"/>
    <n v="20"/>
    <n v="5"/>
    <n v="0"/>
    <n v="0"/>
    <n v="20"/>
    <n v="0"/>
    <n v="0.15"/>
    <n v="0"/>
    <n v="0"/>
    <n v="0"/>
    <n v="0"/>
    <n v="0"/>
    <n v="0"/>
    <n v="1.1575351770564697"/>
    <n v="0"/>
  </r>
  <r>
    <x v="6"/>
    <n v="20"/>
    <n v="6"/>
    <n v="174"/>
    <n v="81"/>
    <n v="22"/>
    <n v="0"/>
    <n v="0.15"/>
    <n v="203.80600000000001"/>
    <n v="30.353999999999999"/>
    <n v="4202181.1270000003"/>
    <n v="3954192.0780000002"/>
    <n v="3954.192078"/>
    <n v="3.9541920780000002"/>
    <n v="1.1575351770564697"/>
    <n v="4.5771164271230198"/>
  </r>
  <r>
    <x v="6"/>
    <n v="20"/>
    <n v="7"/>
    <n v="353"/>
    <n v="156"/>
    <n v="24"/>
    <n v="0"/>
    <n v="0.15"/>
    <n v="512.197"/>
    <n v="45.057000000000002"/>
    <n v="10296859.73"/>
    <n v="9832911.9879999999"/>
    <n v="9832.9119879999998"/>
    <n v="9.8329119879999993"/>
    <n v="1.1575351770564697"/>
    <n v="11.381941519010262"/>
  </r>
  <r>
    <x v="6"/>
    <n v="20"/>
    <n v="8"/>
    <n v="479"/>
    <n v="207"/>
    <n v="26"/>
    <n v="0"/>
    <n v="0.15"/>
    <n v="719.00699999999995"/>
    <n v="55.459000000000003"/>
    <n v="13695547.119999999"/>
    <n v="13111170.369999999"/>
    <n v="13111.17037"/>
    <n v="13.11117037"/>
    <n v="1.1575351770564697"/>
    <n v="15.17664091565549"/>
  </r>
  <r>
    <x v="6"/>
    <n v="20"/>
    <n v="9"/>
    <n v="565"/>
    <n v="240"/>
    <n v="28"/>
    <n v="0"/>
    <n v="0.15"/>
    <n v="828.74400000000003"/>
    <n v="61.857999999999997"/>
    <n v="15185396.42"/>
    <n v="14548228.380000001"/>
    <n v="14548.22838"/>
    <n v="14.548228379999999"/>
    <n v="1.1575351770564697"/>
    <n v="16.840086113701258"/>
  </r>
  <r>
    <x v="6"/>
    <n v="20"/>
    <n v="10"/>
    <n v="614"/>
    <n v="266"/>
    <n v="29"/>
    <n v="0"/>
    <n v="0.15"/>
    <n v="890.79899999999998"/>
    <n v="65.314999999999998"/>
    <n v="15939956.9"/>
    <n v="15276051.779999999"/>
    <n v="15276.05178"/>
    <n v="15.27605178"/>
    <n v="1.1575351770564697"/>
    <n v="17.682567301886099"/>
  </r>
  <r>
    <x v="6"/>
    <n v="20"/>
    <n v="11"/>
    <n v="649"/>
    <n v="275"/>
    <n v="30"/>
    <n v="0"/>
    <n v="0.15"/>
    <n v="912.73099999999999"/>
    <n v="67.156000000000006"/>
    <n v="16110865.380000001"/>
    <n v="15440904.300000001"/>
    <n v="15440.9043"/>
    <n v="15.4409043"/>
    <n v="1.1575351770564697"/>
    <n v="17.873389892812504"/>
  </r>
  <r>
    <x v="6"/>
    <n v="20"/>
    <n v="12"/>
    <n v="679"/>
    <n v="266"/>
    <n v="31"/>
    <n v="0"/>
    <n v="0.15"/>
    <n v="916.32600000000002"/>
    <n v="68.271000000000001"/>
    <n v="16042510.970000001"/>
    <n v="15374971.949999999"/>
    <n v="15374.971949999999"/>
    <n v="15.374971950000001"/>
    <n v="1.1575351770564697"/>
    <n v="17.797070878381508"/>
  </r>
  <r>
    <x v="6"/>
    <n v="20"/>
    <n v="13"/>
    <n v="650"/>
    <n v="279"/>
    <n v="32"/>
    <n v="0"/>
    <n v="0.15"/>
    <n v="913.49300000000005"/>
    <n v="69.177999999999997"/>
    <n v="15960634.6"/>
    <n v="15295996.800000001"/>
    <n v="15295.996800000001"/>
    <n v="15.295996799999999"/>
    <n v="1.1575351770564697"/>
    <n v="17.705654364143193"/>
  </r>
  <r>
    <x v="6"/>
    <n v="20"/>
    <n v="14"/>
    <n v="634"/>
    <n v="261"/>
    <n v="32"/>
    <n v="0"/>
    <n v="0.15"/>
    <n v="901.30799999999999"/>
    <n v="68.733000000000004"/>
    <n v="15861288.23"/>
    <n v="15200170.66"/>
    <n v="15200.17066"/>
    <n v="15.20017066"/>
    <n v="1.1575351770564697"/>
    <n v="17.594732236211655"/>
  </r>
  <r>
    <x v="6"/>
    <n v="20"/>
    <n v="15"/>
    <n v="600"/>
    <n v="233"/>
    <n v="31"/>
    <n v="0"/>
    <n v="0.15"/>
    <n v="859.48400000000004"/>
    <n v="66.099000000000004"/>
    <n v="15424961.279999999"/>
    <n v="14779304.51"/>
    <n v="14779.30451"/>
    <n v="14.779304509999999"/>
    <n v="1.1575351770564697"/>
    <n v="17.10756486275433"/>
  </r>
  <r>
    <x v="6"/>
    <n v="20"/>
    <n v="16"/>
    <n v="529"/>
    <n v="202"/>
    <n v="30"/>
    <n v="0"/>
    <n v="0.15"/>
    <n v="763.69399999999996"/>
    <n v="61.274000000000001"/>
    <n v="14154067.380000001"/>
    <n v="13553443.439999999"/>
    <n v="13553.443439999999"/>
    <n v="13.553443440000001"/>
    <n v="1.1575351770564697"/>
    <n v="15.688587552045249"/>
  </r>
  <r>
    <x v="6"/>
    <n v="20"/>
    <n v="17"/>
    <n v="0"/>
    <n v="118"/>
    <n v="29"/>
    <n v="0"/>
    <n v="0.15"/>
    <n v="93.581000000000003"/>
    <n v="32.83"/>
    <n v="1839753.4850000001"/>
    <n v="1675474.64"/>
    <n v="1675.4746399999999"/>
    <n v="1.67547464"/>
    <n v="1.1575351770564697"/>
    <n v="1.9394208340660248"/>
  </r>
  <r>
    <x v="6"/>
    <n v="20"/>
    <n v="18"/>
    <n v="220"/>
    <n v="81"/>
    <n v="26"/>
    <n v="0.1"/>
    <n v="0.15"/>
    <n v="239.517"/>
    <n v="35.524000000000001"/>
    <n v="4905216.1109999996"/>
    <n v="4632315.7369999997"/>
    <n v="4632.3157369999999"/>
    <n v="4.6323157369999999"/>
    <n v="1.1575351770564697"/>
    <n v="5.3620684168097661"/>
  </r>
  <r>
    <x v="6"/>
    <n v="20"/>
    <n v="19"/>
    <n v="0"/>
    <n v="10"/>
    <n v="24"/>
    <n v="0.1"/>
    <n v="0.15"/>
    <n v="7.3390000000000004"/>
    <n v="24.259"/>
    <n v="92548.737999999998"/>
    <n v="0"/>
    <n v="0"/>
    <n v="0"/>
    <n v="1.1575351770564697"/>
    <n v="0"/>
  </r>
  <r>
    <x v="6"/>
    <n v="20"/>
    <n v="20"/>
    <n v="0"/>
    <n v="0"/>
    <n v="22"/>
    <n v="0"/>
    <n v="0.15"/>
    <n v="0"/>
    <n v="22"/>
    <n v="0"/>
    <n v="0"/>
    <n v="0"/>
    <n v="0"/>
    <n v="1.1575351770564697"/>
    <n v="0"/>
  </r>
  <r>
    <x v="6"/>
    <n v="20"/>
    <n v="21"/>
    <n v="0"/>
    <n v="0"/>
    <n v="22"/>
    <n v="0"/>
    <n v="0.15"/>
    <n v="0"/>
    <n v="22"/>
    <n v="0"/>
    <n v="0"/>
    <n v="0"/>
    <n v="0"/>
    <n v="1.1575351770564697"/>
    <n v="0"/>
  </r>
  <r>
    <x v="6"/>
    <n v="20"/>
    <n v="22"/>
    <n v="0"/>
    <n v="0"/>
    <n v="21"/>
    <n v="0"/>
    <n v="0.15"/>
    <n v="0"/>
    <n v="21"/>
    <n v="0"/>
    <n v="0"/>
    <n v="0"/>
    <n v="0"/>
    <n v="1.1575351770564697"/>
    <n v="0"/>
  </r>
  <r>
    <x v="6"/>
    <n v="20"/>
    <n v="23"/>
    <n v="0"/>
    <n v="0"/>
    <n v="20"/>
    <n v="0"/>
    <n v="0.15"/>
    <n v="0"/>
    <n v="20"/>
    <n v="0"/>
    <n v="0"/>
    <n v="0"/>
    <n v="0"/>
    <n v="1.1575351770564697"/>
    <n v="0"/>
  </r>
  <r>
    <x v="6"/>
    <n v="21"/>
    <n v="0"/>
    <n v="0"/>
    <n v="0"/>
    <n v="20"/>
    <n v="0"/>
    <n v="0.15"/>
    <n v="0"/>
    <n v="20"/>
    <n v="0"/>
    <n v="0"/>
    <n v="0"/>
    <n v="0"/>
    <n v="1.1575351770564697"/>
    <n v="0"/>
  </r>
  <r>
    <x v="6"/>
    <n v="21"/>
    <n v="1"/>
    <n v="0"/>
    <n v="0"/>
    <n v="19"/>
    <n v="0"/>
    <n v="0.15"/>
    <n v="0"/>
    <n v="19"/>
    <n v="0"/>
    <n v="0"/>
    <n v="0"/>
    <n v="0"/>
    <n v="1.1575351770564697"/>
    <n v="0"/>
  </r>
  <r>
    <x v="6"/>
    <n v="21"/>
    <n v="2"/>
    <n v="0"/>
    <n v="0"/>
    <n v="19"/>
    <n v="0"/>
    <n v="0.15"/>
    <n v="0"/>
    <n v="19"/>
    <n v="0"/>
    <n v="0"/>
    <n v="0"/>
    <n v="0"/>
    <n v="1.1575351770564697"/>
    <n v="0"/>
  </r>
  <r>
    <x v="6"/>
    <n v="21"/>
    <n v="3"/>
    <n v="0"/>
    <n v="0"/>
    <n v="19"/>
    <n v="0"/>
    <n v="0.15"/>
    <n v="0"/>
    <n v="19"/>
    <n v="0"/>
    <n v="0"/>
    <n v="0"/>
    <n v="0"/>
    <n v="1.1575351770564697"/>
    <n v="0"/>
  </r>
  <r>
    <x v="6"/>
    <n v="21"/>
    <n v="4"/>
    <n v="0"/>
    <n v="0"/>
    <n v="18"/>
    <n v="0"/>
    <n v="0.15"/>
    <n v="0"/>
    <n v="18"/>
    <n v="0"/>
    <n v="0"/>
    <n v="0"/>
    <n v="0"/>
    <n v="1.1575351770564697"/>
    <n v="0"/>
  </r>
  <r>
    <x v="6"/>
    <n v="21"/>
    <n v="5"/>
    <n v="0"/>
    <n v="0"/>
    <n v="19"/>
    <n v="0"/>
    <n v="0.15"/>
    <n v="0"/>
    <n v="0"/>
    <n v="0"/>
    <n v="0"/>
    <n v="0"/>
    <n v="0"/>
    <n v="1.1575351770564697"/>
    <n v="0"/>
  </r>
  <r>
    <x v="6"/>
    <n v="21"/>
    <n v="6"/>
    <n v="0"/>
    <n v="56"/>
    <n v="21"/>
    <n v="0"/>
    <n v="0.15"/>
    <n v="46.238"/>
    <n v="22.89"/>
    <n v="916459.86100000003"/>
    <n v="784896.98100000003"/>
    <n v="784.89698099999998"/>
    <n v="0.78489698100000005"/>
    <n v="1.1575351770564697"/>
    <n v="0.90854586587292363"/>
  </r>
  <r>
    <x v="6"/>
    <n v="21"/>
    <n v="7"/>
    <n v="68"/>
    <n v="152"/>
    <n v="23"/>
    <n v="0"/>
    <n v="0.15"/>
    <n v="210.58"/>
    <n v="31.64"/>
    <n v="4339814.7980000004"/>
    <n v="4086948.841"/>
    <n v="4086.9488409999999"/>
    <n v="4.0869488409999999"/>
    <n v="1.1575351770564697"/>
    <n v="4.7307870502876685"/>
  </r>
  <r>
    <x v="6"/>
    <n v="21"/>
    <n v="8"/>
    <n v="17"/>
    <n v="199"/>
    <n v="26"/>
    <n v="0"/>
    <n v="0.15"/>
    <n v="178.93199999999999"/>
    <n v="33.307000000000002"/>
    <n v="3574504.2239999999"/>
    <n v="3348756.2629999998"/>
    <n v="3348.7562630000002"/>
    <n v="3.3487562629999998"/>
    <n v="1.1575351770564697"/>
    <n v="3.8763031738106668"/>
  </r>
  <r>
    <x v="6"/>
    <n v="21"/>
    <n v="9"/>
    <n v="12"/>
    <n v="226"/>
    <n v="27"/>
    <n v="0"/>
    <n v="0.15"/>
    <n v="192.953"/>
    <n v="34.853000000000002"/>
    <n v="3793632.4980000001"/>
    <n v="3560119.952"/>
    <n v="3560.119952"/>
    <n v="3.560119952"/>
    <n v="1.1575351770564697"/>
    <n v="4.1209640789805899"/>
  </r>
  <r>
    <x v="6"/>
    <n v="21"/>
    <n v="10"/>
    <n v="27"/>
    <n v="325"/>
    <n v="28"/>
    <n v="0"/>
    <n v="0.15"/>
    <n v="331.226"/>
    <n v="41.451000000000001"/>
    <n v="6393911.6600000001"/>
    <n v="6068260.8839999996"/>
    <n v="6068.2608840000003"/>
    <n v="6.0682608839999999"/>
    <n v="1.1575351770564697"/>
    <n v="7.0242254367857893"/>
  </r>
  <r>
    <x v="6"/>
    <n v="21"/>
    <n v="11"/>
    <n v="397"/>
    <n v="400"/>
    <n v="29"/>
    <n v="0"/>
    <n v="0.15"/>
    <n v="787.55200000000002"/>
    <n v="61.012"/>
    <n v="14223999.09"/>
    <n v="13620897.189999999"/>
    <n v="13620.89719"/>
    <n v="13.620897190000001"/>
    <n v="1.1575351770564697"/>
    <n v="15.766667640494621"/>
  </r>
  <r>
    <x v="6"/>
    <n v="21"/>
    <n v="12"/>
    <n v="682"/>
    <n v="265"/>
    <n v="30"/>
    <n v="0"/>
    <n v="0.15"/>
    <n v="917.52099999999996"/>
    <n v="67.319999999999993"/>
    <n v="16134820.199999999"/>
    <n v="15464010.300000001"/>
    <n v="15464.0103"/>
    <n v="15.4640103"/>
    <n v="1.1575351770564697"/>
    <n v="17.90013590061357"/>
  </r>
  <r>
    <x v="6"/>
    <n v="21"/>
    <n v="13"/>
    <n v="680"/>
    <n v="259"/>
    <n v="31"/>
    <n v="0"/>
    <n v="0.15"/>
    <n v="921.90499999999997"/>
    <n v="68.528000000000006"/>
    <n v="16166378.02"/>
    <n v="15494449.91"/>
    <n v="15494.449909999999"/>
    <n v="15.49444991"/>
    <n v="1.1575351770564697"/>
    <n v="17.935370819964451"/>
  </r>
  <r>
    <x v="6"/>
    <n v="21"/>
    <n v="14"/>
    <n v="684"/>
    <n v="229"/>
    <n v="31"/>
    <n v="0"/>
    <n v="0.15"/>
    <n v="918.39099999999996"/>
    <n v="68.44"/>
    <n v="16197059.970000001"/>
    <n v="15524044.68"/>
    <n v="15524.044680000001"/>
    <n v="15.524044679999999"/>
    <n v="1.1575351770564697"/>
    <n v="17.969627807296344"/>
  </r>
  <r>
    <x v="6"/>
    <n v="21"/>
    <n v="15"/>
    <n v="663"/>
    <n v="198"/>
    <n v="31"/>
    <n v="0"/>
    <n v="0.15"/>
    <n v="888.673"/>
    <n v="67.302000000000007"/>
    <n v="15875333.710000001"/>
    <n v="15213718.449999999"/>
    <n v="15213.71845"/>
    <n v="15.21371845"/>
    <n v="1.1575351770564697"/>
    <n v="17.610414279708028"/>
  </r>
  <r>
    <x v="6"/>
    <n v="21"/>
    <n v="16"/>
    <n v="607"/>
    <n v="167"/>
    <n v="30"/>
    <n v="0"/>
    <n v="0.15"/>
    <n v="812.99099999999999"/>
    <n v="63.304000000000002"/>
    <n v="14948729.07"/>
    <n v="14319947.1"/>
    <n v="14319.947099999999"/>
    <n v="14.3199471"/>
    <n v="1.1575351770564697"/>
    <n v="16.57584250183778"/>
  </r>
  <r>
    <x v="6"/>
    <n v="21"/>
    <n v="17"/>
    <n v="506"/>
    <n v="131"/>
    <n v="29"/>
    <n v="0"/>
    <n v="0.15"/>
    <n v="648.44899999999996"/>
    <n v="55.656999999999996"/>
    <n v="12489698.939999999"/>
    <n v="11948050.18"/>
    <n v="11948.05018"/>
    <n v="11.948050179999999"/>
    <n v="1.1575351770564697"/>
    <n v="13.830288380585884"/>
  </r>
  <r>
    <x v="6"/>
    <n v="21"/>
    <n v="18"/>
    <n v="323"/>
    <n v="83"/>
    <n v="27"/>
    <n v="0.3"/>
    <n v="0.15"/>
    <n v="318.56"/>
    <n v="38.889000000000003"/>
    <n v="6495771.3689999999"/>
    <n v="6166511.2989999996"/>
    <n v="6166.5112989999998"/>
    <n v="6.1665112989999997"/>
    <n v="1.1575351770564697"/>
    <n v="7.1379537483086857"/>
  </r>
  <r>
    <x v="6"/>
    <n v="21"/>
    <n v="19"/>
    <n v="42"/>
    <n v="13"/>
    <n v="25"/>
    <n v="0.6"/>
    <n v="0.15"/>
    <n v="14.631"/>
    <n v="25.443999999999999"/>
    <n v="191717.09099999999"/>
    <n v="85834.728000000003"/>
    <n v="85.834727999999998"/>
    <n v="8.5834727999999999E-2"/>
    <n v="1.1575351770564697"/>
    <n v="9.9356717073073919E-2"/>
  </r>
  <r>
    <x v="6"/>
    <n v="21"/>
    <n v="20"/>
    <n v="0"/>
    <n v="0"/>
    <n v="23"/>
    <n v="0.6"/>
    <n v="0.15"/>
    <n v="0"/>
    <n v="23"/>
    <n v="0"/>
    <n v="0"/>
    <n v="0"/>
    <n v="0"/>
    <n v="1.1575351770564697"/>
    <n v="0"/>
  </r>
  <r>
    <x v="6"/>
    <n v="21"/>
    <n v="21"/>
    <n v="0"/>
    <n v="0"/>
    <n v="22"/>
    <n v="0.5"/>
    <n v="0.15"/>
    <n v="0"/>
    <n v="22"/>
    <n v="0"/>
    <n v="0"/>
    <n v="0"/>
    <n v="0"/>
    <n v="1.1575351770564697"/>
    <n v="0"/>
  </r>
  <r>
    <x v="6"/>
    <n v="21"/>
    <n v="22"/>
    <n v="0"/>
    <n v="0"/>
    <n v="21"/>
    <n v="0.3"/>
    <n v="0.15"/>
    <n v="0"/>
    <n v="21"/>
    <n v="0"/>
    <n v="0"/>
    <n v="0"/>
    <n v="0"/>
    <n v="1.1575351770564697"/>
    <n v="0"/>
  </r>
  <r>
    <x v="6"/>
    <n v="21"/>
    <n v="23"/>
    <n v="0"/>
    <n v="0"/>
    <n v="20"/>
    <n v="0.1"/>
    <n v="0.15"/>
    <n v="0"/>
    <n v="20"/>
    <n v="0"/>
    <n v="0"/>
    <n v="0"/>
    <n v="0"/>
    <n v="1.1575351770564697"/>
    <n v="0"/>
  </r>
  <r>
    <x v="6"/>
    <n v="22"/>
    <n v="0"/>
    <n v="0"/>
    <n v="0"/>
    <n v="19"/>
    <n v="0"/>
    <n v="0.15"/>
    <n v="0"/>
    <n v="19"/>
    <n v="0"/>
    <n v="0"/>
    <n v="0"/>
    <n v="0"/>
    <n v="1.1575351770564697"/>
    <n v="0"/>
  </r>
  <r>
    <x v="6"/>
    <n v="22"/>
    <n v="1"/>
    <n v="0"/>
    <n v="0"/>
    <n v="19"/>
    <n v="0"/>
    <n v="0.15"/>
    <n v="0"/>
    <n v="19"/>
    <n v="0"/>
    <n v="0"/>
    <n v="0"/>
    <n v="0"/>
    <n v="1.1575351770564697"/>
    <n v="0"/>
  </r>
  <r>
    <x v="6"/>
    <n v="22"/>
    <n v="2"/>
    <n v="0"/>
    <n v="0"/>
    <n v="18"/>
    <n v="0"/>
    <n v="0.15"/>
    <n v="0"/>
    <n v="18"/>
    <n v="0"/>
    <n v="0"/>
    <n v="0"/>
    <n v="0"/>
    <n v="1.1575351770564697"/>
    <n v="0"/>
  </r>
  <r>
    <x v="6"/>
    <n v="22"/>
    <n v="3"/>
    <n v="0"/>
    <n v="0"/>
    <n v="18"/>
    <n v="0"/>
    <n v="0.15"/>
    <n v="0"/>
    <n v="18"/>
    <n v="0"/>
    <n v="0"/>
    <n v="0"/>
    <n v="0"/>
    <n v="1.1575351770564697"/>
    <n v="0"/>
  </r>
  <r>
    <x v="6"/>
    <n v="22"/>
    <n v="4"/>
    <n v="0"/>
    <n v="0"/>
    <n v="18"/>
    <n v="0"/>
    <n v="0.15"/>
    <n v="0"/>
    <n v="18"/>
    <n v="0"/>
    <n v="0"/>
    <n v="0"/>
    <n v="0"/>
    <n v="1.1575351770564697"/>
    <n v="0"/>
  </r>
  <r>
    <x v="6"/>
    <n v="22"/>
    <n v="5"/>
    <n v="0"/>
    <n v="0"/>
    <n v="18"/>
    <n v="0"/>
    <n v="0.15"/>
    <n v="0"/>
    <n v="0"/>
    <n v="0"/>
    <n v="0"/>
    <n v="0"/>
    <n v="0"/>
    <n v="1.1575351770564697"/>
    <n v="0"/>
  </r>
  <r>
    <x v="6"/>
    <n v="22"/>
    <n v="6"/>
    <n v="0"/>
    <n v="36"/>
    <n v="20"/>
    <n v="0"/>
    <n v="0.15"/>
    <n v="26.512"/>
    <n v="21.084"/>
    <n v="515940.36700000003"/>
    <n v="398569.48499999999"/>
    <n v="398.56948499999999"/>
    <n v="0.398569485"/>
    <n v="1.1575351770564697"/>
    <n v="0.46135819938878092"/>
  </r>
  <r>
    <x v="6"/>
    <n v="22"/>
    <n v="7"/>
    <n v="31"/>
    <n v="142"/>
    <n v="23"/>
    <n v="0"/>
    <n v="0.15"/>
    <n v="164.495"/>
    <n v="29.744"/>
    <n v="3377549.6719999998"/>
    <n v="3158780.5950000002"/>
    <n v="3158.7805950000002"/>
    <n v="3.1587805950000001"/>
    <n v="1.1575351770564697"/>
    <n v="3.656399655315866"/>
  </r>
  <r>
    <x v="6"/>
    <n v="22"/>
    <n v="8"/>
    <n v="417"/>
    <n v="229"/>
    <n v="26"/>
    <n v="0"/>
    <n v="0.15"/>
    <n v="661.44899999999996"/>
    <n v="53.097000000000001"/>
    <n v="12716949.65"/>
    <n v="12167248.5"/>
    <n v="12167.2485"/>
    <n v="12.167248499999999"/>
    <n v="1.1575351770564697"/>
    <n v="14.084018146737565"/>
  </r>
  <r>
    <x v="6"/>
    <n v="22"/>
    <n v="9"/>
    <n v="212"/>
    <n v="337"/>
    <n v="27"/>
    <n v="0"/>
    <n v="0.15"/>
    <n v="535.88499999999999"/>
    <n v="48.856999999999999"/>
    <n v="10298499.85"/>
    <n v="9834493.9920000006"/>
    <n v="9834.4939919999997"/>
    <n v="9.8344939920000005"/>
    <n v="1.1575351770564697"/>
    <n v="11.383772744290509"/>
  </r>
  <r>
    <x v="6"/>
    <n v="22"/>
    <n v="10"/>
    <n v="19"/>
    <n v="291"/>
    <n v="29"/>
    <n v="0"/>
    <n v="0.15"/>
    <n v="277.91300000000001"/>
    <n v="40.284999999999997"/>
    <n v="5361056.6179999998"/>
    <n v="5072004.0029999996"/>
    <n v="5072.004003"/>
    <n v="5.072004003"/>
    <n v="1.1575351770564697"/>
    <n v="5.8710230516437276"/>
  </r>
  <r>
    <x v="6"/>
    <n v="22"/>
    <n v="11"/>
    <n v="14"/>
    <n v="259"/>
    <n v="30"/>
    <n v="0"/>
    <n v="0.15"/>
    <n v="261.649"/>
    <n v="40.598999999999997"/>
    <n v="4987080.2640000004"/>
    <n v="4711279.1179999998"/>
    <n v="4711.2791180000004"/>
    <n v="4.7112791180000002"/>
    <n v="1.1575351770564697"/>
    <n v="5.4534713080165789"/>
  </r>
  <r>
    <x v="6"/>
    <n v="22"/>
    <n v="12"/>
    <n v="21"/>
    <n v="338"/>
    <n v="31"/>
    <n v="0"/>
    <n v="0.15"/>
    <n v="357.52"/>
    <n v="45.445999999999998"/>
    <n v="6678879.4110000003"/>
    <n v="6343131.0939999996"/>
    <n v="6343.1310940000003"/>
    <n v="6.3431310940000003"/>
    <n v="1.1575351770564697"/>
    <n v="7.3423973739856887"/>
  </r>
  <r>
    <x v="6"/>
    <n v="22"/>
    <n v="13"/>
    <n v="225"/>
    <n v="469"/>
    <n v="32"/>
    <n v="0"/>
    <n v="0.15"/>
    <n v="684.98800000000006"/>
    <n v="59.795000000000002"/>
    <n v="12357223.689999999"/>
    <n v="11820269.060000001"/>
    <n v="11820.269060000001"/>
    <n v="11.820269059999999"/>
    <n v="1.1575351770564697"/>
    <n v="13.682377239222209"/>
  </r>
  <r>
    <x v="6"/>
    <n v="22"/>
    <n v="14"/>
    <n v="322"/>
    <n v="400"/>
    <n v="32"/>
    <n v="0"/>
    <n v="0.15"/>
    <n v="720.65700000000004"/>
    <n v="61.323"/>
    <n v="13043148.02"/>
    <n v="12481888.369999999"/>
    <n v="12481.888370000001"/>
    <n v="12.48188837"/>
    <n v="1.1575351770564697"/>
    <n v="14.44822486436704"/>
  </r>
  <r>
    <x v="6"/>
    <n v="22"/>
    <n v="15"/>
    <n v="579"/>
    <n v="243"/>
    <n v="32"/>
    <n v="0"/>
    <n v="0.15"/>
    <n v="842.32"/>
    <n v="66.397000000000006"/>
    <n v="15096713.550000001"/>
    <n v="14462687.91"/>
    <n v="14462.687910000001"/>
    <n v="14.46268791"/>
    <n v="1.1575351770564697"/>
    <n v="16.741070010614312"/>
  </r>
  <r>
    <x v="6"/>
    <n v="22"/>
    <n v="16"/>
    <n v="282"/>
    <n v="254"/>
    <n v="31"/>
    <n v="0"/>
    <n v="0.15"/>
    <n v="553.46600000000001"/>
    <n v="53.642000000000003"/>
    <n v="10541044.65"/>
    <n v="10068444.460000001"/>
    <n v="10068.444460000001"/>
    <n v="10.06844446"/>
    <n v="1.1575351770564697"/>
    <n v="11.654578640689332"/>
  </r>
  <r>
    <x v="6"/>
    <n v="22"/>
    <n v="17"/>
    <n v="400"/>
    <n v="161"/>
    <n v="30"/>
    <n v="0"/>
    <n v="0.15"/>
    <n v="582.82000000000005"/>
    <n v="53.947000000000003"/>
    <n v="11277227.949999999"/>
    <n v="10778541.859999999"/>
    <n v="10778.541859999999"/>
    <n v="10.778541860000001"/>
    <n v="1.1575351770564697"/>
    <n v="12.476541360325671"/>
  </r>
  <r>
    <x v="6"/>
    <n v="22"/>
    <n v="18"/>
    <n v="228"/>
    <n v="94"/>
    <n v="27"/>
    <n v="0.2"/>
    <n v="0.15"/>
    <n v="262.20299999999997"/>
    <n v="37.091000000000001"/>
    <n v="5343657.2609999999"/>
    <n v="5055221.1739999996"/>
    <n v="5055.2211740000002"/>
    <n v="5.0552211739999997"/>
    <n v="1.1575351770564697"/>
    <n v="5.851596336705704"/>
  </r>
  <r>
    <x v="6"/>
    <n v="22"/>
    <n v="19"/>
    <n v="17"/>
    <n v="9"/>
    <n v="25"/>
    <n v="0.4"/>
    <n v="0.15"/>
    <n v="8.7759999999999998"/>
    <n v="25.282"/>
    <n v="111681.304"/>
    <n v="8634.9269999999997"/>
    <n v="8.6349269999999994"/>
    <n v="8.6349270000000006E-3"/>
    <n v="1.1575351770564697"/>
    <n v="9.9952317538146915E-3"/>
  </r>
  <r>
    <x v="6"/>
    <n v="22"/>
    <n v="20"/>
    <n v="0"/>
    <n v="0"/>
    <n v="24"/>
    <n v="0.5"/>
    <n v="0.15"/>
    <n v="0"/>
    <n v="24"/>
    <n v="0"/>
    <n v="0"/>
    <n v="0"/>
    <n v="0"/>
    <n v="1.1575351770564697"/>
    <n v="0"/>
  </r>
  <r>
    <x v="6"/>
    <n v="22"/>
    <n v="21"/>
    <n v="0"/>
    <n v="0"/>
    <n v="24"/>
    <n v="0.5"/>
    <n v="0.15"/>
    <n v="0"/>
    <n v="24"/>
    <n v="0"/>
    <n v="0"/>
    <n v="0"/>
    <n v="0"/>
    <n v="1.1575351770564697"/>
    <n v="0"/>
  </r>
  <r>
    <x v="6"/>
    <n v="22"/>
    <n v="22"/>
    <n v="0"/>
    <n v="0"/>
    <n v="23"/>
    <n v="0.5"/>
    <n v="0.15"/>
    <n v="0"/>
    <n v="23"/>
    <n v="0"/>
    <n v="0"/>
    <n v="0"/>
    <n v="0"/>
    <n v="1.1575351770564697"/>
    <n v="0"/>
  </r>
  <r>
    <x v="6"/>
    <n v="22"/>
    <n v="23"/>
    <n v="0"/>
    <n v="0"/>
    <n v="22"/>
    <n v="0.4"/>
    <n v="0.15"/>
    <n v="0"/>
    <n v="22"/>
    <n v="0"/>
    <n v="0"/>
    <n v="0"/>
    <n v="0"/>
    <n v="1.1575351770564697"/>
    <n v="0"/>
  </r>
  <r>
    <x v="6"/>
    <n v="23"/>
    <n v="0"/>
    <n v="0"/>
    <n v="0"/>
    <n v="21"/>
    <n v="0.3"/>
    <n v="0.15"/>
    <n v="0"/>
    <n v="21"/>
    <n v="0"/>
    <n v="0"/>
    <n v="0"/>
    <n v="0"/>
    <n v="1.1575351770564697"/>
    <n v="0"/>
  </r>
  <r>
    <x v="6"/>
    <n v="23"/>
    <n v="1"/>
    <n v="0"/>
    <n v="0"/>
    <n v="20"/>
    <n v="0.2"/>
    <n v="0.15"/>
    <n v="0"/>
    <n v="20"/>
    <n v="0"/>
    <n v="0"/>
    <n v="0"/>
    <n v="0"/>
    <n v="1.1575351770564697"/>
    <n v="0"/>
  </r>
  <r>
    <x v="6"/>
    <n v="23"/>
    <n v="2"/>
    <n v="0"/>
    <n v="0"/>
    <n v="19"/>
    <n v="0.1"/>
    <n v="0.15"/>
    <n v="0"/>
    <n v="19"/>
    <n v="0"/>
    <n v="0"/>
    <n v="0"/>
    <n v="0"/>
    <n v="1.1575351770564697"/>
    <n v="0"/>
  </r>
  <r>
    <x v="6"/>
    <n v="23"/>
    <n v="3"/>
    <n v="0"/>
    <n v="0"/>
    <n v="18"/>
    <n v="0"/>
    <n v="0.15"/>
    <n v="0"/>
    <n v="18"/>
    <n v="0"/>
    <n v="0"/>
    <n v="0"/>
    <n v="0"/>
    <n v="1.1575351770564697"/>
    <n v="0"/>
  </r>
  <r>
    <x v="6"/>
    <n v="23"/>
    <n v="4"/>
    <n v="0"/>
    <n v="0"/>
    <n v="18"/>
    <n v="0"/>
    <n v="0.15"/>
    <n v="0"/>
    <n v="18"/>
    <n v="0"/>
    <n v="0"/>
    <n v="0"/>
    <n v="0"/>
    <n v="1.1575351770564697"/>
    <n v="0"/>
  </r>
  <r>
    <x v="6"/>
    <n v="23"/>
    <n v="5"/>
    <n v="0"/>
    <n v="0"/>
    <n v="18"/>
    <n v="0"/>
    <n v="0.15"/>
    <n v="0"/>
    <n v="0"/>
    <n v="0"/>
    <n v="0"/>
    <n v="0"/>
    <n v="0"/>
    <n v="1.1575351770564697"/>
    <n v="0"/>
  </r>
  <r>
    <x v="6"/>
    <n v="23"/>
    <n v="6"/>
    <n v="215"/>
    <n v="75"/>
    <n v="20"/>
    <n v="0"/>
    <n v="0.15"/>
    <n v="212.48"/>
    <n v="28.709"/>
    <n v="4416327.9349999996"/>
    <n v="4160750.8130000001"/>
    <n v="4160.7508129999997"/>
    <n v="4.1607508129999999"/>
    <n v="1.1575351770564697"/>
    <n v="4.8162154290138055"/>
  </r>
  <r>
    <x v="6"/>
    <n v="23"/>
    <n v="7"/>
    <n v="417"/>
    <n v="138"/>
    <n v="23"/>
    <n v="0"/>
    <n v="0.15"/>
    <n v="567.91999999999996"/>
    <n v="46.354999999999997"/>
    <n v="11384741.550000001"/>
    <n v="10882245.83"/>
    <n v="10882.24583"/>
    <n v="10.88224583"/>
    <n v="1.1575351770564697"/>
    <n v="12.596582353601079"/>
  </r>
  <r>
    <x v="6"/>
    <n v="23"/>
    <n v="8"/>
    <n v="309"/>
    <n v="229"/>
    <n v="27"/>
    <n v="0"/>
    <n v="0.15"/>
    <n v="555.31700000000001"/>
    <n v="49.74"/>
    <n v="10796114.66"/>
    <n v="10314476.33"/>
    <n v="10314.47633"/>
    <n v="10.31447633"/>
    <n v="1.1575351770564697"/>
    <n v="11.939369184891316"/>
  </r>
  <r>
    <x v="6"/>
    <n v="23"/>
    <n v="9"/>
    <n v="623"/>
    <n v="211"/>
    <n v="29"/>
    <n v="0"/>
    <n v="0.15"/>
    <n v="864.17499999999995"/>
    <n v="64.316000000000003"/>
    <n v="15674941.18"/>
    <n v="15020426.630000001"/>
    <n v="15020.42663"/>
    <n v="15.020426629999999"/>
    <n v="1.1575351770564697"/>
    <n v="17.386672198620762"/>
  </r>
  <r>
    <x v="6"/>
    <n v="23"/>
    <n v="10"/>
    <n v="708"/>
    <n v="209"/>
    <n v="31"/>
    <n v="0"/>
    <n v="0.15"/>
    <n v="926.03800000000001"/>
    <n v="68.772000000000006"/>
    <n v="16336300.85"/>
    <n v="15658351.689999999"/>
    <n v="15658.35169"/>
    <n v="15.65835169"/>
    <n v="1.1575351770564697"/>
    <n v="18.125092895896621"/>
  </r>
  <r>
    <x v="6"/>
    <n v="23"/>
    <n v="11"/>
    <n v="132"/>
    <n v="463"/>
    <n v="32"/>
    <n v="0"/>
    <n v="0.15"/>
    <n v="589.30499999999995"/>
    <n v="55.904000000000003"/>
    <n v="10783890.630000001"/>
    <n v="10302685.449999999"/>
    <n v="10302.685450000001"/>
    <n v="10.30268545"/>
    <n v="1.1575351770564697"/>
    <n v="11.925720826522864"/>
  </r>
  <r>
    <x v="6"/>
    <n v="23"/>
    <n v="12"/>
    <n v="256"/>
    <n v="475"/>
    <n v="33"/>
    <n v="0"/>
    <n v="0.15"/>
    <n v="719.64599999999996"/>
    <n v="62.164000000000001"/>
    <n v="12791366.359999999"/>
    <n v="12239028.33"/>
    <n v="12239.028329999999"/>
    <n v="12.23902833"/>
    <n v="1.1575351770564697"/>
    <n v="14.167105824965699"/>
  </r>
  <r>
    <x v="6"/>
    <n v="23"/>
    <n v="13"/>
    <n v="744"/>
    <n v="218"/>
    <n v="34"/>
    <n v="0"/>
    <n v="0.15"/>
    <n v="940.88199999999995"/>
    <n v="72.316999999999993"/>
    <n v="16233186.77"/>
    <n v="15558891.359999999"/>
    <n v="15558.89136"/>
    <n v="15.558891360000001"/>
    <n v="1.1575351770564697"/>
    <n v="18.009964065199977"/>
  </r>
  <r>
    <x v="6"/>
    <n v="23"/>
    <n v="14"/>
    <n v="744"/>
    <n v="196"/>
    <n v="34"/>
    <n v="0"/>
    <n v="0.15"/>
    <n v="942.53099999999995"/>
    <n v="72.436000000000007"/>
    <n v="16331725.52"/>
    <n v="15653938.49"/>
    <n v="15653.93849"/>
    <n v="15.65393849"/>
    <n v="1.1575351770564697"/>
    <n v="18.119984461653235"/>
  </r>
  <r>
    <x v="6"/>
    <n v="23"/>
    <n v="15"/>
    <n v="718"/>
    <n v="173"/>
    <n v="33"/>
    <n v="0"/>
    <n v="0.15"/>
    <n v="917.55499999999995"/>
    <n v="70.492000000000004"/>
    <n v="16162783.039999999"/>
    <n v="15490982.310000001"/>
    <n v="15490.982309999999"/>
    <n v="15.49098231"/>
    <n v="1.1575351770564697"/>
    <n v="17.93135695098449"/>
  </r>
  <r>
    <x v="6"/>
    <n v="23"/>
    <n v="16"/>
    <n v="319"/>
    <n v="246"/>
    <n v="33"/>
    <n v="0"/>
    <n v="0.15"/>
    <n v="581.45699999999999"/>
    <n v="56.792999999999999"/>
    <n v="10940577.949999999"/>
    <n v="10453820.710000001"/>
    <n v="10453.82071"/>
    <n v="10.45382071"/>
    <n v="1.1575351770564697"/>
    <n v="12.10066520646644"/>
  </r>
  <r>
    <x v="6"/>
    <n v="23"/>
    <n v="17"/>
    <n v="317"/>
    <n v="155"/>
    <n v="32"/>
    <n v="0"/>
    <n v="0.15"/>
    <n v="479.18599999999998"/>
    <n v="51.686999999999998"/>
    <n v="9330887.3259999994"/>
    <n v="8901167.8249999993"/>
    <n v="8901.1678250000004"/>
    <n v="8.9011678249999999"/>
    <n v="1.1575351770564697"/>
    <n v="10.303414874320726"/>
  </r>
  <r>
    <x v="6"/>
    <n v="23"/>
    <n v="18"/>
    <n v="158"/>
    <n v="82"/>
    <n v="29"/>
    <n v="0.3"/>
    <n v="0.15"/>
    <n v="203.697"/>
    <n v="36.594999999999999"/>
    <n v="4117790.8560000001"/>
    <n v="3872792.091"/>
    <n v="3872.7920909999998"/>
    <n v="3.872792091"/>
    <n v="1.1575351770564697"/>
    <n v="4.4828930787585808"/>
  </r>
  <r>
    <x v="6"/>
    <n v="23"/>
    <n v="19"/>
    <n v="0"/>
    <n v="11"/>
    <n v="27"/>
    <n v="0.7"/>
    <n v="0.15"/>
    <n v="8.6489999999999991"/>
    <n v="27.254999999999999"/>
    <n v="108312.868"/>
    <n v="5385.848"/>
    <n v="5.3858480000000002"/>
    <n v="5.3858480000000004E-3"/>
    <n v="1.1575351770564697"/>
    <n v="6.2343085182792338E-3"/>
  </r>
  <r>
    <x v="6"/>
    <n v="23"/>
    <n v="20"/>
    <n v="0"/>
    <n v="0"/>
    <n v="25"/>
    <n v="0.7"/>
    <n v="0.15"/>
    <n v="0"/>
    <n v="25"/>
    <n v="0"/>
    <n v="0"/>
    <n v="0"/>
    <n v="0"/>
    <n v="1.1575351770564697"/>
    <n v="0"/>
  </r>
  <r>
    <x v="6"/>
    <n v="23"/>
    <n v="21"/>
    <n v="0"/>
    <n v="0"/>
    <n v="23"/>
    <n v="0.5"/>
    <n v="0.15"/>
    <n v="0"/>
    <n v="23"/>
    <n v="0"/>
    <n v="0"/>
    <n v="0"/>
    <n v="0"/>
    <n v="1.1575351770564697"/>
    <n v="0"/>
  </r>
  <r>
    <x v="6"/>
    <n v="23"/>
    <n v="22"/>
    <n v="0"/>
    <n v="0"/>
    <n v="21"/>
    <n v="0.2"/>
    <n v="0.15"/>
    <n v="0"/>
    <n v="21"/>
    <n v="0"/>
    <n v="0"/>
    <n v="0"/>
    <n v="0"/>
    <n v="1.1575351770564697"/>
    <n v="0"/>
  </r>
  <r>
    <x v="6"/>
    <n v="23"/>
    <n v="23"/>
    <n v="0"/>
    <n v="0"/>
    <n v="20"/>
    <n v="0"/>
    <n v="0.15"/>
    <n v="0"/>
    <n v="20"/>
    <n v="0"/>
    <n v="0"/>
    <n v="0"/>
    <n v="0"/>
    <n v="1.1575351770564697"/>
    <n v="0"/>
  </r>
  <r>
    <x v="6"/>
    <n v="24"/>
    <n v="0"/>
    <n v="0"/>
    <n v="0"/>
    <n v="20"/>
    <n v="0"/>
    <n v="0.15"/>
    <n v="0"/>
    <n v="20"/>
    <n v="0"/>
    <n v="0"/>
    <n v="0"/>
    <n v="0"/>
    <n v="1.1575351770564697"/>
    <n v="0"/>
  </r>
  <r>
    <x v="6"/>
    <n v="24"/>
    <n v="1"/>
    <n v="0"/>
    <n v="0"/>
    <n v="19"/>
    <n v="0"/>
    <n v="0.15"/>
    <n v="0"/>
    <n v="19"/>
    <n v="0"/>
    <n v="0"/>
    <n v="0"/>
    <n v="0"/>
    <n v="1.1575351770564697"/>
    <n v="0"/>
  </r>
  <r>
    <x v="6"/>
    <n v="24"/>
    <n v="2"/>
    <n v="0"/>
    <n v="0"/>
    <n v="19"/>
    <n v="0"/>
    <n v="0.15"/>
    <n v="0"/>
    <n v="19"/>
    <n v="0"/>
    <n v="0"/>
    <n v="0"/>
    <n v="0"/>
    <n v="1.1575351770564697"/>
    <n v="0"/>
  </r>
  <r>
    <x v="6"/>
    <n v="24"/>
    <n v="3"/>
    <n v="0"/>
    <n v="0"/>
    <n v="18"/>
    <n v="0"/>
    <n v="0.15"/>
    <n v="0"/>
    <n v="18"/>
    <n v="0"/>
    <n v="0"/>
    <n v="0"/>
    <n v="0"/>
    <n v="1.1575351770564697"/>
    <n v="0"/>
  </r>
  <r>
    <x v="6"/>
    <n v="24"/>
    <n v="4"/>
    <n v="0"/>
    <n v="0"/>
    <n v="18"/>
    <n v="0"/>
    <n v="0.15"/>
    <n v="0"/>
    <n v="18"/>
    <n v="0"/>
    <n v="0"/>
    <n v="0"/>
    <n v="0"/>
    <n v="1.1575351770564697"/>
    <n v="0"/>
  </r>
  <r>
    <x v="6"/>
    <n v="24"/>
    <n v="5"/>
    <n v="0"/>
    <n v="0"/>
    <n v="19"/>
    <n v="0"/>
    <n v="0.15"/>
    <n v="0"/>
    <n v="0"/>
    <n v="0"/>
    <n v="0"/>
    <n v="0"/>
    <n v="0"/>
    <n v="1.1575351770564697"/>
    <n v="0"/>
  </r>
  <r>
    <x v="6"/>
    <n v="24"/>
    <n v="6"/>
    <n v="382"/>
    <n v="58"/>
    <n v="22"/>
    <n v="0"/>
    <n v="0.15"/>
    <n v="280.28199999999998"/>
    <n v="33.497"/>
    <n v="5779955.4890000001"/>
    <n v="5476059.6210000003"/>
    <n v="5476.0596210000003"/>
    <n v="5.4760596210000001"/>
    <n v="1.1575351770564697"/>
    <n v="6.3387316429660192"/>
  </r>
  <r>
    <x v="6"/>
    <n v="24"/>
    <n v="7"/>
    <n v="586"/>
    <n v="96"/>
    <n v="25"/>
    <n v="0"/>
    <n v="0.15"/>
    <n v="682.57500000000005"/>
    <n v="53.09"/>
    <n v="13351720.289999999"/>
    <n v="12779526.689999999"/>
    <n v="12779.526690000001"/>
    <n v="12.779526690000001"/>
    <n v="1.1575351770564697"/>
    <n v="14.79275168980703"/>
  </r>
  <r>
    <x v="6"/>
    <n v="24"/>
    <n v="8"/>
    <n v="692"/>
    <n v="125"/>
    <n v="28"/>
    <n v="0"/>
    <n v="0.15"/>
    <n v="850.42"/>
    <n v="62.878"/>
    <n v="15729839.960000001"/>
    <n v="15073380.119999999"/>
    <n v="15073.38012"/>
    <n v="15.073380119999999"/>
    <n v="1.1575351770564697"/>
    <n v="17.447967726043668"/>
  </r>
  <r>
    <x v="6"/>
    <n v="24"/>
    <n v="9"/>
    <n v="757"/>
    <n v="145"/>
    <n v="31"/>
    <n v="0"/>
    <n v="0.15"/>
    <n v="924.26300000000003"/>
    <n v="68.795000000000002"/>
    <n v="16453015.85"/>
    <n v="15770931.02"/>
    <n v="15770.93102"/>
    <n v="15.770931020000001"/>
    <n v="1.1575351770564697"/>
    <n v="18.255407430581069"/>
  </r>
  <r>
    <x v="6"/>
    <n v="24"/>
    <n v="10"/>
    <n v="776"/>
    <n v="173"/>
    <n v="33"/>
    <n v="0"/>
    <n v="0.15"/>
    <n v="949.18100000000004"/>
    <n v="71.728999999999999"/>
    <n v="16532973.76"/>
    <n v="15848055.699999999"/>
    <n v="15848.055700000001"/>
    <n v="15.8480557"/>
    <n v="1.1575351770564697"/>
    <n v="18.344681960700292"/>
  </r>
  <r>
    <x v="6"/>
    <n v="24"/>
    <n v="11"/>
    <n v="819"/>
    <n v="169"/>
    <n v="34"/>
    <n v="0"/>
    <n v="0.15"/>
    <n v="964.19799999999998"/>
    <n v="73.293000000000006"/>
    <n v="16595032.949999999"/>
    <n v="15907915.890000001"/>
    <n v="15907.91589"/>
    <n v="15.90791589"/>
    <n v="1.1575351770564697"/>
    <n v="18.413972236330576"/>
  </r>
  <r>
    <x v="6"/>
    <n v="24"/>
    <n v="12"/>
    <n v="842"/>
    <n v="160"/>
    <n v="35"/>
    <n v="0"/>
    <n v="0.15"/>
    <n v="962.35900000000004"/>
    <n v="74.192999999999998"/>
    <n v="16456357.789999999"/>
    <n v="15774154.539999999"/>
    <n v="15774.15454"/>
    <n v="15.77415454"/>
    <n v="1.1575351770564697"/>
    <n v="18.259138768375013"/>
  </r>
  <r>
    <x v="6"/>
    <n v="24"/>
    <n v="13"/>
    <n v="840"/>
    <n v="156"/>
    <n v="35"/>
    <n v="0"/>
    <n v="0.15"/>
    <n v="967.07"/>
    <n v="74.406999999999996"/>
    <n v="16551829.130000001"/>
    <n v="15866242.949999999"/>
    <n v="15866.24295"/>
    <n v="15.86624295"/>
    <n v="1.1575351770564697"/>
    <n v="18.365734342349214"/>
  </r>
  <r>
    <x v="6"/>
    <n v="24"/>
    <n v="14"/>
    <n v="827"/>
    <n v="145"/>
    <n v="35"/>
    <n v="0"/>
    <n v="0.15"/>
    <n v="965.61500000000001"/>
    <n v="74.394999999999996"/>
    <n v="16599737.65"/>
    <n v="15912453.880000001"/>
    <n v="15912.453879999999"/>
    <n v="15.912453879999999"/>
    <n v="1.1575351770564697"/>
    <n v="18.419225119388706"/>
  </r>
  <r>
    <x v="6"/>
    <n v="24"/>
    <n v="15"/>
    <n v="795"/>
    <n v="132"/>
    <n v="34"/>
    <n v="0"/>
    <n v="0.15"/>
    <n v="944.74099999999999"/>
    <n v="72.617000000000004"/>
    <n v="16494419.970000001"/>
    <n v="15810868.029999999"/>
    <n v="15810.86803"/>
    <n v="15.81086803"/>
    <n v="1.1575351770564697"/>
    <n v="18.301635924522525"/>
  </r>
  <r>
    <x v="6"/>
    <n v="24"/>
    <n v="16"/>
    <n v="739"/>
    <n v="114"/>
    <n v="34"/>
    <n v="0"/>
    <n v="0.15"/>
    <n v="880.78499999999997"/>
    <n v="70.103999999999999"/>
    <n v="15729802.210000001"/>
    <n v="15073343.720000001"/>
    <n v="15073.343720000001"/>
    <n v="15.07334372"/>
    <n v="1.1575351770564697"/>
    <n v="17.447925591763227"/>
  </r>
  <r>
    <x v="6"/>
    <n v="24"/>
    <n v="17"/>
    <n v="643"/>
    <n v="92"/>
    <n v="32"/>
    <n v="0"/>
    <n v="0.15"/>
    <n v="740.86"/>
    <n v="62.472999999999999"/>
    <n v="13883635.59"/>
    <n v="13292594.119999999"/>
    <n v="13292.59412"/>
    <n v="13.29259412"/>
    <n v="1.1575351770564697"/>
    <n v="15.386645288233987"/>
  </r>
  <r>
    <x v="6"/>
    <n v="24"/>
    <n v="18"/>
    <n v="462"/>
    <n v="61"/>
    <n v="29"/>
    <n v="0.2"/>
    <n v="0.15"/>
    <n v="370.78500000000003"/>
    <n v="43.284999999999997"/>
    <n v="7466706.2189999996"/>
    <n v="7103042.0669999998"/>
    <n v="7103.0420670000003"/>
    <n v="7.1030420669999996"/>
    <n v="1.1575351770564697"/>
    <n v="8.2220210566643974"/>
  </r>
  <r>
    <x v="6"/>
    <n v="24"/>
    <n v="19"/>
    <n v="87"/>
    <n v="13"/>
    <n v="27"/>
    <n v="0.3"/>
    <n v="0.15"/>
    <n v="17.98"/>
    <n v="27.597000000000001"/>
    <n v="236266.481"/>
    <n v="128805.556"/>
    <n v="128.805556"/>
    <n v="0.12880555599999999"/>
    <n v="1.1575351770564697"/>
    <n v="0.149096962070317"/>
  </r>
  <r>
    <x v="6"/>
    <n v="24"/>
    <n v="20"/>
    <n v="0"/>
    <n v="0"/>
    <n v="25"/>
    <n v="0.3"/>
    <n v="0.15"/>
    <n v="0"/>
    <n v="25"/>
    <n v="0"/>
    <n v="0"/>
    <n v="0"/>
    <n v="0"/>
    <n v="1.1575351770564697"/>
    <n v="0"/>
  </r>
  <r>
    <x v="6"/>
    <n v="24"/>
    <n v="21"/>
    <n v="0"/>
    <n v="0"/>
    <n v="24"/>
    <n v="0.2"/>
    <n v="0.15"/>
    <n v="0"/>
    <n v="24"/>
    <n v="0"/>
    <n v="0"/>
    <n v="0"/>
    <n v="0"/>
    <n v="1.1575351770564697"/>
    <n v="0"/>
  </r>
  <r>
    <x v="6"/>
    <n v="24"/>
    <n v="22"/>
    <n v="0"/>
    <n v="0"/>
    <n v="22"/>
    <n v="0.1"/>
    <n v="0.15"/>
    <n v="0"/>
    <n v="22"/>
    <n v="0"/>
    <n v="0"/>
    <n v="0"/>
    <n v="0"/>
    <n v="1.1575351770564697"/>
    <n v="0"/>
  </r>
  <r>
    <x v="6"/>
    <n v="24"/>
    <n v="23"/>
    <n v="0"/>
    <n v="0"/>
    <n v="22"/>
    <n v="0"/>
    <n v="0.15"/>
    <n v="0"/>
    <n v="22"/>
    <n v="0"/>
    <n v="0"/>
    <n v="0"/>
    <n v="0"/>
    <n v="1.1575351770564697"/>
    <n v="0"/>
  </r>
  <r>
    <x v="6"/>
    <n v="25"/>
    <n v="0"/>
    <n v="0"/>
    <n v="0"/>
    <n v="22"/>
    <n v="0"/>
    <n v="0.15"/>
    <n v="0"/>
    <n v="22"/>
    <n v="0"/>
    <n v="0"/>
    <n v="0"/>
    <n v="0"/>
    <n v="1.1575351770564697"/>
    <n v="0"/>
  </r>
  <r>
    <x v="6"/>
    <n v="25"/>
    <n v="1"/>
    <n v="0"/>
    <n v="0"/>
    <n v="21"/>
    <n v="0"/>
    <n v="0.15"/>
    <n v="0"/>
    <n v="21"/>
    <n v="0"/>
    <n v="0"/>
    <n v="0"/>
    <n v="0"/>
    <n v="1.1575351770564697"/>
    <n v="0"/>
  </r>
  <r>
    <x v="6"/>
    <n v="25"/>
    <n v="2"/>
    <n v="0"/>
    <n v="0"/>
    <n v="21"/>
    <n v="0"/>
    <n v="0.15"/>
    <n v="0"/>
    <n v="21"/>
    <n v="0"/>
    <n v="0"/>
    <n v="0"/>
    <n v="0"/>
    <n v="1.1575351770564697"/>
    <n v="0"/>
  </r>
  <r>
    <x v="6"/>
    <n v="25"/>
    <n v="3"/>
    <n v="0"/>
    <n v="0"/>
    <n v="21"/>
    <n v="0"/>
    <n v="0.15"/>
    <n v="0"/>
    <n v="21"/>
    <n v="0"/>
    <n v="0"/>
    <n v="0"/>
    <n v="0"/>
    <n v="1.1575351770564697"/>
    <n v="0"/>
  </r>
  <r>
    <x v="6"/>
    <n v="25"/>
    <n v="4"/>
    <n v="0"/>
    <n v="0"/>
    <n v="21"/>
    <n v="0"/>
    <n v="0.15"/>
    <n v="0"/>
    <n v="21"/>
    <n v="0"/>
    <n v="0"/>
    <n v="0"/>
    <n v="0"/>
    <n v="1.1575351770564697"/>
    <n v="0"/>
  </r>
  <r>
    <x v="6"/>
    <n v="25"/>
    <n v="5"/>
    <n v="0"/>
    <n v="0"/>
    <n v="21"/>
    <n v="0"/>
    <n v="0.15"/>
    <n v="0"/>
    <n v="0"/>
    <n v="0"/>
    <n v="0"/>
    <n v="0"/>
    <n v="0"/>
    <n v="1.1575351770564697"/>
    <n v="0"/>
  </r>
  <r>
    <x v="6"/>
    <n v="25"/>
    <n v="6"/>
    <n v="0"/>
    <n v="37"/>
    <n v="22"/>
    <n v="0"/>
    <n v="0.15"/>
    <n v="27.259"/>
    <n v="23.114000000000001"/>
    <n v="525259.05299999996"/>
    <n v="407557.97200000001"/>
    <n v="407.55797200000001"/>
    <n v="0.40755797199999999"/>
    <n v="1.1575351770564697"/>
    <n v="0.4717626892797957"/>
  </r>
  <r>
    <x v="6"/>
    <n v="25"/>
    <n v="7"/>
    <n v="94"/>
    <n v="151"/>
    <n v="24"/>
    <n v="0"/>
    <n v="0.15"/>
    <n v="234.453"/>
    <n v="33.625"/>
    <n v="4819488.4380000001"/>
    <n v="4549625.7359999996"/>
    <n v="4549.625736"/>
    <n v="4.5496257360000003"/>
    <n v="1.1575351770564697"/>
    <n v="5.2663518318614315"/>
  </r>
  <r>
    <x v="6"/>
    <n v="25"/>
    <n v="8"/>
    <n v="602"/>
    <n v="148"/>
    <n v="26"/>
    <n v="0"/>
    <n v="0.15"/>
    <n v="786.23299999999995"/>
    <n v="58.237000000000002"/>
    <n v="14836285.140000001"/>
    <n v="14211487.5"/>
    <n v="14211.487499999999"/>
    <n v="14.2114875"/>
    <n v="1.1575351770564697"/>
    <n v="16.450296699548307"/>
  </r>
  <r>
    <x v="6"/>
    <n v="25"/>
    <n v="9"/>
    <n v="77"/>
    <n v="323"/>
    <n v="28"/>
    <n v="0"/>
    <n v="0.15"/>
    <n v="367.48700000000002"/>
    <n v="42.972999999999999"/>
    <n v="7154990.0939999996"/>
    <n v="6802371.2829999998"/>
    <n v="6802.3712830000004"/>
    <n v="6.8023712830000003"/>
    <n v="1.1575351770564697"/>
    <n v="7.8739840474712501"/>
  </r>
  <r>
    <x v="6"/>
    <n v="25"/>
    <n v="10"/>
    <n v="80"/>
    <n v="394"/>
    <n v="29"/>
    <n v="0"/>
    <n v="0.15"/>
    <n v="451.42"/>
    <n v="47.344999999999999"/>
    <n v="8588256.0040000007"/>
    <n v="8184850.8839999996"/>
    <n v="8184.8508840000004"/>
    <n v="8.1848508839999994"/>
    <n v="1.1575351770564697"/>
    <n v="9.4742528171917417"/>
  </r>
  <r>
    <x v="6"/>
    <n v="25"/>
    <n v="11"/>
    <n v="259"/>
    <n v="453"/>
    <n v="30"/>
    <n v="0"/>
    <n v="0.15"/>
    <n v="706.78899999999999"/>
    <n v="58.701000000000001"/>
    <n v="12848869.189999999"/>
    <n v="12294493.6"/>
    <n v="12294.4936"/>
    <n v="12.294493599999999"/>
    <n v="1.1575351770564697"/>
    <n v="14.231308826095633"/>
  </r>
  <r>
    <x v="6"/>
    <n v="25"/>
    <n v="12"/>
    <n v="423"/>
    <n v="412"/>
    <n v="31"/>
    <n v="0"/>
    <n v="0.15"/>
    <n v="815.13699999999994"/>
    <n v="64.087000000000003"/>
    <n v="14448496.699999999"/>
    <n v="13837439.949999999"/>
    <n v="13837.43995"/>
    <n v="13.83743995"/>
    <n v="1.1575351770564697"/>
    <n v="16.017323502531518"/>
  </r>
  <r>
    <x v="6"/>
    <n v="25"/>
    <n v="13"/>
    <n v="60"/>
    <n v="430"/>
    <n v="31"/>
    <n v="0"/>
    <n v="0.15"/>
    <n v="482.5"/>
    <n v="50.548000000000002"/>
    <n v="8968047.7019999996"/>
    <n v="8551185.0519999992"/>
    <n v="8551.1850520000007"/>
    <n v="8.5511850519999992"/>
    <n v="1.1575351770564697"/>
    <n v="9.8982975032094558"/>
  </r>
  <r>
    <x v="6"/>
    <n v="25"/>
    <n v="14"/>
    <n v="76"/>
    <n v="404"/>
    <n v="31"/>
    <n v="0"/>
    <n v="0.15"/>
    <n v="460.18400000000003"/>
    <n v="49.691000000000003"/>
    <n v="8653819.6610000003"/>
    <n v="8248091.3590000002"/>
    <n v="8248.091359"/>
    <n v="8.248091359"/>
    <n v="1.1575351770564697"/>
    <n v="9.5474558916180019"/>
  </r>
  <r>
    <x v="6"/>
    <n v="25"/>
    <n v="15"/>
    <n v="254"/>
    <n v="346"/>
    <n v="31"/>
    <n v="0"/>
    <n v="0.15"/>
    <n v="604.85900000000004"/>
    <n v="55.661999999999999"/>
    <n v="11293330.800000001"/>
    <n v="10794074.130000001"/>
    <n v="10794.074130000001"/>
    <n v="10.79407413"/>
    <n v="1.1575351770564697"/>
    <n v="12.49452050923021"/>
  </r>
  <r>
    <x v="6"/>
    <n v="25"/>
    <n v="16"/>
    <n v="243"/>
    <n v="259"/>
    <n v="30"/>
    <n v="0"/>
    <n v="0.15"/>
    <n v="520.64099999999996"/>
    <n v="51.295000000000002"/>
    <n v="10001480.52"/>
    <n v="9547999.2310000006"/>
    <n v="9547.9992309999998"/>
    <n v="9.5479992310000004"/>
    <n v="1.1575351770564697"/>
    <n v="11.052144980390622"/>
  </r>
  <r>
    <x v="6"/>
    <n v="25"/>
    <n v="17"/>
    <n v="271"/>
    <n v="160"/>
    <n v="29"/>
    <n v="0"/>
    <n v="0.15"/>
    <n v="442.56900000000002"/>
    <n v="47.179000000000002"/>
    <n v="8765563.943"/>
    <n v="8355876.0980000002"/>
    <n v="8355.8760980000006"/>
    <n v="8.3558760979999995"/>
    <n v="1.1575351770564697"/>
    <n v="9.6722205185603531"/>
  </r>
  <r>
    <x v="6"/>
    <n v="25"/>
    <n v="18"/>
    <n v="93"/>
    <n v="82"/>
    <n v="26"/>
    <n v="0"/>
    <n v="0.15"/>
    <n v="151.19499999999999"/>
    <n v="32.203000000000003"/>
    <n v="3070655.5010000002"/>
    <n v="2862760.9040000001"/>
    <n v="2862.7609040000002"/>
    <n v="2.8627609039999999"/>
    <n v="1.1575351770564697"/>
    <n v="3.3137464498819793"/>
  </r>
  <r>
    <x v="6"/>
    <n v="25"/>
    <n v="19"/>
    <n v="0"/>
    <n v="6"/>
    <n v="23"/>
    <n v="0"/>
    <n v="0.15"/>
    <n v="4.718"/>
    <n v="23.172000000000001"/>
    <n v="58432.214999999997"/>
    <n v="0"/>
    <n v="0"/>
    <n v="0"/>
    <n v="1.1575351770564697"/>
    <n v="0"/>
  </r>
  <r>
    <x v="6"/>
    <n v="25"/>
    <n v="20"/>
    <n v="0"/>
    <n v="0"/>
    <n v="22"/>
    <n v="0"/>
    <n v="0.15"/>
    <n v="0"/>
    <n v="22"/>
    <n v="0"/>
    <n v="0"/>
    <n v="0"/>
    <n v="0"/>
    <n v="1.1575351770564697"/>
    <n v="0"/>
  </r>
  <r>
    <x v="6"/>
    <n v="25"/>
    <n v="21"/>
    <n v="0"/>
    <n v="0"/>
    <n v="22"/>
    <n v="0"/>
    <n v="0.15"/>
    <n v="0"/>
    <n v="22"/>
    <n v="0"/>
    <n v="0"/>
    <n v="0"/>
    <n v="0"/>
    <n v="1.1575351770564697"/>
    <n v="0"/>
  </r>
  <r>
    <x v="6"/>
    <n v="25"/>
    <n v="22"/>
    <n v="0"/>
    <n v="0"/>
    <n v="21"/>
    <n v="0"/>
    <n v="0.15"/>
    <n v="0"/>
    <n v="21"/>
    <n v="0"/>
    <n v="0"/>
    <n v="0"/>
    <n v="0"/>
    <n v="1.1575351770564697"/>
    <n v="0"/>
  </r>
  <r>
    <x v="6"/>
    <n v="25"/>
    <n v="23"/>
    <n v="0"/>
    <n v="0"/>
    <n v="21"/>
    <n v="0"/>
    <n v="0.15"/>
    <n v="0"/>
    <n v="21"/>
    <n v="0"/>
    <n v="0"/>
    <n v="0"/>
    <n v="0"/>
    <n v="1.1575351770564697"/>
    <n v="0"/>
  </r>
  <r>
    <x v="6"/>
    <n v="26"/>
    <n v="0"/>
    <n v="0"/>
    <n v="0"/>
    <n v="21"/>
    <n v="0"/>
    <n v="0.15"/>
    <n v="0"/>
    <n v="21"/>
    <n v="0"/>
    <n v="0"/>
    <n v="0"/>
    <n v="0"/>
    <n v="1.1575351770564697"/>
    <n v="0"/>
  </r>
  <r>
    <x v="6"/>
    <n v="26"/>
    <n v="1"/>
    <n v="0"/>
    <n v="0"/>
    <n v="21"/>
    <n v="0"/>
    <n v="0.15"/>
    <n v="0"/>
    <n v="21"/>
    <n v="0"/>
    <n v="0"/>
    <n v="0"/>
    <n v="0"/>
    <n v="1.1575351770564697"/>
    <n v="0"/>
  </r>
  <r>
    <x v="6"/>
    <n v="26"/>
    <n v="2"/>
    <n v="0"/>
    <n v="0"/>
    <n v="21"/>
    <n v="0"/>
    <n v="0.15"/>
    <n v="0"/>
    <n v="21"/>
    <n v="0"/>
    <n v="0"/>
    <n v="0"/>
    <n v="0"/>
    <n v="1.1575351770564697"/>
    <n v="0"/>
  </r>
  <r>
    <x v="6"/>
    <n v="26"/>
    <n v="3"/>
    <n v="0"/>
    <n v="0"/>
    <n v="21"/>
    <n v="0"/>
    <n v="0.15"/>
    <n v="0"/>
    <n v="21"/>
    <n v="0"/>
    <n v="0"/>
    <n v="0"/>
    <n v="0"/>
    <n v="1.1575351770564697"/>
    <n v="0"/>
  </r>
  <r>
    <x v="6"/>
    <n v="26"/>
    <n v="4"/>
    <n v="0"/>
    <n v="0"/>
    <n v="21"/>
    <n v="0"/>
    <n v="0.15"/>
    <n v="0"/>
    <n v="21"/>
    <n v="0"/>
    <n v="0"/>
    <n v="0"/>
    <n v="0"/>
    <n v="1.1575351770564697"/>
    <n v="0"/>
  </r>
  <r>
    <x v="6"/>
    <n v="26"/>
    <n v="5"/>
    <n v="0"/>
    <n v="0"/>
    <n v="21"/>
    <n v="0"/>
    <n v="0.15"/>
    <n v="0"/>
    <n v="0"/>
    <n v="0"/>
    <n v="0"/>
    <n v="0"/>
    <n v="0"/>
    <n v="1.1575351770564697"/>
    <n v="0"/>
  </r>
  <r>
    <x v="6"/>
    <n v="26"/>
    <n v="6"/>
    <n v="0"/>
    <n v="47"/>
    <n v="21"/>
    <n v="0"/>
    <n v="0.15"/>
    <n v="36.819000000000003"/>
    <n v="22.504000000000001"/>
    <n v="721281.41200000001"/>
    <n v="596634.48"/>
    <n v="596.63448000000005"/>
    <n v="0.59663447999999997"/>
    <n v="1.1575351770564697"/>
    <n v="0.69062539844479465"/>
  </r>
  <r>
    <x v="6"/>
    <n v="26"/>
    <n v="7"/>
    <n v="0"/>
    <n v="81"/>
    <n v="22"/>
    <n v="0"/>
    <n v="0.15"/>
    <n v="61.177999999999997"/>
    <n v="24.506"/>
    <n v="1228556.82"/>
    <n v="1085935.1029999999"/>
    <n v="1085.935103"/>
    <n v="1.085935103"/>
    <n v="1.1575351770564697"/>
    <n v="1.2570080817229405"/>
  </r>
  <r>
    <x v="6"/>
    <n v="26"/>
    <n v="8"/>
    <n v="1"/>
    <n v="158"/>
    <n v="22"/>
    <n v="0"/>
    <n v="0.15"/>
    <n v="125.70099999999999"/>
    <n v="27.131"/>
    <n v="2539233.35"/>
    <n v="2350169.1529999999"/>
    <n v="2350.1691529999998"/>
    <n v="2.350169153"/>
    <n v="1.1575351770564697"/>
    <n v="2.7204034666305081"/>
  </r>
  <r>
    <x v="6"/>
    <n v="26"/>
    <n v="9"/>
    <n v="7"/>
    <n v="197"/>
    <n v="23"/>
    <n v="0"/>
    <n v="0.15"/>
    <n v="162.25700000000001"/>
    <n v="29.603999999999999"/>
    <n v="3240819.713"/>
    <n v="3026895.5210000002"/>
    <n v="3026.8955209999999"/>
    <n v="3.0268955210000001"/>
    <n v="1.1575351770564697"/>
    <n v="3.5037380428321701"/>
  </r>
  <r>
    <x v="6"/>
    <n v="26"/>
    <n v="10"/>
    <n v="19"/>
    <n v="293"/>
    <n v="23"/>
    <n v="0"/>
    <n v="0.15"/>
    <n v="279.245"/>
    <n v="34.340000000000003"/>
    <n v="5525616.392"/>
    <n v="5230732.7699999996"/>
    <n v="5230.7327699999996"/>
    <n v="5.2307327700000004"/>
    <n v="1.1575351770564697"/>
    <n v="6.0547571830570286"/>
  </r>
  <r>
    <x v="6"/>
    <n v="26"/>
    <n v="11"/>
    <n v="15"/>
    <n v="283"/>
    <n v="24"/>
    <n v="0"/>
    <n v="0.15"/>
    <n v="285.63200000000001"/>
    <n v="35.572000000000003"/>
    <n v="5578426.9919999996"/>
    <n v="5281672.08"/>
    <n v="5281.6720800000003"/>
    <n v="5.2816720799999999"/>
    <n v="1.1575351770564697"/>
    <n v="6.1137212262770122"/>
  </r>
  <r>
    <x v="6"/>
    <n v="26"/>
    <n v="12"/>
    <n v="14"/>
    <n v="270"/>
    <n v="24"/>
    <n v="0"/>
    <n v="0.15"/>
    <n v="282.83699999999999"/>
    <n v="35.427999999999997"/>
    <n v="5473355.4249999998"/>
    <n v="5180323.6169999996"/>
    <n v="5180.323617"/>
    <n v="5.180323617"/>
    <n v="1.1575351770564697"/>
    <n v="5.9964068152139065"/>
  </r>
  <r>
    <x v="6"/>
    <n v="26"/>
    <n v="13"/>
    <n v="17"/>
    <n v="300"/>
    <n v="24"/>
    <n v="0"/>
    <n v="0.15"/>
    <n v="307.49"/>
    <n v="36.451000000000001"/>
    <n v="5986155.6579999998"/>
    <n v="5674953.2989999996"/>
    <n v="5674.9532989999998"/>
    <n v="5.6749532990000002"/>
    <n v="1.1575351770564697"/>
    <n v="6.5689580717451621"/>
  </r>
  <r>
    <x v="6"/>
    <n v="26"/>
    <n v="14"/>
    <n v="30"/>
    <n v="342"/>
    <n v="24"/>
    <n v="0"/>
    <n v="0.15"/>
    <n v="353.404"/>
    <n v="38.345999999999997"/>
    <n v="6915321.0329999998"/>
    <n v="6571194.6500000004"/>
    <n v="6571.1946500000004"/>
    <n v="6.5711946499999998"/>
    <n v="1.1575351770564697"/>
    <n v="7.6063889626602759"/>
  </r>
  <r>
    <x v="6"/>
    <n v="26"/>
    <n v="15"/>
    <n v="26"/>
    <n v="283"/>
    <n v="24"/>
    <n v="0"/>
    <n v="0.15"/>
    <n v="278.428"/>
    <n v="35.33"/>
    <n v="5527798.4380000001"/>
    <n v="5232837.4970000004"/>
    <n v="5232.8374970000004"/>
    <n v="5.2328374970000002"/>
    <n v="1.1575351770564697"/>
    <n v="6.0571934785976289"/>
  </r>
  <r>
    <x v="6"/>
    <n v="26"/>
    <n v="16"/>
    <n v="5"/>
    <n v="175"/>
    <n v="23"/>
    <n v="0"/>
    <n v="0.15"/>
    <n v="143.483"/>
    <n v="28.853999999999999"/>
    <n v="2886299.7629999998"/>
    <n v="2684937.6230000001"/>
    <n v="2684.9376229999998"/>
    <n v="2.6849376230000002"/>
    <n v="1.1575351770564697"/>
    <n v="3.1079097468248822"/>
  </r>
  <r>
    <x v="6"/>
    <n v="26"/>
    <n v="17"/>
    <n v="63"/>
    <n v="164"/>
    <n v="23"/>
    <n v="0"/>
    <n v="0.15"/>
    <n v="217.01300000000001"/>
    <n v="31.898"/>
    <n v="4460908.3219999997"/>
    <n v="4203751.54"/>
    <n v="4203.7515400000002"/>
    <n v="4.2037515399999998"/>
    <n v="1.1575351770564697"/>
    <n v="4.8659902831553072"/>
  </r>
  <r>
    <x v="6"/>
    <n v="26"/>
    <n v="18"/>
    <n v="0"/>
    <n v="3"/>
    <n v="22"/>
    <n v="0"/>
    <n v="0.15"/>
    <n v="2.1930000000000001"/>
    <n v="22.09"/>
    <n v="37498.144999999997"/>
    <n v="0"/>
    <n v="0"/>
    <n v="0"/>
    <n v="1.1575351770564697"/>
    <n v="0"/>
  </r>
  <r>
    <x v="6"/>
    <n v="26"/>
    <n v="19"/>
    <n v="0"/>
    <n v="0"/>
    <n v="21"/>
    <n v="0"/>
    <n v="0.15"/>
    <n v="0"/>
    <n v="0"/>
    <n v="0"/>
    <n v="0"/>
    <n v="0"/>
    <n v="0"/>
    <n v="1.1575351770564697"/>
    <n v="0"/>
  </r>
  <r>
    <x v="6"/>
    <n v="26"/>
    <n v="20"/>
    <n v="0"/>
    <n v="0"/>
    <n v="21"/>
    <n v="0"/>
    <n v="0.15"/>
    <n v="0"/>
    <n v="21"/>
    <n v="0"/>
    <n v="0"/>
    <n v="0"/>
    <n v="0"/>
    <n v="1.1575351770564697"/>
    <n v="0"/>
  </r>
  <r>
    <x v="6"/>
    <n v="26"/>
    <n v="21"/>
    <n v="0"/>
    <n v="0"/>
    <n v="21"/>
    <n v="0"/>
    <n v="0.15"/>
    <n v="0"/>
    <n v="21"/>
    <n v="0"/>
    <n v="0"/>
    <n v="0"/>
    <n v="0"/>
    <n v="1.1575351770564697"/>
    <n v="0"/>
  </r>
  <r>
    <x v="6"/>
    <n v="26"/>
    <n v="22"/>
    <n v="0"/>
    <n v="0"/>
    <n v="21"/>
    <n v="0"/>
    <n v="0.15"/>
    <n v="0"/>
    <n v="21"/>
    <n v="0"/>
    <n v="0"/>
    <n v="0"/>
    <n v="0"/>
    <n v="1.1575351770564697"/>
    <n v="0"/>
  </r>
  <r>
    <x v="6"/>
    <n v="26"/>
    <n v="23"/>
    <n v="0"/>
    <n v="0"/>
    <n v="20"/>
    <n v="0"/>
    <n v="0.15"/>
    <n v="0"/>
    <n v="20"/>
    <n v="0"/>
    <n v="0"/>
    <n v="0"/>
    <n v="0"/>
    <n v="1.1575351770564697"/>
    <n v="0"/>
  </r>
  <r>
    <x v="6"/>
    <n v="27"/>
    <n v="0"/>
    <n v="0"/>
    <n v="0"/>
    <n v="20"/>
    <n v="0"/>
    <n v="0.15"/>
    <n v="0"/>
    <n v="20"/>
    <n v="0"/>
    <n v="0"/>
    <n v="0"/>
    <n v="0"/>
    <n v="1.1575351770564697"/>
    <n v="0"/>
  </r>
  <r>
    <x v="6"/>
    <n v="27"/>
    <n v="1"/>
    <n v="0"/>
    <n v="0"/>
    <n v="20"/>
    <n v="0"/>
    <n v="0.15"/>
    <n v="0"/>
    <n v="20"/>
    <n v="0"/>
    <n v="0"/>
    <n v="0"/>
    <n v="0"/>
    <n v="1.1575351770564697"/>
    <n v="0"/>
  </r>
  <r>
    <x v="6"/>
    <n v="27"/>
    <n v="2"/>
    <n v="0"/>
    <n v="0"/>
    <n v="20"/>
    <n v="0"/>
    <n v="0.15"/>
    <n v="0"/>
    <n v="20"/>
    <n v="0"/>
    <n v="0"/>
    <n v="0"/>
    <n v="0"/>
    <n v="1.1575351770564697"/>
    <n v="0"/>
  </r>
  <r>
    <x v="6"/>
    <n v="27"/>
    <n v="3"/>
    <n v="0"/>
    <n v="0"/>
    <n v="20"/>
    <n v="0.1"/>
    <n v="0.15"/>
    <n v="0"/>
    <n v="20"/>
    <n v="0"/>
    <n v="0"/>
    <n v="0"/>
    <n v="0"/>
    <n v="1.1575351770564697"/>
    <n v="0"/>
  </r>
  <r>
    <x v="6"/>
    <n v="27"/>
    <n v="4"/>
    <n v="0"/>
    <n v="0"/>
    <n v="20"/>
    <n v="0.1"/>
    <n v="0.15"/>
    <n v="0"/>
    <n v="20"/>
    <n v="0"/>
    <n v="0"/>
    <n v="0"/>
    <n v="0"/>
    <n v="1.1575351770564697"/>
    <n v="0"/>
  </r>
  <r>
    <x v="6"/>
    <n v="27"/>
    <n v="5"/>
    <n v="0"/>
    <n v="0"/>
    <n v="20"/>
    <n v="0"/>
    <n v="0.15"/>
    <n v="0"/>
    <n v="20"/>
    <n v="0"/>
    <n v="0"/>
    <n v="0"/>
    <n v="0"/>
    <n v="1.1575351770564697"/>
    <n v="0"/>
  </r>
  <r>
    <x v="6"/>
    <n v="27"/>
    <n v="6"/>
    <n v="0"/>
    <n v="14"/>
    <n v="22"/>
    <n v="0"/>
    <n v="0.15"/>
    <n v="10.256"/>
    <n v="22.419"/>
    <n v="188560.717"/>
    <n v="82790.197"/>
    <n v="82.790197000000006"/>
    <n v="8.2790196999999996E-2"/>
    <n v="1.1575351770564697"/>
    <n v="9.5832565342934994E-2"/>
  </r>
  <r>
    <x v="6"/>
    <n v="27"/>
    <n v="7"/>
    <n v="0"/>
    <n v="47"/>
    <n v="23"/>
    <n v="0.1"/>
    <n v="0.15"/>
    <n v="34.646000000000001"/>
    <n v="24.373000000000001"/>
    <n v="678139.22600000002"/>
    <n v="555020.99300000002"/>
    <n v="555.02099299999998"/>
    <n v="0.55502099299999996"/>
    <n v="1.1575351770564697"/>
    <n v="0.64245632340231262"/>
  </r>
  <r>
    <x v="6"/>
    <n v="27"/>
    <n v="8"/>
    <n v="0"/>
    <n v="127"/>
    <n v="24"/>
    <n v="0"/>
    <n v="0.15"/>
    <n v="97.51"/>
    <n v="27.98"/>
    <n v="1942050.68"/>
    <n v="1774147.0390000001"/>
    <n v="1774.1470389999999"/>
    <n v="1.774147039"/>
    <n v="1.1575351770564697"/>
    <n v="2.0536376069130764"/>
  </r>
  <r>
    <x v="6"/>
    <n v="27"/>
    <n v="9"/>
    <n v="11"/>
    <n v="219"/>
    <n v="24"/>
    <n v="0"/>
    <n v="0.15"/>
    <n v="185.066"/>
    <n v="31.533999999999999"/>
    <n v="3686355.1809999999"/>
    <n v="3456643.8969999999"/>
    <n v="3456.6438969999999"/>
    <n v="3.4566438970000002"/>
    <n v="1.1575351770564697"/>
    <n v="4.0011869053350608"/>
  </r>
  <r>
    <x v="6"/>
    <n v="27"/>
    <n v="10"/>
    <n v="9"/>
    <n v="208"/>
    <n v="25"/>
    <n v="0"/>
    <n v="0.15"/>
    <n v="191.21899999999999"/>
    <n v="32.764000000000003"/>
    <n v="3758657.9180000001"/>
    <n v="3526384.66"/>
    <n v="3526.3846600000002"/>
    <n v="3.5263846600000002"/>
    <n v="1.1575351770564697"/>
    <n v="4.0819142917823186"/>
  </r>
  <r>
    <x v="6"/>
    <n v="27"/>
    <n v="11"/>
    <n v="13"/>
    <n v="257"/>
    <n v="26"/>
    <n v="0"/>
    <n v="0.15"/>
    <n v="258.43400000000003"/>
    <n v="36.47"/>
    <n v="5012414.102"/>
    <n v="4735715.2769999998"/>
    <n v="4735.7152770000002"/>
    <n v="4.7357152769999997"/>
    <n v="1.1575351770564697"/>
    <n v="5.481757021651223"/>
  </r>
  <r>
    <x v="6"/>
    <n v="27"/>
    <n v="12"/>
    <n v="12"/>
    <n v="231"/>
    <n v="27"/>
    <n v="0"/>
    <n v="0.15"/>
    <n v="241.97200000000001"/>
    <n v="36.777000000000001"/>
    <n v="4632625.8049999997"/>
    <n v="4369384.3899999997"/>
    <n v="4369.3843900000002"/>
    <n v="4.3693843899999996"/>
    <n v="1.1575351770564697"/>
    <n v="5.0577161335064247"/>
  </r>
  <r>
    <x v="6"/>
    <n v="27"/>
    <n v="13"/>
    <n v="9"/>
    <n v="188"/>
    <n v="28"/>
    <n v="0"/>
    <n v="0.15"/>
    <n v="190.40799999999999"/>
    <n v="35.71"/>
    <n v="3657829.0580000002"/>
    <n v="3429128.5669999998"/>
    <n v="3429.1285670000002"/>
    <n v="3.4291285669999998"/>
    <n v="1.1575351770564697"/>
    <n v="3.9693369429517431"/>
  </r>
  <r>
    <x v="6"/>
    <n v="27"/>
    <n v="14"/>
    <n v="61"/>
    <n v="390"/>
    <n v="28"/>
    <n v="0"/>
    <n v="0.15"/>
    <n v="431.26100000000002"/>
    <n v="45.514000000000003"/>
    <n v="8241055.2750000004"/>
    <n v="7849952.8569999998"/>
    <n v="7849.9528570000002"/>
    <n v="7.8499528569999999"/>
    <n v="1.1575351770564697"/>
    <n v="9.0865965702124356"/>
  </r>
  <r>
    <x v="6"/>
    <n v="27"/>
    <n v="15"/>
    <n v="8"/>
    <n v="207"/>
    <n v="27"/>
    <n v="0"/>
    <n v="0.15"/>
    <n v="175.23400000000001"/>
    <n v="34.128999999999998"/>
    <n v="3437208.6880000001"/>
    <n v="3216325.6549999998"/>
    <n v="3216.3256550000001"/>
    <n v="3.2163256549999999"/>
    <n v="1.1575351770564697"/>
    <n v="3.7230100865316906"/>
  </r>
  <r>
    <x v="6"/>
    <n v="27"/>
    <n v="16"/>
    <n v="0"/>
    <n v="119"/>
    <n v="25"/>
    <n v="0"/>
    <n v="0.15"/>
    <n v="90.23"/>
    <n v="28.68"/>
    <n v="1780671.6540000001"/>
    <n v="1618486.3130000001"/>
    <n v="1618.4863130000001"/>
    <n v="1.618486313"/>
    <n v="1.1575351770564697"/>
    <n v="1.8734548408819278"/>
  </r>
  <r>
    <x v="6"/>
    <n v="27"/>
    <n v="17"/>
    <n v="15"/>
    <n v="144"/>
    <n v="24"/>
    <n v="0"/>
    <n v="0.15"/>
    <n v="134.37899999999999"/>
    <n v="29.504999999999999"/>
    <n v="2730801.56"/>
    <n v="2534949.3390000002"/>
    <n v="2534.9493389999998"/>
    <n v="2.5349493390000002"/>
    <n v="1.1575351770564697"/>
    <n v="2.9342930319485458"/>
  </r>
  <r>
    <x v="6"/>
    <n v="27"/>
    <n v="18"/>
    <n v="363"/>
    <n v="69"/>
    <n v="23"/>
    <n v="0"/>
    <n v="0.15"/>
    <n v="313.72800000000001"/>
    <n v="35.892000000000003"/>
    <n v="6470728.79"/>
    <n v="6142356.0779999997"/>
    <n v="6142.3560779999998"/>
    <n v="6.1423560779999997"/>
    <n v="1.1575351770564697"/>
    <n v="7.1099932302916127"/>
  </r>
  <r>
    <x v="6"/>
    <n v="27"/>
    <n v="19"/>
    <n v="27"/>
    <n v="9"/>
    <n v="21"/>
    <n v="0"/>
    <n v="0.15"/>
    <n v="9.02"/>
    <n v="21.329000000000001"/>
    <n v="117474.29399999999"/>
    <n v="14222.648999999999"/>
    <n v="14.222649000000001"/>
    <n v="1.4222649E-2"/>
    <n v="1.1575351770564697"/>
    <n v="1.6463216528427024E-2"/>
  </r>
  <r>
    <x v="6"/>
    <n v="27"/>
    <n v="20"/>
    <n v="0"/>
    <n v="0"/>
    <n v="20"/>
    <n v="0"/>
    <n v="0.15"/>
    <n v="0"/>
    <n v="20"/>
    <n v="0"/>
    <n v="0"/>
    <n v="0"/>
    <n v="0"/>
    <n v="1.1575351770564697"/>
    <n v="0"/>
  </r>
  <r>
    <x v="6"/>
    <n v="27"/>
    <n v="21"/>
    <n v="0"/>
    <n v="0"/>
    <n v="20"/>
    <n v="0"/>
    <n v="0.15"/>
    <n v="0"/>
    <n v="20"/>
    <n v="0"/>
    <n v="0"/>
    <n v="0"/>
    <n v="0"/>
    <n v="1.1575351770564697"/>
    <n v="0"/>
  </r>
  <r>
    <x v="6"/>
    <n v="27"/>
    <n v="22"/>
    <n v="0"/>
    <n v="0"/>
    <n v="20"/>
    <n v="0"/>
    <n v="0.15"/>
    <n v="0"/>
    <n v="20"/>
    <n v="0"/>
    <n v="0"/>
    <n v="0"/>
    <n v="0"/>
    <n v="1.1575351770564697"/>
    <n v="0"/>
  </r>
  <r>
    <x v="6"/>
    <n v="27"/>
    <n v="23"/>
    <n v="0"/>
    <n v="0"/>
    <n v="20"/>
    <n v="0"/>
    <n v="0.15"/>
    <n v="0"/>
    <n v="20"/>
    <n v="0"/>
    <n v="0"/>
    <n v="0"/>
    <n v="0"/>
    <n v="1.1575351770564697"/>
    <n v="0"/>
  </r>
  <r>
    <x v="6"/>
    <n v="28"/>
    <n v="0"/>
    <n v="0"/>
    <n v="0"/>
    <n v="20"/>
    <n v="0"/>
    <n v="0.15"/>
    <n v="0"/>
    <n v="20"/>
    <n v="0"/>
    <n v="0"/>
    <n v="0"/>
    <n v="0"/>
    <n v="1.1575351770564697"/>
    <n v="0"/>
  </r>
  <r>
    <x v="6"/>
    <n v="28"/>
    <n v="1"/>
    <n v="0"/>
    <n v="0"/>
    <n v="20"/>
    <n v="0"/>
    <n v="0.15"/>
    <n v="0"/>
    <n v="20"/>
    <n v="0"/>
    <n v="0"/>
    <n v="0"/>
    <n v="0"/>
    <n v="1.1575351770564697"/>
    <n v="0"/>
  </r>
  <r>
    <x v="6"/>
    <n v="28"/>
    <n v="2"/>
    <n v="0"/>
    <n v="0"/>
    <n v="19"/>
    <n v="0"/>
    <n v="0.15"/>
    <n v="0"/>
    <n v="19"/>
    <n v="0"/>
    <n v="0"/>
    <n v="0"/>
    <n v="0"/>
    <n v="1.1575351770564697"/>
    <n v="0"/>
  </r>
  <r>
    <x v="6"/>
    <n v="28"/>
    <n v="3"/>
    <n v="0"/>
    <n v="0"/>
    <n v="19"/>
    <n v="0"/>
    <n v="0.15"/>
    <n v="0"/>
    <n v="19"/>
    <n v="0"/>
    <n v="0"/>
    <n v="0"/>
    <n v="0"/>
    <n v="1.1575351770564697"/>
    <n v="0"/>
  </r>
  <r>
    <x v="6"/>
    <n v="28"/>
    <n v="4"/>
    <n v="0"/>
    <n v="0"/>
    <n v="19"/>
    <n v="0"/>
    <n v="0.15"/>
    <n v="0"/>
    <n v="19"/>
    <n v="0"/>
    <n v="0"/>
    <n v="0"/>
    <n v="0"/>
    <n v="1.1575351770564697"/>
    <n v="0"/>
  </r>
  <r>
    <x v="6"/>
    <n v="28"/>
    <n v="5"/>
    <n v="0"/>
    <n v="0"/>
    <n v="19"/>
    <n v="0"/>
    <n v="0.15"/>
    <n v="0"/>
    <n v="19"/>
    <n v="0"/>
    <n v="0"/>
    <n v="0"/>
    <n v="0"/>
    <n v="1.1575351770564697"/>
    <n v="0"/>
  </r>
  <r>
    <x v="6"/>
    <n v="28"/>
    <n v="6"/>
    <n v="0"/>
    <n v="18"/>
    <n v="19"/>
    <n v="0"/>
    <n v="0.15"/>
    <n v="13.199"/>
    <n v="19.539000000000001"/>
    <n v="249211.26300000001"/>
    <n v="141291.65299999999"/>
    <n v="141.291653"/>
    <n v="0.14129165299999999"/>
    <n v="1.1575351770564697"/>
    <n v="0.16355005857195626"/>
  </r>
  <r>
    <x v="6"/>
    <n v="28"/>
    <n v="7"/>
    <n v="70"/>
    <n v="146"/>
    <n v="20"/>
    <n v="0"/>
    <n v="0.15"/>
    <n v="207.14400000000001"/>
    <n v="28.501999999999999"/>
    <n v="4326913.1119999997"/>
    <n v="4074504.3130000001"/>
    <n v="4074.5043129999999"/>
    <n v="4.0745043130000003"/>
    <n v="1.1575351770564697"/>
    <n v="4.7163820713658051"/>
  </r>
  <r>
    <x v="6"/>
    <n v="28"/>
    <n v="8"/>
    <n v="16"/>
    <n v="192"/>
    <n v="22"/>
    <n v="0"/>
    <n v="0.15"/>
    <n v="172.096"/>
    <n v="29.029"/>
    <n v="3498401.861"/>
    <n v="3275350.51"/>
    <n v="3275.3505100000002"/>
    <n v="3.27535051"/>
    <n v="1.1575351770564697"/>
    <n v="3.7913334325148482"/>
  </r>
  <r>
    <x v="6"/>
    <n v="28"/>
    <n v="9"/>
    <n v="52"/>
    <n v="304"/>
    <n v="24"/>
    <n v="0"/>
    <n v="0.15"/>
    <n v="323.13600000000002"/>
    <n v="37.162999999999997"/>
    <n v="6418855.4179999996"/>
    <n v="6092320.7860000003"/>
    <n v="6092.3207860000002"/>
    <n v="6.0923207860000002"/>
    <n v="1.1575351770564697"/>
    <n v="7.0520756197073204"/>
  </r>
  <r>
    <x v="6"/>
    <n v="28"/>
    <n v="10"/>
    <n v="264"/>
    <n v="398"/>
    <n v="25"/>
    <n v="0"/>
    <n v="0.15"/>
    <n v="661.91399999999999"/>
    <n v="51.939"/>
    <n v="12485796"/>
    <n v="11944285.539999999"/>
    <n v="11944.285540000001"/>
    <n v="11.944285539999999"/>
    <n v="1.1575351770564697"/>
    <n v="13.825930677356929"/>
  </r>
  <r>
    <x v="6"/>
    <n v="28"/>
    <n v="11"/>
    <n v="768"/>
    <n v="179"/>
    <n v="26"/>
    <n v="0"/>
    <n v="0.15"/>
    <n v="921.88"/>
    <n v="63.566000000000003"/>
    <n v="16594732.15"/>
    <n v="15907625.75"/>
    <n v="15907.625749999999"/>
    <n v="15.907625749999999"/>
    <n v="1.1575351770564697"/>
    <n v="18.413636389074306"/>
  </r>
  <r>
    <x v="6"/>
    <n v="28"/>
    <n v="12"/>
    <n v="36"/>
    <n v="397"/>
    <n v="26"/>
    <n v="0"/>
    <n v="0.15"/>
    <n v="430.94400000000002"/>
    <n v="43.418999999999997"/>
    <n v="8169356.8640000001"/>
    <n v="7780795.0049999999"/>
    <n v="7780.7950049999999"/>
    <n v="7.7807950049999999"/>
    <n v="1.1575351770564697"/>
    <n v="9.0065439237527691"/>
  </r>
  <r>
    <x v="6"/>
    <n v="28"/>
    <n v="13"/>
    <n v="26"/>
    <n v="357"/>
    <n v="26"/>
    <n v="0"/>
    <n v="0.15"/>
    <n v="376.76299999999998"/>
    <n v="41.259"/>
    <n v="7233678.4220000003"/>
    <n v="6878271.3710000003"/>
    <n v="6878.2713709999998"/>
    <n v="6.8782713710000003"/>
    <n v="1.1575351770564697"/>
    <n v="7.961841069272932"/>
  </r>
  <r>
    <x v="6"/>
    <n v="28"/>
    <n v="14"/>
    <n v="10"/>
    <n v="212"/>
    <n v="25"/>
    <n v="0"/>
    <n v="0.15"/>
    <n v="199.488"/>
    <n v="33.097000000000001"/>
    <n v="3915521.1740000001"/>
    <n v="3677689.6269999999"/>
    <n v="3677.6896270000002"/>
    <n v="3.6776896269999999"/>
    <n v="1.1575351770564697"/>
    <n v="4.2570551135481871"/>
  </r>
  <r>
    <x v="6"/>
    <n v="28"/>
    <n v="15"/>
    <n v="13"/>
    <n v="237"/>
    <n v="24"/>
    <n v="0"/>
    <n v="0.15"/>
    <n v="206.31200000000001"/>
    <n v="32.393999999999998"/>
    <n v="4103340.179"/>
    <n v="3858853.4580000001"/>
    <n v="3858.853458"/>
    <n v="3.858853458"/>
    <n v="1.1575351770564697"/>
    <n v="4.4667586207410004"/>
  </r>
  <r>
    <x v="6"/>
    <n v="28"/>
    <n v="16"/>
    <n v="0"/>
    <n v="108"/>
    <n v="23"/>
    <n v="0"/>
    <n v="0.15"/>
    <n v="81.183999999999997"/>
    <n v="26.312000000000001"/>
    <n v="1611654.155"/>
    <n v="1455457.777"/>
    <n v="1455.4577770000001"/>
    <n v="1.4554577769999999"/>
    <n v="1.1575351770564697"/>
    <n v="1.6847435755979105"/>
  </r>
  <r>
    <x v="6"/>
    <n v="28"/>
    <n v="17"/>
    <n v="102"/>
    <n v="167"/>
    <n v="23"/>
    <n v="0"/>
    <n v="0.15"/>
    <n v="275.50299999999999"/>
    <n v="34.302"/>
    <n v="5661657.2690000003"/>
    <n v="5361953.1780000003"/>
    <n v="5361.9531779999998"/>
    <n v="5.3619531780000003"/>
    <n v="1.1575351770564697"/>
    <n v="6.2066494212647303"/>
  </r>
  <r>
    <x v="6"/>
    <n v="28"/>
    <n v="18"/>
    <n v="0"/>
    <n v="69"/>
    <n v="22"/>
    <n v="0"/>
    <n v="0.15"/>
    <n v="58.936"/>
    <n v="24.411999999999999"/>
    <n v="1178779.058"/>
    <n v="1037921.165"/>
    <n v="1037.921165"/>
    <n v="1.037921165"/>
    <n v="1.1575351770564697"/>
    <n v="1.2014302594989323"/>
  </r>
  <r>
    <x v="6"/>
    <n v="28"/>
    <n v="19"/>
    <n v="0"/>
    <n v="3"/>
    <n v="22"/>
    <n v="0"/>
    <n v="0.15"/>
    <n v="2.359"/>
    <n v="22.085999999999999"/>
    <n v="28270.562999999998"/>
    <n v="0"/>
    <n v="0"/>
    <n v="0"/>
    <n v="1.1575351770564697"/>
    <n v="0"/>
  </r>
  <r>
    <x v="6"/>
    <n v="28"/>
    <n v="20"/>
    <n v="0"/>
    <n v="0"/>
    <n v="22"/>
    <n v="0"/>
    <n v="0.15"/>
    <n v="0"/>
    <n v="22"/>
    <n v="0"/>
    <n v="0"/>
    <n v="0"/>
    <n v="0"/>
    <n v="1.1575351770564697"/>
    <n v="0"/>
  </r>
  <r>
    <x v="6"/>
    <n v="28"/>
    <n v="21"/>
    <n v="0"/>
    <n v="0"/>
    <n v="21"/>
    <n v="0"/>
    <n v="0.15"/>
    <n v="0"/>
    <n v="21"/>
    <n v="0"/>
    <n v="0"/>
    <n v="0"/>
    <n v="0"/>
    <n v="1.1575351770564697"/>
    <n v="0"/>
  </r>
  <r>
    <x v="6"/>
    <n v="28"/>
    <n v="22"/>
    <n v="0"/>
    <n v="0"/>
    <n v="21"/>
    <n v="0"/>
    <n v="0.15"/>
    <n v="0"/>
    <n v="21"/>
    <n v="0"/>
    <n v="0"/>
    <n v="0"/>
    <n v="0"/>
    <n v="1.1575351770564697"/>
    <n v="0"/>
  </r>
  <r>
    <x v="6"/>
    <n v="28"/>
    <n v="23"/>
    <n v="0"/>
    <n v="0"/>
    <n v="21"/>
    <n v="0"/>
    <n v="0.15"/>
    <n v="0"/>
    <n v="21"/>
    <n v="0"/>
    <n v="0"/>
    <n v="0"/>
    <n v="0"/>
    <n v="1.1575351770564697"/>
    <n v="0"/>
  </r>
  <r>
    <x v="6"/>
    <n v="29"/>
    <n v="0"/>
    <n v="0"/>
    <n v="0"/>
    <n v="21"/>
    <n v="0"/>
    <n v="0.15"/>
    <n v="0"/>
    <n v="21"/>
    <n v="0"/>
    <n v="0"/>
    <n v="0"/>
    <n v="0"/>
    <n v="1.1575351770564697"/>
    <n v="0"/>
  </r>
  <r>
    <x v="6"/>
    <n v="29"/>
    <n v="1"/>
    <n v="0"/>
    <n v="0"/>
    <n v="21"/>
    <n v="0"/>
    <n v="0.15"/>
    <n v="0"/>
    <n v="21"/>
    <n v="0"/>
    <n v="0"/>
    <n v="0"/>
    <n v="0"/>
    <n v="1.1575351770564697"/>
    <n v="0"/>
  </r>
  <r>
    <x v="6"/>
    <n v="29"/>
    <n v="2"/>
    <n v="0"/>
    <n v="0"/>
    <n v="21"/>
    <n v="0"/>
    <n v="0.15"/>
    <n v="0"/>
    <n v="21"/>
    <n v="0"/>
    <n v="0"/>
    <n v="0"/>
    <n v="0"/>
    <n v="1.1575351770564697"/>
    <n v="0"/>
  </r>
  <r>
    <x v="6"/>
    <n v="29"/>
    <n v="3"/>
    <n v="0"/>
    <n v="0"/>
    <n v="21"/>
    <n v="0"/>
    <n v="0.15"/>
    <n v="0"/>
    <n v="21"/>
    <n v="0"/>
    <n v="0"/>
    <n v="0"/>
    <n v="0"/>
    <n v="1.1575351770564697"/>
    <n v="0"/>
  </r>
  <r>
    <x v="6"/>
    <n v="29"/>
    <n v="4"/>
    <n v="0"/>
    <n v="0"/>
    <n v="21"/>
    <n v="0"/>
    <n v="0.15"/>
    <n v="0"/>
    <n v="21"/>
    <n v="0"/>
    <n v="0"/>
    <n v="0"/>
    <n v="0"/>
    <n v="1.1575351770564697"/>
    <n v="0"/>
  </r>
  <r>
    <x v="6"/>
    <n v="29"/>
    <n v="5"/>
    <n v="0"/>
    <n v="0"/>
    <n v="21"/>
    <n v="0"/>
    <n v="0.15"/>
    <n v="0"/>
    <n v="21"/>
    <n v="0"/>
    <n v="0"/>
    <n v="0"/>
    <n v="0"/>
    <n v="1.1575351770564697"/>
    <n v="0"/>
  </r>
  <r>
    <x v="6"/>
    <n v="29"/>
    <n v="6"/>
    <n v="0"/>
    <n v="33"/>
    <n v="21"/>
    <n v="0"/>
    <n v="0.15"/>
    <n v="24.294"/>
    <n v="21.992000000000001"/>
    <n v="466724.87"/>
    <n v="351097.88799999998"/>
    <n v="351.09788800000001"/>
    <n v="0.35109788800000002"/>
    <n v="1.1575351770564697"/>
    <n v="0.40640815595023261"/>
  </r>
  <r>
    <x v="6"/>
    <n v="29"/>
    <n v="7"/>
    <n v="13"/>
    <n v="128"/>
    <n v="21"/>
    <n v="0"/>
    <n v="0.15"/>
    <n v="119.746"/>
    <n v="25.908000000000001"/>
    <n v="2465905.7599999998"/>
    <n v="2279439.85"/>
    <n v="2279.4398500000002"/>
    <n v="2.2794398500000002"/>
    <n v="1.1575351770564697"/>
    <n v="2.6385318103593227"/>
  </r>
  <r>
    <x v="6"/>
    <n v="29"/>
    <n v="8"/>
    <n v="17"/>
    <n v="194"/>
    <n v="22"/>
    <n v="0"/>
    <n v="0.15"/>
    <n v="175.10499999999999"/>
    <n v="29.152000000000001"/>
    <n v="3560831.3829999999"/>
    <n v="3335567.906"/>
    <n v="3335.5679060000002"/>
    <n v="3.3355679060000001"/>
    <n v="1.1575351770564697"/>
    <n v="3.8610371866555879"/>
  </r>
  <r>
    <x v="6"/>
    <n v="29"/>
    <n v="9"/>
    <n v="7"/>
    <n v="195"/>
    <n v="23"/>
    <n v="0"/>
    <n v="0.15"/>
    <n v="160.16900000000001"/>
    <n v="29.52"/>
    <n v="3199746.3870000001"/>
    <n v="2987277.5869999998"/>
    <n v="2987.277587"/>
    <n v="2.9872775869999999"/>
    <n v="1.1575351770564697"/>
    <n v="3.4578788905848685"/>
  </r>
  <r>
    <x v="6"/>
    <n v="29"/>
    <n v="10"/>
    <n v="20"/>
    <n v="295"/>
    <n v="23"/>
    <n v="0"/>
    <n v="0.15"/>
    <n v="281.68299999999999"/>
    <n v="34.44"/>
    <n v="5574967.7259999998"/>
    <n v="5278335.3899999997"/>
    <n v="5278.3353900000002"/>
    <n v="5.2783353899999996"/>
    <n v="1.1575351770564697"/>
    <n v="6.1098588902270796"/>
  </r>
  <r>
    <x v="6"/>
    <n v="29"/>
    <n v="11"/>
    <n v="35"/>
    <n v="379"/>
    <n v="24"/>
    <n v="0"/>
    <n v="0.15"/>
    <n v="405.02600000000001"/>
    <n v="40.414000000000001"/>
    <n v="7836185.3760000002"/>
    <n v="7459429.108"/>
    <n v="7459.4291080000003"/>
    <n v="7.4594291080000001"/>
    <n v="1.1575351770564697"/>
    <n v="8.6345515932689647"/>
  </r>
  <r>
    <x v="6"/>
    <n v="29"/>
    <n v="12"/>
    <n v="22"/>
    <n v="344"/>
    <n v="24"/>
    <n v="0"/>
    <n v="0.15"/>
    <n v="364.26900000000001"/>
    <n v="38.720999999999997"/>
    <n v="7008129.1969999997"/>
    <n v="6660714.2510000002"/>
    <n v="6660.7142510000003"/>
    <n v="6.6607142509999999"/>
    <n v="1.1575351770564697"/>
    <n v="7.7100110498538355"/>
  </r>
  <r>
    <x v="6"/>
    <n v="29"/>
    <n v="13"/>
    <n v="31"/>
    <n v="374"/>
    <n v="25"/>
    <n v="0"/>
    <n v="0.15"/>
    <n v="398.42099999999999"/>
    <n v="41.137"/>
    <n v="7666706.6390000004"/>
    <n v="7295955.676"/>
    <n v="7295.9556759999996"/>
    <n v="7.2959556760000002"/>
    <n v="1.1575351770564697"/>
    <n v="8.4453253452148154"/>
  </r>
  <r>
    <x v="6"/>
    <n v="29"/>
    <n v="14"/>
    <n v="73"/>
    <n v="399"/>
    <n v="25"/>
    <n v="0"/>
    <n v="0.15"/>
    <n v="451.625"/>
    <n v="43.344000000000001"/>
    <n v="8724105.7300000004"/>
    <n v="8315886.9129999997"/>
    <n v="8315.8869130000003"/>
    <n v="8.3158869129999999"/>
    <n v="1.1575351770564697"/>
    <n v="9.625931630221034"/>
  </r>
  <r>
    <x v="6"/>
    <n v="29"/>
    <n v="15"/>
    <n v="139"/>
    <n v="351"/>
    <n v="25"/>
    <n v="0"/>
    <n v="0.15"/>
    <n v="476.91800000000001"/>
    <n v="44.433"/>
    <n v="9286085.8839999996"/>
    <n v="8857953.8770000003"/>
    <n v="8857.9538769999999"/>
    <n v="8.8579538769999999"/>
    <n v="1.1575351770564697"/>
    <n v="10.253393209371238"/>
  </r>
  <r>
    <x v="6"/>
    <n v="29"/>
    <n v="16"/>
    <n v="87"/>
    <n v="256"/>
    <n v="25"/>
    <n v="0"/>
    <n v="0.15"/>
    <n v="323.43200000000002"/>
    <n v="38.215000000000003"/>
    <n v="6470359.3969999999"/>
    <n v="6141999.7740000002"/>
    <n v="6141.9997739999999"/>
    <n v="6.1419997740000003"/>
    <n v="1.1575351770564697"/>
    <n v="7.1095807958778874"/>
  </r>
  <r>
    <x v="6"/>
    <n v="29"/>
    <n v="17"/>
    <n v="231"/>
    <n v="161"/>
    <n v="24"/>
    <n v="0"/>
    <n v="0.15"/>
    <n v="407.154"/>
    <n v="40.722000000000001"/>
    <n v="8267934.96"/>
    <n v="7875880.0870000003"/>
    <n v="7875.8800869999995"/>
    <n v="7.8758800869999996"/>
    <n v="1.1575351770564697"/>
    <n v="9.1166082509810682"/>
  </r>
  <r>
    <x v="6"/>
    <n v="29"/>
    <n v="18"/>
    <n v="0"/>
    <n v="65"/>
    <n v="23"/>
    <n v="0"/>
    <n v="0.15"/>
    <n v="54.423999999999999"/>
    <n v="25.228000000000002"/>
    <n v="1080231.51"/>
    <n v="942865.549"/>
    <n v="942.86554899999999"/>
    <n v="0.94286554899999997"/>
    <n v="1.1575351770564697"/>
    <n v="1.0914000402021604"/>
  </r>
  <r>
    <x v="6"/>
    <n v="29"/>
    <n v="19"/>
    <n v="0"/>
    <n v="2"/>
    <n v="22"/>
    <n v="0"/>
    <n v="0.15"/>
    <n v="1.573"/>
    <n v="22.056999999999999"/>
    <n v="18411.488000000001"/>
    <n v="0"/>
    <n v="0"/>
    <n v="0"/>
    <n v="1.1575351770564697"/>
    <n v="0"/>
  </r>
  <r>
    <x v="6"/>
    <n v="29"/>
    <n v="20"/>
    <n v="0"/>
    <n v="0"/>
    <n v="22"/>
    <n v="0"/>
    <n v="0.15"/>
    <n v="0"/>
    <n v="22"/>
    <n v="0"/>
    <n v="0"/>
    <n v="0"/>
    <n v="0"/>
    <n v="1.1575351770564697"/>
    <n v="0"/>
  </r>
  <r>
    <x v="6"/>
    <n v="29"/>
    <n v="21"/>
    <n v="0"/>
    <n v="0"/>
    <n v="21"/>
    <n v="0"/>
    <n v="0.15"/>
    <n v="0"/>
    <n v="21"/>
    <n v="0"/>
    <n v="0"/>
    <n v="0"/>
    <n v="0"/>
    <n v="1.1575351770564697"/>
    <n v="0"/>
  </r>
  <r>
    <x v="6"/>
    <n v="29"/>
    <n v="22"/>
    <n v="0"/>
    <n v="0"/>
    <n v="20"/>
    <n v="0"/>
    <n v="0.15"/>
    <n v="0"/>
    <n v="20"/>
    <n v="0"/>
    <n v="0"/>
    <n v="0"/>
    <n v="0"/>
    <n v="1.1575351770564697"/>
    <n v="0"/>
  </r>
  <r>
    <x v="6"/>
    <n v="29"/>
    <n v="23"/>
    <n v="0"/>
    <n v="0"/>
    <n v="19"/>
    <n v="0"/>
    <n v="0.15"/>
    <n v="0"/>
    <n v="19"/>
    <n v="0"/>
    <n v="0"/>
    <n v="0"/>
    <n v="0"/>
    <n v="1.1575351770564697"/>
    <n v="0"/>
  </r>
  <r>
    <x v="6"/>
    <n v="30"/>
    <n v="0"/>
    <n v="0"/>
    <n v="0"/>
    <n v="18"/>
    <n v="0"/>
    <n v="0.15"/>
    <n v="0"/>
    <n v="18"/>
    <n v="0"/>
    <n v="0"/>
    <n v="0"/>
    <n v="0"/>
    <n v="1.1575351770564697"/>
    <n v="0"/>
  </r>
  <r>
    <x v="6"/>
    <n v="30"/>
    <n v="1"/>
    <n v="0"/>
    <n v="0"/>
    <n v="18"/>
    <n v="0.2"/>
    <n v="0.15"/>
    <n v="0"/>
    <n v="18"/>
    <n v="0"/>
    <n v="0"/>
    <n v="0"/>
    <n v="0"/>
    <n v="1.1575351770564697"/>
    <n v="0"/>
  </r>
  <r>
    <x v="6"/>
    <n v="30"/>
    <n v="2"/>
    <n v="0"/>
    <n v="0"/>
    <n v="18"/>
    <n v="0.3"/>
    <n v="0.15"/>
    <n v="0"/>
    <n v="18"/>
    <n v="0"/>
    <n v="0"/>
    <n v="0"/>
    <n v="0"/>
    <n v="1.1575351770564697"/>
    <n v="0"/>
  </r>
  <r>
    <x v="6"/>
    <n v="30"/>
    <n v="3"/>
    <n v="0"/>
    <n v="0"/>
    <n v="17"/>
    <n v="0.4"/>
    <n v="0.15"/>
    <n v="0"/>
    <n v="17"/>
    <n v="0"/>
    <n v="0"/>
    <n v="0"/>
    <n v="0"/>
    <n v="1.1575351770564697"/>
    <n v="0"/>
  </r>
  <r>
    <x v="6"/>
    <n v="30"/>
    <n v="4"/>
    <n v="0"/>
    <n v="0"/>
    <n v="17"/>
    <n v="0.4"/>
    <n v="0.15"/>
    <n v="0"/>
    <n v="17"/>
    <n v="0"/>
    <n v="0"/>
    <n v="0"/>
    <n v="0"/>
    <n v="1.1575351770564697"/>
    <n v="0"/>
  </r>
  <r>
    <x v="6"/>
    <n v="30"/>
    <n v="5"/>
    <n v="0"/>
    <n v="0"/>
    <n v="18"/>
    <n v="0.2"/>
    <n v="0.15"/>
    <n v="0"/>
    <n v="18"/>
    <n v="0"/>
    <n v="0"/>
    <n v="0"/>
    <n v="0"/>
    <n v="1.1575351770564697"/>
    <n v="0"/>
  </r>
  <r>
    <x v="6"/>
    <n v="30"/>
    <n v="6"/>
    <n v="0"/>
    <n v="14"/>
    <n v="20"/>
    <n v="0"/>
    <n v="0.15"/>
    <n v="10.256"/>
    <n v="20.419"/>
    <n v="190074.39499999999"/>
    <n v="84250.240000000005"/>
    <n v="84.250240000000005"/>
    <n v="8.4250240000000004E-2"/>
    <n v="1.1575351770564697"/>
    <n v="9.7522616475450075E-2"/>
  </r>
  <r>
    <x v="6"/>
    <n v="30"/>
    <n v="7"/>
    <n v="47"/>
    <n v="140"/>
    <n v="22"/>
    <n v="0"/>
    <n v="0.15"/>
    <n v="179.196"/>
    <n v="29.352"/>
    <n v="3706103.8870000001"/>
    <n v="3475692.827"/>
    <n v="3475.6928269999999"/>
    <n v="3.475692827"/>
    <n v="1.1575351770564697"/>
    <n v="4.0232367118953469"/>
  </r>
  <r>
    <x v="6"/>
    <n v="30"/>
    <n v="8"/>
    <n v="88"/>
    <n v="237"/>
    <n v="23"/>
    <n v="0"/>
    <n v="0.15"/>
    <n v="308.44"/>
    <n v="35.613"/>
    <n v="6248806.6900000004"/>
    <n v="5928297.5609999998"/>
    <n v="5928.2975610000003"/>
    <n v="5.9282975609999999"/>
    <n v="1.1575351770564697"/>
    <n v="6.862212966915572"/>
  </r>
  <r>
    <x v="6"/>
    <n v="30"/>
    <n v="9"/>
    <n v="736"/>
    <n v="154"/>
    <n v="24"/>
    <n v="0"/>
    <n v="0.15"/>
    <n v="917.93200000000002"/>
    <n v="61.537999999999997"/>
    <n v="16888223.140000001"/>
    <n v="16190717.189999999"/>
    <n v="16190.717189999999"/>
    <n v="16.190717190000001"/>
    <n v="1.1575351770564697"/>
    <n v="18.741324689197878"/>
  </r>
  <r>
    <x v="6"/>
    <n v="30"/>
    <n v="10"/>
    <n v="764"/>
    <n v="178"/>
    <n v="25"/>
    <n v="0"/>
    <n v="0.15"/>
    <n v="938.36199999999997"/>
    <n v="63.290999999999997"/>
    <n v="16993369.82"/>
    <n v="16292138.09"/>
    <n v="16292.13809"/>
    <n v="16.292138090000002"/>
    <n v="1.1575351770564697"/>
    <n v="18.858722948636604"/>
  </r>
  <r>
    <x v="6"/>
    <n v="30"/>
    <n v="11"/>
    <n v="796"/>
    <n v="183"/>
    <n v="26"/>
    <n v="0"/>
    <n v="0.15"/>
    <n v="950.62199999999996"/>
    <n v="64.739000000000004"/>
    <n v="17019323.219999999"/>
    <n v="16317171.869999999"/>
    <n v="16317.17187"/>
    <n v="16.317171869999999"/>
    <n v="1.1575351770564697"/>
    <n v="18.887700429601296"/>
  </r>
  <r>
    <x v="6"/>
    <n v="30"/>
    <n v="12"/>
    <n v="808"/>
    <n v="185"/>
    <n v="27"/>
    <n v="0"/>
    <n v="0.15"/>
    <n v="948.78899999999999"/>
    <n v="65.634"/>
    <n v="16870671.25"/>
    <n v="16173787.23"/>
    <n v="16173.78723"/>
    <n v="16.173787229999999"/>
    <n v="1.1575351770564697"/>
    <n v="18.721727664951718"/>
  </r>
  <r>
    <x v="6"/>
    <n v="30"/>
    <n v="13"/>
    <n v="834"/>
    <n v="161"/>
    <n v="28"/>
    <n v="0"/>
    <n v="0.15"/>
    <n v="960.5"/>
    <n v="67.141999999999996"/>
    <n v="17007808.510000002"/>
    <n v="16306065.17"/>
    <n v="16306.06517"/>
    <n v="16.30606517"/>
    <n v="1.1575351770564697"/>
    <n v="18.874844033650284"/>
  </r>
  <r>
    <x v="6"/>
    <n v="30"/>
    <n v="14"/>
    <n v="810"/>
    <n v="156"/>
    <n v="27"/>
    <n v="0"/>
    <n v="0.15"/>
    <n v="955.83500000000004"/>
    <n v="65.998000000000005"/>
    <n v="17086941.390000001"/>
    <n v="16382394.060000001"/>
    <n v="16382.394060000001"/>
    <n v="16.382394059999999"/>
    <n v="1.1575351770564697"/>
    <n v="18.963197408850956"/>
  </r>
  <r>
    <x v="6"/>
    <n v="30"/>
    <n v="15"/>
    <n v="763"/>
    <n v="150"/>
    <n v="27"/>
    <n v="0"/>
    <n v="0.15"/>
    <n v="928.55499999999995"/>
    <n v="64.956999999999994"/>
    <n v="16797682.760000002"/>
    <n v="16103385.01"/>
    <n v="16103.38501"/>
    <n v="16.10338501"/>
    <n v="1.1575351770564697"/>
    <n v="18.64023461875885"/>
  </r>
  <r>
    <x v="6"/>
    <n v="30"/>
    <n v="16"/>
    <n v="657"/>
    <n v="148"/>
    <n v="26"/>
    <n v="0"/>
    <n v="0.15"/>
    <n v="841.59900000000005"/>
    <n v="60.493000000000002"/>
    <n v="15695011.869999999"/>
    <n v="15039786.130000001"/>
    <n v="15039.78613"/>
    <n v="15.03978613"/>
    <n v="1.1575351770564697"/>
    <n v="17.409081500880987"/>
  </r>
  <r>
    <x v="6"/>
    <n v="30"/>
    <n v="17"/>
    <n v="516"/>
    <n v="125"/>
    <n v="25"/>
    <n v="0"/>
    <n v="0.15"/>
    <n v="649.95000000000005"/>
    <n v="51.728000000000002"/>
    <n v="12750465.09"/>
    <n v="12199576.35"/>
    <n v="12199.576349999999"/>
    <n v="12.199576349999999"/>
    <n v="1.1575351770564697"/>
    <n v="14.121438770311169"/>
  </r>
  <r>
    <x v="6"/>
    <n v="30"/>
    <n v="18"/>
    <n v="290"/>
    <n v="80"/>
    <n v="24"/>
    <n v="0.3"/>
    <n v="0.15"/>
    <n v="283.55799999999999"/>
    <n v="34.572000000000003"/>
    <n v="5844122.5140000004"/>
    <n v="5537952.9539999999"/>
    <n v="5537.9529540000003"/>
    <n v="5.5379529539999997"/>
    <n v="1.1575351770564697"/>
    <n v="6.4103753531387886"/>
  </r>
  <r>
    <x v="6"/>
    <n v="30"/>
    <n v="19"/>
    <n v="0"/>
    <n v="0"/>
    <n v="22"/>
    <n v="0.6"/>
    <n v="0.15"/>
    <n v="0"/>
    <n v="0"/>
    <n v="0"/>
    <n v="0"/>
    <n v="0"/>
    <n v="0"/>
    <n v="1.1575351770564697"/>
    <n v="0"/>
  </r>
  <r>
    <x v="6"/>
    <n v="30"/>
    <n v="20"/>
    <n v="0"/>
    <n v="0"/>
    <n v="21"/>
    <n v="0.5"/>
    <n v="0.15"/>
    <n v="0"/>
    <n v="21"/>
    <n v="0"/>
    <n v="0"/>
    <n v="0"/>
    <n v="0"/>
    <n v="1.1575351770564697"/>
    <n v="0"/>
  </r>
  <r>
    <x v="6"/>
    <n v="30"/>
    <n v="21"/>
    <n v="0"/>
    <n v="0"/>
    <n v="19"/>
    <n v="0.2"/>
    <n v="0.15"/>
    <n v="0"/>
    <n v="19"/>
    <n v="0"/>
    <n v="0"/>
    <n v="0"/>
    <n v="0"/>
    <n v="1.1575351770564697"/>
    <n v="0"/>
  </r>
  <r>
    <x v="6"/>
    <n v="30"/>
    <n v="22"/>
    <n v="0"/>
    <n v="0"/>
    <n v="19"/>
    <n v="0"/>
    <n v="0.15"/>
    <n v="0"/>
    <n v="19"/>
    <n v="0"/>
    <n v="0"/>
    <n v="0"/>
    <n v="0"/>
    <n v="1.1575351770564697"/>
    <n v="0"/>
  </r>
  <r>
    <x v="6"/>
    <n v="30"/>
    <n v="23"/>
    <n v="0"/>
    <n v="0"/>
    <n v="19"/>
    <n v="0"/>
    <n v="0.15"/>
    <n v="0"/>
    <n v="19"/>
    <n v="0"/>
    <n v="0"/>
    <n v="0"/>
    <n v="0"/>
    <n v="1.1575351770564697"/>
    <n v="0"/>
  </r>
  <r>
    <x v="6"/>
    <n v="31"/>
    <n v="0"/>
    <n v="0"/>
    <n v="0"/>
    <n v="18"/>
    <n v="0"/>
    <n v="0.15"/>
    <n v="0"/>
    <n v="18"/>
    <n v="0"/>
    <n v="0"/>
    <n v="0"/>
    <n v="0"/>
    <n v="1.1575351770564697"/>
    <n v="0"/>
  </r>
  <r>
    <x v="6"/>
    <n v="31"/>
    <n v="1"/>
    <n v="0"/>
    <n v="0"/>
    <n v="18"/>
    <n v="0"/>
    <n v="0.15"/>
    <n v="0"/>
    <n v="18"/>
    <n v="0"/>
    <n v="0"/>
    <n v="0"/>
    <n v="0"/>
    <n v="1.1575351770564697"/>
    <n v="0"/>
  </r>
  <r>
    <x v="6"/>
    <n v="31"/>
    <n v="2"/>
    <n v="0"/>
    <n v="0"/>
    <n v="18"/>
    <n v="0"/>
    <n v="0.15"/>
    <n v="0"/>
    <n v="18"/>
    <n v="0"/>
    <n v="0"/>
    <n v="0"/>
    <n v="0"/>
    <n v="1.1575351770564697"/>
    <n v="0"/>
  </r>
  <r>
    <x v="6"/>
    <n v="31"/>
    <n v="3"/>
    <n v="0"/>
    <n v="0"/>
    <n v="17"/>
    <n v="0"/>
    <n v="0.15"/>
    <n v="0"/>
    <n v="17"/>
    <n v="0"/>
    <n v="0"/>
    <n v="0"/>
    <n v="0"/>
    <n v="1.1575351770564697"/>
    <n v="0"/>
  </r>
  <r>
    <x v="6"/>
    <n v="31"/>
    <n v="4"/>
    <n v="0"/>
    <n v="0"/>
    <n v="17"/>
    <n v="0"/>
    <n v="0.15"/>
    <n v="0"/>
    <n v="17"/>
    <n v="0"/>
    <n v="0"/>
    <n v="0"/>
    <n v="0"/>
    <n v="1.1575351770564697"/>
    <n v="0"/>
  </r>
  <r>
    <x v="6"/>
    <n v="31"/>
    <n v="5"/>
    <n v="0"/>
    <n v="0"/>
    <n v="18"/>
    <n v="0"/>
    <n v="0.15"/>
    <n v="0"/>
    <n v="18"/>
    <n v="0"/>
    <n v="0"/>
    <n v="0"/>
    <n v="0"/>
    <n v="1.1575351770564697"/>
    <n v="0"/>
  </r>
  <r>
    <x v="6"/>
    <n v="31"/>
    <n v="6"/>
    <n v="277"/>
    <n v="62"/>
    <n v="20"/>
    <n v="0"/>
    <n v="0.15"/>
    <n v="228.648"/>
    <n v="29.361000000000001"/>
    <n v="4730229.108"/>
    <n v="4463529.22"/>
    <n v="4463.5292200000004"/>
    <n v="4.4635292199999999"/>
    <n v="1.1575351770564697"/>
    <n v="5.1666920859694256"/>
  </r>
  <r>
    <x v="6"/>
    <n v="31"/>
    <n v="7"/>
    <n v="44"/>
    <n v="138"/>
    <n v="23"/>
    <n v="0"/>
    <n v="0.15"/>
    <n v="174.27"/>
    <n v="30.15"/>
    <n v="3588253.1710000001"/>
    <n v="3362018.031"/>
    <n v="3362.0180310000001"/>
    <n v="3.3620180309999999"/>
    <n v="1.1575351770564697"/>
    <n v="3.8916541367806285"/>
  </r>
  <r>
    <x v="6"/>
    <n v="31"/>
    <n v="8"/>
    <n v="126"/>
    <n v="240"/>
    <n v="26"/>
    <n v="0"/>
    <n v="0.15"/>
    <n v="368.94200000000001"/>
    <n v="41.093000000000004"/>
    <n v="7351851.034"/>
    <n v="6992256.6579999998"/>
    <n v="6992.2566580000002"/>
    <n v="6.9922566579999996"/>
    <n v="1.1575351770564697"/>
    <n v="8.0937830486423081"/>
  </r>
  <r>
    <x v="6"/>
    <n v="31"/>
    <n v="9"/>
    <n v="692"/>
    <n v="174"/>
    <n v="27"/>
    <n v="0"/>
    <n v="0.15"/>
    <n v="894.44399999999996"/>
    <n v="63.572000000000003"/>
    <n v="16304078.59"/>
    <n v="15627271.199999999"/>
    <n v="15627.271199999999"/>
    <n v="15.627271199999999"/>
    <n v="1.1575351770564697"/>
    <n v="18.089116135401468"/>
  </r>
  <r>
    <x v="6"/>
    <n v="31"/>
    <n v="10"/>
    <n v="686"/>
    <n v="221"/>
    <n v="28"/>
    <n v="0"/>
    <n v="0.15"/>
    <n v="911.69100000000003"/>
    <n v="65.188999999999993"/>
    <n v="16354411.57"/>
    <n v="15675820.68"/>
    <n v="15675.820680000001"/>
    <n v="15.675820679999999"/>
    <n v="1.1575351770564697"/>
    <n v="18.145313866329268"/>
  </r>
  <r>
    <x v="6"/>
    <n v="31"/>
    <n v="11"/>
    <n v="708"/>
    <n v="235"/>
    <n v="29"/>
    <n v="0"/>
    <n v="0.15"/>
    <n v="921.5"/>
    <n v="66.534000000000006"/>
    <n v="16342518.300000001"/>
    <n v="15664348.84"/>
    <n v="15664.348840000001"/>
    <n v="15.664348840000001"/>
    <n v="1.1575351770564697"/>
    <n v="18.132034807983707"/>
  </r>
  <r>
    <x v="6"/>
    <n v="31"/>
    <n v="12"/>
    <n v="717"/>
    <n v="238"/>
    <n v="29"/>
    <n v="0"/>
    <n v="0.15"/>
    <n v="915.09400000000005"/>
    <n v="66.238"/>
    <n v="16197856.189999999"/>
    <n v="15524812.68"/>
    <n v="15524.812679999999"/>
    <n v="15.52481268"/>
    <n v="1.1575351770564697"/>
    <n v="17.970516794312324"/>
  </r>
  <r>
    <x v="6"/>
    <n v="31"/>
    <n v="13"/>
    <n v="468"/>
    <n v="387"/>
    <n v="29"/>
    <n v="0"/>
    <n v="0.15"/>
    <n v="839.41200000000003"/>
    <n v="63.127000000000002"/>
    <n v="15027995.210000001"/>
    <n v="14396404.52"/>
    <n v="14396.40452"/>
    <n v="14.396404520000001"/>
    <n v="1.1575351770564697"/>
    <n v="16.66434465503476"/>
  </r>
  <r>
    <x v="6"/>
    <n v="31"/>
    <n v="14"/>
    <n v="668"/>
    <n v="235"/>
    <n v="29"/>
    <n v="0"/>
    <n v="0.15"/>
    <n v="902.68200000000002"/>
    <n v="65.805000000000007"/>
    <n v="16123376.34"/>
    <n v="15452971.939999999"/>
    <n v="15452.971939999999"/>
    <n v="15.452971939999999"/>
    <n v="1.1575351770564697"/>
    <n v="17.887358610616559"/>
  </r>
  <r>
    <x v="6"/>
    <n v="31"/>
    <n v="15"/>
    <n v="371"/>
    <n v="310"/>
    <n v="29"/>
    <n v="0"/>
    <n v="0.15"/>
    <n v="682.47400000000005"/>
    <n v="56.851999999999997"/>
    <n v="12732492.939999999"/>
    <n v="12182241.02"/>
    <n v="12182.241019999999"/>
    <n v="12.182241019999999"/>
    <n v="1.1575351770564697"/>
    <n v="14.101372516030287"/>
  </r>
  <r>
    <x v="6"/>
    <n v="31"/>
    <n v="16"/>
    <n v="566"/>
    <n v="164"/>
    <n v="29"/>
    <n v="0"/>
    <n v="0.15"/>
    <n v="767.57899999999995"/>
    <n v="60.453000000000003"/>
    <n v="14310832.289999999"/>
    <n v="13704653.539999999"/>
    <n v="13704.653539999999"/>
    <n v="13.704653540000001"/>
    <n v="1.1575351770564697"/>
    <n v="15.863618561921475"/>
  </r>
  <r>
    <x v="6"/>
    <n v="31"/>
    <n v="17"/>
    <n v="269"/>
    <n v="153"/>
    <n v="28"/>
    <n v="0"/>
    <n v="0.15"/>
    <n v="432.96699999999998"/>
    <n v="45.789000000000001"/>
    <n v="8631013.3780000005"/>
    <n v="8226093.1940000001"/>
    <n v="8226.0931939999991"/>
    <n v="8.2260931940000006"/>
    <n v="1.1575351770564697"/>
    <n v="9.5219922417998113"/>
  </r>
  <r>
    <x v="6"/>
    <n v="31"/>
    <n v="18"/>
    <n v="184"/>
    <n v="73"/>
    <n v="25"/>
    <n v="0.3"/>
    <n v="0.15"/>
    <n v="200.33699999999999"/>
    <n v="32.466000000000001"/>
    <n v="4110558.6880000001"/>
    <n v="3865816.1869999999"/>
    <n v="3865.8161869999999"/>
    <n v="3.8658161870000001"/>
    <n v="1.1575351770564697"/>
    <n v="4.4748182244868113"/>
  </r>
  <r>
    <x v="6"/>
    <n v="31"/>
    <n v="19"/>
    <n v="0"/>
    <n v="0"/>
    <n v="23"/>
    <n v="0.6"/>
    <n v="0.15"/>
    <n v="0"/>
    <n v="0"/>
    <n v="0"/>
    <n v="0"/>
    <n v="0"/>
    <n v="0"/>
    <n v="1.1575351770564697"/>
    <n v="0"/>
  </r>
  <r>
    <x v="6"/>
    <n v="31"/>
    <n v="20"/>
    <n v="0"/>
    <n v="0"/>
    <n v="22"/>
    <n v="0.5"/>
    <n v="0.15"/>
    <n v="0"/>
    <n v="22"/>
    <n v="0"/>
    <n v="0"/>
    <n v="0"/>
    <n v="0"/>
    <n v="1.1575351770564697"/>
    <n v="0"/>
  </r>
  <r>
    <x v="6"/>
    <n v="31"/>
    <n v="21"/>
    <n v="0"/>
    <n v="0"/>
    <n v="20"/>
    <n v="0.4"/>
    <n v="0.15"/>
    <n v="0"/>
    <n v="20"/>
    <n v="0"/>
    <n v="0"/>
    <n v="0"/>
    <n v="0"/>
    <n v="1.1575351770564697"/>
    <n v="0"/>
  </r>
  <r>
    <x v="6"/>
    <n v="31"/>
    <n v="22"/>
    <n v="0"/>
    <n v="0"/>
    <n v="20"/>
    <n v="0.2"/>
    <n v="0.15"/>
    <n v="0"/>
    <n v="20"/>
    <n v="0"/>
    <n v="0"/>
    <n v="0"/>
    <n v="0"/>
    <n v="1.1575351770564697"/>
    <n v="0"/>
  </r>
  <r>
    <x v="6"/>
    <n v="31"/>
    <n v="23"/>
    <n v="0"/>
    <n v="0"/>
    <n v="19"/>
    <n v="0.1"/>
    <n v="0.15"/>
    <n v="0"/>
    <n v="19"/>
    <n v="0"/>
    <n v="0"/>
    <n v="0"/>
    <n v="0"/>
    <n v="1.1575351770564697"/>
    <n v="0"/>
  </r>
  <r>
    <x v="7"/>
    <n v="1"/>
    <n v="0"/>
    <n v="0"/>
    <n v="0"/>
    <n v="19"/>
    <n v="0"/>
    <n v="0.15"/>
    <n v="0"/>
    <n v="19"/>
    <n v="0"/>
    <n v="0"/>
    <n v="0"/>
    <n v="0"/>
    <n v="1.3334183573547205"/>
    <n v="0"/>
  </r>
  <r>
    <x v="7"/>
    <n v="1"/>
    <n v="1"/>
    <n v="0"/>
    <n v="0"/>
    <n v="19"/>
    <n v="0"/>
    <n v="0.15"/>
    <n v="0"/>
    <n v="19"/>
    <n v="0"/>
    <n v="0"/>
    <n v="0"/>
    <n v="0"/>
    <n v="1.3334183573547205"/>
    <n v="0"/>
  </r>
  <r>
    <x v="7"/>
    <n v="1"/>
    <n v="2"/>
    <n v="0"/>
    <n v="0"/>
    <n v="18"/>
    <n v="0"/>
    <n v="0.15"/>
    <n v="0"/>
    <n v="18"/>
    <n v="0"/>
    <n v="0"/>
    <n v="0"/>
    <n v="0"/>
    <n v="1.3334183573547205"/>
    <n v="0"/>
  </r>
  <r>
    <x v="7"/>
    <n v="1"/>
    <n v="3"/>
    <n v="0"/>
    <n v="0"/>
    <n v="18"/>
    <n v="0"/>
    <n v="0.15"/>
    <n v="0"/>
    <n v="18"/>
    <n v="0"/>
    <n v="0"/>
    <n v="0"/>
    <n v="0"/>
    <n v="1.3334183573547205"/>
    <n v="0"/>
  </r>
  <r>
    <x v="7"/>
    <n v="1"/>
    <n v="4"/>
    <n v="0"/>
    <n v="0"/>
    <n v="18"/>
    <n v="0"/>
    <n v="0.15"/>
    <n v="0"/>
    <n v="18"/>
    <n v="0"/>
    <n v="0"/>
    <n v="0"/>
    <n v="0"/>
    <n v="1.3334183573547205"/>
    <n v="0"/>
  </r>
  <r>
    <x v="7"/>
    <n v="1"/>
    <n v="5"/>
    <n v="0"/>
    <n v="0"/>
    <n v="18"/>
    <n v="0"/>
    <n v="0.15"/>
    <n v="0"/>
    <n v="18"/>
    <n v="0"/>
    <n v="0"/>
    <n v="0"/>
    <n v="0"/>
    <n v="1.3334183573547205"/>
    <n v="0"/>
  </r>
  <r>
    <x v="7"/>
    <n v="1"/>
    <n v="6"/>
    <n v="130"/>
    <n v="69"/>
    <n v="20"/>
    <n v="0"/>
    <n v="0.15"/>
    <n v="148.58699999999999"/>
    <n v="26.077000000000002"/>
    <n v="3055986.2459999998"/>
    <n v="2848611.4389999998"/>
    <n v="2848.6114389999998"/>
    <n v="2.8486114389999999"/>
    <n v="1.3334183573547205"/>
    <n v="3.7983907857332464"/>
  </r>
  <r>
    <x v="7"/>
    <n v="1"/>
    <n v="7"/>
    <n v="318"/>
    <n v="156"/>
    <n v="23"/>
    <n v="0"/>
    <n v="0.15"/>
    <n v="480.91300000000001"/>
    <n v="42.774000000000001"/>
    <n v="9756386.7400000002"/>
    <n v="9311590.1030000001"/>
    <n v="9311.5901030000005"/>
    <n v="9.3115901030000003"/>
    <n v="1.3334183573547205"/>
    <n v="12.416245179502733"/>
  </r>
  <r>
    <x v="7"/>
    <n v="1"/>
    <n v="8"/>
    <n v="465"/>
    <n v="209"/>
    <n v="26"/>
    <n v="0"/>
    <n v="0.15"/>
    <n v="706.327"/>
    <n v="54.95"/>
    <n v="13501079.140000001"/>
    <n v="12923593.17"/>
    <n v="12923.59317"/>
    <n v="12.92359317"/>
    <n v="1.3334183573547205"/>
    <n v="17.232556375862085"/>
  </r>
  <r>
    <x v="7"/>
    <n v="1"/>
    <n v="9"/>
    <n v="561"/>
    <n v="242"/>
    <n v="27"/>
    <n v="0"/>
    <n v="0.15"/>
    <n v="823.48299999999995"/>
    <n v="60.652999999999999"/>
    <n v="15187009.880000001"/>
    <n v="14549784.67"/>
    <n v="14549.784669999999"/>
    <n v="14.549784669999999"/>
    <n v="1.3334183573547205"/>
    <n v="19.400949974536292"/>
  </r>
  <r>
    <x v="7"/>
    <n v="1"/>
    <n v="10"/>
    <n v="603"/>
    <n v="275"/>
    <n v="28"/>
    <n v="0"/>
    <n v="0.15"/>
    <n v="881.90499999999997"/>
    <n v="63.959000000000003"/>
    <n v="15889483.060000001"/>
    <n v="15227366.439999999"/>
    <n v="15227.36644"/>
    <n v="15.227366440000001"/>
    <n v="1.3334183573547205"/>
    <n v="20.304449945263197"/>
  </r>
  <r>
    <x v="7"/>
    <n v="1"/>
    <n v="11"/>
    <n v="425"/>
    <n v="382"/>
    <n v="29"/>
    <n v="0"/>
    <n v="0.15"/>
    <n v="796.23199999999997"/>
    <n v="61.377000000000002"/>
    <n v="14377413.23"/>
    <n v="13768875.25"/>
    <n v="13768.875249999999"/>
    <n v="13.768875250000001"/>
    <n v="1.3334183573547205"/>
    <n v="18.359671018477066"/>
  </r>
  <r>
    <x v="7"/>
    <n v="1"/>
    <n v="12"/>
    <n v="681"/>
    <n v="270"/>
    <n v="30"/>
    <n v="0"/>
    <n v="0.15"/>
    <n v="912.11300000000006"/>
    <n v="67.105000000000004"/>
    <n v="16063096.16"/>
    <n v="15394827.73"/>
    <n v="15394.827730000001"/>
    <n v="15.394827729999999"/>
    <n v="1.3334183573547205"/>
    <n v="20.5277459034955"/>
  </r>
  <r>
    <x v="7"/>
    <n v="1"/>
    <n v="13"/>
    <n v="294"/>
    <n v="444"/>
    <n v="30"/>
    <n v="0"/>
    <n v="0.15"/>
    <n v="727.01700000000005"/>
    <n v="59.524000000000001"/>
    <n v="13172041.84"/>
    <n v="12606214.960000001"/>
    <n v="12606.214959999999"/>
    <n v="12.606214960000001"/>
    <n v="1.3334183573547205"/>
    <n v="16.809358444423705"/>
  </r>
  <r>
    <x v="7"/>
    <n v="1"/>
    <n v="14"/>
    <n v="695"/>
    <n v="225"/>
    <n v="29"/>
    <n v="0"/>
    <n v="0.15"/>
    <n v="918.16700000000003"/>
    <n v="66.441000000000003"/>
    <n v="16357551.77"/>
    <n v="15678849.609999999"/>
    <n v="15678.849609999999"/>
    <n v="15.67884961"/>
    <n v="1.3334183573547205"/>
    <n v="20.906465892177899"/>
  </r>
  <r>
    <x v="7"/>
    <n v="1"/>
    <n v="15"/>
    <n v="649"/>
    <n v="208"/>
    <n v="29"/>
    <n v="0"/>
    <n v="0.15"/>
    <n v="880.37400000000002"/>
    <n v="64.971000000000004"/>
    <n v="15908391.390000001"/>
    <n v="15245604.76"/>
    <n v="15245.60476"/>
    <n v="15.245604760000001"/>
    <n v="1.3334183573547205"/>
    <n v="20.328769255958509"/>
  </r>
  <r>
    <x v="7"/>
    <n v="1"/>
    <n v="16"/>
    <n v="581"/>
    <n v="177"/>
    <n v="28"/>
    <n v="0"/>
    <n v="0.15"/>
    <n v="787.16300000000001"/>
    <n v="60.256999999999998"/>
    <n v="14690527.039999999"/>
    <n v="14070894.199999999"/>
    <n v="14070.894200000001"/>
    <n v="14.0708942"/>
    <n v="1.3334183573547205"/>
    <n v="18.762388630676064"/>
  </r>
  <r>
    <x v="7"/>
    <n v="1"/>
    <n v="17"/>
    <n v="458"/>
    <n v="139"/>
    <n v="27"/>
    <n v="0"/>
    <n v="0.15"/>
    <n v="611.81100000000004"/>
    <n v="52.155999999999999"/>
    <n v="11967267.029999999"/>
    <n v="11444130.119999999"/>
    <n v="11444.13012"/>
    <n v="11.444130120000001"/>
    <n v="1.3334183573547205"/>
    <n v="15.259813185964081"/>
  </r>
  <r>
    <x v="7"/>
    <n v="1"/>
    <n v="18"/>
    <n v="184"/>
    <n v="72"/>
    <n v="24"/>
    <n v="0"/>
    <n v="0.15"/>
    <n v="198.13499999999999"/>
    <n v="32.130000000000003"/>
    <n v="4067326.63"/>
    <n v="3824116.0120000001"/>
    <n v="3824.116012"/>
    <n v="3.8241160120000002"/>
    <n v="1.3334183573547205"/>
    <n v="5.0991464910549249"/>
  </r>
  <r>
    <x v="7"/>
    <n v="1"/>
    <n v="19"/>
    <n v="0"/>
    <n v="0"/>
    <n v="22"/>
    <n v="0"/>
    <n v="0.15"/>
    <n v="0"/>
    <n v="0"/>
    <n v="0"/>
    <n v="0"/>
    <n v="0"/>
    <n v="0"/>
    <n v="1.3334183573547205"/>
    <n v="0"/>
  </r>
  <r>
    <x v="7"/>
    <n v="1"/>
    <n v="20"/>
    <n v="0"/>
    <n v="0"/>
    <n v="21"/>
    <n v="0"/>
    <n v="0.15"/>
    <n v="0"/>
    <n v="21"/>
    <n v="0"/>
    <n v="0"/>
    <n v="0"/>
    <n v="0"/>
    <n v="1.3334183573547205"/>
    <n v="0"/>
  </r>
  <r>
    <x v="7"/>
    <n v="1"/>
    <n v="21"/>
    <n v="0"/>
    <n v="0"/>
    <n v="20"/>
    <n v="0"/>
    <n v="0.15"/>
    <n v="0"/>
    <n v="20"/>
    <n v="0"/>
    <n v="0"/>
    <n v="0"/>
    <n v="0"/>
    <n v="1.3334183573547205"/>
    <n v="0"/>
  </r>
  <r>
    <x v="7"/>
    <n v="1"/>
    <n v="22"/>
    <n v="0"/>
    <n v="0"/>
    <n v="20"/>
    <n v="0"/>
    <n v="0.15"/>
    <n v="0"/>
    <n v="20"/>
    <n v="0"/>
    <n v="0"/>
    <n v="0"/>
    <n v="0"/>
    <n v="1.3334183573547205"/>
    <n v="0"/>
  </r>
  <r>
    <x v="7"/>
    <n v="1"/>
    <n v="23"/>
    <n v="0"/>
    <n v="0"/>
    <n v="19"/>
    <n v="0"/>
    <n v="0.15"/>
    <n v="0"/>
    <n v="19"/>
    <n v="0"/>
    <n v="0"/>
    <n v="0"/>
    <n v="0"/>
    <n v="1.3334183573547205"/>
    <n v="0"/>
  </r>
  <r>
    <x v="7"/>
    <n v="2"/>
    <n v="0"/>
    <n v="0"/>
    <n v="0"/>
    <n v="19"/>
    <n v="0"/>
    <n v="0.15"/>
    <n v="0"/>
    <n v="19"/>
    <n v="0"/>
    <n v="0"/>
    <n v="0"/>
    <n v="0"/>
    <n v="1.3334183573547205"/>
    <n v="0"/>
  </r>
  <r>
    <x v="7"/>
    <n v="2"/>
    <n v="1"/>
    <n v="0"/>
    <n v="0"/>
    <n v="19"/>
    <n v="0"/>
    <n v="0.15"/>
    <n v="0"/>
    <n v="19"/>
    <n v="0"/>
    <n v="0"/>
    <n v="0"/>
    <n v="0"/>
    <n v="1.3334183573547205"/>
    <n v="0"/>
  </r>
  <r>
    <x v="7"/>
    <n v="2"/>
    <n v="2"/>
    <n v="0"/>
    <n v="0"/>
    <n v="19"/>
    <n v="0"/>
    <n v="0.15"/>
    <n v="0"/>
    <n v="19"/>
    <n v="0"/>
    <n v="0"/>
    <n v="0"/>
    <n v="0"/>
    <n v="1.3334183573547205"/>
    <n v="0"/>
  </r>
  <r>
    <x v="7"/>
    <n v="2"/>
    <n v="3"/>
    <n v="0"/>
    <n v="0"/>
    <n v="18"/>
    <n v="0"/>
    <n v="0.15"/>
    <n v="0"/>
    <n v="18"/>
    <n v="0"/>
    <n v="0"/>
    <n v="0"/>
    <n v="0"/>
    <n v="1.3334183573547205"/>
    <n v="0"/>
  </r>
  <r>
    <x v="7"/>
    <n v="2"/>
    <n v="4"/>
    <n v="0"/>
    <n v="0"/>
    <n v="18"/>
    <n v="0"/>
    <n v="0.15"/>
    <n v="0"/>
    <n v="18"/>
    <n v="0"/>
    <n v="0"/>
    <n v="0"/>
    <n v="0"/>
    <n v="1.3334183573547205"/>
    <n v="0"/>
  </r>
  <r>
    <x v="7"/>
    <n v="2"/>
    <n v="5"/>
    <n v="0"/>
    <n v="0"/>
    <n v="18"/>
    <n v="0"/>
    <n v="0.15"/>
    <n v="0"/>
    <n v="18"/>
    <n v="0"/>
    <n v="0"/>
    <n v="0"/>
    <n v="0"/>
    <n v="1.3334183573547205"/>
    <n v="0"/>
  </r>
  <r>
    <x v="7"/>
    <n v="2"/>
    <n v="6"/>
    <n v="213"/>
    <n v="65"/>
    <n v="20"/>
    <n v="0"/>
    <n v="0.15"/>
    <n v="189.655"/>
    <n v="27.759"/>
    <n v="3913533.7439999999"/>
    <n v="3675772.62"/>
    <n v="3675.7726200000002"/>
    <n v="3.67577262"/>
    <n v="1.3334183573547205"/>
    <n v="4.9013426889698568"/>
  </r>
  <r>
    <x v="7"/>
    <n v="2"/>
    <n v="7"/>
    <n v="437"/>
    <n v="126"/>
    <n v="22"/>
    <n v="0"/>
    <n v="0.15"/>
    <n v="568.09100000000001"/>
    <n v="45.372"/>
    <n v="11452891.140000001"/>
    <n v="10947980.609999999"/>
    <n v="10947.980610000001"/>
    <n v="10.94798061"/>
    <n v="1.3334183573547205"/>
    <n v="14.598238321337531"/>
  </r>
  <r>
    <x v="7"/>
    <n v="2"/>
    <n v="8"/>
    <n v="573"/>
    <n v="165"/>
    <n v="25"/>
    <n v="0"/>
    <n v="0.15"/>
    <n v="765.17399999999998"/>
    <n v="56.378999999999998"/>
    <n v="14566703.4"/>
    <n v="13951458.119999999"/>
    <n v="13951.458119999999"/>
    <n v="13.95145812"/>
    <n v="1.3334183573547205"/>
    <n v="18.603130369073575"/>
  </r>
  <r>
    <x v="7"/>
    <n v="2"/>
    <n v="9"/>
    <n v="247"/>
    <n v="321"/>
    <n v="26"/>
    <n v="0"/>
    <n v="0.15"/>
    <n v="572.54999999999995"/>
    <n v="49.363999999999997"/>
    <n v="11010451.050000001"/>
    <n v="10521217.93"/>
    <n v="10521.217930000001"/>
    <n v="10.521217930000001"/>
    <n v="1.3334183573547205"/>
    <n v="14.029185129591633"/>
  </r>
  <r>
    <x v="7"/>
    <n v="2"/>
    <n v="10"/>
    <n v="589"/>
    <n v="283"/>
    <n v="27"/>
    <n v="0"/>
    <n v="0.15"/>
    <n v="873.08100000000002"/>
    <n v="62.597999999999999"/>
    <n v="15825759.59"/>
    <n v="15165900.949999999"/>
    <n v="15165.900949999999"/>
    <n v="15.165900949999999"/>
    <n v="1.3334183573547205"/>
    <n v="20.222490732553393"/>
  </r>
  <r>
    <x v="7"/>
    <n v="2"/>
    <n v="11"/>
    <n v="289"/>
    <n v="438"/>
    <n v="28"/>
    <n v="0"/>
    <n v="0.15"/>
    <n v="717.38199999999995"/>
    <n v="57.143999999999998"/>
    <n v="13151468.970000001"/>
    <n v="12586371.07"/>
    <n v="12586.371069999999"/>
    <n v="12.58637107"/>
    <n v="1.3334183573547205"/>
    <n v="16.782898237216376"/>
  </r>
  <r>
    <x v="7"/>
    <n v="2"/>
    <n v="12"/>
    <n v="401"/>
    <n v="408"/>
    <n v="29"/>
    <n v="0"/>
    <n v="0.15"/>
    <n v="785.49599999999998"/>
    <n v="60.884"/>
    <n v="14124969.99"/>
    <n v="13525377.08"/>
    <n v="13525.37708"/>
    <n v="13.52537708"/>
    <n v="1.3334183573547205"/>
    <n v="18.034986088616787"/>
  </r>
  <r>
    <x v="7"/>
    <n v="2"/>
    <n v="13"/>
    <n v="658"/>
    <n v="276"/>
    <n v="29"/>
    <n v="0"/>
    <n v="0.15"/>
    <n v="908.23"/>
    <n v="65.972999999999999"/>
    <n v="16118729.789999999"/>
    <n v="15448490.039999999"/>
    <n v="15448.490040000001"/>
    <n v="15.448490039999999"/>
    <n v="1.3334183573547205"/>
    <n v="20.599300212747558"/>
  </r>
  <r>
    <x v="7"/>
    <n v="2"/>
    <n v="14"/>
    <n v="638"/>
    <n v="261"/>
    <n v="29"/>
    <n v="0"/>
    <n v="0.15"/>
    <n v="897.36199999999997"/>
    <n v="65.582999999999998"/>
    <n v="16037390.15"/>
    <n v="15370032.59"/>
    <n v="15370.032590000001"/>
    <n v="15.370032589999999"/>
    <n v="1.3334183573547205"/>
    <n v="20.494683608646319"/>
  </r>
  <r>
    <x v="7"/>
    <n v="2"/>
    <n v="15"/>
    <n v="587"/>
    <n v="240"/>
    <n v="28"/>
    <n v="0"/>
    <n v="0.15"/>
    <n v="843.37800000000004"/>
    <n v="62.453000000000003"/>
    <n v="15405805.73"/>
    <n v="14760827.720000001"/>
    <n v="14760.827719999999"/>
    <n v="14.76082772"/>
    <n v="1.3334183573547205"/>
    <n v="19.682358651598424"/>
  </r>
  <r>
    <x v="7"/>
    <n v="2"/>
    <n v="16"/>
    <n v="491"/>
    <n v="214"/>
    <n v="28"/>
    <n v="0"/>
    <n v="0.15"/>
    <n v="737.12199999999996"/>
    <n v="58.195"/>
    <n v="13863256.199999999"/>
    <n v="13272936.85"/>
    <n v="13272.93685"/>
    <n v="13.272936850000001"/>
    <n v="1.3334183573547205"/>
    <n v="17.698377651799937"/>
  </r>
  <r>
    <x v="7"/>
    <n v="2"/>
    <n v="17"/>
    <n v="367"/>
    <n v="162"/>
    <n v="26"/>
    <n v="0.1"/>
    <n v="0.15"/>
    <n v="535.44899999999996"/>
    <n v="47.3"/>
    <n v="10663426.34"/>
    <n v="10186489.68"/>
    <n v="10186.489680000001"/>
    <n v="10.186489679999999"/>
    <n v="1.3334183573547205"/>
    <n v="13.582852336316412"/>
  </r>
  <r>
    <x v="7"/>
    <n v="2"/>
    <n v="18"/>
    <n v="183"/>
    <n v="86"/>
    <n v="24"/>
    <n v="0.3"/>
    <n v="0.15"/>
    <n v="219.029"/>
    <n v="32.156999999999996"/>
    <n v="4503351.5089999996"/>
    <n v="4244690.7960000001"/>
    <n v="4244.6907959999999"/>
    <n v="4.2446907960000004"/>
    <n v="1.3334183573547205"/>
    <n v="5.6599486286810219"/>
  </r>
  <r>
    <x v="7"/>
    <n v="2"/>
    <n v="19"/>
    <n v="0"/>
    <n v="0"/>
    <n v="23"/>
    <n v="0.5"/>
    <n v="0.15"/>
    <n v="0"/>
    <n v="0"/>
    <n v="0"/>
    <n v="0"/>
    <n v="0"/>
    <n v="0"/>
    <n v="1.3334183573547205"/>
    <n v="0"/>
  </r>
  <r>
    <x v="7"/>
    <n v="2"/>
    <n v="20"/>
    <n v="0"/>
    <n v="0"/>
    <n v="22"/>
    <n v="0.4"/>
    <n v="0.15"/>
    <n v="0"/>
    <n v="22"/>
    <n v="0"/>
    <n v="0"/>
    <n v="0"/>
    <n v="0"/>
    <n v="1.3334183573547205"/>
    <n v="0"/>
  </r>
  <r>
    <x v="7"/>
    <n v="2"/>
    <n v="21"/>
    <n v="0"/>
    <n v="0"/>
    <n v="21"/>
    <n v="0.3"/>
    <n v="0.15"/>
    <n v="0"/>
    <n v="21"/>
    <n v="0"/>
    <n v="0"/>
    <n v="0"/>
    <n v="0"/>
    <n v="1.3334183573547205"/>
    <n v="0"/>
  </r>
  <r>
    <x v="7"/>
    <n v="2"/>
    <n v="22"/>
    <n v="0"/>
    <n v="0"/>
    <n v="20"/>
    <n v="0.1"/>
    <n v="0.15"/>
    <n v="0"/>
    <n v="20"/>
    <n v="0"/>
    <n v="0"/>
    <n v="0"/>
    <n v="0"/>
    <n v="1.3334183573547205"/>
    <n v="0"/>
  </r>
  <r>
    <x v="7"/>
    <n v="2"/>
    <n v="23"/>
    <n v="0"/>
    <n v="0"/>
    <n v="20"/>
    <n v="0"/>
    <n v="0.15"/>
    <n v="0"/>
    <n v="20"/>
    <n v="0"/>
    <n v="0"/>
    <n v="0"/>
    <n v="0"/>
    <n v="1.3334183573547205"/>
    <n v="0"/>
  </r>
  <r>
    <x v="7"/>
    <n v="3"/>
    <n v="0"/>
    <n v="0"/>
    <n v="0"/>
    <n v="19"/>
    <n v="0"/>
    <n v="0.15"/>
    <n v="0"/>
    <n v="19"/>
    <n v="0"/>
    <n v="0"/>
    <n v="0"/>
    <n v="0"/>
    <n v="1.3334183573547205"/>
    <n v="0"/>
  </r>
  <r>
    <x v="7"/>
    <n v="3"/>
    <n v="1"/>
    <n v="0"/>
    <n v="0"/>
    <n v="19"/>
    <n v="0"/>
    <n v="0.15"/>
    <n v="0"/>
    <n v="19"/>
    <n v="0"/>
    <n v="0"/>
    <n v="0"/>
    <n v="0"/>
    <n v="1.3334183573547205"/>
    <n v="0"/>
  </r>
  <r>
    <x v="7"/>
    <n v="3"/>
    <n v="2"/>
    <n v="0"/>
    <n v="0"/>
    <n v="19"/>
    <n v="0"/>
    <n v="0.15"/>
    <n v="0"/>
    <n v="19"/>
    <n v="0"/>
    <n v="0"/>
    <n v="0"/>
    <n v="0"/>
    <n v="1.3334183573547205"/>
    <n v="0"/>
  </r>
  <r>
    <x v="7"/>
    <n v="3"/>
    <n v="3"/>
    <n v="0"/>
    <n v="0"/>
    <n v="18"/>
    <n v="0"/>
    <n v="0.15"/>
    <n v="0"/>
    <n v="18"/>
    <n v="0"/>
    <n v="0"/>
    <n v="0"/>
    <n v="0"/>
    <n v="1.3334183573547205"/>
    <n v="0"/>
  </r>
  <r>
    <x v="7"/>
    <n v="3"/>
    <n v="4"/>
    <n v="0"/>
    <n v="0"/>
    <n v="18"/>
    <n v="0"/>
    <n v="0.15"/>
    <n v="0"/>
    <n v="18"/>
    <n v="0"/>
    <n v="0"/>
    <n v="0"/>
    <n v="0"/>
    <n v="1.3334183573547205"/>
    <n v="0"/>
  </r>
  <r>
    <x v="7"/>
    <n v="3"/>
    <n v="5"/>
    <n v="0"/>
    <n v="0"/>
    <n v="18"/>
    <n v="0"/>
    <n v="0.15"/>
    <n v="0"/>
    <n v="18"/>
    <n v="0"/>
    <n v="0"/>
    <n v="0"/>
    <n v="0"/>
    <n v="1.3334183573547205"/>
    <n v="0"/>
  </r>
  <r>
    <x v="7"/>
    <n v="3"/>
    <n v="6"/>
    <n v="85"/>
    <n v="64"/>
    <n v="20"/>
    <n v="0"/>
    <n v="0.15"/>
    <n v="121.33799999999999"/>
    <n v="24.957999999999998"/>
    <n v="2478780.969"/>
    <n v="2291858.84"/>
    <n v="2291.8588399999999"/>
    <n v="2.2918588400000002"/>
    <n v="1.3334183573547205"/>
    <n v="3.0560066497216956"/>
  </r>
  <r>
    <x v="7"/>
    <n v="3"/>
    <n v="7"/>
    <n v="56"/>
    <n v="156"/>
    <n v="22"/>
    <n v="0"/>
    <n v="0.15"/>
    <n v="209.43100000000001"/>
    <n v="30.593"/>
    <n v="4334754.6469999999"/>
    <n v="4082067.9909999999"/>
    <n v="4082.0679909999999"/>
    <n v="4.0820679909999997"/>
    <n v="1.3334183573547205"/>
    <n v="5.4431043951695033"/>
  </r>
  <r>
    <x v="7"/>
    <n v="3"/>
    <n v="8"/>
    <n v="51"/>
    <n v="221"/>
    <n v="24"/>
    <n v="0"/>
    <n v="0.15"/>
    <n v="255.14"/>
    <n v="34.43"/>
    <n v="5157703.9680000003"/>
    <n v="4875856.9460000005"/>
    <n v="4875.8569459999999"/>
    <n v="4.8758569459999999"/>
    <n v="1.3334183573547205"/>
    <n v="6.5015571596319237"/>
  </r>
  <r>
    <x v="7"/>
    <n v="3"/>
    <n v="9"/>
    <n v="71"/>
    <n v="312"/>
    <n v="26"/>
    <n v="0"/>
    <n v="0.15"/>
    <n v="349.58600000000001"/>
    <n v="40.246000000000002"/>
    <n v="6881489.426"/>
    <n v="6538561.8320000004"/>
    <n v="6538.5618320000003"/>
    <n v="6.5385618320000001"/>
    <n v="1.3334183573547205"/>
    <n v="8.7186383774877125"/>
  </r>
  <r>
    <x v="7"/>
    <n v="3"/>
    <n v="10"/>
    <n v="21"/>
    <n v="299"/>
    <n v="27"/>
    <n v="0"/>
    <n v="0.15"/>
    <n v="285.71600000000001"/>
    <n v="38.606000000000002"/>
    <n v="5562787.5899999999"/>
    <n v="5266586.8439999996"/>
    <n v="5266.5868440000004"/>
    <n v="5.2665868439999999"/>
    <n v="1.3334183573547205"/>
    <n v="7.0225635783924609"/>
  </r>
  <r>
    <x v="7"/>
    <n v="3"/>
    <n v="11"/>
    <n v="191"/>
    <n v="457"/>
    <n v="27"/>
    <n v="0"/>
    <n v="0.15"/>
    <n v="636.95299999999997"/>
    <n v="52.856999999999999"/>
    <n v="11855245.65"/>
    <n v="11336078.1"/>
    <n v="11336.078100000001"/>
    <n v="11.3360781"/>
    <n v="1.3334183573547205"/>
    <n v="15.115734638946821"/>
  </r>
  <r>
    <x v="7"/>
    <n v="3"/>
    <n v="12"/>
    <n v="200"/>
    <n v="476"/>
    <n v="26"/>
    <n v="0"/>
    <n v="0.15"/>
    <n v="663.91300000000001"/>
    <n v="52.895000000000003"/>
    <n v="12268148.84"/>
    <n v="11734350.48"/>
    <n v="11734.350479999999"/>
    <n v="11.73435048"/>
    <n v="1.3334183573547205"/>
    <n v="15.646798341666175"/>
  </r>
  <r>
    <x v="7"/>
    <n v="3"/>
    <n v="13"/>
    <n v="234"/>
    <n v="457"/>
    <n v="25"/>
    <n v="0"/>
    <n v="0.15"/>
    <n v="677.73299999999995"/>
    <n v="52.511000000000003"/>
    <n v="12636927.49"/>
    <n v="12090061.84"/>
    <n v="12090.06184"/>
    <n v="12.090061840000001"/>
    <n v="1.3334183573547205"/>
    <n v="16.12111039900979"/>
  </r>
  <r>
    <x v="7"/>
    <n v="3"/>
    <n v="14"/>
    <n v="54"/>
    <n v="377"/>
    <n v="24"/>
    <n v="0"/>
    <n v="0.15"/>
    <n v="410.33300000000003"/>
    <n v="40.665999999999997"/>
    <n v="7997488.2680000002"/>
    <n v="7615016.398"/>
    <n v="7615.0163979999998"/>
    <n v="7.6150163979999999"/>
    <n v="1.3334183573547205"/>
    <n v="10.15400265665042"/>
  </r>
  <r>
    <x v="7"/>
    <n v="3"/>
    <n v="15"/>
    <n v="45"/>
    <n v="306"/>
    <n v="23"/>
    <n v="0"/>
    <n v="0.15"/>
    <n v="319.10599999999999"/>
    <n v="35.993000000000002"/>
    <n v="6356589.5700000003"/>
    <n v="6032261.2640000004"/>
    <n v="6032.2612639999998"/>
    <n v="6.0322612639999997"/>
    <n v="1.3334183573547205"/>
    <n v="8.0435279057773901"/>
  </r>
  <r>
    <x v="7"/>
    <n v="3"/>
    <n v="16"/>
    <n v="0"/>
    <n v="135"/>
    <n v="22"/>
    <n v="0"/>
    <n v="0.15"/>
    <n v="103.944"/>
    <n v="26.241"/>
    <n v="2088011.07"/>
    <n v="1914935.4720000001"/>
    <n v="1914.9354719999999"/>
    <n v="1.914935472"/>
    <n v="1.3334183573547205"/>
    <n v="2.5534101115145265"/>
  </r>
  <r>
    <x v="7"/>
    <n v="3"/>
    <n v="17"/>
    <n v="83"/>
    <n v="159"/>
    <n v="22"/>
    <n v="0"/>
    <n v="0.15"/>
    <n v="232.4"/>
    <n v="31.536000000000001"/>
    <n v="4808016.6909999996"/>
    <n v="4538560.4800000004"/>
    <n v="4538.5604800000001"/>
    <n v="4.5385604800000001"/>
    <n v="1.3334183573547205"/>
    <n v="6.0517998599966516"/>
  </r>
  <r>
    <x v="7"/>
    <n v="3"/>
    <n v="18"/>
    <n v="0"/>
    <n v="66"/>
    <n v="21"/>
    <n v="0"/>
    <n v="0.15"/>
    <n v="57.692999999999998"/>
    <n v="23.36"/>
    <n v="1154784.9839999999"/>
    <n v="1014777.297"/>
    <n v="1014.777297"/>
    <n v="1.014777297"/>
    <n v="1.3334183573547205"/>
    <n v="1.3531226764466033"/>
  </r>
  <r>
    <x v="7"/>
    <n v="3"/>
    <n v="19"/>
    <n v="0"/>
    <n v="0"/>
    <n v="21"/>
    <n v="0"/>
    <n v="0.15"/>
    <n v="0"/>
    <n v="0"/>
    <n v="0"/>
    <n v="0"/>
    <n v="0"/>
    <n v="0"/>
    <n v="1.3334183573547205"/>
    <n v="0"/>
  </r>
  <r>
    <x v="7"/>
    <n v="3"/>
    <n v="20"/>
    <n v="0"/>
    <n v="0"/>
    <n v="20"/>
    <n v="0"/>
    <n v="0.15"/>
    <n v="0"/>
    <n v="20"/>
    <n v="0"/>
    <n v="0"/>
    <n v="0"/>
    <n v="0"/>
    <n v="1.3334183573547205"/>
    <n v="0"/>
  </r>
  <r>
    <x v="7"/>
    <n v="3"/>
    <n v="21"/>
    <n v="0"/>
    <n v="0"/>
    <n v="20"/>
    <n v="0"/>
    <n v="0.15"/>
    <n v="0"/>
    <n v="20"/>
    <n v="0"/>
    <n v="0"/>
    <n v="0"/>
    <n v="0"/>
    <n v="1.3334183573547205"/>
    <n v="0"/>
  </r>
  <r>
    <x v="7"/>
    <n v="3"/>
    <n v="22"/>
    <n v="0"/>
    <n v="0"/>
    <n v="20"/>
    <n v="0"/>
    <n v="0.15"/>
    <n v="0"/>
    <n v="20"/>
    <n v="0"/>
    <n v="0"/>
    <n v="0"/>
    <n v="0"/>
    <n v="1.3334183573547205"/>
    <n v="0"/>
  </r>
  <r>
    <x v="7"/>
    <n v="3"/>
    <n v="23"/>
    <n v="0"/>
    <n v="0"/>
    <n v="20"/>
    <n v="0"/>
    <n v="0.15"/>
    <n v="0"/>
    <n v="20"/>
    <n v="0"/>
    <n v="0"/>
    <n v="0"/>
    <n v="0"/>
    <n v="1.3334183573547205"/>
    <n v="0"/>
  </r>
  <r>
    <x v="7"/>
    <n v="4"/>
    <n v="0"/>
    <n v="0"/>
    <n v="0"/>
    <n v="19"/>
    <n v="0"/>
    <n v="0.15"/>
    <n v="0"/>
    <n v="19"/>
    <n v="0"/>
    <n v="0"/>
    <n v="0"/>
    <n v="0"/>
    <n v="1.3334183573547205"/>
    <n v="0"/>
  </r>
  <r>
    <x v="7"/>
    <n v="4"/>
    <n v="1"/>
    <n v="0"/>
    <n v="0"/>
    <n v="19"/>
    <n v="0"/>
    <n v="0.15"/>
    <n v="0"/>
    <n v="19"/>
    <n v="0"/>
    <n v="0"/>
    <n v="0"/>
    <n v="0"/>
    <n v="1.3334183573547205"/>
    <n v="0"/>
  </r>
  <r>
    <x v="7"/>
    <n v="4"/>
    <n v="2"/>
    <n v="0"/>
    <n v="0"/>
    <n v="19"/>
    <n v="0"/>
    <n v="0.15"/>
    <n v="0"/>
    <n v="19"/>
    <n v="0"/>
    <n v="0"/>
    <n v="0"/>
    <n v="0"/>
    <n v="1.3334183573547205"/>
    <n v="0"/>
  </r>
  <r>
    <x v="7"/>
    <n v="4"/>
    <n v="3"/>
    <n v="0"/>
    <n v="0"/>
    <n v="19"/>
    <n v="0.1"/>
    <n v="0.15"/>
    <n v="0"/>
    <n v="19"/>
    <n v="0"/>
    <n v="0"/>
    <n v="0"/>
    <n v="0"/>
    <n v="1.3334183573547205"/>
    <n v="0"/>
  </r>
  <r>
    <x v="7"/>
    <n v="4"/>
    <n v="4"/>
    <n v="0"/>
    <n v="0"/>
    <n v="19"/>
    <n v="0"/>
    <n v="0.15"/>
    <n v="0"/>
    <n v="19"/>
    <n v="0"/>
    <n v="0"/>
    <n v="0"/>
    <n v="0"/>
    <n v="1.3334183573547205"/>
    <n v="0"/>
  </r>
  <r>
    <x v="7"/>
    <n v="4"/>
    <n v="5"/>
    <n v="0"/>
    <n v="0"/>
    <n v="19"/>
    <n v="0"/>
    <n v="0.15"/>
    <n v="0"/>
    <n v="19"/>
    <n v="0"/>
    <n v="0"/>
    <n v="0"/>
    <n v="0"/>
    <n v="1.3334183573547205"/>
    <n v="0"/>
  </r>
  <r>
    <x v="7"/>
    <n v="4"/>
    <n v="6"/>
    <n v="0"/>
    <n v="41"/>
    <n v="21"/>
    <n v="0"/>
    <n v="0.15"/>
    <n v="31.824000000000002"/>
    <n v="22.297999999999998"/>
    <n v="615369.67599999998"/>
    <n v="494475.61800000002"/>
    <n v="494.475618"/>
    <n v="0.49447561800000001"/>
    <n v="1.3334183573547205"/>
    <n v="0.6593428663055203"/>
  </r>
  <r>
    <x v="7"/>
    <n v="4"/>
    <n v="7"/>
    <n v="0"/>
    <n v="62"/>
    <n v="25"/>
    <n v="0"/>
    <n v="0.15"/>
    <n v="45.787999999999997"/>
    <n v="26.876000000000001"/>
    <n v="898560.16599999997"/>
    <n v="767631.54299999995"/>
    <n v="767.63154299999997"/>
    <n v="0.76763154300000003"/>
    <n v="1.3334183573547205"/>
    <n v="1.0235739911207296"/>
  </r>
  <r>
    <x v="7"/>
    <n v="4"/>
    <n v="8"/>
    <n v="0"/>
    <n v="136"/>
    <n v="28"/>
    <n v="0.1"/>
    <n v="0.15"/>
    <n v="105.67400000000001"/>
    <n v="32.176000000000002"/>
    <n v="2075936.2150000001"/>
    <n v="1903288.4779999999"/>
    <n v="1903.2884779999999"/>
    <n v="1.9032884779999999"/>
    <n v="1.3334183573547205"/>
    <n v="2.5378797959069259"/>
  </r>
  <r>
    <x v="7"/>
    <n v="4"/>
    <n v="9"/>
    <n v="39"/>
    <n v="285"/>
    <n v="28"/>
    <n v="0"/>
    <n v="0.15"/>
    <n v="290.61500000000001"/>
    <n v="39.838999999999999"/>
    <n v="5691519.4850000003"/>
    <n v="5390757.2570000002"/>
    <n v="5390.7572570000002"/>
    <n v="5.3907572569999997"/>
    <n v="1.3334183573547205"/>
    <n v="7.1881346865269782"/>
  </r>
  <r>
    <x v="7"/>
    <n v="4"/>
    <n v="10"/>
    <n v="17"/>
    <n v="280"/>
    <n v="28"/>
    <n v="0"/>
    <n v="0.15"/>
    <n v="264.05700000000002"/>
    <n v="38.725999999999999"/>
    <n v="5124872.466"/>
    <n v="4844188.7939999998"/>
    <n v="4844.1887939999997"/>
    <n v="4.8441887939999999"/>
    <n v="1.3334183573547205"/>
    <n v="6.4593302644116246"/>
  </r>
  <r>
    <x v="7"/>
    <n v="4"/>
    <n v="11"/>
    <n v="20"/>
    <n v="321"/>
    <n v="28"/>
    <n v="0"/>
    <n v="0.15"/>
    <n v="326.73899999999998"/>
    <n v="41.241"/>
    <n v="6262840.3689999999"/>
    <n v="5941833.9699999997"/>
    <n v="5941.8339699999997"/>
    <n v="5.9418339700000002"/>
    <n v="1.3334183573547205"/>
    <n v="7.9229504919518776"/>
  </r>
  <r>
    <x v="7"/>
    <n v="4"/>
    <n v="12"/>
    <n v="18"/>
    <n v="316"/>
    <n v="28"/>
    <n v="0"/>
    <n v="0.15"/>
    <n v="332.37700000000001"/>
    <n v="41.433"/>
    <n v="6307202.6270000003"/>
    <n v="5984624.2970000003"/>
    <n v="5984.6242970000003"/>
    <n v="5.9846242969999999"/>
    <n v="1.3334183573547205"/>
    <n v="7.9800078994908885"/>
  </r>
  <r>
    <x v="7"/>
    <n v="4"/>
    <n v="13"/>
    <n v="665"/>
    <n v="265"/>
    <n v="28"/>
    <n v="0"/>
    <n v="0.15"/>
    <n v="902.07799999999997"/>
    <n v="64.727999999999994"/>
    <n v="16108383.51"/>
    <n v="15438510.380000001"/>
    <n v="15438.51038"/>
    <n v="15.43851038"/>
    <n v="1.3334183573547205"/>
    <n v="20.585993150903402"/>
  </r>
  <r>
    <x v="7"/>
    <n v="4"/>
    <n v="14"/>
    <n v="641"/>
    <n v="252"/>
    <n v="28"/>
    <n v="0"/>
    <n v="0.15"/>
    <n v="890.15200000000004"/>
    <n v="64.293000000000006"/>
    <n v="16008657.710000001"/>
    <n v="15342318.25"/>
    <n v="15342.31825"/>
    <n v="15.34231825"/>
    <n v="1.3334183573547205"/>
    <n v="20.45772879892835"/>
  </r>
  <r>
    <x v="7"/>
    <n v="4"/>
    <n v="15"/>
    <n v="588"/>
    <n v="233"/>
    <n v="28"/>
    <n v="0"/>
    <n v="0.15"/>
    <n v="836.47199999999998"/>
    <n v="62.173999999999999"/>
    <n v="15305422.779999999"/>
    <n v="14664001.74"/>
    <n v="14664.00174"/>
    <n v="14.66400174"/>
    <n v="1.3334183573547205"/>
    <n v="19.553249112397562"/>
  </r>
  <r>
    <x v="7"/>
    <n v="4"/>
    <n v="16"/>
    <n v="501"/>
    <n v="204"/>
    <n v="27"/>
    <n v="0"/>
    <n v="0.15"/>
    <n v="736.28499999999997"/>
    <n v="57.165999999999997"/>
    <n v="13918986.630000001"/>
    <n v="13326692.529999999"/>
    <n v="13326.69253"/>
    <n v="13.326692530000001"/>
    <n v="1.3334183573547205"/>
    <n v="17.770056462324025"/>
  </r>
  <r>
    <x v="7"/>
    <n v="4"/>
    <n v="17"/>
    <n v="373"/>
    <n v="156"/>
    <n v="26"/>
    <n v="0"/>
    <n v="0.15"/>
    <n v="533.67600000000004"/>
    <n v="47.94"/>
    <n v="10605214.890000001"/>
    <n v="10130340.890000001"/>
    <n v="10130.340889999999"/>
    <n v="10.130340889999999"/>
    <n v="1.3334183573547205"/>
    <n v="13.507982508987157"/>
  </r>
  <r>
    <x v="7"/>
    <n v="4"/>
    <n v="18"/>
    <n v="128"/>
    <n v="70"/>
    <n v="24"/>
    <n v="0.3"/>
    <n v="0.15"/>
    <n v="150.178"/>
    <n v="29.591000000000001"/>
    <n v="3074468.0890000002"/>
    <n v="2866438.3969999999"/>
    <n v="2866.4383969999999"/>
    <n v="2.866438397"/>
    <n v="1.3334183573547205"/>
    <n v="3.822161578786238"/>
  </r>
  <r>
    <x v="7"/>
    <n v="4"/>
    <n v="19"/>
    <n v="0"/>
    <n v="0"/>
    <n v="22"/>
    <n v="0.5"/>
    <n v="0.15"/>
    <n v="0"/>
    <n v="0"/>
    <n v="0"/>
    <n v="0"/>
    <n v="0"/>
    <n v="0"/>
    <n v="1.3334183573547205"/>
    <n v="0"/>
  </r>
  <r>
    <x v="7"/>
    <n v="4"/>
    <n v="20"/>
    <n v="0"/>
    <n v="0"/>
    <n v="21"/>
    <n v="0.5"/>
    <n v="0.15"/>
    <n v="0"/>
    <n v="21"/>
    <n v="0"/>
    <n v="0"/>
    <n v="0"/>
    <n v="0"/>
    <n v="1.3334183573547205"/>
    <n v="0"/>
  </r>
  <r>
    <x v="7"/>
    <n v="4"/>
    <n v="21"/>
    <n v="0"/>
    <n v="0"/>
    <n v="21"/>
    <n v="0.4"/>
    <n v="0.15"/>
    <n v="0"/>
    <n v="21"/>
    <n v="0"/>
    <n v="0"/>
    <n v="0"/>
    <n v="0"/>
    <n v="1.3334183573547205"/>
    <n v="0"/>
  </r>
  <r>
    <x v="7"/>
    <n v="4"/>
    <n v="22"/>
    <n v="0"/>
    <n v="0"/>
    <n v="20"/>
    <n v="0.3"/>
    <n v="0.15"/>
    <n v="0"/>
    <n v="20"/>
    <n v="0"/>
    <n v="0"/>
    <n v="0"/>
    <n v="0"/>
    <n v="1.3334183573547205"/>
    <n v="0"/>
  </r>
  <r>
    <x v="7"/>
    <n v="4"/>
    <n v="23"/>
    <n v="0"/>
    <n v="0"/>
    <n v="20"/>
    <n v="0.3"/>
    <n v="0.15"/>
    <n v="0"/>
    <n v="20"/>
    <n v="0"/>
    <n v="0"/>
    <n v="0"/>
    <n v="0"/>
    <n v="1.3334183573547205"/>
    <n v="0"/>
  </r>
  <r>
    <x v="7"/>
    <n v="5"/>
    <n v="0"/>
    <n v="0"/>
    <n v="0"/>
    <n v="19"/>
    <n v="0.3"/>
    <n v="0.15"/>
    <n v="0"/>
    <n v="19"/>
    <n v="0"/>
    <n v="0"/>
    <n v="0"/>
    <n v="0"/>
    <n v="1.3334183573547205"/>
    <n v="0"/>
  </r>
  <r>
    <x v="7"/>
    <n v="5"/>
    <n v="1"/>
    <n v="0"/>
    <n v="0"/>
    <n v="19"/>
    <n v="0.3"/>
    <n v="0.15"/>
    <n v="0"/>
    <n v="19"/>
    <n v="0"/>
    <n v="0"/>
    <n v="0"/>
    <n v="0"/>
    <n v="1.3334183573547205"/>
    <n v="0"/>
  </r>
  <r>
    <x v="7"/>
    <n v="5"/>
    <n v="2"/>
    <n v="0"/>
    <n v="0"/>
    <n v="19"/>
    <n v="0.3"/>
    <n v="0.15"/>
    <n v="0"/>
    <n v="19"/>
    <n v="0"/>
    <n v="0"/>
    <n v="0"/>
    <n v="0"/>
    <n v="1.3334183573547205"/>
    <n v="0"/>
  </r>
  <r>
    <x v="7"/>
    <n v="5"/>
    <n v="3"/>
    <n v="0"/>
    <n v="0"/>
    <n v="18"/>
    <n v="0.3"/>
    <n v="0.15"/>
    <n v="0"/>
    <n v="18"/>
    <n v="0"/>
    <n v="0"/>
    <n v="0"/>
    <n v="0"/>
    <n v="1.3334183573547205"/>
    <n v="0"/>
  </r>
  <r>
    <x v="7"/>
    <n v="5"/>
    <n v="4"/>
    <n v="0"/>
    <n v="0"/>
    <n v="18"/>
    <n v="0.2"/>
    <n v="0.15"/>
    <n v="0"/>
    <n v="18"/>
    <n v="0"/>
    <n v="0"/>
    <n v="0"/>
    <n v="0"/>
    <n v="1.3334183573547205"/>
    <n v="0"/>
  </r>
  <r>
    <x v="7"/>
    <n v="5"/>
    <n v="5"/>
    <n v="0"/>
    <n v="0"/>
    <n v="18"/>
    <n v="0.1"/>
    <n v="0.15"/>
    <n v="0"/>
    <n v="18"/>
    <n v="0"/>
    <n v="0"/>
    <n v="0"/>
    <n v="0"/>
    <n v="1.3334183573547205"/>
    <n v="0"/>
  </r>
  <r>
    <x v="7"/>
    <n v="5"/>
    <n v="6"/>
    <n v="165"/>
    <n v="63"/>
    <n v="20"/>
    <n v="0"/>
    <n v="0.15"/>
    <n v="165.76400000000001"/>
    <n v="26.774000000000001"/>
    <n v="3402971.1009999998"/>
    <n v="3183301.2409999999"/>
    <n v="3183.3012410000001"/>
    <n v="3.1833012410000001"/>
    <n v="1.3334183573547205"/>
    <n v="4.2446723117394631"/>
  </r>
  <r>
    <x v="7"/>
    <n v="5"/>
    <n v="7"/>
    <n v="368"/>
    <n v="137"/>
    <n v="23"/>
    <n v="0"/>
    <n v="0.15"/>
    <n v="495.33600000000001"/>
    <n v="43.375999999999998"/>
    <n v="10045946.18"/>
    <n v="9590889.3019999992"/>
    <n v="9590.8893019999996"/>
    <n v="9.5908893020000008"/>
    <n v="1.3334183573547205"/>
    <n v="12.788667858643803"/>
  </r>
  <r>
    <x v="7"/>
    <n v="5"/>
    <n v="8"/>
    <n v="513"/>
    <n v="183"/>
    <n v="26"/>
    <n v="0"/>
    <n v="0.15"/>
    <n v="725.375"/>
    <n v="55.743000000000002"/>
    <n v="13840456.689999999"/>
    <n v="13250945.220000001"/>
    <n v="13250.94522"/>
    <n v="13.25094522"/>
    <n v="1.3334183573547205"/>
    <n v="17.669053608649786"/>
  </r>
  <r>
    <x v="7"/>
    <n v="5"/>
    <n v="9"/>
    <n v="602"/>
    <n v="214"/>
    <n v="27"/>
    <n v="0"/>
    <n v="0.15"/>
    <n v="841.10799999999995"/>
    <n v="61.384"/>
    <n v="15478048.310000001"/>
    <n v="14830510.460000001"/>
    <n v="14830.51046"/>
    <n v="14.830510459999999"/>
    <n v="1.3334183573547205"/>
    <n v="19.775274896305199"/>
  </r>
  <r>
    <x v="7"/>
    <n v="5"/>
    <n v="10"/>
    <n v="651"/>
    <n v="237"/>
    <n v="28"/>
    <n v="0"/>
    <n v="0.15"/>
    <n v="889.49300000000005"/>
    <n v="64.283000000000001"/>
    <n v="16023726.609999999"/>
    <n v="15356853.199999999"/>
    <n v="15356.8532"/>
    <n v="15.3568532"/>
    <n v="1.3334183573547205"/>
    <n v="20.477109968081582"/>
  </r>
  <r>
    <x v="7"/>
    <n v="5"/>
    <n v="11"/>
    <n v="261"/>
    <n v="443"/>
    <n v="29"/>
    <n v="0"/>
    <n v="0.15"/>
    <n v="694.53899999999999"/>
    <n v="57.212000000000003"/>
    <n v="12720541.02"/>
    <n v="12170712.609999999"/>
    <n v="12170.71261"/>
    <n v="12.170712610000001"/>
    <n v="1.3334183573547205"/>
    <n v="16.228651616262585"/>
  </r>
  <r>
    <x v="7"/>
    <n v="5"/>
    <n v="12"/>
    <n v="379"/>
    <n v="415"/>
    <n v="30"/>
    <n v="0"/>
    <n v="0.15"/>
    <n v="769.93700000000001"/>
    <n v="61.247999999999998"/>
    <n v="13816013.48"/>
    <n v="13227368.130000001"/>
    <n v="13227.368130000001"/>
    <n v="13.22736813"/>
    <n v="1.3334183573547205"/>
    <n v="17.637615484030782"/>
  </r>
  <r>
    <x v="7"/>
    <n v="5"/>
    <n v="13"/>
    <n v="287"/>
    <n v="443"/>
    <n v="30"/>
    <n v="0"/>
    <n v="0.15"/>
    <n v="717.60299999999995"/>
    <n v="59.143000000000001"/>
    <n v="13025602.710000001"/>
    <n v="12464964.76"/>
    <n v="12464.964760000001"/>
    <n v="12.464964760000001"/>
    <n v="1.3334183573547205"/>
    <n v="16.621012834763679"/>
  </r>
  <r>
    <x v="7"/>
    <n v="5"/>
    <n v="14"/>
    <n v="708"/>
    <n v="206"/>
    <n v="30"/>
    <n v="0"/>
    <n v="0.15"/>
    <n v="908.54399999999998"/>
    <n v="67.058000000000007"/>
    <n v="16156322.060000001"/>
    <n v="15484750.27"/>
    <n v="15484.75027"/>
    <n v="15.484750269999999"/>
    <n v="1.3334183573547205"/>
    <n v="20.647650269071463"/>
  </r>
  <r>
    <x v="7"/>
    <n v="5"/>
    <n v="15"/>
    <n v="675"/>
    <n v="183"/>
    <n v="30"/>
    <n v="0"/>
    <n v="0.15"/>
    <n v="879.83699999999999"/>
    <n v="65.960999999999999"/>
    <n v="15845819.560000001"/>
    <n v="15185250.109999999"/>
    <n v="15185.250110000001"/>
    <n v="15.18525011"/>
    <n v="1.3334183573547205"/>
    <n v="20.248291257696788"/>
  </r>
  <r>
    <x v="7"/>
    <n v="5"/>
    <n v="16"/>
    <n v="604"/>
    <n v="157"/>
    <n v="29"/>
    <n v="0"/>
    <n v="0.15"/>
    <n v="796.46699999999998"/>
    <n v="61.648000000000003"/>
    <n v="14788605.16"/>
    <n v="14165497.02"/>
    <n v="14165.497020000001"/>
    <n v="14.16549702"/>
    <n v="1.3334183573547205"/>
    <n v="18.888533767521587"/>
  </r>
  <r>
    <x v="7"/>
    <n v="5"/>
    <n v="17"/>
    <n v="485"/>
    <n v="122"/>
    <n v="28"/>
    <n v="0"/>
    <n v="0.15"/>
    <n v="616.40099999999995"/>
    <n v="53.353999999999999"/>
    <n v="12012717.18"/>
    <n v="11487969.789999999"/>
    <n v="11487.969789999999"/>
    <n v="11.487969789999999"/>
    <n v="1.3334183573547205"/>
    <n v="15.318269806722451"/>
  </r>
  <r>
    <x v="7"/>
    <n v="5"/>
    <n v="18"/>
    <n v="288"/>
    <n v="70"/>
    <n v="25"/>
    <n v="0.3"/>
    <n v="0.15"/>
    <n v="259.40199999999999"/>
    <n v="34.661999999999999"/>
    <n v="5311246.693"/>
    <n v="5023959.0420000004"/>
    <n v="5023.9590420000004"/>
    <n v="5.0239590420000004"/>
    <n v="1.3334183573547205"/>
    <n v="6.6990392132010355"/>
  </r>
  <r>
    <x v="7"/>
    <n v="5"/>
    <n v="19"/>
    <n v="0"/>
    <n v="0"/>
    <n v="23"/>
    <n v="0.3"/>
    <n v="0.15"/>
    <n v="0"/>
    <n v="0"/>
    <n v="0"/>
    <n v="0"/>
    <n v="0"/>
    <n v="0"/>
    <n v="1.3334183573547205"/>
    <n v="0"/>
  </r>
  <r>
    <x v="7"/>
    <n v="5"/>
    <n v="20"/>
    <n v="0"/>
    <n v="0"/>
    <n v="22"/>
    <n v="0.1"/>
    <n v="0.15"/>
    <n v="0"/>
    <n v="22"/>
    <n v="0"/>
    <n v="0"/>
    <n v="0"/>
    <n v="0"/>
    <n v="1.3334183573547205"/>
    <n v="0"/>
  </r>
  <r>
    <x v="7"/>
    <n v="5"/>
    <n v="21"/>
    <n v="0"/>
    <n v="0"/>
    <n v="21"/>
    <n v="0"/>
    <n v="0.15"/>
    <n v="0"/>
    <n v="21"/>
    <n v="0"/>
    <n v="0"/>
    <n v="0"/>
    <n v="0"/>
    <n v="1.3334183573547205"/>
    <n v="0"/>
  </r>
  <r>
    <x v="7"/>
    <n v="5"/>
    <n v="22"/>
    <n v="0"/>
    <n v="0"/>
    <n v="21"/>
    <n v="0"/>
    <n v="0.15"/>
    <n v="0"/>
    <n v="21"/>
    <n v="0"/>
    <n v="0"/>
    <n v="0"/>
    <n v="0"/>
    <n v="1.3334183573547205"/>
    <n v="0"/>
  </r>
  <r>
    <x v="7"/>
    <n v="5"/>
    <n v="23"/>
    <n v="0"/>
    <n v="0"/>
    <n v="21"/>
    <n v="0"/>
    <n v="0.15"/>
    <n v="0"/>
    <n v="21"/>
    <n v="0"/>
    <n v="0"/>
    <n v="0"/>
    <n v="0"/>
    <n v="1.3334183573547205"/>
    <n v="0"/>
  </r>
  <r>
    <x v="7"/>
    <n v="6"/>
    <n v="0"/>
    <n v="0"/>
    <n v="0"/>
    <n v="20"/>
    <n v="0"/>
    <n v="0.15"/>
    <n v="0"/>
    <n v="20"/>
    <n v="0"/>
    <n v="0"/>
    <n v="0"/>
    <n v="0"/>
    <n v="1.3334183573547205"/>
    <n v="0"/>
  </r>
  <r>
    <x v="7"/>
    <n v="6"/>
    <n v="1"/>
    <n v="0"/>
    <n v="0"/>
    <n v="20"/>
    <n v="0"/>
    <n v="0.15"/>
    <n v="0"/>
    <n v="20"/>
    <n v="0"/>
    <n v="0"/>
    <n v="0"/>
    <n v="0"/>
    <n v="1.3334183573547205"/>
    <n v="0"/>
  </r>
  <r>
    <x v="7"/>
    <n v="6"/>
    <n v="2"/>
    <n v="0"/>
    <n v="0"/>
    <n v="20"/>
    <n v="0"/>
    <n v="0.15"/>
    <n v="0"/>
    <n v="20"/>
    <n v="0"/>
    <n v="0"/>
    <n v="0"/>
    <n v="0"/>
    <n v="1.3334183573547205"/>
    <n v="0"/>
  </r>
  <r>
    <x v="7"/>
    <n v="6"/>
    <n v="3"/>
    <n v="0"/>
    <n v="0"/>
    <n v="19"/>
    <n v="0"/>
    <n v="0.15"/>
    <n v="0"/>
    <n v="19"/>
    <n v="0"/>
    <n v="0"/>
    <n v="0"/>
    <n v="0"/>
    <n v="1.3334183573547205"/>
    <n v="0"/>
  </r>
  <r>
    <x v="7"/>
    <n v="6"/>
    <n v="4"/>
    <n v="0"/>
    <n v="0"/>
    <n v="19"/>
    <n v="0"/>
    <n v="0.15"/>
    <n v="0"/>
    <n v="19"/>
    <n v="0"/>
    <n v="0"/>
    <n v="0"/>
    <n v="0"/>
    <n v="1.3334183573547205"/>
    <n v="0"/>
  </r>
  <r>
    <x v="7"/>
    <n v="6"/>
    <n v="5"/>
    <n v="0"/>
    <n v="0"/>
    <n v="19"/>
    <n v="0"/>
    <n v="0.15"/>
    <n v="0"/>
    <n v="19"/>
    <n v="0"/>
    <n v="0"/>
    <n v="0"/>
    <n v="0"/>
    <n v="1.3334183573547205"/>
    <n v="0"/>
  </r>
  <r>
    <x v="7"/>
    <n v="6"/>
    <n v="6"/>
    <n v="285"/>
    <n v="53"/>
    <n v="21"/>
    <n v="0"/>
    <n v="0.15"/>
    <n v="211.631"/>
    <n v="29.652000000000001"/>
    <n v="4338917.66"/>
    <n v="4086083.4920000001"/>
    <n v="4086.0834920000002"/>
    <n v="4.0860834920000002"/>
    <n v="1.3334183573547205"/>
    <n v="5.4484587379168801"/>
  </r>
  <r>
    <x v="7"/>
    <n v="6"/>
    <n v="7"/>
    <n v="511"/>
    <n v="102"/>
    <n v="24"/>
    <n v="0"/>
    <n v="0.15"/>
    <n v="595.91"/>
    <n v="48.527999999999999"/>
    <n v="11882465.109999999"/>
    <n v="11362333.060000001"/>
    <n v="11362.333060000001"/>
    <n v="11.362333059999999"/>
    <n v="1.3334183573547205"/>
    <n v="15.150743484582433"/>
  </r>
  <r>
    <x v="7"/>
    <n v="6"/>
    <n v="8"/>
    <n v="640"/>
    <n v="133"/>
    <n v="27"/>
    <n v="0"/>
    <n v="0.15"/>
    <n v="804.71400000000006"/>
    <n v="60.015000000000001"/>
    <n v="15098742.74"/>
    <n v="14464645.189999999"/>
    <n v="14464.645189999999"/>
    <n v="14.464645190000001"/>
    <n v="1.3334183573547205"/>
    <n v="19.287423428968658"/>
  </r>
  <r>
    <x v="7"/>
    <n v="6"/>
    <n v="9"/>
    <n v="712"/>
    <n v="157"/>
    <n v="28"/>
    <n v="0"/>
    <n v="0.15"/>
    <n v="894.03099999999995"/>
    <n v="64.566000000000003"/>
    <n v="16241781.01"/>
    <n v="15567181.07"/>
    <n v="15567.181070000001"/>
    <n v="15.56718107"/>
    <n v="1.3334183573547205"/>
    <n v="20.7575650110029"/>
  </r>
  <r>
    <x v="7"/>
    <n v="6"/>
    <n v="10"/>
    <n v="739"/>
    <n v="183"/>
    <n v="29"/>
    <n v="0"/>
    <n v="0.15"/>
    <n v="919.69500000000005"/>
    <n v="66.531999999999996"/>
    <n v="16422148.92"/>
    <n v="15741157.83"/>
    <n v="15741.15783"/>
    <n v="15.741157830000001"/>
    <n v="1.3334183573547205"/>
    <n v="20.989548816539997"/>
  </r>
  <r>
    <x v="7"/>
    <n v="6"/>
    <n v="11"/>
    <n v="765"/>
    <n v="193"/>
    <n v="30"/>
    <n v="0"/>
    <n v="0.15"/>
    <n v="923.17899999999997"/>
    <n v="67.622"/>
    <n v="16321015.84"/>
    <n v="15643608.289999999"/>
    <n v="15643.60829"/>
    <n v="15.64360829"/>
    <n v="1.3334183573547205"/>
    <n v="20.859474469152488"/>
  </r>
  <r>
    <x v="7"/>
    <n v="6"/>
    <n v="12"/>
    <n v="784"/>
    <n v="190"/>
    <n v="31"/>
    <n v="0"/>
    <n v="0.15"/>
    <n v="922.38599999999997"/>
    <n v="68.56"/>
    <n v="16191598.039999999"/>
    <n v="15518776.279999999"/>
    <n v="15518.77628"/>
    <n v="15.518776280000001"/>
    <n v="1.3334183573547205"/>
    <n v="20.693021175433"/>
  </r>
  <r>
    <x v="7"/>
    <n v="6"/>
    <n v="13"/>
    <n v="787"/>
    <n v="182"/>
    <n v="31"/>
    <n v="0"/>
    <n v="0.15"/>
    <n v="929.00199999999995"/>
    <n v="68.855999999999995"/>
    <n v="16325260.77"/>
    <n v="15647702.810000001"/>
    <n v="15647.702810000001"/>
    <n v="15.64770281"/>
    <n v="1.3334183573547205"/>
    <n v="20.864934177285043"/>
  </r>
  <r>
    <x v="7"/>
    <n v="6"/>
    <n v="14"/>
    <n v="773"/>
    <n v="169"/>
    <n v="31"/>
    <n v="0"/>
    <n v="0.15"/>
    <n v="926.97900000000004"/>
    <n v="68.823999999999998"/>
    <n v="16369690.25"/>
    <n v="15690557.98"/>
    <n v="15690.55798"/>
    <n v="15.690557979999999"/>
    <n v="1.3334183573547205"/>
    <n v="20.922078047670599"/>
  </r>
  <r>
    <x v="7"/>
    <n v="6"/>
    <n v="15"/>
    <n v="737"/>
    <n v="153"/>
    <n v="31"/>
    <n v="0"/>
    <n v="0.15"/>
    <n v="909.52300000000002"/>
    <n v="68.185000000000002"/>
    <n v="16227417.34"/>
    <n v="15553326.359999999"/>
    <n v="15553.326359999999"/>
    <n v="15.55332636"/>
    <n v="1.3334183573547205"/>
    <n v="20.739090886353072"/>
  </r>
  <r>
    <x v="7"/>
    <n v="6"/>
    <n v="16"/>
    <n v="674"/>
    <n v="132"/>
    <n v="31"/>
    <n v="0"/>
    <n v="0.15"/>
    <n v="838.92399999999998"/>
    <n v="65.399000000000001"/>
    <n v="15331017.109999999"/>
    <n v="14688689.15"/>
    <n v="14688.68915"/>
    <n v="14.68868915"/>
    <n v="1.3334183573547205"/>
    <n v="19.586167758087104"/>
  </r>
  <r>
    <x v="7"/>
    <n v="6"/>
    <n v="17"/>
    <n v="559"/>
    <n v="104"/>
    <n v="30"/>
    <n v="0.1"/>
    <n v="0.15"/>
    <n v="671.83900000000006"/>
    <n v="56.750999999999998"/>
    <n v="12923262.529999999"/>
    <n v="12366250.890000001"/>
    <n v="12366.250889999999"/>
    <n v="12.36625089"/>
    <n v="1.3334183573547205"/>
    <n v="16.48938594838015"/>
  </r>
  <r>
    <x v="7"/>
    <n v="6"/>
    <n v="18"/>
    <n v="346"/>
    <n v="63"/>
    <n v="27"/>
    <n v="0.4"/>
    <n v="0.15"/>
    <n v="275.81200000000001"/>
    <n v="36.968000000000004"/>
    <n v="5607432.358"/>
    <n v="5309649.6710000001"/>
    <n v="5309.6496710000001"/>
    <n v="5.3096496709999998"/>
    <n v="1.3334183573547205"/>
    <n v="7.0799843424338516"/>
  </r>
  <r>
    <x v="7"/>
    <n v="6"/>
    <n v="19"/>
    <n v="0"/>
    <n v="0"/>
    <n v="24"/>
    <n v="0.6"/>
    <n v="0.15"/>
    <n v="0"/>
    <n v="0"/>
    <n v="0"/>
    <n v="0"/>
    <n v="0"/>
    <n v="0"/>
    <n v="1.3334183573547205"/>
    <n v="0"/>
  </r>
  <r>
    <x v="7"/>
    <n v="6"/>
    <n v="20"/>
    <n v="0"/>
    <n v="0"/>
    <n v="22"/>
    <n v="0.5"/>
    <n v="0.15"/>
    <n v="0"/>
    <n v="22"/>
    <n v="0"/>
    <n v="0"/>
    <n v="0"/>
    <n v="0"/>
    <n v="1.3334183573547205"/>
    <n v="0"/>
  </r>
  <r>
    <x v="7"/>
    <n v="6"/>
    <n v="21"/>
    <n v="0"/>
    <n v="0"/>
    <n v="21"/>
    <n v="0.3"/>
    <n v="0.15"/>
    <n v="0"/>
    <n v="21"/>
    <n v="0"/>
    <n v="0"/>
    <n v="0"/>
    <n v="0"/>
    <n v="1.3334183573547205"/>
    <n v="0"/>
  </r>
  <r>
    <x v="7"/>
    <n v="6"/>
    <n v="22"/>
    <n v="0"/>
    <n v="0"/>
    <n v="21"/>
    <n v="0.1"/>
    <n v="0.15"/>
    <n v="0"/>
    <n v="21"/>
    <n v="0"/>
    <n v="0"/>
    <n v="0"/>
    <n v="0"/>
    <n v="1.3334183573547205"/>
    <n v="0"/>
  </r>
  <r>
    <x v="7"/>
    <n v="6"/>
    <n v="23"/>
    <n v="0"/>
    <n v="0"/>
    <n v="20"/>
    <n v="0.1"/>
    <n v="0.15"/>
    <n v="0"/>
    <n v="20"/>
    <n v="0"/>
    <n v="0"/>
    <n v="0"/>
    <n v="0"/>
    <n v="1.3334183573547205"/>
    <n v="0"/>
  </r>
  <r>
    <x v="7"/>
    <n v="7"/>
    <n v="0"/>
    <n v="0"/>
    <n v="0"/>
    <n v="20"/>
    <n v="0.1"/>
    <n v="0.15"/>
    <n v="0"/>
    <n v="20"/>
    <n v="0"/>
    <n v="0"/>
    <n v="0"/>
    <n v="0"/>
    <n v="1.3334183573547205"/>
    <n v="0"/>
  </r>
  <r>
    <x v="7"/>
    <n v="7"/>
    <n v="1"/>
    <n v="0"/>
    <n v="0"/>
    <n v="19"/>
    <n v="0.1"/>
    <n v="0.15"/>
    <n v="0"/>
    <n v="19"/>
    <n v="0"/>
    <n v="0"/>
    <n v="0"/>
    <n v="0"/>
    <n v="1.3334183573547205"/>
    <n v="0"/>
  </r>
  <r>
    <x v="7"/>
    <n v="7"/>
    <n v="2"/>
    <n v="0"/>
    <n v="0"/>
    <n v="19"/>
    <n v="0"/>
    <n v="0.15"/>
    <n v="0"/>
    <n v="19"/>
    <n v="0"/>
    <n v="0"/>
    <n v="0"/>
    <n v="0"/>
    <n v="1.3334183573547205"/>
    <n v="0"/>
  </r>
  <r>
    <x v="7"/>
    <n v="7"/>
    <n v="3"/>
    <n v="0"/>
    <n v="0"/>
    <n v="18"/>
    <n v="0"/>
    <n v="0.15"/>
    <n v="0"/>
    <n v="18"/>
    <n v="0"/>
    <n v="0"/>
    <n v="0"/>
    <n v="0"/>
    <n v="1.3334183573547205"/>
    <n v="0"/>
  </r>
  <r>
    <x v="7"/>
    <n v="7"/>
    <n v="4"/>
    <n v="0"/>
    <n v="0"/>
    <n v="18"/>
    <n v="0"/>
    <n v="0.15"/>
    <n v="0"/>
    <n v="18"/>
    <n v="0"/>
    <n v="0"/>
    <n v="0"/>
    <n v="0"/>
    <n v="1.3334183573547205"/>
    <n v="0"/>
  </r>
  <r>
    <x v="7"/>
    <n v="7"/>
    <n v="5"/>
    <n v="0"/>
    <n v="0"/>
    <n v="19"/>
    <n v="0"/>
    <n v="0.15"/>
    <n v="0"/>
    <n v="19"/>
    <n v="0"/>
    <n v="0"/>
    <n v="0"/>
    <n v="0"/>
    <n v="1.3334183573547205"/>
    <n v="0"/>
  </r>
  <r>
    <x v="7"/>
    <n v="7"/>
    <n v="6"/>
    <n v="290"/>
    <n v="52"/>
    <n v="21"/>
    <n v="0"/>
    <n v="0.15"/>
    <n v="210.79"/>
    <n v="29.616"/>
    <n v="4317395.6399999997"/>
    <n v="4065324.0830000001"/>
    <n v="4065.324083"/>
    <n v="4.0653240830000001"/>
    <n v="1.3334183573547205"/>
    <n v="5.4207777608684458"/>
  </r>
  <r>
    <x v="7"/>
    <n v="7"/>
    <n v="7"/>
    <n v="522"/>
    <n v="100"/>
    <n v="24"/>
    <n v="0"/>
    <n v="0.15"/>
    <n v="607.67899999999997"/>
    <n v="49.012"/>
    <n v="12094745.27"/>
    <n v="11567091.289999999"/>
    <n v="11567.09129"/>
    <n v="11.56709129"/>
    <n v="1.3334183573547205"/>
    <n v="15.423771867283895"/>
  </r>
  <r>
    <x v="7"/>
    <n v="7"/>
    <n v="8"/>
    <n v="661"/>
    <n v="127"/>
    <n v="27"/>
    <n v="0"/>
    <n v="0.15"/>
    <n v="818.37199999999996"/>
    <n v="60.579000000000001"/>
    <n v="15321754.9"/>
    <n v="14679755.140000001"/>
    <n v="14679.755139999999"/>
    <n v="14.679755139999999"/>
    <n v="1.3334183573547205"/>
    <n v="19.574254985148315"/>
  </r>
  <r>
    <x v="7"/>
    <n v="7"/>
    <n v="9"/>
    <n v="742"/>
    <n v="145"/>
    <n v="29"/>
    <n v="0"/>
    <n v="0.15"/>
    <n v="910.42600000000004"/>
    <n v="66.242000000000004"/>
    <n v="16420097.52"/>
    <n v="15739179.119999999"/>
    <n v="15739.179120000001"/>
    <n v="15.739179119999999"/>
    <n v="1.3334183573547205"/>
    <n v="20.986910368302112"/>
  </r>
  <r>
    <x v="7"/>
    <n v="7"/>
    <n v="10"/>
    <n v="723"/>
    <n v="197"/>
    <n v="30"/>
    <n v="0"/>
    <n v="0.15"/>
    <n v="917.57899999999995"/>
    <n v="67.442999999999998"/>
    <n v="16312627.189999999"/>
    <n v="15635516.880000001"/>
    <n v="15635.516879999999"/>
    <n v="15.635516880000001"/>
    <n v="1.3334183573547205"/>
    <n v="20.848685234521604"/>
  </r>
  <r>
    <x v="7"/>
    <n v="7"/>
    <n v="11"/>
    <n v="752"/>
    <n v="206"/>
    <n v="31"/>
    <n v="0"/>
    <n v="0.15"/>
    <n v="926.23"/>
    <n v="68.742000000000004"/>
    <n v="16284525.52"/>
    <n v="15608410.970000001"/>
    <n v="15608.410970000001"/>
    <n v="15.60841097"/>
    <n v="1.3334183573547205"/>
    <n v="20.812541716534799"/>
  </r>
  <r>
    <x v="7"/>
    <n v="7"/>
    <n v="12"/>
    <n v="766"/>
    <n v="206"/>
    <n v="32"/>
    <n v="0"/>
    <n v="0.15"/>
    <n v="920.19600000000003"/>
    <n v="69.465000000000003"/>
    <n v="16077752.949999999"/>
    <n v="15408965.17"/>
    <n v="15408.965169999999"/>
    <n v="15.40896517"/>
    <n v="1.3334183573547205"/>
    <n v="20.546597025517503"/>
  </r>
  <r>
    <x v="7"/>
    <n v="7"/>
    <n v="13"/>
    <n v="740"/>
    <n v="217"/>
    <n v="32"/>
    <n v="0"/>
    <n v="0.15"/>
    <n v="921.50699999999995"/>
    <n v="69.539000000000001"/>
    <n v="16126437.140000001"/>
    <n v="15455924.289999999"/>
    <n v="15455.924290000001"/>
    <n v="15.45592429"/>
    <n v="1.3334183573547205"/>
    <n v="20.609213178170727"/>
  </r>
  <r>
    <x v="7"/>
    <n v="7"/>
    <n v="14"/>
    <n v="712"/>
    <n v="209"/>
    <n v="32"/>
    <n v="0"/>
    <n v="0.15"/>
    <n v="913.62199999999996"/>
    <n v="69.266999999999996"/>
    <n v="16085314.199999999"/>
    <n v="15416258.5"/>
    <n v="15416.2585"/>
    <n v="15.4162585"/>
    <n v="1.3334183573547205"/>
    <n v="20.556322085625748"/>
  </r>
  <r>
    <x v="7"/>
    <n v="7"/>
    <n v="15"/>
    <n v="661"/>
    <n v="194"/>
    <n v="32"/>
    <n v="0"/>
    <n v="0.15"/>
    <n v="875.75900000000001"/>
    <n v="67.793999999999997"/>
    <n v="15641923.539999999"/>
    <n v="14988578.939999999"/>
    <n v="14988.578939999999"/>
    <n v="14.98857894"/>
    <n v="1.3334183573547205"/>
    <n v="19.986046309256359"/>
  </r>
  <r>
    <x v="7"/>
    <n v="7"/>
    <n v="16"/>
    <n v="579"/>
    <n v="170"/>
    <n v="32"/>
    <n v="0"/>
    <n v="0.15"/>
    <n v="775.99599999999998"/>
    <n v="63.808999999999997"/>
    <n v="14271967.380000001"/>
    <n v="13667165.77"/>
    <n v="13667.16577"/>
    <n v="13.66716577"/>
    <n v="1.3334183573547205"/>
    <n v="18.224049730728066"/>
  </r>
  <r>
    <x v="7"/>
    <n v="7"/>
    <n v="17"/>
    <n v="444"/>
    <n v="134"/>
    <n v="30"/>
    <n v="0"/>
    <n v="0.15"/>
    <n v="591.91099999999994"/>
    <n v="54.344000000000001"/>
    <n v="11476531.52"/>
    <n v="10970783.32"/>
    <n v="10970.78332"/>
    <n v="10.970783320000001"/>
    <n v="1.3334183573547205"/>
    <n v="14.628643873448967"/>
  </r>
  <r>
    <x v="7"/>
    <n v="7"/>
    <n v="18"/>
    <n v="227"/>
    <n v="74"/>
    <n v="27"/>
    <n v="0.3"/>
    <n v="0.15"/>
    <n v="217.66200000000001"/>
    <n v="35.101999999999997"/>
    <n v="4410656.0920000002"/>
    <n v="4155279.9470000002"/>
    <n v="4155.279947"/>
    <n v="4.1552799470000004"/>
    <n v="1.3334183573547205"/>
    <n v="5.5407265612777508"/>
  </r>
  <r>
    <x v="7"/>
    <n v="7"/>
    <n v="19"/>
    <n v="0"/>
    <n v="0"/>
    <n v="25"/>
    <n v="0.6"/>
    <n v="0.15"/>
    <n v="0"/>
    <n v="0"/>
    <n v="0"/>
    <n v="0"/>
    <n v="0"/>
    <n v="0"/>
    <n v="1.3334183573547205"/>
    <n v="0"/>
  </r>
  <r>
    <x v="7"/>
    <n v="7"/>
    <n v="20"/>
    <n v="0"/>
    <n v="0"/>
    <n v="24"/>
    <n v="0.5"/>
    <n v="0.15"/>
    <n v="0"/>
    <n v="24"/>
    <n v="0"/>
    <n v="0"/>
    <n v="0"/>
    <n v="0"/>
    <n v="1.3334183573547205"/>
    <n v="0"/>
  </r>
  <r>
    <x v="7"/>
    <n v="7"/>
    <n v="21"/>
    <n v="0"/>
    <n v="0"/>
    <n v="23"/>
    <n v="0.4"/>
    <n v="0.15"/>
    <n v="0"/>
    <n v="23"/>
    <n v="0"/>
    <n v="0"/>
    <n v="0"/>
    <n v="0"/>
    <n v="1.3334183573547205"/>
    <n v="0"/>
  </r>
  <r>
    <x v="7"/>
    <n v="7"/>
    <n v="22"/>
    <n v="0"/>
    <n v="0"/>
    <n v="22"/>
    <n v="0.4"/>
    <n v="0.15"/>
    <n v="0"/>
    <n v="22"/>
    <n v="0"/>
    <n v="0"/>
    <n v="0"/>
    <n v="0"/>
    <n v="1.3334183573547205"/>
    <n v="0"/>
  </r>
  <r>
    <x v="7"/>
    <n v="7"/>
    <n v="23"/>
    <n v="0"/>
    <n v="0"/>
    <n v="22"/>
    <n v="0.4"/>
    <n v="0.15"/>
    <n v="0"/>
    <n v="22"/>
    <n v="0"/>
    <n v="0"/>
    <n v="0"/>
    <n v="0"/>
    <n v="1.3334183573547205"/>
    <n v="0"/>
  </r>
  <r>
    <x v="7"/>
    <n v="8"/>
    <n v="0"/>
    <n v="0"/>
    <n v="0"/>
    <n v="22"/>
    <n v="0.5"/>
    <n v="0.15"/>
    <n v="0"/>
    <n v="22"/>
    <n v="0"/>
    <n v="0"/>
    <n v="0"/>
    <n v="0"/>
    <n v="1.3334183573547205"/>
    <n v="0"/>
  </r>
  <r>
    <x v="7"/>
    <n v="8"/>
    <n v="1"/>
    <n v="0"/>
    <n v="0"/>
    <n v="21"/>
    <n v="0.6"/>
    <n v="0.15"/>
    <n v="0"/>
    <n v="21"/>
    <n v="0"/>
    <n v="0"/>
    <n v="0"/>
    <n v="0"/>
    <n v="1.3334183573547205"/>
    <n v="0"/>
  </r>
  <r>
    <x v="7"/>
    <n v="8"/>
    <n v="2"/>
    <n v="0"/>
    <n v="0"/>
    <n v="21"/>
    <n v="0.6"/>
    <n v="0.15"/>
    <n v="0"/>
    <n v="21"/>
    <n v="0"/>
    <n v="0"/>
    <n v="0"/>
    <n v="0"/>
    <n v="1.3334183573547205"/>
    <n v="0"/>
  </r>
  <r>
    <x v="7"/>
    <n v="8"/>
    <n v="3"/>
    <n v="0"/>
    <n v="0"/>
    <n v="20"/>
    <n v="0.5"/>
    <n v="0.15"/>
    <n v="0"/>
    <n v="20"/>
    <n v="0"/>
    <n v="0"/>
    <n v="0"/>
    <n v="0"/>
    <n v="1.3334183573547205"/>
    <n v="0"/>
  </r>
  <r>
    <x v="7"/>
    <n v="8"/>
    <n v="4"/>
    <n v="0"/>
    <n v="0"/>
    <n v="19"/>
    <n v="0.4"/>
    <n v="0.15"/>
    <n v="0"/>
    <n v="19"/>
    <n v="0"/>
    <n v="0"/>
    <n v="0"/>
    <n v="0"/>
    <n v="1.3334183573547205"/>
    <n v="0"/>
  </r>
  <r>
    <x v="7"/>
    <n v="8"/>
    <n v="5"/>
    <n v="0"/>
    <n v="0"/>
    <n v="20"/>
    <n v="0.1"/>
    <n v="0.15"/>
    <n v="0"/>
    <n v="20"/>
    <n v="0"/>
    <n v="0"/>
    <n v="0"/>
    <n v="0"/>
    <n v="1.3334183573547205"/>
    <n v="0"/>
  </r>
  <r>
    <x v="7"/>
    <n v="8"/>
    <n v="6"/>
    <n v="152"/>
    <n v="60"/>
    <n v="22"/>
    <n v="0"/>
    <n v="0.15"/>
    <n v="155.041"/>
    <n v="28.329000000000001"/>
    <n v="3142518.0970000001"/>
    <n v="2932077.122"/>
    <n v="2932.0771220000001"/>
    <n v="2.9320771219999999"/>
    <n v="1.3334183573547205"/>
    <n v="3.9096854596545962"/>
  </r>
  <r>
    <x v="7"/>
    <n v="8"/>
    <n v="7"/>
    <n v="348"/>
    <n v="140"/>
    <n v="25"/>
    <n v="0"/>
    <n v="0.15"/>
    <n v="476.90800000000002"/>
    <n v="44.616999999999997"/>
    <n v="9613872.4179999996"/>
    <n v="9174125.6300000008"/>
    <n v="9174.1256300000005"/>
    <n v="9.1741256300000007"/>
    <n v="1.3334183573547205"/>
    <n v="12.232947527720441"/>
  </r>
  <r>
    <x v="7"/>
    <n v="8"/>
    <n v="8"/>
    <n v="472"/>
    <n v="198"/>
    <n v="28"/>
    <n v="0"/>
    <n v="0.15"/>
    <n v="700.47699999999998"/>
    <n v="56.72"/>
    <n v="13303577.050000001"/>
    <n v="12733089.359999999"/>
    <n v="12733.08936"/>
    <n v="12.733089359999999"/>
    <n v="1.3334183573547205"/>
    <n v="16.978535098462068"/>
  </r>
  <r>
    <x v="7"/>
    <n v="8"/>
    <n v="9"/>
    <n v="549"/>
    <n v="242"/>
    <n v="29"/>
    <n v="0"/>
    <n v="0.15"/>
    <n v="808.56600000000003"/>
    <n v="62.05"/>
    <n v="14830941.74"/>
    <n v="14206333.439999999"/>
    <n v="14206.33344"/>
    <n v="14.20633344"/>
    <n v="1.3334183573547205"/>
    <n v="18.942985799598237"/>
  </r>
  <r>
    <x v="7"/>
    <n v="8"/>
    <n v="10"/>
    <n v="713"/>
    <n v="200"/>
    <n v="30"/>
    <n v="0"/>
    <n v="0.15"/>
    <n v="909.99900000000002"/>
    <n v="67.132999999999996"/>
    <n v="16201762.25"/>
    <n v="15528580.34"/>
    <n v="15528.58034"/>
    <n v="15.52858034"/>
    <n v="1.3334183573547205"/>
    <n v="20.706094089013607"/>
  </r>
  <r>
    <x v="7"/>
    <n v="8"/>
    <n v="11"/>
    <n v="750"/>
    <n v="204"/>
    <n v="31"/>
    <n v="0"/>
    <n v="0.15"/>
    <n v="921.03200000000004"/>
    <n v="68.531999999999996"/>
    <n v="16211615.119999999"/>
    <n v="15538084.07"/>
    <n v="15538.084070000001"/>
    <n v="15.53808407"/>
    <n v="1.3334183573547205"/>
    <n v="20.718766537058951"/>
  </r>
  <r>
    <x v="7"/>
    <n v="8"/>
    <n v="12"/>
    <n v="765"/>
    <n v="203"/>
    <n v="32"/>
    <n v="0"/>
    <n v="0.15"/>
    <n v="914.85599999999999"/>
    <n v="69.248999999999995"/>
    <n v="16003715.07"/>
    <n v="15337550.75"/>
    <n v="15337.55075"/>
    <n v="15.33755075"/>
    <n v="1.3334183573547205"/>
    <n v="20.45137172690966"/>
  </r>
  <r>
    <x v="7"/>
    <n v="8"/>
    <n v="13"/>
    <n v="688"/>
    <n v="249"/>
    <n v="32"/>
    <n v="0"/>
    <n v="0.15"/>
    <n v="903.58399999999995"/>
    <n v="68.798000000000002"/>
    <n v="15853524.050000001"/>
    <n v="15192681.6"/>
    <n v="15192.6816"/>
    <n v="15.1926816"/>
    <n v="1.3334183573547205"/>
    <n v="20.258200542885287"/>
  </r>
  <r>
    <x v="7"/>
    <n v="8"/>
    <n v="14"/>
    <n v="662"/>
    <n v="237"/>
    <n v="32"/>
    <n v="0"/>
    <n v="0.15"/>
    <n v="892.48699999999997"/>
    <n v="68.397000000000006"/>
    <n v="15767872.92"/>
    <n v="15110065.43"/>
    <n v="15110.065430000001"/>
    <n v="15.110065430000001"/>
    <n v="1.3334183573547205"/>
    <n v="20.14803862519295"/>
  </r>
  <r>
    <x v="7"/>
    <n v="8"/>
    <n v="15"/>
    <n v="614"/>
    <n v="217"/>
    <n v="32"/>
    <n v="0"/>
    <n v="0.15"/>
    <n v="850.65899999999999"/>
    <n v="66.763000000000005"/>
    <n v="15259745.300000001"/>
    <n v="14619942.789999999"/>
    <n v="14619.942789999999"/>
    <n v="14.61994279"/>
    <n v="1.3334183573547205"/>
    <n v="19.494500099661789"/>
  </r>
  <r>
    <x v="7"/>
    <n v="8"/>
    <n v="16"/>
    <n v="543"/>
    <n v="183"/>
    <n v="32"/>
    <n v="0"/>
    <n v="0.15"/>
    <n v="754.38800000000003"/>
    <n v="62.92"/>
    <n v="13924970.25"/>
    <n v="13332464.130000001"/>
    <n v="13332.46413"/>
    <n v="13.33246413"/>
    <n v="1.3334183573547205"/>
    <n v="17.777752419715334"/>
  </r>
  <r>
    <x v="7"/>
    <n v="8"/>
    <n v="17"/>
    <n v="423"/>
    <n v="137"/>
    <n v="31"/>
    <n v="0.1"/>
    <n v="0.15"/>
    <n v="575.67700000000002"/>
    <n v="53.911999999999999"/>
    <n v="11177418.07"/>
    <n v="10682268.640000001"/>
    <n v="10682.26864"/>
    <n v="10.68226864"/>
    <n v="1.3334183573547205"/>
    <n v="14.243933102770644"/>
  </r>
  <r>
    <x v="7"/>
    <n v="8"/>
    <n v="18"/>
    <n v="216"/>
    <n v="73"/>
    <n v="27"/>
    <n v="0.4"/>
    <n v="0.15"/>
    <n v="209.99199999999999"/>
    <n v="34.58"/>
    <n v="4254031.9160000002"/>
    <n v="4004205.588"/>
    <n v="4004.2055879999998"/>
    <n v="4.0042055879999996"/>
    <n v="1.3334183573547205"/>
    <n v="5.3392812376615524"/>
  </r>
  <r>
    <x v="7"/>
    <n v="8"/>
    <n v="19"/>
    <n v="0"/>
    <n v="0"/>
    <n v="25"/>
    <n v="0.7"/>
    <n v="0.15"/>
    <n v="0"/>
    <n v="25"/>
    <n v="0"/>
    <n v="0"/>
    <n v="0"/>
    <n v="0"/>
    <n v="1.3334183573547205"/>
    <n v="0"/>
  </r>
  <r>
    <x v="7"/>
    <n v="8"/>
    <n v="20"/>
    <n v="0"/>
    <n v="0"/>
    <n v="24"/>
    <n v="0.7"/>
    <n v="0.15"/>
    <n v="0"/>
    <n v="24"/>
    <n v="0"/>
    <n v="0"/>
    <n v="0"/>
    <n v="0"/>
    <n v="1.3334183573547205"/>
    <n v="0"/>
  </r>
  <r>
    <x v="7"/>
    <n v="8"/>
    <n v="21"/>
    <n v="0"/>
    <n v="0"/>
    <n v="23"/>
    <n v="0.7"/>
    <n v="0.15"/>
    <n v="0"/>
    <n v="23"/>
    <n v="0"/>
    <n v="0"/>
    <n v="0"/>
    <n v="0"/>
    <n v="1.3334183573547205"/>
    <n v="0"/>
  </r>
  <r>
    <x v="7"/>
    <n v="8"/>
    <n v="22"/>
    <n v="0"/>
    <n v="0"/>
    <n v="22"/>
    <n v="0.6"/>
    <n v="0.15"/>
    <n v="0"/>
    <n v="22"/>
    <n v="0"/>
    <n v="0"/>
    <n v="0"/>
    <n v="0"/>
    <n v="1.3334183573547205"/>
    <n v="0"/>
  </r>
  <r>
    <x v="7"/>
    <n v="8"/>
    <n v="23"/>
    <n v="0"/>
    <n v="0"/>
    <n v="21"/>
    <n v="0.5"/>
    <n v="0.15"/>
    <n v="0"/>
    <n v="21"/>
    <n v="0"/>
    <n v="0"/>
    <n v="0"/>
    <n v="0"/>
    <n v="1.3334183573547205"/>
    <n v="0"/>
  </r>
  <r>
    <x v="7"/>
    <n v="9"/>
    <n v="0"/>
    <n v="0"/>
    <n v="0"/>
    <n v="21"/>
    <n v="0.4"/>
    <n v="0.15"/>
    <n v="0"/>
    <n v="21"/>
    <n v="0"/>
    <n v="0"/>
    <n v="0"/>
    <n v="0"/>
    <n v="1.3334183573547205"/>
    <n v="0"/>
  </r>
  <r>
    <x v="7"/>
    <n v="9"/>
    <n v="1"/>
    <n v="0"/>
    <n v="0"/>
    <n v="20"/>
    <n v="0.3"/>
    <n v="0.15"/>
    <n v="0"/>
    <n v="20"/>
    <n v="0"/>
    <n v="0"/>
    <n v="0"/>
    <n v="0"/>
    <n v="1.3334183573547205"/>
    <n v="0"/>
  </r>
  <r>
    <x v="7"/>
    <n v="9"/>
    <n v="2"/>
    <n v="0"/>
    <n v="0"/>
    <n v="19"/>
    <n v="0.1"/>
    <n v="0.15"/>
    <n v="0"/>
    <n v="19"/>
    <n v="0"/>
    <n v="0"/>
    <n v="0"/>
    <n v="0"/>
    <n v="1.3334183573547205"/>
    <n v="0"/>
  </r>
  <r>
    <x v="7"/>
    <n v="9"/>
    <n v="3"/>
    <n v="0"/>
    <n v="0"/>
    <n v="19"/>
    <n v="0"/>
    <n v="0.15"/>
    <n v="0"/>
    <n v="19"/>
    <n v="0"/>
    <n v="0"/>
    <n v="0"/>
    <n v="0"/>
    <n v="1.3334183573547205"/>
    <n v="0"/>
  </r>
  <r>
    <x v="7"/>
    <n v="9"/>
    <n v="4"/>
    <n v="0"/>
    <n v="0"/>
    <n v="19"/>
    <n v="0"/>
    <n v="0.15"/>
    <n v="0"/>
    <n v="19"/>
    <n v="0"/>
    <n v="0"/>
    <n v="0"/>
    <n v="0"/>
    <n v="1.3334183573547205"/>
    <n v="0"/>
  </r>
  <r>
    <x v="7"/>
    <n v="9"/>
    <n v="5"/>
    <n v="0"/>
    <n v="0"/>
    <n v="20"/>
    <n v="0"/>
    <n v="0.15"/>
    <n v="0"/>
    <n v="20"/>
    <n v="0"/>
    <n v="0"/>
    <n v="0"/>
    <n v="0"/>
    <n v="1.3334183573547205"/>
    <n v="0"/>
  </r>
  <r>
    <x v="7"/>
    <n v="9"/>
    <n v="6"/>
    <n v="242"/>
    <n v="54"/>
    <n v="22"/>
    <n v="0"/>
    <n v="0.15"/>
    <n v="193.27099999999999"/>
    <n v="29.891999999999999"/>
    <n v="3927440.54"/>
    <n v="3689186.642"/>
    <n v="3689.1866420000001"/>
    <n v="3.6891866420000001"/>
    <n v="1.3334183573547205"/>
    <n v="4.9192291921506177"/>
  </r>
  <r>
    <x v="7"/>
    <n v="9"/>
    <n v="7"/>
    <n v="10"/>
    <n v="119"/>
    <n v="25"/>
    <n v="0"/>
    <n v="0.15"/>
    <n v="109.416"/>
    <n v="29.486000000000001"/>
    <n v="2212336.9539999999"/>
    <n v="2034855.996"/>
    <n v="2034.855996"/>
    <n v="2.0348559960000001"/>
    <n v="1.3334183573547205"/>
    <n v="2.7133143396397239"/>
  </r>
  <r>
    <x v="7"/>
    <n v="9"/>
    <n v="8"/>
    <n v="649"/>
    <n v="130"/>
    <n v="28"/>
    <n v="0"/>
    <n v="0.15"/>
    <n v="809.06899999999996"/>
    <n v="61.198"/>
    <n v="15109287.07"/>
    <n v="14474815.890000001"/>
    <n v="14474.81589"/>
    <n v="14.47481589"/>
    <n v="1.3334183573547205"/>
    <n v="19.300985227055808"/>
  </r>
  <r>
    <x v="7"/>
    <n v="9"/>
    <n v="9"/>
    <n v="736"/>
    <n v="146"/>
    <n v="30"/>
    <n v="0"/>
    <n v="0.15"/>
    <n v="904.39499999999998"/>
    <n v="66.997"/>
    <n v="16259642.939999999"/>
    <n v="15584410.08"/>
    <n v="15584.41008"/>
    <n v="15.58441008"/>
    <n v="1.3334183573547205"/>
    <n v="20.780538489215946"/>
  </r>
  <r>
    <x v="7"/>
    <n v="9"/>
    <n v="10"/>
    <n v="728"/>
    <n v="191"/>
    <n v="31"/>
    <n v="0"/>
    <n v="0.15"/>
    <n v="914.26599999999996"/>
    <n v="68.311000000000007"/>
    <n v="16195381.279999999"/>
    <n v="15522425.470000001"/>
    <n v="15522.42547"/>
    <n v="15.52242547"/>
    <n v="1.3334183573547205"/>
    <n v="20.697887072368474"/>
  </r>
  <r>
    <x v="7"/>
    <n v="9"/>
    <n v="11"/>
    <n v="471"/>
    <n v="370"/>
    <n v="32"/>
    <n v="0"/>
    <n v="0.15"/>
    <n v="821.79300000000001"/>
    <n v="65.430999999999997"/>
    <n v="14592758.060000001"/>
    <n v="13976589.550000001"/>
    <n v="13976.589550000001"/>
    <n v="13.97658955"/>
    <n v="1.3334183573547205"/>
    <n v="18.636641079182152"/>
  </r>
  <r>
    <x v="7"/>
    <n v="9"/>
    <n v="12"/>
    <n v="7"/>
    <n v="172"/>
    <n v="33"/>
    <n v="0"/>
    <n v="0.15"/>
    <n v="178.21899999999999"/>
    <n v="40.201999999999998"/>
    <n v="3325132.4989999998"/>
    <n v="3108220.77"/>
    <n v="3108.2207699999999"/>
    <n v="3.10822077"/>
    <n v="1.3334183573547205"/>
    <n v="4.1445586334292246"/>
  </r>
  <r>
    <x v="7"/>
    <n v="9"/>
    <n v="13"/>
    <n v="10"/>
    <n v="203"/>
    <n v="33"/>
    <n v="0"/>
    <n v="0.15"/>
    <n v="205.065"/>
    <n v="41.307000000000002"/>
    <n v="3861749.1570000001"/>
    <n v="3625822.9670000002"/>
    <n v="3625.8229670000001"/>
    <n v="3.625822967"/>
    <n v="1.3334183573547205"/>
    <n v="4.8347389047161586"/>
  </r>
  <r>
    <x v="7"/>
    <n v="9"/>
    <n v="14"/>
    <n v="86"/>
    <n v="396"/>
    <n v="32"/>
    <n v="0"/>
    <n v="0.15"/>
    <n v="458.79500000000002"/>
    <n v="50.646000000000001"/>
    <n v="8610837.6720000003"/>
    <n v="8206632.3930000002"/>
    <n v="8206.6323929999999"/>
    <n v="8.2066323929999996"/>
    <n v="1.3334183573547205"/>
    <n v="10.942874284888099"/>
  </r>
  <r>
    <x v="7"/>
    <n v="9"/>
    <n v="15"/>
    <n v="474"/>
    <n v="259"/>
    <n v="31"/>
    <n v="0"/>
    <n v="0.15"/>
    <n v="748.02200000000005"/>
    <n v="61.554000000000002"/>
    <n v="13716908.390000001"/>
    <n v="13131774.720000001"/>
    <n v="13131.774719999999"/>
    <n v="13.131774719999999"/>
    <n v="1.3334183573547205"/>
    <n v="17.510149476294643"/>
  </r>
  <r>
    <x v="7"/>
    <n v="9"/>
    <n v="16"/>
    <n v="514"/>
    <n v="186"/>
    <n v="30"/>
    <n v="0"/>
    <n v="0.15"/>
    <n v="728.86300000000006"/>
    <n v="59.872999999999998"/>
    <n v="13635525.32"/>
    <n v="13053275.380000001"/>
    <n v="13053.275379999999"/>
    <n v="13.053275380000001"/>
    <n v="1.3334183573547205"/>
    <n v="17.405477015298416"/>
  </r>
  <r>
    <x v="7"/>
    <n v="9"/>
    <n v="17"/>
    <n v="356"/>
    <n v="148"/>
    <n v="28"/>
    <n v="0"/>
    <n v="0.15"/>
    <n v="508.18299999999999"/>
    <n v="48.896000000000001"/>
    <n v="10058707.029999999"/>
    <n v="9603197.9829999991"/>
    <n v="9603.197983"/>
    <n v="9.6031979829999994"/>
    <n v="1.3334183573547205"/>
    <n v="12.805080479844024"/>
  </r>
  <r>
    <x v="7"/>
    <n v="9"/>
    <n v="18"/>
    <n v="41"/>
    <n v="68"/>
    <n v="26"/>
    <n v="0"/>
    <n v="0.15"/>
    <n v="93.375"/>
    <n v="29.818999999999999"/>
    <n v="1855471.301"/>
    <n v="1690635.5109999999"/>
    <n v="1690.635511"/>
    <n v="1.690635511"/>
    <n v="1.3334183573547205"/>
    <n v="2.2543244259631785"/>
  </r>
  <r>
    <x v="7"/>
    <n v="9"/>
    <n v="19"/>
    <n v="0"/>
    <n v="0"/>
    <n v="24"/>
    <n v="0"/>
    <n v="0.15"/>
    <n v="0"/>
    <n v="24"/>
    <n v="0"/>
    <n v="0"/>
    <n v="0"/>
    <n v="0"/>
    <n v="1.3334183573547205"/>
    <n v="0"/>
  </r>
  <r>
    <x v="7"/>
    <n v="9"/>
    <n v="20"/>
    <n v="0"/>
    <n v="0"/>
    <n v="24"/>
    <n v="0"/>
    <n v="0.15"/>
    <n v="0"/>
    <n v="24"/>
    <n v="0"/>
    <n v="0"/>
    <n v="0"/>
    <n v="0"/>
    <n v="1.3334183573547205"/>
    <n v="0"/>
  </r>
  <r>
    <x v="7"/>
    <n v="9"/>
    <n v="21"/>
    <n v="0"/>
    <n v="0"/>
    <n v="23"/>
    <n v="0"/>
    <n v="0.15"/>
    <n v="0"/>
    <n v="23"/>
    <n v="0"/>
    <n v="0"/>
    <n v="0"/>
    <n v="0"/>
    <n v="1.3334183573547205"/>
    <n v="0"/>
  </r>
  <r>
    <x v="7"/>
    <n v="9"/>
    <n v="22"/>
    <n v="0"/>
    <n v="0"/>
    <n v="23"/>
    <n v="0"/>
    <n v="0.15"/>
    <n v="0"/>
    <n v="23"/>
    <n v="0"/>
    <n v="0"/>
    <n v="0"/>
    <n v="0"/>
    <n v="1.3334183573547205"/>
    <n v="0"/>
  </r>
  <r>
    <x v="7"/>
    <n v="9"/>
    <n v="23"/>
    <n v="0"/>
    <n v="0"/>
    <n v="22"/>
    <n v="0"/>
    <n v="0.15"/>
    <n v="0"/>
    <n v="22"/>
    <n v="0"/>
    <n v="0"/>
    <n v="0"/>
    <n v="0"/>
    <n v="1.3334183573547205"/>
    <n v="0"/>
  </r>
  <r>
    <x v="7"/>
    <n v="10"/>
    <n v="0"/>
    <n v="0"/>
    <n v="0"/>
    <n v="22"/>
    <n v="0"/>
    <n v="0.15"/>
    <n v="0"/>
    <n v="22"/>
    <n v="0"/>
    <n v="0"/>
    <n v="0"/>
    <n v="0"/>
    <n v="1.3334183573547205"/>
    <n v="0"/>
  </r>
  <r>
    <x v="7"/>
    <n v="10"/>
    <n v="1"/>
    <n v="0"/>
    <n v="0"/>
    <n v="22"/>
    <n v="0"/>
    <n v="0.15"/>
    <n v="0"/>
    <n v="22"/>
    <n v="0"/>
    <n v="0"/>
    <n v="0"/>
    <n v="0"/>
    <n v="1.3334183573547205"/>
    <n v="0"/>
  </r>
  <r>
    <x v="7"/>
    <n v="10"/>
    <n v="2"/>
    <n v="0"/>
    <n v="0"/>
    <n v="22"/>
    <n v="0"/>
    <n v="0.15"/>
    <n v="0"/>
    <n v="22"/>
    <n v="0"/>
    <n v="0"/>
    <n v="0"/>
    <n v="0"/>
    <n v="1.3334183573547205"/>
    <n v="0"/>
  </r>
  <r>
    <x v="7"/>
    <n v="10"/>
    <n v="3"/>
    <n v="0"/>
    <n v="0"/>
    <n v="22"/>
    <n v="0"/>
    <n v="0.15"/>
    <n v="0"/>
    <n v="22"/>
    <n v="0"/>
    <n v="0"/>
    <n v="0"/>
    <n v="0"/>
    <n v="1.3334183573547205"/>
    <n v="0"/>
  </r>
  <r>
    <x v="7"/>
    <n v="10"/>
    <n v="4"/>
    <n v="0"/>
    <n v="0"/>
    <n v="21"/>
    <n v="0"/>
    <n v="0.15"/>
    <n v="0"/>
    <n v="21"/>
    <n v="0"/>
    <n v="0"/>
    <n v="0"/>
    <n v="0"/>
    <n v="1.3334183573547205"/>
    <n v="0"/>
  </r>
  <r>
    <x v="7"/>
    <n v="10"/>
    <n v="5"/>
    <n v="0"/>
    <n v="0"/>
    <n v="21"/>
    <n v="0"/>
    <n v="0.15"/>
    <n v="0"/>
    <n v="21"/>
    <n v="0"/>
    <n v="0"/>
    <n v="0"/>
    <n v="0"/>
    <n v="1.3334183573547205"/>
    <n v="0"/>
  </r>
  <r>
    <x v="7"/>
    <n v="10"/>
    <n v="6"/>
    <n v="63"/>
    <n v="54"/>
    <n v="22"/>
    <n v="0"/>
    <n v="0.15"/>
    <n v="97.412000000000006"/>
    <n v="25.971"/>
    <n v="1946684.7339999999"/>
    <n v="1778616.89"/>
    <n v="1778.61689"/>
    <n v="1.7786168899999999"/>
    <n v="1.3334183573547205"/>
    <n v="2.3716404118271615"/>
  </r>
  <r>
    <x v="7"/>
    <n v="10"/>
    <n v="7"/>
    <n v="206"/>
    <n v="163"/>
    <n v="24"/>
    <n v="0"/>
    <n v="0.15"/>
    <n v="366.40899999999999"/>
    <n v="39.058999999999997"/>
    <n v="7492820.2369999997"/>
    <n v="7128230.7609999999"/>
    <n v="7128.2307609999998"/>
    <n v="7.1282307610000002"/>
    <n v="1.3334183573547205"/>
    <n v="9.5049137521780089"/>
  </r>
  <r>
    <x v="7"/>
    <n v="10"/>
    <n v="8"/>
    <n v="328"/>
    <n v="244"/>
    <n v="26"/>
    <n v="0"/>
    <n v="0.15"/>
    <n v="591.87099999999998"/>
    <n v="50.252000000000002"/>
    <n v="11518022.24"/>
    <n v="11010803.85"/>
    <n v="11010.80385"/>
    <n v="11.01080385"/>
    <n v="1.3334183573547205"/>
    <n v="14.682007982822032"/>
  </r>
  <r>
    <x v="7"/>
    <n v="10"/>
    <n v="9"/>
    <n v="54"/>
    <n v="295"/>
    <n v="27"/>
    <n v="0"/>
    <n v="0.15"/>
    <n v="315.55500000000001"/>
    <n v="39.86"/>
    <n v="6204545.7280000001"/>
    <n v="5885604.9400000004"/>
    <n v="5885.6049400000002"/>
    <n v="5.8856049400000003"/>
    <n v="1.3334183573547205"/>
    <n v="7.8479736711336283"/>
  </r>
  <r>
    <x v="7"/>
    <n v="10"/>
    <n v="10"/>
    <n v="29"/>
    <n v="321"/>
    <n v="28"/>
    <n v="0"/>
    <n v="0.15"/>
    <n v="326.99400000000003"/>
    <n v="41.286999999999999"/>
    <n v="6327688.6919999998"/>
    <n v="6004384.4589999998"/>
    <n v="6004.3844589999999"/>
    <n v="6.0043844589999997"/>
    <n v="1.3334183573547205"/>
    <n v="8.0063564622459911"/>
  </r>
  <r>
    <x v="7"/>
    <n v="10"/>
    <n v="11"/>
    <n v="50"/>
    <n v="399"/>
    <n v="29"/>
    <n v="0"/>
    <n v="0.15"/>
    <n v="438.00599999999997"/>
    <n v="46.76"/>
    <n v="8280721.3380000005"/>
    <n v="7888213.3930000002"/>
    <n v="7888.213393"/>
    <n v="7.888213393"/>
    <n v="1.3334183573547205"/>
    <n v="10.518288544957565"/>
  </r>
  <r>
    <x v="7"/>
    <n v="10"/>
    <n v="12"/>
    <n v="279"/>
    <n v="454"/>
    <n v="30"/>
    <n v="0"/>
    <n v="0.15"/>
    <n v="712.81799999999998"/>
    <n v="58.904000000000003"/>
    <n v="12881179.85"/>
    <n v="12325659.369999999"/>
    <n v="12325.659369999999"/>
    <n v="12.32565937"/>
    <n v="1.3334183573547205"/>
    <n v="16.43526047045922"/>
  </r>
  <r>
    <x v="7"/>
    <n v="10"/>
    <n v="13"/>
    <n v="335"/>
    <n v="424"/>
    <n v="30"/>
    <n v="0"/>
    <n v="0.15"/>
    <n v="740.82"/>
    <n v="60.101999999999997"/>
    <n v="13417308.01"/>
    <n v="12842790.369999999"/>
    <n v="12842.790370000001"/>
    <n v="12.842790369999999"/>
    <n v="1.3334183573547205"/>
    <n v="17.124812439016424"/>
  </r>
  <r>
    <x v="7"/>
    <n v="10"/>
    <n v="14"/>
    <n v="149"/>
    <n v="410"/>
    <n v="29"/>
    <n v="0"/>
    <n v="0.15"/>
    <n v="545.54200000000003"/>
    <n v="51.183999999999997"/>
    <n v="10270448.369999999"/>
    <n v="9807436.4839999992"/>
    <n v="9807.4364839999998"/>
    <n v="9.8074364840000001"/>
    <n v="1.3334183573547205"/>
    <n v="13.077415846356036"/>
  </r>
  <r>
    <x v="7"/>
    <n v="10"/>
    <n v="15"/>
    <n v="571"/>
    <n v="230"/>
    <n v="29"/>
    <n v="0"/>
    <n v="0.15"/>
    <n v="813.78800000000001"/>
    <n v="62.255000000000003"/>
    <n v="14899203.02"/>
    <n v="14272175.960000001"/>
    <n v="14272.17596"/>
    <n v="14.27217596"/>
    <n v="1.3334183573547205"/>
    <n v="19.030781424460731"/>
  </r>
  <r>
    <x v="7"/>
    <n v="10"/>
    <n v="16"/>
    <n v="554"/>
    <n v="160"/>
    <n v="28"/>
    <n v="0"/>
    <n v="0.15"/>
    <n v="739.50900000000001"/>
    <n v="58.319000000000003"/>
    <n v="13946065.300000001"/>
    <n v="13352811.689999999"/>
    <n v="13352.81169"/>
    <n v="13.352811689999999"/>
    <n v="1.3334183573547205"/>
    <n v="17.804884229746708"/>
  </r>
  <r>
    <x v="7"/>
    <n v="10"/>
    <n v="17"/>
    <n v="238"/>
    <n v="144"/>
    <n v="27"/>
    <n v="0"/>
    <n v="0.15"/>
    <n v="394.60199999999998"/>
    <n v="43.218000000000004"/>
    <n v="7945436.1979999999"/>
    <n v="7564808.7390000001"/>
    <n v="7564.8087390000001"/>
    <n v="7.5648087390000001"/>
    <n v="1.3334183573547205"/>
    <n v="10.087054842460015"/>
  </r>
  <r>
    <x v="7"/>
    <n v="10"/>
    <n v="18"/>
    <n v="82"/>
    <n v="70"/>
    <n v="25"/>
    <n v="0.1"/>
    <n v="0.15"/>
    <n v="129.30199999999999"/>
    <n v="30.119"/>
    <n v="2603845.8080000002"/>
    <n v="2412492.1349999998"/>
    <n v="2412.492135"/>
    <n v="2.4124921349999999"/>
    <n v="1.3334183573547205"/>
    <n v="3.2168612997828823"/>
  </r>
  <r>
    <x v="7"/>
    <n v="10"/>
    <n v="19"/>
    <n v="0"/>
    <n v="0"/>
    <n v="23"/>
    <n v="0.2"/>
    <n v="0.15"/>
    <n v="0"/>
    <n v="23"/>
    <n v="0"/>
    <n v="0"/>
    <n v="0"/>
    <n v="0"/>
    <n v="1.3334183573547205"/>
    <n v="0"/>
  </r>
  <r>
    <x v="7"/>
    <n v="10"/>
    <n v="20"/>
    <n v="0"/>
    <n v="0"/>
    <n v="23"/>
    <n v="0.3"/>
    <n v="0.15"/>
    <n v="0"/>
    <n v="23"/>
    <n v="0"/>
    <n v="0"/>
    <n v="0"/>
    <n v="0"/>
    <n v="1.3334183573547205"/>
    <n v="0"/>
  </r>
  <r>
    <x v="7"/>
    <n v="10"/>
    <n v="21"/>
    <n v="0"/>
    <n v="0"/>
    <n v="22"/>
    <n v="0.4"/>
    <n v="0.15"/>
    <n v="0"/>
    <n v="22"/>
    <n v="0"/>
    <n v="0"/>
    <n v="0"/>
    <n v="0"/>
    <n v="1.3334183573547205"/>
    <n v="0"/>
  </r>
  <r>
    <x v="7"/>
    <n v="10"/>
    <n v="22"/>
    <n v="0"/>
    <n v="0"/>
    <n v="22"/>
    <n v="0.4"/>
    <n v="0.15"/>
    <n v="0"/>
    <n v="22"/>
    <n v="0"/>
    <n v="0"/>
    <n v="0"/>
    <n v="0"/>
    <n v="1.3334183573547205"/>
    <n v="0"/>
  </r>
  <r>
    <x v="7"/>
    <n v="10"/>
    <n v="23"/>
    <n v="0"/>
    <n v="0"/>
    <n v="22"/>
    <n v="0.3"/>
    <n v="0.15"/>
    <n v="0"/>
    <n v="22"/>
    <n v="0"/>
    <n v="0"/>
    <n v="0"/>
    <n v="0"/>
    <n v="1.3334183573547205"/>
    <n v="0"/>
  </r>
  <r>
    <x v="7"/>
    <n v="11"/>
    <n v="0"/>
    <n v="0"/>
    <n v="0"/>
    <n v="22"/>
    <n v="0.3"/>
    <n v="0.15"/>
    <n v="0"/>
    <n v="22"/>
    <n v="0"/>
    <n v="0"/>
    <n v="0"/>
    <n v="0"/>
    <n v="1.3334183573547205"/>
    <n v="0"/>
  </r>
  <r>
    <x v="7"/>
    <n v="11"/>
    <n v="1"/>
    <n v="0"/>
    <n v="0"/>
    <n v="21"/>
    <n v="0.4"/>
    <n v="0.15"/>
    <n v="0"/>
    <n v="21"/>
    <n v="0"/>
    <n v="0"/>
    <n v="0"/>
    <n v="0"/>
    <n v="1.3334183573547205"/>
    <n v="0"/>
  </r>
  <r>
    <x v="7"/>
    <n v="11"/>
    <n v="2"/>
    <n v="0"/>
    <n v="0"/>
    <n v="21"/>
    <n v="0.4"/>
    <n v="0.15"/>
    <n v="0"/>
    <n v="21"/>
    <n v="0"/>
    <n v="0"/>
    <n v="0"/>
    <n v="0"/>
    <n v="1.3334183573547205"/>
    <n v="0"/>
  </r>
  <r>
    <x v="7"/>
    <n v="11"/>
    <n v="3"/>
    <n v="0"/>
    <n v="0"/>
    <n v="21"/>
    <n v="0.5"/>
    <n v="0.15"/>
    <n v="0"/>
    <n v="21"/>
    <n v="0"/>
    <n v="0"/>
    <n v="0"/>
    <n v="0"/>
    <n v="1.3334183573547205"/>
    <n v="0"/>
  </r>
  <r>
    <x v="7"/>
    <n v="11"/>
    <n v="4"/>
    <n v="0"/>
    <n v="0"/>
    <n v="20"/>
    <n v="0.5"/>
    <n v="0.15"/>
    <n v="0"/>
    <n v="20"/>
    <n v="0"/>
    <n v="0"/>
    <n v="0"/>
    <n v="0"/>
    <n v="1.3334183573547205"/>
    <n v="0"/>
  </r>
  <r>
    <x v="7"/>
    <n v="11"/>
    <n v="5"/>
    <n v="0"/>
    <n v="0"/>
    <n v="20"/>
    <n v="0.3"/>
    <n v="0.15"/>
    <n v="0"/>
    <n v="20"/>
    <n v="0"/>
    <n v="0"/>
    <n v="0"/>
    <n v="0"/>
    <n v="1.3334183573547205"/>
    <n v="0"/>
  </r>
  <r>
    <x v="7"/>
    <n v="11"/>
    <n v="6"/>
    <n v="0"/>
    <n v="12"/>
    <n v="22"/>
    <n v="0"/>
    <n v="0.15"/>
    <n v="8.7859999999999996"/>
    <n v="22.356999999999999"/>
    <n v="157976.465"/>
    <n v="53289.667000000001"/>
    <n v="53.289667000000001"/>
    <n v="5.3289666999999999E-2"/>
    <n v="1.3334183573547205"/>
    <n v="7.1057420235120058E-2"/>
  </r>
  <r>
    <x v="7"/>
    <n v="11"/>
    <n v="7"/>
    <n v="105"/>
    <n v="135"/>
    <n v="25"/>
    <n v="0"/>
    <n v="0.15"/>
    <n v="240.97399999999999"/>
    <n v="34.896999999999998"/>
    <n v="4941081.5369999995"/>
    <n v="4666910.3090000004"/>
    <n v="4666.9103089999999"/>
    <n v="4.6669103090000004"/>
    <n v="1.3334183573547205"/>
    <n v="6.2229438781485911"/>
  </r>
  <r>
    <x v="7"/>
    <n v="11"/>
    <n v="8"/>
    <n v="14"/>
    <n v="182"/>
    <n v="26"/>
    <n v="0"/>
    <n v="0.15"/>
    <n v="162.31"/>
    <n v="32.633000000000003"/>
    <n v="3248855.548"/>
    <n v="3034646.6150000002"/>
    <n v="3034.6466150000001"/>
    <n v="3.0346466150000002"/>
    <n v="1.3334183573547205"/>
    <n v="4.0464535045253633"/>
  </r>
  <r>
    <x v="7"/>
    <n v="11"/>
    <n v="9"/>
    <n v="32"/>
    <n v="273"/>
    <n v="27"/>
    <n v="0"/>
    <n v="0.15"/>
    <n v="271.947"/>
    <n v="38.08"/>
    <n v="5357038.5920000002"/>
    <n v="5068128.352"/>
    <n v="5068.1283519999997"/>
    <n v="5.0681283519999996"/>
    <n v="1.3334183573547205"/>
    <n v="6.7579353819867256"/>
  </r>
  <r>
    <x v="7"/>
    <n v="11"/>
    <n v="10"/>
    <n v="104"/>
    <n v="380"/>
    <n v="28"/>
    <n v="0"/>
    <n v="0.15"/>
    <n v="457.44299999999998"/>
    <n v="46.603999999999999"/>
    <n v="8757346.6239999998"/>
    <n v="8347949.9500000002"/>
    <n v="8347.9499500000002"/>
    <n v="8.3479499500000003"/>
    <n v="1.3334183573547205"/>
    <n v="11.131309709608422"/>
  </r>
  <r>
    <x v="7"/>
    <n v="11"/>
    <n v="11"/>
    <n v="113"/>
    <n v="443"/>
    <n v="29"/>
    <n v="0"/>
    <n v="0.15"/>
    <n v="547.226"/>
    <n v="51.204000000000001"/>
    <n v="10220093.66"/>
    <n v="9758866.0470000003"/>
    <n v="9758.8660469999995"/>
    <n v="9.7588660469999997"/>
    <n v="1.3334183573547205"/>
    <n v="13.012651134035494"/>
  </r>
  <r>
    <x v="7"/>
    <n v="11"/>
    <n v="12"/>
    <n v="64"/>
    <n v="432"/>
    <n v="29"/>
    <n v="0"/>
    <n v="0.15"/>
    <n v="491.01100000000002"/>
    <n v="48.860999999999997"/>
    <n v="9143516.4539999999"/>
    <n v="8720436.2479999997"/>
    <n v="8720.436248"/>
    <n v="8.7204362480000004"/>
    <n v="1.3334183573547205"/>
    <n v="11.627989777224723"/>
  </r>
  <r>
    <x v="7"/>
    <n v="11"/>
    <n v="13"/>
    <n v="116"/>
    <n v="449"/>
    <n v="29"/>
    <n v="0"/>
    <n v="0.15"/>
    <n v="556.41300000000001"/>
    <n v="51.569000000000003"/>
    <n v="10365157.109999999"/>
    <n v="9898789.3200000003"/>
    <n v="9898.7893199999999"/>
    <n v="9.8987893200000006"/>
    <n v="1.3334183573547205"/>
    <n v="13.199227394874852"/>
  </r>
  <r>
    <x v="7"/>
    <n v="11"/>
    <n v="14"/>
    <n v="296"/>
    <n v="389"/>
    <n v="28"/>
    <n v="0"/>
    <n v="0.15"/>
    <n v="676.63599999999997"/>
    <n v="55.545000000000002"/>
    <n v="12579735.060000001"/>
    <n v="12034895.970000001"/>
    <n v="12034.89597"/>
    <n v="12.034895970000001"/>
    <n v="1.3334183573547205"/>
    <n v="16.047551215252348"/>
  </r>
  <r>
    <x v="7"/>
    <n v="11"/>
    <n v="15"/>
    <n v="147"/>
    <n v="335"/>
    <n v="28"/>
    <n v="0"/>
    <n v="0.15"/>
    <n v="466.34399999999999"/>
    <n v="47.014000000000003"/>
    <n v="8999489.898"/>
    <n v="8581513.1260000002"/>
    <n v="8581.5131259999998"/>
    <n v="8.5815131260000008"/>
    <n v="1.3334183573547205"/>
    <n v="11.442747136088894"/>
  </r>
  <r>
    <x v="7"/>
    <n v="11"/>
    <n v="16"/>
    <n v="115"/>
    <n v="244"/>
    <n v="27"/>
    <n v="0"/>
    <n v="0.15"/>
    <n v="361.04399999999998"/>
    <n v="41.765999999999998"/>
    <n v="7162943.949"/>
    <n v="6810043.3020000001"/>
    <n v="6810.043302"/>
    <n v="6.8100433020000004"/>
    <n v="1.3334183573547205"/>
    <n v="9.080636753267358"/>
  </r>
  <r>
    <x v="7"/>
    <n v="11"/>
    <n v="17"/>
    <n v="161"/>
    <n v="149"/>
    <n v="26"/>
    <n v="0.1"/>
    <n v="0.15"/>
    <n v="312.30700000000002"/>
    <n v="38.417000000000002"/>
    <n v="6366539.148"/>
    <n v="6041858.2889999999"/>
    <n v="6041.8582889999998"/>
    <n v="6.0418582890000003"/>
    <n v="1.3334183573547205"/>
    <n v="8.056324755088383"/>
  </r>
  <r>
    <x v="7"/>
    <n v="11"/>
    <n v="18"/>
    <n v="48"/>
    <n v="65"/>
    <n v="24"/>
    <n v="0.2"/>
    <n v="0.15"/>
    <n v="92.822999999999993"/>
    <n v="27.556000000000001"/>
    <n v="1859535.6680000001"/>
    <n v="1694555.862"/>
    <n v="1694.5558619999999"/>
    <n v="1.6945558620000001"/>
    <n v="1.3334183573547205"/>
    <n v="2.2595518939538524"/>
  </r>
  <r>
    <x v="7"/>
    <n v="11"/>
    <n v="19"/>
    <n v="0"/>
    <n v="0"/>
    <n v="23"/>
    <n v="0.2"/>
    <n v="0.15"/>
    <n v="0"/>
    <n v="23"/>
    <n v="0"/>
    <n v="0"/>
    <n v="0"/>
    <n v="0"/>
    <n v="1.3334183573547205"/>
    <n v="0"/>
  </r>
  <r>
    <x v="7"/>
    <n v="11"/>
    <n v="20"/>
    <n v="0"/>
    <n v="0"/>
    <n v="22"/>
    <n v="0.2"/>
    <n v="0.15"/>
    <n v="0"/>
    <n v="22"/>
    <n v="0"/>
    <n v="0"/>
    <n v="0"/>
    <n v="0"/>
    <n v="1.3334183573547205"/>
    <n v="0"/>
  </r>
  <r>
    <x v="7"/>
    <n v="11"/>
    <n v="21"/>
    <n v="0"/>
    <n v="0"/>
    <n v="22"/>
    <n v="0.1"/>
    <n v="0.15"/>
    <n v="0"/>
    <n v="22"/>
    <n v="0"/>
    <n v="0"/>
    <n v="0"/>
    <n v="0"/>
    <n v="1.3334183573547205"/>
    <n v="0"/>
  </r>
  <r>
    <x v="7"/>
    <n v="11"/>
    <n v="22"/>
    <n v="0"/>
    <n v="0"/>
    <n v="21"/>
    <n v="0.1"/>
    <n v="0.15"/>
    <n v="0"/>
    <n v="21"/>
    <n v="0"/>
    <n v="0"/>
    <n v="0"/>
    <n v="0"/>
    <n v="1.3334183573547205"/>
    <n v="0"/>
  </r>
  <r>
    <x v="7"/>
    <n v="11"/>
    <n v="23"/>
    <n v="0"/>
    <n v="0"/>
    <n v="21"/>
    <n v="0"/>
    <n v="0.15"/>
    <n v="0"/>
    <n v="21"/>
    <n v="0"/>
    <n v="0"/>
    <n v="0"/>
    <n v="0"/>
    <n v="1.3334183573547205"/>
    <n v="0"/>
  </r>
  <r>
    <x v="7"/>
    <n v="12"/>
    <n v="0"/>
    <n v="0"/>
    <n v="0"/>
    <n v="20"/>
    <n v="0"/>
    <n v="0.15"/>
    <n v="0"/>
    <n v="20"/>
    <n v="0"/>
    <n v="0"/>
    <n v="0"/>
    <n v="0"/>
    <n v="1.3334183573547205"/>
    <n v="0"/>
  </r>
  <r>
    <x v="7"/>
    <n v="12"/>
    <n v="1"/>
    <n v="0"/>
    <n v="0"/>
    <n v="20"/>
    <n v="0"/>
    <n v="0.15"/>
    <n v="0"/>
    <n v="20"/>
    <n v="0"/>
    <n v="0"/>
    <n v="0"/>
    <n v="0"/>
    <n v="1.3334183573547205"/>
    <n v="0"/>
  </r>
  <r>
    <x v="7"/>
    <n v="12"/>
    <n v="2"/>
    <n v="0"/>
    <n v="0"/>
    <n v="20"/>
    <n v="0"/>
    <n v="0.15"/>
    <n v="0"/>
    <n v="20"/>
    <n v="0"/>
    <n v="0"/>
    <n v="0"/>
    <n v="0"/>
    <n v="1.3334183573547205"/>
    <n v="0"/>
  </r>
  <r>
    <x v="7"/>
    <n v="12"/>
    <n v="3"/>
    <n v="0"/>
    <n v="0"/>
    <n v="20"/>
    <n v="0"/>
    <n v="0.15"/>
    <n v="0"/>
    <n v="20"/>
    <n v="0"/>
    <n v="0"/>
    <n v="0"/>
    <n v="0"/>
    <n v="1.3334183573547205"/>
    <n v="0"/>
  </r>
  <r>
    <x v="7"/>
    <n v="12"/>
    <n v="4"/>
    <n v="0"/>
    <n v="0"/>
    <n v="20"/>
    <n v="0"/>
    <n v="0.15"/>
    <n v="0"/>
    <n v="20"/>
    <n v="0"/>
    <n v="0"/>
    <n v="0"/>
    <n v="0"/>
    <n v="1.3334183573547205"/>
    <n v="0"/>
  </r>
  <r>
    <x v="7"/>
    <n v="12"/>
    <n v="5"/>
    <n v="0"/>
    <n v="0"/>
    <n v="20"/>
    <n v="0"/>
    <n v="0.15"/>
    <n v="0"/>
    <n v="20"/>
    <n v="0"/>
    <n v="0"/>
    <n v="0"/>
    <n v="0"/>
    <n v="1.3334183573547205"/>
    <n v="0"/>
  </r>
  <r>
    <x v="7"/>
    <n v="12"/>
    <n v="6"/>
    <n v="0"/>
    <n v="3"/>
    <n v="21"/>
    <n v="0"/>
    <n v="0.15"/>
    <n v="2.19"/>
    <n v="21.088999999999999"/>
    <n v="36726.913"/>
    <n v="0"/>
    <n v="0"/>
    <n v="0"/>
    <n v="1.3334183573547205"/>
    <n v="0"/>
  </r>
  <r>
    <x v="7"/>
    <n v="12"/>
    <n v="7"/>
    <n v="190"/>
    <n v="131"/>
    <n v="23"/>
    <n v="0"/>
    <n v="0.15"/>
    <n v="307.40800000000002"/>
    <n v="35.637999999999998"/>
    <n v="6353368.5379999997"/>
    <n v="6029154.3660000004"/>
    <n v="6029.1543659999998"/>
    <n v="6.0291543660000002"/>
    <n v="1.3334183573547205"/>
    <n v="8.0393851109497607"/>
  </r>
  <r>
    <x v="7"/>
    <n v="12"/>
    <n v="8"/>
    <n v="4"/>
    <n v="161"/>
    <n v="25"/>
    <n v="0"/>
    <n v="0.15"/>
    <n v="132.80699999999999"/>
    <n v="30.425999999999998"/>
    <n v="2659362.5690000001"/>
    <n v="2466041.7149999999"/>
    <n v="2466.0417149999998"/>
    <n v="2.4660417149999998"/>
    <n v="1.3334183573547205"/>
    <n v="3.2882652927835174"/>
  </r>
  <r>
    <x v="7"/>
    <n v="12"/>
    <n v="9"/>
    <n v="83"/>
    <n v="309"/>
    <n v="26"/>
    <n v="0"/>
    <n v="0.15"/>
    <n v="358.54399999999998"/>
    <n v="40.618000000000002"/>
    <n v="7063804.9500000002"/>
    <n v="6714417.1909999996"/>
    <n v="6714.4171909999995"/>
    <n v="6.7144171909999999"/>
    <n v="1.3334183573547205"/>
    <n v="8.9531271414175162"/>
  </r>
  <r>
    <x v="7"/>
    <n v="12"/>
    <n v="10"/>
    <n v="7"/>
    <n v="187"/>
    <n v="27"/>
    <n v="0"/>
    <n v="0.15"/>
    <n v="168.774"/>
    <n v="33.856000000000002"/>
    <n v="3291775.27"/>
    <n v="3076045.5210000002"/>
    <n v="3076.045521"/>
    <n v="3.0760455210000002"/>
    <n v="1.3334183573547205"/>
    <n v="4.1016555657601659"/>
  </r>
  <r>
    <x v="7"/>
    <n v="12"/>
    <n v="11"/>
    <n v="97"/>
    <n v="436"/>
    <n v="28"/>
    <n v="0"/>
    <n v="0.15"/>
    <n v="518.65499999999997"/>
    <n v="49.042000000000002"/>
    <n v="9764001.2949999999"/>
    <n v="9318934.8440000005"/>
    <n v="9318.9348439999994"/>
    <n v="9.3189348439999993"/>
    <n v="1.3334183573547205"/>
    <n v="12.426038791982148"/>
  </r>
  <r>
    <x v="7"/>
    <n v="12"/>
    <n v="12"/>
    <n v="416"/>
    <n v="394"/>
    <n v="28"/>
    <n v="0"/>
    <n v="0.15"/>
    <n v="778.18600000000004"/>
    <n v="59.597999999999999"/>
    <n v="14090976.689999999"/>
    <n v="13492588.300000001"/>
    <n v="13492.588299999999"/>
    <n v="13.4925883"/>
    <n v="1.3334183573547205"/>
    <n v="17.991264927449521"/>
  </r>
  <r>
    <x v="7"/>
    <n v="12"/>
    <n v="13"/>
    <n v="304"/>
    <n v="430"/>
    <n v="28"/>
    <n v="0"/>
    <n v="0.15"/>
    <n v="716.75"/>
    <n v="57.12"/>
    <n v="13144559.57"/>
    <n v="12579706.49"/>
    <n v="12579.70649"/>
    <n v="12.57970649"/>
    <n v="1.3334183573547205"/>
    <n v="16.774011563900316"/>
  </r>
  <r>
    <x v="7"/>
    <n v="12"/>
    <n v="14"/>
    <n v="177"/>
    <n v="407"/>
    <n v="28"/>
    <n v="0"/>
    <n v="0.15"/>
    <n v="568.44600000000003"/>
    <n v="51.122999999999998"/>
    <n v="10723492.16"/>
    <n v="10244427.130000001"/>
    <n v="10244.42713"/>
    <n v="10.24442713"/>
    <n v="1.3334183573547205"/>
    <n v="13.660107195724734"/>
  </r>
  <r>
    <x v="7"/>
    <n v="12"/>
    <n v="15"/>
    <n v="259"/>
    <n v="323"/>
    <n v="27"/>
    <n v="0"/>
    <n v="0.15"/>
    <n v="582.39099999999996"/>
    <n v="50.765000000000001"/>
    <n v="11134374.98"/>
    <n v="10640750.75"/>
    <n v="10640.750749999999"/>
    <n v="10.64075075"/>
    <n v="1.3334183573547205"/>
    <n v="14.18857238608601"/>
  </r>
  <r>
    <x v="7"/>
    <n v="12"/>
    <n v="16"/>
    <n v="585"/>
    <n v="152"/>
    <n v="26"/>
    <n v="0"/>
    <n v="0.15"/>
    <n v="769.56399999999996"/>
    <n v="57.557000000000002"/>
    <n v="14570713.460000001"/>
    <n v="13955326.08"/>
    <n v="13955.326080000001"/>
    <n v="13.955326080000001"/>
    <n v="1.3334183573547205"/>
    <n v="18.608287977943093"/>
  </r>
  <r>
    <x v="7"/>
    <n v="12"/>
    <n v="17"/>
    <n v="49"/>
    <n v="141"/>
    <n v="25"/>
    <n v="0"/>
    <n v="0.15"/>
    <n v="182.55799999999999"/>
    <n v="32.49"/>
    <n v="3729221.023"/>
    <n v="3497990.8309999998"/>
    <n v="3497.9908310000001"/>
    <n v="3.4979908310000001"/>
    <n v="1.3334183573547205"/>
    <n v="4.6642851879138938"/>
  </r>
  <r>
    <x v="7"/>
    <n v="12"/>
    <n v="18"/>
    <n v="226"/>
    <n v="63"/>
    <n v="23"/>
    <n v="0"/>
    <n v="0.15"/>
    <n v="193.90299999999999"/>
    <n v="30.937999999999999"/>
    <n v="3962457.2250000001"/>
    <n v="3722962.5469999998"/>
    <n v="3722.9625470000001"/>
    <n v="3.7229625469999998"/>
    <n v="1.3334183573547205"/>
    <n v="4.9642666039138863"/>
  </r>
  <r>
    <x v="7"/>
    <n v="12"/>
    <n v="19"/>
    <n v="0"/>
    <n v="0"/>
    <n v="22"/>
    <n v="0"/>
    <n v="0.14000000000000001"/>
    <n v="0"/>
    <n v="22"/>
    <n v="0"/>
    <n v="0"/>
    <n v="0"/>
    <n v="0"/>
    <n v="1.3334183573547205"/>
    <n v="0"/>
  </r>
  <r>
    <x v="7"/>
    <n v="12"/>
    <n v="20"/>
    <n v="0"/>
    <n v="0"/>
    <n v="21"/>
    <n v="0"/>
    <n v="0.14000000000000001"/>
    <n v="0"/>
    <n v="21"/>
    <n v="0"/>
    <n v="0"/>
    <n v="0"/>
    <n v="0"/>
    <n v="1.3334183573547205"/>
    <n v="0"/>
  </r>
  <r>
    <x v="7"/>
    <n v="12"/>
    <n v="21"/>
    <n v="0"/>
    <n v="0"/>
    <n v="21"/>
    <n v="0"/>
    <n v="0.14000000000000001"/>
    <n v="0"/>
    <n v="21"/>
    <n v="0"/>
    <n v="0"/>
    <n v="0"/>
    <n v="0"/>
    <n v="1.3334183573547205"/>
    <n v="0"/>
  </r>
  <r>
    <x v="7"/>
    <n v="12"/>
    <n v="22"/>
    <n v="0"/>
    <n v="0"/>
    <n v="21"/>
    <n v="0"/>
    <n v="0.14000000000000001"/>
    <n v="0"/>
    <n v="21"/>
    <n v="0"/>
    <n v="0"/>
    <n v="0"/>
    <n v="0"/>
    <n v="1.3334183573547205"/>
    <n v="0"/>
  </r>
  <r>
    <x v="7"/>
    <n v="12"/>
    <n v="23"/>
    <n v="0"/>
    <n v="0"/>
    <n v="20"/>
    <n v="0"/>
    <n v="0.14000000000000001"/>
    <n v="0"/>
    <n v="20"/>
    <n v="0"/>
    <n v="0"/>
    <n v="0"/>
    <n v="0"/>
    <n v="1.3334183573547205"/>
    <n v="0"/>
  </r>
  <r>
    <x v="7"/>
    <n v="13"/>
    <n v="0"/>
    <n v="0"/>
    <n v="0"/>
    <n v="20"/>
    <n v="0"/>
    <n v="0.14000000000000001"/>
    <n v="0"/>
    <n v="20"/>
    <n v="0"/>
    <n v="0"/>
    <n v="0"/>
    <n v="0"/>
    <n v="1.3334183573547205"/>
    <n v="0"/>
  </r>
  <r>
    <x v="7"/>
    <n v="13"/>
    <n v="1"/>
    <n v="0"/>
    <n v="0"/>
    <n v="20"/>
    <n v="0"/>
    <n v="0.14000000000000001"/>
    <n v="0"/>
    <n v="20"/>
    <n v="0"/>
    <n v="0"/>
    <n v="0"/>
    <n v="0"/>
    <n v="1.3334183573547205"/>
    <n v="0"/>
  </r>
  <r>
    <x v="7"/>
    <n v="13"/>
    <n v="2"/>
    <n v="0"/>
    <n v="0"/>
    <n v="19"/>
    <n v="0"/>
    <n v="0.14000000000000001"/>
    <n v="0"/>
    <n v="19"/>
    <n v="0"/>
    <n v="0"/>
    <n v="0"/>
    <n v="0"/>
    <n v="1.3334183573547205"/>
    <n v="0"/>
  </r>
  <r>
    <x v="7"/>
    <n v="13"/>
    <n v="3"/>
    <n v="0"/>
    <n v="0"/>
    <n v="19"/>
    <n v="0"/>
    <n v="0.14000000000000001"/>
    <n v="0"/>
    <n v="19"/>
    <n v="0"/>
    <n v="0"/>
    <n v="0"/>
    <n v="0"/>
    <n v="1.3334183573547205"/>
    <n v="0"/>
  </r>
  <r>
    <x v="7"/>
    <n v="13"/>
    <n v="4"/>
    <n v="0"/>
    <n v="0"/>
    <n v="19"/>
    <n v="0"/>
    <n v="0.14000000000000001"/>
    <n v="0"/>
    <n v="19"/>
    <n v="0"/>
    <n v="0"/>
    <n v="0"/>
    <n v="0"/>
    <n v="1.3334183573547205"/>
    <n v="0"/>
  </r>
  <r>
    <x v="7"/>
    <n v="13"/>
    <n v="5"/>
    <n v="0"/>
    <n v="0"/>
    <n v="19"/>
    <n v="0"/>
    <n v="0.14000000000000001"/>
    <n v="0"/>
    <n v="19"/>
    <n v="0"/>
    <n v="0"/>
    <n v="0"/>
    <n v="0"/>
    <n v="1.3334183573547205"/>
    <n v="0"/>
  </r>
  <r>
    <x v="7"/>
    <n v="13"/>
    <n v="6"/>
    <n v="0"/>
    <n v="27"/>
    <n v="20"/>
    <n v="0"/>
    <n v="0.14000000000000001"/>
    <n v="19.861000000000001"/>
    <n v="20.806999999999999"/>
    <n v="373933.364"/>
    <n v="261594.35399999999"/>
    <n v="261.59435400000001"/>
    <n v="0.26159435399999997"/>
    <n v="1.3334183573547205"/>
    <n v="0.34881471380394924"/>
  </r>
  <r>
    <x v="7"/>
    <n v="13"/>
    <n v="7"/>
    <n v="404"/>
    <n v="120"/>
    <n v="24"/>
    <n v="0"/>
    <n v="0.14000000000000001"/>
    <n v="508.93400000000003"/>
    <n v="44.941000000000003"/>
    <n v="10268683.300000001"/>
    <n v="9805733.9619999994"/>
    <n v="9805.7339620000002"/>
    <n v="9.8057339619999997"/>
    <n v="1.3334183573547205"/>
    <n v="13.075145672267434"/>
  </r>
  <r>
    <x v="7"/>
    <n v="13"/>
    <n v="8"/>
    <n v="567"/>
    <n v="157"/>
    <n v="27"/>
    <n v="0"/>
    <n v="0.14000000000000001"/>
    <n v="747.125"/>
    <n v="57.654000000000003"/>
    <n v="14169424.82"/>
    <n v="13568256.699999999"/>
    <n v="13568.2567"/>
    <n v="13.568256699999999"/>
    <n v="1.3334183573547205"/>
    <n v="18.092162561081178"/>
  </r>
  <r>
    <x v="7"/>
    <n v="13"/>
    <n v="9"/>
    <n v="699"/>
    <n v="164"/>
    <n v="27"/>
    <n v="0"/>
    <n v="0.14000000000000001"/>
    <n v="883.93600000000004"/>
    <n v="63.16"/>
    <n v="16172238.24"/>
    <n v="15500102.470000001"/>
    <n v="15500.10247"/>
    <n v="15.50010247"/>
    <n v="1.3334183573547205"/>
    <n v="20.668121174377244"/>
  </r>
  <r>
    <x v="7"/>
    <n v="13"/>
    <n v="10"/>
    <n v="761"/>
    <n v="175"/>
    <n v="28"/>
    <n v="0"/>
    <n v="0.14000000000000001"/>
    <n v="924.75300000000004"/>
    <n v="65.748999999999995"/>
    <n v="16586359.99"/>
    <n v="15899550.24"/>
    <n v="15899.55024"/>
    <n v="15.89955024"/>
    <n v="1.3334183573547205"/>
    <n v="21.200752163699651"/>
  </r>
  <r>
    <x v="7"/>
    <n v="13"/>
    <n v="11"/>
    <n v="808"/>
    <n v="173"/>
    <n v="28"/>
    <n v="0"/>
    <n v="0.14000000000000001"/>
    <n v="933.61500000000001"/>
    <n v="66.061000000000007"/>
    <n v="16642637.98"/>
    <n v="15953834.08"/>
    <n v="15953.834080000001"/>
    <n v="15.95383408"/>
    <n v="1.3334183573547205"/>
    <n v="21.273135232463357"/>
  </r>
  <r>
    <x v="7"/>
    <n v="13"/>
    <n v="12"/>
    <n v="222"/>
    <n v="463"/>
    <n v="29"/>
    <n v="0"/>
    <n v="0.14000000000000001"/>
    <n v="667.36800000000005"/>
    <n v="56.048000000000002"/>
    <n v="12184818.960000001"/>
    <n v="11653973.32"/>
    <n v="11653.973319999999"/>
    <n v="11.65397332"/>
    <n v="1.3334183573547205"/>
    <n v="15.539621961010139"/>
  </r>
  <r>
    <x v="7"/>
    <n v="13"/>
    <n v="13"/>
    <n v="829"/>
    <n v="164"/>
    <n v="29"/>
    <n v="0"/>
    <n v="0.14000000000000001"/>
    <n v="940.47199999999998"/>
    <n v="67.337999999999994"/>
    <n v="16662654.529999999"/>
    <n v="15973141.369999999"/>
    <n v="15973.141369999999"/>
    <n v="15.97314137"/>
    <n v="1.3334183573547205"/>
    <n v="21.298879927380131"/>
  </r>
  <r>
    <x v="7"/>
    <n v="13"/>
    <n v="14"/>
    <n v="802"/>
    <n v="159"/>
    <n v="28"/>
    <n v="0"/>
    <n v="0.14000000000000001"/>
    <n v="937.20899999999995"/>
    <n v="66.254000000000005"/>
    <n v="16763903.66"/>
    <n v="16070802.83"/>
    <n v="16070.802830000001"/>
    <n v="16.070802830000002"/>
    <n v="1.3334183573547205"/>
    <n v="21.429103510950195"/>
  </r>
  <r>
    <x v="7"/>
    <n v="13"/>
    <n v="15"/>
    <n v="748"/>
    <n v="150"/>
    <n v="28"/>
    <n v="0"/>
    <n v="0.14000000000000001"/>
    <n v="912.69100000000003"/>
    <n v="65.326999999999998"/>
    <n v="16517114.41"/>
    <n v="15832758.32"/>
    <n v="15832.758320000001"/>
    <n v="15.83275832"/>
    <n v="1.3334183573547205"/>
    <n v="21.111690591448685"/>
  </r>
  <r>
    <x v="7"/>
    <n v="13"/>
    <n v="16"/>
    <n v="659"/>
    <n v="135"/>
    <n v="27"/>
    <n v="0"/>
    <n v="0.14000000000000001"/>
    <n v="823.69"/>
    <n v="60.786000000000001"/>
    <n v="15388633.09"/>
    <n v="14744263.58"/>
    <n v="14744.263580000001"/>
    <n v="14.74426358"/>
    <n v="1.3334183573547205"/>
    <n v="19.660271723248631"/>
  </r>
  <r>
    <x v="7"/>
    <n v="13"/>
    <n v="17"/>
    <n v="512"/>
    <n v="109"/>
    <n v="25"/>
    <n v="0"/>
    <n v="0.14000000000000001"/>
    <n v="620.73400000000004"/>
    <n v="50.545000000000002"/>
    <n v="12268336.84"/>
    <n v="11734531.82"/>
    <n v="11734.53182"/>
    <n v="11.734531820000001"/>
    <n v="1.3334183573547205"/>
    <n v="15.6470401437511"/>
  </r>
  <r>
    <x v="7"/>
    <n v="13"/>
    <n v="18"/>
    <n v="266"/>
    <n v="61"/>
    <n v="22"/>
    <n v="0.1"/>
    <n v="0.14000000000000001"/>
    <n v="222.15299999999999"/>
    <n v="30.798999999999999"/>
    <n v="4558190.6109999996"/>
    <n v="4297586.7309999997"/>
    <n v="4297.5867310000003"/>
    <n v="4.297586731"/>
    <n v="1.3334183573547205"/>
    <n v="5.7304810394394625"/>
  </r>
  <r>
    <x v="7"/>
    <n v="13"/>
    <n v="19"/>
    <n v="0"/>
    <n v="0"/>
    <n v="20"/>
    <n v="0.2"/>
    <n v="0.14000000000000001"/>
    <n v="0"/>
    <n v="20"/>
    <n v="0"/>
    <n v="0"/>
    <n v="0"/>
    <n v="0"/>
    <n v="1.3334183573547205"/>
    <n v="0"/>
  </r>
  <r>
    <x v="7"/>
    <n v="13"/>
    <n v="20"/>
    <n v="0"/>
    <n v="0"/>
    <n v="20"/>
    <n v="0.1"/>
    <n v="0.14000000000000001"/>
    <n v="0"/>
    <n v="20"/>
    <n v="0"/>
    <n v="0"/>
    <n v="0"/>
    <n v="0"/>
    <n v="1.3334183573547205"/>
    <n v="0"/>
  </r>
  <r>
    <x v="7"/>
    <n v="13"/>
    <n v="21"/>
    <n v="0"/>
    <n v="0"/>
    <n v="19"/>
    <n v="0"/>
    <n v="0.14000000000000001"/>
    <n v="0"/>
    <n v="19"/>
    <n v="0"/>
    <n v="0"/>
    <n v="0"/>
    <n v="0"/>
    <n v="1.3334183573547205"/>
    <n v="0"/>
  </r>
  <r>
    <x v="7"/>
    <n v="13"/>
    <n v="22"/>
    <n v="0"/>
    <n v="0"/>
    <n v="18"/>
    <n v="0"/>
    <n v="0.14000000000000001"/>
    <n v="0"/>
    <n v="18"/>
    <n v="0"/>
    <n v="0"/>
    <n v="0"/>
    <n v="0"/>
    <n v="1.3334183573547205"/>
    <n v="0"/>
  </r>
  <r>
    <x v="7"/>
    <n v="13"/>
    <n v="23"/>
    <n v="0"/>
    <n v="0"/>
    <n v="18"/>
    <n v="0"/>
    <n v="0.14000000000000001"/>
    <n v="0"/>
    <n v="18"/>
    <n v="0"/>
    <n v="0"/>
    <n v="0"/>
    <n v="0"/>
    <n v="1.3334183573547205"/>
    <n v="0"/>
  </r>
  <r>
    <x v="7"/>
    <n v="14"/>
    <n v="0"/>
    <n v="0"/>
    <n v="0"/>
    <n v="17"/>
    <n v="0"/>
    <n v="0.14000000000000001"/>
    <n v="0"/>
    <n v="17"/>
    <n v="0"/>
    <n v="0"/>
    <n v="0"/>
    <n v="0"/>
    <n v="1.3334183573547205"/>
    <n v="0"/>
  </r>
  <r>
    <x v="7"/>
    <n v="14"/>
    <n v="1"/>
    <n v="0"/>
    <n v="0"/>
    <n v="16"/>
    <n v="0"/>
    <n v="0.14000000000000001"/>
    <n v="0"/>
    <n v="16"/>
    <n v="0"/>
    <n v="0"/>
    <n v="0"/>
    <n v="0"/>
    <n v="1.3334183573547205"/>
    <n v="0"/>
  </r>
  <r>
    <x v="7"/>
    <n v="14"/>
    <n v="2"/>
    <n v="0"/>
    <n v="0"/>
    <n v="16"/>
    <n v="0"/>
    <n v="0.14000000000000001"/>
    <n v="0"/>
    <n v="16"/>
    <n v="0"/>
    <n v="0"/>
    <n v="0"/>
    <n v="0"/>
    <n v="1.3334183573547205"/>
    <n v="0"/>
  </r>
  <r>
    <x v="7"/>
    <n v="14"/>
    <n v="3"/>
    <n v="0"/>
    <n v="0"/>
    <n v="15"/>
    <n v="0"/>
    <n v="0.14000000000000001"/>
    <n v="0"/>
    <n v="15"/>
    <n v="0"/>
    <n v="0"/>
    <n v="0"/>
    <n v="0"/>
    <n v="1.3334183573547205"/>
    <n v="0"/>
  </r>
  <r>
    <x v="7"/>
    <n v="14"/>
    <n v="4"/>
    <n v="0"/>
    <n v="0"/>
    <n v="15"/>
    <n v="0"/>
    <n v="0.14000000000000001"/>
    <n v="0"/>
    <n v="15"/>
    <n v="0"/>
    <n v="0"/>
    <n v="0"/>
    <n v="0"/>
    <n v="1.3334183573547205"/>
    <n v="0"/>
  </r>
  <r>
    <x v="7"/>
    <n v="14"/>
    <n v="5"/>
    <n v="0"/>
    <n v="0"/>
    <n v="16"/>
    <n v="0"/>
    <n v="0.14000000000000001"/>
    <n v="0"/>
    <n v="16"/>
    <n v="0"/>
    <n v="0"/>
    <n v="0"/>
    <n v="0"/>
    <n v="1.3334183573547205"/>
    <n v="0"/>
  </r>
  <r>
    <x v="7"/>
    <n v="14"/>
    <n v="6"/>
    <n v="214"/>
    <n v="51"/>
    <n v="18"/>
    <n v="0"/>
    <n v="0.14000000000000001"/>
    <n v="174.304"/>
    <n v="25.102"/>
    <n v="3570243.2620000001"/>
    <n v="3344646.2850000001"/>
    <n v="3344.6462849999998"/>
    <n v="3.3446462850000001"/>
    <n v="1.3334183573547205"/>
    <n v="4.4598127552772686"/>
  </r>
  <r>
    <x v="7"/>
    <n v="14"/>
    <n v="7"/>
    <n v="465"/>
    <n v="109"/>
    <n v="20"/>
    <n v="0"/>
    <n v="0.14000000000000001"/>
    <n v="544.71900000000005"/>
    <n v="42.418999999999997"/>
    <n v="11128527.460000001"/>
    <n v="10635110.43"/>
    <n v="10635.110430000001"/>
    <n v="10.635110429999999"/>
    <n v="1.3334183573547205"/>
    <n v="14.181051479856654"/>
  </r>
  <r>
    <x v="7"/>
    <n v="14"/>
    <n v="8"/>
    <n v="85"/>
    <n v="222"/>
    <n v="23"/>
    <n v="0"/>
    <n v="0.14000000000000001"/>
    <n v="291.93400000000003"/>
    <n v="34.945999999999998"/>
    <n v="5935430.7920000004"/>
    <n v="5626025.8159999996"/>
    <n v="5626.0258160000003"/>
    <n v="5.6260258160000003"/>
    <n v="1.3334183573547205"/>
    <n v="7.5018461020059712"/>
  </r>
  <r>
    <x v="7"/>
    <n v="14"/>
    <n v="9"/>
    <n v="715"/>
    <n v="161"/>
    <n v="25"/>
    <n v="0"/>
    <n v="0.14000000000000001"/>
    <n v="895.78300000000002"/>
    <n v="61.646999999999998"/>
    <n v="16502015.77"/>
    <n v="15818194.68"/>
    <n v="15818.194680000001"/>
    <n v="15.81819468"/>
    <n v="1.3334183573547205"/>
    <n v="21.092271166522778"/>
  </r>
  <r>
    <x v="7"/>
    <n v="14"/>
    <n v="10"/>
    <n v="764"/>
    <n v="177"/>
    <n v="26"/>
    <n v="0"/>
    <n v="0.14000000000000001"/>
    <n v="928.38400000000001"/>
    <n v="63.898000000000003"/>
    <n v="16791404.190000001"/>
    <n v="16097328.92"/>
    <n v="16097.32892"/>
    <n v="16.097328919999999"/>
    <n v="1.3334183573547205"/>
    <n v="21.464473886305036"/>
  </r>
  <r>
    <x v="7"/>
    <n v="14"/>
    <n v="11"/>
    <n v="148"/>
    <n v="446"/>
    <n v="27"/>
    <n v="0"/>
    <n v="0.14000000000000001"/>
    <n v="581.89700000000005"/>
    <n v="50.621000000000002"/>
    <n v="10921183.359999999"/>
    <n v="10435113.35"/>
    <n v="10435.11335"/>
    <n v="10.43511335"/>
    <n v="1.3334183573547205"/>
    <n v="13.914371701967314"/>
  </r>
  <r>
    <x v="7"/>
    <n v="14"/>
    <n v="12"/>
    <n v="240"/>
    <n v="458"/>
    <n v="28"/>
    <n v="0"/>
    <n v="0.14000000000000001"/>
    <n v="678.40099999999995"/>
    <n v="55.500999999999998"/>
    <n v="12426866.869999999"/>
    <n v="11887444.5"/>
    <n v="11887.4445"/>
    <n v="11.887444500000001"/>
    <n v="1.3334183573547205"/>
    <n v="15.850936718335408"/>
  </r>
  <r>
    <x v="7"/>
    <n v="14"/>
    <n v="13"/>
    <n v="170"/>
    <n v="452"/>
    <n v="28"/>
    <n v="0"/>
    <n v="0.14000000000000001"/>
    <n v="608.51499999999999"/>
    <n v="52.698"/>
    <n v="11320442.75"/>
    <n v="10820225.390000001"/>
    <n v="10820.22539"/>
    <n v="10.820225389999999"/>
    <n v="1.3334183573547205"/>
    <n v="14.427887165741639"/>
  </r>
  <r>
    <x v="7"/>
    <n v="14"/>
    <n v="14"/>
    <n v="767"/>
    <n v="181"/>
    <n v="28"/>
    <n v="0"/>
    <n v="0.14000000000000001"/>
    <n v="930.36199999999997"/>
    <n v="65.968999999999994"/>
    <n v="16655003.91"/>
    <n v="15965761.84"/>
    <n v="15965.761839999999"/>
    <n v="15.965761840000001"/>
    <n v="1.3334183573547205"/>
    <n v="21.28903992660948"/>
  </r>
  <r>
    <x v="7"/>
    <n v="14"/>
    <n v="15"/>
    <n v="62"/>
    <n v="308"/>
    <n v="27"/>
    <n v="0"/>
    <n v="0.14000000000000001"/>
    <n v="336.20400000000001"/>
    <n v="40.698999999999998"/>
    <n v="6595421.7630000003"/>
    <n v="6262630.6840000004"/>
    <n v="6262.6306839999997"/>
    <n v="6.2626306840000003"/>
    <n v="1.3334183573547205"/>
    <n v="8.3507067193785502"/>
  </r>
  <r>
    <x v="7"/>
    <n v="14"/>
    <n v="16"/>
    <n v="88"/>
    <n v="235"/>
    <n v="26"/>
    <n v="0"/>
    <n v="0.14000000000000001"/>
    <n v="305.98700000000002"/>
    <n v="38.514000000000003"/>
    <n v="6125924.4759999998"/>
    <n v="5809769.551"/>
    <n v="5809.7695510000003"/>
    <n v="5.8097695509999996"/>
    <n v="1.3334183573547205"/>
    <n v="7.7468533713038914"/>
  </r>
  <r>
    <x v="7"/>
    <n v="14"/>
    <n v="17"/>
    <n v="540"/>
    <n v="105"/>
    <n v="24"/>
    <n v="0"/>
    <n v="0.14000000000000001"/>
    <n v="643.81600000000003"/>
    <n v="50.497"/>
    <n v="12734106.65"/>
    <n v="12183797.560000001"/>
    <n v="12183.797560000001"/>
    <n v="12.18379756"/>
    <n v="1.3334183573547205"/>
    <n v="16.246099328797651"/>
  </r>
  <r>
    <x v="7"/>
    <n v="14"/>
    <n v="18"/>
    <n v="300"/>
    <n v="58"/>
    <n v="21"/>
    <n v="0.1"/>
    <n v="0.14000000000000001"/>
    <n v="229.91200000000001"/>
    <n v="30.105"/>
    <n v="4733173.2070000004"/>
    <n v="4466368.9979999997"/>
    <n v="4466.3689979999999"/>
    <n v="4.4663689980000001"/>
    <n v="1.3334183573547205"/>
    <n v="5.9555384126532092"/>
  </r>
  <r>
    <x v="7"/>
    <n v="14"/>
    <n v="19"/>
    <n v="0"/>
    <n v="0"/>
    <n v="19"/>
    <n v="0.2"/>
    <n v="0.14000000000000001"/>
    <n v="0"/>
    <n v="19"/>
    <n v="0"/>
    <n v="0"/>
    <n v="0"/>
    <n v="0"/>
    <n v="1.3334183573547205"/>
    <n v="0"/>
  </r>
  <r>
    <x v="7"/>
    <n v="14"/>
    <n v="20"/>
    <n v="0"/>
    <n v="0"/>
    <n v="18"/>
    <n v="0"/>
    <n v="0.14000000000000001"/>
    <n v="0"/>
    <n v="18"/>
    <n v="0"/>
    <n v="0"/>
    <n v="0"/>
    <n v="0"/>
    <n v="1.3334183573547205"/>
    <n v="0"/>
  </r>
  <r>
    <x v="7"/>
    <n v="14"/>
    <n v="21"/>
    <n v="0"/>
    <n v="0"/>
    <n v="17"/>
    <n v="0"/>
    <n v="0.14000000000000001"/>
    <n v="0"/>
    <n v="17"/>
    <n v="0"/>
    <n v="0"/>
    <n v="0"/>
    <n v="0"/>
    <n v="1.3334183573547205"/>
    <n v="0"/>
  </r>
  <r>
    <x v="7"/>
    <n v="14"/>
    <n v="22"/>
    <n v="0"/>
    <n v="0"/>
    <n v="16"/>
    <n v="0"/>
    <n v="0.14000000000000001"/>
    <n v="0"/>
    <n v="16"/>
    <n v="0"/>
    <n v="0"/>
    <n v="0"/>
    <n v="0"/>
    <n v="1.3334183573547205"/>
    <n v="0"/>
  </r>
  <r>
    <x v="7"/>
    <n v="14"/>
    <n v="23"/>
    <n v="0"/>
    <n v="0"/>
    <n v="16"/>
    <n v="0"/>
    <n v="0.14000000000000001"/>
    <n v="0"/>
    <n v="16"/>
    <n v="0"/>
    <n v="0"/>
    <n v="0"/>
    <n v="0"/>
    <n v="1.3334183573547205"/>
    <n v="0"/>
  </r>
  <r>
    <x v="7"/>
    <n v="15"/>
    <n v="0"/>
    <n v="0"/>
    <n v="0"/>
    <n v="15"/>
    <n v="0"/>
    <n v="0.14000000000000001"/>
    <n v="0"/>
    <n v="15"/>
    <n v="0"/>
    <n v="0"/>
    <n v="0"/>
    <n v="0"/>
    <n v="1.3334183573547205"/>
    <n v="0"/>
  </r>
  <r>
    <x v="7"/>
    <n v="15"/>
    <n v="1"/>
    <n v="0"/>
    <n v="0"/>
    <n v="15"/>
    <n v="0"/>
    <n v="0.14000000000000001"/>
    <n v="0"/>
    <n v="15"/>
    <n v="0"/>
    <n v="0"/>
    <n v="0"/>
    <n v="0"/>
    <n v="1.3334183573547205"/>
    <n v="0"/>
  </r>
  <r>
    <x v="7"/>
    <n v="15"/>
    <n v="2"/>
    <n v="0"/>
    <n v="0"/>
    <n v="15"/>
    <n v="0"/>
    <n v="0.14000000000000001"/>
    <n v="0"/>
    <n v="15"/>
    <n v="0"/>
    <n v="0"/>
    <n v="0"/>
    <n v="0"/>
    <n v="1.3334183573547205"/>
    <n v="0"/>
  </r>
  <r>
    <x v="7"/>
    <n v="15"/>
    <n v="3"/>
    <n v="0"/>
    <n v="0"/>
    <n v="14"/>
    <n v="0"/>
    <n v="0.14000000000000001"/>
    <n v="0"/>
    <n v="14"/>
    <n v="0"/>
    <n v="0"/>
    <n v="0"/>
    <n v="0"/>
    <n v="1.3334183573547205"/>
    <n v="0"/>
  </r>
  <r>
    <x v="7"/>
    <n v="15"/>
    <n v="4"/>
    <n v="0"/>
    <n v="0"/>
    <n v="14"/>
    <n v="0"/>
    <n v="0.14000000000000001"/>
    <n v="0"/>
    <n v="14"/>
    <n v="0"/>
    <n v="0"/>
    <n v="0"/>
    <n v="0"/>
    <n v="1.3334183573547205"/>
    <n v="0"/>
  </r>
  <r>
    <x v="7"/>
    <n v="15"/>
    <n v="5"/>
    <n v="0"/>
    <n v="0"/>
    <n v="14"/>
    <n v="0"/>
    <n v="0.14000000000000001"/>
    <n v="0"/>
    <n v="14"/>
    <n v="0"/>
    <n v="0"/>
    <n v="0"/>
    <n v="0"/>
    <n v="1.3334183573547205"/>
    <n v="0"/>
  </r>
  <r>
    <x v="7"/>
    <n v="15"/>
    <n v="6"/>
    <n v="323"/>
    <n v="44"/>
    <n v="16"/>
    <n v="0"/>
    <n v="0.14000000000000001"/>
    <n v="199.08600000000001"/>
    <n v="24.114000000000001"/>
    <n v="4117621.6970000002"/>
    <n v="3872628.9249999998"/>
    <n v="3872.628925"/>
    <n v="3.8726289249999999"/>
    <n v="1.3334183573547205"/>
    <n v="5.1638344998178765"/>
  </r>
  <r>
    <x v="7"/>
    <n v="15"/>
    <n v="7"/>
    <n v="577"/>
    <n v="88"/>
    <n v="20"/>
    <n v="0"/>
    <n v="0.14000000000000001"/>
    <n v="617.57899999999995"/>
    <n v="45.427999999999997"/>
    <n v="12494144.85"/>
    <n v="11952338.560000001"/>
    <n v="11952.33856"/>
    <n v="11.952338559999999"/>
    <n v="1.3334183573547205"/>
    <n v="15.937467649222684"/>
  </r>
  <r>
    <x v="7"/>
    <n v="15"/>
    <n v="8"/>
    <n v="714"/>
    <n v="114"/>
    <n v="24"/>
    <n v="0"/>
    <n v="0.14000000000000001"/>
    <n v="851.298"/>
    <n v="58.945999999999998"/>
    <n v="16077581"/>
    <n v="15408799.32"/>
    <n v="15408.79932"/>
    <n v="15.40879932"/>
    <n v="1.3334183573547205"/>
    <n v="20.546375878082934"/>
  </r>
  <r>
    <x v="7"/>
    <n v="15"/>
    <n v="9"/>
    <n v="794"/>
    <n v="130"/>
    <n v="26"/>
    <n v="0"/>
    <n v="0.14000000000000001"/>
    <n v="933.48"/>
    <n v="64.201999999999998"/>
    <n v="17014244.77"/>
    <n v="16312273.369999999"/>
    <n v="16312.273370000001"/>
    <n v="16.31227337"/>
    <n v="1.3334183573547205"/>
    <n v="21.751084761746551"/>
  </r>
  <r>
    <x v="7"/>
    <n v="15"/>
    <n v="10"/>
    <n v="818"/>
    <n v="152"/>
    <n v="27"/>
    <n v="0"/>
    <n v="0.14000000000000001"/>
    <n v="947.53899999999999"/>
    <n v="65.69"/>
    <n v="17012065.329999998"/>
    <n v="16310171.15"/>
    <n v="16310.17115"/>
    <n v="16.310171149999999"/>
    <n v="1.3334183573547205"/>
    <n v="21.748281623007351"/>
  </r>
  <r>
    <x v="7"/>
    <n v="15"/>
    <n v="11"/>
    <n v="844"/>
    <n v="157"/>
    <n v="28"/>
    <n v="0"/>
    <n v="0.14000000000000001"/>
    <n v="947.57899999999995"/>
    <n v="66.638999999999996"/>
    <n v="16856811"/>
    <n v="16160418.1"/>
    <n v="16160.418100000001"/>
    <n v="16.160418100000001"/>
    <n v="1.3334183573547205"/>
    <n v="21.548598157067495"/>
  </r>
  <r>
    <x v="7"/>
    <n v="15"/>
    <n v="12"/>
    <n v="850"/>
    <n v="160"/>
    <n v="29"/>
    <n v="0"/>
    <n v="0.14000000000000001"/>
    <n v="938.63599999999997"/>
    <n v="67.244"/>
    <n v="16607617.779999999"/>
    <n v="15920054.789999999"/>
    <n v="15920.05479"/>
    <n v="15.92005479"/>
    <n v="1.3334183573547205"/>
    <n v="21.22809330707895"/>
  </r>
  <r>
    <x v="7"/>
    <n v="15"/>
    <n v="13"/>
    <n v="779"/>
    <n v="198"/>
    <n v="30"/>
    <n v="0"/>
    <n v="0.14000000000000001"/>
    <n v="924.86300000000006"/>
    <n v="67.692999999999998"/>
    <n v="16349005.59"/>
    <n v="15670606.26"/>
    <n v="15670.60626"/>
    <n v="15.67060626"/>
    <n v="1.3334183573547205"/>
    <n v="20.895474057961799"/>
  </r>
  <r>
    <x v="7"/>
    <n v="15"/>
    <n v="14"/>
    <n v="84"/>
    <n v="386"/>
    <n v="30"/>
    <n v="0"/>
    <n v="0.14000000000000001"/>
    <n v="445.16399999999999"/>
    <n v="48.097000000000001"/>
    <n v="8450176.8379999995"/>
    <n v="8051664.4110000003"/>
    <n v="8051.6644109999997"/>
    <n v="8.0516644110000009"/>
    <n v="1.3334183573547205"/>
    <n v="10.736237132887084"/>
  </r>
  <r>
    <x v="7"/>
    <n v="15"/>
    <n v="15"/>
    <n v="31"/>
    <n v="274"/>
    <n v="29"/>
    <n v="0"/>
    <n v="0.14000000000000001"/>
    <n v="271.81099999999998"/>
    <n v="40.070999999999998"/>
    <n v="5304601.4309999999"/>
    <n v="5017549.2479999997"/>
    <n v="5017.5492480000003"/>
    <n v="5.0175492479999999"/>
    <n v="1.3334183573547205"/>
    <n v="6.6904922762145729"/>
  </r>
  <r>
    <x v="7"/>
    <n v="15"/>
    <n v="16"/>
    <n v="566"/>
    <n v="171"/>
    <n v="29"/>
    <n v="0"/>
    <n v="0.14000000000000001"/>
    <n v="761.06799999999998"/>
    <n v="60.210999999999999"/>
    <n v="14247535.529999999"/>
    <n v="13643599.630000001"/>
    <n v="13643.599630000001"/>
    <n v="13.643599630000001"/>
    <n v="1.3334183573547205"/>
    <n v="18.192626207040075"/>
  </r>
  <r>
    <x v="7"/>
    <n v="15"/>
    <n v="17"/>
    <n v="406"/>
    <n v="134"/>
    <n v="28"/>
    <n v="0.1"/>
    <n v="0.14000000000000001"/>
    <n v="546.71400000000006"/>
    <n v="49.764000000000003"/>
    <n v="10809287.029999999"/>
    <n v="10327181.949999999"/>
    <n v="10327.18195"/>
    <n v="10.32718195"/>
    <n v="1.3334183573547205"/>
    <n v="13.770453991872319"/>
  </r>
  <r>
    <x v="7"/>
    <n v="15"/>
    <n v="18"/>
    <n v="53"/>
    <n v="60"/>
    <n v="24"/>
    <n v="0.3"/>
    <n v="0.14000000000000001"/>
    <n v="89.269000000000005"/>
    <n v="27.31"/>
    <n v="1778100.068"/>
    <n v="1616005.8489999999"/>
    <n v="1616.0058489999999"/>
    <n v="1.616005849"/>
    <n v="1.3334183573547205"/>
    <n v="2.1548118646492003"/>
  </r>
  <r>
    <x v="7"/>
    <n v="15"/>
    <n v="19"/>
    <n v="0"/>
    <n v="0"/>
    <n v="22"/>
    <n v="0.3"/>
    <n v="0.14000000000000001"/>
    <n v="0"/>
    <n v="22"/>
    <n v="0"/>
    <n v="0"/>
    <n v="0"/>
    <n v="0"/>
    <n v="1.3334183573547205"/>
    <n v="0"/>
  </r>
  <r>
    <x v="7"/>
    <n v="15"/>
    <n v="20"/>
    <n v="0"/>
    <n v="0"/>
    <n v="20"/>
    <n v="0"/>
    <n v="0.14000000000000001"/>
    <n v="0"/>
    <n v="20"/>
    <n v="0"/>
    <n v="0"/>
    <n v="0"/>
    <n v="0"/>
    <n v="1.3334183573547205"/>
    <n v="0"/>
  </r>
  <r>
    <x v="7"/>
    <n v="15"/>
    <n v="21"/>
    <n v="0"/>
    <n v="0"/>
    <n v="20"/>
    <n v="0"/>
    <n v="0.14000000000000001"/>
    <n v="0"/>
    <n v="20"/>
    <n v="0"/>
    <n v="0"/>
    <n v="0"/>
    <n v="0"/>
    <n v="1.3334183573547205"/>
    <n v="0"/>
  </r>
  <r>
    <x v="7"/>
    <n v="15"/>
    <n v="22"/>
    <n v="0"/>
    <n v="0"/>
    <n v="20"/>
    <n v="0"/>
    <n v="0.14000000000000001"/>
    <n v="0"/>
    <n v="20"/>
    <n v="0"/>
    <n v="0"/>
    <n v="0"/>
    <n v="0"/>
    <n v="1.3334183573547205"/>
    <n v="0"/>
  </r>
  <r>
    <x v="7"/>
    <n v="15"/>
    <n v="23"/>
    <n v="0"/>
    <n v="0"/>
    <n v="20"/>
    <n v="0"/>
    <n v="0.14000000000000001"/>
    <n v="0"/>
    <n v="20"/>
    <n v="0"/>
    <n v="0"/>
    <n v="0"/>
    <n v="0"/>
    <n v="1.3334183573547205"/>
    <n v="0"/>
  </r>
  <r>
    <x v="7"/>
    <n v="16"/>
    <n v="0"/>
    <n v="0"/>
    <n v="0"/>
    <n v="19"/>
    <n v="0"/>
    <n v="0.14000000000000001"/>
    <n v="0"/>
    <n v="19"/>
    <n v="0"/>
    <n v="0"/>
    <n v="0"/>
    <n v="0"/>
    <n v="1.3334183573547205"/>
    <n v="0"/>
  </r>
  <r>
    <x v="7"/>
    <n v="16"/>
    <n v="1"/>
    <n v="0"/>
    <n v="0"/>
    <n v="19"/>
    <n v="0"/>
    <n v="0.14000000000000001"/>
    <n v="0"/>
    <n v="19"/>
    <n v="0"/>
    <n v="0"/>
    <n v="0"/>
    <n v="0"/>
    <n v="1.3334183573547205"/>
    <n v="0"/>
  </r>
  <r>
    <x v="7"/>
    <n v="16"/>
    <n v="2"/>
    <n v="0"/>
    <n v="0"/>
    <n v="19"/>
    <n v="0"/>
    <n v="0.14000000000000001"/>
    <n v="0"/>
    <n v="19"/>
    <n v="0"/>
    <n v="0"/>
    <n v="0"/>
    <n v="0"/>
    <n v="1.3334183573547205"/>
    <n v="0"/>
  </r>
  <r>
    <x v="7"/>
    <n v="16"/>
    <n v="3"/>
    <n v="0"/>
    <n v="0"/>
    <n v="18"/>
    <n v="0"/>
    <n v="0.14000000000000001"/>
    <n v="0"/>
    <n v="18"/>
    <n v="0"/>
    <n v="0"/>
    <n v="0"/>
    <n v="0"/>
    <n v="1.3334183573547205"/>
    <n v="0"/>
  </r>
  <r>
    <x v="7"/>
    <n v="16"/>
    <n v="4"/>
    <n v="0"/>
    <n v="0"/>
    <n v="18"/>
    <n v="0"/>
    <n v="0.14000000000000001"/>
    <n v="0"/>
    <n v="18"/>
    <n v="0"/>
    <n v="0"/>
    <n v="0"/>
    <n v="0"/>
    <n v="1.3334183573547205"/>
    <n v="0"/>
  </r>
  <r>
    <x v="7"/>
    <n v="16"/>
    <n v="5"/>
    <n v="0"/>
    <n v="0"/>
    <n v="18"/>
    <n v="0"/>
    <n v="0.14000000000000001"/>
    <n v="0"/>
    <n v="18"/>
    <n v="0"/>
    <n v="0"/>
    <n v="0"/>
    <n v="0"/>
    <n v="1.3334183573547205"/>
    <n v="0"/>
  </r>
  <r>
    <x v="7"/>
    <n v="16"/>
    <n v="6"/>
    <n v="137"/>
    <n v="51"/>
    <n v="19"/>
    <n v="0"/>
    <n v="0.14000000000000001"/>
    <n v="133.17400000000001"/>
    <n v="24.417999999999999"/>
    <n v="2693765.017"/>
    <n v="2499225.148"/>
    <n v="2499.225148"/>
    <n v="2.4992251479999998"/>
    <n v="1.3334183573547205"/>
    <n v="3.3325126915057681"/>
  </r>
  <r>
    <x v="7"/>
    <n v="16"/>
    <n v="7"/>
    <n v="375"/>
    <n v="127"/>
    <n v="21"/>
    <n v="0"/>
    <n v="0.14000000000000001"/>
    <n v="486.59399999999999"/>
    <n v="41.018999999999998"/>
    <n v="9966801.0539999995"/>
    <n v="9514548.6009999998"/>
    <n v="9514.5486010000004"/>
    <n v="9.5145486009999996"/>
    <n v="1.3334183573547205"/>
    <n v="12.686873766517072"/>
  </r>
  <r>
    <x v="7"/>
    <n v="16"/>
    <n v="8"/>
    <n v="71"/>
    <n v="216"/>
    <n v="24"/>
    <n v="0"/>
    <n v="0.14000000000000001"/>
    <n v="271.947"/>
    <n v="35.127000000000002"/>
    <n v="5511258.4440000001"/>
    <n v="5216883.5810000002"/>
    <n v="5216.883581"/>
    <n v="5.2168835810000003"/>
    <n v="1.3334183573547205"/>
    <n v="6.956288335087832"/>
  </r>
  <r>
    <x v="7"/>
    <n v="16"/>
    <n v="9"/>
    <n v="630"/>
    <n v="199"/>
    <n v="26"/>
    <n v="0"/>
    <n v="0.14000000000000001"/>
    <n v="847.97799999999995"/>
    <n v="60.683"/>
    <n v="15680787.42"/>
    <n v="15026065.710000001"/>
    <n v="15026.065710000001"/>
    <n v="15.026065709999999"/>
    <n v="1.3334183573547205"/>
    <n v="20.03603185653229"/>
  </r>
  <r>
    <x v="7"/>
    <n v="16"/>
    <n v="10"/>
    <n v="617"/>
    <n v="260"/>
    <n v="28"/>
    <n v="0"/>
    <n v="0.14000000000000001"/>
    <n v="867.28700000000003"/>
    <n v="63.381999999999998"/>
    <n v="15697665.91"/>
    <n v="15042346.130000001"/>
    <n v="15042.34613"/>
    <n v="15.04234613"/>
    <n v="1.3334183573547205"/>
    <n v="20.057740467425738"/>
  </r>
  <r>
    <x v="7"/>
    <n v="16"/>
    <n v="11"/>
    <n v="192"/>
    <n v="443"/>
    <n v="29"/>
    <n v="0"/>
    <n v="0.14000000000000001"/>
    <n v="618.80200000000002"/>
    <n v="54.13"/>
    <n v="11466695.59"/>
    <n v="10961295.91"/>
    <n v="10961.295910000001"/>
    <n v="10.96129591"/>
    <n v="1.3334183573547205"/>
    <n v="14.615993186791217"/>
  </r>
  <r>
    <x v="7"/>
    <n v="16"/>
    <n v="12"/>
    <n v="113"/>
    <n v="456"/>
    <n v="29"/>
    <n v="0"/>
    <n v="0.14000000000000001"/>
    <n v="559.34699999999998"/>
    <n v="51.643000000000001"/>
    <n v="10344437.1"/>
    <n v="9878803.4959999993"/>
    <n v="9878.8034960000005"/>
    <n v="9.8788034959999997"/>
    <n v="1.3334183573547205"/>
    <n v="13.172577930266389"/>
  </r>
  <r>
    <x v="7"/>
    <n v="16"/>
    <n v="13"/>
    <n v="741"/>
    <n v="213"/>
    <n v="30"/>
    <n v="0"/>
    <n v="0.14000000000000001"/>
    <n v="906.37900000000002"/>
    <n v="66.933999999999997"/>
    <n v="16072365.82"/>
    <n v="15403768.93"/>
    <n v="15403.76893"/>
    <n v="15.40376893"/>
    <n v="1.3334183573547205"/>
    <n v="20.539668263712279"/>
  </r>
  <r>
    <x v="7"/>
    <n v="16"/>
    <n v="14"/>
    <n v="740"/>
    <n v="188"/>
    <n v="30"/>
    <n v="0"/>
    <n v="0.14000000000000001"/>
    <n v="909.66600000000005"/>
    <n v="67.123999999999995"/>
    <n v="16203526.060000001"/>
    <n v="15530281.65"/>
    <n v="15530.281650000001"/>
    <n v="15.530281649999999"/>
    <n v="1.3334183573547205"/>
    <n v="20.708362646999156"/>
  </r>
  <r>
    <x v="7"/>
    <n v="16"/>
    <n v="15"/>
    <n v="708"/>
    <n v="162"/>
    <n v="29"/>
    <n v="0"/>
    <n v="0.14000000000000001"/>
    <n v="884.024"/>
    <n v="65.156000000000006"/>
    <n v="16017898.09"/>
    <n v="15351231.210000001"/>
    <n v="15351.23121"/>
    <n v="15.35123121"/>
    <n v="1.3334183573547205"/>
    <n v="20.469613503410717"/>
  </r>
  <r>
    <x v="7"/>
    <n v="16"/>
    <n v="16"/>
    <n v="620"/>
    <n v="141"/>
    <n v="28"/>
    <n v="0"/>
    <n v="0.14000000000000001"/>
    <n v="790.00199999999995"/>
    <n v="60.406999999999996"/>
    <n v="14791830.210000001"/>
    <n v="14168607.800000001"/>
    <n v="14168.6078"/>
    <n v="14.1686078"/>
    <n v="1.3334183573547205"/>
    <n v="18.892681738679279"/>
  </r>
  <r>
    <x v="7"/>
    <n v="16"/>
    <n v="17"/>
    <n v="482"/>
    <n v="108"/>
    <n v="27"/>
    <n v="0"/>
    <n v="0.14000000000000001"/>
    <n v="580.06100000000004"/>
    <n v="50.872"/>
    <n v="11442871.199999999"/>
    <n v="10938315.720000001"/>
    <n v="10938.315720000001"/>
    <n v="10.93831572"/>
    <n v="1.3334183573547205"/>
    <n v="14.585350979589718"/>
  </r>
  <r>
    <x v="7"/>
    <n v="16"/>
    <n v="18"/>
    <n v="236"/>
    <n v="56"/>
    <n v="24"/>
    <n v="0"/>
    <n v="0.14000000000000001"/>
    <n v="197.64699999999999"/>
    <n v="32.078000000000003"/>
    <n v="3996147.281"/>
    <n v="3755458.83"/>
    <n v="3755.45883"/>
    <n v="3.7554588299999998"/>
    <n v="1.3334183573547205"/>
    <n v="5.0075977442118802"/>
  </r>
  <r>
    <x v="7"/>
    <n v="16"/>
    <n v="19"/>
    <n v="0"/>
    <n v="0"/>
    <n v="23"/>
    <n v="0"/>
    <n v="0.14000000000000001"/>
    <n v="0"/>
    <n v="23"/>
    <n v="0"/>
    <n v="0"/>
    <n v="0"/>
    <n v="0"/>
    <n v="1.3334183573547205"/>
    <n v="0"/>
  </r>
  <r>
    <x v="7"/>
    <n v="16"/>
    <n v="20"/>
    <n v="0"/>
    <n v="0"/>
    <n v="22"/>
    <n v="0"/>
    <n v="0.14000000000000001"/>
    <n v="0"/>
    <n v="22"/>
    <n v="0"/>
    <n v="0"/>
    <n v="0"/>
    <n v="0"/>
    <n v="1.3334183573547205"/>
    <n v="0"/>
  </r>
  <r>
    <x v="7"/>
    <n v="16"/>
    <n v="21"/>
    <n v="0"/>
    <n v="0"/>
    <n v="22"/>
    <n v="0"/>
    <n v="0.14000000000000001"/>
    <n v="0"/>
    <n v="22"/>
    <n v="0"/>
    <n v="0"/>
    <n v="0"/>
    <n v="0"/>
    <n v="1.3334183573547205"/>
    <n v="0"/>
  </r>
  <r>
    <x v="7"/>
    <n v="16"/>
    <n v="22"/>
    <n v="0"/>
    <n v="0"/>
    <n v="21"/>
    <n v="0"/>
    <n v="0.14000000000000001"/>
    <n v="0"/>
    <n v="21"/>
    <n v="0"/>
    <n v="0"/>
    <n v="0"/>
    <n v="0"/>
    <n v="1.3334183573547205"/>
    <n v="0"/>
  </r>
  <r>
    <x v="7"/>
    <n v="16"/>
    <n v="23"/>
    <n v="0"/>
    <n v="0"/>
    <n v="20"/>
    <n v="0"/>
    <n v="0.14000000000000001"/>
    <n v="0"/>
    <n v="20"/>
    <n v="0"/>
    <n v="0"/>
    <n v="0"/>
    <n v="0"/>
    <n v="1.3334183573547205"/>
    <n v="0"/>
  </r>
  <r>
    <x v="7"/>
    <n v="17"/>
    <n v="0"/>
    <n v="0"/>
    <n v="0"/>
    <n v="20"/>
    <n v="0"/>
    <n v="0.14000000000000001"/>
    <n v="0"/>
    <n v="20"/>
    <n v="0"/>
    <n v="0"/>
    <n v="0"/>
    <n v="0"/>
    <n v="1.3334183573547205"/>
    <n v="0"/>
  </r>
  <r>
    <x v="7"/>
    <n v="17"/>
    <n v="1"/>
    <n v="0"/>
    <n v="0"/>
    <n v="19"/>
    <n v="0"/>
    <n v="0.14000000000000001"/>
    <n v="0"/>
    <n v="19"/>
    <n v="0"/>
    <n v="0"/>
    <n v="0"/>
    <n v="0"/>
    <n v="1.3334183573547205"/>
    <n v="0"/>
  </r>
  <r>
    <x v="7"/>
    <n v="17"/>
    <n v="2"/>
    <n v="0"/>
    <n v="0"/>
    <n v="19"/>
    <n v="0"/>
    <n v="0.14000000000000001"/>
    <n v="0"/>
    <n v="19"/>
    <n v="0"/>
    <n v="0"/>
    <n v="0"/>
    <n v="0"/>
    <n v="1.3334183573547205"/>
    <n v="0"/>
  </r>
  <r>
    <x v="7"/>
    <n v="17"/>
    <n v="3"/>
    <n v="0"/>
    <n v="0"/>
    <n v="19"/>
    <n v="0"/>
    <n v="0.14000000000000001"/>
    <n v="0"/>
    <n v="19"/>
    <n v="0"/>
    <n v="0"/>
    <n v="0"/>
    <n v="0"/>
    <n v="1.3334183573547205"/>
    <n v="0"/>
  </r>
  <r>
    <x v="7"/>
    <n v="17"/>
    <n v="4"/>
    <n v="0"/>
    <n v="0"/>
    <n v="19"/>
    <n v="0"/>
    <n v="0.14000000000000001"/>
    <n v="0"/>
    <n v="19"/>
    <n v="0"/>
    <n v="0"/>
    <n v="0"/>
    <n v="0"/>
    <n v="1.3334183573547205"/>
    <n v="0"/>
  </r>
  <r>
    <x v="7"/>
    <n v="17"/>
    <n v="5"/>
    <n v="0"/>
    <n v="0"/>
    <n v="19"/>
    <n v="0"/>
    <n v="0.14000000000000001"/>
    <n v="0"/>
    <n v="19"/>
    <n v="0"/>
    <n v="0"/>
    <n v="0"/>
    <n v="0"/>
    <n v="1.3334183573547205"/>
    <n v="0"/>
  </r>
  <r>
    <x v="7"/>
    <n v="17"/>
    <n v="6"/>
    <n v="0"/>
    <n v="38"/>
    <n v="19"/>
    <n v="0"/>
    <n v="0.14000000000000001"/>
    <n v="32.292000000000002"/>
    <n v="20.309999999999999"/>
    <n v="619263.22199999995"/>
    <n v="498231.201"/>
    <n v="498.231201"/>
    <n v="0.49823120100000001"/>
    <n v="1.3334183573547205"/>
    <n v="0.66435062962028957"/>
  </r>
  <r>
    <x v="7"/>
    <n v="17"/>
    <n v="7"/>
    <n v="0"/>
    <n v="102"/>
    <n v="21"/>
    <n v="0"/>
    <n v="0.14000000000000001"/>
    <n v="84.260999999999996"/>
    <n v="24.452999999999999"/>
    <n v="1720025.054"/>
    <n v="1559988.6629999999"/>
    <n v="1559.9886630000001"/>
    <n v="1.5599886629999999"/>
    <n v="1.3334183573547205"/>
    <n v="2.0801175205094466"/>
  </r>
  <r>
    <x v="7"/>
    <n v="17"/>
    <n v="8"/>
    <n v="171"/>
    <n v="223"/>
    <n v="23"/>
    <n v="0"/>
    <n v="0.14000000000000001"/>
    <n v="396.03199999999998"/>
    <n v="39.220999999999997"/>
    <n v="8003202.5949999997"/>
    <n v="7620528.2429999998"/>
    <n v="7620.5282429999997"/>
    <n v="7.6205282429999999"/>
    <n v="1.3334183573547205"/>
    <n v="10.161352251956314"/>
  </r>
  <r>
    <x v="7"/>
    <n v="17"/>
    <n v="9"/>
    <n v="317"/>
    <n v="292"/>
    <n v="25"/>
    <n v="0"/>
    <n v="0.14000000000000001"/>
    <n v="608.62099999999998"/>
    <n v="49.860999999999997"/>
    <n v="11731186.42"/>
    <n v="11216414.77"/>
    <n v="11216.414769999999"/>
    <n v="11.21641477"/>
    <n v="1.3334183573547205"/>
    <n v="14.956173358022625"/>
  </r>
  <r>
    <x v="7"/>
    <n v="17"/>
    <n v="10"/>
    <n v="217"/>
    <n v="388"/>
    <n v="26"/>
    <n v="0"/>
    <n v="0.14000000000000001"/>
    <n v="584.93899999999996"/>
    <n v="49.814"/>
    <n v="11135320.66"/>
    <n v="10641662.91"/>
    <n v="10641.662909999999"/>
    <n v="10.641662910000001"/>
    <n v="1.3334183573547205"/>
    <n v="14.189788676974855"/>
  </r>
  <r>
    <x v="7"/>
    <n v="17"/>
    <n v="11"/>
    <n v="409"/>
    <n v="374"/>
    <n v="27"/>
    <n v="0"/>
    <n v="0.14000000000000001"/>
    <n v="760.50699999999995"/>
    <n v="57.935000000000002"/>
    <n v="13960008.810000001"/>
    <n v="13366261.130000001"/>
    <n v="13366.261130000001"/>
    <n v="13.36626113"/>
    <n v="1.3334183573547205"/>
    <n v="17.822817959938849"/>
  </r>
  <r>
    <x v="7"/>
    <n v="17"/>
    <n v="12"/>
    <n v="878"/>
    <n v="140"/>
    <n v="28"/>
    <n v="0"/>
    <n v="0.14000000000000001"/>
    <n v="939.99"/>
    <n v="66.31"/>
    <n v="16718412.92"/>
    <n v="16026924.02"/>
    <n v="16026.92402"/>
    <n v="16.026924019999999"/>
    <n v="1.3334183573547205"/>
    <n v="21.370594700197312"/>
  </r>
  <r>
    <x v="7"/>
    <n v="17"/>
    <n v="13"/>
    <n v="890"/>
    <n v="127"/>
    <n v="28"/>
    <n v="0"/>
    <n v="0.14000000000000001"/>
    <n v="948.72699999999998"/>
    <n v="66.694000000000003"/>
    <n v="16886115.890000001"/>
    <n v="16188684.6"/>
    <n v="16188.684600000001"/>
    <n v="16.188684599999998"/>
    <n v="1.3334183573547205"/>
    <n v="21.586289227065659"/>
  </r>
  <r>
    <x v="7"/>
    <n v="17"/>
    <n v="14"/>
    <n v="880"/>
    <n v="117"/>
    <n v="28"/>
    <n v="0"/>
    <n v="0.14000000000000001"/>
    <n v="954.73599999999999"/>
    <n v="66.989999999999995"/>
    <n v="17049112.940000001"/>
    <n v="16345906.02"/>
    <n v="16345.90602"/>
    <n v="16.345906020000001"/>
    <n v="1.3334183573547205"/>
    <n v="21.795931154663037"/>
  </r>
  <r>
    <x v="7"/>
    <n v="17"/>
    <n v="15"/>
    <n v="845"/>
    <n v="106"/>
    <n v="27"/>
    <n v="0"/>
    <n v="0.14000000000000001"/>
    <n v="951.97"/>
    <n v="65.956999999999994"/>
    <n v="17206525.109999999"/>
    <n v="16497740.449999999"/>
    <n v="16497.740450000001"/>
    <n v="16.497740449999998"/>
    <n v="1.3334183573547205"/>
    <n v="21.998389970903524"/>
  </r>
  <r>
    <x v="7"/>
    <n v="17"/>
    <n v="16"/>
    <n v="400"/>
    <n v="197"/>
    <n v="26"/>
    <n v="0"/>
    <n v="0.14000000000000001"/>
    <n v="626.63599999999997"/>
    <n v="51.686"/>
    <n v="12142784.119999999"/>
    <n v="11613427.939999999"/>
    <n v="11613.42794"/>
    <n v="11.613427939999999"/>
    <n v="1.3334183573547205"/>
    <n v="15.485558007012214"/>
  </r>
  <r>
    <x v="7"/>
    <n v="17"/>
    <n v="17"/>
    <n v="652"/>
    <n v="76"/>
    <n v="24"/>
    <n v="0"/>
    <n v="0.14000000000000001"/>
    <n v="695.255"/>
    <n v="52.628"/>
    <n v="13657743.470000001"/>
    <n v="13074706.25"/>
    <n v="13074.706249999999"/>
    <n v="13.07470625"/>
    <n v="1.3334183573547205"/>
    <n v="17.434053330770496"/>
  </r>
  <r>
    <x v="7"/>
    <n v="17"/>
    <n v="18"/>
    <n v="393"/>
    <n v="45"/>
    <n v="21"/>
    <n v="0.1"/>
    <n v="0.14000000000000001"/>
    <n v="242.779"/>
    <n v="30.606000000000002"/>
    <n v="4981092.7659999998"/>
    <n v="4705503.7810000004"/>
    <n v="4705.5037810000003"/>
    <n v="4.705503781"/>
    <n v="1.3334183573547205"/>
    <n v="6.2744051221874466"/>
  </r>
  <r>
    <x v="7"/>
    <n v="17"/>
    <n v="19"/>
    <n v="0"/>
    <n v="0"/>
    <n v="19"/>
    <n v="0.2"/>
    <n v="0.14000000000000001"/>
    <n v="0"/>
    <n v="19"/>
    <n v="0"/>
    <n v="0"/>
    <n v="0"/>
    <n v="0"/>
    <n v="1.3334183573547205"/>
    <n v="0"/>
  </r>
  <r>
    <x v="7"/>
    <n v="17"/>
    <n v="20"/>
    <n v="0"/>
    <n v="0"/>
    <n v="19"/>
    <n v="0.4"/>
    <n v="0.14000000000000001"/>
    <n v="0"/>
    <n v="19"/>
    <n v="0"/>
    <n v="0"/>
    <n v="0"/>
    <n v="0"/>
    <n v="1.3334183573547205"/>
    <n v="0"/>
  </r>
  <r>
    <x v="7"/>
    <n v="17"/>
    <n v="21"/>
    <n v="0"/>
    <n v="0"/>
    <n v="19"/>
    <n v="0.5"/>
    <n v="0.14000000000000001"/>
    <n v="0"/>
    <n v="19"/>
    <n v="0"/>
    <n v="0"/>
    <n v="0"/>
    <n v="0"/>
    <n v="1.3334183573547205"/>
    <n v="0"/>
  </r>
  <r>
    <x v="7"/>
    <n v="17"/>
    <n v="22"/>
    <n v="0"/>
    <n v="0"/>
    <n v="19"/>
    <n v="0.5"/>
    <n v="0.14000000000000001"/>
    <n v="0"/>
    <n v="19"/>
    <n v="0"/>
    <n v="0"/>
    <n v="0"/>
    <n v="0"/>
    <n v="1.3334183573547205"/>
    <n v="0"/>
  </r>
  <r>
    <x v="7"/>
    <n v="17"/>
    <n v="23"/>
    <n v="0"/>
    <n v="0"/>
    <n v="19"/>
    <n v="0.4"/>
    <n v="0.14000000000000001"/>
    <n v="0"/>
    <n v="19"/>
    <n v="0"/>
    <n v="0"/>
    <n v="0"/>
    <n v="0"/>
    <n v="1.3334183573547205"/>
    <n v="0"/>
  </r>
  <r>
    <x v="7"/>
    <n v="18"/>
    <n v="0"/>
    <n v="0"/>
    <n v="0"/>
    <n v="18"/>
    <n v="0.6"/>
    <n v="0.14000000000000001"/>
    <n v="0"/>
    <n v="18"/>
    <n v="0"/>
    <n v="0"/>
    <n v="0"/>
    <n v="0"/>
    <n v="1.3334183573547205"/>
    <n v="0"/>
  </r>
  <r>
    <x v="7"/>
    <n v="18"/>
    <n v="1"/>
    <n v="0"/>
    <n v="0"/>
    <n v="17"/>
    <n v="0.7"/>
    <n v="0.14000000000000001"/>
    <n v="0"/>
    <n v="17"/>
    <n v="0"/>
    <n v="0"/>
    <n v="0"/>
    <n v="0"/>
    <n v="1.3334183573547205"/>
    <n v="0"/>
  </r>
  <r>
    <x v="7"/>
    <n v="18"/>
    <n v="2"/>
    <n v="0"/>
    <n v="0"/>
    <n v="16"/>
    <n v="0.6"/>
    <n v="0.14000000000000001"/>
    <n v="0"/>
    <n v="16"/>
    <n v="0"/>
    <n v="0"/>
    <n v="0"/>
    <n v="0"/>
    <n v="1.3334183573547205"/>
    <n v="0"/>
  </r>
  <r>
    <x v="7"/>
    <n v="18"/>
    <n v="3"/>
    <n v="0"/>
    <n v="0"/>
    <n v="16"/>
    <n v="0.3"/>
    <n v="0.14000000000000001"/>
    <n v="0"/>
    <n v="16"/>
    <n v="0"/>
    <n v="0"/>
    <n v="0"/>
    <n v="0"/>
    <n v="1.3334183573547205"/>
    <n v="0"/>
  </r>
  <r>
    <x v="7"/>
    <n v="18"/>
    <n v="4"/>
    <n v="0"/>
    <n v="0"/>
    <n v="16"/>
    <n v="0.1"/>
    <n v="0.14000000000000001"/>
    <n v="0"/>
    <n v="16"/>
    <n v="0"/>
    <n v="0"/>
    <n v="0"/>
    <n v="0"/>
    <n v="1.3334183573547205"/>
    <n v="0"/>
  </r>
  <r>
    <x v="7"/>
    <n v="18"/>
    <n v="5"/>
    <n v="0"/>
    <n v="0"/>
    <n v="16"/>
    <n v="0"/>
    <n v="0.14000000000000001"/>
    <n v="0"/>
    <n v="16"/>
    <n v="0"/>
    <n v="0"/>
    <n v="0"/>
    <n v="0"/>
    <n v="1.3334183573547205"/>
    <n v="0"/>
  </r>
  <r>
    <x v="7"/>
    <n v="18"/>
    <n v="6"/>
    <n v="86"/>
    <n v="42"/>
    <n v="17"/>
    <n v="0"/>
    <n v="0.14000000000000001"/>
    <n v="85.596999999999994"/>
    <n v="20.478000000000002"/>
    <n v="1721471.807"/>
    <n v="1561384.152"/>
    <n v="1561.3841520000001"/>
    <n v="1.561384152"/>
    <n v="1.3334183573547205"/>
    <n v="2.0819782911595333"/>
  </r>
  <r>
    <x v="7"/>
    <n v="18"/>
    <n v="7"/>
    <n v="41"/>
    <n v="122"/>
    <n v="19"/>
    <n v="0"/>
    <n v="0.14000000000000001"/>
    <n v="154.11099999999999"/>
    <n v="25.324999999999999"/>
    <n v="3227057.7560000001"/>
    <n v="3013621.2050000001"/>
    <n v="3013.6212049999999"/>
    <n v="3.0136212050000002"/>
    <n v="1.3334183573547205"/>
    <n v="4.0184178368604533"/>
  </r>
  <r>
    <x v="7"/>
    <n v="18"/>
    <n v="8"/>
    <n v="255"/>
    <n v="213"/>
    <n v="22"/>
    <n v="0"/>
    <n v="0.14000000000000001"/>
    <n v="485.38299999999998"/>
    <n v="41.892000000000003"/>
    <n v="9761921.4729999993"/>
    <n v="9316928.7190000005"/>
    <n v="9316.9287189999995"/>
    <n v="9.3169287189999999"/>
    <n v="1.3334183573547205"/>
    <n v="12.42336378808"/>
  </r>
  <r>
    <x v="7"/>
    <n v="18"/>
    <n v="9"/>
    <n v="326"/>
    <n v="290"/>
    <n v="25"/>
    <n v="0"/>
    <n v="0.14000000000000001"/>
    <n v="615.02"/>
    <n v="50.125"/>
    <n v="11846357.130000001"/>
    <n v="11327504.529999999"/>
    <n v="11327.50453"/>
    <n v="11.327504530000001"/>
    <n v="1.3334183573547205"/>
    <n v="15.104302483320756"/>
  </r>
  <r>
    <x v="7"/>
    <n v="18"/>
    <n v="10"/>
    <n v="55"/>
    <n v="355"/>
    <n v="26"/>
    <n v="0"/>
    <n v="0.14000000000000001"/>
    <n v="384.392"/>
    <n v="41.628"/>
    <n v="7477008.0659999996"/>
    <n v="7112978.8779999996"/>
    <n v="7112.9788779999999"/>
    <n v="7.1129788779999998"/>
    <n v="1.3334183573547205"/>
    <n v="9.4845766114015824"/>
  </r>
  <r>
    <x v="7"/>
    <n v="18"/>
    <n v="11"/>
    <n v="14"/>
    <n v="260"/>
    <n v="27"/>
    <n v="0"/>
    <n v="0.14000000000000001"/>
    <n v="261.15100000000001"/>
    <n v="37.587000000000003"/>
    <n v="5054470.0149999997"/>
    <n v="4776280.983"/>
    <n v="4776.2809829999997"/>
    <n v="4.7762809830000004"/>
    <n v="1.3334183573547205"/>
    <n v="6.3687807426164502"/>
  </r>
  <r>
    <x v="7"/>
    <n v="18"/>
    <n v="12"/>
    <n v="62"/>
    <n v="423"/>
    <n v="28"/>
    <n v="0"/>
    <n v="0.14000000000000001"/>
    <n v="479.24200000000002"/>
    <n v="47.387999999999998"/>
    <n v="8980540.9189999998"/>
    <n v="8563235.5850000009"/>
    <n v="8563.2355850000004"/>
    <n v="8.5632355849999993"/>
    <n v="1.3334183573547205"/>
    <n v="11.418375527392188"/>
  </r>
  <r>
    <x v="7"/>
    <n v="18"/>
    <n v="13"/>
    <n v="309"/>
    <n v="421"/>
    <n v="28"/>
    <n v="0"/>
    <n v="0.14000000000000001"/>
    <n v="708.45299999999997"/>
    <n v="56.792000000000002"/>
    <n v="13024574.18"/>
    <n v="12463972.67"/>
    <n v="12463.972669999999"/>
    <n v="12.46397267"/>
    <n v="1.3334183573547205"/>
    <n v="16.619689963745529"/>
  </r>
  <r>
    <x v="7"/>
    <n v="18"/>
    <n v="14"/>
    <n v="731"/>
    <n v="184"/>
    <n v="28"/>
    <n v="0"/>
    <n v="0.14000000000000001"/>
    <n v="894.72900000000004"/>
    <n v="64.518000000000001"/>
    <n v="16134757.560000001"/>
    <n v="15463949.890000001"/>
    <n v="15463.94989"/>
    <n v="15.46394989"/>
    <n v="1.3334183573547205"/>
    <n v="20.619914660539511"/>
  </r>
  <r>
    <x v="7"/>
    <n v="18"/>
    <n v="15"/>
    <n v="686"/>
    <n v="167"/>
    <n v="27"/>
    <n v="0"/>
    <n v="0.14000000000000001"/>
    <n v="866.21"/>
    <n v="62.43"/>
    <n v="15893875.02"/>
    <n v="15231602.77"/>
    <n v="15231.60277"/>
    <n v="15.23160277"/>
    <n v="1.3334183573547205"/>
    <n v="20.310098745453011"/>
  </r>
  <r>
    <x v="7"/>
    <n v="18"/>
    <n v="16"/>
    <n v="255"/>
    <n v="224"/>
    <n v="26"/>
    <n v="0"/>
    <n v="0.14000000000000001"/>
    <n v="495.96600000000001"/>
    <n v="46.317"/>
    <n v="9778900.0480000004"/>
    <n v="9333305.6750000007"/>
    <n v="9333.3056749999996"/>
    <n v="9.3333056750000001"/>
    <n v="1.3334183573547205"/>
    <n v="12.44520112184799"/>
  </r>
  <r>
    <x v="7"/>
    <n v="18"/>
    <n v="17"/>
    <n v="0"/>
    <n v="76"/>
    <n v="24"/>
    <n v="0"/>
    <n v="0.14000000000000001"/>
    <n v="57.430999999999997"/>
    <n v="26.353000000000002"/>
    <n v="1142248.601"/>
    <n v="1002685.128"/>
    <n v="1002.685128"/>
    <n v="1.002685128"/>
    <n v="1.3334183573547205"/>
    <n v="1.3369987563217676"/>
  </r>
  <r>
    <x v="7"/>
    <n v="18"/>
    <n v="18"/>
    <n v="0"/>
    <n v="31"/>
    <n v="21"/>
    <n v="0"/>
    <n v="0.14000000000000001"/>
    <n v="22.824000000000002"/>
    <n v="21.928999999999998"/>
    <n v="432517.696"/>
    <n v="318102.81"/>
    <n v="318.10280999999998"/>
    <n v="0.31810281000000001"/>
    <n v="1.3334183573547205"/>
    <n v="0.42416412638012074"/>
  </r>
  <r>
    <x v="7"/>
    <n v="18"/>
    <n v="19"/>
    <n v="0"/>
    <n v="0"/>
    <n v="20"/>
    <n v="0"/>
    <n v="0.14000000000000001"/>
    <n v="0"/>
    <n v="20"/>
    <n v="0"/>
    <n v="0"/>
    <n v="0"/>
    <n v="0"/>
    <n v="1.3334183573547205"/>
    <n v="0"/>
  </r>
  <r>
    <x v="7"/>
    <n v="18"/>
    <n v="20"/>
    <n v="0"/>
    <n v="0"/>
    <n v="19"/>
    <n v="0"/>
    <n v="0.14000000000000001"/>
    <n v="0"/>
    <n v="19"/>
    <n v="0"/>
    <n v="0"/>
    <n v="0"/>
    <n v="0"/>
    <n v="1.3334183573547205"/>
    <n v="0"/>
  </r>
  <r>
    <x v="7"/>
    <n v="18"/>
    <n v="21"/>
    <n v="0"/>
    <n v="0"/>
    <n v="19"/>
    <n v="0"/>
    <n v="0.14000000000000001"/>
    <n v="0"/>
    <n v="19"/>
    <n v="0"/>
    <n v="0"/>
    <n v="0"/>
    <n v="0"/>
    <n v="1.3334183573547205"/>
    <n v="0"/>
  </r>
  <r>
    <x v="7"/>
    <n v="18"/>
    <n v="22"/>
    <n v="0"/>
    <n v="0"/>
    <n v="18"/>
    <n v="0"/>
    <n v="0.14000000000000001"/>
    <n v="0"/>
    <n v="18"/>
    <n v="0"/>
    <n v="0"/>
    <n v="0"/>
    <n v="0"/>
    <n v="1.3334183573547205"/>
    <n v="0"/>
  </r>
  <r>
    <x v="7"/>
    <n v="18"/>
    <n v="23"/>
    <n v="0"/>
    <n v="0"/>
    <n v="17"/>
    <n v="0"/>
    <n v="0.14000000000000001"/>
    <n v="0"/>
    <n v="17"/>
    <n v="0"/>
    <n v="0"/>
    <n v="0"/>
    <n v="0"/>
    <n v="1.3334183573547205"/>
    <n v="0"/>
  </r>
  <r>
    <x v="7"/>
    <n v="19"/>
    <n v="0"/>
    <n v="0"/>
    <n v="0"/>
    <n v="17"/>
    <n v="0"/>
    <n v="0.14000000000000001"/>
    <n v="0"/>
    <n v="17"/>
    <n v="0"/>
    <n v="0"/>
    <n v="0"/>
    <n v="0"/>
    <n v="1.3334183573547205"/>
    <n v="0"/>
  </r>
  <r>
    <x v="7"/>
    <n v="19"/>
    <n v="1"/>
    <n v="0"/>
    <n v="0"/>
    <n v="16"/>
    <n v="0"/>
    <n v="0.14000000000000001"/>
    <n v="0"/>
    <n v="16"/>
    <n v="0"/>
    <n v="0"/>
    <n v="0"/>
    <n v="0"/>
    <n v="1.3334183573547205"/>
    <n v="0"/>
  </r>
  <r>
    <x v="7"/>
    <n v="19"/>
    <n v="2"/>
    <n v="0"/>
    <n v="0"/>
    <n v="16"/>
    <n v="0"/>
    <n v="0.14000000000000001"/>
    <n v="0"/>
    <n v="16"/>
    <n v="0"/>
    <n v="0"/>
    <n v="0"/>
    <n v="0"/>
    <n v="1.3334183573547205"/>
    <n v="0"/>
  </r>
  <r>
    <x v="7"/>
    <n v="19"/>
    <n v="3"/>
    <n v="0"/>
    <n v="0"/>
    <n v="16"/>
    <n v="0"/>
    <n v="0.14000000000000001"/>
    <n v="0"/>
    <n v="16"/>
    <n v="0"/>
    <n v="0"/>
    <n v="0"/>
    <n v="0"/>
    <n v="1.3334183573547205"/>
    <n v="0"/>
  </r>
  <r>
    <x v="7"/>
    <n v="19"/>
    <n v="4"/>
    <n v="0"/>
    <n v="0"/>
    <n v="16"/>
    <n v="0"/>
    <n v="0.14000000000000001"/>
    <n v="0"/>
    <n v="16"/>
    <n v="0"/>
    <n v="0"/>
    <n v="0"/>
    <n v="0"/>
    <n v="1.3334183573547205"/>
    <n v="0"/>
  </r>
  <r>
    <x v="7"/>
    <n v="19"/>
    <n v="5"/>
    <n v="0"/>
    <n v="0"/>
    <n v="16"/>
    <n v="0"/>
    <n v="0.14000000000000001"/>
    <n v="0"/>
    <n v="16"/>
    <n v="0"/>
    <n v="0"/>
    <n v="0"/>
    <n v="0"/>
    <n v="1.3334183573547205"/>
    <n v="0"/>
  </r>
  <r>
    <x v="7"/>
    <n v="19"/>
    <n v="6"/>
    <n v="223"/>
    <n v="44"/>
    <n v="17"/>
    <n v="0"/>
    <n v="0.14000000000000001"/>
    <n v="162.43799999999999"/>
    <n v="23.600999999999999"/>
    <n v="3306434.8489999999"/>
    <n v="3090185.6519999998"/>
    <n v="3090.1856520000001"/>
    <n v="3.0901856520000002"/>
    <n v="1.3334183573547205"/>
    <n v="4.1205102760109664"/>
  </r>
  <r>
    <x v="7"/>
    <n v="19"/>
    <n v="7"/>
    <n v="497"/>
    <n v="96"/>
    <n v="21"/>
    <n v="0"/>
    <n v="0.14000000000000001"/>
    <n v="541.85500000000002"/>
    <n v="43.307000000000002"/>
    <n v="11038993.779999999"/>
    <n v="10548749.279999999"/>
    <n v="10548.74928"/>
    <n v="10.548749279999999"/>
    <n v="1.3334183573547205"/>
    <n v="14.06589593708439"/>
  </r>
  <r>
    <x v="7"/>
    <n v="19"/>
    <n v="8"/>
    <n v="654"/>
    <n v="124"/>
    <n v="24"/>
    <n v="0"/>
    <n v="0.14000000000000001"/>
    <n v="801.72799999999995"/>
    <n v="56.911999999999999"/>
    <n v="15283602.310000001"/>
    <n v="14642954.449999999"/>
    <n v="14642.954449999999"/>
    <n v="14.64295445"/>
    <n v="1.3334183573547205"/>
    <n v="19.525184269538993"/>
  </r>
  <r>
    <x v="7"/>
    <n v="19"/>
    <n v="9"/>
    <n v="200"/>
    <n v="312"/>
    <n v="26"/>
    <n v="0"/>
    <n v="0.14000000000000001"/>
    <n v="495.36900000000003"/>
    <n v="46.222999999999999"/>
    <n v="9646768.0850000009"/>
    <n v="9205855.6730000004"/>
    <n v="9205.855673"/>
    <n v="9.2058556730000003"/>
    <n v="1.3334183573547205"/>
    <n v="12.275256949536296"/>
  </r>
  <r>
    <x v="7"/>
    <n v="19"/>
    <n v="10"/>
    <n v="297"/>
    <n v="371"/>
    <n v="27"/>
    <n v="0"/>
    <n v="0.14000000000000001"/>
    <n v="656.11099999999999"/>
    <n v="53.726999999999997"/>
    <n v="12321548.65"/>
    <n v="11785858.130000001"/>
    <n v="11785.858130000001"/>
    <n v="11.785858129999999"/>
    <n v="1.3334183573547205"/>
    <n v="15.715479587720377"/>
  </r>
  <r>
    <x v="7"/>
    <n v="19"/>
    <n v="11"/>
    <n v="222"/>
    <n v="437"/>
    <n v="28"/>
    <n v="0"/>
    <n v="0.14000000000000001"/>
    <n v="638.86500000000001"/>
    <n v="53.954000000000001"/>
    <n v="11866114.75"/>
    <n v="11346562.060000001"/>
    <n v="11346.56206"/>
    <n v="11.34656206"/>
    <n v="1.3334183573547205"/>
    <n v="15.129714143668593"/>
  </r>
  <r>
    <x v="7"/>
    <n v="19"/>
    <n v="12"/>
    <n v="319"/>
    <n v="432"/>
    <n v="29"/>
    <n v="0"/>
    <n v="0.14000000000000001"/>
    <n v="721.37"/>
    <n v="58.268999999999998"/>
    <n v="13101700.24"/>
    <n v="12538365.84"/>
    <n v="12538.36584"/>
    <n v="12.538365840000001"/>
    <n v="1.3334183573547205"/>
    <n v="16.718887182285343"/>
  </r>
  <r>
    <x v="7"/>
    <n v="19"/>
    <n v="13"/>
    <n v="105"/>
    <n v="435"/>
    <n v="29"/>
    <n v="0"/>
    <n v="0.14000000000000001"/>
    <n v="524.51099999999997"/>
    <n v="50.280999999999999"/>
    <n v="9825661.0409999993"/>
    <n v="9378409.7400000002"/>
    <n v="9378.4097399999991"/>
    <n v="9.3784097400000004"/>
    <n v="1.3334183573547205"/>
    <n v="12.505343710110312"/>
  </r>
  <r>
    <x v="7"/>
    <n v="19"/>
    <n v="14"/>
    <n v="343"/>
    <n v="364"/>
    <n v="28"/>
    <n v="0"/>
    <n v="0.14000000000000001"/>
    <n v="691.10799999999995"/>
    <n v="56.154000000000003"/>
    <n v="12849084.699999999"/>
    <n v="12294701.48"/>
    <n v="12294.70148"/>
    <n v="12.294701480000001"/>
    <n v="1.3334183573547205"/>
    <n v="16.393980651628251"/>
  </r>
  <r>
    <x v="7"/>
    <n v="19"/>
    <n v="15"/>
    <n v="0"/>
    <n v="146"/>
    <n v="27"/>
    <n v="0"/>
    <n v="0.14000000000000001"/>
    <n v="111.553"/>
    <n v="31.542000000000002"/>
    <n v="2178687.2089999998"/>
    <n v="2002398.595"/>
    <n v="2002.3985949999999"/>
    <n v="2.0023985949999998"/>
    <n v="1.3334183573547205"/>
    <n v="2.6700350453142998"/>
  </r>
  <r>
    <x v="7"/>
    <n v="19"/>
    <n v="16"/>
    <n v="380"/>
    <n v="199"/>
    <n v="26"/>
    <n v="0"/>
    <n v="0.14000000000000001"/>
    <n v="588.58600000000001"/>
    <n v="50.13"/>
    <n v="11482024.32"/>
    <n v="10976081.48"/>
    <n v="10976.081480000001"/>
    <n v="10.97608148"/>
    <n v="1.3334183573547205"/>
    <n v="14.635708537253169"/>
  </r>
  <r>
    <x v="7"/>
    <n v="19"/>
    <n v="17"/>
    <n v="119"/>
    <n v="136"/>
    <n v="25"/>
    <n v="0"/>
    <n v="0.14000000000000001"/>
    <n v="254.50299999999999"/>
    <n v="35.454999999999998"/>
    <n v="5218789.4800000004"/>
    <n v="4934777.9560000002"/>
    <n v="4934.7779559999999"/>
    <n v="4.9347779559999996"/>
    <n v="1.3334183573547205"/>
    <n v="6.5801235159998042"/>
  </r>
  <r>
    <x v="7"/>
    <n v="19"/>
    <n v="18"/>
    <n v="246"/>
    <n v="52"/>
    <n v="22"/>
    <n v="0"/>
    <n v="0.14000000000000001"/>
    <n v="190.38399999999999"/>
    <n v="29.768000000000001"/>
    <n v="3858398.9470000002"/>
    <n v="3622591.4670000002"/>
    <n v="3622.5914670000002"/>
    <n v="3.6225914669999999"/>
    <n v="1.3334183573547205"/>
    <n v="4.8304299632943666"/>
  </r>
  <r>
    <x v="7"/>
    <n v="19"/>
    <n v="19"/>
    <n v="0"/>
    <n v="0"/>
    <n v="20"/>
    <n v="0"/>
    <n v="0.14000000000000001"/>
    <n v="0"/>
    <n v="20"/>
    <n v="0"/>
    <n v="0"/>
    <n v="0"/>
    <n v="0"/>
    <n v="1.3334183573547205"/>
    <n v="0"/>
  </r>
  <r>
    <x v="7"/>
    <n v="19"/>
    <n v="20"/>
    <n v="0"/>
    <n v="0"/>
    <n v="19"/>
    <n v="0"/>
    <n v="0.14000000000000001"/>
    <n v="0"/>
    <n v="19"/>
    <n v="0"/>
    <n v="0"/>
    <n v="0"/>
    <n v="0"/>
    <n v="1.3334183573547205"/>
    <n v="0"/>
  </r>
  <r>
    <x v="7"/>
    <n v="19"/>
    <n v="21"/>
    <n v="0"/>
    <n v="0"/>
    <n v="18"/>
    <n v="0"/>
    <n v="0.14000000000000001"/>
    <n v="0"/>
    <n v="18"/>
    <n v="0"/>
    <n v="0"/>
    <n v="0"/>
    <n v="0"/>
    <n v="1.3334183573547205"/>
    <n v="0"/>
  </r>
  <r>
    <x v="7"/>
    <n v="19"/>
    <n v="22"/>
    <n v="0"/>
    <n v="0"/>
    <n v="16"/>
    <n v="0.1"/>
    <n v="0.14000000000000001"/>
    <n v="0"/>
    <n v="16"/>
    <n v="0"/>
    <n v="0"/>
    <n v="0"/>
    <n v="0"/>
    <n v="1.3334183573547205"/>
    <n v="0"/>
  </r>
  <r>
    <x v="7"/>
    <n v="19"/>
    <n v="23"/>
    <n v="0"/>
    <n v="0"/>
    <n v="16"/>
    <n v="0.2"/>
    <n v="0.14000000000000001"/>
    <n v="0"/>
    <n v="16"/>
    <n v="0"/>
    <n v="0"/>
    <n v="0"/>
    <n v="0"/>
    <n v="1.3334183573547205"/>
    <n v="0"/>
  </r>
  <r>
    <x v="7"/>
    <n v="20"/>
    <n v="0"/>
    <n v="0"/>
    <n v="0"/>
    <n v="15"/>
    <n v="0.3"/>
    <n v="0.14000000000000001"/>
    <n v="0"/>
    <n v="15"/>
    <n v="0"/>
    <n v="0"/>
    <n v="0"/>
    <n v="0"/>
    <n v="1.3334183573547205"/>
    <n v="0"/>
  </r>
  <r>
    <x v="7"/>
    <n v="20"/>
    <n v="1"/>
    <n v="0"/>
    <n v="0"/>
    <n v="14"/>
    <n v="0.2"/>
    <n v="0.14000000000000001"/>
    <n v="0"/>
    <n v="14"/>
    <n v="0"/>
    <n v="0"/>
    <n v="0"/>
    <n v="0"/>
    <n v="1.3334183573547205"/>
    <n v="0"/>
  </r>
  <r>
    <x v="7"/>
    <n v="20"/>
    <n v="2"/>
    <n v="0"/>
    <n v="0"/>
    <n v="14"/>
    <n v="0.1"/>
    <n v="0.14000000000000001"/>
    <n v="0"/>
    <n v="14"/>
    <n v="0"/>
    <n v="0"/>
    <n v="0"/>
    <n v="0"/>
    <n v="1.3334183573547205"/>
    <n v="0"/>
  </r>
  <r>
    <x v="7"/>
    <n v="20"/>
    <n v="3"/>
    <n v="0"/>
    <n v="0"/>
    <n v="13"/>
    <n v="0"/>
    <n v="0.14000000000000001"/>
    <n v="0"/>
    <n v="13"/>
    <n v="0"/>
    <n v="0"/>
    <n v="0"/>
    <n v="0"/>
    <n v="1.3334183573547205"/>
    <n v="0"/>
  </r>
  <r>
    <x v="7"/>
    <n v="20"/>
    <n v="4"/>
    <n v="0"/>
    <n v="0"/>
    <n v="13"/>
    <n v="0"/>
    <n v="0.14000000000000001"/>
    <n v="0"/>
    <n v="13"/>
    <n v="0"/>
    <n v="0"/>
    <n v="0"/>
    <n v="0"/>
    <n v="1.3334183573547205"/>
    <n v="0"/>
  </r>
  <r>
    <x v="7"/>
    <n v="20"/>
    <n v="5"/>
    <n v="0"/>
    <n v="0"/>
    <n v="13"/>
    <n v="0"/>
    <n v="0.14000000000000001"/>
    <n v="0"/>
    <n v="13"/>
    <n v="0"/>
    <n v="0"/>
    <n v="0"/>
    <n v="0"/>
    <n v="1.3334183573547205"/>
    <n v="0"/>
  </r>
  <r>
    <x v="7"/>
    <n v="20"/>
    <n v="6"/>
    <n v="314"/>
    <n v="39"/>
    <n v="15"/>
    <n v="0"/>
    <n v="0.14000000000000001"/>
    <n v="181.976"/>
    <n v="22.393999999999998"/>
    <n v="3735929.372"/>
    <n v="3504461.4759999998"/>
    <n v="3504.4614759999999"/>
    <n v="3.5044614759999999"/>
    <n v="1.3334183573547205"/>
    <n v="4.6729132647408189"/>
  </r>
  <r>
    <x v="7"/>
    <n v="20"/>
    <n v="7"/>
    <n v="602"/>
    <n v="76"/>
    <n v="18"/>
    <n v="0"/>
    <n v="0.14000000000000001"/>
    <n v="607.38"/>
    <n v="43.012999999999998"/>
    <n v="12418183"/>
    <n v="11879068.34"/>
    <n v="11879.06834"/>
    <n v="11.87906834"/>
    <n v="1.3334183573547205"/>
    <n v="15.839767792827265"/>
  </r>
  <r>
    <x v="7"/>
    <n v="20"/>
    <n v="8"/>
    <n v="739"/>
    <n v="99"/>
    <n v="21"/>
    <n v="0"/>
    <n v="0.14000000000000001"/>
    <n v="854.35900000000004"/>
    <n v="56.084000000000003"/>
    <n v="16357825.539999999"/>
    <n v="15679113.68"/>
    <n v="15679.11368"/>
    <n v="15.67911368"/>
    <n v="1.3334183573547205"/>
    <n v="20.906818007963526"/>
  </r>
  <r>
    <x v="7"/>
    <n v="20"/>
    <n v="9"/>
    <n v="19"/>
    <n v="238"/>
    <n v="22"/>
    <n v="0"/>
    <n v="0.14000000000000001"/>
    <n v="208.90700000000001"/>
    <n v="30.513000000000002"/>
    <n v="4213003.5369999995"/>
    <n v="3964631.0070000002"/>
    <n v="3964.631007"/>
    <n v="3.9646310069999999"/>
    <n v="1.3334183573547205"/>
    <n v="5.2865117648715314"/>
  </r>
  <r>
    <x v="7"/>
    <n v="20"/>
    <n v="10"/>
    <n v="857"/>
    <n v="126"/>
    <n v="24"/>
    <n v="0"/>
    <n v="0.14000000000000001"/>
    <n v="941.16200000000003"/>
    <n v="62.445"/>
    <n v="17171273.289999999"/>
    <n v="16463737.74"/>
    <n v="16463.73774"/>
    <n v="16.463737739999999"/>
    <n v="1.3334183573547205"/>
    <n v="21.953050133189716"/>
  </r>
  <r>
    <x v="7"/>
    <n v="20"/>
    <n v="11"/>
    <n v="45"/>
    <n v="382"/>
    <n v="25"/>
    <n v="0"/>
    <n v="0.14000000000000001"/>
    <n v="415.16699999999997"/>
    <n v="41.838000000000001"/>
    <n v="8011452.358"/>
    <n v="7628485.6840000004"/>
    <n v="7628.4856840000002"/>
    <n v="7.6284856840000002"/>
    <n v="1.3334183573547205"/>
    <n v="10.171962849863281"/>
  </r>
  <r>
    <x v="7"/>
    <n v="20"/>
    <n v="12"/>
    <n v="352"/>
    <n v="417"/>
    <n v="25"/>
    <n v="0"/>
    <n v="0.14000000000000001"/>
    <n v="735.38"/>
    <n v="54.847999999999999"/>
    <n v="13574753.289999999"/>
    <n v="12994656.74"/>
    <n v="12994.65674"/>
    <n v="12.99465674"/>
    <n v="1.3334183573547205"/>
    <n v="17.327313844639246"/>
  </r>
  <r>
    <x v="7"/>
    <n v="20"/>
    <n v="13"/>
    <n v="293"/>
    <n v="423"/>
    <n v="26"/>
    <n v="0"/>
    <n v="0.14000000000000001"/>
    <n v="694.423"/>
    <n v="54.220999999999997"/>
    <n v="12907662.939999999"/>
    <n v="12351204.060000001"/>
    <n v="12351.20406"/>
    <n v="12.351204060000001"/>
    <n v="1.3334183573547205"/>
    <n v="16.469322229038156"/>
  </r>
  <r>
    <x v="7"/>
    <n v="20"/>
    <n v="14"/>
    <n v="76"/>
    <n v="374"/>
    <n v="25"/>
    <n v="0"/>
    <n v="0.14000000000000001"/>
    <n v="424.05599999999998"/>
    <n v="42.241999999999997"/>
    <n v="8248538.4380000001"/>
    <n v="7857170.8609999996"/>
    <n v="7857.1708609999996"/>
    <n v="7.8571708610000002"/>
    <n v="1.3334183573547205"/>
    <n v="10.476895862929995"/>
  </r>
  <r>
    <x v="7"/>
    <n v="20"/>
    <n v="15"/>
    <n v="796"/>
    <n v="127"/>
    <n v="24"/>
    <n v="0"/>
    <n v="0.14000000000000001"/>
    <n v="923.64700000000005"/>
    <n v="61.798000000000002"/>
    <n v="17015815.600000001"/>
    <n v="16313788.529999999"/>
    <n v="16313.78853"/>
    <n v="16.31378853"/>
    <n v="1.3334183573547205"/>
    <n v="21.753105103904879"/>
  </r>
  <r>
    <x v="7"/>
    <n v="20"/>
    <n v="16"/>
    <n v="718"/>
    <n v="112"/>
    <n v="23"/>
    <n v="0"/>
    <n v="0.14000000000000001"/>
    <n v="850.33"/>
    <n v="57.902999999999999"/>
    <n v="16126743.140000001"/>
    <n v="15456219.449999999"/>
    <n v="15456.219450000001"/>
    <n v="15.456219450000001"/>
    <n v="1.3334183573547205"/>
    <n v="20.609606749933082"/>
  </r>
  <r>
    <x v="7"/>
    <n v="20"/>
    <n v="17"/>
    <n v="234"/>
    <n v="128"/>
    <n v="22"/>
    <n v="0"/>
    <n v="0.14000000000000001"/>
    <n v="358.423"/>
    <n v="36.737000000000002"/>
    <n v="7409170.3159999996"/>
    <n v="7047544.8899999997"/>
    <n v="7047.5448900000001"/>
    <n v="7.0475448900000002"/>
    <n v="1.3334183573547205"/>
    <n v="9.397325730607454"/>
  </r>
  <r>
    <x v="7"/>
    <n v="20"/>
    <n v="18"/>
    <n v="0"/>
    <n v="42"/>
    <n v="20"/>
    <n v="0"/>
    <n v="0.14000000000000001"/>
    <n v="36.061"/>
    <n v="21.466000000000001"/>
    <n v="696747.99199999997"/>
    <n v="572970.37600000005"/>
    <n v="572.97037599999999"/>
    <n v="0.572970376"/>
    <n v="1.3334183573547205"/>
    <n v="0.76400921757883655"/>
  </r>
  <r>
    <x v="7"/>
    <n v="20"/>
    <n v="19"/>
    <n v="0"/>
    <n v="0"/>
    <n v="18"/>
    <n v="0"/>
    <n v="0.14000000000000001"/>
    <n v="0"/>
    <n v="18"/>
    <n v="0"/>
    <n v="0"/>
    <n v="0"/>
    <n v="0"/>
    <n v="1.3334183573547205"/>
    <n v="0"/>
  </r>
  <r>
    <x v="7"/>
    <n v="20"/>
    <n v="20"/>
    <n v="0"/>
    <n v="0"/>
    <n v="18"/>
    <n v="0"/>
    <n v="0.14000000000000001"/>
    <n v="0"/>
    <n v="18"/>
    <n v="0"/>
    <n v="0"/>
    <n v="0"/>
    <n v="0"/>
    <n v="1.3334183573547205"/>
    <n v="0"/>
  </r>
  <r>
    <x v="7"/>
    <n v="20"/>
    <n v="21"/>
    <n v="0"/>
    <n v="0"/>
    <n v="17"/>
    <n v="0.2"/>
    <n v="0.14000000000000001"/>
    <n v="0"/>
    <n v="17"/>
    <n v="0"/>
    <n v="0"/>
    <n v="0"/>
    <n v="0"/>
    <n v="1.3334183573547205"/>
    <n v="0"/>
  </r>
  <r>
    <x v="7"/>
    <n v="20"/>
    <n v="22"/>
    <n v="0"/>
    <n v="0"/>
    <n v="16"/>
    <n v="0.5"/>
    <n v="0.14000000000000001"/>
    <n v="0"/>
    <n v="16"/>
    <n v="0"/>
    <n v="0"/>
    <n v="0"/>
    <n v="0"/>
    <n v="1.3334183573547205"/>
    <n v="0"/>
  </r>
  <r>
    <x v="7"/>
    <n v="20"/>
    <n v="23"/>
    <n v="0"/>
    <n v="0"/>
    <n v="16"/>
    <n v="0.5"/>
    <n v="0.14000000000000001"/>
    <n v="0"/>
    <n v="16"/>
    <n v="0"/>
    <n v="0"/>
    <n v="0"/>
    <n v="0"/>
    <n v="1.3334183573547205"/>
    <n v="0"/>
  </r>
  <r>
    <x v="7"/>
    <n v="21"/>
    <n v="0"/>
    <n v="0"/>
    <n v="0"/>
    <n v="16"/>
    <n v="0.3"/>
    <n v="0.14000000000000001"/>
    <n v="0"/>
    <n v="16"/>
    <n v="0"/>
    <n v="0"/>
    <n v="0"/>
    <n v="0"/>
    <n v="1.3334183573547205"/>
    <n v="0"/>
  </r>
  <r>
    <x v="7"/>
    <n v="21"/>
    <n v="1"/>
    <n v="0"/>
    <n v="0"/>
    <n v="16"/>
    <n v="0.2"/>
    <n v="0.14000000000000001"/>
    <n v="0"/>
    <n v="16"/>
    <n v="0"/>
    <n v="0"/>
    <n v="0"/>
    <n v="0"/>
    <n v="1.3334183573547205"/>
    <n v="0"/>
  </r>
  <r>
    <x v="7"/>
    <n v="21"/>
    <n v="2"/>
    <n v="0"/>
    <n v="0"/>
    <n v="15"/>
    <n v="0.3"/>
    <n v="0.14000000000000001"/>
    <n v="0"/>
    <n v="15"/>
    <n v="0"/>
    <n v="0"/>
    <n v="0"/>
    <n v="0"/>
    <n v="1.3334183573547205"/>
    <n v="0"/>
  </r>
  <r>
    <x v="7"/>
    <n v="21"/>
    <n v="3"/>
    <n v="0"/>
    <n v="0"/>
    <n v="15"/>
    <n v="0.5"/>
    <n v="0.14000000000000001"/>
    <n v="0"/>
    <n v="15"/>
    <n v="0"/>
    <n v="0"/>
    <n v="0"/>
    <n v="0"/>
    <n v="1.3334183573547205"/>
    <n v="0"/>
  </r>
  <r>
    <x v="7"/>
    <n v="21"/>
    <n v="4"/>
    <n v="0"/>
    <n v="0"/>
    <n v="14"/>
    <n v="0.6"/>
    <n v="0.14000000000000001"/>
    <n v="0"/>
    <n v="14"/>
    <n v="0"/>
    <n v="0"/>
    <n v="0"/>
    <n v="0"/>
    <n v="1.3334183573547205"/>
    <n v="0"/>
  </r>
  <r>
    <x v="7"/>
    <n v="21"/>
    <n v="5"/>
    <n v="0"/>
    <n v="0"/>
    <n v="14"/>
    <n v="0.5"/>
    <n v="0.14000000000000001"/>
    <n v="0"/>
    <n v="14"/>
    <n v="0"/>
    <n v="0"/>
    <n v="0"/>
    <n v="0"/>
    <n v="1.3334183573547205"/>
    <n v="0"/>
  </r>
  <r>
    <x v="7"/>
    <n v="21"/>
    <n v="6"/>
    <n v="308"/>
    <n v="38"/>
    <n v="16"/>
    <n v="0.1"/>
    <n v="0.14000000000000001"/>
    <n v="177.31200000000001"/>
    <n v="22.966999999999999"/>
    <n v="3617608.1310000001"/>
    <n v="3390332.8280000002"/>
    <n v="3390.3328280000001"/>
    <n v="3.390332828"/>
    <n v="1.3334183573547205"/>
    <n v="4.5207320303975438"/>
  </r>
  <r>
    <x v="7"/>
    <n v="21"/>
    <n v="7"/>
    <n v="623"/>
    <n v="73"/>
    <n v="19"/>
    <n v="0"/>
    <n v="0.14000000000000001"/>
    <n v="616.91899999999998"/>
    <n v="44.406999999999996"/>
    <n v="12545473.58"/>
    <n v="12001848.51"/>
    <n v="12001.84851"/>
    <n v="12.00184851"/>
    <n v="1.3334183573547205"/>
    <n v="16.003485125424401"/>
  </r>
  <r>
    <x v="7"/>
    <n v="21"/>
    <n v="8"/>
    <n v="769"/>
    <n v="91"/>
    <n v="22"/>
    <n v="0"/>
    <n v="0.14000000000000001"/>
    <n v="867.79300000000001"/>
    <n v="57.640999999999998"/>
    <n v="16510664.810000001"/>
    <n v="15826537.24"/>
    <n v="15826.53724"/>
    <n v="15.82653724"/>
    <n v="1.3334183573547205"/>
    <n v="21.103395289174113"/>
  </r>
  <r>
    <x v="7"/>
    <n v="21"/>
    <n v="9"/>
    <n v="849"/>
    <n v="103"/>
    <n v="24"/>
    <n v="0"/>
    <n v="0.14000000000000001"/>
    <n v="952.495"/>
    <n v="62.997"/>
    <n v="17476935.989999998"/>
    <n v="16758569.6"/>
    <n v="16758.569599999999"/>
    <n v="16.758569600000001"/>
    <n v="1.3334183573547205"/>
    <n v="22.346184347646755"/>
  </r>
  <r>
    <x v="7"/>
    <n v="21"/>
    <n v="10"/>
    <n v="899"/>
    <n v="107"/>
    <n v="25"/>
    <n v="0"/>
    <n v="0.14000000000000001"/>
    <n v="959.73500000000001"/>
    <n v="64.210999999999999"/>
    <n v="17379099.57"/>
    <n v="16664199.91"/>
    <n v="16664.199909999999"/>
    <n v="16.664199910000001"/>
    <n v="1.3334183573547205"/>
    <n v="22.220350070622882"/>
  </r>
  <r>
    <x v="7"/>
    <n v="21"/>
    <n v="11"/>
    <n v="310"/>
    <n v="413"/>
    <n v="26"/>
    <n v="0"/>
    <n v="0.14000000000000001"/>
    <n v="700.00900000000001"/>
    <n v="54.457999999999998"/>
    <n v="13015759.76"/>
    <n v="12455470.58"/>
    <n v="12455.470579999999"/>
    <n v="12.45547058"/>
    <n v="1.3334183573547205"/>
    <n v="16.608353120863647"/>
  </r>
  <r>
    <x v="7"/>
    <n v="21"/>
    <n v="12"/>
    <n v="94"/>
    <n v="433"/>
    <n v="27"/>
    <n v="0"/>
    <n v="0.14000000000000001"/>
    <n v="517.63900000000001"/>
    <n v="47.953000000000003"/>
    <n v="9710049.2280000001"/>
    <n v="9266894.5130000003"/>
    <n v="9266.8945129999993"/>
    <n v="9.2668945130000004"/>
    <n v="1.3334183573547205"/>
    <n v="12.356647259303934"/>
  </r>
  <r>
    <x v="7"/>
    <n v="21"/>
    <n v="13"/>
    <n v="928"/>
    <n v="109"/>
    <n v="27"/>
    <n v="0"/>
    <n v="0.14000000000000001"/>
    <n v="957.56500000000005"/>
    <n v="66.066999999999993"/>
    <n v="17108999.649999999"/>
    <n v="16403670.699999999"/>
    <n v="16403.670699999999"/>
    <n v="16.403670699999999"/>
    <n v="1.3334183573547205"/>
    <n v="21.872955639381757"/>
  </r>
  <r>
    <x v="7"/>
    <n v="21"/>
    <n v="14"/>
    <n v="908"/>
    <n v="104"/>
    <n v="27"/>
    <n v="0"/>
    <n v="0.14000000000000001"/>
    <n v="961.73400000000004"/>
    <n v="66.287000000000006"/>
    <n v="17244702.129999999"/>
    <n v="16534564.710000001"/>
    <n v="16534.564709999999"/>
    <n v="16.534564710000001"/>
    <n v="1.3334183573547205"/>
    <n v="22.04749211518353"/>
  </r>
  <r>
    <x v="7"/>
    <n v="21"/>
    <n v="15"/>
    <n v="241"/>
    <n v="311"/>
    <n v="27"/>
    <n v="0"/>
    <n v="0.14000000000000001"/>
    <n v="530.64200000000005"/>
    <n v="48.664999999999999"/>
    <n v="10243593.67"/>
    <n v="9781533.3540000003"/>
    <n v="9781.5333539999992"/>
    <n v="9.7815333540000005"/>
    <n v="1.3334183573547205"/>
    <n v="13.042876137301089"/>
  </r>
  <r>
    <x v="7"/>
    <n v="21"/>
    <n v="16"/>
    <n v="802"/>
    <n v="85"/>
    <n v="26"/>
    <n v="0"/>
    <n v="0.14000000000000001"/>
    <n v="894"/>
    <n v="62.709000000000003"/>
    <n v="16614354.130000001"/>
    <n v="15926552.449999999"/>
    <n v="15926.552449999999"/>
    <n v="15.926552450000001"/>
    <n v="1.3334183573547205"/>
    <n v="21.236757406202798"/>
  </r>
  <r>
    <x v="7"/>
    <n v="21"/>
    <n v="17"/>
    <n v="678"/>
    <n v="68"/>
    <n v="24"/>
    <n v="0.2"/>
    <n v="0.14000000000000001"/>
    <n v="682.11599999999999"/>
    <n v="50.322000000000003"/>
    <n v="13542095.560000001"/>
    <n v="12963156.210000001"/>
    <n v="12963.156209999999"/>
    <n v="12.963156209999999"/>
    <n v="1.3334183573547205"/>
    <n v="17.285310459670843"/>
  </r>
  <r>
    <x v="7"/>
    <n v="21"/>
    <n v="18"/>
    <n v="406"/>
    <n v="38"/>
    <n v="22"/>
    <n v="0.6"/>
    <n v="0.14000000000000001"/>
    <n v="223.87200000000001"/>
    <n v="29.588999999999999"/>
    <n v="4558007.9859999996"/>
    <n v="4297410.5769999996"/>
    <n v="4297.4105769999996"/>
    <n v="4.297410577"/>
    <n v="1.3334183573547205"/>
    <n v="5.7302461524621418"/>
  </r>
  <r>
    <x v="7"/>
    <n v="21"/>
    <n v="19"/>
    <n v="0"/>
    <n v="0"/>
    <n v="20"/>
    <n v="0.9"/>
    <n v="0.14000000000000001"/>
    <n v="0"/>
    <n v="20"/>
    <n v="0"/>
    <n v="0"/>
    <n v="0"/>
    <n v="0"/>
    <n v="1.3334183573547205"/>
    <n v="0"/>
  </r>
  <r>
    <x v="7"/>
    <n v="21"/>
    <n v="20"/>
    <n v="0"/>
    <n v="0"/>
    <n v="19"/>
    <n v="0.9"/>
    <n v="0.14000000000000001"/>
    <n v="0"/>
    <n v="19"/>
    <n v="0"/>
    <n v="0"/>
    <n v="0"/>
    <n v="0"/>
    <n v="1.3334183573547205"/>
    <n v="0"/>
  </r>
  <r>
    <x v="7"/>
    <n v="21"/>
    <n v="21"/>
    <n v="0"/>
    <n v="0"/>
    <n v="19"/>
    <n v="0.7"/>
    <n v="0.14000000000000001"/>
    <n v="0"/>
    <n v="19"/>
    <n v="0"/>
    <n v="0"/>
    <n v="0"/>
    <n v="0"/>
    <n v="1.3334183573547205"/>
    <n v="0"/>
  </r>
  <r>
    <x v="7"/>
    <n v="21"/>
    <n v="22"/>
    <n v="0"/>
    <n v="0"/>
    <n v="19"/>
    <n v="0.6"/>
    <n v="0.14000000000000001"/>
    <n v="0"/>
    <n v="19"/>
    <n v="0"/>
    <n v="0"/>
    <n v="0"/>
    <n v="0"/>
    <n v="1.3334183573547205"/>
    <n v="0"/>
  </r>
  <r>
    <x v="7"/>
    <n v="21"/>
    <n v="23"/>
    <n v="0"/>
    <n v="0"/>
    <n v="18"/>
    <n v="0.7"/>
    <n v="0.14000000000000001"/>
    <n v="0"/>
    <n v="18"/>
    <n v="0"/>
    <n v="0"/>
    <n v="0"/>
    <n v="0"/>
    <n v="1.3334183573547205"/>
    <n v="0"/>
  </r>
  <r>
    <x v="7"/>
    <n v="22"/>
    <n v="0"/>
    <n v="0"/>
    <n v="0"/>
    <n v="16"/>
    <n v="0.9"/>
    <n v="0.14000000000000001"/>
    <n v="0"/>
    <n v="16"/>
    <n v="0"/>
    <n v="0"/>
    <n v="0"/>
    <n v="0"/>
    <n v="1.3334183573547205"/>
    <n v="0"/>
  </r>
  <r>
    <x v="7"/>
    <n v="22"/>
    <n v="1"/>
    <n v="0"/>
    <n v="0"/>
    <n v="14"/>
    <n v="0.9"/>
    <n v="0.14000000000000001"/>
    <n v="0"/>
    <n v="14"/>
    <n v="0"/>
    <n v="0"/>
    <n v="0"/>
    <n v="0"/>
    <n v="1.3334183573547205"/>
    <n v="0"/>
  </r>
  <r>
    <x v="7"/>
    <n v="22"/>
    <n v="2"/>
    <n v="0"/>
    <n v="0"/>
    <n v="13"/>
    <n v="0.6"/>
    <n v="0.14000000000000001"/>
    <n v="0"/>
    <n v="13"/>
    <n v="0"/>
    <n v="0"/>
    <n v="0"/>
    <n v="0"/>
    <n v="1.3334183573547205"/>
    <n v="0"/>
  </r>
  <r>
    <x v="7"/>
    <n v="22"/>
    <n v="3"/>
    <n v="0"/>
    <n v="0"/>
    <n v="13"/>
    <n v="0.2"/>
    <n v="0.14000000000000001"/>
    <n v="0"/>
    <n v="13"/>
    <n v="0"/>
    <n v="0"/>
    <n v="0"/>
    <n v="0"/>
    <n v="1.3334183573547205"/>
    <n v="0"/>
  </r>
  <r>
    <x v="7"/>
    <n v="22"/>
    <n v="4"/>
    <n v="0"/>
    <n v="0"/>
    <n v="13"/>
    <n v="0"/>
    <n v="0.14000000000000001"/>
    <n v="0"/>
    <n v="13"/>
    <n v="0"/>
    <n v="0"/>
    <n v="0"/>
    <n v="0"/>
    <n v="1.3334183573547205"/>
    <n v="0"/>
  </r>
  <r>
    <x v="7"/>
    <n v="22"/>
    <n v="5"/>
    <n v="0"/>
    <n v="0"/>
    <n v="14"/>
    <n v="0"/>
    <n v="0.14000000000000001"/>
    <n v="0"/>
    <n v="14"/>
    <n v="0"/>
    <n v="0"/>
    <n v="0"/>
    <n v="0"/>
    <n v="1.3334183573547205"/>
    <n v="0"/>
  </r>
  <r>
    <x v="7"/>
    <n v="22"/>
    <n v="6"/>
    <n v="0"/>
    <n v="6"/>
    <n v="16"/>
    <n v="0"/>
    <n v="0.14000000000000001"/>
    <n v="4.383"/>
    <n v="16.177"/>
    <n v="76705.584000000003"/>
    <n v="0"/>
    <n v="0"/>
    <n v="0"/>
    <n v="1.3334183573547205"/>
    <n v="0"/>
  </r>
  <r>
    <x v="7"/>
    <n v="22"/>
    <n v="7"/>
    <n v="0"/>
    <n v="34"/>
    <n v="20"/>
    <n v="0"/>
    <n v="0.14000000000000001"/>
    <n v="25.006"/>
    <n v="21.024999999999999"/>
    <n v="490605.84100000001"/>
    <n v="374132.66200000001"/>
    <n v="374.13266199999998"/>
    <n v="0.374132662"/>
    <n v="1.3334183573547205"/>
    <n v="0.49887535959678886"/>
  </r>
  <r>
    <x v="7"/>
    <n v="22"/>
    <n v="8"/>
    <n v="4"/>
    <n v="159"/>
    <n v="24"/>
    <n v="0"/>
    <n v="0.14000000000000001"/>
    <n v="132.017"/>
    <n v="29.396000000000001"/>
    <n v="2659213.9019999998"/>
    <n v="2465898.3169999998"/>
    <n v="2465.8983170000001"/>
    <n v="2.4658983170000002"/>
    <n v="1.3334183573547205"/>
    <n v="3.2880740832579098"/>
  </r>
  <r>
    <x v="7"/>
    <n v="22"/>
    <n v="9"/>
    <n v="77"/>
    <n v="296"/>
    <n v="27"/>
    <n v="0"/>
    <n v="0.14000000000000001"/>
    <n v="340.20600000000002"/>
    <n v="40.875"/>
    <n v="6694486.1160000004"/>
    <n v="6358184.7920000004"/>
    <n v="6358.184792"/>
    <n v="6.3581847920000003"/>
    <n v="1.3334183573547205"/>
    <n v="8.478120321106406"/>
  </r>
  <r>
    <x v="7"/>
    <n v="22"/>
    <n v="10"/>
    <n v="98"/>
    <n v="376"/>
    <n v="28"/>
    <n v="0"/>
    <n v="0.14000000000000001"/>
    <n v="445.07299999999998"/>
    <n v="46.106999999999999"/>
    <n v="8543689.8120000008"/>
    <n v="8141863.8490000004"/>
    <n v="8141.8638490000003"/>
    <n v="8.1418638489999999"/>
    <n v="1.3334183573547205"/>
    <n v="10.856510719339362"/>
  </r>
  <r>
    <x v="7"/>
    <n v="22"/>
    <n v="11"/>
    <n v="172"/>
    <n v="436"/>
    <n v="29"/>
    <n v="0"/>
    <n v="0.14000000000000001"/>
    <n v="590.67499999999995"/>
    <n v="52.988999999999997"/>
    <n v="10995072.939999999"/>
    <n v="10506384.73"/>
    <n v="10506.38473"/>
    <n v="10.506384730000001"/>
    <n v="1.3334183573547205"/>
    <n v="14.009406268413318"/>
  </r>
  <r>
    <x v="7"/>
    <n v="22"/>
    <n v="12"/>
    <n v="311"/>
    <n v="429"/>
    <n v="30"/>
    <n v="0"/>
    <n v="0.14000000000000001"/>
    <n v="708.697"/>
    <n v="58.756"/>
    <n v="12843823.310000001"/>
    <n v="12289626.52"/>
    <n v="12289.62652"/>
    <n v="12.289626520000001"/>
    <n v="1.3334183573547205"/>
    <n v="16.38721360680141"/>
  </r>
  <r>
    <x v="7"/>
    <n v="22"/>
    <n v="13"/>
    <n v="430"/>
    <n v="363"/>
    <n v="31"/>
    <n v="0"/>
    <n v="0.14000000000000001"/>
    <n v="762.08100000000002"/>
    <n v="62.003999999999998"/>
    <n v="13747293.189999999"/>
    <n v="13161082.869999999"/>
    <n v="13161.08287"/>
    <n v="13.16108287"/>
    <n v="1.3334183573547205"/>
    <n v="17.549229501524749"/>
  </r>
  <r>
    <x v="7"/>
    <n v="22"/>
    <n v="14"/>
    <n v="497"/>
    <n v="298"/>
    <n v="31"/>
    <n v="0"/>
    <n v="0.14000000000000001"/>
    <n v="779.399"/>
    <n v="62.781999999999996"/>
    <n v="14127665.039999999"/>
    <n v="13527976.630000001"/>
    <n v="13527.976629999999"/>
    <n v="13.52797663"/>
    <n v="1.3334183573547205"/>
    <n v="18.038452376307646"/>
  </r>
  <r>
    <x v="7"/>
    <n v="22"/>
    <n v="15"/>
    <n v="372"/>
    <n v="280"/>
    <n v="31"/>
    <n v="0"/>
    <n v="0.14000000000000001"/>
    <n v="644.73900000000003"/>
    <n v="57.344000000000001"/>
    <n v="12050941.369999999"/>
    <n v="11524839.539999999"/>
    <n v="11524.839540000001"/>
    <n v="11.52483954"/>
    <n v="1.3334183573547205"/>
    <n v="15.367432608203533"/>
  </r>
  <r>
    <x v="7"/>
    <n v="22"/>
    <n v="16"/>
    <n v="130"/>
    <n v="225"/>
    <n v="30"/>
    <n v="0"/>
    <n v="0.14000000000000001"/>
    <n v="357.42700000000002"/>
    <n v="44.633000000000003"/>
    <n v="7030539.1960000005"/>
    <n v="6682330.1749999998"/>
    <n v="6682.3301750000001"/>
    <n v="6.6823301749999997"/>
    <n v="1.3334183573547205"/>
    <n v="8.9103417252503814"/>
  </r>
  <r>
    <x v="7"/>
    <n v="22"/>
    <n v="17"/>
    <n v="479"/>
    <n v="101"/>
    <n v="28"/>
    <n v="0.1"/>
    <n v="0.14000000000000001"/>
    <n v="542.59400000000005"/>
    <n v="49.615000000000002"/>
    <n v="10760732.039999999"/>
    <n v="10280347.460000001"/>
    <n v="10280.347460000001"/>
    <n v="10.28034746"/>
    <n v="1.3334183573547205"/>
    <n v="13.708004023148973"/>
  </r>
  <r>
    <x v="7"/>
    <n v="22"/>
    <n v="18"/>
    <n v="213"/>
    <n v="48"/>
    <n v="25"/>
    <n v="0.4"/>
    <n v="0.14000000000000001"/>
    <n v="168.28800000000001"/>
    <n v="31.033999999999999"/>
    <n v="3345955.3670000001"/>
    <n v="3128305.801"/>
    <n v="3128.305801"/>
    <n v="3.1283058010000002"/>
    <n v="1.3334183573547205"/>
    <n v="4.1713403824726631"/>
  </r>
  <r>
    <x v="7"/>
    <n v="22"/>
    <n v="19"/>
    <n v="0"/>
    <n v="0"/>
    <n v="23"/>
    <n v="0.5"/>
    <n v="0.14000000000000001"/>
    <n v="0"/>
    <n v="23"/>
    <n v="0"/>
    <n v="0"/>
    <n v="0"/>
    <n v="0"/>
    <n v="1.3334183573547205"/>
    <n v="0"/>
  </r>
  <r>
    <x v="7"/>
    <n v="22"/>
    <n v="20"/>
    <n v="0"/>
    <n v="0"/>
    <n v="21"/>
    <n v="0.4"/>
    <n v="0.14000000000000001"/>
    <n v="0"/>
    <n v="21"/>
    <n v="0"/>
    <n v="0"/>
    <n v="0"/>
    <n v="0"/>
    <n v="1.3334183573547205"/>
    <n v="0"/>
  </r>
  <r>
    <x v="7"/>
    <n v="22"/>
    <n v="21"/>
    <n v="0"/>
    <n v="0"/>
    <n v="20"/>
    <n v="0.1"/>
    <n v="0.14000000000000001"/>
    <n v="0"/>
    <n v="20"/>
    <n v="0"/>
    <n v="0"/>
    <n v="0"/>
    <n v="0"/>
    <n v="1.3334183573547205"/>
    <n v="0"/>
  </r>
  <r>
    <x v="7"/>
    <n v="22"/>
    <n v="22"/>
    <n v="0"/>
    <n v="0"/>
    <n v="20"/>
    <n v="0"/>
    <n v="0.14000000000000001"/>
    <n v="0"/>
    <n v="20"/>
    <n v="0"/>
    <n v="0"/>
    <n v="0"/>
    <n v="0"/>
    <n v="1.3334183573547205"/>
    <n v="0"/>
  </r>
  <r>
    <x v="7"/>
    <n v="22"/>
    <n v="23"/>
    <n v="0"/>
    <n v="0"/>
    <n v="20"/>
    <n v="0"/>
    <n v="0.14000000000000001"/>
    <n v="0"/>
    <n v="20"/>
    <n v="0"/>
    <n v="0"/>
    <n v="0"/>
    <n v="0"/>
    <n v="1.3334183573547205"/>
    <n v="0"/>
  </r>
  <r>
    <x v="7"/>
    <n v="23"/>
    <n v="0"/>
    <n v="0"/>
    <n v="0"/>
    <n v="20"/>
    <n v="0"/>
    <n v="0.14000000000000001"/>
    <n v="0"/>
    <n v="20"/>
    <n v="0"/>
    <n v="0"/>
    <n v="0"/>
    <n v="0"/>
    <n v="1.3334183573547205"/>
    <n v="0"/>
  </r>
  <r>
    <x v="7"/>
    <n v="23"/>
    <n v="1"/>
    <n v="0"/>
    <n v="0"/>
    <n v="20"/>
    <n v="0"/>
    <n v="0.14000000000000001"/>
    <n v="0"/>
    <n v="20"/>
    <n v="0"/>
    <n v="0"/>
    <n v="0"/>
    <n v="0"/>
    <n v="1.3334183573547205"/>
    <n v="0"/>
  </r>
  <r>
    <x v="7"/>
    <n v="23"/>
    <n v="2"/>
    <n v="0"/>
    <n v="0"/>
    <n v="19"/>
    <n v="0"/>
    <n v="0.14000000000000001"/>
    <n v="0"/>
    <n v="19"/>
    <n v="0"/>
    <n v="0"/>
    <n v="0"/>
    <n v="0"/>
    <n v="1.3334183573547205"/>
    <n v="0"/>
  </r>
  <r>
    <x v="7"/>
    <n v="23"/>
    <n v="3"/>
    <n v="0"/>
    <n v="0"/>
    <n v="19"/>
    <n v="0"/>
    <n v="0.14000000000000001"/>
    <n v="0"/>
    <n v="19"/>
    <n v="0"/>
    <n v="0"/>
    <n v="0"/>
    <n v="0"/>
    <n v="1.3334183573547205"/>
    <n v="0"/>
  </r>
  <r>
    <x v="7"/>
    <n v="23"/>
    <n v="4"/>
    <n v="0"/>
    <n v="0"/>
    <n v="19"/>
    <n v="0"/>
    <n v="0.14000000000000001"/>
    <n v="0"/>
    <n v="19"/>
    <n v="0"/>
    <n v="0"/>
    <n v="0"/>
    <n v="0"/>
    <n v="1.3334183573547205"/>
    <n v="0"/>
  </r>
  <r>
    <x v="7"/>
    <n v="23"/>
    <n v="5"/>
    <n v="0"/>
    <n v="0"/>
    <n v="19"/>
    <n v="0"/>
    <n v="0.14000000000000001"/>
    <n v="0"/>
    <n v="19"/>
    <n v="0"/>
    <n v="0"/>
    <n v="0"/>
    <n v="0"/>
    <n v="1.3334183573547205"/>
    <n v="0"/>
  </r>
  <r>
    <x v="7"/>
    <n v="23"/>
    <n v="6"/>
    <n v="0"/>
    <n v="33"/>
    <n v="20"/>
    <n v="0"/>
    <n v="0.14000000000000001"/>
    <n v="27.855"/>
    <n v="21.125"/>
    <n v="519691.57799999998"/>
    <n v="402187.77600000001"/>
    <n v="402.18777599999999"/>
    <n v="0.402187776"/>
    <n v="1.3334183573547205"/>
    <n v="0.53628456362206822"/>
  </r>
  <r>
    <x v="7"/>
    <n v="23"/>
    <n v="7"/>
    <n v="286"/>
    <n v="111"/>
    <n v="23"/>
    <n v="0"/>
    <n v="0.14000000000000001"/>
    <n v="365.267"/>
    <n v="38.027000000000001"/>
    <n v="7529434.068"/>
    <n v="7163547.2189999996"/>
    <n v="7163.547219"/>
    <n v="7.1635472189999998"/>
    <n v="1.3334183573547205"/>
    <n v="9.5520053655919561"/>
  </r>
  <r>
    <x v="7"/>
    <n v="23"/>
    <n v="8"/>
    <n v="507"/>
    <n v="154"/>
    <n v="26"/>
    <n v="0"/>
    <n v="0.14000000000000001"/>
    <n v="681.02800000000002"/>
    <n v="53.951000000000001"/>
    <n v="13138097.630000001"/>
    <n v="12573473.529999999"/>
    <n v="12573.473529999999"/>
    <n v="12.573473529999999"/>
    <n v="1.3334183573547205"/>
    <n v="16.765700420615659"/>
  </r>
  <r>
    <x v="7"/>
    <n v="23"/>
    <n v="9"/>
    <n v="421"/>
    <n v="258"/>
    <n v="28"/>
    <n v="0"/>
    <n v="0.14000000000000001"/>
    <n v="690.84100000000001"/>
    <n v="56.241"/>
    <n v="13002842.98"/>
    <n v="12443011.49"/>
    <n v="12443.011490000001"/>
    <n v="12.44301149"/>
    <n v="1.3334183573547205"/>
    <n v="16.591739941541714"/>
  </r>
  <r>
    <x v="7"/>
    <n v="23"/>
    <n v="10"/>
    <n v="378"/>
    <n v="341"/>
    <n v="29"/>
    <n v="0"/>
    <n v="0.14000000000000001"/>
    <n v="698.73299999999995"/>
    <n v="57.481999999999999"/>
    <n v="12945342.77"/>
    <n v="12387548.75"/>
    <n v="12387.54875"/>
    <n v="12.387548750000001"/>
    <n v="1.3334183573547205"/>
    <n v="16.517784905876521"/>
  </r>
  <r>
    <x v="7"/>
    <n v="23"/>
    <n v="11"/>
    <n v="370"/>
    <n v="387"/>
    <n v="30"/>
    <n v="0"/>
    <n v="0.14000000000000001"/>
    <n v="726.72400000000005"/>
    <n v="59.56"/>
    <n v="13241028.199999999"/>
    <n v="12672756.869999999"/>
    <n v="12672.756869999999"/>
    <n v="12.672756870000001"/>
    <n v="1.3334183573547205"/>
    <n v="16.89808664875115"/>
  </r>
  <r>
    <x v="7"/>
    <n v="23"/>
    <n v="12"/>
    <n v="429"/>
    <n v="377"/>
    <n v="31"/>
    <n v="0"/>
    <n v="0.14000000000000001"/>
    <n v="761.68899999999996"/>
    <n v="61.942"/>
    <n v="13669986.1"/>
    <n v="13086515.08"/>
    <n v="13086.515079999999"/>
    <n v="13.08651508"/>
    <n v="1.3334183573547205"/>
    <n v="17.449799441471377"/>
  </r>
  <r>
    <x v="7"/>
    <n v="23"/>
    <n v="13"/>
    <n v="732"/>
    <n v="205"/>
    <n v="31"/>
    <n v="0"/>
    <n v="0.14000000000000001"/>
    <n v="878.95799999999997"/>
    <n v="66.828000000000003"/>
    <n v="15614814.17"/>
    <n v="14962430.16"/>
    <n v="14962.43016"/>
    <n v="14.96243016"/>
    <n v="1.3334183573547205"/>
    <n v="19.951179045981927"/>
  </r>
  <r>
    <x v="7"/>
    <n v="23"/>
    <n v="14"/>
    <n v="283"/>
    <n v="373"/>
    <n v="31"/>
    <n v="0"/>
    <n v="0.14000000000000001"/>
    <n v="641.40599999999995"/>
    <n v="57.125"/>
    <n v="11861914.310000001"/>
    <n v="11342510.460000001"/>
    <n v="11342.51046"/>
    <n v="11.34251046"/>
    <n v="1.3334183573547205"/>
    <n v="15.124311665851934"/>
  </r>
  <r>
    <x v="7"/>
    <n v="23"/>
    <n v="15"/>
    <n v="670"/>
    <n v="168"/>
    <n v="30"/>
    <n v="0"/>
    <n v="0.14000000000000001"/>
    <n v="847.91200000000003"/>
    <n v="64.691000000000003"/>
    <n v="15418851.310000001"/>
    <n v="14773411.039999999"/>
    <n v="14773.411040000001"/>
    <n v="14.773411039999999"/>
    <n v="1.3334183573547205"/>
    <n v="19.699137481482893"/>
  </r>
  <r>
    <x v="7"/>
    <n v="23"/>
    <n v="16"/>
    <n v="578"/>
    <n v="145"/>
    <n v="29"/>
    <n v="0"/>
    <n v="0.14000000000000001"/>
    <n v="747.85599999999999"/>
    <n v="59.691000000000003"/>
    <n v="14069351"/>
    <n v="13471728.890000001"/>
    <n v="13471.72889"/>
    <n v="13.47172889"/>
    <n v="1.3334183573547205"/>
    <n v="17.96345060723193"/>
  </r>
  <r>
    <x v="7"/>
    <n v="23"/>
    <n v="17"/>
    <n v="18"/>
    <n v="116"/>
    <n v="27"/>
    <n v="0"/>
    <n v="0.14000000000000001"/>
    <n v="114.488"/>
    <n v="31.696000000000002"/>
    <n v="2301383.4500000002"/>
    <n v="2120747.2200000002"/>
    <n v="2120.7472200000002"/>
    <n v="2.1207472200000002"/>
    <n v="1.3334183573547205"/>
    <n v="2.8278432744569901"/>
  </r>
  <r>
    <x v="7"/>
    <n v="23"/>
    <n v="18"/>
    <n v="0"/>
    <n v="31"/>
    <n v="24"/>
    <n v="0"/>
    <n v="0.14000000000000001"/>
    <n v="23.169"/>
    <n v="24.94"/>
    <n v="427068.97700000001"/>
    <n v="312847.16100000002"/>
    <n v="312.84716100000003"/>
    <n v="0.31284716099999998"/>
    <n v="1.3334183573547205"/>
    <n v="0.41715614752370778"/>
  </r>
  <r>
    <x v="7"/>
    <n v="23"/>
    <n v="19"/>
    <n v="0"/>
    <n v="0"/>
    <n v="22"/>
    <n v="0"/>
    <n v="0.14000000000000001"/>
    <n v="0"/>
    <n v="22"/>
    <n v="0"/>
    <n v="0"/>
    <n v="0"/>
    <n v="0"/>
    <n v="1.3334183573547205"/>
    <n v="0"/>
  </r>
  <r>
    <x v="7"/>
    <n v="23"/>
    <n v="20"/>
    <n v="0"/>
    <n v="0"/>
    <n v="22"/>
    <n v="0"/>
    <n v="0.14000000000000001"/>
    <n v="0"/>
    <n v="22"/>
    <n v="0"/>
    <n v="0"/>
    <n v="0"/>
    <n v="0"/>
    <n v="1.3334183573547205"/>
    <n v="0"/>
  </r>
  <r>
    <x v="7"/>
    <n v="23"/>
    <n v="21"/>
    <n v="0"/>
    <n v="0"/>
    <n v="21"/>
    <n v="0"/>
    <n v="0.14000000000000001"/>
    <n v="0"/>
    <n v="21"/>
    <n v="0"/>
    <n v="0"/>
    <n v="0"/>
    <n v="0"/>
    <n v="1.3334183573547205"/>
    <n v="0"/>
  </r>
  <r>
    <x v="7"/>
    <n v="23"/>
    <n v="22"/>
    <n v="0"/>
    <n v="0"/>
    <n v="21"/>
    <n v="0"/>
    <n v="0.14000000000000001"/>
    <n v="0"/>
    <n v="21"/>
    <n v="0"/>
    <n v="0"/>
    <n v="0"/>
    <n v="0"/>
    <n v="1.3334183573547205"/>
    <n v="0"/>
  </r>
  <r>
    <x v="7"/>
    <n v="23"/>
    <n v="23"/>
    <n v="0"/>
    <n v="0"/>
    <n v="20"/>
    <n v="0"/>
    <n v="0.14000000000000001"/>
    <n v="0"/>
    <n v="20"/>
    <n v="0"/>
    <n v="0"/>
    <n v="0"/>
    <n v="0"/>
    <n v="1.3334183573547205"/>
    <n v="0"/>
  </r>
  <r>
    <x v="7"/>
    <n v="24"/>
    <n v="0"/>
    <n v="0"/>
    <n v="0"/>
    <n v="20"/>
    <n v="0"/>
    <n v="0.14000000000000001"/>
    <n v="0"/>
    <n v="20"/>
    <n v="0"/>
    <n v="0"/>
    <n v="0"/>
    <n v="0"/>
    <n v="1.3334183573547205"/>
    <n v="0"/>
  </r>
  <r>
    <x v="7"/>
    <n v="24"/>
    <n v="1"/>
    <n v="0"/>
    <n v="0"/>
    <n v="19"/>
    <n v="0"/>
    <n v="0.14000000000000001"/>
    <n v="0"/>
    <n v="19"/>
    <n v="0"/>
    <n v="0"/>
    <n v="0"/>
    <n v="0"/>
    <n v="1.3334183573547205"/>
    <n v="0"/>
  </r>
  <r>
    <x v="7"/>
    <n v="24"/>
    <n v="2"/>
    <n v="0"/>
    <n v="0"/>
    <n v="19"/>
    <n v="0"/>
    <n v="0.14000000000000001"/>
    <n v="0"/>
    <n v="19"/>
    <n v="0"/>
    <n v="0"/>
    <n v="0"/>
    <n v="0"/>
    <n v="1.3334183573547205"/>
    <n v="0"/>
  </r>
  <r>
    <x v="7"/>
    <n v="24"/>
    <n v="3"/>
    <n v="0"/>
    <n v="0"/>
    <n v="19"/>
    <n v="0"/>
    <n v="0.14000000000000001"/>
    <n v="0"/>
    <n v="19"/>
    <n v="0"/>
    <n v="0"/>
    <n v="0"/>
    <n v="0"/>
    <n v="1.3334183573547205"/>
    <n v="0"/>
  </r>
  <r>
    <x v="7"/>
    <n v="24"/>
    <n v="4"/>
    <n v="0"/>
    <n v="0"/>
    <n v="18"/>
    <n v="0"/>
    <n v="0.14000000000000001"/>
    <n v="0"/>
    <n v="18"/>
    <n v="0"/>
    <n v="0"/>
    <n v="0"/>
    <n v="0"/>
    <n v="1.3334183573547205"/>
    <n v="0"/>
  </r>
  <r>
    <x v="7"/>
    <n v="24"/>
    <n v="5"/>
    <n v="0"/>
    <n v="0"/>
    <n v="18"/>
    <n v="0"/>
    <n v="0.14000000000000001"/>
    <n v="0"/>
    <n v="18"/>
    <n v="0"/>
    <n v="0"/>
    <n v="0"/>
    <n v="0"/>
    <n v="1.3334183573547205"/>
    <n v="0"/>
  </r>
  <r>
    <x v="7"/>
    <n v="24"/>
    <n v="6"/>
    <n v="70"/>
    <n v="41"/>
    <n v="19"/>
    <n v="0"/>
    <n v="0.14000000000000001"/>
    <n v="82.043000000000006"/>
    <n v="22.315000000000001"/>
    <n v="1601309.665"/>
    <n v="1445479.8330000001"/>
    <n v="1445.4798330000001"/>
    <n v="1.445479833"/>
    <n v="1.3334183573547205"/>
    <n v="1.9274293445082358"/>
  </r>
  <r>
    <x v="7"/>
    <n v="24"/>
    <n v="7"/>
    <n v="0"/>
    <n v="89"/>
    <n v="20"/>
    <n v="0"/>
    <n v="0.14000000000000001"/>
    <n v="71.95"/>
    <n v="22.949000000000002"/>
    <n v="1468866.426"/>
    <n v="1317729.585"/>
    <n v="1317.729585"/>
    <n v="1.3177295849999999"/>
    <n v="1.3334183573547205"/>
    <n v="1.7570848186684174"/>
  </r>
  <r>
    <x v="7"/>
    <n v="24"/>
    <n v="8"/>
    <n v="9"/>
    <n v="166"/>
    <n v="22"/>
    <n v="0"/>
    <n v="0.14000000000000001"/>
    <n v="143.77000000000001"/>
    <n v="27.878"/>
    <n v="2927576.8450000002"/>
    <n v="2724752.0929999999"/>
    <n v="2724.7520930000001"/>
    <n v="2.7247520930000002"/>
    <n v="1.3334183573547205"/>
    <n v="3.6332344600468969"/>
  </r>
  <r>
    <x v="7"/>
    <n v="24"/>
    <n v="9"/>
    <n v="193"/>
    <n v="306"/>
    <n v="24"/>
    <n v="0"/>
    <n v="0.14000000000000001"/>
    <n v="481.738"/>
    <n v="43.67"/>
    <n v="9483771.6050000004"/>
    <n v="9048634.8059999999"/>
    <n v="9048.634806"/>
    <n v="9.0486348060000008"/>
    <n v="1.3334183573547205"/>
    <n v="12.065615759319272"/>
  </r>
  <r>
    <x v="7"/>
    <n v="24"/>
    <n v="10"/>
    <n v="147"/>
    <n v="383"/>
    <n v="26"/>
    <n v="0"/>
    <n v="0.14000000000000001"/>
    <n v="511.12200000000001"/>
    <n v="46.804000000000002"/>
    <n v="9826159.9780000001"/>
    <n v="9378890.9979999997"/>
    <n v="9378.8909980000008"/>
    <n v="9.3788909979999993"/>
    <n v="1.3334183573547205"/>
    <n v="12.505985428362134"/>
  </r>
  <r>
    <x v="7"/>
    <n v="24"/>
    <n v="11"/>
    <n v="140"/>
    <n v="432"/>
    <n v="27"/>
    <n v="0"/>
    <n v="0.14000000000000001"/>
    <n v="556.78200000000004"/>
    <n v="49.606999999999999"/>
    <n v="10499127.15"/>
    <n v="10028012.26"/>
    <n v="10028.01226"/>
    <n v="10.028012260000001"/>
    <n v="1.3334183573547205"/>
    <n v="13.371535635262198"/>
  </r>
  <r>
    <x v="7"/>
    <n v="24"/>
    <n v="12"/>
    <n v="818"/>
    <n v="170"/>
    <n v="28"/>
    <n v="0"/>
    <n v="0.14000000000000001"/>
    <n v="900.93299999999999"/>
    <n v="64.712000000000003"/>
    <n v="16138093.24"/>
    <n v="15467167.369999999"/>
    <n v="15467.167369999999"/>
    <n v="15.46716737"/>
    <n v="1.3334183573547205"/>
    <n v="20.624204907435931"/>
  </r>
  <r>
    <x v="7"/>
    <n v="24"/>
    <n v="13"/>
    <n v="815"/>
    <n v="165"/>
    <n v="29"/>
    <n v="0"/>
    <n v="0.14000000000000001"/>
    <n v="909.40599999999995"/>
    <n v="66.085999999999999"/>
    <n v="16232657.970000001"/>
    <n v="15558381.300000001"/>
    <n v="15558.381299999999"/>
    <n v="15.558381300000001"/>
    <n v="1.3334183573547205"/>
    <n v="20.745831236144401"/>
  </r>
  <r>
    <x v="7"/>
    <n v="24"/>
    <n v="14"/>
    <n v="801"/>
    <n v="152"/>
    <n v="29"/>
    <n v="0"/>
    <n v="0.14000000000000001"/>
    <n v="914.38599999999997"/>
    <n v="66.343000000000004"/>
    <n v="16385644.43"/>
    <n v="15705946.84"/>
    <n v="15705.946840000001"/>
    <n v="15.705946839999999"/>
    <n v="1.3334183573547205"/>
    <n v="20.942597836093363"/>
  </r>
  <r>
    <x v="7"/>
    <n v="24"/>
    <n v="15"/>
    <n v="758"/>
    <n v="137"/>
    <n v="29"/>
    <n v="0"/>
    <n v="0.14000000000000001"/>
    <n v="899.80100000000004"/>
    <n v="65.826999999999998"/>
    <n v="16292130.68"/>
    <n v="15615746.65"/>
    <n v="15615.746649999999"/>
    <n v="15.61574665"/>
    <n v="1.3334183573547205"/>
    <n v="20.822323246910479"/>
  </r>
  <r>
    <x v="7"/>
    <n v="24"/>
    <n v="16"/>
    <n v="682"/>
    <n v="117"/>
    <n v="28"/>
    <n v="0"/>
    <n v="0.14000000000000001"/>
    <n v="817.51800000000003"/>
    <n v="61.564"/>
    <n v="15273414.93"/>
    <n v="14633128.050000001"/>
    <n v="14633.128049999999"/>
    <n v="14.63312805"/>
    <n v="1.3334183573547205"/>
    <n v="19.512081567392283"/>
  </r>
  <r>
    <x v="7"/>
    <n v="24"/>
    <n v="17"/>
    <n v="542"/>
    <n v="88"/>
    <n v="26"/>
    <n v="0.1"/>
    <n v="0.14000000000000001"/>
    <n v="575.524"/>
    <n v="48.932000000000002"/>
    <n v="11465211.41"/>
    <n v="10959864.32"/>
    <n v="10959.864320000001"/>
    <n v="10.959864319999999"/>
    <n v="1.3334183573547205"/>
    <n v="14.614084278405009"/>
  </r>
  <r>
    <x v="7"/>
    <n v="24"/>
    <n v="18"/>
    <n v="259"/>
    <n v="43"/>
    <n v="23"/>
    <n v="0.4"/>
    <n v="0.14000000000000001"/>
    <n v="171.69900000000001"/>
    <n v="29.145"/>
    <n v="3421126.9219999998"/>
    <n v="3200813.7289999998"/>
    <n v="3200.813729"/>
    <n v="3.2008137290000001"/>
    <n v="1.3334183573547205"/>
    <n v="4.2680237847216178"/>
  </r>
  <r>
    <x v="7"/>
    <n v="24"/>
    <n v="19"/>
    <n v="0"/>
    <n v="0"/>
    <n v="21"/>
    <n v="0.6"/>
    <n v="0.14000000000000001"/>
    <n v="0"/>
    <n v="21"/>
    <n v="0"/>
    <n v="0"/>
    <n v="0"/>
    <n v="0"/>
    <n v="1.3334183573547205"/>
    <n v="0"/>
  </r>
  <r>
    <x v="7"/>
    <n v="24"/>
    <n v="20"/>
    <n v="0"/>
    <n v="0"/>
    <n v="19"/>
    <n v="0.5"/>
    <n v="0.14000000000000001"/>
    <n v="0"/>
    <n v="19"/>
    <n v="0"/>
    <n v="0"/>
    <n v="0"/>
    <n v="0"/>
    <n v="1.3334183573547205"/>
    <n v="0"/>
  </r>
  <r>
    <x v="7"/>
    <n v="24"/>
    <n v="21"/>
    <n v="0"/>
    <n v="0"/>
    <n v="19"/>
    <n v="0.5"/>
    <n v="0.14000000000000001"/>
    <n v="0"/>
    <n v="19"/>
    <n v="0"/>
    <n v="0"/>
    <n v="0"/>
    <n v="0"/>
    <n v="1.3334183573547205"/>
    <n v="0"/>
  </r>
  <r>
    <x v="7"/>
    <n v="24"/>
    <n v="22"/>
    <n v="0"/>
    <n v="0"/>
    <n v="18"/>
    <n v="0.5"/>
    <n v="0.14000000000000001"/>
    <n v="0"/>
    <n v="18"/>
    <n v="0"/>
    <n v="0"/>
    <n v="0"/>
    <n v="0"/>
    <n v="1.3334183573547205"/>
    <n v="0"/>
  </r>
  <r>
    <x v="7"/>
    <n v="24"/>
    <n v="23"/>
    <n v="0"/>
    <n v="0"/>
    <n v="17"/>
    <n v="0.4"/>
    <n v="0.14000000000000001"/>
    <n v="0"/>
    <n v="17"/>
    <n v="0"/>
    <n v="0"/>
    <n v="0"/>
    <n v="0"/>
    <n v="1.3334183573547205"/>
    <n v="0"/>
  </r>
  <r>
    <x v="7"/>
    <n v="25"/>
    <n v="0"/>
    <n v="0"/>
    <n v="0"/>
    <n v="17"/>
    <n v="0.3"/>
    <n v="0.14000000000000001"/>
    <n v="0"/>
    <n v="17"/>
    <n v="0"/>
    <n v="0"/>
    <n v="0"/>
    <n v="0"/>
    <n v="1.3334183573547205"/>
    <n v="0"/>
  </r>
  <r>
    <x v="7"/>
    <n v="25"/>
    <n v="1"/>
    <n v="0"/>
    <n v="0"/>
    <n v="17"/>
    <n v="0.2"/>
    <n v="0.14000000000000001"/>
    <n v="0"/>
    <n v="17"/>
    <n v="0"/>
    <n v="0"/>
    <n v="0"/>
    <n v="0"/>
    <n v="1.3334183573547205"/>
    <n v="0"/>
  </r>
  <r>
    <x v="7"/>
    <n v="25"/>
    <n v="2"/>
    <n v="0"/>
    <n v="0"/>
    <n v="16"/>
    <n v="0.2"/>
    <n v="0.14000000000000001"/>
    <n v="0"/>
    <n v="16"/>
    <n v="0"/>
    <n v="0"/>
    <n v="0"/>
    <n v="0"/>
    <n v="1.3334183573547205"/>
    <n v="0"/>
  </r>
  <r>
    <x v="7"/>
    <n v="25"/>
    <n v="3"/>
    <n v="0"/>
    <n v="0"/>
    <n v="16"/>
    <n v="0.1"/>
    <n v="0.14000000000000001"/>
    <n v="0"/>
    <n v="16"/>
    <n v="0"/>
    <n v="0"/>
    <n v="0"/>
    <n v="0"/>
    <n v="1.3334183573547205"/>
    <n v="0"/>
  </r>
  <r>
    <x v="7"/>
    <n v="25"/>
    <n v="4"/>
    <n v="0"/>
    <n v="0"/>
    <n v="15"/>
    <n v="0.1"/>
    <n v="0.14000000000000001"/>
    <n v="0"/>
    <n v="15"/>
    <n v="0"/>
    <n v="0"/>
    <n v="0"/>
    <n v="0"/>
    <n v="1.3334183573547205"/>
    <n v="0"/>
  </r>
  <r>
    <x v="7"/>
    <n v="25"/>
    <n v="5"/>
    <n v="0"/>
    <n v="0"/>
    <n v="16"/>
    <n v="0"/>
    <n v="0.14000000000000001"/>
    <n v="0"/>
    <n v="16"/>
    <n v="0"/>
    <n v="0"/>
    <n v="0"/>
    <n v="0"/>
    <n v="1.3334183573547205"/>
    <n v="0"/>
  </r>
  <r>
    <x v="7"/>
    <n v="25"/>
    <n v="6"/>
    <n v="236"/>
    <n v="38"/>
    <n v="18"/>
    <n v="0"/>
    <n v="0.14000000000000001"/>
    <n v="151.40899999999999"/>
    <n v="24.117999999999999"/>
    <n v="3004804.2969999998"/>
    <n v="2799243.07"/>
    <n v="2799.24307"/>
    <n v="2.7992430700000002"/>
    <n v="1.3334183573547205"/>
    <n v="3.7325620962359851"/>
  </r>
  <r>
    <x v="7"/>
    <n v="25"/>
    <n v="7"/>
    <n v="542"/>
    <n v="84"/>
    <n v="22"/>
    <n v="0"/>
    <n v="0.14000000000000001"/>
    <n v="552.12800000000004"/>
    <n v="44.732999999999997"/>
    <n v="11191352.449999999"/>
    <n v="10695709.27"/>
    <n v="10695.709269999999"/>
    <n v="10.69570927"/>
    <n v="1.3334183573547205"/>
    <n v="14.261855085547056"/>
  </r>
  <r>
    <x v="7"/>
    <n v="25"/>
    <n v="8"/>
    <n v="694"/>
    <n v="110"/>
    <n v="25"/>
    <n v="0"/>
    <n v="0.14000000000000001"/>
    <n v="819.74800000000005"/>
    <n v="58.665999999999997"/>
    <n v="15530374.470000001"/>
    <n v="14880982.49"/>
    <n v="14880.98249"/>
    <n v="14.880982489999999"/>
    <n v="1.3334183573547205"/>
    <n v="19.842575227640157"/>
  </r>
  <r>
    <x v="7"/>
    <n v="25"/>
    <n v="9"/>
    <n v="778"/>
    <n v="127"/>
    <n v="28"/>
    <n v="0"/>
    <n v="0.14000000000000001"/>
    <n v="903.89700000000005"/>
    <n v="65.006"/>
    <n v="16445341.77"/>
    <n v="15763528.859999999"/>
    <n v="15763.52886"/>
    <n v="15.763528859999999"/>
    <n v="1.3334183573547205"/>
    <n v="21.019378758614927"/>
  </r>
  <r>
    <x v="7"/>
    <n v="25"/>
    <n v="10"/>
    <n v="829"/>
    <n v="136"/>
    <n v="30"/>
    <n v="0"/>
    <n v="0.14000000000000001"/>
    <n v="925.11599999999999"/>
    <n v="67.790999999999997"/>
    <n v="16482854.029999999"/>
    <n v="15799711.91"/>
    <n v="15799.71191"/>
    <n v="15.799711909999999"/>
    <n v="1.3334183573547205"/>
    <n v="21.067625901710013"/>
  </r>
  <r>
    <x v="7"/>
    <n v="25"/>
    <n v="11"/>
    <n v="341"/>
    <n v="402"/>
    <n v="31"/>
    <n v="0"/>
    <n v="0.14000000000000001"/>
    <n v="713.53399999999999"/>
    <n v="60.018000000000001"/>
    <n v="12965778.02"/>
    <n v="12407259.890000001"/>
    <n v="12407.259889999999"/>
    <n v="12.407259890000001"/>
    <n v="1.3334183573547205"/>
    <n v="16.54406810179691"/>
  </r>
  <r>
    <x v="7"/>
    <n v="25"/>
    <n v="12"/>
    <n v="446"/>
    <n v="370"/>
    <n v="32"/>
    <n v="0"/>
    <n v="0.14000000000000001"/>
    <n v="767.423"/>
    <n v="63.180999999999997"/>
    <n v="13706354.439999999"/>
    <n v="13121594.75"/>
    <n v="13121.59475"/>
    <n v="13.12159475"/>
    <n v="1.3334183573547205"/>
    <n v="17.496575317419325"/>
  </r>
  <r>
    <x v="7"/>
    <n v="25"/>
    <n v="13"/>
    <n v="170"/>
    <n v="434"/>
    <n v="32"/>
    <n v="0"/>
    <n v="0.14000000000000001"/>
    <n v="585.48800000000006"/>
    <n v="55.777000000000001"/>
    <n v="10764326.6"/>
    <n v="10283814.640000001"/>
    <n v="10283.814640000001"/>
    <n v="10.283814639999999"/>
    <n v="1.3334183573547205"/>
    <n v="13.712627224609225"/>
  </r>
  <r>
    <x v="7"/>
    <n v="25"/>
    <n v="14"/>
    <n v="140"/>
    <n v="385"/>
    <n v="32"/>
    <n v="0"/>
    <n v="0.14000000000000001"/>
    <n v="506.28199999999998"/>
    <n v="52.603000000000002"/>
    <n v="9487090.4519999996"/>
    <n v="9051836.0529999994"/>
    <n v="9051.8360530000009"/>
    <n v="9.0518360530000006"/>
    <n v="1.3334183573547205"/>
    <n v="12.069884360835497"/>
  </r>
  <r>
    <x v="7"/>
    <n v="25"/>
    <n v="15"/>
    <n v="793"/>
    <n v="121"/>
    <n v="32"/>
    <n v="0"/>
    <n v="0.14000000000000001"/>
    <n v="910.01199999999994"/>
    <n v="69.253"/>
    <n v="16232762.699999999"/>
    <n v="15558482.310000001"/>
    <n v="15558.482309999999"/>
    <n v="15.55848231"/>
    <n v="1.3334183573547205"/>
    <n v="20.745965924732676"/>
  </r>
  <r>
    <x v="7"/>
    <n v="25"/>
    <n v="16"/>
    <n v="711"/>
    <n v="106"/>
    <n v="31"/>
    <n v="0"/>
    <n v="0.14000000000000001"/>
    <n v="831.78"/>
    <n v="65.156000000000006"/>
    <n v="15301035.119999999"/>
    <n v="14659769.550000001"/>
    <n v="14659.769550000001"/>
    <n v="14.65976955"/>
    <n v="1.3334183573547205"/>
    <n v="19.54760583255975"/>
  </r>
  <r>
    <x v="7"/>
    <n v="25"/>
    <n v="17"/>
    <n v="566"/>
    <n v="82"/>
    <n v="29"/>
    <n v="0.2"/>
    <n v="0.14000000000000001"/>
    <n v="582.38499999999999"/>
    <n v="51.469000000000001"/>
    <n v="11483250.119999999"/>
    <n v="10977263.85"/>
    <n v="10977.263849999999"/>
    <n v="10.97726385"/>
    <n v="1.3334183573547205"/>
    <n v="14.637285131116355"/>
  </r>
  <r>
    <x v="7"/>
    <n v="25"/>
    <n v="18"/>
    <n v="272"/>
    <n v="40"/>
    <n v="27"/>
    <n v="0.4"/>
    <n v="0.14000000000000001"/>
    <n v="168.73500000000001"/>
    <n v="33.031999999999996"/>
    <n v="3289992.6239999998"/>
    <n v="3074326.0410000002"/>
    <n v="3074.3260409999998"/>
    <n v="3.074326041"/>
    <n v="1.3334183573547205"/>
    <n v="4.0993627795630614"/>
  </r>
  <r>
    <x v="7"/>
    <n v="25"/>
    <n v="19"/>
    <n v="0"/>
    <n v="0"/>
    <n v="25"/>
    <n v="0.4"/>
    <n v="0.14000000000000001"/>
    <n v="0"/>
    <n v="25"/>
    <n v="0"/>
    <n v="0"/>
    <n v="0"/>
    <n v="0"/>
    <n v="1.3334183573547205"/>
    <n v="0"/>
  </r>
  <r>
    <x v="7"/>
    <n v="25"/>
    <n v="20"/>
    <n v="0"/>
    <n v="0"/>
    <n v="23"/>
    <n v="0.3"/>
    <n v="0.14000000000000001"/>
    <n v="0"/>
    <n v="23"/>
    <n v="0"/>
    <n v="0"/>
    <n v="0"/>
    <n v="0"/>
    <n v="1.3334183573547205"/>
    <n v="0"/>
  </r>
  <r>
    <x v="7"/>
    <n v="25"/>
    <n v="21"/>
    <n v="0"/>
    <n v="0"/>
    <n v="21"/>
    <n v="0.3"/>
    <n v="0.14000000000000001"/>
    <n v="0"/>
    <n v="21"/>
    <n v="0"/>
    <n v="0"/>
    <n v="0"/>
    <n v="0"/>
    <n v="1.3334183573547205"/>
    <n v="0"/>
  </r>
  <r>
    <x v="7"/>
    <n v="25"/>
    <n v="22"/>
    <n v="0"/>
    <n v="0"/>
    <n v="20"/>
    <n v="0.2"/>
    <n v="0.14000000000000001"/>
    <n v="0"/>
    <n v="20"/>
    <n v="0"/>
    <n v="0"/>
    <n v="0"/>
    <n v="0"/>
    <n v="1.3334183573547205"/>
    <n v="0"/>
  </r>
  <r>
    <x v="7"/>
    <n v="25"/>
    <n v="23"/>
    <n v="0"/>
    <n v="0"/>
    <n v="19"/>
    <n v="0.1"/>
    <n v="0.14000000000000001"/>
    <n v="0"/>
    <n v="19"/>
    <n v="0"/>
    <n v="0"/>
    <n v="0"/>
    <n v="0"/>
    <n v="1.3334183573547205"/>
    <n v="0"/>
  </r>
  <r>
    <x v="7"/>
    <n v="26"/>
    <n v="0"/>
    <n v="0"/>
    <n v="0"/>
    <n v="19"/>
    <n v="0"/>
    <n v="0.14000000000000001"/>
    <n v="0"/>
    <n v="19"/>
    <n v="0"/>
    <n v="0"/>
    <n v="0"/>
    <n v="0"/>
    <n v="1.3334183573547205"/>
    <n v="0"/>
  </r>
  <r>
    <x v="7"/>
    <n v="26"/>
    <n v="1"/>
    <n v="0"/>
    <n v="0"/>
    <n v="19"/>
    <n v="0"/>
    <n v="0.14000000000000001"/>
    <n v="0"/>
    <n v="19"/>
    <n v="0"/>
    <n v="0"/>
    <n v="0"/>
    <n v="0"/>
    <n v="1.3334183573547205"/>
    <n v="0"/>
  </r>
  <r>
    <x v="7"/>
    <n v="26"/>
    <n v="2"/>
    <n v="0"/>
    <n v="0"/>
    <n v="18"/>
    <n v="0"/>
    <n v="0.14000000000000001"/>
    <n v="0"/>
    <n v="18"/>
    <n v="0"/>
    <n v="0"/>
    <n v="0"/>
    <n v="0"/>
    <n v="1.3334183573547205"/>
    <n v="0"/>
  </r>
  <r>
    <x v="7"/>
    <n v="26"/>
    <n v="3"/>
    <n v="0"/>
    <n v="0"/>
    <n v="18"/>
    <n v="0"/>
    <n v="0.14000000000000001"/>
    <n v="0"/>
    <n v="18"/>
    <n v="0"/>
    <n v="0"/>
    <n v="0"/>
    <n v="0"/>
    <n v="1.3334183573547205"/>
    <n v="0"/>
  </r>
  <r>
    <x v="7"/>
    <n v="26"/>
    <n v="4"/>
    <n v="0"/>
    <n v="0"/>
    <n v="18"/>
    <n v="0"/>
    <n v="0.14000000000000001"/>
    <n v="0"/>
    <n v="18"/>
    <n v="0"/>
    <n v="0"/>
    <n v="0"/>
    <n v="0"/>
    <n v="1.3334183573547205"/>
    <n v="0"/>
  </r>
  <r>
    <x v="7"/>
    <n v="26"/>
    <n v="5"/>
    <n v="0"/>
    <n v="0"/>
    <n v="18"/>
    <n v="0"/>
    <n v="0.14000000000000001"/>
    <n v="0"/>
    <n v="18"/>
    <n v="0"/>
    <n v="0"/>
    <n v="0"/>
    <n v="0"/>
    <n v="1.3334183573547205"/>
    <n v="0"/>
  </r>
  <r>
    <x v="7"/>
    <n v="26"/>
    <n v="6"/>
    <n v="0"/>
    <n v="2"/>
    <n v="19"/>
    <n v="0"/>
    <n v="0.14000000000000001"/>
    <n v="1.4590000000000001"/>
    <n v="19.059000000000001"/>
    <n v="23255.546999999999"/>
    <n v="0"/>
    <n v="0"/>
    <n v="0"/>
    <n v="1.3334183573547205"/>
    <n v="0"/>
  </r>
  <r>
    <x v="7"/>
    <n v="26"/>
    <n v="7"/>
    <n v="310"/>
    <n v="125"/>
    <n v="23"/>
    <n v="0"/>
    <n v="0.14000000000000001"/>
    <n v="398.51400000000001"/>
    <n v="39.393000000000001"/>
    <n v="8182450.0120000001"/>
    <n v="7793424.2110000001"/>
    <n v="7793.4242109999996"/>
    <n v="7.7934242109999996"/>
    <n v="1.3334183573547205"/>
    <n v="10.391894909600127"/>
  </r>
  <r>
    <x v="7"/>
    <n v="26"/>
    <n v="8"/>
    <n v="455"/>
    <n v="184"/>
    <n v="26"/>
    <n v="0"/>
    <n v="0.14000000000000001"/>
    <n v="661.98299999999995"/>
    <n v="53.164000000000001"/>
    <n v="12802774.189999999"/>
    <n v="12250031.93"/>
    <n v="12250.031929999999"/>
    <n v="12.25003193"/>
    <n v="1.3334183573547205"/>
    <n v="16.334417453643479"/>
  </r>
  <r>
    <x v="7"/>
    <n v="26"/>
    <n v="9"/>
    <n v="542"/>
    <n v="226"/>
    <n v="28"/>
    <n v="0"/>
    <n v="0.14000000000000001"/>
    <n v="773.76499999999999"/>
    <n v="59.651000000000003"/>
    <n v="14384304.140000001"/>
    <n v="13775521.99"/>
    <n v="13775.521989999999"/>
    <n v="13.77552199"/>
    <n v="1.3334183573547205"/>
    <n v="18.368533903609631"/>
  </r>
  <r>
    <x v="7"/>
    <n v="26"/>
    <n v="10"/>
    <n v="202"/>
    <n v="380"/>
    <n v="30"/>
    <n v="0"/>
    <n v="0.14000000000000001"/>
    <n v="558.21799999999996"/>
    <n v="52.731999999999999"/>
    <n v="10497293.42"/>
    <n v="10026243.51"/>
    <n v="10026.24351"/>
    <n v="10.02624351"/>
    <n v="1.3334183573547205"/>
    <n v="13.369177151542628"/>
  </r>
  <r>
    <x v="7"/>
    <n v="26"/>
    <n v="11"/>
    <n v="621"/>
    <n v="275"/>
    <n v="31"/>
    <n v="0"/>
    <n v="0.14000000000000001"/>
    <n v="844.52099999999996"/>
    <n v="65.406999999999996"/>
    <n v="15076823.970000001"/>
    <n v="14443503.09"/>
    <n v="14443.50309"/>
    <n v="14.44350309"/>
    <n v="1.3334183573547205"/>
    <n v="19.25923216471563"/>
  </r>
  <r>
    <x v="7"/>
    <n v="26"/>
    <n v="12"/>
    <n v="632"/>
    <n v="279"/>
    <n v="31"/>
    <n v="0"/>
    <n v="0.14000000000000001"/>
    <n v="840.27099999999996"/>
    <n v="65.194000000000003"/>
    <n v="14952875.99"/>
    <n v="14323947.08"/>
    <n v="14323.94708"/>
    <n v="14.32394708"/>
    <n v="1.3334183573547205"/>
    <n v="19.099813986249544"/>
  </r>
  <r>
    <x v="7"/>
    <n v="26"/>
    <n v="13"/>
    <n v="507"/>
    <n v="352"/>
    <n v="32"/>
    <n v="0"/>
    <n v="0.14000000000000001"/>
    <n v="816.10599999999999"/>
    <n v="65.221000000000004"/>
    <n v="14539001.92"/>
    <n v="13924738.210000001"/>
    <n v="13924.73821"/>
    <n v="13.924738209999999"/>
    <n v="1.3334183573547205"/>
    <n v="18.567501550572711"/>
  </r>
  <r>
    <x v="7"/>
    <n v="26"/>
    <n v="14"/>
    <n v="464"/>
    <n v="337"/>
    <n v="31"/>
    <n v="0"/>
    <n v="0.14000000000000001"/>
    <n v="782.01300000000003"/>
    <n v="62.887"/>
    <n v="14165049.189999999"/>
    <n v="13564036.109999999"/>
    <n v="13564.036109999999"/>
    <n v="13.56403611"/>
    <n v="1.3334183573547205"/>
    <n v="18.086534748896312"/>
  </r>
  <r>
    <x v="7"/>
    <n v="26"/>
    <n v="15"/>
    <n v="399"/>
    <n v="302"/>
    <n v="30"/>
    <n v="0"/>
    <n v="0.14000000000000001"/>
    <n v="692.40499999999997"/>
    <n v="58.298999999999999"/>
    <n v="12905814.66"/>
    <n v="12349421.27"/>
    <n v="12349.421270000001"/>
    <n v="12.349421270000001"/>
    <n v="1.3334183573547205"/>
    <n v="16.466945024124847"/>
  </r>
  <r>
    <x v="7"/>
    <n v="26"/>
    <n v="16"/>
    <n v="318"/>
    <n v="237"/>
    <n v="29"/>
    <n v="0"/>
    <n v="0.14000000000000001"/>
    <n v="571.72199999999998"/>
    <n v="52.439"/>
    <n v="11039640.09"/>
    <n v="10549372.68"/>
    <n v="10549.37268"/>
    <n v="10.549372679999999"/>
    <n v="1.3334183573547205"/>
    <n v="14.066727190088365"/>
  </r>
  <r>
    <x v="7"/>
    <n v="26"/>
    <n v="17"/>
    <n v="200"/>
    <n v="148"/>
    <n v="27"/>
    <n v="0.1"/>
    <n v="0.14000000000000001"/>
    <n v="333.16"/>
    <n v="40.253"/>
    <n v="6766349.6140000001"/>
    <n v="6427501.8810000001"/>
    <n v="6427.5018810000001"/>
    <n v="6.4275018810000004"/>
    <n v="1.3334183573547205"/>
    <n v="8.5705490000573974"/>
  </r>
  <r>
    <x v="7"/>
    <n v="26"/>
    <n v="18"/>
    <n v="0"/>
    <n v="10"/>
    <n v="25"/>
    <n v="0.3"/>
    <n v="0.14000000000000001"/>
    <n v="7.3170000000000002"/>
    <n v="25.268000000000001"/>
    <n v="124879.936"/>
    <n v="21365.88"/>
    <n v="21.365880000000001"/>
    <n v="2.136588E-2"/>
    <n v="1.3334183573547205"/>
    <n v="2.8489656613038074E-2"/>
  </r>
  <r>
    <x v="7"/>
    <n v="26"/>
    <n v="19"/>
    <n v="0"/>
    <n v="0"/>
    <n v="24"/>
    <n v="0.4"/>
    <n v="0.14000000000000001"/>
    <n v="0"/>
    <n v="24"/>
    <n v="0"/>
    <n v="0"/>
    <n v="0"/>
    <n v="0"/>
    <n v="1.3334183573547205"/>
    <n v="0"/>
  </r>
  <r>
    <x v="7"/>
    <n v="26"/>
    <n v="20"/>
    <n v="0"/>
    <n v="0"/>
    <n v="23"/>
    <n v="0.2"/>
    <n v="0.14000000000000001"/>
    <n v="0"/>
    <n v="23"/>
    <n v="0"/>
    <n v="0"/>
    <n v="0"/>
    <n v="0"/>
    <n v="1.3334183573547205"/>
    <n v="0"/>
  </r>
  <r>
    <x v="7"/>
    <n v="26"/>
    <n v="21"/>
    <n v="0"/>
    <n v="0"/>
    <n v="22"/>
    <n v="0"/>
    <n v="0.14000000000000001"/>
    <n v="0"/>
    <n v="22"/>
    <n v="0"/>
    <n v="0"/>
    <n v="0"/>
    <n v="0"/>
    <n v="1.3334183573547205"/>
    <n v="0"/>
  </r>
  <r>
    <x v="7"/>
    <n v="26"/>
    <n v="22"/>
    <n v="0"/>
    <n v="0"/>
    <n v="22"/>
    <n v="0"/>
    <n v="0.14000000000000001"/>
    <n v="0"/>
    <n v="22"/>
    <n v="0"/>
    <n v="0"/>
    <n v="0"/>
    <n v="0"/>
    <n v="1.3334183573547205"/>
    <n v="0"/>
  </r>
  <r>
    <x v="7"/>
    <n v="26"/>
    <n v="23"/>
    <n v="0"/>
    <n v="0"/>
    <n v="21"/>
    <n v="0"/>
    <n v="0.14000000000000001"/>
    <n v="0"/>
    <n v="21"/>
    <n v="0"/>
    <n v="0"/>
    <n v="0"/>
    <n v="0"/>
    <n v="1.3334183573547205"/>
    <n v="0"/>
  </r>
  <r>
    <x v="7"/>
    <n v="27"/>
    <n v="0"/>
    <n v="0"/>
    <n v="0"/>
    <n v="21"/>
    <n v="0"/>
    <n v="0.14000000000000001"/>
    <n v="0"/>
    <n v="21"/>
    <n v="0"/>
    <n v="0"/>
    <n v="0"/>
    <n v="0"/>
    <n v="1.3334183573547205"/>
    <n v="0"/>
  </r>
  <r>
    <x v="7"/>
    <n v="27"/>
    <n v="1"/>
    <n v="0"/>
    <n v="0"/>
    <n v="21"/>
    <n v="0"/>
    <n v="0.14000000000000001"/>
    <n v="0"/>
    <n v="21"/>
    <n v="0"/>
    <n v="0"/>
    <n v="0"/>
    <n v="0"/>
    <n v="1.3334183573547205"/>
    <n v="0"/>
  </r>
  <r>
    <x v="7"/>
    <n v="27"/>
    <n v="2"/>
    <n v="0"/>
    <n v="0"/>
    <n v="20"/>
    <n v="0"/>
    <n v="0.14000000000000001"/>
    <n v="0"/>
    <n v="20"/>
    <n v="0"/>
    <n v="0"/>
    <n v="0"/>
    <n v="0"/>
    <n v="1.3334183573547205"/>
    <n v="0"/>
  </r>
  <r>
    <x v="7"/>
    <n v="27"/>
    <n v="3"/>
    <n v="0"/>
    <n v="0"/>
    <n v="20"/>
    <n v="0"/>
    <n v="0.14000000000000001"/>
    <n v="0"/>
    <n v="20"/>
    <n v="0"/>
    <n v="0"/>
    <n v="0"/>
    <n v="0"/>
    <n v="1.3334183573547205"/>
    <n v="0"/>
  </r>
  <r>
    <x v="7"/>
    <n v="27"/>
    <n v="4"/>
    <n v="0"/>
    <n v="0"/>
    <n v="20"/>
    <n v="0"/>
    <n v="0.14000000000000001"/>
    <n v="0"/>
    <n v="20"/>
    <n v="0"/>
    <n v="0"/>
    <n v="0"/>
    <n v="0"/>
    <n v="1.3334183573547205"/>
    <n v="0"/>
  </r>
  <r>
    <x v="7"/>
    <n v="27"/>
    <n v="5"/>
    <n v="0"/>
    <n v="0"/>
    <n v="20"/>
    <n v="0"/>
    <n v="0.14000000000000001"/>
    <n v="0"/>
    <n v="20"/>
    <n v="0"/>
    <n v="0"/>
    <n v="0"/>
    <n v="0"/>
    <n v="1.3334183573547205"/>
    <n v="0"/>
  </r>
  <r>
    <x v="7"/>
    <n v="27"/>
    <n v="6"/>
    <n v="0"/>
    <n v="28"/>
    <n v="20"/>
    <n v="0"/>
    <n v="0.14000000000000001"/>
    <n v="22.286000000000001"/>
    <n v="20.895"/>
    <n v="403732.40299999999"/>
    <n v="290337.495"/>
    <n v="290.33749499999999"/>
    <n v="0.290337495"/>
    <n v="1.3334183573547205"/>
    <n v="0.38714134566138436"/>
  </r>
  <r>
    <x v="7"/>
    <n v="27"/>
    <n v="7"/>
    <n v="152"/>
    <n v="117"/>
    <n v="21"/>
    <n v="0"/>
    <n v="0.14000000000000001"/>
    <n v="249.452"/>
    <n v="31.253"/>
    <n v="5213721.2120000003"/>
    <n v="4929889.2769999998"/>
    <n v="4929.8892770000002"/>
    <n v="4.929889277"/>
    <n v="1.3334183573547205"/>
    <n v="6.5736048616779907"/>
  </r>
  <r>
    <x v="7"/>
    <n v="27"/>
    <n v="8"/>
    <n v="218"/>
    <n v="208"/>
    <n v="22"/>
    <n v="0"/>
    <n v="0.14000000000000001"/>
    <n v="424.08699999999999"/>
    <n v="39.386000000000003"/>
    <n v="8606496.7699999996"/>
    <n v="8202445.307"/>
    <n v="8202.445307"/>
    <n v="8.2024453069999996"/>
    <n v="1.3334183573547205"/>
    <n v="10.937291147551875"/>
  </r>
  <r>
    <x v="7"/>
    <n v="27"/>
    <n v="9"/>
    <n v="9"/>
    <n v="204"/>
    <n v="23"/>
    <n v="0"/>
    <n v="0.14000000000000001"/>
    <n v="169.55500000000001"/>
    <n v="29.91"/>
    <n v="3403323.1129999999"/>
    <n v="3183640.78"/>
    <n v="3183.6407800000002"/>
    <n v="3.1836407800000002"/>
    <n v="1.3334183573547205"/>
    <n v="4.2451250592751011"/>
  </r>
  <r>
    <x v="7"/>
    <n v="27"/>
    <n v="10"/>
    <n v="123"/>
    <n v="376"/>
    <n v="24"/>
    <n v="0"/>
    <n v="0.14000000000000001"/>
    <n v="480.64"/>
    <n v="43.561"/>
    <n v="9354078.5749999993"/>
    <n v="8923537.3159999996"/>
    <n v="8923.5373159999999"/>
    <n v="8.9235373160000009"/>
    <n v="1.3334183573547205"/>
    <n v="11.898808469694272"/>
  </r>
  <r>
    <x v="7"/>
    <n v="27"/>
    <n v="11"/>
    <n v="45"/>
    <n v="373"/>
    <n v="25"/>
    <n v="0"/>
    <n v="0.14000000000000001"/>
    <n v="405.29599999999999"/>
    <n v="41.442"/>
    <n v="7836984.3399999999"/>
    <n v="7460199.7620000001"/>
    <n v="7460.1997620000002"/>
    <n v="7.4601997620000002"/>
    <n v="1.3334183573547205"/>
    <n v="9.9475673121841162"/>
  </r>
  <r>
    <x v="7"/>
    <n v="27"/>
    <n v="12"/>
    <n v="337"/>
    <n v="417"/>
    <n v="26"/>
    <n v="0"/>
    <n v="0.14000000000000001"/>
    <n v="715.31200000000001"/>
    <n v="55.034999999999997"/>
    <n v="13195009.640000001"/>
    <n v="12628368.93"/>
    <n v="12628.368930000001"/>
    <n v="12.628368930000001"/>
    <n v="1.3334183573547205"/>
    <n v="16.83889895470999"/>
  </r>
  <r>
    <x v="7"/>
    <n v="27"/>
    <n v="13"/>
    <n v="379"/>
    <n v="380"/>
    <n v="27"/>
    <n v="0"/>
    <n v="0.14000000000000001"/>
    <n v="723.12400000000002"/>
    <n v="56.417999999999999"/>
    <n v="13365184.98"/>
    <n v="12792514.27"/>
    <n v="12792.51427"/>
    <n v="12.79251427"/>
    <n v="1.3334183573547205"/>
    <n v="17.057773364340221"/>
  </r>
  <r>
    <x v="7"/>
    <n v="27"/>
    <n v="14"/>
    <n v="248"/>
    <n v="374"/>
    <n v="27"/>
    <n v="0"/>
    <n v="0.14000000000000001"/>
    <n v="607.44000000000005"/>
    <n v="51.743000000000002"/>
    <n v="11494054.779999999"/>
    <n v="10987685.66"/>
    <n v="10987.685659999999"/>
    <n v="10.98768566"/>
    <n v="1.3334183573547205"/>
    <n v="14.651181763887218"/>
  </r>
  <r>
    <x v="7"/>
    <n v="27"/>
    <n v="15"/>
    <n v="249"/>
    <n v="298"/>
    <n v="26"/>
    <n v="0"/>
    <n v="0.14000000000000001"/>
    <n v="544.52300000000002"/>
    <n v="48.241"/>
    <n v="10550392.560000001"/>
    <n v="10077461.140000001"/>
    <n v="10077.461139999999"/>
    <n v="10.07746114"/>
    <n v="1.3334183573547205"/>
    <n v="13.43747167960483"/>
  </r>
  <r>
    <x v="7"/>
    <n v="27"/>
    <n v="16"/>
    <n v="332"/>
    <n v="193"/>
    <n v="25"/>
    <n v="0"/>
    <n v="0.14000000000000001"/>
    <n v="534.17899999999997"/>
    <n v="46.91"/>
    <n v="10568844.779999999"/>
    <n v="10095259.52"/>
    <n v="10095.25952"/>
    <n v="10.095259520000001"/>
    <n v="1.3334183573547205"/>
    <n v="13.461204366228005"/>
  </r>
  <r>
    <x v="7"/>
    <n v="27"/>
    <n v="17"/>
    <n v="412"/>
    <n v="94"/>
    <n v="24"/>
    <n v="0.1"/>
    <n v="0.14000000000000001"/>
    <n v="458.26900000000001"/>
    <n v="42.253999999999998"/>
    <n v="9345791.9370000008"/>
    <n v="8915544.3059999999"/>
    <n v="8915.5443059999998"/>
    <n v="8.9155443059999993"/>
    <n v="1.3334183573547205"/>
    <n v="11.888150443429751"/>
  </r>
  <r>
    <x v="7"/>
    <n v="27"/>
    <n v="18"/>
    <n v="77"/>
    <n v="40"/>
    <n v="23"/>
    <n v="0.3"/>
    <n v="0.14000000000000001"/>
    <n v="82.369"/>
    <n v="26.02"/>
    <n v="1577783.6869999999"/>
    <n v="1422787.4739999999"/>
    <n v="1422.787474"/>
    <n v="1.4227874739999999"/>
    <n v="1.3334183573547205"/>
    <n v="1.8971709364459519"/>
  </r>
  <r>
    <x v="7"/>
    <n v="27"/>
    <n v="19"/>
    <n v="0"/>
    <n v="0"/>
    <n v="21"/>
    <n v="0.4"/>
    <n v="0.14000000000000001"/>
    <n v="0"/>
    <n v="21"/>
    <n v="0"/>
    <n v="0"/>
    <n v="0"/>
    <n v="0"/>
    <n v="1.3334183573547205"/>
    <n v="0"/>
  </r>
  <r>
    <x v="7"/>
    <n v="27"/>
    <n v="20"/>
    <n v="0"/>
    <n v="0"/>
    <n v="21"/>
    <n v="0.5"/>
    <n v="0.14000000000000001"/>
    <n v="0"/>
    <n v="21"/>
    <n v="0"/>
    <n v="0"/>
    <n v="0"/>
    <n v="0"/>
    <n v="1.3334183573547205"/>
    <n v="0"/>
  </r>
  <r>
    <x v="7"/>
    <n v="27"/>
    <n v="21"/>
    <n v="0"/>
    <n v="0"/>
    <n v="20"/>
    <n v="0.5"/>
    <n v="0.14000000000000001"/>
    <n v="0"/>
    <n v="20"/>
    <n v="0"/>
    <n v="0"/>
    <n v="0"/>
    <n v="0"/>
    <n v="1.3334183573547205"/>
    <n v="0"/>
  </r>
  <r>
    <x v="7"/>
    <n v="27"/>
    <n v="22"/>
    <n v="0"/>
    <n v="0"/>
    <n v="20"/>
    <n v="0.5"/>
    <n v="0.14000000000000001"/>
    <n v="0"/>
    <n v="20"/>
    <n v="0"/>
    <n v="0"/>
    <n v="0"/>
    <n v="0"/>
    <n v="1.3334183573547205"/>
    <n v="0"/>
  </r>
  <r>
    <x v="7"/>
    <n v="27"/>
    <n v="23"/>
    <n v="0"/>
    <n v="0"/>
    <n v="19"/>
    <n v="0.5"/>
    <n v="0.14000000000000001"/>
    <n v="0"/>
    <n v="19"/>
    <n v="0"/>
    <n v="0"/>
    <n v="0"/>
    <n v="0"/>
    <n v="1.3334183573547205"/>
    <n v="0"/>
  </r>
  <r>
    <x v="7"/>
    <n v="28"/>
    <n v="0"/>
    <n v="0"/>
    <n v="0"/>
    <n v="18"/>
    <n v="0.3"/>
    <n v="0.14000000000000001"/>
    <n v="0"/>
    <n v="18"/>
    <n v="0"/>
    <n v="0"/>
    <n v="0"/>
    <n v="0"/>
    <n v="1.3334183573547205"/>
    <n v="0"/>
  </r>
  <r>
    <x v="7"/>
    <n v="28"/>
    <n v="1"/>
    <n v="0"/>
    <n v="0"/>
    <n v="18"/>
    <n v="0.1"/>
    <n v="0.14000000000000001"/>
    <n v="0"/>
    <n v="18"/>
    <n v="0"/>
    <n v="0"/>
    <n v="0"/>
    <n v="0"/>
    <n v="1.3334183573547205"/>
    <n v="0"/>
  </r>
  <r>
    <x v="7"/>
    <n v="28"/>
    <n v="2"/>
    <n v="0"/>
    <n v="0"/>
    <n v="18"/>
    <n v="0"/>
    <n v="0.14000000000000001"/>
    <n v="0"/>
    <n v="18"/>
    <n v="0"/>
    <n v="0"/>
    <n v="0"/>
    <n v="0"/>
    <n v="1.3334183573547205"/>
    <n v="0"/>
  </r>
  <r>
    <x v="7"/>
    <n v="28"/>
    <n v="3"/>
    <n v="0"/>
    <n v="0"/>
    <n v="18"/>
    <n v="0"/>
    <n v="0.14000000000000001"/>
    <n v="0"/>
    <n v="18"/>
    <n v="0"/>
    <n v="0"/>
    <n v="0"/>
    <n v="0"/>
    <n v="1.3334183573547205"/>
    <n v="0"/>
  </r>
  <r>
    <x v="7"/>
    <n v="28"/>
    <n v="4"/>
    <n v="0"/>
    <n v="0"/>
    <n v="18"/>
    <n v="0"/>
    <n v="0.14000000000000001"/>
    <n v="0"/>
    <n v="18"/>
    <n v="0"/>
    <n v="0"/>
    <n v="0"/>
    <n v="0"/>
    <n v="1.3334183573547205"/>
    <n v="0"/>
  </r>
  <r>
    <x v="7"/>
    <n v="28"/>
    <n v="5"/>
    <n v="0"/>
    <n v="0"/>
    <n v="18"/>
    <n v="0"/>
    <n v="0.14000000000000001"/>
    <n v="0"/>
    <n v="18"/>
    <n v="0"/>
    <n v="0"/>
    <n v="0"/>
    <n v="0"/>
    <n v="1.3334183573547205"/>
    <n v="0"/>
  </r>
  <r>
    <x v="7"/>
    <n v="28"/>
    <n v="6"/>
    <n v="0"/>
    <n v="30"/>
    <n v="19"/>
    <n v="0"/>
    <n v="0.14000000000000001"/>
    <n v="25.905999999999999"/>
    <n v="20.039000000000001"/>
    <n v="471380.50699999998"/>
    <n v="355588.55800000002"/>
    <n v="355.58855799999998"/>
    <n v="0.355588558"/>
    <n v="1.3334183573547205"/>
    <n v="0.47414831090249376"/>
  </r>
  <r>
    <x v="7"/>
    <n v="28"/>
    <n v="7"/>
    <n v="90"/>
    <n v="116"/>
    <n v="22"/>
    <n v="0"/>
    <n v="0.14000000000000001"/>
    <n v="201.08600000000001"/>
    <n v="30.259"/>
    <n v="4178307.6690000002"/>
    <n v="3931164.551"/>
    <n v="3931.1645509999998"/>
    <n v="3.9311645510000002"/>
    <n v="1.3334183573547205"/>
    <n v="5.2418869780855273"/>
  </r>
  <r>
    <x v="7"/>
    <n v="28"/>
    <n v="8"/>
    <n v="253"/>
    <n v="202"/>
    <n v="25"/>
    <n v="0"/>
    <n v="0.14000000000000001"/>
    <n v="469.72699999999998"/>
    <n v="44.26"/>
    <n v="9366998.6899999995"/>
    <n v="8935999.6199999992"/>
    <n v="8935.9996200000005"/>
    <n v="8.9359996200000005"/>
    <n v="1.3334183573547205"/>
    <n v="11.915425934622807"/>
  </r>
  <r>
    <x v="7"/>
    <n v="28"/>
    <n v="9"/>
    <n v="290"/>
    <n v="286"/>
    <n v="27"/>
    <n v="0"/>
    <n v="0.14000000000000001"/>
    <n v="572.36"/>
    <n v="50.387999999999998"/>
    <n v="11013489.99"/>
    <n v="10524149.189999999"/>
    <n v="10524.14919"/>
    <n v="10.524149189999999"/>
    <n v="1.3334183573547205"/>
    <n v="14.033093725485811"/>
  </r>
  <r>
    <x v="7"/>
    <n v="28"/>
    <n v="10"/>
    <n v="430"/>
    <n v="311"/>
    <n v="28"/>
    <n v="0"/>
    <n v="0.14000000000000001"/>
    <n v="724.55200000000002"/>
    <n v="57.548000000000002"/>
    <n v="13444870.82"/>
    <n v="12869376.52"/>
    <n v="12869.37652"/>
    <n v="12.869376519999999"/>
    <n v="1.3334183573547205"/>
    <n v="17.160262899477807"/>
  </r>
  <r>
    <x v="7"/>
    <n v="28"/>
    <n v="11"/>
    <n v="235"/>
    <n v="422"/>
    <n v="29"/>
    <n v="0"/>
    <n v="0.14000000000000001"/>
    <n v="629.92899999999997"/>
    <n v="54.601999999999997"/>
    <n v="11684428.689999999"/>
    <n v="11171313.859999999"/>
    <n v="11171.31386"/>
    <n v="11.17131386"/>
    <n v="1.3334183573547205"/>
    <n v="14.896034976695221"/>
  </r>
  <r>
    <x v="7"/>
    <n v="28"/>
    <n v="12"/>
    <n v="210"/>
    <n v="443"/>
    <n v="30"/>
    <n v="0"/>
    <n v="0.14000000000000001"/>
    <n v="628.245"/>
    <n v="55.47"/>
    <n v="11505121.16"/>
    <n v="10998359.91"/>
    <n v="10998.359909999999"/>
    <n v="10.99835991"/>
    <n v="1.3334183573547205"/>
    <n v="14.66541500478821"/>
  </r>
  <r>
    <x v="7"/>
    <n v="28"/>
    <n v="13"/>
    <n v="141"/>
    <n v="428"/>
    <n v="31"/>
    <n v="0"/>
    <n v="0.14000000000000001"/>
    <n v="552.02499999999998"/>
    <n v="53.415999999999997"/>
    <n v="10242379.609999999"/>
    <n v="9780362.3139999993"/>
    <n v="9780.362314"/>
    <n v="9.7803623139999996"/>
    <n v="1.3334183573547205"/>
    <n v="13.041314651067893"/>
  </r>
  <r>
    <x v="7"/>
    <n v="28"/>
    <n v="14"/>
    <n v="154"/>
    <n v="380"/>
    <n v="30"/>
    <n v="0"/>
    <n v="0.14000000000000001"/>
    <n v="512.82600000000002"/>
    <n v="50.875999999999998"/>
    <n v="9695599.352"/>
    <n v="9252956.6539999992"/>
    <n v="9252.9566539999996"/>
    <n v="9.2529566540000001"/>
    <n v="1.3334183573547205"/>
    <n v="12.33806226225111"/>
  </r>
  <r>
    <x v="7"/>
    <n v="28"/>
    <n v="15"/>
    <n v="150"/>
    <n v="305"/>
    <n v="29"/>
    <n v="0"/>
    <n v="0.14000000000000001"/>
    <n v="437.995"/>
    <n v="46.878999999999998"/>
    <n v="8482908.3890000004"/>
    <n v="8083236.1540000001"/>
    <n v="8083.2361540000002"/>
    <n v="8.0832361539999997"/>
    <n v="1.3334183573547205"/>
    <n v="10.778335474576968"/>
  </r>
  <r>
    <x v="7"/>
    <n v="28"/>
    <n v="16"/>
    <n v="219"/>
    <n v="209"/>
    <n v="28"/>
    <n v="0"/>
    <n v="0.14000000000000001"/>
    <n v="425.56900000000002"/>
    <n v="45.445999999999998"/>
    <n v="8420342.3120000008"/>
    <n v="8022887.0410000002"/>
    <n v="8022.887041"/>
    <n v="8.0228870410000006"/>
    <n v="1.3334183573547205"/>
    <n v="10.697864859452695"/>
  </r>
  <r>
    <x v="7"/>
    <n v="28"/>
    <n v="17"/>
    <n v="418"/>
    <n v="104"/>
    <n v="26"/>
    <n v="0"/>
    <n v="0.14000000000000001"/>
    <n v="470.976"/>
    <n v="45.383000000000003"/>
    <n v="9481286.4010000005"/>
    <n v="9046237.6630000006"/>
    <n v="9046.2376629999999"/>
    <n v="9.0462376629999994"/>
    <n v="1.3334183573547205"/>
    <n v="12.062419364837865"/>
  </r>
  <r>
    <x v="7"/>
    <n v="28"/>
    <n v="18"/>
    <n v="131"/>
    <n v="39"/>
    <n v="24"/>
    <n v="0"/>
    <n v="0.14000000000000001"/>
    <n v="109.301"/>
    <n v="28.402999999999999"/>
    <n v="2080648.9110000001"/>
    <n v="1907834.1839999999"/>
    <n v="1907.8341840000001"/>
    <n v="1.9078341839999999"/>
    <n v="1.3334183573547205"/>
    <n v="2.5439411237344633"/>
  </r>
  <r>
    <x v="7"/>
    <n v="28"/>
    <n v="19"/>
    <n v="0"/>
    <n v="0"/>
    <n v="22"/>
    <n v="0"/>
    <n v="0.14000000000000001"/>
    <n v="0"/>
    <n v="22"/>
    <n v="0"/>
    <n v="0"/>
    <n v="0"/>
    <n v="0"/>
    <n v="1.3334183573547205"/>
    <n v="0"/>
  </r>
  <r>
    <x v="7"/>
    <n v="28"/>
    <n v="20"/>
    <n v="0"/>
    <n v="0"/>
    <n v="21"/>
    <n v="0"/>
    <n v="0.14000000000000001"/>
    <n v="0"/>
    <n v="21"/>
    <n v="0"/>
    <n v="0"/>
    <n v="0"/>
    <n v="0"/>
    <n v="1.3334183573547205"/>
    <n v="0"/>
  </r>
  <r>
    <x v="7"/>
    <n v="28"/>
    <n v="21"/>
    <n v="0"/>
    <n v="0"/>
    <n v="21"/>
    <n v="0"/>
    <n v="0.14000000000000001"/>
    <n v="0"/>
    <n v="21"/>
    <n v="0"/>
    <n v="0"/>
    <n v="0"/>
    <n v="0"/>
    <n v="1.3334183573547205"/>
    <n v="0"/>
  </r>
  <r>
    <x v="7"/>
    <n v="28"/>
    <n v="22"/>
    <n v="0"/>
    <n v="0"/>
    <n v="20"/>
    <n v="0.2"/>
    <n v="0.14000000000000001"/>
    <n v="0"/>
    <n v="20"/>
    <n v="0"/>
    <n v="0"/>
    <n v="0"/>
    <n v="0"/>
    <n v="1.3334183573547205"/>
    <n v="0"/>
  </r>
  <r>
    <x v="7"/>
    <n v="28"/>
    <n v="23"/>
    <n v="0"/>
    <n v="0"/>
    <n v="20"/>
    <n v="0.5"/>
    <n v="0.14000000000000001"/>
    <n v="0"/>
    <n v="20"/>
    <n v="0"/>
    <n v="0"/>
    <n v="0"/>
    <n v="0"/>
    <n v="1.3334183573547205"/>
    <n v="0"/>
  </r>
  <r>
    <x v="7"/>
    <n v="29"/>
    <n v="0"/>
    <n v="0"/>
    <n v="0"/>
    <n v="20"/>
    <n v="0.6"/>
    <n v="0.14000000000000001"/>
    <n v="0"/>
    <n v="20"/>
    <n v="0"/>
    <n v="0"/>
    <n v="0"/>
    <n v="0"/>
    <n v="1.3334183573547205"/>
    <n v="0"/>
  </r>
  <r>
    <x v="7"/>
    <n v="29"/>
    <n v="1"/>
    <n v="0"/>
    <n v="0"/>
    <n v="20"/>
    <n v="0.5"/>
    <n v="0.14000000000000001"/>
    <n v="0"/>
    <n v="20"/>
    <n v="0"/>
    <n v="0"/>
    <n v="0"/>
    <n v="0"/>
    <n v="1.3334183573547205"/>
    <n v="0"/>
  </r>
  <r>
    <x v="7"/>
    <n v="29"/>
    <n v="2"/>
    <n v="0"/>
    <n v="0"/>
    <n v="20"/>
    <n v="0.4"/>
    <n v="0.14000000000000001"/>
    <n v="0"/>
    <n v="20"/>
    <n v="0"/>
    <n v="0"/>
    <n v="0"/>
    <n v="0"/>
    <n v="1.3334183573547205"/>
    <n v="0"/>
  </r>
  <r>
    <x v="7"/>
    <n v="29"/>
    <n v="3"/>
    <n v="0"/>
    <n v="0"/>
    <n v="20"/>
    <n v="0.4"/>
    <n v="0.14000000000000001"/>
    <n v="0"/>
    <n v="20"/>
    <n v="0"/>
    <n v="0"/>
    <n v="0"/>
    <n v="0"/>
    <n v="1.3334183573547205"/>
    <n v="0"/>
  </r>
  <r>
    <x v="7"/>
    <n v="29"/>
    <n v="4"/>
    <n v="0"/>
    <n v="0"/>
    <n v="19"/>
    <n v="0.6"/>
    <n v="0.14000000000000001"/>
    <n v="0"/>
    <n v="19"/>
    <n v="0"/>
    <n v="0"/>
    <n v="0"/>
    <n v="0"/>
    <n v="1.3334183573547205"/>
    <n v="0"/>
  </r>
  <r>
    <x v="7"/>
    <n v="29"/>
    <n v="5"/>
    <n v="0"/>
    <n v="0"/>
    <n v="19"/>
    <n v="0.5"/>
    <n v="0.14000000000000001"/>
    <n v="0"/>
    <n v="19"/>
    <n v="0"/>
    <n v="0"/>
    <n v="0"/>
    <n v="0"/>
    <n v="1.3334183573547205"/>
    <n v="0"/>
  </r>
  <r>
    <x v="7"/>
    <n v="29"/>
    <n v="6"/>
    <n v="0"/>
    <n v="21"/>
    <n v="20"/>
    <n v="0.1"/>
    <n v="0.14000000000000001"/>
    <n v="15.444000000000001"/>
    <n v="20.597999999999999"/>
    <n v="271050.61499999999"/>
    <n v="162357.15"/>
    <n v="162.35714999999999"/>
    <n v="0.16235715000000001"/>
    <n v="1.3334183573547205"/>
    <n v="0.21649000425779397"/>
  </r>
  <r>
    <x v="7"/>
    <n v="29"/>
    <n v="7"/>
    <n v="0"/>
    <n v="98"/>
    <n v="23"/>
    <n v="0"/>
    <n v="0.14000000000000001"/>
    <n v="82.936000000000007"/>
    <n v="26.4"/>
    <n v="1678373.554"/>
    <n v="1519813.0419999999"/>
    <n v="1519.813042"/>
    <n v="1.519813042"/>
    <n v="1.3334183573547205"/>
    <n v="2.026546609949921"/>
  </r>
  <r>
    <x v="7"/>
    <n v="29"/>
    <n v="8"/>
    <n v="200"/>
    <n v="207"/>
    <n v="26"/>
    <n v="0"/>
    <n v="0.14000000000000001"/>
    <n v="405.75"/>
    <n v="42.633000000000003"/>
    <n v="8115323.0369999995"/>
    <n v="7728675.8119999999"/>
    <n v="7728.6758120000004"/>
    <n v="7.7286758119999996"/>
    <n v="1.3334183573547205"/>
    <n v="10.3055582057642"/>
  </r>
  <r>
    <x v="7"/>
    <n v="29"/>
    <n v="9"/>
    <n v="402"/>
    <n v="257"/>
    <n v="28"/>
    <n v="0"/>
    <n v="0.14000000000000001"/>
    <n v="648.84400000000005"/>
    <n v="54.531999999999996"/>
    <n v="12311630.65"/>
    <n v="11776291.560000001"/>
    <n v="11776.29156"/>
    <n v="11.776291560000001"/>
    <n v="1.3334183573547205"/>
    <n v="15.70272334766546"/>
  </r>
  <r>
    <x v="7"/>
    <n v="29"/>
    <n v="10"/>
    <n v="686"/>
    <n v="201"/>
    <n v="29"/>
    <n v="0"/>
    <n v="0.14000000000000001"/>
    <n v="856.12900000000002"/>
    <n v="63.957999999999998"/>
    <n v="15507082.09"/>
    <n v="14858515.449999999"/>
    <n v="14858.515450000001"/>
    <n v="14.858515450000001"/>
    <n v="1.3334183573547205"/>
    <n v="19.812617264068734"/>
  </r>
  <r>
    <x v="7"/>
    <n v="29"/>
    <n v="11"/>
    <n v="719"/>
    <n v="210"/>
    <n v="30"/>
    <n v="0"/>
    <n v="0.14000000000000001"/>
    <n v="862.29300000000001"/>
    <n v="65.156999999999996"/>
    <n v="15450350.92"/>
    <n v="14803794.49"/>
    <n v="14803.79449"/>
    <n v="14.80379449"/>
    <n v="1.3334183573547205"/>
    <n v="19.739651331472661"/>
  </r>
  <r>
    <x v="7"/>
    <n v="29"/>
    <n v="12"/>
    <n v="388"/>
    <n v="386"/>
    <n v="30"/>
    <n v="0"/>
    <n v="0.14000000000000001"/>
    <n v="727.11"/>
    <n v="59.531999999999996"/>
    <n v="13180513.49"/>
    <n v="12614386.43"/>
    <n v="12614.38643"/>
    <n v="12.61438643"/>
    <n v="1.3334183573547205"/>
    <n v="16.820254432528277"/>
  </r>
  <r>
    <x v="7"/>
    <n v="29"/>
    <n v="13"/>
    <n v="322"/>
    <n v="400"/>
    <n v="31"/>
    <n v="0"/>
    <n v="0.14000000000000001"/>
    <n v="690.32299999999998"/>
    <n v="59.075000000000003"/>
    <n v="12594540.93"/>
    <n v="12049177.210000001"/>
    <n v="12049.17721"/>
    <n v="12.04917721"/>
    <n v="1.3334183573547205"/>
    <n v="16.066594082834133"/>
  </r>
  <r>
    <x v="7"/>
    <n v="29"/>
    <n v="14"/>
    <n v="230"/>
    <n v="372"/>
    <n v="30"/>
    <n v="0"/>
    <n v="0.14000000000000001"/>
    <n v="574.05899999999997"/>
    <n v="53.384999999999998"/>
    <n v="10781137.619999999"/>
    <n v="10300029.99"/>
    <n v="10300.029990000001"/>
    <n v="10.300029990000001"/>
    <n v="1.3334183573547205"/>
    <n v="13.734249069970158"/>
  </r>
  <r>
    <x v="7"/>
    <n v="29"/>
    <n v="15"/>
    <n v="238"/>
    <n v="296"/>
    <n v="29"/>
    <n v="0"/>
    <n v="0.14000000000000001"/>
    <n v="512.73"/>
    <n v="49.945999999999998"/>
    <n v="9859613.4839999992"/>
    <n v="9411159.1140000001"/>
    <n v="9411.159114"/>
    <n v="9.4111591140000002"/>
    <n v="1.3334183573547205"/>
    <n v="12.549012326593786"/>
  </r>
  <r>
    <x v="7"/>
    <n v="29"/>
    <n v="16"/>
    <n v="0"/>
    <n v="141"/>
    <n v="28"/>
    <n v="0"/>
    <n v="0.14000000000000001"/>
    <n v="111.97"/>
    <n v="32.576999999999998"/>
    <n v="2210438.84"/>
    <n v="2033025.14"/>
    <n v="2033.02514"/>
    <n v="2.0330251399999999"/>
    <n v="1.3334183573547205"/>
    <n v="2.7108730426396503"/>
  </r>
  <r>
    <x v="7"/>
    <n v="29"/>
    <n v="17"/>
    <n v="0"/>
    <n v="19"/>
    <n v="26"/>
    <n v="0"/>
    <n v="0.14000000000000001"/>
    <n v="13.941000000000001"/>
    <n v="26.571000000000002"/>
    <n v="258555.035"/>
    <n v="150304.33799999999"/>
    <n v="150.304338"/>
    <n v="0.15030433800000001"/>
    <n v="1.3334183573547205"/>
    <n v="0.20041856347924872"/>
  </r>
  <r>
    <x v="7"/>
    <n v="29"/>
    <n v="18"/>
    <n v="0"/>
    <n v="18"/>
    <n v="24"/>
    <n v="0.3"/>
    <n v="0.14000000000000001"/>
    <n v="13.218999999999999"/>
    <n v="24.481000000000002"/>
    <n v="227083.342"/>
    <n v="119947.81200000001"/>
    <n v="119.947812"/>
    <n v="0.119947812"/>
    <n v="1.3334183573547205"/>
    <n v="0.15994061444533283"/>
  </r>
  <r>
    <x v="7"/>
    <n v="29"/>
    <n v="19"/>
    <n v="0"/>
    <n v="0"/>
    <n v="22"/>
    <n v="0.5"/>
    <n v="0.14000000000000001"/>
    <n v="0"/>
    <n v="22"/>
    <n v="0"/>
    <n v="0"/>
    <n v="0"/>
    <n v="0"/>
    <n v="1.3334183573547205"/>
    <n v="0"/>
  </r>
  <r>
    <x v="7"/>
    <n v="29"/>
    <n v="20"/>
    <n v="0"/>
    <n v="0"/>
    <n v="22"/>
    <n v="0.6"/>
    <n v="0.14000000000000001"/>
    <n v="0"/>
    <n v="22"/>
    <n v="0"/>
    <n v="0"/>
    <n v="0"/>
    <n v="0"/>
    <n v="1.3334183573547205"/>
    <n v="0"/>
  </r>
  <r>
    <x v="7"/>
    <n v="29"/>
    <n v="21"/>
    <n v="0"/>
    <n v="0"/>
    <n v="22"/>
    <n v="0.4"/>
    <n v="0.14000000000000001"/>
    <n v="0"/>
    <n v="22"/>
    <n v="0"/>
    <n v="0"/>
    <n v="0"/>
    <n v="0"/>
    <n v="1.3334183573547205"/>
    <n v="0"/>
  </r>
  <r>
    <x v="7"/>
    <n v="29"/>
    <n v="22"/>
    <n v="0"/>
    <n v="0"/>
    <n v="22"/>
    <n v="0.3"/>
    <n v="0.14000000000000001"/>
    <n v="0"/>
    <n v="22"/>
    <n v="0"/>
    <n v="0"/>
    <n v="0"/>
    <n v="0"/>
    <n v="1.3334183573547205"/>
    <n v="0"/>
  </r>
  <r>
    <x v="7"/>
    <n v="29"/>
    <n v="23"/>
    <n v="0"/>
    <n v="0"/>
    <n v="21"/>
    <n v="0.5"/>
    <n v="0.14000000000000001"/>
    <n v="0"/>
    <n v="21"/>
    <n v="0"/>
    <n v="0"/>
    <n v="0"/>
    <n v="0"/>
    <n v="1.3334183573547205"/>
    <n v="0"/>
  </r>
  <r>
    <x v="7"/>
    <n v="30"/>
    <n v="0"/>
    <n v="0"/>
    <n v="0"/>
    <n v="20"/>
    <n v="0.5"/>
    <n v="0.14000000000000001"/>
    <n v="0"/>
    <n v="20"/>
    <n v="0"/>
    <n v="0"/>
    <n v="0"/>
    <n v="0"/>
    <n v="1.3334183573547205"/>
    <n v="0"/>
  </r>
  <r>
    <x v="7"/>
    <n v="30"/>
    <n v="1"/>
    <n v="0"/>
    <n v="0"/>
    <n v="19"/>
    <n v="0.4"/>
    <n v="0.14000000000000001"/>
    <n v="0"/>
    <n v="19"/>
    <n v="0"/>
    <n v="0"/>
    <n v="0"/>
    <n v="0"/>
    <n v="1.3334183573547205"/>
    <n v="0"/>
  </r>
  <r>
    <x v="7"/>
    <n v="30"/>
    <n v="2"/>
    <n v="0"/>
    <n v="0"/>
    <n v="19"/>
    <n v="0.3"/>
    <n v="0.14000000000000001"/>
    <n v="0"/>
    <n v="19"/>
    <n v="0"/>
    <n v="0"/>
    <n v="0"/>
    <n v="0"/>
    <n v="1.3334183573547205"/>
    <n v="0"/>
  </r>
  <r>
    <x v="7"/>
    <n v="30"/>
    <n v="3"/>
    <n v="0"/>
    <n v="0"/>
    <n v="19"/>
    <n v="0.2"/>
    <n v="0.14000000000000001"/>
    <n v="0"/>
    <n v="19"/>
    <n v="0"/>
    <n v="0"/>
    <n v="0"/>
    <n v="0"/>
    <n v="1.3334183573547205"/>
    <n v="0"/>
  </r>
  <r>
    <x v="7"/>
    <n v="30"/>
    <n v="4"/>
    <n v="0"/>
    <n v="0"/>
    <n v="18"/>
    <n v="0.2"/>
    <n v="0.14000000000000001"/>
    <n v="0"/>
    <n v="18"/>
    <n v="0"/>
    <n v="0"/>
    <n v="0"/>
    <n v="0"/>
    <n v="1.3334183573547205"/>
    <n v="0"/>
  </r>
  <r>
    <x v="7"/>
    <n v="30"/>
    <n v="5"/>
    <n v="0"/>
    <n v="0"/>
    <n v="18"/>
    <n v="0.1"/>
    <n v="0.14000000000000001"/>
    <n v="0"/>
    <n v="18"/>
    <n v="0"/>
    <n v="0"/>
    <n v="0"/>
    <n v="0"/>
    <n v="1.3334183573547205"/>
    <n v="0"/>
  </r>
  <r>
    <x v="7"/>
    <n v="30"/>
    <n v="6"/>
    <n v="103"/>
    <n v="34"/>
    <n v="20"/>
    <n v="0"/>
    <n v="0.14000000000000001"/>
    <n v="92.71"/>
    <n v="23.704999999999998"/>
    <n v="1738092.345"/>
    <n v="1577415.7590000001"/>
    <n v="1577.415759"/>
    <n v="1.577415759"/>
    <n v="1.3334183573547205"/>
    <n v="2.1033551302312294"/>
  </r>
  <r>
    <x v="7"/>
    <n v="30"/>
    <n v="7"/>
    <n v="363"/>
    <n v="108"/>
    <n v="23"/>
    <n v="0"/>
    <n v="0.14000000000000001"/>
    <n v="426.25"/>
    <n v="40.537999999999997"/>
    <n v="8730219.5170000009"/>
    <n v="8321784.0650000004"/>
    <n v="8321.7840649999998"/>
    <n v="8.3217840649999992"/>
    <n v="1.3334183573547205"/>
    <n v="11.096419638212987"/>
  </r>
  <r>
    <x v="7"/>
    <n v="30"/>
    <n v="8"/>
    <n v="522"/>
    <n v="155"/>
    <n v="26"/>
    <n v="0"/>
    <n v="0.14000000000000001"/>
    <n v="691.74699999999996"/>
    <n v="54.401000000000003"/>
    <n v="13337408.140000001"/>
    <n v="12765721.68"/>
    <n v="12765.721680000001"/>
    <n v="12.76572168"/>
    <n v="1.3334183573547205"/>
    <n v="17.022047632993143"/>
  </r>
  <r>
    <x v="7"/>
    <n v="30"/>
    <n v="9"/>
    <n v="612"/>
    <n v="188"/>
    <n v="27"/>
    <n v="0"/>
    <n v="0.14000000000000001"/>
    <n v="805.98699999999997"/>
    <n v="59.984999999999999"/>
    <n v="14986640.02"/>
    <n v="14356514.720000001"/>
    <n v="14356.514719999999"/>
    <n v="14.35651472"/>
    <n v="1.3334183573547205"/>
    <n v="19.143240275281265"/>
  </r>
  <r>
    <x v="7"/>
    <n v="30"/>
    <n v="10"/>
    <n v="351"/>
    <n v="341"/>
    <n v="28"/>
    <n v="0"/>
    <n v="0.14000000000000001"/>
    <n v="667.03899999999999"/>
    <n v="55.194000000000003"/>
    <n v="12485498.460000001"/>
    <n v="11943998.550000001"/>
    <n v="11943.99855"/>
    <n v="11.94399855"/>
    <n v="1.3334183573547205"/>
    <n v="15.926346926788163"/>
  </r>
  <r>
    <x v="7"/>
    <n v="30"/>
    <n v="11"/>
    <n v="282"/>
    <n v="409"/>
    <n v="29"/>
    <n v="0"/>
    <n v="0.14000000000000001"/>
    <n v="663.05200000000002"/>
    <n v="55.96"/>
    <n v="12250597.9"/>
    <n v="11717421.449999999"/>
    <n v="11717.42145"/>
    <n v="11.71742145"/>
    <n v="1.3334183573547205"/>
    <n v="15.624224862291967"/>
  </r>
  <r>
    <x v="7"/>
    <n v="30"/>
    <n v="12"/>
    <n v="286"/>
    <n v="425"/>
    <n v="30"/>
    <n v="0"/>
    <n v="0.14000000000000001"/>
    <n v="675.56100000000004"/>
    <n v="57.411999999999999"/>
    <n v="12312670.810000001"/>
    <n v="11777294.869999999"/>
    <n v="11777.29487"/>
    <n v="11.77729487"/>
    <n v="1.3334183573547205"/>
    <n v="15.704061179637577"/>
  </r>
  <r>
    <x v="7"/>
    <n v="30"/>
    <n v="13"/>
    <n v="243"/>
    <n v="418"/>
    <n v="30"/>
    <n v="0"/>
    <n v="0.14000000000000001"/>
    <n v="631.52599999999995"/>
    <n v="55.67"/>
    <n v="11665524.02"/>
    <n v="11153079.060000001"/>
    <n v="11153.07906"/>
    <n v="11.15307906"/>
    <n v="1.3334183573547205"/>
    <n v="14.87172035963253"/>
  </r>
  <r>
    <x v="7"/>
    <n v="30"/>
    <n v="14"/>
    <n v="28"/>
    <n v="302"/>
    <n v="29"/>
    <n v="0"/>
    <n v="0.14000000000000001"/>
    <n v="304.93299999999999"/>
    <n v="41.4"/>
    <n v="5902201.4859999996"/>
    <n v="5593973.9570000004"/>
    <n v="5593.9739570000002"/>
    <n v="5.5939739570000002"/>
    <n v="1.3334183573547205"/>
    <n v="7.4591075648280256"/>
  </r>
  <r>
    <x v="7"/>
    <n v="30"/>
    <n v="15"/>
    <n v="425"/>
    <n v="250"/>
    <n v="28"/>
    <n v="0"/>
    <n v="0.14000000000000001"/>
    <n v="681.16499999999996"/>
    <n v="55.854999999999997"/>
    <n v="12857639.539999999"/>
    <n v="12302953.189999999"/>
    <n v="12302.95319"/>
    <n v="12.30295319"/>
    <n v="1.3334183573547205"/>
    <n v="16.404983633221818"/>
  </r>
  <r>
    <x v="7"/>
    <n v="30"/>
    <n v="16"/>
    <n v="380"/>
    <n v="204"/>
    <n v="27"/>
    <n v="0"/>
    <n v="0.14000000000000001"/>
    <n v="591.91600000000005"/>
    <n v="51.286000000000001"/>
    <n v="11525608.310000001"/>
    <n v="11018121.119999999"/>
    <n v="11018.12112"/>
    <n v="11.01812112"/>
    <n v="1.3334183573547205"/>
    <n v="14.691764964965753"/>
  </r>
  <r>
    <x v="7"/>
    <n v="30"/>
    <n v="17"/>
    <n v="227"/>
    <n v="133"/>
    <n v="26"/>
    <n v="0"/>
    <n v="0.14000000000000001"/>
    <n v="342.65600000000001"/>
    <n v="40.087000000000003"/>
    <n v="6973240.2340000002"/>
    <n v="6627061.5439999998"/>
    <n v="6627.0615440000001"/>
    <n v="6.627061544"/>
    <n v="1.3334183573547205"/>
    <n v="8.8366455180891172"/>
  </r>
  <r>
    <x v="7"/>
    <n v="30"/>
    <n v="18"/>
    <n v="36"/>
    <n v="30"/>
    <n v="24"/>
    <n v="0"/>
    <n v="0.14000000000000001"/>
    <n v="53.783000000000001"/>
    <n v="26.146999999999998"/>
    <n v="970452.57"/>
    <n v="836976.51300000004"/>
    <n v="836.97651299999995"/>
    <n v="0.83697651299999998"/>
    <n v="1.3334183573547205"/>
    <n v="1.1160398471089419"/>
  </r>
  <r>
    <x v="7"/>
    <n v="30"/>
    <n v="19"/>
    <n v="0"/>
    <n v="0"/>
    <n v="22"/>
    <n v="0"/>
    <n v="0.14000000000000001"/>
    <n v="0"/>
    <n v="22"/>
    <n v="0"/>
    <n v="0"/>
    <n v="0"/>
    <n v="0"/>
    <n v="1.3334183573547205"/>
    <n v="0"/>
  </r>
  <r>
    <x v="7"/>
    <n v="30"/>
    <n v="20"/>
    <n v="0"/>
    <n v="0"/>
    <n v="22"/>
    <n v="0"/>
    <n v="0.14000000000000001"/>
    <n v="0"/>
    <n v="22"/>
    <n v="0"/>
    <n v="0"/>
    <n v="0"/>
    <n v="0"/>
    <n v="1.3334183573547205"/>
    <n v="0"/>
  </r>
  <r>
    <x v="7"/>
    <n v="30"/>
    <n v="21"/>
    <n v="0"/>
    <n v="0"/>
    <n v="21"/>
    <n v="0"/>
    <n v="0.14000000000000001"/>
    <n v="0"/>
    <n v="21"/>
    <n v="0"/>
    <n v="0"/>
    <n v="0"/>
    <n v="0"/>
    <n v="1.3334183573547205"/>
    <n v="0"/>
  </r>
  <r>
    <x v="7"/>
    <n v="30"/>
    <n v="22"/>
    <n v="0"/>
    <n v="0"/>
    <n v="21"/>
    <n v="0"/>
    <n v="0.14000000000000001"/>
    <n v="0"/>
    <n v="21"/>
    <n v="0"/>
    <n v="0"/>
    <n v="0"/>
    <n v="0"/>
    <n v="1.3334183573547205"/>
    <n v="0"/>
  </r>
  <r>
    <x v="7"/>
    <n v="30"/>
    <n v="23"/>
    <n v="0"/>
    <n v="0"/>
    <n v="20"/>
    <n v="0"/>
    <n v="0.14000000000000001"/>
    <n v="0"/>
    <n v="20"/>
    <n v="0"/>
    <n v="0"/>
    <n v="0"/>
    <n v="0"/>
    <n v="1.3334183573547205"/>
    <n v="0"/>
  </r>
  <r>
    <x v="7"/>
    <n v="31"/>
    <n v="0"/>
    <n v="0"/>
    <n v="0"/>
    <n v="20"/>
    <n v="0"/>
    <n v="0.14000000000000001"/>
    <n v="0"/>
    <n v="20"/>
    <n v="0"/>
    <n v="0"/>
    <n v="0"/>
    <n v="0"/>
    <n v="1.3334183573547205"/>
    <n v="0"/>
  </r>
  <r>
    <x v="7"/>
    <n v="31"/>
    <n v="1"/>
    <n v="0"/>
    <n v="0"/>
    <n v="19"/>
    <n v="0"/>
    <n v="0.14000000000000001"/>
    <n v="0"/>
    <n v="19"/>
    <n v="0"/>
    <n v="0"/>
    <n v="0"/>
    <n v="0"/>
    <n v="1.3334183573547205"/>
    <n v="0"/>
  </r>
  <r>
    <x v="7"/>
    <n v="31"/>
    <n v="2"/>
    <n v="0"/>
    <n v="0"/>
    <n v="19"/>
    <n v="0"/>
    <n v="0.14000000000000001"/>
    <n v="0"/>
    <n v="19"/>
    <n v="0"/>
    <n v="0"/>
    <n v="0"/>
    <n v="0"/>
    <n v="1.3334183573547205"/>
    <n v="0"/>
  </r>
  <r>
    <x v="7"/>
    <n v="31"/>
    <n v="3"/>
    <n v="0"/>
    <n v="0"/>
    <n v="19"/>
    <n v="0"/>
    <n v="0.14000000000000001"/>
    <n v="0"/>
    <n v="19"/>
    <n v="0"/>
    <n v="0"/>
    <n v="0"/>
    <n v="0"/>
    <n v="1.3334183573547205"/>
    <n v="0"/>
  </r>
  <r>
    <x v="7"/>
    <n v="31"/>
    <n v="4"/>
    <n v="0"/>
    <n v="0"/>
    <n v="19"/>
    <n v="0"/>
    <n v="0.14000000000000001"/>
    <n v="0"/>
    <n v="19"/>
    <n v="0"/>
    <n v="0"/>
    <n v="0"/>
    <n v="0"/>
    <n v="1.3334183573547205"/>
    <n v="0"/>
  </r>
  <r>
    <x v="7"/>
    <n v="31"/>
    <n v="5"/>
    <n v="0"/>
    <n v="0"/>
    <n v="19"/>
    <n v="0"/>
    <n v="0.14000000000000001"/>
    <n v="0"/>
    <n v="19"/>
    <n v="0"/>
    <n v="0"/>
    <n v="0"/>
    <n v="0"/>
    <n v="1.3334183573547205"/>
    <n v="0"/>
  </r>
  <r>
    <x v="7"/>
    <n v="31"/>
    <n v="6"/>
    <n v="0"/>
    <n v="15"/>
    <n v="19"/>
    <n v="0"/>
    <n v="0.14000000000000001"/>
    <n v="11.004"/>
    <n v="19.437000000000001"/>
    <n v="187040.49299999999"/>
    <n v="81323.841"/>
    <n v="81.323841000000002"/>
    <n v="8.1323840999999994E-2"/>
    <n v="1.3334183573547205"/>
    <n v="0.10843870247999646"/>
  </r>
  <r>
    <x v="7"/>
    <n v="31"/>
    <n v="7"/>
    <n v="44"/>
    <n v="109"/>
    <n v="20"/>
    <n v="0"/>
    <n v="0.14000000000000001"/>
    <n v="141.73500000000001"/>
    <n v="25.818000000000001"/>
    <n v="2954434.2179999999"/>
    <n v="2750657.8029999998"/>
    <n v="2750.6578030000001"/>
    <n v="2.7506578030000002"/>
    <n v="1.3334183573547205"/>
    <n v="3.6677776093212047"/>
  </r>
  <r>
    <x v="7"/>
    <n v="31"/>
    <n v="8"/>
    <n v="145"/>
    <n v="207"/>
    <n v="21"/>
    <n v="0"/>
    <n v="0.14000000000000001"/>
    <n v="353.661"/>
    <n v="35.493000000000002"/>
    <n v="7251418.4189999998"/>
    <n v="6895382.7690000003"/>
    <n v="6895.3827689999998"/>
    <n v="6.8953827690000002"/>
    <n v="1.3334183573547205"/>
    <n v="9.1944299651720236"/>
  </r>
  <r>
    <x v="7"/>
    <n v="31"/>
    <n v="9"/>
    <n v="23"/>
    <n v="240"/>
    <n v="22"/>
    <n v="0"/>
    <n v="0.14000000000000001"/>
    <n v="215.28800000000001"/>
    <n v="30.777999999999999"/>
    <n v="4350808.9809999997"/>
    <n v="4097553.4559999998"/>
    <n v="4097.5534559999996"/>
    <n v="4.097553456"/>
    <n v="1.3334183573547205"/>
    <n v="5.4637529984726783"/>
  </r>
  <r>
    <x v="7"/>
    <n v="31"/>
    <n v="10"/>
    <n v="9"/>
    <n v="209"/>
    <n v="22"/>
    <n v="0"/>
    <n v="0.14000000000000001"/>
    <n v="188.703"/>
    <n v="29.672000000000001"/>
    <n v="3772733.6230000001"/>
    <n v="3539961.6069999998"/>
    <n v="3539.9616070000002"/>
    <n v="3.539961607"/>
    <n v="1.3334183573547205"/>
    <n v="4.7202497911047168"/>
  </r>
  <r>
    <x v="7"/>
    <n v="31"/>
    <n v="11"/>
    <n v="31"/>
    <n v="341"/>
    <n v="24"/>
    <n v="0"/>
    <n v="0.14000000000000001"/>
    <n v="360.48"/>
    <n v="38.624000000000002"/>
    <n v="7031678.1789999995"/>
    <n v="6683428.7999999998"/>
    <n v="6683.4287999999997"/>
    <n v="6.6834287999999997"/>
    <n v="1.3334183573547205"/>
    <n v="8.9118066519932295"/>
  </r>
  <r>
    <x v="7"/>
    <n v="31"/>
    <n v="12"/>
    <n v="12"/>
    <n v="236"/>
    <n v="26"/>
    <n v="0"/>
    <n v="0.14000000000000001"/>
    <n v="246.471"/>
    <n v="35.966999999999999"/>
    <n v="4750602.6109999996"/>
    <n v="4483180.8090000004"/>
    <n v="4483.1808090000004"/>
    <n v="4.4831808090000003"/>
    <n v="1.3334183573547205"/>
    <n v="5.9779555900609873"/>
  </r>
  <r>
    <x v="7"/>
    <n v="31"/>
    <n v="13"/>
    <n v="17"/>
    <n v="283"/>
    <n v="27"/>
    <n v="0"/>
    <n v="0.14000000000000001"/>
    <n v="285.596"/>
    <n v="38.584000000000003"/>
    <n v="5531010.665"/>
    <n v="5235935.9019999998"/>
    <n v="5235.9359020000002"/>
    <n v="5.2359359019999996"/>
    <n v="1.3334183573547205"/>
    <n v="6.9816930496594463"/>
  </r>
  <r>
    <x v="7"/>
    <n v="31"/>
    <n v="14"/>
    <n v="9"/>
    <n v="212"/>
    <n v="26"/>
    <n v="0"/>
    <n v="0.14000000000000001"/>
    <n v="191.33099999999999"/>
    <n v="33.779000000000003"/>
    <n v="3761903.5329999998"/>
    <n v="3529515.27"/>
    <n v="3529.5152699999999"/>
    <n v="3.5295152700000001"/>
    <n v="1.3334183573547205"/>
    <n v="4.7063204535818031"/>
  </r>
  <r>
    <x v="7"/>
    <n v="31"/>
    <n v="15"/>
    <n v="15"/>
    <n v="221"/>
    <n v="25"/>
    <n v="0"/>
    <n v="0.14000000000000001"/>
    <n v="190.59200000000001"/>
    <n v="32.770000000000003"/>
    <n v="3801343.9419999998"/>
    <n v="3567558.1490000002"/>
    <n v="3567.558149"/>
    <n v="3.5675581489999999"/>
    <n v="1.3334183573547205"/>
    <n v="4.7570475268070274"/>
  </r>
  <r>
    <x v="7"/>
    <n v="31"/>
    <n v="16"/>
    <n v="19"/>
    <n v="174"/>
    <n v="24"/>
    <n v="0"/>
    <n v="0.14000000000000001"/>
    <n v="162.33500000000001"/>
    <n v="30.640999999999998"/>
    <n v="3291228.0249999999"/>
    <n v="3075517.6669999999"/>
    <n v="3075.5176670000001"/>
    <n v="3.0755176670000002"/>
    <n v="1.3334183573547205"/>
    <n v="4.1009517155465627"/>
  </r>
  <r>
    <x v="7"/>
    <n v="31"/>
    <n v="17"/>
    <n v="0"/>
    <n v="35"/>
    <n v="23"/>
    <n v="0"/>
    <n v="0.14000000000000001"/>
    <n v="25.742999999999999"/>
    <n v="24.055"/>
    <n v="498664.473"/>
    <n v="381905.74400000001"/>
    <n v="381.90574400000003"/>
    <n v="0.38190574399999999"/>
    <n v="1.3334183573547205"/>
    <n v="0.50924012982881239"/>
  </r>
  <r>
    <x v="7"/>
    <n v="31"/>
    <n v="18"/>
    <n v="0"/>
    <n v="14"/>
    <n v="21"/>
    <n v="0"/>
    <n v="0.14000000000000001"/>
    <n v="10.266999999999999"/>
    <n v="21.407"/>
    <n v="170165.97500000001"/>
    <n v="65047.254000000001"/>
    <n v="65.047253999999995"/>
    <n v="6.5047253999999999E-2"/>
    <n v="1.3334183573547205"/>
    <n v="8.6735202579115267E-2"/>
  </r>
  <r>
    <x v="7"/>
    <n v="31"/>
    <n v="19"/>
    <n v="0"/>
    <n v="0"/>
    <n v="22"/>
    <n v="0"/>
    <n v="0.13"/>
    <n v="0"/>
    <n v="22"/>
    <n v="0"/>
    <n v="0"/>
    <n v="0"/>
    <n v="0"/>
    <n v="1.3334183573547205"/>
    <n v="0"/>
  </r>
  <r>
    <x v="7"/>
    <n v="31"/>
    <n v="20"/>
    <n v="0"/>
    <n v="0"/>
    <n v="21"/>
    <n v="0"/>
    <n v="0.13"/>
    <n v="0"/>
    <n v="21"/>
    <n v="0"/>
    <n v="0"/>
    <n v="0"/>
    <n v="0"/>
    <n v="1.3334183573547205"/>
    <n v="0"/>
  </r>
  <r>
    <x v="7"/>
    <n v="31"/>
    <n v="21"/>
    <n v="0"/>
    <n v="0"/>
    <n v="20"/>
    <n v="0"/>
    <n v="0.13"/>
    <n v="0"/>
    <n v="20"/>
    <n v="0"/>
    <n v="0"/>
    <n v="0"/>
    <n v="0"/>
    <n v="1.3334183573547205"/>
    <n v="0"/>
  </r>
  <r>
    <x v="7"/>
    <n v="31"/>
    <n v="22"/>
    <n v="0"/>
    <n v="0"/>
    <n v="19"/>
    <n v="0"/>
    <n v="0.13"/>
    <n v="0"/>
    <n v="19"/>
    <n v="0"/>
    <n v="0"/>
    <n v="0"/>
    <n v="0"/>
    <n v="1.3334183573547205"/>
    <n v="0"/>
  </r>
  <r>
    <x v="7"/>
    <n v="31"/>
    <n v="23"/>
    <n v="0"/>
    <n v="0"/>
    <n v="18"/>
    <n v="0"/>
    <n v="0.13"/>
    <n v="0"/>
    <n v="18"/>
    <n v="0"/>
    <n v="0"/>
    <n v="0"/>
    <n v="0"/>
    <n v="1.3334183573547205"/>
    <n v="0"/>
  </r>
  <r>
    <x v="8"/>
    <n v="1"/>
    <n v="0"/>
    <n v="0"/>
    <n v="0"/>
    <n v="18"/>
    <n v="0"/>
    <n v="0.13"/>
    <n v="0"/>
    <n v="18"/>
    <n v="0"/>
    <n v="0"/>
    <n v="0"/>
    <n v="0"/>
    <n v="1.3413470997775456"/>
    <n v="0"/>
  </r>
  <r>
    <x v="8"/>
    <n v="1"/>
    <n v="1"/>
    <n v="0"/>
    <n v="0"/>
    <n v="17"/>
    <n v="0"/>
    <n v="0.13"/>
    <n v="0"/>
    <n v="17"/>
    <n v="0"/>
    <n v="0"/>
    <n v="0"/>
    <n v="0"/>
    <n v="1.3413470997775456"/>
    <n v="0"/>
  </r>
  <r>
    <x v="8"/>
    <n v="1"/>
    <n v="2"/>
    <n v="0"/>
    <n v="0"/>
    <n v="17"/>
    <n v="0"/>
    <n v="0.13"/>
    <n v="0"/>
    <n v="17"/>
    <n v="0"/>
    <n v="0"/>
    <n v="0"/>
    <n v="0"/>
    <n v="1.3413470997775456"/>
    <n v="0"/>
  </r>
  <r>
    <x v="8"/>
    <n v="1"/>
    <n v="3"/>
    <n v="0"/>
    <n v="0"/>
    <n v="16"/>
    <n v="0"/>
    <n v="0.13"/>
    <n v="0"/>
    <n v="16"/>
    <n v="0"/>
    <n v="0"/>
    <n v="0"/>
    <n v="0"/>
    <n v="1.3413470997775456"/>
    <n v="0"/>
  </r>
  <r>
    <x v="8"/>
    <n v="1"/>
    <n v="4"/>
    <n v="0"/>
    <n v="0"/>
    <n v="16"/>
    <n v="0"/>
    <n v="0.13"/>
    <n v="0"/>
    <n v="16"/>
    <n v="0"/>
    <n v="0"/>
    <n v="0"/>
    <n v="0"/>
    <n v="1.3413470997775456"/>
    <n v="0"/>
  </r>
  <r>
    <x v="8"/>
    <n v="1"/>
    <n v="5"/>
    <n v="0"/>
    <n v="0"/>
    <n v="16"/>
    <n v="0"/>
    <n v="0.13"/>
    <n v="0"/>
    <n v="16"/>
    <n v="0"/>
    <n v="0"/>
    <n v="0"/>
    <n v="0"/>
    <n v="1.3413470997775456"/>
    <n v="0"/>
  </r>
  <r>
    <x v="8"/>
    <n v="1"/>
    <n v="6"/>
    <n v="291"/>
    <n v="26"/>
    <n v="17"/>
    <n v="0"/>
    <n v="0.13"/>
    <n v="141.035"/>
    <n v="22.603000000000002"/>
    <n v="2648272.1379999998"/>
    <n v="2455344.2629999998"/>
    <n v="2455.344263"/>
    <n v="2.4553442630000002"/>
    <n v="1.3413470997775456"/>
    <n v="3.2934689061304856"/>
  </r>
  <r>
    <x v="8"/>
    <n v="1"/>
    <n v="7"/>
    <n v="627"/>
    <n v="56"/>
    <n v="21"/>
    <n v="0"/>
    <n v="0.13"/>
    <n v="551.29600000000005"/>
    <n v="43.707999999999998"/>
    <n v="11239410.439999999"/>
    <n v="10742064.369999999"/>
    <n v="10742.06437"/>
    <n v="10.74206437"/>
    <n v="1.3413470997775456"/>
    <n v="14.408836888323208"/>
  </r>
  <r>
    <x v="8"/>
    <n v="1"/>
    <n v="8"/>
    <n v="183"/>
    <n v="205"/>
    <n v="24"/>
    <n v="0"/>
    <n v="0.13"/>
    <n v="387.22199999999998"/>
    <n v="39.874000000000002"/>
    <n v="7826653.102"/>
    <n v="7450234.5999999996"/>
    <n v="7450.2345999999998"/>
    <n v="7.4502345999999999"/>
    <n v="1.3413470997775456"/>
    <n v="9.9933505733723234"/>
  </r>
  <r>
    <x v="8"/>
    <n v="1"/>
    <n v="9"/>
    <n v="25"/>
    <n v="241"/>
    <n v="27"/>
    <n v="0"/>
    <n v="0.13"/>
    <n v="218.12700000000001"/>
    <n v="35.893999999999998"/>
    <n v="4318262.8880000003"/>
    <n v="4066160.6009999998"/>
    <n v="4066.160601"/>
    <n v="4.066160601"/>
    <n v="1.3413470997775456"/>
    <n v="5.4541327293810715"/>
  </r>
  <r>
    <x v="8"/>
    <n v="1"/>
    <n v="10"/>
    <n v="356"/>
    <n v="337"/>
    <n v="28"/>
    <n v="0"/>
    <n v="0.13"/>
    <n v="665.50699999999995"/>
    <n v="55.134999999999998"/>
    <n v="12465530.73"/>
    <n v="11924738.35"/>
    <n v="11924.73835"/>
    <n v="11.92473835"/>
    <n v="1.3413470997775456"/>
    <n v="15.995213201378576"/>
  </r>
  <r>
    <x v="8"/>
    <n v="1"/>
    <n v="11"/>
    <n v="887"/>
    <n v="109"/>
    <n v="29"/>
    <n v="0"/>
    <n v="0.13"/>
    <n v="895.63499999999999"/>
    <n v="65.557000000000002"/>
    <n v="16077767.99"/>
    <n v="15408979.68"/>
    <n v="15408.97968"/>
    <n v="15.40897968"/>
    <n v="1.3413470997775456"/>
    <n v="20.668790204299132"/>
  </r>
  <r>
    <x v="8"/>
    <n v="1"/>
    <n v="12"/>
    <n v="899"/>
    <n v="109"/>
    <n v="30"/>
    <n v="0"/>
    <n v="0.13"/>
    <n v="891.01300000000003"/>
    <n v="66.343999999999994"/>
    <n v="15900956.17"/>
    <n v="15238433"/>
    <n v="15238.433000000001"/>
    <n v="15.238433000000001"/>
    <n v="1.3413470997775456"/>
    <n v="20.440027909704444"/>
  </r>
  <r>
    <x v="8"/>
    <n v="1"/>
    <n v="13"/>
    <n v="839"/>
    <n v="141"/>
    <n v="31"/>
    <n v="0"/>
    <n v="0.13"/>
    <n v="889.71799999999996"/>
    <n v="67.304000000000002"/>
    <n v="15829465.26"/>
    <n v="15169475.310000001"/>
    <n v="15169.47531"/>
    <n v="15.169475309999999"/>
    <n v="1.3413470997775456"/>
    <n v="20.347531712215584"/>
  </r>
  <r>
    <x v="8"/>
    <n v="1"/>
    <n v="14"/>
    <n v="825"/>
    <n v="128"/>
    <n v="31"/>
    <n v="0"/>
    <n v="0.13"/>
    <n v="898.94500000000005"/>
    <n v="67.734999999999999"/>
    <n v="16046132.59"/>
    <n v="15378465.25"/>
    <n v="15378.465249999999"/>
    <n v="15.37846525"/>
    <n v="1.3413470997775456"/>
    <n v="20.627859762117268"/>
  </r>
  <r>
    <x v="8"/>
    <n v="1"/>
    <n v="15"/>
    <n v="781"/>
    <n v="115"/>
    <n v="30"/>
    <n v="0"/>
    <n v="0.13"/>
    <n v="884.38900000000001"/>
    <n v="66.222999999999999"/>
    <n v="16031106.57"/>
    <n v="15363971.66"/>
    <n v="15363.971659999999"/>
    <n v="15.363971660000001"/>
    <n v="1.3413470997775456"/>
    <n v="20.608418827205405"/>
  </r>
  <r>
    <x v="8"/>
    <n v="1"/>
    <n v="16"/>
    <n v="698"/>
    <n v="98"/>
    <n v="29"/>
    <n v="0"/>
    <n v="0.13"/>
    <n v="801.74400000000003"/>
    <n v="61.942999999999998"/>
    <n v="15000004.74"/>
    <n v="14369405.869999999"/>
    <n v="14369.405870000001"/>
    <n v="14.36940587"/>
    <n v="1.3413470997775456"/>
    <n v="19.274360889250939"/>
  </r>
  <r>
    <x v="8"/>
    <n v="1"/>
    <n v="17"/>
    <n v="538"/>
    <n v="74"/>
    <n v="27"/>
    <n v="0.2"/>
    <n v="0.13"/>
    <n v="509.29399999999998"/>
    <n v="46.648000000000003"/>
    <n v="10229256.310000001"/>
    <n v="9767704.0189999994"/>
    <n v="9767.7040190000007"/>
    <n v="9.767704019"/>
    <n v="1.3413470997775456"/>
    <n v="13.101881457371126"/>
  </r>
  <r>
    <x v="8"/>
    <n v="1"/>
    <n v="18"/>
    <n v="206"/>
    <n v="29"/>
    <n v="25"/>
    <n v="0.6"/>
    <n v="0.13"/>
    <n v="120.389"/>
    <n v="28.937000000000001"/>
    <n v="2118928.1830000002"/>
    <n v="1944757.0689999999"/>
    <n v="1944.757069"/>
    <n v="1.944757069"/>
    <n v="1.3413470997775456"/>
    <n v="2.60859425427503"/>
  </r>
  <r>
    <x v="8"/>
    <n v="1"/>
    <n v="19"/>
    <n v="0"/>
    <n v="0"/>
    <n v="23"/>
    <n v="0.8"/>
    <n v="0.13"/>
    <n v="0"/>
    <n v="23"/>
    <n v="0"/>
    <n v="0"/>
    <n v="0"/>
    <n v="0"/>
    <n v="1.3413470997775456"/>
    <n v="0"/>
  </r>
  <r>
    <x v="8"/>
    <n v="1"/>
    <n v="20"/>
    <n v="0"/>
    <n v="0"/>
    <n v="22"/>
    <n v="0.7"/>
    <n v="0.13"/>
    <n v="0"/>
    <n v="22"/>
    <n v="0"/>
    <n v="0"/>
    <n v="0"/>
    <n v="0"/>
    <n v="1.3413470997775456"/>
    <n v="0"/>
  </r>
  <r>
    <x v="8"/>
    <n v="1"/>
    <n v="21"/>
    <n v="0"/>
    <n v="0"/>
    <n v="20"/>
    <n v="0.4"/>
    <n v="0.13"/>
    <n v="0"/>
    <n v="20"/>
    <n v="0"/>
    <n v="0"/>
    <n v="0"/>
    <n v="0"/>
    <n v="1.3413470997775456"/>
    <n v="0"/>
  </r>
  <r>
    <x v="8"/>
    <n v="1"/>
    <n v="22"/>
    <n v="0"/>
    <n v="0"/>
    <n v="19"/>
    <n v="0.2"/>
    <n v="0.13"/>
    <n v="0"/>
    <n v="19"/>
    <n v="0"/>
    <n v="0"/>
    <n v="0"/>
    <n v="0"/>
    <n v="1.3413470997775456"/>
    <n v="0"/>
  </r>
  <r>
    <x v="8"/>
    <n v="1"/>
    <n v="23"/>
    <n v="0"/>
    <n v="0"/>
    <n v="19"/>
    <n v="0"/>
    <n v="0.13"/>
    <n v="0"/>
    <n v="19"/>
    <n v="0"/>
    <n v="0"/>
    <n v="0"/>
    <n v="0"/>
    <n v="1.3413470997775456"/>
    <n v="0"/>
  </r>
  <r>
    <x v="8"/>
    <n v="2"/>
    <n v="0"/>
    <n v="0"/>
    <n v="0"/>
    <n v="19"/>
    <n v="0"/>
    <n v="0.13"/>
    <n v="0"/>
    <n v="19"/>
    <n v="0"/>
    <n v="0"/>
    <n v="0"/>
    <n v="0"/>
    <n v="1.3413470997775456"/>
    <n v="0"/>
  </r>
  <r>
    <x v="8"/>
    <n v="2"/>
    <n v="1"/>
    <n v="0"/>
    <n v="0"/>
    <n v="18"/>
    <n v="0"/>
    <n v="0.13"/>
    <n v="0"/>
    <n v="18"/>
    <n v="0"/>
    <n v="0"/>
    <n v="0"/>
    <n v="0"/>
    <n v="1.3413470997775456"/>
    <n v="0"/>
  </r>
  <r>
    <x v="8"/>
    <n v="2"/>
    <n v="2"/>
    <n v="0"/>
    <n v="0"/>
    <n v="17"/>
    <n v="0"/>
    <n v="0.13"/>
    <n v="0"/>
    <n v="17"/>
    <n v="0"/>
    <n v="0"/>
    <n v="0"/>
    <n v="0"/>
    <n v="1.3413470997775456"/>
    <n v="0"/>
  </r>
  <r>
    <x v="8"/>
    <n v="2"/>
    <n v="3"/>
    <n v="0"/>
    <n v="0"/>
    <n v="17"/>
    <n v="0"/>
    <n v="0.13"/>
    <n v="0"/>
    <n v="17"/>
    <n v="0"/>
    <n v="0"/>
    <n v="0"/>
    <n v="0"/>
    <n v="1.3413470997775456"/>
    <n v="0"/>
  </r>
  <r>
    <x v="8"/>
    <n v="2"/>
    <n v="4"/>
    <n v="0"/>
    <n v="0"/>
    <n v="17"/>
    <n v="0"/>
    <n v="0.13"/>
    <n v="0"/>
    <n v="17"/>
    <n v="0"/>
    <n v="0"/>
    <n v="0"/>
    <n v="0"/>
    <n v="1.3413470997775456"/>
    <n v="0"/>
  </r>
  <r>
    <x v="8"/>
    <n v="2"/>
    <n v="5"/>
    <n v="0"/>
    <n v="0"/>
    <n v="17"/>
    <n v="0"/>
    <n v="0.13"/>
    <n v="0"/>
    <n v="17"/>
    <n v="0"/>
    <n v="0"/>
    <n v="0"/>
    <n v="0"/>
    <n v="1.3413470997775456"/>
    <n v="0"/>
  </r>
  <r>
    <x v="8"/>
    <n v="2"/>
    <n v="6"/>
    <n v="156"/>
    <n v="31"/>
    <n v="18"/>
    <n v="0"/>
    <n v="0.13"/>
    <n v="115.1"/>
    <n v="22.545000000000002"/>
    <n v="2102316.1869999999"/>
    <n v="1928733.702"/>
    <n v="1928.733702"/>
    <n v="1.9287337019999999"/>
    <n v="1.3413470997775456"/>
    <n v="2.587101357420909"/>
  </r>
  <r>
    <x v="8"/>
    <n v="2"/>
    <n v="7"/>
    <n v="450"/>
    <n v="90"/>
    <n v="22"/>
    <n v="0"/>
    <n v="0.13"/>
    <n v="460.27"/>
    <n v="40.945"/>
    <n v="9440093.182"/>
    <n v="9006504.0830000006"/>
    <n v="9006.5040829999998"/>
    <n v="9.0065040829999994"/>
    <n v="1.3413470997775456"/>
    <n v="12.080848130866672"/>
  </r>
  <r>
    <x v="8"/>
    <n v="2"/>
    <n v="8"/>
    <n v="602"/>
    <n v="128"/>
    <n v="26"/>
    <n v="0"/>
    <n v="0.13"/>
    <n v="743.64700000000005"/>
    <n v="56.545000000000002"/>
    <n v="14230488.34"/>
    <n v="13627156.5"/>
    <n v="13627.156499999999"/>
    <n v="13.6271565"/>
    <n v="1.3413470997775456"/>
    <n v="18.278746849489728"/>
  </r>
  <r>
    <x v="8"/>
    <n v="2"/>
    <n v="9"/>
    <n v="689"/>
    <n v="154"/>
    <n v="29"/>
    <n v="0"/>
    <n v="0.13"/>
    <n v="841.99400000000003"/>
    <n v="63.473999999999997"/>
    <n v="15437489.65"/>
    <n v="14791388.949999999"/>
    <n v="14791.38895"/>
    <n v="14.79138895"/>
    <n v="1.3413470997775456"/>
    <n v="19.840386669764136"/>
  </r>
  <r>
    <x v="8"/>
    <n v="2"/>
    <n v="10"/>
    <n v="748"/>
    <n v="166"/>
    <n v="30"/>
    <n v="0"/>
    <n v="0.13"/>
    <n v="869.78300000000002"/>
    <n v="65.531999999999996"/>
    <n v="15667496.199999999"/>
    <n v="15013245.449999999"/>
    <n v="15013.24545"/>
    <n v="15.013245449999999"/>
    <n v="1.3413470997775456"/>
    <n v="20.137973242605931"/>
  </r>
  <r>
    <x v="8"/>
    <n v="2"/>
    <n v="11"/>
    <n v="778"/>
    <n v="173"/>
    <n v="31"/>
    <n v="0"/>
    <n v="0.13"/>
    <n v="865.41"/>
    <n v="66.302000000000007"/>
    <n v="15454720.460000001"/>
    <n v="14808009.199999999"/>
    <n v="14808.0092"/>
    <n v="14.808009200000001"/>
    <n v="1.3413470997775456"/>
    <n v="19.862680193899216"/>
  </r>
  <r>
    <x v="8"/>
    <n v="2"/>
    <n v="12"/>
    <n v="424"/>
    <n v="364"/>
    <n v="32"/>
    <n v="0"/>
    <n v="0.13"/>
    <n v="731.577"/>
    <n v="61.728999999999999"/>
    <n v="13157782.779999999"/>
    <n v="12592461.15"/>
    <n v="12592.461149999999"/>
    <n v="12.59246115"/>
    <n v="1.3413470997775456"/>
    <n v="16.890861242613916"/>
  </r>
  <r>
    <x v="8"/>
    <n v="2"/>
    <n v="13"/>
    <n v="58"/>
    <n v="382"/>
    <n v="33"/>
    <n v="0"/>
    <n v="0.13"/>
    <n v="424.589"/>
    <n v="50.232999999999997"/>
    <n v="7930548.0959999999"/>
    <n v="7550448.182"/>
    <n v="7550.4481820000001"/>
    <n v="7.5504481820000002"/>
    <n v="1.3413470997775456"/>
    <n v="10.127771770946342"/>
  </r>
  <r>
    <x v="8"/>
    <n v="2"/>
    <n v="14"/>
    <n v="480"/>
    <n v="284"/>
    <n v="33"/>
    <n v="0"/>
    <n v="0.13"/>
    <n v="737.92899999999997"/>
    <n v="63.110999999999997"/>
    <n v="13387361.449999999"/>
    <n v="12813904.939999999"/>
    <n v="12813.90494"/>
    <n v="12.81390494"/>
    <n v="1.3413470997775456"/>
    <n v="17.187894228094166"/>
  </r>
  <r>
    <x v="8"/>
    <n v="2"/>
    <n v="15"/>
    <n v="692"/>
    <n v="151"/>
    <n v="32"/>
    <n v="0"/>
    <n v="0.13"/>
    <n v="842.274"/>
    <n v="66.489000000000004"/>
    <n v="15239427.720000001"/>
    <n v="14600345.140000001"/>
    <n v="14600.345139999999"/>
    <n v="14.60034514"/>
    <n v="1.3413470997775456"/>
    <n v="19.584130609290185"/>
  </r>
  <r>
    <x v="8"/>
    <n v="2"/>
    <n v="16"/>
    <n v="269"/>
    <n v="192"/>
    <n v="31"/>
    <n v="0"/>
    <n v="0.13"/>
    <n v="472.50700000000001"/>
    <n v="50.384"/>
    <n v="9198878.9609999992"/>
    <n v="8773837.0419999994"/>
    <n v="8773.8370419999992"/>
    <n v="8.7738370420000003"/>
    <n v="1.3413470997775456"/>
    <n v="11.768760870207499"/>
  </r>
  <r>
    <x v="8"/>
    <n v="2"/>
    <n v="17"/>
    <n v="415"/>
    <n v="95"/>
    <n v="30"/>
    <n v="0.1"/>
    <n v="0.13"/>
    <n v="435.50400000000002"/>
    <n v="47.344000000000001"/>
    <n v="8678933.9979999997"/>
    <n v="8272315.7960000001"/>
    <n v="8272.3157960000008"/>
    <n v="8.2723157960000009"/>
    <n v="1.3413470997775456"/>
    <n v="11.09604680140858"/>
  </r>
  <r>
    <x v="8"/>
    <n v="2"/>
    <n v="18"/>
    <n v="0"/>
    <n v="18"/>
    <n v="28"/>
    <n v="0.4"/>
    <n v="0.13"/>
    <n v="13.231"/>
    <n v="28.451000000000001"/>
    <n v="198447.93100000001"/>
    <n v="92327.067999999999"/>
    <n v="92.327067999999997"/>
    <n v="9.2327067999999998E-2"/>
    <n v="1.3413470997775456"/>
    <n v="0.12384264489276424"/>
  </r>
  <r>
    <x v="8"/>
    <n v="2"/>
    <n v="19"/>
    <n v="0"/>
    <n v="0"/>
    <n v="26"/>
    <n v="0.6"/>
    <n v="0.13"/>
    <n v="0"/>
    <n v="26"/>
    <n v="0"/>
    <n v="0"/>
    <n v="0"/>
    <n v="0"/>
    <n v="1.3413470997775456"/>
    <n v="0"/>
  </r>
  <r>
    <x v="8"/>
    <n v="2"/>
    <n v="20"/>
    <n v="0"/>
    <n v="0"/>
    <n v="24"/>
    <n v="0.6"/>
    <n v="0.13"/>
    <n v="0"/>
    <n v="24"/>
    <n v="0"/>
    <n v="0"/>
    <n v="0"/>
    <n v="0"/>
    <n v="1.3413470997775456"/>
    <n v="0"/>
  </r>
  <r>
    <x v="8"/>
    <n v="2"/>
    <n v="21"/>
    <n v="0"/>
    <n v="0"/>
    <n v="22"/>
    <n v="0.4"/>
    <n v="0.13"/>
    <n v="0"/>
    <n v="22"/>
    <n v="0"/>
    <n v="0"/>
    <n v="0"/>
    <n v="0"/>
    <n v="1.3413470997775456"/>
    <n v="0"/>
  </r>
  <r>
    <x v="8"/>
    <n v="2"/>
    <n v="22"/>
    <n v="0"/>
    <n v="0"/>
    <n v="21"/>
    <n v="0.1"/>
    <n v="0.13"/>
    <n v="0"/>
    <n v="21"/>
    <n v="0"/>
    <n v="0"/>
    <n v="0"/>
    <n v="0"/>
    <n v="1.3413470997775456"/>
    <n v="0"/>
  </r>
  <r>
    <x v="8"/>
    <n v="2"/>
    <n v="23"/>
    <n v="0"/>
    <n v="0"/>
    <n v="21"/>
    <n v="0"/>
    <n v="0.13"/>
    <n v="0"/>
    <n v="21"/>
    <n v="0"/>
    <n v="0"/>
    <n v="0"/>
    <n v="0"/>
    <n v="1.3413470997775456"/>
    <n v="0"/>
  </r>
  <r>
    <x v="8"/>
    <n v="3"/>
    <n v="0"/>
    <n v="0"/>
    <n v="0"/>
    <n v="21"/>
    <n v="0"/>
    <n v="0.13"/>
    <n v="0"/>
    <n v="21"/>
    <n v="0"/>
    <n v="0"/>
    <n v="0"/>
    <n v="0"/>
    <n v="1.3413470997775456"/>
    <n v="0"/>
  </r>
  <r>
    <x v="8"/>
    <n v="3"/>
    <n v="1"/>
    <n v="0"/>
    <n v="0"/>
    <n v="20"/>
    <n v="0"/>
    <n v="0.13"/>
    <n v="0"/>
    <n v="20"/>
    <n v="0"/>
    <n v="0"/>
    <n v="0"/>
    <n v="0"/>
    <n v="1.3413470997775456"/>
    <n v="0"/>
  </r>
  <r>
    <x v="8"/>
    <n v="3"/>
    <n v="2"/>
    <n v="0"/>
    <n v="0"/>
    <n v="20"/>
    <n v="0"/>
    <n v="0.13"/>
    <n v="0"/>
    <n v="20"/>
    <n v="0"/>
    <n v="0"/>
    <n v="0"/>
    <n v="0"/>
    <n v="1.3413470997775456"/>
    <n v="0"/>
  </r>
  <r>
    <x v="8"/>
    <n v="3"/>
    <n v="3"/>
    <n v="0"/>
    <n v="0"/>
    <n v="19"/>
    <n v="0"/>
    <n v="0.13"/>
    <n v="0"/>
    <n v="19"/>
    <n v="0"/>
    <n v="0"/>
    <n v="0"/>
    <n v="0"/>
    <n v="1.3413470997775456"/>
    <n v="0"/>
  </r>
  <r>
    <x v="8"/>
    <n v="3"/>
    <n v="4"/>
    <n v="0"/>
    <n v="0"/>
    <n v="19"/>
    <n v="0"/>
    <n v="0.13"/>
    <n v="0"/>
    <n v="19"/>
    <n v="0"/>
    <n v="0"/>
    <n v="0"/>
    <n v="0"/>
    <n v="1.3413470997775456"/>
    <n v="0"/>
  </r>
  <r>
    <x v="8"/>
    <n v="3"/>
    <n v="5"/>
    <n v="0"/>
    <n v="0"/>
    <n v="19"/>
    <n v="0"/>
    <n v="0.13"/>
    <n v="0"/>
    <n v="19"/>
    <n v="0"/>
    <n v="0"/>
    <n v="0"/>
    <n v="0"/>
    <n v="1.3413470997775456"/>
    <n v="0"/>
  </r>
  <r>
    <x v="8"/>
    <n v="3"/>
    <n v="6"/>
    <n v="115"/>
    <n v="30"/>
    <n v="20"/>
    <n v="0"/>
    <n v="0.13"/>
    <n v="86.298000000000002"/>
    <n v="23.387"/>
    <n v="1521091.6769999999"/>
    <n v="1368104.2879999999"/>
    <n v="1368.104288"/>
    <n v="1.3681042880000001"/>
    <n v="1.3413470997775456"/>
    <n v="1.8351027189020241"/>
  </r>
  <r>
    <x v="8"/>
    <n v="3"/>
    <n v="7"/>
    <n v="391"/>
    <n v="99"/>
    <n v="23"/>
    <n v="0"/>
    <n v="0.13"/>
    <n v="426.78199999999998"/>
    <n v="40.561999999999998"/>
    <n v="8744368.0519999992"/>
    <n v="8335431.2609999999"/>
    <n v="8335.4312609999997"/>
    <n v="8.3354312610000001"/>
    <n v="1.3413470997775456"/>
    <n v="11.18070654733744"/>
  </r>
  <r>
    <x v="8"/>
    <n v="3"/>
    <n v="8"/>
    <n v="544"/>
    <n v="145"/>
    <n v="27"/>
    <n v="0"/>
    <n v="0.13"/>
    <n v="697.95500000000004"/>
    <n v="55.664000000000001"/>
    <n v="13399741.460000001"/>
    <n v="12825846.279999999"/>
    <n v="12825.84628"/>
    <n v="12.82584628"/>
    <n v="1.3413470997775456"/>
    <n v="17.203911709870624"/>
  </r>
  <r>
    <x v="8"/>
    <n v="3"/>
    <n v="9"/>
    <n v="631"/>
    <n v="178"/>
    <n v="30"/>
    <n v="0"/>
    <n v="0.13"/>
    <n v="809.149"/>
    <n v="63.122999999999998"/>
    <n v="14851817.050000001"/>
    <n v="14226469.060000001"/>
    <n v="14226.469059999999"/>
    <n v="14.226469059999999"/>
    <n v="1.3413470997775456"/>
    <n v="19.082633013705983"/>
  </r>
  <r>
    <x v="8"/>
    <n v="3"/>
    <n v="10"/>
    <n v="767"/>
    <n v="152"/>
    <n v="31"/>
    <n v="0"/>
    <n v="0.13"/>
    <n v="865.73299999999995"/>
    <n v="66.373000000000005"/>
    <n v="15545784.58"/>
    <n v="14895846.560000001"/>
    <n v="14895.84656"/>
    <n v="14.895846560000001"/>
    <n v="1.3413470997775456"/>
    <n v="19.980500581987332"/>
  </r>
  <r>
    <x v="8"/>
    <n v="3"/>
    <n v="11"/>
    <n v="255"/>
    <n v="409"/>
    <n v="32"/>
    <n v="0"/>
    <n v="0.13"/>
    <n v="635.68299999999999"/>
    <n v="57.845999999999997"/>
    <n v="11642442.189999999"/>
    <n v="11130815.109999999"/>
    <n v="11130.81511"/>
    <n v="11.13081511"/>
    <n v="1.3413470997775456"/>
    <n v="14.930286565958584"/>
  </r>
  <r>
    <x v="8"/>
    <n v="3"/>
    <n v="12"/>
    <n v="442"/>
    <n v="356"/>
    <n v="33"/>
    <n v="0"/>
    <n v="0.13"/>
    <n v="737.80799999999999"/>
    <n v="62.988999999999997"/>
    <n v="13205510.439999999"/>
    <n v="12638497.640000001"/>
    <n v="12638.49764"/>
    <n v="12.638497640000001"/>
    <n v="1.3413470997775456"/>
    <n v="16.952612154959354"/>
  </r>
  <r>
    <x v="8"/>
    <n v="3"/>
    <n v="13"/>
    <n v="447"/>
    <n v="338"/>
    <n v="34"/>
    <n v="0"/>
    <n v="0.13"/>
    <n v="738.57399999999996"/>
    <n v="64.072999999999993"/>
    <n v="13237838.57"/>
    <n v="12669680.26"/>
    <n v="12669.680259999999"/>
    <n v="12.66968026"/>
    <n v="1.3413470997775456"/>
    <n v="16.99443887185982"/>
  </r>
  <r>
    <x v="8"/>
    <n v="3"/>
    <n v="14"/>
    <n v="692"/>
    <n v="195"/>
    <n v="34"/>
    <n v="0"/>
    <n v="0.13"/>
    <n v="847.05700000000002"/>
    <n v="68.599000000000004"/>
    <n v="15041310.720000001"/>
    <n v="14409248.220000001"/>
    <n v="14409.248219999999"/>
    <n v="14.40924822"/>
    <n v="1.3413470997775456"/>
    <n v="19.327803309871761"/>
  </r>
  <r>
    <x v="8"/>
    <n v="3"/>
    <n v="15"/>
    <n v="645"/>
    <n v="172"/>
    <n v="33"/>
    <n v="0"/>
    <n v="0.13"/>
    <n v="817.46799999999996"/>
    <n v="66.47"/>
    <n v="14787970.41"/>
    <n v="14164884.76"/>
    <n v="14164.884760000001"/>
    <n v="14.16488476"/>
    <n v="1.3413470997775456"/>
    <n v="19.000027091509153"/>
  </r>
  <r>
    <x v="8"/>
    <n v="3"/>
    <n v="16"/>
    <n v="551"/>
    <n v="142"/>
    <n v="32"/>
    <n v="0"/>
    <n v="0.13"/>
    <n v="700.74"/>
    <n v="60.783999999999999"/>
    <n v="13162804.119999999"/>
    <n v="12597304.57"/>
    <n v="12597.30457"/>
    <n v="12.59730457"/>
    <n v="1.3413470997775456"/>
    <n v="16.89735794998392"/>
  </r>
  <r>
    <x v="8"/>
    <n v="3"/>
    <n v="17"/>
    <n v="180"/>
    <n v="105"/>
    <n v="30"/>
    <n v="0.1"/>
    <n v="0.13"/>
    <n v="263.791"/>
    <n v="40.493000000000002"/>
    <n v="5313876.29"/>
    <n v="5026495.4610000001"/>
    <n v="5026.4954610000004"/>
    <n v="5.0264954609999997"/>
    <n v="1.3413470997775456"/>
    <n v="6.7422751086573465"/>
  </r>
  <r>
    <x v="8"/>
    <n v="3"/>
    <n v="18"/>
    <n v="100"/>
    <n v="27"/>
    <n v="26"/>
    <n v="0.3"/>
    <n v="0.13"/>
    <n v="73.793000000000006"/>
    <n v="28.539000000000001"/>
    <n v="1136149.635"/>
    <n v="996802.272"/>
    <n v="996.80227200000002"/>
    <n v="0.99680227200000004"/>
    <n v="1.3413470997775456"/>
    <n v="1.3370578365988683"/>
  </r>
  <r>
    <x v="8"/>
    <n v="3"/>
    <n v="19"/>
    <n v="0"/>
    <n v="0"/>
    <n v="24"/>
    <n v="0.3"/>
    <n v="0.13"/>
    <n v="0"/>
    <n v="24"/>
    <n v="0"/>
    <n v="0"/>
    <n v="0"/>
    <n v="0"/>
    <n v="1.3413470997775456"/>
    <n v="0"/>
  </r>
  <r>
    <x v="8"/>
    <n v="3"/>
    <n v="20"/>
    <n v="0"/>
    <n v="0"/>
    <n v="23"/>
    <n v="0.1"/>
    <n v="0.13"/>
    <n v="0"/>
    <n v="23"/>
    <n v="0"/>
    <n v="0"/>
    <n v="0"/>
    <n v="0"/>
    <n v="1.3413470997775456"/>
    <n v="0"/>
  </r>
  <r>
    <x v="8"/>
    <n v="3"/>
    <n v="21"/>
    <n v="0"/>
    <n v="0"/>
    <n v="22"/>
    <n v="0"/>
    <n v="0.13"/>
    <n v="0"/>
    <n v="22"/>
    <n v="0"/>
    <n v="0"/>
    <n v="0"/>
    <n v="0"/>
    <n v="1.3413470997775456"/>
    <n v="0"/>
  </r>
  <r>
    <x v="8"/>
    <n v="3"/>
    <n v="22"/>
    <n v="0"/>
    <n v="0"/>
    <n v="22"/>
    <n v="0"/>
    <n v="0.13"/>
    <n v="0"/>
    <n v="22"/>
    <n v="0"/>
    <n v="0"/>
    <n v="0"/>
    <n v="0"/>
    <n v="1.3413470997775456"/>
    <n v="0"/>
  </r>
  <r>
    <x v="8"/>
    <n v="3"/>
    <n v="23"/>
    <n v="0"/>
    <n v="0"/>
    <n v="21"/>
    <n v="0"/>
    <n v="0.13"/>
    <n v="0"/>
    <n v="21"/>
    <n v="0"/>
    <n v="0"/>
    <n v="0"/>
    <n v="0"/>
    <n v="1.3413470997775456"/>
    <n v="0"/>
  </r>
  <r>
    <x v="8"/>
    <n v="4"/>
    <n v="0"/>
    <n v="0"/>
    <n v="0"/>
    <n v="21"/>
    <n v="0"/>
    <n v="0.13"/>
    <n v="0"/>
    <n v="21"/>
    <n v="0"/>
    <n v="0"/>
    <n v="0"/>
    <n v="0"/>
    <n v="1.3413470997775456"/>
    <n v="0"/>
  </r>
  <r>
    <x v="8"/>
    <n v="4"/>
    <n v="1"/>
    <n v="0"/>
    <n v="0"/>
    <n v="21"/>
    <n v="0"/>
    <n v="0.13"/>
    <n v="0"/>
    <n v="21"/>
    <n v="0"/>
    <n v="0"/>
    <n v="0"/>
    <n v="0"/>
    <n v="1.3413470997775456"/>
    <n v="0"/>
  </r>
  <r>
    <x v="8"/>
    <n v="4"/>
    <n v="2"/>
    <n v="0"/>
    <n v="0"/>
    <n v="21"/>
    <n v="0"/>
    <n v="0.13"/>
    <n v="0"/>
    <n v="21"/>
    <n v="0"/>
    <n v="0"/>
    <n v="0"/>
    <n v="0"/>
    <n v="1.3413470997775456"/>
    <n v="0"/>
  </r>
  <r>
    <x v="8"/>
    <n v="4"/>
    <n v="3"/>
    <n v="0"/>
    <n v="0"/>
    <n v="20"/>
    <n v="0"/>
    <n v="0.13"/>
    <n v="0"/>
    <n v="20"/>
    <n v="0"/>
    <n v="0"/>
    <n v="0"/>
    <n v="0"/>
    <n v="1.3413470997775456"/>
    <n v="0"/>
  </r>
  <r>
    <x v="8"/>
    <n v="4"/>
    <n v="4"/>
    <n v="0"/>
    <n v="0"/>
    <n v="20"/>
    <n v="0"/>
    <n v="0.13"/>
    <n v="0"/>
    <n v="20"/>
    <n v="0"/>
    <n v="0"/>
    <n v="0"/>
    <n v="0"/>
    <n v="1.3413470997775456"/>
    <n v="0"/>
  </r>
  <r>
    <x v="8"/>
    <n v="4"/>
    <n v="5"/>
    <n v="0"/>
    <n v="0"/>
    <n v="20"/>
    <n v="0"/>
    <n v="0.13"/>
    <n v="0"/>
    <n v="20"/>
    <n v="0"/>
    <n v="0"/>
    <n v="0"/>
    <n v="0"/>
    <n v="1.3413470997775456"/>
    <n v="0"/>
  </r>
  <r>
    <x v="8"/>
    <n v="4"/>
    <n v="6"/>
    <n v="47"/>
    <n v="25"/>
    <n v="21"/>
    <n v="0"/>
    <n v="0.13"/>
    <n v="47.011000000000003"/>
    <n v="22.83"/>
    <n v="787666.40700000001"/>
    <n v="660667.19099999999"/>
    <n v="660.667191"/>
    <n v="0.66066719100000004"/>
    <n v="1.3413470997775456"/>
    <n v="0.88618402056602785"/>
  </r>
  <r>
    <x v="8"/>
    <n v="4"/>
    <n v="7"/>
    <n v="26"/>
    <n v="103"/>
    <n v="24"/>
    <n v="0"/>
    <n v="0.13"/>
    <n v="121.648"/>
    <n v="28.991"/>
    <n v="2482345.915"/>
    <n v="2295297.466"/>
    <n v="2295.297466"/>
    <n v="2.2952974660000001"/>
    <n v="1.3413470997775456"/>
    <n v="3.0787905991458495"/>
  </r>
  <r>
    <x v="8"/>
    <n v="4"/>
    <n v="8"/>
    <n v="411"/>
    <n v="189"/>
    <n v="27"/>
    <n v="0"/>
    <n v="0.13"/>
    <n v="601.50699999999995"/>
    <n v="51.691000000000003"/>
    <n v="11714324.550000001"/>
    <n v="11200150.390000001"/>
    <n v="11200.150390000001"/>
    <n v="11.200150389999999"/>
    <n v="1.3413470997775456"/>
    <n v="15.023289242698846"/>
  </r>
  <r>
    <x v="8"/>
    <n v="4"/>
    <n v="9"/>
    <n v="536"/>
    <n v="221"/>
    <n v="29"/>
    <n v="0"/>
    <n v="0.13"/>
    <n v="753.24599999999998"/>
    <n v="59.823999999999998"/>
    <n v="14013961.119999999"/>
    <n v="13418301.699999999"/>
    <n v="13418.3017"/>
    <n v="13.418301700000001"/>
    <n v="1.3413470997775456"/>
    <n v="17.99860006923511"/>
  </r>
  <r>
    <x v="8"/>
    <n v="4"/>
    <n v="10"/>
    <n v="70"/>
    <n v="346"/>
    <n v="30"/>
    <n v="0"/>
    <n v="0.13"/>
    <n v="385.85300000000001"/>
    <n v="45.701999999999998"/>
    <n v="7402893.466"/>
    <n v="7041490.4529999997"/>
    <n v="7041.4904530000003"/>
    <n v="7.0414904529999998"/>
    <n v="1.3413470997775456"/>
    <n v="9.4450827972428257"/>
  </r>
  <r>
    <x v="8"/>
    <n v="4"/>
    <n v="11"/>
    <n v="25"/>
    <n v="321"/>
    <n v="31"/>
    <n v="0"/>
    <n v="0.13"/>
    <n v="329.45100000000002"/>
    <n v="44.366"/>
    <n v="6258872.1040000003"/>
    <n v="5938006.3159999996"/>
    <n v="5938.006316"/>
    <n v="5.9380063160000001"/>
    <n v="1.3413470997775456"/>
    <n v="7.9649275504273485"/>
  </r>
  <r>
    <x v="8"/>
    <n v="4"/>
    <n v="12"/>
    <n v="337"/>
    <n v="401"/>
    <n v="32"/>
    <n v="0"/>
    <n v="0.13"/>
    <n v="691.02"/>
    <n v="60.061"/>
    <n v="12484701.73"/>
    <n v="11943230.050000001"/>
    <n v="11943.23005"/>
    <n v="11.94323005"/>
    <n v="1.3413470997775456"/>
    <n v="16.020016989543532"/>
  </r>
  <r>
    <x v="8"/>
    <n v="4"/>
    <n v="13"/>
    <n v="805"/>
    <n v="164"/>
    <n v="33"/>
    <n v="0"/>
    <n v="0.13"/>
    <n v="876.077"/>
    <n v="68.745999999999995"/>
    <n v="15483525.33"/>
    <n v="14835793.4"/>
    <n v="14835.7934"/>
    <n v="14.8357934"/>
    <n v="1.3413470997775456"/>
    <n v="19.899948449988852"/>
  </r>
  <r>
    <x v="8"/>
    <n v="4"/>
    <n v="14"/>
    <n v="821"/>
    <n v="135"/>
    <n v="33"/>
    <n v="0"/>
    <n v="0.13"/>
    <n v="896.90499999999997"/>
    <n v="69.656999999999996"/>
    <n v="15877780.23"/>
    <n v="15216078.289999999"/>
    <n v="15216.078289999999"/>
    <n v="15.21607829"/>
    <n v="1.3413470997775456"/>
    <n v="20.410042484279575"/>
  </r>
  <r>
    <x v="8"/>
    <n v="4"/>
    <n v="15"/>
    <n v="808"/>
    <n v="110"/>
    <n v="32"/>
    <n v="0"/>
    <n v="0.13"/>
    <n v="900.71400000000006"/>
    <n v="68.903000000000006"/>
    <n v="16142917.470000001"/>
    <n v="15471820.65"/>
    <n v="15471.82065"/>
    <n v="15.47182065"/>
    <n v="1.3413470997775456"/>
    <n v="20.75308175715584"/>
  </r>
  <r>
    <x v="8"/>
    <n v="4"/>
    <n v="16"/>
    <n v="746"/>
    <n v="89"/>
    <n v="31"/>
    <n v="0"/>
    <n v="0.13"/>
    <n v="826.43200000000002"/>
    <n v="64.971000000000004"/>
    <n v="15274624.029999999"/>
    <n v="14634294.310000001"/>
    <n v="14634.294309999999"/>
    <n v="14.63429431"/>
    <n v="1.3413470997775456"/>
    <n v="19.629668230009539"/>
  </r>
  <r>
    <x v="8"/>
    <n v="4"/>
    <n v="17"/>
    <n v="624"/>
    <n v="61"/>
    <n v="27"/>
    <n v="0"/>
    <n v="0.13"/>
    <n v="533.33799999999997"/>
    <n v="48.963000000000001"/>
    <n v="10620438.060000001"/>
    <n v="10145024.65"/>
    <n v="10145.024649999999"/>
    <n v="10.14502465"/>
    <n v="1.3413470997775456"/>
    <n v="13.60799939144921"/>
  </r>
  <r>
    <x v="8"/>
    <n v="4"/>
    <n v="18"/>
    <n v="277"/>
    <n v="23"/>
    <n v="23"/>
    <n v="0"/>
    <n v="0.13"/>
    <n v="111.51"/>
    <n v="27.08"/>
    <n v="1606421.9129999999"/>
    <n v="1450410.9339999999"/>
    <n v="1450.410934"/>
    <n v="1.450410934"/>
    <n v="1.3413470997775456"/>
    <n v="1.9455044998065412"/>
  </r>
  <r>
    <x v="8"/>
    <n v="4"/>
    <n v="19"/>
    <n v="0"/>
    <n v="0"/>
    <n v="20"/>
    <n v="0"/>
    <n v="0.13"/>
    <n v="0"/>
    <n v="20"/>
    <n v="0"/>
    <n v="0"/>
    <n v="0"/>
    <n v="0"/>
    <n v="1.3413470997775456"/>
    <n v="0"/>
  </r>
  <r>
    <x v="8"/>
    <n v="4"/>
    <n v="20"/>
    <n v="0"/>
    <n v="0"/>
    <n v="18"/>
    <n v="0"/>
    <n v="0.13"/>
    <n v="0"/>
    <n v="18"/>
    <n v="0"/>
    <n v="0"/>
    <n v="0"/>
    <n v="0"/>
    <n v="1.3413470997775456"/>
    <n v="0"/>
  </r>
  <r>
    <x v="8"/>
    <n v="4"/>
    <n v="21"/>
    <n v="0"/>
    <n v="0"/>
    <n v="17"/>
    <n v="0.1"/>
    <n v="0.13"/>
    <n v="0"/>
    <n v="17"/>
    <n v="0"/>
    <n v="0"/>
    <n v="0"/>
    <n v="0"/>
    <n v="1.3413470997775456"/>
    <n v="0"/>
  </r>
  <r>
    <x v="8"/>
    <n v="4"/>
    <n v="22"/>
    <n v="0"/>
    <n v="0"/>
    <n v="16"/>
    <n v="0.2"/>
    <n v="0.13"/>
    <n v="0"/>
    <n v="16"/>
    <n v="0"/>
    <n v="0"/>
    <n v="0"/>
    <n v="0"/>
    <n v="1.3413470997775456"/>
    <n v="0"/>
  </r>
  <r>
    <x v="8"/>
    <n v="4"/>
    <n v="23"/>
    <n v="0"/>
    <n v="0"/>
    <n v="15"/>
    <n v="0.3"/>
    <n v="0.13"/>
    <n v="0"/>
    <n v="15"/>
    <n v="0"/>
    <n v="0"/>
    <n v="0"/>
    <n v="0"/>
    <n v="1.3413470997775456"/>
    <n v="0"/>
  </r>
  <r>
    <x v="8"/>
    <n v="5"/>
    <n v="0"/>
    <n v="0"/>
    <n v="0"/>
    <n v="15"/>
    <n v="0.4"/>
    <n v="0.13"/>
    <n v="0"/>
    <n v="15"/>
    <n v="0"/>
    <n v="0"/>
    <n v="0"/>
    <n v="0"/>
    <n v="1.3413470997775456"/>
    <n v="0"/>
  </r>
  <r>
    <x v="8"/>
    <n v="5"/>
    <n v="1"/>
    <n v="0"/>
    <n v="0"/>
    <n v="14"/>
    <n v="0.5"/>
    <n v="0.13"/>
    <n v="0"/>
    <n v="14"/>
    <n v="0"/>
    <n v="0"/>
    <n v="0"/>
    <n v="0"/>
    <n v="1.3413470997775456"/>
    <n v="0"/>
  </r>
  <r>
    <x v="8"/>
    <n v="5"/>
    <n v="2"/>
    <n v="0"/>
    <n v="0"/>
    <n v="13"/>
    <n v="0.4"/>
    <n v="0.13"/>
    <n v="0"/>
    <n v="13"/>
    <n v="0"/>
    <n v="0"/>
    <n v="0"/>
    <n v="0"/>
    <n v="1.3413470997775456"/>
    <n v="0"/>
  </r>
  <r>
    <x v="8"/>
    <n v="5"/>
    <n v="3"/>
    <n v="0"/>
    <n v="0"/>
    <n v="13"/>
    <n v="0.4"/>
    <n v="0.13"/>
    <n v="0"/>
    <n v="13"/>
    <n v="0"/>
    <n v="0"/>
    <n v="0"/>
    <n v="0"/>
    <n v="1.3413470997775456"/>
    <n v="0"/>
  </r>
  <r>
    <x v="8"/>
    <n v="5"/>
    <n v="4"/>
    <n v="0"/>
    <n v="0"/>
    <n v="12"/>
    <n v="0.5"/>
    <n v="0.13"/>
    <n v="0"/>
    <n v="12"/>
    <n v="0"/>
    <n v="0"/>
    <n v="0"/>
    <n v="0"/>
    <n v="1.3413470997775456"/>
    <n v="0"/>
  </r>
  <r>
    <x v="8"/>
    <n v="5"/>
    <n v="5"/>
    <n v="0"/>
    <n v="0"/>
    <n v="12"/>
    <n v="0.5"/>
    <n v="0.13"/>
    <n v="0"/>
    <n v="12"/>
    <n v="0"/>
    <n v="0"/>
    <n v="0"/>
    <n v="0"/>
    <n v="1.3413470997775456"/>
    <n v="0"/>
  </r>
  <r>
    <x v="8"/>
    <n v="5"/>
    <n v="6"/>
    <n v="323"/>
    <n v="24"/>
    <n v="15"/>
    <n v="0.2"/>
    <n v="0.13"/>
    <n v="132.31299999999999"/>
    <n v="19.79"/>
    <n v="2295967.1740000001"/>
    <n v="2115522.8650000002"/>
    <n v="2115.5228649999999"/>
    <n v="2.115522865"/>
    <n v="1.3413470997775456"/>
    <n v="2.8376504594808343"/>
  </r>
  <r>
    <x v="8"/>
    <n v="5"/>
    <n v="7"/>
    <n v="681"/>
    <n v="56"/>
    <n v="20"/>
    <n v="0"/>
    <n v="0.13"/>
    <n v="572.91600000000005"/>
    <n v="43.598999999999997"/>
    <n v="11689928.77"/>
    <n v="11176619.050000001"/>
    <n v="11176.619049999999"/>
    <n v="11.176619049999999"/>
    <n v="1.3413470997775456"/>
    <n v="14.991725548035966"/>
  </r>
  <r>
    <x v="8"/>
    <n v="5"/>
    <n v="8"/>
    <n v="825"/>
    <n v="73"/>
    <n v="23"/>
    <n v="0"/>
    <n v="0.13"/>
    <n v="881.94899999999996"/>
    <n v="59.255000000000003"/>
    <n v="16714452.68"/>
    <n v="16023104.1"/>
    <n v="16023.1041"/>
    <n v="16.023104100000001"/>
    <n v="1.3413470997775456"/>
    <n v="21.492544213968703"/>
  </r>
  <r>
    <x v="8"/>
    <n v="5"/>
    <n v="9"/>
    <n v="897"/>
    <n v="85"/>
    <n v="26"/>
    <n v="0"/>
    <n v="0.13"/>
    <n v="944.572"/>
    <n v="64.706999999999994"/>
    <n v="17256325.02"/>
    <n v="16545775.75"/>
    <n v="16545.775750000001"/>
    <n v="16.545775750000001"/>
    <n v="1.3413470997775456"/>
    <n v="22.193628315832147"/>
  </r>
  <r>
    <x v="8"/>
    <n v="5"/>
    <n v="10"/>
    <n v="939"/>
    <n v="92"/>
    <n v="28"/>
    <n v="0"/>
    <n v="0.13"/>
    <n v="947.30899999999997"/>
    <n v="66.730999999999995"/>
    <n v="17007644.739999998"/>
    <n v="16305907.199999999"/>
    <n v="16305.9072"/>
    <n v="16.3059072"/>
    <n v="1.3413470997775456"/>
    <n v="21.871881331961799"/>
  </r>
  <r>
    <x v="8"/>
    <n v="5"/>
    <n v="11"/>
    <n v="960"/>
    <n v="96"/>
    <n v="29"/>
    <n v="0"/>
    <n v="0.13"/>
    <n v="934.61900000000003"/>
    <n v="67.16"/>
    <n v="16667944.57"/>
    <n v="15978243.960000001"/>
    <n v="15978.24396"/>
    <n v="15.97824396"/>
    <n v="1.3413470997775456"/>
    <n v="21.432371195284087"/>
  </r>
  <r>
    <x v="8"/>
    <n v="5"/>
    <n v="12"/>
    <n v="966"/>
    <n v="97"/>
    <n v="30"/>
    <n v="0"/>
    <n v="0.13"/>
    <n v="924.88499999999999"/>
    <n v="67.739999999999995"/>
    <n v="16416895.32"/>
    <n v="15736090.390000001"/>
    <n v="15736.090389999999"/>
    <n v="15.736090389999999"/>
    <n v="1.3413470997775456"/>
    <n v="21.107559206463804"/>
  </r>
  <r>
    <x v="8"/>
    <n v="5"/>
    <n v="13"/>
    <n v="958"/>
    <n v="96"/>
    <n v="31"/>
    <n v="0"/>
    <n v="0.13"/>
    <n v="934.20299999999997"/>
    <n v="69.144999999999996"/>
    <n v="16513451.060000001"/>
    <n v="15829224.77"/>
    <n v="15829.224770000001"/>
    <n v="15.82922477"/>
    <n v="1.3413470997775456"/>
    <n v="21.232484736966388"/>
  </r>
  <r>
    <x v="8"/>
    <n v="5"/>
    <n v="14"/>
    <n v="933"/>
    <n v="92"/>
    <n v="31"/>
    <n v="0"/>
    <n v="0.13"/>
    <n v="943.88499999999999"/>
    <n v="69.594999999999999"/>
    <n v="16732952.08"/>
    <n v="16040947.99"/>
    <n v="16040.947990000001"/>
    <n v="16.040947989999999"/>
    <n v="1.3413470997775456"/>
    <n v="21.51647906406895"/>
  </r>
  <r>
    <x v="8"/>
    <n v="5"/>
    <n v="15"/>
    <n v="887"/>
    <n v="85"/>
    <n v="30"/>
    <n v="0"/>
    <n v="0.13"/>
    <n v="936.702"/>
    <n v="68.391000000000005"/>
    <n v="16841267.23"/>
    <n v="16145425.109999999"/>
    <n v="16145.42511"/>
    <n v="16.145425110000001"/>
    <n v="1.3413470997775456"/>
    <n v="21.656619145974062"/>
  </r>
  <r>
    <x v="8"/>
    <n v="5"/>
    <n v="16"/>
    <n v="804"/>
    <n v="75"/>
    <n v="29"/>
    <n v="0"/>
    <n v="0.13"/>
    <n v="863.13400000000001"/>
    <n v="64.488"/>
    <n v="15996907.699999999"/>
    <n v="15330984.59"/>
    <n v="15330.98459"/>
    <n v="15.33098459"/>
    <n v="1.3413470997775456"/>
    <n v="20.564171716530744"/>
  </r>
  <r>
    <x v="8"/>
    <n v="5"/>
    <n v="17"/>
    <n v="647"/>
    <n v="57"/>
    <n v="25"/>
    <n v="0"/>
    <n v="0.13"/>
    <n v="536.10900000000004"/>
    <n v="47.076999999999998"/>
    <n v="10762332.09"/>
    <n v="10281890.810000001"/>
    <n v="10281.890810000001"/>
    <n v="10.28189081"/>
    <n v="1.3413470997775456"/>
    <n v="13.7915844182229"/>
  </r>
  <r>
    <x v="8"/>
    <n v="5"/>
    <n v="18"/>
    <n v="263"/>
    <n v="22"/>
    <n v="21"/>
    <n v="0"/>
    <n v="0.13"/>
    <n v="102.142"/>
    <n v="24.736999999999998"/>
    <n v="1480409.6629999999"/>
    <n v="1328863.7990000001"/>
    <n v="1328.863799"/>
    <n v="1.3288637990000001"/>
    <n v="1.3413470997775456"/>
    <n v="1.7824676027880215"/>
  </r>
  <r>
    <x v="8"/>
    <n v="5"/>
    <n v="19"/>
    <n v="0"/>
    <n v="0"/>
    <n v="18"/>
    <n v="0"/>
    <n v="0.13"/>
    <n v="0"/>
    <n v="18"/>
    <n v="0"/>
    <n v="0"/>
    <n v="0"/>
    <n v="0"/>
    <n v="1.3413470997775456"/>
    <n v="0"/>
  </r>
  <r>
    <x v="8"/>
    <n v="5"/>
    <n v="20"/>
    <n v="0"/>
    <n v="0"/>
    <n v="17"/>
    <n v="0"/>
    <n v="0.13"/>
    <n v="0"/>
    <n v="17"/>
    <n v="0"/>
    <n v="0"/>
    <n v="0"/>
    <n v="0"/>
    <n v="1.3413470997775456"/>
    <n v="0"/>
  </r>
  <r>
    <x v="8"/>
    <n v="5"/>
    <n v="21"/>
    <n v="0"/>
    <n v="0"/>
    <n v="16"/>
    <n v="0"/>
    <n v="0.13"/>
    <n v="0"/>
    <n v="16"/>
    <n v="0"/>
    <n v="0"/>
    <n v="0"/>
    <n v="0"/>
    <n v="1.3413470997775456"/>
    <n v="0"/>
  </r>
  <r>
    <x v="8"/>
    <n v="5"/>
    <n v="22"/>
    <n v="0"/>
    <n v="0"/>
    <n v="16"/>
    <n v="0"/>
    <n v="0.13"/>
    <n v="0"/>
    <n v="16"/>
    <n v="0"/>
    <n v="0"/>
    <n v="0"/>
    <n v="0"/>
    <n v="1.3413470997775456"/>
    <n v="0"/>
  </r>
  <r>
    <x v="8"/>
    <n v="5"/>
    <n v="23"/>
    <n v="0"/>
    <n v="0"/>
    <n v="15"/>
    <n v="0"/>
    <n v="0.13"/>
    <n v="0"/>
    <n v="15"/>
    <n v="0"/>
    <n v="0"/>
    <n v="0"/>
    <n v="0"/>
    <n v="1.3413470997775456"/>
    <n v="0"/>
  </r>
  <r>
    <x v="8"/>
    <n v="6"/>
    <n v="0"/>
    <n v="0"/>
    <n v="0"/>
    <n v="14"/>
    <n v="0"/>
    <n v="0.13"/>
    <n v="0"/>
    <n v="14"/>
    <n v="0"/>
    <n v="0"/>
    <n v="0"/>
    <n v="0"/>
    <n v="1.3413470997775456"/>
    <n v="0"/>
  </r>
  <r>
    <x v="8"/>
    <n v="6"/>
    <n v="1"/>
    <n v="0"/>
    <n v="0"/>
    <n v="14"/>
    <n v="0"/>
    <n v="0.13"/>
    <n v="0"/>
    <n v="14"/>
    <n v="0"/>
    <n v="0"/>
    <n v="0"/>
    <n v="0"/>
    <n v="1.3413470997775456"/>
    <n v="0"/>
  </r>
  <r>
    <x v="8"/>
    <n v="6"/>
    <n v="2"/>
    <n v="0"/>
    <n v="0"/>
    <n v="13"/>
    <n v="0"/>
    <n v="0.13"/>
    <n v="0"/>
    <n v="13"/>
    <n v="0"/>
    <n v="0"/>
    <n v="0"/>
    <n v="0"/>
    <n v="1.3413470997775456"/>
    <n v="0"/>
  </r>
  <r>
    <x v="8"/>
    <n v="6"/>
    <n v="3"/>
    <n v="0"/>
    <n v="0"/>
    <n v="13"/>
    <n v="0"/>
    <n v="0.13"/>
    <n v="0"/>
    <n v="13"/>
    <n v="0"/>
    <n v="0"/>
    <n v="0"/>
    <n v="0"/>
    <n v="1.3413470997775456"/>
    <n v="0"/>
  </r>
  <r>
    <x v="8"/>
    <n v="6"/>
    <n v="4"/>
    <n v="0"/>
    <n v="0"/>
    <n v="13"/>
    <n v="0"/>
    <n v="0.13"/>
    <n v="0"/>
    <n v="13"/>
    <n v="0"/>
    <n v="0"/>
    <n v="0"/>
    <n v="0"/>
    <n v="1.3413470997775456"/>
    <n v="0"/>
  </r>
  <r>
    <x v="8"/>
    <n v="6"/>
    <n v="5"/>
    <n v="0"/>
    <n v="0"/>
    <n v="13"/>
    <n v="0"/>
    <n v="0.13"/>
    <n v="0"/>
    <n v="13"/>
    <n v="0"/>
    <n v="0"/>
    <n v="0"/>
    <n v="0"/>
    <n v="1.3413470997775456"/>
    <n v="0"/>
  </r>
  <r>
    <x v="8"/>
    <n v="6"/>
    <n v="6"/>
    <n v="300"/>
    <n v="24"/>
    <n v="15"/>
    <n v="0"/>
    <n v="0.13"/>
    <n v="124.264"/>
    <n v="19.739999999999998"/>
    <n v="2072949.9210000001"/>
    <n v="1900408"/>
    <n v="1900.4079999999999"/>
    <n v="1.9004080000000001"/>
    <n v="1.3413470997775456"/>
    <n v="2.5491067591940459"/>
  </r>
  <r>
    <x v="8"/>
    <n v="6"/>
    <n v="7"/>
    <n v="658"/>
    <n v="58"/>
    <n v="19"/>
    <n v="0"/>
    <n v="0.13"/>
    <n v="554.74900000000002"/>
    <n v="41.848999999999997"/>
    <n v="11394009.699999999"/>
    <n v="10891185.57"/>
    <n v="10891.18557"/>
    <n v="10.891185569999999"/>
    <n v="1.3413470997775456"/>
    <n v="14.608860177458554"/>
  </r>
  <r>
    <x v="8"/>
    <n v="6"/>
    <n v="8"/>
    <n v="806"/>
    <n v="75"/>
    <n v="25"/>
    <n v="0"/>
    <n v="0.13"/>
    <n v="865.01499999999999"/>
    <n v="60.56"/>
    <n v="16304285.630000001"/>
    <n v="15627470.9"/>
    <n v="15627.4709"/>
    <n v="15.6274709"/>
    <n v="1.3413470997775456"/>
    <n v="20.961862768572992"/>
  </r>
  <r>
    <x v="8"/>
    <n v="6"/>
    <n v="9"/>
    <n v="883"/>
    <n v="86"/>
    <n v="29"/>
    <n v="0"/>
    <n v="0.13"/>
    <n v="930.51599999999996"/>
    <n v="67.132000000000005"/>
    <n v="16819696.760000002"/>
    <n v="16124618.960000001"/>
    <n v="16124.61896"/>
    <n v="16.124618959999999"/>
    <n v="1.3413470997775456"/>
    <n v="21.628710877014022"/>
  </r>
  <r>
    <x v="8"/>
    <n v="6"/>
    <n v="10"/>
    <n v="924"/>
    <n v="93"/>
    <n v="31"/>
    <n v="0"/>
    <n v="0.13"/>
    <n v="932.17100000000005"/>
    <n v="69.113"/>
    <n v="16559952.289999999"/>
    <n v="15874078.279999999"/>
    <n v="15874.07828"/>
    <n v="15.874078280000001"/>
    <n v="1.3413470997775456"/>
    <n v="21.29264886251973"/>
  </r>
  <r>
    <x v="8"/>
    <n v="6"/>
    <n v="11"/>
    <n v="944"/>
    <n v="96"/>
    <n v="33"/>
    <n v="0"/>
    <n v="0.13"/>
    <n v="917.59500000000003"/>
    <n v="70.465999999999994"/>
    <n v="16122958.5"/>
    <n v="15452568.91"/>
    <n v="15452.56891"/>
    <n v="15.45256891"/>
    <n v="1.3413470997775456"/>
    <n v="20.727258491541171"/>
  </r>
  <r>
    <x v="8"/>
    <n v="6"/>
    <n v="12"/>
    <n v="949"/>
    <n v="97"/>
    <n v="34"/>
    <n v="0"/>
    <n v="0.13"/>
    <n v="907.15099999999995"/>
    <n v="71.016999999999996"/>
    <n v="15865722.68"/>
    <n v="15204447.98"/>
    <n v="15204.447980000001"/>
    <n v="15.204447979999999"/>
    <n v="1.3413470997775456"/>
    <n v="20.394442201691561"/>
  </r>
  <r>
    <x v="8"/>
    <n v="6"/>
    <n v="13"/>
    <n v="932"/>
    <n v="101"/>
    <n v="34"/>
    <n v="0"/>
    <n v="0.13"/>
    <n v="913.91099999999994"/>
    <n v="71.316999999999993"/>
    <n v="15997133.109999999"/>
    <n v="15331202.01"/>
    <n v="15331.202010000001"/>
    <n v="15.33120201"/>
    <n v="1.3413470997775456"/>
    <n v="20.564463352217178"/>
  </r>
  <r>
    <x v="8"/>
    <n v="6"/>
    <n v="14"/>
    <n v="909"/>
    <n v="96"/>
    <n v="35"/>
    <n v="0"/>
    <n v="0.13"/>
    <n v="924.24900000000002"/>
    <n v="72.793000000000006"/>
    <n v="16148780.130000001"/>
    <n v="15477475.58"/>
    <n v="15477.47558"/>
    <n v="15.47747558"/>
    <n v="1.3413470997775456"/>
    <n v="20.760666981110788"/>
  </r>
  <r>
    <x v="8"/>
    <n v="6"/>
    <n v="15"/>
    <n v="864"/>
    <n v="88"/>
    <n v="34"/>
    <n v="0"/>
    <n v="0.13"/>
    <n v="916.77099999999996"/>
    <n v="71.575999999999993"/>
    <n v="16249416.75"/>
    <n v="15574546.25"/>
    <n v="15574.546249999999"/>
    <n v="15.574546249999999"/>
    <n v="1.3413470997775456"/>
    <n v="20.890872442788748"/>
  </r>
  <r>
    <x v="8"/>
    <n v="6"/>
    <n v="16"/>
    <n v="783"/>
    <n v="75"/>
    <n v="33"/>
    <n v="0"/>
    <n v="0.13"/>
    <n v="841.80899999999997"/>
    <n v="67.614000000000004"/>
    <n v="15389008.85"/>
    <n v="14744626.02"/>
    <n v="14744.62602"/>
    <n v="14.74462602"/>
    <n v="1.3413470997775456"/>
    <n v="19.777661349231536"/>
  </r>
  <r>
    <x v="8"/>
    <n v="6"/>
    <n v="17"/>
    <n v="624"/>
    <n v="56"/>
    <n v="29"/>
    <n v="0.4"/>
    <n v="0.13"/>
    <n v="512.03800000000001"/>
    <n v="47.572000000000003"/>
    <n v="10246847.82"/>
    <n v="9784672.1950000003"/>
    <n v="9784.6721949999992"/>
    <n v="9.7846721950000006"/>
    <n v="1.3413470997775456"/>
    <n v="13.124641671037242"/>
  </r>
  <r>
    <x v="8"/>
    <n v="6"/>
    <n v="18"/>
    <n v="236"/>
    <n v="20"/>
    <n v="25"/>
    <n v="0.8"/>
    <n v="0.13"/>
    <n v="90.361999999999995"/>
    <n v="27.6"/>
    <n v="1285370.656"/>
    <n v="1140735.7990000001"/>
    <n v="1140.735799"/>
    <n v="1.140735799"/>
    <n v="1.3413470997775456"/>
    <n v="1.5301226556010712"/>
  </r>
  <r>
    <x v="8"/>
    <n v="6"/>
    <n v="19"/>
    <n v="0"/>
    <n v="0"/>
    <n v="23"/>
    <n v="0.7"/>
    <n v="0.13"/>
    <n v="0"/>
    <n v="23"/>
    <n v="0"/>
    <n v="0"/>
    <n v="0"/>
    <n v="0"/>
    <n v="1.3413470997775456"/>
    <n v="0"/>
  </r>
  <r>
    <x v="8"/>
    <n v="6"/>
    <n v="20"/>
    <n v="0"/>
    <n v="0"/>
    <n v="21"/>
    <n v="0.4"/>
    <n v="0.13"/>
    <n v="0"/>
    <n v="21"/>
    <n v="0"/>
    <n v="0"/>
    <n v="0"/>
    <n v="0"/>
    <n v="1.3413470997775456"/>
    <n v="0"/>
  </r>
  <r>
    <x v="8"/>
    <n v="6"/>
    <n v="21"/>
    <n v="0"/>
    <n v="0"/>
    <n v="20"/>
    <n v="0.2"/>
    <n v="0.13"/>
    <n v="0"/>
    <n v="20"/>
    <n v="0"/>
    <n v="0"/>
    <n v="0"/>
    <n v="0"/>
    <n v="1.3413470997775456"/>
    <n v="0"/>
  </r>
  <r>
    <x v="8"/>
    <n v="6"/>
    <n v="22"/>
    <n v="0"/>
    <n v="0"/>
    <n v="20"/>
    <n v="0"/>
    <n v="0.13"/>
    <n v="0"/>
    <n v="20"/>
    <n v="0"/>
    <n v="0"/>
    <n v="0"/>
    <n v="0"/>
    <n v="1.3413470997775456"/>
    <n v="0"/>
  </r>
  <r>
    <x v="8"/>
    <n v="6"/>
    <n v="23"/>
    <n v="0"/>
    <n v="0"/>
    <n v="19"/>
    <n v="0"/>
    <n v="0.13"/>
    <n v="0"/>
    <n v="19"/>
    <n v="0"/>
    <n v="0"/>
    <n v="0"/>
    <n v="0"/>
    <n v="1.3413470997775456"/>
    <n v="0"/>
  </r>
  <r>
    <x v="8"/>
    <n v="7"/>
    <n v="0"/>
    <n v="0"/>
    <n v="0"/>
    <n v="18"/>
    <n v="0"/>
    <n v="0.13"/>
    <n v="0"/>
    <n v="18"/>
    <n v="0"/>
    <n v="0"/>
    <n v="0"/>
    <n v="0"/>
    <n v="1.3413470997775456"/>
    <n v="0"/>
  </r>
  <r>
    <x v="8"/>
    <n v="7"/>
    <n v="1"/>
    <n v="0"/>
    <n v="0"/>
    <n v="18"/>
    <n v="0"/>
    <n v="0.13"/>
    <n v="0"/>
    <n v="18"/>
    <n v="0"/>
    <n v="0"/>
    <n v="0"/>
    <n v="0"/>
    <n v="1.3413470997775456"/>
    <n v="0"/>
  </r>
  <r>
    <x v="8"/>
    <n v="7"/>
    <n v="2"/>
    <n v="0"/>
    <n v="0"/>
    <n v="17"/>
    <n v="0"/>
    <n v="0.13"/>
    <n v="0"/>
    <n v="17"/>
    <n v="0"/>
    <n v="0"/>
    <n v="0"/>
    <n v="0"/>
    <n v="1.3413470997775456"/>
    <n v="0"/>
  </r>
  <r>
    <x v="8"/>
    <n v="7"/>
    <n v="3"/>
    <n v="0"/>
    <n v="0"/>
    <n v="16"/>
    <n v="0"/>
    <n v="0.13"/>
    <n v="0"/>
    <n v="16"/>
    <n v="0"/>
    <n v="0"/>
    <n v="0"/>
    <n v="0"/>
    <n v="1.3413470997775456"/>
    <n v="0"/>
  </r>
  <r>
    <x v="8"/>
    <n v="7"/>
    <n v="4"/>
    <n v="0"/>
    <n v="0"/>
    <n v="16"/>
    <n v="0"/>
    <n v="0.13"/>
    <n v="0"/>
    <n v="16"/>
    <n v="0"/>
    <n v="0"/>
    <n v="0"/>
    <n v="0"/>
    <n v="1.3413470997775456"/>
    <n v="0"/>
  </r>
  <r>
    <x v="8"/>
    <n v="7"/>
    <n v="5"/>
    <n v="0"/>
    <n v="0"/>
    <n v="16"/>
    <n v="0"/>
    <n v="0.13"/>
    <n v="0"/>
    <n v="16"/>
    <n v="0"/>
    <n v="0"/>
    <n v="0"/>
    <n v="0"/>
    <n v="1.3413470997775456"/>
    <n v="0"/>
  </r>
  <r>
    <x v="8"/>
    <n v="7"/>
    <n v="6"/>
    <n v="233"/>
    <n v="24"/>
    <n v="17"/>
    <n v="0"/>
    <n v="0.13"/>
    <n v="108.438"/>
    <n v="21.065000000000001"/>
    <n v="1704610.102"/>
    <n v="1545119.9240000001"/>
    <n v="1545.1199240000001"/>
    <n v="1.545119924"/>
    <n v="1.3413470997775456"/>
    <n v="2.0725421288659018"/>
  </r>
  <r>
    <x v="8"/>
    <n v="7"/>
    <n v="7"/>
    <n v="594"/>
    <n v="63"/>
    <n v="20"/>
    <n v="0"/>
    <n v="0.13"/>
    <n v="519.31899999999996"/>
    <n v="41.384999999999998"/>
    <n v="10668503.32"/>
    <n v="10191386.77"/>
    <n v="10191.386769999999"/>
    <n v="10.191386769999999"/>
    <n v="1.3413470997775456"/>
    <n v="13.670187086650747"/>
  </r>
  <r>
    <x v="8"/>
    <n v="7"/>
    <n v="8"/>
    <n v="751"/>
    <n v="84"/>
    <n v="25"/>
    <n v="0"/>
    <n v="0.13"/>
    <n v="822.52"/>
    <n v="58.811"/>
    <n v="15625517.869999999"/>
    <n v="14972754.58"/>
    <n v="14972.754580000001"/>
    <n v="14.97275458"/>
    <n v="1.3413470997775456"/>
    <n v="20.083660931563962"/>
  </r>
  <r>
    <x v="8"/>
    <n v="7"/>
    <n v="9"/>
    <n v="834"/>
    <n v="97"/>
    <n v="30"/>
    <n v="0"/>
    <n v="0.13"/>
    <n v="904.37400000000002"/>
    <n v="67.057000000000002"/>
    <n v="16351832.300000001"/>
    <n v="15673332.800000001"/>
    <n v="15673.3328"/>
    <n v="15.673332800000001"/>
    <n v="1.3413470997775456"/>
    <n v="21.023379495128278"/>
  </r>
  <r>
    <x v="8"/>
    <n v="7"/>
    <n v="10"/>
    <n v="877"/>
    <n v="106"/>
    <n v="32"/>
    <n v="0"/>
    <n v="0.13"/>
    <n v="900.75099999999998"/>
    <n v="68.825999999999993"/>
    <n v="16024981.25"/>
    <n v="15358063.380000001"/>
    <n v="15358.06338"/>
    <n v="15.358063380000001"/>
    <n v="1.3413470997775456"/>
    <n v="20.600493772962732"/>
  </r>
  <r>
    <x v="8"/>
    <n v="7"/>
    <n v="11"/>
    <n v="899"/>
    <n v="111"/>
    <n v="34"/>
    <n v="0"/>
    <n v="0.13"/>
    <n v="890.803"/>
    <n v="70.369"/>
    <n v="15657757.32"/>
    <n v="15003851.66"/>
    <n v="15003.85166"/>
    <n v="15.00385166"/>
    <n v="1.3413470997775456"/>
    <n v="20.125372909633516"/>
  </r>
  <r>
    <x v="8"/>
    <n v="7"/>
    <n v="12"/>
    <n v="904"/>
    <n v="114"/>
    <n v="35"/>
    <n v="0"/>
    <n v="0.13"/>
    <n v="882.69299999999998"/>
    <n v="71.013000000000005"/>
    <n v="15432564.859999999"/>
    <n v="14786638.66"/>
    <n v="14786.638660000001"/>
    <n v="14.786638659999999"/>
    <n v="1.3413470997775456"/>
    <n v="19.834014882049534"/>
  </r>
  <r>
    <x v="8"/>
    <n v="7"/>
    <n v="13"/>
    <n v="870"/>
    <n v="127"/>
    <n v="35"/>
    <n v="0"/>
    <n v="0.13"/>
    <n v="883.67"/>
    <n v="71.075000000000003"/>
    <n v="15479379.970000001"/>
    <n v="14831794.93"/>
    <n v="14831.79493"/>
    <n v="14.831794929999999"/>
    <n v="1.3413470997775456"/>
    <n v="19.894585113850805"/>
  </r>
  <r>
    <x v="8"/>
    <n v="7"/>
    <n v="14"/>
    <n v="841"/>
    <n v="122"/>
    <n v="35"/>
    <n v="0"/>
    <n v="0.13"/>
    <n v="895.80100000000004"/>
    <n v="71.623000000000005"/>
    <n v="15731553.640000001"/>
    <n v="15075033.09"/>
    <n v="15075.033090000001"/>
    <n v="15.07503309"/>
    <n v="1.3413470997775456"/>
    <n v="20.220851914322033"/>
  </r>
  <r>
    <x v="8"/>
    <n v="7"/>
    <n v="15"/>
    <n v="789"/>
    <n v="111"/>
    <n v="34"/>
    <n v="0"/>
    <n v="0.13"/>
    <n v="879.49400000000003"/>
    <n v="70.040999999999997"/>
    <n v="15696386.18"/>
    <n v="15041111.75"/>
    <n v="15041.11175"/>
    <n v="15.041111750000001"/>
    <n v="1.3413470997775456"/>
    <n v="20.175351623292464"/>
  </r>
  <r>
    <x v="8"/>
    <n v="7"/>
    <n v="16"/>
    <n v="696"/>
    <n v="95"/>
    <n v="33"/>
    <n v="0"/>
    <n v="0.13"/>
    <n v="787.88099999999997"/>
    <n v="65.391000000000005"/>
    <n v="14544451.68"/>
    <n v="13929994.869999999"/>
    <n v="13929.99487"/>
    <n v="13.92999487"/>
    <n v="1.3413470997775456"/>
    <n v="18.684958218790587"/>
  </r>
  <r>
    <x v="8"/>
    <n v="7"/>
    <n v="17"/>
    <n v="522"/>
    <n v="69"/>
    <n v="29"/>
    <n v="0.3"/>
    <n v="0.13"/>
    <n v="454.74799999999999"/>
    <n v="45.996000000000002"/>
    <n v="9127397.0079999994"/>
    <n v="8704887.9780000001"/>
    <n v="8704.8879780000007"/>
    <n v="8.7048879780000004"/>
    <n v="1.3413470997775456"/>
    <n v="11.676276243178723"/>
  </r>
  <r>
    <x v="8"/>
    <n v="7"/>
    <n v="18"/>
    <n v="143"/>
    <n v="20"/>
    <n v="25"/>
    <n v="0.6"/>
    <n v="0.13"/>
    <n v="70.881"/>
    <n v="27.152000000000001"/>
    <n v="996412.929"/>
    <n v="862016.99300000002"/>
    <n v="862.01699299999996"/>
    <n v="0.86201699300000001"/>
    <n v="1.3413470997775456"/>
    <n v="1.1562639935195109"/>
  </r>
  <r>
    <x v="8"/>
    <n v="7"/>
    <n v="19"/>
    <n v="0"/>
    <n v="0"/>
    <n v="23"/>
    <n v="0.6"/>
    <n v="0.13"/>
    <n v="0"/>
    <n v="23"/>
    <n v="0"/>
    <n v="0"/>
    <n v="0"/>
    <n v="0"/>
    <n v="1.3413470997775456"/>
    <n v="0"/>
  </r>
  <r>
    <x v="8"/>
    <n v="7"/>
    <n v="20"/>
    <n v="0"/>
    <n v="0"/>
    <n v="22"/>
    <n v="0.3"/>
    <n v="0.13"/>
    <n v="0"/>
    <n v="22"/>
    <n v="0"/>
    <n v="0"/>
    <n v="0"/>
    <n v="0"/>
    <n v="1.3413470997775456"/>
    <n v="0"/>
  </r>
  <r>
    <x v="8"/>
    <n v="7"/>
    <n v="21"/>
    <n v="0"/>
    <n v="0"/>
    <n v="21"/>
    <n v="0.1"/>
    <n v="0.13"/>
    <n v="0"/>
    <n v="21"/>
    <n v="0"/>
    <n v="0"/>
    <n v="0"/>
    <n v="0"/>
    <n v="1.3413470997775456"/>
    <n v="0"/>
  </r>
  <r>
    <x v="8"/>
    <n v="7"/>
    <n v="22"/>
    <n v="0"/>
    <n v="0"/>
    <n v="21"/>
    <n v="0"/>
    <n v="0.13"/>
    <n v="0"/>
    <n v="21"/>
    <n v="0"/>
    <n v="0"/>
    <n v="0"/>
    <n v="0"/>
    <n v="1.3413470997775456"/>
    <n v="0"/>
  </r>
  <r>
    <x v="8"/>
    <n v="7"/>
    <n v="23"/>
    <n v="0"/>
    <n v="0"/>
    <n v="20"/>
    <n v="0"/>
    <n v="0.13"/>
    <n v="0"/>
    <n v="20"/>
    <n v="0"/>
    <n v="0"/>
    <n v="0"/>
    <n v="0"/>
    <n v="1.3413470997775456"/>
    <n v="0"/>
  </r>
  <r>
    <x v="8"/>
    <n v="8"/>
    <n v="0"/>
    <n v="0"/>
    <n v="0"/>
    <n v="19"/>
    <n v="0"/>
    <n v="0.13"/>
    <n v="0"/>
    <n v="19"/>
    <n v="0"/>
    <n v="0"/>
    <n v="0"/>
    <n v="0"/>
    <n v="1.3413470997775456"/>
    <n v="0"/>
  </r>
  <r>
    <x v="8"/>
    <n v="8"/>
    <n v="1"/>
    <n v="0"/>
    <n v="0"/>
    <n v="19"/>
    <n v="0"/>
    <n v="0.13"/>
    <n v="0"/>
    <n v="19"/>
    <n v="0"/>
    <n v="0"/>
    <n v="0"/>
    <n v="0"/>
    <n v="1.3413470997775456"/>
    <n v="0"/>
  </r>
  <r>
    <x v="8"/>
    <n v="8"/>
    <n v="2"/>
    <n v="0"/>
    <n v="0"/>
    <n v="18"/>
    <n v="0"/>
    <n v="0.13"/>
    <n v="0"/>
    <n v="18"/>
    <n v="0"/>
    <n v="0"/>
    <n v="0"/>
    <n v="0"/>
    <n v="1.3413470997775456"/>
    <n v="0"/>
  </r>
  <r>
    <x v="8"/>
    <n v="8"/>
    <n v="3"/>
    <n v="0"/>
    <n v="0"/>
    <n v="17"/>
    <n v="0"/>
    <n v="0.13"/>
    <n v="0"/>
    <n v="17"/>
    <n v="0"/>
    <n v="0"/>
    <n v="0"/>
    <n v="0"/>
    <n v="1.3413470997775456"/>
    <n v="0"/>
  </r>
  <r>
    <x v="8"/>
    <n v="8"/>
    <n v="4"/>
    <n v="0"/>
    <n v="0"/>
    <n v="17"/>
    <n v="0"/>
    <n v="0.13"/>
    <n v="0"/>
    <n v="17"/>
    <n v="0"/>
    <n v="0"/>
    <n v="0"/>
    <n v="0"/>
    <n v="1.3413470997775456"/>
    <n v="0"/>
  </r>
  <r>
    <x v="8"/>
    <n v="8"/>
    <n v="5"/>
    <n v="0"/>
    <n v="0"/>
    <n v="16"/>
    <n v="0"/>
    <n v="0.13"/>
    <n v="0"/>
    <n v="16"/>
    <n v="0"/>
    <n v="0"/>
    <n v="0"/>
    <n v="0"/>
    <n v="1.3413470997775456"/>
    <n v="0"/>
  </r>
  <r>
    <x v="8"/>
    <n v="8"/>
    <n v="6"/>
    <n v="186"/>
    <n v="25"/>
    <n v="17"/>
    <n v="0"/>
    <n v="0.13"/>
    <n v="97.614999999999995"/>
    <n v="20.573"/>
    <n v="1440225.9550000001"/>
    <n v="1290103.96"/>
    <n v="1290.1039599999999"/>
    <n v="1.2901039599999999"/>
    <n v="1.3413470997775456"/>
    <n v="1.7304772051575266"/>
  </r>
  <r>
    <x v="8"/>
    <n v="8"/>
    <n v="7"/>
    <n v="545"/>
    <n v="72"/>
    <n v="21"/>
    <n v="0"/>
    <n v="0.13"/>
    <n v="492.66"/>
    <n v="41.281999999999996"/>
    <n v="10109032.91"/>
    <n v="9651740.6140000001"/>
    <n v="9651.7406140000003"/>
    <n v="9.6517406139999995"/>
    <n v="1.3413470997775456"/>
    <n v="12.946334280394046"/>
  </r>
  <r>
    <x v="8"/>
    <n v="8"/>
    <n v="8"/>
    <n v="710"/>
    <n v="97"/>
    <n v="25"/>
    <n v="0"/>
    <n v="0.13"/>
    <n v="803.303"/>
    <n v="58.017000000000003"/>
    <n v="15308844.369999999"/>
    <n v="14667302.08"/>
    <n v="14667.302079999999"/>
    <n v="14.667302080000001"/>
    <n v="1.3413470997775456"/>
    <n v="19.673943106569162"/>
  </r>
  <r>
    <x v="8"/>
    <n v="8"/>
    <n v="9"/>
    <n v="797"/>
    <n v="113"/>
    <n v="29"/>
    <n v="0"/>
    <n v="0.13"/>
    <n v="884.82"/>
    <n v="65.253"/>
    <n v="16128634.640000001"/>
    <n v="15458043.93"/>
    <n v="15458.04393"/>
    <n v="15.458043930000001"/>
    <n v="1.3413470997775456"/>
    <n v="20.734602393739394"/>
  </r>
  <r>
    <x v="8"/>
    <n v="8"/>
    <n v="10"/>
    <n v="847"/>
    <n v="122"/>
    <n v="32"/>
    <n v="0"/>
    <n v="0.13"/>
    <n v="895.49599999999998"/>
    <n v="68.606999999999999"/>
    <n v="15941389.470000001"/>
    <n v="15277433.6"/>
    <n v="15277.4336"/>
    <n v="15.2774336"/>
    <n v="1.3413470997775456"/>
    <n v="20.492341251404028"/>
  </r>
  <r>
    <x v="8"/>
    <n v="8"/>
    <n v="11"/>
    <n v="873"/>
    <n v="127"/>
    <n v="33"/>
    <n v="0"/>
    <n v="0.13"/>
    <n v="881.40700000000004"/>
    <n v="68.981999999999999"/>
    <n v="15588086.98"/>
    <n v="14936650.02"/>
    <n v="14936.650019999999"/>
    <n v="14.93665002"/>
    <n v="1.3413470997775456"/>
    <n v="20.03523218471922"/>
  </r>
  <r>
    <x v="8"/>
    <n v="8"/>
    <n v="12"/>
    <n v="880"/>
    <n v="129"/>
    <n v="34"/>
    <n v="0"/>
    <n v="0.13"/>
    <n v="874.274"/>
    <n v="69.665000000000006"/>
    <n v="15375296.68"/>
    <n v="14731399.73"/>
    <n v="14731.399729999999"/>
    <n v="14.73139973"/>
    <n v="1.3413470997775456"/>
    <n v="19.759920303499218"/>
  </r>
  <r>
    <x v="8"/>
    <n v="8"/>
    <n v="13"/>
    <n v="841"/>
    <n v="145"/>
    <n v="34"/>
    <n v="0"/>
    <n v="0.13"/>
    <n v="878.48500000000001"/>
    <n v="69.858999999999995"/>
    <n v="15469001.41"/>
    <n v="14821784.119999999"/>
    <n v="14821.78412"/>
    <n v="14.82178412"/>
    <n v="1.3413470997775456"/>
    <n v="19.881157142890881"/>
  </r>
  <r>
    <x v="8"/>
    <n v="8"/>
    <n v="14"/>
    <n v="814"/>
    <n v="137"/>
    <n v="34"/>
    <n v="0"/>
    <n v="0.13"/>
    <n v="884.82799999999997"/>
    <n v="70.173000000000002"/>
    <n v="15642959.619999999"/>
    <n v="14989578.300000001"/>
    <n v="14989.578299999999"/>
    <n v="14.9895783"/>
    <n v="1.3413470997775456"/>
    <n v="20.106227379593431"/>
  </r>
  <r>
    <x v="8"/>
    <n v="8"/>
    <n v="15"/>
    <n v="761"/>
    <n v="124"/>
    <n v="33"/>
    <n v="0"/>
    <n v="0.13"/>
    <n v="870.94899999999996"/>
    <n v="68.688999999999993"/>
    <n v="15639377.710000001"/>
    <n v="14986123.32"/>
    <n v="14986.123320000001"/>
    <n v="14.986123320000001"/>
    <n v="1.3413470997775456"/>
    <n v="20.101593052190644"/>
  </r>
  <r>
    <x v="8"/>
    <n v="8"/>
    <n v="16"/>
    <n v="667"/>
    <n v="104"/>
    <n v="32"/>
    <n v="0"/>
    <n v="0.13"/>
    <n v="769.78800000000001"/>
    <n v="63.646999999999998"/>
    <n v="14322768.15"/>
    <n v="13716166.460000001"/>
    <n v="13716.16646"/>
    <n v="13.71616646"/>
    <n v="1.3413470997775456"/>
    <n v="18.398140101187046"/>
  </r>
  <r>
    <x v="8"/>
    <n v="8"/>
    <n v="17"/>
    <n v="493"/>
    <n v="73"/>
    <n v="29"/>
    <n v="0.2"/>
    <n v="0.13"/>
    <n v="434.048"/>
    <n v="45.734999999999999"/>
    <n v="8706215.3100000005"/>
    <n v="8298630.4230000004"/>
    <n v="8298.6304230000005"/>
    <n v="8.2986304230000005"/>
    <n v="1.3413470997775456"/>
    <n v="11.131343850016757"/>
  </r>
  <r>
    <x v="8"/>
    <n v="8"/>
    <n v="18"/>
    <n v="124"/>
    <n v="19"/>
    <n v="24"/>
    <n v="0.4"/>
    <n v="0.13"/>
    <n v="63.633000000000003"/>
    <n v="26.047000000000001"/>
    <n v="893826.32900000003"/>
    <n v="763065.44400000002"/>
    <n v="763.06544399999996"/>
    <n v="0.76306544399999998"/>
    <n v="1.3413470997775456"/>
    <n v="1.0235356202498651"/>
  </r>
  <r>
    <x v="8"/>
    <n v="8"/>
    <n v="19"/>
    <n v="0"/>
    <n v="0"/>
    <n v="22"/>
    <n v="0.2"/>
    <n v="0.13"/>
    <n v="0"/>
    <n v="22"/>
    <n v="0"/>
    <n v="0"/>
    <n v="0"/>
    <n v="0"/>
    <n v="1.3413470997775456"/>
    <n v="0"/>
  </r>
  <r>
    <x v="8"/>
    <n v="8"/>
    <n v="20"/>
    <n v="0"/>
    <n v="0"/>
    <n v="21"/>
    <n v="0"/>
    <n v="0.13"/>
    <n v="0"/>
    <n v="21"/>
    <n v="0"/>
    <n v="0"/>
    <n v="0"/>
    <n v="0"/>
    <n v="1.3413470997775456"/>
    <n v="0"/>
  </r>
  <r>
    <x v="8"/>
    <n v="8"/>
    <n v="21"/>
    <n v="0"/>
    <n v="0"/>
    <n v="20"/>
    <n v="0"/>
    <n v="0.13"/>
    <n v="0"/>
    <n v="20"/>
    <n v="0"/>
    <n v="0"/>
    <n v="0"/>
    <n v="0"/>
    <n v="1.3413470997775456"/>
    <n v="0"/>
  </r>
  <r>
    <x v="8"/>
    <n v="8"/>
    <n v="22"/>
    <n v="0"/>
    <n v="0"/>
    <n v="20"/>
    <n v="0"/>
    <n v="0.13"/>
    <n v="0"/>
    <n v="20"/>
    <n v="0"/>
    <n v="0"/>
    <n v="0"/>
    <n v="0"/>
    <n v="1.3413470997775456"/>
    <n v="0"/>
  </r>
  <r>
    <x v="8"/>
    <n v="8"/>
    <n v="23"/>
    <n v="0"/>
    <n v="0"/>
    <n v="19"/>
    <n v="0"/>
    <n v="0.13"/>
    <n v="0"/>
    <n v="19"/>
    <n v="0"/>
    <n v="0"/>
    <n v="0"/>
    <n v="0"/>
    <n v="1.3413470997775456"/>
    <n v="0"/>
  </r>
  <r>
    <x v="8"/>
    <n v="9"/>
    <n v="0"/>
    <n v="0"/>
    <n v="0"/>
    <n v="18"/>
    <n v="0"/>
    <n v="0.13"/>
    <n v="0"/>
    <n v="18"/>
    <n v="0"/>
    <n v="0"/>
    <n v="0"/>
    <n v="0"/>
    <n v="1.3413470997775456"/>
    <n v="0"/>
  </r>
  <r>
    <x v="8"/>
    <n v="9"/>
    <n v="1"/>
    <n v="0"/>
    <n v="0"/>
    <n v="17"/>
    <n v="0"/>
    <n v="0.13"/>
    <n v="0"/>
    <n v="17"/>
    <n v="0"/>
    <n v="0"/>
    <n v="0"/>
    <n v="0"/>
    <n v="1.3413470997775456"/>
    <n v="0"/>
  </r>
  <r>
    <x v="8"/>
    <n v="9"/>
    <n v="2"/>
    <n v="0"/>
    <n v="0"/>
    <n v="16"/>
    <n v="0"/>
    <n v="0.13"/>
    <n v="0"/>
    <n v="16"/>
    <n v="0"/>
    <n v="0"/>
    <n v="0"/>
    <n v="0"/>
    <n v="1.3413470997775456"/>
    <n v="0"/>
  </r>
  <r>
    <x v="8"/>
    <n v="9"/>
    <n v="3"/>
    <n v="0"/>
    <n v="0"/>
    <n v="15"/>
    <n v="0.1"/>
    <n v="0.13"/>
    <n v="0"/>
    <n v="15"/>
    <n v="0"/>
    <n v="0"/>
    <n v="0"/>
    <n v="0"/>
    <n v="1.3413470997775456"/>
    <n v="0"/>
  </r>
  <r>
    <x v="8"/>
    <n v="9"/>
    <n v="4"/>
    <n v="0"/>
    <n v="0"/>
    <n v="15"/>
    <n v="0.2"/>
    <n v="0.13"/>
    <n v="0"/>
    <n v="15"/>
    <n v="0"/>
    <n v="0"/>
    <n v="0"/>
    <n v="0"/>
    <n v="1.3413470997775456"/>
    <n v="0"/>
  </r>
  <r>
    <x v="8"/>
    <n v="9"/>
    <n v="5"/>
    <n v="0"/>
    <n v="0"/>
    <n v="15"/>
    <n v="0.3"/>
    <n v="0.13"/>
    <n v="0"/>
    <n v="15"/>
    <n v="0"/>
    <n v="0"/>
    <n v="0"/>
    <n v="0"/>
    <n v="1.3413470997775456"/>
    <n v="0"/>
  </r>
  <r>
    <x v="8"/>
    <n v="9"/>
    <n v="6"/>
    <n v="232"/>
    <n v="23"/>
    <n v="18"/>
    <n v="0.1"/>
    <n v="0.13"/>
    <n v="101.045"/>
    <n v="21.576000000000001"/>
    <n v="1482984.9550000001"/>
    <n v="1331347.838"/>
    <n v="1331.3478379999999"/>
    <n v="1.3313478379999999"/>
    <n v="1.3413470997775456"/>
    <n v="1.7857995612964055"/>
  </r>
  <r>
    <x v="8"/>
    <n v="9"/>
    <n v="7"/>
    <n v="612"/>
    <n v="61"/>
    <n v="22"/>
    <n v="0"/>
    <n v="0.13"/>
    <n v="521.10199999999998"/>
    <n v="43.457999999999998"/>
    <n v="10613729.380000001"/>
    <n v="10138553.68"/>
    <n v="10138.553680000001"/>
    <n v="10.138553679999999"/>
    <n v="1.3413470997775456"/>
    <n v="13.599319574606962"/>
  </r>
  <r>
    <x v="8"/>
    <n v="9"/>
    <n v="8"/>
    <n v="778"/>
    <n v="79"/>
    <n v="27"/>
    <n v="0"/>
    <n v="0.13"/>
    <n v="838.83500000000004"/>
    <n v="61.487000000000002"/>
    <n v="15756109.220000001"/>
    <n v="15098718.560000001"/>
    <n v="15098.718559999999"/>
    <n v="15.09871856"/>
    <n v="1.3413470997775456"/>
    <n v="20.2526223508134"/>
  </r>
  <r>
    <x v="8"/>
    <n v="9"/>
    <n v="9"/>
    <n v="865"/>
    <n v="90"/>
    <n v="31"/>
    <n v="0"/>
    <n v="0.13"/>
    <n v="911.85299999999995"/>
    <n v="68.372"/>
    <n v="16400466.199999999"/>
    <n v="15720243.41"/>
    <n v="15720.243409999999"/>
    <n v="15.72024341"/>
    <n v="1.3413470997775456"/>
    <n v="21.086302905800576"/>
  </r>
  <r>
    <x v="8"/>
    <n v="9"/>
    <n v="10"/>
    <n v="913"/>
    <n v="95"/>
    <n v="32"/>
    <n v="0"/>
    <n v="0.13"/>
    <n v="916.15499999999997"/>
    <n v="69.462999999999994"/>
    <n v="16259831.02"/>
    <n v="15584591.49"/>
    <n v="15584.591490000001"/>
    <n v="15.584591489999999"/>
    <n v="1.3413470997775456"/>
    <n v="20.904346596329319"/>
  </r>
  <r>
    <x v="8"/>
    <n v="9"/>
    <n v="11"/>
    <n v="938"/>
    <n v="98"/>
    <n v="33"/>
    <n v="0"/>
    <n v="0.13"/>
    <n v="904.80499999999995"/>
    <n v="69.947999999999993"/>
    <n v="15945500.130000001"/>
    <n v="15281398.6"/>
    <n v="15281.3986"/>
    <n v="15.281398599999999"/>
    <n v="1.3413470997775456"/>
    <n v="20.497659692654643"/>
  </r>
  <r>
    <x v="8"/>
    <n v="9"/>
    <n v="12"/>
    <n v="946"/>
    <n v="99"/>
    <n v="34"/>
    <n v="0"/>
    <n v="0.13"/>
    <n v="896.84299999999996"/>
    <n v="70.600999999999999"/>
    <n v="15724754.939999999"/>
    <n v="15068475.289999999"/>
    <n v="15068.47529"/>
    <n v="15.06847529"/>
    <n v="1.3413470997775456"/>
    <n v="20.212055628311113"/>
  </r>
  <r>
    <x v="8"/>
    <n v="9"/>
    <n v="13"/>
    <n v="932"/>
    <n v="101"/>
    <n v="35"/>
    <n v="0"/>
    <n v="0.13"/>
    <n v="905.39"/>
    <n v="71.974999999999994"/>
    <n v="15810862.279999999"/>
    <n v="15151531.5"/>
    <n v="15151.531499999999"/>
    <n v="15.151531500000001"/>
    <n v="1.3413470997775456"/>
    <n v="20.323462834713126"/>
  </r>
  <r>
    <x v="8"/>
    <n v="9"/>
    <n v="14"/>
    <n v="909"/>
    <n v="96"/>
    <n v="34"/>
    <n v="0"/>
    <n v="0.13"/>
    <n v="917.66399999999999"/>
    <n v="71.531999999999996"/>
    <n v="16142106.26"/>
    <n v="15471038.189999999"/>
    <n v="15471.038189999999"/>
    <n v="15.47103819"/>
    <n v="1.3413470997775456"/>
    <n v="20.752032206704147"/>
  </r>
  <r>
    <x v="8"/>
    <n v="9"/>
    <n v="15"/>
    <n v="864"/>
    <n v="87"/>
    <n v="33"/>
    <n v="0"/>
    <n v="0.13"/>
    <n v="910.74900000000002"/>
    <n v="70.338999999999999"/>
    <n v="16252507.699999999"/>
    <n v="15577527.67"/>
    <n v="15577.527669999999"/>
    <n v="15.57752767"/>
    <n v="1.3413470997775456"/>
    <n v="20.894871561858967"/>
  </r>
  <r>
    <x v="8"/>
    <n v="9"/>
    <n v="16"/>
    <n v="782"/>
    <n v="75"/>
    <n v="32"/>
    <n v="0"/>
    <n v="0.13"/>
    <n v="835.53300000000002"/>
    <n v="66.364999999999995"/>
    <n v="15377574.859999999"/>
    <n v="14733597.17"/>
    <n v="14733.597169999999"/>
    <n v="14.733597169999999"/>
    <n v="1.3413470997775456"/>
    <n v="19.762867833270153"/>
  </r>
  <r>
    <x v="8"/>
    <n v="9"/>
    <n v="17"/>
    <n v="618"/>
    <n v="55"/>
    <n v="28"/>
    <n v="0"/>
    <n v="0.13"/>
    <n v="484.49200000000002"/>
    <n v="47.942999999999998"/>
    <n v="9659781.9800000004"/>
    <n v="9218408.4340000004"/>
    <n v="9218.4084340000009"/>
    <n v="9.2184084340000005"/>
    <n v="1.3413470997775456"/>
    <n v="12.365085417510766"/>
  </r>
  <r>
    <x v="8"/>
    <n v="9"/>
    <n v="18"/>
    <n v="199"/>
    <n v="16"/>
    <n v="23"/>
    <n v="0"/>
    <n v="0.13"/>
    <n v="66.221999999999994"/>
    <n v="25.420999999999999"/>
    <n v="936638.38100000005"/>
    <n v="804360.495"/>
    <n v="804.36049500000001"/>
    <n v="0.80436049499999995"/>
    <n v="1.3413470997775456"/>
    <n v="1.0789266171438809"/>
  </r>
  <r>
    <x v="8"/>
    <n v="9"/>
    <n v="19"/>
    <n v="0"/>
    <n v="0"/>
    <n v="21"/>
    <n v="0"/>
    <n v="0.13"/>
    <n v="0"/>
    <n v="21"/>
    <n v="0"/>
    <n v="0"/>
    <n v="0"/>
    <n v="0"/>
    <n v="1.3413470997775456"/>
    <n v="0"/>
  </r>
  <r>
    <x v="8"/>
    <n v="9"/>
    <n v="20"/>
    <n v="0"/>
    <n v="0"/>
    <n v="20"/>
    <n v="0.1"/>
    <n v="0.13"/>
    <n v="0"/>
    <n v="20"/>
    <n v="0"/>
    <n v="0"/>
    <n v="0"/>
    <n v="0"/>
    <n v="1.3413470997775456"/>
    <n v="0"/>
  </r>
  <r>
    <x v="8"/>
    <n v="9"/>
    <n v="21"/>
    <n v="0"/>
    <n v="0"/>
    <n v="18"/>
    <n v="0.2"/>
    <n v="0.13"/>
    <n v="0"/>
    <n v="18"/>
    <n v="0"/>
    <n v="0"/>
    <n v="0"/>
    <n v="0"/>
    <n v="1.3413470997775456"/>
    <n v="0"/>
  </r>
  <r>
    <x v="8"/>
    <n v="9"/>
    <n v="22"/>
    <n v="0"/>
    <n v="0"/>
    <n v="18"/>
    <n v="0.4"/>
    <n v="0.13"/>
    <n v="0"/>
    <n v="18"/>
    <n v="0"/>
    <n v="0"/>
    <n v="0"/>
    <n v="0"/>
    <n v="1.3413470997775456"/>
    <n v="0"/>
  </r>
  <r>
    <x v="8"/>
    <n v="9"/>
    <n v="23"/>
    <n v="0"/>
    <n v="0"/>
    <n v="18"/>
    <n v="0.5"/>
    <n v="0.13"/>
    <n v="0"/>
    <n v="18"/>
    <n v="0"/>
    <n v="0"/>
    <n v="0"/>
    <n v="0"/>
    <n v="1.3413470997775456"/>
    <n v="0"/>
  </r>
  <r>
    <x v="8"/>
    <n v="10"/>
    <n v="0"/>
    <n v="0"/>
    <n v="0"/>
    <n v="17"/>
    <n v="0.6"/>
    <n v="0.13"/>
    <n v="0"/>
    <n v="17"/>
    <n v="0"/>
    <n v="0"/>
    <n v="0"/>
    <n v="0"/>
    <n v="1.3413470997775456"/>
    <n v="0"/>
  </r>
  <r>
    <x v="8"/>
    <n v="10"/>
    <n v="1"/>
    <n v="0"/>
    <n v="0"/>
    <n v="17"/>
    <n v="0.7"/>
    <n v="0.13"/>
    <n v="0"/>
    <n v="17"/>
    <n v="0"/>
    <n v="0"/>
    <n v="0"/>
    <n v="0"/>
    <n v="1.3413470997775456"/>
    <n v="0"/>
  </r>
  <r>
    <x v="8"/>
    <n v="10"/>
    <n v="2"/>
    <n v="0"/>
    <n v="0"/>
    <n v="17"/>
    <n v="0.7"/>
    <n v="0.13"/>
    <n v="0"/>
    <n v="17"/>
    <n v="0"/>
    <n v="0"/>
    <n v="0"/>
    <n v="0"/>
    <n v="1.3413470997775456"/>
    <n v="0"/>
  </r>
  <r>
    <x v="8"/>
    <n v="10"/>
    <n v="3"/>
    <n v="0"/>
    <n v="0"/>
    <n v="17"/>
    <n v="0.7"/>
    <n v="0.13"/>
    <n v="0"/>
    <n v="17"/>
    <n v="0"/>
    <n v="0"/>
    <n v="0"/>
    <n v="0"/>
    <n v="1.3413470997775456"/>
    <n v="0"/>
  </r>
  <r>
    <x v="8"/>
    <n v="10"/>
    <n v="4"/>
    <n v="0"/>
    <n v="0"/>
    <n v="17"/>
    <n v="0.7"/>
    <n v="0.13"/>
    <n v="0"/>
    <n v="17"/>
    <n v="0"/>
    <n v="0"/>
    <n v="0"/>
    <n v="0"/>
    <n v="1.3413470997775456"/>
    <n v="0"/>
  </r>
  <r>
    <x v="8"/>
    <n v="10"/>
    <n v="5"/>
    <n v="0"/>
    <n v="0"/>
    <n v="17"/>
    <n v="0.7"/>
    <n v="0.13"/>
    <n v="0"/>
    <n v="17"/>
    <n v="0"/>
    <n v="0"/>
    <n v="0"/>
    <n v="0"/>
    <n v="1.3413470997775456"/>
    <n v="0"/>
  </r>
  <r>
    <x v="8"/>
    <n v="10"/>
    <n v="6"/>
    <n v="264"/>
    <n v="21"/>
    <n v="18"/>
    <n v="0.3"/>
    <n v="0.13"/>
    <n v="101.444"/>
    <n v="21.37"/>
    <n v="1491567.8810000001"/>
    <n v="1339626.6370000001"/>
    <n v="1339.6266370000001"/>
    <n v="1.3396266370000001"/>
    <n v="1.3413470997775456"/>
    <n v="1.7969043043246971"/>
  </r>
  <r>
    <x v="8"/>
    <n v="10"/>
    <n v="7"/>
    <n v="643"/>
    <n v="57"/>
    <n v="22"/>
    <n v="0"/>
    <n v="0.13"/>
    <n v="532.48500000000001"/>
    <n v="43.927"/>
    <n v="10829765.060000001"/>
    <n v="10346934.359999999"/>
    <n v="10346.934359999999"/>
    <n v="10.346934360000001"/>
    <n v="1.3413470997775456"/>
    <n v="13.878830395374637"/>
  </r>
  <r>
    <x v="8"/>
    <n v="10"/>
    <n v="8"/>
    <n v="796"/>
    <n v="77"/>
    <n v="26"/>
    <n v="0"/>
    <n v="0.13"/>
    <n v="851.55100000000004"/>
    <n v="61.012999999999998"/>
    <n v="16031614.07"/>
    <n v="15364461.18"/>
    <n v="15364.46118"/>
    <n v="15.364461179999999"/>
    <n v="1.3413470997775456"/>
    <n v="20.609075443437685"/>
  </r>
  <r>
    <x v="8"/>
    <n v="10"/>
    <n v="9"/>
    <n v="872"/>
    <n v="89"/>
    <n v="30"/>
    <n v="0"/>
    <n v="0.13"/>
    <n v="915.14300000000003"/>
    <n v="67.509"/>
    <n v="16527931.890000001"/>
    <n v="15843192.49"/>
    <n v="15843.192489999999"/>
    <n v="15.84319249"/>
    <n v="1.3413470997775456"/>
    <n v="21.251220297678891"/>
  </r>
  <r>
    <x v="8"/>
    <n v="10"/>
    <n v="10"/>
    <n v="924"/>
    <n v="93"/>
    <n v="31"/>
    <n v="0"/>
    <n v="0.13"/>
    <n v="920.98800000000006"/>
    <n v="68.662999999999997"/>
    <n v="16409053.43"/>
    <n v="15728526.359999999"/>
    <n v="15728.52636"/>
    <n v="15.72852636"/>
    <n v="1.3413470997775456"/>
    <n v="21.097413216760678"/>
  </r>
  <r>
    <x v="8"/>
    <n v="10"/>
    <n v="11"/>
    <n v="939"/>
    <n v="100"/>
    <n v="32"/>
    <n v="0"/>
    <n v="0.13"/>
    <n v="904.37400000000002"/>
    <n v="68.932000000000002"/>
    <n v="16014836.220000001"/>
    <n v="15348277.83"/>
    <n v="15348.277830000001"/>
    <n v="15.348277830000001"/>
    <n v="1.3413470997775456"/>
    <n v="20.587367953850503"/>
  </r>
  <r>
    <x v="8"/>
    <n v="10"/>
    <n v="12"/>
    <n v="937"/>
    <n v="106"/>
    <n v="33"/>
    <n v="0"/>
    <n v="0.13"/>
    <n v="892.95399999999995"/>
    <n v="69.441999999999993"/>
    <n v="15739981.619999999"/>
    <n v="15083162.42"/>
    <n v="15083.162420000001"/>
    <n v="15.083162420000001"/>
    <n v="1.3413470997775456"/>
    <n v="20.231756167540667"/>
  </r>
  <r>
    <x v="8"/>
    <n v="10"/>
    <n v="13"/>
    <n v="921"/>
    <n v="109"/>
    <n v="34"/>
    <n v="0"/>
    <n v="0.13"/>
    <n v="901.16700000000003"/>
    <n v="70.802999999999997"/>
    <n v="15823656.49"/>
    <n v="15163872.369999999"/>
    <n v="15163.872369999999"/>
    <n v="15.16387237"/>
    <n v="1.3413470997775456"/>
    <n v="20.340016224896356"/>
  </r>
  <r>
    <x v="8"/>
    <n v="10"/>
    <n v="14"/>
    <n v="881"/>
    <n v="111"/>
    <n v="33"/>
    <n v="0"/>
    <n v="0.13"/>
    <n v="905.79100000000005"/>
    <n v="70.045000000000002"/>
    <n v="16043491.91"/>
    <n v="15375918.140000001"/>
    <n v="15375.91814"/>
    <n v="15.37591814"/>
    <n v="1.3413470997775456"/>
    <n v="20.624443203505955"/>
  </r>
  <r>
    <x v="8"/>
    <n v="10"/>
    <n v="15"/>
    <n v="811"/>
    <n v="110"/>
    <n v="32"/>
    <n v="0"/>
    <n v="0.13"/>
    <n v="894.19200000000001"/>
    <n v="68.653999999999996"/>
    <n v="16075650.720000001"/>
    <n v="15406937.439999999"/>
    <n v="15406.93744"/>
    <n v="15.40693744"/>
    <n v="1.3413470997775456"/>
    <n v="20.666050851598083"/>
  </r>
  <r>
    <x v="8"/>
    <n v="10"/>
    <n v="16"/>
    <n v="688"/>
    <n v="102"/>
    <n v="31"/>
    <n v="0"/>
    <n v="0.13"/>
    <n v="783.77200000000005"/>
    <n v="63.228999999999999"/>
    <n v="14621913.93"/>
    <n v="14004712.32"/>
    <n v="14004.712320000001"/>
    <n v="14.004712319999999"/>
    <n v="1.3413470997775456"/>
    <n v="18.785180253650861"/>
  </r>
  <r>
    <x v="8"/>
    <n v="10"/>
    <n v="17"/>
    <n v="462"/>
    <n v="77"/>
    <n v="28"/>
    <n v="0.1"/>
    <n v="0.13"/>
    <n v="403.57799999999997"/>
    <n v="44.066000000000003"/>
    <n v="8128435.7599999998"/>
    <n v="7741323.8990000002"/>
    <n v="7741.323899"/>
    <n v="7.7413238990000002"/>
    <n v="1.3413470997775456"/>
    <n v="10.383802360362251"/>
  </r>
  <r>
    <x v="8"/>
    <n v="10"/>
    <n v="18"/>
    <n v="68"/>
    <n v="15"/>
    <n v="23"/>
    <n v="0.2"/>
    <n v="0.13"/>
    <n v="18.579999999999998"/>
    <n v="23.637"/>
    <n v="249166.57699999999"/>
    <n v="141248.54999999999"/>
    <n v="141.24854999999999"/>
    <n v="0.14124855"/>
    <n v="1.3413470997775456"/>
    <n v="0.18946333289028364"/>
  </r>
  <r>
    <x v="8"/>
    <n v="10"/>
    <n v="19"/>
    <n v="0"/>
    <n v="0"/>
    <n v="21"/>
    <n v="0.2"/>
    <n v="0.13"/>
    <n v="0"/>
    <n v="21"/>
    <n v="0"/>
    <n v="0"/>
    <n v="0"/>
    <n v="0"/>
    <n v="1.3413470997775456"/>
    <n v="0"/>
  </r>
  <r>
    <x v="8"/>
    <n v="10"/>
    <n v="20"/>
    <n v="0"/>
    <n v="0"/>
    <n v="21"/>
    <n v="0.2"/>
    <n v="0.13"/>
    <n v="0"/>
    <n v="21"/>
    <n v="0"/>
    <n v="0"/>
    <n v="0"/>
    <n v="0"/>
    <n v="1.3413470997775456"/>
    <n v="0"/>
  </r>
  <r>
    <x v="8"/>
    <n v="10"/>
    <n v="21"/>
    <n v="0"/>
    <n v="0"/>
    <n v="20"/>
    <n v="0.1"/>
    <n v="0.13"/>
    <n v="0"/>
    <n v="20"/>
    <n v="0"/>
    <n v="0"/>
    <n v="0"/>
    <n v="0"/>
    <n v="1.3413470997775456"/>
    <n v="0"/>
  </r>
  <r>
    <x v="8"/>
    <n v="10"/>
    <n v="22"/>
    <n v="0"/>
    <n v="0"/>
    <n v="20"/>
    <n v="0"/>
    <n v="0.13"/>
    <n v="0"/>
    <n v="20"/>
    <n v="0"/>
    <n v="0"/>
    <n v="0"/>
    <n v="0"/>
    <n v="1.3413470997775456"/>
    <n v="0"/>
  </r>
  <r>
    <x v="8"/>
    <n v="10"/>
    <n v="23"/>
    <n v="0"/>
    <n v="0"/>
    <n v="20"/>
    <n v="0"/>
    <n v="0.13"/>
    <n v="0"/>
    <n v="20"/>
    <n v="0"/>
    <n v="0"/>
    <n v="0"/>
    <n v="0"/>
    <n v="1.3413470997775456"/>
    <n v="0"/>
  </r>
  <r>
    <x v="8"/>
    <n v="11"/>
    <n v="0"/>
    <n v="0"/>
    <n v="0"/>
    <n v="21"/>
    <n v="0"/>
    <n v="0.13"/>
    <n v="0"/>
    <n v="21"/>
    <n v="0"/>
    <n v="0"/>
    <n v="0"/>
    <n v="0"/>
    <n v="1.3413470997775456"/>
    <n v="0"/>
  </r>
  <r>
    <x v="8"/>
    <n v="11"/>
    <n v="1"/>
    <n v="0"/>
    <n v="0"/>
    <n v="21"/>
    <n v="0"/>
    <n v="0.13"/>
    <n v="0"/>
    <n v="21"/>
    <n v="0"/>
    <n v="0"/>
    <n v="0"/>
    <n v="0"/>
    <n v="1.3413470997775456"/>
    <n v="0"/>
  </r>
  <r>
    <x v="8"/>
    <n v="11"/>
    <n v="2"/>
    <n v="0"/>
    <n v="0"/>
    <n v="21"/>
    <n v="0"/>
    <n v="0.13"/>
    <n v="0"/>
    <n v="21"/>
    <n v="0"/>
    <n v="0"/>
    <n v="0"/>
    <n v="0"/>
    <n v="1.3413470997775456"/>
    <n v="0"/>
  </r>
  <r>
    <x v="8"/>
    <n v="11"/>
    <n v="3"/>
    <n v="0"/>
    <n v="0"/>
    <n v="21"/>
    <n v="0"/>
    <n v="0.13"/>
    <n v="0"/>
    <n v="21"/>
    <n v="0"/>
    <n v="0"/>
    <n v="0"/>
    <n v="0"/>
    <n v="1.3413470997775456"/>
    <n v="0"/>
  </r>
  <r>
    <x v="8"/>
    <n v="11"/>
    <n v="4"/>
    <n v="0"/>
    <n v="0"/>
    <n v="20"/>
    <n v="0"/>
    <n v="0.13"/>
    <n v="0"/>
    <n v="20"/>
    <n v="0"/>
    <n v="0"/>
    <n v="0"/>
    <n v="0"/>
    <n v="1.3413470997775456"/>
    <n v="0"/>
  </r>
  <r>
    <x v="8"/>
    <n v="11"/>
    <n v="5"/>
    <n v="0"/>
    <n v="0"/>
    <n v="20"/>
    <n v="0"/>
    <n v="0.13"/>
    <n v="0"/>
    <n v="20"/>
    <n v="0"/>
    <n v="0"/>
    <n v="0"/>
    <n v="0"/>
    <n v="1.3413470997775456"/>
    <n v="0"/>
  </r>
  <r>
    <x v="8"/>
    <n v="11"/>
    <n v="6"/>
    <n v="39"/>
    <n v="18"/>
    <n v="20"/>
    <n v="0"/>
    <n v="0.13"/>
    <n v="30.890999999999998"/>
    <n v="21.128"/>
    <n v="428384.98300000001"/>
    <n v="314116.53600000002"/>
    <n v="314.116536"/>
    <n v="0.314116536"/>
    <n v="1.3413470997775456"/>
    <n v="0.42133930455576901"/>
  </r>
  <r>
    <x v="8"/>
    <n v="11"/>
    <n v="7"/>
    <n v="71"/>
    <n v="100"/>
    <n v="21"/>
    <n v="0"/>
    <n v="0.13"/>
    <n v="149.79499999999999"/>
    <n v="27.15"/>
    <n v="3115395.4610000001"/>
    <n v="2905915.5490000001"/>
    <n v="2905.9155489999998"/>
    <n v="2.9059155489999999"/>
    <n v="1.3413470997775456"/>
    <n v="3.8978413938496241"/>
  </r>
  <r>
    <x v="8"/>
    <n v="11"/>
    <n v="8"/>
    <n v="0"/>
    <n v="121"/>
    <n v="23"/>
    <n v="0"/>
    <n v="0.13"/>
    <n v="94.912999999999997"/>
    <n v="26.882999999999999"/>
    <n v="1912681.5589999999"/>
    <n v="1745818.5830000001"/>
    <n v="1745.818583"/>
    <n v="1.7458185829999999"/>
    <n v="1.3413470997775456"/>
    <n v="2.3417486930447944"/>
  </r>
  <r>
    <x v="8"/>
    <n v="11"/>
    <n v="9"/>
    <n v="0"/>
    <n v="132"/>
    <n v="24"/>
    <n v="0"/>
    <n v="0.13"/>
    <n v="100.372"/>
    <n v="28.091999999999999"/>
    <n v="1991650.662"/>
    <n v="1821989.497"/>
    <n v="1821.989497"/>
    <n v="1.8219894969999999"/>
    <n v="1.3413470997775456"/>
    <n v="2.443920327626099"/>
  </r>
  <r>
    <x v="8"/>
    <n v="11"/>
    <n v="10"/>
    <n v="2"/>
    <n v="153"/>
    <n v="25"/>
    <n v="0"/>
    <n v="0.13"/>
    <n v="131.73599999999999"/>
    <n v="30.358000000000001"/>
    <n v="2593852.4109999998"/>
    <n v="2402852.844"/>
    <n v="2402.852844"/>
    <n v="2.4028528439999999"/>
    <n v="1.3413470997775456"/>
    <n v="3.2230596934916269"/>
  </r>
  <r>
    <x v="8"/>
    <n v="11"/>
    <n v="11"/>
    <n v="259"/>
    <n v="395"/>
    <n v="26"/>
    <n v="0"/>
    <n v="0.13"/>
    <n v="617.59500000000003"/>
    <n v="51.122"/>
    <n v="11660925.33"/>
    <n v="11148643.32"/>
    <n v="11148.643319999999"/>
    <n v="11.14864332"/>
    <n v="1.3413470997775456"/>
    <n v="14.954200383736307"/>
  </r>
  <r>
    <x v="8"/>
    <n v="11"/>
    <n v="12"/>
    <n v="173"/>
    <n v="420"/>
    <n v="27"/>
    <n v="0"/>
    <n v="0.13"/>
    <n v="564.72900000000004"/>
    <n v="49.905000000000001"/>
    <n v="10596046.41"/>
    <n v="10121497.289999999"/>
    <n v="10121.497289999999"/>
    <n v="10.121497290000001"/>
    <n v="1.3413470997775456"/>
    <n v="13.576441035347788"/>
  </r>
  <r>
    <x v="8"/>
    <n v="11"/>
    <n v="13"/>
    <n v="963"/>
    <n v="89"/>
    <n v="28"/>
    <n v="0"/>
    <n v="0.13"/>
    <n v="913.65800000000002"/>
    <n v="65.322000000000003"/>
    <n v="16462533.17"/>
    <n v="15780111.1"/>
    <n v="15780.1111"/>
    <n v="15.780111099999999"/>
    <n v="1.3413470997775456"/>
    <n v="21.166606258152456"/>
  </r>
  <r>
    <x v="8"/>
    <n v="11"/>
    <n v="14"/>
    <n v="942"/>
    <n v="84"/>
    <n v="27"/>
    <n v="0"/>
    <n v="0.13"/>
    <n v="929.88"/>
    <n v="65.040999999999997"/>
    <n v="16862790.43"/>
    <n v="16166185.66"/>
    <n v="16166.185659999999"/>
    <n v="16.16618566"/>
    <n v="1.3413470997775456"/>
    <n v="21.684466249506347"/>
  </r>
  <r>
    <x v="8"/>
    <n v="11"/>
    <n v="15"/>
    <n v="896"/>
    <n v="78"/>
    <n v="27"/>
    <n v="0"/>
    <n v="0.13"/>
    <n v="926.98099999999999"/>
    <n v="65.013999999999996"/>
    <n v="16961498.690000001"/>
    <n v="16261396.289999999"/>
    <n v="16261.396290000001"/>
    <n v="16.26139629"/>
    <n v="1.3413470997775456"/>
    <n v="21.812176751924842"/>
  </r>
  <r>
    <x v="8"/>
    <n v="11"/>
    <n v="16"/>
    <n v="805"/>
    <n v="69"/>
    <n v="26"/>
    <n v="0"/>
    <n v="0.13"/>
    <n v="845.75"/>
    <n v="60.793999999999997"/>
    <n v="15972165.66"/>
    <n v="15307119.27"/>
    <n v="15307.119269999999"/>
    <n v="15.307119269999999"/>
    <n v="1.3413470997775456"/>
    <n v="20.532160038763479"/>
  </r>
  <r>
    <x v="8"/>
    <n v="11"/>
    <n v="17"/>
    <n v="631"/>
    <n v="52"/>
    <n v="23"/>
    <n v="0"/>
    <n v="0.13"/>
    <n v="466.26799999999997"/>
    <n v="42.19"/>
    <n v="9511361.4609999992"/>
    <n v="9075247.0439999998"/>
    <n v="9075.2470439999997"/>
    <n v="9.0752470439999993"/>
    <n v="1.3413470997775456"/>
    <n v="12.173056302234142"/>
  </r>
  <r>
    <x v="8"/>
    <n v="11"/>
    <n v="18"/>
    <n v="163"/>
    <n v="14"/>
    <n v="19"/>
    <n v="0"/>
    <n v="0.13"/>
    <n v="25.300999999999998"/>
    <n v="19.927"/>
    <n v="352518.78700000001"/>
    <n v="240938.58100000001"/>
    <n v="240.938581"/>
    <n v="0.24093858100000001"/>
    <n v="1.3413470997775456"/>
    <n v="0.32318226684886725"/>
  </r>
  <r>
    <x v="8"/>
    <n v="11"/>
    <n v="19"/>
    <n v="0"/>
    <n v="0"/>
    <n v="17"/>
    <n v="0"/>
    <n v="0.13"/>
    <n v="0"/>
    <n v="17"/>
    <n v="0"/>
    <n v="0"/>
    <n v="0"/>
    <n v="0"/>
    <n v="1.3413470997775456"/>
    <n v="0"/>
  </r>
  <r>
    <x v="8"/>
    <n v="11"/>
    <n v="20"/>
    <n v="0"/>
    <n v="0"/>
    <n v="16"/>
    <n v="0"/>
    <n v="0.13"/>
    <n v="0"/>
    <n v="16"/>
    <n v="0"/>
    <n v="0"/>
    <n v="0"/>
    <n v="0"/>
    <n v="1.3413470997775456"/>
    <n v="0"/>
  </r>
  <r>
    <x v="8"/>
    <n v="11"/>
    <n v="21"/>
    <n v="0"/>
    <n v="0"/>
    <n v="16"/>
    <n v="0"/>
    <n v="0.13"/>
    <n v="0"/>
    <n v="16"/>
    <n v="0"/>
    <n v="0"/>
    <n v="0"/>
    <n v="0"/>
    <n v="1.3413470997775456"/>
    <n v="0"/>
  </r>
  <r>
    <x v="8"/>
    <n v="11"/>
    <n v="22"/>
    <n v="0"/>
    <n v="0"/>
    <n v="15"/>
    <n v="0"/>
    <n v="0.13"/>
    <n v="0"/>
    <n v="15"/>
    <n v="0"/>
    <n v="0"/>
    <n v="0"/>
    <n v="0"/>
    <n v="1.3413470997775456"/>
    <n v="0"/>
  </r>
  <r>
    <x v="8"/>
    <n v="11"/>
    <n v="23"/>
    <n v="0"/>
    <n v="0"/>
    <n v="14"/>
    <n v="0"/>
    <n v="0.13"/>
    <n v="0"/>
    <n v="14"/>
    <n v="0"/>
    <n v="0"/>
    <n v="0"/>
    <n v="0"/>
    <n v="1.3413470997775456"/>
    <n v="0"/>
  </r>
  <r>
    <x v="8"/>
    <n v="12"/>
    <n v="0"/>
    <n v="0"/>
    <n v="0"/>
    <n v="13"/>
    <n v="0"/>
    <n v="0.13"/>
    <n v="0"/>
    <n v="13"/>
    <n v="0"/>
    <n v="0"/>
    <n v="0"/>
    <n v="0"/>
    <n v="1.3413470997775456"/>
    <n v="0"/>
  </r>
  <r>
    <x v="8"/>
    <n v="12"/>
    <n v="1"/>
    <n v="0"/>
    <n v="0"/>
    <n v="13"/>
    <n v="0"/>
    <n v="0.13"/>
    <n v="0"/>
    <n v="13"/>
    <n v="0"/>
    <n v="0"/>
    <n v="0"/>
    <n v="0"/>
    <n v="1.3413470997775456"/>
    <n v="0"/>
  </r>
  <r>
    <x v="8"/>
    <n v="12"/>
    <n v="2"/>
    <n v="0"/>
    <n v="0"/>
    <n v="12"/>
    <n v="0"/>
    <n v="0.13"/>
    <n v="0"/>
    <n v="12"/>
    <n v="0"/>
    <n v="0"/>
    <n v="0"/>
    <n v="0"/>
    <n v="1.3413470997775456"/>
    <n v="0"/>
  </r>
  <r>
    <x v="8"/>
    <n v="12"/>
    <n v="3"/>
    <n v="0"/>
    <n v="0"/>
    <n v="11"/>
    <n v="0"/>
    <n v="0.13"/>
    <n v="0"/>
    <n v="11"/>
    <n v="0"/>
    <n v="0"/>
    <n v="0"/>
    <n v="0"/>
    <n v="1.3413470997775456"/>
    <n v="0"/>
  </r>
  <r>
    <x v="8"/>
    <n v="12"/>
    <n v="4"/>
    <n v="0"/>
    <n v="0"/>
    <n v="10"/>
    <n v="0"/>
    <n v="0.13"/>
    <n v="0"/>
    <n v="10"/>
    <n v="0"/>
    <n v="0"/>
    <n v="0"/>
    <n v="0"/>
    <n v="1.3413470997775456"/>
    <n v="0"/>
  </r>
  <r>
    <x v="8"/>
    <n v="12"/>
    <n v="5"/>
    <n v="0"/>
    <n v="0"/>
    <n v="10"/>
    <n v="0"/>
    <n v="0.13"/>
    <n v="0"/>
    <n v="10"/>
    <n v="0"/>
    <n v="0"/>
    <n v="0"/>
    <n v="0"/>
    <n v="1.3413470997775456"/>
    <n v="0"/>
  </r>
  <r>
    <x v="8"/>
    <n v="12"/>
    <n v="6"/>
    <n v="253"/>
    <n v="20"/>
    <n v="12"/>
    <n v="0"/>
    <n v="0.13"/>
    <n v="92.456999999999994"/>
    <n v="15.382"/>
    <n v="1388592.7350000001"/>
    <n v="1240300.31"/>
    <n v="1240.3003100000001"/>
    <n v="1.2403003100000001"/>
    <n v="1.3413470997775456"/>
    <n v="1.6636732236716909"/>
  </r>
  <r>
    <x v="8"/>
    <n v="12"/>
    <n v="7"/>
    <n v="655"/>
    <n v="56"/>
    <n v="16"/>
    <n v="0"/>
    <n v="0.13"/>
    <n v="523.90200000000004"/>
    <n v="37.573999999999998"/>
    <n v="10933087.5"/>
    <n v="10446595.67"/>
    <n v="10446.595670000001"/>
    <n v="10.446595670000001"/>
    <n v="1.3413470997775456"/>
    <n v="14.012510804503167"/>
  </r>
  <r>
    <x v="8"/>
    <n v="12"/>
    <n v="8"/>
    <n v="814"/>
    <n v="73"/>
    <n v="20"/>
    <n v="0"/>
    <n v="0.13"/>
    <n v="859.94500000000005"/>
    <n v="55.363"/>
    <n v="16601086.800000001"/>
    <n v="15913755.23"/>
    <n v="15913.755230000001"/>
    <n v="15.91375523"/>
    <n v="1.3413470997775456"/>
    <n v="21.34586942433025"/>
  </r>
  <r>
    <x v="8"/>
    <n v="12"/>
    <n v="9"/>
    <n v="894"/>
    <n v="84"/>
    <n v="23"/>
    <n v="0"/>
    <n v="0.13"/>
    <n v="925.59"/>
    <n v="60.942999999999998"/>
    <n v="17223670.969999999"/>
    <n v="16514278.76"/>
    <n v="16514.278760000001"/>
    <n v="16.51427876"/>
    <n v="1.3413470997775456"/>
    <n v="22.151379919643922"/>
  </r>
  <r>
    <x v="8"/>
    <n v="12"/>
    <n v="10"/>
    <n v="945"/>
    <n v="86"/>
    <n v="25"/>
    <n v="0"/>
    <n v="0.13"/>
    <n v="926.274"/>
    <n v="62.886000000000003"/>
    <n v="16948785.260000002"/>
    <n v="16249133.35"/>
    <n v="16249.13335"/>
    <n v="16.249133350000001"/>
    <n v="1.3413470997775456"/>
    <n v="21.795727892921096"/>
  </r>
  <r>
    <x v="8"/>
    <n v="12"/>
    <n v="11"/>
    <n v="969"/>
    <n v="88"/>
    <n v="27"/>
    <n v="0"/>
    <n v="0.13"/>
    <n v="910.70500000000004"/>
    <n v="64.198999999999998"/>
    <n v="16488940.689999999"/>
    <n v="15805582.9"/>
    <n v="15805.582899999999"/>
    <n v="15.805582899999999"/>
    <n v="1.3413470997775456"/>
    <n v="21.200772783208567"/>
  </r>
  <r>
    <x v="8"/>
    <n v="12"/>
    <n v="12"/>
    <n v="976"/>
    <n v="88"/>
    <n v="28"/>
    <n v="0"/>
    <n v="0.13"/>
    <n v="900.63699999999994"/>
    <n v="64.766999999999996"/>
    <n v="16234797.5"/>
    <n v="15560445.01"/>
    <n v="15560.445009999999"/>
    <n v="15.56044501"/>
    <n v="1.3413470997775456"/>
    <n v="20.871957785411482"/>
  </r>
  <r>
    <x v="8"/>
    <n v="12"/>
    <n v="13"/>
    <n v="975"/>
    <n v="82"/>
    <n v="29"/>
    <n v="0"/>
    <n v="0.13"/>
    <n v="913.53499999999997"/>
    <n v="66.320999999999998"/>
    <n v="16393309.41"/>
    <n v="15713340.210000001"/>
    <n v="15713.34021"/>
    <n v="15.71334021"/>
    <n v="1.3413470997775456"/>
    <n v="21.077043318501389"/>
  </r>
  <r>
    <x v="8"/>
    <n v="12"/>
    <n v="14"/>
    <n v="952"/>
    <n v="79"/>
    <n v="29"/>
    <n v="0"/>
    <n v="0.13"/>
    <n v="931.03200000000004"/>
    <n v="67.091999999999999"/>
    <n v="16734158.6"/>
    <n v="16042111.76"/>
    <n v="16042.11176"/>
    <n v="16.042111760000001"/>
    <n v="1.3413470997775456"/>
    <n v="21.518040083583259"/>
  </r>
  <r>
    <x v="8"/>
    <n v="12"/>
    <n v="15"/>
    <n v="908"/>
    <n v="72"/>
    <n v="28"/>
    <n v="0"/>
    <n v="0.13"/>
    <n v="929.41800000000001"/>
    <n v="66.119"/>
    <n v="16929306.079999998"/>
    <n v="16230344.4"/>
    <n v="16230.3444"/>
    <n v="16.2303444"/>
    <n v="1.3413470997775456"/>
    <n v="21.770525389330729"/>
  </r>
  <r>
    <x v="8"/>
    <n v="12"/>
    <n v="16"/>
    <n v="829"/>
    <n v="62"/>
    <n v="27"/>
    <n v="0"/>
    <n v="0.13"/>
    <n v="847.80100000000004"/>
    <n v="61.886000000000003"/>
    <n v="15946090.109999999"/>
    <n v="15281967.68"/>
    <n v="15281.96768"/>
    <n v="15.281967679999999"/>
    <n v="1.3413470997775456"/>
    <n v="20.498423026462188"/>
  </r>
  <r>
    <x v="8"/>
    <n v="12"/>
    <n v="17"/>
    <n v="663"/>
    <n v="46"/>
    <n v="23"/>
    <n v="0.2"/>
    <n v="0.13"/>
    <n v="470.1"/>
    <n v="41.127000000000002"/>
    <n v="9631151.7949999999"/>
    <n v="9190792.7310000006"/>
    <n v="9190.7927309999995"/>
    <n v="9.1907927310000002"/>
    <n v="1.3413470997775456"/>
    <n v="12.328043174383398"/>
  </r>
  <r>
    <x v="8"/>
    <n v="12"/>
    <n v="18"/>
    <n v="196"/>
    <n v="12"/>
    <n v="18"/>
    <n v="0.2"/>
    <n v="0.13"/>
    <n v="24.24"/>
    <n v="18.832000000000001"/>
    <n v="339161.36499999999"/>
    <n v="228054.46599999999"/>
    <n v="228.05446599999999"/>
    <n v="0.22805446600000001"/>
    <n v="1.3413470997775456"/>
    <n v="0.30590019656041689"/>
  </r>
  <r>
    <x v="8"/>
    <n v="12"/>
    <n v="19"/>
    <n v="0"/>
    <n v="0"/>
    <n v="16"/>
    <n v="0"/>
    <n v="0.13"/>
    <n v="0"/>
    <n v="16"/>
    <n v="0"/>
    <n v="0"/>
    <n v="0"/>
    <n v="0"/>
    <n v="1.3413470997775456"/>
    <n v="0"/>
  </r>
  <r>
    <x v="8"/>
    <n v="12"/>
    <n v="20"/>
    <n v="0"/>
    <n v="0"/>
    <n v="15"/>
    <n v="0.1"/>
    <n v="0.13"/>
    <n v="0"/>
    <n v="15"/>
    <n v="0"/>
    <n v="0"/>
    <n v="0"/>
    <n v="0"/>
    <n v="1.3413470997775456"/>
    <n v="0"/>
  </r>
  <r>
    <x v="8"/>
    <n v="12"/>
    <n v="21"/>
    <n v="0"/>
    <n v="0"/>
    <n v="14"/>
    <n v="0.3"/>
    <n v="0.13"/>
    <n v="0"/>
    <n v="14"/>
    <n v="0"/>
    <n v="0"/>
    <n v="0"/>
    <n v="0"/>
    <n v="1.3413470997775456"/>
    <n v="0"/>
  </r>
  <r>
    <x v="8"/>
    <n v="12"/>
    <n v="22"/>
    <n v="0"/>
    <n v="0"/>
    <n v="14"/>
    <n v="0.3"/>
    <n v="0.13"/>
    <n v="0"/>
    <n v="14"/>
    <n v="0"/>
    <n v="0"/>
    <n v="0"/>
    <n v="0"/>
    <n v="1.3413470997775456"/>
    <n v="0"/>
  </r>
  <r>
    <x v="8"/>
    <n v="12"/>
    <n v="23"/>
    <n v="0"/>
    <n v="0"/>
    <n v="13"/>
    <n v="0.1"/>
    <n v="0.13"/>
    <n v="0"/>
    <n v="13"/>
    <n v="0"/>
    <n v="0"/>
    <n v="0"/>
    <n v="0"/>
    <n v="1.3413470997775456"/>
    <n v="0"/>
  </r>
  <r>
    <x v="8"/>
    <n v="13"/>
    <n v="0"/>
    <n v="0"/>
    <n v="0"/>
    <n v="13"/>
    <n v="0"/>
    <n v="0.13"/>
    <n v="0"/>
    <n v="13"/>
    <n v="0"/>
    <n v="0"/>
    <n v="0"/>
    <n v="0"/>
    <n v="1.3413470997775456"/>
    <n v="0"/>
  </r>
  <r>
    <x v="8"/>
    <n v="13"/>
    <n v="1"/>
    <n v="0"/>
    <n v="0"/>
    <n v="14"/>
    <n v="0"/>
    <n v="0.13"/>
    <n v="0"/>
    <n v="14"/>
    <n v="0"/>
    <n v="0"/>
    <n v="0"/>
    <n v="0"/>
    <n v="1.3413470997775456"/>
    <n v="0"/>
  </r>
  <r>
    <x v="8"/>
    <n v="13"/>
    <n v="2"/>
    <n v="0"/>
    <n v="0"/>
    <n v="14"/>
    <n v="0"/>
    <n v="0.13"/>
    <n v="0"/>
    <n v="14"/>
    <n v="0"/>
    <n v="0"/>
    <n v="0"/>
    <n v="0"/>
    <n v="1.3413470997775456"/>
    <n v="0"/>
  </r>
  <r>
    <x v="8"/>
    <n v="13"/>
    <n v="3"/>
    <n v="0"/>
    <n v="0"/>
    <n v="14"/>
    <n v="0"/>
    <n v="0.13"/>
    <n v="0"/>
    <n v="14"/>
    <n v="0"/>
    <n v="0"/>
    <n v="0"/>
    <n v="0"/>
    <n v="1.3413470997775456"/>
    <n v="0"/>
  </r>
  <r>
    <x v="8"/>
    <n v="13"/>
    <n v="4"/>
    <n v="0"/>
    <n v="0"/>
    <n v="14"/>
    <n v="0"/>
    <n v="0.13"/>
    <n v="0"/>
    <n v="14"/>
    <n v="0"/>
    <n v="0"/>
    <n v="0"/>
    <n v="0"/>
    <n v="1.3413470997775456"/>
    <n v="0"/>
  </r>
  <r>
    <x v="8"/>
    <n v="13"/>
    <n v="5"/>
    <n v="0"/>
    <n v="0"/>
    <n v="14"/>
    <n v="0"/>
    <n v="0.13"/>
    <n v="0"/>
    <n v="14"/>
    <n v="0"/>
    <n v="0"/>
    <n v="0"/>
    <n v="0"/>
    <n v="1.3413470997775456"/>
    <n v="0"/>
  </r>
  <r>
    <x v="8"/>
    <n v="13"/>
    <n v="6"/>
    <n v="0"/>
    <n v="19"/>
    <n v="15"/>
    <n v="0"/>
    <n v="0.13"/>
    <n v="16.126999999999999"/>
    <n v="15.587999999999999"/>
    <n v="221514.087"/>
    <n v="114575.898"/>
    <n v="114.575898"/>
    <n v="0.114575898"/>
    <n v="1.3413470997775456"/>
    <n v="0.15368604848670789"/>
  </r>
  <r>
    <x v="8"/>
    <n v="13"/>
    <n v="7"/>
    <n v="121"/>
    <n v="102"/>
    <n v="18"/>
    <n v="0"/>
    <n v="0.13"/>
    <n v="200.35300000000001"/>
    <n v="26.23"/>
    <n v="4232556.8279999997"/>
    <n v="3983491.4470000002"/>
    <n v="3983.4914469999999"/>
    <n v="3.983491447"/>
    <n v="1.3413470997775456"/>
    <n v="5.343244699422109"/>
  </r>
  <r>
    <x v="8"/>
    <n v="13"/>
    <n v="8"/>
    <n v="684"/>
    <n v="101"/>
    <n v="23"/>
    <n v="0"/>
    <n v="0.13"/>
    <n v="776.28399999999999"/>
    <n v="54.912999999999997"/>
    <n v="15007578.6"/>
    <n v="14376711.359999999"/>
    <n v="14376.711359999999"/>
    <n v="14.37671136"/>
    <n v="1.3413470997775456"/>
    <n v="19.284160087074895"/>
  </r>
  <r>
    <x v="8"/>
    <n v="13"/>
    <n v="9"/>
    <n v="527"/>
    <n v="196"/>
    <n v="26"/>
    <n v="0"/>
    <n v="0.13"/>
    <n v="707.72"/>
    <n v="54.978000000000002"/>
    <n v="13476358.59"/>
    <n v="12899748.560000001"/>
    <n v="12899.74856"/>
    <n v="12.899748560000001"/>
    <n v="1.3413470997775456"/>
    <n v="17.303040318815572"/>
  </r>
  <r>
    <x v="8"/>
    <n v="13"/>
    <n v="10"/>
    <n v="761"/>
    <n v="161"/>
    <n v="29"/>
    <n v="0"/>
    <n v="0.13"/>
    <n v="850.32100000000003"/>
    <n v="63.756999999999998"/>
    <n v="15474566.960000001"/>
    <n v="14827152.460000001"/>
    <n v="14827.152459999999"/>
    <n v="14.827152460000001"/>
    <n v="1.3413470997775456"/>
    <n v="19.888357950180502"/>
  </r>
  <r>
    <x v="8"/>
    <n v="13"/>
    <n v="11"/>
    <n v="430"/>
    <n v="331"/>
    <n v="30"/>
    <n v="0"/>
    <n v="0.13"/>
    <n v="700.31500000000005"/>
    <n v="58.524000000000001"/>
    <n v="12879353.68"/>
    <n v="12323897.91"/>
    <n v="12323.89791"/>
    <n v="12.323897909999999"/>
    <n v="1.3413470997775456"/>
    <n v="16.530624719533055"/>
  </r>
  <r>
    <x v="8"/>
    <n v="13"/>
    <n v="12"/>
    <n v="353"/>
    <n v="382"/>
    <n v="31"/>
    <n v="0"/>
    <n v="0.13"/>
    <n v="674.89800000000002"/>
    <n v="58.427"/>
    <n v="12312854.16"/>
    <n v="11777471.720000001"/>
    <n v="11777.47172"/>
    <n v="11.777471719999999"/>
    <n v="1.3413470997775456"/>
    <n v="15.797677534334062"/>
  </r>
  <r>
    <x v="8"/>
    <n v="13"/>
    <n v="13"/>
    <n v="254"/>
    <n v="386"/>
    <n v="31"/>
    <n v="0"/>
    <n v="0.13"/>
    <n v="603.34699999999998"/>
    <n v="55.552"/>
    <n v="11189644.85"/>
    <n v="10694062.18"/>
    <n v="10694.062180000001"/>
    <n v="10.69406218"/>
    <n v="1.3413470997775456"/>
    <n v="14.344449289983736"/>
  </r>
  <r>
    <x v="8"/>
    <n v="13"/>
    <n v="14"/>
    <n v="319"/>
    <n v="321"/>
    <n v="30"/>
    <n v="0"/>
    <n v="0.13"/>
    <n v="604.75300000000004"/>
    <n v="54.677999999999997"/>
    <n v="11373760.6"/>
    <n v="10871653.970000001"/>
    <n v="10871.653969999999"/>
    <n v="10.871653970000001"/>
    <n v="1.3413470997775456"/>
    <n v="14.582661522444541"/>
  </r>
  <r>
    <x v="8"/>
    <n v="13"/>
    <n v="15"/>
    <n v="324"/>
    <n v="245"/>
    <n v="30"/>
    <n v="0"/>
    <n v="0.13"/>
    <n v="556.67200000000003"/>
    <n v="52.783999999999999"/>
    <n v="10661865.27"/>
    <n v="10184983.93"/>
    <n v="10184.98393"/>
    <n v="10.18498393"/>
    <n v="1.3413470997775456"/>
    <n v="13.661598655786408"/>
  </r>
  <r>
    <x v="8"/>
    <n v="13"/>
    <n v="16"/>
    <n v="507"/>
    <n v="138"/>
    <n v="29"/>
    <n v="0"/>
    <n v="0.13"/>
    <n v="644.83500000000004"/>
    <n v="55.509"/>
    <n v="12428919.029999999"/>
    <n v="11889423.939999999"/>
    <n v="11889.423940000001"/>
    <n v="11.88942394"/>
    <n v="1.3413470997775456"/>
    <n v="15.94784431994472"/>
  </r>
  <r>
    <x v="8"/>
    <n v="13"/>
    <n v="17"/>
    <n v="330"/>
    <n v="72"/>
    <n v="27"/>
    <n v="0.3"/>
    <n v="0.13"/>
    <n v="306.08999999999997"/>
    <n v="38.423000000000002"/>
    <n v="6245340.7359999996"/>
    <n v="5924954.4189999998"/>
    <n v="5924.9544189999997"/>
    <n v="5.9249544189999996"/>
    <n v="1.3413470997775456"/>
    <n v="7.9474204262398027"/>
  </r>
  <r>
    <x v="8"/>
    <n v="13"/>
    <n v="18"/>
    <n v="0"/>
    <n v="7"/>
    <n v="24"/>
    <n v="0.5"/>
    <n v="0.13"/>
    <n v="5.5039999999999996"/>
    <n v="24.172000000000001"/>
    <n v="68372.672999999995"/>
    <n v="0"/>
    <n v="0"/>
    <n v="0"/>
    <n v="1.3413470997775456"/>
    <n v="0"/>
  </r>
  <r>
    <x v="8"/>
    <n v="13"/>
    <n v="19"/>
    <n v="0"/>
    <n v="0"/>
    <n v="23"/>
    <n v="0.1"/>
    <n v="0.13"/>
    <n v="0"/>
    <n v="23"/>
    <n v="0"/>
    <n v="0"/>
    <n v="0"/>
    <n v="0"/>
    <n v="1.3413470997775456"/>
    <n v="0"/>
  </r>
  <r>
    <x v="8"/>
    <n v="13"/>
    <n v="20"/>
    <n v="0"/>
    <n v="0"/>
    <n v="23"/>
    <n v="0"/>
    <n v="0.13"/>
    <n v="0"/>
    <n v="23"/>
    <n v="0"/>
    <n v="0"/>
    <n v="0"/>
    <n v="0"/>
    <n v="1.3413470997775456"/>
    <n v="0"/>
  </r>
  <r>
    <x v="8"/>
    <n v="13"/>
    <n v="21"/>
    <n v="0"/>
    <n v="0"/>
    <n v="22"/>
    <n v="0"/>
    <n v="0.13"/>
    <n v="0"/>
    <n v="22"/>
    <n v="0"/>
    <n v="0"/>
    <n v="0"/>
    <n v="0"/>
    <n v="1.3413470997775456"/>
    <n v="0"/>
  </r>
  <r>
    <x v="8"/>
    <n v="13"/>
    <n v="22"/>
    <n v="0"/>
    <n v="0"/>
    <n v="22"/>
    <n v="0"/>
    <n v="0.13"/>
    <n v="0"/>
    <n v="22"/>
    <n v="0"/>
    <n v="0"/>
    <n v="0"/>
    <n v="0"/>
    <n v="1.3413470997775456"/>
    <n v="0"/>
  </r>
  <r>
    <x v="8"/>
    <n v="13"/>
    <n v="23"/>
    <n v="0"/>
    <n v="0"/>
    <n v="21"/>
    <n v="0"/>
    <n v="0.13"/>
    <n v="0"/>
    <n v="21"/>
    <n v="0"/>
    <n v="0"/>
    <n v="0"/>
    <n v="0"/>
    <n v="1.3413470997775456"/>
    <n v="0"/>
  </r>
  <r>
    <x v="8"/>
    <n v="14"/>
    <n v="0"/>
    <n v="0"/>
    <n v="0"/>
    <n v="21"/>
    <n v="0"/>
    <n v="0.13"/>
    <n v="0"/>
    <n v="21"/>
    <n v="0"/>
    <n v="0"/>
    <n v="0"/>
    <n v="0"/>
    <n v="1.3413470997775456"/>
    <n v="0"/>
  </r>
  <r>
    <x v="8"/>
    <n v="14"/>
    <n v="1"/>
    <n v="0"/>
    <n v="0"/>
    <n v="20"/>
    <n v="0"/>
    <n v="0.13"/>
    <n v="0"/>
    <n v="20"/>
    <n v="0"/>
    <n v="0"/>
    <n v="0"/>
    <n v="0"/>
    <n v="1.3413470997775456"/>
    <n v="0"/>
  </r>
  <r>
    <x v="8"/>
    <n v="14"/>
    <n v="2"/>
    <n v="0"/>
    <n v="0"/>
    <n v="20"/>
    <n v="0"/>
    <n v="0.13"/>
    <n v="0"/>
    <n v="20"/>
    <n v="0"/>
    <n v="0"/>
    <n v="0"/>
    <n v="0"/>
    <n v="1.3413470997775456"/>
    <n v="0"/>
  </r>
  <r>
    <x v="8"/>
    <n v="14"/>
    <n v="3"/>
    <n v="0"/>
    <n v="0"/>
    <n v="19"/>
    <n v="0"/>
    <n v="0.13"/>
    <n v="0"/>
    <n v="19"/>
    <n v="0"/>
    <n v="0"/>
    <n v="0"/>
    <n v="0"/>
    <n v="1.3413470997775456"/>
    <n v="0"/>
  </r>
  <r>
    <x v="8"/>
    <n v="14"/>
    <n v="4"/>
    <n v="0"/>
    <n v="0"/>
    <n v="19"/>
    <n v="0"/>
    <n v="0.13"/>
    <n v="0"/>
    <n v="19"/>
    <n v="0"/>
    <n v="0"/>
    <n v="0"/>
    <n v="0"/>
    <n v="1.3413470997775456"/>
    <n v="0"/>
  </r>
  <r>
    <x v="8"/>
    <n v="14"/>
    <n v="5"/>
    <n v="0"/>
    <n v="0"/>
    <n v="19"/>
    <n v="0"/>
    <n v="0.13"/>
    <n v="0"/>
    <n v="19"/>
    <n v="0"/>
    <n v="0"/>
    <n v="0"/>
    <n v="0"/>
    <n v="1.3413470997775456"/>
    <n v="0"/>
  </r>
  <r>
    <x v="8"/>
    <n v="14"/>
    <n v="6"/>
    <n v="0"/>
    <n v="20"/>
    <n v="19"/>
    <n v="0"/>
    <n v="0.13"/>
    <n v="18.471"/>
    <n v="19.672999999999998"/>
    <n v="250370.48699999999"/>
    <n v="142409.802"/>
    <n v="142.40980200000001"/>
    <n v="0.142409802"/>
    <n v="1.3413470997775456"/>
    <n v="0.19102097489259451"/>
  </r>
  <r>
    <x v="8"/>
    <n v="14"/>
    <n v="7"/>
    <n v="160"/>
    <n v="96"/>
    <n v="21"/>
    <n v="0"/>
    <n v="0.13"/>
    <n v="216.03399999999999"/>
    <n v="29.878"/>
    <n v="4515377.1629999997"/>
    <n v="4256290.3329999996"/>
    <n v="4256.2903329999999"/>
    <n v="4.2562903329999999"/>
    <n v="1.3413470997775456"/>
    <n v="5.7091626939807538"/>
  </r>
  <r>
    <x v="8"/>
    <n v="14"/>
    <n v="8"/>
    <n v="152"/>
    <n v="189"/>
    <n v="23"/>
    <n v="0"/>
    <n v="0.13"/>
    <n v="339.03399999999999"/>
    <n v="36.905999999999999"/>
    <n v="6927323.2249999996"/>
    <n v="6582771.557"/>
    <n v="6582.771557"/>
    <n v="6.5827715570000001"/>
    <n v="1.3413470997775456"/>
    <n v="8.829781536480068"/>
  </r>
  <r>
    <x v="8"/>
    <n v="14"/>
    <n v="9"/>
    <n v="204"/>
    <n v="276"/>
    <n v="26"/>
    <n v="0"/>
    <n v="0.13"/>
    <n v="454.95299999999997"/>
    <n v="44.598999999999997"/>
    <n v="8953180.4260000009"/>
    <n v="8536844.5830000006"/>
    <n v="8536.8445830000001"/>
    <n v="8.5368445830000006"/>
    <n v="1.3413470997775456"/>
    <n v="11.450871722658702"/>
  </r>
  <r>
    <x v="8"/>
    <n v="14"/>
    <n v="10"/>
    <n v="298"/>
    <n v="333"/>
    <n v="27"/>
    <n v="0"/>
    <n v="0.13"/>
    <n v="595.35199999999998"/>
    <n v="51.283000000000001"/>
    <n v="11341289.09"/>
    <n v="10840333.060000001"/>
    <n v="10840.333060000001"/>
    <n v="10.840333060000001"/>
    <n v="1.3413470997775456"/>
    <n v="14.540649310653647"/>
  </r>
  <r>
    <x v="8"/>
    <n v="14"/>
    <n v="11"/>
    <n v="14"/>
    <n v="257"/>
    <n v="27"/>
    <n v="0"/>
    <n v="0.13"/>
    <n v="257.41800000000001"/>
    <n v="37.447000000000003"/>
    <n v="5003701.8289999999"/>
    <n v="4727311.7149999999"/>
    <n v="4727.3117149999998"/>
    <n v="4.7273117149999999"/>
    <n v="1.3413470997775456"/>
    <n v="6.3409658586596649"/>
  </r>
  <r>
    <x v="8"/>
    <n v="14"/>
    <n v="12"/>
    <n v="221"/>
    <n v="409"/>
    <n v="27"/>
    <n v="0"/>
    <n v="0.13"/>
    <n v="591.41"/>
    <n v="51.005000000000003"/>
    <n v="11081427.039999999"/>
    <n v="10589678.949999999"/>
    <n v="10589.67895"/>
    <n v="10.58967895"/>
    <n v="1.3413470997775456"/>
    <n v="14.204435147157824"/>
  </r>
  <r>
    <x v="8"/>
    <n v="14"/>
    <n v="13"/>
    <n v="323"/>
    <n v="367"/>
    <n v="28"/>
    <n v="0"/>
    <n v="0.13"/>
    <n v="641.48099999999999"/>
    <n v="54.119"/>
    <n v="12004288.960000001"/>
    <n v="11479840.210000001"/>
    <n v="11479.84021"/>
    <n v="11.479840210000001"/>
    <n v="1.3413470997775456"/>
    <n v="15.398450371593151"/>
  </r>
  <r>
    <x v="8"/>
    <n v="14"/>
    <n v="14"/>
    <n v="38"/>
    <n v="293"/>
    <n v="28"/>
    <n v="0"/>
    <n v="0.13"/>
    <n v="300.47399999999999"/>
    <n v="40.234999999999999"/>
    <n v="5871817.7149999999"/>
    <n v="5564666.8039999995"/>
    <n v="5564.6668040000004"/>
    <n v="5.5646668039999998"/>
    <n v="1.3413470997775456"/>
    <n v="7.4641496787737838"/>
  </r>
  <r>
    <x v="8"/>
    <n v="14"/>
    <n v="15"/>
    <n v="55"/>
    <n v="245"/>
    <n v="28"/>
    <n v="0"/>
    <n v="0.13"/>
    <n v="272.05"/>
    <n v="39.112000000000002"/>
    <n v="5386966.4919999996"/>
    <n v="5096995.7869999995"/>
    <n v="5096.9957869999998"/>
    <n v="5.096995787"/>
    <n v="1.3413470997775456"/>
    <n v="6.8368405164708186"/>
  </r>
  <r>
    <x v="8"/>
    <n v="14"/>
    <n v="16"/>
    <n v="100"/>
    <n v="173"/>
    <n v="27"/>
    <n v="0"/>
    <n v="0.13"/>
    <n v="259.33300000000003"/>
    <n v="37.639000000000003"/>
    <n v="5245376.6220000004"/>
    <n v="4960423.0089999996"/>
    <n v="4960.4230090000001"/>
    <n v="4.9604230090000003"/>
    <n v="1.3413470997775456"/>
    <n v="6.6536490167919569"/>
  </r>
  <r>
    <x v="8"/>
    <n v="14"/>
    <n v="17"/>
    <n v="62"/>
    <n v="82"/>
    <n v="25"/>
    <n v="0.1"/>
    <n v="0.13"/>
    <n v="120.758"/>
    <n v="29.792999999999999"/>
    <n v="2451291.3229999999"/>
    <n v="2265343.2609999999"/>
    <n v="2265.343261"/>
    <n v="2.2653432609999999"/>
    <n v="1.3413470997775456"/>
    <n v="3.0386116131429577"/>
  </r>
  <r>
    <x v="8"/>
    <n v="14"/>
    <n v="18"/>
    <n v="0"/>
    <n v="6"/>
    <n v="23"/>
    <n v="0.1"/>
    <n v="0.13"/>
    <n v="4.718"/>
    <n v="23.166"/>
    <n v="58434.048000000003"/>
    <n v="0"/>
    <n v="0"/>
    <n v="0"/>
    <n v="1.3413470997775456"/>
    <n v="0"/>
  </r>
  <r>
    <x v="8"/>
    <n v="14"/>
    <n v="19"/>
    <n v="0"/>
    <n v="0"/>
    <n v="22"/>
    <n v="0"/>
    <n v="0.13"/>
    <n v="0"/>
    <n v="22"/>
    <n v="0"/>
    <n v="0"/>
    <n v="0"/>
    <n v="0"/>
    <n v="1.3413470997775456"/>
    <n v="0"/>
  </r>
  <r>
    <x v="8"/>
    <n v="14"/>
    <n v="20"/>
    <n v="0"/>
    <n v="0"/>
    <n v="22"/>
    <n v="0"/>
    <n v="0.13"/>
    <n v="0"/>
    <n v="22"/>
    <n v="0"/>
    <n v="0"/>
    <n v="0"/>
    <n v="0"/>
    <n v="1.3413470997775456"/>
    <n v="0"/>
  </r>
  <r>
    <x v="8"/>
    <n v="14"/>
    <n v="21"/>
    <n v="0"/>
    <n v="0"/>
    <n v="21"/>
    <n v="0"/>
    <n v="0.13"/>
    <n v="0"/>
    <n v="21"/>
    <n v="0"/>
    <n v="0"/>
    <n v="0"/>
    <n v="0"/>
    <n v="1.3413470997775456"/>
    <n v="0"/>
  </r>
  <r>
    <x v="8"/>
    <n v="14"/>
    <n v="22"/>
    <n v="0"/>
    <n v="0"/>
    <n v="20"/>
    <n v="0"/>
    <n v="0.13"/>
    <n v="0"/>
    <n v="20"/>
    <n v="0"/>
    <n v="0"/>
    <n v="0"/>
    <n v="0"/>
    <n v="1.3413470997775456"/>
    <n v="0"/>
  </r>
  <r>
    <x v="8"/>
    <n v="14"/>
    <n v="23"/>
    <n v="0"/>
    <n v="0"/>
    <n v="20"/>
    <n v="0"/>
    <n v="0.13"/>
    <n v="0"/>
    <n v="20"/>
    <n v="0"/>
    <n v="0"/>
    <n v="0"/>
    <n v="0"/>
    <n v="1.3413470997775456"/>
    <n v="0"/>
  </r>
  <r>
    <x v="8"/>
    <n v="15"/>
    <n v="0"/>
    <n v="0"/>
    <n v="0"/>
    <n v="19"/>
    <n v="0"/>
    <n v="0.13"/>
    <n v="0"/>
    <n v="19"/>
    <n v="0"/>
    <n v="0"/>
    <n v="0"/>
    <n v="0"/>
    <n v="1.3413470997775456"/>
    <n v="0"/>
  </r>
  <r>
    <x v="8"/>
    <n v="15"/>
    <n v="1"/>
    <n v="0"/>
    <n v="0"/>
    <n v="19"/>
    <n v="0"/>
    <n v="0.13"/>
    <n v="0"/>
    <n v="19"/>
    <n v="0"/>
    <n v="0"/>
    <n v="0"/>
    <n v="0"/>
    <n v="1.3413470997775456"/>
    <n v="0"/>
  </r>
  <r>
    <x v="8"/>
    <n v="15"/>
    <n v="2"/>
    <n v="0"/>
    <n v="0"/>
    <n v="19"/>
    <n v="0"/>
    <n v="0.13"/>
    <n v="0"/>
    <n v="19"/>
    <n v="0"/>
    <n v="0"/>
    <n v="0"/>
    <n v="0"/>
    <n v="1.3413470997775456"/>
    <n v="0"/>
  </r>
  <r>
    <x v="8"/>
    <n v="15"/>
    <n v="3"/>
    <n v="0"/>
    <n v="0"/>
    <n v="19"/>
    <n v="0"/>
    <n v="0.13"/>
    <n v="0"/>
    <n v="19"/>
    <n v="0"/>
    <n v="0"/>
    <n v="0"/>
    <n v="0"/>
    <n v="1.3413470997775456"/>
    <n v="0"/>
  </r>
  <r>
    <x v="8"/>
    <n v="15"/>
    <n v="4"/>
    <n v="0"/>
    <n v="0"/>
    <n v="18"/>
    <n v="0"/>
    <n v="0.13"/>
    <n v="0"/>
    <n v="18"/>
    <n v="0"/>
    <n v="0"/>
    <n v="0"/>
    <n v="0"/>
    <n v="1.3413470997775456"/>
    <n v="0"/>
  </r>
  <r>
    <x v="8"/>
    <n v="15"/>
    <n v="5"/>
    <n v="0"/>
    <n v="0"/>
    <n v="18"/>
    <n v="0"/>
    <n v="0.13"/>
    <n v="0"/>
    <n v="18"/>
    <n v="0"/>
    <n v="0"/>
    <n v="0"/>
    <n v="0"/>
    <n v="1.3413470997775456"/>
    <n v="0"/>
  </r>
  <r>
    <x v="8"/>
    <n v="15"/>
    <n v="6"/>
    <n v="0"/>
    <n v="1"/>
    <n v="18"/>
    <n v="0"/>
    <n v="0.13"/>
    <n v="0.72799999999999998"/>
    <n v="18.027000000000001"/>
    <n v="0"/>
    <n v="0"/>
    <n v="0"/>
    <n v="0"/>
    <n v="1.3413470997775456"/>
    <n v="0"/>
  </r>
  <r>
    <x v="8"/>
    <n v="15"/>
    <n v="7"/>
    <n v="0"/>
    <n v="53"/>
    <n v="19"/>
    <n v="0"/>
    <n v="0.13"/>
    <n v="39.103999999999999"/>
    <n v="20.602"/>
    <n v="783942.152"/>
    <n v="657074.90099999995"/>
    <n v="657.07490099999995"/>
    <n v="0.65707490099999999"/>
    <n v="1.3413470997775456"/>
    <n v="0.88136551279296793"/>
  </r>
  <r>
    <x v="8"/>
    <n v="15"/>
    <n v="8"/>
    <n v="5"/>
    <n v="147"/>
    <n v="21"/>
    <n v="0"/>
    <n v="0.13"/>
    <n v="124.88"/>
    <n v="26.111000000000001"/>
    <n v="2557818.6889999998"/>
    <n v="2368095.9389999998"/>
    <n v="2368.0959389999998"/>
    <n v="2.3680959389999998"/>
    <n v="1.3413470997775456"/>
    <n v="3.1764386197726333"/>
  </r>
  <r>
    <x v="8"/>
    <n v="15"/>
    <n v="9"/>
    <n v="0"/>
    <n v="153"/>
    <n v="23"/>
    <n v="0"/>
    <n v="0.13"/>
    <n v="118.04300000000001"/>
    <n v="27.814"/>
    <n v="2363107.6329999999"/>
    <n v="2180284.27"/>
    <n v="2180.2842700000001"/>
    <n v="2.18028427"/>
    <n v="1.3413470997775456"/>
    <n v="2.9245179822551033"/>
  </r>
  <r>
    <x v="8"/>
    <n v="15"/>
    <n v="10"/>
    <n v="56"/>
    <n v="319"/>
    <n v="26"/>
    <n v="0"/>
    <n v="0.13"/>
    <n v="343.90600000000001"/>
    <n v="40.002000000000002"/>
    <n v="6750056.0199999996"/>
    <n v="6411785.6339999996"/>
    <n v="6411.7856339999998"/>
    <n v="6.4117856340000001"/>
    <n v="1.3413470997775456"/>
    <n v="8.6004300645612322"/>
  </r>
  <r>
    <x v="8"/>
    <n v="15"/>
    <n v="11"/>
    <n v="91"/>
    <n v="383"/>
    <n v="27"/>
    <n v="0"/>
    <n v="0.13"/>
    <n v="450.90499999999997"/>
    <n v="45.319000000000003"/>
    <n v="8643572.7970000003"/>
    <n v="8238207.5829999996"/>
    <n v="8238.2075829999994"/>
    <n v="8.2382075829999994"/>
    <n v="1.3413470997775456"/>
    <n v="11.050295848822433"/>
  </r>
  <r>
    <x v="8"/>
    <n v="15"/>
    <n v="12"/>
    <n v="2"/>
    <n v="148"/>
    <n v="28"/>
    <n v="0"/>
    <n v="0.13"/>
    <n v="149.33699999999999"/>
    <n v="34.043999999999997"/>
    <n v="2856513.2629999998"/>
    <n v="2656206.577"/>
    <n v="2656.2065769999999"/>
    <n v="2.6562065769999998"/>
    <n v="1.3413470997775456"/>
    <n v="3.5628949884689916"/>
  </r>
  <r>
    <x v="8"/>
    <n v="15"/>
    <n v="13"/>
    <n v="12"/>
    <n v="237"/>
    <n v="28"/>
    <n v="0"/>
    <n v="0.13"/>
    <n v="233.12299999999999"/>
    <n v="37.466000000000001"/>
    <n v="4524094.9620000003"/>
    <n v="4264699.2259999998"/>
    <n v="4264.6992259999997"/>
    <n v="4.2646992260000003"/>
    <n v="1.3413470997775456"/>
    <n v="5.7204419382186442"/>
  </r>
  <r>
    <x v="8"/>
    <n v="15"/>
    <n v="14"/>
    <n v="6"/>
    <n v="188"/>
    <n v="27"/>
    <n v="0"/>
    <n v="0.13"/>
    <n v="162.48599999999999"/>
    <n v="33.613999999999997"/>
    <n v="3190885.8620000002"/>
    <n v="2978731.0249999999"/>
    <n v="2978.731025"/>
    <n v="2.9787310250000001"/>
    <n v="1.3413470997775456"/>
    <n v="3.995512221401146"/>
  </r>
  <r>
    <x v="8"/>
    <n v="15"/>
    <n v="15"/>
    <n v="16"/>
    <n v="205"/>
    <n v="26"/>
    <n v="0"/>
    <n v="0.13"/>
    <n v="179.94"/>
    <n v="33.345999999999997"/>
    <n v="3591242.3390000002"/>
    <n v="3364901.281"/>
    <n v="3364.9012809999999"/>
    <n v="3.3649012809999999"/>
    <n v="1.3413470997775456"/>
    <n v="4.5135005743070975"/>
  </r>
  <r>
    <x v="8"/>
    <n v="15"/>
    <n v="16"/>
    <n v="0"/>
    <n v="56"/>
    <n v="25"/>
    <n v="0"/>
    <n v="0.13"/>
    <n v="41.314"/>
    <n v="26.690999999999999"/>
    <n v="805014.92"/>
    <n v="677400.97699999996"/>
    <n v="677.40097700000001"/>
    <n v="0.67740097700000002"/>
    <n v="1.3413470997775456"/>
    <n v="0.9086298358854259"/>
  </r>
  <r>
    <x v="8"/>
    <n v="15"/>
    <n v="17"/>
    <n v="0"/>
    <n v="68"/>
    <n v="24"/>
    <n v="0"/>
    <n v="0.13"/>
    <n v="58.033999999999999"/>
    <n v="26.375"/>
    <n v="1149652.1580000001"/>
    <n v="1009826.347"/>
    <n v="1009.8263470000001"/>
    <n v="1.009826347"/>
    <n v="1.3413470997775456"/>
    <n v="1.3545276418274033"/>
  </r>
  <r>
    <x v="8"/>
    <n v="15"/>
    <n v="18"/>
    <n v="0"/>
    <n v="0"/>
    <n v="22"/>
    <n v="0"/>
    <n v="0.13"/>
    <n v="0"/>
    <n v="0"/>
    <n v="0"/>
    <n v="0"/>
    <n v="0"/>
    <n v="0"/>
    <n v="1.3413470997775456"/>
    <n v="0"/>
  </r>
  <r>
    <x v="8"/>
    <n v="15"/>
    <n v="19"/>
    <n v="0"/>
    <n v="0"/>
    <n v="21"/>
    <n v="0"/>
    <n v="0.13"/>
    <n v="0"/>
    <n v="21"/>
    <n v="0"/>
    <n v="0"/>
    <n v="0"/>
    <n v="0"/>
    <n v="1.3413470997775456"/>
    <n v="0"/>
  </r>
  <r>
    <x v="8"/>
    <n v="15"/>
    <n v="20"/>
    <n v="0"/>
    <n v="0"/>
    <n v="20"/>
    <n v="0"/>
    <n v="0.13"/>
    <n v="0"/>
    <n v="20"/>
    <n v="0"/>
    <n v="0"/>
    <n v="0"/>
    <n v="0"/>
    <n v="1.3413470997775456"/>
    <n v="0"/>
  </r>
  <r>
    <x v="8"/>
    <n v="15"/>
    <n v="21"/>
    <n v="0"/>
    <n v="0"/>
    <n v="20"/>
    <n v="0"/>
    <n v="0.13"/>
    <n v="0"/>
    <n v="20"/>
    <n v="0"/>
    <n v="0"/>
    <n v="0"/>
    <n v="0"/>
    <n v="1.3413470997775456"/>
    <n v="0"/>
  </r>
  <r>
    <x v="8"/>
    <n v="15"/>
    <n v="22"/>
    <n v="0"/>
    <n v="0"/>
    <n v="20"/>
    <n v="0"/>
    <n v="0.13"/>
    <n v="0"/>
    <n v="20"/>
    <n v="0"/>
    <n v="0"/>
    <n v="0"/>
    <n v="0"/>
    <n v="1.3413470997775456"/>
    <n v="0"/>
  </r>
  <r>
    <x v="8"/>
    <n v="15"/>
    <n v="23"/>
    <n v="0"/>
    <n v="0"/>
    <n v="19"/>
    <n v="0"/>
    <n v="0.13"/>
    <n v="0"/>
    <n v="19"/>
    <n v="0"/>
    <n v="0"/>
    <n v="0"/>
    <n v="0"/>
    <n v="1.3413470997775456"/>
    <n v="0"/>
  </r>
  <r>
    <x v="8"/>
    <n v="16"/>
    <n v="0"/>
    <n v="0"/>
    <n v="0"/>
    <n v="19"/>
    <n v="0"/>
    <n v="0.13"/>
    <n v="0"/>
    <n v="19"/>
    <n v="0"/>
    <n v="0"/>
    <n v="0"/>
    <n v="0"/>
    <n v="1.3413470997775456"/>
    <n v="0"/>
  </r>
  <r>
    <x v="8"/>
    <n v="16"/>
    <n v="1"/>
    <n v="0"/>
    <n v="0"/>
    <n v="18"/>
    <n v="0"/>
    <n v="0.13"/>
    <n v="0"/>
    <n v="18"/>
    <n v="0"/>
    <n v="0"/>
    <n v="0"/>
    <n v="0"/>
    <n v="1.3413470997775456"/>
    <n v="0"/>
  </r>
  <r>
    <x v="8"/>
    <n v="16"/>
    <n v="2"/>
    <n v="0"/>
    <n v="0"/>
    <n v="18"/>
    <n v="0"/>
    <n v="0.13"/>
    <n v="0"/>
    <n v="18"/>
    <n v="0"/>
    <n v="0"/>
    <n v="0"/>
    <n v="0"/>
    <n v="1.3413470997775456"/>
    <n v="0"/>
  </r>
  <r>
    <x v="8"/>
    <n v="16"/>
    <n v="3"/>
    <n v="0"/>
    <n v="0"/>
    <n v="18"/>
    <n v="0"/>
    <n v="0.13"/>
    <n v="0"/>
    <n v="18"/>
    <n v="0"/>
    <n v="0"/>
    <n v="0"/>
    <n v="0"/>
    <n v="1.3413470997775456"/>
    <n v="0"/>
  </r>
  <r>
    <x v="8"/>
    <n v="16"/>
    <n v="4"/>
    <n v="0"/>
    <n v="0"/>
    <n v="18"/>
    <n v="0"/>
    <n v="0.13"/>
    <n v="0"/>
    <n v="18"/>
    <n v="0"/>
    <n v="0"/>
    <n v="0"/>
    <n v="0"/>
    <n v="1.3413470997775456"/>
    <n v="0"/>
  </r>
  <r>
    <x v="8"/>
    <n v="16"/>
    <n v="5"/>
    <n v="0"/>
    <n v="0"/>
    <n v="18"/>
    <n v="0"/>
    <n v="0.13"/>
    <n v="0"/>
    <n v="18"/>
    <n v="0"/>
    <n v="0"/>
    <n v="0"/>
    <n v="0"/>
    <n v="1.3413470997775456"/>
    <n v="0"/>
  </r>
  <r>
    <x v="8"/>
    <n v="16"/>
    <n v="6"/>
    <n v="0"/>
    <n v="2"/>
    <n v="19"/>
    <n v="0"/>
    <n v="0.13"/>
    <n v="1.458"/>
    <n v="19.053000000000001"/>
    <n v="17303.738000000001"/>
    <n v="0"/>
    <n v="0"/>
    <n v="0"/>
    <n v="1.3413470997775456"/>
    <n v="0"/>
  </r>
  <r>
    <x v="8"/>
    <n v="16"/>
    <n v="7"/>
    <n v="56"/>
    <n v="94"/>
    <n v="21"/>
    <n v="0"/>
    <n v="0.13"/>
    <n v="132.369"/>
    <n v="26.431999999999999"/>
    <n v="2742764.0619999999"/>
    <n v="2546487.963"/>
    <n v="2546.487963"/>
    <n v="2.5464879630000001"/>
    <n v="1.3413470997775456"/>
    <n v="3.4157242437884801"/>
  </r>
  <r>
    <x v="8"/>
    <n v="16"/>
    <n v="8"/>
    <n v="45"/>
    <n v="186"/>
    <n v="23"/>
    <n v="0"/>
    <n v="0.13"/>
    <n v="220.21799999999999"/>
    <n v="32.021000000000001"/>
    <n v="4510439.3279999997"/>
    <n v="4251527.4649999999"/>
    <n v="4251.5274650000001"/>
    <n v="4.2515274649999997"/>
    <n v="1.3413470997775456"/>
    <n v="5.7027740348023306"/>
  </r>
  <r>
    <x v="8"/>
    <n v="16"/>
    <n v="9"/>
    <n v="164"/>
    <n v="275"/>
    <n v="25"/>
    <n v="0"/>
    <n v="0.13"/>
    <n v="416.654"/>
    <n v="42.03"/>
    <n v="8266876.4139999999"/>
    <n v="7874859.0499999998"/>
    <n v="7874.85905"/>
    <n v="7.8748590500000004"/>
    <n v="1.3413470997775456"/>
    <n v="10.562919347874459"/>
  </r>
  <r>
    <x v="8"/>
    <n v="16"/>
    <n v="10"/>
    <n v="268"/>
    <n v="336"/>
    <n v="26"/>
    <n v="0"/>
    <n v="0.13"/>
    <n v="570.07799999999997"/>
    <n v="49.250999999999998"/>
    <n v="10945873.310000001"/>
    <n v="10458928.43"/>
    <n v="10458.92843"/>
    <n v="10.45892843"/>
    <n v="1.3413470997775456"/>
    <n v="14.029053316361418"/>
  </r>
  <r>
    <x v="8"/>
    <n v="16"/>
    <n v="11"/>
    <n v="322"/>
    <n v="369"/>
    <n v="27"/>
    <n v="0"/>
    <n v="0.13"/>
    <n v="638.702"/>
    <n v="53"/>
    <n v="11999237.380000001"/>
    <n v="11474967.630000001"/>
    <n v="11474.967629999999"/>
    <n v="11.47496763"/>
    <n v="1.3413470997775456"/>
    <n v="15.391914550541717"/>
  </r>
  <r>
    <x v="8"/>
    <n v="16"/>
    <n v="12"/>
    <n v="281"/>
    <n v="393"/>
    <n v="28"/>
    <n v="0"/>
    <n v="0.13"/>
    <n v="623.12900000000002"/>
    <n v="53.311999999999998"/>
    <n v="11599025.369999999"/>
    <n v="11088936.720000001"/>
    <n v="11088.93672"/>
    <n v="11.08893672"/>
    <n v="1.3413470997775456"/>
    <n v="14.874113108988729"/>
  </r>
  <r>
    <x v="8"/>
    <n v="16"/>
    <n v="13"/>
    <n v="637"/>
    <n v="246"/>
    <n v="29"/>
    <n v="0"/>
    <n v="0.13"/>
    <n v="789.34699999999998"/>
    <n v="61.203000000000003"/>
    <n v="14434186.6"/>
    <n v="13823636.92"/>
    <n v="13823.636920000001"/>
    <n v="13.82363692"/>
    <n v="1.3413470997775456"/>
    <n v="18.542295291019805"/>
  </r>
  <r>
    <x v="8"/>
    <n v="16"/>
    <n v="14"/>
    <n v="17"/>
    <n v="246"/>
    <n v="29"/>
    <n v="0"/>
    <n v="0.13"/>
    <n v="223.624"/>
    <n v="38.104999999999997"/>
    <n v="4364845.2879999997"/>
    <n v="4111092.4010000001"/>
    <n v="4111.0924009999999"/>
    <n v="4.1110924009999996"/>
    <n v="1.3413470997775456"/>
    <n v="5.5144018689988563"/>
  </r>
  <r>
    <x v="8"/>
    <n v="16"/>
    <n v="15"/>
    <n v="35"/>
    <n v="227"/>
    <n v="28"/>
    <n v="0"/>
    <n v="0.13"/>
    <n v="235.51599999999999"/>
    <n v="37.619"/>
    <n v="4668718.875"/>
    <n v="4404198.5389999999"/>
    <n v="4404.198539"/>
    <n v="4.4041985390000002"/>
    <n v="1.3413470997775456"/>
    <n v="5.907558937132154"/>
  </r>
  <r>
    <x v="8"/>
    <n v="16"/>
    <n v="16"/>
    <n v="455"/>
    <n v="148"/>
    <n v="27"/>
    <n v="0"/>
    <n v="0.13"/>
    <n v="605.24699999999996"/>
    <n v="51.883000000000003"/>
    <n v="11845789.859999999"/>
    <n v="11326957.359999999"/>
    <n v="11326.95736"/>
    <n v="11.32695736"/>
    <n v="1.3413470997775456"/>
    <n v="15.193381404139924"/>
  </r>
  <r>
    <x v="8"/>
    <n v="16"/>
    <n v="17"/>
    <n v="250"/>
    <n v="88"/>
    <n v="25"/>
    <n v="0"/>
    <n v="0.13"/>
    <n v="259.95100000000002"/>
    <n v="35.67"/>
    <n v="5313693.4910000004"/>
    <n v="5026319.1390000004"/>
    <n v="5026.3191390000002"/>
    <n v="5.0263191389999999"/>
    <n v="1.3413470997775456"/>
    <n v="6.7420385996540197"/>
  </r>
  <r>
    <x v="8"/>
    <n v="16"/>
    <n v="18"/>
    <n v="0"/>
    <n v="0"/>
    <n v="22"/>
    <n v="0"/>
    <n v="0.13"/>
    <n v="0"/>
    <n v="0"/>
    <n v="0"/>
    <n v="0"/>
    <n v="0"/>
    <n v="0"/>
    <n v="1.3413470997775456"/>
    <n v="0"/>
  </r>
  <r>
    <x v="8"/>
    <n v="16"/>
    <n v="19"/>
    <n v="0"/>
    <n v="0"/>
    <n v="20"/>
    <n v="0"/>
    <n v="0.13"/>
    <n v="0"/>
    <n v="20"/>
    <n v="0"/>
    <n v="0"/>
    <n v="0"/>
    <n v="0"/>
    <n v="1.3413470997775456"/>
    <n v="0"/>
  </r>
  <r>
    <x v="8"/>
    <n v="16"/>
    <n v="20"/>
    <n v="0"/>
    <n v="0"/>
    <n v="20"/>
    <n v="0"/>
    <n v="0.13"/>
    <n v="0"/>
    <n v="20"/>
    <n v="0"/>
    <n v="0"/>
    <n v="0"/>
    <n v="0"/>
    <n v="1.3413470997775456"/>
    <n v="0"/>
  </r>
  <r>
    <x v="8"/>
    <n v="16"/>
    <n v="21"/>
    <n v="0"/>
    <n v="0"/>
    <n v="19"/>
    <n v="0"/>
    <n v="0.13"/>
    <n v="0"/>
    <n v="19"/>
    <n v="0"/>
    <n v="0"/>
    <n v="0"/>
    <n v="0"/>
    <n v="1.3413470997775456"/>
    <n v="0"/>
  </r>
  <r>
    <x v="8"/>
    <n v="16"/>
    <n v="22"/>
    <n v="0"/>
    <n v="0"/>
    <n v="18"/>
    <n v="0"/>
    <n v="0.13"/>
    <n v="0"/>
    <n v="18"/>
    <n v="0"/>
    <n v="0"/>
    <n v="0"/>
    <n v="0"/>
    <n v="1.3413470997775456"/>
    <n v="0"/>
  </r>
  <r>
    <x v="8"/>
    <n v="16"/>
    <n v="23"/>
    <n v="0"/>
    <n v="0"/>
    <n v="17"/>
    <n v="0.1"/>
    <n v="0.13"/>
    <n v="0"/>
    <n v="17"/>
    <n v="0"/>
    <n v="0"/>
    <n v="0"/>
    <n v="0"/>
    <n v="1.3413470997775456"/>
    <n v="0"/>
  </r>
  <r>
    <x v="8"/>
    <n v="17"/>
    <n v="0"/>
    <n v="0"/>
    <n v="0"/>
    <n v="17"/>
    <n v="0.2"/>
    <n v="0.13"/>
    <n v="0"/>
    <n v="17"/>
    <n v="0"/>
    <n v="0"/>
    <n v="0"/>
    <n v="0"/>
    <n v="1.3413470997775456"/>
    <n v="0"/>
  </r>
  <r>
    <x v="8"/>
    <n v="17"/>
    <n v="1"/>
    <n v="0"/>
    <n v="0"/>
    <n v="16"/>
    <n v="0.2"/>
    <n v="0.13"/>
    <n v="0"/>
    <n v="16"/>
    <n v="0"/>
    <n v="0"/>
    <n v="0"/>
    <n v="0"/>
    <n v="1.3413470997775456"/>
    <n v="0"/>
  </r>
  <r>
    <x v="8"/>
    <n v="17"/>
    <n v="2"/>
    <n v="0"/>
    <n v="0"/>
    <n v="16"/>
    <n v="0.3"/>
    <n v="0.13"/>
    <n v="0"/>
    <n v="16"/>
    <n v="0"/>
    <n v="0"/>
    <n v="0"/>
    <n v="0"/>
    <n v="1.3413470997775456"/>
    <n v="0"/>
  </r>
  <r>
    <x v="8"/>
    <n v="17"/>
    <n v="3"/>
    <n v="0"/>
    <n v="0"/>
    <n v="15"/>
    <n v="0.4"/>
    <n v="0.13"/>
    <n v="0"/>
    <n v="15"/>
    <n v="0"/>
    <n v="0"/>
    <n v="0"/>
    <n v="0"/>
    <n v="1.3413470997775456"/>
    <n v="0"/>
  </r>
  <r>
    <x v="8"/>
    <n v="17"/>
    <n v="4"/>
    <n v="0"/>
    <n v="0"/>
    <n v="15"/>
    <n v="0.5"/>
    <n v="0.13"/>
    <n v="0"/>
    <n v="15"/>
    <n v="0"/>
    <n v="0"/>
    <n v="0"/>
    <n v="0"/>
    <n v="1.3413470997775456"/>
    <n v="0"/>
  </r>
  <r>
    <x v="8"/>
    <n v="17"/>
    <n v="5"/>
    <n v="0"/>
    <n v="0"/>
    <n v="15"/>
    <n v="0.6"/>
    <n v="0.13"/>
    <n v="0"/>
    <n v="15"/>
    <n v="0"/>
    <n v="0"/>
    <n v="0"/>
    <n v="0"/>
    <n v="1.3413470997775456"/>
    <n v="0"/>
  </r>
  <r>
    <x v="8"/>
    <n v="17"/>
    <n v="6"/>
    <n v="0"/>
    <n v="10"/>
    <n v="17"/>
    <n v="0.3"/>
    <n v="0.13"/>
    <n v="7.3339999999999996"/>
    <n v="17.242999999999999"/>
    <n v="96041.808999999994"/>
    <n v="0"/>
    <n v="0"/>
    <n v="0"/>
    <n v="1.3413470997775456"/>
    <n v="0"/>
  </r>
  <r>
    <x v="8"/>
    <n v="17"/>
    <n v="7"/>
    <n v="0"/>
    <n v="71"/>
    <n v="20"/>
    <n v="0"/>
    <n v="0.13"/>
    <n v="57.927999999999997"/>
    <n v="22.373000000000001"/>
    <n v="1172301.9909999999"/>
    <n v="1031673.606"/>
    <n v="1031.6736060000001"/>
    <n v="1.031673606"/>
    <n v="1.3413470997775456"/>
    <n v="1.3838323993251422"/>
  </r>
  <r>
    <x v="8"/>
    <n v="17"/>
    <n v="8"/>
    <n v="0"/>
    <n v="138"/>
    <n v="23"/>
    <n v="0"/>
    <n v="0.13"/>
    <n v="111.827"/>
    <n v="27.576000000000001"/>
    <n v="2265196.6469999999"/>
    <n v="2085842.66"/>
    <n v="2085.8426599999998"/>
    <n v="2.08584266"/>
    <n v="1.3413470997775456"/>
    <n v="2.7978390025832813"/>
  </r>
  <r>
    <x v="8"/>
    <n v="17"/>
    <n v="9"/>
    <n v="267"/>
    <n v="262"/>
    <n v="25"/>
    <n v="0"/>
    <n v="0.13"/>
    <n v="514.33500000000004"/>
    <n v="46.037999999999997"/>
    <n v="10103576.99"/>
    <n v="9646478.0250000004"/>
    <n v="9646.4780250000003"/>
    <n v="9.6464780250000004"/>
    <n v="1.3413470997775456"/>
    <n v="12.939275321901576"/>
  </r>
  <r>
    <x v="8"/>
    <n v="17"/>
    <n v="10"/>
    <n v="542"/>
    <n v="244"/>
    <n v="26"/>
    <n v="0"/>
    <n v="0.13"/>
    <n v="727.09799999999996"/>
    <n v="55.701000000000001"/>
    <n v="13682455.119999999"/>
    <n v="13098542.27"/>
    <n v="13098.54227"/>
    <n v="13.098542269999999"/>
    <n v="1.3413470997775456"/>
    <n v="17.569691685178089"/>
  </r>
  <r>
    <x v="8"/>
    <n v="17"/>
    <n v="11"/>
    <n v="537"/>
    <n v="289"/>
    <n v="28"/>
    <n v="0"/>
    <n v="0.13"/>
    <n v="740.31"/>
    <n v="58.179000000000002"/>
    <n v="13680574.460000001"/>
    <n v="13096728.25"/>
    <n v="13096.72825"/>
    <n v="13.09672825"/>
    <n v="1.3413470997775456"/>
    <n v="17.56725845471215"/>
  </r>
  <r>
    <x v="8"/>
    <n v="17"/>
    <n v="12"/>
    <n v="515"/>
    <n v="309"/>
    <n v="29"/>
    <n v="0"/>
    <n v="0.13"/>
    <n v="728.76599999999996"/>
    <n v="58.665999999999997"/>
    <n v="13368349.76"/>
    <n v="12795566.91"/>
    <n v="12795.56691"/>
    <n v="12.79556691"/>
    <n v="1.3413470997775456"/>
    <n v="17.16329656473803"/>
  </r>
  <r>
    <x v="8"/>
    <n v="17"/>
    <n v="13"/>
    <n v="422"/>
    <n v="323"/>
    <n v="29"/>
    <n v="0"/>
    <n v="0.13"/>
    <n v="682.31799999999998"/>
    <n v="56.807000000000002"/>
    <n v="12667134.619999999"/>
    <n v="12119198.609999999"/>
    <n v="12119.198609999999"/>
    <n v="12.11919861"/>
    <n v="1.3413470997775456"/>
    <n v="16.256051907151562"/>
  </r>
  <r>
    <x v="8"/>
    <n v="17"/>
    <n v="14"/>
    <n v="286"/>
    <n v="318"/>
    <n v="29"/>
    <n v="0"/>
    <n v="0.13"/>
    <n v="568.95299999999997"/>
    <n v="52.220999999999997"/>
    <n v="10813665.33"/>
    <n v="10331405.109999999"/>
    <n v="10331.40511"/>
    <n v="10.33140511"/>
    <n v="1.3413470997775456"/>
    <n v="13.858000280925415"/>
  </r>
  <r>
    <x v="8"/>
    <n v="17"/>
    <n v="15"/>
    <n v="120"/>
    <n v="256"/>
    <n v="28"/>
    <n v="0"/>
    <n v="0.13"/>
    <n v="362.363"/>
    <n v="42.816000000000003"/>
    <n v="7150562.8760000002"/>
    <n v="6798100.9390000002"/>
    <n v="6798.1009389999999"/>
    <n v="6.7981009390000002"/>
    <n v="1.3413470997775456"/>
    <n v="9.1186129785226591"/>
  </r>
  <r>
    <x v="8"/>
    <n v="17"/>
    <n v="16"/>
    <n v="79"/>
    <n v="164"/>
    <n v="27"/>
    <n v="0.1"/>
    <n v="0.13"/>
    <n v="230.958"/>
    <n v="36.168999999999997"/>
    <n v="4682588.1239999998"/>
    <n v="4417576.3459999999"/>
    <n v="4417.5763459999998"/>
    <n v="4.4175763459999997"/>
    <n v="1.3413470997775456"/>
    <n v="5.9255032197529873"/>
  </r>
  <r>
    <x v="8"/>
    <n v="17"/>
    <n v="17"/>
    <n v="0"/>
    <n v="65"/>
    <n v="24"/>
    <n v="0.5"/>
    <n v="0.13"/>
    <n v="55.798999999999999"/>
    <n v="25.952000000000002"/>
    <n v="1103458.909"/>
    <n v="965269.90899999999"/>
    <n v="965.26990899999998"/>
    <n v="0.96526990899999998"/>
    <n v="1.3413470997775456"/>
    <n v="1.2947619929396854"/>
  </r>
  <r>
    <x v="8"/>
    <n v="17"/>
    <n v="18"/>
    <n v="0"/>
    <n v="0"/>
    <n v="22"/>
    <n v="0.7"/>
    <n v="0.13"/>
    <n v="0"/>
    <n v="0"/>
    <n v="0"/>
    <n v="0"/>
    <n v="0"/>
    <n v="0"/>
    <n v="1.3413470997775456"/>
    <n v="0"/>
  </r>
  <r>
    <x v="8"/>
    <n v="17"/>
    <n v="19"/>
    <n v="0"/>
    <n v="0"/>
    <n v="21"/>
    <n v="0.6"/>
    <n v="0.13"/>
    <n v="0"/>
    <n v="21"/>
    <n v="0"/>
    <n v="0"/>
    <n v="0"/>
    <n v="0"/>
    <n v="1.3413470997775456"/>
    <n v="0"/>
  </r>
  <r>
    <x v="8"/>
    <n v="17"/>
    <n v="20"/>
    <n v="0"/>
    <n v="0"/>
    <n v="20"/>
    <n v="0.6"/>
    <n v="0.13"/>
    <n v="0"/>
    <n v="20"/>
    <n v="0"/>
    <n v="0"/>
    <n v="0"/>
    <n v="0"/>
    <n v="1.3413470997775456"/>
    <n v="0"/>
  </r>
  <r>
    <x v="8"/>
    <n v="17"/>
    <n v="21"/>
    <n v="0"/>
    <n v="0"/>
    <n v="19"/>
    <n v="0.5"/>
    <n v="0.13"/>
    <n v="0"/>
    <n v="19"/>
    <n v="0"/>
    <n v="0"/>
    <n v="0"/>
    <n v="0"/>
    <n v="1.3413470997775456"/>
    <n v="0"/>
  </r>
  <r>
    <x v="8"/>
    <n v="17"/>
    <n v="22"/>
    <n v="0"/>
    <n v="0"/>
    <n v="18"/>
    <n v="0.2"/>
    <n v="0.13"/>
    <n v="0"/>
    <n v="18"/>
    <n v="0"/>
    <n v="0"/>
    <n v="0"/>
    <n v="0"/>
    <n v="1.3413470997775456"/>
    <n v="0"/>
  </r>
  <r>
    <x v="8"/>
    <n v="17"/>
    <n v="23"/>
    <n v="0"/>
    <n v="0"/>
    <n v="18"/>
    <n v="0"/>
    <n v="0.13"/>
    <n v="0"/>
    <n v="18"/>
    <n v="0"/>
    <n v="0"/>
    <n v="0"/>
    <n v="0"/>
    <n v="1.3413470997775456"/>
    <n v="0"/>
  </r>
  <r>
    <x v="8"/>
    <n v="18"/>
    <n v="0"/>
    <n v="0"/>
    <n v="0"/>
    <n v="18"/>
    <n v="0"/>
    <n v="0.13"/>
    <n v="0"/>
    <n v="18"/>
    <n v="0"/>
    <n v="0"/>
    <n v="0"/>
    <n v="0"/>
    <n v="1.3413470997775456"/>
    <n v="0"/>
  </r>
  <r>
    <x v="8"/>
    <n v="18"/>
    <n v="1"/>
    <n v="0"/>
    <n v="0"/>
    <n v="18"/>
    <n v="0"/>
    <n v="0.13"/>
    <n v="0"/>
    <n v="18"/>
    <n v="0"/>
    <n v="0"/>
    <n v="0"/>
    <n v="0"/>
    <n v="1.3413470997775456"/>
    <n v="0"/>
  </r>
  <r>
    <x v="8"/>
    <n v="18"/>
    <n v="2"/>
    <n v="0"/>
    <n v="0"/>
    <n v="18"/>
    <n v="0"/>
    <n v="0.13"/>
    <n v="0"/>
    <n v="18"/>
    <n v="0"/>
    <n v="0"/>
    <n v="0"/>
    <n v="0"/>
    <n v="1.3413470997775456"/>
    <n v="0"/>
  </r>
  <r>
    <x v="8"/>
    <n v="18"/>
    <n v="3"/>
    <n v="0"/>
    <n v="0"/>
    <n v="18"/>
    <n v="0"/>
    <n v="0.13"/>
    <n v="0"/>
    <n v="18"/>
    <n v="0"/>
    <n v="0"/>
    <n v="0"/>
    <n v="0"/>
    <n v="1.3413470997775456"/>
    <n v="0"/>
  </r>
  <r>
    <x v="8"/>
    <n v="18"/>
    <n v="4"/>
    <n v="0"/>
    <n v="0"/>
    <n v="18"/>
    <n v="0"/>
    <n v="0.13"/>
    <n v="0"/>
    <n v="18"/>
    <n v="0"/>
    <n v="0"/>
    <n v="0"/>
    <n v="0"/>
    <n v="1.3413470997775456"/>
    <n v="0"/>
  </r>
  <r>
    <x v="8"/>
    <n v="18"/>
    <n v="5"/>
    <n v="0"/>
    <n v="0"/>
    <n v="18"/>
    <n v="0"/>
    <n v="0.13"/>
    <n v="0"/>
    <n v="18"/>
    <n v="0"/>
    <n v="0"/>
    <n v="0"/>
    <n v="0"/>
    <n v="1.3413470997775456"/>
    <n v="0"/>
  </r>
  <r>
    <x v="8"/>
    <n v="18"/>
    <n v="6"/>
    <n v="24"/>
    <n v="12"/>
    <n v="18"/>
    <n v="0"/>
    <n v="0.13"/>
    <n v="12.005000000000001"/>
    <n v="18.437999999999999"/>
    <n v="161065.70199999999"/>
    <n v="56269.440000000002"/>
    <n v="56.269440000000003"/>
    <n v="5.6269439999999997E-2"/>
    <n v="1.3413470997775456"/>
    <n v="7.547685015010662E-2"/>
  </r>
  <r>
    <x v="8"/>
    <n v="18"/>
    <n v="7"/>
    <n v="283"/>
    <n v="98"/>
    <n v="21"/>
    <n v="0"/>
    <n v="0.13"/>
    <n v="307.661"/>
    <n v="33.646999999999998"/>
    <n v="6408152.7120000003"/>
    <n v="6081997.3190000001"/>
    <n v="6081.9973190000001"/>
    <n v="6.0819973190000001"/>
    <n v="1.3413470997775456"/>
    <n v="8.1580694646954584"/>
  </r>
  <r>
    <x v="8"/>
    <n v="18"/>
    <n v="8"/>
    <n v="486"/>
    <n v="147"/>
    <n v="24"/>
    <n v="0"/>
    <n v="0.13"/>
    <n v="630.37400000000002"/>
    <n v="49.905000000000001"/>
    <n v="12427017.01"/>
    <n v="11887589.33"/>
    <n v="11887.589330000001"/>
    <n v="11.887589330000001"/>
    <n v="1.3413470997775456"/>
    <n v="15.945383471141998"/>
  </r>
  <r>
    <x v="8"/>
    <n v="18"/>
    <n v="9"/>
    <n v="606"/>
    <n v="173"/>
    <n v="27"/>
    <n v="0"/>
    <n v="0.13"/>
    <n v="755.70799999999997"/>
    <n v="57.96"/>
    <n v="14234883.119999999"/>
    <n v="13631395.550000001"/>
    <n v="13631.395549999999"/>
    <n v="13.631395550000001"/>
    <n v="1.3413470997775456"/>
    <n v="18.284432886913041"/>
  </r>
  <r>
    <x v="8"/>
    <n v="18"/>
    <n v="10"/>
    <n v="422"/>
    <n v="289"/>
    <n v="29"/>
    <n v="0"/>
    <n v="0.13"/>
    <n v="665.27800000000002"/>
    <n v="56.16"/>
    <n v="12463761.35"/>
    <n v="11923031.66"/>
    <n v="11923.031660000001"/>
    <n v="11.923031659999999"/>
    <n v="1.3413470997775456"/>
    <n v="15.992923937696855"/>
  </r>
  <r>
    <x v="8"/>
    <n v="18"/>
    <n v="11"/>
    <n v="376"/>
    <n v="350"/>
    <n v="30"/>
    <n v="0"/>
    <n v="0.13"/>
    <n v="661.44100000000003"/>
    <n v="56.939"/>
    <n v="12240945.6"/>
    <n v="11708111.17"/>
    <n v="11708.11117"/>
    <n v="11.70811117"/>
    <n v="1.3413470997775456"/>
    <n v="15.704640961752586"/>
  </r>
  <r>
    <x v="8"/>
    <n v="18"/>
    <n v="12"/>
    <n v="0"/>
    <n v="74"/>
    <n v="31"/>
    <n v="0"/>
    <n v="0.13"/>
    <n v="73.793000000000006"/>
    <n v="33.987000000000002"/>
    <n v="1369266.7949999999"/>
    <n v="1221659.1640000001"/>
    <n v="1221.6591639999999"/>
    <n v="1.2216591640000001"/>
    <n v="1.3413470997775456"/>
    <n v="1.6386689765480611"/>
  </r>
  <r>
    <x v="8"/>
    <n v="18"/>
    <n v="13"/>
    <n v="19"/>
    <n v="275"/>
    <n v="32"/>
    <n v="0"/>
    <n v="0.13"/>
    <n v="274.548"/>
    <n v="43.152000000000001"/>
    <n v="5236142.9369999999"/>
    <n v="4951516.51"/>
    <n v="4951.5165100000004"/>
    <n v="4.9515165100000003"/>
    <n v="1.3413470997775456"/>
    <n v="6.6417023101891353"/>
  </r>
  <r>
    <x v="8"/>
    <n v="18"/>
    <n v="14"/>
    <n v="320"/>
    <n v="308"/>
    <n v="32"/>
    <n v="0"/>
    <n v="0.13"/>
    <n v="587.51900000000001"/>
    <n v="55.985999999999997"/>
    <n v="11002136.16"/>
    <n v="10513197.67"/>
    <n v="10513.19767"/>
    <n v="10.51319767"/>
    <n v="1.3413470997775456"/>
    <n v="14.101847204042551"/>
  </r>
  <r>
    <x v="8"/>
    <n v="18"/>
    <n v="15"/>
    <n v="313"/>
    <n v="235"/>
    <n v="31"/>
    <n v="0"/>
    <n v="0.13"/>
    <n v="533.952"/>
    <n v="52.863999999999997"/>
    <n v="10234674.449999999"/>
    <n v="9772930.1740000006"/>
    <n v="9772.9301739999992"/>
    <n v="9.7729301740000007"/>
    <n v="1.3413470997775456"/>
    <n v="13.108891545223365"/>
  </r>
  <r>
    <x v="8"/>
    <n v="18"/>
    <n v="16"/>
    <n v="569"/>
    <n v="101"/>
    <n v="30"/>
    <n v="0"/>
    <n v="0.13"/>
    <n v="660.87900000000002"/>
    <n v="57.189"/>
    <n v="12683777.48"/>
    <n v="12135251.75"/>
    <n v="12135.251749999999"/>
    <n v="12.13525175"/>
    <n v="1.3413470997775456"/>
    <n v="16.277584739932884"/>
  </r>
  <r>
    <x v="8"/>
    <n v="18"/>
    <n v="17"/>
    <n v="42"/>
    <n v="73"/>
    <n v="27"/>
    <n v="0"/>
    <n v="0.13"/>
    <n v="98.814999999999998"/>
    <n v="31.047000000000001"/>
    <n v="1967615.8670000001"/>
    <n v="1798806.35"/>
    <n v="1798.8063500000001"/>
    <n v="1.79880635"/>
    <n v="1.3413470997775456"/>
    <n v="2.4128236806339327"/>
  </r>
  <r>
    <x v="8"/>
    <n v="18"/>
    <n v="18"/>
    <n v="0"/>
    <n v="0"/>
    <n v="24"/>
    <n v="0"/>
    <n v="0.13"/>
    <n v="0"/>
    <n v="0"/>
    <n v="0"/>
    <n v="0"/>
    <n v="0"/>
    <n v="0"/>
    <n v="1.3413470997775456"/>
    <n v="0"/>
  </r>
  <r>
    <x v="8"/>
    <n v="18"/>
    <n v="19"/>
    <n v="0"/>
    <n v="0"/>
    <n v="23"/>
    <n v="0"/>
    <n v="0.13"/>
    <n v="0"/>
    <n v="23"/>
    <n v="0"/>
    <n v="0"/>
    <n v="0"/>
    <n v="0"/>
    <n v="1.3413470997775456"/>
    <n v="0"/>
  </r>
  <r>
    <x v="8"/>
    <n v="18"/>
    <n v="20"/>
    <n v="0"/>
    <n v="0"/>
    <n v="23"/>
    <n v="0"/>
    <n v="0.13"/>
    <n v="0"/>
    <n v="23"/>
    <n v="0"/>
    <n v="0"/>
    <n v="0"/>
    <n v="0"/>
    <n v="1.3413470997775456"/>
    <n v="0"/>
  </r>
  <r>
    <x v="8"/>
    <n v="18"/>
    <n v="21"/>
    <n v="0"/>
    <n v="0"/>
    <n v="22"/>
    <n v="0"/>
    <n v="0.13"/>
    <n v="0"/>
    <n v="22"/>
    <n v="0"/>
    <n v="0"/>
    <n v="0"/>
    <n v="0"/>
    <n v="1.3413470997775456"/>
    <n v="0"/>
  </r>
  <r>
    <x v="8"/>
    <n v="18"/>
    <n v="22"/>
    <n v="0"/>
    <n v="0"/>
    <n v="21"/>
    <n v="0"/>
    <n v="0.13"/>
    <n v="0"/>
    <n v="21"/>
    <n v="0"/>
    <n v="0"/>
    <n v="0"/>
    <n v="0"/>
    <n v="1.3413470997775456"/>
    <n v="0"/>
  </r>
  <r>
    <x v="8"/>
    <n v="18"/>
    <n v="23"/>
    <n v="0"/>
    <n v="0"/>
    <n v="21"/>
    <n v="0"/>
    <n v="0.13"/>
    <n v="0"/>
    <n v="21"/>
    <n v="0"/>
    <n v="0"/>
    <n v="0"/>
    <n v="0"/>
    <n v="1.3413470997775456"/>
    <n v="0"/>
  </r>
  <r>
    <x v="8"/>
    <n v="19"/>
    <n v="0"/>
    <n v="0"/>
    <n v="0"/>
    <n v="20"/>
    <n v="0"/>
    <n v="0.13"/>
    <n v="0"/>
    <n v="20"/>
    <n v="0"/>
    <n v="0"/>
    <n v="0"/>
    <n v="0"/>
    <n v="1.3413470997775456"/>
    <n v="0"/>
  </r>
  <r>
    <x v="8"/>
    <n v="19"/>
    <n v="1"/>
    <n v="0"/>
    <n v="0"/>
    <n v="20"/>
    <n v="0"/>
    <n v="0.13"/>
    <n v="0"/>
    <n v="20"/>
    <n v="0"/>
    <n v="0"/>
    <n v="0"/>
    <n v="0"/>
    <n v="1.3413470997775456"/>
    <n v="0"/>
  </r>
  <r>
    <x v="8"/>
    <n v="19"/>
    <n v="2"/>
    <n v="0"/>
    <n v="0"/>
    <n v="19"/>
    <n v="0"/>
    <n v="0.13"/>
    <n v="0"/>
    <n v="19"/>
    <n v="0"/>
    <n v="0"/>
    <n v="0"/>
    <n v="0"/>
    <n v="1.3413470997775456"/>
    <n v="0"/>
  </r>
  <r>
    <x v="8"/>
    <n v="19"/>
    <n v="3"/>
    <n v="0"/>
    <n v="0"/>
    <n v="19"/>
    <n v="0"/>
    <n v="0.13"/>
    <n v="0"/>
    <n v="19"/>
    <n v="0"/>
    <n v="0"/>
    <n v="0"/>
    <n v="0"/>
    <n v="1.3413470997775456"/>
    <n v="0"/>
  </r>
  <r>
    <x v="8"/>
    <n v="19"/>
    <n v="4"/>
    <n v="0"/>
    <n v="0"/>
    <n v="19"/>
    <n v="0"/>
    <n v="0.13"/>
    <n v="0"/>
    <n v="19"/>
    <n v="0"/>
    <n v="0"/>
    <n v="0"/>
    <n v="0"/>
    <n v="1.3413470997775456"/>
    <n v="0"/>
  </r>
  <r>
    <x v="8"/>
    <n v="19"/>
    <n v="5"/>
    <n v="0"/>
    <n v="0"/>
    <n v="19"/>
    <n v="0"/>
    <n v="0.13"/>
    <n v="0"/>
    <n v="19"/>
    <n v="0"/>
    <n v="0"/>
    <n v="0"/>
    <n v="0"/>
    <n v="1.3413470997775456"/>
    <n v="0"/>
  </r>
  <r>
    <x v="8"/>
    <n v="19"/>
    <n v="6"/>
    <n v="39"/>
    <n v="13"/>
    <n v="20"/>
    <n v="0"/>
    <n v="0.13"/>
    <n v="14.13"/>
    <n v="20.515999999999998"/>
    <n v="189423.97700000001"/>
    <n v="83622.868000000002"/>
    <n v="83.622867999999997"/>
    <n v="8.3622868000000003E-2"/>
    <n v="1.3413470997775456"/>
    <n v="0.11216729146688054"/>
  </r>
  <r>
    <x v="8"/>
    <n v="19"/>
    <n v="7"/>
    <n v="338"/>
    <n v="89"/>
    <n v="22"/>
    <n v="0"/>
    <n v="0.13"/>
    <n v="342.77100000000002"/>
    <n v="36.091999999999999"/>
    <n v="7092125.466"/>
    <n v="6741734.199"/>
    <n v="6741.7341990000004"/>
    <n v="6.7417341989999997"/>
    <n v="1.3413470997775456"/>
    <n v="9.0430056152997444"/>
  </r>
  <r>
    <x v="8"/>
    <n v="19"/>
    <n v="8"/>
    <n v="531"/>
    <n v="134"/>
    <n v="25"/>
    <n v="0"/>
    <n v="0.13"/>
    <n v="655.39200000000005"/>
    <n v="51.94"/>
    <n v="12824272.310000001"/>
    <n v="12270768.289999999"/>
    <n v="12270.76829"/>
    <n v="12.270768289999999"/>
    <n v="1.3413470997775456"/>
    <n v="16.459359457833774"/>
  </r>
  <r>
    <x v="8"/>
    <n v="19"/>
    <n v="9"/>
    <n v="159"/>
    <n v="270"/>
    <n v="28"/>
    <n v="0"/>
    <n v="0.13"/>
    <n v="405.97"/>
    <n v="44.595999999999997"/>
    <n v="7968425.9639999997"/>
    <n v="7586983.8859999999"/>
    <n v="7586.983886"/>
    <n v="7.5869838859999996"/>
    <n v="1.3413470997775456"/>
    <n v="10.176778831545072"/>
  </r>
  <r>
    <x v="8"/>
    <n v="19"/>
    <n v="10"/>
    <n v="767"/>
    <n v="146"/>
    <n v="30"/>
    <n v="0"/>
    <n v="0.13"/>
    <n v="819.51599999999996"/>
    <n v="63.512999999999998"/>
    <n v="14957934.25"/>
    <n v="14328826.1"/>
    <n v="14328.8261"/>
    <n v="14.328826100000001"/>
    <n v="1.3413470997775456"/>
    <n v="19.219929332451802"/>
  </r>
  <r>
    <x v="8"/>
    <n v="19"/>
    <n v="11"/>
    <n v="28"/>
    <n v="308"/>
    <n v="31"/>
    <n v="0"/>
    <n v="0.13"/>
    <n v="323.29500000000002"/>
    <n v="44.127000000000002"/>
    <n v="6163418.1330000004"/>
    <n v="5845934.6600000001"/>
    <n v="5845.9346599999999"/>
    <n v="5.8459346600000002"/>
    <n v="1.3413470997775456"/>
    <n v="7.8414275016800321"/>
  </r>
  <r>
    <x v="8"/>
    <n v="19"/>
    <n v="12"/>
    <n v="76"/>
    <n v="381"/>
    <n v="32"/>
    <n v="0"/>
    <n v="0.13"/>
    <n v="441.9"/>
    <n v="49.912999999999997"/>
    <n v="8236453.3020000001"/>
    <n v="7845513.9500000002"/>
    <n v="7845.5139499999996"/>
    <n v="7.84551395"/>
    <n v="1.3413470997775456"/>
    <n v="10.523557383096776"/>
  </r>
  <r>
    <x v="8"/>
    <n v="19"/>
    <n v="13"/>
    <n v="533"/>
    <n v="280"/>
    <n v="33"/>
    <n v="0"/>
    <n v="0.13"/>
    <n v="728.60299999999995"/>
    <n v="62.716999999999999"/>
    <n v="13219290.869999999"/>
    <n v="12651789.77"/>
    <n v="12651.789769999999"/>
    <n v="12.651789770000001"/>
    <n v="1.3413470997775456"/>
    <n v="16.970441514984721"/>
  </r>
  <r>
    <x v="8"/>
    <n v="19"/>
    <n v="14"/>
    <n v="623"/>
    <n v="209"/>
    <n v="33"/>
    <n v="0"/>
    <n v="0.13"/>
    <n v="770.673"/>
    <n v="64.510000000000005"/>
    <n v="13996513.640000001"/>
    <n v="13401472.449999999"/>
    <n v="13401.472449999999"/>
    <n v="13.40147245"/>
    <n v="1.3413470997775456"/>
    <n v="17.976026203556177"/>
  </r>
  <r>
    <x v="8"/>
    <n v="19"/>
    <n v="15"/>
    <n v="548"/>
    <n v="185"/>
    <n v="32"/>
    <n v="0"/>
    <n v="0.13"/>
    <n v="713.32100000000003"/>
    <n v="61.24"/>
    <n v="13269890.18"/>
    <n v="12700596.15"/>
    <n v="12700.596149999999"/>
    <n v="12.700596150000001"/>
    <n v="1.3413470997775456"/>
    <n v="17.035907811248364"/>
  </r>
  <r>
    <x v="8"/>
    <n v="19"/>
    <n v="16"/>
    <n v="435"/>
    <n v="142"/>
    <n v="31"/>
    <n v="0"/>
    <n v="0.13"/>
    <n v="577.351"/>
    <n v="54.741"/>
    <n v="11164866.15"/>
    <n v="10670161.49"/>
    <n v="10670.16149"/>
    <n v="10.67016149"/>
    <n v="1.3413470997775456"/>
    <n v="14.312390168769555"/>
  </r>
  <r>
    <x v="8"/>
    <n v="19"/>
    <n v="17"/>
    <n v="188"/>
    <n v="70"/>
    <n v="27"/>
    <n v="0.1"/>
    <n v="0.13"/>
    <n v="195.035"/>
    <n v="34.74"/>
    <n v="3947411.9509999999"/>
    <n v="3708450.3870000001"/>
    <n v="3708.4503869999999"/>
    <n v="3.7084503870000001"/>
    <n v="1.3413470997775456"/>
    <n v="4.9743191712713664"/>
  </r>
  <r>
    <x v="8"/>
    <n v="19"/>
    <n v="18"/>
    <n v="0"/>
    <n v="0"/>
    <n v="24"/>
    <n v="0.1"/>
    <n v="0.13"/>
    <n v="0"/>
    <n v="0"/>
    <n v="0"/>
    <n v="0"/>
    <n v="0"/>
    <n v="0"/>
    <n v="1.3413470997775456"/>
    <n v="0"/>
  </r>
  <r>
    <x v="8"/>
    <n v="19"/>
    <n v="19"/>
    <n v="0"/>
    <n v="0"/>
    <n v="24"/>
    <n v="0"/>
    <n v="0.13"/>
    <n v="0"/>
    <n v="24"/>
    <n v="0"/>
    <n v="0"/>
    <n v="0"/>
    <n v="0"/>
    <n v="1.3413470997775456"/>
    <n v="0"/>
  </r>
  <r>
    <x v="8"/>
    <n v="19"/>
    <n v="20"/>
    <n v="0"/>
    <n v="0"/>
    <n v="23"/>
    <n v="0"/>
    <n v="0.13"/>
    <n v="0"/>
    <n v="23"/>
    <n v="0"/>
    <n v="0"/>
    <n v="0"/>
    <n v="0"/>
    <n v="1.3413470997775456"/>
    <n v="0"/>
  </r>
  <r>
    <x v="8"/>
    <n v="19"/>
    <n v="21"/>
    <n v="0"/>
    <n v="0"/>
    <n v="23"/>
    <n v="0"/>
    <n v="0.13"/>
    <n v="0"/>
    <n v="23"/>
    <n v="0"/>
    <n v="0"/>
    <n v="0"/>
    <n v="0"/>
    <n v="1.3413470997775456"/>
    <n v="0"/>
  </r>
  <r>
    <x v="8"/>
    <n v="19"/>
    <n v="22"/>
    <n v="0"/>
    <n v="0"/>
    <n v="22"/>
    <n v="0"/>
    <n v="0.13"/>
    <n v="0"/>
    <n v="22"/>
    <n v="0"/>
    <n v="0"/>
    <n v="0"/>
    <n v="0"/>
    <n v="1.3413470997775456"/>
    <n v="0"/>
  </r>
  <r>
    <x v="8"/>
    <n v="19"/>
    <n v="23"/>
    <n v="0"/>
    <n v="0"/>
    <n v="22"/>
    <n v="0"/>
    <n v="0.13"/>
    <n v="0"/>
    <n v="22"/>
    <n v="0"/>
    <n v="0"/>
    <n v="0"/>
    <n v="0"/>
    <n v="1.3413470997775456"/>
    <n v="0"/>
  </r>
  <r>
    <x v="8"/>
    <n v="20"/>
    <n v="0"/>
    <n v="0"/>
    <n v="0"/>
    <n v="22"/>
    <n v="0"/>
    <n v="0.13"/>
    <n v="0"/>
    <n v="22"/>
    <n v="0"/>
    <n v="0"/>
    <n v="0"/>
    <n v="0"/>
    <n v="1.3413470997775456"/>
    <n v="0"/>
  </r>
  <r>
    <x v="8"/>
    <n v="20"/>
    <n v="1"/>
    <n v="0"/>
    <n v="0"/>
    <n v="21"/>
    <n v="0"/>
    <n v="0.13"/>
    <n v="0"/>
    <n v="21"/>
    <n v="0"/>
    <n v="0"/>
    <n v="0"/>
    <n v="0"/>
    <n v="1.3413470997775456"/>
    <n v="0"/>
  </r>
  <r>
    <x v="8"/>
    <n v="20"/>
    <n v="2"/>
    <n v="0"/>
    <n v="0"/>
    <n v="21"/>
    <n v="0"/>
    <n v="0.13"/>
    <n v="0"/>
    <n v="21"/>
    <n v="0"/>
    <n v="0"/>
    <n v="0"/>
    <n v="0"/>
    <n v="1.3413470997775456"/>
    <n v="0"/>
  </r>
  <r>
    <x v="8"/>
    <n v="20"/>
    <n v="3"/>
    <n v="0"/>
    <n v="0"/>
    <n v="21"/>
    <n v="0"/>
    <n v="0.13"/>
    <n v="0"/>
    <n v="21"/>
    <n v="0"/>
    <n v="0"/>
    <n v="0"/>
    <n v="0"/>
    <n v="1.3413470997775456"/>
    <n v="0"/>
  </r>
  <r>
    <x v="8"/>
    <n v="20"/>
    <n v="4"/>
    <n v="0"/>
    <n v="0"/>
    <n v="20"/>
    <n v="0"/>
    <n v="0.13"/>
    <n v="0"/>
    <n v="20"/>
    <n v="0"/>
    <n v="0"/>
    <n v="0"/>
    <n v="0"/>
    <n v="1.3413470997775456"/>
    <n v="0"/>
  </r>
  <r>
    <x v="8"/>
    <n v="20"/>
    <n v="5"/>
    <n v="0"/>
    <n v="0"/>
    <n v="20"/>
    <n v="0"/>
    <n v="0.13"/>
    <n v="0"/>
    <n v="20"/>
    <n v="0"/>
    <n v="0"/>
    <n v="0"/>
    <n v="0"/>
    <n v="1.3413470997775456"/>
    <n v="0"/>
  </r>
  <r>
    <x v="8"/>
    <n v="20"/>
    <n v="6"/>
    <n v="85"/>
    <n v="14"/>
    <n v="21"/>
    <n v="0"/>
    <n v="0.13"/>
    <n v="18.946999999999999"/>
    <n v="21.693000000000001"/>
    <n v="257135.55100000001"/>
    <n v="148935.15299999999"/>
    <n v="148.93515300000001"/>
    <n v="0.14893515299999999"/>
    <n v="1.3413470997775456"/>
    <n v="0.19977373553147501"/>
  </r>
  <r>
    <x v="8"/>
    <n v="20"/>
    <n v="7"/>
    <n v="482"/>
    <n v="64"/>
    <n v="23"/>
    <n v="0"/>
    <n v="0.13"/>
    <n v="400.49099999999999"/>
    <n v="39.475000000000001"/>
    <n v="8222411.6770000001"/>
    <n v="7831969.8760000002"/>
    <n v="7831.9698760000001"/>
    <n v="7.8319698759999996"/>
    <n v="1.3413470997775456"/>
    <n v="10.505390078717703"/>
  </r>
  <r>
    <x v="8"/>
    <n v="20"/>
    <n v="8"/>
    <n v="674"/>
    <n v="88"/>
    <n v="26"/>
    <n v="0"/>
    <n v="0.13"/>
    <n v="740.17499999999995"/>
    <n v="56.442"/>
    <n v="14240623.210000001"/>
    <n v="13636932.25"/>
    <n v="13636.93225"/>
    <n v="13.636932249999999"/>
    <n v="1.3413470997775456"/>
    <n v="18.29185952340038"/>
  </r>
  <r>
    <x v="8"/>
    <n v="20"/>
    <n v="9"/>
    <n v="773"/>
    <n v="100"/>
    <n v="29"/>
    <n v="0"/>
    <n v="0.13"/>
    <n v="823.149"/>
    <n v="62.750999999999998"/>
    <n v="15223329.359999999"/>
    <n v="14584817.210000001"/>
    <n v="14584.817209999999"/>
    <n v="14.584817210000001"/>
    <n v="1.3413470997775456"/>
    <n v="19.563302265419136"/>
  </r>
  <r>
    <x v="8"/>
    <n v="20"/>
    <n v="10"/>
    <n v="821"/>
    <n v="110"/>
    <n v="30"/>
    <n v="0"/>
    <n v="0.13"/>
    <n v="826.45"/>
    <n v="63.808"/>
    <n v="15082933.029999999"/>
    <n v="14449395.68"/>
    <n v="14449.39568"/>
    <n v="14.44939568"/>
    <n v="1.3413470997775456"/>
    <n v="19.381654988906199"/>
  </r>
  <r>
    <x v="8"/>
    <n v="20"/>
    <n v="11"/>
    <n v="274"/>
    <n v="373"/>
    <n v="31"/>
    <n v="0"/>
    <n v="0.13"/>
    <n v="598.28499999999997"/>
    <n v="55.351999999999997"/>
    <n v="11113556"/>
    <n v="10620669.470000001"/>
    <n v="10620.669470000001"/>
    <n v="10.620669469999999"/>
    <n v="1.3413470997775456"/>
    <n v="14.246004191280422"/>
  </r>
  <r>
    <x v="8"/>
    <n v="20"/>
    <n v="12"/>
    <n v="218"/>
    <n v="396"/>
    <n v="32"/>
    <n v="0"/>
    <n v="0.13"/>
    <n v="570.83399999999995"/>
    <n v="55.180999999999997"/>
    <n v="10516503.83"/>
    <n v="10044773.220000001"/>
    <n v="10044.773219999999"/>
    <n v="10.04477322"/>
    <n v="1.3413470997775456"/>
    <n v="13.473527426570158"/>
  </r>
  <r>
    <x v="8"/>
    <n v="20"/>
    <n v="13"/>
    <n v="246"/>
    <n v="371"/>
    <n v="32"/>
    <n v="0"/>
    <n v="0.13"/>
    <n v="568.11500000000001"/>
    <n v="55.131999999999998"/>
    <n v="10569409.710000001"/>
    <n v="10095804.43"/>
    <n v="10095.80443"/>
    <n v="10.095804429999999"/>
    <n v="1.3413470997775456"/>
    <n v="13.541977992101796"/>
  </r>
  <r>
    <x v="8"/>
    <n v="20"/>
    <n v="14"/>
    <n v="799"/>
    <n v="114"/>
    <n v="32"/>
    <n v="0"/>
    <n v="0.13"/>
    <n v="822.69399999999996"/>
    <n v="65.668000000000006"/>
    <n v="14911737.84"/>
    <n v="14284266.619999999"/>
    <n v="14284.26662"/>
    <n v="14.28426662"/>
    <n v="1.3413470997775456"/>
    <n v="19.160159603186205"/>
  </r>
  <r>
    <x v="8"/>
    <n v="20"/>
    <n v="15"/>
    <n v="2"/>
    <n v="161"/>
    <n v="31"/>
    <n v="0"/>
    <n v="0.13"/>
    <n v="128.333"/>
    <n v="36.238999999999997"/>
    <n v="2495999.9929999998"/>
    <n v="2308467.7250000001"/>
    <n v="2308.467725"/>
    <n v="2.3084677249999999"/>
    <n v="1.3413470997775456"/>
    <n v="3.0964564878588186"/>
  </r>
  <r>
    <x v="8"/>
    <n v="20"/>
    <n v="16"/>
    <n v="594"/>
    <n v="95"/>
    <n v="30"/>
    <n v="0"/>
    <n v="0.13"/>
    <n v="673.35799999999995"/>
    <n v="57.709000000000003"/>
    <n v="12907120.5"/>
    <n v="12350680.84"/>
    <n v="12350.680840000001"/>
    <n v="12.350680840000001"/>
    <n v="1.3413470997775456"/>
    <n v="16.566549925012101"/>
  </r>
  <r>
    <x v="8"/>
    <n v="20"/>
    <n v="17"/>
    <n v="0"/>
    <n v="54"/>
    <n v="27"/>
    <n v="0"/>
    <n v="0.13"/>
    <n v="44.292000000000002"/>
    <n v="28.81"/>
    <n v="852185.43200000003"/>
    <n v="722900.05"/>
    <n v="722.90004999999996"/>
    <n v="0.72290005000000002"/>
    <n v="1.3413470997775456"/>
    <n v="0.9696598854965427"/>
  </r>
  <r>
    <x v="8"/>
    <n v="20"/>
    <n v="18"/>
    <n v="0"/>
    <n v="0"/>
    <n v="24"/>
    <n v="0"/>
    <n v="0.13"/>
    <n v="0"/>
    <n v="24"/>
    <n v="0"/>
    <n v="0"/>
    <n v="0"/>
    <n v="0"/>
    <n v="1.3413470997775456"/>
    <n v="0"/>
  </r>
  <r>
    <x v="8"/>
    <n v="20"/>
    <n v="19"/>
    <n v="0"/>
    <n v="0"/>
    <n v="23"/>
    <n v="0"/>
    <n v="0.13"/>
    <n v="0"/>
    <n v="23"/>
    <n v="0"/>
    <n v="0"/>
    <n v="0"/>
    <n v="0"/>
    <n v="1.3413470997775456"/>
    <n v="0"/>
  </r>
  <r>
    <x v="8"/>
    <n v="20"/>
    <n v="20"/>
    <n v="0"/>
    <n v="0"/>
    <n v="22"/>
    <n v="0"/>
    <n v="0.13"/>
    <n v="0"/>
    <n v="22"/>
    <n v="0"/>
    <n v="0"/>
    <n v="0"/>
    <n v="0"/>
    <n v="1.3413470997775456"/>
    <n v="0"/>
  </r>
  <r>
    <x v="8"/>
    <n v="20"/>
    <n v="21"/>
    <n v="0"/>
    <n v="0"/>
    <n v="22"/>
    <n v="0"/>
    <n v="0.13"/>
    <n v="0"/>
    <n v="22"/>
    <n v="0"/>
    <n v="0"/>
    <n v="0"/>
    <n v="0"/>
    <n v="1.3413470997775456"/>
    <n v="0"/>
  </r>
  <r>
    <x v="8"/>
    <n v="20"/>
    <n v="22"/>
    <n v="0"/>
    <n v="0"/>
    <n v="21"/>
    <n v="0"/>
    <n v="0.13"/>
    <n v="0"/>
    <n v="21"/>
    <n v="0"/>
    <n v="0"/>
    <n v="0"/>
    <n v="0"/>
    <n v="1.3413470997775456"/>
    <n v="0"/>
  </r>
  <r>
    <x v="8"/>
    <n v="20"/>
    <n v="23"/>
    <n v="0"/>
    <n v="0"/>
    <n v="21"/>
    <n v="0"/>
    <n v="0.13"/>
    <n v="0"/>
    <n v="21"/>
    <n v="0"/>
    <n v="0"/>
    <n v="0"/>
    <n v="0"/>
    <n v="1.3413470997775456"/>
    <n v="0"/>
  </r>
  <r>
    <x v="8"/>
    <n v="21"/>
    <n v="0"/>
    <n v="0"/>
    <n v="0"/>
    <n v="21"/>
    <n v="0"/>
    <n v="0.13"/>
    <n v="0"/>
    <n v="21"/>
    <n v="0"/>
    <n v="0"/>
    <n v="0"/>
    <n v="0"/>
    <n v="1.3413470997775456"/>
    <n v="0"/>
  </r>
  <r>
    <x v="8"/>
    <n v="21"/>
    <n v="1"/>
    <n v="0"/>
    <n v="0"/>
    <n v="20"/>
    <n v="0"/>
    <n v="0.13"/>
    <n v="0"/>
    <n v="20"/>
    <n v="0"/>
    <n v="0"/>
    <n v="0"/>
    <n v="0"/>
    <n v="1.3413470997775456"/>
    <n v="0"/>
  </r>
  <r>
    <x v="8"/>
    <n v="21"/>
    <n v="2"/>
    <n v="0"/>
    <n v="0"/>
    <n v="20"/>
    <n v="0"/>
    <n v="0.13"/>
    <n v="0"/>
    <n v="20"/>
    <n v="0"/>
    <n v="0"/>
    <n v="0"/>
    <n v="0"/>
    <n v="1.3413470997775456"/>
    <n v="0"/>
  </r>
  <r>
    <x v="8"/>
    <n v="21"/>
    <n v="3"/>
    <n v="0"/>
    <n v="0"/>
    <n v="20"/>
    <n v="0"/>
    <n v="0.13"/>
    <n v="0"/>
    <n v="20"/>
    <n v="0"/>
    <n v="0"/>
    <n v="0"/>
    <n v="0"/>
    <n v="1.3413470997775456"/>
    <n v="0"/>
  </r>
  <r>
    <x v="8"/>
    <n v="21"/>
    <n v="4"/>
    <n v="0"/>
    <n v="0"/>
    <n v="20"/>
    <n v="0"/>
    <n v="0.13"/>
    <n v="0"/>
    <n v="20"/>
    <n v="0"/>
    <n v="0"/>
    <n v="0"/>
    <n v="0"/>
    <n v="1.3413470997775456"/>
    <n v="0"/>
  </r>
  <r>
    <x v="8"/>
    <n v="21"/>
    <n v="5"/>
    <n v="0"/>
    <n v="0"/>
    <n v="20"/>
    <n v="0"/>
    <n v="0.13"/>
    <n v="0"/>
    <n v="20"/>
    <n v="0"/>
    <n v="0"/>
    <n v="0"/>
    <n v="0"/>
    <n v="1.3413470997775456"/>
    <n v="0"/>
  </r>
  <r>
    <x v="8"/>
    <n v="21"/>
    <n v="6"/>
    <n v="0"/>
    <n v="8"/>
    <n v="20"/>
    <n v="0"/>
    <n v="0.13"/>
    <n v="6.29"/>
    <n v="20.228999999999999"/>
    <n v="80441.861999999994"/>
    <n v="0"/>
    <n v="0"/>
    <n v="0"/>
    <n v="1.3413470997775456"/>
    <n v="0"/>
  </r>
  <r>
    <x v="8"/>
    <n v="21"/>
    <n v="7"/>
    <n v="0"/>
    <n v="43"/>
    <n v="20"/>
    <n v="0"/>
    <n v="0.13"/>
    <n v="31.675000000000001"/>
    <n v="21.297000000000001"/>
    <n v="625878.75399999996"/>
    <n v="504612.31800000003"/>
    <n v="504.61231800000002"/>
    <n v="0.50461231799999995"/>
    <n v="1.3413470997775456"/>
    <n v="0.67686026926132448"/>
  </r>
  <r>
    <x v="8"/>
    <n v="21"/>
    <n v="8"/>
    <n v="0"/>
    <n v="80"/>
    <n v="21"/>
    <n v="0"/>
    <n v="0.13"/>
    <n v="59.387"/>
    <n v="23.431000000000001"/>
    <n v="1192978.095"/>
    <n v="1051617.074"/>
    <n v="1051.617074"/>
    <n v="1.0516170739999999"/>
    <n v="1.3413470997775456"/>
    <n v="1.4105835122864485"/>
  </r>
  <r>
    <x v="8"/>
    <n v="21"/>
    <n v="9"/>
    <n v="0"/>
    <n v="121"/>
    <n v="22"/>
    <n v="0"/>
    <n v="0.13"/>
    <n v="91.575999999999993"/>
    <n v="25.736000000000001"/>
    <n v="1832922.2409999999"/>
    <n v="1668885.4550000001"/>
    <n v="1668.8854550000001"/>
    <n v="1.6688854550000001"/>
    <n v="1.3413470997775456"/>
    <n v="2.2385546649251795"/>
  </r>
  <r>
    <x v="8"/>
    <n v="21"/>
    <n v="10"/>
    <n v="17"/>
    <n v="249"/>
    <n v="24"/>
    <n v="0"/>
    <n v="0.13"/>
    <n v="229.958"/>
    <n v="33.360999999999997"/>
    <n v="4581075.3049999997"/>
    <n v="4319660.5290000001"/>
    <n v="4319.6605289999998"/>
    <n v="4.3196605290000001"/>
    <n v="1.3413470997775456"/>
    <n v="5.7941641225976888"/>
  </r>
  <r>
    <x v="8"/>
    <n v="21"/>
    <n v="11"/>
    <n v="30"/>
    <n v="312"/>
    <n v="25"/>
    <n v="0"/>
    <n v="0.13"/>
    <n v="328.68599999999998"/>
    <n v="38.347999999999999"/>
    <n v="6427955.9809999997"/>
    <n v="6101098.8799999999"/>
    <n v="6101.0988799999996"/>
    <n v="6.1010988800000003"/>
    <n v="1.3413470997775456"/>
    <n v="8.1836912881440327"/>
  </r>
  <r>
    <x v="8"/>
    <n v="21"/>
    <n v="12"/>
    <n v="30"/>
    <n v="320"/>
    <n v="25"/>
    <n v="0"/>
    <n v="0.13"/>
    <n v="343.55700000000002"/>
    <n v="38.92"/>
    <n v="6654344.29"/>
    <n v="6319465.3509999998"/>
    <n v="6319.4653509999998"/>
    <n v="6.3194653509999998"/>
    <n v="1.3413470997775456"/>
    <n v="8.4765965207085383"/>
  </r>
  <r>
    <x v="8"/>
    <n v="21"/>
    <n v="13"/>
    <n v="109"/>
    <n v="370"/>
    <n v="25"/>
    <n v="0"/>
    <n v="0.13"/>
    <n v="447.37200000000001"/>
    <n v="43.197000000000003"/>
    <n v="8688634.6530000009"/>
    <n v="8281672.7180000003"/>
    <n v="8281.6727179999998"/>
    <n v="8.2816727179999994"/>
    <n v="1.3413470997775456"/>
    <n v="11.108597681596123"/>
  </r>
  <r>
    <x v="8"/>
    <n v="21"/>
    <n v="14"/>
    <n v="82"/>
    <n v="311"/>
    <n v="25"/>
    <n v="0"/>
    <n v="0.13"/>
    <n v="354.08100000000002"/>
    <n v="39.435000000000002"/>
    <n v="7006213.5860000001"/>
    <n v="6658866.5180000002"/>
    <n v="6658.8665179999998"/>
    <n v="6.658866518"/>
    <n v="1.3413470997775456"/>
    <n v="8.9318512917251045"/>
  </r>
  <r>
    <x v="8"/>
    <n v="21"/>
    <n v="15"/>
    <n v="46"/>
    <n v="225"/>
    <n v="25"/>
    <n v="0"/>
    <n v="0.13"/>
    <n v="245.39500000000001"/>
    <n v="35.029000000000003"/>
    <n v="4937959.4989999998"/>
    <n v="4663898.8969999999"/>
    <n v="4663.898897"/>
    <n v="4.6638988970000002"/>
    <n v="1.3413470997775456"/>
    <n v="6.2559072591466443"/>
  </r>
  <r>
    <x v="8"/>
    <n v="21"/>
    <n v="16"/>
    <n v="83"/>
    <n v="155"/>
    <n v="24"/>
    <n v="0"/>
    <n v="0.13"/>
    <n v="225.87700000000001"/>
    <n v="33.271000000000001"/>
    <n v="4639953.7089999998"/>
    <n v="4376452.6370000001"/>
    <n v="4376.4526370000003"/>
    <n v="4.3764526369999999"/>
    <n v="1.3413470997775456"/>
    <n v="5.8703420519537417"/>
  </r>
  <r>
    <x v="8"/>
    <n v="21"/>
    <n v="17"/>
    <n v="0"/>
    <n v="21"/>
    <n v="23"/>
    <n v="0"/>
    <n v="0.13"/>
    <n v="15.404"/>
    <n v="23.629000000000001"/>
    <n v="287874.005"/>
    <n v="178584.42"/>
    <n v="178.58441999999999"/>
    <n v="0.17858441999999999"/>
    <n v="1.3413470997775456"/>
    <n v="0.23954369383245511"/>
  </r>
  <r>
    <x v="8"/>
    <n v="21"/>
    <n v="18"/>
    <n v="0"/>
    <n v="0"/>
    <n v="21"/>
    <n v="0.1"/>
    <n v="0.13"/>
    <n v="0"/>
    <n v="21"/>
    <n v="0"/>
    <n v="0"/>
    <n v="0"/>
    <n v="0"/>
    <n v="1.3413470997775456"/>
    <n v="0"/>
  </r>
  <r>
    <x v="8"/>
    <n v="21"/>
    <n v="19"/>
    <n v="0"/>
    <n v="0"/>
    <n v="21"/>
    <n v="0.1"/>
    <n v="0.13"/>
    <n v="0"/>
    <n v="21"/>
    <n v="0"/>
    <n v="0"/>
    <n v="0"/>
    <n v="0"/>
    <n v="1.3413470997775456"/>
    <n v="0"/>
  </r>
  <r>
    <x v="8"/>
    <n v="21"/>
    <n v="20"/>
    <n v="0"/>
    <n v="0"/>
    <n v="20"/>
    <n v="0.1"/>
    <n v="0.13"/>
    <n v="0"/>
    <n v="20"/>
    <n v="0"/>
    <n v="0"/>
    <n v="0"/>
    <n v="0"/>
    <n v="1.3413470997775456"/>
    <n v="0"/>
  </r>
  <r>
    <x v="8"/>
    <n v="21"/>
    <n v="21"/>
    <n v="0"/>
    <n v="0"/>
    <n v="20"/>
    <n v="0.1"/>
    <n v="0.13"/>
    <n v="0"/>
    <n v="20"/>
    <n v="0"/>
    <n v="0"/>
    <n v="0"/>
    <n v="0"/>
    <n v="1.3413470997775456"/>
    <n v="0"/>
  </r>
  <r>
    <x v="8"/>
    <n v="21"/>
    <n v="22"/>
    <n v="0"/>
    <n v="0"/>
    <n v="20"/>
    <n v="0.1"/>
    <n v="0.13"/>
    <n v="0"/>
    <n v="20"/>
    <n v="0"/>
    <n v="0"/>
    <n v="0"/>
    <n v="0"/>
    <n v="1.3413470997775456"/>
    <n v="0"/>
  </r>
  <r>
    <x v="8"/>
    <n v="21"/>
    <n v="23"/>
    <n v="0"/>
    <n v="0"/>
    <n v="19"/>
    <n v="0.1"/>
    <n v="0.13"/>
    <n v="0"/>
    <n v="19"/>
    <n v="0"/>
    <n v="0"/>
    <n v="0"/>
    <n v="0"/>
    <n v="1.3413470997775456"/>
    <n v="0"/>
  </r>
  <r>
    <x v="8"/>
    <n v="22"/>
    <n v="0"/>
    <n v="0"/>
    <n v="0"/>
    <n v="19"/>
    <n v="0.1"/>
    <n v="0.13"/>
    <n v="0"/>
    <n v="19"/>
    <n v="0"/>
    <n v="0"/>
    <n v="0"/>
    <n v="0"/>
    <n v="1.3413470997775456"/>
    <n v="0"/>
  </r>
  <r>
    <x v="8"/>
    <n v="22"/>
    <n v="1"/>
    <n v="0"/>
    <n v="0"/>
    <n v="19"/>
    <n v="0.2"/>
    <n v="0.13"/>
    <n v="0"/>
    <n v="19"/>
    <n v="0"/>
    <n v="0"/>
    <n v="0"/>
    <n v="0"/>
    <n v="1.3413470997775456"/>
    <n v="0"/>
  </r>
  <r>
    <x v="8"/>
    <n v="22"/>
    <n v="2"/>
    <n v="0"/>
    <n v="0"/>
    <n v="19"/>
    <n v="0.2"/>
    <n v="0.13"/>
    <n v="0"/>
    <n v="19"/>
    <n v="0"/>
    <n v="0"/>
    <n v="0"/>
    <n v="0"/>
    <n v="1.3413470997775456"/>
    <n v="0"/>
  </r>
  <r>
    <x v="8"/>
    <n v="22"/>
    <n v="3"/>
    <n v="0"/>
    <n v="0"/>
    <n v="19"/>
    <n v="0.2"/>
    <n v="0.13"/>
    <n v="0"/>
    <n v="19"/>
    <n v="0"/>
    <n v="0"/>
    <n v="0"/>
    <n v="0"/>
    <n v="1.3413470997775456"/>
    <n v="0"/>
  </r>
  <r>
    <x v="8"/>
    <n v="22"/>
    <n v="4"/>
    <n v="0"/>
    <n v="0"/>
    <n v="19"/>
    <n v="0.1"/>
    <n v="0.13"/>
    <n v="0"/>
    <n v="19"/>
    <n v="0"/>
    <n v="0"/>
    <n v="0"/>
    <n v="0"/>
    <n v="1.3413470997775456"/>
    <n v="0"/>
  </r>
  <r>
    <x v="8"/>
    <n v="22"/>
    <n v="5"/>
    <n v="0"/>
    <n v="0"/>
    <n v="19"/>
    <n v="0"/>
    <n v="0.13"/>
    <n v="0"/>
    <n v="19"/>
    <n v="0"/>
    <n v="0"/>
    <n v="0"/>
    <n v="0"/>
    <n v="1.3413470997775456"/>
    <n v="0"/>
  </r>
  <r>
    <x v="8"/>
    <n v="22"/>
    <n v="6"/>
    <n v="0"/>
    <n v="4"/>
    <n v="19"/>
    <n v="0"/>
    <n v="0.13"/>
    <n v="3.145"/>
    <n v="19.114999999999998"/>
    <n v="38979.879000000001"/>
    <n v="0"/>
    <n v="0"/>
    <n v="0"/>
    <n v="1.3413470997775456"/>
    <n v="0"/>
  </r>
  <r>
    <x v="8"/>
    <n v="22"/>
    <n v="7"/>
    <n v="0"/>
    <n v="6"/>
    <n v="19"/>
    <n v="0"/>
    <n v="0.13"/>
    <n v="4.3879999999999999"/>
    <n v="19.18"/>
    <n v="79315.904999999999"/>
    <n v="0"/>
    <n v="0"/>
    <n v="0"/>
    <n v="1.3413470997775456"/>
    <n v="0"/>
  </r>
  <r>
    <x v="8"/>
    <n v="22"/>
    <n v="8"/>
    <n v="88"/>
    <n v="175"/>
    <n v="21"/>
    <n v="0"/>
    <n v="0.13"/>
    <n v="247.37700000000001"/>
    <n v="31.145"/>
    <n v="5126585.568"/>
    <n v="4845841.1940000001"/>
    <n v="4845.8411939999996"/>
    <n v="4.8458411940000001"/>
    <n v="1.3413470997775456"/>
    <n v="6.4999550315544594"/>
  </r>
  <r>
    <x v="8"/>
    <n v="22"/>
    <n v="9"/>
    <n v="59"/>
    <n v="248"/>
    <n v="22"/>
    <n v="0"/>
    <n v="0.13"/>
    <n v="275.262"/>
    <n v="33.244"/>
    <n v="5588706.9079999998"/>
    <n v="5291587.7379999999"/>
    <n v="5291.5877380000002"/>
    <n v="5.2915877379999996"/>
    <n v="1.3413470997775456"/>
    <n v="7.0978558655847221"/>
  </r>
  <r>
    <x v="8"/>
    <n v="22"/>
    <n v="10"/>
    <n v="133"/>
    <n v="335"/>
    <n v="22"/>
    <n v="0"/>
    <n v="0.13"/>
    <n v="435.86"/>
    <n v="39.767000000000003"/>
    <n v="8650071.8489999995"/>
    <n v="8244476.3480000002"/>
    <n v="8244.4763480000001"/>
    <n v="8.2444763479999992"/>
    <n v="1.3413470997775456"/>
    <n v="11.05870443857437"/>
  </r>
  <r>
    <x v="8"/>
    <n v="22"/>
    <n v="11"/>
    <n v="65"/>
    <n v="355"/>
    <n v="22"/>
    <n v="0"/>
    <n v="0.13"/>
    <n v="399.57600000000002"/>
    <n v="38.234999999999999"/>
    <n v="7871953.9919999996"/>
    <n v="7493930.2999999998"/>
    <n v="7493.9303"/>
    <n v="7.4939302999999997"/>
    <n v="1.3413470997775456"/>
    <n v="10.051961673840072"/>
  </r>
  <r>
    <x v="8"/>
    <n v="22"/>
    <n v="12"/>
    <n v="8"/>
    <n v="201"/>
    <n v="21"/>
    <n v="0"/>
    <n v="0.13"/>
    <n v="206.696"/>
    <n v="29.372"/>
    <n v="4094669.5129999998"/>
    <n v="3850490.0279999999"/>
    <n v="3850.4900280000002"/>
    <n v="3.8504900279999998"/>
    <n v="1.3413470997775456"/>
    <n v="5.16484363178016"/>
  </r>
  <r>
    <x v="8"/>
    <n v="22"/>
    <n v="13"/>
    <n v="0"/>
    <n v="118"/>
    <n v="21"/>
    <n v="0"/>
    <n v="0.13"/>
    <n v="109.104"/>
    <n v="25.431999999999999"/>
    <n v="2166941.503"/>
    <n v="1991069.0859999999"/>
    <n v="1991.069086"/>
    <n v="1.991069086"/>
    <n v="1.3413470997775456"/>
    <n v="2.6707147439628285"/>
  </r>
  <r>
    <x v="8"/>
    <n v="22"/>
    <n v="14"/>
    <n v="3"/>
    <n v="172"/>
    <n v="21"/>
    <n v="0"/>
    <n v="0.13"/>
    <n v="143.67500000000001"/>
    <n v="26.850999999999999"/>
    <n v="2895777.2259999998"/>
    <n v="2694079.2609999999"/>
    <n v="2694.0792609999999"/>
    <n v="2.6940792610000002"/>
    <n v="1.3413470997775456"/>
    <n v="3.6136954033131836"/>
  </r>
  <r>
    <x v="8"/>
    <n v="22"/>
    <n v="15"/>
    <n v="17"/>
    <n v="195"/>
    <n v="21"/>
    <n v="0"/>
    <n v="0.13"/>
    <n v="173.29599999999999"/>
    <n v="28.08"/>
    <n v="3541081.0049999999"/>
    <n v="3316517.3620000002"/>
    <n v="3316.517362"/>
    <n v="3.3165173619999999"/>
    <n v="1.3413470997775456"/>
    <n v="4.4486009448805763"/>
  </r>
  <r>
    <x v="8"/>
    <n v="22"/>
    <n v="16"/>
    <n v="46"/>
    <n v="146"/>
    <n v="20"/>
    <n v="0"/>
    <n v="0.13"/>
    <n v="182.30199999999999"/>
    <n v="27.478000000000002"/>
    <n v="3799599.2170000002"/>
    <n v="3565875.2459999998"/>
    <n v="3565.8752460000001"/>
    <n v="3.5658752460000001"/>
    <n v="1.3413470997775456"/>
    <n v="4.7830764193906425"/>
  </r>
  <r>
    <x v="8"/>
    <n v="22"/>
    <n v="17"/>
    <n v="7"/>
    <n v="63"/>
    <n v="19"/>
    <n v="0"/>
    <n v="0.13"/>
    <n v="61.03"/>
    <n v="21.494"/>
    <n v="1229593.817"/>
    <n v="1086935.355"/>
    <n v="1086.9353550000001"/>
    <n v="1.086935355"/>
    <n v="1.3413470997775456"/>
    <n v="1.457957586074927"/>
  </r>
  <r>
    <x v="8"/>
    <n v="22"/>
    <n v="18"/>
    <n v="0"/>
    <n v="0"/>
    <n v="17"/>
    <n v="0"/>
    <n v="0.13"/>
    <n v="0"/>
    <n v="17"/>
    <n v="0"/>
    <n v="0"/>
    <n v="0"/>
    <n v="0"/>
    <n v="1.3413470997775456"/>
    <n v="0"/>
  </r>
  <r>
    <x v="8"/>
    <n v="22"/>
    <n v="19"/>
    <n v="0"/>
    <n v="0"/>
    <n v="17"/>
    <n v="0"/>
    <n v="0.13"/>
    <n v="0"/>
    <n v="17"/>
    <n v="0"/>
    <n v="0"/>
    <n v="0"/>
    <n v="0"/>
    <n v="1.3413470997775456"/>
    <n v="0"/>
  </r>
  <r>
    <x v="8"/>
    <n v="22"/>
    <n v="20"/>
    <n v="0"/>
    <n v="0"/>
    <n v="16"/>
    <n v="0"/>
    <n v="0.13"/>
    <n v="0"/>
    <n v="16"/>
    <n v="0"/>
    <n v="0"/>
    <n v="0"/>
    <n v="0"/>
    <n v="1.3413470997775456"/>
    <n v="0"/>
  </r>
  <r>
    <x v="8"/>
    <n v="22"/>
    <n v="21"/>
    <n v="0"/>
    <n v="0"/>
    <n v="16"/>
    <n v="0"/>
    <n v="0.13"/>
    <n v="0"/>
    <n v="16"/>
    <n v="0"/>
    <n v="0"/>
    <n v="0"/>
    <n v="0"/>
    <n v="1.3413470997775456"/>
    <n v="0"/>
  </r>
  <r>
    <x v="8"/>
    <n v="22"/>
    <n v="22"/>
    <n v="0"/>
    <n v="0"/>
    <n v="15"/>
    <n v="0"/>
    <n v="0.13"/>
    <n v="0"/>
    <n v="15"/>
    <n v="0"/>
    <n v="0"/>
    <n v="0"/>
    <n v="0"/>
    <n v="1.3413470997775456"/>
    <n v="0"/>
  </r>
  <r>
    <x v="8"/>
    <n v="22"/>
    <n v="23"/>
    <n v="0"/>
    <n v="0"/>
    <n v="13"/>
    <n v="0"/>
    <n v="0.13"/>
    <n v="0"/>
    <n v="13"/>
    <n v="0"/>
    <n v="0"/>
    <n v="0"/>
    <n v="0"/>
    <n v="1.3413470997775456"/>
    <n v="0"/>
  </r>
  <r>
    <x v="8"/>
    <n v="23"/>
    <n v="0"/>
    <n v="0"/>
    <n v="0"/>
    <n v="12"/>
    <n v="0"/>
    <n v="0.13"/>
    <n v="0"/>
    <n v="12"/>
    <n v="0"/>
    <n v="0"/>
    <n v="0"/>
    <n v="0"/>
    <n v="1.3413470997775456"/>
    <n v="0"/>
  </r>
  <r>
    <x v="8"/>
    <n v="23"/>
    <n v="1"/>
    <n v="0"/>
    <n v="0"/>
    <n v="11"/>
    <n v="0"/>
    <n v="0.13"/>
    <n v="0"/>
    <n v="11"/>
    <n v="0"/>
    <n v="0"/>
    <n v="0"/>
    <n v="0"/>
    <n v="1.3413470997775456"/>
    <n v="0"/>
  </r>
  <r>
    <x v="8"/>
    <n v="23"/>
    <n v="2"/>
    <n v="0"/>
    <n v="0"/>
    <n v="11"/>
    <n v="0"/>
    <n v="0.13"/>
    <n v="0"/>
    <n v="11"/>
    <n v="0"/>
    <n v="0"/>
    <n v="0"/>
    <n v="0"/>
    <n v="1.3413470997775456"/>
    <n v="0"/>
  </r>
  <r>
    <x v="8"/>
    <n v="23"/>
    <n v="3"/>
    <n v="0"/>
    <n v="0"/>
    <n v="10"/>
    <n v="0"/>
    <n v="0.13"/>
    <n v="0"/>
    <n v="10"/>
    <n v="0"/>
    <n v="0"/>
    <n v="0"/>
    <n v="0"/>
    <n v="1.3413470997775456"/>
    <n v="0"/>
  </r>
  <r>
    <x v="8"/>
    <n v="23"/>
    <n v="4"/>
    <n v="0"/>
    <n v="0"/>
    <n v="10"/>
    <n v="0"/>
    <n v="0.13"/>
    <n v="0"/>
    <n v="10"/>
    <n v="0"/>
    <n v="0"/>
    <n v="0"/>
    <n v="0"/>
    <n v="1.3413470997775456"/>
    <n v="0"/>
  </r>
  <r>
    <x v="8"/>
    <n v="23"/>
    <n v="5"/>
    <n v="0"/>
    <n v="0"/>
    <n v="9"/>
    <n v="0"/>
    <n v="0.13"/>
    <n v="0"/>
    <n v="9"/>
    <n v="0"/>
    <n v="0"/>
    <n v="0"/>
    <n v="0"/>
    <n v="1.3413470997775456"/>
    <n v="0"/>
  </r>
  <r>
    <x v="8"/>
    <n v="23"/>
    <n v="6"/>
    <n v="66"/>
    <n v="13"/>
    <n v="10"/>
    <n v="0"/>
    <n v="0.13"/>
    <n v="15.085000000000001"/>
    <n v="10.551"/>
    <n v="213254.78200000001"/>
    <n v="106609.254"/>
    <n v="106.60925400000001"/>
    <n v="0.106609254"/>
    <n v="1.3413470997775456"/>
    <n v="0.14300001366234771"/>
  </r>
  <r>
    <x v="8"/>
    <n v="23"/>
    <n v="7"/>
    <n v="0"/>
    <n v="74"/>
    <n v="12"/>
    <n v="0"/>
    <n v="0.13"/>
    <n v="63.438000000000002"/>
    <n v="14.598000000000001"/>
    <n v="1330212.2549999999"/>
    <n v="1183988.4820000001"/>
    <n v="1183.988482"/>
    <n v="1.183988482"/>
    <n v="1.3413470997775456"/>
    <n v="1.5881395165007188"/>
  </r>
  <r>
    <x v="8"/>
    <n v="23"/>
    <n v="8"/>
    <n v="92"/>
    <n v="174"/>
    <n v="14"/>
    <n v="0"/>
    <n v="0.13"/>
    <n v="249.94399999999999"/>
    <n v="24.251999999999999"/>
    <n v="5329680.3090000004"/>
    <n v="5041739.4809999997"/>
    <n v="5041.7394809999996"/>
    <n v="5.0417394809999996"/>
    <n v="1.3413470997775456"/>
    <n v="6.7627226306732977"/>
  </r>
  <r>
    <x v="8"/>
    <n v="23"/>
    <n v="9"/>
    <n v="72"/>
    <n v="252"/>
    <n v="17"/>
    <n v="0"/>
    <n v="0.13"/>
    <n v="291.10199999999998"/>
    <n v="28.893999999999998"/>
    <n v="6030923.9069999997"/>
    <n v="5718135.2309999997"/>
    <n v="5718.1352310000002"/>
    <n v="5.7181352309999998"/>
    <n v="1.3413470997775456"/>
    <n v="7.6700041082376558"/>
  </r>
  <r>
    <x v="8"/>
    <n v="23"/>
    <n v="10"/>
    <n v="45"/>
    <n v="295"/>
    <n v="20"/>
    <n v="0"/>
    <n v="0.13"/>
    <n v="308.96100000000001"/>
    <n v="32.584000000000003"/>
    <n v="6243399.1239999998"/>
    <n v="5923081.6050000004"/>
    <n v="5923.0816050000003"/>
    <n v="5.9230816050000001"/>
    <n v="1.3413470997775456"/>
    <n v="7.9449083326124805"/>
  </r>
  <r>
    <x v="8"/>
    <n v="23"/>
    <n v="11"/>
    <n v="952"/>
    <n v="97"/>
    <n v="21"/>
    <n v="0"/>
    <n v="0.13"/>
    <n v="864.48099999999999"/>
    <n v="56.329000000000001"/>
    <n v="16243330.210000001"/>
    <n v="15568675.369999999"/>
    <n v="15568.675370000001"/>
    <n v="15.568675369999999"/>
    <n v="1.3413470997775456"/>
    <n v="20.882997554927606"/>
  </r>
  <r>
    <x v="8"/>
    <n v="23"/>
    <n v="12"/>
    <n v="958"/>
    <n v="97"/>
    <n v="22"/>
    <n v="0"/>
    <n v="0.13"/>
    <n v="853.72900000000004"/>
    <n v="56.872"/>
    <n v="15975316.939999999"/>
    <n v="15310158.880000001"/>
    <n v="15310.158880000001"/>
    <n v="15.310158879999999"/>
    <n v="1.3413470997775456"/>
    <n v="20.536237210821437"/>
  </r>
  <r>
    <x v="8"/>
    <n v="23"/>
    <n v="13"/>
    <n v="952"/>
    <n v="93"/>
    <n v="23"/>
    <n v="0"/>
    <n v="0.13"/>
    <n v="869.33699999999999"/>
    <n v="58.539000000000001"/>
    <n v="16196833.73"/>
    <n v="15523826.449999999"/>
    <n v="15523.82645"/>
    <n v="15.52382645"/>
    <n v="1.3413470997775456"/>
    <n v="20.82283958615745"/>
  </r>
  <r>
    <x v="8"/>
    <n v="23"/>
    <n v="14"/>
    <n v="924"/>
    <n v="88"/>
    <n v="23"/>
    <n v="0"/>
    <n v="0.13"/>
    <n v="887.93700000000001"/>
    <n v="59.359000000000002"/>
    <n v="16579044.93"/>
    <n v="15892494.390000001"/>
    <n v="15892.49439"/>
    <n v="15.89249439"/>
    <n v="1.3413470997775456"/>
    <n v="21.317351258257414"/>
  </r>
  <r>
    <x v="8"/>
    <n v="23"/>
    <n v="15"/>
    <n v="871"/>
    <n v="79"/>
    <n v="23"/>
    <n v="0"/>
    <n v="0.13"/>
    <n v="880.03800000000001"/>
    <n v="59.128999999999998"/>
    <n v="16607244.939999999"/>
    <n v="15919695.16"/>
    <n v="15919.695159999999"/>
    <n v="15.91969516"/>
    <n v="1.3413470997775456"/>
    <n v="21.35383693220863"/>
  </r>
  <r>
    <x v="8"/>
    <n v="23"/>
    <n v="16"/>
    <n v="769"/>
    <n v="66"/>
    <n v="22"/>
    <n v="0"/>
    <n v="0.13"/>
    <n v="783.52300000000002"/>
    <n v="54.265000000000001"/>
    <n v="15285921.58"/>
    <n v="14645191.539999999"/>
    <n v="14645.19154"/>
    <n v="14.645191540000001"/>
    <n v="1.3413470997775456"/>
    <n v="19.644285197865649"/>
  </r>
  <r>
    <x v="8"/>
    <n v="23"/>
    <n v="17"/>
    <n v="549"/>
    <n v="43"/>
    <n v="18"/>
    <n v="0.1"/>
    <n v="0.13"/>
    <n v="330.27600000000001"/>
    <n v="31.106999999999999"/>
    <n v="6898815.8540000003"/>
    <n v="6555274.3150000004"/>
    <n v="6555.2743149999997"/>
    <n v="6.5552743150000001"/>
    <n v="1.3413470997775456"/>
    <n v="8.7928981906714867"/>
  </r>
  <r>
    <x v="8"/>
    <n v="23"/>
    <n v="18"/>
    <n v="0"/>
    <n v="0"/>
    <n v="14"/>
    <n v="0.1"/>
    <n v="0.13"/>
    <n v="0"/>
    <n v="14"/>
    <n v="0"/>
    <n v="0"/>
    <n v="0"/>
    <n v="0"/>
    <n v="1.3413470997775456"/>
    <n v="0"/>
  </r>
  <r>
    <x v="8"/>
    <n v="23"/>
    <n v="19"/>
    <n v="0"/>
    <n v="0"/>
    <n v="12"/>
    <n v="0"/>
    <n v="0.13"/>
    <n v="0"/>
    <n v="12"/>
    <n v="0"/>
    <n v="0"/>
    <n v="0"/>
    <n v="0"/>
    <n v="1.3413470997775456"/>
    <n v="0"/>
  </r>
  <r>
    <x v="8"/>
    <n v="23"/>
    <n v="20"/>
    <n v="0"/>
    <n v="0"/>
    <n v="11"/>
    <n v="0"/>
    <n v="0.13"/>
    <n v="0"/>
    <n v="11"/>
    <n v="0"/>
    <n v="0"/>
    <n v="0"/>
    <n v="0"/>
    <n v="1.3413470997775456"/>
    <n v="0"/>
  </r>
  <r>
    <x v="8"/>
    <n v="23"/>
    <n v="21"/>
    <n v="0"/>
    <n v="0"/>
    <n v="10"/>
    <n v="0"/>
    <n v="0.13"/>
    <n v="0"/>
    <n v="10"/>
    <n v="0"/>
    <n v="0"/>
    <n v="0"/>
    <n v="0"/>
    <n v="1.3413470997775456"/>
    <n v="0"/>
  </r>
  <r>
    <x v="8"/>
    <n v="23"/>
    <n v="22"/>
    <n v="0"/>
    <n v="0"/>
    <n v="10"/>
    <n v="0.1"/>
    <n v="0.13"/>
    <n v="0"/>
    <n v="10"/>
    <n v="0"/>
    <n v="0"/>
    <n v="0"/>
    <n v="0"/>
    <n v="1.3413470997775456"/>
    <n v="0"/>
  </r>
  <r>
    <x v="8"/>
    <n v="23"/>
    <n v="23"/>
    <n v="0"/>
    <n v="0"/>
    <n v="9"/>
    <n v="0.1"/>
    <n v="0.13"/>
    <n v="0"/>
    <n v="9"/>
    <n v="0"/>
    <n v="0"/>
    <n v="0"/>
    <n v="0"/>
    <n v="1.3413470997775456"/>
    <n v="0"/>
  </r>
  <r>
    <x v="8"/>
    <n v="24"/>
    <n v="0"/>
    <n v="0"/>
    <n v="0"/>
    <n v="9"/>
    <n v="0.2"/>
    <n v="0.13"/>
    <n v="0"/>
    <n v="9"/>
    <n v="0"/>
    <n v="0"/>
    <n v="0"/>
    <n v="0"/>
    <n v="1.3413470997775456"/>
    <n v="0"/>
  </r>
  <r>
    <x v="8"/>
    <n v="24"/>
    <n v="1"/>
    <n v="0"/>
    <n v="0"/>
    <n v="9"/>
    <n v="0.3"/>
    <n v="0.13"/>
    <n v="0"/>
    <n v="9"/>
    <n v="0"/>
    <n v="0"/>
    <n v="0"/>
    <n v="0"/>
    <n v="1.3413470997775456"/>
    <n v="0"/>
  </r>
  <r>
    <x v="8"/>
    <n v="24"/>
    <n v="2"/>
    <n v="0"/>
    <n v="0"/>
    <n v="9"/>
    <n v="0.5"/>
    <n v="0.13"/>
    <n v="0"/>
    <n v="9"/>
    <n v="0"/>
    <n v="0"/>
    <n v="0"/>
    <n v="0"/>
    <n v="1.3413470997775456"/>
    <n v="0"/>
  </r>
  <r>
    <x v="8"/>
    <n v="24"/>
    <n v="3"/>
    <n v="0"/>
    <n v="0"/>
    <n v="9"/>
    <n v="0.6"/>
    <n v="0.13"/>
    <n v="0"/>
    <n v="9"/>
    <n v="0"/>
    <n v="0"/>
    <n v="0"/>
    <n v="0"/>
    <n v="1.3413470997775456"/>
    <n v="0"/>
  </r>
  <r>
    <x v="8"/>
    <n v="24"/>
    <n v="4"/>
    <n v="0"/>
    <n v="0"/>
    <n v="9"/>
    <n v="0.7"/>
    <n v="0.13"/>
    <n v="0"/>
    <n v="9"/>
    <n v="0"/>
    <n v="0"/>
    <n v="0"/>
    <n v="0"/>
    <n v="1.3413470997775456"/>
    <n v="0"/>
  </r>
  <r>
    <x v="8"/>
    <n v="24"/>
    <n v="5"/>
    <n v="0"/>
    <n v="0"/>
    <n v="9"/>
    <n v="0.7"/>
    <n v="0.13"/>
    <n v="0"/>
    <n v="9"/>
    <n v="0"/>
    <n v="0"/>
    <n v="0"/>
    <n v="0"/>
    <n v="1.3413470997775456"/>
    <n v="0"/>
  </r>
  <r>
    <x v="8"/>
    <n v="24"/>
    <n v="6"/>
    <n v="128"/>
    <n v="11"/>
    <n v="10"/>
    <n v="0.4"/>
    <n v="0.13"/>
    <n v="17.225999999999999"/>
    <n v="10.555999999999999"/>
    <n v="245996.69699999999"/>
    <n v="138190.99299999999"/>
    <n v="138.19099299999999"/>
    <n v="0.13819099300000001"/>
    <n v="1.3413470997775456"/>
    <n v="0.18536208767592913"/>
  </r>
  <r>
    <x v="8"/>
    <n v="24"/>
    <n v="7"/>
    <n v="612"/>
    <n v="53"/>
    <n v="14"/>
    <n v="0"/>
    <n v="0.13"/>
    <n v="446.96499999999997"/>
    <n v="32.387"/>
    <n v="9463269.7789999992"/>
    <n v="9028859.4419999998"/>
    <n v="9028.8594420000009"/>
    <n v="9.0288594419999999"/>
    <n v="1.3413470997775456"/>
    <n v="12.110834426825809"/>
  </r>
  <r>
    <x v="8"/>
    <n v="24"/>
    <n v="8"/>
    <n v="62"/>
    <n v="168"/>
    <n v="18"/>
    <n v="0"/>
    <n v="0.13"/>
    <n v="216.07900000000001"/>
    <n v="26.859000000000002"/>
    <n v="4532592.2740000002"/>
    <n v="4272895.4450000003"/>
    <n v="4272.8954450000001"/>
    <n v="4.2728954449999996"/>
    <n v="1.3413470997775456"/>
    <n v="5.7314359128034349"/>
  </r>
  <r>
    <x v="8"/>
    <n v="24"/>
    <n v="9"/>
    <n v="883"/>
    <n v="83"/>
    <n v="21"/>
    <n v="0"/>
    <n v="0.13"/>
    <n v="883.75"/>
    <n v="57.253999999999998"/>
    <n v="16766452.640000001"/>
    <n v="16073261.5"/>
    <n v="16073.261500000001"/>
    <n v="16.073261500000001"/>
    <n v="1.3413470997775456"/>
    <n v="21.559822696991084"/>
  </r>
  <r>
    <x v="8"/>
    <n v="24"/>
    <n v="10"/>
    <n v="932"/>
    <n v="88"/>
    <n v="23"/>
    <n v="0"/>
    <n v="0.13"/>
    <n v="877.596"/>
    <n v="58.918999999999997"/>
    <n v="16391586.27"/>
    <n v="15711678.140000001"/>
    <n v="15711.67814"/>
    <n v="15.71167814"/>
    <n v="1.3413470997775456"/>
    <n v="21.074813905727261"/>
  </r>
  <r>
    <x v="8"/>
    <n v="24"/>
    <n v="11"/>
    <n v="954"/>
    <n v="92"/>
    <n v="24"/>
    <n v="0"/>
    <n v="0.13"/>
    <n v="857.00900000000001"/>
    <n v="59.027999999999999"/>
    <n v="15921951.65"/>
    <n v="15258684.539999999"/>
    <n v="15258.68454"/>
    <n v="15.258684540000001"/>
    <n v="1.3413470997775456"/>
    <n v="20.467192254149474"/>
  </r>
  <r>
    <x v="8"/>
    <n v="24"/>
    <n v="12"/>
    <n v="304"/>
    <n v="369"/>
    <n v="25"/>
    <n v="0"/>
    <n v="0.13"/>
    <n v="608.33699999999999"/>
    <n v="49.732999999999997"/>
    <n v="11532544.390000001"/>
    <n v="11024811.43"/>
    <n v="11024.81143"/>
    <n v="11.02481143"/>
    <n v="1.3413470997775456"/>
    <n v="14.788098837224835"/>
  </r>
  <r>
    <x v="8"/>
    <n v="24"/>
    <n v="13"/>
    <n v="643"/>
    <n v="225"/>
    <n v="26"/>
    <n v="0"/>
    <n v="0.13"/>
    <n v="755.48599999999999"/>
    <n v="56.844000000000001"/>
    <n v="14120015.08"/>
    <n v="13520597.75"/>
    <n v="13520.597750000001"/>
    <n v="13.52059775"/>
    <n v="1.3413470997775456"/>
    <n v="18.135814579221311"/>
  </r>
  <r>
    <x v="8"/>
    <n v="24"/>
    <n v="14"/>
    <n v="583"/>
    <n v="205"/>
    <n v="25"/>
    <n v="0"/>
    <n v="0.13"/>
    <n v="717.76900000000001"/>
    <n v="54.359000000000002"/>
    <n v="13651830.380000001"/>
    <n v="13069002.689999999"/>
    <n v="13069.002689999999"/>
    <n v="13.06900269"/>
    <n v="1.3413470997775456"/>
    <n v="17.530068855216442"/>
  </r>
  <r>
    <x v="8"/>
    <n v="24"/>
    <n v="15"/>
    <n v="313"/>
    <n v="219"/>
    <n v="24"/>
    <n v="0"/>
    <n v="0.13"/>
    <n v="513.98599999999999"/>
    <n v="45.061"/>
    <n v="10204874.380000001"/>
    <n v="9744186.0449999999"/>
    <n v="9744.1860450000004"/>
    <n v="9.7441860449999993"/>
    <n v="1.3413470997775456"/>
    <n v="13.070335691153582"/>
  </r>
  <r>
    <x v="8"/>
    <n v="24"/>
    <n v="16"/>
    <n v="171"/>
    <n v="148"/>
    <n v="22"/>
    <n v="0"/>
    <n v="0.13"/>
    <n v="312.75200000000001"/>
    <n v="34.850999999999999"/>
    <n v="6475131.568"/>
    <n v="6146602.8480000002"/>
    <n v="6146.6028480000004"/>
    <n v="6.1466028479999997"/>
    <n v="1.3413470997775456"/>
    <n v="8.2447279036492009"/>
  </r>
  <r>
    <x v="8"/>
    <n v="24"/>
    <n v="17"/>
    <n v="109"/>
    <n v="63"/>
    <n v="18"/>
    <n v="0.1"/>
    <n v="0.13"/>
    <n v="129.67400000000001"/>
    <n v="23.132000000000001"/>
    <n v="2686152.3110000002"/>
    <n v="2491882.1910000001"/>
    <n v="2491.8821910000001"/>
    <n v="2.4918821910000002"/>
    <n v="1.3413470997775456"/>
    <n v="3.3424789498851664"/>
  </r>
  <r>
    <x v="8"/>
    <n v="24"/>
    <n v="18"/>
    <n v="0"/>
    <n v="0"/>
    <n v="15"/>
    <n v="0.2"/>
    <n v="0.13"/>
    <n v="0"/>
    <n v="15"/>
    <n v="0"/>
    <n v="0"/>
    <n v="0"/>
    <n v="0"/>
    <n v="1.3413470997775456"/>
    <n v="0"/>
  </r>
  <r>
    <x v="8"/>
    <n v="24"/>
    <n v="19"/>
    <n v="0"/>
    <n v="0"/>
    <n v="14"/>
    <n v="0.1"/>
    <n v="0.13"/>
    <n v="0"/>
    <n v="14"/>
    <n v="0"/>
    <n v="0"/>
    <n v="0"/>
    <n v="0"/>
    <n v="1.3413470997775456"/>
    <n v="0"/>
  </r>
  <r>
    <x v="8"/>
    <n v="24"/>
    <n v="20"/>
    <n v="0"/>
    <n v="0"/>
    <n v="13"/>
    <n v="0"/>
    <n v="0.13"/>
    <n v="0"/>
    <n v="13"/>
    <n v="0"/>
    <n v="0"/>
    <n v="0"/>
    <n v="0"/>
    <n v="1.3413470997775456"/>
    <n v="0"/>
  </r>
  <r>
    <x v="8"/>
    <n v="24"/>
    <n v="21"/>
    <n v="0"/>
    <n v="0"/>
    <n v="13"/>
    <n v="0"/>
    <n v="0.13"/>
    <n v="0"/>
    <n v="13"/>
    <n v="0"/>
    <n v="0"/>
    <n v="0"/>
    <n v="0"/>
    <n v="1.3413470997775456"/>
    <n v="0"/>
  </r>
  <r>
    <x v="8"/>
    <n v="24"/>
    <n v="22"/>
    <n v="0"/>
    <n v="0"/>
    <n v="13"/>
    <n v="0"/>
    <n v="0.13"/>
    <n v="0"/>
    <n v="13"/>
    <n v="0"/>
    <n v="0"/>
    <n v="0"/>
    <n v="0"/>
    <n v="1.3413470997775456"/>
    <n v="0"/>
  </r>
  <r>
    <x v="8"/>
    <n v="24"/>
    <n v="23"/>
    <n v="0"/>
    <n v="0"/>
    <n v="13"/>
    <n v="0"/>
    <n v="0.13"/>
    <n v="0"/>
    <n v="13"/>
    <n v="0"/>
    <n v="0"/>
    <n v="0"/>
    <n v="0"/>
    <n v="1.3413470997775456"/>
    <n v="0"/>
  </r>
  <r>
    <x v="8"/>
    <n v="25"/>
    <n v="0"/>
    <n v="0"/>
    <n v="0"/>
    <n v="12"/>
    <n v="0"/>
    <n v="0.13"/>
    <n v="0"/>
    <n v="12"/>
    <n v="0"/>
    <n v="0"/>
    <n v="0"/>
    <n v="0"/>
    <n v="1.3413470997775456"/>
    <n v="0"/>
  </r>
  <r>
    <x v="8"/>
    <n v="25"/>
    <n v="1"/>
    <n v="0"/>
    <n v="0"/>
    <n v="12"/>
    <n v="0"/>
    <n v="0.13"/>
    <n v="0"/>
    <n v="12"/>
    <n v="0"/>
    <n v="0"/>
    <n v="0"/>
    <n v="0"/>
    <n v="1.3413470997775456"/>
    <n v="0"/>
  </r>
  <r>
    <x v="8"/>
    <n v="25"/>
    <n v="2"/>
    <n v="0"/>
    <n v="0"/>
    <n v="12"/>
    <n v="0"/>
    <n v="0.13"/>
    <n v="0"/>
    <n v="12"/>
    <n v="0"/>
    <n v="0"/>
    <n v="0"/>
    <n v="0"/>
    <n v="1.3413470997775456"/>
    <n v="0"/>
  </r>
  <r>
    <x v="8"/>
    <n v="25"/>
    <n v="3"/>
    <n v="0"/>
    <n v="0"/>
    <n v="13"/>
    <n v="0"/>
    <n v="0.13"/>
    <n v="0"/>
    <n v="13"/>
    <n v="0"/>
    <n v="0"/>
    <n v="0"/>
    <n v="0"/>
    <n v="1.3413470997775456"/>
    <n v="0"/>
  </r>
  <r>
    <x v="8"/>
    <n v="25"/>
    <n v="4"/>
    <n v="0"/>
    <n v="0"/>
    <n v="12"/>
    <n v="0"/>
    <n v="0.13"/>
    <n v="0"/>
    <n v="12"/>
    <n v="0"/>
    <n v="0"/>
    <n v="0"/>
    <n v="0"/>
    <n v="1.3413470997775456"/>
    <n v="0"/>
  </r>
  <r>
    <x v="8"/>
    <n v="25"/>
    <n v="5"/>
    <n v="0"/>
    <n v="0"/>
    <n v="12"/>
    <n v="0"/>
    <n v="0.13"/>
    <n v="0"/>
    <n v="12"/>
    <n v="0"/>
    <n v="0"/>
    <n v="0"/>
    <n v="0"/>
    <n v="1.3413470997775456"/>
    <n v="0"/>
  </r>
  <r>
    <x v="8"/>
    <n v="25"/>
    <n v="6"/>
    <n v="0"/>
    <n v="3"/>
    <n v="12"/>
    <n v="0"/>
    <n v="0.13"/>
    <n v="2.359"/>
    <n v="12.086"/>
    <n v="29956.800999999999"/>
    <n v="0"/>
    <n v="0"/>
    <n v="0"/>
    <n v="1.3413470997775456"/>
    <n v="0"/>
  </r>
  <r>
    <x v="8"/>
    <n v="25"/>
    <n v="7"/>
    <n v="57"/>
    <n v="83"/>
    <n v="13"/>
    <n v="0"/>
    <n v="0.13"/>
    <n v="118.937"/>
    <n v="17.878"/>
    <n v="2535762.983"/>
    <n v="2346821.7549999999"/>
    <n v="2346.8217549999999"/>
    <n v="2.3468217550000001"/>
    <n v="1.3413470997775456"/>
    <n v="3.1479025547640997"/>
  </r>
  <r>
    <x v="8"/>
    <n v="25"/>
    <n v="8"/>
    <n v="130"/>
    <n v="173"/>
    <n v="15"/>
    <n v="0"/>
    <n v="0.13"/>
    <n v="299.642"/>
    <n v="27.295999999999999"/>
    <n v="6355783.284"/>
    <n v="6031483.5480000004"/>
    <n v="6031.4835480000002"/>
    <n v="6.0314835479999998"/>
    <n v="1.3413470997775456"/>
    <n v="8.090312964465781"/>
  </r>
  <r>
    <x v="8"/>
    <n v="25"/>
    <n v="9"/>
    <n v="112"/>
    <n v="257"/>
    <n v="17"/>
    <n v="0"/>
    <n v="0.13"/>
    <n v="331.84699999999998"/>
    <n v="30.567"/>
    <n v="6868660.1119999997"/>
    <n v="6526187.1109999996"/>
    <n v="6526.1871110000002"/>
    <n v="6.5261871109999996"/>
    <n v="1.3413470997775456"/>
    <n v="8.7538821539454492"/>
  </r>
  <r>
    <x v="8"/>
    <n v="25"/>
    <n v="10"/>
    <n v="12"/>
    <n v="227"/>
    <n v="19"/>
    <n v="0"/>
    <n v="0.13"/>
    <n v="205.21799999999999"/>
    <n v="27.356000000000002"/>
    <n v="4177590.41"/>
    <n v="3930472.7080000001"/>
    <n v="3930.4727079999998"/>
    <n v="3.9304727079999999"/>
    <n v="1.3413470997775456"/>
    <n v="5.272128167630596"/>
  </r>
  <r>
    <x v="8"/>
    <n v="25"/>
    <n v="11"/>
    <n v="84"/>
    <n v="359"/>
    <n v="20"/>
    <n v="0"/>
    <n v="0.13"/>
    <n v="417.86700000000002"/>
    <n v="36.985999999999997"/>
    <n v="8295362.9570000004"/>
    <n v="7902336.2019999996"/>
    <n v="7902.3362020000004"/>
    <n v="7.9023362019999999"/>
    <n v="1.3413470997775456"/>
    <n v="10.599775746019805"/>
  </r>
  <r>
    <x v="8"/>
    <n v="25"/>
    <n v="12"/>
    <n v="45"/>
    <n v="339"/>
    <n v="21"/>
    <n v="0"/>
    <n v="0.13"/>
    <n v="373.65199999999999"/>
    <n v="36.148000000000003"/>
    <n v="7353026.3130000001"/>
    <n v="6993390.2920000004"/>
    <n v="6993.390292"/>
    <n v="6.993390292"/>
    <n v="1.3413470997775456"/>
    <n v="9.3805637857866433"/>
  </r>
  <r>
    <x v="8"/>
    <n v="25"/>
    <n v="13"/>
    <n v="123"/>
    <n v="362"/>
    <n v="20"/>
    <n v="0"/>
    <n v="0.13"/>
    <n v="455.29599999999999"/>
    <n v="38.527999999999999"/>
    <n v="9034586.7709999997"/>
    <n v="8615366.3770000003"/>
    <n v="8615.3663770000003"/>
    <n v="8.6153663770000009"/>
    <n v="1.3413470997775456"/>
    <n v="11.556196703309931"/>
  </r>
  <r>
    <x v="8"/>
    <n v="25"/>
    <n v="14"/>
    <n v="46"/>
    <n v="279"/>
    <n v="19"/>
    <n v="0"/>
    <n v="0.13"/>
    <n v="289.97899999999998"/>
    <n v="30.821999999999999"/>
    <n v="5911561.1399999997"/>
    <n v="5603001.9610000001"/>
    <n v="5603.0019609999999"/>
    <n v="5.6030019610000004"/>
    <n v="1.3413470997775456"/>
    <n v="7.5155704304352513"/>
  </r>
  <r>
    <x v="8"/>
    <n v="25"/>
    <n v="15"/>
    <n v="94"/>
    <n v="231"/>
    <n v="18"/>
    <n v="0"/>
    <n v="0.13"/>
    <n v="296.55799999999999"/>
    <n v="30.134"/>
    <n v="6149266.2340000002"/>
    <n v="5832284.2180000003"/>
    <n v="5832.2842179999998"/>
    <n v="5.8322842179999999"/>
    <n v="1.3413470997775456"/>
    <n v="7.8231175208926507"/>
  </r>
  <r>
    <x v="8"/>
    <n v="25"/>
    <n v="16"/>
    <n v="20"/>
    <n v="131"/>
    <n v="17"/>
    <n v="0"/>
    <n v="0.13"/>
    <n v="129.35599999999999"/>
    <n v="22.305"/>
    <n v="2716340.9890000001"/>
    <n v="2521001.1630000002"/>
    <n v="2521.0011629999999"/>
    <n v="2.5210011630000002"/>
    <n v="1.3413470997775456"/>
    <n v="3.38153759852587"/>
  </r>
  <r>
    <x v="8"/>
    <n v="25"/>
    <n v="17"/>
    <n v="0"/>
    <n v="52"/>
    <n v="15"/>
    <n v="0"/>
    <n v="0.13"/>
    <n v="45.598999999999997"/>
    <n v="16.86"/>
    <n v="919602.85499999998"/>
    <n v="787928.60499999998"/>
    <n v="787.92860499999995"/>
    <n v="0.78792860499999995"/>
    <n v="1.3413470997775456"/>
    <n v="1.0568857491485173"/>
  </r>
  <r>
    <x v="8"/>
    <n v="25"/>
    <n v="18"/>
    <n v="0"/>
    <n v="0"/>
    <n v="14"/>
    <n v="0"/>
    <n v="0.13"/>
    <n v="0"/>
    <n v="14"/>
    <n v="0"/>
    <n v="0"/>
    <n v="0"/>
    <n v="0"/>
    <n v="1.3413470997775456"/>
    <n v="0"/>
  </r>
  <r>
    <x v="8"/>
    <n v="25"/>
    <n v="19"/>
    <n v="0"/>
    <n v="0"/>
    <n v="14"/>
    <n v="0"/>
    <n v="0.13"/>
    <n v="0"/>
    <n v="14"/>
    <n v="0"/>
    <n v="0"/>
    <n v="0"/>
    <n v="0"/>
    <n v="1.3413470997775456"/>
    <n v="0"/>
  </r>
  <r>
    <x v="8"/>
    <n v="25"/>
    <n v="20"/>
    <n v="0"/>
    <n v="0"/>
    <n v="13"/>
    <n v="0"/>
    <n v="0.13"/>
    <n v="0"/>
    <n v="13"/>
    <n v="0"/>
    <n v="0"/>
    <n v="0"/>
    <n v="0"/>
    <n v="1.3413470997775456"/>
    <n v="0"/>
  </r>
  <r>
    <x v="8"/>
    <n v="25"/>
    <n v="21"/>
    <n v="0"/>
    <n v="0"/>
    <n v="13"/>
    <n v="0"/>
    <n v="0.13"/>
    <n v="0"/>
    <n v="13"/>
    <n v="0"/>
    <n v="0"/>
    <n v="0"/>
    <n v="0"/>
    <n v="1.3413470997775456"/>
    <n v="0"/>
  </r>
  <r>
    <x v="8"/>
    <n v="25"/>
    <n v="22"/>
    <n v="0"/>
    <n v="0"/>
    <n v="13"/>
    <n v="0"/>
    <n v="0.13"/>
    <n v="0"/>
    <n v="13"/>
    <n v="0"/>
    <n v="0"/>
    <n v="0"/>
    <n v="0"/>
    <n v="1.3413470997775456"/>
    <n v="0"/>
  </r>
  <r>
    <x v="8"/>
    <n v="25"/>
    <n v="23"/>
    <n v="0"/>
    <n v="0"/>
    <n v="13"/>
    <n v="0"/>
    <n v="0.13"/>
    <n v="0"/>
    <n v="13"/>
    <n v="0"/>
    <n v="0"/>
    <n v="0"/>
    <n v="0"/>
    <n v="1.3413470997775456"/>
    <n v="0"/>
  </r>
  <r>
    <x v="8"/>
    <n v="26"/>
    <n v="0"/>
    <n v="0"/>
    <n v="0"/>
    <n v="13"/>
    <n v="0"/>
    <n v="0.13"/>
    <n v="0"/>
    <n v="13"/>
    <n v="0"/>
    <n v="0"/>
    <n v="0"/>
    <n v="0"/>
    <n v="1.3413470997775456"/>
    <n v="0"/>
  </r>
  <r>
    <x v="8"/>
    <n v="26"/>
    <n v="1"/>
    <n v="0"/>
    <n v="0"/>
    <n v="13"/>
    <n v="0"/>
    <n v="0.13"/>
    <n v="0"/>
    <n v="13"/>
    <n v="0"/>
    <n v="0"/>
    <n v="0"/>
    <n v="0"/>
    <n v="1.3413470997775456"/>
    <n v="0"/>
  </r>
  <r>
    <x v="8"/>
    <n v="26"/>
    <n v="2"/>
    <n v="0"/>
    <n v="0"/>
    <n v="13"/>
    <n v="0"/>
    <n v="0.13"/>
    <n v="0"/>
    <n v="13"/>
    <n v="0"/>
    <n v="0"/>
    <n v="0"/>
    <n v="0"/>
    <n v="1.3413470997775456"/>
    <n v="0"/>
  </r>
  <r>
    <x v="8"/>
    <n v="26"/>
    <n v="3"/>
    <n v="0"/>
    <n v="0"/>
    <n v="13"/>
    <n v="0"/>
    <n v="0.13"/>
    <n v="0"/>
    <n v="13"/>
    <n v="0"/>
    <n v="0"/>
    <n v="0"/>
    <n v="0"/>
    <n v="1.3413470997775456"/>
    <n v="0"/>
  </r>
  <r>
    <x v="8"/>
    <n v="26"/>
    <n v="4"/>
    <n v="0"/>
    <n v="0"/>
    <n v="13"/>
    <n v="0"/>
    <n v="0.13"/>
    <n v="0"/>
    <n v="13"/>
    <n v="0"/>
    <n v="0"/>
    <n v="0"/>
    <n v="0"/>
    <n v="1.3413470997775456"/>
    <n v="0"/>
  </r>
  <r>
    <x v="8"/>
    <n v="26"/>
    <n v="5"/>
    <n v="0"/>
    <n v="0"/>
    <n v="13"/>
    <n v="0"/>
    <n v="0.13"/>
    <n v="0"/>
    <n v="13"/>
    <n v="0"/>
    <n v="0"/>
    <n v="0"/>
    <n v="0"/>
    <n v="1.3413470997775456"/>
    <n v="0"/>
  </r>
  <r>
    <x v="8"/>
    <n v="26"/>
    <n v="6"/>
    <n v="0"/>
    <n v="0"/>
    <n v="13"/>
    <n v="0"/>
    <n v="0.13"/>
    <n v="0"/>
    <n v="0"/>
    <n v="0"/>
    <n v="0"/>
    <n v="0"/>
    <n v="0"/>
    <n v="1.3413470997775456"/>
    <n v="0"/>
  </r>
  <r>
    <x v="8"/>
    <n v="26"/>
    <n v="7"/>
    <n v="0"/>
    <n v="17"/>
    <n v="14"/>
    <n v="0"/>
    <n v="0.13"/>
    <n v="12.458"/>
    <n v="14.51"/>
    <n v="242669.06899999999"/>
    <n v="134981.27499999999"/>
    <n v="134.98127500000001"/>
    <n v="0.13498127500000001"/>
    <n v="1.3413470997775456"/>
    <n v="0.18105674174552533"/>
  </r>
  <r>
    <x v="8"/>
    <n v="26"/>
    <n v="8"/>
    <n v="0"/>
    <n v="26"/>
    <n v="14"/>
    <n v="0"/>
    <n v="0.13"/>
    <n v="19.116"/>
    <n v="14.782999999999999"/>
    <n v="379571.54"/>
    <n v="267032.74699999997"/>
    <n v="267.03274699999997"/>
    <n v="0.26703274700000001"/>
    <n v="1.3413470997775456"/>
    <n v="0.35818360073408112"/>
  </r>
  <r>
    <x v="8"/>
    <n v="26"/>
    <n v="9"/>
    <n v="0"/>
    <n v="112"/>
    <n v="15"/>
    <n v="0"/>
    <n v="0.13"/>
    <n v="84.337999999999994"/>
    <n v="18.442"/>
    <n v="1737521.9380000001"/>
    <n v="1576865.564"/>
    <n v="1576.8655639999999"/>
    <n v="1.576865564"/>
    <n v="1.3413470997775456"/>
    <n v="2.1151240510104836"/>
  </r>
  <r>
    <x v="8"/>
    <n v="26"/>
    <n v="10"/>
    <n v="6"/>
    <n v="194"/>
    <n v="16"/>
    <n v="0"/>
    <n v="0.13"/>
    <n v="170.381"/>
    <n v="22.937000000000001"/>
    <n v="3508036.3029999998"/>
    <n v="3284643.5660000001"/>
    <n v="3284.6435660000002"/>
    <n v="3.2846435660000002"/>
    <n v="1.3413470997775456"/>
    <n v="4.4058471210570751"/>
  </r>
  <r>
    <x v="8"/>
    <n v="26"/>
    <n v="11"/>
    <n v="8"/>
    <n v="204"/>
    <n v="16"/>
    <n v="0"/>
    <n v="0.13"/>
    <n v="201.024"/>
    <n v="24.164000000000001"/>
    <n v="4103179.5649999999"/>
    <n v="3858698.5350000001"/>
    <n v="3858.698535"/>
    <n v="3.8586985349999998"/>
    <n v="1.3413470997775456"/>
    <n v="5.1758540888381139"/>
  </r>
  <r>
    <x v="8"/>
    <n v="26"/>
    <n v="12"/>
    <n v="15"/>
    <n v="257"/>
    <n v="17"/>
    <n v="0"/>
    <n v="0.13"/>
    <n v="267.66500000000002"/>
    <n v="27.847000000000001"/>
    <n v="5390233.8310000002"/>
    <n v="5100147.3509999998"/>
    <n v="5100.1473509999996"/>
    <n v="5.1001473510000004"/>
    <n v="1.3413470997775456"/>
    <n v="6.8410678577019821"/>
  </r>
  <r>
    <x v="8"/>
    <n v="26"/>
    <n v="13"/>
    <n v="12"/>
    <n v="235"/>
    <n v="17"/>
    <n v="0"/>
    <n v="0.13"/>
    <n v="228.13800000000001"/>
    <n v="26.273"/>
    <n v="4651759.4740000004"/>
    <n v="4387840.0769999996"/>
    <n v="4387.8400769999998"/>
    <n v="4.3878400769999999"/>
    <n v="1.3413470997775456"/>
    <n v="5.8856165615716325"/>
  </r>
  <r>
    <x v="8"/>
    <n v="26"/>
    <n v="14"/>
    <n v="9"/>
    <n v="205"/>
    <n v="18"/>
    <n v="0"/>
    <n v="0.13"/>
    <n v="176.34299999999999"/>
    <n v="25.186"/>
    <n v="3613347"/>
    <n v="3386222.6860000002"/>
    <n v="3386.2226860000001"/>
    <n v="3.386222686"/>
    <n v="1.3413470997775456"/>
    <n v="4.5420999790670304"/>
  </r>
  <r>
    <x v="8"/>
    <n v="26"/>
    <n v="15"/>
    <n v="0"/>
    <n v="143"/>
    <n v="18"/>
    <n v="0"/>
    <n v="0.13"/>
    <n v="111.575"/>
    <n v="22.558"/>
    <n v="2293069.0559999999"/>
    <n v="2112727.4389999998"/>
    <n v="2112.7274389999998"/>
    <n v="2.1127274389999999"/>
    <n v="1.3413470997775456"/>
    <n v="2.8339008229230913"/>
  </r>
  <r>
    <x v="8"/>
    <n v="26"/>
    <n v="16"/>
    <n v="0"/>
    <n v="86"/>
    <n v="17"/>
    <n v="0"/>
    <n v="0.13"/>
    <n v="66.381"/>
    <n v="19.72"/>
    <n v="1367707.3230000001"/>
    <n v="1220154.9509999999"/>
    <n v="1220.154951"/>
    <n v="1.220154951"/>
    <n v="1.3413470997775456"/>
    <n v="1.6366513048030633"/>
  </r>
  <r>
    <x v="8"/>
    <n v="26"/>
    <n v="17"/>
    <n v="0"/>
    <n v="33"/>
    <n v="17"/>
    <n v="0"/>
    <n v="0.13"/>
    <n v="24.295000000000002"/>
    <n v="17.989999999999998"/>
    <n v="472753.527"/>
    <n v="356912.92599999998"/>
    <n v="356.91292600000003"/>
    <n v="0.35691292600000002"/>
    <n v="1.3413470997775456"/>
    <n v="0.47874411816321777"/>
  </r>
  <r>
    <x v="8"/>
    <n v="26"/>
    <n v="18"/>
    <n v="0"/>
    <n v="0"/>
    <n v="16"/>
    <n v="0"/>
    <n v="0.13"/>
    <n v="0"/>
    <n v="16"/>
    <n v="0"/>
    <n v="0"/>
    <n v="0"/>
    <n v="0"/>
    <n v="1.3413470997775456"/>
    <n v="0"/>
  </r>
  <r>
    <x v="8"/>
    <n v="26"/>
    <n v="19"/>
    <n v="0"/>
    <n v="0"/>
    <n v="16"/>
    <n v="0"/>
    <n v="0.13"/>
    <n v="0"/>
    <n v="16"/>
    <n v="0"/>
    <n v="0"/>
    <n v="0"/>
    <n v="0"/>
    <n v="1.3413470997775456"/>
    <n v="0"/>
  </r>
  <r>
    <x v="8"/>
    <n v="26"/>
    <n v="20"/>
    <n v="0"/>
    <n v="0"/>
    <n v="16"/>
    <n v="0"/>
    <n v="0.13"/>
    <n v="0"/>
    <n v="16"/>
    <n v="0"/>
    <n v="0"/>
    <n v="0"/>
    <n v="0"/>
    <n v="1.3413470997775456"/>
    <n v="0"/>
  </r>
  <r>
    <x v="8"/>
    <n v="26"/>
    <n v="21"/>
    <n v="0"/>
    <n v="0"/>
    <n v="16"/>
    <n v="0"/>
    <n v="0.13"/>
    <n v="0"/>
    <n v="16"/>
    <n v="0"/>
    <n v="0"/>
    <n v="0"/>
    <n v="0"/>
    <n v="1.3413470997775456"/>
    <n v="0"/>
  </r>
  <r>
    <x v="8"/>
    <n v="26"/>
    <n v="22"/>
    <n v="0"/>
    <n v="0"/>
    <n v="16"/>
    <n v="0"/>
    <n v="0.13"/>
    <n v="0"/>
    <n v="16"/>
    <n v="0"/>
    <n v="0"/>
    <n v="0"/>
    <n v="0"/>
    <n v="1.3413470997775456"/>
    <n v="0"/>
  </r>
  <r>
    <x v="8"/>
    <n v="26"/>
    <n v="23"/>
    <n v="0"/>
    <n v="0"/>
    <n v="16"/>
    <n v="0"/>
    <n v="0.13"/>
    <n v="0"/>
    <n v="16"/>
    <n v="0"/>
    <n v="0"/>
    <n v="0"/>
    <n v="0"/>
    <n v="1.3413470997775456"/>
    <n v="0"/>
  </r>
  <r>
    <x v="8"/>
    <n v="27"/>
    <n v="0"/>
    <n v="0"/>
    <n v="0"/>
    <n v="17"/>
    <n v="0"/>
    <n v="0.13"/>
    <n v="0"/>
    <n v="17"/>
    <n v="0"/>
    <n v="0"/>
    <n v="0"/>
    <n v="0"/>
    <n v="1.3413470997775456"/>
    <n v="0"/>
  </r>
  <r>
    <x v="8"/>
    <n v="27"/>
    <n v="1"/>
    <n v="0"/>
    <n v="0"/>
    <n v="17"/>
    <n v="0"/>
    <n v="0.13"/>
    <n v="0"/>
    <n v="17"/>
    <n v="0"/>
    <n v="0"/>
    <n v="0"/>
    <n v="0"/>
    <n v="1.3413470997775456"/>
    <n v="0"/>
  </r>
  <r>
    <x v="8"/>
    <n v="27"/>
    <n v="2"/>
    <n v="0"/>
    <n v="0"/>
    <n v="18"/>
    <n v="0"/>
    <n v="0.13"/>
    <n v="0"/>
    <n v="18"/>
    <n v="0"/>
    <n v="0"/>
    <n v="0"/>
    <n v="0"/>
    <n v="1.3413470997775456"/>
    <n v="0"/>
  </r>
  <r>
    <x v="8"/>
    <n v="27"/>
    <n v="3"/>
    <n v="0"/>
    <n v="0"/>
    <n v="18"/>
    <n v="0"/>
    <n v="0.13"/>
    <n v="0"/>
    <n v="18"/>
    <n v="0"/>
    <n v="0"/>
    <n v="0"/>
    <n v="0"/>
    <n v="1.3413470997775456"/>
    <n v="0"/>
  </r>
  <r>
    <x v="8"/>
    <n v="27"/>
    <n v="4"/>
    <n v="0"/>
    <n v="0"/>
    <n v="19"/>
    <n v="0"/>
    <n v="0.13"/>
    <n v="0"/>
    <n v="19"/>
    <n v="0"/>
    <n v="0"/>
    <n v="0"/>
    <n v="0"/>
    <n v="1.3413470997775456"/>
    <n v="0"/>
  </r>
  <r>
    <x v="8"/>
    <n v="27"/>
    <n v="5"/>
    <n v="0"/>
    <n v="0"/>
    <n v="19"/>
    <n v="0"/>
    <n v="0.13"/>
    <n v="0"/>
    <n v="19"/>
    <n v="0"/>
    <n v="0"/>
    <n v="0"/>
    <n v="0"/>
    <n v="1.3413470997775456"/>
    <n v="0"/>
  </r>
  <r>
    <x v="8"/>
    <n v="27"/>
    <n v="6"/>
    <n v="0"/>
    <n v="0"/>
    <n v="20"/>
    <n v="0"/>
    <n v="0.13"/>
    <n v="0"/>
    <n v="0"/>
    <n v="0"/>
    <n v="0"/>
    <n v="0"/>
    <n v="0"/>
    <n v="1.3413470997775456"/>
    <n v="0"/>
  </r>
  <r>
    <x v="8"/>
    <n v="27"/>
    <n v="7"/>
    <n v="278"/>
    <n v="73"/>
    <n v="21"/>
    <n v="0"/>
    <n v="0.13"/>
    <n v="271.53399999999999"/>
    <n v="32.152000000000001"/>
    <n v="5651409.0439999998"/>
    <n v="5352068.0880000005"/>
    <n v="5352.068088"/>
    <n v="5.3520680880000002"/>
    <n v="1.3413470997775456"/>
    <n v="7.1789810076507541"/>
  </r>
  <r>
    <x v="8"/>
    <n v="27"/>
    <n v="8"/>
    <n v="16"/>
    <n v="146"/>
    <n v="23"/>
    <n v="0"/>
    <n v="0.13"/>
    <n v="136.274"/>
    <n v="28.582999999999998"/>
    <n v="2783343.6680000001"/>
    <n v="2585629.6719999998"/>
    <n v="2585.629672"/>
    <n v="2.585629672"/>
    <n v="1.3413470997775456"/>
    <n v="3.4682268616359666"/>
  </r>
  <r>
    <x v="8"/>
    <n v="27"/>
    <n v="9"/>
    <n v="12"/>
    <n v="192"/>
    <n v="26"/>
    <n v="0"/>
    <n v="0.13"/>
    <n v="163.67599999999999"/>
    <n v="32.683"/>
    <n v="3266002.773"/>
    <n v="3051186.2450000001"/>
    <n v="3051.1862449999999"/>
    <n v="3.0511862449999998"/>
    <n v="1.3413470997775456"/>
    <n v="4.0926998206118892"/>
  </r>
  <r>
    <x v="8"/>
    <n v="27"/>
    <n v="10"/>
    <n v="4"/>
    <n v="176"/>
    <n v="27"/>
    <n v="0"/>
    <n v="0.13"/>
    <n v="152.608"/>
    <n v="33.213000000000001"/>
    <n v="2997983.5109999999"/>
    <n v="2792663.9709999999"/>
    <n v="2792.6639709999999"/>
    <n v="2.7926639710000001"/>
    <n v="1.3413470997775456"/>
    <n v="3.7459317181540941"/>
  </r>
  <r>
    <x v="8"/>
    <n v="27"/>
    <n v="11"/>
    <n v="9"/>
    <n v="209"/>
    <n v="27"/>
    <n v="0"/>
    <n v="0.13"/>
    <n v="206.62200000000001"/>
    <n v="35.392000000000003"/>
    <n v="4031084.9920000001"/>
    <n v="3789158.5589999999"/>
    <n v="3789.158559"/>
    <n v="3.7891585590000001"/>
    <n v="1.3413470997775456"/>
    <n v="5.0825768437119141"/>
  </r>
  <r>
    <x v="8"/>
    <n v="27"/>
    <n v="12"/>
    <n v="12"/>
    <n v="234"/>
    <n v="27"/>
    <n v="0"/>
    <n v="0.13"/>
    <n v="242.298"/>
    <n v="36.819000000000003"/>
    <n v="4687861.3470000001"/>
    <n v="4422662.7170000002"/>
    <n v="4422.6627170000002"/>
    <n v="4.4226627169999997"/>
    <n v="1.3413470997775456"/>
    <n v="5.9323258087422293"/>
  </r>
  <r>
    <x v="8"/>
    <n v="27"/>
    <n v="13"/>
    <n v="7"/>
    <n v="197"/>
    <n v="26"/>
    <n v="0"/>
    <n v="0.13"/>
    <n v="187.88200000000001"/>
    <n v="33.637"/>
    <n v="3691236.7310000001"/>
    <n v="3461352.4730000002"/>
    <n v="3461.3524729999999"/>
    <n v="3.4613524729999998"/>
    <n v="1.3413470997775456"/>
    <n v="4.6428751009663847"/>
  </r>
  <r>
    <x v="8"/>
    <n v="27"/>
    <n v="14"/>
    <n v="12"/>
    <n v="214"/>
    <n v="24"/>
    <n v="0"/>
    <n v="0.13"/>
    <n v="186.499"/>
    <n v="31.600999999999999"/>
    <n v="3731068.105"/>
    <n v="3499772.4640000002"/>
    <n v="3499.7724640000001"/>
    <n v="3.4997724639999999"/>
    <n v="1.3413470997775456"/>
    <n v="4.6944096444677141"/>
  </r>
  <r>
    <x v="8"/>
    <n v="27"/>
    <n v="15"/>
    <n v="802"/>
    <n v="70"/>
    <n v="23"/>
    <n v="0"/>
    <n v="0.13"/>
    <n v="799.08299999999997"/>
    <n v="55.819000000000003"/>
    <n v="15332775.07"/>
    <n v="14690384.82"/>
    <n v="14690.384819999999"/>
    <n v="14.69038482"/>
    <n v="1.3413470997775456"/>
    <n v="19.704905072923083"/>
  </r>
  <r>
    <x v="8"/>
    <n v="27"/>
    <n v="16"/>
    <n v="0"/>
    <n v="52"/>
    <n v="21"/>
    <n v="0"/>
    <n v="0.13"/>
    <n v="38.335999999999999"/>
    <n v="22.571000000000002"/>
    <n v="761280.40899999999"/>
    <n v="635216.15399999998"/>
    <n v="635.21615399999996"/>
    <n v="0.63521615399999998"/>
    <n v="1.3413470997775456"/>
    <n v="0.85204534589974679"/>
  </r>
  <r>
    <x v="8"/>
    <n v="27"/>
    <n v="17"/>
    <n v="331"/>
    <n v="49"/>
    <n v="19"/>
    <n v="0"/>
    <n v="0.13"/>
    <n v="222.62200000000001"/>
    <n v="28.100999999999999"/>
    <n v="4600194.6809999999"/>
    <n v="4338102.4289999995"/>
    <n v="4338.1024289999996"/>
    <n v="4.3381024290000001"/>
    <n v="1.3413470997775456"/>
    <n v="5.8189011116770759"/>
  </r>
  <r>
    <x v="8"/>
    <n v="27"/>
    <n v="18"/>
    <n v="0"/>
    <n v="0"/>
    <n v="18"/>
    <n v="0"/>
    <n v="0.13"/>
    <n v="0"/>
    <n v="18"/>
    <n v="0"/>
    <n v="0"/>
    <n v="0"/>
    <n v="0"/>
    <n v="1.3413470997775456"/>
    <n v="0"/>
  </r>
  <r>
    <x v="8"/>
    <n v="27"/>
    <n v="19"/>
    <n v="0"/>
    <n v="0"/>
    <n v="16"/>
    <n v="0"/>
    <n v="0.13"/>
    <n v="0"/>
    <n v="16"/>
    <n v="0"/>
    <n v="0"/>
    <n v="0"/>
    <n v="0"/>
    <n v="1.3413470997775456"/>
    <n v="0"/>
  </r>
  <r>
    <x v="8"/>
    <n v="27"/>
    <n v="20"/>
    <n v="0"/>
    <n v="0"/>
    <n v="16"/>
    <n v="0"/>
    <n v="0.13"/>
    <n v="0"/>
    <n v="16"/>
    <n v="0"/>
    <n v="0"/>
    <n v="0"/>
    <n v="0"/>
    <n v="1.3413470997775456"/>
    <n v="0"/>
  </r>
  <r>
    <x v="8"/>
    <n v="27"/>
    <n v="21"/>
    <n v="0"/>
    <n v="0"/>
    <n v="15"/>
    <n v="0"/>
    <n v="0.13"/>
    <n v="0"/>
    <n v="15"/>
    <n v="0"/>
    <n v="0"/>
    <n v="0"/>
    <n v="0"/>
    <n v="1.3413470997775456"/>
    <n v="0"/>
  </r>
  <r>
    <x v="8"/>
    <n v="27"/>
    <n v="22"/>
    <n v="0"/>
    <n v="0"/>
    <n v="15"/>
    <n v="0"/>
    <n v="0.13"/>
    <n v="0"/>
    <n v="15"/>
    <n v="0"/>
    <n v="0"/>
    <n v="0"/>
    <n v="0"/>
    <n v="1.3413470997775456"/>
    <n v="0"/>
  </r>
  <r>
    <x v="8"/>
    <n v="27"/>
    <n v="23"/>
    <n v="0"/>
    <n v="0"/>
    <n v="15"/>
    <n v="0"/>
    <n v="0.13"/>
    <n v="0"/>
    <n v="15"/>
    <n v="0"/>
    <n v="0"/>
    <n v="0"/>
    <n v="0"/>
    <n v="1.3413470997775456"/>
    <n v="0"/>
  </r>
  <r>
    <x v="8"/>
    <n v="28"/>
    <n v="0"/>
    <n v="0"/>
    <n v="0"/>
    <n v="14"/>
    <n v="0"/>
    <n v="0.13"/>
    <n v="0"/>
    <n v="14"/>
    <n v="0"/>
    <n v="0"/>
    <n v="0"/>
    <n v="0"/>
    <n v="1.3413470997775456"/>
    <n v="0"/>
  </r>
  <r>
    <x v="8"/>
    <n v="28"/>
    <n v="1"/>
    <n v="0"/>
    <n v="0"/>
    <n v="14"/>
    <n v="0"/>
    <n v="0.13"/>
    <n v="0"/>
    <n v="14"/>
    <n v="0"/>
    <n v="0"/>
    <n v="0"/>
    <n v="0"/>
    <n v="1.3413470997775456"/>
    <n v="0"/>
  </r>
  <r>
    <x v="8"/>
    <n v="28"/>
    <n v="2"/>
    <n v="0"/>
    <n v="0"/>
    <n v="14"/>
    <n v="0"/>
    <n v="0.13"/>
    <n v="0"/>
    <n v="14"/>
    <n v="0"/>
    <n v="0"/>
    <n v="0"/>
    <n v="0"/>
    <n v="1.3413470997775456"/>
    <n v="0"/>
  </r>
  <r>
    <x v="8"/>
    <n v="28"/>
    <n v="3"/>
    <n v="0"/>
    <n v="0"/>
    <n v="13"/>
    <n v="0"/>
    <n v="0.13"/>
    <n v="0"/>
    <n v="13"/>
    <n v="0"/>
    <n v="0"/>
    <n v="0"/>
    <n v="0"/>
    <n v="1.3413470997775456"/>
    <n v="0"/>
  </r>
  <r>
    <x v="8"/>
    <n v="28"/>
    <n v="4"/>
    <n v="0"/>
    <n v="0"/>
    <n v="13"/>
    <n v="0"/>
    <n v="0.13"/>
    <n v="0"/>
    <n v="13"/>
    <n v="0"/>
    <n v="0"/>
    <n v="0"/>
    <n v="0"/>
    <n v="1.3413470997775456"/>
    <n v="0"/>
  </r>
  <r>
    <x v="8"/>
    <n v="28"/>
    <n v="5"/>
    <n v="0"/>
    <n v="0"/>
    <n v="13"/>
    <n v="0"/>
    <n v="0.13"/>
    <n v="0"/>
    <n v="13"/>
    <n v="0"/>
    <n v="0"/>
    <n v="0"/>
    <n v="0"/>
    <n v="1.3413470997775456"/>
    <n v="0"/>
  </r>
  <r>
    <x v="8"/>
    <n v="28"/>
    <n v="6"/>
    <n v="0"/>
    <n v="0"/>
    <n v="13"/>
    <n v="0"/>
    <n v="0.13"/>
    <n v="0"/>
    <n v="0"/>
    <n v="0"/>
    <n v="0"/>
    <n v="0"/>
    <n v="0"/>
    <n v="1.3413470997775456"/>
    <n v="0"/>
  </r>
  <r>
    <x v="8"/>
    <n v="28"/>
    <n v="7"/>
    <n v="444"/>
    <n v="69"/>
    <n v="15"/>
    <n v="0"/>
    <n v="0.13"/>
    <n v="353.12"/>
    <n v="29.510999999999999"/>
    <n v="7496131.3360000001"/>
    <n v="7131424.5350000001"/>
    <n v="7131.4245350000001"/>
    <n v="7.1314245349999998"/>
    <n v="1.3413470997775456"/>
    <n v="9.5657156173046811"/>
  </r>
  <r>
    <x v="8"/>
    <n v="28"/>
    <n v="8"/>
    <n v="51"/>
    <n v="160"/>
    <n v="17"/>
    <n v="0"/>
    <n v="0.13"/>
    <n v="197.74"/>
    <n v="25.108000000000001"/>
    <n v="4166059.2089999998"/>
    <n v="3919350.1030000001"/>
    <n v="3919.3501030000002"/>
    <n v="3.9193501030000002"/>
    <n v="1.3413470997775456"/>
    <n v="5.2572088936718746"/>
  </r>
  <r>
    <x v="8"/>
    <n v="28"/>
    <n v="9"/>
    <n v="87"/>
    <n v="248"/>
    <n v="20"/>
    <n v="0"/>
    <n v="0.13"/>
    <n v="300.19600000000003"/>
    <n v="32.271999999999998"/>
    <n v="6153032.1399999997"/>
    <n v="5835916.6840000004"/>
    <n v="5835.9166839999998"/>
    <n v="5.8359166839999999"/>
    <n v="1.3413470997775456"/>
    <n v="7.8279899186267912"/>
  </r>
  <r>
    <x v="8"/>
    <n v="28"/>
    <n v="10"/>
    <n v="273"/>
    <n v="312"/>
    <n v="22"/>
    <n v="0"/>
    <n v="0.13"/>
    <n v="536.63499999999999"/>
    <n v="43.905999999999999"/>
    <n v="10562726.91"/>
    <n v="10089358.439999999"/>
    <n v="10089.35844"/>
    <n v="10.08935844"/>
    <n v="1.3413470997775456"/>
    <n v="13.533331682110102"/>
  </r>
  <r>
    <x v="8"/>
    <n v="28"/>
    <n v="11"/>
    <n v="14"/>
    <n v="250"/>
    <n v="23"/>
    <n v="0"/>
    <n v="0.13"/>
    <n v="250.20699999999999"/>
    <n v="33.162999999999997"/>
    <n v="4962497.2709999997"/>
    <n v="4687567.1979999999"/>
    <n v="4687.5671979999997"/>
    <n v="4.687567198"/>
    <n v="1.3413470997775456"/>
    <n v="6.2876546660496562"/>
  </r>
  <r>
    <x v="8"/>
    <n v="28"/>
    <n v="12"/>
    <n v="914"/>
    <n v="105"/>
    <n v="24"/>
    <n v="0"/>
    <n v="0.13"/>
    <n v="807.93200000000002"/>
    <n v="57.008000000000003"/>
    <n v="15125767.65"/>
    <n v="14490712.5"/>
    <n v="14490.7125"/>
    <n v="14.490712500000001"/>
    <n v="1.3413470997775456"/>
    <n v="19.437075185585229"/>
  </r>
  <r>
    <x v="8"/>
    <n v="28"/>
    <n v="13"/>
    <n v="191"/>
    <n v="356"/>
    <n v="25"/>
    <n v="0"/>
    <n v="0.13"/>
    <n v="501.14699999999999"/>
    <n v="45.411999999999999"/>
    <n v="9713185.2459999993"/>
    <n v="9269919.4100000001"/>
    <n v="9269.9194100000004"/>
    <n v="9.26991941"/>
    <n v="1.3413470997775456"/>
    <n v="12.434179515775076"/>
  </r>
  <r>
    <x v="8"/>
    <n v="28"/>
    <n v="14"/>
    <n v="872"/>
    <n v="97"/>
    <n v="24"/>
    <n v="0"/>
    <n v="0.13"/>
    <n v="839.99199999999996"/>
    <n v="58.408000000000001"/>
    <n v="15777096.109999999"/>
    <n v="15118961.800000001"/>
    <n v="15118.961799999999"/>
    <n v="15.118961799999999"/>
    <n v="1.3413470997775456"/>
    <n v="20.2797755620775"/>
  </r>
  <r>
    <x v="8"/>
    <n v="28"/>
    <n v="15"/>
    <n v="811"/>
    <n v="87"/>
    <n v="24"/>
    <n v="0"/>
    <n v="0.13"/>
    <n v="832.74400000000003"/>
    <n v="58.2"/>
    <n v="15806754.27"/>
    <n v="15147569.050000001"/>
    <n v="15147.56905"/>
    <n v="15.14756905"/>
    <n v="1.3413470997775456"/>
    <n v="20.31814781389761"/>
  </r>
  <r>
    <x v="8"/>
    <n v="28"/>
    <n v="16"/>
    <n v="695"/>
    <n v="71"/>
    <n v="22"/>
    <n v="0"/>
    <n v="0.13"/>
    <n v="708.30100000000004"/>
    <n v="51.170999999999999"/>
    <n v="14011040.289999999"/>
    <n v="13415484.359999999"/>
    <n v="13415.48436"/>
    <n v="13.415484360000001"/>
    <n v="1.3413470997775456"/>
    <n v="17.994821038397024"/>
  </r>
  <r>
    <x v="8"/>
    <n v="28"/>
    <n v="17"/>
    <n v="443"/>
    <n v="43"/>
    <n v="19"/>
    <n v="0"/>
    <n v="0.13"/>
    <n v="255.60300000000001"/>
    <n v="29.446999999999999"/>
    <n v="5271354.1330000004"/>
    <n v="4985480.034"/>
    <n v="4985.4800340000002"/>
    <n v="4.9854800340000001"/>
    <n v="1.3413470997775456"/>
    <n v="6.68725918460476"/>
  </r>
  <r>
    <x v="8"/>
    <n v="28"/>
    <n v="18"/>
    <n v="0"/>
    <n v="0"/>
    <n v="16"/>
    <n v="0"/>
    <n v="0.13"/>
    <n v="0"/>
    <n v="16"/>
    <n v="0"/>
    <n v="0"/>
    <n v="0"/>
    <n v="0"/>
    <n v="1.3413470997775456"/>
    <n v="0"/>
  </r>
  <r>
    <x v="8"/>
    <n v="28"/>
    <n v="19"/>
    <n v="0"/>
    <n v="0"/>
    <n v="15"/>
    <n v="0"/>
    <n v="0.13"/>
    <n v="0"/>
    <n v="15"/>
    <n v="0"/>
    <n v="0"/>
    <n v="0"/>
    <n v="0"/>
    <n v="1.3413470997775456"/>
    <n v="0"/>
  </r>
  <r>
    <x v="8"/>
    <n v="28"/>
    <n v="20"/>
    <n v="0"/>
    <n v="0"/>
    <n v="14"/>
    <n v="0"/>
    <n v="0.13"/>
    <n v="0"/>
    <n v="14"/>
    <n v="0"/>
    <n v="0"/>
    <n v="0"/>
    <n v="0"/>
    <n v="1.3413470997775456"/>
    <n v="0"/>
  </r>
  <r>
    <x v="8"/>
    <n v="28"/>
    <n v="21"/>
    <n v="0"/>
    <n v="0"/>
    <n v="13"/>
    <n v="0"/>
    <n v="0.13"/>
    <n v="0"/>
    <n v="13"/>
    <n v="0"/>
    <n v="0"/>
    <n v="0"/>
    <n v="0"/>
    <n v="1.3413470997775456"/>
    <n v="0"/>
  </r>
  <r>
    <x v="8"/>
    <n v="28"/>
    <n v="22"/>
    <n v="0"/>
    <n v="0"/>
    <n v="13"/>
    <n v="0"/>
    <n v="0.13"/>
    <n v="0"/>
    <n v="13"/>
    <n v="0"/>
    <n v="0"/>
    <n v="0"/>
    <n v="0"/>
    <n v="1.3413470997775456"/>
    <n v="0"/>
  </r>
  <r>
    <x v="8"/>
    <n v="28"/>
    <n v="23"/>
    <n v="0"/>
    <n v="0"/>
    <n v="12"/>
    <n v="0"/>
    <n v="0.13"/>
    <n v="0"/>
    <n v="12"/>
    <n v="0"/>
    <n v="0"/>
    <n v="0"/>
    <n v="0"/>
    <n v="1.3413470997775456"/>
    <n v="0"/>
  </r>
  <r>
    <x v="8"/>
    <n v="29"/>
    <n v="0"/>
    <n v="0"/>
    <n v="0"/>
    <n v="12"/>
    <n v="0"/>
    <n v="0.13"/>
    <n v="0"/>
    <n v="12"/>
    <n v="0"/>
    <n v="0"/>
    <n v="0"/>
    <n v="0"/>
    <n v="1.3413470997775456"/>
    <n v="0"/>
  </r>
  <r>
    <x v="8"/>
    <n v="29"/>
    <n v="1"/>
    <n v="0"/>
    <n v="0"/>
    <n v="12"/>
    <n v="0"/>
    <n v="0.13"/>
    <n v="0"/>
    <n v="12"/>
    <n v="0"/>
    <n v="0"/>
    <n v="0"/>
    <n v="0"/>
    <n v="1.3413470997775456"/>
    <n v="0"/>
  </r>
  <r>
    <x v="8"/>
    <n v="29"/>
    <n v="2"/>
    <n v="0"/>
    <n v="0"/>
    <n v="12"/>
    <n v="0"/>
    <n v="0.13"/>
    <n v="0"/>
    <n v="12"/>
    <n v="0"/>
    <n v="0"/>
    <n v="0"/>
    <n v="0"/>
    <n v="1.3413470997775456"/>
    <n v="0"/>
  </r>
  <r>
    <x v="8"/>
    <n v="29"/>
    <n v="3"/>
    <n v="0"/>
    <n v="0"/>
    <n v="12"/>
    <n v="0"/>
    <n v="0.13"/>
    <n v="0"/>
    <n v="12"/>
    <n v="0"/>
    <n v="0"/>
    <n v="0"/>
    <n v="0"/>
    <n v="1.3413470997775456"/>
    <n v="0"/>
  </r>
  <r>
    <x v="8"/>
    <n v="29"/>
    <n v="4"/>
    <n v="0"/>
    <n v="0"/>
    <n v="11"/>
    <n v="0"/>
    <n v="0.13"/>
    <n v="0"/>
    <n v="11"/>
    <n v="0"/>
    <n v="0"/>
    <n v="0"/>
    <n v="0"/>
    <n v="1.3413470997775456"/>
    <n v="0"/>
  </r>
  <r>
    <x v="8"/>
    <n v="29"/>
    <n v="5"/>
    <n v="0"/>
    <n v="0"/>
    <n v="11"/>
    <n v="0.1"/>
    <n v="0.13"/>
    <n v="0"/>
    <n v="11"/>
    <n v="0"/>
    <n v="0"/>
    <n v="0"/>
    <n v="0"/>
    <n v="1.3413470997775456"/>
    <n v="0"/>
  </r>
  <r>
    <x v="8"/>
    <n v="29"/>
    <n v="6"/>
    <n v="0"/>
    <n v="0"/>
    <n v="12"/>
    <n v="0"/>
    <n v="0.13"/>
    <n v="0"/>
    <n v="0"/>
    <n v="0"/>
    <n v="0"/>
    <n v="0"/>
    <n v="0"/>
    <n v="1.3413470997775456"/>
    <n v="0"/>
  </r>
  <r>
    <x v="8"/>
    <n v="29"/>
    <n v="7"/>
    <n v="555"/>
    <n v="53"/>
    <n v="15"/>
    <n v="0"/>
    <n v="0.13"/>
    <n v="393.97500000000002"/>
    <n v="31.193999999999999"/>
    <n v="8336410.398"/>
    <n v="7941929.1679999996"/>
    <n v="7941.9291679999997"/>
    <n v="7.9419291679999997"/>
    <n v="1.3413470997775456"/>
    <n v="10.652883656135495"/>
  </r>
  <r>
    <x v="8"/>
    <n v="29"/>
    <n v="8"/>
    <n v="751"/>
    <n v="74"/>
    <n v="19"/>
    <n v="0"/>
    <n v="0.13"/>
    <n v="768.83"/>
    <n v="50.643000000000001"/>
    <n v="15202745.789999999"/>
    <n v="14564963"/>
    <n v="14564.963"/>
    <n v="14.564963000000001"/>
    <n v="1.3413470997775456"/>
    <n v="19.536670878417262"/>
  </r>
  <r>
    <x v="8"/>
    <n v="29"/>
    <n v="9"/>
    <n v="843"/>
    <n v="86"/>
    <n v="22"/>
    <n v="0"/>
    <n v="0.13"/>
    <n v="846.30499999999995"/>
    <n v="56.725999999999999"/>
    <n v="16113297.67"/>
    <n v="15443250.4"/>
    <n v="15443.250400000001"/>
    <n v="15.4432504"/>
    <n v="1.3413470997775456"/>
    <n v="20.714759135178422"/>
  </r>
  <r>
    <x v="8"/>
    <n v="29"/>
    <n v="10"/>
    <n v="898"/>
    <n v="91"/>
    <n v="25"/>
    <n v="0"/>
    <n v="0.13"/>
    <n v="834.923"/>
    <n v="59.182000000000002"/>
    <n v="15598770.390000001"/>
    <n v="14946954.869999999"/>
    <n v="14946.95487"/>
    <n v="14.946954870000001"/>
    <n v="1.3413470997775456"/>
    <n v="20.049054565380363"/>
  </r>
  <r>
    <x v="8"/>
    <n v="29"/>
    <n v="11"/>
    <n v="917"/>
    <n v="96"/>
    <n v="26"/>
    <n v="0"/>
    <n v="0.13"/>
    <n v="811.96600000000001"/>
    <n v="59.195"/>
    <n v="15092732.84"/>
    <n v="14458848.24"/>
    <n v="14458.848239999999"/>
    <n v="14.45884824"/>
    <n v="1.3413470997775456"/>
    <n v="19.394334152847669"/>
  </r>
  <r>
    <x v="8"/>
    <n v="29"/>
    <n v="12"/>
    <n v="918"/>
    <n v="98"/>
    <n v="27"/>
    <n v="0"/>
    <n v="0.13"/>
    <n v="800.05700000000002"/>
    <n v="59.691000000000003"/>
    <n v="14811834.23"/>
    <n v="14187902.99"/>
    <n v="14187.902990000001"/>
    <n v="14.18790299"/>
    <n v="1.3413470997775456"/>
    <n v="19.030902527561668"/>
  </r>
  <r>
    <x v="8"/>
    <n v="29"/>
    <n v="13"/>
    <n v="241"/>
    <n v="348"/>
    <n v="27"/>
    <n v="0"/>
    <n v="0.13"/>
    <n v="531.58699999999999"/>
    <n v="48.662999999999997"/>
    <n v="10190568.49"/>
    <n v="9730387.0629999992"/>
    <n v="9730.3870630000001"/>
    <n v="9.7303870630000002"/>
    <n v="1.3413470997775456"/>
    <n v="13.051826466668"/>
  </r>
  <r>
    <x v="8"/>
    <n v="29"/>
    <n v="14"/>
    <n v="862"/>
    <n v="96"/>
    <n v="27"/>
    <n v="0"/>
    <n v="0.13"/>
    <n v="827.97799999999995"/>
    <n v="60.918999999999997"/>
    <n v="15387104.16"/>
    <n v="14742788.82"/>
    <n v="14742.78882"/>
    <n v="14.742788819999999"/>
    <n v="1.3413470997775456"/>
    <n v="19.775197026339825"/>
  </r>
  <r>
    <x v="8"/>
    <n v="29"/>
    <n v="15"/>
    <n v="799"/>
    <n v="86"/>
    <n v="27"/>
    <n v="0"/>
    <n v="0.13"/>
    <n v="818.69100000000003"/>
    <n v="60.625999999999998"/>
    <n v="15382449.67"/>
    <n v="14738299.25"/>
    <n v="14738.29925"/>
    <n v="14.738299250000001"/>
    <n v="1.3413470997775456"/>
    <n v="19.769174954641077"/>
  </r>
  <r>
    <x v="8"/>
    <n v="29"/>
    <n v="16"/>
    <n v="683"/>
    <n v="70"/>
    <n v="26"/>
    <n v="0.1"/>
    <n v="0.13"/>
    <n v="688.05200000000002"/>
    <n v="53.424999999999997"/>
    <n v="13481050.59"/>
    <n v="12904274.310000001"/>
    <n v="12904.274310000001"/>
    <n v="12.90427431"/>
    <n v="1.3413470997775456"/>
    <n v="17.30911092045239"/>
  </r>
  <r>
    <x v="8"/>
    <n v="29"/>
    <n v="17"/>
    <n v="428"/>
    <n v="41"/>
    <n v="23"/>
    <n v="0.5"/>
    <n v="0.13"/>
    <n v="242.392"/>
    <n v="31.466999999999999"/>
    <n v="4934767.1220000004"/>
    <n v="4660819.6380000003"/>
    <n v="4660.8196379999999"/>
    <n v="4.6608196380000004"/>
    <n v="1.3413470997775456"/>
    <n v="6.2517769040175306"/>
  </r>
  <r>
    <x v="8"/>
    <n v="29"/>
    <n v="18"/>
    <n v="0"/>
    <n v="0"/>
    <n v="19"/>
    <n v="0.8"/>
    <n v="0.13"/>
    <n v="0"/>
    <n v="19"/>
    <n v="0"/>
    <n v="0"/>
    <n v="0"/>
    <n v="0"/>
    <n v="1.3413470997775456"/>
    <n v="0"/>
  </r>
  <r>
    <x v="8"/>
    <n v="29"/>
    <n v="19"/>
    <n v="0"/>
    <n v="0"/>
    <n v="17"/>
    <n v="0.6"/>
    <n v="0.12"/>
    <n v="0"/>
    <n v="17"/>
    <n v="0"/>
    <n v="0"/>
    <n v="0"/>
    <n v="0"/>
    <n v="1.3413470997775456"/>
    <n v="0"/>
  </r>
  <r>
    <x v="8"/>
    <n v="29"/>
    <n v="20"/>
    <n v="0"/>
    <n v="0"/>
    <n v="16"/>
    <n v="0.3"/>
    <n v="0.12"/>
    <n v="0"/>
    <n v="16"/>
    <n v="0"/>
    <n v="0"/>
    <n v="0"/>
    <n v="0"/>
    <n v="1.3413470997775456"/>
    <n v="0"/>
  </r>
  <r>
    <x v="8"/>
    <n v="29"/>
    <n v="21"/>
    <n v="0"/>
    <n v="0"/>
    <n v="15"/>
    <n v="0"/>
    <n v="0.12"/>
    <n v="0"/>
    <n v="15"/>
    <n v="0"/>
    <n v="0"/>
    <n v="0"/>
    <n v="0"/>
    <n v="1.3413470997775456"/>
    <n v="0"/>
  </r>
  <r>
    <x v="8"/>
    <n v="29"/>
    <n v="22"/>
    <n v="0"/>
    <n v="0"/>
    <n v="15"/>
    <n v="0"/>
    <n v="0.12"/>
    <n v="0"/>
    <n v="15"/>
    <n v="0"/>
    <n v="0"/>
    <n v="0"/>
    <n v="0"/>
    <n v="1.3413470997775456"/>
    <n v="0"/>
  </r>
  <r>
    <x v="8"/>
    <n v="29"/>
    <n v="23"/>
    <n v="0"/>
    <n v="0"/>
    <n v="15"/>
    <n v="0"/>
    <n v="0.12"/>
    <n v="0"/>
    <n v="15"/>
    <n v="0"/>
    <n v="0"/>
    <n v="0"/>
    <n v="0"/>
    <n v="1.3413470997775456"/>
    <n v="0"/>
  </r>
  <r>
    <x v="8"/>
    <n v="30"/>
    <n v="0"/>
    <n v="0"/>
    <n v="0"/>
    <n v="14"/>
    <n v="0"/>
    <n v="0.12"/>
    <n v="0"/>
    <n v="14"/>
    <n v="0"/>
    <n v="0"/>
    <n v="0"/>
    <n v="0"/>
    <n v="1.3413470997775456"/>
    <n v="0"/>
  </r>
  <r>
    <x v="8"/>
    <n v="30"/>
    <n v="1"/>
    <n v="0"/>
    <n v="0"/>
    <n v="14"/>
    <n v="0"/>
    <n v="0.12"/>
    <n v="0"/>
    <n v="14"/>
    <n v="0"/>
    <n v="0"/>
    <n v="0"/>
    <n v="0"/>
    <n v="1.3413470997775456"/>
    <n v="0"/>
  </r>
  <r>
    <x v="8"/>
    <n v="30"/>
    <n v="2"/>
    <n v="0"/>
    <n v="0"/>
    <n v="13"/>
    <n v="0"/>
    <n v="0.12"/>
    <n v="0"/>
    <n v="13"/>
    <n v="0"/>
    <n v="0"/>
    <n v="0"/>
    <n v="0"/>
    <n v="1.3413470997775456"/>
    <n v="0"/>
  </r>
  <r>
    <x v="8"/>
    <n v="30"/>
    <n v="3"/>
    <n v="0"/>
    <n v="0"/>
    <n v="13"/>
    <n v="0"/>
    <n v="0.12"/>
    <n v="0"/>
    <n v="13"/>
    <n v="0"/>
    <n v="0"/>
    <n v="0"/>
    <n v="0"/>
    <n v="1.3413470997775456"/>
    <n v="0"/>
  </r>
  <r>
    <x v="8"/>
    <n v="30"/>
    <n v="4"/>
    <n v="0"/>
    <n v="0"/>
    <n v="13"/>
    <n v="0"/>
    <n v="0.12"/>
    <n v="0"/>
    <n v="13"/>
    <n v="0"/>
    <n v="0"/>
    <n v="0"/>
    <n v="0"/>
    <n v="1.3413470997775456"/>
    <n v="0"/>
  </r>
  <r>
    <x v="8"/>
    <n v="30"/>
    <n v="5"/>
    <n v="0"/>
    <n v="0"/>
    <n v="12"/>
    <n v="0"/>
    <n v="0.12"/>
    <n v="0"/>
    <n v="12"/>
    <n v="0"/>
    <n v="0"/>
    <n v="0"/>
    <n v="0"/>
    <n v="1.3413470997775456"/>
    <n v="0"/>
  </r>
  <r>
    <x v="8"/>
    <n v="30"/>
    <n v="6"/>
    <n v="0"/>
    <n v="0"/>
    <n v="13"/>
    <n v="0"/>
    <n v="0.12"/>
    <n v="0"/>
    <n v="0"/>
    <n v="0"/>
    <n v="0"/>
    <n v="0"/>
    <n v="0"/>
    <n v="1.3413470997775456"/>
    <n v="0"/>
  </r>
  <r>
    <x v="8"/>
    <n v="30"/>
    <n v="7"/>
    <n v="499"/>
    <n v="58"/>
    <n v="15"/>
    <n v="0"/>
    <n v="0.12"/>
    <n v="366.12299999999999"/>
    <n v="30.044"/>
    <n v="7760090.4419999998"/>
    <n v="7386030.5199999996"/>
    <n v="7386.0305200000003"/>
    <n v="7.3860305200000003"/>
    <n v="1.3413470997775456"/>
    <n v="9.9072306168704376"/>
  </r>
  <r>
    <x v="8"/>
    <n v="30"/>
    <n v="8"/>
    <n v="705"/>
    <n v="83"/>
    <n v="19"/>
    <n v="0"/>
    <n v="0.12"/>
    <n v="741.88199999999995"/>
    <n v="49.530999999999999"/>
    <n v="14734687.49"/>
    <n v="14113489.859999999"/>
    <n v="14113.48986"/>
    <n v="14.11348986"/>
    <n v="1.3413470997775456"/>
    <n v="18.9310886914508"/>
  </r>
  <r>
    <x v="8"/>
    <n v="30"/>
    <n v="9"/>
    <n v="805"/>
    <n v="97"/>
    <n v="22"/>
    <n v="0"/>
    <n v="0.12"/>
    <n v="822.25400000000002"/>
    <n v="55.738"/>
    <n v="15723624.67"/>
    <n v="15067385.07"/>
    <n v="15067.38507"/>
    <n v="15.06738507"/>
    <n v="1.3413470997775456"/>
    <n v="20.210593264875993"/>
  </r>
  <r>
    <x v="8"/>
    <n v="30"/>
    <n v="10"/>
    <n v="857"/>
    <n v="106"/>
    <n v="25"/>
    <n v="0"/>
    <n v="0.12"/>
    <n v="819.73699999999997"/>
    <n v="58.557000000000002"/>
    <n v="15352838.619999999"/>
    <n v="14709737.449999999"/>
    <n v="14709.737450000001"/>
    <n v="14.70973745"/>
    <n v="1.3413470997775456"/>
    <n v="19.730863667046648"/>
  </r>
  <r>
    <x v="8"/>
    <n v="30"/>
    <n v="11"/>
    <n v="880"/>
    <n v="111"/>
    <n v="27"/>
    <n v="0"/>
    <n v="0.12"/>
    <n v="794.57600000000002"/>
    <n v="59.481000000000002"/>
    <n v="14747047.4"/>
    <n v="14125411.82"/>
    <n v="14125.411819999999"/>
    <n v="14.12541182"/>
    <n v="1.3413470997775456"/>
    <n v="18.947080177920462"/>
  </r>
  <r>
    <x v="8"/>
    <n v="30"/>
    <n v="12"/>
    <n v="884"/>
    <n v="112"/>
    <n v="28"/>
    <n v="0"/>
    <n v="0.12"/>
    <n v="784.33900000000006"/>
    <n v="60.045999999999999"/>
    <n v="14492893.59"/>
    <n v="13880263.68"/>
    <n v="13880.26368"/>
    <n v="13.880263680000001"/>
    <n v="1.3413470997775456"/>
    <n v="18.618251431315603"/>
  </r>
  <r>
    <x v="8"/>
    <n v="30"/>
    <n v="13"/>
    <n v="880"/>
    <n v="105"/>
    <n v="28"/>
    <n v="0"/>
    <n v="0.12"/>
    <n v="800.40200000000004"/>
    <n v="60.734000000000002"/>
    <n v="14797643.9"/>
    <n v="14174215.48"/>
    <n v="14174.215480000001"/>
    <n v="14.174215480000001"/>
    <n v="1.3413470997775456"/>
    <n v="19.012542825719994"/>
  </r>
  <r>
    <x v="8"/>
    <n v="30"/>
    <n v="14"/>
    <n v="843"/>
    <n v="99"/>
    <n v="28"/>
    <n v="0"/>
    <n v="0.12"/>
    <n v="820.01599999999996"/>
    <n v="61.593000000000004"/>
    <n v="15195159.58"/>
    <n v="14557645.6"/>
    <n v="14557.6456"/>
    <n v="14.557645600000001"/>
    <n v="1.3413470997775456"/>
    <n v="19.526855705149348"/>
  </r>
  <r>
    <x v="8"/>
    <n v="30"/>
    <n v="15"/>
    <n v="775"/>
    <n v="90"/>
    <n v="28"/>
    <n v="0"/>
    <n v="0.12"/>
    <n v="799.57799999999997"/>
    <n v="60.843000000000004"/>
    <n v="15013570.4"/>
    <n v="14382490.84"/>
    <n v="14382.49084"/>
    <n v="14.382490840000001"/>
    <n v="1.3413470997775456"/>
    <n v="19.291912375811116"/>
  </r>
  <r>
    <x v="8"/>
    <n v="30"/>
    <n v="16"/>
    <n v="648"/>
    <n v="74"/>
    <n v="26"/>
    <n v="0.1"/>
    <n v="0.12"/>
    <n v="655.28"/>
    <n v="52.116999999999997"/>
    <n v="12906043.800000001"/>
    <n v="12349642.289999999"/>
    <n v="12349.64229"/>
    <n v="12.34964229"/>
    <n v="1.3413470997775456"/>
    <n v="16.565156868981628"/>
  </r>
  <r>
    <x v="8"/>
    <n v="30"/>
    <n v="17"/>
    <n v="381"/>
    <n v="42"/>
    <n v="23"/>
    <n v="0.4"/>
    <n v="0.12"/>
    <n v="221.50299999999999"/>
    <n v="30.96"/>
    <n v="4487856.1720000003"/>
    <n v="4229744.5199999996"/>
    <n v="4229.7445200000002"/>
    <n v="4.2297445199999997"/>
    <n v="1.3413470997775456"/>
    <n v="5.6735555447019665"/>
  </r>
  <r>
    <x v="8"/>
    <n v="30"/>
    <n v="18"/>
    <n v="0"/>
    <n v="0"/>
    <n v="19"/>
    <n v="0.5"/>
    <n v="0.12"/>
    <n v="0"/>
    <n v="19"/>
    <n v="0"/>
    <n v="0"/>
    <n v="0"/>
    <n v="0"/>
    <n v="1.3413470997775456"/>
    <n v="0"/>
  </r>
  <r>
    <x v="8"/>
    <n v="30"/>
    <n v="19"/>
    <n v="0"/>
    <n v="0"/>
    <n v="9"/>
    <n v="0"/>
    <n v="0.12"/>
    <n v="0"/>
    <n v="9"/>
    <n v="0"/>
    <n v="0"/>
    <n v="0"/>
    <n v="0"/>
    <n v="1.3413470997775456"/>
    <n v="0"/>
  </r>
  <r>
    <x v="8"/>
    <n v="30"/>
    <n v="20"/>
    <n v="0"/>
    <n v="0"/>
    <n v="8"/>
    <n v="0"/>
    <n v="0.12"/>
    <n v="0"/>
    <n v="8"/>
    <n v="0"/>
    <n v="0"/>
    <n v="0"/>
    <n v="0"/>
    <n v="1.3413470997775456"/>
    <n v="0"/>
  </r>
  <r>
    <x v="8"/>
    <n v="30"/>
    <n v="21"/>
    <n v="0"/>
    <n v="0"/>
    <n v="8"/>
    <n v="0"/>
    <n v="0.12"/>
    <n v="0"/>
    <n v="8"/>
    <n v="0"/>
    <n v="0"/>
    <n v="0"/>
    <n v="0"/>
    <n v="1.3413470997775456"/>
    <n v="0"/>
  </r>
  <r>
    <x v="8"/>
    <n v="30"/>
    <n v="22"/>
    <n v="0"/>
    <n v="0"/>
    <n v="7"/>
    <n v="0"/>
    <n v="0.12"/>
    <n v="0"/>
    <n v="7"/>
    <n v="0"/>
    <n v="0"/>
    <n v="0"/>
    <n v="0"/>
    <n v="1.3413470997775456"/>
    <n v="0"/>
  </r>
  <r>
    <x v="8"/>
    <n v="30"/>
    <n v="23"/>
    <n v="0"/>
    <n v="0"/>
    <n v="7"/>
    <n v="0"/>
    <n v="0.12"/>
    <n v="0"/>
    <n v="7"/>
    <n v="0"/>
    <n v="0"/>
    <n v="0"/>
    <n v="0"/>
    <n v="1.3413470997775456"/>
    <n v="0"/>
  </r>
  <r>
    <x v="9"/>
    <n v="1"/>
    <n v="0"/>
    <n v="0"/>
    <n v="0"/>
    <n v="6"/>
    <n v="0"/>
    <n v="0.12"/>
    <n v="0"/>
    <n v="6"/>
    <n v="0"/>
    <n v="0"/>
    <n v="0"/>
    <n v="0"/>
    <n v="1.4537151538410236"/>
    <n v="0"/>
  </r>
  <r>
    <x v="9"/>
    <n v="1"/>
    <n v="1"/>
    <n v="0"/>
    <n v="0"/>
    <n v="6"/>
    <n v="0"/>
    <n v="0.12"/>
    <n v="0"/>
    <n v="6"/>
    <n v="0"/>
    <n v="0"/>
    <n v="0"/>
    <n v="0"/>
    <n v="1.4537151538410236"/>
    <n v="0"/>
  </r>
  <r>
    <x v="9"/>
    <n v="1"/>
    <n v="2"/>
    <n v="0"/>
    <n v="0"/>
    <n v="6"/>
    <n v="0"/>
    <n v="0.12"/>
    <n v="0"/>
    <n v="6"/>
    <n v="0"/>
    <n v="0"/>
    <n v="0"/>
    <n v="0"/>
    <n v="1.4537151538410236"/>
    <n v="0"/>
  </r>
  <r>
    <x v="9"/>
    <n v="1"/>
    <n v="3"/>
    <n v="0"/>
    <n v="0"/>
    <n v="5"/>
    <n v="0"/>
    <n v="0.12"/>
    <n v="0"/>
    <n v="5"/>
    <n v="0"/>
    <n v="0"/>
    <n v="0"/>
    <n v="0"/>
    <n v="1.4537151538410236"/>
    <n v="0"/>
  </r>
  <r>
    <x v="9"/>
    <n v="1"/>
    <n v="4"/>
    <n v="0"/>
    <n v="0"/>
    <n v="5"/>
    <n v="0"/>
    <n v="0.12"/>
    <n v="0"/>
    <n v="5"/>
    <n v="0"/>
    <n v="0"/>
    <n v="0"/>
    <n v="0"/>
    <n v="1.4537151538410236"/>
    <n v="0"/>
  </r>
  <r>
    <x v="9"/>
    <n v="1"/>
    <n v="5"/>
    <n v="0"/>
    <n v="0"/>
    <n v="4"/>
    <n v="0"/>
    <n v="0.12"/>
    <n v="0"/>
    <n v="4"/>
    <n v="0"/>
    <n v="0"/>
    <n v="0"/>
    <n v="0"/>
    <n v="1.4537151538410236"/>
    <n v="0"/>
  </r>
  <r>
    <x v="9"/>
    <n v="1"/>
    <n v="6"/>
    <n v="0"/>
    <n v="0"/>
    <n v="4"/>
    <n v="0"/>
    <n v="0.12"/>
    <n v="0"/>
    <n v="0"/>
    <n v="0"/>
    <n v="0"/>
    <n v="0"/>
    <n v="0"/>
    <n v="1.4537151538410236"/>
    <n v="0"/>
  </r>
  <r>
    <x v="9"/>
    <n v="1"/>
    <n v="7"/>
    <n v="0"/>
    <n v="31"/>
    <n v="4"/>
    <n v="0"/>
    <n v="0.12"/>
    <n v="22.782"/>
    <n v="4.9320000000000004"/>
    <n v="475121.32900000003"/>
    <n v="359196.82699999999"/>
    <n v="359.19682699999998"/>
    <n v="0.359196827"/>
    <n v="1.4537151538410236"/>
    <n v="0.52216987062151254"/>
  </r>
  <r>
    <x v="9"/>
    <n v="1"/>
    <n v="8"/>
    <n v="0"/>
    <n v="60"/>
    <n v="5"/>
    <n v="0"/>
    <n v="0.12"/>
    <n v="44.273000000000003"/>
    <n v="6.8129999999999997"/>
    <n v="945200.50800000003"/>
    <n v="812619.23199999996"/>
    <n v="812.61923200000001"/>
    <n v="0.81261923199999997"/>
    <n v="1.4537151538410236"/>
    <n v="1.1813168918610544"/>
  </r>
  <r>
    <x v="9"/>
    <n v="1"/>
    <n v="9"/>
    <n v="2"/>
    <n v="164"/>
    <n v="6"/>
    <n v="0"/>
    <n v="0.12"/>
    <n v="130.32900000000001"/>
    <n v="11.321"/>
    <n v="2813831.3560000001"/>
    <n v="2615037.06"/>
    <n v="2615.0370600000001"/>
    <n v="2.6150370600000001"/>
    <n v="1.4537151538410236"/>
    <n v="3.8015190019778782"/>
  </r>
  <r>
    <x v="9"/>
    <n v="1"/>
    <n v="10"/>
    <n v="0"/>
    <n v="115"/>
    <n v="6"/>
    <n v="0"/>
    <n v="0.12"/>
    <n v="95.781999999999996"/>
    <n v="9.9"/>
    <n v="2036580.219"/>
    <n v="1865327.0209999999"/>
    <n v="1865.3270210000001"/>
    <n v="1.8653270209999999"/>
    <n v="1.4537151538410236"/>
    <n v="2.7116541572968331"/>
  </r>
  <r>
    <x v="9"/>
    <n v="1"/>
    <n v="11"/>
    <n v="9"/>
    <n v="212"/>
    <n v="7"/>
    <n v="0"/>
    <n v="0.12"/>
    <n v="209.43799999999999"/>
    <n v="15.507999999999999"/>
    <n v="4435012.6440000003"/>
    <n v="4178773.449"/>
    <n v="4178.7734490000003"/>
    <n v="4.1787734490000004"/>
    <n v="1.4537151538410236"/>
    <n v="6.0747462872798206"/>
  </r>
  <r>
    <x v="9"/>
    <n v="1"/>
    <n v="12"/>
    <n v="0"/>
    <n v="67"/>
    <n v="8"/>
    <n v="0"/>
    <n v="0.12"/>
    <n v="66.599999999999994"/>
    <n v="10.699"/>
    <n v="1367665.0349999999"/>
    <n v="1220114.1610000001"/>
    <n v="1220.114161"/>
    <n v="1.2201141609999999"/>
    <n v="1.4537151538410236"/>
    <n v="1.7736984452617264"/>
  </r>
  <r>
    <x v="9"/>
    <n v="1"/>
    <n v="13"/>
    <n v="0"/>
    <n v="111"/>
    <n v="8"/>
    <n v="0"/>
    <n v="0.12"/>
    <n v="101.253"/>
    <n v="12.117000000000001"/>
    <n v="2125562.3110000002"/>
    <n v="1951156.1240000001"/>
    <n v="1951.1561240000001"/>
    <n v="1.9511561239999999"/>
    <n v="1.4537151538410236"/>
    <n v="2.8364252249685151"/>
  </r>
  <r>
    <x v="9"/>
    <n v="1"/>
    <n v="14"/>
    <n v="0"/>
    <n v="154"/>
    <n v="9"/>
    <n v="0"/>
    <n v="0.12"/>
    <n v="122.992"/>
    <n v="14.013"/>
    <n v="2604925.2220000001"/>
    <n v="2413533.2999999998"/>
    <n v="2413.5333000000001"/>
    <n v="2.4135333000000001"/>
    <n v="1.4537151538410236"/>
    <n v="3.5085899325099335"/>
  </r>
  <r>
    <x v="9"/>
    <n v="1"/>
    <n v="15"/>
    <n v="0"/>
    <n v="69"/>
    <n v="8"/>
    <n v="0"/>
    <n v="0.12"/>
    <n v="50.996000000000002"/>
    <n v="10.084"/>
    <n v="1071941.6159999999"/>
    <n v="934869.39899999998"/>
    <n v="934.86939900000004"/>
    <n v="0.93486939899999999"/>
    <n v="1.4537151538410236"/>
    <n v="1.3590338121885501"/>
  </r>
  <r>
    <x v="9"/>
    <n v="1"/>
    <n v="16"/>
    <n v="0"/>
    <n v="39"/>
    <n v="8"/>
    <n v="0"/>
    <n v="0.12"/>
    <n v="28.693000000000001"/>
    <n v="9.1760000000000002"/>
    <n v="597477.48899999994"/>
    <n v="477217.42200000002"/>
    <n v="477.217422"/>
    <n v="0.477217422"/>
    <n v="1.4537151538410236"/>
    <n v="0.69373819803834669"/>
  </r>
  <r>
    <x v="9"/>
    <n v="1"/>
    <n v="17"/>
    <n v="256"/>
    <n v="52"/>
    <n v="7"/>
    <n v="0"/>
    <n v="0.12"/>
    <n v="188.60599999999999"/>
    <n v="14.680999999999999"/>
    <n v="4030383.92"/>
    <n v="3788482.3289999999"/>
    <n v="3788.4823289999999"/>
    <n v="3.7884823289999998"/>
    <n v="1.4537151538410236"/>
    <n v="5.5073741717262337"/>
  </r>
  <r>
    <x v="9"/>
    <n v="1"/>
    <n v="18"/>
    <n v="0"/>
    <n v="0"/>
    <n v="6"/>
    <n v="0"/>
    <n v="0.12"/>
    <n v="0"/>
    <n v="6"/>
    <n v="0"/>
    <n v="0"/>
    <n v="0"/>
    <n v="0"/>
    <n v="1.4537151538410236"/>
    <n v="0"/>
  </r>
  <r>
    <x v="9"/>
    <n v="1"/>
    <n v="19"/>
    <n v="0"/>
    <n v="0"/>
    <n v="6"/>
    <n v="0"/>
    <n v="0.12"/>
    <n v="0"/>
    <n v="6"/>
    <n v="0"/>
    <n v="0"/>
    <n v="0"/>
    <n v="0"/>
    <n v="1.4537151538410236"/>
    <n v="0"/>
  </r>
  <r>
    <x v="9"/>
    <n v="1"/>
    <n v="20"/>
    <n v="0"/>
    <n v="0"/>
    <n v="6"/>
    <n v="0"/>
    <n v="0.12"/>
    <n v="0"/>
    <n v="6"/>
    <n v="0"/>
    <n v="0"/>
    <n v="0"/>
    <n v="0"/>
    <n v="1.4537151538410236"/>
    <n v="0"/>
  </r>
  <r>
    <x v="9"/>
    <n v="1"/>
    <n v="21"/>
    <n v="0"/>
    <n v="0"/>
    <n v="6"/>
    <n v="0"/>
    <n v="0.12"/>
    <n v="0"/>
    <n v="6"/>
    <n v="0"/>
    <n v="0"/>
    <n v="0"/>
    <n v="0"/>
    <n v="1.4537151538410236"/>
    <n v="0"/>
  </r>
  <r>
    <x v="9"/>
    <n v="1"/>
    <n v="22"/>
    <n v="0"/>
    <n v="0"/>
    <n v="6"/>
    <n v="0"/>
    <n v="0.12"/>
    <n v="0"/>
    <n v="6"/>
    <n v="0"/>
    <n v="0"/>
    <n v="0"/>
    <n v="0"/>
    <n v="1.4537151538410236"/>
    <n v="0"/>
  </r>
  <r>
    <x v="9"/>
    <n v="1"/>
    <n v="23"/>
    <n v="0"/>
    <n v="0"/>
    <n v="5"/>
    <n v="0"/>
    <n v="0.12"/>
    <n v="0"/>
    <n v="5"/>
    <n v="0"/>
    <n v="0"/>
    <n v="0"/>
    <n v="0"/>
    <n v="1.4537151538410236"/>
    <n v="0"/>
  </r>
  <r>
    <x v="9"/>
    <n v="2"/>
    <n v="0"/>
    <n v="0"/>
    <n v="0"/>
    <n v="5"/>
    <n v="0"/>
    <n v="0.12"/>
    <n v="0"/>
    <n v="5"/>
    <n v="0"/>
    <n v="0"/>
    <n v="0"/>
    <n v="0"/>
    <n v="1.4537151538410236"/>
    <n v="0"/>
  </r>
  <r>
    <x v="9"/>
    <n v="2"/>
    <n v="1"/>
    <n v="0"/>
    <n v="0"/>
    <n v="4"/>
    <n v="0"/>
    <n v="0.12"/>
    <n v="0"/>
    <n v="4"/>
    <n v="0"/>
    <n v="0"/>
    <n v="0"/>
    <n v="0"/>
    <n v="1.4537151538410236"/>
    <n v="0"/>
  </r>
  <r>
    <x v="9"/>
    <n v="2"/>
    <n v="2"/>
    <n v="0"/>
    <n v="0"/>
    <n v="4"/>
    <n v="0"/>
    <n v="0.12"/>
    <n v="0"/>
    <n v="4"/>
    <n v="0"/>
    <n v="0"/>
    <n v="0"/>
    <n v="0"/>
    <n v="1.4537151538410236"/>
    <n v="0"/>
  </r>
  <r>
    <x v="9"/>
    <n v="2"/>
    <n v="3"/>
    <n v="0"/>
    <n v="0"/>
    <n v="3"/>
    <n v="0"/>
    <n v="0.12"/>
    <n v="0"/>
    <n v="3"/>
    <n v="0"/>
    <n v="0"/>
    <n v="0"/>
    <n v="0"/>
    <n v="1.4537151538410236"/>
    <n v="0"/>
  </r>
  <r>
    <x v="9"/>
    <n v="2"/>
    <n v="4"/>
    <n v="0"/>
    <n v="0"/>
    <n v="3"/>
    <n v="0"/>
    <n v="0.12"/>
    <n v="0"/>
    <n v="3"/>
    <n v="0"/>
    <n v="0"/>
    <n v="0"/>
    <n v="0"/>
    <n v="1.4537151538410236"/>
    <n v="0"/>
  </r>
  <r>
    <x v="9"/>
    <n v="2"/>
    <n v="5"/>
    <n v="0"/>
    <n v="0"/>
    <n v="3"/>
    <n v="0"/>
    <n v="0.12"/>
    <n v="0"/>
    <n v="3"/>
    <n v="0"/>
    <n v="0"/>
    <n v="0"/>
    <n v="0"/>
    <n v="1.4537151538410236"/>
    <n v="0"/>
  </r>
  <r>
    <x v="9"/>
    <n v="2"/>
    <n v="6"/>
    <n v="0"/>
    <n v="0"/>
    <n v="3"/>
    <n v="0"/>
    <n v="0.12"/>
    <n v="0"/>
    <n v="0"/>
    <n v="0"/>
    <n v="0"/>
    <n v="0"/>
    <n v="0"/>
    <n v="1.4537151538410236"/>
    <n v="0"/>
  </r>
  <r>
    <x v="9"/>
    <n v="2"/>
    <n v="7"/>
    <n v="539"/>
    <n v="56"/>
    <n v="5"/>
    <n v="0"/>
    <n v="0.12"/>
    <n v="376.29700000000003"/>
    <n v="20.459"/>
    <n v="8275110.4630000005"/>
    <n v="7882801.3339999998"/>
    <n v="7882.8013339999998"/>
    <n v="7.8828013339999998"/>
    <n v="1.4537151538410236"/>
    <n v="11.459347753954036"/>
  </r>
  <r>
    <x v="9"/>
    <n v="2"/>
    <n v="8"/>
    <n v="353"/>
    <n v="141"/>
    <n v="7"/>
    <n v="0"/>
    <n v="0.12"/>
    <n v="470.959"/>
    <n v="26.363"/>
    <n v="10195604.57"/>
    <n v="9735244.7019999996"/>
    <n v="9735.244702"/>
    <n v="9.7352447019999993"/>
    <n v="1.4537151538410236"/>
    <n v="14.152272749647938"/>
  </r>
  <r>
    <x v="9"/>
    <n v="2"/>
    <n v="9"/>
    <n v="251"/>
    <n v="239"/>
    <n v="9"/>
    <n v="0"/>
    <n v="0.12"/>
    <n v="464.82100000000003"/>
    <n v="28.032"/>
    <n v="9840508.5419999994"/>
    <n v="9392731.1359999999"/>
    <n v="9392.7311360000003"/>
    <n v="9.3927311360000001"/>
    <n v="1.4537151538410236"/>
    <n v="13.654355588357612"/>
  </r>
  <r>
    <x v="9"/>
    <n v="2"/>
    <n v="10"/>
    <n v="477"/>
    <n v="244"/>
    <n v="10"/>
    <n v="0"/>
    <n v="0.12"/>
    <n v="640.93100000000004"/>
    <n v="36.201000000000001"/>
    <n v="13106969.029999999"/>
    <n v="12543447.939999999"/>
    <n v="12543.44794"/>
    <n v="12.54344794"/>
    <n v="1.4537151538410236"/>
    <n v="18.234600351793969"/>
  </r>
  <r>
    <x v="9"/>
    <n v="2"/>
    <n v="11"/>
    <n v="666"/>
    <n v="210"/>
    <n v="12"/>
    <n v="0"/>
    <n v="0.12"/>
    <n v="726.87"/>
    <n v="41.683"/>
    <n v="14491003.949999999"/>
    <n v="13878441"/>
    <n v="13878.441000000001"/>
    <n v="13.878441"/>
    <n v="1.4537151538410236"/>
    <n v="20.17529999338857"/>
  </r>
  <r>
    <x v="9"/>
    <n v="2"/>
    <n v="12"/>
    <n v="367"/>
    <n v="333"/>
    <n v="13"/>
    <n v="0"/>
    <n v="0.12"/>
    <n v="609.31399999999996"/>
    <n v="37.805"/>
    <n v="12190483.43"/>
    <n v="11659437.07"/>
    <n v="11659.43707"/>
    <n v="11.659437069999999"/>
    <n v="1.4537151538410236"/>
    <n v="16.949500353914782"/>
  </r>
  <r>
    <x v="9"/>
    <n v="2"/>
    <n v="13"/>
    <n v="931"/>
    <n v="93"/>
    <n v="14"/>
    <n v="0"/>
    <n v="0.12"/>
    <n v="820.97"/>
    <n v="47.585000000000001"/>
    <n v="16073222.5"/>
    <n v="15404595.26"/>
    <n v="15404.59526"/>
    <n v="15.404595260000001"/>
    <n v="1.4537151538410236"/>
    <n v="22.393893568249602"/>
  </r>
  <r>
    <x v="9"/>
    <n v="2"/>
    <n v="14"/>
    <n v="900"/>
    <n v="87"/>
    <n v="14"/>
    <n v="0"/>
    <n v="0.12"/>
    <n v="842.06100000000004"/>
    <n v="48.509"/>
    <n v="16525353.83"/>
    <n v="15840705.779999999"/>
    <n v="15840.70578"/>
    <n v="15.84070578"/>
    <n v="1.4537151538410236"/>
    <n v="23.027874039923091"/>
  </r>
  <r>
    <x v="9"/>
    <n v="2"/>
    <n v="15"/>
    <n v="842"/>
    <n v="77"/>
    <n v="14"/>
    <n v="0"/>
    <n v="0.12"/>
    <n v="838.625"/>
    <n v="48.457999999999998"/>
    <n v="16622930.77"/>
    <n v="15934825.18"/>
    <n v="15934.82518"/>
    <n v="15.934825180000001"/>
    <n v="1.4537151538410236"/>
    <n v="23.164696837973516"/>
  </r>
  <r>
    <x v="9"/>
    <n v="2"/>
    <n v="16"/>
    <n v="724"/>
    <n v="62"/>
    <n v="13"/>
    <n v="0"/>
    <n v="0.12"/>
    <n v="679.64"/>
    <n v="40.997999999999998"/>
    <n v="14035471.17"/>
    <n v="13439049.550000001"/>
    <n v="13439.04955"/>
    <n v="13.43904955"/>
    <n v="1.4537151538410236"/>
    <n v="19.536549984055387"/>
  </r>
  <r>
    <x v="9"/>
    <n v="2"/>
    <n v="17"/>
    <n v="446"/>
    <n v="36"/>
    <n v="10"/>
    <n v="0"/>
    <n v="0.12"/>
    <n v="226.38800000000001"/>
    <n v="19.22"/>
    <n v="4780197.7580000004"/>
    <n v="4511727.2819999997"/>
    <n v="4511.7272819999998"/>
    <n v="4.5117272819999998"/>
    <n v="1.4537151538410236"/>
    <n v="6.5587663198413733"/>
  </r>
  <r>
    <x v="9"/>
    <n v="2"/>
    <n v="18"/>
    <n v="0"/>
    <n v="0"/>
    <n v="7"/>
    <n v="0"/>
    <n v="0.12"/>
    <n v="0"/>
    <n v="7"/>
    <n v="0"/>
    <n v="0"/>
    <n v="0"/>
    <n v="0"/>
    <n v="1.4537151538410236"/>
    <n v="0"/>
  </r>
  <r>
    <x v="9"/>
    <n v="2"/>
    <n v="19"/>
    <n v="0"/>
    <n v="0"/>
    <n v="7"/>
    <n v="0"/>
    <n v="0.12"/>
    <n v="0"/>
    <n v="7"/>
    <n v="0"/>
    <n v="0"/>
    <n v="0"/>
    <n v="0"/>
    <n v="1.4537151538410236"/>
    <n v="0"/>
  </r>
  <r>
    <x v="9"/>
    <n v="2"/>
    <n v="20"/>
    <n v="0"/>
    <n v="0"/>
    <n v="7"/>
    <n v="0"/>
    <n v="0.12"/>
    <n v="0"/>
    <n v="7"/>
    <n v="0"/>
    <n v="0"/>
    <n v="0"/>
    <n v="0"/>
    <n v="1.4537151538410236"/>
    <n v="0"/>
  </r>
  <r>
    <x v="9"/>
    <n v="2"/>
    <n v="21"/>
    <n v="0"/>
    <n v="0"/>
    <n v="7"/>
    <n v="0"/>
    <n v="0.12"/>
    <n v="0"/>
    <n v="7"/>
    <n v="0"/>
    <n v="0"/>
    <n v="0"/>
    <n v="0"/>
    <n v="1.4537151538410236"/>
    <n v="0"/>
  </r>
  <r>
    <x v="9"/>
    <n v="2"/>
    <n v="22"/>
    <n v="0"/>
    <n v="0"/>
    <n v="7"/>
    <n v="0"/>
    <n v="0.12"/>
    <n v="0"/>
    <n v="7"/>
    <n v="0"/>
    <n v="0"/>
    <n v="0"/>
    <n v="0"/>
    <n v="1.4537151538410236"/>
    <n v="0"/>
  </r>
  <r>
    <x v="9"/>
    <n v="2"/>
    <n v="23"/>
    <n v="0"/>
    <n v="0"/>
    <n v="6"/>
    <n v="0"/>
    <n v="0.12"/>
    <n v="0"/>
    <n v="6"/>
    <n v="0"/>
    <n v="0"/>
    <n v="0"/>
    <n v="0"/>
    <n v="1.4537151538410236"/>
    <n v="0"/>
  </r>
  <r>
    <x v="9"/>
    <n v="3"/>
    <n v="0"/>
    <n v="0"/>
    <n v="0"/>
    <n v="5"/>
    <n v="0"/>
    <n v="0.12"/>
    <n v="0"/>
    <n v="5"/>
    <n v="0"/>
    <n v="0"/>
    <n v="0"/>
    <n v="0"/>
    <n v="1.4537151538410236"/>
    <n v="0"/>
  </r>
  <r>
    <x v="9"/>
    <n v="3"/>
    <n v="1"/>
    <n v="0"/>
    <n v="0"/>
    <n v="5"/>
    <n v="0"/>
    <n v="0.12"/>
    <n v="0"/>
    <n v="5"/>
    <n v="0"/>
    <n v="0"/>
    <n v="0"/>
    <n v="0"/>
    <n v="1.4537151538410236"/>
    <n v="0"/>
  </r>
  <r>
    <x v="9"/>
    <n v="3"/>
    <n v="2"/>
    <n v="0"/>
    <n v="0"/>
    <n v="4"/>
    <n v="0"/>
    <n v="0.12"/>
    <n v="0"/>
    <n v="4"/>
    <n v="0"/>
    <n v="0"/>
    <n v="0"/>
    <n v="0"/>
    <n v="1.4537151538410236"/>
    <n v="0"/>
  </r>
  <r>
    <x v="9"/>
    <n v="3"/>
    <n v="3"/>
    <n v="0"/>
    <n v="0"/>
    <n v="3"/>
    <n v="0"/>
    <n v="0.12"/>
    <n v="0"/>
    <n v="3"/>
    <n v="0"/>
    <n v="0"/>
    <n v="0"/>
    <n v="0"/>
    <n v="1.4537151538410236"/>
    <n v="0"/>
  </r>
  <r>
    <x v="9"/>
    <n v="3"/>
    <n v="4"/>
    <n v="0"/>
    <n v="0"/>
    <n v="3"/>
    <n v="0"/>
    <n v="0.12"/>
    <n v="0"/>
    <n v="3"/>
    <n v="0"/>
    <n v="0"/>
    <n v="0"/>
    <n v="0"/>
    <n v="1.4537151538410236"/>
    <n v="0"/>
  </r>
  <r>
    <x v="9"/>
    <n v="3"/>
    <n v="5"/>
    <n v="0"/>
    <n v="0"/>
    <n v="3"/>
    <n v="0"/>
    <n v="0.12"/>
    <n v="0"/>
    <n v="3"/>
    <n v="0"/>
    <n v="0"/>
    <n v="0"/>
    <n v="0"/>
    <n v="1.4537151538410236"/>
    <n v="0"/>
  </r>
  <r>
    <x v="9"/>
    <n v="3"/>
    <n v="6"/>
    <n v="0"/>
    <n v="0"/>
    <n v="4"/>
    <n v="0"/>
    <n v="0.12"/>
    <n v="0"/>
    <n v="0"/>
    <n v="0"/>
    <n v="0"/>
    <n v="0"/>
    <n v="0"/>
    <n v="1.4537151538410236"/>
    <n v="0"/>
  </r>
  <r>
    <x v="9"/>
    <n v="3"/>
    <n v="7"/>
    <n v="559"/>
    <n v="49"/>
    <n v="6"/>
    <n v="0"/>
    <n v="0.12"/>
    <n v="374.005"/>
    <n v="21.364000000000001"/>
    <n v="8193775.0559999999"/>
    <n v="7804347.9639999997"/>
    <n v="7804.3479639999996"/>
    <n v="7.8043479639999997"/>
    <n v="1.4537151538410236"/>
    <n v="11.34529890111514"/>
  </r>
  <r>
    <x v="9"/>
    <n v="3"/>
    <n v="8"/>
    <n v="749"/>
    <n v="71"/>
    <n v="9"/>
    <n v="0"/>
    <n v="0.12"/>
    <n v="754.17899999999997"/>
    <n v="40.046999999999997"/>
    <n v="15591475.119999999"/>
    <n v="14939918.1"/>
    <n v="14939.918100000001"/>
    <n v="14.9399181"/>
    <n v="1.4537151538410236"/>
    <n v="21.718385339113791"/>
  </r>
  <r>
    <x v="9"/>
    <n v="3"/>
    <n v="9"/>
    <n v="421"/>
    <n v="203"/>
    <n v="11"/>
    <n v="0"/>
    <n v="0.12"/>
    <n v="588.99"/>
    <n v="35.139000000000003"/>
    <n v="12203982.24"/>
    <n v="11672457.57"/>
    <n v="11672.45757"/>
    <n v="11.672457570000001"/>
    <n v="1.4537151538410236"/>
    <n v="16.968428452075372"/>
  </r>
  <r>
    <x v="9"/>
    <n v="3"/>
    <n v="10"/>
    <n v="340"/>
    <n v="287"/>
    <n v="13"/>
    <n v="0"/>
    <n v="0.12"/>
    <n v="559.27300000000002"/>
    <n v="35.847999999999999"/>
    <n v="11414858.33"/>
    <n v="10911295.449999999"/>
    <n v="10911.29545"/>
    <n v="10.911295450000001"/>
    <n v="1.4537151538410236"/>
    <n v="15.861915543701611"/>
  </r>
  <r>
    <x v="9"/>
    <n v="3"/>
    <n v="11"/>
    <n v="424"/>
    <n v="299"/>
    <n v="14"/>
    <n v="0"/>
    <n v="0.12"/>
    <n v="626.40700000000004"/>
    <n v="39.545999999999999"/>
    <n v="12529199.810000001"/>
    <n v="11986151.380000001"/>
    <n v="11986.151379999999"/>
    <n v="11.986151380000001"/>
    <n v="1.4537151538410236"/>
    <n v="17.424449897338498"/>
  </r>
  <r>
    <x v="9"/>
    <n v="3"/>
    <n v="12"/>
    <n v="141"/>
    <n v="366"/>
    <n v="15"/>
    <n v="0"/>
    <n v="0.12"/>
    <n v="471.25400000000002"/>
    <n v="34.143999999999998"/>
    <n v="9464120.0240000002"/>
    <n v="9029679.5590000004"/>
    <n v="9029.6795590000002"/>
    <n v="9.0296795589999999"/>
    <n v="1.4537151538410236"/>
    <n v="13.12658200924683"/>
  </r>
  <r>
    <x v="9"/>
    <n v="3"/>
    <n v="13"/>
    <n v="11"/>
    <n v="223"/>
    <n v="16"/>
    <n v="0"/>
    <n v="0.12"/>
    <n v="213.92500000000001"/>
    <n v="24.702000000000002"/>
    <n v="4391884.7549999999"/>
    <n v="4137173.753"/>
    <n v="4137.173753"/>
    <n v="4.1371737529999999"/>
    <n v="1.4537151538410236"/>
    <n v="6.0142721788094393"/>
  </r>
  <r>
    <x v="9"/>
    <n v="3"/>
    <n v="14"/>
    <n v="30"/>
    <n v="245"/>
    <n v="17"/>
    <n v="0"/>
    <n v="0.12"/>
    <n v="240.774"/>
    <n v="26.821999999999999"/>
    <n v="4972111.2139999997"/>
    <n v="4696840.4809999997"/>
    <n v="4696.8404810000002"/>
    <n v="4.6968404809999997"/>
    <n v="1.4537151538410236"/>
    <n v="6.8278681824036616"/>
  </r>
  <r>
    <x v="9"/>
    <n v="3"/>
    <n v="15"/>
    <n v="0"/>
    <n v="8"/>
    <n v="16"/>
    <n v="0"/>
    <n v="0.12"/>
    <n v="5.8780000000000001"/>
    <n v="16.239999999999998"/>
    <n v="108784.76"/>
    <n v="5841.0190000000002"/>
    <n v="5.8410190000000002"/>
    <n v="5.8410190000000002E-3"/>
    <n v="1.4537151538410236"/>
    <n v="8.4911778341733423E-3"/>
  </r>
  <r>
    <x v="9"/>
    <n v="3"/>
    <n v="16"/>
    <n v="0"/>
    <n v="34"/>
    <n v="15"/>
    <n v="0"/>
    <n v="0.12"/>
    <n v="24.995000000000001"/>
    <n v="16.024999999999999"/>
    <n v="501871.79399999999"/>
    <n v="384999.41700000002"/>
    <n v="384.99941699999999"/>
    <n v="0.38499941700000001"/>
    <n v="1.4537151538410236"/>
    <n v="0.55967948671285939"/>
  </r>
  <r>
    <x v="9"/>
    <n v="3"/>
    <n v="17"/>
    <n v="0"/>
    <n v="27"/>
    <n v="12"/>
    <n v="0.3"/>
    <n v="0.12"/>
    <n v="19.867000000000001"/>
    <n v="12.731"/>
    <n v="383549.52399999998"/>
    <n v="270869.77600000001"/>
    <n v="270.869776"/>
    <n v="0.27086977600000001"/>
    <n v="1.4537151538410236"/>
    <n v="0.39376749808872358"/>
  </r>
  <r>
    <x v="9"/>
    <n v="3"/>
    <n v="18"/>
    <n v="0"/>
    <n v="0"/>
    <n v="10"/>
    <n v="0.6"/>
    <n v="0.12"/>
    <n v="0"/>
    <n v="10"/>
    <n v="0"/>
    <n v="0"/>
    <n v="0"/>
    <n v="0"/>
    <n v="1.4537151538410236"/>
    <n v="0"/>
  </r>
  <r>
    <x v="9"/>
    <n v="3"/>
    <n v="19"/>
    <n v="0"/>
    <n v="0"/>
    <n v="9"/>
    <n v="0.6"/>
    <n v="0.12"/>
    <n v="0"/>
    <n v="9"/>
    <n v="0"/>
    <n v="0"/>
    <n v="0"/>
    <n v="0"/>
    <n v="1.4537151538410236"/>
    <n v="0"/>
  </r>
  <r>
    <x v="9"/>
    <n v="3"/>
    <n v="20"/>
    <n v="0"/>
    <n v="0"/>
    <n v="8"/>
    <n v="0.6"/>
    <n v="0.12"/>
    <n v="0"/>
    <n v="8"/>
    <n v="0"/>
    <n v="0"/>
    <n v="0"/>
    <n v="0"/>
    <n v="1.4537151538410236"/>
    <n v="0"/>
  </r>
  <r>
    <x v="9"/>
    <n v="3"/>
    <n v="21"/>
    <n v="0"/>
    <n v="0"/>
    <n v="8"/>
    <n v="0.6"/>
    <n v="0.12"/>
    <n v="0"/>
    <n v="8"/>
    <n v="0"/>
    <n v="0"/>
    <n v="0"/>
    <n v="0"/>
    <n v="1.4537151538410236"/>
    <n v="0"/>
  </r>
  <r>
    <x v="9"/>
    <n v="3"/>
    <n v="22"/>
    <n v="0"/>
    <n v="0"/>
    <n v="9"/>
    <n v="0.6"/>
    <n v="0.12"/>
    <n v="0"/>
    <n v="9"/>
    <n v="0"/>
    <n v="0"/>
    <n v="0"/>
    <n v="0"/>
    <n v="1.4537151538410236"/>
    <n v="0"/>
  </r>
  <r>
    <x v="9"/>
    <n v="3"/>
    <n v="23"/>
    <n v="0"/>
    <n v="0"/>
    <n v="9"/>
    <n v="0.7"/>
    <n v="0.12"/>
    <n v="0"/>
    <n v="9"/>
    <n v="0"/>
    <n v="0"/>
    <n v="0"/>
    <n v="0"/>
    <n v="1.4537151538410236"/>
    <n v="0"/>
  </r>
  <r>
    <x v="9"/>
    <n v="4"/>
    <n v="0"/>
    <n v="0"/>
    <n v="0"/>
    <n v="9"/>
    <n v="0.7"/>
    <n v="0.12"/>
    <n v="0"/>
    <n v="9"/>
    <n v="0"/>
    <n v="0"/>
    <n v="0"/>
    <n v="0"/>
    <n v="1.4537151538410236"/>
    <n v="0"/>
  </r>
  <r>
    <x v="9"/>
    <n v="4"/>
    <n v="1"/>
    <n v="0"/>
    <n v="0"/>
    <n v="9"/>
    <n v="0.7"/>
    <n v="0.12"/>
    <n v="0"/>
    <n v="9"/>
    <n v="0"/>
    <n v="0"/>
    <n v="0"/>
    <n v="0"/>
    <n v="1.4537151538410236"/>
    <n v="0"/>
  </r>
  <r>
    <x v="9"/>
    <n v="4"/>
    <n v="2"/>
    <n v="0"/>
    <n v="0"/>
    <n v="8"/>
    <n v="0.8"/>
    <n v="0.12"/>
    <n v="0"/>
    <n v="8"/>
    <n v="0"/>
    <n v="0"/>
    <n v="0"/>
    <n v="0"/>
    <n v="1.4537151538410236"/>
    <n v="0"/>
  </r>
  <r>
    <x v="9"/>
    <n v="4"/>
    <n v="3"/>
    <n v="0"/>
    <n v="0"/>
    <n v="8"/>
    <n v="0.8"/>
    <n v="0.12"/>
    <n v="0"/>
    <n v="8"/>
    <n v="0"/>
    <n v="0"/>
    <n v="0"/>
    <n v="0"/>
    <n v="1.4537151538410236"/>
    <n v="0"/>
  </r>
  <r>
    <x v="9"/>
    <n v="4"/>
    <n v="4"/>
    <n v="0"/>
    <n v="0"/>
    <n v="7"/>
    <n v="0.7"/>
    <n v="0.12"/>
    <n v="0"/>
    <n v="7"/>
    <n v="0"/>
    <n v="0"/>
    <n v="0"/>
    <n v="0"/>
    <n v="1.4537151538410236"/>
    <n v="0"/>
  </r>
  <r>
    <x v="9"/>
    <n v="4"/>
    <n v="5"/>
    <n v="0"/>
    <n v="0"/>
    <n v="7"/>
    <n v="0.7"/>
    <n v="0.12"/>
    <n v="0"/>
    <n v="7"/>
    <n v="0"/>
    <n v="0"/>
    <n v="0"/>
    <n v="0"/>
    <n v="1.4537151538410236"/>
    <n v="0"/>
  </r>
  <r>
    <x v="9"/>
    <n v="4"/>
    <n v="6"/>
    <n v="0"/>
    <n v="0"/>
    <n v="8"/>
    <n v="0.3"/>
    <n v="0.12"/>
    <n v="0"/>
    <n v="0"/>
    <n v="0"/>
    <n v="0"/>
    <n v="0"/>
    <n v="0"/>
    <n v="1.4537151538410236"/>
    <n v="0"/>
  </r>
  <r>
    <x v="9"/>
    <n v="4"/>
    <n v="7"/>
    <n v="538"/>
    <n v="48"/>
    <n v="10"/>
    <n v="0"/>
    <n v="0.12"/>
    <n v="358.12099999999998"/>
    <n v="24.707999999999998"/>
    <n v="7731979.4400000004"/>
    <n v="7358915.6030000001"/>
    <n v="7358.9156030000004"/>
    <n v="7.3589156029999998"/>
    <n v="1.4537151538410236"/>
    <n v="10.697767127918253"/>
  </r>
  <r>
    <x v="9"/>
    <n v="4"/>
    <n v="8"/>
    <n v="741"/>
    <n v="70"/>
    <n v="13"/>
    <n v="0"/>
    <n v="0.12"/>
    <n v="743.71199999999999"/>
    <n v="43.618000000000002"/>
    <n v="15158220.07"/>
    <n v="14522015"/>
    <n v="14522.014999999999"/>
    <n v="14.522015"/>
    <n v="1.4537151538410236"/>
    <n v="21.11087326980665"/>
  </r>
  <r>
    <x v="9"/>
    <n v="4"/>
    <n v="9"/>
    <n v="838"/>
    <n v="83"/>
    <n v="16"/>
    <n v="0"/>
    <n v="0.12"/>
    <n v="823.91200000000003"/>
    <n v="49.82"/>
    <n v="16180822.130000001"/>
    <n v="15508382.210000001"/>
    <n v="15508.38221"/>
    <n v="15.508382210000001"/>
    <n v="1.4537151538410236"/>
    <n v="22.544770230235542"/>
  </r>
  <r>
    <x v="9"/>
    <n v="4"/>
    <n v="10"/>
    <n v="881"/>
    <n v="93"/>
    <n v="18"/>
    <n v="0"/>
    <n v="0.12"/>
    <n v="805.38599999999997"/>
    <n v="50.982999999999997"/>
    <n v="15608834.26"/>
    <n v="14956662.140000001"/>
    <n v="14956.66214"/>
    <n v="14.956662140000001"/>
    <n v="1.4537151538410236"/>
    <n v="21.742726403798315"/>
  </r>
  <r>
    <x v="9"/>
    <n v="4"/>
    <n v="11"/>
    <n v="899"/>
    <n v="100"/>
    <n v="19"/>
    <n v="0"/>
    <n v="0.12"/>
    <n v="782.15200000000004"/>
    <n v="50.984999999999999"/>
    <n v="15079802.15"/>
    <n v="14446375.74"/>
    <n v="14446.375739999999"/>
    <n v="14.446375740000001"/>
    <n v="1.4537151538410236"/>
    <n v="21.00091533131933"/>
  </r>
  <r>
    <x v="9"/>
    <n v="4"/>
    <n v="12"/>
    <n v="903"/>
    <n v="101"/>
    <n v="20"/>
    <n v="0"/>
    <n v="0.12"/>
    <n v="771.98299999999995"/>
    <n v="51.554000000000002"/>
    <n v="14822014.869999999"/>
    <n v="14197722.890000001"/>
    <n v="14197.722889999999"/>
    <n v="14.19772289"/>
    <n v="1.4537151538410236"/>
    <n v="20.639444915228569"/>
  </r>
  <r>
    <x v="9"/>
    <n v="4"/>
    <n v="13"/>
    <n v="905"/>
    <n v="92"/>
    <n v="21"/>
    <n v="0"/>
    <n v="0.12"/>
    <n v="792.79600000000005"/>
    <n v="53.438000000000002"/>
    <n v="15155085.189999999"/>
    <n v="14518991.199999999"/>
    <n v="14518.9912"/>
    <n v="14.5189912"/>
    <n v="1.4537151538410236"/>
    <n v="21.106477525924468"/>
  </r>
  <r>
    <x v="9"/>
    <n v="4"/>
    <n v="14"/>
    <n v="870"/>
    <n v="87"/>
    <n v="21"/>
    <n v="0"/>
    <n v="0.12"/>
    <n v="811.86800000000005"/>
    <n v="54.277000000000001"/>
    <n v="15562895.33"/>
    <n v="14912351.01"/>
    <n v="14912.35101"/>
    <n v="14.91235101"/>
    <n v="1.4537151538410236"/>
    <n v="21.678310642633495"/>
  </r>
  <r>
    <x v="9"/>
    <n v="4"/>
    <n v="15"/>
    <n v="798"/>
    <n v="80"/>
    <n v="20"/>
    <n v="0"/>
    <n v="0.12"/>
    <n v="798.79899999999998"/>
    <n v="52.826999999999998"/>
    <n v="15558724.039999999"/>
    <n v="14908327.529999999"/>
    <n v="14908.32753"/>
    <n v="14.908327529999999"/>
    <n v="1.4537151538410236"/>
    <n v="21.672461648786317"/>
  </r>
  <r>
    <x v="9"/>
    <n v="4"/>
    <n v="16"/>
    <n v="664"/>
    <n v="66"/>
    <n v="19"/>
    <n v="0"/>
    <n v="0.12"/>
    <n v="624.774"/>
    <n v="44.734999999999999"/>
    <n v="12696810.890000001"/>
    <n v="12147823.33"/>
    <n v="12147.823329999999"/>
    <n v="12.14782333"/>
    <n v="1.4537151538410236"/>
    <n v="17.659474861004526"/>
  </r>
  <r>
    <x v="9"/>
    <n v="4"/>
    <n v="17"/>
    <n v="373"/>
    <n v="36"/>
    <n v="16"/>
    <n v="0.3"/>
    <n v="0.12"/>
    <n v="193.56200000000001"/>
    <n v="23.135999999999999"/>
    <n v="3957959.1660000002"/>
    <n v="3718623.872"/>
    <n v="3718.6238720000001"/>
    <n v="3.7186238720000002"/>
    <n v="1.4537151538410236"/>
    <n v="5.4058198741613834"/>
  </r>
  <r>
    <x v="9"/>
    <n v="4"/>
    <n v="18"/>
    <n v="0"/>
    <n v="0"/>
    <n v="13"/>
    <n v="0.5"/>
    <n v="0.12"/>
    <n v="0"/>
    <n v="13"/>
    <n v="0"/>
    <n v="0"/>
    <n v="0"/>
    <n v="0"/>
    <n v="1.4537151538410236"/>
    <n v="0"/>
  </r>
  <r>
    <x v="9"/>
    <n v="4"/>
    <n v="19"/>
    <n v="0"/>
    <n v="0"/>
    <n v="11"/>
    <n v="0.3"/>
    <n v="0.12"/>
    <n v="0"/>
    <n v="11"/>
    <n v="0"/>
    <n v="0"/>
    <n v="0"/>
    <n v="0"/>
    <n v="1.4537151538410236"/>
    <n v="0"/>
  </r>
  <r>
    <x v="9"/>
    <n v="4"/>
    <n v="20"/>
    <n v="0"/>
    <n v="0"/>
    <n v="10"/>
    <n v="0.2"/>
    <n v="0.12"/>
    <n v="0"/>
    <n v="10"/>
    <n v="0"/>
    <n v="0"/>
    <n v="0"/>
    <n v="0"/>
    <n v="1.4537151538410236"/>
    <n v="0"/>
  </r>
  <r>
    <x v="9"/>
    <n v="4"/>
    <n v="21"/>
    <n v="0"/>
    <n v="0"/>
    <n v="9"/>
    <n v="0.2"/>
    <n v="0.12"/>
    <n v="0"/>
    <n v="9"/>
    <n v="0"/>
    <n v="0"/>
    <n v="0"/>
    <n v="0"/>
    <n v="1.4537151538410236"/>
    <n v="0"/>
  </r>
  <r>
    <x v="9"/>
    <n v="4"/>
    <n v="22"/>
    <n v="0"/>
    <n v="0"/>
    <n v="9"/>
    <n v="0.2"/>
    <n v="0.12"/>
    <n v="0"/>
    <n v="9"/>
    <n v="0"/>
    <n v="0"/>
    <n v="0"/>
    <n v="0"/>
    <n v="1.4537151538410236"/>
    <n v="0"/>
  </r>
  <r>
    <x v="9"/>
    <n v="4"/>
    <n v="23"/>
    <n v="0"/>
    <n v="0"/>
    <n v="8"/>
    <n v="0.3"/>
    <n v="0.12"/>
    <n v="0"/>
    <n v="8"/>
    <n v="0"/>
    <n v="0"/>
    <n v="0"/>
    <n v="0"/>
    <n v="1.4537151538410236"/>
    <n v="0"/>
  </r>
  <r>
    <x v="9"/>
    <n v="5"/>
    <n v="0"/>
    <n v="0"/>
    <n v="0"/>
    <n v="8"/>
    <n v="0.4"/>
    <n v="0.12"/>
    <n v="0"/>
    <n v="8"/>
    <n v="0"/>
    <n v="0"/>
    <n v="0"/>
    <n v="0"/>
    <n v="1.4537151538410236"/>
    <n v="0"/>
  </r>
  <r>
    <x v="9"/>
    <n v="5"/>
    <n v="1"/>
    <n v="0"/>
    <n v="0"/>
    <n v="8"/>
    <n v="0.4"/>
    <n v="0.12"/>
    <n v="0"/>
    <n v="8"/>
    <n v="0"/>
    <n v="0"/>
    <n v="0"/>
    <n v="0"/>
    <n v="1.4537151538410236"/>
    <n v="0"/>
  </r>
  <r>
    <x v="9"/>
    <n v="5"/>
    <n v="2"/>
    <n v="0"/>
    <n v="0"/>
    <n v="8"/>
    <n v="0.5"/>
    <n v="0.12"/>
    <n v="0"/>
    <n v="8"/>
    <n v="0"/>
    <n v="0"/>
    <n v="0"/>
    <n v="0"/>
    <n v="1.4537151538410236"/>
    <n v="0"/>
  </r>
  <r>
    <x v="9"/>
    <n v="5"/>
    <n v="3"/>
    <n v="0"/>
    <n v="0"/>
    <n v="7"/>
    <n v="0.6"/>
    <n v="0.12"/>
    <n v="0"/>
    <n v="7"/>
    <n v="0"/>
    <n v="0"/>
    <n v="0"/>
    <n v="0"/>
    <n v="1.4537151538410236"/>
    <n v="0"/>
  </r>
  <r>
    <x v="9"/>
    <n v="5"/>
    <n v="4"/>
    <n v="0"/>
    <n v="0"/>
    <n v="7"/>
    <n v="0.7"/>
    <n v="0.12"/>
    <n v="0"/>
    <n v="7"/>
    <n v="0"/>
    <n v="0"/>
    <n v="0"/>
    <n v="0"/>
    <n v="1.4537151538410236"/>
    <n v="0"/>
  </r>
  <r>
    <x v="9"/>
    <n v="5"/>
    <n v="5"/>
    <n v="0"/>
    <n v="0"/>
    <n v="7"/>
    <n v="0.7"/>
    <n v="0.12"/>
    <n v="0"/>
    <n v="7"/>
    <n v="0"/>
    <n v="0"/>
    <n v="0"/>
    <n v="0"/>
    <n v="1.4537151538410236"/>
    <n v="0"/>
  </r>
  <r>
    <x v="9"/>
    <n v="5"/>
    <n v="6"/>
    <n v="0"/>
    <n v="0"/>
    <n v="8"/>
    <n v="0.4"/>
    <n v="0.12"/>
    <n v="0"/>
    <n v="0"/>
    <n v="0"/>
    <n v="0"/>
    <n v="0"/>
    <n v="0"/>
    <n v="1.4537151538410236"/>
    <n v="0"/>
  </r>
  <r>
    <x v="9"/>
    <n v="5"/>
    <n v="7"/>
    <n v="519"/>
    <n v="52"/>
    <n v="11"/>
    <n v="0"/>
    <n v="0.12"/>
    <n v="349.37200000000001"/>
    <n v="25.344000000000001"/>
    <n v="7511465.2280000001"/>
    <n v="7146215.0860000001"/>
    <n v="7146.2150860000002"/>
    <n v="7.1462150859999998"/>
    <n v="1.4537151538410236"/>
    <n v="10.388561163125534"/>
  </r>
  <r>
    <x v="9"/>
    <n v="5"/>
    <n v="8"/>
    <n v="733"/>
    <n v="75"/>
    <n v="15"/>
    <n v="0"/>
    <n v="0.12"/>
    <n v="739.91899999999998"/>
    <n v="45.462000000000003"/>
    <n v="14967812.35"/>
    <n v="14338354.18"/>
    <n v="14338.35418"/>
    <n v="14.33835418"/>
    <n v="1.4537151538410236"/>
    <n v="20.843882752605783"/>
  </r>
  <r>
    <x v="9"/>
    <n v="5"/>
    <n v="9"/>
    <n v="837"/>
    <n v="86"/>
    <n v="18"/>
    <n v="0"/>
    <n v="0.12"/>
    <n v="823.35599999999999"/>
    <n v="51.798999999999999"/>
    <n v="16038865.67"/>
    <n v="15371455.83"/>
    <n v="15371.455830000001"/>
    <n v="15.37145583"/>
    <n v="1.4537151538410236"/>
    <n v="22.345718276668951"/>
  </r>
  <r>
    <x v="9"/>
    <n v="5"/>
    <n v="10"/>
    <n v="897"/>
    <n v="90"/>
    <n v="20"/>
    <n v="0"/>
    <n v="0.12"/>
    <n v="811.38699999999994"/>
    <n v="53.232999999999997"/>
    <n v="15581230.359999999"/>
    <n v="14930036.35"/>
    <n v="14930.03635"/>
    <n v="14.93003635"/>
    <n v="1.4537151538410236"/>
    <n v="21.704020089392323"/>
  </r>
  <r>
    <x v="9"/>
    <n v="5"/>
    <n v="11"/>
    <n v="920"/>
    <n v="93"/>
    <n v="22"/>
    <n v="0"/>
    <n v="0.12"/>
    <n v="786.71799999999996"/>
    <n v="54.177"/>
    <n v="14971042.1"/>
    <n v="14341469.49"/>
    <n v="14341.469489999999"/>
    <n v="14.34146949"/>
    <n v="1.4537151538410236"/>
    <n v="20.848411525961694"/>
  </r>
  <r>
    <x v="9"/>
    <n v="5"/>
    <n v="12"/>
    <n v="924"/>
    <n v="94"/>
    <n v="23"/>
    <n v="0"/>
    <n v="0.12"/>
    <n v="776.43600000000004"/>
    <n v="54.741999999999997"/>
    <n v="14714965.43"/>
    <n v="14094466.640000001"/>
    <n v="14094.466640000001"/>
    <n v="14.09446664"/>
    <n v="1.4537151538410236"/>
    <n v="20.489339739874776"/>
  </r>
  <r>
    <x v="9"/>
    <n v="5"/>
    <n v="13"/>
    <n v="911"/>
    <n v="92"/>
    <n v="23"/>
    <n v="0"/>
    <n v="0.12"/>
    <n v="793.83399999999995"/>
    <n v="55.482999999999997"/>
    <n v="15047069.51"/>
    <n v="14414802.939999999"/>
    <n v="14414.80294"/>
    <n v="14.41480294"/>
    <n v="1.4537151538410236"/>
    <n v="20.955017473510139"/>
  </r>
  <r>
    <x v="9"/>
    <n v="5"/>
    <n v="14"/>
    <n v="871"/>
    <n v="89"/>
    <n v="23"/>
    <n v="0"/>
    <n v="0.12"/>
    <n v="812.01599999999996"/>
    <n v="56.286000000000001"/>
    <n v="15436337.189999999"/>
    <n v="14790277.33"/>
    <n v="14790.277330000001"/>
    <n v="14.79027733"/>
    <n v="1.4537151538410236"/>
    <n v="21.500850284132355"/>
  </r>
  <r>
    <x v="9"/>
    <n v="5"/>
    <n v="15"/>
    <n v="796"/>
    <n v="81"/>
    <n v="22"/>
    <n v="0"/>
    <n v="0.12"/>
    <n v="795.64800000000002"/>
    <n v="54.7"/>
    <n v="15379195.26"/>
    <n v="14735160.17"/>
    <n v="14735.160169999999"/>
    <n v="14.73516017"/>
    <n v="1.4537151538410236"/>
    <n v="21.420725633403674"/>
  </r>
  <r>
    <x v="9"/>
    <n v="5"/>
    <n v="16"/>
    <n v="653"/>
    <n v="68"/>
    <n v="20"/>
    <n v="0"/>
    <n v="0.12"/>
    <n v="610.46199999999999"/>
    <n v="45.143999999999998"/>
    <n v="12381329.539999999"/>
    <n v="11843520.75"/>
    <n v="11843.52075"/>
    <n v="11.84352075"/>
    <n v="1.4537151538410236"/>
    <n v="17.217105589105604"/>
  </r>
  <r>
    <x v="9"/>
    <n v="5"/>
    <n v="17"/>
    <n v="355"/>
    <n v="35"/>
    <n v="17"/>
    <n v="0.3"/>
    <n v="0.12"/>
    <n v="182.768"/>
    <n v="23.724"/>
    <n v="3694296.6949999998"/>
    <n v="3464304.0109999999"/>
    <n v="3464.3040110000002"/>
    <n v="3.4643040109999998"/>
    <n v="1.4537151538410236"/>
    <n v="5.0361112383029401"/>
  </r>
  <r>
    <x v="9"/>
    <n v="5"/>
    <n v="18"/>
    <n v="0"/>
    <n v="0"/>
    <n v="14"/>
    <n v="0.5"/>
    <n v="0.12"/>
    <n v="0"/>
    <n v="14"/>
    <n v="0"/>
    <n v="0"/>
    <n v="0"/>
    <n v="0"/>
    <n v="1.4537151538410236"/>
    <n v="0"/>
  </r>
  <r>
    <x v="9"/>
    <n v="5"/>
    <n v="19"/>
    <n v="0"/>
    <n v="0"/>
    <n v="12"/>
    <n v="0.2"/>
    <n v="0.12"/>
    <n v="0"/>
    <n v="12"/>
    <n v="0"/>
    <n v="0"/>
    <n v="0"/>
    <n v="0"/>
    <n v="1.4537151538410236"/>
    <n v="0"/>
  </r>
  <r>
    <x v="9"/>
    <n v="5"/>
    <n v="20"/>
    <n v="0"/>
    <n v="0"/>
    <n v="12"/>
    <n v="0"/>
    <n v="0.12"/>
    <n v="0"/>
    <n v="12"/>
    <n v="0"/>
    <n v="0"/>
    <n v="0"/>
    <n v="0"/>
    <n v="1.4537151538410236"/>
    <n v="0"/>
  </r>
  <r>
    <x v="9"/>
    <n v="5"/>
    <n v="21"/>
    <n v="0"/>
    <n v="0"/>
    <n v="11"/>
    <n v="0"/>
    <n v="0.12"/>
    <n v="0"/>
    <n v="11"/>
    <n v="0"/>
    <n v="0"/>
    <n v="0"/>
    <n v="0"/>
    <n v="1.4537151538410236"/>
    <n v="0"/>
  </r>
  <r>
    <x v="9"/>
    <n v="5"/>
    <n v="22"/>
    <n v="0"/>
    <n v="0"/>
    <n v="11"/>
    <n v="0"/>
    <n v="0.12"/>
    <n v="0"/>
    <n v="11"/>
    <n v="0"/>
    <n v="0"/>
    <n v="0"/>
    <n v="0"/>
    <n v="1.4537151538410236"/>
    <n v="0"/>
  </r>
  <r>
    <x v="9"/>
    <n v="5"/>
    <n v="23"/>
    <n v="0"/>
    <n v="0"/>
    <n v="10"/>
    <n v="0"/>
    <n v="0.12"/>
    <n v="0"/>
    <n v="10"/>
    <n v="0"/>
    <n v="0"/>
    <n v="0"/>
    <n v="0"/>
    <n v="1.4537151538410236"/>
    <n v="0"/>
  </r>
  <r>
    <x v="9"/>
    <n v="6"/>
    <n v="0"/>
    <n v="0"/>
    <n v="0"/>
    <n v="10"/>
    <n v="0"/>
    <n v="0.12"/>
    <n v="0"/>
    <n v="10"/>
    <n v="0"/>
    <n v="0"/>
    <n v="0"/>
    <n v="0"/>
    <n v="1.4537151538410236"/>
    <n v="0"/>
  </r>
  <r>
    <x v="9"/>
    <n v="6"/>
    <n v="1"/>
    <n v="0"/>
    <n v="0"/>
    <n v="9"/>
    <n v="0"/>
    <n v="0.12"/>
    <n v="0"/>
    <n v="9"/>
    <n v="0"/>
    <n v="0"/>
    <n v="0"/>
    <n v="0"/>
    <n v="1.4537151538410236"/>
    <n v="0"/>
  </r>
  <r>
    <x v="9"/>
    <n v="6"/>
    <n v="2"/>
    <n v="0"/>
    <n v="0"/>
    <n v="9"/>
    <n v="0"/>
    <n v="0.12"/>
    <n v="0"/>
    <n v="9"/>
    <n v="0"/>
    <n v="0"/>
    <n v="0"/>
    <n v="0"/>
    <n v="1.4537151538410236"/>
    <n v="0"/>
  </r>
  <r>
    <x v="9"/>
    <n v="6"/>
    <n v="3"/>
    <n v="0"/>
    <n v="0"/>
    <n v="8"/>
    <n v="0"/>
    <n v="0.12"/>
    <n v="0"/>
    <n v="8"/>
    <n v="0"/>
    <n v="0"/>
    <n v="0"/>
    <n v="0"/>
    <n v="1.4537151538410236"/>
    <n v="0"/>
  </r>
  <r>
    <x v="9"/>
    <n v="6"/>
    <n v="4"/>
    <n v="0"/>
    <n v="0"/>
    <n v="8"/>
    <n v="0"/>
    <n v="0.12"/>
    <n v="0"/>
    <n v="8"/>
    <n v="0"/>
    <n v="0"/>
    <n v="0"/>
    <n v="0"/>
    <n v="1.4537151538410236"/>
    <n v="0"/>
  </r>
  <r>
    <x v="9"/>
    <n v="6"/>
    <n v="5"/>
    <n v="0"/>
    <n v="0"/>
    <n v="8"/>
    <n v="0"/>
    <n v="0.12"/>
    <n v="0"/>
    <n v="8"/>
    <n v="0"/>
    <n v="0"/>
    <n v="0"/>
    <n v="0"/>
    <n v="1.4537151538410236"/>
    <n v="0"/>
  </r>
  <r>
    <x v="9"/>
    <n v="6"/>
    <n v="6"/>
    <n v="0"/>
    <n v="0"/>
    <n v="9"/>
    <n v="0"/>
    <n v="0.12"/>
    <n v="0"/>
    <n v="9"/>
    <n v="0"/>
    <n v="0"/>
    <n v="0"/>
    <n v="0"/>
    <n v="1.4537151538410236"/>
    <n v="0"/>
  </r>
  <r>
    <x v="9"/>
    <n v="6"/>
    <n v="7"/>
    <n v="516"/>
    <n v="49"/>
    <n v="11"/>
    <n v="0"/>
    <n v="0.12"/>
    <n v="340.39499999999998"/>
    <n v="24.972999999999999"/>
    <n v="7319412.1490000002"/>
    <n v="6960967.2110000001"/>
    <n v="6960.9672110000001"/>
    <n v="6.9609672109999998"/>
    <n v="1.4537151538410236"/>
    <n v="10.119263520021185"/>
  </r>
  <r>
    <x v="9"/>
    <n v="6"/>
    <n v="8"/>
    <n v="729"/>
    <n v="71"/>
    <n v="15"/>
    <n v="0"/>
    <n v="0.12"/>
    <n v="729.65800000000002"/>
    <n v="45.040999999999997"/>
    <n v="14790291.619999999"/>
    <n v="14167123.720000001"/>
    <n v="14167.12372"/>
    <n v="14.167123719999999"/>
    <n v="1.4537151538410236"/>
    <n v="20.594962438104613"/>
  </r>
  <r>
    <x v="9"/>
    <n v="6"/>
    <n v="9"/>
    <n v="830"/>
    <n v="83"/>
    <n v="20"/>
    <n v="0"/>
    <n v="0.12"/>
    <n v="811.10900000000004"/>
    <n v="53.298999999999999"/>
    <n v="15706538.369999999"/>
    <n v="15050904.210000001"/>
    <n v="15050.904210000001"/>
    <n v="15.050904210000001"/>
    <n v="1.4537151538410236"/>
    <n v="21.879727529086662"/>
  </r>
  <r>
    <x v="9"/>
    <n v="6"/>
    <n v="10"/>
    <n v="899"/>
    <n v="83"/>
    <n v="23"/>
    <n v="0"/>
    <n v="0.12"/>
    <n v="802.03"/>
    <n v="55.853999999999999"/>
    <n v="15236963.189999999"/>
    <n v="14597967.939999999"/>
    <n v="14597.96794"/>
    <n v="14.59796794"/>
    <n v="1.4537151538410236"/>
    <n v="21.22128720966343"/>
  </r>
  <r>
    <x v="9"/>
    <n v="6"/>
    <n v="11"/>
    <n v="924"/>
    <n v="86"/>
    <n v="25"/>
    <n v="0"/>
    <n v="0.12"/>
    <n v="778.39200000000005"/>
    <n v="56.841000000000001"/>
    <n v="14650760.720000001"/>
    <n v="14032536.949999999"/>
    <n v="14032.53695"/>
    <n v="14.032536950000001"/>
    <n v="1.4537151538410236"/>
    <n v="20.3993116110491"/>
  </r>
  <r>
    <x v="9"/>
    <n v="6"/>
    <n v="12"/>
    <n v="929"/>
    <n v="87"/>
    <n v="26"/>
    <n v="0"/>
    <n v="0.12"/>
    <n v="768.95"/>
    <n v="57.44"/>
    <n v="14411975.890000001"/>
    <n v="13802213.220000001"/>
    <n v="13802.21322"/>
    <n v="13.802213220000001"/>
    <n v="1.4537151538410236"/>
    <n v="20.06448651445891"/>
  </r>
  <r>
    <x v="9"/>
    <n v="6"/>
    <n v="13"/>
    <n v="900"/>
    <n v="92"/>
    <n v="26"/>
    <n v="0"/>
    <n v="0.12"/>
    <n v="781.91300000000001"/>
    <n v="57.997999999999998"/>
    <n v="14664778.16"/>
    <n v="14046057.699999999"/>
    <n v="14046.057699999999"/>
    <n v="14.0460577"/>
    <n v="1.4537151538410236"/>
    <n v="20.418966930215394"/>
  </r>
  <r>
    <x v="9"/>
    <n v="6"/>
    <n v="14"/>
    <n v="866"/>
    <n v="87"/>
    <n v="25"/>
    <n v="0"/>
    <n v="0.12"/>
    <n v="803.11800000000005"/>
    <n v="57.923999999999999"/>
    <n v="15165479.199999999"/>
    <n v="14529016.92"/>
    <n v="14529.01692"/>
    <n v="14.52901692"/>
    <n v="1.4537151538410236"/>
    <n v="21.121052067016635"/>
  </r>
  <r>
    <x v="9"/>
    <n v="6"/>
    <n v="15"/>
    <n v="801"/>
    <n v="77"/>
    <n v="24"/>
    <n v="0"/>
    <n v="0.12"/>
    <n v="792.86099999999999"/>
    <n v="56.59"/>
    <n v="15208547.140000001"/>
    <n v="14570558.779999999"/>
    <n v="14570.558779999999"/>
    <n v="14.570558780000001"/>
    <n v="1.4537151538410236"/>
    <n v="21.181442098417378"/>
  </r>
  <r>
    <x v="9"/>
    <n v="6"/>
    <n v="16"/>
    <n v="664"/>
    <n v="63"/>
    <n v="22"/>
    <n v="0"/>
    <n v="0.12"/>
    <n v="604.19600000000003"/>
    <n v="46.887"/>
    <n v="12167139.439999999"/>
    <n v="11636920.25"/>
    <n v="11636.920249999999"/>
    <n v="11.636920249999999"/>
    <n v="1.4537151538410236"/>
    <n v="16.916767311464472"/>
  </r>
  <r>
    <x v="9"/>
    <n v="6"/>
    <n v="17"/>
    <n v="363"/>
    <n v="33"/>
    <n v="18"/>
    <n v="0"/>
    <n v="0.12"/>
    <n v="178.57400000000001"/>
    <n v="25.219000000000001"/>
    <n v="3554431.3930000002"/>
    <n v="3329394.693"/>
    <n v="3329.3946930000002"/>
    <n v="3.3293946929999998"/>
    <n v="1.4537151538410236"/>
    <n v="4.8399915183319822"/>
  </r>
  <r>
    <x v="9"/>
    <n v="6"/>
    <n v="18"/>
    <n v="0"/>
    <n v="0"/>
    <n v="15"/>
    <n v="0"/>
    <n v="0.12"/>
    <n v="0"/>
    <n v="15"/>
    <n v="0"/>
    <n v="0"/>
    <n v="0"/>
    <n v="0"/>
    <n v="1.4537151538410236"/>
    <n v="0"/>
  </r>
  <r>
    <x v="9"/>
    <n v="6"/>
    <n v="19"/>
    <n v="0"/>
    <n v="0"/>
    <n v="14"/>
    <n v="0"/>
    <n v="0.12"/>
    <n v="0"/>
    <n v="14"/>
    <n v="0"/>
    <n v="0"/>
    <n v="0"/>
    <n v="0"/>
    <n v="1.4537151538410236"/>
    <n v="0"/>
  </r>
  <r>
    <x v="9"/>
    <n v="6"/>
    <n v="20"/>
    <n v="0"/>
    <n v="0"/>
    <n v="13"/>
    <n v="0"/>
    <n v="0.12"/>
    <n v="0"/>
    <n v="13"/>
    <n v="0"/>
    <n v="0"/>
    <n v="0"/>
    <n v="0"/>
    <n v="1.4537151538410236"/>
    <n v="0"/>
  </r>
  <r>
    <x v="9"/>
    <n v="6"/>
    <n v="21"/>
    <n v="0"/>
    <n v="0"/>
    <n v="12"/>
    <n v="0"/>
    <n v="0.12"/>
    <n v="0"/>
    <n v="12"/>
    <n v="0"/>
    <n v="0"/>
    <n v="0"/>
    <n v="0"/>
    <n v="1.4537151538410236"/>
    <n v="0"/>
  </r>
  <r>
    <x v="9"/>
    <n v="6"/>
    <n v="22"/>
    <n v="0"/>
    <n v="0"/>
    <n v="12"/>
    <n v="0"/>
    <n v="0.12"/>
    <n v="0"/>
    <n v="12"/>
    <n v="0"/>
    <n v="0"/>
    <n v="0"/>
    <n v="0"/>
    <n v="1.4537151538410236"/>
    <n v="0"/>
  </r>
  <r>
    <x v="9"/>
    <n v="6"/>
    <n v="23"/>
    <n v="0"/>
    <n v="0"/>
    <n v="11"/>
    <n v="0"/>
    <n v="0.12"/>
    <n v="0"/>
    <n v="11"/>
    <n v="0"/>
    <n v="0"/>
    <n v="0"/>
    <n v="0"/>
    <n v="1.4537151538410236"/>
    <n v="0"/>
  </r>
  <r>
    <x v="9"/>
    <n v="7"/>
    <n v="0"/>
    <n v="0"/>
    <n v="0"/>
    <n v="11"/>
    <n v="0"/>
    <n v="0.12"/>
    <n v="0"/>
    <n v="11"/>
    <n v="0"/>
    <n v="0"/>
    <n v="0"/>
    <n v="0"/>
    <n v="1.4537151538410236"/>
    <n v="0"/>
  </r>
  <r>
    <x v="9"/>
    <n v="7"/>
    <n v="1"/>
    <n v="0"/>
    <n v="0"/>
    <n v="11"/>
    <n v="0"/>
    <n v="0.12"/>
    <n v="0"/>
    <n v="11"/>
    <n v="0"/>
    <n v="0"/>
    <n v="0"/>
    <n v="0"/>
    <n v="1.4537151538410236"/>
    <n v="0"/>
  </r>
  <r>
    <x v="9"/>
    <n v="7"/>
    <n v="2"/>
    <n v="0"/>
    <n v="0"/>
    <n v="10"/>
    <n v="0"/>
    <n v="0.12"/>
    <n v="0"/>
    <n v="10"/>
    <n v="0"/>
    <n v="0"/>
    <n v="0"/>
    <n v="0"/>
    <n v="1.4537151538410236"/>
    <n v="0"/>
  </r>
  <r>
    <x v="9"/>
    <n v="7"/>
    <n v="3"/>
    <n v="0"/>
    <n v="0"/>
    <n v="10"/>
    <n v="0"/>
    <n v="0.12"/>
    <n v="0"/>
    <n v="10"/>
    <n v="0"/>
    <n v="0"/>
    <n v="0"/>
    <n v="0"/>
    <n v="1.4537151538410236"/>
    <n v="0"/>
  </r>
  <r>
    <x v="9"/>
    <n v="7"/>
    <n v="4"/>
    <n v="0"/>
    <n v="0"/>
    <n v="10"/>
    <n v="0"/>
    <n v="0.12"/>
    <n v="0"/>
    <n v="10"/>
    <n v="0"/>
    <n v="0"/>
    <n v="0"/>
    <n v="0"/>
    <n v="1.4537151538410236"/>
    <n v="0"/>
  </r>
  <r>
    <x v="9"/>
    <n v="7"/>
    <n v="5"/>
    <n v="0"/>
    <n v="0"/>
    <n v="10"/>
    <n v="0"/>
    <n v="0.12"/>
    <n v="0"/>
    <n v="10"/>
    <n v="0"/>
    <n v="0"/>
    <n v="0"/>
    <n v="0"/>
    <n v="1.4537151538410236"/>
    <n v="0"/>
  </r>
  <r>
    <x v="9"/>
    <n v="7"/>
    <n v="6"/>
    <n v="0"/>
    <n v="0"/>
    <n v="10"/>
    <n v="0"/>
    <n v="0.12"/>
    <n v="0"/>
    <n v="10"/>
    <n v="0"/>
    <n v="0"/>
    <n v="0"/>
    <n v="0"/>
    <n v="1.4537151538410236"/>
    <n v="0"/>
  </r>
  <r>
    <x v="9"/>
    <n v="7"/>
    <n v="7"/>
    <n v="425"/>
    <n v="57"/>
    <n v="12"/>
    <n v="0"/>
    <n v="0.12"/>
    <n v="301.99400000000003"/>
    <n v="24.388999999999999"/>
    <n v="6475132.824"/>
    <n v="6146604.0599999996"/>
    <n v="6146.6040599999997"/>
    <n v="6.1466040599999996"/>
    <n v="1.4537151538410236"/>
    <n v="8.9354114666827602"/>
  </r>
  <r>
    <x v="9"/>
    <n v="7"/>
    <n v="8"/>
    <n v="656"/>
    <n v="86"/>
    <n v="16"/>
    <n v="0"/>
    <n v="0.12"/>
    <n v="687.654"/>
    <n v="44.307000000000002"/>
    <n v="13970861.77"/>
    <n v="13376729.529999999"/>
    <n v="13376.729530000001"/>
    <n v="13.37672953"/>
    <n v="1.4537151538410236"/>
    <n v="19.445954426593712"/>
  </r>
  <r>
    <x v="9"/>
    <n v="7"/>
    <n v="9"/>
    <n v="769"/>
    <n v="101"/>
    <n v="20"/>
    <n v="0"/>
    <n v="0.12"/>
    <n v="775.745"/>
    <n v="51.844000000000001"/>
    <n v="15112268.23"/>
    <n v="14477691.42"/>
    <n v="14477.691419999999"/>
    <n v="14.477691419999999"/>
    <n v="1.4537151538410236"/>
    <n v="21.046439409888166"/>
  </r>
  <r>
    <x v="9"/>
    <n v="7"/>
    <n v="10"/>
    <n v="868"/>
    <n v="94"/>
    <n v="23"/>
    <n v="0"/>
    <n v="0.12"/>
    <n v="785.36699999999996"/>
    <n v="55.17"/>
    <n v="14964174.15"/>
    <n v="14334844.9"/>
    <n v="14334.8449"/>
    <n v="14.3348449"/>
    <n v="1.4537151538410236"/>
    <n v="20.838781259090712"/>
  </r>
  <r>
    <x v="9"/>
    <n v="7"/>
    <n v="11"/>
    <n v="897"/>
    <n v="96"/>
    <n v="24"/>
    <n v="0"/>
    <n v="0.12"/>
    <n v="764.42499999999995"/>
    <n v="55.268000000000001"/>
    <n v="14484606.58"/>
    <n v="13872270.310000001"/>
    <n v="13872.27031"/>
    <n v="13.872270309999999"/>
    <n v="1.4537151538410236"/>
    <n v="20.166329567825912"/>
  </r>
  <r>
    <x v="9"/>
    <n v="7"/>
    <n v="12"/>
    <n v="903"/>
    <n v="96"/>
    <n v="25"/>
    <n v="0"/>
    <n v="0.12"/>
    <n v="754.93499999999995"/>
    <n v="55.866"/>
    <n v="14244256.52"/>
    <n v="13640436.810000001"/>
    <n v="13640.436809999999"/>
    <n v="13.640436810000001"/>
    <n v="1.4537151538410236"/>
    <n v="19.829309695707913"/>
  </r>
  <r>
    <x v="9"/>
    <n v="7"/>
    <n v="13"/>
    <n v="893"/>
    <n v="91"/>
    <n v="26"/>
    <n v="0"/>
    <n v="0.12"/>
    <n v="772.06"/>
    <n v="57.597000000000001"/>
    <n v="14510309.550000001"/>
    <n v="13897062.529999999"/>
    <n v="13897.062529999999"/>
    <n v="13.897062529999999"/>
    <n v="1.4537151538410236"/>
    <n v="20.202370393737272"/>
  </r>
  <r>
    <x v="9"/>
    <n v="7"/>
    <n v="14"/>
    <n v="859"/>
    <n v="85"/>
    <n v="26"/>
    <n v="0"/>
    <n v="0.12"/>
    <n v="792.61099999999999"/>
    <n v="58.497"/>
    <n v="14936139.439999999"/>
    <n v="14307803.57"/>
    <n v="14307.80357"/>
    <n v="14.307803570000001"/>
    <n v="1.4537151538410236"/>
    <n v="20.799470867889699"/>
  </r>
  <r>
    <x v="9"/>
    <n v="7"/>
    <n v="15"/>
    <n v="793"/>
    <n v="75"/>
    <n v="25"/>
    <n v="0"/>
    <n v="0.12"/>
    <n v="781.15499999999997"/>
    <n v="57.112000000000002"/>
    <n v="14956790.890000001"/>
    <n v="14327723.26"/>
    <n v="14327.723260000001"/>
    <n v="14.327723260000001"/>
    <n v="1.4537151538410236"/>
    <n v="20.828428423102512"/>
  </r>
  <r>
    <x v="9"/>
    <n v="7"/>
    <n v="16"/>
    <n v="668"/>
    <n v="59"/>
    <n v="23"/>
    <n v="0"/>
    <n v="0.12"/>
    <n v="588.46699999999998"/>
    <n v="47.241"/>
    <n v="11833300.73"/>
    <n v="11314910.77"/>
    <n v="11314.91077"/>
    <n v="11.314910769999999"/>
    <n v="1.4537151538410236"/>
    <n v="16.448657250708003"/>
  </r>
  <r>
    <x v="9"/>
    <n v="7"/>
    <n v="17"/>
    <n v="374"/>
    <n v="29"/>
    <n v="19"/>
    <n v="0.1"/>
    <n v="0.12"/>
    <n v="172.92699999999999"/>
    <n v="25.745000000000001"/>
    <n v="3394186.906"/>
    <n v="3174828.3050000002"/>
    <n v="3174.828305"/>
    <n v="3.1748283050000001"/>
    <n v="1.4537151538410236"/>
    <n v="4.6152960178219109"/>
  </r>
  <r>
    <x v="9"/>
    <n v="7"/>
    <n v="18"/>
    <n v="0"/>
    <n v="0"/>
    <n v="16"/>
    <n v="0.2"/>
    <n v="0.12"/>
    <n v="0"/>
    <n v="16"/>
    <n v="0"/>
    <n v="0"/>
    <n v="0"/>
    <n v="0"/>
    <n v="1.4537151538410236"/>
    <n v="0"/>
  </r>
  <r>
    <x v="9"/>
    <n v="7"/>
    <n v="19"/>
    <n v="0"/>
    <n v="0"/>
    <n v="15"/>
    <n v="0"/>
    <n v="0.12"/>
    <n v="0"/>
    <n v="15"/>
    <n v="0"/>
    <n v="0"/>
    <n v="0"/>
    <n v="0"/>
    <n v="1.4537151538410236"/>
    <n v="0"/>
  </r>
  <r>
    <x v="9"/>
    <n v="7"/>
    <n v="20"/>
    <n v="0"/>
    <n v="0"/>
    <n v="14"/>
    <n v="0"/>
    <n v="0.12"/>
    <n v="0"/>
    <n v="14"/>
    <n v="0"/>
    <n v="0"/>
    <n v="0"/>
    <n v="0"/>
    <n v="1.4537151538410236"/>
    <n v="0"/>
  </r>
  <r>
    <x v="9"/>
    <n v="7"/>
    <n v="21"/>
    <n v="0"/>
    <n v="0"/>
    <n v="14"/>
    <n v="0"/>
    <n v="0.12"/>
    <n v="0"/>
    <n v="14"/>
    <n v="0"/>
    <n v="0"/>
    <n v="0"/>
    <n v="0"/>
    <n v="1.4537151538410236"/>
    <n v="0"/>
  </r>
  <r>
    <x v="9"/>
    <n v="7"/>
    <n v="22"/>
    <n v="0"/>
    <n v="0"/>
    <n v="13"/>
    <n v="0"/>
    <n v="0.12"/>
    <n v="0"/>
    <n v="13"/>
    <n v="0"/>
    <n v="0"/>
    <n v="0"/>
    <n v="0"/>
    <n v="1.4537151538410236"/>
    <n v="0"/>
  </r>
  <r>
    <x v="9"/>
    <n v="7"/>
    <n v="23"/>
    <n v="0"/>
    <n v="0"/>
    <n v="12"/>
    <n v="0"/>
    <n v="0.12"/>
    <n v="0"/>
    <n v="12"/>
    <n v="0"/>
    <n v="0"/>
    <n v="0"/>
    <n v="0"/>
    <n v="1.4537151538410236"/>
    <n v="0"/>
  </r>
  <r>
    <x v="9"/>
    <n v="8"/>
    <n v="0"/>
    <n v="0"/>
    <n v="0"/>
    <n v="11"/>
    <n v="0"/>
    <n v="0.12"/>
    <n v="0"/>
    <n v="11"/>
    <n v="0"/>
    <n v="0"/>
    <n v="0"/>
    <n v="0"/>
    <n v="1.4537151538410236"/>
    <n v="0"/>
  </r>
  <r>
    <x v="9"/>
    <n v="8"/>
    <n v="1"/>
    <n v="0"/>
    <n v="0"/>
    <n v="11"/>
    <n v="0"/>
    <n v="0.12"/>
    <n v="0"/>
    <n v="11"/>
    <n v="0"/>
    <n v="0"/>
    <n v="0"/>
    <n v="0"/>
    <n v="1.4537151538410236"/>
    <n v="0"/>
  </r>
  <r>
    <x v="9"/>
    <n v="8"/>
    <n v="2"/>
    <n v="0"/>
    <n v="0"/>
    <n v="10"/>
    <n v="0"/>
    <n v="0.12"/>
    <n v="0"/>
    <n v="10"/>
    <n v="0"/>
    <n v="0"/>
    <n v="0"/>
    <n v="0"/>
    <n v="1.4537151538410236"/>
    <n v="0"/>
  </r>
  <r>
    <x v="9"/>
    <n v="8"/>
    <n v="3"/>
    <n v="0"/>
    <n v="0"/>
    <n v="9"/>
    <n v="0"/>
    <n v="0.12"/>
    <n v="0"/>
    <n v="9"/>
    <n v="0"/>
    <n v="0"/>
    <n v="0"/>
    <n v="0"/>
    <n v="1.4537151538410236"/>
    <n v="0"/>
  </r>
  <r>
    <x v="9"/>
    <n v="8"/>
    <n v="4"/>
    <n v="0"/>
    <n v="0"/>
    <n v="8"/>
    <n v="0"/>
    <n v="0.12"/>
    <n v="0"/>
    <n v="8"/>
    <n v="0"/>
    <n v="0"/>
    <n v="0"/>
    <n v="0"/>
    <n v="1.4537151538410236"/>
    <n v="0"/>
  </r>
  <r>
    <x v="9"/>
    <n v="8"/>
    <n v="5"/>
    <n v="0"/>
    <n v="0"/>
    <n v="8"/>
    <n v="0"/>
    <n v="0.12"/>
    <n v="0"/>
    <n v="8"/>
    <n v="0"/>
    <n v="0"/>
    <n v="0"/>
    <n v="0"/>
    <n v="1.4537151538410236"/>
    <n v="0"/>
  </r>
  <r>
    <x v="9"/>
    <n v="8"/>
    <n v="6"/>
    <n v="0"/>
    <n v="0"/>
    <n v="8"/>
    <n v="0"/>
    <n v="0.12"/>
    <n v="0"/>
    <n v="8"/>
    <n v="0"/>
    <n v="0"/>
    <n v="0"/>
    <n v="0"/>
    <n v="1.4537151538410236"/>
    <n v="0"/>
  </r>
  <r>
    <x v="9"/>
    <n v="8"/>
    <n v="7"/>
    <n v="540"/>
    <n v="47"/>
    <n v="10"/>
    <n v="0"/>
    <n v="0.12"/>
    <n v="340.67099999999999"/>
    <n v="23.978999999999999"/>
    <n v="7342512.9110000003"/>
    <n v="6983249.4220000003"/>
    <n v="6983.2494219999999"/>
    <n v="6.9832494220000001"/>
    <n v="1.4537151538410236"/>
    <n v="10.151655507812968"/>
  </r>
  <r>
    <x v="9"/>
    <n v="8"/>
    <n v="8"/>
    <n v="767"/>
    <n v="68"/>
    <n v="14"/>
    <n v="0"/>
    <n v="0.12"/>
    <n v="753.553"/>
    <n v="45.03"/>
    <n v="15282944.08"/>
    <n v="14642319.539999999"/>
    <n v="14642.31954"/>
    <n v="14.642319540000001"/>
    <n v="1.4537151538410236"/>
    <n v="21.285761802680526"/>
  </r>
  <r>
    <x v="9"/>
    <n v="8"/>
    <n v="9"/>
    <n v="872"/>
    <n v="78"/>
    <n v="18"/>
    <n v="0"/>
    <n v="0.12"/>
    <n v="826.85699999999997"/>
    <n v="51.954999999999998"/>
    <n v="16116942.859999999"/>
    <n v="15446766.43"/>
    <n v="15446.76643"/>
    <n v="15.44676643"/>
    <n v="1.4537151538410236"/>
    <n v="22.455198437133809"/>
  </r>
  <r>
    <x v="9"/>
    <n v="8"/>
    <n v="10"/>
    <n v="932"/>
    <n v="81"/>
    <n v="21"/>
    <n v="0"/>
    <n v="0.12"/>
    <n v="818.28399999999999"/>
    <n v="54.526000000000003"/>
    <n v="15643984.34"/>
    <n v="14990566.710000001"/>
    <n v="14990.566709999999"/>
    <n v="14.99056671"/>
    <n v="1.4537151538410236"/>
    <n v="21.792013990991776"/>
  </r>
  <r>
    <x v="9"/>
    <n v="8"/>
    <n v="11"/>
    <n v="958"/>
    <n v="83"/>
    <n v="23"/>
    <n v="0"/>
    <n v="0.12"/>
    <n v="791.90700000000004"/>
    <n v="55.4"/>
    <n v="15008683.789999999"/>
    <n v="14377777.390000001"/>
    <n v="14377.777389999999"/>
    <n v="14.37777739"/>
    <n v="1.4537151538410236"/>
    <n v="20.901192870395843"/>
  </r>
  <r>
    <x v="9"/>
    <n v="8"/>
    <n v="12"/>
    <n v="963"/>
    <n v="83"/>
    <n v="24"/>
    <n v="0"/>
    <n v="0.12"/>
    <n v="781.21799999999996"/>
    <n v="55.948999999999998"/>
    <n v="14749054.710000001"/>
    <n v="14127348"/>
    <n v="14127.348"/>
    <n v="14.127348"/>
    <n v="1.4537151538410236"/>
    <n v="20.537139871185676"/>
  </r>
  <r>
    <x v="9"/>
    <n v="8"/>
    <n v="13"/>
    <n v="937"/>
    <n v="87"/>
    <n v="25"/>
    <n v="0"/>
    <n v="0.12"/>
    <n v="797.43600000000004"/>
    <n v="57.640999999999998"/>
    <n v="14991571.039999999"/>
    <n v="14361271.01"/>
    <n v="14361.27101"/>
    <n v="14.361271009999999"/>
    <n v="1.4537151538410236"/>
    <n v="20.877197295654781"/>
  </r>
  <r>
    <x v="9"/>
    <n v="8"/>
    <n v="14"/>
    <n v="902"/>
    <n v="81"/>
    <n v="25"/>
    <n v="0"/>
    <n v="0.12"/>
    <n v="820.32799999999997"/>
    <n v="58.639000000000003"/>
    <n v="15455326.74"/>
    <n v="14808594"/>
    <n v="14808.593999999999"/>
    <n v="14.808593999999999"/>
    <n v="1.4537151538410236"/>
    <n v="21.527477504879258"/>
  </r>
  <r>
    <x v="9"/>
    <n v="8"/>
    <n v="15"/>
    <n v="834"/>
    <n v="72"/>
    <n v="24"/>
    <n v="0"/>
    <n v="0.12"/>
    <n v="809.90499999999997"/>
    <n v="57.298999999999999"/>
    <n v="15501092.439999999"/>
    <n v="14852738.039999999"/>
    <n v="14852.73804"/>
    <n v="14.85273804"/>
    <n v="1.4537151538410236"/>
    <n v="21.591650364779024"/>
  </r>
  <r>
    <x v="9"/>
    <n v="8"/>
    <n v="16"/>
    <n v="704"/>
    <n v="57"/>
    <n v="22"/>
    <n v="0.1"/>
    <n v="0.12"/>
    <n v="603.77499999999998"/>
    <n v="46.070999999999998"/>
    <n v="12205057.560000001"/>
    <n v="11673494.779999999"/>
    <n v="11673.494780000001"/>
    <n v="11.67349478"/>
    <n v="1.4537151538410236"/>
    <n v="16.969936259970087"/>
  </r>
  <r>
    <x v="9"/>
    <n v="8"/>
    <n v="17"/>
    <n v="389"/>
    <n v="29"/>
    <n v="17"/>
    <n v="0.4"/>
    <n v="0.12"/>
    <n v="172.12700000000001"/>
    <n v="23.085999999999999"/>
    <n v="3366677.6710000001"/>
    <n v="3148293.8309999998"/>
    <n v="3148.293831"/>
    <n v="3.1482938310000002"/>
    <n v="1.4537151538410236"/>
    <n v="4.5767224508689104"/>
  </r>
  <r>
    <x v="9"/>
    <n v="8"/>
    <n v="18"/>
    <n v="0"/>
    <n v="0"/>
    <n v="14"/>
    <n v="0.3"/>
    <n v="0.12"/>
    <n v="0"/>
    <n v="14"/>
    <n v="0"/>
    <n v="0"/>
    <n v="0"/>
    <n v="0"/>
    <n v="1.4537151538410236"/>
    <n v="0"/>
  </r>
  <r>
    <x v="9"/>
    <n v="8"/>
    <n v="19"/>
    <n v="0"/>
    <n v="0"/>
    <n v="13"/>
    <n v="0"/>
    <n v="0.12"/>
    <n v="0"/>
    <n v="13"/>
    <n v="0"/>
    <n v="0"/>
    <n v="0"/>
    <n v="0"/>
    <n v="1.4537151538410236"/>
    <n v="0"/>
  </r>
  <r>
    <x v="9"/>
    <n v="8"/>
    <n v="20"/>
    <n v="0"/>
    <n v="0"/>
    <n v="13"/>
    <n v="0"/>
    <n v="0.12"/>
    <n v="0"/>
    <n v="13"/>
    <n v="0"/>
    <n v="0"/>
    <n v="0"/>
    <n v="0"/>
    <n v="1.4537151538410236"/>
    <n v="0"/>
  </r>
  <r>
    <x v="9"/>
    <n v="8"/>
    <n v="21"/>
    <n v="0"/>
    <n v="0"/>
    <n v="13"/>
    <n v="0"/>
    <n v="0.12"/>
    <n v="0"/>
    <n v="13"/>
    <n v="0"/>
    <n v="0"/>
    <n v="0"/>
    <n v="0"/>
    <n v="1.4537151538410236"/>
    <n v="0"/>
  </r>
  <r>
    <x v="9"/>
    <n v="8"/>
    <n v="22"/>
    <n v="0"/>
    <n v="0"/>
    <n v="12"/>
    <n v="0"/>
    <n v="0.12"/>
    <n v="0"/>
    <n v="12"/>
    <n v="0"/>
    <n v="0"/>
    <n v="0"/>
    <n v="0"/>
    <n v="1.4537151538410236"/>
    <n v="0"/>
  </r>
  <r>
    <x v="9"/>
    <n v="8"/>
    <n v="23"/>
    <n v="0"/>
    <n v="0"/>
    <n v="11"/>
    <n v="0"/>
    <n v="0.12"/>
    <n v="0"/>
    <n v="11"/>
    <n v="0"/>
    <n v="0"/>
    <n v="0"/>
    <n v="0"/>
    <n v="1.4537151538410236"/>
    <n v="0"/>
  </r>
  <r>
    <x v="9"/>
    <n v="9"/>
    <n v="0"/>
    <n v="0"/>
    <n v="0"/>
    <n v="10"/>
    <n v="0"/>
    <n v="0.12"/>
    <n v="0"/>
    <n v="10"/>
    <n v="0"/>
    <n v="0"/>
    <n v="0"/>
    <n v="0"/>
    <n v="1.4537151538410236"/>
    <n v="0"/>
  </r>
  <r>
    <x v="9"/>
    <n v="9"/>
    <n v="1"/>
    <n v="0"/>
    <n v="0"/>
    <n v="10"/>
    <n v="0"/>
    <n v="0.12"/>
    <n v="0"/>
    <n v="10"/>
    <n v="0"/>
    <n v="0"/>
    <n v="0"/>
    <n v="0"/>
    <n v="1.4537151538410236"/>
    <n v="0"/>
  </r>
  <r>
    <x v="9"/>
    <n v="9"/>
    <n v="2"/>
    <n v="0"/>
    <n v="0"/>
    <n v="9"/>
    <n v="0"/>
    <n v="0.12"/>
    <n v="0"/>
    <n v="9"/>
    <n v="0"/>
    <n v="0"/>
    <n v="0"/>
    <n v="0"/>
    <n v="1.4537151538410236"/>
    <n v="0"/>
  </r>
  <r>
    <x v="9"/>
    <n v="9"/>
    <n v="3"/>
    <n v="0"/>
    <n v="0"/>
    <n v="9"/>
    <n v="0"/>
    <n v="0.12"/>
    <n v="0"/>
    <n v="9"/>
    <n v="0"/>
    <n v="0"/>
    <n v="0"/>
    <n v="0"/>
    <n v="1.4537151538410236"/>
    <n v="0"/>
  </r>
  <r>
    <x v="9"/>
    <n v="9"/>
    <n v="4"/>
    <n v="0"/>
    <n v="0"/>
    <n v="9"/>
    <n v="0"/>
    <n v="0.12"/>
    <n v="0"/>
    <n v="9"/>
    <n v="0"/>
    <n v="0"/>
    <n v="0"/>
    <n v="0"/>
    <n v="1.4537151538410236"/>
    <n v="0"/>
  </r>
  <r>
    <x v="9"/>
    <n v="9"/>
    <n v="5"/>
    <n v="0"/>
    <n v="0"/>
    <n v="9"/>
    <n v="0"/>
    <n v="0.12"/>
    <n v="0"/>
    <n v="9"/>
    <n v="0"/>
    <n v="0"/>
    <n v="0"/>
    <n v="0"/>
    <n v="1.4537151538410236"/>
    <n v="0"/>
  </r>
  <r>
    <x v="9"/>
    <n v="9"/>
    <n v="6"/>
    <n v="0"/>
    <n v="0"/>
    <n v="9"/>
    <n v="0"/>
    <n v="0.12"/>
    <n v="0"/>
    <n v="9"/>
    <n v="0"/>
    <n v="0"/>
    <n v="0"/>
    <n v="0"/>
    <n v="1.4537151538410236"/>
    <n v="0"/>
  </r>
  <r>
    <x v="9"/>
    <n v="9"/>
    <n v="7"/>
    <n v="114"/>
    <n v="66"/>
    <n v="11"/>
    <n v="0"/>
    <n v="0.12"/>
    <n v="135.715"/>
    <n v="16.556000000000001"/>
    <n v="2903432.298"/>
    <n v="2701463.0839999998"/>
    <n v="2701.463084"/>
    <n v="2.7014630839999998"/>
    <n v="1.4537151538410236"/>
    <n v="3.9271578227529056"/>
  </r>
  <r>
    <x v="9"/>
    <n v="9"/>
    <n v="8"/>
    <n v="418"/>
    <n v="119"/>
    <n v="14"/>
    <n v="0"/>
    <n v="0.12"/>
    <n v="511.529"/>
    <n v="35.043999999999997"/>
    <n v="10740077.01"/>
    <n v="10260424.310000001"/>
    <n v="10260.42431"/>
    <n v="10.260424309999999"/>
    <n v="1.4537151538410236"/>
    <n v="14.915734304285827"/>
  </r>
  <r>
    <x v="9"/>
    <n v="9"/>
    <n v="9"/>
    <n v="337"/>
    <n v="210"/>
    <n v="18"/>
    <n v="0"/>
    <n v="0.12"/>
    <n v="500.529"/>
    <n v="38.517000000000003"/>
    <n v="10218827.68"/>
    <n v="9757644.9250000007"/>
    <n v="9757.6449250000005"/>
    <n v="9.7576449249999992"/>
    <n v="1.4537151538410236"/>
    <n v="14.184836293272458"/>
  </r>
  <r>
    <x v="9"/>
    <n v="9"/>
    <n v="10"/>
    <n v="216"/>
    <n v="296"/>
    <n v="21"/>
    <n v="0"/>
    <n v="0.12"/>
    <n v="450.84100000000001"/>
    <n v="39.414000000000001"/>
    <n v="9032773.6970000006"/>
    <n v="8613617.5470000003"/>
    <n v="8613.6175469999998"/>
    <n v="8.6136175470000005"/>
    <n v="1.4537151538410236"/>
    <n v="12.521746357464846"/>
  </r>
  <r>
    <x v="9"/>
    <n v="9"/>
    <n v="11"/>
    <n v="368"/>
    <n v="302"/>
    <n v="22"/>
    <n v="0"/>
    <n v="0.12"/>
    <n v="572.30899999999997"/>
    <n v="45.343000000000004"/>
    <n v="11174258.689999999"/>
    <n v="10679221.210000001"/>
    <n v="10679.22121"/>
    <n v="10.67922121"/>
    <n v="1.4537151538410236"/>
    <n v="15.524545704197472"/>
  </r>
  <r>
    <x v="9"/>
    <n v="9"/>
    <n v="12"/>
    <n v="493"/>
    <n v="266"/>
    <n v="23"/>
    <n v="0"/>
    <n v="0.12"/>
    <n v="622.51099999999997"/>
    <n v="48.386000000000003"/>
    <n v="12002341.98"/>
    <n v="11477962.220000001"/>
    <n v="11477.962219999999"/>
    <n v="11.47796222"/>
    <n v="1.4537151538410236"/>
    <n v="16.685687614428758"/>
  </r>
  <r>
    <x v="9"/>
    <n v="9"/>
    <n v="13"/>
    <n v="594"/>
    <n v="212"/>
    <n v="23"/>
    <n v="0"/>
    <n v="0.12"/>
    <n v="664.98099999999999"/>
    <n v="50.182000000000002"/>
    <n v="12841712.99"/>
    <n v="12287590.98"/>
    <n v="12287.590980000001"/>
    <n v="12.287590979999999"/>
    <n v="1.4537151538410236"/>
    <n v="17.862657211826271"/>
  </r>
  <r>
    <x v="9"/>
    <n v="9"/>
    <n v="14"/>
    <n v="561"/>
    <n v="181"/>
    <n v="24"/>
    <n v="0"/>
    <n v="0.12"/>
    <n v="647.08900000000006"/>
    <n v="50.506999999999998"/>
    <n v="12575555.75"/>
    <n v="12030864.74"/>
    <n v="12030.864740000001"/>
    <n v="12.03086474"/>
    <n v="1.4537151538410236"/>
    <n v="17.489450386349645"/>
  </r>
  <r>
    <x v="9"/>
    <n v="9"/>
    <n v="15"/>
    <n v="596"/>
    <n v="119"/>
    <n v="23"/>
    <n v="0"/>
    <n v="0.12"/>
    <n v="661.678"/>
    <n v="50.19"/>
    <n v="13029151.15"/>
    <n v="12468387.449999999"/>
    <n v="12468.38745"/>
    <n v="12.46838745"/>
    <n v="1.4537151538410236"/>
    <n v="18.125483780026237"/>
  </r>
  <r>
    <x v="9"/>
    <n v="9"/>
    <n v="16"/>
    <n v="339"/>
    <n v="97"/>
    <n v="21"/>
    <n v="0"/>
    <n v="0.12"/>
    <n v="381.98899999999998"/>
    <n v="36.716000000000001"/>
    <n v="7928414.2589999996"/>
    <n v="7548389.9550000001"/>
    <n v="7548.3899549999996"/>
    <n v="7.5483899550000002"/>
    <n v="1.4537151538410236"/>
    <n v="10.973208864684862"/>
  </r>
  <r>
    <x v="9"/>
    <n v="9"/>
    <n v="17"/>
    <n v="123"/>
    <n v="32"/>
    <n v="17"/>
    <n v="0"/>
    <n v="0.12"/>
    <n v="92.501000000000005"/>
    <n v="20.687000000000001"/>
    <n v="1740715.773"/>
    <n v="1579946.2290000001"/>
    <n v="1579.9462289999999"/>
    <n v="1.5799462289999999"/>
    <n v="1.4537151538410236"/>
    <n v="2.2967917753512799"/>
  </r>
  <r>
    <x v="9"/>
    <n v="9"/>
    <n v="18"/>
    <n v="0"/>
    <n v="0"/>
    <n v="16"/>
    <n v="0"/>
    <n v="0.12"/>
    <n v="0"/>
    <n v="16"/>
    <n v="0"/>
    <n v="0"/>
    <n v="0"/>
    <n v="0"/>
    <n v="1.4537151538410236"/>
    <n v="0"/>
  </r>
  <r>
    <x v="9"/>
    <n v="9"/>
    <n v="19"/>
    <n v="0"/>
    <n v="0"/>
    <n v="15"/>
    <n v="0"/>
    <n v="0.12"/>
    <n v="0"/>
    <n v="15"/>
    <n v="0"/>
    <n v="0"/>
    <n v="0"/>
    <n v="0"/>
    <n v="1.4537151538410236"/>
    <n v="0"/>
  </r>
  <r>
    <x v="9"/>
    <n v="9"/>
    <n v="20"/>
    <n v="0"/>
    <n v="0"/>
    <n v="15"/>
    <n v="0"/>
    <n v="0.12"/>
    <n v="0"/>
    <n v="15"/>
    <n v="0"/>
    <n v="0"/>
    <n v="0"/>
    <n v="0"/>
    <n v="1.4537151538410236"/>
    <n v="0"/>
  </r>
  <r>
    <x v="9"/>
    <n v="9"/>
    <n v="21"/>
    <n v="0"/>
    <n v="0"/>
    <n v="14"/>
    <n v="0"/>
    <n v="0.12"/>
    <n v="0"/>
    <n v="14"/>
    <n v="0"/>
    <n v="0"/>
    <n v="0"/>
    <n v="0"/>
    <n v="1.4537151538410236"/>
    <n v="0"/>
  </r>
  <r>
    <x v="9"/>
    <n v="9"/>
    <n v="22"/>
    <n v="0"/>
    <n v="0"/>
    <n v="14"/>
    <n v="0"/>
    <n v="0.12"/>
    <n v="0"/>
    <n v="14"/>
    <n v="0"/>
    <n v="0"/>
    <n v="0"/>
    <n v="0"/>
    <n v="1.4537151538410236"/>
    <n v="0"/>
  </r>
  <r>
    <x v="9"/>
    <n v="9"/>
    <n v="23"/>
    <n v="0"/>
    <n v="0"/>
    <n v="13"/>
    <n v="0"/>
    <n v="0.12"/>
    <n v="0"/>
    <n v="13"/>
    <n v="0"/>
    <n v="0"/>
    <n v="0"/>
    <n v="0"/>
    <n v="1.4537151538410236"/>
    <n v="0"/>
  </r>
  <r>
    <x v="9"/>
    <n v="10"/>
    <n v="0"/>
    <n v="0"/>
    <n v="0"/>
    <n v="12"/>
    <n v="0"/>
    <n v="0.12"/>
    <n v="0"/>
    <n v="12"/>
    <n v="0"/>
    <n v="0"/>
    <n v="0"/>
    <n v="0"/>
    <n v="1.4537151538410236"/>
    <n v="0"/>
  </r>
  <r>
    <x v="9"/>
    <n v="10"/>
    <n v="1"/>
    <n v="0"/>
    <n v="0"/>
    <n v="12"/>
    <n v="0"/>
    <n v="0.12"/>
    <n v="0"/>
    <n v="12"/>
    <n v="0"/>
    <n v="0"/>
    <n v="0"/>
    <n v="0"/>
    <n v="1.4537151538410236"/>
    <n v="0"/>
  </r>
  <r>
    <x v="9"/>
    <n v="10"/>
    <n v="2"/>
    <n v="0"/>
    <n v="0"/>
    <n v="11"/>
    <n v="0"/>
    <n v="0.12"/>
    <n v="0"/>
    <n v="11"/>
    <n v="0"/>
    <n v="0"/>
    <n v="0"/>
    <n v="0"/>
    <n v="1.4537151538410236"/>
    <n v="0"/>
  </r>
  <r>
    <x v="9"/>
    <n v="10"/>
    <n v="3"/>
    <n v="0"/>
    <n v="0"/>
    <n v="11"/>
    <n v="0"/>
    <n v="0.12"/>
    <n v="0"/>
    <n v="11"/>
    <n v="0"/>
    <n v="0"/>
    <n v="0"/>
    <n v="0"/>
    <n v="1.4537151538410236"/>
    <n v="0"/>
  </r>
  <r>
    <x v="9"/>
    <n v="10"/>
    <n v="4"/>
    <n v="0"/>
    <n v="0"/>
    <n v="11"/>
    <n v="0"/>
    <n v="0.12"/>
    <n v="0"/>
    <n v="11"/>
    <n v="0"/>
    <n v="0"/>
    <n v="0"/>
    <n v="0"/>
    <n v="1.4537151538410236"/>
    <n v="0"/>
  </r>
  <r>
    <x v="9"/>
    <n v="10"/>
    <n v="5"/>
    <n v="0"/>
    <n v="0"/>
    <n v="11"/>
    <n v="0"/>
    <n v="0.12"/>
    <n v="0"/>
    <n v="11"/>
    <n v="0"/>
    <n v="0"/>
    <n v="0"/>
    <n v="0"/>
    <n v="1.4537151538410236"/>
    <n v="0"/>
  </r>
  <r>
    <x v="9"/>
    <n v="10"/>
    <n v="6"/>
    <n v="0"/>
    <n v="0"/>
    <n v="11"/>
    <n v="0"/>
    <n v="0.12"/>
    <n v="0"/>
    <n v="11"/>
    <n v="0"/>
    <n v="0"/>
    <n v="0"/>
    <n v="0"/>
    <n v="1.4537151538410236"/>
    <n v="0"/>
  </r>
  <r>
    <x v="9"/>
    <n v="10"/>
    <n v="7"/>
    <n v="0"/>
    <n v="49"/>
    <n v="12"/>
    <n v="0"/>
    <n v="0.12"/>
    <n v="39.718000000000004"/>
    <n v="13.622"/>
    <n v="810952.70900000003"/>
    <n v="683128.36699999997"/>
    <n v="683.12836700000003"/>
    <n v="0.68312836700000001"/>
    <n v="1.4537151538410236"/>
    <n v="0.99307405912657221"/>
  </r>
  <r>
    <x v="9"/>
    <n v="10"/>
    <n v="8"/>
    <n v="200"/>
    <n v="146"/>
    <n v="15"/>
    <n v="0"/>
    <n v="0.12"/>
    <n v="325.06400000000002"/>
    <n v="28.36"/>
    <n v="6921929.1160000004"/>
    <n v="6577568.5820000004"/>
    <n v="6577.5685819999999"/>
    <n v="6.5775685819999996"/>
    <n v="1.4537151538410236"/>
    <n v="9.5619111230820124"/>
  </r>
  <r>
    <x v="9"/>
    <n v="10"/>
    <n v="9"/>
    <n v="590"/>
    <n v="142"/>
    <n v="19"/>
    <n v="0"/>
    <n v="0.12"/>
    <n v="664.65"/>
    <n v="46.274000000000001"/>
    <n v="13236440.32"/>
    <n v="12668331.550000001"/>
    <n v="12668.331550000001"/>
    <n v="12.66833155"/>
    <n v="1.4537151538410236"/>
    <n v="18.416145548117342"/>
  </r>
  <r>
    <x v="9"/>
    <n v="10"/>
    <n v="10"/>
    <n v="918"/>
    <n v="81"/>
    <n v="22"/>
    <n v="0"/>
    <n v="0.12"/>
    <n v="799.75099999999998"/>
    <n v="54.771000000000001"/>
    <n v="15283329.76"/>
    <n v="14642691.550000001"/>
    <n v="14642.69155"/>
    <n v="14.64269155"/>
    <n v="1.4537151538410236"/>
    <n v="21.286302599254906"/>
  </r>
  <r>
    <x v="9"/>
    <n v="10"/>
    <n v="11"/>
    <n v="470"/>
    <n v="266"/>
    <n v="25"/>
    <n v="0"/>
    <n v="0.12"/>
    <n v="613.21400000000006"/>
    <n v="50.03"/>
    <n v="11779701.48"/>
    <n v="11263210.76"/>
    <n v="11263.21076"/>
    <n v="11.26321076"/>
    <n v="1.4537151538410236"/>
    <n v="16.373500162717271"/>
  </r>
  <r>
    <x v="9"/>
    <n v="10"/>
    <n v="12"/>
    <n v="561"/>
    <n v="241"/>
    <n v="26"/>
    <n v="0"/>
    <n v="0.12"/>
    <n v="643.92600000000004"/>
    <n v="52.274999999999999"/>
    <n v="12241105.710000001"/>
    <n v="11708265.6"/>
    <n v="11708.265600000001"/>
    <n v="11.708265600000001"/>
    <n v="1.4537151538410236"/>
    <n v="17.020483127915565"/>
  </r>
  <r>
    <x v="9"/>
    <n v="10"/>
    <n v="13"/>
    <n v="571"/>
    <n v="218"/>
    <n v="26"/>
    <n v="0"/>
    <n v="0.12"/>
    <n v="651.35500000000002"/>
    <n v="52.625"/>
    <n v="12446048.539999999"/>
    <n v="11905946.49"/>
    <n v="11905.94649"/>
    <n v="11.90594649"/>
    <n v="1.4537151538410236"/>
    <n v="17.307854833333344"/>
  </r>
  <r>
    <x v="9"/>
    <n v="10"/>
    <n v="14"/>
    <n v="293"/>
    <n v="256"/>
    <n v="26"/>
    <n v="0"/>
    <n v="0.12"/>
    <n v="489.07600000000002"/>
    <n v="46.011000000000003"/>
    <n v="9610588.3579999991"/>
    <n v="9170957.9379999992"/>
    <n v="9170.9579379999996"/>
    <n v="9.1709579380000008"/>
    <n v="1.4537151538410236"/>
    <n v="13.331960529709228"/>
  </r>
  <r>
    <x v="9"/>
    <n v="10"/>
    <n v="15"/>
    <n v="466"/>
    <n v="150"/>
    <n v="25"/>
    <n v="0"/>
    <n v="0.12"/>
    <n v="575.17499999999995"/>
    <n v="48.625999999999998"/>
    <n v="11372272.039999999"/>
    <n v="10870218.16"/>
    <n v="10870.21816"/>
    <n v="10.87021816"/>
    <n v="1.4537151538410236"/>
    <n v="15.802200864749889"/>
  </r>
  <r>
    <x v="9"/>
    <n v="10"/>
    <n v="16"/>
    <n v="304"/>
    <n v="99"/>
    <n v="22"/>
    <n v="0"/>
    <n v="0.12"/>
    <n v="355.95299999999997"/>
    <n v="36.642000000000003"/>
    <n v="7371482.1550000003"/>
    <n v="7011192.1689999998"/>
    <n v="7011.1921689999999"/>
    <n v="7.0111921690000001"/>
    <n v="1.4537151538410236"/>
    <n v="10.192276302566814"/>
  </r>
  <r>
    <x v="9"/>
    <n v="10"/>
    <n v="17"/>
    <n v="129"/>
    <n v="31"/>
    <n v="18"/>
    <n v="0"/>
    <n v="0.12"/>
    <n v="91.927999999999997"/>
    <n v="21.635000000000002"/>
    <n v="1678019.6189999999"/>
    <n v="1519471.648"/>
    <n v="1519.471648"/>
    <n v="1.5194716479999999"/>
    <n v="1.4537151538410236"/>
    <n v="2.2088789605293933"/>
  </r>
  <r>
    <x v="9"/>
    <n v="10"/>
    <n v="18"/>
    <n v="0"/>
    <n v="0"/>
    <n v="15"/>
    <n v="0"/>
    <n v="0.12"/>
    <n v="0"/>
    <n v="15"/>
    <n v="0"/>
    <n v="0"/>
    <n v="0"/>
    <n v="0"/>
    <n v="1.4537151538410236"/>
    <n v="0"/>
  </r>
  <r>
    <x v="9"/>
    <n v="10"/>
    <n v="19"/>
    <n v="0"/>
    <n v="0"/>
    <n v="14"/>
    <n v="0"/>
    <n v="0.12"/>
    <n v="0"/>
    <n v="14"/>
    <n v="0"/>
    <n v="0"/>
    <n v="0"/>
    <n v="0"/>
    <n v="1.4537151538410236"/>
    <n v="0"/>
  </r>
  <r>
    <x v="9"/>
    <n v="10"/>
    <n v="20"/>
    <n v="0"/>
    <n v="0"/>
    <n v="14"/>
    <n v="0"/>
    <n v="0.12"/>
    <n v="0"/>
    <n v="14"/>
    <n v="0"/>
    <n v="0"/>
    <n v="0"/>
    <n v="0"/>
    <n v="1.4537151538410236"/>
    <n v="0"/>
  </r>
  <r>
    <x v="9"/>
    <n v="10"/>
    <n v="21"/>
    <n v="0"/>
    <n v="0"/>
    <n v="13"/>
    <n v="0"/>
    <n v="0.12"/>
    <n v="0"/>
    <n v="13"/>
    <n v="0"/>
    <n v="0"/>
    <n v="0"/>
    <n v="0"/>
    <n v="1.4537151538410236"/>
    <n v="0"/>
  </r>
  <r>
    <x v="9"/>
    <n v="10"/>
    <n v="22"/>
    <n v="0"/>
    <n v="0"/>
    <n v="13"/>
    <n v="0"/>
    <n v="0.12"/>
    <n v="0"/>
    <n v="13"/>
    <n v="0"/>
    <n v="0"/>
    <n v="0"/>
    <n v="0"/>
    <n v="1.4537151538410236"/>
    <n v="0"/>
  </r>
  <r>
    <x v="9"/>
    <n v="10"/>
    <n v="23"/>
    <n v="0"/>
    <n v="0"/>
    <n v="13"/>
    <n v="0"/>
    <n v="0.12"/>
    <n v="0"/>
    <n v="13"/>
    <n v="0"/>
    <n v="0"/>
    <n v="0"/>
    <n v="0"/>
    <n v="1.4537151538410236"/>
    <n v="0"/>
  </r>
  <r>
    <x v="9"/>
    <n v="11"/>
    <n v="0"/>
    <n v="0"/>
    <n v="0"/>
    <n v="13"/>
    <n v="0"/>
    <n v="0.12"/>
    <n v="0"/>
    <n v="13"/>
    <n v="0"/>
    <n v="0"/>
    <n v="0"/>
    <n v="0"/>
    <n v="1.4537151538410236"/>
    <n v="0"/>
  </r>
  <r>
    <x v="9"/>
    <n v="11"/>
    <n v="1"/>
    <n v="0"/>
    <n v="0"/>
    <n v="13"/>
    <n v="0"/>
    <n v="0.12"/>
    <n v="0"/>
    <n v="13"/>
    <n v="0"/>
    <n v="0"/>
    <n v="0"/>
    <n v="0"/>
    <n v="1.4537151538410236"/>
    <n v="0"/>
  </r>
  <r>
    <x v="9"/>
    <n v="11"/>
    <n v="2"/>
    <n v="0"/>
    <n v="0"/>
    <n v="12"/>
    <n v="0"/>
    <n v="0.12"/>
    <n v="0"/>
    <n v="12"/>
    <n v="0"/>
    <n v="0"/>
    <n v="0"/>
    <n v="0"/>
    <n v="1.4537151538410236"/>
    <n v="0"/>
  </r>
  <r>
    <x v="9"/>
    <n v="11"/>
    <n v="3"/>
    <n v="0"/>
    <n v="0"/>
    <n v="12"/>
    <n v="0"/>
    <n v="0.12"/>
    <n v="0"/>
    <n v="12"/>
    <n v="0"/>
    <n v="0"/>
    <n v="0"/>
    <n v="0"/>
    <n v="1.4537151538410236"/>
    <n v="0"/>
  </r>
  <r>
    <x v="9"/>
    <n v="11"/>
    <n v="4"/>
    <n v="0"/>
    <n v="0"/>
    <n v="12"/>
    <n v="0"/>
    <n v="0.12"/>
    <n v="0"/>
    <n v="12"/>
    <n v="0"/>
    <n v="0"/>
    <n v="0"/>
    <n v="0"/>
    <n v="1.4537151538410236"/>
    <n v="0"/>
  </r>
  <r>
    <x v="9"/>
    <n v="11"/>
    <n v="5"/>
    <n v="0"/>
    <n v="0"/>
    <n v="13"/>
    <n v="0"/>
    <n v="0.12"/>
    <n v="0"/>
    <n v="13"/>
    <n v="0"/>
    <n v="0"/>
    <n v="0"/>
    <n v="0"/>
    <n v="1.4537151538410236"/>
    <n v="0"/>
  </r>
  <r>
    <x v="9"/>
    <n v="11"/>
    <n v="6"/>
    <n v="0"/>
    <n v="0"/>
    <n v="13"/>
    <n v="0"/>
    <n v="0.12"/>
    <n v="0"/>
    <n v="13"/>
    <n v="0"/>
    <n v="0"/>
    <n v="0"/>
    <n v="0"/>
    <n v="1.4537151538410236"/>
    <n v="0"/>
  </r>
  <r>
    <x v="9"/>
    <n v="11"/>
    <n v="7"/>
    <n v="0"/>
    <n v="37"/>
    <n v="14"/>
    <n v="0"/>
    <n v="0.12"/>
    <n v="27.251000000000001"/>
    <n v="15.112"/>
    <n v="543014.799"/>
    <n v="424684.56199999998"/>
    <n v="424.68456200000003"/>
    <n v="0.42468456199999999"/>
    <n v="1.4537151538410236"/>
    <n v="0.61737038338173766"/>
  </r>
  <r>
    <x v="9"/>
    <n v="11"/>
    <n v="8"/>
    <n v="54"/>
    <n v="142"/>
    <n v="15"/>
    <n v="0"/>
    <n v="0.12"/>
    <n v="182.29400000000001"/>
    <n v="22.481000000000002"/>
    <n v="3882897.2919999999"/>
    <n v="3646221.7379999999"/>
    <n v="3646.2217380000002"/>
    <n v="3.6462217379999999"/>
    <n v="1.4537151538410236"/>
    <n v="5.3005677947951542"/>
  </r>
  <r>
    <x v="9"/>
    <n v="11"/>
    <n v="9"/>
    <n v="51"/>
    <n v="213"/>
    <n v="17"/>
    <n v="0"/>
    <n v="0.12"/>
    <n v="233.21299999999999"/>
    <n v="26.539000000000001"/>
    <n v="4865910.841"/>
    <n v="4594403.21"/>
    <n v="4594.4032100000004"/>
    <n v="4.5944032100000003"/>
    <n v="1.4537151538410236"/>
    <n v="6.678953569232843"/>
  </r>
  <r>
    <x v="9"/>
    <n v="11"/>
    <n v="10"/>
    <n v="175"/>
    <n v="296"/>
    <n v="18"/>
    <n v="0"/>
    <n v="0.12"/>
    <n v="417.37599999999998"/>
    <n v="35.045000000000002"/>
    <n v="8494760.6789999995"/>
    <n v="8094668.4699999997"/>
    <n v="8094.6684699999996"/>
    <n v="8.0946684700000002"/>
    <n v="1.4537151538410236"/>
    <n v="11.767342220158133"/>
  </r>
  <r>
    <x v="9"/>
    <n v="11"/>
    <n v="11"/>
    <n v="41"/>
    <n v="293"/>
    <n v="18"/>
    <n v="0"/>
    <n v="0.12"/>
    <n v="315.31099999999998"/>
    <n v="30.826000000000001"/>
    <n v="6389885.1380000003"/>
    <n v="6064377.0379999997"/>
    <n v="6064.3770379999996"/>
    <n v="6.0643770379999999"/>
    <n v="1.4537151538410236"/>
    <n v="8.8158767987461406"/>
  </r>
  <r>
    <x v="9"/>
    <n v="11"/>
    <n v="12"/>
    <n v="8"/>
    <n v="206"/>
    <n v="18"/>
    <n v="0"/>
    <n v="0.12"/>
    <n v="210.11099999999999"/>
    <n v="26.526"/>
    <n v="4242576.7379999999"/>
    <n v="3993156.3119999999"/>
    <n v="3993.1563120000001"/>
    <n v="3.993156312"/>
    <n v="1.4537151538410236"/>
    <n v="5.8049118424103341"/>
  </r>
  <r>
    <x v="9"/>
    <n v="11"/>
    <n v="13"/>
    <n v="288"/>
    <n v="307"/>
    <n v="18"/>
    <n v="0"/>
    <n v="0.12"/>
    <n v="519.80700000000002"/>
    <n v="39.215000000000003"/>
    <n v="10419722.93"/>
    <n v="9951421.6549999993"/>
    <n v="9951.4216550000001"/>
    <n v="9.9514216550000008"/>
    <n v="1.4537151538410236"/>
    <n v="14.46653246213522"/>
  </r>
  <r>
    <x v="9"/>
    <n v="11"/>
    <n v="14"/>
    <n v="33"/>
    <n v="231"/>
    <n v="17"/>
    <n v="0"/>
    <n v="0.12"/>
    <n v="227.50200000000001"/>
    <n v="26.289000000000001"/>
    <n v="4715750.8329999996"/>
    <n v="4449563.9670000002"/>
    <n v="4449.563967"/>
    <n v="4.4495639669999996"/>
    <n v="1.4537151538410236"/>
    <n v="6.4683985668128798"/>
  </r>
  <r>
    <x v="9"/>
    <n v="11"/>
    <n v="15"/>
    <n v="30"/>
    <n v="172"/>
    <n v="16"/>
    <n v="0"/>
    <n v="0.12"/>
    <n v="182.39599999999999"/>
    <n v="23.469000000000001"/>
    <n v="3838203.0120000001"/>
    <n v="3603111.1549999998"/>
    <n v="3603.1111550000001"/>
    <n v="3.6031111550000001"/>
    <n v="1.4537151538410236"/>
    <n v="5.237897286997133"/>
  </r>
  <r>
    <x v="9"/>
    <n v="11"/>
    <n v="16"/>
    <n v="0"/>
    <n v="59"/>
    <n v="15"/>
    <n v="0"/>
    <n v="0.12"/>
    <n v="43.875"/>
    <n v="16.797999999999998"/>
    <n v="900201.08299999998"/>
    <n v="769214.31599999999"/>
    <n v="769.21431600000005"/>
    <n v="0.76921431600000001"/>
    <n v="1.4537151538410236"/>
    <n v="1.1182185077206577"/>
  </r>
  <r>
    <x v="9"/>
    <n v="11"/>
    <n v="17"/>
    <n v="0"/>
    <n v="12"/>
    <n v="13"/>
    <n v="0"/>
    <n v="0.12"/>
    <n v="8.7899999999999991"/>
    <n v="13.343"/>
    <n v="143244.26500000001"/>
    <n v="39079.487000000001"/>
    <n v="39.079487"/>
    <n v="3.9079487000000003E-2"/>
    <n v="1.4537151538410236"/>
    <n v="5.6810442456233283E-2"/>
  </r>
  <r>
    <x v="9"/>
    <n v="11"/>
    <n v="18"/>
    <n v="0"/>
    <n v="0"/>
    <n v="13"/>
    <n v="0"/>
    <n v="0.12"/>
    <n v="0"/>
    <n v="13"/>
    <n v="0"/>
    <n v="0"/>
    <n v="0"/>
    <n v="0"/>
    <n v="1.4537151538410236"/>
    <n v="0"/>
  </r>
  <r>
    <x v="9"/>
    <n v="11"/>
    <n v="19"/>
    <n v="0"/>
    <n v="0"/>
    <n v="13"/>
    <n v="0"/>
    <n v="0.12"/>
    <n v="0"/>
    <n v="13"/>
    <n v="0"/>
    <n v="0"/>
    <n v="0"/>
    <n v="0"/>
    <n v="1.4537151538410236"/>
    <n v="0"/>
  </r>
  <r>
    <x v="9"/>
    <n v="11"/>
    <n v="20"/>
    <n v="0"/>
    <n v="0"/>
    <n v="12"/>
    <n v="0"/>
    <n v="0.12"/>
    <n v="0"/>
    <n v="12"/>
    <n v="0"/>
    <n v="0"/>
    <n v="0"/>
    <n v="0"/>
    <n v="1.4537151538410236"/>
    <n v="0"/>
  </r>
  <r>
    <x v="9"/>
    <n v="11"/>
    <n v="21"/>
    <n v="0"/>
    <n v="0"/>
    <n v="12"/>
    <n v="0"/>
    <n v="0.12"/>
    <n v="0"/>
    <n v="12"/>
    <n v="0"/>
    <n v="0"/>
    <n v="0"/>
    <n v="0"/>
    <n v="1.4537151538410236"/>
    <n v="0"/>
  </r>
  <r>
    <x v="9"/>
    <n v="11"/>
    <n v="22"/>
    <n v="0"/>
    <n v="0"/>
    <n v="12"/>
    <n v="0"/>
    <n v="0.12"/>
    <n v="0"/>
    <n v="12"/>
    <n v="0"/>
    <n v="0"/>
    <n v="0"/>
    <n v="0"/>
    <n v="1.4537151538410236"/>
    <n v="0"/>
  </r>
  <r>
    <x v="9"/>
    <n v="11"/>
    <n v="23"/>
    <n v="0"/>
    <n v="0"/>
    <n v="12"/>
    <n v="0"/>
    <n v="0.12"/>
    <n v="0"/>
    <n v="12"/>
    <n v="0"/>
    <n v="0"/>
    <n v="0"/>
    <n v="0"/>
    <n v="1.4537151538410236"/>
    <n v="0"/>
  </r>
  <r>
    <x v="9"/>
    <n v="12"/>
    <n v="0"/>
    <n v="0"/>
    <n v="0"/>
    <n v="12"/>
    <n v="0"/>
    <n v="0.12"/>
    <n v="0"/>
    <n v="12"/>
    <n v="0"/>
    <n v="0"/>
    <n v="0"/>
    <n v="0"/>
    <n v="1.4537151538410236"/>
    <n v="0"/>
  </r>
  <r>
    <x v="9"/>
    <n v="12"/>
    <n v="1"/>
    <n v="0"/>
    <n v="0"/>
    <n v="12"/>
    <n v="0"/>
    <n v="0.12"/>
    <n v="0"/>
    <n v="12"/>
    <n v="0"/>
    <n v="0"/>
    <n v="0"/>
    <n v="0"/>
    <n v="1.4537151538410236"/>
    <n v="0"/>
  </r>
  <r>
    <x v="9"/>
    <n v="12"/>
    <n v="2"/>
    <n v="0"/>
    <n v="0"/>
    <n v="12"/>
    <n v="0"/>
    <n v="0.12"/>
    <n v="0"/>
    <n v="12"/>
    <n v="0"/>
    <n v="0"/>
    <n v="0"/>
    <n v="0"/>
    <n v="1.4537151538410236"/>
    <n v="0"/>
  </r>
  <r>
    <x v="9"/>
    <n v="12"/>
    <n v="3"/>
    <n v="0"/>
    <n v="0"/>
    <n v="12"/>
    <n v="0"/>
    <n v="0.12"/>
    <n v="0"/>
    <n v="12"/>
    <n v="0"/>
    <n v="0"/>
    <n v="0"/>
    <n v="0"/>
    <n v="1.4537151538410236"/>
    <n v="0"/>
  </r>
  <r>
    <x v="9"/>
    <n v="12"/>
    <n v="4"/>
    <n v="0"/>
    <n v="0"/>
    <n v="11"/>
    <n v="0.1"/>
    <n v="0.12"/>
    <n v="0"/>
    <n v="11"/>
    <n v="0"/>
    <n v="0"/>
    <n v="0"/>
    <n v="0"/>
    <n v="1.4537151538410236"/>
    <n v="0"/>
  </r>
  <r>
    <x v="9"/>
    <n v="12"/>
    <n v="5"/>
    <n v="0"/>
    <n v="0"/>
    <n v="11"/>
    <n v="0.3"/>
    <n v="0.12"/>
    <n v="0"/>
    <n v="11"/>
    <n v="0"/>
    <n v="0"/>
    <n v="0"/>
    <n v="0"/>
    <n v="1.4537151538410236"/>
    <n v="0"/>
  </r>
  <r>
    <x v="9"/>
    <n v="12"/>
    <n v="6"/>
    <n v="0"/>
    <n v="0"/>
    <n v="11"/>
    <n v="0.2"/>
    <n v="0.12"/>
    <n v="0"/>
    <n v="11"/>
    <n v="0"/>
    <n v="0"/>
    <n v="0"/>
    <n v="0"/>
    <n v="1.4537151538410236"/>
    <n v="0"/>
  </r>
  <r>
    <x v="9"/>
    <n v="12"/>
    <n v="7"/>
    <n v="373"/>
    <n v="55"/>
    <n v="13"/>
    <n v="0"/>
    <n v="0.12"/>
    <n v="258.32299999999998"/>
    <n v="23.581"/>
    <n v="5500416.6720000003"/>
    <n v="5206425.9759999998"/>
    <n v="5206.4259760000004"/>
    <n v="5.2064259760000002"/>
    <n v="1.4537151538410236"/>
    <n v="7.5686603386627418"/>
  </r>
  <r>
    <x v="9"/>
    <n v="12"/>
    <n v="8"/>
    <n v="0"/>
    <n v="105"/>
    <n v="16"/>
    <n v="0"/>
    <n v="0.12"/>
    <n v="84.302000000000007"/>
    <n v="19.454000000000001"/>
    <n v="1756256.577"/>
    <n v="1594936.36"/>
    <n v="1594.9363599999999"/>
    <n v="1.5949363599999999"/>
    <n v="1.4537151538410236"/>
    <n v="2.318583155944042"/>
  </r>
  <r>
    <x v="9"/>
    <n v="12"/>
    <n v="9"/>
    <n v="3"/>
    <n v="160"/>
    <n v="18"/>
    <n v="0"/>
    <n v="0.12"/>
    <n v="128.792"/>
    <n v="23.263000000000002"/>
    <n v="2658004.6680000001"/>
    <n v="2464731.9309999999"/>
    <n v="2464.7319309999998"/>
    <n v="2.4647319310000002"/>
    <n v="1.4537151538410236"/>
    <n v="3.5830181582505483"/>
  </r>
  <r>
    <x v="9"/>
    <n v="12"/>
    <n v="10"/>
    <n v="2"/>
    <n v="168"/>
    <n v="20"/>
    <n v="0"/>
    <n v="0.12"/>
    <n v="142.559"/>
    <n v="25.811"/>
    <n v="2894316.2889999999"/>
    <n v="2692670.0920000002"/>
    <n v="2692.6700919999998"/>
    <n v="2.6926700920000002"/>
    <n v="1.4537151538410236"/>
    <n v="3.9143753170349034"/>
  </r>
  <r>
    <x v="9"/>
    <n v="12"/>
    <n v="11"/>
    <n v="40"/>
    <n v="291"/>
    <n v="21"/>
    <n v="0"/>
    <n v="0.12"/>
    <n v="312.41899999999998"/>
    <n v="33.709000000000003"/>
    <n v="6257562.3389999997"/>
    <n v="5936742.9620000003"/>
    <n v="5936.7429620000003"/>
    <n v="5.9367429620000003"/>
    <n v="1.4537151538410236"/>
    <n v="8.6303332083184436"/>
  </r>
  <r>
    <x v="9"/>
    <n v="12"/>
    <n v="12"/>
    <n v="19"/>
    <n v="257"/>
    <n v="22"/>
    <n v="0"/>
    <n v="0.12"/>
    <n v="268.50900000000001"/>
    <n v="32.9"/>
    <n v="5330564.4160000002"/>
    <n v="5042592.26"/>
    <n v="5042.5922600000004"/>
    <n v="5.0425922600000002"/>
    <n v="1.4537151538410236"/>
    <n v="7.3304927830034545"/>
  </r>
  <r>
    <x v="9"/>
    <n v="12"/>
    <n v="13"/>
    <n v="84"/>
    <n v="308"/>
    <n v="22"/>
    <n v="0"/>
    <n v="0.12"/>
    <n v="354.34699999999998"/>
    <n v="36.441000000000003"/>
    <n v="7089046.5080000004"/>
    <n v="6738764.3399999999"/>
    <n v="6738.7643399999997"/>
    <n v="6.7387643400000004"/>
    <n v="1.4537151538410236"/>
    <n v="9.7962438392215034"/>
  </r>
  <r>
    <x v="9"/>
    <n v="12"/>
    <n v="14"/>
    <n v="7"/>
    <n v="185"/>
    <n v="22"/>
    <n v="0"/>
    <n v="0.12"/>
    <n v="152.11099999999999"/>
    <n v="28.207999999999998"/>
    <n v="3079927.3509999998"/>
    <n v="2871704.216"/>
    <n v="2871.7042160000001"/>
    <n v="2.8717042159999999"/>
    <n v="1.4537151538410236"/>
    <n v="4.1746399361483562"/>
  </r>
  <r>
    <x v="9"/>
    <n v="12"/>
    <n v="15"/>
    <n v="102"/>
    <n v="190"/>
    <n v="21"/>
    <n v="0"/>
    <n v="0.12"/>
    <n v="263.47000000000003"/>
    <n v="31.802"/>
    <n v="5449101.6150000002"/>
    <n v="5156929.216"/>
    <n v="5156.9292160000005"/>
    <n v="5.156929216"/>
    <n v="1.4537151538410236"/>
    <n v="7.4967061485847086"/>
  </r>
  <r>
    <x v="9"/>
    <n v="12"/>
    <n v="16"/>
    <n v="0"/>
    <n v="78"/>
    <n v="20"/>
    <n v="0.1"/>
    <n v="0.12"/>
    <n v="63.106999999999999"/>
    <n v="22.503"/>
    <n v="1282970.743"/>
    <n v="1138420.9240000001"/>
    <n v="1138.420924"/>
    <n v="1.1384209240000001"/>
    <n v="1.4537151538410236"/>
    <n v="1.6549397486685002"/>
  </r>
  <r>
    <x v="9"/>
    <n v="12"/>
    <n v="17"/>
    <n v="0"/>
    <n v="16"/>
    <n v="18"/>
    <n v="0.4"/>
    <n v="0.12"/>
    <n v="11.747999999999999"/>
    <n v="18.396999999999998"/>
    <n v="179582.53099999999"/>
    <n v="74130.144"/>
    <n v="74.130144000000001"/>
    <n v="7.4130143999999995E-2"/>
    <n v="1.4537151538410236"/>
    <n v="0.10776411368921722"/>
  </r>
  <r>
    <x v="9"/>
    <n v="12"/>
    <n v="18"/>
    <n v="0"/>
    <n v="0"/>
    <n v="16"/>
    <n v="0.6"/>
    <n v="0.12"/>
    <n v="0"/>
    <n v="16"/>
    <n v="0"/>
    <n v="0"/>
    <n v="0"/>
    <n v="0"/>
    <n v="1.4537151538410236"/>
    <n v="0"/>
  </r>
  <r>
    <x v="9"/>
    <n v="12"/>
    <n v="19"/>
    <n v="0"/>
    <n v="0"/>
    <n v="14"/>
    <n v="0.5"/>
    <n v="0.12"/>
    <n v="0"/>
    <n v="14"/>
    <n v="0"/>
    <n v="0"/>
    <n v="0"/>
    <n v="0"/>
    <n v="1.4537151538410236"/>
    <n v="0"/>
  </r>
  <r>
    <x v="9"/>
    <n v="12"/>
    <n v="20"/>
    <n v="0"/>
    <n v="0"/>
    <n v="13"/>
    <n v="0.2"/>
    <n v="0.12"/>
    <n v="0"/>
    <n v="13"/>
    <n v="0"/>
    <n v="0"/>
    <n v="0"/>
    <n v="0"/>
    <n v="1.4537151538410236"/>
    <n v="0"/>
  </r>
  <r>
    <x v="9"/>
    <n v="12"/>
    <n v="21"/>
    <n v="0"/>
    <n v="0"/>
    <n v="13"/>
    <n v="0"/>
    <n v="0.12"/>
    <n v="0"/>
    <n v="13"/>
    <n v="0"/>
    <n v="0"/>
    <n v="0"/>
    <n v="0"/>
    <n v="1.4537151538410236"/>
    <n v="0"/>
  </r>
  <r>
    <x v="9"/>
    <n v="12"/>
    <n v="22"/>
    <n v="0"/>
    <n v="0"/>
    <n v="13"/>
    <n v="0"/>
    <n v="0.12"/>
    <n v="0"/>
    <n v="13"/>
    <n v="0"/>
    <n v="0"/>
    <n v="0"/>
    <n v="0"/>
    <n v="1.4537151538410236"/>
    <n v="0"/>
  </r>
  <r>
    <x v="9"/>
    <n v="12"/>
    <n v="23"/>
    <n v="0"/>
    <n v="0"/>
    <n v="13"/>
    <n v="0"/>
    <n v="0.12"/>
    <n v="0"/>
    <n v="13"/>
    <n v="0"/>
    <n v="0"/>
    <n v="0"/>
    <n v="0"/>
    <n v="1.4537151538410236"/>
    <n v="0"/>
  </r>
  <r>
    <x v="9"/>
    <n v="13"/>
    <n v="0"/>
    <n v="0"/>
    <n v="0"/>
    <n v="13"/>
    <n v="0"/>
    <n v="0.12"/>
    <n v="0"/>
    <n v="13"/>
    <n v="0"/>
    <n v="0"/>
    <n v="0"/>
    <n v="0"/>
    <n v="1.4537151538410236"/>
    <n v="0"/>
  </r>
  <r>
    <x v="9"/>
    <n v="13"/>
    <n v="1"/>
    <n v="0"/>
    <n v="0"/>
    <n v="12"/>
    <n v="0"/>
    <n v="0.12"/>
    <n v="0"/>
    <n v="12"/>
    <n v="0"/>
    <n v="0"/>
    <n v="0"/>
    <n v="0"/>
    <n v="1.4537151538410236"/>
    <n v="0"/>
  </r>
  <r>
    <x v="9"/>
    <n v="13"/>
    <n v="2"/>
    <n v="0"/>
    <n v="0"/>
    <n v="12"/>
    <n v="0"/>
    <n v="0.12"/>
    <n v="0"/>
    <n v="12"/>
    <n v="0"/>
    <n v="0"/>
    <n v="0"/>
    <n v="0"/>
    <n v="1.4537151538410236"/>
    <n v="0"/>
  </r>
  <r>
    <x v="9"/>
    <n v="13"/>
    <n v="3"/>
    <n v="0"/>
    <n v="0"/>
    <n v="12"/>
    <n v="0"/>
    <n v="0.12"/>
    <n v="0"/>
    <n v="12"/>
    <n v="0"/>
    <n v="0"/>
    <n v="0"/>
    <n v="0"/>
    <n v="1.4537151538410236"/>
    <n v="0"/>
  </r>
  <r>
    <x v="9"/>
    <n v="13"/>
    <n v="4"/>
    <n v="0"/>
    <n v="0"/>
    <n v="12"/>
    <n v="0"/>
    <n v="0.12"/>
    <n v="0"/>
    <n v="12"/>
    <n v="0"/>
    <n v="0"/>
    <n v="0"/>
    <n v="0"/>
    <n v="1.4537151538410236"/>
    <n v="0"/>
  </r>
  <r>
    <x v="9"/>
    <n v="13"/>
    <n v="5"/>
    <n v="0"/>
    <n v="0"/>
    <n v="12"/>
    <n v="0"/>
    <n v="0.12"/>
    <n v="0"/>
    <n v="12"/>
    <n v="0"/>
    <n v="0"/>
    <n v="0"/>
    <n v="0"/>
    <n v="1.4537151538410236"/>
    <n v="0"/>
  </r>
  <r>
    <x v="9"/>
    <n v="13"/>
    <n v="6"/>
    <n v="0"/>
    <n v="0"/>
    <n v="13"/>
    <n v="0"/>
    <n v="0.12"/>
    <n v="0"/>
    <n v="13"/>
    <n v="0"/>
    <n v="0"/>
    <n v="0"/>
    <n v="0"/>
    <n v="1.4537151538410236"/>
    <n v="0"/>
  </r>
  <r>
    <x v="9"/>
    <n v="13"/>
    <n v="7"/>
    <n v="0"/>
    <n v="20"/>
    <n v="14"/>
    <n v="0"/>
    <n v="0.12"/>
    <n v="14.664999999999999"/>
    <n v="14.598000000000001"/>
    <n v="283981.40600000002"/>
    <n v="174829.75200000001"/>
    <n v="174.82975200000001"/>
    <n v="0.174829752"/>
    <n v="1.4537151538410236"/>
    <n v="0.254152659824668"/>
  </r>
  <r>
    <x v="9"/>
    <n v="13"/>
    <n v="8"/>
    <n v="7"/>
    <n v="122"/>
    <n v="16"/>
    <n v="0"/>
    <n v="0.12"/>
    <n v="107.78700000000001"/>
    <n v="20.417999999999999"/>
    <n v="2261746.378"/>
    <n v="2082514.648"/>
    <n v="2082.5146479999999"/>
    <n v="2.0825146480000001"/>
    <n v="1.4537151538410236"/>
    <n v="3.0273831018935051"/>
  </r>
  <r>
    <x v="9"/>
    <n v="13"/>
    <n v="9"/>
    <n v="0"/>
    <n v="9"/>
    <n v="17"/>
    <n v="0"/>
    <n v="0.12"/>
    <n v="6.6150000000000002"/>
    <n v="17.27"/>
    <n v="122346.253"/>
    <n v="18921.974999999999"/>
    <n v="18.921975"/>
    <n v="1.8921975000000001E-2"/>
    <n v="1.4537151538410236"/>
    <n v="2.7507161798101004E-2"/>
  </r>
  <r>
    <x v="9"/>
    <n v="13"/>
    <n v="10"/>
    <n v="0"/>
    <n v="35"/>
    <n v="17"/>
    <n v="0"/>
    <n v="0.12"/>
    <n v="28.585999999999999"/>
    <n v="18.164999999999999"/>
    <n v="559896.32900000003"/>
    <n v="440967.91200000001"/>
    <n v="440.96791200000001"/>
    <n v="0.44096791200000002"/>
    <n v="1.4537151538410236"/>
    <n v="0.64104173603203496"/>
  </r>
  <r>
    <x v="9"/>
    <n v="13"/>
    <n v="11"/>
    <n v="0"/>
    <n v="128"/>
    <n v="18"/>
    <n v="0"/>
    <n v="0.12"/>
    <n v="121.72"/>
    <n v="22.948"/>
    <n v="2461298.8509999998"/>
    <n v="2274996.1830000002"/>
    <n v="2274.9961830000002"/>
    <n v="2.2749961829999998"/>
    <n v="1.4537151538410236"/>
    <n v="3.3071964261575864"/>
  </r>
  <r>
    <x v="9"/>
    <n v="13"/>
    <n v="12"/>
    <n v="6"/>
    <n v="190"/>
    <n v="19"/>
    <n v="0"/>
    <n v="0.12"/>
    <n v="192.63499999999999"/>
    <n v="26.818000000000001"/>
    <n v="3875896.0460000001"/>
    <n v="3639468.5750000002"/>
    <n v="3639.4685749999999"/>
    <n v="3.639468575"/>
    <n v="1.4537151538410236"/>
    <n v="5.2907506194056957"/>
  </r>
  <r>
    <x v="9"/>
    <n v="13"/>
    <n v="13"/>
    <n v="404"/>
    <n v="275"/>
    <n v="20"/>
    <n v="0"/>
    <n v="0.12"/>
    <n v="570.197"/>
    <n v="43.293999999999997"/>
    <n v="11292399.77"/>
    <n v="10793176.08"/>
    <n v="10793.176079999999"/>
    <n v="10.79317608"/>
    <n v="1.4537151538410236"/>
    <n v="15.690203625570456"/>
  </r>
  <r>
    <x v="9"/>
    <n v="13"/>
    <n v="14"/>
    <n v="44"/>
    <n v="238"/>
    <n v="20"/>
    <n v="0"/>
    <n v="0.12"/>
    <n v="242.624"/>
    <n v="29.91"/>
    <n v="4972995.6509999996"/>
    <n v="4697693.5789999999"/>
    <n v="4697.6935789999998"/>
    <n v="4.6976935790000001"/>
    <n v="1.4537151538410236"/>
    <n v="6.8291083438939735"/>
  </r>
  <r>
    <x v="9"/>
    <n v="13"/>
    <n v="15"/>
    <n v="50"/>
    <n v="178"/>
    <n v="19"/>
    <n v="0"/>
    <n v="0.12"/>
    <n v="206.74700000000001"/>
    <n v="27.471"/>
    <n v="4308154.3279999997"/>
    <n v="4056410.227"/>
    <n v="4056.4102269999998"/>
    <n v="4.0564102269999998"/>
    <n v="1.4537151538410236"/>
    <n v="5.8968650171856059"/>
  </r>
  <r>
    <x v="9"/>
    <n v="13"/>
    <n v="16"/>
    <n v="0"/>
    <n v="9"/>
    <n v="18"/>
    <n v="0"/>
    <n v="0.12"/>
    <n v="6.5869999999999997"/>
    <n v="18.27"/>
    <n v="122525.15399999999"/>
    <n v="19094.537"/>
    <n v="19.094536999999999"/>
    <n v="1.9094537000000002E-2"/>
    <n v="1.4537151538410236"/>
    <n v="2.7758017792478121E-2"/>
  </r>
  <r>
    <x v="9"/>
    <n v="13"/>
    <n v="17"/>
    <n v="0"/>
    <n v="1"/>
    <n v="16"/>
    <n v="0"/>
    <n v="0.12"/>
    <n v="0.72799999999999998"/>
    <n v="16.027000000000001"/>
    <n v="0"/>
    <n v="0"/>
    <n v="0"/>
    <n v="0"/>
    <n v="1.4537151538410236"/>
    <n v="0"/>
  </r>
  <r>
    <x v="9"/>
    <n v="13"/>
    <n v="18"/>
    <n v="0"/>
    <n v="0"/>
    <n v="15"/>
    <n v="0"/>
    <n v="0.12"/>
    <n v="0"/>
    <n v="15"/>
    <n v="0"/>
    <n v="0"/>
    <n v="0"/>
    <n v="0"/>
    <n v="1.4537151538410236"/>
    <n v="0"/>
  </r>
  <r>
    <x v="9"/>
    <n v="13"/>
    <n v="19"/>
    <n v="0"/>
    <n v="0"/>
    <n v="15"/>
    <n v="0"/>
    <n v="0.12"/>
    <n v="0"/>
    <n v="15"/>
    <n v="0"/>
    <n v="0"/>
    <n v="0"/>
    <n v="0"/>
    <n v="1.4537151538410236"/>
    <n v="0"/>
  </r>
  <r>
    <x v="9"/>
    <n v="13"/>
    <n v="20"/>
    <n v="0"/>
    <n v="0"/>
    <n v="15"/>
    <n v="0"/>
    <n v="0.12"/>
    <n v="0"/>
    <n v="15"/>
    <n v="0"/>
    <n v="0"/>
    <n v="0"/>
    <n v="0"/>
    <n v="1.4537151538410236"/>
    <n v="0"/>
  </r>
  <r>
    <x v="9"/>
    <n v="13"/>
    <n v="21"/>
    <n v="0"/>
    <n v="0"/>
    <n v="14"/>
    <n v="0"/>
    <n v="0.12"/>
    <n v="0"/>
    <n v="14"/>
    <n v="0"/>
    <n v="0"/>
    <n v="0"/>
    <n v="0"/>
    <n v="1.4537151538410236"/>
    <n v="0"/>
  </r>
  <r>
    <x v="9"/>
    <n v="13"/>
    <n v="22"/>
    <n v="0"/>
    <n v="0"/>
    <n v="14"/>
    <n v="0"/>
    <n v="0.12"/>
    <n v="0"/>
    <n v="14"/>
    <n v="0"/>
    <n v="0"/>
    <n v="0"/>
    <n v="0"/>
    <n v="1.4537151538410236"/>
    <n v="0"/>
  </r>
  <r>
    <x v="9"/>
    <n v="13"/>
    <n v="23"/>
    <n v="0"/>
    <n v="0"/>
    <n v="13"/>
    <n v="0"/>
    <n v="0.12"/>
    <n v="0"/>
    <n v="13"/>
    <n v="0"/>
    <n v="0"/>
    <n v="0"/>
    <n v="0"/>
    <n v="1.4537151538410236"/>
    <n v="0"/>
  </r>
  <r>
    <x v="9"/>
    <n v="14"/>
    <n v="0"/>
    <n v="0"/>
    <n v="0"/>
    <n v="13"/>
    <n v="0"/>
    <n v="0.12"/>
    <n v="0"/>
    <n v="13"/>
    <n v="0"/>
    <n v="0"/>
    <n v="0"/>
    <n v="0"/>
    <n v="1.4537151538410236"/>
    <n v="0"/>
  </r>
  <r>
    <x v="9"/>
    <n v="14"/>
    <n v="1"/>
    <n v="0"/>
    <n v="0"/>
    <n v="13"/>
    <n v="0"/>
    <n v="0.12"/>
    <n v="0"/>
    <n v="13"/>
    <n v="0"/>
    <n v="0"/>
    <n v="0"/>
    <n v="0"/>
    <n v="1.4537151538410236"/>
    <n v="0"/>
  </r>
  <r>
    <x v="9"/>
    <n v="14"/>
    <n v="2"/>
    <n v="0"/>
    <n v="0"/>
    <n v="13"/>
    <n v="0"/>
    <n v="0.12"/>
    <n v="0"/>
    <n v="13"/>
    <n v="0"/>
    <n v="0"/>
    <n v="0"/>
    <n v="0"/>
    <n v="1.4537151538410236"/>
    <n v="0"/>
  </r>
  <r>
    <x v="9"/>
    <n v="14"/>
    <n v="3"/>
    <n v="0"/>
    <n v="0"/>
    <n v="12"/>
    <n v="0"/>
    <n v="0.12"/>
    <n v="0"/>
    <n v="12"/>
    <n v="0"/>
    <n v="0"/>
    <n v="0"/>
    <n v="0"/>
    <n v="1.4537151538410236"/>
    <n v="0"/>
  </r>
  <r>
    <x v="9"/>
    <n v="14"/>
    <n v="4"/>
    <n v="0"/>
    <n v="0"/>
    <n v="11"/>
    <n v="0"/>
    <n v="0.12"/>
    <n v="0"/>
    <n v="11"/>
    <n v="0"/>
    <n v="0"/>
    <n v="0"/>
    <n v="0"/>
    <n v="1.4537151538410236"/>
    <n v="0"/>
  </r>
  <r>
    <x v="9"/>
    <n v="14"/>
    <n v="5"/>
    <n v="0"/>
    <n v="0"/>
    <n v="11"/>
    <n v="0"/>
    <n v="0.12"/>
    <n v="0"/>
    <n v="11"/>
    <n v="0"/>
    <n v="0"/>
    <n v="0"/>
    <n v="0"/>
    <n v="1.4537151538410236"/>
    <n v="0"/>
  </r>
  <r>
    <x v="9"/>
    <n v="14"/>
    <n v="6"/>
    <n v="0"/>
    <n v="0"/>
    <n v="11"/>
    <n v="0"/>
    <n v="0.12"/>
    <n v="0"/>
    <n v="11"/>
    <n v="0"/>
    <n v="0"/>
    <n v="0"/>
    <n v="0"/>
    <n v="1.4537151538410236"/>
    <n v="0"/>
  </r>
  <r>
    <x v="9"/>
    <n v="14"/>
    <n v="7"/>
    <n v="486"/>
    <n v="45"/>
    <n v="11"/>
    <n v="0"/>
    <n v="0.12"/>
    <n v="289.54899999999998"/>
    <n v="22.858000000000001"/>
    <n v="6197198.6380000003"/>
    <n v="5878518.1869999999"/>
    <n v="5878.5181869999997"/>
    <n v="5.8785181870000001"/>
    <n v="1.4537151538410236"/>
    <n v="8.5456909705719593"/>
  </r>
  <r>
    <x v="9"/>
    <n v="14"/>
    <n v="8"/>
    <n v="721"/>
    <n v="70"/>
    <n v="13"/>
    <n v="0"/>
    <n v="0.12"/>
    <n v="701.60500000000002"/>
    <n v="41.896000000000001"/>
    <n v="14424360.119999999"/>
    <n v="13814158.619999999"/>
    <n v="13814.15862"/>
    <n v="13.814158620000001"/>
    <n v="1.4537151538410236"/>
    <n v="20.081851723457603"/>
  </r>
  <r>
    <x v="9"/>
    <n v="14"/>
    <n v="9"/>
    <n v="841"/>
    <n v="81"/>
    <n v="15"/>
    <n v="0"/>
    <n v="0.12"/>
    <n v="793.28200000000004"/>
    <n v="47.588000000000001"/>
    <n v="15773533.09"/>
    <n v="15115525.039999999"/>
    <n v="15115.52504"/>
    <n v="15.11552504"/>
    <n v="1.4537151538410236"/>
    <n v="21.973667808911443"/>
  </r>
  <r>
    <x v="9"/>
    <n v="14"/>
    <n v="10"/>
    <n v="907"/>
    <n v="85"/>
    <n v="16"/>
    <n v="0"/>
    <n v="0.12"/>
    <n v="780.31100000000004"/>
    <n v="47.982999999999997"/>
    <n v="15363299.359999999"/>
    <n v="14719827.52"/>
    <n v="14719.827520000001"/>
    <n v="14.719827520000001"/>
    <n v="1.4537151538410236"/>
    <n v="21.398436327750133"/>
  </r>
  <r>
    <x v="9"/>
    <n v="14"/>
    <n v="11"/>
    <n v="933"/>
    <n v="88"/>
    <n v="17"/>
    <n v="0"/>
    <n v="0.12"/>
    <n v="752.97199999999998"/>
    <n v="47.819000000000003"/>
    <n v="14759611.48"/>
    <n v="14137530.699999999"/>
    <n v="14137.530699999999"/>
    <n v="14.137530699999999"/>
    <n v="1.4537151538410236"/>
    <n v="20.551942616482691"/>
  </r>
  <r>
    <x v="9"/>
    <n v="14"/>
    <n v="12"/>
    <n v="564"/>
    <n v="234"/>
    <n v="18"/>
    <n v="0"/>
    <n v="0.12"/>
    <n v="628.87300000000005"/>
    <n v="43.67"/>
    <n v="12410213.91"/>
    <n v="11871381.630000001"/>
    <n v="11871.38163"/>
    <n v="11.87138163"/>
    <n v="1.4537151538410236"/>
    <n v="17.257607372560951"/>
  </r>
  <r>
    <x v="9"/>
    <n v="14"/>
    <n v="13"/>
    <n v="685"/>
    <n v="171"/>
    <n v="18"/>
    <n v="0"/>
    <n v="0.12"/>
    <n v="682.10299999999995"/>
    <n v="45.906999999999996"/>
    <n v="13456134.029999999"/>
    <n v="12880240.640000001"/>
    <n v="12880.24064"/>
    <n v="12.88024064"/>
    <n v="1.4537151538410236"/>
    <n v="18.724201003487003"/>
  </r>
  <r>
    <x v="9"/>
    <n v="14"/>
    <n v="14"/>
    <n v="861"/>
    <n v="89"/>
    <n v="17"/>
    <n v="0"/>
    <n v="0.12"/>
    <n v="785.67200000000003"/>
    <n v="49.231999999999999"/>
    <n v="15439596.16"/>
    <n v="14793420.82"/>
    <n v="14793.420819999999"/>
    <n v="14.79342082"/>
    <n v="1.4537151538410236"/>
    <n v="21.505420023181301"/>
  </r>
  <r>
    <x v="9"/>
    <n v="14"/>
    <n v="15"/>
    <n v="21"/>
    <n v="161"/>
    <n v="17"/>
    <n v="0"/>
    <n v="0.12"/>
    <n v="150.62299999999999"/>
    <n v="23.169"/>
    <n v="3153860.8760000002"/>
    <n v="2943017.9810000001"/>
    <n v="2943.017981"/>
    <n v="2.9430179810000001"/>
    <n v="1.4537151538410236"/>
    <n v="4.2783098370063142"/>
  </r>
  <r>
    <x v="9"/>
    <n v="14"/>
    <n v="16"/>
    <n v="339"/>
    <n v="87"/>
    <n v="16"/>
    <n v="0"/>
    <n v="0.12"/>
    <n v="350.32400000000001"/>
    <n v="30.41"/>
    <n v="7436626.4550000001"/>
    <n v="7074028.148"/>
    <n v="7074.0281480000003"/>
    <n v="7.074028148"/>
    <n v="1.4537151538410236"/>
    <n v="10.283621917445551"/>
  </r>
  <r>
    <x v="9"/>
    <n v="14"/>
    <n v="17"/>
    <n v="278"/>
    <n v="24"/>
    <n v="15"/>
    <n v="0"/>
    <n v="0.12"/>
    <n v="108.98399999999999"/>
    <n v="18.986999999999998"/>
    <n v="1624083.7849999999"/>
    <n v="1467446.976"/>
    <n v="1467.4469759999999"/>
    <n v="1.467446976"/>
    <n v="1.4537151538410236"/>
    <n v="2.1332499064693846"/>
  </r>
  <r>
    <x v="9"/>
    <n v="14"/>
    <n v="18"/>
    <n v="0"/>
    <n v="0"/>
    <n v="13"/>
    <n v="0"/>
    <n v="0.12"/>
    <n v="0"/>
    <n v="13"/>
    <n v="0"/>
    <n v="0"/>
    <n v="0"/>
    <n v="0"/>
    <n v="1.4537151538410236"/>
    <n v="0"/>
  </r>
  <r>
    <x v="9"/>
    <n v="14"/>
    <n v="19"/>
    <n v="0"/>
    <n v="0"/>
    <n v="12"/>
    <n v="0"/>
    <n v="0.12"/>
    <n v="0"/>
    <n v="12"/>
    <n v="0"/>
    <n v="0"/>
    <n v="0"/>
    <n v="0"/>
    <n v="1.4537151538410236"/>
    <n v="0"/>
  </r>
  <r>
    <x v="9"/>
    <n v="14"/>
    <n v="20"/>
    <n v="0"/>
    <n v="0"/>
    <n v="11"/>
    <n v="0"/>
    <n v="0.12"/>
    <n v="0"/>
    <n v="11"/>
    <n v="0"/>
    <n v="0"/>
    <n v="0"/>
    <n v="0"/>
    <n v="1.4537151538410236"/>
    <n v="0"/>
  </r>
  <r>
    <x v="9"/>
    <n v="14"/>
    <n v="21"/>
    <n v="0"/>
    <n v="0"/>
    <n v="11"/>
    <n v="0"/>
    <n v="0.12"/>
    <n v="0"/>
    <n v="11"/>
    <n v="0"/>
    <n v="0"/>
    <n v="0"/>
    <n v="0"/>
    <n v="1.4537151538410236"/>
    <n v="0"/>
  </r>
  <r>
    <x v="9"/>
    <n v="14"/>
    <n v="22"/>
    <n v="0"/>
    <n v="0"/>
    <n v="11"/>
    <n v="0"/>
    <n v="0.12"/>
    <n v="0"/>
    <n v="11"/>
    <n v="0"/>
    <n v="0"/>
    <n v="0"/>
    <n v="0"/>
    <n v="1.4537151538410236"/>
    <n v="0"/>
  </r>
  <r>
    <x v="9"/>
    <n v="14"/>
    <n v="23"/>
    <n v="0"/>
    <n v="0"/>
    <n v="10"/>
    <n v="0"/>
    <n v="0.12"/>
    <n v="0"/>
    <n v="10"/>
    <n v="0"/>
    <n v="0"/>
    <n v="0"/>
    <n v="0"/>
    <n v="1.4537151538410236"/>
    <n v="0"/>
  </r>
  <r>
    <x v="9"/>
    <n v="15"/>
    <n v="0"/>
    <n v="0"/>
    <n v="0"/>
    <n v="10"/>
    <n v="0"/>
    <n v="0.12"/>
    <n v="0"/>
    <n v="10"/>
    <n v="0"/>
    <n v="0"/>
    <n v="0"/>
    <n v="0"/>
    <n v="1.4537151538410236"/>
    <n v="0"/>
  </r>
  <r>
    <x v="9"/>
    <n v="15"/>
    <n v="1"/>
    <n v="0"/>
    <n v="0"/>
    <n v="10"/>
    <n v="0"/>
    <n v="0.12"/>
    <n v="0"/>
    <n v="10"/>
    <n v="0"/>
    <n v="0"/>
    <n v="0"/>
    <n v="0"/>
    <n v="1.4537151538410236"/>
    <n v="0"/>
  </r>
  <r>
    <x v="9"/>
    <n v="15"/>
    <n v="2"/>
    <n v="0"/>
    <n v="0"/>
    <n v="9"/>
    <n v="0"/>
    <n v="0.12"/>
    <n v="0"/>
    <n v="9"/>
    <n v="0"/>
    <n v="0"/>
    <n v="0"/>
    <n v="0"/>
    <n v="1.4537151538410236"/>
    <n v="0"/>
  </r>
  <r>
    <x v="9"/>
    <n v="15"/>
    <n v="3"/>
    <n v="0"/>
    <n v="0"/>
    <n v="9"/>
    <n v="0"/>
    <n v="0.12"/>
    <n v="0"/>
    <n v="9"/>
    <n v="0"/>
    <n v="0"/>
    <n v="0"/>
    <n v="0"/>
    <n v="1.4537151538410236"/>
    <n v="0"/>
  </r>
  <r>
    <x v="9"/>
    <n v="15"/>
    <n v="4"/>
    <n v="0"/>
    <n v="0"/>
    <n v="8"/>
    <n v="0"/>
    <n v="0.12"/>
    <n v="0"/>
    <n v="8"/>
    <n v="0"/>
    <n v="0"/>
    <n v="0"/>
    <n v="0"/>
    <n v="1.4537151538410236"/>
    <n v="0"/>
  </r>
  <r>
    <x v="9"/>
    <n v="15"/>
    <n v="5"/>
    <n v="0"/>
    <n v="0"/>
    <n v="7"/>
    <n v="0"/>
    <n v="0.12"/>
    <n v="0"/>
    <n v="7"/>
    <n v="0"/>
    <n v="0"/>
    <n v="0"/>
    <n v="0"/>
    <n v="1.4537151538410236"/>
    <n v="0"/>
  </r>
  <r>
    <x v="9"/>
    <n v="15"/>
    <n v="6"/>
    <n v="0"/>
    <n v="0"/>
    <n v="7"/>
    <n v="0"/>
    <n v="0.12"/>
    <n v="0"/>
    <n v="7"/>
    <n v="0"/>
    <n v="0"/>
    <n v="0"/>
    <n v="0"/>
    <n v="1.4537151538410236"/>
    <n v="0"/>
  </r>
  <r>
    <x v="9"/>
    <n v="15"/>
    <n v="7"/>
    <n v="521"/>
    <n v="42"/>
    <n v="9"/>
    <n v="0"/>
    <n v="0.12"/>
    <n v="296.01799999999997"/>
    <n v="21.12"/>
    <n v="6376394.3640000001"/>
    <n v="6051364.2960000001"/>
    <n v="6051.3642959999997"/>
    <n v="6.051364296"/>
    <n v="1.4537151538410236"/>
    <n v="8.7969599785077168"/>
  </r>
  <r>
    <x v="9"/>
    <n v="15"/>
    <n v="8"/>
    <n v="759"/>
    <n v="64"/>
    <n v="12"/>
    <n v="0"/>
    <n v="0.12"/>
    <n v="723.71699999999998"/>
    <n v="41.81"/>
    <n v="14890350.1"/>
    <n v="14263636.73"/>
    <n v="14263.63673"/>
    <n v="14.26363673"/>
    <n v="1.4537151538410236"/>
    <n v="20.735264863284424"/>
  </r>
  <r>
    <x v="9"/>
    <n v="15"/>
    <n v="9"/>
    <n v="865"/>
    <n v="75"/>
    <n v="14"/>
    <n v="0"/>
    <n v="0.12"/>
    <n v="795.54200000000003"/>
    <n v="46.686999999999998"/>
    <n v="15888318.08"/>
    <n v="15226242.74"/>
    <n v="15226.24274"/>
    <n v="15.22624274"/>
    <n v="1.4537151538410236"/>
    <n v="22.134619807199869"/>
  </r>
  <r>
    <x v="9"/>
    <n v="15"/>
    <n v="10"/>
    <n v="924"/>
    <n v="80"/>
    <n v="15"/>
    <n v="0"/>
    <n v="0.12"/>
    <n v="784.10500000000002"/>
    <n v="47.143000000000001"/>
    <n v="15498916.24"/>
    <n v="14850638.949999999"/>
    <n v="14850.63895"/>
    <n v="14.85063895"/>
    <n v="1.4537151538410236"/>
    <n v="21.588598885836749"/>
  </r>
  <r>
    <x v="9"/>
    <n v="15"/>
    <n v="11"/>
    <n v="953"/>
    <n v="81"/>
    <n v="16"/>
    <n v="0"/>
    <n v="0.12"/>
    <n v="755.56799999999998"/>
    <n v="46.93"/>
    <n v="14873759.52"/>
    <n v="14247634.02"/>
    <n v="14247.63402"/>
    <n v="14.24763402"/>
    <n v="1.4537151538410236"/>
    <n v="20.712001481254902"/>
  </r>
  <r>
    <x v="9"/>
    <n v="15"/>
    <n v="12"/>
    <n v="961"/>
    <n v="79"/>
    <n v="17"/>
    <n v="0"/>
    <n v="0.12"/>
    <n v="745.28399999999999"/>
    <n v="47.497999999999998"/>
    <n v="14617544.189999999"/>
    <n v="14000497.42"/>
    <n v="14000.49742"/>
    <n v="14.00049742"/>
    <n v="1.4537151538410236"/>
    <n v="20.352735260766153"/>
  </r>
  <r>
    <x v="9"/>
    <n v="15"/>
    <n v="13"/>
    <n v="944"/>
    <n v="79"/>
    <n v="18"/>
    <n v="0"/>
    <n v="0.12"/>
    <n v="767.89599999999996"/>
    <n v="49.453000000000003"/>
    <n v="14989895.189999999"/>
    <n v="14359654.539999999"/>
    <n v="14359.65454"/>
    <n v="14.359654539999999"/>
    <n v="1.4537151538410236"/>
    <n v="20.874847408720051"/>
  </r>
  <r>
    <x v="9"/>
    <n v="15"/>
    <n v="14"/>
    <n v="909"/>
    <n v="74"/>
    <n v="17"/>
    <n v="0"/>
    <n v="0.12"/>
    <n v="797.81500000000005"/>
    <n v="49.738999999999997"/>
    <n v="15659862.560000001"/>
    <n v="15005882.300000001"/>
    <n v="15005.882299999999"/>
    <n v="15.0058823"/>
    <n v="1.4537151538410236"/>
    <n v="21.814278496264791"/>
  </r>
  <r>
    <x v="9"/>
    <n v="15"/>
    <n v="15"/>
    <n v="840"/>
    <n v="66"/>
    <n v="16"/>
    <n v="0"/>
    <n v="0.12"/>
    <n v="788.03499999999997"/>
    <n v="48.421999999999997"/>
    <n v="15706537.550000001"/>
    <n v="15050903.41"/>
    <n v="15050.903410000001"/>
    <n v="15.05090341"/>
    <n v="1.4537151538410236"/>
    <n v="21.879726366114536"/>
  </r>
  <r>
    <x v="9"/>
    <n v="15"/>
    <n v="16"/>
    <n v="692"/>
    <n v="52"/>
    <n v="15"/>
    <n v="0"/>
    <n v="0.12"/>
    <n v="529.47"/>
    <n v="36.802999999999997"/>
    <n v="11085081.25"/>
    <n v="10593203.68"/>
    <n v="10593.203680000001"/>
    <n v="10.59320368"/>
    <n v="1.4537151538410236"/>
    <n v="15.399500717340498"/>
  </r>
  <r>
    <x v="9"/>
    <n v="15"/>
    <n v="17"/>
    <n v="308"/>
    <n v="21"/>
    <n v="12"/>
    <n v="0"/>
    <n v="0.12"/>
    <n v="105.672"/>
    <n v="15.867000000000001"/>
    <n v="1594496.63"/>
    <n v="1438908.2109999999"/>
    <n v="1438.9082109999999"/>
    <n v="1.438908211"/>
    <n v="1.4537151538410236"/>
    <n v="2.0917626713169768"/>
  </r>
  <r>
    <x v="9"/>
    <n v="15"/>
    <n v="18"/>
    <n v="0"/>
    <n v="0"/>
    <n v="10"/>
    <n v="0"/>
    <n v="0.12"/>
    <n v="0"/>
    <n v="10"/>
    <n v="0"/>
    <n v="0"/>
    <n v="0"/>
    <n v="0"/>
    <n v="1.4537151538410236"/>
    <n v="0"/>
  </r>
  <r>
    <x v="9"/>
    <n v="15"/>
    <n v="19"/>
    <n v="0"/>
    <n v="0"/>
    <n v="9"/>
    <n v="0"/>
    <n v="0.11"/>
    <n v="0"/>
    <n v="9"/>
    <n v="0"/>
    <n v="0"/>
    <n v="0"/>
    <n v="0"/>
    <n v="1.4537151538410236"/>
    <n v="0"/>
  </r>
  <r>
    <x v="9"/>
    <n v="15"/>
    <n v="20"/>
    <n v="0"/>
    <n v="0"/>
    <n v="8"/>
    <n v="0"/>
    <n v="0.11"/>
    <n v="0"/>
    <n v="8"/>
    <n v="0"/>
    <n v="0"/>
    <n v="0"/>
    <n v="0"/>
    <n v="1.4537151538410236"/>
    <n v="0"/>
  </r>
  <r>
    <x v="9"/>
    <n v="15"/>
    <n v="21"/>
    <n v="0"/>
    <n v="0"/>
    <n v="7"/>
    <n v="0"/>
    <n v="0.11"/>
    <n v="0"/>
    <n v="7"/>
    <n v="0"/>
    <n v="0"/>
    <n v="0"/>
    <n v="0"/>
    <n v="1.4537151538410236"/>
    <n v="0"/>
  </r>
  <r>
    <x v="9"/>
    <n v="15"/>
    <n v="22"/>
    <n v="0"/>
    <n v="0"/>
    <n v="7"/>
    <n v="0"/>
    <n v="0.11"/>
    <n v="0"/>
    <n v="7"/>
    <n v="0"/>
    <n v="0"/>
    <n v="0"/>
    <n v="0"/>
    <n v="1.4537151538410236"/>
    <n v="0"/>
  </r>
  <r>
    <x v="9"/>
    <n v="15"/>
    <n v="23"/>
    <n v="0"/>
    <n v="0"/>
    <n v="7"/>
    <n v="0"/>
    <n v="0.11"/>
    <n v="0"/>
    <n v="7"/>
    <n v="0"/>
    <n v="0"/>
    <n v="0"/>
    <n v="0"/>
    <n v="1.4537151538410236"/>
    <n v="0"/>
  </r>
  <r>
    <x v="9"/>
    <n v="16"/>
    <n v="0"/>
    <n v="0"/>
    <n v="0"/>
    <n v="6"/>
    <n v="0"/>
    <n v="0.11"/>
    <n v="0"/>
    <n v="6"/>
    <n v="0"/>
    <n v="0"/>
    <n v="0"/>
    <n v="0"/>
    <n v="1.4537151538410236"/>
    <n v="0"/>
  </r>
  <r>
    <x v="9"/>
    <n v="16"/>
    <n v="1"/>
    <n v="0"/>
    <n v="0"/>
    <n v="6"/>
    <n v="0"/>
    <n v="0.11"/>
    <n v="0"/>
    <n v="6"/>
    <n v="0"/>
    <n v="0"/>
    <n v="0"/>
    <n v="0"/>
    <n v="1.4537151538410236"/>
    <n v="0"/>
  </r>
  <r>
    <x v="9"/>
    <n v="16"/>
    <n v="2"/>
    <n v="0"/>
    <n v="0"/>
    <n v="6"/>
    <n v="0"/>
    <n v="0.11"/>
    <n v="0"/>
    <n v="6"/>
    <n v="0"/>
    <n v="0"/>
    <n v="0"/>
    <n v="0"/>
    <n v="1.4537151538410236"/>
    <n v="0"/>
  </r>
  <r>
    <x v="9"/>
    <n v="16"/>
    <n v="3"/>
    <n v="0"/>
    <n v="0"/>
    <n v="6"/>
    <n v="0"/>
    <n v="0.11"/>
    <n v="0"/>
    <n v="6"/>
    <n v="0"/>
    <n v="0"/>
    <n v="0"/>
    <n v="0"/>
    <n v="1.4537151538410236"/>
    <n v="0"/>
  </r>
  <r>
    <x v="9"/>
    <n v="16"/>
    <n v="4"/>
    <n v="0"/>
    <n v="0"/>
    <n v="6"/>
    <n v="0"/>
    <n v="0.11"/>
    <n v="0"/>
    <n v="6"/>
    <n v="0"/>
    <n v="0"/>
    <n v="0"/>
    <n v="0"/>
    <n v="1.4537151538410236"/>
    <n v="0"/>
  </r>
  <r>
    <x v="9"/>
    <n v="16"/>
    <n v="5"/>
    <n v="0"/>
    <n v="0"/>
    <n v="6"/>
    <n v="0"/>
    <n v="0.11"/>
    <n v="0"/>
    <n v="6"/>
    <n v="0"/>
    <n v="0"/>
    <n v="0"/>
    <n v="0"/>
    <n v="1.4537151538410236"/>
    <n v="0"/>
  </r>
  <r>
    <x v="9"/>
    <n v="16"/>
    <n v="6"/>
    <n v="0"/>
    <n v="0"/>
    <n v="6"/>
    <n v="0"/>
    <n v="0.11"/>
    <n v="0"/>
    <n v="6"/>
    <n v="0"/>
    <n v="0"/>
    <n v="0"/>
    <n v="0"/>
    <n v="1.4537151538410236"/>
    <n v="0"/>
  </r>
  <r>
    <x v="9"/>
    <n v="16"/>
    <n v="7"/>
    <n v="492"/>
    <n v="41"/>
    <n v="8"/>
    <n v="0"/>
    <n v="0.11"/>
    <n v="279.17899999999997"/>
    <n v="19.425000000000001"/>
    <n v="6033662.6279999996"/>
    <n v="5720776.9069999997"/>
    <n v="5720.7769070000004"/>
    <n v="5.7207769070000003"/>
    <n v="1.4537151538410236"/>
    <n v="8.3163800814496796"/>
  </r>
  <r>
    <x v="9"/>
    <n v="16"/>
    <n v="8"/>
    <n v="117"/>
    <n v="139"/>
    <n v="12"/>
    <n v="0"/>
    <n v="0.11"/>
    <n v="246.874"/>
    <n v="22.140999999999998"/>
    <n v="5337192.5369999995"/>
    <n v="5048985.5209999997"/>
    <n v="5048.9855209999996"/>
    <n v="5.0489855209999996"/>
    <n v="1.4537151538410236"/>
    <n v="7.339786763401615"/>
  </r>
  <r>
    <x v="9"/>
    <n v="16"/>
    <n v="9"/>
    <n v="815"/>
    <n v="81"/>
    <n v="16"/>
    <n v="0"/>
    <n v="0.11"/>
    <n v="765.86300000000006"/>
    <n v="47.465000000000003"/>
    <n v="15246070.529999999"/>
    <n v="14606752.57"/>
    <n v="14606.752570000001"/>
    <n v="14.606752569999999"/>
    <n v="1.4537151538410236"/>
    <n v="21.234057559415316"/>
  </r>
  <r>
    <x v="9"/>
    <n v="16"/>
    <n v="10"/>
    <n v="869"/>
    <n v="89"/>
    <n v="19"/>
    <n v="0"/>
    <n v="0.11"/>
    <n v="748.45100000000002"/>
    <n v="49.68"/>
    <n v="14638976.1"/>
    <n v="14021169.91"/>
    <n v="14021.169910000001"/>
    <n v="14.021169909999999"/>
    <n v="1.4537151538410236"/>
    <n v="20.382787172746781"/>
  </r>
  <r>
    <x v="9"/>
    <n v="16"/>
    <n v="11"/>
    <n v="888"/>
    <n v="96"/>
    <n v="21"/>
    <n v="0"/>
    <n v="0.11"/>
    <n v="721.101"/>
    <n v="50.515999999999998"/>
    <n v="13978114.5"/>
    <n v="13383725.26"/>
    <n v="13383.725259999999"/>
    <n v="13.38372526"/>
    <n v="1.4537151538410236"/>
    <n v="19.456124225306894"/>
  </r>
  <r>
    <x v="9"/>
    <n v="16"/>
    <n v="12"/>
    <n v="894"/>
    <n v="97"/>
    <n v="22"/>
    <n v="0"/>
    <n v="0.11"/>
    <n v="713.03099999999995"/>
    <n v="51.173000000000002"/>
    <n v="13761147.550000001"/>
    <n v="13174446.310000001"/>
    <n v="13174.446309999999"/>
    <n v="13.17444631"/>
    <n v="1.4537151538410236"/>
    <n v="19.151892244311956"/>
  </r>
  <r>
    <x v="9"/>
    <n v="16"/>
    <n v="13"/>
    <n v="896"/>
    <n v="87"/>
    <n v="23"/>
    <n v="0"/>
    <n v="0.11"/>
    <n v="737.86500000000001"/>
    <n v="53.222999999999999"/>
    <n v="14175622.75"/>
    <n v="13574235.01"/>
    <n v="13574.23501"/>
    <n v="13.574235010000001"/>
    <n v="1.4537151538410236"/>
    <n v="19.733071135836358"/>
  </r>
  <r>
    <x v="9"/>
    <n v="16"/>
    <n v="14"/>
    <n v="865"/>
    <n v="79"/>
    <n v="23"/>
    <n v="0"/>
    <n v="0.11"/>
    <n v="765.74599999999998"/>
    <n v="54.423999999999999"/>
    <n v="14738489.869999999"/>
    <n v="14117157.51"/>
    <n v="14117.157509999999"/>
    <n v="14.11715751"/>
    <n v="1.4537151538410236"/>
    <n v="20.522325801447611"/>
  </r>
  <r>
    <x v="9"/>
    <n v="16"/>
    <n v="15"/>
    <n v="797"/>
    <n v="68"/>
    <n v="22"/>
    <n v="0"/>
    <n v="0.11"/>
    <n v="752.12900000000002"/>
    <n v="52.945999999999998"/>
    <n v="14712153.619999999"/>
    <n v="14091754.460000001"/>
    <n v="14091.75446"/>
    <n v="14.091754460000001"/>
    <n v="1.4537151538410236"/>
    <n v="20.485397002708829"/>
  </r>
  <r>
    <x v="9"/>
    <n v="16"/>
    <n v="16"/>
    <n v="651"/>
    <n v="52"/>
    <n v="21"/>
    <n v="0"/>
    <n v="0.11"/>
    <n v="495.50200000000001"/>
    <n v="41.401000000000003"/>
    <n v="10166928.25"/>
    <n v="9707584.4920000006"/>
    <n v="9707.584492"/>
    <n v="9.7075844920000005"/>
    <n v="1.4537151538410236"/>
    <n v="14.112062683212516"/>
  </r>
  <r>
    <x v="9"/>
    <n v="16"/>
    <n v="17"/>
    <n v="258"/>
    <n v="20"/>
    <n v="20"/>
    <n v="0"/>
    <n v="0.11"/>
    <n v="91.364000000000004"/>
    <n v="23.341999999999999"/>
    <n v="1325750.057"/>
    <n v="1179684.398"/>
    <n v="1179.6843980000001"/>
    <n v="1.179684398"/>
    <n v="1.4537151538410236"/>
    <n v="1.7149250861224252"/>
  </r>
  <r>
    <x v="9"/>
    <n v="16"/>
    <n v="18"/>
    <n v="0"/>
    <n v="0"/>
    <n v="18"/>
    <n v="0"/>
    <n v="0.11"/>
    <n v="0"/>
    <n v="18"/>
    <n v="0"/>
    <n v="0"/>
    <n v="0"/>
    <n v="0"/>
    <n v="1.4537151538410236"/>
    <n v="0"/>
  </r>
  <r>
    <x v="9"/>
    <n v="16"/>
    <n v="19"/>
    <n v="0"/>
    <n v="0"/>
    <n v="17"/>
    <n v="0"/>
    <n v="0.11"/>
    <n v="0"/>
    <n v="17"/>
    <n v="0"/>
    <n v="0"/>
    <n v="0"/>
    <n v="0"/>
    <n v="1.4537151538410236"/>
    <n v="0"/>
  </r>
  <r>
    <x v="9"/>
    <n v="16"/>
    <n v="20"/>
    <n v="0"/>
    <n v="0"/>
    <n v="17"/>
    <n v="0"/>
    <n v="0.11"/>
    <n v="0"/>
    <n v="17"/>
    <n v="0"/>
    <n v="0"/>
    <n v="0"/>
    <n v="0"/>
    <n v="1.4537151538410236"/>
    <n v="0"/>
  </r>
  <r>
    <x v="9"/>
    <n v="16"/>
    <n v="21"/>
    <n v="0"/>
    <n v="0"/>
    <n v="16"/>
    <n v="0"/>
    <n v="0.11"/>
    <n v="0"/>
    <n v="16"/>
    <n v="0"/>
    <n v="0"/>
    <n v="0"/>
    <n v="0"/>
    <n v="1.4537151538410236"/>
    <n v="0"/>
  </r>
  <r>
    <x v="9"/>
    <n v="16"/>
    <n v="22"/>
    <n v="0"/>
    <n v="0"/>
    <n v="16"/>
    <n v="0"/>
    <n v="0.11"/>
    <n v="0"/>
    <n v="16"/>
    <n v="0"/>
    <n v="0"/>
    <n v="0"/>
    <n v="0"/>
    <n v="1.4537151538410236"/>
    <n v="0"/>
  </r>
  <r>
    <x v="9"/>
    <n v="16"/>
    <n v="23"/>
    <n v="0"/>
    <n v="0"/>
    <n v="16"/>
    <n v="0"/>
    <n v="0.11"/>
    <n v="0"/>
    <n v="16"/>
    <n v="0"/>
    <n v="0"/>
    <n v="0"/>
    <n v="0"/>
    <n v="1.4537151538410236"/>
    <n v="0"/>
  </r>
  <r>
    <x v="9"/>
    <n v="17"/>
    <n v="0"/>
    <n v="0"/>
    <n v="0"/>
    <n v="16"/>
    <n v="0"/>
    <n v="0.11"/>
    <n v="0"/>
    <n v="16"/>
    <n v="0"/>
    <n v="0"/>
    <n v="0"/>
    <n v="0"/>
    <n v="1.4537151538410236"/>
    <n v="0"/>
  </r>
  <r>
    <x v="9"/>
    <n v="17"/>
    <n v="1"/>
    <n v="0"/>
    <n v="0"/>
    <n v="15"/>
    <n v="0"/>
    <n v="0.11"/>
    <n v="0"/>
    <n v="15"/>
    <n v="0"/>
    <n v="0"/>
    <n v="0"/>
    <n v="0"/>
    <n v="1.4537151538410236"/>
    <n v="0"/>
  </r>
  <r>
    <x v="9"/>
    <n v="17"/>
    <n v="2"/>
    <n v="0"/>
    <n v="0"/>
    <n v="14"/>
    <n v="0"/>
    <n v="0.11"/>
    <n v="0"/>
    <n v="14"/>
    <n v="0"/>
    <n v="0"/>
    <n v="0"/>
    <n v="0"/>
    <n v="1.4537151538410236"/>
    <n v="0"/>
  </r>
  <r>
    <x v="9"/>
    <n v="17"/>
    <n v="3"/>
    <n v="0"/>
    <n v="0"/>
    <n v="13"/>
    <n v="0"/>
    <n v="0.11"/>
    <n v="0"/>
    <n v="13"/>
    <n v="0"/>
    <n v="0"/>
    <n v="0"/>
    <n v="0"/>
    <n v="1.4537151538410236"/>
    <n v="0"/>
  </r>
  <r>
    <x v="9"/>
    <n v="17"/>
    <n v="4"/>
    <n v="0"/>
    <n v="0"/>
    <n v="13"/>
    <n v="0"/>
    <n v="0.11"/>
    <n v="0"/>
    <n v="13"/>
    <n v="0"/>
    <n v="0"/>
    <n v="0"/>
    <n v="0"/>
    <n v="1.4537151538410236"/>
    <n v="0"/>
  </r>
  <r>
    <x v="9"/>
    <n v="17"/>
    <n v="5"/>
    <n v="0"/>
    <n v="0"/>
    <n v="13"/>
    <n v="0"/>
    <n v="0.11"/>
    <n v="0"/>
    <n v="13"/>
    <n v="0"/>
    <n v="0"/>
    <n v="0"/>
    <n v="0"/>
    <n v="1.4537151538410236"/>
    <n v="0"/>
  </r>
  <r>
    <x v="9"/>
    <n v="17"/>
    <n v="6"/>
    <n v="0"/>
    <n v="0"/>
    <n v="13"/>
    <n v="0"/>
    <n v="0.11"/>
    <n v="0"/>
    <n v="13"/>
    <n v="0"/>
    <n v="0"/>
    <n v="0"/>
    <n v="0"/>
    <n v="1.4537151538410236"/>
    <n v="0"/>
  </r>
  <r>
    <x v="9"/>
    <n v="17"/>
    <n v="7"/>
    <n v="112"/>
    <n v="55"/>
    <n v="14"/>
    <n v="0"/>
    <n v="0.11"/>
    <n v="129.672"/>
    <n v="19.292999999999999"/>
    <n v="2709497.139"/>
    <n v="2514399.8190000001"/>
    <n v="2514.3998190000002"/>
    <n v="2.5143998189999999"/>
    <n v="1.4537151538410236"/>
    <n v="3.6552211196954265"/>
  </r>
  <r>
    <x v="9"/>
    <n v="17"/>
    <n v="8"/>
    <n v="614"/>
    <n v="81"/>
    <n v="15"/>
    <n v="0"/>
    <n v="0.11"/>
    <n v="624.57799999999997"/>
    <n v="40.72"/>
    <n v="12889786.83"/>
    <n v="12333961.369999999"/>
    <n v="12333.961370000001"/>
    <n v="12.333961370000001"/>
    <n v="1.4537151538410236"/>
    <n v="17.930066550458793"/>
  </r>
  <r>
    <x v="9"/>
    <n v="17"/>
    <n v="9"/>
    <n v="744"/>
    <n v="97"/>
    <n v="17"/>
    <n v="0"/>
    <n v="0.11"/>
    <n v="726.43200000000002"/>
    <n v="46.841999999999999"/>
    <n v="14493061.4"/>
    <n v="13880425.539999999"/>
    <n v="13880.42554"/>
    <n v="13.880425539999999"/>
    <n v="1.4537151538410236"/>
    <n v="20.178184949259972"/>
  </r>
  <r>
    <x v="9"/>
    <n v="17"/>
    <n v="10"/>
    <n v="856"/>
    <n v="87"/>
    <n v="19"/>
    <n v="0"/>
    <n v="0.11"/>
    <n v="733.12699999999995"/>
    <n v="49.055"/>
    <n v="14381685.49"/>
    <n v="13772996.130000001"/>
    <n v="13772.99613"/>
    <n v="13.772996129999999"/>
    <n v="1.4537151538410236"/>
    <n v="20.022013187974771"/>
  </r>
  <r>
    <x v="9"/>
    <n v="17"/>
    <n v="11"/>
    <n v="883"/>
    <n v="92"/>
    <n v="21"/>
    <n v="0"/>
    <n v="0.11"/>
    <n v="709.49099999999999"/>
    <n v="50.043999999999997"/>
    <n v="13785714.09"/>
    <n v="13198142.359999999"/>
    <n v="13198.14236"/>
    <n v="13.19814236"/>
    <n v="1.4537151538410236"/>
    <n v="19.18633955128313"/>
  </r>
  <r>
    <x v="9"/>
    <n v="17"/>
    <n v="12"/>
    <n v="888"/>
    <n v="93"/>
    <n v="22"/>
    <n v="0"/>
    <n v="0.11"/>
    <n v="700.84199999999998"/>
    <n v="50.677999999999997"/>
    <n v="13559644.34"/>
    <n v="12980083.17"/>
    <n v="12980.08317"/>
    <n v="12.98008317"/>
    <n v="1.4537151538410236"/>
    <n v="18.869343602345833"/>
  </r>
  <r>
    <x v="9"/>
    <n v="17"/>
    <n v="13"/>
    <n v="829"/>
    <n v="110"/>
    <n v="22"/>
    <n v="0"/>
    <n v="0.11"/>
    <n v="713.54"/>
    <n v="51.220999999999997"/>
    <n v="13815842.9"/>
    <n v="13227203.59"/>
    <n v="13227.203589999999"/>
    <n v="13.22720359"/>
    <n v="1.4537151538410236"/>
    <n v="19.228586301723389"/>
  </r>
  <r>
    <x v="9"/>
    <n v="17"/>
    <n v="14"/>
    <n v="780"/>
    <n v="104"/>
    <n v="22"/>
    <n v="0"/>
    <n v="0.11"/>
    <n v="729.221"/>
    <n v="51.92"/>
    <n v="14176819.439999999"/>
    <n v="13575389.300000001"/>
    <n v="13575.389300000001"/>
    <n v="13.575389299999999"/>
    <n v="1.4537151538410236"/>
    <n v="19.734749144701283"/>
  </r>
  <r>
    <x v="9"/>
    <n v="17"/>
    <n v="15"/>
    <n v="676"/>
    <n v="96"/>
    <n v="21"/>
    <n v="0"/>
    <n v="0.11"/>
    <n v="686.14599999999996"/>
    <n v="49.222999999999999"/>
    <n v="13619490.35"/>
    <n v="13037808.6"/>
    <n v="13037.8086"/>
    <n v="13.0378086"/>
    <n v="1.4537151538410236"/>
    <n v="18.953259934698821"/>
  </r>
  <r>
    <x v="9"/>
    <n v="17"/>
    <n v="16"/>
    <n v="487"/>
    <n v="73"/>
    <n v="19"/>
    <n v="0.2"/>
    <n v="0.11"/>
    <n v="416.56799999999998"/>
    <n v="35.058999999999997"/>
    <n v="8720699.9700000007"/>
    <n v="8312601.8329999996"/>
    <n v="8312.6018330000006"/>
    <n v="8.3126018330000004"/>
    <n v="1.4537151538410236"/>
    <n v="12.084155252478769"/>
  </r>
  <r>
    <x v="9"/>
    <n v="17"/>
    <n v="17"/>
    <n v="117"/>
    <n v="21"/>
    <n v="17"/>
    <n v="0.7"/>
    <n v="0.11"/>
    <n v="67.863"/>
    <n v="19.003"/>
    <n v="986491.61100000003"/>
    <n v="852447.22699999996"/>
    <n v="852.447227"/>
    <n v="0.85244722699999997"/>
    <n v="1.4537151538410236"/>
    <n v="1.239215451739659"/>
  </r>
  <r>
    <x v="9"/>
    <n v="17"/>
    <n v="18"/>
    <n v="0"/>
    <n v="0"/>
    <n v="16"/>
    <n v="0.9"/>
    <n v="0.11"/>
    <n v="0"/>
    <n v="16"/>
    <n v="0"/>
    <n v="0"/>
    <n v="0"/>
    <n v="0"/>
    <n v="1.4537151538410236"/>
    <n v="0"/>
  </r>
  <r>
    <x v="9"/>
    <n v="17"/>
    <n v="19"/>
    <n v="0"/>
    <n v="0"/>
    <n v="16"/>
    <n v="0.7"/>
    <n v="0.11"/>
    <n v="0"/>
    <n v="16"/>
    <n v="0"/>
    <n v="0"/>
    <n v="0"/>
    <n v="0"/>
    <n v="1.4537151538410236"/>
    <n v="0"/>
  </r>
  <r>
    <x v="9"/>
    <n v="17"/>
    <n v="20"/>
    <n v="0"/>
    <n v="0"/>
    <n v="16"/>
    <n v="0.4"/>
    <n v="0.11"/>
    <n v="0"/>
    <n v="16"/>
    <n v="0"/>
    <n v="0"/>
    <n v="0"/>
    <n v="0"/>
    <n v="1.4537151538410236"/>
    <n v="0"/>
  </r>
  <r>
    <x v="9"/>
    <n v="17"/>
    <n v="21"/>
    <n v="0"/>
    <n v="0"/>
    <n v="15"/>
    <n v="0.3"/>
    <n v="0.11"/>
    <n v="0"/>
    <n v="15"/>
    <n v="0"/>
    <n v="0"/>
    <n v="0"/>
    <n v="0"/>
    <n v="1.4537151538410236"/>
    <n v="0"/>
  </r>
  <r>
    <x v="9"/>
    <n v="17"/>
    <n v="22"/>
    <n v="0"/>
    <n v="0"/>
    <n v="14"/>
    <n v="0.4"/>
    <n v="0.11"/>
    <n v="0"/>
    <n v="14"/>
    <n v="0"/>
    <n v="0"/>
    <n v="0"/>
    <n v="0"/>
    <n v="1.4537151538410236"/>
    <n v="0"/>
  </r>
  <r>
    <x v="9"/>
    <n v="17"/>
    <n v="23"/>
    <n v="0"/>
    <n v="0"/>
    <n v="12"/>
    <n v="0.2"/>
    <n v="0.11"/>
    <n v="0"/>
    <n v="12"/>
    <n v="0"/>
    <n v="0"/>
    <n v="0"/>
    <n v="0"/>
    <n v="1.4537151538410236"/>
    <n v="0"/>
  </r>
  <r>
    <x v="9"/>
    <n v="18"/>
    <n v="0"/>
    <n v="0"/>
    <n v="0"/>
    <n v="11"/>
    <n v="0.2"/>
    <n v="0.11"/>
    <n v="0"/>
    <n v="11"/>
    <n v="0"/>
    <n v="0"/>
    <n v="0"/>
    <n v="0"/>
    <n v="1.4537151538410236"/>
    <n v="0"/>
  </r>
  <r>
    <x v="9"/>
    <n v="18"/>
    <n v="1"/>
    <n v="0"/>
    <n v="0"/>
    <n v="10"/>
    <n v="0.2"/>
    <n v="0.11"/>
    <n v="0"/>
    <n v="10"/>
    <n v="0"/>
    <n v="0"/>
    <n v="0"/>
    <n v="0"/>
    <n v="1.4537151538410236"/>
    <n v="0"/>
  </r>
  <r>
    <x v="9"/>
    <n v="18"/>
    <n v="2"/>
    <n v="0"/>
    <n v="0"/>
    <n v="10"/>
    <n v="0.3"/>
    <n v="0.11"/>
    <n v="0"/>
    <n v="10"/>
    <n v="0"/>
    <n v="0"/>
    <n v="0"/>
    <n v="0"/>
    <n v="1.4537151538410236"/>
    <n v="0"/>
  </r>
  <r>
    <x v="9"/>
    <n v="18"/>
    <n v="3"/>
    <n v="0"/>
    <n v="0"/>
    <n v="10"/>
    <n v="0.3"/>
    <n v="0.11"/>
    <n v="0"/>
    <n v="10"/>
    <n v="0"/>
    <n v="0"/>
    <n v="0"/>
    <n v="0"/>
    <n v="1.4537151538410236"/>
    <n v="0"/>
  </r>
  <r>
    <x v="9"/>
    <n v="18"/>
    <n v="4"/>
    <n v="0"/>
    <n v="0"/>
    <n v="11"/>
    <n v="0.4"/>
    <n v="0.11"/>
    <n v="0"/>
    <n v="11"/>
    <n v="0"/>
    <n v="0"/>
    <n v="0"/>
    <n v="0"/>
    <n v="1.4537151538410236"/>
    <n v="0"/>
  </r>
  <r>
    <x v="9"/>
    <n v="18"/>
    <n v="5"/>
    <n v="0"/>
    <n v="0"/>
    <n v="11"/>
    <n v="0.3"/>
    <n v="0.11"/>
    <n v="0"/>
    <n v="11"/>
    <n v="0"/>
    <n v="0"/>
    <n v="0"/>
    <n v="0"/>
    <n v="1.4537151538410236"/>
    <n v="0"/>
  </r>
  <r>
    <x v="9"/>
    <n v="18"/>
    <n v="6"/>
    <n v="0"/>
    <n v="0"/>
    <n v="11"/>
    <n v="0.1"/>
    <n v="0.11"/>
    <n v="0"/>
    <n v="11"/>
    <n v="0"/>
    <n v="0"/>
    <n v="0"/>
    <n v="0"/>
    <n v="1.4537151538410236"/>
    <n v="0"/>
  </r>
  <r>
    <x v="9"/>
    <n v="18"/>
    <n v="7"/>
    <n v="13"/>
    <n v="51"/>
    <n v="13"/>
    <n v="0"/>
    <n v="0.11"/>
    <n v="51.597999999999999"/>
    <n v="15.102"/>
    <n v="1049869.6440000001"/>
    <n v="913579.52500000002"/>
    <n v="913.57952499999999"/>
    <n v="0.91357952499999995"/>
    <n v="1.4537151538410236"/>
    <n v="1.3280843997313843"/>
  </r>
  <r>
    <x v="9"/>
    <n v="18"/>
    <n v="8"/>
    <n v="211"/>
    <n v="132"/>
    <n v="17"/>
    <n v="0"/>
    <n v="0.11"/>
    <n v="329.97800000000001"/>
    <n v="30.565999999999999"/>
    <n v="6976419.5949999997"/>
    <n v="6630128.2470000004"/>
    <n v="6630.1282469999996"/>
    <n v="6.630128247"/>
    <n v="1.4537151538410236"/>
    <n v="9.63831790457332"/>
  </r>
  <r>
    <x v="9"/>
    <n v="18"/>
    <n v="9"/>
    <n v="494"/>
    <n v="161"/>
    <n v="21"/>
    <n v="0"/>
    <n v="0.11"/>
    <n v="581.38400000000001"/>
    <n v="44.865000000000002"/>
    <n v="11648426.15"/>
    <n v="11136587.039999999"/>
    <n v="11136.58704"/>
    <n v="11.13658704"/>
    <n v="1.4537151538410236"/>
    <n v="16.189425342117548"/>
  </r>
  <r>
    <x v="9"/>
    <n v="18"/>
    <n v="10"/>
    <n v="381"/>
    <n v="246"/>
    <n v="24"/>
    <n v="0"/>
    <n v="0.11"/>
    <n v="525.65899999999999"/>
    <n v="45.508000000000003"/>
    <n v="10364317.869999999"/>
    <n v="9897979.8159999996"/>
    <n v="9897.9798159999991"/>
    <n v="9.8979798159999994"/>
    <n v="1.4537151538410236"/>
    <n v="14.388843250931785"/>
  </r>
  <r>
    <x v="9"/>
    <n v="18"/>
    <n v="11"/>
    <n v="145"/>
    <n v="319"/>
    <n v="25"/>
    <n v="0"/>
    <n v="0.11"/>
    <n v="415.572"/>
    <n v="41.933"/>
    <n v="8154207.1749999998"/>
    <n v="7766182.1310000001"/>
    <n v="7766.1821309999996"/>
    <n v="7.7661821309999999"/>
    <n v="1.4537151538410236"/>
    <n v="11.289816651324074"/>
  </r>
  <r>
    <x v="9"/>
    <n v="18"/>
    <n v="12"/>
    <n v="610"/>
    <n v="210"/>
    <n v="26"/>
    <n v="0"/>
    <n v="0.11"/>
    <n v="626.33699999999999"/>
    <n v="51.585000000000001"/>
    <n v="11986608.42"/>
    <n v="11462786.17"/>
    <n v="11462.786169999999"/>
    <n v="11.462786169999999"/>
    <n v="1.4537151538410236"/>
    <n v="16.663625960568307"/>
  </r>
  <r>
    <x v="9"/>
    <n v="18"/>
    <n v="13"/>
    <n v="483"/>
    <n v="234"/>
    <n v="26"/>
    <n v="0"/>
    <n v="0.11"/>
    <n v="584.91600000000005"/>
    <n v="49.917999999999999"/>
    <n v="11309736.630000001"/>
    <n v="10809898.630000001"/>
    <n v="10809.89863"/>
    <n v="10.809898629999999"/>
    <n v="1.4537151538410236"/>
    <n v="15.714513449916319"/>
  </r>
  <r>
    <x v="9"/>
    <n v="18"/>
    <n v="14"/>
    <n v="90"/>
    <n v="245"/>
    <n v="25"/>
    <n v="0"/>
    <n v="0.11"/>
    <n v="284.39600000000002"/>
    <n v="36.628999999999998"/>
    <n v="5722140.5020000003"/>
    <n v="5420293.2489999998"/>
    <n v="5420.2932490000003"/>
    <n v="5.4202932490000002"/>
    <n v="1.4537151538410236"/>
    <n v="7.8795624343334971"/>
  </r>
  <r>
    <x v="9"/>
    <n v="18"/>
    <n v="15"/>
    <n v="676"/>
    <n v="95"/>
    <n v="24"/>
    <n v="0"/>
    <n v="0.11"/>
    <n v="682.64"/>
    <n v="52.082000000000001"/>
    <n v="13391101.83"/>
    <n v="12817512.789999999"/>
    <n v="12817.512790000001"/>
    <n v="12.81751279"/>
    <n v="1.4537151538410236"/>
    <n v="18.633012577374139"/>
  </r>
  <r>
    <x v="9"/>
    <n v="18"/>
    <n v="16"/>
    <n v="66"/>
    <n v="93"/>
    <n v="21"/>
    <n v="0"/>
    <n v="0.11"/>
    <n v="135.58699999999999"/>
    <n v="26.564"/>
    <n v="2810184.7439999999"/>
    <n v="2611519.6609999998"/>
    <n v="2611.5196609999998"/>
    <n v="2.611519661"/>
    <n v="1.4537151538410236"/>
    <n v="3.7964057057494727"/>
  </r>
  <r>
    <x v="9"/>
    <n v="18"/>
    <n v="17"/>
    <n v="0"/>
    <n v="14"/>
    <n v="18"/>
    <n v="0.1"/>
    <n v="0.11"/>
    <n v="10.29"/>
    <n v="18.363"/>
    <n v="136317.41899999999"/>
    <n v="32398.087"/>
    <n v="32.398086999999997"/>
    <n v="3.2398086999999999E-2"/>
    <n v="1.4537151538410236"/>
    <n v="4.7097590027359866E-2"/>
  </r>
  <r>
    <x v="9"/>
    <n v="18"/>
    <n v="18"/>
    <n v="0"/>
    <n v="0"/>
    <n v="17"/>
    <n v="0"/>
    <n v="0.11"/>
    <n v="0"/>
    <n v="17"/>
    <n v="0"/>
    <n v="0"/>
    <n v="0"/>
    <n v="0"/>
    <n v="1.4537151538410236"/>
    <n v="0"/>
  </r>
  <r>
    <x v="9"/>
    <n v="18"/>
    <n v="19"/>
    <n v="0"/>
    <n v="0"/>
    <n v="16"/>
    <n v="0"/>
    <n v="0.11"/>
    <n v="0"/>
    <n v="16"/>
    <n v="0"/>
    <n v="0"/>
    <n v="0"/>
    <n v="0"/>
    <n v="1.4537151538410236"/>
    <n v="0"/>
  </r>
  <r>
    <x v="9"/>
    <n v="18"/>
    <n v="20"/>
    <n v="0"/>
    <n v="0"/>
    <n v="15"/>
    <n v="0"/>
    <n v="0.11"/>
    <n v="0"/>
    <n v="15"/>
    <n v="0"/>
    <n v="0"/>
    <n v="0"/>
    <n v="0"/>
    <n v="1.4537151538410236"/>
    <n v="0"/>
  </r>
  <r>
    <x v="9"/>
    <n v="18"/>
    <n v="21"/>
    <n v="0"/>
    <n v="0"/>
    <n v="15"/>
    <n v="0"/>
    <n v="0.11"/>
    <n v="0"/>
    <n v="15"/>
    <n v="0"/>
    <n v="0"/>
    <n v="0"/>
    <n v="0"/>
    <n v="1.4537151538410236"/>
    <n v="0"/>
  </r>
  <r>
    <x v="9"/>
    <n v="18"/>
    <n v="22"/>
    <n v="0"/>
    <n v="0"/>
    <n v="14"/>
    <n v="0"/>
    <n v="0.11"/>
    <n v="0"/>
    <n v="14"/>
    <n v="0"/>
    <n v="0"/>
    <n v="0"/>
    <n v="0"/>
    <n v="1.4537151538410236"/>
    <n v="0"/>
  </r>
  <r>
    <x v="9"/>
    <n v="18"/>
    <n v="23"/>
    <n v="0"/>
    <n v="0"/>
    <n v="14"/>
    <n v="0"/>
    <n v="0.11"/>
    <n v="0"/>
    <n v="14"/>
    <n v="0"/>
    <n v="0"/>
    <n v="0"/>
    <n v="0"/>
    <n v="1.4537151538410236"/>
    <n v="0"/>
  </r>
  <r>
    <x v="9"/>
    <n v="19"/>
    <n v="0"/>
    <n v="0"/>
    <n v="0"/>
    <n v="13"/>
    <n v="0"/>
    <n v="0.11"/>
    <n v="0"/>
    <n v="13"/>
    <n v="0"/>
    <n v="0"/>
    <n v="0"/>
    <n v="0"/>
    <n v="1.4537151538410236"/>
    <n v="0"/>
  </r>
  <r>
    <x v="9"/>
    <n v="19"/>
    <n v="1"/>
    <n v="0"/>
    <n v="0"/>
    <n v="13"/>
    <n v="0"/>
    <n v="0.11"/>
    <n v="0"/>
    <n v="13"/>
    <n v="0"/>
    <n v="0"/>
    <n v="0"/>
    <n v="0"/>
    <n v="1.4537151538410236"/>
    <n v="0"/>
  </r>
  <r>
    <x v="9"/>
    <n v="19"/>
    <n v="2"/>
    <n v="0"/>
    <n v="0"/>
    <n v="13"/>
    <n v="0"/>
    <n v="0.11"/>
    <n v="0"/>
    <n v="13"/>
    <n v="0"/>
    <n v="0"/>
    <n v="0"/>
    <n v="0"/>
    <n v="1.4537151538410236"/>
    <n v="0"/>
  </r>
  <r>
    <x v="9"/>
    <n v="19"/>
    <n v="3"/>
    <n v="0"/>
    <n v="0"/>
    <n v="12"/>
    <n v="0"/>
    <n v="0.11"/>
    <n v="0"/>
    <n v="12"/>
    <n v="0"/>
    <n v="0"/>
    <n v="0"/>
    <n v="0"/>
    <n v="1.4537151538410236"/>
    <n v="0"/>
  </r>
  <r>
    <x v="9"/>
    <n v="19"/>
    <n v="4"/>
    <n v="0"/>
    <n v="0"/>
    <n v="12"/>
    <n v="0"/>
    <n v="0.11"/>
    <n v="0"/>
    <n v="12"/>
    <n v="0"/>
    <n v="0"/>
    <n v="0"/>
    <n v="0"/>
    <n v="1.4537151538410236"/>
    <n v="0"/>
  </r>
  <r>
    <x v="9"/>
    <n v="19"/>
    <n v="5"/>
    <n v="0"/>
    <n v="0"/>
    <n v="12"/>
    <n v="0"/>
    <n v="0.11"/>
    <n v="0"/>
    <n v="12"/>
    <n v="0"/>
    <n v="0"/>
    <n v="0"/>
    <n v="0"/>
    <n v="1.4537151538410236"/>
    <n v="0"/>
  </r>
  <r>
    <x v="9"/>
    <n v="19"/>
    <n v="6"/>
    <n v="0"/>
    <n v="0"/>
    <n v="12"/>
    <n v="0"/>
    <n v="0.11"/>
    <n v="0"/>
    <n v="12"/>
    <n v="0"/>
    <n v="0"/>
    <n v="0"/>
    <n v="0"/>
    <n v="1.4537151538410236"/>
    <n v="0"/>
  </r>
  <r>
    <x v="9"/>
    <n v="19"/>
    <n v="7"/>
    <n v="0"/>
    <n v="4"/>
    <n v="13"/>
    <n v="0"/>
    <n v="0.11"/>
    <n v="2.919"/>
    <n v="13.119"/>
    <n v="52114.883999999998"/>
    <n v="0"/>
    <n v="0"/>
    <n v="0"/>
    <n v="1.4537151538410236"/>
    <n v="0"/>
  </r>
  <r>
    <x v="9"/>
    <n v="19"/>
    <n v="8"/>
    <n v="0"/>
    <n v="36"/>
    <n v="15"/>
    <n v="0"/>
    <n v="0.11"/>
    <n v="26.469000000000001"/>
    <n v="16.085000000000001"/>
    <n v="532576.68599999999"/>
    <n v="414616.31300000002"/>
    <n v="414.61631299999999"/>
    <n v="0.41461631300000001"/>
    <n v="1.4537151538410236"/>
    <n v="0.60273401723779296"/>
  </r>
  <r>
    <x v="9"/>
    <n v="19"/>
    <n v="9"/>
    <n v="0"/>
    <n v="22"/>
    <n v="17"/>
    <n v="0"/>
    <n v="0.11"/>
    <n v="16.18"/>
    <n v="17.661999999999999"/>
    <n v="312781.212"/>
    <n v="202609.06599999999"/>
    <n v="202.60906600000001"/>
    <n v="0.202609066"/>
    <n v="1.4537151538410236"/>
    <n v="0.29453586954977612"/>
  </r>
  <r>
    <x v="9"/>
    <n v="19"/>
    <n v="10"/>
    <n v="4"/>
    <n v="175"/>
    <n v="18"/>
    <n v="0"/>
    <n v="0.11"/>
    <n v="149.41200000000001"/>
    <n v="24.094000000000001"/>
    <n v="3068329.6150000002"/>
    <n v="2860517.4339999999"/>
    <n v="2860.5174339999999"/>
    <n v="2.8605174340000001"/>
    <n v="1.4537151538410236"/>
    <n v="4.1583775416322402"/>
  </r>
  <r>
    <x v="9"/>
    <n v="19"/>
    <n v="11"/>
    <n v="0"/>
    <n v="144"/>
    <n v="17"/>
    <n v="0"/>
    <n v="0.11"/>
    <n v="136.99100000000001"/>
    <n v="22.571999999999999"/>
    <n v="2792480.43"/>
    <n v="2594442.6809999999"/>
    <n v="2594.442681"/>
    <n v="2.5944426809999999"/>
    <n v="1.4537151538410236"/>
    <n v="3.7715806411416324"/>
  </r>
  <r>
    <x v="9"/>
    <n v="19"/>
    <n v="12"/>
    <n v="0"/>
    <n v="45"/>
    <n v="16"/>
    <n v="0"/>
    <n v="0.11"/>
    <n v="44.494999999999997"/>
    <n v="17.806999999999999"/>
    <n v="877781.10699999996"/>
    <n v="747588.76899999997"/>
    <n v="747.58876899999996"/>
    <n v="0.74758876900000004"/>
    <n v="1.4537151538410236"/>
    <n v="1.0867811223366566"/>
  </r>
  <r>
    <x v="9"/>
    <n v="19"/>
    <n v="13"/>
    <n v="0"/>
    <n v="53"/>
    <n v="13"/>
    <n v="0"/>
    <n v="0.11"/>
    <n v="46.81"/>
    <n v="14.907"/>
    <n v="948499.67099999997"/>
    <n v="815801.49300000002"/>
    <n v="815.80149300000005"/>
    <n v="0.81580149300000004"/>
    <n v="1.4537151538410236"/>
    <n v="1.1859429929002319"/>
  </r>
  <r>
    <x v="9"/>
    <n v="19"/>
    <n v="14"/>
    <n v="0"/>
    <n v="22"/>
    <n v="10"/>
    <n v="0"/>
    <n v="0.11"/>
    <n v="16.198"/>
    <n v="10.661"/>
    <n v="322066.538"/>
    <n v="211565.37599999999"/>
    <n v="211.56537599999999"/>
    <n v="0.211565376"/>
    <n v="1.4537151538410236"/>
    <n v="0.307555793119274"/>
  </r>
  <r>
    <x v="9"/>
    <n v="19"/>
    <n v="15"/>
    <n v="0"/>
    <n v="86"/>
    <n v="8"/>
    <n v="0"/>
    <n v="0.11"/>
    <n v="64.625"/>
    <n v="10.646000000000001"/>
    <n v="1377531.02"/>
    <n v="1229630.5549999999"/>
    <n v="1229.630555"/>
    <n v="1.229630555"/>
    <n v="1.4537151538410236"/>
    <n v="1.7875325714294481"/>
  </r>
  <r>
    <x v="9"/>
    <n v="19"/>
    <n v="16"/>
    <n v="0"/>
    <n v="9"/>
    <n v="7"/>
    <n v="0"/>
    <n v="0.11"/>
    <n v="6.5830000000000002"/>
    <n v="7.27"/>
    <n v="129110.88"/>
    <n v="25446.903999999999"/>
    <n v="25.446904"/>
    <n v="2.5446903999999999E-2"/>
    <n v="1.4537151538410236"/>
    <n v="3.6992549963137757E-2"/>
  </r>
  <r>
    <x v="9"/>
    <n v="19"/>
    <n v="17"/>
    <n v="0"/>
    <n v="1"/>
    <n v="7"/>
    <n v="0"/>
    <n v="0.11"/>
    <n v="0.72799999999999998"/>
    <n v="7.0270000000000001"/>
    <n v="0"/>
    <n v="0"/>
    <n v="0"/>
    <n v="0"/>
    <n v="1.4537151538410236"/>
    <n v="0"/>
  </r>
  <r>
    <x v="9"/>
    <n v="19"/>
    <n v="18"/>
    <n v="0"/>
    <n v="0"/>
    <n v="7"/>
    <n v="0"/>
    <n v="0.11"/>
    <n v="0"/>
    <n v="7"/>
    <n v="0"/>
    <n v="0"/>
    <n v="0"/>
    <n v="0"/>
    <n v="1.4537151538410236"/>
    <n v="0"/>
  </r>
  <r>
    <x v="9"/>
    <n v="19"/>
    <n v="19"/>
    <n v="0"/>
    <n v="0"/>
    <n v="6"/>
    <n v="0"/>
    <n v="0.11"/>
    <n v="0"/>
    <n v="6"/>
    <n v="0"/>
    <n v="0"/>
    <n v="0"/>
    <n v="0"/>
    <n v="1.4537151538410236"/>
    <n v="0"/>
  </r>
  <r>
    <x v="9"/>
    <n v="19"/>
    <n v="20"/>
    <n v="0"/>
    <n v="0"/>
    <n v="6"/>
    <n v="0"/>
    <n v="0.11"/>
    <n v="0"/>
    <n v="6"/>
    <n v="0"/>
    <n v="0"/>
    <n v="0"/>
    <n v="0"/>
    <n v="1.4537151538410236"/>
    <n v="0"/>
  </r>
  <r>
    <x v="9"/>
    <n v="19"/>
    <n v="21"/>
    <n v="0"/>
    <n v="0"/>
    <n v="6"/>
    <n v="0"/>
    <n v="0.11"/>
    <n v="0"/>
    <n v="6"/>
    <n v="0"/>
    <n v="0"/>
    <n v="0"/>
    <n v="0"/>
    <n v="1.4537151538410236"/>
    <n v="0"/>
  </r>
  <r>
    <x v="9"/>
    <n v="19"/>
    <n v="22"/>
    <n v="0"/>
    <n v="0"/>
    <n v="6"/>
    <n v="0"/>
    <n v="0.11"/>
    <n v="0"/>
    <n v="6"/>
    <n v="0"/>
    <n v="0"/>
    <n v="0"/>
    <n v="0"/>
    <n v="1.4537151538410236"/>
    <n v="0"/>
  </r>
  <r>
    <x v="9"/>
    <n v="19"/>
    <n v="23"/>
    <n v="0"/>
    <n v="0"/>
    <n v="5"/>
    <n v="0"/>
    <n v="0.11"/>
    <n v="0"/>
    <n v="5"/>
    <n v="0"/>
    <n v="0"/>
    <n v="0"/>
    <n v="0"/>
    <n v="1.4537151538410236"/>
    <n v="0"/>
  </r>
  <r>
    <x v="9"/>
    <n v="20"/>
    <n v="0"/>
    <n v="0"/>
    <n v="0"/>
    <n v="5"/>
    <n v="0"/>
    <n v="0.11"/>
    <n v="0"/>
    <n v="5"/>
    <n v="0"/>
    <n v="0"/>
    <n v="0"/>
    <n v="0"/>
    <n v="1.4537151538410236"/>
    <n v="0"/>
  </r>
  <r>
    <x v="9"/>
    <n v="20"/>
    <n v="1"/>
    <n v="0"/>
    <n v="0"/>
    <n v="5"/>
    <n v="0"/>
    <n v="0.11"/>
    <n v="0"/>
    <n v="5"/>
    <n v="0"/>
    <n v="0"/>
    <n v="0"/>
    <n v="0"/>
    <n v="1.4537151538410236"/>
    <n v="0"/>
  </r>
  <r>
    <x v="9"/>
    <n v="20"/>
    <n v="2"/>
    <n v="0"/>
    <n v="0"/>
    <n v="5"/>
    <n v="0"/>
    <n v="0.11"/>
    <n v="0"/>
    <n v="5"/>
    <n v="0"/>
    <n v="0"/>
    <n v="0"/>
    <n v="0"/>
    <n v="1.4537151538410236"/>
    <n v="0"/>
  </r>
  <r>
    <x v="9"/>
    <n v="20"/>
    <n v="3"/>
    <n v="0"/>
    <n v="0"/>
    <n v="5"/>
    <n v="0"/>
    <n v="0.11"/>
    <n v="0"/>
    <n v="5"/>
    <n v="0"/>
    <n v="0"/>
    <n v="0"/>
    <n v="0"/>
    <n v="1.4537151538410236"/>
    <n v="0"/>
  </r>
  <r>
    <x v="9"/>
    <n v="20"/>
    <n v="4"/>
    <n v="0"/>
    <n v="0"/>
    <n v="5"/>
    <n v="0"/>
    <n v="0.11"/>
    <n v="0"/>
    <n v="5"/>
    <n v="0"/>
    <n v="0"/>
    <n v="0"/>
    <n v="0"/>
    <n v="1.4537151538410236"/>
    <n v="0"/>
  </r>
  <r>
    <x v="9"/>
    <n v="20"/>
    <n v="5"/>
    <n v="0"/>
    <n v="0"/>
    <n v="5"/>
    <n v="0"/>
    <n v="0.11"/>
    <n v="0"/>
    <n v="5"/>
    <n v="0"/>
    <n v="0"/>
    <n v="0"/>
    <n v="0"/>
    <n v="1.4537151538410236"/>
    <n v="0"/>
  </r>
  <r>
    <x v="9"/>
    <n v="20"/>
    <n v="6"/>
    <n v="0"/>
    <n v="0"/>
    <n v="5"/>
    <n v="0"/>
    <n v="0.11"/>
    <n v="0"/>
    <n v="5"/>
    <n v="0"/>
    <n v="0"/>
    <n v="0"/>
    <n v="0"/>
    <n v="1.4537151538410236"/>
    <n v="0"/>
  </r>
  <r>
    <x v="9"/>
    <n v="20"/>
    <n v="7"/>
    <n v="0"/>
    <n v="3"/>
    <n v="5"/>
    <n v="0"/>
    <n v="0.11"/>
    <n v="2.1880000000000002"/>
    <n v="5.0890000000000004"/>
    <n v="40125.158000000003"/>
    <n v="0"/>
    <n v="0"/>
    <n v="0"/>
    <n v="1.4537151538410236"/>
    <n v="0"/>
  </r>
  <r>
    <x v="9"/>
    <n v="20"/>
    <n v="8"/>
    <n v="0"/>
    <n v="78"/>
    <n v="5"/>
    <n v="0"/>
    <n v="0.11"/>
    <n v="59.747"/>
    <n v="7.4489999999999998"/>
    <n v="1291615.2339999999"/>
    <n v="1146759.1070000001"/>
    <n v="1146.7591070000001"/>
    <n v="1.1467591070000001"/>
    <n v="1.4537151538410236"/>
    <n v="1.6670610916510999"/>
  </r>
  <r>
    <x v="9"/>
    <n v="20"/>
    <n v="9"/>
    <n v="0"/>
    <n v="145"/>
    <n v="6"/>
    <n v="0"/>
    <n v="0.11"/>
    <n v="113.962"/>
    <n v="10.66"/>
    <n v="2468683.844"/>
    <n v="2282119.4959999998"/>
    <n v="2282.1194959999998"/>
    <n v="2.282119496"/>
    <n v="1.4537151538410236"/>
    <n v="3.3175516942112391"/>
  </r>
  <r>
    <x v="9"/>
    <n v="20"/>
    <n v="10"/>
    <n v="0"/>
    <n v="147"/>
    <n v="7"/>
    <n v="0"/>
    <n v="0.11"/>
    <n v="121.77500000000001"/>
    <n v="11.967000000000001"/>
    <n v="2606254.773"/>
    <n v="2414815.7400000002"/>
    <n v="2414.81574"/>
    <n v="2.4148157399999999"/>
    <n v="1.4537151538410236"/>
    <n v="3.5104542349718248"/>
  </r>
  <r>
    <x v="9"/>
    <n v="20"/>
    <n v="11"/>
    <n v="0"/>
    <n v="128"/>
    <n v="7"/>
    <n v="0"/>
    <n v="0.11"/>
    <n v="121.625"/>
    <n v="11.948"/>
    <n v="2577341.9819999998"/>
    <n v="2386927.4440000001"/>
    <n v="2386.9274439999999"/>
    <n v="2.3869274439999999"/>
    <n v="1.4537151538410236"/>
    <n v="3.4699125964618212"/>
  </r>
  <r>
    <x v="9"/>
    <n v="20"/>
    <n v="12"/>
    <n v="0"/>
    <n v="114"/>
    <n v="8"/>
    <n v="0"/>
    <n v="0.11"/>
    <n v="112.762"/>
    <n v="12.579000000000001"/>
    <n v="2362097.4840000002"/>
    <n v="2179309.915"/>
    <n v="2179.3099149999998"/>
    <n v="2.1793099150000002"/>
    <n v="1.4537151538410236"/>
    <n v="3.1680958483514932"/>
  </r>
  <r>
    <x v="9"/>
    <n v="20"/>
    <n v="13"/>
    <n v="0"/>
    <n v="94"/>
    <n v="8"/>
    <n v="0"/>
    <n v="0.11"/>
    <n v="83.040999999999997"/>
    <n v="11.382999999999999"/>
    <n v="1748590.727"/>
    <n v="1587542.1410000001"/>
    <n v="1587.5421409999999"/>
    <n v="1.5875421409999999"/>
    <n v="1.4537151538410236"/>
    <n v="2.307834067732923"/>
  </r>
  <r>
    <x v="9"/>
    <n v="20"/>
    <n v="14"/>
    <n v="2"/>
    <n v="163"/>
    <n v="9"/>
    <n v="0"/>
    <n v="0.11"/>
    <n v="128.20400000000001"/>
    <n v="14.236000000000001"/>
    <n v="2737763.574"/>
    <n v="2541664.6609999998"/>
    <n v="2541.6646609999998"/>
    <n v="2.541664661"/>
    <n v="1.4537151538410236"/>
    <n v="3.6948564336779079"/>
  </r>
  <r>
    <x v="9"/>
    <n v="20"/>
    <n v="15"/>
    <n v="672"/>
    <n v="98"/>
    <n v="8"/>
    <n v="0"/>
    <n v="0.11"/>
    <n v="677.74699999999996"/>
    <n v="35.884"/>
    <n v="14215523.82"/>
    <n v="13612722.220000001"/>
    <n v="13612.72222"/>
    <n v="13.61272222"/>
    <n v="1.4537151538410236"/>
    <n v="19.789020576242422"/>
  </r>
  <r>
    <x v="9"/>
    <n v="20"/>
    <n v="16"/>
    <n v="476"/>
    <n v="73"/>
    <n v="7"/>
    <n v="0"/>
    <n v="0.11"/>
    <n v="392.31799999999998"/>
    <n v="23.134"/>
    <n v="8581936.1060000006"/>
    <n v="8178754.9249999998"/>
    <n v="8178.7549250000002"/>
    <n v="8.1787549249999998"/>
    <n v="1.4537151538410236"/>
    <n v="11.889579974024404"/>
  </r>
  <r>
    <x v="9"/>
    <n v="20"/>
    <n v="17"/>
    <n v="0"/>
    <n v="20"/>
    <n v="7"/>
    <n v="0"/>
    <n v="0.11"/>
    <n v="15.726000000000001"/>
    <n v="7.5730000000000004"/>
    <n v="224197.36"/>
    <n v="117164.092"/>
    <n v="117.164092"/>
    <n v="0.117164092"/>
    <n v="1.4537151538410236"/>
    <n v="0.17032321602642383"/>
  </r>
  <r>
    <x v="9"/>
    <n v="20"/>
    <n v="18"/>
    <n v="0"/>
    <n v="0"/>
    <n v="6"/>
    <n v="0"/>
    <n v="0.11"/>
    <n v="0"/>
    <n v="6"/>
    <n v="0"/>
    <n v="0"/>
    <n v="0"/>
    <n v="0"/>
    <n v="1.4537151538410236"/>
    <n v="0"/>
  </r>
  <r>
    <x v="9"/>
    <n v="20"/>
    <n v="19"/>
    <n v="0"/>
    <n v="0"/>
    <n v="6"/>
    <n v="0"/>
    <n v="0.11"/>
    <n v="0"/>
    <n v="6"/>
    <n v="0"/>
    <n v="0"/>
    <n v="0"/>
    <n v="0"/>
    <n v="1.4537151538410236"/>
    <n v="0"/>
  </r>
  <r>
    <x v="9"/>
    <n v="20"/>
    <n v="20"/>
    <n v="0"/>
    <n v="0"/>
    <n v="6"/>
    <n v="0"/>
    <n v="0.11"/>
    <n v="0"/>
    <n v="6"/>
    <n v="0"/>
    <n v="0"/>
    <n v="0"/>
    <n v="0"/>
    <n v="1.4537151538410236"/>
    <n v="0"/>
  </r>
  <r>
    <x v="9"/>
    <n v="20"/>
    <n v="21"/>
    <n v="0"/>
    <n v="0"/>
    <n v="6"/>
    <n v="0"/>
    <n v="0.11"/>
    <n v="0"/>
    <n v="6"/>
    <n v="0"/>
    <n v="0"/>
    <n v="0"/>
    <n v="0"/>
    <n v="1.4537151538410236"/>
    <n v="0"/>
  </r>
  <r>
    <x v="9"/>
    <n v="20"/>
    <n v="22"/>
    <n v="0"/>
    <n v="0"/>
    <n v="5"/>
    <n v="0"/>
    <n v="0.11"/>
    <n v="0"/>
    <n v="5"/>
    <n v="0"/>
    <n v="0"/>
    <n v="0"/>
    <n v="0"/>
    <n v="1.4537151538410236"/>
    <n v="0"/>
  </r>
  <r>
    <x v="9"/>
    <n v="20"/>
    <n v="23"/>
    <n v="0"/>
    <n v="0"/>
    <n v="5"/>
    <n v="0"/>
    <n v="0.11"/>
    <n v="0"/>
    <n v="5"/>
    <n v="0"/>
    <n v="0"/>
    <n v="0"/>
    <n v="0"/>
    <n v="1.4537151538410236"/>
    <n v="0"/>
  </r>
  <r>
    <x v="9"/>
    <n v="21"/>
    <n v="0"/>
    <n v="0"/>
    <n v="0"/>
    <n v="5"/>
    <n v="0"/>
    <n v="0.11"/>
    <n v="0"/>
    <n v="5"/>
    <n v="0"/>
    <n v="0"/>
    <n v="0"/>
    <n v="0"/>
    <n v="1.4537151538410236"/>
    <n v="0"/>
  </r>
  <r>
    <x v="9"/>
    <n v="21"/>
    <n v="1"/>
    <n v="0"/>
    <n v="0"/>
    <n v="5"/>
    <n v="0"/>
    <n v="0.11"/>
    <n v="0"/>
    <n v="5"/>
    <n v="0"/>
    <n v="0"/>
    <n v="0"/>
    <n v="0"/>
    <n v="1.4537151538410236"/>
    <n v="0"/>
  </r>
  <r>
    <x v="9"/>
    <n v="21"/>
    <n v="2"/>
    <n v="0"/>
    <n v="0"/>
    <n v="4"/>
    <n v="0"/>
    <n v="0.11"/>
    <n v="0"/>
    <n v="4"/>
    <n v="0"/>
    <n v="0"/>
    <n v="0"/>
    <n v="0"/>
    <n v="1.4537151538410236"/>
    <n v="0"/>
  </r>
  <r>
    <x v="9"/>
    <n v="21"/>
    <n v="3"/>
    <n v="0"/>
    <n v="0"/>
    <n v="3"/>
    <n v="0"/>
    <n v="0.11"/>
    <n v="0"/>
    <n v="3"/>
    <n v="0"/>
    <n v="0"/>
    <n v="0"/>
    <n v="0"/>
    <n v="1.4537151538410236"/>
    <n v="0"/>
  </r>
  <r>
    <x v="9"/>
    <n v="21"/>
    <n v="4"/>
    <n v="0"/>
    <n v="0"/>
    <n v="2"/>
    <n v="0"/>
    <n v="0.11"/>
    <n v="0"/>
    <n v="2"/>
    <n v="0"/>
    <n v="0"/>
    <n v="0"/>
    <n v="0"/>
    <n v="1.4537151538410236"/>
    <n v="0"/>
  </r>
  <r>
    <x v="9"/>
    <n v="21"/>
    <n v="5"/>
    <n v="0"/>
    <n v="0"/>
    <n v="2"/>
    <n v="0"/>
    <n v="0.11"/>
    <n v="0"/>
    <n v="2"/>
    <n v="0"/>
    <n v="0"/>
    <n v="0"/>
    <n v="0"/>
    <n v="1.4537151538410236"/>
    <n v="0"/>
  </r>
  <r>
    <x v="9"/>
    <n v="21"/>
    <n v="6"/>
    <n v="0"/>
    <n v="0"/>
    <n v="2"/>
    <n v="0"/>
    <n v="0.11"/>
    <n v="0"/>
    <n v="2"/>
    <n v="0"/>
    <n v="0"/>
    <n v="0"/>
    <n v="0"/>
    <n v="1.4537151538410236"/>
    <n v="0"/>
  </r>
  <r>
    <x v="9"/>
    <n v="21"/>
    <n v="7"/>
    <n v="0"/>
    <n v="41"/>
    <n v="4"/>
    <n v="0"/>
    <n v="0.11"/>
    <n v="34.460999999999999"/>
    <n v="5.4009999999999998"/>
    <n v="712934.13399999996"/>
    <n v="588582.97900000005"/>
    <n v="588.58297900000002"/>
    <n v="0.58858297900000001"/>
    <n v="1.4537151538410236"/>
    <n v="0.85563199586519301"/>
  </r>
  <r>
    <x v="9"/>
    <n v="21"/>
    <n v="8"/>
    <n v="292"/>
    <n v="119"/>
    <n v="7"/>
    <n v="0"/>
    <n v="0.11"/>
    <n v="376.46100000000001"/>
    <n v="22.486999999999998"/>
    <n v="8259795.875"/>
    <n v="7868029.4029999999"/>
    <n v="7868.0294029999995"/>
    <n v="7.8680294030000004"/>
    <n v="1.4537151538410236"/>
    <n v="11.437873574007842"/>
  </r>
  <r>
    <x v="9"/>
    <n v="21"/>
    <n v="9"/>
    <n v="843"/>
    <n v="75"/>
    <n v="10"/>
    <n v="0"/>
    <n v="0.11"/>
    <n v="766.00300000000004"/>
    <n v="41.485999999999997"/>
    <n v="15653271.16"/>
    <n v="14999524.460000001"/>
    <n v="14999.524460000001"/>
    <n v="14.99952446"/>
    <n v="1.4537151538410236"/>
    <n v="21.805036007911095"/>
  </r>
  <r>
    <x v="9"/>
    <n v="21"/>
    <n v="10"/>
    <n v="303"/>
    <n v="255"/>
    <n v="11"/>
    <n v="0"/>
    <n v="0.11"/>
    <n v="472.71499999999997"/>
    <n v="30.338000000000001"/>
    <n v="9889164.5429999996"/>
    <n v="9439663.0610000007"/>
    <n v="9439.6630609999993"/>
    <n v="9.4396630609999992"/>
    <n v="1.4537151538410236"/>
    <n v="13.722581238929042"/>
  </r>
  <r>
    <x v="9"/>
    <n v="21"/>
    <n v="11"/>
    <n v="71"/>
    <n v="293"/>
    <n v="12"/>
    <n v="0"/>
    <n v="0.11"/>
    <n v="333.6"/>
    <n v="25.587"/>
    <n v="6944851.4440000001"/>
    <n v="6599678.6809999999"/>
    <n v="6599.6786810000003"/>
    <n v="6.5996786810000003"/>
    <n v="1.4537151538410236"/>
    <n v="9.5940529090512392"/>
  </r>
  <r>
    <x v="9"/>
    <n v="21"/>
    <n v="12"/>
    <n v="97"/>
    <n v="312"/>
    <n v="13"/>
    <n v="0"/>
    <n v="0.11"/>
    <n v="375.00599999999997"/>
    <n v="28.254999999999999"/>
    <n v="7712006.6869999999"/>
    <n v="7339650.5640000002"/>
    <n v="7339.6505639999996"/>
    <n v="7.3396505640000003"/>
    <n v="1.4537151538410236"/>
    <n v="10.669761248784615"/>
  </r>
  <r>
    <x v="9"/>
    <n v="21"/>
    <n v="13"/>
    <n v="15"/>
    <n v="219"/>
    <n v="13"/>
    <n v="0"/>
    <n v="0.11"/>
    <n v="207.92500000000001"/>
    <n v="21.474"/>
    <n v="4352240.3600000003"/>
    <n v="4098934.1159999999"/>
    <n v="4098.9341160000004"/>
    <n v="4.0989341159999997"/>
    <n v="1.4537151538410236"/>
    <n v="5.9586826390251595"/>
  </r>
  <r>
    <x v="9"/>
    <n v="21"/>
    <n v="14"/>
    <n v="884"/>
    <n v="75"/>
    <n v="13"/>
    <n v="0"/>
    <n v="0.11"/>
    <n v="761.75099999999998"/>
    <n v="44.277000000000001"/>
    <n v="15328428.369999999"/>
    <n v="14686192.15"/>
    <n v="14686.192150000001"/>
    <n v="14.68619215"/>
    <n v="1.4537151538410236"/>
    <n v="21.349540080676082"/>
  </r>
  <r>
    <x v="9"/>
    <n v="21"/>
    <n v="15"/>
    <n v="806"/>
    <n v="66"/>
    <n v="12"/>
    <n v="0"/>
    <n v="0.11"/>
    <n v="742.95299999999997"/>
    <n v="42.582000000000001"/>
    <n v="15197857.51"/>
    <n v="14560247.93"/>
    <n v="14560.24793"/>
    <n v="14.560247929999999"/>
    <n v="1.4537151538410236"/>
    <n v="21.166453059523395"/>
  </r>
  <r>
    <x v="9"/>
    <n v="21"/>
    <n v="16"/>
    <n v="635"/>
    <n v="50"/>
    <n v="10"/>
    <n v="0.1"/>
    <n v="0.11"/>
    <n v="446.19799999999998"/>
    <n v="27.766999999999999"/>
    <n v="9626526.4989999998"/>
    <n v="9186331.3269999996"/>
    <n v="9186.3313269999999"/>
    <n v="9.1863313269999995"/>
    <n v="1.4537151538410236"/>
    <n v="13.354309058264418"/>
  </r>
  <r>
    <x v="9"/>
    <n v="21"/>
    <n v="17"/>
    <n v="192"/>
    <n v="15"/>
    <n v="8"/>
    <n v="0.4"/>
    <n v="0.11"/>
    <n v="29.763000000000002"/>
    <n v="8.9610000000000003"/>
    <n v="439888.451"/>
    <n v="325212.39"/>
    <n v="325.21239000000003"/>
    <n v="0.32521239000000002"/>
    <n v="1.4537151538410236"/>
    <n v="0.472766179559857"/>
  </r>
  <r>
    <x v="9"/>
    <n v="21"/>
    <n v="18"/>
    <n v="0"/>
    <n v="0"/>
    <n v="7"/>
    <n v="0.7"/>
    <n v="0.11"/>
    <n v="0"/>
    <n v="7"/>
    <n v="0"/>
    <n v="0"/>
    <n v="0"/>
    <n v="0"/>
    <n v="1.4537151538410236"/>
    <n v="0"/>
  </r>
  <r>
    <x v="9"/>
    <n v="21"/>
    <n v="19"/>
    <n v="0"/>
    <n v="0"/>
    <n v="7"/>
    <n v="0.8"/>
    <n v="0.11"/>
    <n v="0"/>
    <n v="7"/>
    <n v="0"/>
    <n v="0"/>
    <n v="0"/>
    <n v="0"/>
    <n v="1.4537151538410236"/>
    <n v="0"/>
  </r>
  <r>
    <x v="9"/>
    <n v="21"/>
    <n v="20"/>
    <n v="0"/>
    <n v="0"/>
    <n v="6"/>
    <n v="0.7"/>
    <n v="0.11"/>
    <n v="0"/>
    <n v="6"/>
    <n v="0"/>
    <n v="0"/>
    <n v="0"/>
    <n v="0"/>
    <n v="1.4537151538410236"/>
    <n v="0"/>
  </r>
  <r>
    <x v="9"/>
    <n v="21"/>
    <n v="21"/>
    <n v="0"/>
    <n v="0"/>
    <n v="6"/>
    <n v="0.7"/>
    <n v="0.11"/>
    <n v="0"/>
    <n v="6"/>
    <n v="0"/>
    <n v="0"/>
    <n v="0"/>
    <n v="0"/>
    <n v="1.4537151538410236"/>
    <n v="0"/>
  </r>
  <r>
    <x v="9"/>
    <n v="21"/>
    <n v="22"/>
    <n v="0"/>
    <n v="0"/>
    <n v="5"/>
    <n v="0.8"/>
    <n v="0.11"/>
    <n v="0"/>
    <n v="5"/>
    <n v="0"/>
    <n v="0"/>
    <n v="0"/>
    <n v="0"/>
    <n v="1.4537151538410236"/>
    <n v="0"/>
  </r>
  <r>
    <x v="9"/>
    <n v="21"/>
    <n v="23"/>
    <n v="0"/>
    <n v="0"/>
    <n v="5"/>
    <n v="0.8"/>
    <n v="0.11"/>
    <n v="0"/>
    <n v="5"/>
    <n v="0"/>
    <n v="0"/>
    <n v="0"/>
    <n v="0"/>
    <n v="1.4537151538410236"/>
    <n v="0"/>
  </r>
  <r>
    <x v="9"/>
    <n v="22"/>
    <n v="0"/>
    <n v="0"/>
    <n v="0"/>
    <n v="4"/>
    <n v="0.8"/>
    <n v="0.11"/>
    <n v="0"/>
    <n v="4"/>
    <n v="0"/>
    <n v="0"/>
    <n v="0"/>
    <n v="0"/>
    <n v="1.4537151538410236"/>
    <n v="0"/>
  </r>
  <r>
    <x v="9"/>
    <n v="22"/>
    <n v="1"/>
    <n v="0"/>
    <n v="0"/>
    <n v="4"/>
    <n v="0.9"/>
    <n v="0.11"/>
    <n v="0"/>
    <n v="4"/>
    <n v="0"/>
    <n v="0"/>
    <n v="0"/>
    <n v="0"/>
    <n v="1.4537151538410236"/>
    <n v="0"/>
  </r>
  <r>
    <x v="9"/>
    <n v="22"/>
    <n v="2"/>
    <n v="0"/>
    <n v="0"/>
    <n v="4"/>
    <n v="0.9"/>
    <n v="0.11"/>
    <n v="0"/>
    <n v="4"/>
    <n v="0"/>
    <n v="0"/>
    <n v="0"/>
    <n v="0"/>
    <n v="1.4537151538410236"/>
    <n v="0"/>
  </r>
  <r>
    <x v="9"/>
    <n v="22"/>
    <n v="3"/>
    <n v="0"/>
    <n v="0"/>
    <n v="3"/>
    <n v="0.8"/>
    <n v="0.11"/>
    <n v="0"/>
    <n v="3"/>
    <n v="0"/>
    <n v="0"/>
    <n v="0"/>
    <n v="0"/>
    <n v="1.4537151538410236"/>
    <n v="0"/>
  </r>
  <r>
    <x v="9"/>
    <n v="22"/>
    <n v="4"/>
    <n v="0"/>
    <n v="0"/>
    <n v="2"/>
    <n v="0.7"/>
    <n v="0.11"/>
    <n v="0"/>
    <n v="2"/>
    <n v="0"/>
    <n v="0"/>
    <n v="0"/>
    <n v="0"/>
    <n v="1.4537151538410236"/>
    <n v="0"/>
  </r>
  <r>
    <x v="9"/>
    <n v="22"/>
    <n v="5"/>
    <n v="0"/>
    <n v="0"/>
    <n v="1"/>
    <n v="0.5"/>
    <n v="0.11"/>
    <n v="0"/>
    <n v="1"/>
    <n v="0"/>
    <n v="0"/>
    <n v="0"/>
    <n v="0"/>
    <n v="1.4537151538410236"/>
    <n v="0"/>
  </r>
  <r>
    <x v="9"/>
    <n v="22"/>
    <n v="6"/>
    <n v="0"/>
    <n v="0"/>
    <n v="2"/>
    <n v="0.2"/>
    <n v="0.11"/>
    <n v="0"/>
    <n v="2"/>
    <n v="0"/>
    <n v="0"/>
    <n v="0"/>
    <n v="0"/>
    <n v="1.4537151538410236"/>
    <n v="0"/>
  </r>
  <r>
    <x v="9"/>
    <n v="22"/>
    <n v="7"/>
    <n v="472"/>
    <n v="38"/>
    <n v="5"/>
    <n v="0"/>
    <n v="0.11"/>
    <n v="243.792"/>
    <n v="14.946999999999999"/>
    <n v="5279511.8509999998"/>
    <n v="4993348.6909999996"/>
    <n v="4993.3486910000001"/>
    <n v="4.9933486909999996"/>
    <n v="1.4537151538410236"/>
    <n v="7.2589066605189378"/>
  </r>
  <r>
    <x v="9"/>
    <n v="22"/>
    <n v="8"/>
    <n v="731"/>
    <n v="62"/>
    <n v="8"/>
    <n v="0"/>
    <n v="0.11"/>
    <n v="673.18100000000004"/>
    <n v="35.732999999999997"/>
    <n v="14199858.449999999"/>
    <n v="13597611.939999999"/>
    <n v="13597.611940000001"/>
    <n v="13.59761194"/>
    <n v="1.4537151538410236"/>
    <n v="19.76705453322764"/>
  </r>
  <r>
    <x v="9"/>
    <n v="22"/>
    <n v="9"/>
    <n v="846"/>
    <n v="76"/>
    <n v="11"/>
    <n v="0"/>
    <n v="0.11"/>
    <n v="766.298"/>
    <n v="42.5"/>
    <n v="15599385.33"/>
    <n v="14947548.02"/>
    <n v="14947.54802"/>
    <n v="14.947548019999999"/>
    <n v="1.4537151538410236"/>
    <n v="21.729477069440385"/>
  </r>
  <r>
    <x v="9"/>
    <n v="22"/>
    <n v="10"/>
    <n v="921"/>
    <n v="77"/>
    <n v="13"/>
    <n v="0"/>
    <n v="0.11"/>
    <n v="752.06399999999996"/>
    <n v="43.847000000000001"/>
    <n v="15103666.82"/>
    <n v="14469394.789999999"/>
    <n v="14469.39479"/>
    <n v="14.469394790000001"/>
    <n v="1.4537151538410236"/>
    <n v="21.034378473131355"/>
  </r>
  <r>
    <x v="9"/>
    <n v="22"/>
    <n v="11"/>
    <n v="947"/>
    <n v="80"/>
    <n v="14"/>
    <n v="0"/>
    <n v="0.11"/>
    <n v="719.98900000000003"/>
    <n v="43.49"/>
    <n v="14405900.92"/>
    <n v="13796353.51"/>
    <n v="13796.353510000001"/>
    <n v="13.796353509999999"/>
    <n v="1.4537151538410236"/>
    <n v="20.055968165234795"/>
  </r>
  <r>
    <x v="9"/>
    <n v="22"/>
    <n v="12"/>
    <n v="951"/>
    <n v="81"/>
    <n v="15"/>
    <n v="0"/>
    <n v="0.11"/>
    <n v="710.12"/>
    <n v="44.075000000000003"/>
    <n v="14154461.300000001"/>
    <n v="13553823.390000001"/>
    <n v="13553.82339"/>
    <n v="13.55382339"/>
    <n v="1.4537151538410236"/>
    <n v="19.703398454527914"/>
  </r>
  <r>
    <x v="9"/>
    <n v="22"/>
    <n v="13"/>
    <n v="932"/>
    <n v="80"/>
    <n v="16"/>
    <n v="0"/>
    <n v="0.11"/>
    <n v="733.79100000000005"/>
    <n v="46.073999999999998"/>
    <n v="14560785.18"/>
    <n v="13945749.6"/>
    <n v="13945.749599999999"/>
    <n v="13.945749599999999"/>
    <n v="1.4537151538410236"/>
    <n v="20.273147525192392"/>
  </r>
  <r>
    <x v="9"/>
    <n v="22"/>
    <n v="14"/>
    <n v="893"/>
    <n v="75"/>
    <n v="15"/>
    <n v="0"/>
    <n v="0.11"/>
    <n v="765.63"/>
    <n v="46.439"/>
    <n v="15275467.470000001"/>
    <n v="14635107.859999999"/>
    <n v="14635.10786"/>
    <n v="14.63510786"/>
    <n v="1.4537151538410236"/>
    <n v="21.275278074179873"/>
  </r>
  <r>
    <x v="9"/>
    <n v="22"/>
    <n v="15"/>
    <n v="813"/>
    <n v="65"/>
    <n v="14"/>
    <n v="0"/>
    <n v="0.11"/>
    <n v="744.50699999999995"/>
    <n v="44.648000000000003"/>
    <n v="15106590.51"/>
    <n v="14472214.890000001"/>
    <n v="14472.214889999999"/>
    <n v="14.47221489"/>
    <n v="1.4537151538410236"/>
    <n v="21.038478095236702"/>
  </r>
  <r>
    <x v="9"/>
    <n v="22"/>
    <n v="16"/>
    <n v="649"/>
    <n v="49"/>
    <n v="12"/>
    <n v="0.1"/>
    <n v="0.11"/>
    <n v="445.70600000000002"/>
    <n v="29.745000000000001"/>
    <n v="9536668.8369999994"/>
    <n v="9099657.6789999995"/>
    <n v="9099.6576789999999"/>
    <n v="9.0996576789999999"/>
    <n v="1.4537151538410236"/>
    <n v="13.228310262728137"/>
  </r>
  <r>
    <x v="9"/>
    <n v="22"/>
    <n v="17"/>
    <n v="192"/>
    <n v="14"/>
    <n v="9"/>
    <n v="0.5"/>
    <n v="0.11"/>
    <n v="27.044"/>
    <n v="9.8480000000000008"/>
    <n v="396350.76500000001"/>
    <n v="283217.41700000002"/>
    <n v="283.21741700000001"/>
    <n v="0.28321741700000003"/>
    <n v="1.4537151538410236"/>
    <n v="0.41171745092461237"/>
  </r>
  <r>
    <x v="9"/>
    <n v="22"/>
    <n v="18"/>
    <n v="0"/>
    <n v="0"/>
    <n v="7"/>
    <n v="0.8"/>
    <n v="0.11"/>
    <n v="0"/>
    <n v="7"/>
    <n v="0"/>
    <n v="0"/>
    <n v="0"/>
    <n v="0"/>
    <n v="1.4537151538410236"/>
    <n v="0"/>
  </r>
  <r>
    <x v="9"/>
    <n v="22"/>
    <n v="19"/>
    <n v="0"/>
    <n v="0"/>
    <n v="7"/>
    <n v="0.8"/>
    <n v="0.11"/>
    <n v="0"/>
    <n v="7"/>
    <n v="0"/>
    <n v="0"/>
    <n v="0"/>
    <n v="0"/>
    <n v="1.4537151538410236"/>
    <n v="0"/>
  </r>
  <r>
    <x v="9"/>
    <n v="22"/>
    <n v="20"/>
    <n v="0"/>
    <n v="0"/>
    <n v="8"/>
    <n v="0.8"/>
    <n v="0.11"/>
    <n v="0"/>
    <n v="8"/>
    <n v="0"/>
    <n v="0"/>
    <n v="0"/>
    <n v="0"/>
    <n v="1.4537151538410236"/>
    <n v="0"/>
  </r>
  <r>
    <x v="9"/>
    <n v="22"/>
    <n v="21"/>
    <n v="0"/>
    <n v="0"/>
    <n v="8"/>
    <n v="0.7"/>
    <n v="0.11"/>
    <n v="0"/>
    <n v="8"/>
    <n v="0"/>
    <n v="0"/>
    <n v="0"/>
    <n v="0"/>
    <n v="1.4537151538410236"/>
    <n v="0"/>
  </r>
  <r>
    <x v="9"/>
    <n v="22"/>
    <n v="22"/>
    <n v="0"/>
    <n v="0"/>
    <n v="7"/>
    <n v="0.7"/>
    <n v="0.11"/>
    <n v="0"/>
    <n v="7"/>
    <n v="0"/>
    <n v="0"/>
    <n v="0"/>
    <n v="0"/>
    <n v="1.4537151538410236"/>
    <n v="0"/>
  </r>
  <r>
    <x v="9"/>
    <n v="22"/>
    <n v="23"/>
    <n v="0"/>
    <n v="0"/>
    <n v="6"/>
    <n v="0.9"/>
    <n v="0.11"/>
    <n v="0"/>
    <n v="6"/>
    <n v="0"/>
    <n v="0"/>
    <n v="0"/>
    <n v="0"/>
    <n v="1.4537151538410236"/>
    <n v="0"/>
  </r>
  <r>
    <x v="9"/>
    <n v="23"/>
    <n v="0"/>
    <n v="0"/>
    <n v="0"/>
    <n v="4"/>
    <n v="0.9"/>
    <n v="0.11"/>
    <n v="0"/>
    <n v="4"/>
    <n v="0"/>
    <n v="0"/>
    <n v="0"/>
    <n v="0"/>
    <n v="1.4537151538410236"/>
    <n v="0"/>
  </r>
  <r>
    <x v="9"/>
    <n v="23"/>
    <n v="1"/>
    <n v="0"/>
    <n v="0"/>
    <n v="3"/>
    <n v="0.8"/>
    <n v="0.11"/>
    <n v="0"/>
    <n v="3"/>
    <n v="0"/>
    <n v="0"/>
    <n v="0"/>
    <n v="0"/>
    <n v="1.4537151538410236"/>
    <n v="0"/>
  </r>
  <r>
    <x v="9"/>
    <n v="23"/>
    <n v="2"/>
    <n v="0"/>
    <n v="0"/>
    <n v="2"/>
    <n v="0.7"/>
    <n v="0.11"/>
    <n v="0"/>
    <n v="2"/>
    <n v="0"/>
    <n v="0"/>
    <n v="0"/>
    <n v="0"/>
    <n v="1.4537151538410236"/>
    <n v="0"/>
  </r>
  <r>
    <x v="9"/>
    <n v="23"/>
    <n v="3"/>
    <n v="0"/>
    <n v="0"/>
    <n v="2"/>
    <n v="0.6"/>
    <n v="0.11"/>
    <n v="0"/>
    <n v="2"/>
    <n v="0"/>
    <n v="0"/>
    <n v="0"/>
    <n v="0"/>
    <n v="1.4537151538410236"/>
    <n v="0"/>
  </r>
  <r>
    <x v="9"/>
    <n v="23"/>
    <n v="4"/>
    <n v="0"/>
    <n v="0"/>
    <n v="2"/>
    <n v="0.6"/>
    <n v="0.11"/>
    <n v="0"/>
    <n v="2"/>
    <n v="0"/>
    <n v="0"/>
    <n v="0"/>
    <n v="0"/>
    <n v="1.4537151538410236"/>
    <n v="0"/>
  </r>
  <r>
    <x v="9"/>
    <n v="23"/>
    <n v="5"/>
    <n v="0"/>
    <n v="0"/>
    <n v="1"/>
    <n v="0.6"/>
    <n v="0.11"/>
    <n v="0"/>
    <n v="1"/>
    <n v="0"/>
    <n v="0"/>
    <n v="0"/>
    <n v="0"/>
    <n v="1.4537151538410236"/>
    <n v="0"/>
  </r>
  <r>
    <x v="9"/>
    <n v="23"/>
    <n v="6"/>
    <n v="0"/>
    <n v="0"/>
    <n v="2"/>
    <n v="0.4"/>
    <n v="0.11"/>
    <n v="0"/>
    <n v="2"/>
    <n v="0"/>
    <n v="0"/>
    <n v="0"/>
    <n v="0"/>
    <n v="1.4537151538410236"/>
    <n v="0"/>
  </r>
  <r>
    <x v="9"/>
    <n v="23"/>
    <n v="7"/>
    <n v="436"/>
    <n v="39"/>
    <n v="5"/>
    <n v="0.1"/>
    <n v="0.11"/>
    <n v="228.78700000000001"/>
    <n v="14.026"/>
    <n v="4948417.8779999996"/>
    <n v="4673986.6940000001"/>
    <n v="4673.9866940000002"/>
    <n v="4.6739866939999999"/>
    <n v="1.4537151538410236"/>
    <n v="6.7946452859191071"/>
  </r>
  <r>
    <x v="9"/>
    <n v="23"/>
    <n v="8"/>
    <n v="704"/>
    <n v="65"/>
    <n v="10"/>
    <n v="0"/>
    <n v="0.11"/>
    <n v="648.37199999999996"/>
    <n v="36.71"/>
    <n v="13620483.02"/>
    <n v="13038766.09"/>
    <n v="13038.766089999999"/>
    <n v="13.038766089999999"/>
    <n v="1.4537151538410236"/>
    <n v="18.95465185242147"/>
  </r>
  <r>
    <x v="9"/>
    <n v="23"/>
    <n v="9"/>
    <n v="413"/>
    <n v="169"/>
    <n v="13"/>
    <n v="0"/>
    <n v="0.11"/>
    <n v="516.44600000000003"/>
    <n v="34.201000000000001"/>
    <n v="10793753.49"/>
    <n v="10312198.83"/>
    <n v="10312.198829999999"/>
    <n v="10.31219883"/>
    <n v="1.4537151538410236"/>
    <n v="14.990999708592673"/>
  </r>
  <r>
    <x v="9"/>
    <n v="23"/>
    <n v="10"/>
    <n v="880"/>
    <n v="85"/>
    <n v="15"/>
    <n v="0"/>
    <n v="0.11"/>
    <n v="727.16899999999998"/>
    <n v="44.826000000000001"/>
    <n v="14545723.560000001"/>
    <n v="13931221.67"/>
    <n v="13931.221670000001"/>
    <n v="13.931221669999999"/>
    <n v="1.4537151538410236"/>
    <n v="20.252028053197449"/>
  </r>
  <r>
    <x v="9"/>
    <n v="23"/>
    <n v="11"/>
    <n v="639"/>
    <n v="182"/>
    <n v="16"/>
    <n v="0"/>
    <n v="0.11"/>
    <n v="615.68499999999995"/>
    <n v="41.183999999999997"/>
    <n v="12367009.77"/>
    <n v="11829708.380000001"/>
    <n v="11829.70838"/>
    <n v="11.82970838"/>
    <n v="1.4537151538410236"/>
    <n v="17.197026337526147"/>
  </r>
  <r>
    <x v="9"/>
    <n v="23"/>
    <n v="12"/>
    <n v="702"/>
    <n v="165"/>
    <n v="17"/>
    <n v="0"/>
    <n v="0.11"/>
    <n v="627.88599999999997"/>
    <n v="42.676000000000002"/>
    <n v="12523814.880000001"/>
    <n v="11980957.26"/>
    <n v="11980.957259999999"/>
    <n v="11.98095726"/>
    <n v="1.4537151538410236"/>
    <n v="17.41689912638363"/>
  </r>
  <r>
    <x v="9"/>
    <n v="23"/>
    <n v="13"/>
    <n v="677"/>
    <n v="157"/>
    <n v="18"/>
    <n v="0"/>
    <n v="0.11"/>
    <n v="637.05799999999999"/>
    <n v="44.087000000000003"/>
    <n v="12699567.15"/>
    <n v="12150481.93"/>
    <n v="12150.48193"/>
    <n v="12.15048193"/>
    <n v="1.4537151538410236"/>
    <n v="17.663339708112527"/>
  </r>
  <r>
    <x v="9"/>
    <n v="23"/>
    <n v="14"/>
    <n v="557"/>
    <n v="158"/>
    <n v="18"/>
    <n v="0"/>
    <n v="0.11"/>
    <n v="594.18399999999997"/>
    <n v="42.375999999999998"/>
    <n v="12003355.859999999"/>
    <n v="11478940.17"/>
    <n v="11478.94017"/>
    <n v="11.47894017"/>
    <n v="1.4537151538410236"/>
    <n v="16.687109275163454"/>
  </r>
  <r>
    <x v="9"/>
    <n v="23"/>
    <n v="15"/>
    <n v="197"/>
    <n v="162"/>
    <n v="17"/>
    <n v="0"/>
    <n v="0.11"/>
    <n v="324.22699999999998"/>
    <n v="30.318000000000001"/>
    <n v="6834802.0109999999"/>
    <n v="6493528.7369999997"/>
    <n v="6493.5287369999996"/>
    <n v="6.4935287370000001"/>
    <n v="1.4537151538410236"/>
    <n v="9.4397411268790634"/>
  </r>
  <r>
    <x v="9"/>
    <n v="23"/>
    <n v="16"/>
    <n v="148"/>
    <n v="83"/>
    <n v="16"/>
    <n v="0.3"/>
    <n v="0.11"/>
    <n v="180.041"/>
    <n v="22.71"/>
    <n v="3833162.1349999998"/>
    <n v="3598248.8960000002"/>
    <n v="3598.2488960000001"/>
    <n v="3.5982488959999999"/>
    <n v="1.4537151538410236"/>
    <n v="5.2308289474069332"/>
  </r>
  <r>
    <x v="9"/>
    <n v="23"/>
    <n v="17"/>
    <n v="0"/>
    <n v="9"/>
    <n v="14"/>
    <n v="0.6"/>
    <n v="0.11"/>
    <n v="7.0759999999999996"/>
    <n v="14.214"/>
    <n v="93997.255999999994"/>
    <n v="0"/>
    <n v="0"/>
    <n v="0"/>
    <n v="1.4537151538410236"/>
    <n v="0"/>
  </r>
  <r>
    <x v="9"/>
    <n v="23"/>
    <n v="18"/>
    <n v="0"/>
    <n v="0"/>
    <n v="13"/>
    <n v="0.6"/>
    <n v="0.11"/>
    <n v="0"/>
    <n v="13"/>
    <n v="0"/>
    <n v="0"/>
    <n v="0"/>
    <n v="0"/>
    <n v="1.4537151538410236"/>
    <n v="0"/>
  </r>
  <r>
    <x v="9"/>
    <n v="23"/>
    <n v="19"/>
    <n v="0"/>
    <n v="0"/>
    <n v="13"/>
    <n v="0.6"/>
    <n v="0.11"/>
    <n v="0"/>
    <n v="13"/>
    <n v="0"/>
    <n v="0"/>
    <n v="0"/>
    <n v="0"/>
    <n v="1.4537151538410236"/>
    <n v="0"/>
  </r>
  <r>
    <x v="9"/>
    <n v="23"/>
    <n v="20"/>
    <n v="0"/>
    <n v="0"/>
    <n v="12"/>
    <n v="0.7"/>
    <n v="0.11"/>
    <n v="0"/>
    <n v="12"/>
    <n v="0"/>
    <n v="0"/>
    <n v="0"/>
    <n v="0"/>
    <n v="1.4537151538410236"/>
    <n v="0"/>
  </r>
  <r>
    <x v="9"/>
    <n v="23"/>
    <n v="21"/>
    <n v="0"/>
    <n v="0"/>
    <n v="10"/>
    <n v="0.7"/>
    <n v="0.11"/>
    <n v="0"/>
    <n v="10"/>
    <n v="0"/>
    <n v="0"/>
    <n v="0"/>
    <n v="0"/>
    <n v="1.4537151538410236"/>
    <n v="0"/>
  </r>
  <r>
    <x v="9"/>
    <n v="23"/>
    <n v="22"/>
    <n v="0"/>
    <n v="0"/>
    <n v="9"/>
    <n v="0.6"/>
    <n v="0.11"/>
    <n v="0"/>
    <n v="9"/>
    <n v="0"/>
    <n v="0"/>
    <n v="0"/>
    <n v="0"/>
    <n v="1.4537151538410236"/>
    <n v="0"/>
  </r>
  <r>
    <x v="9"/>
    <n v="23"/>
    <n v="23"/>
    <n v="0"/>
    <n v="0"/>
    <n v="9"/>
    <n v="0.5"/>
    <n v="0.11"/>
    <n v="0"/>
    <n v="9"/>
    <n v="0"/>
    <n v="0"/>
    <n v="0"/>
    <n v="0"/>
    <n v="1.4537151538410236"/>
    <n v="0"/>
  </r>
  <r>
    <x v="9"/>
    <n v="24"/>
    <n v="0"/>
    <n v="0"/>
    <n v="0"/>
    <n v="9"/>
    <n v="0.4"/>
    <n v="0.11"/>
    <n v="0"/>
    <n v="9"/>
    <n v="0"/>
    <n v="0"/>
    <n v="0"/>
    <n v="0"/>
    <n v="1.4537151538410236"/>
    <n v="0"/>
  </r>
  <r>
    <x v="9"/>
    <n v="24"/>
    <n v="1"/>
    <n v="0"/>
    <n v="0"/>
    <n v="8"/>
    <n v="0.4"/>
    <n v="0.11"/>
    <n v="0"/>
    <n v="8"/>
    <n v="0"/>
    <n v="0"/>
    <n v="0"/>
    <n v="0"/>
    <n v="1.4537151538410236"/>
    <n v="0"/>
  </r>
  <r>
    <x v="9"/>
    <n v="24"/>
    <n v="2"/>
    <n v="0"/>
    <n v="0"/>
    <n v="8"/>
    <n v="0.3"/>
    <n v="0.11"/>
    <n v="0"/>
    <n v="8"/>
    <n v="0"/>
    <n v="0"/>
    <n v="0"/>
    <n v="0"/>
    <n v="1.4537151538410236"/>
    <n v="0"/>
  </r>
  <r>
    <x v="9"/>
    <n v="24"/>
    <n v="3"/>
    <n v="0"/>
    <n v="0"/>
    <n v="7"/>
    <n v="0.3"/>
    <n v="0.11"/>
    <n v="0"/>
    <n v="7"/>
    <n v="0"/>
    <n v="0"/>
    <n v="0"/>
    <n v="0"/>
    <n v="1.4537151538410236"/>
    <n v="0"/>
  </r>
  <r>
    <x v="9"/>
    <n v="24"/>
    <n v="4"/>
    <n v="0"/>
    <n v="0"/>
    <n v="6"/>
    <n v="0.3"/>
    <n v="0.11"/>
    <n v="0"/>
    <n v="6"/>
    <n v="0"/>
    <n v="0"/>
    <n v="0"/>
    <n v="0"/>
    <n v="1.4537151538410236"/>
    <n v="0"/>
  </r>
  <r>
    <x v="9"/>
    <n v="24"/>
    <n v="5"/>
    <n v="0"/>
    <n v="0"/>
    <n v="6"/>
    <n v="0.2"/>
    <n v="0.11"/>
    <n v="0"/>
    <n v="6"/>
    <n v="0"/>
    <n v="0"/>
    <n v="0"/>
    <n v="0"/>
    <n v="1.4537151538410236"/>
    <n v="0"/>
  </r>
  <r>
    <x v="9"/>
    <n v="24"/>
    <n v="6"/>
    <n v="0"/>
    <n v="0"/>
    <n v="6"/>
    <n v="0"/>
    <n v="0.11"/>
    <n v="0"/>
    <n v="6"/>
    <n v="0"/>
    <n v="0"/>
    <n v="0"/>
    <n v="0"/>
    <n v="1.4537151538410236"/>
    <n v="0"/>
  </r>
  <r>
    <x v="9"/>
    <n v="24"/>
    <n v="7"/>
    <n v="377"/>
    <n v="41"/>
    <n v="8"/>
    <n v="0"/>
    <n v="0.11"/>
    <n v="207.547"/>
    <n v="16.452999999999999"/>
    <n v="4418506.523"/>
    <n v="4162852.2059999998"/>
    <n v="4162.8522059999996"/>
    <n v="4.1628522060000002"/>
    <n v="1.4537151538410236"/>
    <n v="6.0516013350627347"/>
  </r>
  <r>
    <x v="9"/>
    <n v="24"/>
    <n v="8"/>
    <n v="661"/>
    <n v="70"/>
    <n v="12"/>
    <n v="0"/>
    <n v="0.11"/>
    <n v="619.77099999999996"/>
    <n v="37.527999999999999"/>
    <n v="12968358.58"/>
    <n v="12409749.02"/>
    <n v="12409.749019999999"/>
    <n v="12.40974902"/>
    <n v="1.4537151538410236"/>
    <n v="18.040240205737792"/>
  </r>
  <r>
    <x v="9"/>
    <n v="24"/>
    <n v="9"/>
    <n v="792"/>
    <n v="84"/>
    <n v="15"/>
    <n v="0"/>
    <n v="0.11"/>
    <n v="726.47199999999998"/>
    <n v="44.863999999999997"/>
    <n v="14651416.800000001"/>
    <n v="14033169.789999999"/>
    <n v="14033.16979"/>
    <n v="14.033169790000001"/>
    <n v="1.4537151538410236"/>
    <n v="20.400231580147054"/>
  </r>
  <r>
    <x v="9"/>
    <n v="24"/>
    <n v="10"/>
    <n v="879"/>
    <n v="83"/>
    <n v="18"/>
    <n v="0"/>
    <n v="0.11"/>
    <n v="720.83600000000001"/>
    <n v="47.569000000000003"/>
    <n v="14261487.32"/>
    <n v="13657057.060000001"/>
    <n v="13657.057059999999"/>
    <n v="13.65705706"/>
    <n v="1.4537151538410236"/>
    <n v="19.853470804993538"/>
  </r>
  <r>
    <x v="9"/>
    <n v="24"/>
    <n v="11"/>
    <n v="111"/>
    <n v="300"/>
    <n v="19"/>
    <n v="0"/>
    <n v="0.11"/>
    <n v="366"/>
    <n v="33.917000000000002"/>
    <n v="7406744.8789999997"/>
    <n v="7045205.3949999996"/>
    <n v="7045.205395"/>
    <n v="7.045205395"/>
    <n v="1.4537151538410236"/>
    <n v="10.241721844634034"/>
  </r>
  <r>
    <x v="9"/>
    <n v="24"/>
    <n v="12"/>
    <n v="880"/>
    <n v="100"/>
    <n v="20"/>
    <n v="0"/>
    <n v="0.11"/>
    <n v="674.51300000000003"/>
    <n v="47.613999999999997"/>
    <n v="13241388.76"/>
    <n v="12673104.640000001"/>
    <n v="12673.10464"/>
    <n v="12.67310464"/>
    <n v="1.4537151538410236"/>
    <n v="18.423084261380989"/>
  </r>
  <r>
    <x v="9"/>
    <n v="24"/>
    <n v="13"/>
    <n v="828"/>
    <n v="112"/>
    <n v="20"/>
    <n v="0"/>
    <n v="0.11"/>
    <n v="691.10400000000004"/>
    <n v="48.319000000000003"/>
    <n v="13575394.09"/>
    <n v="12995274.84"/>
    <n v="12995.27484"/>
    <n v="12.99527484"/>
    <n v="1.4537151538410236"/>
    <n v="18.891427963236982"/>
  </r>
  <r>
    <x v="9"/>
    <n v="24"/>
    <n v="14"/>
    <n v="46"/>
    <n v="215"/>
    <n v="19"/>
    <n v="0"/>
    <n v="0.11"/>
    <n v="221.721"/>
    <n v="28.067"/>
    <n v="4585968.7230000002"/>
    <n v="4324380.5539999995"/>
    <n v="4324.3805540000003"/>
    <n v="4.3243805540000002"/>
    <n v="1.4537151538410236"/>
    <n v="6.2864175423252409"/>
  </r>
  <r>
    <x v="9"/>
    <n v="24"/>
    <n v="15"/>
    <n v="0"/>
    <n v="83"/>
    <n v="18"/>
    <n v="0"/>
    <n v="0.11"/>
    <n v="62.466000000000001"/>
    <n v="20.559000000000001"/>
    <n v="1277088.8319999999"/>
    <n v="1132747.433"/>
    <n v="1132.747433"/>
    <n v="1.132747433"/>
    <n v="1.4537151538410236"/>
    <n v="1.6466921088266195"/>
  </r>
  <r>
    <x v="9"/>
    <n v="24"/>
    <n v="16"/>
    <n v="516"/>
    <n v="61"/>
    <n v="16"/>
    <n v="0"/>
    <n v="0.11"/>
    <n v="380.47300000000001"/>
    <n v="31.638999999999999"/>
    <n v="8029840.1229999997"/>
    <n v="7646221.8969999999"/>
    <n v="7646.2218970000004"/>
    <n v="7.6462218970000002"/>
    <n v="1.4537151538410236"/>
    <n v="11.115428641299959"/>
  </r>
  <r>
    <x v="9"/>
    <n v="24"/>
    <n v="17"/>
    <n v="94"/>
    <n v="11"/>
    <n v="12"/>
    <n v="0"/>
    <n v="0.11"/>
    <n v="14.670999999999999"/>
    <n v="12.537000000000001"/>
    <n v="205584.26"/>
    <n v="99210.528000000006"/>
    <n v="99.210527999999996"/>
    <n v="9.9210528000000006E-2"/>
    <n v="1.4537151538410236"/>
    <n v="0.14422384797416918"/>
  </r>
  <r>
    <x v="9"/>
    <n v="24"/>
    <n v="18"/>
    <n v="0"/>
    <n v="0"/>
    <n v="10"/>
    <n v="0"/>
    <n v="0.11"/>
    <n v="0"/>
    <n v="10"/>
    <n v="0"/>
    <n v="0"/>
    <n v="0"/>
    <n v="0"/>
    <n v="1.4537151538410236"/>
    <n v="0"/>
  </r>
  <r>
    <x v="9"/>
    <n v="24"/>
    <n v="19"/>
    <n v="0"/>
    <n v="0"/>
    <n v="10"/>
    <n v="0"/>
    <n v="0.11"/>
    <n v="0"/>
    <n v="10"/>
    <n v="0"/>
    <n v="0"/>
    <n v="0"/>
    <n v="0"/>
    <n v="1.4537151538410236"/>
    <n v="0"/>
  </r>
  <r>
    <x v="9"/>
    <n v="24"/>
    <n v="20"/>
    <n v="0"/>
    <n v="0"/>
    <n v="9"/>
    <n v="0"/>
    <n v="0.11"/>
    <n v="0"/>
    <n v="9"/>
    <n v="0"/>
    <n v="0"/>
    <n v="0"/>
    <n v="0"/>
    <n v="1.4537151538410236"/>
    <n v="0"/>
  </r>
  <r>
    <x v="9"/>
    <n v="24"/>
    <n v="21"/>
    <n v="0"/>
    <n v="0"/>
    <n v="8"/>
    <n v="0"/>
    <n v="0.11"/>
    <n v="0"/>
    <n v="8"/>
    <n v="0"/>
    <n v="0"/>
    <n v="0"/>
    <n v="0"/>
    <n v="1.4537151538410236"/>
    <n v="0"/>
  </r>
  <r>
    <x v="9"/>
    <n v="24"/>
    <n v="22"/>
    <n v="0"/>
    <n v="0"/>
    <n v="7"/>
    <n v="0"/>
    <n v="0.11"/>
    <n v="0"/>
    <n v="7"/>
    <n v="0"/>
    <n v="0"/>
    <n v="0"/>
    <n v="0"/>
    <n v="1.4537151538410236"/>
    <n v="0"/>
  </r>
  <r>
    <x v="9"/>
    <n v="24"/>
    <n v="23"/>
    <n v="0"/>
    <n v="0"/>
    <n v="7"/>
    <n v="0.2"/>
    <n v="0.11"/>
    <n v="0"/>
    <n v="7"/>
    <n v="0"/>
    <n v="0"/>
    <n v="0"/>
    <n v="0"/>
    <n v="1.4537151538410236"/>
    <n v="0"/>
  </r>
  <r>
    <x v="9"/>
    <n v="25"/>
    <n v="0"/>
    <n v="0"/>
    <n v="0"/>
    <n v="7"/>
    <n v="0.5"/>
    <n v="0.11"/>
    <n v="0"/>
    <n v="7"/>
    <n v="0"/>
    <n v="0"/>
    <n v="0"/>
    <n v="0"/>
    <n v="1.4537151538410236"/>
    <n v="0"/>
  </r>
  <r>
    <x v="9"/>
    <n v="25"/>
    <n v="1"/>
    <n v="0"/>
    <n v="0"/>
    <n v="7"/>
    <n v="0.5"/>
    <n v="0.11"/>
    <n v="0"/>
    <n v="7"/>
    <n v="0"/>
    <n v="0"/>
    <n v="0"/>
    <n v="0"/>
    <n v="1.4537151538410236"/>
    <n v="0"/>
  </r>
  <r>
    <x v="9"/>
    <n v="25"/>
    <n v="2"/>
    <n v="0"/>
    <n v="0"/>
    <n v="7"/>
    <n v="0.4"/>
    <n v="0.11"/>
    <n v="0"/>
    <n v="7"/>
    <n v="0"/>
    <n v="0"/>
    <n v="0"/>
    <n v="0"/>
    <n v="1.4537151538410236"/>
    <n v="0"/>
  </r>
  <r>
    <x v="9"/>
    <n v="25"/>
    <n v="3"/>
    <n v="0"/>
    <n v="0"/>
    <n v="6"/>
    <n v="0.4"/>
    <n v="0.11"/>
    <n v="0"/>
    <n v="6"/>
    <n v="0"/>
    <n v="0"/>
    <n v="0"/>
    <n v="0"/>
    <n v="1.4537151538410236"/>
    <n v="0"/>
  </r>
  <r>
    <x v="9"/>
    <n v="25"/>
    <n v="4"/>
    <n v="0"/>
    <n v="0"/>
    <n v="6"/>
    <n v="0.3"/>
    <n v="0.11"/>
    <n v="0"/>
    <n v="6"/>
    <n v="0"/>
    <n v="0"/>
    <n v="0"/>
    <n v="0"/>
    <n v="1.4537151538410236"/>
    <n v="0"/>
  </r>
  <r>
    <x v="9"/>
    <n v="25"/>
    <n v="5"/>
    <n v="0"/>
    <n v="0"/>
    <n v="5"/>
    <n v="0.2"/>
    <n v="0.11"/>
    <n v="0"/>
    <n v="5"/>
    <n v="0"/>
    <n v="0"/>
    <n v="0"/>
    <n v="0"/>
    <n v="1.4537151538410236"/>
    <n v="0"/>
  </r>
  <r>
    <x v="9"/>
    <n v="25"/>
    <n v="6"/>
    <n v="0"/>
    <n v="0"/>
    <n v="5"/>
    <n v="0.1"/>
    <n v="0.11"/>
    <n v="0"/>
    <n v="5"/>
    <n v="0"/>
    <n v="0"/>
    <n v="0"/>
    <n v="0"/>
    <n v="1.4537151538410236"/>
    <n v="0"/>
  </r>
  <r>
    <x v="9"/>
    <n v="25"/>
    <n v="7"/>
    <n v="466"/>
    <n v="34"/>
    <n v="7"/>
    <n v="0"/>
    <n v="0.11"/>
    <n v="225.24"/>
    <n v="16.170000000000002"/>
    <n v="4805106.8109999998"/>
    <n v="4535753.7079999996"/>
    <n v="4535.7537080000002"/>
    <n v="4.5357537079999997"/>
    <n v="1.4537151538410236"/>
    <n v="6.593693899410213"/>
  </r>
  <r>
    <x v="9"/>
    <n v="25"/>
    <n v="8"/>
    <n v="88"/>
    <n v="123"/>
    <n v="10"/>
    <n v="0"/>
    <n v="0.11"/>
    <n v="202.14599999999999"/>
    <n v="18.303000000000001"/>
    <n v="4407530.301"/>
    <n v="4152264.915"/>
    <n v="4152.2649149999997"/>
    <n v="4.1522649149999999"/>
    <n v="1.4537151538410236"/>
    <n v="6.0362104296979098"/>
  </r>
  <r>
    <x v="9"/>
    <n v="25"/>
    <n v="9"/>
    <n v="306"/>
    <n v="185"/>
    <n v="13"/>
    <n v="0"/>
    <n v="0.11"/>
    <n v="432.03100000000001"/>
    <n v="30.73"/>
    <n v="9119188.5879999995"/>
    <n v="8696970.4149999991"/>
    <n v="8696.9704149999998"/>
    <n v="8.6969704149999991"/>
    <n v="1.4537151538410236"/>
    <n v="12.642917684792554"/>
  </r>
  <r>
    <x v="9"/>
    <n v="25"/>
    <n v="10"/>
    <n v="909"/>
    <n v="74"/>
    <n v="16"/>
    <n v="0"/>
    <n v="0.11"/>
    <n v="729.24599999999998"/>
    <n v="45.918999999999997"/>
    <n v="14536241.68"/>
    <n v="13922075.77"/>
    <n v="13922.075769999999"/>
    <n v="13.922075769999999"/>
    <n v="1.4537151538410236"/>
    <n v="20.238732519771936"/>
  </r>
  <r>
    <x v="9"/>
    <n v="25"/>
    <n v="11"/>
    <n v="937"/>
    <n v="76"/>
    <n v="18"/>
    <n v="0"/>
    <n v="0.11"/>
    <n v="696.52300000000002"/>
    <n v="46.536999999999999"/>
    <n v="13776042.130000001"/>
    <n v="13188813.119999999"/>
    <n v="13188.813120000001"/>
    <n v="13.188813120000001"/>
    <n v="1.4537151538410236"/>
    <n v="19.172777493721313"/>
  </r>
  <r>
    <x v="9"/>
    <n v="25"/>
    <n v="12"/>
    <n v="943"/>
    <n v="76"/>
    <n v="19"/>
    <n v="0"/>
    <n v="0.11"/>
    <n v="687.03"/>
    <n v="47.137999999999998"/>
    <n v="13535859.859999999"/>
    <n v="12957141.470000001"/>
    <n v="12957.14147"/>
    <n v="12.95714147"/>
    <n v="1.4537151538410236"/>
    <n v="18.835992905400957"/>
  </r>
  <r>
    <x v="9"/>
    <n v="25"/>
    <n v="13"/>
    <n v="569"/>
    <n v="188"/>
    <n v="20"/>
    <n v="0"/>
    <n v="0.11"/>
    <n v="583.99800000000005"/>
    <n v="43.908000000000001"/>
    <n v="11631069.91"/>
    <n v="11119845.789999999"/>
    <n v="11119.845789999999"/>
    <n v="11.119845789999999"/>
    <n v="1.4537151538410236"/>
    <n v="16.165088333298307"/>
  </r>
  <r>
    <x v="9"/>
    <n v="25"/>
    <n v="14"/>
    <n v="896"/>
    <n v="67"/>
    <n v="21"/>
    <n v="0"/>
    <n v="0.11"/>
    <n v="750.25599999999997"/>
    <n v="51.817999999999998"/>
    <n v="14654277.77"/>
    <n v="14035929.380000001"/>
    <n v="14035.92938"/>
    <n v="14.035929380000001"/>
    <n v="1.4537151538410236"/>
    <n v="20.404243237948442"/>
  </r>
  <r>
    <x v="9"/>
    <n v="25"/>
    <n v="15"/>
    <n v="817"/>
    <n v="59"/>
    <n v="20"/>
    <n v="0"/>
    <n v="0.11"/>
    <n v="731.86500000000001"/>
    <n v="50.136000000000003"/>
    <n v="14529583.029999999"/>
    <n v="13915653.07"/>
    <n v="13915.65307"/>
    <n v="13.915653069999999"/>
    <n v="1.4537151538410236"/>
    <n v="20.22939574345336"/>
  </r>
  <r>
    <x v="9"/>
    <n v="25"/>
    <n v="16"/>
    <n v="649"/>
    <n v="44"/>
    <n v="18"/>
    <n v="0.4"/>
    <n v="0.11"/>
    <n v="418.96100000000001"/>
    <n v="33.173999999999999"/>
    <n v="8815785.7760000005"/>
    <n v="8404318.3709999993"/>
    <n v="8404.3183709999994"/>
    <n v="8.4043183710000005"/>
    <n v="1.4537151538410236"/>
    <n v="12.217484973627206"/>
  </r>
  <r>
    <x v="9"/>
    <n v="25"/>
    <n v="17"/>
    <n v="164"/>
    <n v="10"/>
    <n v="14"/>
    <n v="0.8"/>
    <n v="0.11"/>
    <n v="16.829999999999998"/>
    <n v="14.484999999999999"/>
    <n v="235831.87599999999"/>
    <n v="128386.351"/>
    <n v="128.38635099999999"/>
    <n v="0.12838635100000001"/>
    <n v="1.4537151538410236"/>
    <n v="0.18663718399505266"/>
  </r>
  <r>
    <x v="9"/>
    <n v="25"/>
    <n v="18"/>
    <n v="0"/>
    <n v="0"/>
    <n v="12"/>
    <n v="0.5"/>
    <n v="0.11"/>
    <n v="0"/>
    <n v="12"/>
    <n v="0"/>
    <n v="0"/>
    <n v="0"/>
    <n v="0"/>
    <n v="1.4537151538410236"/>
    <n v="0"/>
  </r>
  <r>
    <x v="9"/>
    <n v="25"/>
    <n v="19"/>
    <n v="0"/>
    <n v="0"/>
    <n v="11"/>
    <n v="0.1"/>
    <n v="0.11"/>
    <n v="0"/>
    <n v="11"/>
    <n v="0"/>
    <n v="0"/>
    <n v="0"/>
    <n v="0"/>
    <n v="1.4537151538410236"/>
    <n v="0"/>
  </r>
  <r>
    <x v="9"/>
    <n v="25"/>
    <n v="20"/>
    <n v="0"/>
    <n v="0"/>
    <n v="11"/>
    <n v="0"/>
    <n v="0.11"/>
    <n v="0"/>
    <n v="11"/>
    <n v="0"/>
    <n v="0"/>
    <n v="0"/>
    <n v="0"/>
    <n v="1.4537151538410236"/>
    <n v="0"/>
  </r>
  <r>
    <x v="9"/>
    <n v="25"/>
    <n v="21"/>
    <n v="0"/>
    <n v="0"/>
    <n v="12"/>
    <n v="0"/>
    <n v="0.11"/>
    <n v="0"/>
    <n v="12"/>
    <n v="0"/>
    <n v="0"/>
    <n v="0"/>
    <n v="0"/>
    <n v="1.4537151538410236"/>
    <n v="0"/>
  </r>
  <r>
    <x v="9"/>
    <n v="25"/>
    <n v="22"/>
    <n v="0"/>
    <n v="0"/>
    <n v="12"/>
    <n v="0"/>
    <n v="0.11"/>
    <n v="0"/>
    <n v="12"/>
    <n v="0"/>
    <n v="0"/>
    <n v="0"/>
    <n v="0"/>
    <n v="1.4537151538410236"/>
    <n v="0"/>
  </r>
  <r>
    <x v="9"/>
    <n v="25"/>
    <n v="23"/>
    <n v="0"/>
    <n v="0"/>
    <n v="11"/>
    <n v="0"/>
    <n v="0.11"/>
    <n v="0"/>
    <n v="11"/>
    <n v="0"/>
    <n v="0"/>
    <n v="0"/>
    <n v="0"/>
    <n v="1.4537151538410236"/>
    <n v="0"/>
  </r>
  <r>
    <x v="9"/>
    <n v="26"/>
    <n v="0"/>
    <n v="0"/>
    <n v="0"/>
    <n v="11"/>
    <n v="0"/>
    <n v="0.11"/>
    <n v="0"/>
    <n v="11"/>
    <n v="0"/>
    <n v="0"/>
    <n v="0"/>
    <n v="0"/>
    <n v="1.4537151538410236"/>
    <n v="0"/>
  </r>
  <r>
    <x v="9"/>
    <n v="26"/>
    <n v="1"/>
    <n v="0"/>
    <n v="0"/>
    <n v="10"/>
    <n v="0"/>
    <n v="0.11"/>
    <n v="0"/>
    <n v="10"/>
    <n v="0"/>
    <n v="0"/>
    <n v="0"/>
    <n v="0"/>
    <n v="1.4537151538410236"/>
    <n v="0"/>
  </r>
  <r>
    <x v="9"/>
    <n v="26"/>
    <n v="2"/>
    <n v="0"/>
    <n v="0"/>
    <n v="10"/>
    <n v="0"/>
    <n v="0.11"/>
    <n v="0"/>
    <n v="10"/>
    <n v="0"/>
    <n v="0"/>
    <n v="0"/>
    <n v="0"/>
    <n v="1.4537151538410236"/>
    <n v="0"/>
  </r>
  <r>
    <x v="9"/>
    <n v="26"/>
    <n v="3"/>
    <n v="0"/>
    <n v="0"/>
    <n v="10"/>
    <n v="0"/>
    <n v="0.11"/>
    <n v="0"/>
    <n v="10"/>
    <n v="0"/>
    <n v="0"/>
    <n v="0"/>
    <n v="0"/>
    <n v="1.4537151538410236"/>
    <n v="0"/>
  </r>
  <r>
    <x v="9"/>
    <n v="26"/>
    <n v="4"/>
    <n v="0"/>
    <n v="0"/>
    <n v="9"/>
    <n v="0"/>
    <n v="0.11"/>
    <n v="0"/>
    <n v="9"/>
    <n v="0"/>
    <n v="0"/>
    <n v="0"/>
    <n v="0"/>
    <n v="1.4537151538410236"/>
    <n v="0"/>
  </r>
  <r>
    <x v="9"/>
    <n v="26"/>
    <n v="5"/>
    <n v="0"/>
    <n v="0"/>
    <n v="9"/>
    <n v="0"/>
    <n v="0.11"/>
    <n v="0"/>
    <n v="9"/>
    <n v="0"/>
    <n v="0"/>
    <n v="0"/>
    <n v="0"/>
    <n v="1.4537151538410236"/>
    <n v="0"/>
  </r>
  <r>
    <x v="9"/>
    <n v="26"/>
    <n v="6"/>
    <n v="0"/>
    <n v="0"/>
    <n v="9"/>
    <n v="0"/>
    <n v="0.11"/>
    <n v="0"/>
    <n v="9"/>
    <n v="0"/>
    <n v="0"/>
    <n v="0"/>
    <n v="0"/>
    <n v="1.4537151538410236"/>
    <n v="0"/>
  </r>
  <r>
    <x v="9"/>
    <n v="26"/>
    <n v="7"/>
    <n v="0"/>
    <n v="28"/>
    <n v="10"/>
    <n v="0"/>
    <n v="0.11"/>
    <n v="20.606000000000002"/>
    <n v="10.835000000000001"/>
    <n v="401740.08600000001"/>
    <n v="288415.77399999998"/>
    <n v="288.415774"/>
    <n v="0.28841577400000001"/>
    <n v="1.4537151538410236"/>
    <n v="0.41927438127058791"/>
  </r>
  <r>
    <x v="9"/>
    <n v="26"/>
    <n v="8"/>
    <n v="18"/>
    <n v="111"/>
    <n v="12"/>
    <n v="0"/>
    <n v="0.11"/>
    <n v="108.681"/>
    <n v="16.457999999999998"/>
    <n v="2325273.1430000002"/>
    <n v="2143790.4070000001"/>
    <n v="2143.790407"/>
    <n v="2.143790407"/>
    <n v="1.4537151538410236"/>
    <n v="3.1164606013149156"/>
  </r>
  <r>
    <x v="9"/>
    <n v="26"/>
    <n v="9"/>
    <n v="158"/>
    <n v="198"/>
    <n v="15"/>
    <n v="0"/>
    <n v="0.11"/>
    <n v="316.34300000000002"/>
    <n v="27.971"/>
    <n v="6682000.199"/>
    <n v="6346141.2999999998"/>
    <n v="6346.1413000000002"/>
    <n v="6.3461413000000002"/>
    <n v="1.4537151538410236"/>
    <n v="9.2254817762263741"/>
  </r>
  <r>
    <x v="9"/>
    <n v="26"/>
    <n v="10"/>
    <n v="268"/>
    <n v="251"/>
    <n v="18"/>
    <n v="0"/>
    <n v="0.11"/>
    <n v="437.18400000000003"/>
    <n v="35.889000000000003"/>
    <n v="8942363.7699999996"/>
    <n v="8526411.2029999997"/>
    <n v="8526.4112029999997"/>
    <n v="8.5264112030000003"/>
    <n v="1.4537151538410236"/>
    <n v="12.394973173680972"/>
  </r>
  <r>
    <x v="9"/>
    <n v="26"/>
    <n v="11"/>
    <n v="14"/>
    <n v="219"/>
    <n v="19"/>
    <n v="0"/>
    <n v="0.11"/>
    <n v="218.268"/>
    <n v="27.887"/>
    <n v="4442183.5269999998"/>
    <n v="4185690.2390000001"/>
    <n v="4185.6902389999996"/>
    <n v="4.1856902390000004"/>
    <n v="1.4537151538410236"/>
    <n v="6.084801329718756"/>
  </r>
  <r>
    <x v="9"/>
    <n v="26"/>
    <n v="12"/>
    <n v="5"/>
    <n v="185"/>
    <n v="20"/>
    <n v="0"/>
    <n v="0.11"/>
    <n v="186.143"/>
    <n v="27.565000000000001"/>
    <n v="3747535.0359999998"/>
    <n v="3515655.906"/>
    <n v="3515.655906"/>
    <n v="3.5156559060000001"/>
    <n v="1.4537151538410236"/>
    <n v="5.1107622662428929"/>
  </r>
  <r>
    <x v="9"/>
    <n v="26"/>
    <n v="13"/>
    <n v="346"/>
    <n v="256"/>
    <n v="21"/>
    <n v="0"/>
    <n v="0.11"/>
    <n v="488.88400000000001"/>
    <n v="40.991999999999997"/>
    <n v="9790720.625"/>
    <n v="9344707.4020000007"/>
    <n v="9344.707402"/>
    <n v="9.3447074019999992"/>
    <n v="1.4537151538410236"/>
    <n v="13.584542758497781"/>
  </r>
  <r>
    <x v="9"/>
    <n v="26"/>
    <n v="14"/>
    <n v="366"/>
    <n v="202"/>
    <n v="20"/>
    <n v="0"/>
    <n v="0.11"/>
    <n v="474.59699999999998"/>
    <n v="39.46"/>
    <n v="9655919.0250000004"/>
    <n v="9214682.3589999992"/>
    <n v="9214.6823590000004"/>
    <n v="9.2146823589999993"/>
    <n v="1.4537151538410236"/>
    <n v="13.39552338310985"/>
  </r>
  <r>
    <x v="9"/>
    <n v="26"/>
    <n v="15"/>
    <n v="235"/>
    <n v="152"/>
    <n v="19"/>
    <n v="0"/>
    <n v="0.11"/>
    <n v="356.572"/>
    <n v="33.652000000000001"/>
    <n v="7445430.3119999999"/>
    <n v="7082520.0499999998"/>
    <n v="7082.5200500000001"/>
    <n v="7.0825200500000003"/>
    <n v="1.4537151538410236"/>
    <n v="10.295966724067885"/>
  </r>
  <r>
    <x v="9"/>
    <n v="26"/>
    <n v="16"/>
    <n v="272"/>
    <n v="71"/>
    <n v="18"/>
    <n v="0"/>
    <n v="0.11"/>
    <n v="253.434"/>
    <n v="28.402000000000001"/>
    <n v="5332219.7910000002"/>
    <n v="5044188.9790000003"/>
    <n v="5044.1889789999996"/>
    <n v="5.0441889790000003"/>
    <n v="1.4537151538410236"/>
    <n v="7.3328139576101812"/>
  </r>
  <r>
    <x v="9"/>
    <n v="26"/>
    <n v="17"/>
    <n v="0"/>
    <n v="0"/>
    <n v="16"/>
    <n v="0"/>
    <n v="0.11"/>
    <n v="0"/>
    <n v="0"/>
    <n v="0"/>
    <n v="0"/>
    <n v="0"/>
    <n v="0"/>
    <n v="1.4537151538410236"/>
    <n v="0"/>
  </r>
  <r>
    <x v="9"/>
    <n v="26"/>
    <n v="18"/>
    <n v="0"/>
    <n v="0"/>
    <n v="15"/>
    <n v="0"/>
    <n v="0.11"/>
    <n v="0"/>
    <n v="15"/>
    <n v="0"/>
    <n v="0"/>
    <n v="0"/>
    <n v="0"/>
    <n v="1.4537151538410236"/>
    <n v="0"/>
  </r>
  <r>
    <x v="9"/>
    <n v="26"/>
    <n v="19"/>
    <n v="0"/>
    <n v="0"/>
    <n v="14"/>
    <n v="0"/>
    <n v="0.11"/>
    <n v="0"/>
    <n v="14"/>
    <n v="0"/>
    <n v="0"/>
    <n v="0"/>
    <n v="0"/>
    <n v="1.4537151538410236"/>
    <n v="0"/>
  </r>
  <r>
    <x v="9"/>
    <n v="26"/>
    <n v="20"/>
    <n v="0"/>
    <n v="0"/>
    <n v="14"/>
    <n v="0"/>
    <n v="0.11"/>
    <n v="0"/>
    <n v="14"/>
    <n v="0"/>
    <n v="0"/>
    <n v="0"/>
    <n v="0"/>
    <n v="1.4537151538410236"/>
    <n v="0"/>
  </r>
  <r>
    <x v="9"/>
    <n v="26"/>
    <n v="21"/>
    <n v="0"/>
    <n v="0"/>
    <n v="14"/>
    <n v="0"/>
    <n v="0.11"/>
    <n v="0"/>
    <n v="14"/>
    <n v="0"/>
    <n v="0"/>
    <n v="0"/>
    <n v="0"/>
    <n v="1.4537151538410236"/>
    <n v="0"/>
  </r>
  <r>
    <x v="9"/>
    <n v="26"/>
    <n v="22"/>
    <n v="0"/>
    <n v="0"/>
    <n v="14"/>
    <n v="0"/>
    <n v="0.11"/>
    <n v="0"/>
    <n v="14"/>
    <n v="0"/>
    <n v="0"/>
    <n v="0"/>
    <n v="0"/>
    <n v="1.4537151538410236"/>
    <n v="0"/>
  </r>
  <r>
    <x v="9"/>
    <n v="26"/>
    <n v="23"/>
    <n v="0"/>
    <n v="0"/>
    <n v="14"/>
    <n v="0"/>
    <n v="0.11"/>
    <n v="0"/>
    <n v="14"/>
    <n v="0"/>
    <n v="0"/>
    <n v="0"/>
    <n v="0"/>
    <n v="1.4537151538410236"/>
    <n v="0"/>
  </r>
  <r>
    <x v="9"/>
    <n v="27"/>
    <n v="0"/>
    <n v="0"/>
    <n v="0"/>
    <n v="13"/>
    <n v="0"/>
    <n v="0.11"/>
    <n v="0"/>
    <n v="13"/>
    <n v="0"/>
    <n v="0"/>
    <n v="0"/>
    <n v="0"/>
    <n v="1.4537151538410236"/>
    <n v="0"/>
  </r>
  <r>
    <x v="9"/>
    <n v="27"/>
    <n v="1"/>
    <n v="0"/>
    <n v="0"/>
    <n v="12"/>
    <n v="0"/>
    <n v="0.11"/>
    <n v="0"/>
    <n v="12"/>
    <n v="0"/>
    <n v="0"/>
    <n v="0"/>
    <n v="0"/>
    <n v="1.4537151538410236"/>
    <n v="0"/>
  </r>
  <r>
    <x v="9"/>
    <n v="27"/>
    <n v="2"/>
    <n v="0"/>
    <n v="0"/>
    <n v="12"/>
    <n v="0"/>
    <n v="0.11"/>
    <n v="0"/>
    <n v="12"/>
    <n v="0"/>
    <n v="0"/>
    <n v="0"/>
    <n v="0"/>
    <n v="1.4537151538410236"/>
    <n v="0"/>
  </r>
  <r>
    <x v="9"/>
    <n v="27"/>
    <n v="3"/>
    <n v="0"/>
    <n v="0"/>
    <n v="11"/>
    <n v="0"/>
    <n v="0.11"/>
    <n v="0"/>
    <n v="11"/>
    <n v="0"/>
    <n v="0"/>
    <n v="0"/>
    <n v="0"/>
    <n v="1.4537151538410236"/>
    <n v="0"/>
  </r>
  <r>
    <x v="9"/>
    <n v="27"/>
    <n v="4"/>
    <n v="0"/>
    <n v="0"/>
    <n v="11"/>
    <n v="0"/>
    <n v="0.11"/>
    <n v="0"/>
    <n v="11"/>
    <n v="0"/>
    <n v="0"/>
    <n v="0"/>
    <n v="0"/>
    <n v="1.4537151538410236"/>
    <n v="0"/>
  </r>
  <r>
    <x v="9"/>
    <n v="27"/>
    <n v="5"/>
    <n v="0"/>
    <n v="0"/>
    <n v="11"/>
    <n v="0"/>
    <n v="0.11"/>
    <n v="0"/>
    <n v="11"/>
    <n v="0"/>
    <n v="0"/>
    <n v="0"/>
    <n v="0"/>
    <n v="1.4537151538410236"/>
    <n v="0"/>
  </r>
  <r>
    <x v="9"/>
    <n v="27"/>
    <n v="6"/>
    <n v="0"/>
    <n v="0"/>
    <n v="11"/>
    <n v="0"/>
    <n v="0.11"/>
    <n v="0"/>
    <n v="11"/>
    <n v="0"/>
    <n v="0"/>
    <n v="0"/>
    <n v="0"/>
    <n v="1.4537151538410236"/>
    <n v="0"/>
  </r>
  <r>
    <x v="9"/>
    <n v="27"/>
    <n v="7"/>
    <n v="0"/>
    <n v="4"/>
    <n v="11"/>
    <n v="0"/>
    <n v="0.11"/>
    <n v="2.9180000000000001"/>
    <n v="11.118"/>
    <n v="51553.120999999999"/>
    <n v="0"/>
    <n v="0"/>
    <n v="0"/>
    <n v="1.4537151538410236"/>
    <n v="0"/>
  </r>
  <r>
    <x v="9"/>
    <n v="27"/>
    <n v="8"/>
    <n v="0"/>
    <n v="14"/>
    <n v="11"/>
    <n v="0"/>
    <n v="0.11"/>
    <n v="10.257"/>
    <n v="11.42"/>
    <n v="201918.90100000001"/>
    <n v="95675.047999999995"/>
    <n v="95.675048000000004"/>
    <n v="9.5675047999999999E-2"/>
    <n v="1.4537151538410236"/>
    <n v="0.13908426712206731"/>
  </r>
  <r>
    <x v="9"/>
    <n v="27"/>
    <n v="9"/>
    <n v="0"/>
    <n v="19"/>
    <n v="13"/>
    <n v="0"/>
    <n v="0.11"/>
    <n v="13.961"/>
    <n v="13.571"/>
    <n v="273956.397"/>
    <n v="165159.96900000001"/>
    <n v="165.15996899999999"/>
    <n v="0.16515996899999999"/>
    <n v="1.4537151538410236"/>
    <n v="0.24009554974321368"/>
  </r>
  <r>
    <x v="9"/>
    <n v="27"/>
    <n v="10"/>
    <n v="0"/>
    <n v="113"/>
    <n v="14"/>
    <n v="0"/>
    <n v="0.11"/>
    <n v="91.727999999999994"/>
    <n v="17.744"/>
    <n v="1902220.767"/>
    <n v="1735728.4580000001"/>
    <n v="1735.728458"/>
    <n v="1.7357284580000001"/>
    <n v="1.4537151538410236"/>
    <n v="2.5232547623477126"/>
  </r>
  <r>
    <x v="9"/>
    <n v="27"/>
    <n v="11"/>
    <n v="0"/>
    <n v="47"/>
    <n v="15"/>
    <n v="0"/>
    <n v="0.11"/>
    <n v="44.423000000000002"/>
    <n v="16.808"/>
    <n v="888308.44700000004"/>
    <n v="757743.08299999998"/>
    <n v="757.74308299999996"/>
    <n v="0.75774308300000004"/>
    <n v="1.4537151538410236"/>
    <n v="1.1015426024753165"/>
  </r>
  <r>
    <x v="9"/>
    <n v="27"/>
    <n v="12"/>
    <n v="0"/>
    <n v="65"/>
    <n v="14"/>
    <n v="0"/>
    <n v="0.11"/>
    <n v="64.156999999999996"/>
    <n v="16.606999999999999"/>
    <n v="1296453.9920000001"/>
    <n v="1151426.409"/>
    <n v="1151.4264089999999"/>
    <n v="1.1514264089999999"/>
    <n v="1.4537151538410236"/>
    <n v="1.6738460192960523"/>
  </r>
  <r>
    <x v="9"/>
    <n v="27"/>
    <n v="13"/>
    <n v="0"/>
    <n v="52"/>
    <n v="13"/>
    <n v="0"/>
    <n v="0.11"/>
    <n v="45.357999999999997"/>
    <n v="14.849"/>
    <n v="920983.31499999994"/>
    <n v="789260.15"/>
    <n v="789.26014999999995"/>
    <n v="0.78926015000000005"/>
    <n v="1.4537151538410236"/>
    <n v="1.1473594403778393"/>
  </r>
  <r>
    <x v="9"/>
    <n v="27"/>
    <n v="14"/>
    <n v="0"/>
    <n v="114"/>
    <n v="12"/>
    <n v="0"/>
    <n v="0.11"/>
    <n v="86.167000000000002"/>
    <n v="15.521000000000001"/>
    <n v="1807576.6980000001"/>
    <n v="1644438.0049999999"/>
    <n v="1644.438005"/>
    <n v="1.644438005"/>
    <n v="1.4537151538410236"/>
    <n v="2.3905444474206008"/>
  </r>
  <r>
    <x v="9"/>
    <n v="27"/>
    <n v="15"/>
    <n v="0"/>
    <n v="57"/>
    <n v="10"/>
    <n v="0"/>
    <n v="0.11"/>
    <n v="42.031999999999996"/>
    <n v="11.722"/>
    <n v="878307.321"/>
    <n v="748096.33700000006"/>
    <n v="748.09633699999995"/>
    <n v="0.748096337"/>
    <n v="1.4537151538410236"/>
    <n v="1.0875189816298612"/>
  </r>
  <r>
    <x v="9"/>
    <n v="27"/>
    <n v="16"/>
    <n v="0"/>
    <n v="23"/>
    <n v="9"/>
    <n v="0"/>
    <n v="0.11"/>
    <n v="16.869"/>
    <n v="9.69"/>
    <n v="339666.85200000001"/>
    <n v="228542.04199999999"/>
    <n v="228.54204200000001"/>
    <n v="0.228542042"/>
    <n v="1.4537151538410236"/>
    <n v="0.33223502974517166"/>
  </r>
  <r>
    <x v="9"/>
    <n v="27"/>
    <n v="17"/>
    <n v="0"/>
    <n v="0"/>
    <n v="8"/>
    <n v="0"/>
    <n v="0.11"/>
    <n v="0"/>
    <n v="0"/>
    <n v="0"/>
    <n v="0"/>
    <n v="0"/>
    <n v="0"/>
    <n v="1.4537151538410236"/>
    <n v="0"/>
  </r>
  <r>
    <x v="9"/>
    <n v="27"/>
    <n v="18"/>
    <n v="0"/>
    <n v="0"/>
    <n v="7"/>
    <n v="0"/>
    <n v="0.11"/>
    <n v="0"/>
    <n v="7"/>
    <n v="0"/>
    <n v="0"/>
    <n v="0"/>
    <n v="0"/>
    <n v="1.4537151538410236"/>
    <n v="0"/>
  </r>
  <r>
    <x v="9"/>
    <n v="27"/>
    <n v="19"/>
    <n v="0"/>
    <n v="0"/>
    <n v="7"/>
    <n v="0"/>
    <n v="0.11"/>
    <n v="0"/>
    <n v="7"/>
    <n v="0"/>
    <n v="0"/>
    <n v="0"/>
    <n v="0"/>
    <n v="1.4537151538410236"/>
    <n v="0"/>
  </r>
  <r>
    <x v="9"/>
    <n v="27"/>
    <n v="20"/>
    <n v="0"/>
    <n v="0"/>
    <n v="6"/>
    <n v="0"/>
    <n v="0.11"/>
    <n v="0"/>
    <n v="6"/>
    <n v="0"/>
    <n v="0"/>
    <n v="0"/>
    <n v="0"/>
    <n v="1.4537151538410236"/>
    <n v="0"/>
  </r>
  <r>
    <x v="9"/>
    <n v="27"/>
    <n v="21"/>
    <n v="0"/>
    <n v="0"/>
    <n v="6"/>
    <n v="0"/>
    <n v="0.11"/>
    <n v="0"/>
    <n v="6"/>
    <n v="0"/>
    <n v="0"/>
    <n v="0"/>
    <n v="0"/>
    <n v="1.4537151538410236"/>
    <n v="0"/>
  </r>
  <r>
    <x v="9"/>
    <n v="27"/>
    <n v="22"/>
    <n v="0"/>
    <n v="0"/>
    <n v="5"/>
    <n v="0"/>
    <n v="0.11"/>
    <n v="0"/>
    <n v="5"/>
    <n v="0"/>
    <n v="0"/>
    <n v="0"/>
    <n v="0"/>
    <n v="1.4537151538410236"/>
    <n v="0"/>
  </r>
  <r>
    <x v="9"/>
    <n v="27"/>
    <n v="23"/>
    <n v="0"/>
    <n v="0"/>
    <n v="5"/>
    <n v="0"/>
    <n v="0.11"/>
    <n v="0"/>
    <n v="5"/>
    <n v="0"/>
    <n v="0"/>
    <n v="0"/>
    <n v="0"/>
    <n v="1.4537151538410236"/>
    <n v="0"/>
  </r>
  <r>
    <x v="9"/>
    <n v="28"/>
    <n v="0"/>
    <n v="0"/>
    <n v="0"/>
    <n v="4"/>
    <n v="0"/>
    <n v="0.11"/>
    <n v="0"/>
    <n v="4"/>
    <n v="0"/>
    <n v="0"/>
    <n v="0"/>
    <n v="0"/>
    <n v="1.4537151538410236"/>
    <n v="0"/>
  </r>
  <r>
    <x v="9"/>
    <n v="28"/>
    <n v="1"/>
    <n v="0"/>
    <n v="0"/>
    <n v="4"/>
    <n v="0"/>
    <n v="0.11"/>
    <n v="0"/>
    <n v="4"/>
    <n v="0"/>
    <n v="0"/>
    <n v="0"/>
    <n v="0"/>
    <n v="1.4537151538410236"/>
    <n v="0"/>
  </r>
  <r>
    <x v="9"/>
    <n v="28"/>
    <n v="2"/>
    <n v="0"/>
    <n v="0"/>
    <n v="4"/>
    <n v="0"/>
    <n v="0.11"/>
    <n v="0"/>
    <n v="4"/>
    <n v="0"/>
    <n v="0"/>
    <n v="0"/>
    <n v="0"/>
    <n v="1.4537151538410236"/>
    <n v="0"/>
  </r>
  <r>
    <x v="9"/>
    <n v="28"/>
    <n v="3"/>
    <n v="0"/>
    <n v="0"/>
    <n v="4"/>
    <n v="0"/>
    <n v="0.11"/>
    <n v="0"/>
    <n v="4"/>
    <n v="0"/>
    <n v="0"/>
    <n v="0"/>
    <n v="0"/>
    <n v="1.4537151538410236"/>
    <n v="0"/>
  </r>
  <r>
    <x v="9"/>
    <n v="28"/>
    <n v="4"/>
    <n v="0"/>
    <n v="0"/>
    <n v="3"/>
    <n v="0"/>
    <n v="0.11"/>
    <n v="0"/>
    <n v="3"/>
    <n v="0"/>
    <n v="0"/>
    <n v="0"/>
    <n v="0"/>
    <n v="1.4537151538410236"/>
    <n v="0"/>
  </r>
  <r>
    <x v="9"/>
    <n v="28"/>
    <n v="5"/>
    <n v="0"/>
    <n v="0"/>
    <n v="3"/>
    <n v="0"/>
    <n v="0.11"/>
    <n v="0"/>
    <n v="3"/>
    <n v="0"/>
    <n v="0"/>
    <n v="0"/>
    <n v="0"/>
    <n v="1.4537151538410236"/>
    <n v="0"/>
  </r>
  <r>
    <x v="9"/>
    <n v="28"/>
    <n v="6"/>
    <n v="0"/>
    <n v="0"/>
    <n v="3"/>
    <n v="0"/>
    <n v="0.11"/>
    <n v="0"/>
    <n v="3"/>
    <n v="0"/>
    <n v="0"/>
    <n v="0"/>
    <n v="0"/>
    <n v="1.4537151538410236"/>
    <n v="0"/>
  </r>
  <r>
    <x v="9"/>
    <n v="28"/>
    <n v="7"/>
    <n v="0"/>
    <n v="7"/>
    <n v="3"/>
    <n v="0"/>
    <n v="0.11"/>
    <n v="5.1120000000000001"/>
    <n v="3.2069999999999999"/>
    <n v="96198.638000000006"/>
    <n v="0"/>
    <n v="0"/>
    <n v="0"/>
    <n v="1.4537151538410236"/>
    <n v="0"/>
  </r>
  <r>
    <x v="9"/>
    <n v="28"/>
    <n v="8"/>
    <n v="0"/>
    <n v="55"/>
    <n v="4"/>
    <n v="0"/>
    <n v="0.11"/>
    <n v="40.555"/>
    <n v="5.6619999999999999"/>
    <n v="869977.44"/>
    <n v="740061.61699999997"/>
    <n v="740.06161699999996"/>
    <n v="0.74006161699999995"/>
    <n v="1.4537151538410236"/>
    <n v="1.0758387874089916"/>
  </r>
  <r>
    <x v="9"/>
    <n v="28"/>
    <n v="9"/>
    <n v="0"/>
    <n v="34"/>
    <n v="4"/>
    <n v="0"/>
    <n v="0.11"/>
    <n v="25.021000000000001"/>
    <n v="5.024"/>
    <n v="523860.58500000002"/>
    <n v="406209.05800000002"/>
    <n v="406.20905800000003"/>
    <n v="0.40620905800000001"/>
    <n v="1.4537151538410236"/>
    <n v="0.59051226324208728"/>
  </r>
  <r>
    <x v="9"/>
    <n v="28"/>
    <n v="10"/>
    <n v="0"/>
    <n v="49"/>
    <n v="4"/>
    <n v="0"/>
    <n v="0.11"/>
    <n v="39.247999999999998"/>
    <n v="5.6020000000000003"/>
    <n v="827559.79200000002"/>
    <n v="699146.99399999995"/>
    <n v="699.14699399999995"/>
    <n v="0.69914699400000002"/>
    <n v="1.4537151538410236"/>
    <n v="1.0163605799401991"/>
  </r>
  <r>
    <x v="9"/>
    <n v="28"/>
    <n v="11"/>
    <n v="0"/>
    <n v="42"/>
    <n v="4"/>
    <n v="0"/>
    <n v="0.11"/>
    <n v="39.677999999999997"/>
    <n v="5.6150000000000002"/>
    <n v="828629.01"/>
    <n v="700178.326"/>
    <n v="700.17832599999997"/>
    <n v="0.70017832599999996"/>
    <n v="1.4537151538410236"/>
    <n v="1.0178598428972403"/>
  </r>
  <r>
    <x v="9"/>
    <n v="28"/>
    <n v="12"/>
    <n v="6"/>
    <n v="192"/>
    <n v="4"/>
    <n v="0"/>
    <n v="0.11"/>
    <n v="193.61"/>
    <n v="11.87"/>
    <n v="4156823.906"/>
    <n v="3910442.0440000002"/>
    <n v="3910.4420439999999"/>
    <n v="3.9104420439999998"/>
    <n v="1.4537151538410236"/>
    <n v="5.6846688575798661"/>
  </r>
  <r>
    <x v="9"/>
    <n v="28"/>
    <n v="13"/>
    <n v="0"/>
    <n v="47"/>
    <n v="4"/>
    <n v="0"/>
    <n v="0.11"/>
    <n v="40.927"/>
    <n v="5.6689999999999996"/>
    <n v="860657.74800000002"/>
    <n v="731072.15800000005"/>
    <n v="731.07215799999994"/>
    <n v="0.73107215800000003"/>
    <n v="1.4537151538410236"/>
    <n v="1.0627706746358592"/>
  </r>
  <r>
    <x v="9"/>
    <n v="28"/>
    <n v="14"/>
    <n v="0"/>
    <n v="85"/>
    <n v="4"/>
    <n v="0"/>
    <n v="0.11"/>
    <n v="62.902000000000001"/>
    <n v="6.5709999999999997"/>
    <n v="1352391.7169999999"/>
    <n v="1205382.037"/>
    <n v="1205.3820370000001"/>
    <n v="1.2053820369999999"/>
    <n v="1.4537151538410236"/>
    <n v="1.7522821333546612"/>
  </r>
  <r>
    <x v="9"/>
    <n v="28"/>
    <n v="15"/>
    <n v="0"/>
    <n v="34"/>
    <n v="4"/>
    <n v="0"/>
    <n v="0.11"/>
    <n v="24.998000000000001"/>
    <n v="5.024"/>
    <n v="526087.52800000005"/>
    <n v="408357.092"/>
    <n v="408.35709200000002"/>
    <n v="0.40835709199999998"/>
    <n v="1.4537151538410236"/>
    <n v="0.59363489281885296"/>
  </r>
  <r>
    <x v="9"/>
    <n v="28"/>
    <n v="16"/>
    <n v="0"/>
    <n v="19"/>
    <n v="3"/>
    <n v="0"/>
    <n v="0.11"/>
    <n v="13.923"/>
    <n v="3.569"/>
    <n v="285526.364"/>
    <n v="176319.96599999999"/>
    <n v="176.31996599999999"/>
    <n v="0.17631996599999999"/>
    <n v="1.4537151538410236"/>
    <n v="0.25631900649893402"/>
  </r>
  <r>
    <x v="9"/>
    <n v="28"/>
    <n v="17"/>
    <n v="0"/>
    <n v="0"/>
    <n v="2"/>
    <n v="0"/>
    <n v="0.11"/>
    <n v="0"/>
    <n v="0"/>
    <n v="0"/>
    <n v="0"/>
    <n v="0"/>
    <n v="0"/>
    <n v="1.4537151538410236"/>
    <n v="0"/>
  </r>
  <r>
    <x v="9"/>
    <n v="28"/>
    <n v="18"/>
    <n v="0"/>
    <n v="0"/>
    <n v="2"/>
    <n v="0"/>
    <n v="0.11"/>
    <n v="0"/>
    <n v="2"/>
    <n v="0"/>
    <n v="0"/>
    <n v="0"/>
    <n v="0"/>
    <n v="1.4537151538410236"/>
    <n v="0"/>
  </r>
  <r>
    <x v="9"/>
    <n v="28"/>
    <n v="19"/>
    <n v="0"/>
    <n v="0"/>
    <n v="2"/>
    <n v="0"/>
    <n v="0.11"/>
    <n v="0"/>
    <n v="2"/>
    <n v="0"/>
    <n v="0"/>
    <n v="0"/>
    <n v="0"/>
    <n v="1.4537151538410236"/>
    <n v="0"/>
  </r>
  <r>
    <x v="9"/>
    <n v="28"/>
    <n v="20"/>
    <n v="0"/>
    <n v="0"/>
    <n v="2"/>
    <n v="0"/>
    <n v="0.11"/>
    <n v="0"/>
    <n v="2"/>
    <n v="0"/>
    <n v="0"/>
    <n v="0"/>
    <n v="0"/>
    <n v="1.4537151538410236"/>
    <n v="0"/>
  </r>
  <r>
    <x v="9"/>
    <n v="28"/>
    <n v="21"/>
    <n v="0"/>
    <n v="0"/>
    <n v="2"/>
    <n v="0"/>
    <n v="0.11"/>
    <n v="0"/>
    <n v="2"/>
    <n v="0"/>
    <n v="0"/>
    <n v="0"/>
    <n v="0"/>
    <n v="1.4537151538410236"/>
    <n v="0"/>
  </r>
  <r>
    <x v="9"/>
    <n v="28"/>
    <n v="22"/>
    <n v="0"/>
    <n v="0"/>
    <n v="2"/>
    <n v="0"/>
    <n v="0.11"/>
    <n v="0"/>
    <n v="2"/>
    <n v="0"/>
    <n v="0"/>
    <n v="0"/>
    <n v="0"/>
    <n v="1.4537151538410236"/>
    <n v="0"/>
  </r>
  <r>
    <x v="9"/>
    <n v="28"/>
    <n v="23"/>
    <n v="0"/>
    <n v="0"/>
    <n v="2"/>
    <n v="0"/>
    <n v="0.11"/>
    <n v="0"/>
    <n v="2"/>
    <n v="0"/>
    <n v="0"/>
    <n v="0"/>
    <n v="0"/>
    <n v="1.4537151538410236"/>
    <n v="0"/>
  </r>
  <r>
    <x v="9"/>
    <n v="29"/>
    <n v="0"/>
    <n v="0"/>
    <n v="0"/>
    <n v="1"/>
    <n v="0"/>
    <n v="0.11"/>
    <n v="0"/>
    <n v="1"/>
    <n v="0"/>
    <n v="0"/>
    <n v="0"/>
    <n v="0"/>
    <n v="1.4537151538410236"/>
    <n v="0"/>
  </r>
  <r>
    <x v="9"/>
    <n v="29"/>
    <n v="1"/>
    <n v="0"/>
    <n v="0"/>
    <n v="1"/>
    <n v="0"/>
    <n v="0.11"/>
    <n v="0"/>
    <n v="1"/>
    <n v="0"/>
    <n v="0"/>
    <n v="0"/>
    <n v="0"/>
    <n v="1.4537151538410236"/>
    <n v="0"/>
  </r>
  <r>
    <x v="9"/>
    <n v="29"/>
    <n v="2"/>
    <n v="0"/>
    <n v="0"/>
    <n v="1"/>
    <n v="0"/>
    <n v="0.11"/>
    <n v="0"/>
    <n v="1"/>
    <n v="0"/>
    <n v="0"/>
    <n v="0"/>
    <n v="0"/>
    <n v="1.4537151538410236"/>
    <n v="0"/>
  </r>
  <r>
    <x v="9"/>
    <n v="29"/>
    <n v="3"/>
    <n v="0"/>
    <n v="0"/>
    <n v="1"/>
    <n v="0"/>
    <n v="0.11"/>
    <n v="0"/>
    <n v="1"/>
    <n v="0"/>
    <n v="0"/>
    <n v="0"/>
    <n v="0"/>
    <n v="1.4537151538410236"/>
    <n v="0"/>
  </r>
  <r>
    <x v="9"/>
    <n v="29"/>
    <n v="4"/>
    <n v="0"/>
    <n v="0"/>
    <n v="1"/>
    <n v="0"/>
    <n v="0.11"/>
    <n v="0"/>
    <n v="1"/>
    <n v="0"/>
    <n v="0"/>
    <n v="0"/>
    <n v="0"/>
    <n v="1.4537151538410236"/>
    <n v="0"/>
  </r>
  <r>
    <x v="9"/>
    <n v="29"/>
    <n v="5"/>
    <n v="0"/>
    <n v="0"/>
    <n v="1"/>
    <n v="0"/>
    <n v="0.11"/>
    <n v="0"/>
    <n v="1"/>
    <n v="0"/>
    <n v="0"/>
    <n v="0"/>
    <n v="0"/>
    <n v="1.4537151538410236"/>
    <n v="0"/>
  </r>
  <r>
    <x v="9"/>
    <n v="29"/>
    <n v="6"/>
    <n v="0"/>
    <n v="0"/>
    <n v="1"/>
    <n v="0"/>
    <n v="0.11"/>
    <n v="0"/>
    <n v="1"/>
    <n v="0"/>
    <n v="0"/>
    <n v="0"/>
    <n v="0"/>
    <n v="1.4537151538410236"/>
    <n v="0"/>
  </r>
  <r>
    <x v="9"/>
    <n v="29"/>
    <n v="7"/>
    <n v="0"/>
    <n v="6"/>
    <n v="1"/>
    <n v="0"/>
    <n v="0.11"/>
    <n v="4.38"/>
    <n v="1.177"/>
    <n v="82249.971999999994"/>
    <n v="0"/>
    <n v="0"/>
    <n v="0"/>
    <n v="1.4537151538410236"/>
    <n v="0"/>
  </r>
  <r>
    <x v="9"/>
    <n v="29"/>
    <n v="8"/>
    <n v="0"/>
    <n v="11"/>
    <n v="1"/>
    <n v="0"/>
    <n v="0.11"/>
    <n v="8.0540000000000003"/>
    <n v="1.33"/>
    <n v="164452.60399999999"/>
    <n v="59536.330999999998"/>
    <n v="59.536330999999997"/>
    <n v="5.9536330999999998E-2"/>
    <n v="1.4537151538410236"/>
    <n v="8.6548866578795097E-2"/>
  </r>
  <r>
    <x v="9"/>
    <n v="29"/>
    <n v="9"/>
    <n v="0"/>
    <n v="112"/>
    <n v="3"/>
    <n v="0"/>
    <n v="0.11"/>
    <n v="85.959000000000003"/>
    <n v="6.5170000000000003"/>
    <n v="1878746.9979999999"/>
    <n v="1713086.4580000001"/>
    <n v="1713.086458"/>
    <n v="1.713086458"/>
    <n v="1.4537151538410236"/>
    <n v="2.4903397438344443"/>
  </r>
  <r>
    <x v="9"/>
    <n v="29"/>
    <n v="10"/>
    <n v="891"/>
    <n v="89"/>
    <n v="5"/>
    <n v="0"/>
    <n v="0.11"/>
    <n v="722.72500000000002"/>
    <n v="34.656999999999996"/>
    <n v="15083751.029999999"/>
    <n v="14450184.699999999"/>
    <n v="14450.1847"/>
    <n v="14.450184699999999"/>
    <n v="1.4537151538410236"/>
    <n v="21.006452474191704"/>
  </r>
  <r>
    <x v="9"/>
    <n v="29"/>
    <n v="11"/>
    <n v="930"/>
    <n v="89"/>
    <n v="8"/>
    <n v="0"/>
    <n v="0.11"/>
    <n v="688.85"/>
    <n v="36.228000000000002"/>
    <n v="14215394.25"/>
    <n v="13612597.24"/>
    <n v="13612.597239999999"/>
    <n v="13.612597239999999"/>
    <n v="1.4537151538410236"/>
    <n v="19.788838890922491"/>
  </r>
  <r>
    <x v="9"/>
    <n v="29"/>
    <n v="12"/>
    <n v="483"/>
    <n v="231"/>
    <n v="9"/>
    <n v="0"/>
    <n v="0.11"/>
    <n v="536.68600000000004"/>
    <n v="30.925999999999998"/>
    <n v="11165242.15"/>
    <n v="10670524.17"/>
    <n v="10670.524170000001"/>
    <n v="10.67052417"/>
    <n v="1.4537151538410236"/>
    <n v="15.51190268535591"/>
  </r>
  <r>
    <x v="9"/>
    <n v="29"/>
    <n v="13"/>
    <n v="387"/>
    <n v="239"/>
    <n v="9"/>
    <n v="0"/>
    <n v="0.11"/>
    <n v="494.81700000000001"/>
    <n v="29.245999999999999"/>
    <n v="10409472.35"/>
    <n v="9941534.2909999993"/>
    <n v="9941.5342909999999"/>
    <n v="9.941534291"/>
    <n v="1.4537151538410236"/>
    <n v="14.452159051256876"/>
  </r>
  <r>
    <x v="9"/>
    <n v="29"/>
    <n v="14"/>
    <n v="212"/>
    <n v="224"/>
    <n v="10"/>
    <n v="0"/>
    <n v="0.11"/>
    <n v="366.91"/>
    <n v="25.035"/>
    <n v="7848702.1359999999"/>
    <n v="7471502.3499999996"/>
    <n v="7471.5023499999998"/>
    <n v="7.4715023499999997"/>
    <n v="1.4537151538410236"/>
    <n v="10.861436188153819"/>
  </r>
  <r>
    <x v="9"/>
    <n v="29"/>
    <n v="15"/>
    <n v="725"/>
    <n v="82"/>
    <n v="9"/>
    <n v="0"/>
    <n v="0.11"/>
    <n v="679.37699999999995"/>
    <n v="36.972000000000001"/>
    <n v="14229216.439999999"/>
    <n v="13625929.66"/>
    <n v="13625.92966"/>
    <n v="13.625929660000001"/>
    <n v="1.4537151538410236"/>
    <n v="19.808220431913867"/>
  </r>
  <r>
    <x v="9"/>
    <n v="29"/>
    <n v="16"/>
    <n v="160"/>
    <n v="71"/>
    <n v="7"/>
    <n v="0"/>
    <n v="0.11"/>
    <n v="177.46899999999999"/>
    <n v="14.273999999999999"/>
    <n v="3884346.3110000002"/>
    <n v="3647619.4139999999"/>
    <n v="3647.6194139999998"/>
    <n v="3.6476194139999998"/>
    <n v="1.4537151538410236"/>
    <n v="5.3025996175765142"/>
  </r>
  <r>
    <x v="9"/>
    <n v="29"/>
    <n v="17"/>
    <n v="0"/>
    <n v="0"/>
    <n v="5"/>
    <n v="0"/>
    <n v="0.11"/>
    <n v="0"/>
    <n v="0"/>
    <n v="0"/>
    <n v="0"/>
    <n v="0"/>
    <n v="0"/>
    <n v="1.4537151538410236"/>
    <n v="0"/>
  </r>
  <r>
    <x v="9"/>
    <n v="29"/>
    <n v="18"/>
    <n v="0"/>
    <n v="0"/>
    <n v="4"/>
    <n v="0.1"/>
    <n v="0.11"/>
    <n v="0"/>
    <n v="4"/>
    <n v="0"/>
    <n v="0"/>
    <n v="0"/>
    <n v="0"/>
    <n v="1.4537151538410236"/>
    <n v="0"/>
  </r>
  <r>
    <x v="9"/>
    <n v="29"/>
    <n v="19"/>
    <n v="0"/>
    <n v="0"/>
    <n v="4"/>
    <n v="0.3"/>
    <n v="0.11"/>
    <n v="0"/>
    <n v="4"/>
    <n v="0"/>
    <n v="0"/>
    <n v="0"/>
    <n v="0"/>
    <n v="1.4537151538410236"/>
    <n v="0"/>
  </r>
  <r>
    <x v="9"/>
    <n v="29"/>
    <n v="20"/>
    <n v="0"/>
    <n v="0"/>
    <n v="3"/>
    <n v="0.4"/>
    <n v="0.11"/>
    <n v="0"/>
    <n v="3"/>
    <n v="0"/>
    <n v="0"/>
    <n v="0"/>
    <n v="0"/>
    <n v="1.4537151538410236"/>
    <n v="0"/>
  </r>
  <r>
    <x v="9"/>
    <n v="29"/>
    <n v="21"/>
    <n v="0"/>
    <n v="0"/>
    <n v="3"/>
    <n v="0.5"/>
    <n v="0.11"/>
    <n v="0"/>
    <n v="3"/>
    <n v="0"/>
    <n v="0"/>
    <n v="0"/>
    <n v="0"/>
    <n v="1.4537151538410236"/>
    <n v="0"/>
  </r>
  <r>
    <x v="9"/>
    <n v="29"/>
    <n v="22"/>
    <n v="0"/>
    <n v="0"/>
    <n v="2"/>
    <n v="0.7"/>
    <n v="0.11"/>
    <n v="0"/>
    <n v="2"/>
    <n v="0"/>
    <n v="0"/>
    <n v="0"/>
    <n v="0"/>
    <n v="1.4537151538410236"/>
    <n v="0"/>
  </r>
  <r>
    <x v="9"/>
    <n v="29"/>
    <n v="23"/>
    <n v="0"/>
    <n v="0"/>
    <n v="2"/>
    <n v="0.8"/>
    <n v="0.11"/>
    <n v="0"/>
    <n v="2"/>
    <n v="0"/>
    <n v="0"/>
    <n v="0"/>
    <n v="0"/>
    <n v="1.4537151538410236"/>
    <n v="0"/>
  </r>
  <r>
    <x v="9"/>
    <n v="30"/>
    <n v="0"/>
    <n v="0"/>
    <n v="0"/>
    <n v="2"/>
    <n v="0.9"/>
    <n v="0.11"/>
    <n v="0"/>
    <n v="2"/>
    <n v="0"/>
    <n v="0"/>
    <n v="0"/>
    <n v="0"/>
    <n v="1.4537151538410236"/>
    <n v="0"/>
  </r>
  <r>
    <x v="9"/>
    <n v="30"/>
    <n v="1"/>
    <n v="0"/>
    <n v="0"/>
    <n v="2"/>
    <n v="0.9"/>
    <n v="0.11"/>
    <n v="0"/>
    <n v="2"/>
    <n v="0"/>
    <n v="0"/>
    <n v="0"/>
    <n v="0"/>
    <n v="1.4537151538410236"/>
    <n v="0"/>
  </r>
  <r>
    <x v="9"/>
    <n v="30"/>
    <n v="2"/>
    <n v="0"/>
    <n v="0"/>
    <n v="2"/>
    <n v="0.8"/>
    <n v="0.11"/>
    <n v="0"/>
    <n v="2"/>
    <n v="0"/>
    <n v="0"/>
    <n v="0"/>
    <n v="0"/>
    <n v="1.4537151538410236"/>
    <n v="0"/>
  </r>
  <r>
    <x v="9"/>
    <n v="30"/>
    <n v="3"/>
    <n v="0"/>
    <n v="0"/>
    <n v="2"/>
    <n v="0.6"/>
    <n v="0.11"/>
    <n v="0"/>
    <n v="2"/>
    <n v="0"/>
    <n v="0"/>
    <n v="0"/>
    <n v="0"/>
    <n v="1.4537151538410236"/>
    <n v="0"/>
  </r>
  <r>
    <x v="9"/>
    <n v="30"/>
    <n v="4"/>
    <n v="0"/>
    <n v="0"/>
    <n v="2"/>
    <n v="0.3"/>
    <n v="0.11"/>
    <n v="0"/>
    <n v="2"/>
    <n v="0"/>
    <n v="0"/>
    <n v="0"/>
    <n v="0"/>
    <n v="1.4537151538410236"/>
    <n v="0"/>
  </r>
  <r>
    <x v="9"/>
    <n v="30"/>
    <n v="5"/>
    <n v="0"/>
    <n v="0"/>
    <n v="2"/>
    <n v="0.3"/>
    <n v="0.11"/>
    <n v="0"/>
    <n v="2"/>
    <n v="0"/>
    <n v="0"/>
    <n v="0"/>
    <n v="0"/>
    <n v="1.4537151538410236"/>
    <n v="0"/>
  </r>
  <r>
    <x v="9"/>
    <n v="30"/>
    <n v="6"/>
    <n v="0"/>
    <n v="0"/>
    <n v="2"/>
    <n v="0.5"/>
    <n v="0.11"/>
    <n v="0"/>
    <n v="2"/>
    <n v="0"/>
    <n v="0"/>
    <n v="0"/>
    <n v="0"/>
    <n v="1.4537151538410236"/>
    <n v="0"/>
  </r>
  <r>
    <x v="9"/>
    <n v="30"/>
    <n v="7"/>
    <n v="358"/>
    <n v="36"/>
    <n v="3"/>
    <n v="0.3"/>
    <n v="0.11"/>
    <n v="177.136"/>
    <n v="9.5050000000000008"/>
    <n v="3756321.82"/>
    <n v="3524131.3390000002"/>
    <n v="3524.131339"/>
    <n v="3.5241313390000002"/>
    <n v="1.4537151538410236"/>
    <n v="5.1230831316303576"/>
  </r>
  <r>
    <x v="9"/>
    <n v="30"/>
    <n v="8"/>
    <n v="652"/>
    <n v="70"/>
    <n v="6"/>
    <n v="0"/>
    <n v="0.11"/>
    <n v="575.57500000000005"/>
    <n v="29.706"/>
    <n v="12409432.310000001"/>
    <n v="11870627.720000001"/>
    <n v="11870.62772"/>
    <n v="11.87062772"/>
    <n v="1.4537151538410236"/>
    <n v="17.25651140216932"/>
  </r>
  <r>
    <x v="9"/>
    <n v="30"/>
    <n v="9"/>
    <n v="776"/>
    <n v="90"/>
    <n v="9"/>
    <n v="0"/>
    <n v="0.11"/>
    <n v="706.75699999999995"/>
    <n v="38.064999999999998"/>
    <n v="14671782.109999999"/>
    <n v="14052813.470000001"/>
    <n v="14052.813469999999"/>
    <n v="14.05281347"/>
    <n v="1.4537151538410236"/>
    <n v="20.428787895440259"/>
  </r>
  <r>
    <x v="9"/>
    <n v="30"/>
    <n v="10"/>
    <n v="864"/>
    <n v="93"/>
    <n v="11"/>
    <n v="0"/>
    <n v="0.11"/>
    <n v="704.70399999999995"/>
    <n v="39.917999999999999"/>
    <n v="14405784.630000001"/>
    <n v="13796241.34"/>
    <n v="13796.24134"/>
    <n v="13.79624134"/>
    <n v="1.4537151538410236"/>
    <n v="20.055805102005991"/>
  </r>
  <r>
    <x v="9"/>
    <n v="30"/>
    <n v="11"/>
    <n v="884"/>
    <n v="102"/>
    <n v="12"/>
    <n v="0"/>
    <n v="0.11"/>
    <n v="670.42100000000005"/>
    <n v="39.47"/>
    <n v="13651538.25"/>
    <n v="13068720.91"/>
    <n v="13068.72091"/>
    <n v="13.06872091"/>
    <n v="1.4537151538410236"/>
    <n v="18.998197628186052"/>
  </r>
  <r>
    <x v="9"/>
    <n v="30"/>
    <n v="12"/>
    <n v="881"/>
    <n v="106"/>
    <n v="13"/>
    <n v="0"/>
    <n v="0.11"/>
    <n v="658.20799999999997"/>
    <n v="39.957000000000001"/>
    <n v="13352916.5"/>
    <n v="12780680.51"/>
    <n v="12780.68051"/>
    <n v="12.78068051"/>
    <n v="1.4537151538410236"/>
    <n v="18.57946893378762"/>
  </r>
  <r>
    <x v="9"/>
    <n v="30"/>
    <n v="13"/>
    <n v="863"/>
    <n v="103"/>
    <n v="13"/>
    <n v="0"/>
    <n v="0.11"/>
    <n v="685.01499999999999"/>
    <n v="41.087000000000003"/>
    <n v="13894353.630000001"/>
    <n v="13302932.380000001"/>
    <n v="13302.93238"/>
    <n v="13.30293238"/>
    <n v="1.4537151538410236"/>
    <n v="19.338674391328432"/>
  </r>
  <r>
    <x v="9"/>
    <n v="30"/>
    <n v="14"/>
    <n v="806"/>
    <n v="97"/>
    <n v="13"/>
    <n v="0"/>
    <n v="0.11"/>
    <n v="706.30899999999997"/>
    <n v="42.015999999999998"/>
    <n v="14374864.779999999"/>
    <n v="13766417.109999999"/>
    <n v="13766.41711"/>
    <n v="13.766417110000001"/>
    <n v="1.4537151538410236"/>
    <n v="20.012449166903352"/>
  </r>
  <r>
    <x v="9"/>
    <n v="30"/>
    <n v="15"/>
    <n v="578"/>
    <n v="91"/>
    <n v="12"/>
    <n v="0"/>
    <n v="0.11"/>
    <n v="573.24400000000003"/>
    <n v="35.597000000000001"/>
    <n v="12051641.15"/>
    <n v="11525514.52"/>
    <n v="11525.514520000001"/>
    <n v="11.52551452"/>
    <n v="1.4537151538410236"/>
    <n v="16.754815113538751"/>
  </r>
  <r>
    <x v="9"/>
    <n v="30"/>
    <n v="16"/>
    <n v="313"/>
    <n v="61"/>
    <n v="11"/>
    <n v="0.4"/>
    <n v="0.11"/>
    <n v="249.96299999999999"/>
    <n v="20.030999999999999"/>
    <n v="5419689.2630000003"/>
    <n v="5128559.0609999998"/>
    <n v="5128.5590609999999"/>
    <n v="5.1285590609999998"/>
    <n v="1.4537151538410236"/>
    <n v="7.4554640243443897"/>
  </r>
  <r>
    <x v="9"/>
    <n v="30"/>
    <n v="17"/>
    <n v="0"/>
    <n v="0"/>
    <n v="8"/>
    <n v="0.9"/>
    <n v="0.11"/>
    <n v="0"/>
    <n v="0"/>
    <n v="0"/>
    <n v="0"/>
    <n v="0"/>
    <n v="0"/>
    <n v="1.4537151538410236"/>
    <n v="0"/>
  </r>
  <r>
    <x v="9"/>
    <n v="30"/>
    <n v="18"/>
    <n v="0"/>
    <n v="0"/>
    <n v="5"/>
    <n v="0.9"/>
    <n v="0.11"/>
    <n v="0"/>
    <n v="5"/>
    <n v="0"/>
    <n v="0"/>
    <n v="0"/>
    <n v="0"/>
    <n v="1.4537151538410236"/>
    <n v="0"/>
  </r>
  <r>
    <x v="9"/>
    <n v="30"/>
    <n v="19"/>
    <n v="0"/>
    <n v="0"/>
    <n v="3"/>
    <n v="0.5"/>
    <n v="0.11"/>
    <n v="0"/>
    <n v="3"/>
    <n v="0"/>
    <n v="0"/>
    <n v="0"/>
    <n v="0"/>
    <n v="1.4537151538410236"/>
    <n v="0"/>
  </r>
  <r>
    <x v="9"/>
    <n v="30"/>
    <n v="20"/>
    <n v="0"/>
    <n v="0"/>
    <n v="3"/>
    <n v="0.1"/>
    <n v="0.11"/>
    <n v="0"/>
    <n v="3"/>
    <n v="0"/>
    <n v="0"/>
    <n v="0"/>
    <n v="0"/>
    <n v="1.4537151538410236"/>
    <n v="0"/>
  </r>
  <r>
    <x v="9"/>
    <n v="30"/>
    <n v="21"/>
    <n v="0"/>
    <n v="0"/>
    <n v="3"/>
    <n v="0"/>
    <n v="0.11"/>
    <n v="0"/>
    <n v="3"/>
    <n v="0"/>
    <n v="0"/>
    <n v="0"/>
    <n v="0"/>
    <n v="1.4537151538410236"/>
    <n v="0"/>
  </r>
  <r>
    <x v="9"/>
    <n v="30"/>
    <n v="22"/>
    <n v="0"/>
    <n v="0"/>
    <n v="4"/>
    <n v="0"/>
    <n v="0.11"/>
    <n v="0"/>
    <n v="4"/>
    <n v="0"/>
    <n v="0"/>
    <n v="0"/>
    <n v="0"/>
    <n v="1.4537151538410236"/>
    <n v="0"/>
  </r>
  <r>
    <x v="9"/>
    <n v="30"/>
    <n v="23"/>
    <n v="0"/>
    <n v="0"/>
    <n v="3"/>
    <n v="0"/>
    <n v="0.11"/>
    <n v="0"/>
    <n v="3"/>
    <n v="0"/>
    <n v="0"/>
    <n v="0"/>
    <n v="0"/>
    <n v="1.4537151538410236"/>
    <n v="0"/>
  </r>
  <r>
    <x v="9"/>
    <n v="31"/>
    <n v="0"/>
    <n v="0"/>
    <n v="0"/>
    <n v="3"/>
    <n v="0"/>
    <n v="0.11"/>
    <n v="0"/>
    <n v="3"/>
    <n v="0"/>
    <n v="0"/>
    <n v="0"/>
    <n v="0"/>
    <n v="1.4537151538410236"/>
    <n v="0"/>
  </r>
  <r>
    <x v="9"/>
    <n v="31"/>
    <n v="1"/>
    <n v="0"/>
    <n v="0"/>
    <n v="3"/>
    <n v="0"/>
    <n v="0.11"/>
    <n v="0"/>
    <n v="3"/>
    <n v="0"/>
    <n v="0"/>
    <n v="0"/>
    <n v="0"/>
    <n v="1.4537151538410236"/>
    <n v="0"/>
  </r>
  <r>
    <x v="9"/>
    <n v="31"/>
    <n v="2"/>
    <n v="0"/>
    <n v="0"/>
    <n v="3"/>
    <n v="0"/>
    <n v="0.11"/>
    <n v="0"/>
    <n v="3"/>
    <n v="0"/>
    <n v="0"/>
    <n v="0"/>
    <n v="0"/>
    <n v="1.4537151538410236"/>
    <n v="0"/>
  </r>
  <r>
    <x v="9"/>
    <n v="31"/>
    <n v="3"/>
    <n v="0"/>
    <n v="0"/>
    <n v="2"/>
    <n v="0"/>
    <n v="0.11"/>
    <n v="0"/>
    <n v="2"/>
    <n v="0"/>
    <n v="0"/>
    <n v="0"/>
    <n v="0"/>
    <n v="1.4537151538410236"/>
    <n v="0"/>
  </r>
  <r>
    <x v="9"/>
    <n v="31"/>
    <n v="4"/>
    <n v="0"/>
    <n v="0"/>
    <n v="2"/>
    <n v="0"/>
    <n v="0.11"/>
    <n v="0"/>
    <n v="2"/>
    <n v="0"/>
    <n v="0"/>
    <n v="0"/>
    <n v="0"/>
    <n v="1.4537151538410236"/>
    <n v="0"/>
  </r>
  <r>
    <x v="9"/>
    <n v="31"/>
    <n v="5"/>
    <n v="0"/>
    <n v="0"/>
    <n v="3"/>
    <n v="0"/>
    <n v="0.11"/>
    <n v="0"/>
    <n v="3"/>
    <n v="0"/>
    <n v="0"/>
    <n v="0"/>
    <n v="0"/>
    <n v="1.4537151538410236"/>
    <n v="0"/>
  </r>
  <r>
    <x v="9"/>
    <n v="31"/>
    <n v="6"/>
    <n v="0"/>
    <n v="0"/>
    <n v="3"/>
    <n v="0"/>
    <n v="0.11"/>
    <n v="0"/>
    <n v="3"/>
    <n v="0"/>
    <n v="0"/>
    <n v="0"/>
    <n v="0"/>
    <n v="1.4537151538410236"/>
    <n v="0"/>
  </r>
  <r>
    <x v="9"/>
    <n v="31"/>
    <n v="7"/>
    <n v="0"/>
    <n v="19"/>
    <n v="3"/>
    <n v="0"/>
    <n v="0.11"/>
    <n v="13.946"/>
    <n v="3.5609999999999999"/>
    <n v="269144.29300000001"/>
    <n v="160518.37700000001"/>
    <n v="160.51837699999999"/>
    <n v="0.16051837699999999"/>
    <n v="1.4537151538410236"/>
    <n v="0.2333479971148664"/>
  </r>
  <r>
    <x v="9"/>
    <n v="31"/>
    <n v="8"/>
    <n v="68"/>
    <n v="111"/>
    <n v="4"/>
    <n v="0"/>
    <n v="0.11"/>
    <n v="157.43299999999999"/>
    <n v="10.465"/>
    <n v="3507748.6069999998"/>
    <n v="3284366.0639999998"/>
    <n v="3284.3660639999998"/>
    <n v="3.2843660639999999"/>
    <n v="1.4537151538410236"/>
    <n v="4.7745327179979968"/>
  </r>
  <r>
    <x v="9"/>
    <n v="31"/>
    <n v="9"/>
    <n v="31"/>
    <n v="169"/>
    <n v="6"/>
    <n v="0"/>
    <n v="0.11"/>
    <n v="174.423"/>
    <n v="13.144"/>
    <n v="3820825.26"/>
    <n v="3586349.1660000002"/>
    <n v="3586.349166"/>
    <n v="3.5863491660000002"/>
    <n v="1.4537151538410236"/>
    <n v="5.2135301295793166"/>
  </r>
  <r>
    <x v="9"/>
    <n v="31"/>
    <n v="10"/>
    <n v="0"/>
    <n v="158"/>
    <n v="9"/>
    <n v="0"/>
    <n v="0.11"/>
    <n v="129.92400000000001"/>
    <n v="14.305"/>
    <n v="2771983.9559999998"/>
    <n v="2574672.4789999998"/>
    <n v="2574.6724789999998"/>
    <n v="2.5746724790000002"/>
    <n v="1.4537151538410236"/>
    <n v="3.7428403988997347"/>
  </r>
  <r>
    <x v="9"/>
    <n v="31"/>
    <n v="11"/>
    <n v="17"/>
    <n v="220"/>
    <n v="10"/>
    <n v="0"/>
    <n v="0.11"/>
    <n v="220.559"/>
    <n v="18.984999999999999"/>
    <n v="4661788.5130000003"/>
    <n v="4397513.7470000004"/>
    <n v="4397.513747"/>
    <n v="4.3975137469999996"/>
    <n v="1.4537151538410236"/>
    <n v="6.39273237323812"/>
  </r>
  <r>
    <x v="9"/>
    <n v="31"/>
    <n v="12"/>
    <n v="0"/>
    <n v="70"/>
    <n v="11"/>
    <n v="0"/>
    <n v="0.11"/>
    <n v="69.046000000000006"/>
    <n v="13.807"/>
    <n v="1418121.5830000001"/>
    <n v="1268782.8330000001"/>
    <n v="1268.782833"/>
    <n v="1.2687828329999999"/>
    <n v="1.4537151538410236"/>
    <n v="1.8444488312654446"/>
  </r>
  <r>
    <x v="9"/>
    <n v="31"/>
    <n v="13"/>
    <n v="0"/>
    <n v="161"/>
    <n v="12"/>
    <n v="0"/>
    <n v="0.11"/>
    <n v="142.04900000000001"/>
    <n v="17.792999999999999"/>
    <n v="2986309.3160000001"/>
    <n v="2781403.44"/>
    <n v="2781.40344"/>
    <n v="2.7814034400000001"/>
    <n v="1.4537151538410236"/>
    <n v="4.0433683296735525"/>
  </r>
  <r>
    <x v="9"/>
    <n v="31"/>
    <n v="14"/>
    <n v="51"/>
    <n v="203"/>
    <n v="11"/>
    <n v="0"/>
    <n v="0.11"/>
    <n v="214.578"/>
    <n v="19.780999999999999"/>
    <n v="4595811.2879999997"/>
    <n v="4333874.3569999998"/>
    <n v="4333.8743569999997"/>
    <n v="4.333874357"/>
    <n v="1.4537151538410236"/>
    <n v="6.3002188276139224"/>
  </r>
  <r>
    <x v="9"/>
    <n v="31"/>
    <n v="15"/>
    <n v="620"/>
    <n v="99"/>
    <n v="10"/>
    <n v="0"/>
    <n v="0.11"/>
    <n v="611.21"/>
    <n v="35.161000000000001"/>
    <n v="12880434.92"/>
    <n v="12324940.84"/>
    <n v="12324.940839999999"/>
    <n v="12.32494084"/>
    <n v="1.4537151538410236"/>
    <n v="17.916953269302113"/>
  </r>
  <r>
    <x v="9"/>
    <n v="31"/>
    <n v="16"/>
    <n v="414"/>
    <n v="64"/>
    <n v="8"/>
    <n v="0.1"/>
    <n v="0.11"/>
    <n v="297.86099999999999"/>
    <n v="19.824000000000002"/>
    <n v="6494448.2180000003"/>
    <n v="6165235.0319999997"/>
    <n v="6165.2350319999996"/>
    <n v="6.165235032"/>
    <n v="1.4537151538410236"/>
    <n v="8.9624955930099475"/>
  </r>
  <r>
    <x v="9"/>
    <n v="31"/>
    <n v="17"/>
    <n v="0"/>
    <n v="0"/>
    <n v="6"/>
    <n v="0.3"/>
    <n v="0.11"/>
    <n v="0"/>
    <n v="0"/>
    <n v="0"/>
    <n v="0"/>
    <n v="0"/>
    <n v="0"/>
    <n v="1.4537151538410236"/>
    <n v="0"/>
  </r>
  <r>
    <x v="9"/>
    <n v="31"/>
    <n v="18"/>
    <n v="0"/>
    <n v="0"/>
    <n v="4"/>
    <n v="0.3"/>
    <n v="0.11"/>
    <n v="0"/>
    <n v="4"/>
    <n v="0"/>
    <n v="0"/>
    <n v="0"/>
    <n v="0"/>
    <n v="1.4537151538410236"/>
    <n v="0"/>
  </r>
  <r>
    <x v="9"/>
    <n v="31"/>
    <n v="19"/>
    <n v="0"/>
    <n v="0"/>
    <n v="8"/>
    <n v="0"/>
    <n v="0.11"/>
    <n v="0"/>
    <n v="8"/>
    <n v="0"/>
    <n v="0"/>
    <n v="0"/>
    <n v="0"/>
    <n v="1.4537151538410236"/>
    <n v="0"/>
  </r>
  <r>
    <x v="9"/>
    <n v="31"/>
    <n v="20"/>
    <n v="0"/>
    <n v="0"/>
    <n v="6"/>
    <n v="0"/>
    <n v="0.11"/>
    <n v="0"/>
    <n v="6"/>
    <n v="0"/>
    <n v="0"/>
    <n v="0"/>
    <n v="0"/>
    <n v="1.4537151538410236"/>
    <n v="0"/>
  </r>
  <r>
    <x v="9"/>
    <n v="31"/>
    <n v="21"/>
    <n v="0"/>
    <n v="0"/>
    <n v="5"/>
    <n v="0"/>
    <n v="0.11"/>
    <n v="0"/>
    <n v="5"/>
    <n v="0"/>
    <n v="0"/>
    <n v="0"/>
    <n v="0"/>
    <n v="1.4537151538410236"/>
    <n v="0"/>
  </r>
  <r>
    <x v="9"/>
    <n v="31"/>
    <n v="22"/>
    <n v="0"/>
    <n v="0"/>
    <n v="4"/>
    <n v="0"/>
    <n v="0.11"/>
    <n v="0"/>
    <n v="4"/>
    <n v="0"/>
    <n v="0"/>
    <n v="0"/>
    <n v="0"/>
    <n v="1.4537151538410236"/>
    <n v="0"/>
  </r>
  <r>
    <x v="9"/>
    <n v="31"/>
    <n v="23"/>
    <n v="0"/>
    <n v="0"/>
    <n v="3"/>
    <n v="0"/>
    <n v="0.11"/>
    <n v="0"/>
    <n v="3"/>
    <n v="0"/>
    <n v="0"/>
    <n v="0"/>
    <n v="0"/>
    <n v="1.4537151538410236"/>
    <n v="0"/>
  </r>
  <r>
    <x v="10"/>
    <n v="1"/>
    <n v="0"/>
    <n v="0"/>
    <n v="0"/>
    <n v="2"/>
    <n v="0"/>
    <n v="0.11"/>
    <n v="0"/>
    <n v="2"/>
    <n v="0"/>
    <n v="0"/>
    <n v="0"/>
    <n v="0"/>
    <n v="1.7308502191142598"/>
    <n v="0"/>
  </r>
  <r>
    <x v="10"/>
    <n v="1"/>
    <n v="1"/>
    <n v="0"/>
    <n v="0"/>
    <n v="2"/>
    <n v="0"/>
    <n v="0.11"/>
    <n v="0"/>
    <n v="2"/>
    <n v="0"/>
    <n v="0"/>
    <n v="0"/>
    <n v="0"/>
    <n v="1.7308502191142598"/>
    <n v="0"/>
  </r>
  <r>
    <x v="10"/>
    <n v="1"/>
    <n v="2"/>
    <n v="0"/>
    <n v="0"/>
    <n v="1"/>
    <n v="0"/>
    <n v="0.11"/>
    <n v="0"/>
    <n v="1"/>
    <n v="0"/>
    <n v="0"/>
    <n v="0"/>
    <n v="0"/>
    <n v="1.7308502191142598"/>
    <n v="0"/>
  </r>
  <r>
    <x v="10"/>
    <n v="1"/>
    <n v="3"/>
    <n v="0"/>
    <n v="0"/>
    <n v="1"/>
    <n v="0"/>
    <n v="0.11"/>
    <n v="0"/>
    <n v="1"/>
    <n v="0"/>
    <n v="0"/>
    <n v="0"/>
    <n v="0"/>
    <n v="1.7308502191142598"/>
    <n v="0"/>
  </r>
  <r>
    <x v="10"/>
    <n v="1"/>
    <n v="4"/>
    <n v="0"/>
    <n v="0"/>
    <n v="1"/>
    <n v="0.1"/>
    <n v="0.11"/>
    <n v="0"/>
    <n v="1"/>
    <n v="0"/>
    <n v="0"/>
    <n v="0"/>
    <n v="0"/>
    <n v="1.7308502191142598"/>
    <n v="0"/>
  </r>
  <r>
    <x v="10"/>
    <n v="1"/>
    <n v="5"/>
    <n v="0"/>
    <n v="0"/>
    <n v="0"/>
    <n v="0.1"/>
    <n v="0.11"/>
    <n v="0"/>
    <n v="0"/>
    <n v="0"/>
    <n v="0"/>
    <n v="0"/>
    <n v="0"/>
    <n v="1.7308502191142598"/>
    <n v="0"/>
  </r>
  <r>
    <x v="10"/>
    <n v="1"/>
    <n v="6"/>
    <n v="0"/>
    <n v="0"/>
    <n v="0"/>
    <n v="0.1"/>
    <n v="0.11"/>
    <n v="0"/>
    <n v="0"/>
    <n v="0"/>
    <n v="0"/>
    <n v="0"/>
    <n v="0"/>
    <n v="1.7308502191142598"/>
    <n v="0"/>
  </r>
  <r>
    <x v="10"/>
    <n v="1"/>
    <n v="7"/>
    <n v="321"/>
    <n v="35"/>
    <n v="2"/>
    <n v="0"/>
    <n v="0.11"/>
    <n v="160.12799999999999"/>
    <n v="8.4469999999999992"/>
    <n v="3344379.997"/>
    <n v="3126786.253"/>
    <n v="3126.7862530000002"/>
    <n v="3.1267862530000001"/>
    <n v="1.7308502191142598"/>
    <n v="5.4119986711285062"/>
  </r>
  <r>
    <x v="10"/>
    <n v="1"/>
    <n v="8"/>
    <n v="634"/>
    <n v="70"/>
    <n v="5"/>
    <n v="0"/>
    <n v="0.11"/>
    <n v="550.58199999999999"/>
    <n v="27.673999999999999"/>
    <n v="11955502.289999999"/>
    <n v="11432782.25"/>
    <n v="11432.78225"/>
    <n v="11.432782250000001"/>
    <n v="1.7308502191142598"/>
    <n v="19.788433662498122"/>
  </r>
  <r>
    <x v="10"/>
    <n v="1"/>
    <n v="9"/>
    <n v="790"/>
    <n v="83"/>
    <n v="9"/>
    <n v="0"/>
    <n v="0.11"/>
    <n v="700.48199999999997"/>
    <n v="37.813000000000002"/>
    <n v="14569026.09"/>
    <n v="13953698.51"/>
    <n v="13953.69851"/>
    <n v="13.953698510000001"/>
    <n v="1.7308502191142598"/>
    <n v="24.151762123487821"/>
  </r>
  <r>
    <x v="10"/>
    <n v="1"/>
    <n v="10"/>
    <n v="884"/>
    <n v="82"/>
    <n v="12"/>
    <n v="0"/>
    <n v="0.11"/>
    <n v="695.83199999999999"/>
    <n v="40.563000000000002"/>
    <n v="14203254.720000001"/>
    <n v="13600887.869999999"/>
    <n v="13600.88787"/>
    <n v="13.600887869999999"/>
    <n v="1.7308502191142598"/>
    <n v="23.541099749937977"/>
  </r>
  <r>
    <x v="10"/>
    <n v="1"/>
    <n v="11"/>
    <n v="913"/>
    <n v="84"/>
    <n v="14"/>
    <n v="0"/>
    <n v="0.11"/>
    <n v="661.16499999999996"/>
    <n v="41.100999999999999"/>
    <n v="13392852.98"/>
    <n v="12819201.880000001"/>
    <n v="12819.201880000001"/>
    <n v="12.81920188"/>
    <n v="1.7308502191142598"/>
    <n v="22.18811838286793"/>
  </r>
  <r>
    <x v="10"/>
    <n v="1"/>
    <n v="12"/>
    <n v="909"/>
    <n v="88"/>
    <n v="15"/>
    <n v="0"/>
    <n v="0.11"/>
    <n v="649.16"/>
    <n v="41.597000000000001"/>
    <n v="13100927.65"/>
    <n v="12537620.630000001"/>
    <n v="12537.620629999999"/>
    <n v="12.537620629999999"/>
    <n v="1.7308502191142598"/>
    <n v="21.700743414606965"/>
  </r>
  <r>
    <x v="10"/>
    <n v="1"/>
    <n v="13"/>
    <n v="722"/>
    <n v="127"/>
    <n v="15"/>
    <n v="0"/>
    <n v="0.11"/>
    <n v="611.61199999999997"/>
    <n v="40.072000000000003"/>
    <n v="12440174.949999999"/>
    <n v="11900281.02"/>
    <n v="11900.28102"/>
    <n v="11.90028102"/>
    <n v="1.7308502191142598"/>
    <n v="20.597604010988267"/>
  </r>
  <r>
    <x v="10"/>
    <n v="1"/>
    <n v="14"/>
    <n v="487"/>
    <n v="162"/>
    <n v="14"/>
    <n v="0"/>
    <n v="0.11"/>
    <n v="530.08199999999999"/>
    <n v="35.758000000000003"/>
    <n v="11009142.83"/>
    <n v="10519956.07"/>
    <n v="10519.95607"/>
    <n v="10.519956069999999"/>
    <n v="1.7308502191142598"/>
    <n v="18.208468268831886"/>
  </r>
  <r>
    <x v="10"/>
    <n v="1"/>
    <n v="15"/>
    <n v="400"/>
    <n v="117"/>
    <n v="13"/>
    <n v="0"/>
    <n v="0.11"/>
    <n v="454.779"/>
    <n v="31.710999999999999"/>
    <n v="9662230.6359999999"/>
    <n v="9220770.3249999993"/>
    <n v="9220.7703249999995"/>
    <n v="9.2207703250000002"/>
    <n v="1.7308502191142598"/>
    <n v="15.959772337428515"/>
  </r>
  <r>
    <x v="10"/>
    <n v="1"/>
    <n v="16"/>
    <n v="525"/>
    <n v="50"/>
    <n v="11"/>
    <n v="0"/>
    <n v="0.11"/>
    <n v="330.709"/>
    <n v="24.568000000000001"/>
    <n v="7102359.9670000002"/>
    <n v="6751606.051"/>
    <n v="6751.6060509999998"/>
    <n v="6.7516060510000004"/>
    <n v="1.7308502191142598"/>
    <n v="11.686018812746513"/>
  </r>
  <r>
    <x v="10"/>
    <n v="1"/>
    <n v="17"/>
    <n v="0"/>
    <n v="0"/>
    <n v="8"/>
    <n v="0"/>
    <n v="0.11"/>
    <n v="0"/>
    <n v="0"/>
    <n v="0"/>
    <n v="0"/>
    <n v="0"/>
    <n v="0"/>
    <n v="1.7308502191142598"/>
    <n v="0"/>
  </r>
  <r>
    <x v="10"/>
    <n v="1"/>
    <n v="18"/>
    <n v="0"/>
    <n v="0"/>
    <n v="6"/>
    <n v="0"/>
    <n v="0.11"/>
    <n v="0"/>
    <n v="6"/>
    <n v="0"/>
    <n v="0"/>
    <n v="0"/>
    <n v="0"/>
    <n v="1.7308502191142598"/>
    <n v="0"/>
  </r>
  <r>
    <x v="10"/>
    <n v="1"/>
    <n v="19"/>
    <n v="0"/>
    <n v="0"/>
    <n v="5"/>
    <n v="0"/>
    <n v="0.11"/>
    <n v="0"/>
    <n v="5"/>
    <n v="0"/>
    <n v="0"/>
    <n v="0"/>
    <n v="0"/>
    <n v="1.7308502191142598"/>
    <n v="0"/>
  </r>
  <r>
    <x v="10"/>
    <n v="1"/>
    <n v="20"/>
    <n v="0"/>
    <n v="0"/>
    <n v="5"/>
    <n v="0"/>
    <n v="0.11"/>
    <n v="0"/>
    <n v="5"/>
    <n v="0"/>
    <n v="0"/>
    <n v="0"/>
    <n v="0"/>
    <n v="1.7308502191142598"/>
    <n v="0"/>
  </r>
  <r>
    <x v="10"/>
    <n v="1"/>
    <n v="21"/>
    <n v="0"/>
    <n v="0"/>
    <n v="4"/>
    <n v="0"/>
    <n v="0.11"/>
    <n v="0"/>
    <n v="4"/>
    <n v="0"/>
    <n v="0"/>
    <n v="0"/>
    <n v="0"/>
    <n v="1.7308502191142598"/>
    <n v="0"/>
  </r>
  <r>
    <x v="10"/>
    <n v="1"/>
    <n v="22"/>
    <n v="0"/>
    <n v="0"/>
    <n v="4"/>
    <n v="0"/>
    <n v="0.11"/>
    <n v="0"/>
    <n v="4"/>
    <n v="0"/>
    <n v="0"/>
    <n v="0"/>
    <n v="0"/>
    <n v="1.7308502191142598"/>
    <n v="0"/>
  </r>
  <r>
    <x v="10"/>
    <n v="1"/>
    <n v="23"/>
    <n v="0"/>
    <n v="0"/>
    <n v="4"/>
    <n v="0"/>
    <n v="0.11"/>
    <n v="0"/>
    <n v="4"/>
    <n v="0"/>
    <n v="0"/>
    <n v="0"/>
    <n v="0"/>
    <n v="1.7308502191142598"/>
    <n v="0"/>
  </r>
  <r>
    <x v="10"/>
    <n v="2"/>
    <n v="0"/>
    <n v="0"/>
    <n v="0"/>
    <n v="4"/>
    <n v="0"/>
    <n v="0.11"/>
    <n v="0"/>
    <n v="4"/>
    <n v="0"/>
    <n v="0"/>
    <n v="0"/>
    <n v="0"/>
    <n v="1.7308502191142598"/>
    <n v="0"/>
  </r>
  <r>
    <x v="10"/>
    <n v="2"/>
    <n v="1"/>
    <n v="0"/>
    <n v="0"/>
    <n v="4"/>
    <n v="0"/>
    <n v="0.11"/>
    <n v="0"/>
    <n v="4"/>
    <n v="0"/>
    <n v="0"/>
    <n v="0"/>
    <n v="0"/>
    <n v="1.7308502191142598"/>
    <n v="0"/>
  </r>
  <r>
    <x v="10"/>
    <n v="2"/>
    <n v="2"/>
    <n v="0"/>
    <n v="0"/>
    <n v="4"/>
    <n v="0"/>
    <n v="0.11"/>
    <n v="0"/>
    <n v="4"/>
    <n v="0"/>
    <n v="0"/>
    <n v="0"/>
    <n v="0"/>
    <n v="1.7308502191142598"/>
    <n v="0"/>
  </r>
  <r>
    <x v="10"/>
    <n v="2"/>
    <n v="3"/>
    <n v="0"/>
    <n v="0"/>
    <n v="4"/>
    <n v="0"/>
    <n v="0.11"/>
    <n v="0"/>
    <n v="4"/>
    <n v="0"/>
    <n v="0"/>
    <n v="0"/>
    <n v="0"/>
    <n v="1.7308502191142598"/>
    <n v="0"/>
  </r>
  <r>
    <x v="10"/>
    <n v="2"/>
    <n v="4"/>
    <n v="0"/>
    <n v="0"/>
    <n v="4"/>
    <n v="0"/>
    <n v="0.11"/>
    <n v="0"/>
    <n v="4"/>
    <n v="0"/>
    <n v="0"/>
    <n v="0"/>
    <n v="0"/>
    <n v="1.7308502191142598"/>
    <n v="0"/>
  </r>
  <r>
    <x v="10"/>
    <n v="2"/>
    <n v="5"/>
    <n v="0"/>
    <n v="0"/>
    <n v="3"/>
    <n v="0"/>
    <n v="0.11"/>
    <n v="0"/>
    <n v="3"/>
    <n v="0"/>
    <n v="0"/>
    <n v="0"/>
    <n v="0"/>
    <n v="1.7308502191142598"/>
    <n v="0"/>
  </r>
  <r>
    <x v="10"/>
    <n v="2"/>
    <n v="6"/>
    <n v="0"/>
    <n v="0"/>
    <n v="3"/>
    <n v="0"/>
    <n v="0.11"/>
    <n v="0"/>
    <n v="3"/>
    <n v="0"/>
    <n v="0"/>
    <n v="0"/>
    <n v="0"/>
    <n v="1.7308502191142598"/>
    <n v="0"/>
  </r>
  <r>
    <x v="10"/>
    <n v="2"/>
    <n v="7"/>
    <n v="0"/>
    <n v="32"/>
    <n v="4"/>
    <n v="0"/>
    <n v="0.11"/>
    <n v="29.451000000000001"/>
    <n v="5.1779999999999999"/>
    <n v="571879.53500000003"/>
    <n v="452526.50599999999"/>
    <n v="452.52650599999998"/>
    <n v="0.452526506"/>
    <n v="1.7308502191142598"/>
    <n v="0.78325560206511047"/>
  </r>
  <r>
    <x v="10"/>
    <n v="2"/>
    <n v="8"/>
    <n v="653"/>
    <n v="63"/>
    <n v="7"/>
    <n v="0"/>
    <n v="0.11"/>
    <n v="549.59100000000001"/>
    <n v="29.635000000000002"/>
    <n v="11846409.43"/>
    <n v="11327554.98"/>
    <n v="11327.554980000001"/>
    <n v="11.32755498"/>
    <n v="1.7308502191142598"/>
    <n v="19.606301019161826"/>
  </r>
  <r>
    <x v="10"/>
    <n v="2"/>
    <n v="9"/>
    <n v="351"/>
    <n v="165"/>
    <n v="11"/>
    <n v="0"/>
    <n v="0.11"/>
    <n v="436.77699999999999"/>
    <n v="28.942"/>
    <n v="9318572.2400000002"/>
    <n v="8889289.1119999997"/>
    <n v="8889.2891120000004"/>
    <n v="8.8892891120000002"/>
    <n v="1.7308502191142598"/>
    <n v="15.386028007275204"/>
  </r>
  <r>
    <x v="10"/>
    <n v="2"/>
    <n v="10"/>
    <n v="374"/>
    <n v="213"/>
    <n v="14"/>
    <n v="0"/>
    <n v="0.11"/>
    <n v="463.70800000000003"/>
    <n v="33"/>
    <n v="9653058.4260000009"/>
    <n v="9211923.1219999995"/>
    <n v="9211.9231220000001"/>
    <n v="9.211923122"/>
    <n v="1.7308502191142598"/>
    <n v="15.944459154177416"/>
  </r>
  <r>
    <x v="10"/>
    <n v="2"/>
    <n v="11"/>
    <n v="883"/>
    <n v="89"/>
    <n v="16"/>
    <n v="0"/>
    <n v="0.11"/>
    <n v="643.75900000000001"/>
    <n v="42.387"/>
    <n v="12970745.310000001"/>
    <n v="12412051.17"/>
    <n v="12412.051170000001"/>
    <n v="12.41205117"/>
    <n v="1.7308502191142598"/>
    <n v="21.483401487251903"/>
  </r>
  <r>
    <x v="10"/>
    <n v="2"/>
    <n v="12"/>
    <n v="883"/>
    <n v="90"/>
    <n v="17"/>
    <n v="0"/>
    <n v="0.11"/>
    <n v="631.39200000000005"/>
    <n v="42.87"/>
    <n v="12675557.960000001"/>
    <n v="12127323.48"/>
    <n v="12127.323479999999"/>
    <n v="12.127323479999999"/>
    <n v="1.7308502191142598"/>
    <n v="20.990580502627505"/>
  </r>
  <r>
    <x v="10"/>
    <n v="2"/>
    <n v="13"/>
    <n v="852"/>
    <n v="91"/>
    <n v="18"/>
    <n v="0"/>
    <n v="0.11"/>
    <n v="655.34799999999996"/>
    <n v="44.88"/>
    <n v="13102590.67"/>
    <n v="12539224.720000001"/>
    <n v="12539.22472"/>
    <n v="12.53922472"/>
    <n v="1.7308502191142598"/>
    <n v="21.703519854134942"/>
  </r>
  <r>
    <x v="10"/>
    <n v="2"/>
    <n v="14"/>
    <n v="787"/>
    <n v="89"/>
    <n v="18"/>
    <n v="0"/>
    <n v="0.11"/>
    <n v="676.25599999999997"/>
    <n v="45.789000000000001"/>
    <n v="13565367.859999999"/>
    <n v="12985603.880000001"/>
    <n v="12985.603880000001"/>
    <n v="12.985603879999999"/>
    <n v="1.7308502191142598"/>
    <n v="22.47613532102898"/>
  </r>
  <r>
    <x v="10"/>
    <n v="2"/>
    <n v="15"/>
    <n v="313"/>
    <n v="134"/>
    <n v="17"/>
    <n v="0"/>
    <n v="0.11"/>
    <n v="391.21600000000001"/>
    <n v="33.090000000000003"/>
    <n v="8232675.7850000001"/>
    <n v="7841870.2850000001"/>
    <n v="7841.870285"/>
    <n v="7.8418702849999997"/>
    <n v="1.7308502191142598"/>
    <n v="13.573102901057853"/>
  </r>
  <r>
    <x v="10"/>
    <n v="2"/>
    <n v="16"/>
    <n v="178"/>
    <n v="69"/>
    <n v="15"/>
    <n v="0.2"/>
    <n v="0.11"/>
    <n v="179.40299999999999"/>
    <n v="21.882999999999999"/>
    <n v="3796825.8620000002"/>
    <n v="3563200.162"/>
    <n v="3563.2001620000001"/>
    <n v="3.5632001619999998"/>
    <n v="1.7308502191142598"/>
    <n v="6.1673657811456657"/>
  </r>
  <r>
    <x v="10"/>
    <n v="2"/>
    <n v="17"/>
    <n v="0"/>
    <n v="0"/>
    <n v="13"/>
    <n v="0.4"/>
    <n v="0.11"/>
    <n v="0"/>
    <n v="0"/>
    <n v="0"/>
    <n v="0"/>
    <n v="0"/>
    <n v="0"/>
    <n v="1.7308502191142598"/>
    <n v="0"/>
  </r>
  <r>
    <x v="10"/>
    <n v="2"/>
    <n v="18"/>
    <n v="0"/>
    <n v="0"/>
    <n v="11"/>
    <n v="0.4"/>
    <n v="0.11"/>
    <n v="0"/>
    <n v="11"/>
    <n v="0"/>
    <n v="0"/>
    <n v="0"/>
    <n v="0"/>
    <n v="1.7308502191142598"/>
    <n v="0"/>
  </r>
  <r>
    <x v="10"/>
    <n v="2"/>
    <n v="19"/>
    <n v="0"/>
    <n v="0"/>
    <n v="10"/>
    <n v="0.3"/>
    <n v="0.11"/>
    <n v="0"/>
    <n v="10"/>
    <n v="0"/>
    <n v="0"/>
    <n v="0"/>
    <n v="0"/>
    <n v="1.7308502191142598"/>
    <n v="0"/>
  </r>
  <r>
    <x v="10"/>
    <n v="2"/>
    <n v="20"/>
    <n v="0"/>
    <n v="0"/>
    <n v="8"/>
    <n v="0.3"/>
    <n v="0.11"/>
    <n v="0"/>
    <n v="8"/>
    <n v="0"/>
    <n v="0"/>
    <n v="0"/>
    <n v="0"/>
    <n v="1.7308502191142598"/>
    <n v="0"/>
  </r>
  <r>
    <x v="10"/>
    <n v="2"/>
    <n v="21"/>
    <n v="0"/>
    <n v="0"/>
    <n v="8"/>
    <n v="0.2"/>
    <n v="0.11"/>
    <n v="0"/>
    <n v="8"/>
    <n v="0"/>
    <n v="0"/>
    <n v="0"/>
    <n v="0"/>
    <n v="1.7308502191142598"/>
    <n v="0"/>
  </r>
  <r>
    <x v="10"/>
    <n v="2"/>
    <n v="22"/>
    <n v="0"/>
    <n v="0"/>
    <n v="7"/>
    <n v="0.2"/>
    <n v="0.11"/>
    <n v="0"/>
    <n v="7"/>
    <n v="0"/>
    <n v="0"/>
    <n v="0"/>
    <n v="0"/>
    <n v="1.7308502191142598"/>
    <n v="0"/>
  </r>
  <r>
    <x v="10"/>
    <n v="2"/>
    <n v="23"/>
    <n v="0"/>
    <n v="0"/>
    <n v="7"/>
    <n v="0.1"/>
    <n v="0.11"/>
    <n v="0"/>
    <n v="7"/>
    <n v="0"/>
    <n v="0"/>
    <n v="0"/>
    <n v="0"/>
    <n v="1.7308502191142598"/>
    <n v="0"/>
  </r>
  <r>
    <x v="10"/>
    <n v="3"/>
    <n v="0"/>
    <n v="0"/>
    <n v="0"/>
    <n v="7"/>
    <n v="0"/>
    <n v="0.11"/>
    <n v="0"/>
    <n v="7"/>
    <n v="0"/>
    <n v="0"/>
    <n v="0"/>
    <n v="0"/>
    <n v="1.7308502191142598"/>
    <n v="0"/>
  </r>
  <r>
    <x v="10"/>
    <n v="3"/>
    <n v="1"/>
    <n v="0"/>
    <n v="0"/>
    <n v="7"/>
    <n v="0"/>
    <n v="0.11"/>
    <n v="0"/>
    <n v="7"/>
    <n v="0"/>
    <n v="0"/>
    <n v="0"/>
    <n v="0"/>
    <n v="1.7308502191142598"/>
    <n v="0"/>
  </r>
  <r>
    <x v="10"/>
    <n v="3"/>
    <n v="2"/>
    <n v="0"/>
    <n v="0"/>
    <n v="6"/>
    <n v="0"/>
    <n v="0.11"/>
    <n v="0"/>
    <n v="6"/>
    <n v="0"/>
    <n v="0"/>
    <n v="0"/>
    <n v="0"/>
    <n v="1.7308502191142598"/>
    <n v="0"/>
  </r>
  <r>
    <x v="10"/>
    <n v="3"/>
    <n v="3"/>
    <n v="0"/>
    <n v="0"/>
    <n v="6"/>
    <n v="0"/>
    <n v="0.11"/>
    <n v="0"/>
    <n v="6"/>
    <n v="0"/>
    <n v="0"/>
    <n v="0"/>
    <n v="0"/>
    <n v="1.7308502191142598"/>
    <n v="0"/>
  </r>
  <r>
    <x v="10"/>
    <n v="3"/>
    <n v="4"/>
    <n v="0"/>
    <n v="0"/>
    <n v="6"/>
    <n v="0"/>
    <n v="0.11"/>
    <n v="0"/>
    <n v="6"/>
    <n v="0"/>
    <n v="0"/>
    <n v="0"/>
    <n v="0"/>
    <n v="1.7308502191142598"/>
    <n v="0"/>
  </r>
  <r>
    <x v="10"/>
    <n v="3"/>
    <n v="5"/>
    <n v="0"/>
    <n v="0"/>
    <n v="6"/>
    <n v="0"/>
    <n v="0.11"/>
    <n v="0"/>
    <n v="6"/>
    <n v="0"/>
    <n v="0"/>
    <n v="0"/>
    <n v="0"/>
    <n v="1.7308502191142598"/>
    <n v="0"/>
  </r>
  <r>
    <x v="10"/>
    <n v="3"/>
    <n v="6"/>
    <n v="0"/>
    <n v="0"/>
    <n v="6"/>
    <n v="0"/>
    <n v="0.11"/>
    <n v="0"/>
    <n v="6"/>
    <n v="0"/>
    <n v="0"/>
    <n v="0"/>
    <n v="0"/>
    <n v="1.7308502191142598"/>
    <n v="0"/>
  </r>
  <r>
    <x v="10"/>
    <n v="3"/>
    <n v="7"/>
    <n v="0"/>
    <n v="16"/>
    <n v="6"/>
    <n v="0"/>
    <n v="0.11"/>
    <n v="11.734999999999999"/>
    <n v="6.468"/>
    <n v="214921.166"/>
    <n v="108216.591"/>
    <n v="108.21659099999999"/>
    <n v="0.108216591"/>
    <n v="1.7308502191142598"/>
    <n v="0.18730671024414824"/>
  </r>
  <r>
    <x v="10"/>
    <n v="3"/>
    <n v="8"/>
    <n v="0"/>
    <n v="76"/>
    <n v="8"/>
    <n v="0"/>
    <n v="0.11"/>
    <n v="60.42"/>
    <n v="10.476000000000001"/>
    <n v="1290417.5730000001"/>
    <n v="1145603.8840000001"/>
    <n v="1145.6038840000001"/>
    <n v="1.145603884"/>
    <n v="1.7308502191142598"/>
    <n v="1.9828687336395472"/>
  </r>
  <r>
    <x v="10"/>
    <n v="3"/>
    <n v="9"/>
    <n v="0"/>
    <n v="57"/>
    <n v="10"/>
    <n v="0"/>
    <n v="0.11"/>
    <n v="42.040999999999997"/>
    <n v="11.721"/>
    <n v="875700.022"/>
    <n v="745581.42500000005"/>
    <n v="745.58142499999997"/>
    <n v="0.74558142500000002"/>
    <n v="1.7308502191142598"/>
    <n v="1.2904897728287721"/>
  </r>
  <r>
    <x v="10"/>
    <n v="3"/>
    <n v="10"/>
    <n v="0"/>
    <n v="159"/>
    <n v="12"/>
    <n v="0"/>
    <n v="0.11"/>
    <n v="130.34100000000001"/>
    <n v="17.323"/>
    <n v="2750727.554"/>
    <n v="2554169.2769999998"/>
    <n v="2554.169277"/>
    <n v="2.5541692770000002"/>
    <n v="1.7308502191142598"/>
    <n v="4.4208844527503608"/>
  </r>
  <r>
    <x v="10"/>
    <n v="3"/>
    <n v="11"/>
    <n v="0"/>
    <n v="164"/>
    <n v="14"/>
    <n v="0"/>
    <n v="0.11"/>
    <n v="155.583"/>
    <n v="20.337"/>
    <n v="3232439.5380000002"/>
    <n v="3018812.2889999999"/>
    <n v="3018.812289"/>
    <n v="3.018812289"/>
    <n v="1.7308502191142598"/>
    <n v="5.2251119118804699"/>
  </r>
  <r>
    <x v="10"/>
    <n v="3"/>
    <n v="12"/>
    <n v="4"/>
    <n v="181"/>
    <n v="15"/>
    <n v="0"/>
    <n v="0.11"/>
    <n v="181.20599999999999"/>
    <n v="22.37"/>
    <n v="3732951.9670000002"/>
    <n v="3501589.5729999999"/>
    <n v="3501.5895730000002"/>
    <n v="3.501589573"/>
    <n v="1.7308502191142598"/>
    <n v="6.0607270796752575"/>
  </r>
  <r>
    <x v="10"/>
    <n v="3"/>
    <n v="13"/>
    <n v="15"/>
    <n v="202"/>
    <n v="16"/>
    <n v="0"/>
    <n v="0.11"/>
    <n v="189.036"/>
    <n v="23.715"/>
    <n v="3928669.7560000001"/>
    <n v="3690372.3020000001"/>
    <n v="3690.3723020000002"/>
    <n v="3.6903723020000001"/>
    <n v="1.7308502191142598"/>
    <n v="6.3874817075298953"/>
  </r>
  <r>
    <x v="10"/>
    <n v="3"/>
    <n v="14"/>
    <n v="0"/>
    <n v="120"/>
    <n v="15"/>
    <n v="0"/>
    <n v="0.11"/>
    <n v="91.558999999999997"/>
    <n v="18.744"/>
    <n v="1904246.82"/>
    <n v="1737682.72"/>
    <n v="1737.68272"/>
    <n v="1.73768272"/>
    <n v="1.7308502191142598"/>
    <n v="3.0076685166630632"/>
  </r>
  <r>
    <x v="10"/>
    <n v="3"/>
    <n v="15"/>
    <n v="3"/>
    <n v="118"/>
    <n v="14"/>
    <n v="0"/>
    <n v="0.11"/>
    <n v="99.536000000000001"/>
    <n v="18.079999999999998"/>
    <n v="2101684.3730000001"/>
    <n v="1928124.2760000001"/>
    <n v="1928.124276"/>
    <n v="1.9281242759999999"/>
    <n v="1.7308502191142598"/>
    <n v="3.3372943255941236"/>
  </r>
  <r>
    <x v="10"/>
    <n v="3"/>
    <n v="16"/>
    <n v="0"/>
    <n v="9"/>
    <n v="13"/>
    <n v="0.1"/>
    <n v="0.11"/>
    <n v="6.5780000000000003"/>
    <n v="13.26"/>
    <n v="123681.22500000001"/>
    <n v="20209.643"/>
    <n v="20.209643"/>
    <n v="2.0209642999999999E-2"/>
    <n v="1.7308502191142598"/>
    <n v="3.4979865014770968E-2"/>
  </r>
  <r>
    <x v="10"/>
    <n v="3"/>
    <n v="17"/>
    <n v="0"/>
    <n v="0"/>
    <n v="12"/>
    <n v="0.2"/>
    <n v="0.11"/>
    <n v="0"/>
    <n v="12"/>
    <n v="0"/>
    <n v="0"/>
    <n v="0"/>
    <n v="0"/>
    <n v="1.7308502191142598"/>
    <n v="0"/>
  </r>
  <r>
    <x v="10"/>
    <n v="3"/>
    <n v="18"/>
    <n v="0"/>
    <n v="0"/>
    <n v="10"/>
    <n v="0.2"/>
    <n v="0.11"/>
    <n v="0"/>
    <n v="10"/>
    <n v="0"/>
    <n v="0"/>
    <n v="0"/>
    <n v="0"/>
    <n v="1.7308502191142598"/>
    <n v="0"/>
  </r>
  <r>
    <x v="10"/>
    <n v="3"/>
    <n v="19"/>
    <n v="0"/>
    <n v="0"/>
    <n v="10"/>
    <n v="0.1"/>
    <n v="0.11"/>
    <n v="0"/>
    <n v="10"/>
    <n v="0"/>
    <n v="0"/>
    <n v="0"/>
    <n v="0"/>
    <n v="1.7308502191142598"/>
    <n v="0"/>
  </r>
  <r>
    <x v="10"/>
    <n v="3"/>
    <n v="20"/>
    <n v="0"/>
    <n v="0"/>
    <n v="9"/>
    <n v="0"/>
    <n v="0.11"/>
    <n v="0"/>
    <n v="9"/>
    <n v="0"/>
    <n v="0"/>
    <n v="0"/>
    <n v="0"/>
    <n v="1.7308502191142598"/>
    <n v="0"/>
  </r>
  <r>
    <x v="10"/>
    <n v="3"/>
    <n v="21"/>
    <n v="0"/>
    <n v="0"/>
    <n v="9"/>
    <n v="0"/>
    <n v="0.11"/>
    <n v="0"/>
    <n v="9"/>
    <n v="0"/>
    <n v="0"/>
    <n v="0"/>
    <n v="0"/>
    <n v="1.7308502191142598"/>
    <n v="0"/>
  </r>
  <r>
    <x v="10"/>
    <n v="3"/>
    <n v="22"/>
    <n v="0"/>
    <n v="0"/>
    <n v="9"/>
    <n v="0.1"/>
    <n v="0.11"/>
    <n v="0"/>
    <n v="9"/>
    <n v="0"/>
    <n v="0"/>
    <n v="0"/>
    <n v="0"/>
    <n v="1.7308502191142598"/>
    <n v="0"/>
  </r>
  <r>
    <x v="10"/>
    <n v="3"/>
    <n v="23"/>
    <n v="0"/>
    <n v="0"/>
    <n v="9"/>
    <n v="0.1"/>
    <n v="0.11"/>
    <n v="0"/>
    <n v="9"/>
    <n v="0"/>
    <n v="0"/>
    <n v="0"/>
    <n v="0"/>
    <n v="1.7308502191142598"/>
    <n v="0"/>
  </r>
  <r>
    <x v="10"/>
    <n v="4"/>
    <n v="0"/>
    <n v="0"/>
    <n v="0"/>
    <n v="8"/>
    <n v="0"/>
    <n v="0.11"/>
    <n v="0"/>
    <n v="8"/>
    <n v="0"/>
    <n v="0"/>
    <n v="0"/>
    <n v="0"/>
    <n v="1.7308502191142598"/>
    <n v="0"/>
  </r>
  <r>
    <x v="10"/>
    <n v="4"/>
    <n v="1"/>
    <n v="0"/>
    <n v="0"/>
    <n v="8"/>
    <n v="0"/>
    <n v="0.11"/>
    <n v="0"/>
    <n v="8"/>
    <n v="0"/>
    <n v="0"/>
    <n v="0"/>
    <n v="0"/>
    <n v="1.7308502191142598"/>
    <n v="0"/>
  </r>
  <r>
    <x v="10"/>
    <n v="4"/>
    <n v="2"/>
    <n v="0"/>
    <n v="0"/>
    <n v="8"/>
    <n v="0"/>
    <n v="0.11"/>
    <n v="0"/>
    <n v="8"/>
    <n v="0"/>
    <n v="0"/>
    <n v="0"/>
    <n v="0"/>
    <n v="1.7308502191142598"/>
    <n v="0"/>
  </r>
  <r>
    <x v="10"/>
    <n v="4"/>
    <n v="3"/>
    <n v="0"/>
    <n v="0"/>
    <n v="7"/>
    <n v="0"/>
    <n v="0.11"/>
    <n v="0"/>
    <n v="7"/>
    <n v="0"/>
    <n v="0"/>
    <n v="0"/>
    <n v="0"/>
    <n v="1.7308502191142598"/>
    <n v="0"/>
  </r>
  <r>
    <x v="10"/>
    <n v="4"/>
    <n v="4"/>
    <n v="0"/>
    <n v="0"/>
    <n v="7"/>
    <n v="0"/>
    <n v="0.11"/>
    <n v="0"/>
    <n v="7"/>
    <n v="0"/>
    <n v="0"/>
    <n v="0"/>
    <n v="0"/>
    <n v="1.7308502191142598"/>
    <n v="0"/>
  </r>
  <r>
    <x v="10"/>
    <n v="4"/>
    <n v="5"/>
    <n v="0"/>
    <n v="0"/>
    <n v="7"/>
    <n v="0"/>
    <n v="0.11"/>
    <n v="0"/>
    <n v="7"/>
    <n v="0"/>
    <n v="0"/>
    <n v="0"/>
    <n v="0"/>
    <n v="1.7308502191142598"/>
    <n v="0"/>
  </r>
  <r>
    <x v="10"/>
    <n v="4"/>
    <n v="6"/>
    <n v="0"/>
    <n v="0"/>
    <n v="6"/>
    <n v="0"/>
    <n v="0.11"/>
    <n v="0"/>
    <n v="6"/>
    <n v="0"/>
    <n v="0"/>
    <n v="0"/>
    <n v="0"/>
    <n v="1.7308502191142598"/>
    <n v="0"/>
  </r>
  <r>
    <x v="10"/>
    <n v="4"/>
    <n v="7"/>
    <n v="0"/>
    <n v="7"/>
    <n v="6"/>
    <n v="0"/>
    <n v="0.11"/>
    <n v="5.1130000000000004"/>
    <n v="6.2030000000000003"/>
    <n v="88827.832999999999"/>
    <n v="0"/>
    <n v="0"/>
    <n v="0"/>
    <n v="1.7308502191142598"/>
    <n v="0"/>
  </r>
  <r>
    <x v="10"/>
    <n v="4"/>
    <n v="8"/>
    <n v="0"/>
    <n v="54"/>
    <n v="6"/>
    <n v="0"/>
    <n v="0.11"/>
    <n v="39.822000000000003"/>
    <n v="7.6319999999999997"/>
    <n v="846086.47600000002"/>
    <n v="717017.20400000003"/>
    <n v="717.01720399999999"/>
    <n v="0.71701720400000002"/>
    <n v="1.7308502191142598"/>
    <n v="1.241049384652094"/>
  </r>
  <r>
    <x v="10"/>
    <n v="4"/>
    <n v="9"/>
    <n v="0"/>
    <n v="79"/>
    <n v="8"/>
    <n v="0"/>
    <n v="0.11"/>
    <n v="58.558"/>
    <n v="10.397"/>
    <n v="1243749.1569999999"/>
    <n v="1100589.115"/>
    <n v="1100.589115"/>
    <n v="1.100589115"/>
    <n v="1.7308502191142598"/>
    <n v="1.9049549108525194"/>
  </r>
  <r>
    <x v="10"/>
    <n v="4"/>
    <n v="10"/>
    <n v="0"/>
    <n v="127"/>
    <n v="10"/>
    <n v="0"/>
    <n v="0.11"/>
    <n v="102.523"/>
    <n v="14.186999999999999"/>
    <n v="2172555.716"/>
    <n v="1996484.365"/>
    <n v="1996.484365"/>
    <n v="1.9964843649999999"/>
    <n v="1.7308502191142598"/>
    <n v="3.4556154006184436"/>
  </r>
  <r>
    <x v="10"/>
    <n v="4"/>
    <n v="11"/>
    <n v="8"/>
    <n v="190"/>
    <n v="11"/>
    <n v="0"/>
    <n v="0.11"/>
    <n v="185.452"/>
    <n v="18.556000000000001"/>
    <n v="3908119.9929999998"/>
    <n v="3670550.7"/>
    <n v="3670.5506999999998"/>
    <n v="3.6705507000000002"/>
    <n v="1.7308502191142598"/>
    <n v="6.3531734833650004"/>
  </r>
  <r>
    <x v="10"/>
    <n v="4"/>
    <n v="12"/>
    <n v="243"/>
    <n v="277"/>
    <n v="11"/>
    <n v="0"/>
    <n v="0.11"/>
    <n v="422.85"/>
    <n v="28.251000000000001"/>
    <n v="8811690.5920000002"/>
    <n v="8400368.2960000001"/>
    <n v="8400.3682960000006"/>
    <n v="8.4003682959999999"/>
    <n v="1.7308502191142598"/>
    <n v="14.539779305772081"/>
  </r>
  <r>
    <x v="10"/>
    <n v="4"/>
    <n v="13"/>
    <n v="0"/>
    <n v="93"/>
    <n v="12"/>
    <n v="0"/>
    <n v="0.11"/>
    <n v="80.462000000000003"/>
    <n v="15.282999999999999"/>
    <n v="1674980.9539999999"/>
    <n v="1516540.656"/>
    <n v="1516.5406559999999"/>
    <n v="1.5165406560000001"/>
    <n v="1.7308502191142598"/>
    <n v="2.6249047267332837"/>
  </r>
  <r>
    <x v="10"/>
    <n v="4"/>
    <n v="14"/>
    <n v="765"/>
    <n v="103"/>
    <n v="11"/>
    <n v="0"/>
    <n v="0.11"/>
    <n v="672.42899999999997"/>
    <n v="38.631999999999998"/>
    <n v="13887434.48"/>
    <n v="13296258.390000001"/>
    <n v="13296.258390000001"/>
    <n v="13.29625839"/>
    <n v="1.7308502191142598"/>
    <n v="23.013831747731317"/>
  </r>
  <r>
    <x v="10"/>
    <n v="4"/>
    <n v="15"/>
    <n v="263"/>
    <n v="131"/>
    <n v="10"/>
    <n v="0"/>
    <n v="0.11"/>
    <n v="348.5"/>
    <n v="24.331"/>
    <n v="7567760.7609999999"/>
    <n v="7200515.8449999997"/>
    <n v="7200.5158449999999"/>
    <n v="7.200515845"/>
    <n v="1.7308502191142598"/>
    <n v="12.463014428053949"/>
  </r>
  <r>
    <x v="10"/>
    <n v="4"/>
    <n v="16"/>
    <n v="370"/>
    <n v="63"/>
    <n v="8"/>
    <n v="0"/>
    <n v="0.11"/>
    <n v="264.00799999999998"/>
    <n v="18.814"/>
    <n v="5729556.8540000003"/>
    <n v="5427446.8099999996"/>
    <n v="5427.4468100000004"/>
    <n v="5.4274468100000002"/>
    <n v="1.7308502191142598"/>
    <n v="9.3940975003194911"/>
  </r>
  <r>
    <x v="10"/>
    <n v="4"/>
    <n v="17"/>
    <n v="0"/>
    <n v="0"/>
    <n v="6"/>
    <n v="0"/>
    <n v="0.11"/>
    <n v="0"/>
    <n v="6"/>
    <n v="0"/>
    <n v="0"/>
    <n v="0"/>
    <n v="0"/>
    <n v="1.7308502191142598"/>
    <n v="0"/>
  </r>
  <r>
    <x v="10"/>
    <n v="4"/>
    <n v="18"/>
    <n v="0"/>
    <n v="0"/>
    <n v="6"/>
    <n v="0"/>
    <n v="0.11"/>
    <n v="0"/>
    <n v="6"/>
    <n v="0"/>
    <n v="0"/>
    <n v="0"/>
    <n v="0"/>
    <n v="1.7308502191142598"/>
    <n v="0"/>
  </r>
  <r>
    <x v="10"/>
    <n v="4"/>
    <n v="19"/>
    <n v="0"/>
    <n v="0"/>
    <n v="5"/>
    <n v="0"/>
    <n v="0.11"/>
    <n v="0"/>
    <n v="5"/>
    <n v="0"/>
    <n v="0"/>
    <n v="0"/>
    <n v="0"/>
    <n v="1.7308502191142598"/>
    <n v="0"/>
  </r>
  <r>
    <x v="10"/>
    <n v="4"/>
    <n v="20"/>
    <n v="0"/>
    <n v="0"/>
    <n v="5"/>
    <n v="0"/>
    <n v="0.11"/>
    <n v="0"/>
    <n v="5"/>
    <n v="0"/>
    <n v="0"/>
    <n v="0"/>
    <n v="0"/>
    <n v="1.7308502191142598"/>
    <n v="0"/>
  </r>
  <r>
    <x v="10"/>
    <n v="4"/>
    <n v="21"/>
    <n v="0"/>
    <n v="0"/>
    <n v="4"/>
    <n v="0"/>
    <n v="0.11"/>
    <n v="0"/>
    <n v="4"/>
    <n v="0"/>
    <n v="0"/>
    <n v="0"/>
    <n v="0"/>
    <n v="1.7308502191142598"/>
    <n v="0"/>
  </r>
  <r>
    <x v="10"/>
    <n v="4"/>
    <n v="22"/>
    <n v="0"/>
    <n v="0"/>
    <n v="4"/>
    <n v="0"/>
    <n v="0.11"/>
    <n v="0"/>
    <n v="4"/>
    <n v="0"/>
    <n v="0"/>
    <n v="0"/>
    <n v="0"/>
    <n v="1.7308502191142598"/>
    <n v="0"/>
  </r>
  <r>
    <x v="10"/>
    <n v="4"/>
    <n v="23"/>
    <n v="0"/>
    <n v="0"/>
    <n v="4"/>
    <n v="0"/>
    <n v="0.11"/>
    <n v="0"/>
    <n v="4"/>
    <n v="0"/>
    <n v="0"/>
    <n v="0"/>
    <n v="0"/>
    <n v="1.7308502191142598"/>
    <n v="0"/>
  </r>
  <r>
    <x v="10"/>
    <n v="5"/>
    <n v="0"/>
    <n v="0"/>
    <n v="0"/>
    <n v="4"/>
    <n v="0"/>
    <n v="0.11"/>
    <n v="0"/>
    <n v="4"/>
    <n v="0"/>
    <n v="0"/>
    <n v="0"/>
    <n v="0"/>
    <n v="1.7308502191142598"/>
    <n v="0"/>
  </r>
  <r>
    <x v="10"/>
    <n v="5"/>
    <n v="1"/>
    <n v="0"/>
    <n v="0"/>
    <n v="4"/>
    <n v="0"/>
    <n v="0.11"/>
    <n v="0"/>
    <n v="4"/>
    <n v="0"/>
    <n v="0"/>
    <n v="0"/>
    <n v="0"/>
    <n v="1.7308502191142598"/>
    <n v="0"/>
  </r>
  <r>
    <x v="10"/>
    <n v="5"/>
    <n v="2"/>
    <n v="0"/>
    <n v="0"/>
    <n v="4"/>
    <n v="0"/>
    <n v="0.11"/>
    <n v="0"/>
    <n v="4"/>
    <n v="0"/>
    <n v="0"/>
    <n v="0"/>
    <n v="0"/>
    <n v="1.7308502191142598"/>
    <n v="0"/>
  </r>
  <r>
    <x v="10"/>
    <n v="5"/>
    <n v="3"/>
    <n v="0"/>
    <n v="0"/>
    <n v="4"/>
    <n v="0"/>
    <n v="0.11"/>
    <n v="0"/>
    <n v="4"/>
    <n v="0"/>
    <n v="0"/>
    <n v="0"/>
    <n v="0"/>
    <n v="1.7308502191142598"/>
    <n v="0"/>
  </r>
  <r>
    <x v="10"/>
    <n v="5"/>
    <n v="4"/>
    <n v="0"/>
    <n v="0"/>
    <n v="4"/>
    <n v="0"/>
    <n v="0.11"/>
    <n v="0"/>
    <n v="4"/>
    <n v="0"/>
    <n v="0"/>
    <n v="0"/>
    <n v="0"/>
    <n v="1.7308502191142598"/>
    <n v="0"/>
  </r>
  <r>
    <x v="10"/>
    <n v="5"/>
    <n v="5"/>
    <n v="0"/>
    <n v="0"/>
    <n v="4"/>
    <n v="0"/>
    <n v="0.11"/>
    <n v="0"/>
    <n v="4"/>
    <n v="0"/>
    <n v="0"/>
    <n v="0"/>
    <n v="0"/>
    <n v="1.7308502191142598"/>
    <n v="0"/>
  </r>
  <r>
    <x v="10"/>
    <n v="5"/>
    <n v="6"/>
    <n v="0"/>
    <n v="0"/>
    <n v="3"/>
    <n v="0"/>
    <n v="0.11"/>
    <n v="0"/>
    <n v="3"/>
    <n v="0"/>
    <n v="0"/>
    <n v="0"/>
    <n v="0"/>
    <n v="1.7308502191142598"/>
    <n v="0"/>
  </r>
  <r>
    <x v="10"/>
    <n v="5"/>
    <n v="7"/>
    <n v="0"/>
    <n v="24"/>
    <n v="3"/>
    <n v="0"/>
    <n v="0.11"/>
    <n v="18.777000000000001"/>
    <n v="3.7410000000000001"/>
    <n v="343072.00099999999"/>
    <n v="231826.533"/>
    <n v="231.82653300000001"/>
    <n v="0.231826533"/>
    <n v="1.7308502191142598"/>
    <n v="0.40125700543954917"/>
  </r>
  <r>
    <x v="10"/>
    <n v="5"/>
    <n v="8"/>
    <n v="86"/>
    <n v="104"/>
    <n v="4"/>
    <n v="0"/>
    <n v="0.11"/>
    <n v="173.09200000000001"/>
    <n v="11.108000000000001"/>
    <n v="3858129.83"/>
    <n v="3622331.8870000001"/>
    <n v="3622.3318869999998"/>
    <n v="3.6223318870000001"/>
    <n v="1.7308502191142598"/>
    <n v="6.2697139403185203"/>
  </r>
  <r>
    <x v="10"/>
    <n v="5"/>
    <n v="9"/>
    <n v="0"/>
    <n v="109"/>
    <n v="4"/>
    <n v="0"/>
    <n v="0.11"/>
    <n v="84.055000000000007"/>
    <n v="7.4409999999999998"/>
    <n v="1832644.868"/>
    <n v="1668617.91"/>
    <n v="1668.6179099999999"/>
    <n v="1.66861791"/>
    <n v="1.7308502191142598"/>
    <n v="2.8881276751414782"/>
  </r>
  <r>
    <x v="10"/>
    <n v="5"/>
    <n v="10"/>
    <n v="12"/>
    <n v="185"/>
    <n v="4"/>
    <n v="0"/>
    <n v="0.11"/>
    <n v="161.05799999999999"/>
    <n v="10.581"/>
    <n v="3522030.4240000001"/>
    <n v="3298141.8190000001"/>
    <n v="3298.1418189999999"/>
    <n v="3.298141819"/>
    <n v="1.7308502191142598"/>
    <n v="5.7085894900860534"/>
  </r>
  <r>
    <x v="10"/>
    <n v="5"/>
    <n v="11"/>
    <n v="0"/>
    <n v="162"/>
    <n v="5"/>
    <n v="0"/>
    <n v="0.11"/>
    <n v="153.517"/>
    <n v="11.254"/>
    <n v="3306786.594"/>
    <n v="3090524.9339999999"/>
    <n v="3090.524934"/>
    <n v="3.0905249339999998"/>
    <n v="1.7308502191142598"/>
    <n v="5.3492357591919832"/>
  </r>
  <r>
    <x v="10"/>
    <n v="5"/>
    <n v="12"/>
    <n v="33"/>
    <n v="241"/>
    <n v="6"/>
    <n v="0"/>
    <n v="0.11"/>
    <n v="259.10399999999998"/>
    <n v="16.545999999999999"/>
    <n v="5536684.2570000002"/>
    <n v="5241408.4560000002"/>
    <n v="5241.4084560000001"/>
    <n v="5.2414084560000003"/>
    <n v="1.7308502191142598"/>
    <n v="9.0720929745349341"/>
  </r>
  <r>
    <x v="10"/>
    <n v="5"/>
    <n v="13"/>
    <n v="10"/>
    <n v="189"/>
    <n v="7"/>
    <n v="0"/>
    <n v="0.11"/>
    <n v="173.45"/>
    <n v="14.079000000000001"/>
    <n v="3735459.1290000002"/>
    <n v="3504007.8960000002"/>
    <n v="3504.0078960000001"/>
    <n v="3.5040078960000001"/>
    <n v="1.7308502191142598"/>
    <n v="6.0649128345696965"/>
  </r>
  <r>
    <x v="10"/>
    <n v="5"/>
    <n v="14"/>
    <n v="55"/>
    <n v="195"/>
    <n v="6"/>
    <n v="0"/>
    <n v="0.11"/>
    <n v="210.00899999999999"/>
    <n v="14.599"/>
    <n v="4594867.8550000004"/>
    <n v="4332964.3540000003"/>
    <n v="4332.9643539999997"/>
    <n v="4.3329643539999996"/>
    <n v="1.7308502191142598"/>
    <n v="7.499712301535177"/>
  </r>
  <r>
    <x v="10"/>
    <n v="5"/>
    <n v="15"/>
    <n v="0"/>
    <n v="48"/>
    <n v="5"/>
    <n v="0"/>
    <n v="0.11"/>
    <n v="35.350999999999999"/>
    <n v="6.4489999999999998"/>
    <n v="751221.29700000002"/>
    <n v="625513.47499999998"/>
    <n v="625.51347499999997"/>
    <n v="0.62551347499999999"/>
    <n v="1.7308502191142598"/>
    <n v="1.082670135262672"/>
  </r>
  <r>
    <x v="10"/>
    <n v="5"/>
    <n v="16"/>
    <n v="0"/>
    <n v="42"/>
    <n v="4"/>
    <n v="0"/>
    <n v="0.11"/>
    <n v="32.268999999999998"/>
    <n v="5.3170000000000002"/>
    <n v="674668.88699999999"/>
    <n v="551673.62199999997"/>
    <n v="551.67362200000002"/>
    <n v="0.55167362200000003"/>
    <n v="1.7308502191142598"/>
    <n v="0.95486440951825746"/>
  </r>
  <r>
    <x v="10"/>
    <n v="5"/>
    <n v="17"/>
    <n v="0"/>
    <n v="0"/>
    <n v="3"/>
    <n v="0"/>
    <n v="0.11"/>
    <n v="0"/>
    <n v="3"/>
    <n v="0"/>
    <n v="0"/>
    <n v="0"/>
    <n v="0"/>
    <n v="1.7308502191142598"/>
    <n v="0"/>
  </r>
  <r>
    <x v="10"/>
    <n v="5"/>
    <n v="18"/>
    <n v="0"/>
    <n v="0"/>
    <n v="1"/>
    <n v="0"/>
    <n v="0.11"/>
    <n v="0"/>
    <n v="1"/>
    <n v="0"/>
    <n v="0"/>
    <n v="0"/>
    <n v="0"/>
    <n v="1.7308502191142598"/>
    <n v="0"/>
  </r>
  <r>
    <x v="10"/>
    <n v="5"/>
    <n v="19"/>
    <n v="0"/>
    <n v="0"/>
    <n v="1"/>
    <n v="0"/>
    <n v="0.11"/>
    <n v="0"/>
    <n v="1"/>
    <n v="0"/>
    <n v="0"/>
    <n v="0"/>
    <n v="0"/>
    <n v="1.7308502191142598"/>
    <n v="0"/>
  </r>
  <r>
    <x v="10"/>
    <n v="5"/>
    <n v="20"/>
    <n v="0"/>
    <n v="0"/>
    <n v="0"/>
    <n v="0"/>
    <n v="0.11"/>
    <n v="0"/>
    <n v="0"/>
    <n v="0"/>
    <n v="0"/>
    <n v="0"/>
    <n v="0"/>
    <n v="1.7308502191142598"/>
    <n v="0"/>
  </r>
  <r>
    <x v="10"/>
    <n v="5"/>
    <n v="21"/>
    <n v="0"/>
    <n v="0"/>
    <n v="0"/>
    <n v="0"/>
    <n v="0.11"/>
    <n v="0"/>
    <n v="0"/>
    <n v="0"/>
    <n v="0"/>
    <n v="0"/>
    <n v="0"/>
    <n v="1.7308502191142598"/>
    <n v="0"/>
  </r>
  <r>
    <x v="10"/>
    <n v="5"/>
    <n v="22"/>
    <n v="0"/>
    <n v="0"/>
    <n v="0"/>
    <n v="0"/>
    <n v="0.11"/>
    <n v="0"/>
    <n v="0"/>
    <n v="0"/>
    <n v="0"/>
    <n v="0"/>
    <n v="0"/>
    <n v="1.7308502191142598"/>
    <n v="0"/>
  </r>
  <r>
    <x v="10"/>
    <n v="5"/>
    <n v="23"/>
    <n v="0"/>
    <n v="0"/>
    <n v="0"/>
    <n v="0.1"/>
    <n v="0.11"/>
    <n v="0"/>
    <n v="0"/>
    <n v="0"/>
    <n v="0"/>
    <n v="0"/>
    <n v="0"/>
    <n v="1.7308502191142598"/>
    <n v="0"/>
  </r>
  <r>
    <x v="10"/>
    <n v="6"/>
    <n v="0"/>
    <n v="0"/>
    <n v="0"/>
    <n v="-1"/>
    <n v="0.2"/>
    <n v="0.11"/>
    <n v="0"/>
    <n v="-1"/>
    <n v="0"/>
    <n v="0"/>
    <n v="0"/>
    <n v="0"/>
    <n v="1.7308502191142598"/>
    <n v="0"/>
  </r>
  <r>
    <x v="10"/>
    <n v="6"/>
    <n v="1"/>
    <n v="0"/>
    <n v="0"/>
    <n v="-1"/>
    <n v="0.1"/>
    <n v="0.11"/>
    <n v="0"/>
    <n v="-1"/>
    <n v="0"/>
    <n v="0"/>
    <n v="0"/>
    <n v="0"/>
    <n v="1.7308502191142598"/>
    <n v="0"/>
  </r>
  <r>
    <x v="10"/>
    <n v="6"/>
    <n v="2"/>
    <n v="0"/>
    <n v="0"/>
    <n v="-1"/>
    <n v="0"/>
    <n v="0.11"/>
    <n v="0"/>
    <n v="-1"/>
    <n v="0"/>
    <n v="0"/>
    <n v="0"/>
    <n v="0"/>
    <n v="1.7308502191142598"/>
    <n v="0"/>
  </r>
  <r>
    <x v="10"/>
    <n v="6"/>
    <n v="3"/>
    <n v="0"/>
    <n v="0"/>
    <n v="-2"/>
    <n v="0"/>
    <n v="0.11"/>
    <n v="0"/>
    <n v="-2"/>
    <n v="0"/>
    <n v="0"/>
    <n v="0"/>
    <n v="0"/>
    <n v="1.7308502191142598"/>
    <n v="0"/>
  </r>
  <r>
    <x v="10"/>
    <n v="6"/>
    <n v="4"/>
    <n v="0"/>
    <n v="0"/>
    <n v="-2"/>
    <n v="0"/>
    <n v="0.11"/>
    <n v="0"/>
    <n v="-2"/>
    <n v="0"/>
    <n v="0"/>
    <n v="0"/>
    <n v="0"/>
    <n v="1.7308502191142598"/>
    <n v="0"/>
  </r>
  <r>
    <x v="10"/>
    <n v="6"/>
    <n v="5"/>
    <n v="0"/>
    <n v="0"/>
    <n v="-3"/>
    <n v="0.1"/>
    <n v="0.11"/>
    <n v="0"/>
    <n v="-3"/>
    <n v="0"/>
    <n v="0"/>
    <n v="0"/>
    <n v="0"/>
    <n v="1.7308502191142598"/>
    <n v="0"/>
  </r>
  <r>
    <x v="10"/>
    <n v="6"/>
    <n v="6"/>
    <n v="0"/>
    <n v="0"/>
    <n v="-2"/>
    <n v="0.2"/>
    <n v="0.11"/>
    <n v="0"/>
    <n v="-2"/>
    <n v="0"/>
    <n v="0"/>
    <n v="0"/>
    <n v="0"/>
    <n v="1.7308502191142598"/>
    <n v="0"/>
  </r>
  <r>
    <x v="10"/>
    <n v="6"/>
    <n v="7"/>
    <n v="336"/>
    <n v="28"/>
    <n v="-1"/>
    <n v="0.1"/>
    <n v="0.11"/>
    <n v="141.05199999999999"/>
    <n v="4.3609999999999998"/>
    <n v="2743205.2919999999"/>
    <n v="2546913.5580000002"/>
    <n v="2546.9135580000002"/>
    <n v="2.546913558"/>
    <n v="1.7308502191142598"/>
    <n v="4.4083258899293787"/>
  </r>
  <r>
    <x v="10"/>
    <n v="6"/>
    <n v="8"/>
    <n v="671"/>
    <n v="61"/>
    <n v="1"/>
    <n v="0"/>
    <n v="0.11"/>
    <n v="534.23500000000001"/>
    <n v="22.998000000000001"/>
    <n v="11799487.060000001"/>
    <n v="11282295.26"/>
    <n v="11282.295260000001"/>
    <n v="11.28229526"/>
    <n v="1.7308502191142598"/>
    <n v="19.527963222882775"/>
  </r>
  <r>
    <x v="10"/>
    <n v="6"/>
    <n v="9"/>
    <n v="0"/>
    <n v="93"/>
    <n v="3"/>
    <n v="0"/>
    <n v="0.11"/>
    <n v="70.325000000000003"/>
    <n v="5.8789999999999996"/>
    <n v="1533036.06"/>
    <n v="1379625.433"/>
    <n v="1379.6254329999999"/>
    <n v="1.379625433"/>
    <n v="1.7308502191142598"/>
    <n v="2.3879249830036557"/>
  </r>
  <r>
    <x v="10"/>
    <n v="6"/>
    <n v="10"/>
    <n v="19"/>
    <n v="193"/>
    <n v="4"/>
    <n v="0"/>
    <n v="0.11"/>
    <n v="172.69499999999999"/>
    <n v="11.058"/>
    <n v="3781273.9419999998"/>
    <n v="3548199.3080000002"/>
    <n v="3548.1993080000002"/>
    <n v="3.5481993080000001"/>
    <n v="1.7308502191142598"/>
    <n v="6.1414015497128656"/>
  </r>
  <r>
    <x v="10"/>
    <n v="6"/>
    <n v="11"/>
    <n v="0"/>
    <n v="108"/>
    <n v="5"/>
    <n v="0"/>
    <n v="0.11"/>
    <n v="101.834"/>
    <n v="9.1489999999999991"/>
    <n v="2181221.46"/>
    <n v="2004843.047"/>
    <n v="2004.8430470000001"/>
    <n v="2.004843047"/>
    <n v="1.7308502191142598"/>
    <n v="3.4700830271896503"/>
  </r>
  <r>
    <x v="10"/>
    <n v="6"/>
    <n v="12"/>
    <n v="34"/>
    <n v="240"/>
    <n v="6"/>
    <n v="0"/>
    <n v="0.11"/>
    <n v="258.55700000000002"/>
    <n v="16.524999999999999"/>
    <n v="5527274.7199999997"/>
    <n v="5232332.3360000001"/>
    <n v="5232.3323360000004"/>
    <n v="5.2323323359999998"/>
    <n v="1.7308502191142598"/>
    <n v="9.0563835702442272"/>
  </r>
  <r>
    <x v="10"/>
    <n v="6"/>
    <n v="13"/>
    <n v="455"/>
    <n v="204"/>
    <n v="6"/>
    <n v="0"/>
    <n v="0.11"/>
    <n v="498.524"/>
    <n v="26.42"/>
    <n v="10646875.130000001"/>
    <n v="10170524.949999999"/>
    <n v="10170.524950000001"/>
    <n v="10.170524950000001"/>
    <n v="1.7308502191142598"/>
    <n v="17.603655338214548"/>
  </r>
  <r>
    <x v="10"/>
    <n v="6"/>
    <n v="14"/>
    <n v="0"/>
    <n v="70"/>
    <n v="6"/>
    <n v="0"/>
    <n v="0.11"/>
    <n v="51.713999999999999"/>
    <n v="8.1150000000000002"/>
    <n v="1099592.0530000001"/>
    <n v="961540.071"/>
    <n v="961.54007100000001"/>
    <n v="0.96154007100000005"/>
    <n v="1.7308502191142598"/>
    <n v="1.664281842577491"/>
  </r>
  <r>
    <x v="10"/>
    <n v="6"/>
    <n v="15"/>
    <n v="73"/>
    <n v="133"/>
    <n v="5"/>
    <n v="0"/>
    <n v="0.11"/>
    <n v="181.02500000000001"/>
    <n v="12.433"/>
    <n v="4019187.148"/>
    <n v="3777682.304"/>
    <n v="3777.6823039999999"/>
    <n v="3.7776823039999998"/>
    <n v="1.7308502191142598"/>
    <n v="6.5386022436224618"/>
  </r>
  <r>
    <x v="10"/>
    <n v="6"/>
    <n v="16"/>
    <n v="0"/>
    <n v="32"/>
    <n v="3"/>
    <n v="0"/>
    <n v="0.11"/>
    <n v="23.538"/>
    <n v="3.96"/>
    <n v="487946.179"/>
    <n v="371567.24200000003"/>
    <n v="371.56724200000002"/>
    <n v="0.37156724200000002"/>
    <n v="1.7308502191142598"/>
    <n v="0.64312724223138129"/>
  </r>
  <r>
    <x v="10"/>
    <n v="6"/>
    <n v="17"/>
    <n v="0"/>
    <n v="0"/>
    <n v="1"/>
    <n v="0.2"/>
    <n v="0.11"/>
    <n v="0"/>
    <n v="1"/>
    <n v="0"/>
    <n v="0"/>
    <n v="0"/>
    <n v="0"/>
    <n v="1.7308502191142598"/>
    <n v="0"/>
  </r>
  <r>
    <x v="10"/>
    <n v="6"/>
    <n v="18"/>
    <n v="0"/>
    <n v="0"/>
    <n v="0"/>
    <n v="0.3"/>
    <n v="0.11"/>
    <n v="0"/>
    <n v="0"/>
    <n v="0"/>
    <n v="0"/>
    <n v="0"/>
    <n v="0"/>
    <n v="1.7308502191142598"/>
    <n v="0"/>
  </r>
  <r>
    <x v="10"/>
    <n v="6"/>
    <n v="19"/>
    <n v="0"/>
    <n v="0"/>
    <n v="0"/>
    <n v="0.5"/>
    <n v="0.11"/>
    <n v="0"/>
    <n v="0"/>
    <n v="0"/>
    <n v="0"/>
    <n v="0"/>
    <n v="0"/>
    <n v="1.7308502191142598"/>
    <n v="0"/>
  </r>
  <r>
    <x v="10"/>
    <n v="6"/>
    <n v="20"/>
    <n v="0"/>
    <n v="0"/>
    <n v="-1"/>
    <n v="0.7"/>
    <n v="0.11"/>
    <n v="0"/>
    <n v="-1"/>
    <n v="0"/>
    <n v="0"/>
    <n v="0"/>
    <n v="0"/>
    <n v="1.7308502191142598"/>
    <n v="0"/>
  </r>
  <r>
    <x v="10"/>
    <n v="6"/>
    <n v="21"/>
    <n v="0"/>
    <n v="0"/>
    <n v="-1"/>
    <n v="0.8"/>
    <n v="0.11"/>
    <n v="0"/>
    <n v="-1"/>
    <n v="0"/>
    <n v="0"/>
    <n v="0"/>
    <n v="0"/>
    <n v="1.7308502191142598"/>
    <n v="0"/>
  </r>
  <r>
    <x v="10"/>
    <n v="6"/>
    <n v="22"/>
    <n v="0"/>
    <n v="0"/>
    <n v="-1"/>
    <n v="0.9"/>
    <n v="0.11"/>
    <n v="0"/>
    <n v="-1"/>
    <n v="0"/>
    <n v="0"/>
    <n v="0"/>
    <n v="0"/>
    <n v="1.7308502191142598"/>
    <n v="0"/>
  </r>
  <r>
    <x v="10"/>
    <n v="6"/>
    <n v="23"/>
    <n v="0"/>
    <n v="0"/>
    <n v="-2"/>
    <n v="0.9"/>
    <n v="0.11"/>
    <n v="0"/>
    <n v="-2"/>
    <n v="0"/>
    <n v="0"/>
    <n v="0"/>
    <n v="0"/>
    <n v="1.7308502191142598"/>
    <n v="0"/>
  </r>
  <r>
    <x v="10"/>
    <n v="7"/>
    <n v="0"/>
    <n v="0"/>
    <n v="0"/>
    <n v="-2"/>
    <n v="0.8"/>
    <n v="0.11"/>
    <n v="0"/>
    <n v="-2"/>
    <n v="0"/>
    <n v="0"/>
    <n v="0"/>
    <n v="0"/>
    <n v="1.7308502191142598"/>
    <n v="0"/>
  </r>
  <r>
    <x v="10"/>
    <n v="7"/>
    <n v="1"/>
    <n v="0"/>
    <n v="0"/>
    <n v="-2"/>
    <n v="0.8"/>
    <n v="0.11"/>
    <n v="0"/>
    <n v="-2"/>
    <n v="0"/>
    <n v="0"/>
    <n v="0"/>
    <n v="0"/>
    <n v="1.7308502191142598"/>
    <n v="0"/>
  </r>
  <r>
    <x v="10"/>
    <n v="7"/>
    <n v="2"/>
    <n v="0"/>
    <n v="0"/>
    <n v="-3"/>
    <n v="0.8"/>
    <n v="0.11"/>
    <n v="0"/>
    <n v="-3"/>
    <n v="0"/>
    <n v="0"/>
    <n v="0"/>
    <n v="0"/>
    <n v="1.7308502191142598"/>
    <n v="0"/>
  </r>
  <r>
    <x v="10"/>
    <n v="7"/>
    <n v="3"/>
    <n v="0"/>
    <n v="0"/>
    <n v="-2"/>
    <n v="0.8"/>
    <n v="0.11"/>
    <n v="0"/>
    <n v="-2"/>
    <n v="0"/>
    <n v="0"/>
    <n v="0"/>
    <n v="0"/>
    <n v="1.7308502191142598"/>
    <n v="0"/>
  </r>
  <r>
    <x v="10"/>
    <n v="7"/>
    <n v="4"/>
    <n v="0"/>
    <n v="0"/>
    <n v="-1"/>
    <n v="0.6"/>
    <n v="0.11"/>
    <n v="0"/>
    <n v="-1"/>
    <n v="0"/>
    <n v="0"/>
    <n v="0"/>
    <n v="0"/>
    <n v="1.7308502191142598"/>
    <n v="0"/>
  </r>
  <r>
    <x v="10"/>
    <n v="7"/>
    <n v="5"/>
    <n v="0"/>
    <n v="0"/>
    <n v="-1"/>
    <n v="0.5"/>
    <n v="0.11"/>
    <n v="0"/>
    <n v="-1"/>
    <n v="0"/>
    <n v="0"/>
    <n v="0"/>
    <n v="0"/>
    <n v="1.7308502191142598"/>
    <n v="0"/>
  </r>
  <r>
    <x v="10"/>
    <n v="7"/>
    <n v="6"/>
    <n v="0"/>
    <n v="0"/>
    <n v="-2"/>
    <n v="0.5"/>
    <n v="0.11"/>
    <n v="0"/>
    <n v="-2"/>
    <n v="0"/>
    <n v="0"/>
    <n v="0"/>
    <n v="0"/>
    <n v="1.7308502191142598"/>
    <n v="0"/>
  </r>
  <r>
    <x v="10"/>
    <n v="7"/>
    <n v="7"/>
    <n v="385"/>
    <n v="24"/>
    <n v="-1"/>
    <n v="0.2"/>
    <n v="0.11"/>
    <n v="132.72499999999999"/>
    <n v="3.8370000000000002"/>
    <n v="2503731.9849999999"/>
    <n v="2315925.7429999998"/>
    <n v="2315.9257429999998"/>
    <n v="2.3159257430000002"/>
    <n v="1.7308502191142598"/>
    <n v="4.0085205797239052"/>
  </r>
  <r>
    <x v="10"/>
    <n v="7"/>
    <n v="8"/>
    <n v="705"/>
    <n v="50"/>
    <n v="1"/>
    <n v="0"/>
    <n v="0.11"/>
    <n v="531.84500000000003"/>
    <n v="22.902999999999999"/>
    <n v="11756195.77"/>
    <n v="11240537.949999999"/>
    <n v="11240.53795"/>
    <n v="11.24053795"/>
    <n v="1.7308502191142598"/>
    <n v="19.455687573719654"/>
  </r>
  <r>
    <x v="10"/>
    <n v="7"/>
    <n v="9"/>
    <n v="836"/>
    <n v="62"/>
    <n v="4"/>
    <n v="0"/>
    <n v="0.11"/>
    <n v="694.97699999999998"/>
    <n v="32.603999999999999"/>
    <n v="14787626.970000001"/>
    <n v="14164553.49"/>
    <n v="14164.55349"/>
    <n v="14.164553489999999"/>
    <n v="1.7308502191142598"/>
    <n v="24.516720511822154"/>
  </r>
  <r>
    <x v="10"/>
    <n v="7"/>
    <n v="10"/>
    <n v="905"/>
    <n v="67"/>
    <n v="6"/>
    <n v="0"/>
    <n v="0.11"/>
    <n v="675.21799999999996"/>
    <n v="33.734000000000002"/>
    <n v="14193905.5"/>
    <n v="13591869.93"/>
    <n v="13591.869930000001"/>
    <n v="13.59186993"/>
    <n v="1.7308502191142598"/>
    <n v="23.525491046513018"/>
  </r>
  <r>
    <x v="10"/>
    <n v="7"/>
    <n v="11"/>
    <n v="934"/>
    <n v="70"/>
    <n v="7"/>
    <n v="0"/>
    <n v="0.11"/>
    <n v="637.16"/>
    <n v="33.134"/>
    <n v="13352250.1"/>
    <n v="12780037.720000001"/>
    <n v="12780.03772"/>
    <n v="12.780037719999999"/>
    <n v="1.7308502191142598"/>
    <n v="22.120331087950504"/>
  </r>
  <r>
    <x v="10"/>
    <n v="7"/>
    <n v="12"/>
    <n v="941"/>
    <n v="71"/>
    <n v="8"/>
    <n v="0"/>
    <n v="0.11"/>
    <n v="627.85"/>
    <n v="33.741999999999997"/>
    <n v="13106661.73"/>
    <n v="12543151.529999999"/>
    <n v="12543.151529999999"/>
    <n v="12.543151529999999"/>
    <n v="1.7308502191142598"/>
    <n v="21.710316574083862"/>
  </r>
  <r>
    <x v="10"/>
    <n v="7"/>
    <n v="13"/>
    <n v="932"/>
    <n v="66"/>
    <n v="9"/>
    <n v="0"/>
    <n v="0.11"/>
    <n v="660.25199999999995"/>
    <n v="36.1"/>
    <n v="13713853.890000001"/>
    <n v="13128828.460000001"/>
    <n v="13128.828460000001"/>
    <n v="13.128828459999999"/>
    <n v="1.7308502191142598"/>
    <n v="22.72403561670453"/>
  </r>
  <r>
    <x v="10"/>
    <n v="7"/>
    <n v="14"/>
    <n v="890"/>
    <n v="62"/>
    <n v="9"/>
    <n v="0"/>
    <n v="0.11"/>
    <n v="701.00300000000004"/>
    <n v="37.826000000000001"/>
    <n v="14563010.960000001"/>
    <n v="13947896.52"/>
    <n v="13947.89652"/>
    <n v="13.94789652"/>
    <n v="1.7308502191142598"/>
    <n v="24.141719747825022"/>
  </r>
  <r>
    <x v="10"/>
    <n v="7"/>
    <n v="15"/>
    <n v="795"/>
    <n v="54"/>
    <n v="8"/>
    <n v="0"/>
    <n v="0.11"/>
    <n v="672.55899999999997"/>
    <n v="35.709000000000003"/>
    <n v="14191448.32"/>
    <n v="13589499.82"/>
    <n v="13589.499820000001"/>
    <n v="13.58949982"/>
    <n v="1.7308502191142598"/>
    <n v="23.521388741100196"/>
  </r>
  <r>
    <x v="10"/>
    <n v="7"/>
    <n v="16"/>
    <n v="592"/>
    <n v="37"/>
    <n v="6"/>
    <n v="0.3"/>
    <n v="0.11"/>
    <n v="308.57"/>
    <n v="17.478000000000002"/>
    <n v="6758717.2740000002"/>
    <n v="6420139.9850000003"/>
    <n v="6420.1399849999998"/>
    <n v="6.4201399849999996"/>
    <n v="1.7308502191142598"/>
    <n v="11.11230069978147"/>
  </r>
  <r>
    <x v="10"/>
    <n v="7"/>
    <n v="17"/>
    <n v="0"/>
    <n v="0"/>
    <n v="5"/>
    <n v="0.7"/>
    <n v="0.11"/>
    <n v="0"/>
    <n v="5"/>
    <n v="0"/>
    <n v="0"/>
    <n v="0"/>
    <n v="0"/>
    <n v="1.7308502191142598"/>
    <n v="0"/>
  </r>
  <r>
    <x v="10"/>
    <n v="7"/>
    <n v="18"/>
    <n v="0"/>
    <n v="0"/>
    <n v="4"/>
    <n v="0.7"/>
    <n v="0.11"/>
    <n v="0"/>
    <n v="4"/>
    <n v="0"/>
    <n v="0"/>
    <n v="0"/>
    <n v="0"/>
    <n v="1.7308502191142598"/>
    <n v="0"/>
  </r>
  <r>
    <x v="10"/>
    <n v="7"/>
    <n v="19"/>
    <n v="0"/>
    <n v="0"/>
    <n v="3"/>
    <n v="0.8"/>
    <n v="0.11"/>
    <n v="0"/>
    <n v="3"/>
    <n v="0"/>
    <n v="0"/>
    <n v="0"/>
    <n v="0"/>
    <n v="1.7308502191142598"/>
    <n v="0"/>
  </r>
  <r>
    <x v="10"/>
    <n v="7"/>
    <n v="20"/>
    <n v="0"/>
    <n v="0"/>
    <n v="2"/>
    <n v="0.8"/>
    <n v="0.11"/>
    <n v="0"/>
    <n v="2"/>
    <n v="0"/>
    <n v="0"/>
    <n v="0"/>
    <n v="0"/>
    <n v="1.7308502191142598"/>
    <n v="0"/>
  </r>
  <r>
    <x v="10"/>
    <n v="7"/>
    <n v="21"/>
    <n v="0"/>
    <n v="0"/>
    <n v="0"/>
    <n v="0.6"/>
    <n v="0.11"/>
    <n v="0"/>
    <n v="0"/>
    <n v="0"/>
    <n v="0"/>
    <n v="0"/>
    <n v="0"/>
    <n v="1.7308502191142598"/>
    <n v="0"/>
  </r>
  <r>
    <x v="10"/>
    <n v="7"/>
    <n v="22"/>
    <n v="0"/>
    <n v="0"/>
    <n v="0"/>
    <n v="0.4"/>
    <n v="0.11"/>
    <n v="0"/>
    <n v="0"/>
    <n v="0"/>
    <n v="0"/>
    <n v="0"/>
    <n v="0"/>
    <n v="1.7308502191142598"/>
    <n v="0"/>
  </r>
  <r>
    <x v="10"/>
    <n v="7"/>
    <n v="23"/>
    <n v="0"/>
    <n v="0"/>
    <n v="0"/>
    <n v="0.3"/>
    <n v="0.11"/>
    <n v="0"/>
    <n v="0"/>
    <n v="0"/>
    <n v="0"/>
    <n v="0"/>
    <n v="0"/>
    <n v="1.7308502191142598"/>
    <n v="0"/>
  </r>
  <r>
    <x v="10"/>
    <n v="8"/>
    <n v="0"/>
    <n v="0"/>
    <n v="0"/>
    <n v="0"/>
    <n v="0.3"/>
    <n v="0.11"/>
    <n v="0"/>
    <n v="0"/>
    <n v="0"/>
    <n v="0"/>
    <n v="0"/>
    <n v="0"/>
    <n v="1.7308502191142598"/>
    <n v="0"/>
  </r>
  <r>
    <x v="10"/>
    <n v="8"/>
    <n v="1"/>
    <n v="0"/>
    <n v="0"/>
    <n v="0"/>
    <n v="0.3"/>
    <n v="0.11"/>
    <n v="0"/>
    <n v="0"/>
    <n v="0"/>
    <n v="0"/>
    <n v="0"/>
    <n v="0"/>
    <n v="1.7308502191142598"/>
    <n v="0"/>
  </r>
  <r>
    <x v="10"/>
    <n v="8"/>
    <n v="2"/>
    <n v="0"/>
    <n v="0"/>
    <n v="0"/>
    <n v="0.2"/>
    <n v="0.11"/>
    <n v="0"/>
    <n v="0"/>
    <n v="0"/>
    <n v="0"/>
    <n v="0"/>
    <n v="0"/>
    <n v="1.7308502191142598"/>
    <n v="0"/>
  </r>
  <r>
    <x v="10"/>
    <n v="8"/>
    <n v="3"/>
    <n v="0"/>
    <n v="0"/>
    <n v="0"/>
    <n v="0"/>
    <n v="0.11"/>
    <n v="0"/>
    <n v="0"/>
    <n v="0"/>
    <n v="0"/>
    <n v="0"/>
    <n v="0"/>
    <n v="1.7308502191142598"/>
    <n v="0"/>
  </r>
  <r>
    <x v="10"/>
    <n v="8"/>
    <n v="4"/>
    <n v="0"/>
    <n v="0"/>
    <n v="0"/>
    <n v="0"/>
    <n v="0.11"/>
    <n v="0"/>
    <n v="0"/>
    <n v="0"/>
    <n v="0"/>
    <n v="0"/>
    <n v="0"/>
    <n v="1.7308502191142598"/>
    <n v="0"/>
  </r>
  <r>
    <x v="10"/>
    <n v="8"/>
    <n v="5"/>
    <n v="0"/>
    <n v="0"/>
    <n v="0"/>
    <n v="0"/>
    <n v="0.11"/>
    <n v="0"/>
    <n v="0"/>
    <n v="0"/>
    <n v="0"/>
    <n v="0"/>
    <n v="0"/>
    <n v="1.7308502191142598"/>
    <n v="0"/>
  </r>
  <r>
    <x v="10"/>
    <n v="8"/>
    <n v="6"/>
    <n v="0"/>
    <n v="0"/>
    <n v="0"/>
    <n v="0"/>
    <n v="0.11"/>
    <n v="0"/>
    <n v="0"/>
    <n v="0"/>
    <n v="0"/>
    <n v="0"/>
    <n v="0"/>
    <n v="1.7308502191142598"/>
    <n v="0"/>
  </r>
  <r>
    <x v="10"/>
    <n v="8"/>
    <n v="7"/>
    <n v="344"/>
    <n v="24"/>
    <n v="1"/>
    <n v="0"/>
    <n v="0.11"/>
    <n v="129.404"/>
    <n v="5.9580000000000002"/>
    <n v="2314105.65"/>
    <n v="2133018.622"/>
    <n v="2133.0186220000001"/>
    <n v="2.1330186219999998"/>
    <n v="1.7308502191142598"/>
    <n v="3.6919357492634961"/>
  </r>
  <r>
    <x v="10"/>
    <n v="8"/>
    <n v="8"/>
    <n v="676"/>
    <n v="54"/>
    <n v="5"/>
    <n v="0"/>
    <n v="0.11"/>
    <n v="511.23700000000002"/>
    <n v="26.050999999999998"/>
    <n v="11155940.039999999"/>
    <n v="10661551.66"/>
    <n v="10661.551659999999"/>
    <n v="10.661551660000001"/>
    <n v="1.7308502191142598"/>
    <n v="18.453549026809004"/>
  </r>
  <r>
    <x v="10"/>
    <n v="8"/>
    <n v="9"/>
    <n v="811"/>
    <n v="69"/>
    <n v="9"/>
    <n v="0"/>
    <n v="0.11"/>
    <n v="681.92899999999997"/>
    <n v="37.067"/>
    <n v="14257313.66"/>
    <n v="13653031.289999999"/>
    <n v="13653.031290000001"/>
    <n v="13.653031289999999"/>
    <n v="1.7308502191142598"/>
    <n v="23.631352199870346"/>
  </r>
  <r>
    <x v="10"/>
    <n v="8"/>
    <n v="10"/>
    <n v="909"/>
    <n v="68"/>
    <n v="12"/>
    <n v="0"/>
    <n v="0.11"/>
    <n v="675.87099999999998"/>
    <n v="39.762999999999998"/>
    <n v="13875885.83"/>
    <n v="13285118.960000001"/>
    <n v="13285.11896"/>
    <n v="13.28511896"/>
    <n v="1.7308502191142598"/>
    <n v="22.994551062875008"/>
  </r>
  <r>
    <x v="10"/>
    <n v="8"/>
    <n v="11"/>
    <n v="942"/>
    <n v="69"/>
    <n v="15"/>
    <n v="0"/>
    <n v="0.11"/>
    <n v="637.28599999999994"/>
    <n v="41.140999999999998"/>
    <n v="12940208.35"/>
    <n v="12382596.25"/>
    <n v="12382.596250000001"/>
    <n v="12.382596250000001"/>
    <n v="1.7308502191142598"/>
    <n v="21.432419432515914"/>
  </r>
  <r>
    <x v="10"/>
    <n v="8"/>
    <n v="12"/>
    <n v="946"/>
    <n v="70"/>
    <n v="16"/>
    <n v="0"/>
    <n v="0.11"/>
    <n v="625.92200000000003"/>
    <n v="41.664999999999999"/>
    <n v="12663160.82"/>
    <n v="12115365.619999999"/>
    <n v="12115.36562"/>
    <n v="12.11536562"/>
    <n v="1.7308502191142598"/>
    <n v="20.96988323802637"/>
  </r>
  <r>
    <x v="10"/>
    <n v="8"/>
    <n v="13"/>
    <n v="925"/>
    <n v="70"/>
    <n v="17"/>
    <n v="0"/>
    <n v="0.11"/>
    <n v="656.54600000000005"/>
    <n v="43.948999999999998"/>
    <n v="13213575.16"/>
    <n v="12646276.59"/>
    <n v="12646.276589999999"/>
    <n v="12.646276589999999"/>
    <n v="1.7308502191142598"/>
    <n v="21.888810606781036"/>
  </r>
  <r>
    <x v="10"/>
    <n v="8"/>
    <n v="14"/>
    <n v="877"/>
    <n v="66"/>
    <n v="17"/>
    <n v="0"/>
    <n v="0.11"/>
    <n v="693.31700000000001"/>
    <n v="45.511000000000003"/>
    <n v="13963043.23"/>
    <n v="13369188.029999999"/>
    <n v="13369.188029999999"/>
    <n v="13.36918803"/>
    <n v="1.7308502191142598"/>
    <n v="23.140062031105241"/>
  </r>
  <r>
    <x v="10"/>
    <n v="8"/>
    <n v="15"/>
    <n v="784"/>
    <n v="57"/>
    <n v="16"/>
    <n v="0"/>
    <n v="0.11"/>
    <n v="665.26300000000003"/>
    <n v="43.408000000000001"/>
    <n v="13608745.02"/>
    <n v="13027444.01"/>
    <n v="13027.444009999999"/>
    <n v="13.02744401"/>
    <n v="1.7308502191142598"/>
    <n v="22.548554319207252"/>
  </r>
  <r>
    <x v="10"/>
    <n v="8"/>
    <n v="16"/>
    <n v="580"/>
    <n v="38"/>
    <n v="12"/>
    <n v="0"/>
    <n v="0.11"/>
    <n v="299.87200000000001"/>
    <n v="24.279"/>
    <n v="6384387.0410000002"/>
    <n v="6059073.7599999998"/>
    <n v="6059.0737600000002"/>
    <n v="6.0590737600000004"/>
    <n v="1.7308502191142598"/>
    <n v="10.487349145125464"/>
  </r>
  <r>
    <x v="10"/>
    <n v="8"/>
    <n v="17"/>
    <n v="0"/>
    <n v="0"/>
    <n v="8"/>
    <n v="0"/>
    <n v="0.11"/>
    <n v="0"/>
    <n v="8"/>
    <n v="0"/>
    <n v="0"/>
    <n v="0"/>
    <n v="0"/>
    <n v="1.7308502191142598"/>
    <n v="0"/>
  </r>
  <r>
    <x v="10"/>
    <n v="8"/>
    <n v="18"/>
    <n v="0"/>
    <n v="0"/>
    <n v="6"/>
    <n v="0"/>
    <n v="0.11"/>
    <n v="0"/>
    <n v="6"/>
    <n v="0"/>
    <n v="0"/>
    <n v="0"/>
    <n v="0"/>
    <n v="1.7308502191142598"/>
    <n v="0"/>
  </r>
  <r>
    <x v="10"/>
    <n v="8"/>
    <n v="19"/>
    <n v="0"/>
    <n v="0"/>
    <n v="5"/>
    <n v="0.1"/>
    <n v="0.1"/>
    <n v="0"/>
    <n v="5"/>
    <n v="0"/>
    <n v="0"/>
    <n v="0"/>
    <n v="0"/>
    <n v="1.7308502191142598"/>
    <n v="0"/>
  </r>
  <r>
    <x v="10"/>
    <n v="8"/>
    <n v="20"/>
    <n v="0"/>
    <n v="0"/>
    <n v="5"/>
    <n v="0.2"/>
    <n v="0.1"/>
    <n v="0"/>
    <n v="5"/>
    <n v="0"/>
    <n v="0"/>
    <n v="0"/>
    <n v="0"/>
    <n v="1.7308502191142598"/>
    <n v="0"/>
  </r>
  <r>
    <x v="10"/>
    <n v="8"/>
    <n v="21"/>
    <n v="0"/>
    <n v="0"/>
    <n v="4"/>
    <n v="0.3"/>
    <n v="0.1"/>
    <n v="0"/>
    <n v="4"/>
    <n v="0"/>
    <n v="0"/>
    <n v="0"/>
    <n v="0"/>
    <n v="1.7308502191142598"/>
    <n v="0"/>
  </r>
  <r>
    <x v="10"/>
    <n v="8"/>
    <n v="22"/>
    <n v="0"/>
    <n v="0"/>
    <n v="4"/>
    <n v="0.2"/>
    <n v="0.1"/>
    <n v="0"/>
    <n v="4"/>
    <n v="0"/>
    <n v="0"/>
    <n v="0"/>
    <n v="0"/>
    <n v="1.7308502191142598"/>
    <n v="0"/>
  </r>
  <r>
    <x v="10"/>
    <n v="8"/>
    <n v="23"/>
    <n v="0"/>
    <n v="0"/>
    <n v="3"/>
    <n v="0"/>
    <n v="0.1"/>
    <n v="0"/>
    <n v="3"/>
    <n v="0"/>
    <n v="0"/>
    <n v="0"/>
    <n v="0"/>
    <n v="1.7308502191142598"/>
    <n v="0"/>
  </r>
  <r>
    <x v="10"/>
    <n v="9"/>
    <n v="0"/>
    <n v="0"/>
    <n v="0"/>
    <n v="3"/>
    <n v="0"/>
    <n v="0.1"/>
    <n v="0"/>
    <n v="3"/>
    <n v="0"/>
    <n v="0"/>
    <n v="0"/>
    <n v="0"/>
    <n v="1.7308502191142598"/>
    <n v="0"/>
  </r>
  <r>
    <x v="10"/>
    <n v="9"/>
    <n v="1"/>
    <n v="0"/>
    <n v="0"/>
    <n v="2"/>
    <n v="0"/>
    <n v="0.1"/>
    <n v="0"/>
    <n v="2"/>
    <n v="0"/>
    <n v="0"/>
    <n v="0"/>
    <n v="0"/>
    <n v="1.7308502191142598"/>
    <n v="0"/>
  </r>
  <r>
    <x v="10"/>
    <n v="9"/>
    <n v="2"/>
    <n v="0"/>
    <n v="0"/>
    <n v="2"/>
    <n v="0"/>
    <n v="0.1"/>
    <n v="0"/>
    <n v="2"/>
    <n v="0"/>
    <n v="0"/>
    <n v="0"/>
    <n v="0"/>
    <n v="1.7308502191142598"/>
    <n v="0"/>
  </r>
  <r>
    <x v="10"/>
    <n v="9"/>
    <n v="3"/>
    <n v="0"/>
    <n v="0"/>
    <n v="2"/>
    <n v="0"/>
    <n v="0.1"/>
    <n v="0"/>
    <n v="2"/>
    <n v="0"/>
    <n v="0"/>
    <n v="0"/>
    <n v="0"/>
    <n v="1.7308502191142598"/>
    <n v="0"/>
  </r>
  <r>
    <x v="10"/>
    <n v="9"/>
    <n v="4"/>
    <n v="0"/>
    <n v="0"/>
    <n v="1"/>
    <n v="0"/>
    <n v="0.1"/>
    <n v="0"/>
    <n v="1"/>
    <n v="0"/>
    <n v="0"/>
    <n v="0"/>
    <n v="0"/>
    <n v="1.7308502191142598"/>
    <n v="0"/>
  </r>
  <r>
    <x v="10"/>
    <n v="9"/>
    <n v="5"/>
    <n v="0"/>
    <n v="0"/>
    <n v="1"/>
    <n v="0"/>
    <n v="0.1"/>
    <n v="0"/>
    <n v="1"/>
    <n v="0"/>
    <n v="0"/>
    <n v="0"/>
    <n v="0"/>
    <n v="1.7308502191142598"/>
    <n v="0"/>
  </r>
  <r>
    <x v="10"/>
    <n v="9"/>
    <n v="6"/>
    <n v="0"/>
    <n v="0"/>
    <n v="1"/>
    <n v="0"/>
    <n v="0.1"/>
    <n v="0"/>
    <n v="1"/>
    <n v="0"/>
    <n v="0"/>
    <n v="0"/>
    <n v="0"/>
    <n v="1.7308502191142598"/>
    <n v="0"/>
  </r>
  <r>
    <x v="10"/>
    <n v="9"/>
    <n v="7"/>
    <n v="387"/>
    <n v="22"/>
    <n v="3"/>
    <n v="0"/>
    <n v="0.1"/>
    <n v="121.8"/>
    <n v="7.5750000000000002"/>
    <n v="2042831.2350000001"/>
    <n v="1871356.5379999999"/>
    <n v="1871.356538"/>
    <n v="1.8713565379999999"/>
    <n v="1.7308502191142598"/>
    <n v="3.2390378738382024"/>
  </r>
  <r>
    <x v="10"/>
    <n v="9"/>
    <n v="8"/>
    <n v="721"/>
    <n v="49"/>
    <n v="8"/>
    <n v="0"/>
    <n v="0.1"/>
    <n v="527.30899999999997"/>
    <n v="29.713000000000001"/>
    <n v="11350064.220000001"/>
    <n v="10848797.26"/>
    <n v="10848.797259999999"/>
    <n v="10.84879726"/>
    <n v="1.7308502191142598"/>
    <n v="18.777643114597183"/>
  </r>
  <r>
    <x v="10"/>
    <n v="9"/>
    <n v="9"/>
    <n v="851"/>
    <n v="62"/>
    <n v="12"/>
    <n v="0"/>
    <n v="0.1"/>
    <n v="700.36199999999997"/>
    <n v="40.83"/>
    <n v="14432282.41"/>
    <n v="13821800.199999999"/>
    <n v="13821.8002"/>
    <n v="13.8218002"/>
    <n v="1.7308502191142598"/>
    <n v="23.923465904723521"/>
  </r>
  <r>
    <x v="10"/>
    <n v="9"/>
    <n v="10"/>
    <n v="919"/>
    <n v="68"/>
    <n v="15"/>
    <n v="0"/>
    <n v="0.1"/>
    <n v="679.39800000000002"/>
    <n v="42.91"/>
    <n v="13776225.43"/>
    <n v="13188989.92"/>
    <n v="13188.98992"/>
    <n v="13.188989919999999"/>
    <n v="1.7308502191142598"/>
    <n v="22.828166092927763"/>
  </r>
  <r>
    <x v="10"/>
    <n v="9"/>
    <n v="11"/>
    <n v="946"/>
    <n v="72"/>
    <n v="18"/>
    <n v="0"/>
    <n v="0.1"/>
    <n v="639.17100000000005"/>
    <n v="44.22"/>
    <n v="12818724.800000001"/>
    <n v="12265417.35"/>
    <n v="12265.41735"/>
    <n v="12.26541735"/>
    <n v="1.7308502191142598"/>
    <n v="21.229600307775343"/>
  </r>
  <r>
    <x v="10"/>
    <n v="9"/>
    <n v="12"/>
    <n v="950"/>
    <n v="72"/>
    <n v="19"/>
    <n v="0"/>
    <n v="0.1"/>
    <n v="626.46900000000005"/>
    <n v="44.689"/>
    <n v="12520480.710000001"/>
    <n v="11977741.24"/>
    <n v="11977.741239999999"/>
    <n v="11.97774124"/>
    <n v="1.7308502191142598"/>
    <n v="20.731676049747907"/>
  </r>
  <r>
    <x v="10"/>
    <n v="9"/>
    <n v="13"/>
    <n v="939"/>
    <n v="67"/>
    <n v="20"/>
    <n v="0"/>
    <n v="0.1"/>
    <n v="658.63400000000001"/>
    <n v="47.037999999999997"/>
    <n v="13092888.699999999"/>
    <n v="12529866.539999999"/>
    <n v="12529.866540000001"/>
    <n v="12.52986654"/>
    <n v="1.7308502191142598"/>
    <n v="21.687322246231435"/>
  </r>
  <r>
    <x v="10"/>
    <n v="9"/>
    <n v="14"/>
    <n v="893"/>
    <n v="62"/>
    <n v="19"/>
    <n v="0"/>
    <n v="0.1"/>
    <n v="697.10900000000004"/>
    <n v="47.67"/>
    <n v="13920190.210000001"/>
    <n v="13327853.460000001"/>
    <n v="13327.85346"/>
    <n v="13.32785346"/>
    <n v="1.7308502191142598"/>
    <n v="23.068518081563745"/>
  </r>
  <r>
    <x v="10"/>
    <n v="9"/>
    <n v="15"/>
    <n v="799"/>
    <n v="53"/>
    <n v="18"/>
    <n v="0.1"/>
    <n v="0.1"/>
    <n v="668.98800000000006"/>
    <n v="44.674999999999997"/>
    <n v="13617488.49"/>
    <n v="13035877.67"/>
    <n v="13035.87767"/>
    <n v="13.03587767"/>
    <n v="1.7308502191142598"/>
    <n v="22.563151721466188"/>
  </r>
  <r>
    <x v="10"/>
    <n v="9"/>
    <n v="16"/>
    <n v="591"/>
    <n v="36"/>
    <n v="15"/>
    <n v="0.6"/>
    <n v="0.1"/>
    <n v="297.66899999999998"/>
    <n v="25.126999999999999"/>
    <n v="6307547.0180000002"/>
    <n v="5984956.4850000003"/>
    <n v="5984.9564849999997"/>
    <n v="5.9849564849999997"/>
    <n v="1.7308502191142598"/>
    <n v="10.35906324345156"/>
  </r>
  <r>
    <x v="10"/>
    <n v="9"/>
    <n v="17"/>
    <n v="0"/>
    <n v="0"/>
    <n v="13"/>
    <n v="1"/>
    <n v="0.1"/>
    <n v="0"/>
    <n v="13"/>
    <n v="0"/>
    <n v="0"/>
    <n v="0"/>
    <n v="0"/>
    <n v="1.7308502191142598"/>
    <n v="0"/>
  </r>
  <r>
    <x v="10"/>
    <n v="9"/>
    <n v="18"/>
    <n v="0"/>
    <n v="0"/>
    <n v="13"/>
    <n v="1"/>
    <n v="0.1"/>
    <n v="0"/>
    <n v="13"/>
    <n v="0"/>
    <n v="0"/>
    <n v="0"/>
    <n v="0"/>
    <n v="1.7308502191142598"/>
    <n v="0"/>
  </r>
  <r>
    <x v="10"/>
    <n v="9"/>
    <n v="19"/>
    <n v="0"/>
    <n v="0"/>
    <n v="13"/>
    <n v="0.9"/>
    <n v="0.1"/>
    <n v="0"/>
    <n v="13"/>
    <n v="0"/>
    <n v="0"/>
    <n v="0"/>
    <n v="0"/>
    <n v="1.7308502191142598"/>
    <n v="0"/>
  </r>
  <r>
    <x v="10"/>
    <n v="9"/>
    <n v="20"/>
    <n v="0"/>
    <n v="0"/>
    <n v="12"/>
    <n v="0.6"/>
    <n v="0.1"/>
    <n v="0"/>
    <n v="12"/>
    <n v="0"/>
    <n v="0"/>
    <n v="0"/>
    <n v="0"/>
    <n v="1.7308502191142598"/>
    <n v="0"/>
  </r>
  <r>
    <x v="10"/>
    <n v="9"/>
    <n v="21"/>
    <n v="0"/>
    <n v="0"/>
    <n v="12"/>
    <n v="0.5"/>
    <n v="0.1"/>
    <n v="0"/>
    <n v="12"/>
    <n v="0"/>
    <n v="0"/>
    <n v="0"/>
    <n v="0"/>
    <n v="1.7308502191142598"/>
    <n v="0"/>
  </r>
  <r>
    <x v="10"/>
    <n v="9"/>
    <n v="22"/>
    <n v="0"/>
    <n v="0"/>
    <n v="11"/>
    <n v="0.5"/>
    <n v="0.1"/>
    <n v="0"/>
    <n v="11"/>
    <n v="0"/>
    <n v="0"/>
    <n v="0"/>
    <n v="0"/>
    <n v="1.7308502191142598"/>
    <n v="0"/>
  </r>
  <r>
    <x v="10"/>
    <n v="9"/>
    <n v="23"/>
    <n v="0"/>
    <n v="0"/>
    <n v="10"/>
    <n v="0.6"/>
    <n v="0.1"/>
    <n v="0"/>
    <n v="10"/>
    <n v="0"/>
    <n v="0"/>
    <n v="0"/>
    <n v="0"/>
    <n v="1.7308502191142598"/>
    <n v="0"/>
  </r>
  <r>
    <x v="10"/>
    <n v="10"/>
    <n v="0"/>
    <n v="0"/>
    <n v="0"/>
    <n v="10"/>
    <n v="0.7"/>
    <n v="0.1"/>
    <n v="0"/>
    <n v="10"/>
    <n v="0"/>
    <n v="0"/>
    <n v="0"/>
    <n v="0"/>
    <n v="1.7308502191142598"/>
    <n v="0"/>
  </r>
  <r>
    <x v="10"/>
    <n v="10"/>
    <n v="1"/>
    <n v="0"/>
    <n v="0"/>
    <n v="9"/>
    <n v="0.8"/>
    <n v="0.1"/>
    <n v="0"/>
    <n v="9"/>
    <n v="0"/>
    <n v="0"/>
    <n v="0"/>
    <n v="0"/>
    <n v="1.7308502191142598"/>
    <n v="0"/>
  </r>
  <r>
    <x v="10"/>
    <n v="10"/>
    <n v="2"/>
    <n v="0"/>
    <n v="0"/>
    <n v="9"/>
    <n v="0.9"/>
    <n v="0.1"/>
    <n v="0"/>
    <n v="9"/>
    <n v="0"/>
    <n v="0"/>
    <n v="0"/>
    <n v="0"/>
    <n v="1.7308502191142598"/>
    <n v="0"/>
  </r>
  <r>
    <x v="10"/>
    <n v="10"/>
    <n v="3"/>
    <n v="0"/>
    <n v="0"/>
    <n v="8"/>
    <n v="0.9"/>
    <n v="0.1"/>
    <n v="0"/>
    <n v="8"/>
    <n v="0"/>
    <n v="0"/>
    <n v="0"/>
    <n v="0"/>
    <n v="1.7308502191142598"/>
    <n v="0"/>
  </r>
  <r>
    <x v="10"/>
    <n v="10"/>
    <n v="4"/>
    <n v="0"/>
    <n v="0"/>
    <n v="8"/>
    <n v="0.9"/>
    <n v="0.1"/>
    <n v="0"/>
    <n v="8"/>
    <n v="0"/>
    <n v="0"/>
    <n v="0"/>
    <n v="0"/>
    <n v="1.7308502191142598"/>
    <n v="0"/>
  </r>
  <r>
    <x v="10"/>
    <n v="10"/>
    <n v="5"/>
    <n v="0"/>
    <n v="0"/>
    <n v="8"/>
    <n v="0.9"/>
    <n v="0.1"/>
    <n v="0"/>
    <n v="8"/>
    <n v="0"/>
    <n v="0"/>
    <n v="0"/>
    <n v="0"/>
    <n v="1.7308502191142598"/>
    <n v="0"/>
  </r>
  <r>
    <x v="10"/>
    <n v="10"/>
    <n v="6"/>
    <n v="0"/>
    <n v="0"/>
    <n v="8"/>
    <n v="1"/>
    <n v="0.1"/>
    <n v="0"/>
    <n v="8"/>
    <n v="0"/>
    <n v="0"/>
    <n v="0"/>
    <n v="0"/>
    <n v="1.7308502191142598"/>
    <n v="0"/>
  </r>
  <r>
    <x v="10"/>
    <n v="10"/>
    <n v="7"/>
    <n v="342"/>
    <n v="22"/>
    <n v="8"/>
    <n v="0.8"/>
    <n v="0.1"/>
    <n v="117.444"/>
    <n v="11.382999999999999"/>
    <n v="1814285.2290000001"/>
    <n v="1650908.8259999999"/>
    <n v="1650.9088260000001"/>
    <n v="1.650908826"/>
    <n v="1.7308502191142598"/>
    <n v="2.8574759032197656"/>
  </r>
  <r>
    <x v="10"/>
    <n v="10"/>
    <n v="8"/>
    <n v="692"/>
    <n v="51"/>
    <n v="11"/>
    <n v="0.3"/>
    <n v="0.1"/>
    <n v="505.048"/>
    <n v="29.881"/>
    <n v="10852524.689999999"/>
    <n v="10368887.52"/>
    <n v="10368.88752"/>
    <n v="10.368887519999999"/>
    <n v="1.7308502191142598"/>
    <n v="17.946991235963115"/>
  </r>
  <r>
    <x v="10"/>
    <n v="10"/>
    <n v="9"/>
    <n v="830"/>
    <n v="66"/>
    <n v="15"/>
    <n v="0"/>
    <n v="0.1"/>
    <n v="687.05600000000004"/>
    <n v="43.281999999999996"/>
    <n v="14018225.880000001"/>
    <n v="13422415.34"/>
    <n v="13422.41534"/>
    <n v="13.422415340000001"/>
    <n v="1.7308502191142598"/>
    <n v="23.232190532281603"/>
  </r>
  <r>
    <x v="10"/>
    <n v="10"/>
    <n v="10"/>
    <n v="906"/>
    <n v="71"/>
    <n v="18"/>
    <n v="0"/>
    <n v="0.1"/>
    <n v="671.12"/>
    <n v="45.570999999999998"/>
    <n v="13462210.41"/>
    <n v="12886101.699999999"/>
    <n v="12886.101699999999"/>
    <n v="12.886101699999999"/>
    <n v="1.7308502191142598"/>
    <n v="22.303911950973635"/>
  </r>
  <r>
    <x v="10"/>
    <n v="10"/>
    <n v="11"/>
    <n v="934"/>
    <n v="75"/>
    <n v="19"/>
    <n v="0"/>
    <n v="0.1"/>
    <n v="631.63499999999999"/>
    <n v="44.911999999999999"/>
    <n v="12632295.34"/>
    <n v="12085593.83"/>
    <n v="12085.59383"/>
    <n v="12.085593830000001"/>
    <n v="1.7308502191142598"/>
    <n v="20.918352728781446"/>
  </r>
  <r>
    <x v="10"/>
    <n v="10"/>
    <n v="12"/>
    <n v="940"/>
    <n v="75"/>
    <n v="20"/>
    <n v="0"/>
    <n v="0.1"/>
    <n v="619.96"/>
    <n v="45.423000000000002"/>
    <n v="12353081.439999999"/>
    <n v="11816273.59"/>
    <n v="11816.273590000001"/>
    <n v="11.81627359"/>
    <n v="1.7308502191142598"/>
    <n v="20.452199732365543"/>
  </r>
  <r>
    <x v="10"/>
    <n v="10"/>
    <n v="13"/>
    <n v="921"/>
    <n v="73"/>
    <n v="20"/>
    <n v="0"/>
    <n v="0.1"/>
    <n v="650.28899999999999"/>
    <n v="46.695"/>
    <n v="12945034.18"/>
    <n v="12387251.09"/>
    <n v="12387.25109"/>
    <n v="12.387251089999999"/>
    <n v="1.7308502191142598"/>
    <n v="21.440476263349854"/>
  </r>
  <r>
    <x v="10"/>
    <n v="10"/>
    <n v="14"/>
    <n v="874"/>
    <n v="68"/>
    <n v="19"/>
    <n v="0"/>
    <n v="0.1"/>
    <n v="687.553"/>
    <n v="47.277000000000001"/>
    <n v="13751755.59"/>
    <n v="13165387.140000001"/>
    <n v="13165.387140000001"/>
    <n v="13.16538714"/>
    <n v="1.7308502191142598"/>
    <n v="22.787313215993059"/>
  </r>
  <r>
    <x v="10"/>
    <n v="10"/>
    <n v="15"/>
    <n v="712"/>
    <n v="56"/>
    <n v="17"/>
    <n v="0"/>
    <n v="0.1"/>
    <n v="606.202"/>
    <n v="41.973999999999997"/>
    <n v="12466435.18"/>
    <n v="11925610.75"/>
    <n v="11925.61075"/>
    <n v="11.925610750000001"/>
    <n v="1.7308502191142598"/>
    <n v="20.641445979708873"/>
  </r>
  <r>
    <x v="10"/>
    <n v="10"/>
    <n v="16"/>
    <n v="566"/>
    <n v="37"/>
    <n v="13"/>
    <n v="0.3"/>
    <n v="0.1"/>
    <n v="284.589"/>
    <n v="23.573"/>
    <n v="6050071.3839999996"/>
    <n v="5736604.2369999997"/>
    <n v="5736.6042369999996"/>
    <n v="5.7366042369999999"/>
    <n v="1.7308502191142598"/>
    <n v="9.9292027005832413"/>
  </r>
  <r>
    <x v="10"/>
    <n v="10"/>
    <n v="17"/>
    <n v="0"/>
    <n v="0"/>
    <n v="9"/>
    <n v="0.5"/>
    <n v="0.1"/>
    <n v="0"/>
    <n v="9"/>
    <n v="0"/>
    <n v="0"/>
    <n v="0"/>
    <n v="0"/>
    <n v="1.7308502191142598"/>
    <n v="0"/>
  </r>
  <r>
    <x v="10"/>
    <n v="10"/>
    <n v="18"/>
    <n v="0"/>
    <n v="0"/>
    <n v="7"/>
    <n v="0.4"/>
    <n v="0.1"/>
    <n v="0"/>
    <n v="7"/>
    <n v="0"/>
    <n v="0"/>
    <n v="0"/>
    <n v="0"/>
    <n v="1.7308502191142598"/>
    <n v="0"/>
  </r>
  <r>
    <x v="10"/>
    <n v="10"/>
    <n v="19"/>
    <n v="0"/>
    <n v="0"/>
    <n v="6"/>
    <n v="0.4"/>
    <n v="0.1"/>
    <n v="0"/>
    <n v="6"/>
    <n v="0"/>
    <n v="0"/>
    <n v="0"/>
    <n v="0"/>
    <n v="1.7308502191142598"/>
    <n v="0"/>
  </r>
  <r>
    <x v="10"/>
    <n v="10"/>
    <n v="20"/>
    <n v="0"/>
    <n v="0"/>
    <n v="6"/>
    <n v="0.3"/>
    <n v="0.1"/>
    <n v="0"/>
    <n v="6"/>
    <n v="0"/>
    <n v="0"/>
    <n v="0"/>
    <n v="0"/>
    <n v="1.7308502191142598"/>
    <n v="0"/>
  </r>
  <r>
    <x v="10"/>
    <n v="10"/>
    <n v="21"/>
    <n v="0"/>
    <n v="0"/>
    <n v="5"/>
    <n v="0.2"/>
    <n v="0.1"/>
    <n v="0"/>
    <n v="5"/>
    <n v="0"/>
    <n v="0"/>
    <n v="0"/>
    <n v="0"/>
    <n v="1.7308502191142598"/>
    <n v="0"/>
  </r>
  <r>
    <x v="10"/>
    <n v="10"/>
    <n v="22"/>
    <n v="0"/>
    <n v="0"/>
    <n v="5"/>
    <n v="0.1"/>
    <n v="0.1"/>
    <n v="0"/>
    <n v="5"/>
    <n v="0"/>
    <n v="0"/>
    <n v="0"/>
    <n v="0"/>
    <n v="1.7308502191142598"/>
    <n v="0"/>
  </r>
  <r>
    <x v="10"/>
    <n v="10"/>
    <n v="23"/>
    <n v="0"/>
    <n v="0"/>
    <n v="4"/>
    <n v="0"/>
    <n v="0.1"/>
    <n v="0"/>
    <n v="4"/>
    <n v="0"/>
    <n v="0"/>
    <n v="0"/>
    <n v="0"/>
    <n v="1.7308502191142598"/>
    <n v="0"/>
  </r>
  <r>
    <x v="10"/>
    <n v="11"/>
    <n v="0"/>
    <n v="0"/>
    <n v="0"/>
    <n v="4"/>
    <n v="0"/>
    <n v="0.1"/>
    <n v="0"/>
    <n v="4"/>
    <n v="0"/>
    <n v="0"/>
    <n v="0"/>
    <n v="0"/>
    <n v="1.7308502191142598"/>
    <n v="0"/>
  </r>
  <r>
    <x v="10"/>
    <n v="11"/>
    <n v="1"/>
    <n v="0"/>
    <n v="0"/>
    <n v="3"/>
    <n v="0"/>
    <n v="0.1"/>
    <n v="0"/>
    <n v="3"/>
    <n v="0"/>
    <n v="0"/>
    <n v="0"/>
    <n v="0"/>
    <n v="1.7308502191142598"/>
    <n v="0"/>
  </r>
  <r>
    <x v="10"/>
    <n v="11"/>
    <n v="2"/>
    <n v="0"/>
    <n v="0"/>
    <n v="3"/>
    <n v="0.1"/>
    <n v="0.1"/>
    <n v="0"/>
    <n v="3"/>
    <n v="0"/>
    <n v="0"/>
    <n v="0"/>
    <n v="0"/>
    <n v="1.7308502191142598"/>
    <n v="0"/>
  </r>
  <r>
    <x v="10"/>
    <n v="11"/>
    <n v="3"/>
    <n v="0"/>
    <n v="0"/>
    <n v="3"/>
    <n v="0.2"/>
    <n v="0.1"/>
    <n v="0"/>
    <n v="3"/>
    <n v="0"/>
    <n v="0"/>
    <n v="0"/>
    <n v="0"/>
    <n v="1.7308502191142598"/>
    <n v="0"/>
  </r>
  <r>
    <x v="10"/>
    <n v="11"/>
    <n v="4"/>
    <n v="0"/>
    <n v="0"/>
    <n v="3"/>
    <n v="0.3"/>
    <n v="0.1"/>
    <n v="0"/>
    <n v="3"/>
    <n v="0"/>
    <n v="0"/>
    <n v="0"/>
    <n v="0"/>
    <n v="1.7308502191142598"/>
    <n v="0"/>
  </r>
  <r>
    <x v="10"/>
    <n v="11"/>
    <n v="5"/>
    <n v="0"/>
    <n v="0"/>
    <n v="3"/>
    <n v="0.4"/>
    <n v="0.1"/>
    <n v="0"/>
    <n v="3"/>
    <n v="0"/>
    <n v="0"/>
    <n v="0"/>
    <n v="0"/>
    <n v="1.7308502191142598"/>
    <n v="0"/>
  </r>
  <r>
    <x v="10"/>
    <n v="11"/>
    <n v="6"/>
    <n v="0"/>
    <n v="0"/>
    <n v="3"/>
    <n v="0.4"/>
    <n v="0.1"/>
    <n v="0"/>
    <n v="3"/>
    <n v="0"/>
    <n v="0"/>
    <n v="0"/>
    <n v="0"/>
    <n v="1.7308502191142598"/>
    <n v="0"/>
  </r>
  <r>
    <x v="10"/>
    <n v="11"/>
    <n v="7"/>
    <n v="403"/>
    <n v="19"/>
    <n v="5"/>
    <n v="0.2"/>
    <n v="0.1"/>
    <n v="113.005"/>
    <n v="8.8789999999999996"/>
    <n v="1764151.4469999999"/>
    <n v="1602551.483"/>
    <n v="1602.551483"/>
    <n v="1.6025514830000001"/>
    <n v="1.7308502191142598"/>
    <n v="2.7737765854924321"/>
  </r>
  <r>
    <x v="10"/>
    <n v="11"/>
    <n v="8"/>
    <n v="741"/>
    <n v="42"/>
    <n v="9"/>
    <n v="0"/>
    <n v="0.1"/>
    <n v="517.66200000000003"/>
    <n v="30.314"/>
    <n v="11110251.15"/>
    <n v="10617481.720000001"/>
    <n v="10617.48172"/>
    <n v="10.617481720000001"/>
    <n v="1.7308502191142598"/>
    <n v="18.37727056150365"/>
  </r>
  <r>
    <x v="10"/>
    <n v="11"/>
    <n v="9"/>
    <n v="869"/>
    <n v="52"/>
    <n v="13"/>
    <n v="0"/>
    <n v="0.1"/>
    <n v="690.18100000000004"/>
    <n v="41.417999999999999"/>
    <n v="14202716.09"/>
    <n v="13600368.32"/>
    <n v="13600.36832"/>
    <n v="13.600368319999999"/>
    <n v="1.7308502191142598"/>
    <n v="23.540200486706638"/>
  </r>
  <r>
    <x v="10"/>
    <n v="11"/>
    <n v="10"/>
    <n v="932"/>
    <n v="56"/>
    <n v="17"/>
    <n v="0"/>
    <n v="0.1"/>
    <n v="669.16700000000003"/>
    <n v="44.497"/>
    <n v="13493606.17"/>
    <n v="12916384.99"/>
    <n v="12916.38499"/>
    <n v="12.916384989999999"/>
    <n v="1.7308502191142598"/>
    <n v="22.356327790105635"/>
  </r>
  <r>
    <x v="10"/>
    <n v="11"/>
    <n v="11"/>
    <n v="957"/>
    <n v="60"/>
    <n v="19"/>
    <n v="0"/>
    <n v="0.1"/>
    <n v="626.14599999999996"/>
    <n v="44.692999999999998"/>
    <n v="12544905.960000001"/>
    <n v="12001301"/>
    <n v="12001.300999999999"/>
    <n v="12.001301"/>
    <n v="1.7308502191142598"/>
    <n v="20.772454465506186"/>
  </r>
  <r>
    <x v="10"/>
    <n v="11"/>
    <n v="12"/>
    <n v="958"/>
    <n v="62"/>
    <n v="20"/>
    <n v="0"/>
    <n v="0.1"/>
    <n v="613.38"/>
    <n v="45.158999999999999"/>
    <n v="12245831.65"/>
    <n v="11712824.08"/>
    <n v="11712.82408"/>
    <n v="11.712824080000001"/>
    <n v="1.7308502191142598"/>
    <n v="20.273144125314779"/>
  </r>
  <r>
    <x v="10"/>
    <n v="11"/>
    <n v="13"/>
    <n v="937"/>
    <n v="62"/>
    <n v="21"/>
    <n v="0"/>
    <n v="0.1"/>
    <n v="645.21"/>
    <n v="47.491999999999997"/>
    <n v="12809460.279999999"/>
    <n v="12256481.109999999"/>
    <n v="12256.481110000001"/>
    <n v="12.256481109999999"/>
    <n v="1.7308502191142598"/>
    <n v="21.214133014813285"/>
  </r>
  <r>
    <x v="10"/>
    <n v="11"/>
    <n v="14"/>
    <n v="890"/>
    <n v="58"/>
    <n v="20"/>
    <n v="0"/>
    <n v="0.1"/>
    <n v="684.70699999999999"/>
    <n v="48.164999999999999"/>
    <n v="13652132.630000001"/>
    <n v="13069294.23"/>
    <n v="13069.29423"/>
    <n v="13.069294230000001"/>
    <n v="1.7308502191142598"/>
    <n v="22.620990781664233"/>
  </r>
  <r>
    <x v="10"/>
    <n v="11"/>
    <n v="15"/>
    <n v="796"/>
    <n v="51"/>
    <n v="19"/>
    <n v="0"/>
    <n v="0.1"/>
    <n v="659.18799999999999"/>
    <n v="46.161000000000001"/>
    <n v="13337171.369999999"/>
    <n v="12765493.300000001"/>
    <n v="12765.4933"/>
    <n v="12.765493299999999"/>
    <n v="1.7308502191142598"/>
    <n v="22.095156875406616"/>
  </r>
  <r>
    <x v="10"/>
    <n v="11"/>
    <n v="16"/>
    <n v="576"/>
    <n v="35"/>
    <n v="15"/>
    <n v="0.3"/>
    <n v="0.1"/>
    <n v="282.29599999999999"/>
    <n v="25.484999999999999"/>
    <n v="5947453.5820000004"/>
    <n v="5637622.591"/>
    <n v="5637.6225910000003"/>
    <n v="5.6376225910000004"/>
    <n v="1.7308502191142598"/>
    <n v="9.757880296915852"/>
  </r>
  <r>
    <x v="10"/>
    <n v="11"/>
    <n v="17"/>
    <n v="0"/>
    <n v="0"/>
    <n v="11"/>
    <n v="0.6"/>
    <n v="0.1"/>
    <n v="0"/>
    <n v="11"/>
    <n v="0"/>
    <n v="0"/>
    <n v="0"/>
    <n v="0"/>
    <n v="1.7308502191142598"/>
    <n v="0"/>
  </r>
  <r>
    <x v="10"/>
    <n v="11"/>
    <n v="18"/>
    <n v="0"/>
    <n v="0"/>
    <n v="9"/>
    <n v="0.5"/>
    <n v="0.1"/>
    <n v="0"/>
    <n v="9"/>
    <n v="0"/>
    <n v="0"/>
    <n v="0"/>
    <n v="0"/>
    <n v="1.7308502191142598"/>
    <n v="0"/>
  </r>
  <r>
    <x v="10"/>
    <n v="11"/>
    <n v="19"/>
    <n v="0"/>
    <n v="0"/>
    <n v="8"/>
    <n v="0.4"/>
    <n v="0.1"/>
    <n v="0"/>
    <n v="8"/>
    <n v="0"/>
    <n v="0"/>
    <n v="0"/>
    <n v="0"/>
    <n v="1.7308502191142598"/>
    <n v="0"/>
  </r>
  <r>
    <x v="10"/>
    <n v="11"/>
    <n v="20"/>
    <n v="0"/>
    <n v="0"/>
    <n v="7"/>
    <n v="0.4"/>
    <n v="0.1"/>
    <n v="0"/>
    <n v="7"/>
    <n v="0"/>
    <n v="0"/>
    <n v="0"/>
    <n v="0"/>
    <n v="1.7308502191142598"/>
    <n v="0"/>
  </r>
  <r>
    <x v="10"/>
    <n v="11"/>
    <n v="21"/>
    <n v="0"/>
    <n v="0"/>
    <n v="7"/>
    <n v="0.4"/>
    <n v="0.1"/>
    <n v="0"/>
    <n v="7"/>
    <n v="0"/>
    <n v="0"/>
    <n v="0"/>
    <n v="0"/>
    <n v="1.7308502191142598"/>
    <n v="0"/>
  </r>
  <r>
    <x v="10"/>
    <n v="11"/>
    <n v="22"/>
    <n v="0"/>
    <n v="0"/>
    <n v="6"/>
    <n v="0.3"/>
    <n v="0.1"/>
    <n v="0"/>
    <n v="6"/>
    <n v="0"/>
    <n v="0"/>
    <n v="0"/>
    <n v="0"/>
    <n v="1.7308502191142598"/>
    <n v="0"/>
  </r>
  <r>
    <x v="10"/>
    <n v="11"/>
    <n v="23"/>
    <n v="0"/>
    <n v="0"/>
    <n v="6"/>
    <n v="0.3"/>
    <n v="0.1"/>
    <n v="0"/>
    <n v="6"/>
    <n v="0"/>
    <n v="0"/>
    <n v="0"/>
    <n v="0"/>
    <n v="1.7308502191142598"/>
    <n v="0"/>
  </r>
  <r>
    <x v="10"/>
    <n v="12"/>
    <n v="0"/>
    <n v="0"/>
    <n v="0"/>
    <n v="5"/>
    <n v="0.3"/>
    <n v="0.1"/>
    <n v="0"/>
    <n v="5"/>
    <n v="0"/>
    <n v="0"/>
    <n v="0"/>
    <n v="0"/>
    <n v="1.7308502191142598"/>
    <n v="0"/>
  </r>
  <r>
    <x v="10"/>
    <n v="12"/>
    <n v="1"/>
    <n v="0"/>
    <n v="0"/>
    <n v="5"/>
    <n v="0.3"/>
    <n v="0.1"/>
    <n v="0"/>
    <n v="5"/>
    <n v="0"/>
    <n v="0"/>
    <n v="0"/>
    <n v="0"/>
    <n v="1.7308502191142598"/>
    <n v="0"/>
  </r>
  <r>
    <x v="10"/>
    <n v="12"/>
    <n v="2"/>
    <n v="0"/>
    <n v="0"/>
    <n v="5"/>
    <n v="0.3"/>
    <n v="0.1"/>
    <n v="0"/>
    <n v="5"/>
    <n v="0"/>
    <n v="0"/>
    <n v="0"/>
    <n v="0"/>
    <n v="1.7308502191142598"/>
    <n v="0"/>
  </r>
  <r>
    <x v="10"/>
    <n v="12"/>
    <n v="3"/>
    <n v="0"/>
    <n v="0"/>
    <n v="5"/>
    <n v="0.2"/>
    <n v="0.1"/>
    <n v="0"/>
    <n v="5"/>
    <n v="0"/>
    <n v="0"/>
    <n v="0"/>
    <n v="0"/>
    <n v="1.7308502191142598"/>
    <n v="0"/>
  </r>
  <r>
    <x v="10"/>
    <n v="12"/>
    <n v="4"/>
    <n v="0"/>
    <n v="0"/>
    <n v="5"/>
    <n v="0"/>
    <n v="0.1"/>
    <n v="0"/>
    <n v="5"/>
    <n v="0"/>
    <n v="0"/>
    <n v="0"/>
    <n v="0"/>
    <n v="1.7308502191142598"/>
    <n v="0"/>
  </r>
  <r>
    <x v="10"/>
    <n v="12"/>
    <n v="5"/>
    <n v="0"/>
    <n v="0"/>
    <n v="4"/>
    <n v="0"/>
    <n v="0.1"/>
    <n v="0"/>
    <n v="4"/>
    <n v="0"/>
    <n v="0"/>
    <n v="0"/>
    <n v="0"/>
    <n v="1.7308502191142598"/>
    <n v="0"/>
  </r>
  <r>
    <x v="10"/>
    <n v="12"/>
    <n v="6"/>
    <n v="0"/>
    <n v="0"/>
    <n v="4"/>
    <n v="0"/>
    <n v="0.1"/>
    <n v="0"/>
    <n v="4"/>
    <n v="0"/>
    <n v="0"/>
    <n v="0"/>
    <n v="0"/>
    <n v="1.7308502191142598"/>
    <n v="0"/>
  </r>
  <r>
    <x v="10"/>
    <n v="12"/>
    <n v="7"/>
    <n v="377"/>
    <n v="20"/>
    <n v="5"/>
    <n v="0"/>
    <n v="0.1"/>
    <n v="103.974"/>
    <n v="8.8089999999999993"/>
    <n v="1617751.89"/>
    <n v="1461339.4439999999"/>
    <n v="1461.339444"/>
    <n v="1.461339444"/>
    <n v="1.7308502191142598"/>
    <n v="2.5293596968477106"/>
  </r>
  <r>
    <x v="10"/>
    <n v="12"/>
    <n v="8"/>
    <n v="729"/>
    <n v="45"/>
    <n v="8"/>
    <n v="0"/>
    <n v="0.1"/>
    <n v="507.41699999999997"/>
    <n v="28.888999999999999"/>
    <n v="10941835.640000001"/>
    <n v="10455033.84"/>
    <n v="10455.03384"/>
    <n v="10.45503384"/>
    <n v="1.7308502191142598"/>
    <n v="18.096097612811004"/>
  </r>
  <r>
    <x v="10"/>
    <n v="12"/>
    <n v="9"/>
    <n v="863"/>
    <n v="56"/>
    <n v="12"/>
    <n v="0"/>
    <n v="0.1"/>
    <n v="688.06200000000001"/>
    <n v="40.332000000000001"/>
    <n v="14222316.050000001"/>
    <n v="13619273.789999999"/>
    <n v="13619.273789999999"/>
    <n v="13.619273789999999"/>
    <n v="1.7308502191142598"/>
    <n v="23.572923023598594"/>
  </r>
  <r>
    <x v="10"/>
    <n v="12"/>
    <n v="10"/>
    <n v="931"/>
    <n v="60"/>
    <n v="17"/>
    <n v="0"/>
    <n v="0.1"/>
    <n v="669.98599999999999"/>
    <n v="44.531999999999996"/>
    <n v="13510395.439999999"/>
    <n v="12932579.35"/>
    <n v="12932.57935"/>
    <n v="12.932579349999999"/>
    <n v="1.7308502191142598"/>
    <n v="22.384357801660052"/>
  </r>
  <r>
    <x v="10"/>
    <n v="12"/>
    <n v="11"/>
    <n v="959"/>
    <n v="63"/>
    <n v="20"/>
    <n v="0"/>
    <n v="0.1"/>
    <n v="626.99300000000005"/>
    <n v="45.728999999999999"/>
    <n v="12510322.859999999"/>
    <n v="11967943.32"/>
    <n v="11967.94332"/>
    <n v="11.96794332"/>
    <n v="1.7308502191142598"/>
    <n v="20.714717317769043"/>
  </r>
  <r>
    <x v="10"/>
    <n v="12"/>
    <n v="12"/>
    <n v="962"/>
    <n v="65"/>
    <n v="21"/>
    <n v="0"/>
    <n v="0.1"/>
    <n v="615.005"/>
    <n v="46.226999999999997"/>
    <n v="12225820.98"/>
    <n v="11693522.470000001"/>
    <n v="11693.52247"/>
    <n v="11.69352247"/>
    <n v="1.7308502191142598"/>
    <n v="20.239735929417019"/>
  </r>
  <r>
    <x v="10"/>
    <n v="12"/>
    <n v="13"/>
    <n v="944"/>
    <n v="63"/>
    <n v="22"/>
    <n v="0"/>
    <n v="0.1"/>
    <n v="647.14"/>
    <n v="48.573"/>
    <n v="12793055.289999999"/>
    <n v="12240657.41"/>
    <n v="12240.65741"/>
    <n v="12.240657410000001"/>
    <n v="1.7308502191142598"/>
    <n v="21.186744560201088"/>
  </r>
  <r>
    <x v="10"/>
    <n v="12"/>
    <n v="14"/>
    <n v="896"/>
    <n v="59"/>
    <n v="22"/>
    <n v="0"/>
    <n v="0.1"/>
    <n v="687.03899999999999"/>
    <n v="50.262"/>
    <n v="13581362.039999999"/>
    <n v="13001031.32"/>
    <n v="13001.03132"/>
    <n v="13.001031319999999"/>
    <n v="1.7308502191142598"/>
    <n v="22.502837908933355"/>
  </r>
  <r>
    <x v="10"/>
    <n v="12"/>
    <n v="15"/>
    <n v="801"/>
    <n v="51"/>
    <n v="21"/>
    <n v="0.1"/>
    <n v="0.1"/>
    <n v="660.26099999999997"/>
    <n v="47.328000000000003"/>
    <n v="13294783.789999999"/>
    <n v="12724607.68"/>
    <n v="12724.607679999999"/>
    <n v="12.72460768"/>
    <n v="1.7308502191142598"/>
    <n v="22.024389991070993"/>
  </r>
  <r>
    <x v="10"/>
    <n v="12"/>
    <n v="16"/>
    <n v="583"/>
    <n v="34"/>
    <n v="18"/>
    <n v="0.5"/>
    <n v="0.1"/>
    <n v="279.75599999999997"/>
    <n v="27.783000000000001"/>
    <n v="5830792.5199999996"/>
    <n v="5525095.2939999998"/>
    <n v="5525.0952939999997"/>
    <n v="5.5250952939999998"/>
    <n v="1.7308502191142598"/>
    <n v="9.563112400247066"/>
  </r>
  <r>
    <x v="10"/>
    <n v="12"/>
    <n v="17"/>
    <n v="0"/>
    <n v="0"/>
    <n v="16"/>
    <n v="0.9"/>
    <n v="0.1"/>
    <n v="0"/>
    <n v="16"/>
    <n v="0"/>
    <n v="0"/>
    <n v="0"/>
    <n v="0"/>
    <n v="1.7308502191142598"/>
    <n v="0"/>
  </r>
  <r>
    <x v="10"/>
    <n v="12"/>
    <n v="18"/>
    <n v="0"/>
    <n v="0"/>
    <n v="14"/>
    <n v="1"/>
    <n v="0.1"/>
    <n v="0"/>
    <n v="14"/>
    <n v="0"/>
    <n v="0"/>
    <n v="0"/>
    <n v="0"/>
    <n v="1.7308502191142598"/>
    <n v="0"/>
  </r>
  <r>
    <x v="10"/>
    <n v="12"/>
    <n v="19"/>
    <n v="0"/>
    <n v="0"/>
    <n v="12"/>
    <n v="1.1000000000000001"/>
    <n v="0.1"/>
    <n v="0"/>
    <n v="12"/>
    <n v="0"/>
    <n v="0"/>
    <n v="0"/>
    <n v="0"/>
    <n v="1.7308502191142598"/>
    <n v="0"/>
  </r>
  <r>
    <x v="10"/>
    <n v="12"/>
    <n v="20"/>
    <n v="0"/>
    <n v="0"/>
    <n v="10"/>
    <n v="1"/>
    <n v="0.1"/>
    <n v="0"/>
    <n v="10"/>
    <n v="0"/>
    <n v="0"/>
    <n v="0"/>
    <n v="0"/>
    <n v="1.7308502191142598"/>
    <n v="0"/>
  </r>
  <r>
    <x v="10"/>
    <n v="12"/>
    <n v="21"/>
    <n v="0"/>
    <n v="0"/>
    <n v="8"/>
    <n v="0.7"/>
    <n v="0.1"/>
    <n v="0"/>
    <n v="8"/>
    <n v="0"/>
    <n v="0"/>
    <n v="0"/>
    <n v="0"/>
    <n v="1.7308502191142598"/>
    <n v="0"/>
  </r>
  <r>
    <x v="10"/>
    <n v="12"/>
    <n v="22"/>
    <n v="0"/>
    <n v="0"/>
    <n v="7"/>
    <n v="0.4"/>
    <n v="0.1"/>
    <n v="0"/>
    <n v="7"/>
    <n v="0"/>
    <n v="0"/>
    <n v="0"/>
    <n v="0"/>
    <n v="1.7308502191142598"/>
    <n v="0"/>
  </r>
  <r>
    <x v="10"/>
    <n v="12"/>
    <n v="23"/>
    <n v="0"/>
    <n v="0"/>
    <n v="6"/>
    <n v="0.1"/>
    <n v="0.1"/>
    <n v="0"/>
    <n v="6"/>
    <n v="0"/>
    <n v="0"/>
    <n v="0"/>
    <n v="0"/>
    <n v="1.7308502191142598"/>
    <n v="0"/>
  </r>
  <r>
    <x v="10"/>
    <n v="13"/>
    <n v="0"/>
    <n v="0"/>
    <n v="0"/>
    <n v="6"/>
    <n v="0"/>
    <n v="0.1"/>
    <n v="0"/>
    <n v="6"/>
    <n v="0"/>
    <n v="0"/>
    <n v="0"/>
    <n v="0"/>
    <n v="1.7308502191142598"/>
    <n v="0"/>
  </r>
  <r>
    <x v="10"/>
    <n v="13"/>
    <n v="1"/>
    <n v="0"/>
    <n v="0"/>
    <n v="6"/>
    <n v="0"/>
    <n v="0.1"/>
    <n v="0"/>
    <n v="6"/>
    <n v="0"/>
    <n v="0"/>
    <n v="0"/>
    <n v="0"/>
    <n v="1.7308502191142598"/>
    <n v="0"/>
  </r>
  <r>
    <x v="10"/>
    <n v="13"/>
    <n v="2"/>
    <n v="0"/>
    <n v="0"/>
    <n v="6"/>
    <n v="0"/>
    <n v="0.1"/>
    <n v="0"/>
    <n v="6"/>
    <n v="0"/>
    <n v="0"/>
    <n v="0"/>
    <n v="0"/>
    <n v="1.7308502191142598"/>
    <n v="0"/>
  </r>
  <r>
    <x v="10"/>
    <n v="13"/>
    <n v="3"/>
    <n v="0"/>
    <n v="0"/>
    <n v="5"/>
    <n v="0"/>
    <n v="0.1"/>
    <n v="0"/>
    <n v="5"/>
    <n v="0"/>
    <n v="0"/>
    <n v="0"/>
    <n v="0"/>
    <n v="1.7308502191142598"/>
    <n v="0"/>
  </r>
  <r>
    <x v="10"/>
    <n v="13"/>
    <n v="4"/>
    <n v="0"/>
    <n v="0"/>
    <n v="5"/>
    <n v="0"/>
    <n v="0.1"/>
    <n v="0"/>
    <n v="5"/>
    <n v="0"/>
    <n v="0"/>
    <n v="0"/>
    <n v="0"/>
    <n v="1.7308502191142598"/>
    <n v="0"/>
  </r>
  <r>
    <x v="10"/>
    <n v="13"/>
    <n v="5"/>
    <n v="0"/>
    <n v="0"/>
    <n v="5"/>
    <n v="0"/>
    <n v="0.1"/>
    <n v="0"/>
    <n v="5"/>
    <n v="0"/>
    <n v="0"/>
    <n v="0"/>
    <n v="0"/>
    <n v="1.7308502191142598"/>
    <n v="0"/>
  </r>
  <r>
    <x v="10"/>
    <n v="13"/>
    <n v="6"/>
    <n v="0"/>
    <n v="0"/>
    <n v="5"/>
    <n v="0"/>
    <n v="0.1"/>
    <n v="0"/>
    <n v="5"/>
    <n v="0"/>
    <n v="0"/>
    <n v="0"/>
    <n v="0"/>
    <n v="1.7308502191142598"/>
    <n v="0"/>
  </r>
  <r>
    <x v="10"/>
    <n v="13"/>
    <n v="7"/>
    <n v="30"/>
    <n v="20"/>
    <n v="6"/>
    <n v="0"/>
    <n v="0.1"/>
    <n v="32.335999999999999"/>
    <n v="7.18"/>
    <n v="478235.90299999999"/>
    <n v="362201.04"/>
    <n v="362.20103999999998"/>
    <n v="0.36220103999999997"/>
    <n v="1.7308502191142598"/>
    <n v="0.6269157494474128"/>
  </r>
  <r>
    <x v="10"/>
    <n v="13"/>
    <n v="8"/>
    <n v="600"/>
    <n v="50"/>
    <n v="9"/>
    <n v="0"/>
    <n v="0.1"/>
    <n v="436.24299999999999"/>
    <n v="26.952000000000002"/>
    <n v="9443689.4930000007"/>
    <n v="9009972.9629999995"/>
    <n v="9009.9729630000002"/>
    <n v="9.0099729629999992"/>
    <n v="1.7308502191142598"/>
    <n v="15.594913677222106"/>
  </r>
  <r>
    <x v="10"/>
    <n v="13"/>
    <n v="9"/>
    <n v="433"/>
    <n v="128"/>
    <n v="13"/>
    <n v="0"/>
    <n v="0.1"/>
    <n v="459.34100000000001"/>
    <n v="31.89"/>
    <n v="9737624.0999999996"/>
    <n v="9293492.2980000004"/>
    <n v="9293.4922979999992"/>
    <n v="9.2934922980000003"/>
    <n v="1.7308502191142598"/>
    <n v="16.085643180329988"/>
  </r>
  <r>
    <x v="10"/>
    <n v="13"/>
    <n v="10"/>
    <n v="494"/>
    <n v="165"/>
    <n v="17"/>
    <n v="0"/>
    <n v="0.1"/>
    <n v="490.45499999999998"/>
    <n v="37.125999999999998"/>
    <n v="10109429.76"/>
    <n v="9652123.4039999992"/>
    <n v="9652.1234039999999"/>
    <n v="9.6521234039999992"/>
    <n v="1.7308502191142598"/>
    <n v="16.706379908731275"/>
  </r>
  <r>
    <x v="10"/>
    <n v="13"/>
    <n v="11"/>
    <n v="903"/>
    <n v="81"/>
    <n v="19"/>
    <n v="0"/>
    <n v="0.1"/>
    <n v="609.72299999999996"/>
    <n v="44.015999999999998"/>
    <n v="12242432.34"/>
    <n v="11709545.220000001"/>
    <n v="11709.54522"/>
    <n v="11.709545220000001"/>
    <n v="1.7308502191142598"/>
    <n v="20.267468909765334"/>
  </r>
  <r>
    <x v="10"/>
    <n v="13"/>
    <n v="12"/>
    <n v="903"/>
    <n v="83"/>
    <n v="20"/>
    <n v="0"/>
    <n v="0.1"/>
    <n v="596.20299999999997"/>
    <n v="44.45"/>
    <n v="11926982.949999999"/>
    <n v="11405273.460000001"/>
    <n v="11405.27346"/>
    <n v="11.40527346"/>
    <n v="1.7308502191142598"/>
    <n v="19.740820067299051"/>
  </r>
  <r>
    <x v="10"/>
    <n v="13"/>
    <n v="13"/>
    <n v="869"/>
    <n v="85"/>
    <n v="21"/>
    <n v="0"/>
    <n v="0.1"/>
    <n v="623.85599999999999"/>
    <n v="46.610999999999997"/>
    <n v="12421809.960000001"/>
    <n v="11882566.779999999"/>
    <n v="11882.566779999999"/>
    <n v="11.882566779999999"/>
    <n v="1.7308502191142598"/>
    <n v="20.566943314802824"/>
  </r>
  <r>
    <x v="10"/>
    <n v="13"/>
    <n v="14"/>
    <n v="712"/>
    <n v="87"/>
    <n v="21"/>
    <n v="0"/>
    <n v="0.1"/>
    <n v="596.00800000000004"/>
    <n v="45.508000000000003"/>
    <n v="11991003.91"/>
    <n v="11467025.91"/>
    <n v="11467.02591"/>
    <n v="11.46702591"/>
    <n v="1.7308502191142598"/>
    <n v="19.847704308912395"/>
  </r>
  <r>
    <x v="10"/>
    <n v="13"/>
    <n v="15"/>
    <n v="164"/>
    <n v="127"/>
    <n v="19"/>
    <n v="0.1"/>
    <n v="0.1"/>
    <n v="253.72900000000001"/>
    <n v="29.093"/>
    <n v="5353468.3940000003"/>
    <n v="5064684.66"/>
    <n v="5064.6846599999999"/>
    <n v="5.0646846600000002"/>
    <n v="1.7308502191142598"/>
    <n v="8.7662105535056316"/>
  </r>
  <r>
    <x v="10"/>
    <n v="13"/>
    <n v="16"/>
    <n v="476"/>
    <n v="41"/>
    <n v="16"/>
    <n v="0.5"/>
    <n v="0.1"/>
    <n v="252.50700000000001"/>
    <n v="24.821999999999999"/>
    <n v="5291915.3490000004"/>
    <n v="5005312.6840000004"/>
    <n v="5005.3126840000004"/>
    <n v="5.0053126839999997"/>
    <n v="1.7308502191142598"/>
    <n v="8.6634465558367832"/>
  </r>
  <r>
    <x v="10"/>
    <n v="13"/>
    <n v="17"/>
    <n v="0"/>
    <n v="0"/>
    <n v="12"/>
    <n v="0.7"/>
    <n v="0.1"/>
    <n v="0"/>
    <n v="12"/>
    <n v="0"/>
    <n v="0"/>
    <n v="0"/>
    <n v="0"/>
    <n v="1.7308502191142598"/>
    <n v="0"/>
  </r>
  <r>
    <x v="10"/>
    <n v="13"/>
    <n v="18"/>
    <n v="0"/>
    <n v="0"/>
    <n v="10"/>
    <n v="0.3"/>
    <n v="0.1"/>
    <n v="0"/>
    <n v="10"/>
    <n v="0"/>
    <n v="0"/>
    <n v="0"/>
    <n v="0"/>
    <n v="1.7308502191142598"/>
    <n v="0"/>
  </r>
  <r>
    <x v="10"/>
    <n v="13"/>
    <n v="19"/>
    <n v="0"/>
    <n v="0"/>
    <n v="10"/>
    <n v="0"/>
    <n v="0.1"/>
    <n v="0"/>
    <n v="10"/>
    <n v="0"/>
    <n v="0"/>
    <n v="0"/>
    <n v="0"/>
    <n v="1.7308502191142598"/>
    <n v="0"/>
  </r>
  <r>
    <x v="10"/>
    <n v="13"/>
    <n v="20"/>
    <n v="0"/>
    <n v="0"/>
    <n v="9"/>
    <n v="0"/>
    <n v="0.1"/>
    <n v="0"/>
    <n v="9"/>
    <n v="0"/>
    <n v="0"/>
    <n v="0"/>
    <n v="0"/>
    <n v="1.7308502191142598"/>
    <n v="0"/>
  </r>
  <r>
    <x v="10"/>
    <n v="13"/>
    <n v="21"/>
    <n v="0"/>
    <n v="0"/>
    <n v="9"/>
    <n v="0"/>
    <n v="0.1"/>
    <n v="0"/>
    <n v="9"/>
    <n v="0"/>
    <n v="0"/>
    <n v="0"/>
    <n v="0"/>
    <n v="1.7308502191142598"/>
    <n v="0"/>
  </r>
  <r>
    <x v="10"/>
    <n v="13"/>
    <n v="22"/>
    <n v="0"/>
    <n v="0"/>
    <n v="9"/>
    <n v="0"/>
    <n v="0.1"/>
    <n v="0"/>
    <n v="9"/>
    <n v="0"/>
    <n v="0"/>
    <n v="0"/>
    <n v="0"/>
    <n v="1.7308502191142598"/>
    <n v="0"/>
  </r>
  <r>
    <x v="10"/>
    <n v="13"/>
    <n v="23"/>
    <n v="0"/>
    <n v="0"/>
    <n v="8"/>
    <n v="0"/>
    <n v="0.1"/>
    <n v="0"/>
    <n v="8"/>
    <n v="0"/>
    <n v="0"/>
    <n v="0"/>
    <n v="0"/>
    <n v="1.7308502191142598"/>
    <n v="0"/>
  </r>
  <r>
    <x v="10"/>
    <n v="14"/>
    <n v="0"/>
    <n v="0"/>
    <n v="0"/>
    <n v="8"/>
    <n v="0"/>
    <n v="0.1"/>
    <n v="0"/>
    <n v="8"/>
    <n v="0"/>
    <n v="0"/>
    <n v="0"/>
    <n v="0"/>
    <n v="1.7308502191142598"/>
    <n v="0"/>
  </r>
  <r>
    <x v="10"/>
    <n v="14"/>
    <n v="1"/>
    <n v="0"/>
    <n v="0"/>
    <n v="7"/>
    <n v="0"/>
    <n v="0.1"/>
    <n v="0"/>
    <n v="7"/>
    <n v="0"/>
    <n v="0"/>
    <n v="0"/>
    <n v="0"/>
    <n v="1.7308502191142598"/>
    <n v="0"/>
  </r>
  <r>
    <x v="10"/>
    <n v="14"/>
    <n v="2"/>
    <n v="0"/>
    <n v="0"/>
    <n v="6"/>
    <n v="0"/>
    <n v="0.1"/>
    <n v="0"/>
    <n v="6"/>
    <n v="0"/>
    <n v="0"/>
    <n v="0"/>
    <n v="0"/>
    <n v="1.7308502191142598"/>
    <n v="0"/>
  </r>
  <r>
    <x v="10"/>
    <n v="14"/>
    <n v="3"/>
    <n v="0"/>
    <n v="0"/>
    <n v="5"/>
    <n v="0"/>
    <n v="0.1"/>
    <n v="0"/>
    <n v="5"/>
    <n v="0"/>
    <n v="0"/>
    <n v="0"/>
    <n v="0"/>
    <n v="1.7308502191142598"/>
    <n v="0"/>
  </r>
  <r>
    <x v="10"/>
    <n v="14"/>
    <n v="4"/>
    <n v="0"/>
    <n v="0"/>
    <n v="5"/>
    <n v="0"/>
    <n v="0.1"/>
    <n v="0"/>
    <n v="5"/>
    <n v="0"/>
    <n v="0"/>
    <n v="0"/>
    <n v="0"/>
    <n v="1.7308502191142598"/>
    <n v="0"/>
  </r>
  <r>
    <x v="10"/>
    <n v="14"/>
    <n v="5"/>
    <n v="0"/>
    <n v="0"/>
    <n v="5"/>
    <n v="0"/>
    <n v="0.1"/>
    <n v="0"/>
    <n v="5"/>
    <n v="0"/>
    <n v="0"/>
    <n v="0"/>
    <n v="0"/>
    <n v="1.7308502191142598"/>
    <n v="0"/>
  </r>
  <r>
    <x v="10"/>
    <n v="14"/>
    <n v="6"/>
    <n v="0"/>
    <n v="0"/>
    <n v="5"/>
    <n v="0"/>
    <n v="0.1"/>
    <n v="0"/>
    <n v="5"/>
    <n v="0"/>
    <n v="0"/>
    <n v="0"/>
    <n v="0"/>
    <n v="1.7308502191142598"/>
    <n v="0"/>
  </r>
  <r>
    <x v="10"/>
    <n v="14"/>
    <n v="7"/>
    <n v="236"/>
    <n v="19"/>
    <n v="5"/>
    <n v="0"/>
    <n v="0.1"/>
    <n v="81.555999999999997"/>
    <n v="7.9829999999999997"/>
    <n v="1256629.077"/>
    <n v="1113012.649"/>
    <n v="1113.012649"/>
    <n v="1.1130126490000001"/>
    <n v="1.7308502191142598"/>
    <n v="1.9264581873985929"/>
  </r>
  <r>
    <x v="10"/>
    <n v="14"/>
    <n v="8"/>
    <n v="0"/>
    <n v="53"/>
    <n v="7"/>
    <n v="0"/>
    <n v="0.1"/>
    <n v="39.799999999999997"/>
    <n v="8.6300000000000008"/>
    <n v="839501.59100000001"/>
    <n v="710665.64800000004"/>
    <n v="710.66564800000003"/>
    <n v="0.71066564799999998"/>
    <n v="1.7308502191142598"/>
    <n v="1.2300557925577775"/>
  </r>
  <r>
    <x v="10"/>
    <n v="14"/>
    <n v="9"/>
    <n v="0"/>
    <n v="86"/>
    <n v="10"/>
    <n v="0"/>
    <n v="0.1"/>
    <n v="64.924999999999997"/>
    <n v="12.66"/>
    <n v="1375260.058"/>
    <n v="1227440.0619999999"/>
    <n v="1227.4400619999999"/>
    <n v="1.2274400620000001"/>
    <n v="1.7308502191142598"/>
    <n v="2.1245149002623207"/>
  </r>
  <r>
    <x v="10"/>
    <n v="14"/>
    <n v="10"/>
    <n v="0"/>
    <n v="149"/>
    <n v="13"/>
    <n v="0"/>
    <n v="0.1"/>
    <n v="119.727"/>
    <n v="17.893999999999998"/>
    <n v="2522247.838"/>
    <n v="2333785.5049999999"/>
    <n v="2333.7855049999998"/>
    <n v="2.3337855049999998"/>
    <n v="1.7308502191142598"/>
    <n v="4.039433152694933"/>
  </r>
  <r>
    <x v="10"/>
    <n v="14"/>
    <n v="11"/>
    <n v="0"/>
    <n v="65"/>
    <n v="14"/>
    <n v="0"/>
    <n v="0.1"/>
    <n v="60.765999999999998"/>
    <n v="16.478000000000002"/>
    <n v="1241411.621"/>
    <n v="1098334.4080000001"/>
    <n v="1098.3344079999999"/>
    <n v="1.0983344079999999"/>
    <n v="1.7308502191142598"/>
    <n v="1.9010523507475308"/>
  </r>
  <r>
    <x v="10"/>
    <n v="14"/>
    <n v="12"/>
    <n v="0"/>
    <n v="129"/>
    <n v="15"/>
    <n v="0"/>
    <n v="0.1"/>
    <n v="127.307"/>
    <n v="20.181999999999999"/>
    <n v="2620201.9810000001"/>
    <n v="2428268.7429999998"/>
    <n v="2428.2687430000001"/>
    <n v="2.4282687429999998"/>
    <n v="1.7308502191142598"/>
    <n v="4.2029694858898576"/>
  </r>
  <r>
    <x v="10"/>
    <n v="14"/>
    <n v="13"/>
    <n v="0"/>
    <n v="104"/>
    <n v="14"/>
    <n v="0"/>
    <n v="0.1"/>
    <n v="89.457999999999998"/>
    <n v="17.652999999999999"/>
    <n v="1857822.0460000001"/>
    <n v="1692902.96"/>
    <n v="1692.9029599999999"/>
    <n v="1.6929029600000001"/>
    <n v="1.7308502191142598"/>
    <n v="2.9301614592551792"/>
  </r>
  <r>
    <x v="10"/>
    <n v="14"/>
    <n v="14"/>
    <n v="0"/>
    <n v="100"/>
    <n v="13"/>
    <n v="0"/>
    <n v="0.1"/>
    <n v="75.474999999999994"/>
    <n v="16.088999999999999"/>
    <n v="1579752.898"/>
    <n v="1424686.9080000001"/>
    <n v="1424.6869079999999"/>
    <n v="1.424686908"/>
    <n v="1.7308502191142598"/>
    <n v="2.4659196468810172"/>
  </r>
  <r>
    <x v="10"/>
    <n v="14"/>
    <n v="15"/>
    <n v="0"/>
    <n v="33"/>
    <n v="12"/>
    <n v="0"/>
    <n v="0.1"/>
    <n v="24.244"/>
    <n v="12.994"/>
    <n v="492939.342"/>
    <n v="376383.478"/>
    <n v="376.38347800000003"/>
    <n v="0.37638347799999999"/>
    <n v="1.7308502191142598"/>
    <n v="0.65146342536728719"/>
  </r>
  <r>
    <x v="10"/>
    <n v="14"/>
    <n v="16"/>
    <n v="234"/>
    <n v="57"/>
    <n v="11"/>
    <n v="0"/>
    <n v="0.1"/>
    <n v="183.49199999999999"/>
    <n v="18.483000000000001"/>
    <n v="3878613.2850000001"/>
    <n v="3642089.531"/>
    <n v="3642.0895310000001"/>
    <n v="3.6420895309999999"/>
    <n v="1.7308502191142598"/>
    <n v="6.3039114627651021"/>
  </r>
  <r>
    <x v="10"/>
    <n v="14"/>
    <n v="17"/>
    <n v="0"/>
    <n v="0"/>
    <n v="9"/>
    <n v="0"/>
    <n v="0.1"/>
    <n v="0"/>
    <n v="9"/>
    <n v="0"/>
    <n v="0"/>
    <n v="0"/>
    <n v="0"/>
    <n v="1.7308502191142598"/>
    <n v="0"/>
  </r>
  <r>
    <x v="10"/>
    <n v="14"/>
    <n v="18"/>
    <n v="0"/>
    <n v="0"/>
    <n v="8"/>
    <n v="0"/>
    <n v="0.1"/>
    <n v="0"/>
    <n v="8"/>
    <n v="0"/>
    <n v="0"/>
    <n v="0"/>
    <n v="0"/>
    <n v="1.7308502191142598"/>
    <n v="0"/>
  </r>
  <r>
    <x v="10"/>
    <n v="14"/>
    <n v="19"/>
    <n v="0"/>
    <n v="0"/>
    <n v="7"/>
    <n v="0"/>
    <n v="0.1"/>
    <n v="0"/>
    <n v="7"/>
    <n v="0"/>
    <n v="0"/>
    <n v="0"/>
    <n v="0"/>
    <n v="1.7308502191142598"/>
    <n v="0"/>
  </r>
  <r>
    <x v="10"/>
    <n v="14"/>
    <n v="20"/>
    <n v="0"/>
    <n v="0"/>
    <n v="7"/>
    <n v="0.1"/>
    <n v="0.1"/>
    <n v="0"/>
    <n v="7"/>
    <n v="0"/>
    <n v="0"/>
    <n v="0"/>
    <n v="0"/>
    <n v="1.7308502191142598"/>
    <n v="0"/>
  </r>
  <r>
    <x v="10"/>
    <n v="14"/>
    <n v="21"/>
    <n v="0"/>
    <n v="0"/>
    <n v="7"/>
    <n v="0.2"/>
    <n v="0.1"/>
    <n v="0"/>
    <n v="7"/>
    <n v="0"/>
    <n v="0"/>
    <n v="0"/>
    <n v="0"/>
    <n v="1.7308502191142598"/>
    <n v="0"/>
  </r>
  <r>
    <x v="10"/>
    <n v="14"/>
    <n v="22"/>
    <n v="0"/>
    <n v="0"/>
    <n v="6"/>
    <n v="0.4"/>
    <n v="0.1"/>
    <n v="0"/>
    <n v="6"/>
    <n v="0"/>
    <n v="0"/>
    <n v="0"/>
    <n v="0"/>
    <n v="1.7308502191142598"/>
    <n v="0"/>
  </r>
  <r>
    <x v="10"/>
    <n v="14"/>
    <n v="23"/>
    <n v="0"/>
    <n v="0"/>
    <n v="6"/>
    <n v="0.5"/>
    <n v="0.1"/>
    <n v="0"/>
    <n v="6"/>
    <n v="0"/>
    <n v="0"/>
    <n v="0"/>
    <n v="0"/>
    <n v="1.7308502191142598"/>
    <n v="0"/>
  </r>
  <r>
    <x v="10"/>
    <n v="15"/>
    <n v="0"/>
    <n v="0"/>
    <n v="0"/>
    <n v="5"/>
    <n v="0.4"/>
    <n v="0.1"/>
    <n v="0"/>
    <n v="5"/>
    <n v="0"/>
    <n v="0"/>
    <n v="0"/>
    <n v="0"/>
    <n v="1.7308502191142598"/>
    <n v="0"/>
  </r>
  <r>
    <x v="10"/>
    <n v="15"/>
    <n v="1"/>
    <n v="0"/>
    <n v="0"/>
    <n v="5"/>
    <n v="0.2"/>
    <n v="0.1"/>
    <n v="0"/>
    <n v="5"/>
    <n v="0"/>
    <n v="0"/>
    <n v="0"/>
    <n v="0"/>
    <n v="1.7308502191142598"/>
    <n v="0"/>
  </r>
  <r>
    <x v="10"/>
    <n v="15"/>
    <n v="2"/>
    <n v="0"/>
    <n v="0"/>
    <n v="5"/>
    <n v="0"/>
    <n v="0.1"/>
    <n v="0"/>
    <n v="5"/>
    <n v="0"/>
    <n v="0"/>
    <n v="0"/>
    <n v="0"/>
    <n v="1.7308502191142598"/>
    <n v="0"/>
  </r>
  <r>
    <x v="10"/>
    <n v="15"/>
    <n v="3"/>
    <n v="0"/>
    <n v="0"/>
    <n v="4"/>
    <n v="0"/>
    <n v="0.1"/>
    <n v="0"/>
    <n v="4"/>
    <n v="0"/>
    <n v="0"/>
    <n v="0"/>
    <n v="0"/>
    <n v="1.7308502191142598"/>
    <n v="0"/>
  </r>
  <r>
    <x v="10"/>
    <n v="15"/>
    <n v="4"/>
    <n v="0"/>
    <n v="0"/>
    <n v="3"/>
    <n v="0.1"/>
    <n v="0.1"/>
    <n v="0"/>
    <n v="3"/>
    <n v="0"/>
    <n v="0"/>
    <n v="0"/>
    <n v="0"/>
    <n v="1.7308502191142598"/>
    <n v="0"/>
  </r>
  <r>
    <x v="10"/>
    <n v="15"/>
    <n v="5"/>
    <n v="0"/>
    <n v="0"/>
    <n v="3"/>
    <n v="0.1"/>
    <n v="0.1"/>
    <n v="0"/>
    <n v="3"/>
    <n v="0"/>
    <n v="0"/>
    <n v="0"/>
    <n v="0"/>
    <n v="1.7308502191142598"/>
    <n v="0"/>
  </r>
  <r>
    <x v="10"/>
    <n v="15"/>
    <n v="6"/>
    <n v="0"/>
    <n v="0"/>
    <n v="3"/>
    <n v="0.1"/>
    <n v="0.1"/>
    <n v="0"/>
    <n v="3"/>
    <n v="0"/>
    <n v="0"/>
    <n v="0"/>
    <n v="0"/>
    <n v="1.7308502191142598"/>
    <n v="0"/>
  </r>
  <r>
    <x v="10"/>
    <n v="15"/>
    <n v="7"/>
    <n v="0"/>
    <n v="27"/>
    <n v="4"/>
    <n v="0"/>
    <n v="0.1"/>
    <n v="32.572000000000003"/>
    <n v="5.1870000000000003"/>
    <n v="484542.99800000002"/>
    <n v="368284.64899999998"/>
    <n v="368.284649"/>
    <n v="0.36828464900000002"/>
    <n v="1.7308502191142598"/>
    <n v="0.63744556541806829"/>
  </r>
  <r>
    <x v="10"/>
    <n v="15"/>
    <n v="8"/>
    <n v="201"/>
    <n v="84"/>
    <n v="5"/>
    <n v="0"/>
    <n v="0.1"/>
    <n v="221.90700000000001"/>
    <n v="14.114000000000001"/>
    <n v="4930714.8609999996"/>
    <n v="4656910.9649999999"/>
    <n v="4656.910965"/>
    <n v="4.6569109649999998"/>
    <n v="1.7308502191142598"/>
    <n v="8.0604153641658485"/>
  </r>
  <r>
    <x v="10"/>
    <n v="15"/>
    <n v="9"/>
    <n v="15"/>
    <n v="137"/>
    <n v="6"/>
    <n v="0"/>
    <n v="0.1"/>
    <n v="122.41500000000001"/>
    <n v="11.016999999999999"/>
    <n v="2679417.264"/>
    <n v="2485385.7930000001"/>
    <n v="2485.3857929999999"/>
    <n v="2.4853857929999998"/>
    <n v="1.7308502191142598"/>
    <n v="4.301830544397518"/>
  </r>
  <r>
    <x v="10"/>
    <n v="15"/>
    <n v="10"/>
    <n v="3"/>
    <n v="157"/>
    <n v="7"/>
    <n v="0"/>
    <n v="0.1"/>
    <n v="128.423"/>
    <n v="12.250999999999999"/>
    <n v="2775931.9569999999"/>
    <n v="2578480.5869999998"/>
    <n v="2578.480587"/>
    <n v="2.578480587"/>
    <n v="1.7308502191142598"/>
    <n v="4.4629636889908157"/>
  </r>
  <r>
    <x v="10"/>
    <n v="15"/>
    <n v="11"/>
    <n v="69"/>
    <n v="239"/>
    <n v="8"/>
    <n v="0"/>
    <n v="0.1"/>
    <n v="270.16800000000001"/>
    <n v="19.029"/>
    <n v="5789011.7920000004"/>
    <n v="5484795.0240000002"/>
    <n v="5484.795024"/>
    <n v="5.4847950240000003"/>
    <n v="1.7308502191142598"/>
    <n v="9.4933586690872023"/>
  </r>
  <r>
    <x v="10"/>
    <n v="15"/>
    <n v="12"/>
    <n v="10"/>
    <n v="192"/>
    <n v="9"/>
    <n v="0"/>
    <n v="0.1"/>
    <n v="195.30799999999999"/>
    <n v="16.952000000000002"/>
    <n v="4137951.429"/>
    <n v="3892238.2940000002"/>
    <n v="3892.2382940000002"/>
    <n v="3.8922382940000002"/>
    <n v="1.7308502191142598"/>
    <n v="6.7368815040148133"/>
  </r>
  <r>
    <x v="10"/>
    <n v="15"/>
    <n v="13"/>
    <n v="0"/>
    <n v="121"/>
    <n v="10"/>
    <n v="0"/>
    <n v="0.1"/>
    <n v="104.51"/>
    <n v="14.268000000000001"/>
    <n v="2214533.423"/>
    <n v="2036974.635"/>
    <n v="2036.974635"/>
    <n v="2.036974635"/>
    <n v="1.7308502191142598"/>
    <n v="3.5256979933199393"/>
  </r>
  <r>
    <x v="10"/>
    <n v="15"/>
    <n v="14"/>
    <n v="0"/>
    <n v="105"/>
    <n v="10"/>
    <n v="0"/>
    <n v="0.1"/>
    <n v="79.683000000000007"/>
    <n v="13.260999999999999"/>
    <n v="1691471.73"/>
    <n v="1532447.098"/>
    <n v="1532.4470980000001"/>
    <n v="1.532447098"/>
    <n v="1.7308502191142598"/>
    <n v="2.6524363953543117"/>
  </r>
  <r>
    <x v="10"/>
    <n v="15"/>
    <n v="15"/>
    <n v="0"/>
    <n v="26"/>
    <n v="9"/>
    <n v="0.2"/>
    <n v="0.1"/>
    <n v="19.079999999999998"/>
    <n v="9.7330000000000005"/>
    <n v="389506.51899999997"/>
    <n v="276615.69"/>
    <n v="276.61568999999997"/>
    <n v="0.27661569000000003"/>
    <n v="1.7308502191142598"/>
    <n v="0.47878032764694223"/>
  </r>
  <r>
    <x v="10"/>
    <n v="15"/>
    <n v="16"/>
    <n v="0"/>
    <n v="4"/>
    <n v="8"/>
    <n v="0.4"/>
    <n v="0.1"/>
    <n v="2.9180000000000001"/>
    <n v="8.1039999999999992"/>
    <n v="53253.601999999999"/>
    <n v="0"/>
    <n v="0"/>
    <n v="0"/>
    <n v="1.7308502191142598"/>
    <n v="0"/>
  </r>
  <r>
    <x v="10"/>
    <n v="15"/>
    <n v="17"/>
    <n v="0"/>
    <n v="0"/>
    <n v="7"/>
    <n v="0.4"/>
    <n v="0.1"/>
    <n v="0"/>
    <n v="7"/>
    <n v="0"/>
    <n v="0"/>
    <n v="0"/>
    <n v="0"/>
    <n v="1.7308502191142598"/>
    <n v="0"/>
  </r>
  <r>
    <x v="10"/>
    <n v="15"/>
    <n v="18"/>
    <n v="0"/>
    <n v="0"/>
    <n v="7"/>
    <n v="0.3"/>
    <n v="0.1"/>
    <n v="0"/>
    <n v="7"/>
    <n v="0"/>
    <n v="0"/>
    <n v="0"/>
    <n v="0"/>
    <n v="1.7308502191142598"/>
    <n v="0"/>
  </r>
  <r>
    <x v="10"/>
    <n v="15"/>
    <n v="19"/>
    <n v="0"/>
    <n v="0"/>
    <n v="7"/>
    <n v="0.2"/>
    <n v="0.1"/>
    <n v="0"/>
    <n v="7"/>
    <n v="0"/>
    <n v="0"/>
    <n v="0"/>
    <n v="0"/>
    <n v="1.7308502191142598"/>
    <n v="0"/>
  </r>
  <r>
    <x v="10"/>
    <n v="15"/>
    <n v="20"/>
    <n v="0"/>
    <n v="0"/>
    <n v="6"/>
    <n v="0.2"/>
    <n v="0.1"/>
    <n v="0"/>
    <n v="6"/>
    <n v="0"/>
    <n v="0"/>
    <n v="0"/>
    <n v="0"/>
    <n v="1.7308502191142598"/>
    <n v="0"/>
  </r>
  <r>
    <x v="10"/>
    <n v="15"/>
    <n v="21"/>
    <n v="0"/>
    <n v="0"/>
    <n v="6"/>
    <n v="0.2"/>
    <n v="0.1"/>
    <n v="0"/>
    <n v="6"/>
    <n v="0"/>
    <n v="0"/>
    <n v="0"/>
    <n v="0"/>
    <n v="1.7308502191142598"/>
    <n v="0"/>
  </r>
  <r>
    <x v="10"/>
    <n v="15"/>
    <n v="22"/>
    <n v="0"/>
    <n v="0"/>
    <n v="6"/>
    <n v="0"/>
    <n v="0.1"/>
    <n v="0"/>
    <n v="6"/>
    <n v="0"/>
    <n v="0"/>
    <n v="0"/>
    <n v="0"/>
    <n v="1.7308502191142598"/>
    <n v="0"/>
  </r>
  <r>
    <x v="10"/>
    <n v="15"/>
    <n v="23"/>
    <n v="0"/>
    <n v="0"/>
    <n v="6"/>
    <n v="0"/>
    <n v="0.1"/>
    <n v="0"/>
    <n v="6"/>
    <n v="0"/>
    <n v="0"/>
    <n v="0"/>
    <n v="0"/>
    <n v="1.7308502191142598"/>
    <n v="0"/>
  </r>
  <r>
    <x v="10"/>
    <n v="16"/>
    <n v="0"/>
    <n v="0"/>
    <n v="0"/>
    <n v="6"/>
    <n v="0"/>
    <n v="0.1"/>
    <n v="0"/>
    <n v="6"/>
    <n v="0"/>
    <n v="0"/>
    <n v="0"/>
    <n v="0"/>
    <n v="1.7308502191142598"/>
    <n v="0"/>
  </r>
  <r>
    <x v="10"/>
    <n v="16"/>
    <n v="1"/>
    <n v="0"/>
    <n v="0"/>
    <n v="7"/>
    <n v="0"/>
    <n v="0.1"/>
    <n v="0"/>
    <n v="7"/>
    <n v="0"/>
    <n v="0"/>
    <n v="0"/>
    <n v="0"/>
    <n v="1.7308502191142598"/>
    <n v="0"/>
  </r>
  <r>
    <x v="10"/>
    <n v="16"/>
    <n v="2"/>
    <n v="0"/>
    <n v="0"/>
    <n v="8"/>
    <n v="0"/>
    <n v="0.1"/>
    <n v="0"/>
    <n v="8"/>
    <n v="0"/>
    <n v="0"/>
    <n v="0"/>
    <n v="0"/>
    <n v="1.7308502191142598"/>
    <n v="0"/>
  </r>
  <r>
    <x v="10"/>
    <n v="16"/>
    <n v="3"/>
    <n v="0"/>
    <n v="0"/>
    <n v="8"/>
    <n v="0"/>
    <n v="0.1"/>
    <n v="0"/>
    <n v="8"/>
    <n v="0"/>
    <n v="0"/>
    <n v="0"/>
    <n v="0"/>
    <n v="1.7308502191142598"/>
    <n v="0"/>
  </r>
  <r>
    <x v="10"/>
    <n v="16"/>
    <n v="4"/>
    <n v="0"/>
    <n v="0"/>
    <n v="8"/>
    <n v="0"/>
    <n v="0.1"/>
    <n v="0"/>
    <n v="8"/>
    <n v="0"/>
    <n v="0"/>
    <n v="0"/>
    <n v="0"/>
    <n v="1.7308502191142598"/>
    <n v="0"/>
  </r>
  <r>
    <x v="10"/>
    <n v="16"/>
    <n v="5"/>
    <n v="0"/>
    <n v="0"/>
    <n v="8"/>
    <n v="0"/>
    <n v="0.1"/>
    <n v="0"/>
    <n v="8"/>
    <n v="0"/>
    <n v="0"/>
    <n v="0"/>
    <n v="0"/>
    <n v="1.7308502191142598"/>
    <n v="0"/>
  </r>
  <r>
    <x v="10"/>
    <n v="16"/>
    <n v="6"/>
    <n v="0"/>
    <n v="0"/>
    <n v="8"/>
    <n v="0"/>
    <n v="0.1"/>
    <n v="0"/>
    <n v="8"/>
    <n v="0"/>
    <n v="0"/>
    <n v="0"/>
    <n v="0"/>
    <n v="1.7308502191142598"/>
    <n v="0"/>
  </r>
  <r>
    <x v="10"/>
    <n v="16"/>
    <n v="7"/>
    <n v="0"/>
    <n v="8"/>
    <n v="9"/>
    <n v="0"/>
    <n v="0.1"/>
    <n v="5.8529999999999998"/>
    <n v="9.2129999999999992"/>
    <n v="79006.487999999998"/>
    <n v="0"/>
    <n v="0"/>
    <n v="0"/>
    <n v="1.7308502191142598"/>
    <n v="0"/>
  </r>
  <r>
    <x v="10"/>
    <n v="16"/>
    <n v="8"/>
    <n v="0"/>
    <n v="8"/>
    <n v="9"/>
    <n v="0"/>
    <n v="0.1"/>
    <n v="5.8479999999999999"/>
    <n v="9.2390000000000008"/>
    <n v="112763.558"/>
    <n v="9678.8330000000005"/>
    <n v="9.6788329999999991"/>
    <n v="9.6788329999999995E-3"/>
    <n v="1.7308502191142598"/>
    <n v="1.6752610218820328E-2"/>
  </r>
  <r>
    <x v="10"/>
    <n v="16"/>
    <n v="9"/>
    <n v="0"/>
    <n v="95"/>
    <n v="11"/>
    <n v="0"/>
    <n v="0.1"/>
    <n v="72.927000000000007"/>
    <n v="13.988"/>
    <n v="1544108.2220000001"/>
    <n v="1390305.264"/>
    <n v="1390.3052640000001"/>
    <n v="1.390305264"/>
    <n v="1.7308502191142598"/>
    <n v="2.4064101708301089"/>
  </r>
  <r>
    <x v="10"/>
    <n v="16"/>
    <n v="10"/>
    <n v="0"/>
    <n v="87"/>
    <n v="12"/>
    <n v="0"/>
    <n v="0.1"/>
    <n v="67.281000000000006"/>
    <n v="14.750999999999999"/>
    <n v="1404666.216"/>
    <n v="1255804.243"/>
    <n v="1255.804243"/>
    <n v="1.255804243"/>
    <n v="1.7308502191142598"/>
    <n v="2.1736090491611675"/>
  </r>
  <r>
    <x v="10"/>
    <n v="16"/>
    <n v="11"/>
    <n v="218"/>
    <n v="247"/>
    <n v="14"/>
    <n v="0"/>
    <n v="0.1"/>
    <n v="366.49200000000002"/>
    <n v="28.984000000000002"/>
    <n v="7654163.7800000003"/>
    <n v="7283857.2609999999"/>
    <n v="7283.8572610000001"/>
    <n v="7.2838572609999996"/>
    <n v="1.7308502191142598"/>
    <n v="12.607265936198843"/>
  </r>
  <r>
    <x v="10"/>
    <n v="16"/>
    <n v="12"/>
    <n v="361"/>
    <n v="230"/>
    <n v="17"/>
    <n v="0"/>
    <n v="0.1"/>
    <n v="431.05"/>
    <n v="34.621000000000002"/>
    <n v="8827085.0859999992"/>
    <n v="8415217.3019999992"/>
    <n v="8415.2173019999991"/>
    <n v="8.4152173020000003"/>
    <n v="1.7308502191142598"/>
    <n v="14.565480711060811"/>
  </r>
  <r>
    <x v="10"/>
    <n v="16"/>
    <n v="13"/>
    <n v="453"/>
    <n v="189"/>
    <n v="18"/>
    <n v="0"/>
    <n v="0.1"/>
    <n v="464.87900000000002"/>
    <n v="37.057000000000002"/>
    <n v="9539566.8249999993"/>
    <n v="9102452.9800000004"/>
    <n v="9102.45298"/>
    <n v="9.1024529800000007"/>
    <n v="1.7308502191142598"/>
    <n v="15.754982734910248"/>
  </r>
  <r>
    <x v="10"/>
    <n v="16"/>
    <n v="14"/>
    <n v="642"/>
    <n v="103"/>
    <n v="19"/>
    <n v="0"/>
    <n v="0.1"/>
    <n v="558.22799999999995"/>
    <n v="41.953000000000003"/>
    <n v="11386791.789999999"/>
    <n v="10884223.42"/>
    <n v="10884.22342"/>
    <n v="10.88422342"/>
    <n v="1.7308502191142598"/>
    <n v="18.838960491395557"/>
  </r>
  <r>
    <x v="10"/>
    <n v="16"/>
    <n v="15"/>
    <n v="0"/>
    <n v="9"/>
    <n v="18"/>
    <n v="0"/>
    <n v="0.1"/>
    <n v="6.5869999999999997"/>
    <n v="18.27"/>
    <n v="122630.757"/>
    <n v="19196.398000000001"/>
    <n v="19.196397999999999"/>
    <n v="1.9196398E-2"/>
    <n v="1.7308502191142598"/>
    <n v="3.3226089684504537E-2"/>
  </r>
  <r>
    <x v="10"/>
    <n v="16"/>
    <n v="16"/>
    <n v="0"/>
    <n v="3"/>
    <n v="17"/>
    <n v="0"/>
    <n v="0.1"/>
    <n v="2.1880000000000002"/>
    <n v="17.088999999999999"/>
    <n v="37398.11"/>
    <n v="0"/>
    <n v="0"/>
    <n v="0"/>
    <n v="1.7308502191142598"/>
    <n v="0"/>
  </r>
  <r>
    <x v="10"/>
    <n v="16"/>
    <n v="17"/>
    <n v="0"/>
    <n v="0"/>
    <n v="15"/>
    <n v="0"/>
    <n v="0.1"/>
    <n v="0"/>
    <n v="15"/>
    <n v="0"/>
    <n v="0"/>
    <n v="0"/>
    <n v="0"/>
    <n v="1.7308502191142598"/>
    <n v="0"/>
  </r>
  <r>
    <x v="10"/>
    <n v="16"/>
    <n v="18"/>
    <n v="0"/>
    <n v="0"/>
    <n v="14"/>
    <n v="0"/>
    <n v="0.1"/>
    <n v="0"/>
    <n v="14"/>
    <n v="0"/>
    <n v="0"/>
    <n v="0"/>
    <n v="0"/>
    <n v="1.7308502191142598"/>
    <n v="0"/>
  </r>
  <r>
    <x v="10"/>
    <n v="16"/>
    <n v="19"/>
    <n v="0"/>
    <n v="0"/>
    <n v="12"/>
    <n v="0"/>
    <n v="0.1"/>
    <n v="0"/>
    <n v="12"/>
    <n v="0"/>
    <n v="0"/>
    <n v="0"/>
    <n v="0"/>
    <n v="1.7308502191142598"/>
    <n v="0"/>
  </r>
  <r>
    <x v="10"/>
    <n v="16"/>
    <n v="20"/>
    <n v="0"/>
    <n v="0"/>
    <n v="11"/>
    <n v="0"/>
    <n v="0.1"/>
    <n v="0"/>
    <n v="11"/>
    <n v="0"/>
    <n v="0"/>
    <n v="0"/>
    <n v="0"/>
    <n v="1.7308502191142598"/>
    <n v="0"/>
  </r>
  <r>
    <x v="10"/>
    <n v="16"/>
    <n v="21"/>
    <n v="0"/>
    <n v="0"/>
    <n v="10"/>
    <n v="0"/>
    <n v="0.1"/>
    <n v="0"/>
    <n v="10"/>
    <n v="0"/>
    <n v="0"/>
    <n v="0"/>
    <n v="0"/>
    <n v="1.7308502191142598"/>
    <n v="0"/>
  </r>
  <r>
    <x v="10"/>
    <n v="16"/>
    <n v="22"/>
    <n v="0"/>
    <n v="0"/>
    <n v="9"/>
    <n v="0"/>
    <n v="0.1"/>
    <n v="0"/>
    <n v="9"/>
    <n v="0"/>
    <n v="0"/>
    <n v="0"/>
    <n v="0"/>
    <n v="1.7308502191142598"/>
    <n v="0"/>
  </r>
  <r>
    <x v="10"/>
    <n v="16"/>
    <n v="23"/>
    <n v="0"/>
    <n v="0"/>
    <n v="7"/>
    <n v="0"/>
    <n v="0.1"/>
    <n v="0"/>
    <n v="7"/>
    <n v="0"/>
    <n v="0"/>
    <n v="0"/>
    <n v="0"/>
    <n v="1.7308502191142598"/>
    <n v="0"/>
  </r>
  <r>
    <x v="10"/>
    <n v="17"/>
    <n v="0"/>
    <n v="0"/>
    <n v="0"/>
    <n v="6"/>
    <n v="0"/>
    <n v="0.1"/>
    <n v="0"/>
    <n v="6"/>
    <n v="0"/>
    <n v="0"/>
    <n v="0"/>
    <n v="0"/>
    <n v="1.7308502191142598"/>
    <n v="0"/>
  </r>
  <r>
    <x v="10"/>
    <n v="17"/>
    <n v="1"/>
    <n v="0"/>
    <n v="0"/>
    <n v="6"/>
    <n v="0"/>
    <n v="0.1"/>
    <n v="0"/>
    <n v="6"/>
    <n v="0"/>
    <n v="0"/>
    <n v="0"/>
    <n v="0"/>
    <n v="1.7308502191142598"/>
    <n v="0"/>
  </r>
  <r>
    <x v="10"/>
    <n v="17"/>
    <n v="2"/>
    <n v="0"/>
    <n v="0"/>
    <n v="6"/>
    <n v="0"/>
    <n v="0.1"/>
    <n v="0"/>
    <n v="6"/>
    <n v="0"/>
    <n v="0"/>
    <n v="0"/>
    <n v="0"/>
    <n v="1.7308502191142598"/>
    <n v="0"/>
  </r>
  <r>
    <x v="10"/>
    <n v="17"/>
    <n v="3"/>
    <n v="0"/>
    <n v="0"/>
    <n v="5"/>
    <n v="0"/>
    <n v="0.1"/>
    <n v="0"/>
    <n v="5"/>
    <n v="0"/>
    <n v="0"/>
    <n v="0"/>
    <n v="0"/>
    <n v="1.7308502191142598"/>
    <n v="0"/>
  </r>
  <r>
    <x v="10"/>
    <n v="17"/>
    <n v="4"/>
    <n v="0"/>
    <n v="0"/>
    <n v="4"/>
    <n v="0"/>
    <n v="0.1"/>
    <n v="0"/>
    <n v="4"/>
    <n v="0"/>
    <n v="0"/>
    <n v="0"/>
    <n v="0"/>
    <n v="1.7308502191142598"/>
    <n v="0"/>
  </r>
  <r>
    <x v="10"/>
    <n v="17"/>
    <n v="5"/>
    <n v="0"/>
    <n v="0"/>
    <n v="4"/>
    <n v="0"/>
    <n v="0.1"/>
    <n v="0"/>
    <n v="4"/>
    <n v="0"/>
    <n v="0"/>
    <n v="0"/>
    <n v="0"/>
    <n v="1.7308502191142598"/>
    <n v="0"/>
  </r>
  <r>
    <x v="10"/>
    <n v="17"/>
    <n v="6"/>
    <n v="0"/>
    <n v="0"/>
    <n v="3"/>
    <n v="0"/>
    <n v="0.1"/>
    <n v="0"/>
    <n v="3"/>
    <n v="0"/>
    <n v="0"/>
    <n v="0"/>
    <n v="0"/>
    <n v="1.7308502191142598"/>
    <n v="0"/>
  </r>
  <r>
    <x v="10"/>
    <n v="17"/>
    <n v="7"/>
    <n v="133"/>
    <n v="19"/>
    <n v="3"/>
    <n v="0"/>
    <n v="0.1"/>
    <n v="59.226999999999997"/>
    <n v="5.1630000000000003"/>
    <n v="908546.98699999996"/>
    <n v="777264.49100000004"/>
    <n v="777.26449100000002"/>
    <n v="0.77726449099999995"/>
    <n v="1.7308502191142598"/>
    <n v="1.3453284145570836"/>
  </r>
  <r>
    <x v="10"/>
    <n v="17"/>
    <n v="8"/>
    <n v="545"/>
    <n v="65"/>
    <n v="5"/>
    <n v="0"/>
    <n v="0.1"/>
    <n v="400.97699999999998"/>
    <n v="21.486999999999998"/>
    <n v="8822935.5329999998"/>
    <n v="8411214.784"/>
    <n v="8411.2147839999998"/>
    <n v="8.4112147840000002"/>
    <n v="1.7308502191142598"/>
    <n v="14.558552951903502"/>
  </r>
  <r>
    <x v="10"/>
    <n v="17"/>
    <n v="9"/>
    <n v="732"/>
    <n v="83"/>
    <n v="7"/>
    <n v="0"/>
    <n v="0.1"/>
    <n v="623.15099999999995"/>
    <n v="32.655000000000001"/>
    <n v="13267435.65"/>
    <n v="12698228.59"/>
    <n v="12698.228590000001"/>
    <n v="12.698228589999999"/>
    <n v="1.7308502191142598"/>
    <n v="21.978731737364459"/>
  </r>
  <r>
    <x v="10"/>
    <n v="17"/>
    <n v="10"/>
    <n v="860"/>
    <n v="79"/>
    <n v="9"/>
    <n v="0"/>
    <n v="0.1"/>
    <n v="636.03499999999997"/>
    <n v="35.14"/>
    <n v="13324410.199999999"/>
    <n v="12753184.310000001"/>
    <n v="12753.184310000001"/>
    <n v="12.75318431"/>
    <n v="1.7308502191142598"/>
    <n v="22.073851857368041"/>
  </r>
  <r>
    <x v="10"/>
    <n v="17"/>
    <n v="11"/>
    <n v="901"/>
    <n v="81"/>
    <n v="10"/>
    <n v="0"/>
    <n v="0.1"/>
    <n v="596.55200000000002"/>
    <n v="34.482999999999997"/>
    <n v="12458955.6"/>
    <n v="11918396.199999999"/>
    <n v="11918.396199999999"/>
    <n v="11.9183962"/>
    <n v="1.7308502191142598"/>
    <n v="20.628958674260563"/>
  </r>
  <r>
    <x v="10"/>
    <n v="17"/>
    <n v="12"/>
    <n v="912"/>
    <n v="79"/>
    <n v="11"/>
    <n v="0"/>
    <n v="0.1"/>
    <n v="583.89099999999996"/>
    <n v="34.953000000000003"/>
    <n v="12150811.23"/>
    <n v="11621170.609999999"/>
    <n v="11621.170609999999"/>
    <n v="11.62117061"/>
    <n v="1.7308502191142598"/>
    <n v="20.114505696682698"/>
  </r>
  <r>
    <x v="10"/>
    <n v="17"/>
    <n v="13"/>
    <n v="898"/>
    <n v="75"/>
    <n v="12"/>
    <n v="0"/>
    <n v="0.1"/>
    <n v="615.80700000000002"/>
    <n v="37.290999999999997"/>
    <n v="12754747.710000001"/>
    <n v="12203707.220000001"/>
    <n v="12203.70722"/>
    <n v="12.20370722"/>
    <n v="1.7308502191142598"/>
    <n v="21.122789315743276"/>
  </r>
  <r>
    <x v="10"/>
    <n v="17"/>
    <n v="14"/>
    <n v="851"/>
    <n v="68"/>
    <n v="12"/>
    <n v="0"/>
    <n v="0.1"/>
    <n v="657.67200000000003"/>
    <n v="39.058"/>
    <n v="13619897.98"/>
    <n v="13038201.779999999"/>
    <n v="13038.201779999999"/>
    <n v="13.03820178"/>
    <n v="1.7308502191142598"/>
    <n v="22.567174407768931"/>
  </r>
  <r>
    <x v="10"/>
    <n v="17"/>
    <n v="15"/>
    <n v="755"/>
    <n v="56"/>
    <n v="11"/>
    <n v="0"/>
    <n v="0.1"/>
    <n v="620.952"/>
    <n v="36.582999999999998"/>
    <n v="13054826.939999999"/>
    <n v="12493153.449999999"/>
    <n v="12493.15345"/>
    <n v="12.493153449999999"/>
    <n v="1.7308502191142598"/>
    <n v="21.623777386360569"/>
  </r>
  <r>
    <x v="10"/>
    <n v="17"/>
    <n v="16"/>
    <n v="520"/>
    <n v="35"/>
    <n v="8"/>
    <n v="0"/>
    <n v="0.1"/>
    <n v="240.77099999999999"/>
    <n v="17.823"/>
    <n v="5153476.5640000002"/>
    <n v="4871779.335"/>
    <n v="4871.7793350000002"/>
    <n v="4.8717793350000003"/>
    <n v="1.7308502191142598"/>
    <n v="8.4323203294610742"/>
  </r>
  <r>
    <x v="10"/>
    <n v="17"/>
    <n v="17"/>
    <n v="0"/>
    <n v="0"/>
    <n v="5"/>
    <n v="0"/>
    <n v="0.1"/>
    <n v="0"/>
    <n v="5"/>
    <n v="0"/>
    <n v="0"/>
    <n v="0"/>
    <n v="0"/>
    <n v="1.7308502191142598"/>
    <n v="0"/>
  </r>
  <r>
    <x v="10"/>
    <n v="17"/>
    <n v="18"/>
    <n v="0"/>
    <n v="0"/>
    <n v="3"/>
    <n v="0"/>
    <n v="0.1"/>
    <n v="0"/>
    <n v="3"/>
    <n v="0"/>
    <n v="0"/>
    <n v="0"/>
    <n v="0"/>
    <n v="1.7308502191142598"/>
    <n v="0"/>
  </r>
  <r>
    <x v="10"/>
    <n v="17"/>
    <n v="19"/>
    <n v="0"/>
    <n v="0"/>
    <n v="3"/>
    <n v="0"/>
    <n v="0.1"/>
    <n v="0"/>
    <n v="3"/>
    <n v="0"/>
    <n v="0"/>
    <n v="0"/>
    <n v="0"/>
    <n v="1.7308502191142598"/>
    <n v="0"/>
  </r>
  <r>
    <x v="10"/>
    <n v="17"/>
    <n v="20"/>
    <n v="0"/>
    <n v="0"/>
    <n v="2"/>
    <n v="0.3"/>
    <n v="0.1"/>
    <n v="0"/>
    <n v="2"/>
    <n v="0"/>
    <n v="0"/>
    <n v="0"/>
    <n v="0"/>
    <n v="1.7308502191142598"/>
    <n v="0"/>
  </r>
  <r>
    <x v="10"/>
    <n v="17"/>
    <n v="21"/>
    <n v="0"/>
    <n v="0"/>
    <n v="2"/>
    <n v="0.6"/>
    <n v="0.1"/>
    <n v="0"/>
    <n v="2"/>
    <n v="0"/>
    <n v="0"/>
    <n v="0"/>
    <n v="0"/>
    <n v="1.7308502191142598"/>
    <n v="0"/>
  </r>
  <r>
    <x v="10"/>
    <n v="17"/>
    <n v="22"/>
    <n v="0"/>
    <n v="0"/>
    <n v="2"/>
    <n v="0.7"/>
    <n v="0.1"/>
    <n v="0"/>
    <n v="2"/>
    <n v="0"/>
    <n v="0"/>
    <n v="0"/>
    <n v="0"/>
    <n v="1.7308502191142598"/>
    <n v="0"/>
  </r>
  <r>
    <x v="10"/>
    <n v="17"/>
    <n v="23"/>
    <n v="0"/>
    <n v="0"/>
    <n v="2"/>
    <n v="0.7"/>
    <n v="0.1"/>
    <n v="0"/>
    <n v="2"/>
    <n v="0"/>
    <n v="0"/>
    <n v="0"/>
    <n v="0"/>
    <n v="1.7308502191142598"/>
    <n v="0"/>
  </r>
  <r>
    <x v="10"/>
    <n v="18"/>
    <n v="0"/>
    <n v="0"/>
    <n v="0"/>
    <n v="2"/>
    <n v="0.7"/>
    <n v="0.1"/>
    <n v="0"/>
    <n v="2"/>
    <n v="0"/>
    <n v="0"/>
    <n v="0"/>
    <n v="0"/>
    <n v="1.7308502191142598"/>
    <n v="0"/>
  </r>
  <r>
    <x v="10"/>
    <n v="18"/>
    <n v="1"/>
    <n v="0"/>
    <n v="0"/>
    <n v="2"/>
    <n v="0.7"/>
    <n v="0.1"/>
    <n v="0"/>
    <n v="2"/>
    <n v="0"/>
    <n v="0"/>
    <n v="0"/>
    <n v="0"/>
    <n v="1.7308502191142598"/>
    <n v="0"/>
  </r>
  <r>
    <x v="10"/>
    <n v="18"/>
    <n v="2"/>
    <n v="0"/>
    <n v="0"/>
    <n v="2"/>
    <n v="0.7"/>
    <n v="0.1"/>
    <n v="0"/>
    <n v="2"/>
    <n v="0"/>
    <n v="0"/>
    <n v="0"/>
    <n v="0"/>
    <n v="1.7308502191142598"/>
    <n v="0"/>
  </r>
  <r>
    <x v="10"/>
    <n v="18"/>
    <n v="3"/>
    <n v="0"/>
    <n v="0"/>
    <n v="1"/>
    <n v="0.7"/>
    <n v="0.1"/>
    <n v="0"/>
    <n v="1"/>
    <n v="0"/>
    <n v="0"/>
    <n v="0"/>
    <n v="0"/>
    <n v="1.7308502191142598"/>
    <n v="0"/>
  </r>
  <r>
    <x v="10"/>
    <n v="18"/>
    <n v="4"/>
    <n v="0"/>
    <n v="0"/>
    <n v="1"/>
    <n v="0.7"/>
    <n v="0.1"/>
    <n v="0"/>
    <n v="1"/>
    <n v="0"/>
    <n v="0"/>
    <n v="0"/>
    <n v="0"/>
    <n v="1.7308502191142598"/>
    <n v="0"/>
  </r>
  <r>
    <x v="10"/>
    <n v="18"/>
    <n v="5"/>
    <n v="0"/>
    <n v="0"/>
    <n v="1"/>
    <n v="0.6"/>
    <n v="0.1"/>
    <n v="0"/>
    <n v="1"/>
    <n v="0"/>
    <n v="0"/>
    <n v="0"/>
    <n v="0"/>
    <n v="1.7308502191142598"/>
    <n v="0"/>
  </r>
  <r>
    <x v="10"/>
    <n v="18"/>
    <n v="6"/>
    <n v="0"/>
    <n v="0"/>
    <n v="1"/>
    <n v="0.5"/>
    <n v="0.1"/>
    <n v="0"/>
    <n v="1"/>
    <n v="0"/>
    <n v="0"/>
    <n v="0"/>
    <n v="0"/>
    <n v="1.7308502191142598"/>
    <n v="0"/>
  </r>
  <r>
    <x v="10"/>
    <n v="18"/>
    <n v="7"/>
    <n v="0"/>
    <n v="4"/>
    <n v="2"/>
    <n v="0.2"/>
    <n v="0.1"/>
    <n v="3.145"/>
    <n v="2.1070000000000002"/>
    <n v="42751.419000000002"/>
    <n v="0"/>
    <n v="0"/>
    <n v="0"/>
    <n v="1.7308502191142598"/>
    <n v="0"/>
  </r>
  <r>
    <x v="10"/>
    <n v="18"/>
    <n v="8"/>
    <n v="0"/>
    <n v="30"/>
    <n v="3"/>
    <n v="0"/>
    <n v="0.1"/>
    <n v="22.030999999999999"/>
    <n v="3.9020000000000001"/>
    <n v="461676.685"/>
    <n v="346228.58100000001"/>
    <n v="346.22858100000002"/>
    <n v="0.34622858099999998"/>
    <n v="1.7308502191142598"/>
    <n v="0.59926981528746925"/>
  </r>
  <r>
    <x v="10"/>
    <n v="18"/>
    <n v="9"/>
    <n v="0"/>
    <n v="77"/>
    <n v="4"/>
    <n v="0"/>
    <n v="0.1"/>
    <n v="57.537999999999997"/>
    <n v="6.3570000000000002"/>
    <n v="1245754.433"/>
    <n v="1102523.3359999999"/>
    <n v="1102.523336"/>
    <n v="1.102523336"/>
    <n v="1.7308502191142598"/>
    <n v="1.9083027576941847"/>
  </r>
  <r>
    <x v="10"/>
    <n v="18"/>
    <n v="10"/>
    <n v="108"/>
    <n v="208"/>
    <n v="5"/>
    <n v="0"/>
    <n v="0.1"/>
    <n v="250.166"/>
    <n v="15.247"/>
    <n v="5495413.2029999997"/>
    <n v="5201599.8"/>
    <n v="5201.5998"/>
    <n v="5.2015998000000003"/>
    <n v="1.7308502191142598"/>
    <n v="9.0031901535746908"/>
  </r>
  <r>
    <x v="10"/>
    <n v="18"/>
    <n v="11"/>
    <n v="485"/>
    <n v="190"/>
    <n v="7"/>
    <n v="0"/>
    <n v="0.1"/>
    <n v="467.45699999999999"/>
    <n v="26.149000000000001"/>
    <n v="9988337.9940000009"/>
    <n v="9535322.4020000007"/>
    <n v="9535.3224019999998"/>
    <n v="9.5353224020000003"/>
    <n v="1.7308502191142598"/>
    <n v="16.504214868826811"/>
  </r>
  <r>
    <x v="10"/>
    <n v="18"/>
    <n v="12"/>
    <n v="76"/>
    <n v="243"/>
    <n v="9"/>
    <n v="0"/>
    <n v="0.1"/>
    <n v="283.12099999999998"/>
    <n v="20.542000000000002"/>
    <n v="6007976.2609999999"/>
    <n v="5696000.7110000001"/>
    <n v="5696.0007109999997"/>
    <n v="5.6960007109999999"/>
    <n v="1.7308502191142598"/>
    <n v="9.8589240787093306"/>
  </r>
  <r>
    <x v="10"/>
    <n v="18"/>
    <n v="13"/>
    <n v="56"/>
    <n v="216"/>
    <n v="10"/>
    <n v="0"/>
    <n v="0.1"/>
    <n v="231.363"/>
    <n v="19.459"/>
    <n v="4955343.9460000005"/>
    <n v="4680667.3439999996"/>
    <n v="4680.6673440000004"/>
    <n v="4.6806673439999997"/>
    <n v="1.7308502191142598"/>
    <n v="8.101534097963361"/>
  </r>
  <r>
    <x v="10"/>
    <n v="18"/>
    <n v="14"/>
    <n v="0"/>
    <n v="132"/>
    <n v="9"/>
    <n v="0"/>
    <n v="0.1"/>
    <n v="103.098"/>
    <n v="13.22"/>
    <n v="2211894.1030000001"/>
    <n v="2034428.8359999999"/>
    <n v="2034.428836"/>
    <n v="2.034428836"/>
    <n v="1.7308502191142598"/>
    <n v="3.5212915965629685"/>
  </r>
  <r>
    <x v="10"/>
    <n v="18"/>
    <n v="15"/>
    <n v="0"/>
    <n v="78"/>
    <n v="8"/>
    <n v="0"/>
    <n v="0.1"/>
    <n v="60.674999999999997"/>
    <n v="10.487"/>
    <n v="1296680.8999999999"/>
    <n v="1151645.277"/>
    <n v="1151.6452770000001"/>
    <n v="1.1516452770000001"/>
    <n v="1.7308502191142598"/>
    <n v="1.9933254800373525"/>
  </r>
  <r>
    <x v="10"/>
    <n v="18"/>
    <n v="16"/>
    <n v="351"/>
    <n v="46"/>
    <n v="6"/>
    <n v="0"/>
    <n v="0.1"/>
    <n v="200.17500000000001"/>
    <n v="14.156000000000001"/>
    <n v="4301177.8609999996"/>
    <n v="4049680.9640000002"/>
    <n v="4049.6809640000001"/>
    <n v="4.0496809640000002"/>
    <n v="1.7308502191142598"/>
    <n v="7.0093911838822471"/>
  </r>
  <r>
    <x v="10"/>
    <n v="18"/>
    <n v="17"/>
    <n v="0"/>
    <n v="0"/>
    <n v="4"/>
    <n v="0"/>
    <n v="0.1"/>
    <n v="0"/>
    <n v="4"/>
    <n v="0"/>
    <n v="0"/>
    <n v="0"/>
    <n v="0"/>
    <n v="1.7308502191142598"/>
    <n v="0"/>
  </r>
  <r>
    <x v="10"/>
    <n v="18"/>
    <n v="18"/>
    <n v="0"/>
    <n v="0"/>
    <n v="4"/>
    <n v="0"/>
    <n v="0.1"/>
    <n v="0"/>
    <n v="4"/>
    <n v="0"/>
    <n v="0"/>
    <n v="0"/>
    <n v="0"/>
    <n v="1.7308502191142598"/>
    <n v="0"/>
  </r>
  <r>
    <x v="10"/>
    <n v="18"/>
    <n v="19"/>
    <n v="0"/>
    <n v="0"/>
    <n v="3"/>
    <n v="0"/>
    <n v="0.1"/>
    <n v="0"/>
    <n v="3"/>
    <n v="0"/>
    <n v="0"/>
    <n v="0"/>
    <n v="0"/>
    <n v="1.7308502191142598"/>
    <n v="0"/>
  </r>
  <r>
    <x v="10"/>
    <n v="18"/>
    <n v="20"/>
    <n v="0"/>
    <n v="0"/>
    <n v="2"/>
    <n v="0"/>
    <n v="0.1"/>
    <n v="0"/>
    <n v="2"/>
    <n v="0"/>
    <n v="0"/>
    <n v="0"/>
    <n v="0"/>
    <n v="1.7308502191142598"/>
    <n v="0"/>
  </r>
  <r>
    <x v="10"/>
    <n v="18"/>
    <n v="21"/>
    <n v="0"/>
    <n v="0"/>
    <n v="2"/>
    <n v="0.2"/>
    <n v="0.1"/>
    <n v="0"/>
    <n v="2"/>
    <n v="0"/>
    <n v="0"/>
    <n v="0"/>
    <n v="0"/>
    <n v="1.7308502191142598"/>
    <n v="0"/>
  </r>
  <r>
    <x v="10"/>
    <n v="18"/>
    <n v="22"/>
    <n v="0"/>
    <n v="0"/>
    <n v="1"/>
    <n v="0.4"/>
    <n v="0.1"/>
    <n v="0"/>
    <n v="1"/>
    <n v="0"/>
    <n v="0"/>
    <n v="0"/>
    <n v="0"/>
    <n v="1.7308502191142598"/>
    <n v="0"/>
  </r>
  <r>
    <x v="10"/>
    <n v="18"/>
    <n v="23"/>
    <n v="0"/>
    <n v="0"/>
    <n v="1"/>
    <n v="0.7"/>
    <n v="0.1"/>
    <n v="0"/>
    <n v="1"/>
    <n v="0"/>
    <n v="0"/>
    <n v="0"/>
    <n v="0"/>
    <n v="1.7308502191142598"/>
    <n v="0"/>
  </r>
  <r>
    <x v="10"/>
    <n v="19"/>
    <n v="0"/>
    <n v="0"/>
    <n v="0"/>
    <n v="1"/>
    <n v="0.8"/>
    <n v="0.1"/>
    <n v="0"/>
    <n v="1"/>
    <n v="0"/>
    <n v="0"/>
    <n v="0"/>
    <n v="0"/>
    <n v="1.7308502191142598"/>
    <n v="0"/>
  </r>
  <r>
    <x v="10"/>
    <n v="19"/>
    <n v="1"/>
    <n v="0"/>
    <n v="0"/>
    <n v="1"/>
    <n v="0.8"/>
    <n v="0.1"/>
    <n v="0"/>
    <n v="1"/>
    <n v="0"/>
    <n v="0"/>
    <n v="0"/>
    <n v="0"/>
    <n v="1.7308502191142598"/>
    <n v="0"/>
  </r>
  <r>
    <x v="10"/>
    <n v="19"/>
    <n v="2"/>
    <n v="0"/>
    <n v="0"/>
    <n v="0"/>
    <n v="0.9"/>
    <n v="0.1"/>
    <n v="0"/>
    <n v="0"/>
    <n v="0"/>
    <n v="0"/>
    <n v="0"/>
    <n v="0"/>
    <n v="1.7308502191142598"/>
    <n v="0"/>
  </r>
  <r>
    <x v="10"/>
    <n v="19"/>
    <n v="3"/>
    <n v="0"/>
    <n v="0"/>
    <n v="0"/>
    <n v="0.8"/>
    <n v="0.1"/>
    <n v="0"/>
    <n v="0"/>
    <n v="0"/>
    <n v="0"/>
    <n v="0"/>
    <n v="0"/>
    <n v="1.7308502191142598"/>
    <n v="0"/>
  </r>
  <r>
    <x v="10"/>
    <n v="19"/>
    <n v="4"/>
    <n v="0"/>
    <n v="0"/>
    <n v="0"/>
    <n v="0.8"/>
    <n v="0.1"/>
    <n v="0"/>
    <n v="0"/>
    <n v="0"/>
    <n v="0"/>
    <n v="0"/>
    <n v="0"/>
    <n v="1.7308502191142598"/>
    <n v="0"/>
  </r>
  <r>
    <x v="10"/>
    <n v="19"/>
    <n v="5"/>
    <n v="0"/>
    <n v="0"/>
    <n v="0"/>
    <n v="0.7"/>
    <n v="0.1"/>
    <n v="0"/>
    <n v="0"/>
    <n v="0"/>
    <n v="0"/>
    <n v="0"/>
    <n v="0"/>
    <n v="1.7308502191142598"/>
    <n v="0"/>
  </r>
  <r>
    <x v="10"/>
    <n v="19"/>
    <n v="6"/>
    <n v="0"/>
    <n v="0"/>
    <n v="-1"/>
    <n v="0.5"/>
    <n v="0.1"/>
    <n v="0"/>
    <n v="-1"/>
    <n v="0"/>
    <n v="0"/>
    <n v="0"/>
    <n v="0"/>
    <n v="1.7308502191142598"/>
    <n v="0"/>
  </r>
  <r>
    <x v="10"/>
    <n v="19"/>
    <n v="7"/>
    <n v="191"/>
    <n v="16"/>
    <n v="0"/>
    <n v="0.2"/>
    <n v="0.1"/>
    <n v="31.594999999999999"/>
    <n v="1.085"/>
    <n v="484465.18599999999"/>
    <n v="368209.59499999997"/>
    <n v="368.20959499999998"/>
    <n v="0.368209595"/>
    <n v="1.7308502191142598"/>
    <n v="0.63731565818572289"/>
  </r>
  <r>
    <x v="10"/>
    <n v="19"/>
    <n v="8"/>
    <n v="611"/>
    <n v="53"/>
    <n v="4"/>
    <n v="0"/>
    <n v="0.1"/>
    <n v="413.93799999999999"/>
    <n v="21.018999999999998"/>
    <n v="9126693.3729999997"/>
    <n v="8704209.2760000005"/>
    <n v="8704.2092759999996"/>
    <n v="8.7042092760000003"/>
    <n v="1.7308502191142598"/>
    <n v="15.065682532580974"/>
  </r>
  <r>
    <x v="10"/>
    <n v="19"/>
    <n v="9"/>
    <n v="776"/>
    <n v="69"/>
    <n v="7"/>
    <n v="0"/>
    <n v="0.1"/>
    <n v="631.19299999999998"/>
    <n v="32.993000000000002"/>
    <n v="13435634.09"/>
    <n v="12860467.1"/>
    <n v="12860.4671"/>
    <n v="12.860467099999999"/>
    <n v="1.7308502191142598"/>
    <n v="22.25954229794673"/>
  </r>
  <r>
    <x v="10"/>
    <n v="19"/>
    <n v="10"/>
    <n v="864"/>
    <n v="75"/>
    <n v="10"/>
    <n v="0"/>
    <n v="0.1"/>
    <n v="630.03599999999994"/>
    <n v="35.898000000000003"/>
    <n v="13167363.82"/>
    <n v="12601702.699999999"/>
    <n v="12601.7027"/>
    <n v="12.601702700000001"/>
    <n v="1.7308502191142598"/>
    <n v="21.811659879507761"/>
  </r>
  <r>
    <x v="10"/>
    <n v="19"/>
    <n v="11"/>
    <n v="475"/>
    <n v="190"/>
    <n v="11"/>
    <n v="0"/>
    <n v="0.1"/>
    <n v="460.30799999999999"/>
    <n v="29.856999999999999"/>
    <n v="9694120.0710000005"/>
    <n v="9251529.7899999991"/>
    <n v="9251.5297900000005"/>
    <n v="9.2515297899999993"/>
    <n v="1.7308502191142598"/>
    <n v="16.0130123641636"/>
  </r>
  <r>
    <x v="10"/>
    <n v="19"/>
    <n v="12"/>
    <n v="458"/>
    <n v="201"/>
    <n v="12"/>
    <n v="0"/>
    <n v="0.1"/>
    <n v="452.27699999999999"/>
    <n v="30.506"/>
    <n v="9456432.0700000003"/>
    <n v="9022264.0199999996"/>
    <n v="9022.2640200000005"/>
    <n v="9.0222640199999997"/>
    <n v="1.7308502191142598"/>
    <n v="15.616187655923703"/>
  </r>
  <r>
    <x v="10"/>
    <n v="19"/>
    <n v="13"/>
    <n v="893"/>
    <n v="74"/>
    <n v="13"/>
    <n v="0"/>
    <n v="0.1"/>
    <n v="605.83299999999997"/>
    <n v="37.884"/>
    <n v="12522952.630000001"/>
    <n v="11980125.560000001"/>
    <n v="11980.12556"/>
    <n v="11.980125559999999"/>
    <n v="1.7308502191142598"/>
    <n v="20.735802950542343"/>
  </r>
  <r>
    <x v="10"/>
    <n v="19"/>
    <n v="14"/>
    <n v="847"/>
    <n v="67"/>
    <n v="14"/>
    <n v="0"/>
    <n v="0.1"/>
    <n v="648.65899999999999"/>
    <n v="40.69"/>
    <n v="13349708.99"/>
    <n v="12777586.66"/>
    <n v="12777.586660000001"/>
    <n v="12.777586660000001"/>
    <n v="1.7308502191142598"/>
    <n v="22.116088670212445"/>
  </r>
  <r>
    <x v="10"/>
    <n v="19"/>
    <n v="15"/>
    <n v="197"/>
    <n v="114"/>
    <n v="13"/>
    <n v="0"/>
    <n v="0.1"/>
    <n v="272.68400000000003"/>
    <n v="24.210999999999999"/>
    <n v="5884305.1720000003"/>
    <n v="5576711.7800000003"/>
    <n v="5576.7117799999996"/>
    <n v="5.5767117800000001"/>
    <n v="1.7308502191142598"/>
    <n v="9.652452806350075"/>
  </r>
  <r>
    <x v="10"/>
    <n v="19"/>
    <n v="16"/>
    <n v="506"/>
    <n v="34"/>
    <n v="10"/>
    <n v="0.5"/>
    <n v="0.1"/>
    <n v="229.63"/>
    <n v="18.004999999999999"/>
    <n v="4888535.1739999996"/>
    <n v="4616225.8729999997"/>
    <n v="4616.2258730000003"/>
    <n v="4.6162258730000003"/>
    <n v="1.7308502191142598"/>
    <n v="7.9899955637629656"/>
  </r>
  <r>
    <x v="10"/>
    <n v="19"/>
    <n v="17"/>
    <n v="0"/>
    <n v="0"/>
    <n v="7"/>
    <n v="0.9"/>
    <n v="0.1"/>
    <n v="0"/>
    <n v="7"/>
    <n v="0"/>
    <n v="0"/>
    <n v="0"/>
    <n v="0"/>
    <n v="1.7308502191142598"/>
    <n v="0"/>
  </r>
  <r>
    <x v="10"/>
    <n v="19"/>
    <n v="18"/>
    <n v="0"/>
    <n v="0"/>
    <n v="5"/>
    <n v="0.7"/>
    <n v="0.1"/>
    <n v="0"/>
    <n v="5"/>
    <n v="0"/>
    <n v="0"/>
    <n v="0"/>
    <n v="0"/>
    <n v="1.7308502191142598"/>
    <n v="0"/>
  </r>
  <r>
    <x v="10"/>
    <n v="19"/>
    <n v="19"/>
    <n v="0"/>
    <n v="0"/>
    <n v="4"/>
    <n v="0.2"/>
    <n v="0.1"/>
    <n v="0"/>
    <n v="4"/>
    <n v="0"/>
    <n v="0"/>
    <n v="0"/>
    <n v="0"/>
    <n v="1.7308502191142598"/>
    <n v="0"/>
  </r>
  <r>
    <x v="10"/>
    <n v="19"/>
    <n v="20"/>
    <n v="0"/>
    <n v="0"/>
    <n v="4"/>
    <n v="0"/>
    <n v="0.1"/>
    <n v="0"/>
    <n v="4"/>
    <n v="0"/>
    <n v="0"/>
    <n v="0"/>
    <n v="0"/>
    <n v="1.7308502191142598"/>
    <n v="0"/>
  </r>
  <r>
    <x v="10"/>
    <n v="19"/>
    <n v="21"/>
    <n v="0"/>
    <n v="0"/>
    <n v="4"/>
    <n v="0"/>
    <n v="0.1"/>
    <n v="0"/>
    <n v="4"/>
    <n v="0"/>
    <n v="0"/>
    <n v="0"/>
    <n v="0"/>
    <n v="1.7308502191142598"/>
    <n v="0"/>
  </r>
  <r>
    <x v="10"/>
    <n v="19"/>
    <n v="22"/>
    <n v="0"/>
    <n v="0"/>
    <n v="4"/>
    <n v="0"/>
    <n v="0.1"/>
    <n v="0"/>
    <n v="4"/>
    <n v="0"/>
    <n v="0"/>
    <n v="0"/>
    <n v="0"/>
    <n v="1.7308502191142598"/>
    <n v="0"/>
  </r>
  <r>
    <x v="10"/>
    <n v="19"/>
    <n v="23"/>
    <n v="0"/>
    <n v="0"/>
    <n v="4"/>
    <n v="0"/>
    <n v="0.1"/>
    <n v="0"/>
    <n v="4"/>
    <n v="0"/>
    <n v="0"/>
    <n v="0"/>
    <n v="0"/>
    <n v="1.7308502191142598"/>
    <n v="0"/>
  </r>
  <r>
    <x v="10"/>
    <n v="20"/>
    <n v="0"/>
    <n v="0"/>
    <n v="0"/>
    <n v="4"/>
    <n v="0"/>
    <n v="0.1"/>
    <n v="0"/>
    <n v="4"/>
    <n v="0"/>
    <n v="0"/>
    <n v="0"/>
    <n v="0"/>
    <n v="1.7308502191142598"/>
    <n v="0"/>
  </r>
  <r>
    <x v="10"/>
    <n v="20"/>
    <n v="1"/>
    <n v="0"/>
    <n v="0"/>
    <n v="3"/>
    <n v="0"/>
    <n v="0.1"/>
    <n v="0"/>
    <n v="3"/>
    <n v="0"/>
    <n v="0"/>
    <n v="0"/>
    <n v="0"/>
    <n v="1.7308502191142598"/>
    <n v="0"/>
  </r>
  <r>
    <x v="10"/>
    <n v="20"/>
    <n v="2"/>
    <n v="0"/>
    <n v="0"/>
    <n v="3"/>
    <n v="0"/>
    <n v="0.1"/>
    <n v="0"/>
    <n v="3"/>
    <n v="0"/>
    <n v="0"/>
    <n v="0"/>
    <n v="0"/>
    <n v="1.7308502191142598"/>
    <n v="0"/>
  </r>
  <r>
    <x v="10"/>
    <n v="20"/>
    <n v="3"/>
    <n v="0"/>
    <n v="0"/>
    <n v="3"/>
    <n v="0"/>
    <n v="0.1"/>
    <n v="0"/>
    <n v="3"/>
    <n v="0"/>
    <n v="0"/>
    <n v="0"/>
    <n v="0"/>
    <n v="1.7308502191142598"/>
    <n v="0"/>
  </r>
  <r>
    <x v="10"/>
    <n v="20"/>
    <n v="4"/>
    <n v="0"/>
    <n v="0"/>
    <n v="3"/>
    <n v="0"/>
    <n v="0.1"/>
    <n v="0"/>
    <n v="3"/>
    <n v="0"/>
    <n v="0"/>
    <n v="0"/>
    <n v="0"/>
    <n v="1.7308502191142598"/>
    <n v="0"/>
  </r>
  <r>
    <x v="10"/>
    <n v="20"/>
    <n v="5"/>
    <n v="0"/>
    <n v="0"/>
    <n v="4"/>
    <n v="0"/>
    <n v="0.1"/>
    <n v="0"/>
    <n v="4"/>
    <n v="0"/>
    <n v="0"/>
    <n v="0"/>
    <n v="0"/>
    <n v="1.7308502191142598"/>
    <n v="0"/>
  </r>
  <r>
    <x v="10"/>
    <n v="20"/>
    <n v="6"/>
    <n v="0"/>
    <n v="0"/>
    <n v="4"/>
    <n v="0"/>
    <n v="0.1"/>
    <n v="0"/>
    <n v="4"/>
    <n v="0"/>
    <n v="0"/>
    <n v="0"/>
    <n v="0"/>
    <n v="1.7308502191142598"/>
    <n v="0"/>
  </r>
  <r>
    <x v="10"/>
    <n v="20"/>
    <n v="7"/>
    <n v="132"/>
    <n v="15"/>
    <n v="4"/>
    <n v="0"/>
    <n v="0.1"/>
    <n v="23.888999999999999"/>
    <n v="4.875"/>
    <n v="355335.88799999998"/>
    <n v="243655.86"/>
    <n v="243.65585999999999"/>
    <n v="0.24365586"/>
    <n v="1.7308502191142598"/>
    <n v="0.42173179866947341"/>
  </r>
  <r>
    <x v="10"/>
    <n v="20"/>
    <n v="8"/>
    <n v="49"/>
    <n v="78"/>
    <n v="6"/>
    <n v="0"/>
    <n v="0.1"/>
    <n v="104.273"/>
    <n v="10.273"/>
    <n v="2273950.6579999998"/>
    <n v="2094286.4809999999"/>
    <n v="2094.2864810000001"/>
    <n v="2.0942864810000001"/>
    <n v="1.7308502191142598"/>
    <n v="3.6248962145268826"/>
  </r>
  <r>
    <x v="10"/>
    <n v="20"/>
    <n v="9"/>
    <n v="46"/>
    <n v="144"/>
    <n v="9"/>
    <n v="0"/>
    <n v="0.1"/>
    <n v="163.59899999999999"/>
    <n v="15.711"/>
    <n v="3562709.773"/>
    <n v="3337379.7370000002"/>
    <n v="3337.3797370000002"/>
    <n v="3.337379737"/>
    <n v="1.7308502191142598"/>
    <n v="5.7765044490539408"/>
  </r>
  <r>
    <x v="10"/>
    <n v="20"/>
    <n v="10"/>
    <n v="864"/>
    <n v="74"/>
    <n v="12"/>
    <n v="0"/>
    <n v="0.1"/>
    <n v="626.91300000000001"/>
    <n v="37.771999999999998"/>
    <n v="13008192.470000001"/>
    <n v="12448171.43"/>
    <n v="12448.17143"/>
    <n v="12.44817143"/>
    <n v="1.7308502191142598"/>
    <n v="21.545920247187372"/>
  </r>
  <r>
    <x v="10"/>
    <n v="20"/>
    <n v="11"/>
    <n v="899"/>
    <n v="78"/>
    <n v="14"/>
    <n v="0"/>
    <n v="0.1"/>
    <n v="584.16"/>
    <n v="37.979999999999997"/>
    <n v="12040156.529999999"/>
    <n v="11514436.85"/>
    <n v="11514.43685"/>
    <n v="11.514436849999999"/>
    <n v="1.7308502191142598"/>
    <n v="19.929765544799807"/>
  </r>
  <r>
    <x v="10"/>
    <n v="20"/>
    <n v="12"/>
    <n v="911"/>
    <n v="77"/>
    <n v="15"/>
    <n v="0"/>
    <n v="0.1"/>
    <n v="571.93799999999999"/>
    <n v="38.468000000000004"/>
    <n v="11743070.51"/>
    <n v="11227877.77"/>
    <n v="11227.877769999999"/>
    <n v="11.227877769999999"/>
    <n v="1.7308502191142598"/>
    <n v="19.433774698392625"/>
  </r>
  <r>
    <x v="10"/>
    <n v="20"/>
    <n v="13"/>
    <n v="883"/>
    <n v="78"/>
    <n v="16"/>
    <n v="0"/>
    <n v="0.1"/>
    <n v="603.80399999999997"/>
    <n v="40.801000000000002"/>
    <n v="12334223.66"/>
    <n v="11798084.01"/>
    <n v="11798.08401"/>
    <n v="11.79808401"/>
    <n v="1.7308502191142598"/>
    <n v="20.420716293836946"/>
  </r>
  <r>
    <x v="10"/>
    <n v="20"/>
    <n v="14"/>
    <n v="836"/>
    <n v="70"/>
    <n v="16"/>
    <n v="0"/>
    <n v="0.1"/>
    <n v="641.99699999999996"/>
    <n v="42.415999999999997"/>
    <n v="13120230.060000001"/>
    <n v="12556239.08"/>
    <n v="12556.239079999999"/>
    <n v="12.556239079999999"/>
    <n v="1.7308502191142598"/>
    <n v="21.732969162869033"/>
  </r>
  <r>
    <x v="10"/>
    <n v="20"/>
    <n v="15"/>
    <n v="729"/>
    <n v="58"/>
    <n v="15"/>
    <n v="0"/>
    <n v="0.1"/>
    <n v="598.19000000000005"/>
    <n v="39.643999999999998"/>
    <n v="12417077.869999999"/>
    <n v="11878002.369999999"/>
    <n v="11878.00237"/>
    <n v="11.878002370000001"/>
    <n v="1.7308502191142598"/>
    <n v="20.559043004754198"/>
  </r>
  <r>
    <x v="10"/>
    <n v="20"/>
    <n v="16"/>
    <n v="470"/>
    <n v="36"/>
    <n v="12"/>
    <n v="0.5"/>
    <n v="0.1"/>
    <n v="226.166"/>
    <n v="19.879000000000001"/>
    <n v="4764619.7479999997"/>
    <n v="4496701.2620000001"/>
    <n v="4496.7012619999996"/>
    <n v="4.4967012620000002"/>
    <n v="1.7308502191142598"/>
    <n v="7.7831163646240693"/>
  </r>
  <r>
    <x v="10"/>
    <n v="20"/>
    <n v="17"/>
    <n v="0"/>
    <n v="0"/>
    <n v="9"/>
    <n v="0.9"/>
    <n v="0.1"/>
    <n v="0"/>
    <n v="9"/>
    <n v="0"/>
    <n v="0"/>
    <n v="0"/>
    <n v="0"/>
    <n v="1.7308502191142598"/>
    <n v="0"/>
  </r>
  <r>
    <x v="10"/>
    <n v="20"/>
    <n v="18"/>
    <n v="0"/>
    <n v="0"/>
    <n v="8"/>
    <n v="0.9"/>
    <n v="0.1"/>
    <n v="0"/>
    <n v="8"/>
    <n v="0"/>
    <n v="0"/>
    <n v="0"/>
    <n v="0"/>
    <n v="1.7308502191142598"/>
    <n v="0"/>
  </r>
  <r>
    <x v="10"/>
    <n v="20"/>
    <n v="19"/>
    <n v="0"/>
    <n v="0"/>
    <n v="6"/>
    <n v="0.7"/>
    <n v="0.1"/>
    <n v="0"/>
    <n v="6"/>
    <n v="0"/>
    <n v="0"/>
    <n v="0"/>
    <n v="0"/>
    <n v="1.7308502191142598"/>
    <n v="0"/>
  </r>
  <r>
    <x v="10"/>
    <n v="20"/>
    <n v="20"/>
    <n v="0"/>
    <n v="0"/>
    <n v="5"/>
    <n v="0.4"/>
    <n v="0.1"/>
    <n v="0"/>
    <n v="5"/>
    <n v="0"/>
    <n v="0"/>
    <n v="0"/>
    <n v="0"/>
    <n v="1.7308502191142598"/>
    <n v="0"/>
  </r>
  <r>
    <x v="10"/>
    <n v="20"/>
    <n v="21"/>
    <n v="0"/>
    <n v="0"/>
    <n v="4"/>
    <n v="0.2"/>
    <n v="0.1"/>
    <n v="0"/>
    <n v="4"/>
    <n v="0"/>
    <n v="0"/>
    <n v="0"/>
    <n v="0"/>
    <n v="1.7308502191142598"/>
    <n v="0"/>
  </r>
  <r>
    <x v="10"/>
    <n v="20"/>
    <n v="22"/>
    <n v="0"/>
    <n v="0"/>
    <n v="4"/>
    <n v="0"/>
    <n v="0.1"/>
    <n v="0"/>
    <n v="4"/>
    <n v="0"/>
    <n v="0"/>
    <n v="0"/>
    <n v="0"/>
    <n v="1.7308502191142598"/>
    <n v="0"/>
  </r>
  <r>
    <x v="10"/>
    <n v="20"/>
    <n v="23"/>
    <n v="0"/>
    <n v="0"/>
    <n v="4"/>
    <n v="0"/>
    <n v="0.1"/>
    <n v="0"/>
    <n v="4"/>
    <n v="0"/>
    <n v="0"/>
    <n v="0"/>
    <n v="0"/>
    <n v="1.7308502191142598"/>
    <n v="0"/>
  </r>
  <r>
    <x v="10"/>
    <n v="21"/>
    <n v="0"/>
    <n v="0"/>
    <n v="0"/>
    <n v="4"/>
    <n v="0"/>
    <n v="0.1"/>
    <n v="0"/>
    <n v="4"/>
    <n v="0"/>
    <n v="0"/>
    <n v="0"/>
    <n v="0"/>
    <n v="1.7308502191142598"/>
    <n v="0"/>
  </r>
  <r>
    <x v="10"/>
    <n v="21"/>
    <n v="1"/>
    <n v="0"/>
    <n v="0"/>
    <n v="4"/>
    <n v="0"/>
    <n v="0.1"/>
    <n v="0"/>
    <n v="4"/>
    <n v="0"/>
    <n v="0"/>
    <n v="0"/>
    <n v="0"/>
    <n v="1.7308502191142598"/>
    <n v="0"/>
  </r>
  <r>
    <x v="10"/>
    <n v="21"/>
    <n v="2"/>
    <n v="0"/>
    <n v="0"/>
    <n v="4"/>
    <n v="0"/>
    <n v="0.1"/>
    <n v="0"/>
    <n v="4"/>
    <n v="0"/>
    <n v="0"/>
    <n v="0"/>
    <n v="0"/>
    <n v="1.7308502191142598"/>
    <n v="0"/>
  </r>
  <r>
    <x v="10"/>
    <n v="21"/>
    <n v="3"/>
    <n v="0"/>
    <n v="0"/>
    <n v="4"/>
    <n v="0"/>
    <n v="0.1"/>
    <n v="0"/>
    <n v="4"/>
    <n v="0"/>
    <n v="0"/>
    <n v="0"/>
    <n v="0"/>
    <n v="1.7308502191142598"/>
    <n v="0"/>
  </r>
  <r>
    <x v="10"/>
    <n v="21"/>
    <n v="4"/>
    <n v="0"/>
    <n v="0"/>
    <n v="5"/>
    <n v="0"/>
    <n v="0.1"/>
    <n v="0"/>
    <n v="5"/>
    <n v="0"/>
    <n v="0"/>
    <n v="0"/>
    <n v="0"/>
    <n v="1.7308502191142598"/>
    <n v="0"/>
  </r>
  <r>
    <x v="10"/>
    <n v="21"/>
    <n v="5"/>
    <n v="0"/>
    <n v="0"/>
    <n v="6"/>
    <n v="0"/>
    <n v="0.1"/>
    <n v="0"/>
    <n v="6"/>
    <n v="0"/>
    <n v="0"/>
    <n v="0"/>
    <n v="0"/>
    <n v="1.7308502191142598"/>
    <n v="0"/>
  </r>
  <r>
    <x v="10"/>
    <n v="21"/>
    <n v="6"/>
    <n v="0"/>
    <n v="0"/>
    <n v="6"/>
    <n v="0"/>
    <n v="0.1"/>
    <n v="0"/>
    <n v="6"/>
    <n v="0"/>
    <n v="0"/>
    <n v="0"/>
    <n v="0"/>
    <n v="1.7308502191142598"/>
    <n v="0"/>
  </r>
  <r>
    <x v="10"/>
    <n v="21"/>
    <n v="7"/>
    <n v="86"/>
    <n v="14"/>
    <n v="6"/>
    <n v="0"/>
    <n v="0.1"/>
    <n v="18.222999999999999"/>
    <n v="6.6669999999999998"/>
    <n v="265041.74800000002"/>
    <n v="156561.201"/>
    <n v="156.56120100000001"/>
    <n v="0.15656120100000001"/>
    <n v="1.7308502191142598"/>
    <n v="0.27098398905564169"/>
  </r>
  <r>
    <x v="10"/>
    <n v="21"/>
    <n v="8"/>
    <n v="0"/>
    <n v="65"/>
    <n v="8"/>
    <n v="0"/>
    <n v="0.1"/>
    <n v="54.375999999999998"/>
    <n v="10.225"/>
    <n v="1149452.9180000001"/>
    <n v="1009634.167"/>
    <n v="1009.634167"/>
    <n v="1.009634167"/>
    <n v="1.7308502191142598"/>
    <n v="1.7475255191771932"/>
  </r>
  <r>
    <x v="10"/>
    <n v="21"/>
    <n v="9"/>
    <n v="0"/>
    <n v="110"/>
    <n v="11"/>
    <n v="0"/>
    <n v="0.1"/>
    <n v="87.334999999999994"/>
    <n v="14.579000000000001"/>
    <n v="1859487.7879999999"/>
    <n v="1694509.679"/>
    <n v="1694.509679"/>
    <n v="1.694509679"/>
    <n v="1.7308502191142598"/>
    <n v="2.932942449188384"/>
  </r>
  <r>
    <x v="10"/>
    <n v="21"/>
    <n v="10"/>
    <n v="167"/>
    <n v="209"/>
    <n v="14"/>
    <n v="0"/>
    <n v="0.1"/>
    <n v="296.78100000000001"/>
    <n v="26.164000000000001"/>
    <n v="6294539.1500000004"/>
    <n v="5972409.5369999995"/>
    <n v="5972.4095369999995"/>
    <n v="5.9724095369999999"/>
    <n v="1.7308502191142598"/>
    <n v="10.337346355756544"/>
  </r>
  <r>
    <x v="10"/>
    <n v="21"/>
    <n v="11"/>
    <n v="822"/>
    <n v="98"/>
    <n v="17"/>
    <n v="0"/>
    <n v="0.1"/>
    <n v="560.60699999999997"/>
    <n v="40.006999999999998"/>
    <n v="11445563.359999999"/>
    <n v="10940912.48"/>
    <n v="10940.912480000001"/>
    <n v="10.94091248"/>
    <n v="1.7308502191142598"/>
    <n v="18.93708076331794"/>
  </r>
  <r>
    <x v="10"/>
    <n v="21"/>
    <n v="12"/>
    <n v="836"/>
    <n v="97"/>
    <n v="18"/>
    <n v="0"/>
    <n v="0.1"/>
    <n v="549.05799999999999"/>
    <n v="40.521999999999998"/>
    <n v="11162031.35"/>
    <n v="10667427.140000001"/>
    <n v="10667.42714"/>
    <n v="10.667427139999999"/>
    <n v="1.7308502191142598"/>
    <n v="18.463718602654399"/>
  </r>
  <r>
    <x v="10"/>
    <n v="21"/>
    <n v="13"/>
    <n v="76"/>
    <n v="218"/>
    <n v="19"/>
    <n v="0"/>
    <n v="0.1"/>
    <n v="244.399"/>
    <n v="28.997"/>
    <n v="5056301.7750000004"/>
    <n v="4778047.8360000001"/>
    <n v="4778.0478359999997"/>
    <n v="4.7780478359999998"/>
    <n v="1.7308502191142598"/>
    <n v="8.2700851438790153"/>
  </r>
  <r>
    <x v="10"/>
    <n v="21"/>
    <n v="14"/>
    <n v="781"/>
    <n v="79"/>
    <n v="18"/>
    <n v="0"/>
    <n v="0.1"/>
    <n v="612.47400000000005"/>
    <n v="43.198999999999998"/>
    <n v="12469605.449999999"/>
    <n v="11928668.689999999"/>
    <n v="11928.66869"/>
    <n v="11.92866869"/>
    <n v="1.7308502191142598"/>
    <n v="20.646738815827913"/>
  </r>
  <r>
    <x v="10"/>
    <n v="21"/>
    <n v="15"/>
    <n v="669"/>
    <n v="65"/>
    <n v="17"/>
    <n v="0"/>
    <n v="0.1"/>
    <n v="566.34100000000001"/>
    <n v="40.328000000000003"/>
    <n v="11710046.75"/>
    <n v="11196024.17"/>
    <n v="11196.024170000001"/>
    <n v="11.196024169999999"/>
    <n v="1.7308502191142598"/>
    <n v="19.378640887853049"/>
  </r>
  <r>
    <x v="10"/>
    <n v="21"/>
    <n v="16"/>
    <n v="213"/>
    <n v="44"/>
    <n v="14"/>
    <n v="0"/>
    <n v="0.1"/>
    <n v="151.93899999999999"/>
    <n v="20.177"/>
    <n v="3134504.4449999998"/>
    <n v="2924347.4270000001"/>
    <n v="2924.3474270000002"/>
    <n v="2.9243474269999998"/>
    <n v="1.7308502191142598"/>
    <n v="5.0616073847891716"/>
  </r>
  <r>
    <x v="10"/>
    <n v="21"/>
    <n v="17"/>
    <n v="0"/>
    <n v="0"/>
    <n v="11"/>
    <n v="0"/>
    <n v="0.1"/>
    <n v="0"/>
    <n v="11"/>
    <n v="0"/>
    <n v="0"/>
    <n v="0"/>
    <n v="0"/>
    <n v="1.7308502191142598"/>
    <n v="0"/>
  </r>
  <r>
    <x v="10"/>
    <n v="21"/>
    <n v="18"/>
    <n v="0"/>
    <n v="0"/>
    <n v="11"/>
    <n v="0"/>
    <n v="0.1"/>
    <n v="0"/>
    <n v="11"/>
    <n v="0"/>
    <n v="0"/>
    <n v="0"/>
    <n v="0"/>
    <n v="1.7308502191142598"/>
    <n v="0"/>
  </r>
  <r>
    <x v="10"/>
    <n v="21"/>
    <n v="19"/>
    <n v="0"/>
    <n v="0"/>
    <n v="10"/>
    <n v="0"/>
    <n v="0.1"/>
    <n v="0"/>
    <n v="10"/>
    <n v="0"/>
    <n v="0"/>
    <n v="0"/>
    <n v="0"/>
    <n v="1.7308502191142598"/>
    <n v="0"/>
  </r>
  <r>
    <x v="10"/>
    <n v="21"/>
    <n v="20"/>
    <n v="0"/>
    <n v="0"/>
    <n v="10"/>
    <n v="0"/>
    <n v="0.1"/>
    <n v="0"/>
    <n v="10"/>
    <n v="0"/>
    <n v="0"/>
    <n v="0"/>
    <n v="0"/>
    <n v="1.7308502191142598"/>
    <n v="0"/>
  </r>
  <r>
    <x v="10"/>
    <n v="21"/>
    <n v="21"/>
    <n v="0"/>
    <n v="0"/>
    <n v="9"/>
    <n v="0"/>
    <n v="0.1"/>
    <n v="0"/>
    <n v="9"/>
    <n v="0"/>
    <n v="0"/>
    <n v="0"/>
    <n v="0"/>
    <n v="1.7308502191142598"/>
    <n v="0"/>
  </r>
  <r>
    <x v="10"/>
    <n v="21"/>
    <n v="22"/>
    <n v="0"/>
    <n v="0"/>
    <n v="9"/>
    <n v="0"/>
    <n v="0.1"/>
    <n v="0"/>
    <n v="9"/>
    <n v="0"/>
    <n v="0"/>
    <n v="0"/>
    <n v="0"/>
    <n v="1.7308502191142598"/>
    <n v="0"/>
  </r>
  <r>
    <x v="10"/>
    <n v="21"/>
    <n v="23"/>
    <n v="0"/>
    <n v="0"/>
    <n v="8"/>
    <n v="0"/>
    <n v="0.1"/>
    <n v="0"/>
    <n v="8"/>
    <n v="0"/>
    <n v="0"/>
    <n v="0"/>
    <n v="0"/>
    <n v="1.7308502191142598"/>
    <n v="0"/>
  </r>
  <r>
    <x v="10"/>
    <n v="22"/>
    <n v="0"/>
    <n v="0"/>
    <n v="0"/>
    <n v="8"/>
    <n v="0"/>
    <n v="0.1"/>
    <n v="0"/>
    <n v="8"/>
    <n v="0"/>
    <n v="0"/>
    <n v="0"/>
    <n v="0"/>
    <n v="1.7308502191142598"/>
    <n v="0"/>
  </r>
  <r>
    <x v="10"/>
    <n v="22"/>
    <n v="1"/>
    <n v="0"/>
    <n v="0"/>
    <n v="8"/>
    <n v="0"/>
    <n v="0.1"/>
    <n v="0"/>
    <n v="8"/>
    <n v="0"/>
    <n v="0"/>
    <n v="0"/>
    <n v="0"/>
    <n v="1.7308502191142598"/>
    <n v="0"/>
  </r>
  <r>
    <x v="10"/>
    <n v="22"/>
    <n v="2"/>
    <n v="0"/>
    <n v="0"/>
    <n v="8"/>
    <n v="0"/>
    <n v="0.1"/>
    <n v="0"/>
    <n v="8"/>
    <n v="0"/>
    <n v="0"/>
    <n v="0"/>
    <n v="0"/>
    <n v="1.7308502191142598"/>
    <n v="0"/>
  </r>
  <r>
    <x v="10"/>
    <n v="22"/>
    <n v="3"/>
    <n v="0"/>
    <n v="0"/>
    <n v="7"/>
    <n v="0"/>
    <n v="0.1"/>
    <n v="0"/>
    <n v="7"/>
    <n v="0"/>
    <n v="0"/>
    <n v="0"/>
    <n v="0"/>
    <n v="1.7308502191142598"/>
    <n v="0"/>
  </r>
  <r>
    <x v="10"/>
    <n v="22"/>
    <n v="4"/>
    <n v="0"/>
    <n v="0"/>
    <n v="7"/>
    <n v="0"/>
    <n v="0.1"/>
    <n v="0"/>
    <n v="7"/>
    <n v="0"/>
    <n v="0"/>
    <n v="0"/>
    <n v="0"/>
    <n v="1.7308502191142598"/>
    <n v="0"/>
  </r>
  <r>
    <x v="10"/>
    <n v="22"/>
    <n v="5"/>
    <n v="0"/>
    <n v="0"/>
    <n v="7"/>
    <n v="0"/>
    <n v="0.1"/>
    <n v="0"/>
    <n v="7"/>
    <n v="0"/>
    <n v="0"/>
    <n v="0"/>
    <n v="0"/>
    <n v="1.7308502191142598"/>
    <n v="0"/>
  </r>
  <r>
    <x v="10"/>
    <n v="22"/>
    <n v="6"/>
    <n v="0"/>
    <n v="0"/>
    <n v="7"/>
    <n v="0"/>
    <n v="0.1"/>
    <n v="0"/>
    <n v="7"/>
    <n v="0"/>
    <n v="0"/>
    <n v="0"/>
    <n v="0"/>
    <n v="1.7308502191142598"/>
    <n v="0"/>
  </r>
  <r>
    <x v="10"/>
    <n v="22"/>
    <n v="7"/>
    <n v="140"/>
    <n v="13"/>
    <n v="8"/>
    <n v="0"/>
    <n v="0.1"/>
    <n v="20.902000000000001"/>
    <n v="8.7650000000000006"/>
    <n v="303746.96299999999"/>
    <n v="193894.93599999999"/>
    <n v="193.894936"/>
    <n v="0.19389493599999999"/>
    <n v="1.7308502191142598"/>
    <n v="0.33560309246074538"/>
  </r>
  <r>
    <x v="10"/>
    <n v="22"/>
    <n v="8"/>
    <n v="577"/>
    <n v="50"/>
    <n v="10"/>
    <n v="0"/>
    <n v="0.1"/>
    <n v="377.87700000000001"/>
    <n v="25.527000000000001"/>
    <n v="8157319.7699999996"/>
    <n v="7769184.4340000004"/>
    <n v="7769.1844339999998"/>
    <n v="7.7691844339999996"/>
    <n v="1.7308502191142598"/>
    <n v="13.447294579927997"/>
  </r>
  <r>
    <x v="10"/>
    <n v="22"/>
    <n v="9"/>
    <n v="749"/>
    <n v="66"/>
    <n v="14"/>
    <n v="0"/>
    <n v="0.1"/>
    <n v="603.74400000000003"/>
    <n v="38.865000000000002"/>
    <n v="12558121.390000001"/>
    <n v="12014048.15"/>
    <n v="12014.048150000001"/>
    <n v="12.014048150000001"/>
    <n v="1.7308502191142598"/>
    <n v="20.794517872876771"/>
  </r>
  <r>
    <x v="10"/>
    <n v="22"/>
    <n v="10"/>
    <n v="845"/>
    <n v="70"/>
    <n v="17"/>
    <n v="0"/>
    <n v="0.1"/>
    <n v="607.077"/>
    <n v="41.96"/>
    <n v="12389762.720000001"/>
    <n v="11851655.1"/>
    <n v="11851.6551"/>
    <n v="11.8516551"/>
    <n v="1.7308502191142598"/>
    <n v="20.513439826701635"/>
  </r>
  <r>
    <x v="10"/>
    <n v="22"/>
    <n v="11"/>
    <n v="876"/>
    <n v="75"/>
    <n v="19"/>
    <n v="0"/>
    <n v="0.1"/>
    <n v="563.36300000000006"/>
    <n v="42.128999999999998"/>
    <n v="11419637.34"/>
    <n v="10915905.119999999"/>
    <n v="10915.905119999999"/>
    <n v="10.91590512"/>
    <n v="1.7308502191142598"/>
    <n v="18.893796768782469"/>
  </r>
  <r>
    <x v="10"/>
    <n v="22"/>
    <n v="12"/>
    <n v="879"/>
    <n v="77"/>
    <n v="20"/>
    <n v="0"/>
    <n v="0.1"/>
    <n v="548.91700000000003"/>
    <n v="42.524999999999999"/>
    <n v="11083886.970000001"/>
    <n v="10592051.720000001"/>
    <n v="10592.051719999999"/>
    <n v="10.592051720000001"/>
    <n v="1.7308502191142598"/>
    <n v="18.333255040431574"/>
  </r>
  <r>
    <x v="10"/>
    <n v="22"/>
    <n v="13"/>
    <n v="843"/>
    <n v="79"/>
    <n v="20"/>
    <n v="0"/>
    <n v="0.1"/>
    <n v="576.077"/>
    <n v="43.662999999999997"/>
    <n v="11628567.140000001"/>
    <n v="11117431.710000001"/>
    <n v="11117.431710000001"/>
    <n v="11.11743171"/>
    <n v="1.7308502191142598"/>
    <n v="19.242609111241322"/>
  </r>
  <r>
    <x v="10"/>
    <n v="22"/>
    <n v="14"/>
    <n v="780"/>
    <n v="74"/>
    <n v="20"/>
    <n v="0"/>
    <n v="0.1"/>
    <n v="604.45399999999995"/>
    <n v="44.871000000000002"/>
    <n v="12224289.640000001"/>
    <n v="11692045.390000001"/>
    <n v="11692.045389999999"/>
    <n v="11.692045390000001"/>
    <n v="1.7308502191142598"/>
    <n v="20.237179325175372"/>
  </r>
  <r>
    <x v="10"/>
    <n v="22"/>
    <n v="15"/>
    <n v="663"/>
    <n v="62"/>
    <n v="19"/>
    <n v="0"/>
    <n v="0.1"/>
    <n v="556.87199999999996"/>
    <n v="41.938000000000002"/>
    <n v="11437274.960000001"/>
    <n v="10932917.77"/>
    <n v="10932.91777"/>
    <n v="10.93291777"/>
    <n v="1.7308502191142598"/>
    <n v="18.923243117762684"/>
  </r>
  <r>
    <x v="10"/>
    <n v="22"/>
    <n v="16"/>
    <n v="413"/>
    <n v="36"/>
    <n v="16"/>
    <n v="0"/>
    <n v="0.1"/>
    <n v="204.27699999999999"/>
    <n v="24.311"/>
    <n v="4197912.21"/>
    <n v="3950074.426"/>
    <n v="3950.0744260000001"/>
    <n v="3.950074426"/>
    <n v="1.7308502191142598"/>
    <n v="6.8369871857597344"/>
  </r>
  <r>
    <x v="10"/>
    <n v="22"/>
    <n v="17"/>
    <n v="0"/>
    <n v="0"/>
    <n v="14"/>
    <n v="0"/>
    <n v="0.1"/>
    <n v="0"/>
    <n v="14"/>
    <n v="0"/>
    <n v="0"/>
    <n v="0"/>
    <n v="0"/>
    <n v="1.7308502191142598"/>
    <n v="0"/>
  </r>
  <r>
    <x v="10"/>
    <n v="22"/>
    <n v="18"/>
    <n v="0"/>
    <n v="0"/>
    <n v="13"/>
    <n v="0"/>
    <n v="0.1"/>
    <n v="0"/>
    <n v="13"/>
    <n v="0"/>
    <n v="0"/>
    <n v="0"/>
    <n v="0"/>
    <n v="1.7308502191142598"/>
    <n v="0"/>
  </r>
  <r>
    <x v="10"/>
    <n v="22"/>
    <n v="19"/>
    <n v="0"/>
    <n v="0"/>
    <n v="12"/>
    <n v="0"/>
    <n v="0.1"/>
    <n v="0"/>
    <n v="12"/>
    <n v="0"/>
    <n v="0"/>
    <n v="0"/>
    <n v="0"/>
    <n v="1.7308502191142598"/>
    <n v="0"/>
  </r>
  <r>
    <x v="10"/>
    <n v="22"/>
    <n v="20"/>
    <n v="0"/>
    <n v="0"/>
    <n v="12"/>
    <n v="0"/>
    <n v="0.1"/>
    <n v="0"/>
    <n v="12"/>
    <n v="0"/>
    <n v="0"/>
    <n v="0"/>
    <n v="0"/>
    <n v="1.7308502191142598"/>
    <n v="0"/>
  </r>
  <r>
    <x v="10"/>
    <n v="22"/>
    <n v="21"/>
    <n v="0"/>
    <n v="0"/>
    <n v="12"/>
    <n v="0"/>
    <n v="0.1"/>
    <n v="0"/>
    <n v="12"/>
    <n v="0"/>
    <n v="0"/>
    <n v="0"/>
    <n v="0"/>
    <n v="1.7308502191142598"/>
    <n v="0"/>
  </r>
  <r>
    <x v="10"/>
    <n v="22"/>
    <n v="22"/>
    <n v="0"/>
    <n v="0"/>
    <n v="11"/>
    <n v="0"/>
    <n v="0.1"/>
    <n v="0"/>
    <n v="11"/>
    <n v="0"/>
    <n v="0"/>
    <n v="0"/>
    <n v="0"/>
    <n v="1.7308502191142598"/>
    <n v="0"/>
  </r>
  <r>
    <x v="10"/>
    <n v="22"/>
    <n v="23"/>
    <n v="0"/>
    <n v="0"/>
    <n v="11"/>
    <n v="0"/>
    <n v="0.1"/>
    <n v="0"/>
    <n v="11"/>
    <n v="0"/>
    <n v="0"/>
    <n v="0"/>
    <n v="0"/>
    <n v="1.7308502191142598"/>
    <n v="0"/>
  </r>
  <r>
    <x v="10"/>
    <n v="23"/>
    <n v="0"/>
    <n v="0"/>
    <n v="0"/>
    <n v="11"/>
    <n v="0"/>
    <n v="0.1"/>
    <n v="0"/>
    <n v="11"/>
    <n v="0"/>
    <n v="0"/>
    <n v="0"/>
    <n v="0"/>
    <n v="1.7308502191142598"/>
    <n v="0"/>
  </r>
  <r>
    <x v="10"/>
    <n v="23"/>
    <n v="1"/>
    <n v="0"/>
    <n v="0"/>
    <n v="11"/>
    <n v="0"/>
    <n v="0.1"/>
    <n v="0"/>
    <n v="11"/>
    <n v="0"/>
    <n v="0"/>
    <n v="0"/>
    <n v="0"/>
    <n v="1.7308502191142598"/>
    <n v="0"/>
  </r>
  <r>
    <x v="10"/>
    <n v="23"/>
    <n v="2"/>
    <n v="0"/>
    <n v="0"/>
    <n v="11"/>
    <n v="0"/>
    <n v="0.1"/>
    <n v="0"/>
    <n v="11"/>
    <n v="0"/>
    <n v="0"/>
    <n v="0"/>
    <n v="0"/>
    <n v="1.7308502191142598"/>
    <n v="0"/>
  </r>
  <r>
    <x v="10"/>
    <n v="23"/>
    <n v="3"/>
    <n v="0"/>
    <n v="0"/>
    <n v="11"/>
    <n v="0"/>
    <n v="0.1"/>
    <n v="0"/>
    <n v="11"/>
    <n v="0"/>
    <n v="0"/>
    <n v="0"/>
    <n v="0"/>
    <n v="1.7308502191142598"/>
    <n v="0"/>
  </r>
  <r>
    <x v="10"/>
    <n v="23"/>
    <n v="4"/>
    <n v="0"/>
    <n v="0"/>
    <n v="11"/>
    <n v="0"/>
    <n v="0.1"/>
    <n v="0"/>
    <n v="11"/>
    <n v="0"/>
    <n v="0"/>
    <n v="0"/>
    <n v="0"/>
    <n v="1.7308502191142598"/>
    <n v="0"/>
  </r>
  <r>
    <x v="10"/>
    <n v="23"/>
    <n v="5"/>
    <n v="0"/>
    <n v="0"/>
    <n v="11"/>
    <n v="0"/>
    <n v="0.1"/>
    <n v="0"/>
    <n v="11"/>
    <n v="0"/>
    <n v="0"/>
    <n v="0"/>
    <n v="0"/>
    <n v="1.7308502191142598"/>
    <n v="0"/>
  </r>
  <r>
    <x v="10"/>
    <n v="23"/>
    <n v="6"/>
    <n v="0"/>
    <n v="0"/>
    <n v="11"/>
    <n v="0"/>
    <n v="0.1"/>
    <n v="0"/>
    <n v="11"/>
    <n v="0"/>
    <n v="0"/>
    <n v="0"/>
    <n v="0"/>
    <n v="1.7308502191142598"/>
    <n v="0"/>
  </r>
  <r>
    <x v="10"/>
    <n v="23"/>
    <n v="7"/>
    <n v="0"/>
    <n v="3"/>
    <n v="11"/>
    <n v="0"/>
    <n v="0.1"/>
    <n v="2.359"/>
    <n v="11.086"/>
    <n v="30124.865000000002"/>
    <n v="0"/>
    <n v="0"/>
    <n v="0"/>
    <n v="1.7308502191142598"/>
    <n v="0"/>
  </r>
  <r>
    <x v="10"/>
    <n v="23"/>
    <n v="8"/>
    <n v="0"/>
    <n v="9"/>
    <n v="12"/>
    <n v="0"/>
    <n v="0.1"/>
    <n v="6.5780000000000003"/>
    <n v="12.269"/>
    <n v="125110.633"/>
    <n v="21588.401999999998"/>
    <n v="21.588401999999999"/>
    <n v="2.1588402E-2"/>
    <n v="1.7308502191142598"/>
    <n v="3.7366290332026722E-2"/>
  </r>
  <r>
    <x v="10"/>
    <n v="23"/>
    <n v="9"/>
    <n v="0"/>
    <n v="68"/>
    <n v="13"/>
    <n v="0"/>
    <n v="0.1"/>
    <n v="50.237000000000002"/>
    <n v="15.058999999999999"/>
    <n v="1043992.597"/>
    <n v="907910.72400000005"/>
    <n v="907.91072399999996"/>
    <n v="0.90791072399999995"/>
    <n v="1.7308502191142598"/>
    <n v="1.5714574755715862"/>
  </r>
  <r>
    <x v="10"/>
    <n v="23"/>
    <n v="10"/>
    <n v="0"/>
    <n v="79"/>
    <n v="13"/>
    <n v="0"/>
    <n v="0.1"/>
    <n v="59.832999999999998"/>
    <n v="15.448"/>
    <n v="1241949.2930000001"/>
    <n v="1098853.027"/>
    <n v="1098.8530270000001"/>
    <n v="1.0988530270000001"/>
    <n v="1.7308502191142598"/>
    <n v="1.9019500025573179"/>
  </r>
  <r>
    <x v="10"/>
    <n v="23"/>
    <n v="11"/>
    <n v="0"/>
    <n v="69"/>
    <n v="13"/>
    <n v="0"/>
    <n v="0.1"/>
    <n v="63.866"/>
    <n v="15.606"/>
    <n v="1316334.57"/>
    <n v="1170602.5390000001"/>
    <n v="1170.602539"/>
    <n v="1.1706025390000001"/>
    <n v="1.7308502191142598"/>
    <n v="2.0261376611238591"/>
  </r>
  <r>
    <x v="10"/>
    <n v="23"/>
    <n v="12"/>
    <n v="0"/>
    <n v="158"/>
    <n v="14"/>
    <n v="0"/>
    <n v="0.1"/>
    <n v="156.26900000000001"/>
    <n v="20.364000000000001"/>
    <n v="3244390.1630000002"/>
    <n v="3030339.4559999998"/>
    <n v="3030.3394560000002"/>
    <n v="3.0303394560000001"/>
    <n v="1.7308502191142598"/>
    <n v="5.2450637114081875"/>
  </r>
  <r>
    <x v="10"/>
    <n v="23"/>
    <n v="13"/>
    <n v="0"/>
    <n v="29"/>
    <n v="15"/>
    <n v="0"/>
    <n v="0.1"/>
    <n v="24.658999999999999"/>
    <n v="16.007999999999999"/>
    <n v="488898.19900000002"/>
    <n v="372485.52799999999"/>
    <n v="372.48552799999999"/>
    <n v="0.37248552800000001"/>
    <n v="1.7308502191142598"/>
    <n v="0.64471665775569076"/>
  </r>
  <r>
    <x v="10"/>
    <n v="23"/>
    <n v="14"/>
    <n v="12"/>
    <n v="148"/>
    <n v="15"/>
    <n v="0"/>
    <n v="0.1"/>
    <n v="125.797"/>
    <n v="20.152000000000001"/>
    <n v="2649895.2650000001"/>
    <n v="2456909.8760000002"/>
    <n v="2456.9098760000002"/>
    <n v="2.4569098760000001"/>
    <n v="1.7308502191142598"/>
    <n v="4.2525429972185895"/>
  </r>
  <r>
    <x v="10"/>
    <n v="23"/>
    <n v="15"/>
    <n v="60"/>
    <n v="111"/>
    <n v="14"/>
    <n v="0"/>
    <n v="0.1"/>
    <n v="147.92099999999999"/>
    <n v="20.073"/>
    <n v="3165304.8560000001"/>
    <n v="2954056.4559999998"/>
    <n v="2954.0564559999998"/>
    <n v="2.954056456"/>
    <n v="1.7308502191142598"/>
    <n v="5.1130292641434938"/>
  </r>
  <r>
    <x v="10"/>
    <n v="23"/>
    <n v="16"/>
    <n v="466"/>
    <n v="34"/>
    <n v="11"/>
    <n v="0.2"/>
    <n v="0.1"/>
    <n v="216.57599999999999"/>
    <n v="19.254000000000001"/>
    <n v="4545603.9819999998"/>
    <n v="4285446.0959999999"/>
    <n v="4285.4460959999997"/>
    <n v="4.2854460960000003"/>
    <n v="1.7308502191142598"/>
    <n v="7.4174653142639499"/>
  </r>
  <r>
    <x v="10"/>
    <n v="23"/>
    <n v="17"/>
    <n v="0"/>
    <n v="0"/>
    <n v="8"/>
    <n v="0.3"/>
    <n v="0.1"/>
    <n v="0"/>
    <n v="8"/>
    <n v="0"/>
    <n v="0"/>
    <n v="0"/>
    <n v="0"/>
    <n v="1.7308502191142598"/>
    <n v="0"/>
  </r>
  <r>
    <x v="10"/>
    <n v="23"/>
    <n v="18"/>
    <n v="0"/>
    <n v="0"/>
    <n v="8"/>
    <n v="0.1"/>
    <n v="0.1"/>
    <n v="0"/>
    <n v="8"/>
    <n v="0"/>
    <n v="0"/>
    <n v="0"/>
    <n v="0"/>
    <n v="1.7308502191142598"/>
    <n v="0"/>
  </r>
  <r>
    <x v="10"/>
    <n v="23"/>
    <n v="19"/>
    <n v="0"/>
    <n v="0"/>
    <n v="7"/>
    <n v="0"/>
    <n v="0.1"/>
    <n v="0"/>
    <n v="7"/>
    <n v="0"/>
    <n v="0"/>
    <n v="0"/>
    <n v="0"/>
    <n v="1.7308502191142598"/>
    <n v="0"/>
  </r>
  <r>
    <x v="10"/>
    <n v="23"/>
    <n v="20"/>
    <n v="0"/>
    <n v="0"/>
    <n v="6"/>
    <n v="0"/>
    <n v="0.1"/>
    <n v="0"/>
    <n v="6"/>
    <n v="0"/>
    <n v="0"/>
    <n v="0"/>
    <n v="0"/>
    <n v="1.7308502191142598"/>
    <n v="0"/>
  </r>
  <r>
    <x v="10"/>
    <n v="23"/>
    <n v="21"/>
    <n v="0"/>
    <n v="0"/>
    <n v="4"/>
    <n v="0"/>
    <n v="0.1"/>
    <n v="0"/>
    <n v="4"/>
    <n v="0"/>
    <n v="0"/>
    <n v="0"/>
    <n v="0"/>
    <n v="1.7308502191142598"/>
    <n v="0"/>
  </r>
  <r>
    <x v="10"/>
    <n v="23"/>
    <n v="22"/>
    <n v="0"/>
    <n v="0"/>
    <n v="3"/>
    <n v="0"/>
    <n v="0.1"/>
    <n v="0"/>
    <n v="3"/>
    <n v="0"/>
    <n v="0"/>
    <n v="0"/>
    <n v="0"/>
    <n v="1.7308502191142598"/>
    <n v="0"/>
  </r>
  <r>
    <x v="10"/>
    <n v="23"/>
    <n v="23"/>
    <n v="0"/>
    <n v="0"/>
    <n v="1"/>
    <n v="0"/>
    <n v="0.1"/>
    <n v="0"/>
    <n v="1"/>
    <n v="0"/>
    <n v="0"/>
    <n v="0"/>
    <n v="0"/>
    <n v="1.7308502191142598"/>
    <n v="0"/>
  </r>
  <r>
    <x v="10"/>
    <n v="24"/>
    <n v="0"/>
    <n v="0"/>
    <n v="0"/>
    <n v="0"/>
    <n v="0"/>
    <n v="0.1"/>
    <n v="0"/>
    <n v="0"/>
    <n v="0"/>
    <n v="0"/>
    <n v="0"/>
    <n v="0"/>
    <n v="1.7308502191142598"/>
    <n v="0"/>
  </r>
  <r>
    <x v="10"/>
    <n v="24"/>
    <n v="1"/>
    <n v="0"/>
    <n v="0"/>
    <n v="0"/>
    <n v="0"/>
    <n v="0.1"/>
    <n v="0"/>
    <n v="0"/>
    <n v="0"/>
    <n v="0"/>
    <n v="0"/>
    <n v="0"/>
    <n v="1.7308502191142598"/>
    <n v="0"/>
  </r>
  <r>
    <x v="10"/>
    <n v="24"/>
    <n v="2"/>
    <n v="0"/>
    <n v="0"/>
    <n v="0"/>
    <n v="0"/>
    <n v="0.1"/>
    <n v="0"/>
    <n v="0"/>
    <n v="0"/>
    <n v="0"/>
    <n v="0"/>
    <n v="0"/>
    <n v="1.7308502191142598"/>
    <n v="0"/>
  </r>
  <r>
    <x v="10"/>
    <n v="24"/>
    <n v="3"/>
    <n v="0"/>
    <n v="0"/>
    <n v="0"/>
    <n v="0.1"/>
    <n v="0.1"/>
    <n v="0"/>
    <n v="0"/>
    <n v="0"/>
    <n v="0"/>
    <n v="0"/>
    <n v="0"/>
    <n v="1.7308502191142598"/>
    <n v="0"/>
  </r>
  <r>
    <x v="10"/>
    <n v="24"/>
    <n v="4"/>
    <n v="0"/>
    <n v="0"/>
    <n v="-1"/>
    <n v="0.2"/>
    <n v="0.1"/>
    <n v="0"/>
    <n v="-1"/>
    <n v="0"/>
    <n v="0"/>
    <n v="0"/>
    <n v="0"/>
    <n v="1.7308502191142598"/>
    <n v="0"/>
  </r>
  <r>
    <x v="10"/>
    <n v="24"/>
    <n v="5"/>
    <n v="0"/>
    <n v="0"/>
    <n v="-1"/>
    <n v="0.2"/>
    <n v="0.1"/>
    <n v="0"/>
    <n v="-1"/>
    <n v="0"/>
    <n v="0"/>
    <n v="0"/>
    <n v="0"/>
    <n v="1.7308502191142598"/>
    <n v="0"/>
  </r>
  <r>
    <x v="10"/>
    <n v="24"/>
    <n v="6"/>
    <n v="0"/>
    <n v="0"/>
    <n v="-2"/>
    <n v="0.1"/>
    <n v="0.1"/>
    <n v="0"/>
    <n v="-2"/>
    <n v="0"/>
    <n v="0"/>
    <n v="0"/>
    <n v="0"/>
    <n v="1.7308502191142598"/>
    <n v="0"/>
  </r>
  <r>
    <x v="10"/>
    <n v="24"/>
    <n v="7"/>
    <n v="196"/>
    <n v="11"/>
    <n v="-1"/>
    <n v="0"/>
    <n v="0.1"/>
    <n v="20.835999999999999"/>
    <n v="-0.23699999999999999"/>
    <n v="315715.70799999998"/>
    <n v="205439.58100000001"/>
    <n v="205.439581"/>
    <n v="0.20543958100000001"/>
    <n v="1.7308502191142598"/>
    <n v="0.35558514378859174"/>
  </r>
  <r>
    <x v="10"/>
    <n v="24"/>
    <n v="8"/>
    <n v="0"/>
    <n v="65"/>
    <n v="1"/>
    <n v="0"/>
    <n v="0.1"/>
    <n v="55.686999999999998"/>
    <n v="3.2770000000000001"/>
    <n v="1209596.3019999999"/>
    <n v="1067646.432"/>
    <n v="1067.646432"/>
    <n v="1.0676464320000001"/>
    <n v="1.7308502191142598"/>
    <n v="1.8479360607637578"/>
  </r>
  <r>
    <x v="10"/>
    <n v="24"/>
    <n v="9"/>
    <n v="433"/>
    <n v="111"/>
    <n v="4"/>
    <n v="0"/>
    <n v="0.1"/>
    <n v="429.96699999999998"/>
    <n v="21.693000000000001"/>
    <n v="9492686.6620000005"/>
    <n v="9057233.9680000003"/>
    <n v="9057.2339680000005"/>
    <n v="9.0572339680000002"/>
    <n v="1.7308502191142598"/>
    <n v="15.676715398081917"/>
  </r>
  <r>
    <x v="10"/>
    <n v="24"/>
    <n v="10"/>
    <n v="87"/>
    <n v="195"/>
    <n v="5"/>
    <n v="0"/>
    <n v="0.1"/>
    <n v="222.56399999999999"/>
    <n v="14.118"/>
    <n v="4898561.5719999997"/>
    <n v="4625896.9950000001"/>
    <n v="4625.8969950000001"/>
    <n v="4.6258969949999997"/>
    <n v="1.7308502191142598"/>
    <n v="8.0067348273957464"/>
  </r>
  <r>
    <x v="10"/>
    <n v="24"/>
    <n v="11"/>
    <n v="79"/>
    <n v="227"/>
    <n v="6"/>
    <n v="0"/>
    <n v="0.1"/>
    <n v="260.83600000000001"/>
    <n v="16.658000000000001"/>
    <n v="5654014.6880000001"/>
    <n v="5354581.4040000001"/>
    <n v="5354.5814039999996"/>
    <n v="5.3545814040000002"/>
    <n v="1.7308502191142598"/>
    <n v="9.2679783963785418"/>
  </r>
  <r>
    <x v="10"/>
    <n v="24"/>
    <n v="12"/>
    <n v="104"/>
    <n v="239"/>
    <n v="7"/>
    <n v="0"/>
    <n v="0.1"/>
    <n v="292.65199999999999"/>
    <n v="18.939"/>
    <n v="6270016.7369999997"/>
    <n v="5948756.051"/>
    <n v="5948.7560510000003"/>
    <n v="5.9487560510000002"/>
    <n v="1.7308502191142598"/>
    <n v="10.29640571433063"/>
  </r>
  <r>
    <x v="10"/>
    <n v="24"/>
    <n v="13"/>
    <n v="0"/>
    <n v="141"/>
    <n v="8"/>
    <n v="0"/>
    <n v="0.1"/>
    <n v="122.307"/>
    <n v="12.997999999999999"/>
    <n v="2625490.5329999998"/>
    <n v="2433369.9010000001"/>
    <n v="2433.369901"/>
    <n v="2.4333699009999998"/>
    <n v="1.7308502191142598"/>
    <n v="4.2117988263318944"/>
  </r>
  <r>
    <x v="10"/>
    <n v="24"/>
    <n v="14"/>
    <n v="0"/>
    <n v="14"/>
    <n v="7"/>
    <n v="0"/>
    <n v="0.1"/>
    <n v="10.272"/>
    <n v="7.4210000000000003"/>
    <n v="205187.285"/>
    <n v="98827.62"/>
    <n v="98.827619999999996"/>
    <n v="9.8827620000000005E-2"/>
    <n v="1.7308502191142598"/>
    <n v="0.1710558077315408"/>
  </r>
  <r>
    <x v="10"/>
    <n v="24"/>
    <n v="15"/>
    <n v="0"/>
    <n v="64"/>
    <n v="6"/>
    <n v="0"/>
    <n v="0.1"/>
    <n v="48.143000000000001"/>
    <n v="7.9729999999999999"/>
    <n v="1029798.6679999999"/>
    <n v="894219.74300000002"/>
    <n v="894.21974299999999"/>
    <n v="0.89421974299999996"/>
    <n v="1.7308502191142598"/>
    <n v="1.5477604381078471"/>
  </r>
  <r>
    <x v="10"/>
    <n v="24"/>
    <n v="16"/>
    <n v="0"/>
    <n v="23"/>
    <n v="5"/>
    <n v="0"/>
    <n v="0.1"/>
    <n v="16.893000000000001"/>
    <n v="5.6840000000000002"/>
    <n v="333621.46799999999"/>
    <n v="222710.86900000001"/>
    <n v="222.710869"/>
    <n v="0.22271086900000001"/>
    <n v="1.7308502191142598"/>
    <n v="0.38547915640777725"/>
  </r>
  <r>
    <x v="10"/>
    <n v="24"/>
    <n v="17"/>
    <n v="0"/>
    <n v="0"/>
    <n v="5"/>
    <n v="0"/>
    <n v="0.1"/>
    <n v="0"/>
    <n v="5"/>
    <n v="0"/>
    <n v="0"/>
    <n v="0"/>
    <n v="0"/>
    <n v="1.7308502191142598"/>
    <n v="0"/>
  </r>
  <r>
    <x v="10"/>
    <n v="24"/>
    <n v="18"/>
    <n v="0"/>
    <n v="0"/>
    <n v="5"/>
    <n v="0"/>
    <n v="0.1"/>
    <n v="0"/>
    <n v="5"/>
    <n v="0"/>
    <n v="0"/>
    <n v="0"/>
    <n v="0"/>
    <n v="1.7308502191142598"/>
    <n v="0"/>
  </r>
  <r>
    <x v="10"/>
    <n v="24"/>
    <n v="19"/>
    <n v="0"/>
    <n v="0"/>
    <n v="7"/>
    <n v="0"/>
    <n v="0.1"/>
    <n v="0"/>
    <n v="7"/>
    <n v="0"/>
    <n v="0"/>
    <n v="0"/>
    <n v="0"/>
    <n v="1.7308502191142598"/>
    <n v="0"/>
  </r>
  <r>
    <x v="10"/>
    <n v="24"/>
    <n v="20"/>
    <n v="0"/>
    <n v="0"/>
    <n v="8"/>
    <n v="0"/>
    <n v="0.1"/>
    <n v="0"/>
    <n v="8"/>
    <n v="0"/>
    <n v="0"/>
    <n v="0"/>
    <n v="0"/>
    <n v="1.7308502191142598"/>
    <n v="0"/>
  </r>
  <r>
    <x v="10"/>
    <n v="24"/>
    <n v="21"/>
    <n v="0"/>
    <n v="0"/>
    <n v="8"/>
    <n v="0"/>
    <n v="0.1"/>
    <n v="0"/>
    <n v="8"/>
    <n v="0"/>
    <n v="0"/>
    <n v="0"/>
    <n v="0"/>
    <n v="1.7308502191142598"/>
    <n v="0"/>
  </r>
  <r>
    <x v="10"/>
    <n v="24"/>
    <n v="22"/>
    <n v="0"/>
    <n v="0"/>
    <n v="8"/>
    <n v="0"/>
    <n v="0.1"/>
    <n v="0"/>
    <n v="8"/>
    <n v="0"/>
    <n v="0"/>
    <n v="0"/>
    <n v="0"/>
    <n v="1.7308502191142598"/>
    <n v="0"/>
  </r>
  <r>
    <x v="10"/>
    <n v="24"/>
    <n v="23"/>
    <n v="0"/>
    <n v="0"/>
    <n v="8"/>
    <n v="0"/>
    <n v="0.1"/>
    <n v="0"/>
    <n v="8"/>
    <n v="0"/>
    <n v="0"/>
    <n v="0"/>
    <n v="0"/>
    <n v="1.7308502191142598"/>
    <n v="0"/>
  </r>
  <r>
    <x v="10"/>
    <n v="25"/>
    <n v="0"/>
    <n v="0"/>
    <n v="0"/>
    <n v="8"/>
    <n v="0"/>
    <n v="0.1"/>
    <n v="0"/>
    <n v="8"/>
    <n v="0"/>
    <n v="0"/>
    <n v="0"/>
    <n v="0"/>
    <n v="1.7308502191142598"/>
    <n v="0"/>
  </r>
  <r>
    <x v="10"/>
    <n v="25"/>
    <n v="1"/>
    <n v="0"/>
    <n v="0"/>
    <n v="8"/>
    <n v="0"/>
    <n v="0.1"/>
    <n v="0"/>
    <n v="8"/>
    <n v="0"/>
    <n v="0"/>
    <n v="0"/>
    <n v="0"/>
    <n v="1.7308502191142598"/>
    <n v="0"/>
  </r>
  <r>
    <x v="10"/>
    <n v="25"/>
    <n v="2"/>
    <n v="0"/>
    <n v="0"/>
    <n v="8"/>
    <n v="0"/>
    <n v="0.1"/>
    <n v="0"/>
    <n v="8"/>
    <n v="0"/>
    <n v="0"/>
    <n v="0"/>
    <n v="0"/>
    <n v="1.7308502191142598"/>
    <n v="0"/>
  </r>
  <r>
    <x v="10"/>
    <n v="25"/>
    <n v="3"/>
    <n v="0"/>
    <n v="0"/>
    <n v="8"/>
    <n v="0"/>
    <n v="0.1"/>
    <n v="0"/>
    <n v="8"/>
    <n v="0"/>
    <n v="0"/>
    <n v="0"/>
    <n v="0"/>
    <n v="1.7308502191142598"/>
    <n v="0"/>
  </r>
  <r>
    <x v="10"/>
    <n v="25"/>
    <n v="4"/>
    <n v="0"/>
    <n v="0"/>
    <n v="9"/>
    <n v="0"/>
    <n v="0.1"/>
    <n v="0"/>
    <n v="9"/>
    <n v="0"/>
    <n v="0"/>
    <n v="0"/>
    <n v="0"/>
    <n v="1.7308502191142598"/>
    <n v="0"/>
  </r>
  <r>
    <x v="10"/>
    <n v="25"/>
    <n v="5"/>
    <n v="0"/>
    <n v="0"/>
    <n v="9"/>
    <n v="0"/>
    <n v="0.1"/>
    <n v="0"/>
    <n v="9"/>
    <n v="0"/>
    <n v="0"/>
    <n v="0"/>
    <n v="0"/>
    <n v="1.7308502191142598"/>
    <n v="0"/>
  </r>
  <r>
    <x v="10"/>
    <n v="25"/>
    <n v="6"/>
    <n v="0"/>
    <n v="0"/>
    <n v="10"/>
    <n v="0"/>
    <n v="0.1"/>
    <n v="0"/>
    <n v="10"/>
    <n v="0"/>
    <n v="0"/>
    <n v="0"/>
    <n v="0"/>
    <n v="1.7308502191142598"/>
    <n v="0"/>
  </r>
  <r>
    <x v="10"/>
    <n v="25"/>
    <n v="7"/>
    <n v="0"/>
    <n v="0"/>
    <n v="10"/>
    <n v="0"/>
    <n v="0.1"/>
    <n v="0"/>
    <n v="0"/>
    <n v="0"/>
    <n v="0"/>
    <n v="0"/>
    <n v="0"/>
    <n v="1.7308502191142598"/>
    <n v="0"/>
  </r>
  <r>
    <x v="10"/>
    <n v="25"/>
    <n v="8"/>
    <n v="225"/>
    <n v="68"/>
    <n v="12"/>
    <n v="0"/>
    <n v="0.1"/>
    <n v="199.11099999999999"/>
    <n v="20.166"/>
    <n v="4283238.7680000002"/>
    <n v="4032377.5249999999"/>
    <n v="4032.3775249999999"/>
    <n v="4.0323775250000002"/>
    <n v="1.7308502191142598"/>
    <n v="6.9794415226976669"/>
  </r>
  <r>
    <x v="10"/>
    <n v="25"/>
    <n v="9"/>
    <n v="428"/>
    <n v="111"/>
    <n v="14"/>
    <n v="0"/>
    <n v="0.1"/>
    <n v="425.72300000000001"/>
    <n v="31.518000000000001"/>
    <n v="9047429.9989999998"/>
    <n v="8627754.5179999992"/>
    <n v="8627.7545179999997"/>
    <n v="8.6277545179999997"/>
    <n v="1.7308502191142598"/>
    <n v="14.933350797944344"/>
  </r>
  <r>
    <x v="10"/>
    <n v="25"/>
    <n v="10"/>
    <n v="783"/>
    <n v="85"/>
    <n v="16"/>
    <n v="0"/>
    <n v="0.1"/>
    <n v="578.98099999999999"/>
    <n v="39.805"/>
    <n v="11915827.460000001"/>
    <n v="11394513.25"/>
    <n v="11394.51325"/>
    <n v="11.394513249999999"/>
    <n v="1.7308502191142598"/>
    <n v="19.722195755462835"/>
  </r>
  <r>
    <x v="10"/>
    <n v="25"/>
    <n v="11"/>
    <n v="818"/>
    <n v="91"/>
    <n v="17"/>
    <n v="0"/>
    <n v="0.1"/>
    <n v="542.76700000000005"/>
    <n v="39.281999999999996"/>
    <n v="11123226.550000001"/>
    <n v="10629997.34"/>
    <n v="10629.99734"/>
    <n v="10.629997339999999"/>
    <n v="1.7308502191142598"/>
    <n v="18.398933225122999"/>
  </r>
  <r>
    <x v="10"/>
    <n v="25"/>
    <n v="12"/>
    <n v="826"/>
    <n v="92"/>
    <n v="18"/>
    <n v="0"/>
    <n v="0.1"/>
    <n v="528.39099999999996"/>
    <n v="39.68"/>
    <n v="10783956.4"/>
    <n v="10302748.880000001"/>
    <n v="10302.748879999999"/>
    <n v="10.302748879999999"/>
    <n v="1.7308502191142598"/>
    <n v="17.832515156427196"/>
  </r>
  <r>
    <x v="10"/>
    <n v="25"/>
    <n v="13"/>
    <n v="832"/>
    <n v="80"/>
    <n v="19"/>
    <n v="0"/>
    <n v="0.1"/>
    <n v="563.09900000000005"/>
    <n v="42.133000000000003"/>
    <n v="11441121.710000001"/>
    <n v="10936628.210000001"/>
    <n v="10936.628210000001"/>
    <n v="10.93662821"/>
    <n v="1.7308502191142598"/>
    <n v="18.929665333649695"/>
  </r>
  <r>
    <x v="10"/>
    <n v="25"/>
    <n v="14"/>
    <n v="780"/>
    <n v="73"/>
    <n v="19"/>
    <n v="0"/>
    <n v="0.1"/>
    <n v="596.71299999999997"/>
    <n v="43.555"/>
    <n v="12137626.43"/>
    <n v="11608453"/>
    <n v="11608.453"/>
    <n v="11.608453000000001"/>
    <n v="1.7308502191142598"/>
    <n v="20.092493418627587"/>
  </r>
  <r>
    <x v="10"/>
    <n v="25"/>
    <n v="15"/>
    <n v="665"/>
    <n v="61"/>
    <n v="18"/>
    <n v="0"/>
    <n v="0.1"/>
    <n v="551.86800000000005"/>
    <n v="40.731000000000002"/>
    <n v="11388172.890000001"/>
    <n v="10885555.58"/>
    <n v="10885.55558"/>
    <n v="10.88555558"/>
    <n v="1.7308502191142598"/>
    <n v="18.841266260823453"/>
  </r>
  <r>
    <x v="10"/>
    <n v="25"/>
    <n v="16"/>
    <n v="402"/>
    <n v="36"/>
    <n v="17"/>
    <n v="0"/>
    <n v="0.1"/>
    <n v="195.98599999999999"/>
    <n v="24.963000000000001"/>
    <n v="3991278.318"/>
    <n v="3750762.395"/>
    <n v="3750.7623950000002"/>
    <n v="3.7507623950000002"/>
    <n v="1.7308502191142598"/>
    <n v="6.4920079132312765"/>
  </r>
  <r>
    <x v="10"/>
    <n v="25"/>
    <n v="17"/>
    <n v="0"/>
    <n v="0"/>
    <n v="16"/>
    <n v="0"/>
    <n v="0.1"/>
    <n v="0"/>
    <n v="16"/>
    <n v="0"/>
    <n v="0"/>
    <n v="0"/>
    <n v="0"/>
    <n v="1.7308502191142598"/>
    <n v="0"/>
  </r>
  <r>
    <x v="10"/>
    <n v="25"/>
    <n v="18"/>
    <n v="0"/>
    <n v="0"/>
    <n v="15"/>
    <n v="0"/>
    <n v="0.1"/>
    <n v="0"/>
    <n v="15"/>
    <n v="0"/>
    <n v="0"/>
    <n v="0"/>
    <n v="0"/>
    <n v="1.7308502191142598"/>
    <n v="0"/>
  </r>
  <r>
    <x v="10"/>
    <n v="25"/>
    <n v="19"/>
    <n v="0"/>
    <n v="0"/>
    <n v="15"/>
    <n v="0"/>
    <n v="0.1"/>
    <n v="0"/>
    <n v="15"/>
    <n v="0"/>
    <n v="0"/>
    <n v="0"/>
    <n v="0"/>
    <n v="1.7308502191142598"/>
    <n v="0"/>
  </r>
  <r>
    <x v="10"/>
    <n v="25"/>
    <n v="20"/>
    <n v="0"/>
    <n v="0"/>
    <n v="14"/>
    <n v="0"/>
    <n v="0.1"/>
    <n v="0"/>
    <n v="14"/>
    <n v="0"/>
    <n v="0"/>
    <n v="0"/>
    <n v="0"/>
    <n v="1.7308502191142598"/>
    <n v="0"/>
  </r>
  <r>
    <x v="10"/>
    <n v="25"/>
    <n v="21"/>
    <n v="0"/>
    <n v="0"/>
    <n v="14"/>
    <n v="0"/>
    <n v="0.1"/>
    <n v="0"/>
    <n v="14"/>
    <n v="0"/>
    <n v="0"/>
    <n v="0"/>
    <n v="0"/>
    <n v="1.7308502191142598"/>
    <n v="0"/>
  </r>
  <r>
    <x v="10"/>
    <n v="25"/>
    <n v="22"/>
    <n v="0"/>
    <n v="0"/>
    <n v="14"/>
    <n v="0"/>
    <n v="0.1"/>
    <n v="0"/>
    <n v="14"/>
    <n v="0"/>
    <n v="0"/>
    <n v="0"/>
    <n v="0"/>
    <n v="1.7308502191142598"/>
    <n v="0"/>
  </r>
  <r>
    <x v="10"/>
    <n v="25"/>
    <n v="23"/>
    <n v="0"/>
    <n v="0"/>
    <n v="13"/>
    <n v="0"/>
    <n v="0.1"/>
    <n v="0"/>
    <n v="13"/>
    <n v="0"/>
    <n v="0"/>
    <n v="0"/>
    <n v="0"/>
    <n v="1.7308502191142598"/>
    <n v="0"/>
  </r>
  <r>
    <x v="10"/>
    <n v="26"/>
    <n v="0"/>
    <n v="0"/>
    <n v="0"/>
    <n v="11"/>
    <n v="0"/>
    <n v="0.1"/>
    <n v="0"/>
    <n v="11"/>
    <n v="0"/>
    <n v="0"/>
    <n v="0"/>
    <n v="0"/>
    <n v="1.7308502191142598"/>
    <n v="0"/>
  </r>
  <r>
    <x v="10"/>
    <n v="26"/>
    <n v="1"/>
    <n v="0"/>
    <n v="0"/>
    <n v="8"/>
    <n v="0"/>
    <n v="0.1"/>
    <n v="0"/>
    <n v="8"/>
    <n v="0"/>
    <n v="0"/>
    <n v="0"/>
    <n v="0"/>
    <n v="1.7308502191142598"/>
    <n v="0"/>
  </r>
  <r>
    <x v="10"/>
    <n v="26"/>
    <n v="2"/>
    <n v="0"/>
    <n v="0"/>
    <n v="4"/>
    <n v="0"/>
    <n v="0.1"/>
    <n v="0"/>
    <n v="4"/>
    <n v="0"/>
    <n v="0"/>
    <n v="0"/>
    <n v="0"/>
    <n v="1.7308502191142598"/>
    <n v="0"/>
  </r>
  <r>
    <x v="10"/>
    <n v="26"/>
    <n v="3"/>
    <n v="0"/>
    <n v="0"/>
    <n v="2"/>
    <n v="0"/>
    <n v="0.1"/>
    <n v="0"/>
    <n v="2"/>
    <n v="0"/>
    <n v="0"/>
    <n v="0"/>
    <n v="0"/>
    <n v="1.7308502191142598"/>
    <n v="0"/>
  </r>
  <r>
    <x v="10"/>
    <n v="26"/>
    <n v="4"/>
    <n v="0"/>
    <n v="0"/>
    <n v="1"/>
    <n v="0"/>
    <n v="0.1"/>
    <n v="0"/>
    <n v="1"/>
    <n v="0"/>
    <n v="0"/>
    <n v="0"/>
    <n v="0"/>
    <n v="1.7308502191142598"/>
    <n v="0"/>
  </r>
  <r>
    <x v="10"/>
    <n v="26"/>
    <n v="5"/>
    <n v="0"/>
    <n v="0"/>
    <n v="1"/>
    <n v="0"/>
    <n v="0.1"/>
    <n v="0"/>
    <n v="1"/>
    <n v="0"/>
    <n v="0"/>
    <n v="0"/>
    <n v="0"/>
    <n v="1.7308502191142598"/>
    <n v="0"/>
  </r>
  <r>
    <x v="10"/>
    <n v="26"/>
    <n v="6"/>
    <n v="0"/>
    <n v="0"/>
    <n v="0"/>
    <n v="0"/>
    <n v="0.1"/>
    <n v="0"/>
    <n v="0"/>
    <n v="0"/>
    <n v="0"/>
    <n v="0"/>
    <n v="0"/>
    <n v="1.7308502191142598"/>
    <n v="0"/>
  </r>
  <r>
    <x v="10"/>
    <n v="26"/>
    <n v="7"/>
    <n v="0"/>
    <n v="0"/>
    <n v="0"/>
    <n v="0"/>
    <n v="0.1"/>
    <n v="0"/>
    <n v="0"/>
    <n v="0"/>
    <n v="0"/>
    <n v="0"/>
    <n v="0"/>
    <n v="1.7308502191142598"/>
    <n v="0"/>
  </r>
  <r>
    <x v="10"/>
    <n v="26"/>
    <n v="8"/>
    <n v="0"/>
    <n v="9"/>
    <n v="1"/>
    <n v="0"/>
    <n v="0.1"/>
    <n v="6.5780000000000003"/>
    <n v="1.2689999999999999"/>
    <n v="131650.935"/>
    <n v="27896.955000000002"/>
    <n v="27.896954999999998"/>
    <n v="2.7896955000000001E-2"/>
    <n v="1.7308502191142598"/>
    <n v="4.828545067437065E-2"/>
  </r>
  <r>
    <x v="10"/>
    <n v="26"/>
    <n v="9"/>
    <n v="0"/>
    <n v="32"/>
    <n v="1"/>
    <n v="0"/>
    <n v="0.1"/>
    <n v="23.51"/>
    <n v="1.964"/>
    <n v="500703.06599999999"/>
    <n v="383872.10200000001"/>
    <n v="383.87210199999998"/>
    <n v="0.38387210199999999"/>
    <n v="1.7308502191142598"/>
    <n v="0.66442511185855146"/>
  </r>
  <r>
    <x v="10"/>
    <n v="26"/>
    <n v="10"/>
    <n v="7"/>
    <n v="155"/>
    <n v="2"/>
    <n v="0"/>
    <n v="0.1"/>
    <n v="127.002"/>
    <n v="7.1970000000000001"/>
    <n v="2808181.622"/>
    <n v="2609587.5180000002"/>
    <n v="2609.5875179999998"/>
    <n v="2.6095875180000001"/>
    <n v="1.7308502191142598"/>
    <n v="4.516805127328138"/>
  </r>
  <r>
    <x v="10"/>
    <n v="26"/>
    <n v="11"/>
    <n v="0"/>
    <n v="143"/>
    <n v="2"/>
    <n v="0"/>
    <n v="0.1"/>
    <n v="132.89699999999999"/>
    <n v="7.4249999999999998"/>
    <n v="2912221.963"/>
    <n v="2709941.2960000001"/>
    <n v="2709.941296"/>
    <n v="2.7099412960000002"/>
    <n v="1.7308502191142598"/>
    <n v="4.6905024859683815"/>
  </r>
  <r>
    <x v="10"/>
    <n v="26"/>
    <n v="12"/>
    <n v="292"/>
    <n v="226"/>
    <n v="3"/>
    <n v="0"/>
    <n v="0.1"/>
    <n v="379.29399999999998"/>
    <n v="18.504999999999999"/>
    <n v="8249035.4440000001"/>
    <n v="7857650.2560000001"/>
    <n v="7857.6502559999999"/>
    <n v="7.8576502560000003"/>
    <n v="1.7308502191142598"/>
    <n v="13.600415667320821"/>
  </r>
  <r>
    <x v="10"/>
    <n v="26"/>
    <n v="13"/>
    <n v="939"/>
    <n v="66"/>
    <n v="4"/>
    <n v="0"/>
    <n v="0.1"/>
    <n v="604.26599999999996"/>
    <n v="28.831"/>
    <n v="12964389.789999999"/>
    <n v="12405920.85"/>
    <n v="12405.92085"/>
    <n v="12.405920849999999"/>
    <n v="1.7308502191142598"/>
    <n v="21.472790821536663"/>
  </r>
  <r>
    <x v="10"/>
    <n v="26"/>
    <n v="14"/>
    <n v="889"/>
    <n v="62"/>
    <n v="3"/>
    <n v="0"/>
    <n v="0.1"/>
    <n v="648.40099999999995"/>
    <n v="29.689"/>
    <n v="13955993.34"/>
    <n v="13362387.949999999"/>
    <n v="13362.38795"/>
    <n v="13.36238795"/>
    <n v="1.7308502191142598"/>
    <n v="23.128292111147246"/>
  </r>
  <r>
    <x v="10"/>
    <n v="26"/>
    <n v="15"/>
    <n v="794"/>
    <n v="51"/>
    <n v="2"/>
    <n v="0"/>
    <n v="0.1"/>
    <n v="623.50699999999995"/>
    <n v="27.687999999999999"/>
    <n v="13569483.460000001"/>
    <n v="12989573.640000001"/>
    <n v="12989.573640000001"/>
    <n v="12.98957364"/>
    <n v="1.7308502191142598"/>
    <n v="22.483006380994812"/>
  </r>
  <r>
    <x v="10"/>
    <n v="26"/>
    <n v="16"/>
    <n v="255"/>
    <n v="40"/>
    <n v="1"/>
    <n v="0"/>
    <n v="0.1"/>
    <n v="155.143"/>
    <n v="7.2960000000000003"/>
    <n v="3346129.5049999999"/>
    <n v="3128473.7689999999"/>
    <n v="3128.4737690000002"/>
    <n v="3.1284737690000002"/>
    <n v="1.7308502191142598"/>
    <n v="5.4149195085668644"/>
  </r>
  <r>
    <x v="10"/>
    <n v="26"/>
    <n v="17"/>
    <n v="0"/>
    <n v="0"/>
    <n v="0"/>
    <n v="0.1"/>
    <n v="0.1"/>
    <n v="0"/>
    <n v="0"/>
    <n v="0"/>
    <n v="0"/>
    <n v="0"/>
    <n v="0"/>
    <n v="1.7308502191142598"/>
    <n v="0"/>
  </r>
  <r>
    <x v="10"/>
    <n v="26"/>
    <n v="18"/>
    <n v="0"/>
    <n v="0"/>
    <n v="-1"/>
    <n v="0.1"/>
    <n v="0.1"/>
    <n v="0"/>
    <n v="-1"/>
    <n v="0"/>
    <n v="0"/>
    <n v="0"/>
    <n v="0"/>
    <n v="1.7308502191142598"/>
    <n v="0"/>
  </r>
  <r>
    <x v="10"/>
    <n v="26"/>
    <n v="19"/>
    <n v="0"/>
    <n v="0"/>
    <n v="-2"/>
    <n v="0.1"/>
    <n v="0.1"/>
    <n v="0"/>
    <n v="-2"/>
    <n v="0"/>
    <n v="0"/>
    <n v="0"/>
    <n v="0"/>
    <n v="1.7308502191142598"/>
    <n v="0"/>
  </r>
  <r>
    <x v="10"/>
    <n v="26"/>
    <n v="20"/>
    <n v="0"/>
    <n v="0"/>
    <n v="-3"/>
    <n v="0.1"/>
    <n v="0.1"/>
    <n v="0"/>
    <n v="-3"/>
    <n v="0"/>
    <n v="0"/>
    <n v="0"/>
    <n v="0"/>
    <n v="1.7308502191142598"/>
    <n v="0"/>
  </r>
  <r>
    <x v="10"/>
    <n v="26"/>
    <n v="21"/>
    <n v="0"/>
    <n v="0"/>
    <n v="-3"/>
    <n v="0.1"/>
    <n v="0.1"/>
    <n v="0"/>
    <n v="-3"/>
    <n v="0"/>
    <n v="0"/>
    <n v="0"/>
    <n v="0"/>
    <n v="1.7308502191142598"/>
    <n v="0"/>
  </r>
  <r>
    <x v="10"/>
    <n v="26"/>
    <n v="22"/>
    <n v="0"/>
    <n v="0"/>
    <n v="-4"/>
    <n v="0.1"/>
    <n v="0.1"/>
    <n v="0"/>
    <n v="-4"/>
    <n v="0"/>
    <n v="0"/>
    <n v="0"/>
    <n v="0"/>
    <n v="1.7308502191142598"/>
    <n v="0"/>
  </r>
  <r>
    <x v="10"/>
    <n v="26"/>
    <n v="23"/>
    <n v="0"/>
    <n v="0"/>
    <n v="-4"/>
    <n v="0.1"/>
    <n v="0.1"/>
    <n v="0"/>
    <n v="-4"/>
    <n v="0"/>
    <n v="0"/>
    <n v="0"/>
    <n v="0"/>
    <n v="1.7308502191142598"/>
    <n v="0"/>
  </r>
  <r>
    <x v="10"/>
    <n v="27"/>
    <n v="0"/>
    <n v="0"/>
    <n v="0"/>
    <n v="-4"/>
    <n v="0.1"/>
    <n v="0.1"/>
    <n v="0"/>
    <n v="-4"/>
    <n v="0"/>
    <n v="0"/>
    <n v="0"/>
    <n v="0"/>
    <n v="1.7308502191142598"/>
    <n v="0"/>
  </r>
  <r>
    <x v="10"/>
    <n v="27"/>
    <n v="1"/>
    <n v="0"/>
    <n v="0"/>
    <n v="-4"/>
    <n v="0.1"/>
    <n v="0.1"/>
    <n v="0"/>
    <n v="-4"/>
    <n v="0"/>
    <n v="0"/>
    <n v="0"/>
    <n v="0"/>
    <n v="1.7308502191142598"/>
    <n v="0"/>
  </r>
  <r>
    <x v="10"/>
    <n v="27"/>
    <n v="2"/>
    <n v="0"/>
    <n v="0"/>
    <n v="-4"/>
    <n v="0.1"/>
    <n v="0.1"/>
    <n v="0"/>
    <n v="-4"/>
    <n v="0"/>
    <n v="0"/>
    <n v="0"/>
    <n v="0"/>
    <n v="1.7308502191142598"/>
    <n v="0"/>
  </r>
  <r>
    <x v="10"/>
    <n v="27"/>
    <n v="3"/>
    <n v="0"/>
    <n v="0"/>
    <n v="-4"/>
    <n v="0.1"/>
    <n v="0.1"/>
    <n v="0"/>
    <n v="-4"/>
    <n v="0"/>
    <n v="0"/>
    <n v="0"/>
    <n v="0"/>
    <n v="1.7308502191142598"/>
    <n v="0"/>
  </r>
  <r>
    <x v="10"/>
    <n v="27"/>
    <n v="4"/>
    <n v="0"/>
    <n v="0"/>
    <n v="-3"/>
    <n v="0.1"/>
    <n v="0.1"/>
    <n v="0"/>
    <n v="-3"/>
    <n v="0"/>
    <n v="0"/>
    <n v="0"/>
    <n v="0"/>
    <n v="1.7308502191142598"/>
    <n v="0"/>
  </r>
  <r>
    <x v="10"/>
    <n v="27"/>
    <n v="5"/>
    <n v="0"/>
    <n v="0"/>
    <n v="-3"/>
    <n v="0.1"/>
    <n v="0.1"/>
    <n v="0"/>
    <n v="-3"/>
    <n v="0"/>
    <n v="0"/>
    <n v="0"/>
    <n v="0"/>
    <n v="1.7308502191142598"/>
    <n v="0"/>
  </r>
  <r>
    <x v="10"/>
    <n v="27"/>
    <n v="6"/>
    <n v="0"/>
    <n v="0"/>
    <n v="-3"/>
    <n v="0.1"/>
    <n v="0.1"/>
    <n v="0"/>
    <n v="-3"/>
    <n v="0"/>
    <n v="0"/>
    <n v="0"/>
    <n v="0"/>
    <n v="1.7308502191142598"/>
    <n v="0"/>
  </r>
  <r>
    <x v="10"/>
    <n v="27"/>
    <n v="7"/>
    <n v="0"/>
    <n v="0"/>
    <n v="-2"/>
    <n v="0"/>
    <n v="0.1"/>
    <n v="0"/>
    <n v="0"/>
    <n v="0"/>
    <n v="0"/>
    <n v="0"/>
    <n v="0"/>
    <n v="1.7308502191142598"/>
    <n v="0"/>
  </r>
  <r>
    <x v="10"/>
    <n v="27"/>
    <n v="8"/>
    <n v="626"/>
    <n v="44"/>
    <n v="0"/>
    <n v="0"/>
    <n v="0.1"/>
    <n v="364.32900000000001"/>
    <n v="14.958"/>
    <n v="8154161.1560000004"/>
    <n v="7766137.7419999996"/>
    <n v="7766.1377419999999"/>
    <n v="7.7661377419999997"/>
    <n v="1.7308502191142598"/>
    <n v="13.442021212412223"/>
  </r>
  <r>
    <x v="10"/>
    <n v="27"/>
    <n v="9"/>
    <n v="791"/>
    <n v="63"/>
    <n v="1"/>
    <n v="0"/>
    <n v="0.1"/>
    <n v="620.72"/>
    <n v="26.57"/>
    <n v="13558960.800000001"/>
    <n v="12979423.85"/>
    <n v="12979.423849999999"/>
    <n v="12.97942385"/>
    <n v="1.7308502191142598"/>
    <n v="22.465438614749349"/>
  </r>
  <r>
    <x v="10"/>
    <n v="27"/>
    <n v="10"/>
    <n v="11"/>
    <n v="158"/>
    <n v="2"/>
    <n v="0"/>
    <n v="0.1"/>
    <n v="131.876"/>
    <n v="7.3979999999999997"/>
    <n v="2919196.4580000001"/>
    <n v="2716668.6570000001"/>
    <n v="2716.6686570000002"/>
    <n v="2.716668657"/>
    <n v="1.7308502191142598"/>
    <n v="4.7021465402292923"/>
  </r>
  <r>
    <x v="10"/>
    <n v="27"/>
    <n v="11"/>
    <n v="0"/>
    <n v="153"/>
    <n v="3"/>
    <n v="0"/>
    <n v="0.1"/>
    <n v="142.209"/>
    <n v="8.8049999999999997"/>
    <n v="3107706.8139999998"/>
    <n v="2898499.3420000002"/>
    <n v="2898.4993420000001"/>
    <n v="2.898499342"/>
    <n v="1.7308502191142598"/>
    <n v="5.0168682212032376"/>
  </r>
  <r>
    <x v="10"/>
    <n v="27"/>
    <n v="12"/>
    <n v="0"/>
    <n v="159"/>
    <n v="4"/>
    <n v="0"/>
    <n v="0.1"/>
    <n v="157.44300000000001"/>
    <n v="10.413"/>
    <n v="3402070.5010000002"/>
    <n v="3182432.5529999998"/>
    <n v="3182.4325530000001"/>
    <n v="3.1824325529999999"/>
    <n v="1.7308502191142598"/>
    <n v="5.5083140816764029"/>
  </r>
  <r>
    <x v="10"/>
    <n v="27"/>
    <n v="13"/>
    <n v="251"/>
    <n v="210"/>
    <n v="5"/>
    <n v="0"/>
    <n v="0.1"/>
    <n v="347.62"/>
    <n v="19.244"/>
    <n v="7591771.2060000002"/>
    <n v="7223675.5039999997"/>
    <n v="7223.6755039999998"/>
    <n v="7.223675504"/>
    <n v="1.7308502191142598"/>
    <n v="12.503100328908712"/>
  </r>
  <r>
    <x v="10"/>
    <n v="27"/>
    <n v="14"/>
    <n v="175"/>
    <n v="171"/>
    <n v="5"/>
    <n v="0"/>
    <n v="0.1"/>
    <n v="274.32400000000001"/>
    <n v="16.260999999999999"/>
    <n v="6067351.9800000004"/>
    <n v="5753272.5120000001"/>
    <n v="5753.2725119999996"/>
    <n v="5.7532725119999997"/>
    <n v="1.7308502191142598"/>
    <n v="9.9580529880192472"/>
  </r>
  <r>
    <x v="10"/>
    <n v="27"/>
    <n v="15"/>
    <n v="749"/>
    <n v="55"/>
    <n v="4"/>
    <n v="0"/>
    <n v="0.1"/>
    <n v="595.197"/>
    <n v="28.52"/>
    <n v="12905284.26"/>
    <n v="12348909.67"/>
    <n v="12348.909669999999"/>
    <n v="12.348909669999999"/>
    <n v="1.7308502191142598"/>
    <n v="21.374113008141702"/>
  </r>
  <r>
    <x v="10"/>
    <n v="27"/>
    <n v="16"/>
    <n v="479"/>
    <n v="33"/>
    <n v="1"/>
    <n v="0"/>
    <n v="0.1"/>
    <n v="212.83199999999999"/>
    <n v="9.6430000000000007"/>
    <n v="4604902.4110000003"/>
    <n v="4342643.3459999999"/>
    <n v="4342.6433459999998"/>
    <n v="4.342643346"/>
    <n v="1.7308502191142598"/>
    <n v="7.5164651869591825"/>
  </r>
  <r>
    <x v="10"/>
    <n v="27"/>
    <n v="17"/>
    <n v="0"/>
    <n v="0"/>
    <n v="0"/>
    <n v="0"/>
    <n v="0.1"/>
    <n v="0"/>
    <n v="0"/>
    <n v="0"/>
    <n v="0"/>
    <n v="0"/>
    <n v="0"/>
    <n v="1.7308502191142598"/>
    <n v="0"/>
  </r>
  <r>
    <x v="10"/>
    <n v="27"/>
    <n v="18"/>
    <n v="0"/>
    <n v="0"/>
    <n v="-1"/>
    <n v="0"/>
    <n v="0.1"/>
    <n v="0"/>
    <n v="-1"/>
    <n v="0"/>
    <n v="0"/>
    <n v="0"/>
    <n v="0"/>
    <n v="1.7308502191142598"/>
    <n v="0"/>
  </r>
  <r>
    <x v="10"/>
    <n v="27"/>
    <n v="19"/>
    <n v="0"/>
    <n v="0"/>
    <n v="-2"/>
    <n v="0"/>
    <n v="0.1"/>
    <n v="0"/>
    <n v="-2"/>
    <n v="0"/>
    <n v="0"/>
    <n v="0"/>
    <n v="0"/>
    <n v="1.7308502191142598"/>
    <n v="0"/>
  </r>
  <r>
    <x v="10"/>
    <n v="27"/>
    <n v="20"/>
    <n v="0"/>
    <n v="0"/>
    <n v="-3"/>
    <n v="0.2"/>
    <n v="0.1"/>
    <n v="0"/>
    <n v="-3"/>
    <n v="0"/>
    <n v="0"/>
    <n v="0"/>
    <n v="0"/>
    <n v="1.7308502191142598"/>
    <n v="0"/>
  </r>
  <r>
    <x v="10"/>
    <n v="27"/>
    <n v="21"/>
    <n v="0"/>
    <n v="0"/>
    <n v="-3"/>
    <n v="0.6"/>
    <n v="0.1"/>
    <n v="0"/>
    <n v="-3"/>
    <n v="0"/>
    <n v="0"/>
    <n v="0"/>
    <n v="0"/>
    <n v="1.7308502191142598"/>
    <n v="0"/>
  </r>
  <r>
    <x v="10"/>
    <n v="27"/>
    <n v="22"/>
    <n v="0"/>
    <n v="0"/>
    <n v="-2"/>
    <n v="0.6"/>
    <n v="0.1"/>
    <n v="0"/>
    <n v="-2"/>
    <n v="0"/>
    <n v="0"/>
    <n v="0"/>
    <n v="0"/>
    <n v="1.7308502191142598"/>
    <n v="0"/>
  </r>
  <r>
    <x v="10"/>
    <n v="27"/>
    <n v="23"/>
    <n v="0"/>
    <n v="0"/>
    <n v="-2"/>
    <n v="0.4"/>
    <n v="0.1"/>
    <n v="0"/>
    <n v="-2"/>
    <n v="0"/>
    <n v="0"/>
    <n v="0"/>
    <n v="0"/>
    <n v="1.7308502191142598"/>
    <n v="0"/>
  </r>
  <r>
    <x v="10"/>
    <n v="28"/>
    <n v="0"/>
    <n v="0"/>
    <n v="0"/>
    <n v="-2"/>
    <n v="0.6"/>
    <n v="0.1"/>
    <n v="0"/>
    <n v="-2"/>
    <n v="0"/>
    <n v="0"/>
    <n v="0"/>
    <n v="0"/>
    <n v="1.7308502191142598"/>
    <n v="0"/>
  </r>
  <r>
    <x v="10"/>
    <n v="28"/>
    <n v="1"/>
    <n v="0"/>
    <n v="0"/>
    <n v="-3"/>
    <n v="0.7"/>
    <n v="0.1"/>
    <n v="0"/>
    <n v="-3"/>
    <n v="0"/>
    <n v="0"/>
    <n v="0"/>
    <n v="0"/>
    <n v="1.7308502191142598"/>
    <n v="0"/>
  </r>
  <r>
    <x v="10"/>
    <n v="28"/>
    <n v="2"/>
    <n v="0"/>
    <n v="0"/>
    <n v="-4"/>
    <n v="0.4"/>
    <n v="0.1"/>
    <n v="0"/>
    <n v="-4"/>
    <n v="0"/>
    <n v="0"/>
    <n v="0"/>
    <n v="0"/>
    <n v="1.7308502191142598"/>
    <n v="0"/>
  </r>
  <r>
    <x v="10"/>
    <n v="28"/>
    <n v="3"/>
    <n v="0"/>
    <n v="0"/>
    <n v="-5"/>
    <n v="0.2"/>
    <n v="0.1"/>
    <n v="0"/>
    <n v="-5"/>
    <n v="0"/>
    <n v="0"/>
    <n v="0"/>
    <n v="0"/>
    <n v="1.7308502191142598"/>
    <n v="0"/>
  </r>
  <r>
    <x v="10"/>
    <n v="28"/>
    <n v="4"/>
    <n v="0"/>
    <n v="0"/>
    <n v="-5"/>
    <n v="0.1"/>
    <n v="0.1"/>
    <n v="0"/>
    <n v="-5"/>
    <n v="0"/>
    <n v="0"/>
    <n v="0"/>
    <n v="0"/>
    <n v="1.7308502191142598"/>
    <n v="0"/>
  </r>
  <r>
    <x v="10"/>
    <n v="28"/>
    <n v="5"/>
    <n v="0"/>
    <n v="0"/>
    <n v="-5"/>
    <n v="0.1"/>
    <n v="0.1"/>
    <n v="0"/>
    <n v="-5"/>
    <n v="0"/>
    <n v="0"/>
    <n v="0"/>
    <n v="0"/>
    <n v="1.7308502191142598"/>
    <n v="0"/>
  </r>
  <r>
    <x v="10"/>
    <n v="28"/>
    <n v="6"/>
    <n v="0"/>
    <n v="0"/>
    <n v="-5"/>
    <n v="0.1"/>
    <n v="0.1"/>
    <n v="0"/>
    <n v="-5"/>
    <n v="0"/>
    <n v="0"/>
    <n v="0"/>
    <n v="0"/>
    <n v="1.7308502191142598"/>
    <n v="0"/>
  </r>
  <r>
    <x v="10"/>
    <n v="28"/>
    <n v="7"/>
    <n v="0"/>
    <n v="0"/>
    <n v="-3"/>
    <n v="0"/>
    <n v="0.1"/>
    <n v="0"/>
    <n v="0"/>
    <n v="0"/>
    <n v="0"/>
    <n v="0"/>
    <n v="0"/>
    <n v="1.7308502191142598"/>
    <n v="0"/>
  </r>
  <r>
    <x v="10"/>
    <n v="28"/>
    <n v="8"/>
    <n v="654"/>
    <n v="43"/>
    <n v="-1"/>
    <n v="0"/>
    <n v="0.1"/>
    <n v="371.19799999999998"/>
    <n v="14.237"/>
    <n v="8327154.8320000004"/>
    <n v="7933001.5650000004"/>
    <n v="7933.0015649999996"/>
    <n v="7.9330015649999996"/>
    <n v="1.7308502191142598"/>
    <n v="13.730837497014015"/>
  </r>
  <r>
    <x v="10"/>
    <n v="28"/>
    <n v="9"/>
    <n v="830"/>
    <n v="58"/>
    <n v="1"/>
    <n v="0"/>
    <n v="0.1"/>
    <n v="640.00400000000002"/>
    <n v="27.367000000000001"/>
    <n v="13944175.33"/>
    <n v="13350988.699999999"/>
    <n v="13350.9887"/>
    <n v="13.3509887"/>
    <n v="1.7308502191142598"/>
    <n v="23.108561716787008"/>
  </r>
  <r>
    <x v="10"/>
    <n v="28"/>
    <n v="10"/>
    <n v="914"/>
    <n v="65"/>
    <n v="4"/>
    <n v="0"/>
    <n v="0.1"/>
    <n v="630.28200000000004"/>
    <n v="29.927"/>
    <n v="13519276.609999999"/>
    <n v="12941145.82"/>
    <n v="12941.14582"/>
    <n v="12.941145819999999"/>
    <n v="1.7308502191142598"/>
    <n v="22.399185078136586"/>
  </r>
  <r>
    <x v="10"/>
    <n v="28"/>
    <n v="11"/>
    <n v="953"/>
    <n v="67"/>
    <n v="6"/>
    <n v="0"/>
    <n v="0.1"/>
    <n v="583.76499999999999"/>
    <n v="29.978999999999999"/>
    <n v="12447581.880000001"/>
    <n v="11907425.5"/>
    <n v="11907.425499999999"/>
    <n v="11.9074255"/>
    <n v="1.7308502191142598"/>
    <n v="20.609970035761727"/>
  </r>
  <r>
    <x v="10"/>
    <n v="28"/>
    <n v="12"/>
    <n v="963"/>
    <n v="67"/>
    <n v="7"/>
    <n v="0"/>
    <n v="0.1"/>
    <n v="566.91300000000001"/>
    <n v="30.274999999999999"/>
    <n v="12048865.199999999"/>
    <n v="11522836.939999999"/>
    <n v="11522.836939999999"/>
    <n v="11.522836939999999"/>
    <n v="1.7308502191142598"/>
    <n v="19.944304842416887"/>
  </r>
  <r>
    <x v="10"/>
    <n v="28"/>
    <n v="13"/>
    <n v="953"/>
    <n v="62"/>
    <n v="8"/>
    <n v="0"/>
    <n v="0.1"/>
    <n v="602.67499999999995"/>
    <n v="32.768999999999998"/>
    <n v="12740557.68"/>
    <n v="12190020.01"/>
    <n v="12190.02001"/>
    <n v="12.19002001"/>
    <n v="1.7308502191142598"/>
    <n v="21.099098805315712"/>
  </r>
  <r>
    <x v="10"/>
    <n v="28"/>
    <n v="14"/>
    <n v="908"/>
    <n v="56"/>
    <n v="9"/>
    <n v="0"/>
    <n v="0.1"/>
    <n v="649.29"/>
    <n v="35.728999999999999"/>
    <n v="13656530.33"/>
    <n v="13073536.1"/>
    <n v="13073.536099999999"/>
    <n v="13.0735361"/>
    <n v="1.7308502191142598"/>
    <n v="22.628332823283188"/>
  </r>
  <r>
    <x v="10"/>
    <n v="28"/>
    <n v="15"/>
    <n v="809"/>
    <n v="47"/>
    <n v="8"/>
    <n v="0.2"/>
    <n v="0.1"/>
    <n v="619.29399999999998"/>
    <n v="31.908000000000001"/>
    <n v="13263529.83"/>
    <n v="12694461.17"/>
    <n v="12694.46117"/>
    <n v="12.69446117"/>
    <n v="1.7308502191142598"/>
    <n v="21.972210897631964"/>
  </r>
  <r>
    <x v="10"/>
    <n v="28"/>
    <n v="16"/>
    <n v="568"/>
    <n v="29"/>
    <n v="5"/>
    <n v="0.8"/>
    <n v="0.1"/>
    <n v="225.15"/>
    <n v="12.194000000000001"/>
    <n v="4833644.9230000004"/>
    <n v="4563280.602"/>
    <n v="4563.2806019999998"/>
    <n v="4.5632806019999999"/>
    <n v="1.7308502191142598"/>
    <n v="7.8983552298515516"/>
  </r>
  <r>
    <x v="10"/>
    <n v="28"/>
    <n v="17"/>
    <n v="0"/>
    <n v="0"/>
    <n v="2"/>
    <n v="1"/>
    <n v="0.1"/>
    <n v="0"/>
    <n v="2"/>
    <n v="0"/>
    <n v="0"/>
    <n v="0"/>
    <n v="0"/>
    <n v="1.7308502191142598"/>
    <n v="0"/>
  </r>
  <r>
    <x v="10"/>
    <n v="28"/>
    <n v="18"/>
    <n v="0"/>
    <n v="0"/>
    <n v="0"/>
    <n v="0.6"/>
    <n v="0.1"/>
    <n v="0"/>
    <n v="0"/>
    <n v="0"/>
    <n v="0"/>
    <n v="0"/>
    <n v="0"/>
    <n v="1.7308502191142598"/>
    <n v="0"/>
  </r>
  <r>
    <x v="10"/>
    <n v="28"/>
    <n v="19"/>
    <n v="0"/>
    <n v="0"/>
    <n v="0"/>
    <n v="0.1"/>
    <n v="0.1"/>
    <n v="0"/>
    <n v="0"/>
    <n v="0"/>
    <n v="0"/>
    <n v="0"/>
    <n v="0"/>
    <n v="1.7308502191142598"/>
    <n v="0"/>
  </r>
  <r>
    <x v="10"/>
    <n v="28"/>
    <n v="20"/>
    <n v="0"/>
    <n v="0"/>
    <n v="0"/>
    <n v="0"/>
    <n v="0.1"/>
    <n v="0"/>
    <n v="0"/>
    <n v="0"/>
    <n v="0"/>
    <n v="0"/>
    <n v="0"/>
    <n v="1.7308502191142598"/>
    <n v="0"/>
  </r>
  <r>
    <x v="10"/>
    <n v="28"/>
    <n v="21"/>
    <n v="0"/>
    <n v="0"/>
    <n v="0"/>
    <n v="0"/>
    <n v="0.1"/>
    <n v="0"/>
    <n v="0"/>
    <n v="0"/>
    <n v="0"/>
    <n v="0"/>
    <n v="0"/>
    <n v="1.7308502191142598"/>
    <n v="0"/>
  </r>
  <r>
    <x v="10"/>
    <n v="28"/>
    <n v="22"/>
    <n v="0"/>
    <n v="0"/>
    <n v="0"/>
    <n v="0"/>
    <n v="0.1"/>
    <n v="0"/>
    <n v="0"/>
    <n v="0"/>
    <n v="0"/>
    <n v="0"/>
    <n v="0"/>
    <n v="1.7308502191142598"/>
    <n v="0"/>
  </r>
  <r>
    <x v="10"/>
    <n v="28"/>
    <n v="23"/>
    <n v="0"/>
    <n v="0"/>
    <n v="-1"/>
    <n v="0"/>
    <n v="0.1"/>
    <n v="0"/>
    <n v="-1"/>
    <n v="0"/>
    <n v="0"/>
    <n v="0"/>
    <n v="0"/>
    <n v="1.7308502191142598"/>
    <n v="0"/>
  </r>
  <r>
    <x v="10"/>
    <n v="29"/>
    <n v="0"/>
    <n v="0"/>
    <n v="0"/>
    <n v="-1"/>
    <n v="0"/>
    <n v="0.1"/>
    <n v="0"/>
    <n v="-1"/>
    <n v="0"/>
    <n v="0"/>
    <n v="0"/>
    <n v="0"/>
    <n v="1.7308502191142598"/>
    <n v="0"/>
  </r>
  <r>
    <x v="10"/>
    <n v="29"/>
    <n v="1"/>
    <n v="0"/>
    <n v="0"/>
    <n v="-2"/>
    <n v="0"/>
    <n v="0.1"/>
    <n v="0"/>
    <n v="-2"/>
    <n v="0"/>
    <n v="0"/>
    <n v="0"/>
    <n v="0"/>
    <n v="1.7308502191142598"/>
    <n v="0"/>
  </r>
  <r>
    <x v="10"/>
    <n v="29"/>
    <n v="2"/>
    <n v="0"/>
    <n v="0"/>
    <n v="-2"/>
    <n v="0"/>
    <n v="0.1"/>
    <n v="0"/>
    <n v="-2"/>
    <n v="0"/>
    <n v="0"/>
    <n v="0"/>
    <n v="0"/>
    <n v="1.7308502191142598"/>
    <n v="0"/>
  </r>
  <r>
    <x v="10"/>
    <n v="29"/>
    <n v="3"/>
    <n v="0"/>
    <n v="0"/>
    <n v="-3"/>
    <n v="0"/>
    <n v="0.1"/>
    <n v="0"/>
    <n v="-3"/>
    <n v="0"/>
    <n v="0"/>
    <n v="0"/>
    <n v="0"/>
    <n v="1.7308502191142598"/>
    <n v="0"/>
  </r>
  <r>
    <x v="10"/>
    <n v="29"/>
    <n v="4"/>
    <n v="0"/>
    <n v="0"/>
    <n v="-3"/>
    <n v="0"/>
    <n v="0.1"/>
    <n v="0"/>
    <n v="-3"/>
    <n v="0"/>
    <n v="0"/>
    <n v="0"/>
    <n v="0"/>
    <n v="1.7308502191142598"/>
    <n v="0"/>
  </r>
  <r>
    <x v="10"/>
    <n v="29"/>
    <n v="5"/>
    <n v="0"/>
    <n v="0"/>
    <n v="-3"/>
    <n v="0"/>
    <n v="0.1"/>
    <n v="0"/>
    <n v="-3"/>
    <n v="0"/>
    <n v="0"/>
    <n v="0"/>
    <n v="0"/>
    <n v="1.7308502191142598"/>
    <n v="0"/>
  </r>
  <r>
    <x v="10"/>
    <n v="29"/>
    <n v="6"/>
    <n v="0"/>
    <n v="0"/>
    <n v="-2"/>
    <n v="0"/>
    <n v="0.1"/>
    <n v="0"/>
    <n v="-2"/>
    <n v="0"/>
    <n v="0"/>
    <n v="0"/>
    <n v="0"/>
    <n v="1.7308502191142598"/>
    <n v="0"/>
  </r>
  <r>
    <x v="10"/>
    <n v="29"/>
    <n v="7"/>
    <n v="0"/>
    <n v="0"/>
    <n v="-1"/>
    <n v="0"/>
    <n v="0.1"/>
    <n v="0"/>
    <n v="0"/>
    <n v="0"/>
    <n v="0"/>
    <n v="0"/>
    <n v="0"/>
    <n v="1.7308502191142598"/>
    <n v="0"/>
  </r>
  <r>
    <x v="10"/>
    <n v="29"/>
    <n v="8"/>
    <n v="639"/>
    <n v="41"/>
    <n v="0"/>
    <n v="0"/>
    <n v="0.1"/>
    <n v="357.61099999999999"/>
    <n v="14.676"/>
    <n v="7996417.5549999997"/>
    <n v="7613983.6239999998"/>
    <n v="7613.9836240000004"/>
    <n v="7.6139836240000003"/>
    <n v="1.7308502191142598"/>
    <n v="13.178665223932787"/>
  </r>
  <r>
    <x v="10"/>
    <n v="29"/>
    <n v="9"/>
    <n v="809"/>
    <n v="57"/>
    <n v="4"/>
    <n v="0"/>
    <n v="0.1"/>
    <n v="623.32000000000005"/>
    <n v="29.68"/>
    <n v="13460604.98"/>
    <n v="12884553.16"/>
    <n v="12884.553159999999"/>
    <n v="12.884553159999999"/>
    <n v="1.7308502191142598"/>
    <n v="22.301231660175329"/>
  </r>
  <r>
    <x v="10"/>
    <n v="29"/>
    <n v="10"/>
    <n v="885"/>
    <n v="65"/>
    <n v="8"/>
    <n v="0"/>
    <n v="0.1"/>
    <n v="611.33299999999997"/>
    <n v="33.148000000000003"/>
    <n v="12949763.310000001"/>
    <n v="12391812.640000001"/>
    <n v="12391.81264"/>
    <n v="12.391812639999999"/>
    <n v="1.7308502191142598"/>
    <n v="21.448371623166853"/>
  </r>
  <r>
    <x v="10"/>
    <n v="29"/>
    <n v="11"/>
    <n v="913"/>
    <n v="70"/>
    <n v="11"/>
    <n v="0"/>
    <n v="0.1"/>
    <n v="563.54300000000001"/>
    <n v="34.148000000000003"/>
    <n v="11818388.02"/>
    <n v="11300526.48"/>
    <n v="11300.52648"/>
    <n v="11.30052648"/>
    <n v="1.7308502191142598"/>
    <n v="19.559518734014496"/>
  </r>
  <r>
    <x v="10"/>
    <n v="29"/>
    <n v="12"/>
    <n v="904"/>
    <n v="72"/>
    <n v="13"/>
    <n v="0"/>
    <n v="0.1"/>
    <n v="539.09500000000003"/>
    <n v="35.131"/>
    <n v="11231978.140000001"/>
    <n v="10734895.43"/>
    <n v="10734.89543"/>
    <n v="10.73489543"/>
    <n v="1.7308502191142598"/>
    <n v="18.580496107184167"/>
  </r>
  <r>
    <x v="10"/>
    <n v="29"/>
    <n v="13"/>
    <n v="48"/>
    <n v="199"/>
    <n v="14"/>
    <n v="0"/>
    <n v="0.1"/>
    <n v="208.83500000000001"/>
    <n v="22.542000000000002"/>
    <n v="4413190.0070000002"/>
    <n v="4157724.0750000002"/>
    <n v="4157.7240750000001"/>
    <n v="4.157724075"/>
    <n v="1.7308502191142598"/>
    <n v="7.1963976262303833"/>
  </r>
  <r>
    <x v="10"/>
    <n v="29"/>
    <n v="14"/>
    <n v="107"/>
    <n v="170"/>
    <n v="14"/>
    <n v="0"/>
    <n v="0.1"/>
    <n v="229.208"/>
    <n v="23.402999999999999"/>
    <n v="4894939.8870000001"/>
    <n v="4622403.6409999998"/>
    <n v="4622.4036409999999"/>
    <n v="4.622403641"/>
    <n v="1.7308502191142598"/>
    <n v="8.0006883548594026"/>
  </r>
  <r>
    <x v="10"/>
    <n v="29"/>
    <n v="15"/>
    <n v="10"/>
    <n v="98"/>
    <n v="13"/>
    <n v="0"/>
    <n v="0.1"/>
    <n v="89.227000000000004"/>
    <n v="16.658999999999999"/>
    <n v="1890083.504"/>
    <n v="1724021.2660000001"/>
    <n v="1724.021266"/>
    <n v="1.7240212660000001"/>
    <n v="1.7308502191142598"/>
    <n v="2.9840225860137437"/>
  </r>
  <r>
    <x v="10"/>
    <n v="29"/>
    <n v="16"/>
    <n v="380"/>
    <n v="35"/>
    <n v="11"/>
    <n v="0"/>
    <n v="0.1"/>
    <n v="183.874"/>
    <n v="18.459"/>
    <n v="3812397.6260000002"/>
    <n v="3578220.156"/>
    <n v="3578.2201559999999"/>
    <n v="3.578220156"/>
    <n v="1.7308502191142598"/>
    <n v="6.1933631410516607"/>
  </r>
  <r>
    <x v="10"/>
    <n v="29"/>
    <n v="17"/>
    <n v="0"/>
    <n v="0"/>
    <n v="9"/>
    <n v="0"/>
    <n v="0.1"/>
    <n v="0"/>
    <n v="9"/>
    <n v="0"/>
    <n v="0"/>
    <n v="0"/>
    <n v="0"/>
    <n v="1.7308502191142598"/>
    <n v="0"/>
  </r>
  <r>
    <x v="10"/>
    <n v="29"/>
    <n v="18"/>
    <n v="0"/>
    <n v="0"/>
    <n v="8"/>
    <n v="0"/>
    <n v="0.1"/>
    <n v="0"/>
    <n v="8"/>
    <n v="0"/>
    <n v="0"/>
    <n v="0"/>
    <n v="0"/>
    <n v="1.7308502191142598"/>
    <n v="0"/>
  </r>
  <r>
    <x v="10"/>
    <n v="29"/>
    <n v="19"/>
    <n v="0"/>
    <n v="0"/>
    <n v="6"/>
    <n v="0"/>
    <n v="0.1"/>
    <n v="0"/>
    <n v="6"/>
    <n v="0"/>
    <n v="0"/>
    <n v="0"/>
    <n v="0"/>
    <n v="1.7308502191142598"/>
    <n v="0"/>
  </r>
  <r>
    <x v="10"/>
    <n v="29"/>
    <n v="20"/>
    <n v="0"/>
    <n v="0"/>
    <n v="6"/>
    <n v="0"/>
    <n v="0.1"/>
    <n v="0"/>
    <n v="6"/>
    <n v="0"/>
    <n v="0"/>
    <n v="0"/>
    <n v="0"/>
    <n v="1.7308502191142598"/>
    <n v="0"/>
  </r>
  <r>
    <x v="10"/>
    <n v="29"/>
    <n v="21"/>
    <n v="0"/>
    <n v="0"/>
    <n v="6"/>
    <n v="0"/>
    <n v="0.1"/>
    <n v="0"/>
    <n v="6"/>
    <n v="0"/>
    <n v="0"/>
    <n v="0"/>
    <n v="0"/>
    <n v="1.7308502191142598"/>
    <n v="0"/>
  </r>
  <r>
    <x v="10"/>
    <n v="29"/>
    <n v="22"/>
    <n v="0"/>
    <n v="0"/>
    <n v="6"/>
    <n v="0"/>
    <n v="0.1"/>
    <n v="0"/>
    <n v="6"/>
    <n v="0"/>
    <n v="0"/>
    <n v="0"/>
    <n v="0"/>
    <n v="1.7308502191142598"/>
    <n v="0"/>
  </r>
  <r>
    <x v="10"/>
    <n v="29"/>
    <n v="23"/>
    <n v="0"/>
    <n v="0"/>
    <n v="7"/>
    <n v="0"/>
    <n v="0.1"/>
    <n v="0"/>
    <n v="7"/>
    <n v="0"/>
    <n v="0"/>
    <n v="0"/>
    <n v="0"/>
    <n v="1.7308502191142598"/>
    <n v="0"/>
  </r>
  <r>
    <x v="10"/>
    <n v="30"/>
    <n v="0"/>
    <n v="0"/>
    <n v="0"/>
    <n v="8"/>
    <n v="0"/>
    <n v="0.1"/>
    <n v="0"/>
    <n v="8"/>
    <n v="0"/>
    <n v="0"/>
    <n v="0"/>
    <n v="0"/>
    <n v="1.7308502191142598"/>
    <n v="0"/>
  </r>
  <r>
    <x v="10"/>
    <n v="30"/>
    <n v="1"/>
    <n v="0"/>
    <n v="0"/>
    <n v="9"/>
    <n v="0"/>
    <n v="0.1"/>
    <n v="0"/>
    <n v="9"/>
    <n v="0"/>
    <n v="0"/>
    <n v="0"/>
    <n v="0"/>
    <n v="1.7308502191142598"/>
    <n v="0"/>
  </r>
  <r>
    <x v="10"/>
    <n v="30"/>
    <n v="2"/>
    <n v="0"/>
    <n v="0"/>
    <n v="9"/>
    <n v="0"/>
    <n v="0.1"/>
    <n v="0"/>
    <n v="9"/>
    <n v="0"/>
    <n v="0"/>
    <n v="0"/>
    <n v="0"/>
    <n v="1.7308502191142598"/>
    <n v="0"/>
  </r>
  <r>
    <x v="10"/>
    <n v="30"/>
    <n v="3"/>
    <n v="0"/>
    <n v="0"/>
    <n v="10"/>
    <n v="0"/>
    <n v="0.1"/>
    <n v="0"/>
    <n v="10"/>
    <n v="0"/>
    <n v="0"/>
    <n v="0"/>
    <n v="0"/>
    <n v="1.7308502191142598"/>
    <n v="0"/>
  </r>
  <r>
    <x v="10"/>
    <n v="30"/>
    <n v="4"/>
    <n v="0"/>
    <n v="0"/>
    <n v="10"/>
    <n v="0"/>
    <n v="0.1"/>
    <n v="0"/>
    <n v="10"/>
    <n v="0"/>
    <n v="0"/>
    <n v="0"/>
    <n v="0"/>
    <n v="1.7308502191142598"/>
    <n v="0"/>
  </r>
  <r>
    <x v="10"/>
    <n v="30"/>
    <n v="5"/>
    <n v="0"/>
    <n v="0"/>
    <n v="10"/>
    <n v="0"/>
    <n v="0.1"/>
    <n v="0"/>
    <n v="10"/>
    <n v="0"/>
    <n v="0"/>
    <n v="0"/>
    <n v="0"/>
    <n v="1.7308502191142598"/>
    <n v="0"/>
  </r>
  <r>
    <x v="10"/>
    <n v="30"/>
    <n v="6"/>
    <n v="0"/>
    <n v="0"/>
    <n v="10"/>
    <n v="0"/>
    <n v="0.1"/>
    <n v="0"/>
    <n v="10"/>
    <n v="0"/>
    <n v="0"/>
    <n v="0"/>
    <n v="0"/>
    <n v="1.7308502191142598"/>
    <n v="0"/>
  </r>
  <r>
    <x v="10"/>
    <n v="30"/>
    <n v="7"/>
    <n v="0"/>
    <n v="0"/>
    <n v="11"/>
    <n v="0"/>
    <n v="0.1"/>
    <n v="0"/>
    <n v="0"/>
    <n v="0"/>
    <n v="0"/>
    <n v="0"/>
    <n v="0"/>
    <n v="1.7308502191142598"/>
    <n v="0"/>
  </r>
  <r>
    <x v="10"/>
    <n v="30"/>
    <n v="8"/>
    <n v="0"/>
    <n v="3"/>
    <n v="12"/>
    <n v="0"/>
    <n v="0.1"/>
    <n v="2.1890000000000001"/>
    <n v="12.089"/>
    <n v="39201.269"/>
    <n v="0"/>
    <n v="0"/>
    <n v="0"/>
    <n v="1.7308502191142598"/>
    <n v="0"/>
  </r>
  <r>
    <x v="10"/>
    <n v="30"/>
    <n v="9"/>
    <n v="0"/>
    <n v="55"/>
    <n v="14"/>
    <n v="0"/>
    <n v="0.1"/>
    <n v="40.539000000000001"/>
    <n v="15.662000000000001"/>
    <n v="833108.93799999997"/>
    <n v="704499.51199999999"/>
    <n v="704.49951199999998"/>
    <n v="0.70449951200000005"/>
    <n v="1.7308502191142598"/>
    <n v="1.2193831347110893"/>
  </r>
  <r>
    <x v="10"/>
    <n v="30"/>
    <n v="10"/>
    <n v="0"/>
    <n v="141"/>
    <n v="16"/>
    <n v="0"/>
    <n v="0.1"/>
    <n v="109.837"/>
    <n v="20.495000000000001"/>
    <n v="2291470.1179999998"/>
    <n v="2111185.1579999998"/>
    <n v="2111.1851579999998"/>
    <n v="2.1111851580000001"/>
    <n v="1.7308502191142598"/>
    <n v="3.6541452933150733"/>
  </r>
  <r>
    <x v="10"/>
    <n v="30"/>
    <n v="11"/>
    <n v="0"/>
    <n v="123"/>
    <n v="18"/>
    <n v="0"/>
    <n v="0.1"/>
    <n v="113.422"/>
    <n v="22.631"/>
    <n v="2328116.4610000001"/>
    <n v="2146532.9750000001"/>
    <n v="2146.5329750000001"/>
    <n v="2.146532975"/>
    <n v="1.7308502191142598"/>
    <n v="3.7153270701147338"/>
  </r>
  <r>
    <x v="10"/>
    <n v="30"/>
    <n v="12"/>
    <n v="0"/>
    <n v="42"/>
    <n v="19"/>
    <n v="0"/>
    <n v="0.1"/>
    <n v="41.57"/>
    <n v="20.693000000000001"/>
    <n v="816815.32"/>
    <n v="688783.24100000004"/>
    <n v="688.78324099999998"/>
    <n v="0.68878324099999999"/>
    <n v="1.7308502191142598"/>
    <n v="1.19218062360708"/>
  </r>
  <r>
    <x v="10"/>
    <n v="30"/>
    <n v="13"/>
    <n v="0"/>
    <n v="20"/>
    <n v="20"/>
    <n v="0"/>
    <n v="0.1"/>
    <n v="17.016999999999999"/>
    <n v="20.696000000000002"/>
    <n v="324649.99300000002"/>
    <n v="214057.28899999999"/>
    <n v="214.057289"/>
    <n v="0.21405728900000001"/>
    <n v="1.7308502191142598"/>
    <n v="0.37050110556865445"/>
  </r>
  <r>
    <x v="10"/>
    <n v="30"/>
    <n v="14"/>
    <n v="0"/>
    <n v="7"/>
    <n v="19"/>
    <n v="0"/>
    <n v="0.1"/>
    <n v="5.1310000000000002"/>
    <n v="19.21"/>
    <n v="93473.078999999998"/>
    <n v="0"/>
    <n v="0"/>
    <n v="0"/>
    <n v="1.7308502191142598"/>
    <n v="0"/>
  </r>
  <r>
    <x v="10"/>
    <n v="30"/>
    <n v="15"/>
    <n v="0"/>
    <n v="58"/>
    <n v="17"/>
    <n v="0"/>
    <n v="0.1"/>
    <n v="43.003999999999998"/>
    <n v="18.763000000000002"/>
    <n v="873870.81900000002"/>
    <n v="743817.03799999994"/>
    <n v="743.81703800000003"/>
    <n v="0.74381703799999999"/>
    <n v="1.7308502191142598"/>
    <n v="1.2874358832032198"/>
  </r>
  <r>
    <x v="10"/>
    <n v="30"/>
    <n v="16"/>
    <n v="16"/>
    <n v="38"/>
    <n v="14"/>
    <n v="0"/>
    <n v="0.1"/>
    <n v="45.011000000000003"/>
    <n v="15.82"/>
    <n v="881808.049"/>
    <n v="751473.02"/>
    <n v="751.47302000000002"/>
    <n v="0.75147302000000005"/>
    <n v="1.7308502191142598"/>
    <n v="1.3006872413254547"/>
  </r>
  <r>
    <x v="10"/>
    <n v="30"/>
    <n v="17"/>
    <n v="0"/>
    <n v="0"/>
    <n v="12"/>
    <n v="0"/>
    <n v="0.1"/>
    <n v="0"/>
    <n v="12"/>
    <n v="0"/>
    <n v="0"/>
    <n v="0"/>
    <n v="0"/>
    <n v="1.7308502191142598"/>
    <n v="0"/>
  </r>
  <r>
    <x v="10"/>
    <n v="30"/>
    <n v="18"/>
    <n v="0"/>
    <n v="0"/>
    <n v="11"/>
    <n v="0"/>
    <n v="0.1"/>
    <n v="0"/>
    <n v="11"/>
    <n v="0"/>
    <n v="0"/>
    <n v="0"/>
    <n v="0"/>
    <n v="1.7308502191142598"/>
    <n v="0"/>
  </r>
  <r>
    <x v="10"/>
    <n v="30"/>
    <n v="19"/>
    <n v="0"/>
    <n v="0"/>
    <n v="11"/>
    <n v="0"/>
    <n v="0.1"/>
    <n v="0"/>
    <n v="11"/>
    <n v="0"/>
    <n v="0"/>
    <n v="0"/>
    <n v="0"/>
    <n v="1.7308502191142598"/>
    <n v="0"/>
  </r>
  <r>
    <x v="10"/>
    <n v="30"/>
    <n v="20"/>
    <n v="0"/>
    <n v="0"/>
    <n v="11"/>
    <n v="0"/>
    <n v="0.1"/>
    <n v="0"/>
    <n v="11"/>
    <n v="0"/>
    <n v="0"/>
    <n v="0"/>
    <n v="0"/>
    <n v="1.7308502191142598"/>
    <n v="0"/>
  </r>
  <r>
    <x v="10"/>
    <n v="30"/>
    <n v="21"/>
    <n v="0"/>
    <n v="0"/>
    <n v="11"/>
    <n v="0"/>
    <n v="0.1"/>
    <n v="0"/>
    <n v="11"/>
    <n v="0"/>
    <n v="0"/>
    <n v="0"/>
    <n v="0"/>
    <n v="1.7308502191142598"/>
    <n v="0"/>
  </r>
  <r>
    <x v="10"/>
    <n v="30"/>
    <n v="22"/>
    <n v="0"/>
    <n v="0"/>
    <n v="11"/>
    <n v="0"/>
    <n v="0.1"/>
    <n v="0"/>
    <n v="11"/>
    <n v="0"/>
    <n v="0"/>
    <n v="0"/>
    <n v="0"/>
    <n v="1.7308502191142598"/>
    <n v="0"/>
  </r>
  <r>
    <x v="10"/>
    <n v="30"/>
    <n v="23"/>
    <n v="0"/>
    <n v="0"/>
    <n v="11"/>
    <n v="0"/>
    <n v="0.1"/>
    <n v="0"/>
    <n v="11"/>
    <n v="0"/>
    <n v="0"/>
    <n v="0"/>
    <n v="0"/>
    <n v="1.7308502191142598"/>
    <n v="0"/>
  </r>
  <r>
    <x v="11"/>
    <n v="1"/>
    <n v="0"/>
    <n v="0"/>
    <n v="0"/>
    <n v="12"/>
    <n v="0"/>
    <n v="0.1"/>
    <n v="0"/>
    <n v="12"/>
    <n v="0"/>
    <n v="0"/>
    <n v="0"/>
    <n v="0"/>
    <n v="1.4360955939744784"/>
    <n v="0"/>
  </r>
  <r>
    <x v="11"/>
    <n v="1"/>
    <n v="1"/>
    <n v="0"/>
    <n v="0"/>
    <n v="12"/>
    <n v="0"/>
    <n v="0.1"/>
    <n v="0"/>
    <n v="12"/>
    <n v="0"/>
    <n v="0"/>
    <n v="0"/>
    <n v="0"/>
    <n v="1.4360955939744784"/>
    <n v="0"/>
  </r>
  <r>
    <x v="11"/>
    <n v="1"/>
    <n v="2"/>
    <n v="0"/>
    <n v="0"/>
    <n v="11"/>
    <n v="0"/>
    <n v="0.1"/>
    <n v="0"/>
    <n v="11"/>
    <n v="0"/>
    <n v="0"/>
    <n v="0"/>
    <n v="0"/>
    <n v="1.4360955939744784"/>
    <n v="0"/>
  </r>
  <r>
    <x v="11"/>
    <n v="1"/>
    <n v="3"/>
    <n v="0"/>
    <n v="0"/>
    <n v="8"/>
    <n v="0"/>
    <n v="0.1"/>
    <n v="0"/>
    <n v="8"/>
    <n v="0"/>
    <n v="0"/>
    <n v="0"/>
    <n v="0"/>
    <n v="1.4360955939744784"/>
    <n v="0"/>
  </r>
  <r>
    <x v="11"/>
    <n v="1"/>
    <n v="4"/>
    <n v="0"/>
    <n v="0"/>
    <n v="6"/>
    <n v="0"/>
    <n v="0.1"/>
    <n v="0"/>
    <n v="6"/>
    <n v="0"/>
    <n v="0"/>
    <n v="0"/>
    <n v="0"/>
    <n v="1.4360955939744784"/>
    <n v="0"/>
  </r>
  <r>
    <x v="11"/>
    <n v="1"/>
    <n v="5"/>
    <n v="0"/>
    <n v="0"/>
    <n v="5"/>
    <n v="0"/>
    <n v="0.1"/>
    <n v="0"/>
    <n v="5"/>
    <n v="0"/>
    <n v="0"/>
    <n v="0"/>
    <n v="0"/>
    <n v="1.4360955939744784"/>
    <n v="0"/>
  </r>
  <r>
    <x v="11"/>
    <n v="1"/>
    <n v="6"/>
    <n v="0"/>
    <n v="0"/>
    <n v="3"/>
    <n v="0"/>
    <n v="0.1"/>
    <n v="0"/>
    <n v="3"/>
    <n v="0"/>
    <n v="0"/>
    <n v="0"/>
    <n v="0"/>
    <n v="1.4360955939744784"/>
    <n v="0"/>
  </r>
  <r>
    <x v="11"/>
    <n v="1"/>
    <n v="7"/>
    <n v="0"/>
    <n v="0"/>
    <n v="2"/>
    <n v="0"/>
    <n v="0.1"/>
    <n v="0"/>
    <n v="0"/>
    <n v="0"/>
    <n v="0"/>
    <n v="0"/>
    <n v="0"/>
    <n v="1.4360955939744784"/>
    <n v="0"/>
  </r>
  <r>
    <x v="11"/>
    <n v="1"/>
    <n v="8"/>
    <n v="0"/>
    <n v="8"/>
    <n v="2"/>
    <n v="0"/>
    <n v="0.1"/>
    <n v="5.8449999999999998"/>
    <n v="2.2389999999999999"/>
    <n v="115316.121"/>
    <n v="12140.948"/>
    <n v="12.140948"/>
    <n v="1.2140948E-2"/>
    <n v="1.4360955939744784"/>
    <n v="1.7435561929473258E-2"/>
  </r>
  <r>
    <x v="11"/>
    <n v="1"/>
    <n v="9"/>
    <n v="0"/>
    <n v="18"/>
    <n v="3"/>
    <n v="0"/>
    <n v="0.1"/>
    <n v="13.196"/>
    <n v="3.5409999999999999"/>
    <n v="272494.86300000001"/>
    <n v="163750.223"/>
    <n v="163.75022300000001"/>
    <n v="0.163750223"/>
    <n v="1.4360955939744784"/>
    <n v="0.23516097376263828"/>
  </r>
  <r>
    <x v="11"/>
    <n v="1"/>
    <n v="10"/>
    <n v="0"/>
    <n v="53"/>
    <n v="3"/>
    <n v="0"/>
    <n v="0.1"/>
    <n v="39.145000000000003"/>
    <n v="4.6020000000000003"/>
    <n v="837229.79"/>
    <n v="708474.34600000002"/>
    <n v="708.47434599999997"/>
    <n v="0.70847434600000003"/>
    <n v="1.4360955939744784"/>
    <n v="1.0174368867345502"/>
  </r>
  <r>
    <x v="11"/>
    <n v="1"/>
    <n v="11"/>
    <n v="0"/>
    <n v="78"/>
    <n v="4"/>
    <n v="0"/>
    <n v="0.1"/>
    <n v="71.406000000000006"/>
    <n v="6.9160000000000004"/>
    <n v="1535645.9879999999"/>
    <n v="1382142.8810000001"/>
    <n v="1382.142881"/>
    <n v="1.382142881"/>
    <n v="1.4360955939744784"/>
    <n v="1.9848893016472919"/>
  </r>
  <r>
    <x v="11"/>
    <n v="1"/>
    <n v="12"/>
    <n v="111"/>
    <n v="230"/>
    <n v="5"/>
    <n v="0"/>
    <n v="0.1"/>
    <n v="285.61200000000002"/>
    <n v="16.655000000000001"/>
    <n v="6175180.0829999996"/>
    <n v="5857279.8370000003"/>
    <n v="5857.279837"/>
    <n v="5.8572798370000001"/>
    <n v="1.4360955939744784"/>
    <n v="8.4116137665912518"/>
  </r>
  <r>
    <x v="11"/>
    <n v="1"/>
    <n v="13"/>
    <n v="901"/>
    <n v="76"/>
    <n v="6"/>
    <n v="0"/>
    <n v="0.1"/>
    <n v="583.31200000000001"/>
    <n v="29.972000000000001"/>
    <n v="12459613.199999999"/>
    <n v="11919030.5"/>
    <n v="11919.030500000001"/>
    <n v="11.9190305"/>
    <n v="1.4360955939744784"/>
    <n v="17.116867185497423"/>
  </r>
  <r>
    <x v="11"/>
    <n v="1"/>
    <n v="14"/>
    <n v="856"/>
    <n v="68"/>
    <n v="6"/>
    <n v="0"/>
    <n v="0.1"/>
    <n v="627.40599999999995"/>
    <n v="31.826000000000001"/>
    <n v="13392853.210000001"/>
    <n v="12819202.109999999"/>
    <n v="12819.20211"/>
    <n v="12.819202110000001"/>
    <n v="1.4360955939744784"/>
    <n v="18.409599668439338"/>
  </r>
  <r>
    <x v="11"/>
    <n v="1"/>
    <n v="15"/>
    <n v="748"/>
    <n v="56"/>
    <n v="5"/>
    <n v="0"/>
    <n v="0.1"/>
    <n v="586.11300000000006"/>
    <n v="29.143999999999998"/>
    <n v="12673506.609999999"/>
    <n v="12125344.82"/>
    <n v="12125.34482"/>
    <n v="12.12534482"/>
    <n v="1.4360955939744784"/>
    <n v="17.413154271423267"/>
  </r>
  <r>
    <x v="11"/>
    <n v="1"/>
    <n v="16"/>
    <n v="488"/>
    <n v="32"/>
    <n v="2"/>
    <n v="0.1"/>
    <n v="0.1"/>
    <n v="200.37299999999999"/>
    <n v="9.8659999999999997"/>
    <n v="4306086.0049999999"/>
    <n v="4054415.193"/>
    <n v="4054.4151929999998"/>
    <n v="4.0544151929999996"/>
    <n v="1.4360955939744784"/>
    <n v="5.8225277948104841"/>
  </r>
  <r>
    <x v="11"/>
    <n v="1"/>
    <n v="17"/>
    <n v="0"/>
    <n v="0"/>
    <n v="0"/>
    <n v="0.3"/>
    <n v="0.1"/>
    <n v="0"/>
    <n v="0"/>
    <n v="0"/>
    <n v="0"/>
    <n v="0"/>
    <n v="0"/>
    <n v="1.4360955939744784"/>
    <n v="0"/>
  </r>
  <r>
    <x v="11"/>
    <n v="1"/>
    <n v="18"/>
    <n v="0"/>
    <n v="0"/>
    <n v="0"/>
    <n v="0.3"/>
    <n v="0.1"/>
    <n v="0"/>
    <n v="0"/>
    <n v="0"/>
    <n v="0"/>
    <n v="0"/>
    <n v="0"/>
    <n v="1.4360955939744784"/>
    <n v="0"/>
  </r>
  <r>
    <x v="11"/>
    <n v="1"/>
    <n v="19"/>
    <n v="0"/>
    <n v="0"/>
    <n v="0"/>
    <n v="0.3"/>
    <n v="0.09"/>
    <n v="0"/>
    <n v="0"/>
    <n v="0"/>
    <n v="0"/>
    <n v="0"/>
    <n v="0"/>
    <n v="1.4360955939744784"/>
    <n v="0"/>
  </r>
  <r>
    <x v="11"/>
    <n v="1"/>
    <n v="20"/>
    <n v="0"/>
    <n v="0"/>
    <n v="-1"/>
    <n v="0.3"/>
    <n v="0.09"/>
    <n v="0"/>
    <n v="-1"/>
    <n v="0"/>
    <n v="0"/>
    <n v="0"/>
    <n v="0"/>
    <n v="1.4360955939744784"/>
    <n v="0"/>
  </r>
  <r>
    <x v="11"/>
    <n v="1"/>
    <n v="21"/>
    <n v="0"/>
    <n v="0"/>
    <n v="-1"/>
    <n v="0.3"/>
    <n v="0.09"/>
    <n v="0"/>
    <n v="-1"/>
    <n v="0"/>
    <n v="0"/>
    <n v="0"/>
    <n v="0"/>
    <n v="1.4360955939744784"/>
    <n v="0"/>
  </r>
  <r>
    <x v="11"/>
    <n v="1"/>
    <n v="22"/>
    <n v="0"/>
    <n v="0"/>
    <n v="-2"/>
    <n v="0.3"/>
    <n v="0.09"/>
    <n v="0"/>
    <n v="-2"/>
    <n v="0"/>
    <n v="0"/>
    <n v="0"/>
    <n v="0"/>
    <n v="1.4360955939744784"/>
    <n v="0"/>
  </r>
  <r>
    <x v="11"/>
    <n v="1"/>
    <n v="23"/>
    <n v="0"/>
    <n v="0"/>
    <n v="-2"/>
    <n v="0.4"/>
    <n v="0.09"/>
    <n v="0"/>
    <n v="-2"/>
    <n v="0"/>
    <n v="0"/>
    <n v="0"/>
    <n v="0"/>
    <n v="1.4360955939744784"/>
    <n v="0"/>
  </r>
  <r>
    <x v="11"/>
    <n v="2"/>
    <n v="0"/>
    <n v="0"/>
    <n v="0"/>
    <n v="-2"/>
    <n v="0.6"/>
    <n v="0.09"/>
    <n v="0"/>
    <n v="-2"/>
    <n v="0"/>
    <n v="0"/>
    <n v="0"/>
    <n v="0"/>
    <n v="1.4360955939744784"/>
    <n v="0"/>
  </r>
  <r>
    <x v="11"/>
    <n v="2"/>
    <n v="1"/>
    <n v="0"/>
    <n v="0"/>
    <n v="-1"/>
    <n v="0.8"/>
    <n v="0.09"/>
    <n v="0"/>
    <n v="-1"/>
    <n v="0"/>
    <n v="0"/>
    <n v="0"/>
    <n v="0"/>
    <n v="1.4360955939744784"/>
    <n v="0"/>
  </r>
  <r>
    <x v="11"/>
    <n v="2"/>
    <n v="2"/>
    <n v="0"/>
    <n v="0"/>
    <n v="-1"/>
    <n v="0.8"/>
    <n v="0.09"/>
    <n v="0"/>
    <n v="-1"/>
    <n v="0"/>
    <n v="0"/>
    <n v="0"/>
    <n v="0"/>
    <n v="1.4360955939744784"/>
    <n v="0"/>
  </r>
  <r>
    <x v="11"/>
    <n v="2"/>
    <n v="3"/>
    <n v="0"/>
    <n v="0"/>
    <n v="-1"/>
    <n v="0.8"/>
    <n v="0.09"/>
    <n v="0"/>
    <n v="-1"/>
    <n v="0"/>
    <n v="0"/>
    <n v="0"/>
    <n v="0"/>
    <n v="1.4360955939744784"/>
    <n v="0"/>
  </r>
  <r>
    <x v="11"/>
    <n v="2"/>
    <n v="4"/>
    <n v="0"/>
    <n v="0"/>
    <n v="-1"/>
    <n v="0.8"/>
    <n v="0.09"/>
    <n v="0"/>
    <n v="-1"/>
    <n v="0"/>
    <n v="0"/>
    <n v="0"/>
    <n v="0"/>
    <n v="1.4360955939744784"/>
    <n v="0"/>
  </r>
  <r>
    <x v="11"/>
    <n v="2"/>
    <n v="5"/>
    <n v="0"/>
    <n v="0"/>
    <n v="-1"/>
    <n v="0.8"/>
    <n v="0.09"/>
    <n v="0"/>
    <n v="-1"/>
    <n v="0"/>
    <n v="0"/>
    <n v="0"/>
    <n v="0"/>
    <n v="1.4360955939744784"/>
    <n v="0"/>
  </r>
  <r>
    <x v="11"/>
    <n v="2"/>
    <n v="6"/>
    <n v="0"/>
    <n v="0"/>
    <n v="-1"/>
    <n v="0.8"/>
    <n v="0.09"/>
    <n v="0"/>
    <n v="-1"/>
    <n v="0"/>
    <n v="0"/>
    <n v="0"/>
    <n v="0"/>
    <n v="1.4360955939744784"/>
    <n v="0"/>
  </r>
  <r>
    <x v="11"/>
    <n v="2"/>
    <n v="7"/>
    <n v="0"/>
    <n v="0"/>
    <n v="0"/>
    <n v="0.5"/>
    <n v="0.09"/>
    <n v="0"/>
    <n v="0"/>
    <n v="0"/>
    <n v="0"/>
    <n v="0"/>
    <n v="0"/>
    <n v="1.4360955939744784"/>
    <n v="0"/>
  </r>
  <r>
    <x v="11"/>
    <n v="2"/>
    <n v="8"/>
    <n v="593"/>
    <n v="44"/>
    <n v="1"/>
    <n v="0.1"/>
    <n v="0.09"/>
    <n v="333.63900000000001"/>
    <n v="14.238"/>
    <n v="7434426.7050000001"/>
    <n v="7071906.3439999996"/>
    <n v="7071.906344"/>
    <n v="7.0719063440000003"/>
    <n v="1.4360955939744784"/>
    <n v="10.155933541618563"/>
  </r>
  <r>
    <x v="11"/>
    <n v="2"/>
    <n v="9"/>
    <n v="786"/>
    <n v="62"/>
    <n v="3"/>
    <n v="0"/>
    <n v="0.09"/>
    <n v="609.37300000000005"/>
    <n v="28.105"/>
    <n v="13236970.859999999"/>
    <n v="12668843.289999999"/>
    <n v="12668.843290000001"/>
    <n v="12.66884329"/>
    <n v="1.4360955939744784"/>
    <n v="18.193670029522135"/>
  </r>
  <r>
    <x v="11"/>
    <n v="2"/>
    <n v="10"/>
    <n v="884"/>
    <n v="69"/>
    <n v="5"/>
    <n v="0"/>
    <n v="0.09"/>
    <n v="615.40700000000004"/>
    <n v="30.318000000000001"/>
    <n v="13184878.83"/>
    <n v="12618597.08"/>
    <n v="12618.59708"/>
    <n v="12.618597080000001"/>
    <n v="1.4360955939744784"/>
    <n v="18.121511668727219"/>
  </r>
  <r>
    <x v="11"/>
    <n v="2"/>
    <n v="11"/>
    <n v="923"/>
    <n v="72"/>
    <n v="7"/>
    <n v="0"/>
    <n v="0.09"/>
    <n v="565.88699999999994"/>
    <n v="30.248000000000001"/>
    <n v="12056795.91"/>
    <n v="11530486.630000001"/>
    <n v="11530.486629999999"/>
    <n v="11.53048663"/>
    <n v="1.4360955939744784"/>
    <n v="16.558881045724632"/>
  </r>
  <r>
    <x v="11"/>
    <n v="2"/>
    <n v="12"/>
    <n v="938"/>
    <n v="70"/>
    <n v="8"/>
    <n v="0"/>
    <n v="0.09"/>
    <n v="547.82299999999998"/>
    <n v="30.484000000000002"/>
    <n v="11616012.73"/>
    <n v="11105322.15"/>
    <n v="11105.32215"/>
    <n v="11.105322149999999"/>
    <n v="1.4360955939744784"/>
    <n v="15.948304209282181"/>
  </r>
  <r>
    <x v="11"/>
    <n v="2"/>
    <n v="13"/>
    <n v="934"/>
    <n v="64"/>
    <n v="9"/>
    <n v="0"/>
    <n v="0.09"/>
    <n v="584.54300000000001"/>
    <n v="33.027000000000001"/>
    <n v="12347455.970000001"/>
    <n v="11810847.449999999"/>
    <n v="11810.847449999999"/>
    <n v="11.810847450000001"/>
    <n v="1.4360955939744784"/>
    <n v="16.961505984049705"/>
  </r>
  <r>
    <x v="11"/>
    <n v="2"/>
    <n v="14"/>
    <n v="890"/>
    <n v="57"/>
    <n v="9"/>
    <n v="0"/>
    <n v="0.09"/>
    <n v="630.32799999999997"/>
    <n v="34.950000000000003"/>
    <n v="13300915.57"/>
    <n v="12730522.18"/>
    <n v="12730.52218"/>
    <n v="12.730522179999999"/>
    <n v="1.4360955939744784"/>
    <n v="18.282246811692371"/>
  </r>
  <r>
    <x v="11"/>
    <n v="2"/>
    <n v="15"/>
    <n v="789"/>
    <n v="47"/>
    <n v="7"/>
    <n v="0"/>
    <n v="0.09"/>
    <n v="601.69100000000003"/>
    <n v="31.788"/>
    <n v="12885088.52"/>
    <n v="12329429.539999999"/>
    <n v="12329.429539999999"/>
    <n v="12.32942954"/>
    <n v="1.4360955939744784"/>
    <n v="17.70623943861278"/>
  </r>
  <r>
    <x v="11"/>
    <n v="2"/>
    <n v="16"/>
    <n v="537"/>
    <n v="29"/>
    <n v="4"/>
    <n v="0.2"/>
    <n v="0.09"/>
    <n v="211.471"/>
    <n v="12.037000000000001"/>
    <n v="4512792.608"/>
    <n v="4253797.3600000003"/>
    <n v="4253.7973599999996"/>
    <n v="4.2537973600000001"/>
    <n v="1.4360955939744784"/>
    <n v="6.1088596463562679"/>
  </r>
  <r>
    <x v="11"/>
    <n v="2"/>
    <n v="17"/>
    <n v="0"/>
    <n v="0"/>
    <n v="1"/>
    <n v="0.2"/>
    <n v="0.09"/>
    <n v="0"/>
    <n v="1"/>
    <n v="0"/>
    <n v="0"/>
    <n v="0"/>
    <n v="0"/>
    <n v="1.4360955939744784"/>
    <n v="0"/>
  </r>
  <r>
    <x v="11"/>
    <n v="2"/>
    <n v="18"/>
    <n v="0"/>
    <n v="0"/>
    <n v="0"/>
    <n v="0"/>
    <n v="0.09"/>
    <n v="0"/>
    <n v="0"/>
    <n v="0"/>
    <n v="0"/>
    <n v="0"/>
    <n v="0"/>
    <n v="1.4360955939744784"/>
    <n v="0"/>
  </r>
  <r>
    <x v="11"/>
    <n v="2"/>
    <n v="19"/>
    <n v="0"/>
    <n v="0"/>
    <n v="0"/>
    <n v="0"/>
    <n v="0.09"/>
    <n v="0"/>
    <n v="0"/>
    <n v="0"/>
    <n v="0"/>
    <n v="0"/>
    <n v="0"/>
    <n v="1.4360955939744784"/>
    <n v="0"/>
  </r>
  <r>
    <x v="11"/>
    <n v="2"/>
    <n v="20"/>
    <n v="0"/>
    <n v="0"/>
    <n v="0"/>
    <n v="0"/>
    <n v="0.09"/>
    <n v="0"/>
    <n v="0"/>
    <n v="0"/>
    <n v="0"/>
    <n v="0"/>
    <n v="0"/>
    <n v="1.4360955939744784"/>
    <n v="0"/>
  </r>
  <r>
    <x v="11"/>
    <n v="2"/>
    <n v="21"/>
    <n v="0"/>
    <n v="0"/>
    <n v="0"/>
    <n v="0"/>
    <n v="0.09"/>
    <n v="0"/>
    <n v="0"/>
    <n v="0"/>
    <n v="0"/>
    <n v="0"/>
    <n v="0"/>
    <n v="1.4360955939744784"/>
    <n v="0"/>
  </r>
  <r>
    <x v="11"/>
    <n v="2"/>
    <n v="22"/>
    <n v="0"/>
    <n v="0"/>
    <n v="0"/>
    <n v="0"/>
    <n v="0.09"/>
    <n v="0"/>
    <n v="0"/>
    <n v="0"/>
    <n v="0"/>
    <n v="0"/>
    <n v="0"/>
    <n v="1.4360955939744784"/>
    <n v="0"/>
  </r>
  <r>
    <x v="11"/>
    <n v="2"/>
    <n v="23"/>
    <n v="0"/>
    <n v="0"/>
    <n v="-1"/>
    <n v="0"/>
    <n v="0.09"/>
    <n v="0"/>
    <n v="-1"/>
    <n v="0"/>
    <n v="0"/>
    <n v="0"/>
    <n v="0"/>
    <n v="1.4360955939744784"/>
    <n v="0"/>
  </r>
  <r>
    <x v="11"/>
    <n v="3"/>
    <n v="0"/>
    <n v="0"/>
    <n v="0"/>
    <n v="-1"/>
    <n v="0"/>
    <n v="0.09"/>
    <n v="0"/>
    <n v="-1"/>
    <n v="0"/>
    <n v="0"/>
    <n v="0"/>
    <n v="0"/>
    <n v="1.4360955939744784"/>
    <n v="0"/>
  </r>
  <r>
    <x v="11"/>
    <n v="3"/>
    <n v="1"/>
    <n v="0"/>
    <n v="0"/>
    <n v="-1"/>
    <n v="0"/>
    <n v="0.09"/>
    <n v="0"/>
    <n v="-1"/>
    <n v="0"/>
    <n v="0"/>
    <n v="0"/>
    <n v="0"/>
    <n v="1.4360955939744784"/>
    <n v="0"/>
  </r>
  <r>
    <x v="11"/>
    <n v="3"/>
    <n v="2"/>
    <n v="0"/>
    <n v="0"/>
    <n v="-1"/>
    <n v="0"/>
    <n v="0.09"/>
    <n v="0"/>
    <n v="-1"/>
    <n v="0"/>
    <n v="0"/>
    <n v="0"/>
    <n v="0"/>
    <n v="1.4360955939744784"/>
    <n v="0"/>
  </r>
  <r>
    <x v="11"/>
    <n v="3"/>
    <n v="3"/>
    <n v="0"/>
    <n v="0"/>
    <n v="-2"/>
    <n v="0"/>
    <n v="0.09"/>
    <n v="0"/>
    <n v="-2"/>
    <n v="0"/>
    <n v="0"/>
    <n v="0"/>
    <n v="0"/>
    <n v="1.4360955939744784"/>
    <n v="0"/>
  </r>
  <r>
    <x v="11"/>
    <n v="3"/>
    <n v="4"/>
    <n v="0"/>
    <n v="0"/>
    <n v="-2"/>
    <n v="0"/>
    <n v="0.09"/>
    <n v="0"/>
    <n v="-2"/>
    <n v="0"/>
    <n v="0"/>
    <n v="0"/>
    <n v="0"/>
    <n v="1.4360955939744784"/>
    <n v="0"/>
  </r>
  <r>
    <x v="11"/>
    <n v="3"/>
    <n v="5"/>
    <n v="0"/>
    <n v="0"/>
    <n v="-2"/>
    <n v="0"/>
    <n v="0.09"/>
    <n v="0"/>
    <n v="-2"/>
    <n v="0"/>
    <n v="0"/>
    <n v="0"/>
    <n v="0"/>
    <n v="1.4360955939744784"/>
    <n v="0"/>
  </r>
  <r>
    <x v="11"/>
    <n v="3"/>
    <n v="6"/>
    <n v="0"/>
    <n v="0"/>
    <n v="-1"/>
    <n v="0"/>
    <n v="0.09"/>
    <n v="0"/>
    <n v="-1"/>
    <n v="0"/>
    <n v="0"/>
    <n v="0"/>
    <n v="0"/>
    <n v="1.4360955939744784"/>
    <n v="0"/>
  </r>
  <r>
    <x v="11"/>
    <n v="3"/>
    <n v="7"/>
    <n v="0"/>
    <n v="0"/>
    <n v="0"/>
    <n v="0"/>
    <n v="0.09"/>
    <n v="0"/>
    <n v="0"/>
    <n v="0"/>
    <n v="0"/>
    <n v="0"/>
    <n v="0"/>
    <n v="1.4360955939744784"/>
    <n v="0"/>
  </r>
  <r>
    <x v="11"/>
    <n v="3"/>
    <n v="8"/>
    <n v="546"/>
    <n v="47"/>
    <n v="0"/>
    <n v="0"/>
    <n v="0.09"/>
    <n v="313.09300000000002"/>
    <n v="12.831"/>
    <n v="6992642.4960000003"/>
    <n v="6645776.3059999999"/>
    <n v="6645.7763059999997"/>
    <n v="6.6457763060000001"/>
    <n v="1.4360955939744784"/>
    <n v="9.5439700715865854"/>
  </r>
  <r>
    <x v="11"/>
    <n v="3"/>
    <n v="9"/>
    <n v="773"/>
    <n v="63"/>
    <n v="2"/>
    <n v="0"/>
    <n v="0.09"/>
    <n v="600.60599999999999"/>
    <n v="26.742999999999999"/>
    <n v="13113060.15"/>
    <n v="12549323.23"/>
    <n v="12549.32323"/>
    <n v="12.549323230000001"/>
    <n v="1.4360955939744784"/>
    <n v="18.022027797964572"/>
  </r>
  <r>
    <x v="11"/>
    <n v="3"/>
    <n v="10"/>
    <n v="873"/>
    <n v="70"/>
    <n v="5"/>
    <n v="0"/>
    <n v="0.09"/>
    <n v="608.904"/>
    <n v="30.050999999999998"/>
    <n v="13059745.91"/>
    <n v="12497898.119999999"/>
    <n v="12497.89812"/>
    <n v="12.49789812"/>
    <n v="1.4360955939744784"/>
    <n v="17.948176424073917"/>
  </r>
  <r>
    <x v="11"/>
    <n v="3"/>
    <n v="11"/>
    <n v="916"/>
    <n v="73"/>
    <n v="6"/>
    <n v="0"/>
    <n v="0.09"/>
    <n v="561.74800000000005"/>
    <n v="29.077999999999999"/>
    <n v="12023475.710000001"/>
    <n v="11498347.1"/>
    <n v="11498.347100000001"/>
    <n v="11.4983471"/>
    <n v="1.4360955939744784"/>
    <n v="16.51272560829922"/>
  </r>
  <r>
    <x v="11"/>
    <n v="3"/>
    <n v="12"/>
    <n v="925"/>
    <n v="74"/>
    <n v="7"/>
    <n v="0"/>
    <n v="0.09"/>
    <n v="543.22400000000005"/>
    <n v="29.292000000000002"/>
    <n v="11563483.59"/>
    <n v="11054654.33"/>
    <n v="11054.654329999999"/>
    <n v="11.05465433"/>
    <n v="1.4360955939744784"/>
    <n v="15.87554037622389"/>
  </r>
  <r>
    <x v="11"/>
    <n v="3"/>
    <n v="13"/>
    <n v="923"/>
    <n v="66"/>
    <n v="7"/>
    <n v="0"/>
    <n v="0.09"/>
    <n v="578.399"/>
    <n v="30.774000000000001"/>
    <n v="12324669.09"/>
    <n v="11788868"/>
    <n v="11788.868"/>
    <n v="11.788868000000001"/>
    <n v="1.4360955939744784"/>
    <n v="16.929941392746723"/>
  </r>
  <r>
    <x v="11"/>
    <n v="3"/>
    <n v="14"/>
    <n v="870"/>
    <n v="62"/>
    <n v="7"/>
    <n v="0"/>
    <n v="0.09"/>
    <n v="621.28800000000001"/>
    <n v="32.576999999999998"/>
    <n v="13229920.789999999"/>
    <n v="12662043.029999999"/>
    <n v="12662.043030000001"/>
    <n v="12.66204303"/>
    <n v="1.4360955939744784"/>
    <n v="18.183904206098255"/>
  </r>
  <r>
    <x v="11"/>
    <n v="3"/>
    <n v="15"/>
    <n v="760"/>
    <n v="51"/>
    <n v="6"/>
    <n v="0"/>
    <n v="0.09"/>
    <n v="585.09500000000003"/>
    <n v="30.103000000000002"/>
    <n v="12606212.189999999"/>
    <n v="12060434.9"/>
    <n v="12060.4349"/>
    <n v="12.060434900000001"/>
    <n v="1.4360955939744784"/>
    <n v="17.31993742130603"/>
  </r>
  <r>
    <x v="11"/>
    <n v="3"/>
    <n v="16"/>
    <n v="501"/>
    <n v="30"/>
    <n v="3"/>
    <n v="0.2"/>
    <n v="0.09"/>
    <n v="201.29400000000001"/>
    <n v="10.647"/>
    <n v="4306932.2829999998"/>
    <n v="4055231.4840000002"/>
    <n v="4055.2314839999999"/>
    <n v="4.0552314840000001"/>
    <n v="1.4360955939744784"/>
    <n v="5.8237000667189855"/>
  </r>
  <r>
    <x v="11"/>
    <n v="3"/>
    <n v="17"/>
    <n v="0"/>
    <n v="0"/>
    <n v="0"/>
    <n v="0.6"/>
    <n v="0.09"/>
    <n v="0"/>
    <n v="0"/>
    <n v="0"/>
    <n v="0"/>
    <n v="0"/>
    <n v="0"/>
    <n v="1.4360955939744784"/>
    <n v="0"/>
  </r>
  <r>
    <x v="11"/>
    <n v="3"/>
    <n v="18"/>
    <n v="0"/>
    <n v="0"/>
    <n v="0"/>
    <n v="0.8"/>
    <n v="0.09"/>
    <n v="0"/>
    <n v="0"/>
    <n v="0"/>
    <n v="0"/>
    <n v="0"/>
    <n v="0"/>
    <n v="1.4360955939744784"/>
    <n v="0"/>
  </r>
  <r>
    <x v="11"/>
    <n v="3"/>
    <n v="19"/>
    <n v="0"/>
    <n v="0"/>
    <n v="0"/>
    <n v="0.8"/>
    <n v="0.09"/>
    <n v="0"/>
    <n v="0"/>
    <n v="0"/>
    <n v="0"/>
    <n v="0"/>
    <n v="0"/>
    <n v="1.4360955939744784"/>
    <n v="0"/>
  </r>
  <r>
    <x v="11"/>
    <n v="3"/>
    <n v="20"/>
    <n v="0"/>
    <n v="0"/>
    <n v="1"/>
    <n v="0.6"/>
    <n v="0.09"/>
    <n v="0"/>
    <n v="1"/>
    <n v="0"/>
    <n v="0"/>
    <n v="0"/>
    <n v="0"/>
    <n v="1.4360955939744784"/>
    <n v="0"/>
  </r>
  <r>
    <x v="11"/>
    <n v="3"/>
    <n v="21"/>
    <n v="0"/>
    <n v="0"/>
    <n v="0"/>
    <n v="0.6"/>
    <n v="0.09"/>
    <n v="0"/>
    <n v="0"/>
    <n v="0"/>
    <n v="0"/>
    <n v="0"/>
    <n v="0"/>
    <n v="1.4360955939744784"/>
    <n v="0"/>
  </r>
  <r>
    <x v="11"/>
    <n v="3"/>
    <n v="22"/>
    <n v="0"/>
    <n v="0"/>
    <n v="0"/>
    <n v="0.9"/>
    <n v="0.09"/>
    <n v="0"/>
    <n v="0"/>
    <n v="0"/>
    <n v="0"/>
    <n v="0"/>
    <n v="0"/>
    <n v="1.4360955939744784"/>
    <n v="0"/>
  </r>
  <r>
    <x v="11"/>
    <n v="3"/>
    <n v="23"/>
    <n v="0"/>
    <n v="0"/>
    <n v="0"/>
    <n v="0.9"/>
    <n v="0.09"/>
    <n v="0"/>
    <n v="0"/>
    <n v="0"/>
    <n v="0"/>
    <n v="0"/>
    <n v="0"/>
    <n v="1.4360955939744784"/>
    <n v="0"/>
  </r>
  <r>
    <x v="11"/>
    <n v="4"/>
    <n v="0"/>
    <n v="0"/>
    <n v="0"/>
    <n v="-1"/>
    <n v="0.8"/>
    <n v="0.09"/>
    <n v="0"/>
    <n v="-1"/>
    <n v="0"/>
    <n v="0"/>
    <n v="0"/>
    <n v="0"/>
    <n v="1.4360955939744784"/>
    <n v="0"/>
  </r>
  <r>
    <x v="11"/>
    <n v="4"/>
    <n v="1"/>
    <n v="0"/>
    <n v="0"/>
    <n v="-2"/>
    <n v="0.7"/>
    <n v="0.09"/>
    <n v="0"/>
    <n v="-2"/>
    <n v="0"/>
    <n v="0"/>
    <n v="0"/>
    <n v="0"/>
    <n v="1.4360955939744784"/>
    <n v="0"/>
  </r>
  <r>
    <x v="11"/>
    <n v="4"/>
    <n v="2"/>
    <n v="0"/>
    <n v="0"/>
    <n v="-3"/>
    <n v="0.4"/>
    <n v="0.09"/>
    <n v="0"/>
    <n v="-3"/>
    <n v="0"/>
    <n v="0"/>
    <n v="0"/>
    <n v="0"/>
    <n v="1.4360955939744784"/>
    <n v="0"/>
  </r>
  <r>
    <x v="11"/>
    <n v="4"/>
    <n v="3"/>
    <n v="0"/>
    <n v="0"/>
    <n v="-3"/>
    <n v="0.2"/>
    <n v="0.09"/>
    <n v="0"/>
    <n v="-3"/>
    <n v="0"/>
    <n v="0"/>
    <n v="0"/>
    <n v="0"/>
    <n v="1.4360955939744784"/>
    <n v="0"/>
  </r>
  <r>
    <x v="11"/>
    <n v="4"/>
    <n v="4"/>
    <n v="0"/>
    <n v="0"/>
    <n v="-2"/>
    <n v="0.1"/>
    <n v="0.09"/>
    <n v="0"/>
    <n v="-2"/>
    <n v="0"/>
    <n v="0"/>
    <n v="0"/>
    <n v="0"/>
    <n v="1.4360955939744784"/>
    <n v="0"/>
  </r>
  <r>
    <x v="11"/>
    <n v="4"/>
    <n v="5"/>
    <n v="0"/>
    <n v="0"/>
    <n v="-2"/>
    <n v="0"/>
    <n v="0.09"/>
    <n v="0"/>
    <n v="-2"/>
    <n v="0"/>
    <n v="0"/>
    <n v="0"/>
    <n v="0"/>
    <n v="1.4360955939744784"/>
    <n v="0"/>
  </r>
  <r>
    <x v="11"/>
    <n v="4"/>
    <n v="6"/>
    <n v="0"/>
    <n v="0"/>
    <n v="-2"/>
    <n v="0"/>
    <n v="0.09"/>
    <n v="0"/>
    <n v="-2"/>
    <n v="0"/>
    <n v="0"/>
    <n v="0"/>
    <n v="0"/>
    <n v="1.4360955939744784"/>
    <n v="0"/>
  </r>
  <r>
    <x v="11"/>
    <n v="4"/>
    <n v="7"/>
    <n v="0"/>
    <n v="0"/>
    <n v="-1"/>
    <n v="0"/>
    <n v="0.09"/>
    <n v="0"/>
    <n v="0"/>
    <n v="0"/>
    <n v="0"/>
    <n v="0"/>
    <n v="0"/>
    <n v="1.4360955939744784"/>
    <n v="0"/>
  </r>
  <r>
    <x v="11"/>
    <n v="4"/>
    <n v="8"/>
    <n v="564"/>
    <n v="43"/>
    <n v="1"/>
    <n v="0"/>
    <n v="0.09"/>
    <n v="312.553"/>
    <n v="13.807"/>
    <n v="6950252.0789999999"/>
    <n v="6604887.9510000004"/>
    <n v="6604.8879509999997"/>
    <n v="6.6048879510000003"/>
    <n v="1.4360955939744784"/>
    <n v="9.4852504851262207"/>
  </r>
  <r>
    <x v="11"/>
    <n v="4"/>
    <n v="9"/>
    <n v="768"/>
    <n v="60"/>
    <n v="4"/>
    <n v="0"/>
    <n v="0.09"/>
    <n v="593.10699999999997"/>
    <n v="28.434999999999999"/>
    <n v="12866551.970000001"/>
    <n v="12311549.810000001"/>
    <n v="12311.54981"/>
    <n v="12.311549810000001"/>
    <n v="1.4360955939744784"/>
    <n v="17.680562437138327"/>
  </r>
  <r>
    <x v="11"/>
    <n v="4"/>
    <n v="10"/>
    <n v="878"/>
    <n v="63"/>
    <n v="7"/>
    <n v="0"/>
    <n v="0.09"/>
    <n v="599.84400000000005"/>
    <n v="31.681000000000001"/>
    <n v="12790202.07"/>
    <n v="12237905.300000001"/>
    <n v="12237.9053"/>
    <n v="12.2379053"/>
    <n v="1.4360955939744784"/>
    <n v="17.574801880806916"/>
  </r>
  <r>
    <x v="11"/>
    <n v="4"/>
    <n v="11"/>
    <n v="904"/>
    <n v="70"/>
    <n v="8"/>
    <n v="0"/>
    <n v="0.09"/>
    <n v="550.99900000000002"/>
    <n v="30.638000000000002"/>
    <n v="11723327.52"/>
    <n v="11208834.35"/>
    <n v="11208.834349999999"/>
    <n v="11.20883435"/>
    <n v="1.4360955939744784"/>
    <n v="16.096957623624785"/>
  </r>
  <r>
    <x v="11"/>
    <n v="4"/>
    <n v="12"/>
    <n v="900"/>
    <n v="74"/>
    <n v="9"/>
    <n v="0"/>
    <n v="0.09"/>
    <n v="528.68799999999999"/>
    <n v="30.692"/>
    <n v="11184451.5"/>
    <n v="10689052.85"/>
    <n v="10689.05285"/>
    <n v="10.689052849999999"/>
    <n v="1.4360955939744784"/>
    <n v="15.35050170164534"/>
  </r>
  <r>
    <x v="11"/>
    <n v="4"/>
    <n v="13"/>
    <n v="896"/>
    <n v="67"/>
    <n v="9"/>
    <n v="0"/>
    <n v="0.09"/>
    <n v="562.61599999999999"/>
    <n v="32.125"/>
    <n v="11922639.779999999"/>
    <n v="11401084.189999999"/>
    <n v="11401.08419"/>
    <n v="11.401084190000001"/>
    <n v="1.4360955939744784"/>
    <n v="16.373046771791085"/>
  </r>
  <r>
    <x v="11"/>
    <n v="4"/>
    <n v="14"/>
    <n v="853"/>
    <n v="60"/>
    <n v="9"/>
    <n v="0"/>
    <n v="0.09"/>
    <n v="606.58500000000004"/>
    <n v="33.972000000000001"/>
    <n v="12846023.43"/>
    <n v="12291748.68"/>
    <n v="12291.748680000001"/>
    <n v="12.29174868"/>
    <n v="1.4360955939744784"/>
    <n v="17.65212612158961"/>
  </r>
  <r>
    <x v="11"/>
    <n v="4"/>
    <n v="15"/>
    <n v="749"/>
    <n v="49"/>
    <n v="7"/>
    <n v="0"/>
    <n v="0.09"/>
    <n v="574.00199999999995"/>
    <n v="30.646000000000001"/>
    <n v="12339574.060000001"/>
    <n v="11803244.83"/>
    <n v="11803.24483"/>
    <n v="11.803244830000001"/>
    <n v="1.4360955939744784"/>
    <n v="16.950587894965043"/>
  </r>
  <r>
    <x v="11"/>
    <n v="4"/>
    <n v="16"/>
    <n v="486"/>
    <n v="30"/>
    <n v="4"/>
    <n v="0"/>
    <n v="0.09"/>
    <n v="196.501"/>
    <n v="11.965999999999999"/>
    <n v="4176931.5750000002"/>
    <n v="3929837.2179999999"/>
    <n v="3929.8372180000001"/>
    <n v="3.9298372179999999"/>
    <n v="1.4360955939744784"/>
    <n v="5.6436219138067214"/>
  </r>
  <r>
    <x v="11"/>
    <n v="4"/>
    <n v="17"/>
    <n v="0"/>
    <n v="0"/>
    <n v="2"/>
    <n v="0"/>
    <n v="0.09"/>
    <n v="0"/>
    <n v="2"/>
    <n v="0"/>
    <n v="0"/>
    <n v="0"/>
    <n v="0"/>
    <n v="1.4360955939744784"/>
    <n v="0"/>
  </r>
  <r>
    <x v="11"/>
    <n v="4"/>
    <n v="18"/>
    <n v="0"/>
    <n v="0"/>
    <n v="1"/>
    <n v="0"/>
    <n v="0.09"/>
    <n v="0"/>
    <n v="1"/>
    <n v="0"/>
    <n v="0"/>
    <n v="0"/>
    <n v="0"/>
    <n v="1.4360955939744784"/>
    <n v="0"/>
  </r>
  <r>
    <x v="11"/>
    <n v="4"/>
    <n v="19"/>
    <n v="0"/>
    <n v="0"/>
    <n v="1"/>
    <n v="0"/>
    <n v="0.09"/>
    <n v="0"/>
    <n v="1"/>
    <n v="0"/>
    <n v="0"/>
    <n v="0"/>
    <n v="0"/>
    <n v="1.4360955939744784"/>
    <n v="0"/>
  </r>
  <r>
    <x v="11"/>
    <n v="4"/>
    <n v="20"/>
    <n v="0"/>
    <n v="0"/>
    <n v="0"/>
    <n v="0"/>
    <n v="0.09"/>
    <n v="0"/>
    <n v="0"/>
    <n v="0"/>
    <n v="0"/>
    <n v="0"/>
    <n v="0"/>
    <n v="1.4360955939744784"/>
    <n v="0"/>
  </r>
  <r>
    <x v="11"/>
    <n v="4"/>
    <n v="21"/>
    <n v="0"/>
    <n v="0"/>
    <n v="0"/>
    <n v="0"/>
    <n v="0.09"/>
    <n v="0"/>
    <n v="0"/>
    <n v="0"/>
    <n v="0"/>
    <n v="0"/>
    <n v="0"/>
    <n v="1.4360955939744784"/>
    <n v="0"/>
  </r>
  <r>
    <x v="11"/>
    <n v="4"/>
    <n v="22"/>
    <n v="0"/>
    <n v="0"/>
    <n v="0"/>
    <n v="0"/>
    <n v="0.09"/>
    <n v="0"/>
    <n v="0"/>
    <n v="0"/>
    <n v="0"/>
    <n v="0"/>
    <n v="0"/>
    <n v="1.4360955939744784"/>
    <n v="0"/>
  </r>
  <r>
    <x v="11"/>
    <n v="4"/>
    <n v="23"/>
    <n v="0"/>
    <n v="0"/>
    <n v="0"/>
    <n v="0"/>
    <n v="0.09"/>
    <n v="0"/>
    <n v="0"/>
    <n v="0"/>
    <n v="0"/>
    <n v="0"/>
    <n v="0"/>
    <n v="1.4360955939744784"/>
    <n v="0"/>
  </r>
  <r>
    <x v="11"/>
    <n v="5"/>
    <n v="0"/>
    <n v="0"/>
    <n v="0"/>
    <n v="0"/>
    <n v="0"/>
    <n v="0.09"/>
    <n v="0"/>
    <n v="0"/>
    <n v="0"/>
    <n v="0"/>
    <n v="0"/>
    <n v="0"/>
    <n v="1.4360955939744784"/>
    <n v="0"/>
  </r>
  <r>
    <x v="11"/>
    <n v="5"/>
    <n v="1"/>
    <n v="0"/>
    <n v="0"/>
    <n v="0"/>
    <n v="0"/>
    <n v="0.09"/>
    <n v="0"/>
    <n v="0"/>
    <n v="0"/>
    <n v="0"/>
    <n v="0"/>
    <n v="0"/>
    <n v="1.4360955939744784"/>
    <n v="0"/>
  </r>
  <r>
    <x v="11"/>
    <n v="5"/>
    <n v="2"/>
    <n v="0"/>
    <n v="0"/>
    <n v="0"/>
    <n v="0"/>
    <n v="0.09"/>
    <n v="0"/>
    <n v="0"/>
    <n v="0"/>
    <n v="0"/>
    <n v="0"/>
    <n v="0"/>
    <n v="1.4360955939744784"/>
    <n v="0"/>
  </r>
  <r>
    <x v="11"/>
    <n v="5"/>
    <n v="3"/>
    <n v="0"/>
    <n v="0"/>
    <n v="0"/>
    <n v="0"/>
    <n v="0.09"/>
    <n v="0"/>
    <n v="0"/>
    <n v="0"/>
    <n v="0"/>
    <n v="0"/>
    <n v="0"/>
    <n v="1.4360955939744784"/>
    <n v="0"/>
  </r>
  <r>
    <x v="11"/>
    <n v="5"/>
    <n v="4"/>
    <n v="0"/>
    <n v="0"/>
    <n v="0"/>
    <n v="0"/>
    <n v="0.09"/>
    <n v="0"/>
    <n v="0"/>
    <n v="0"/>
    <n v="0"/>
    <n v="0"/>
    <n v="0"/>
    <n v="1.4360955939744784"/>
    <n v="0"/>
  </r>
  <r>
    <x v="11"/>
    <n v="5"/>
    <n v="5"/>
    <n v="0"/>
    <n v="0"/>
    <n v="0"/>
    <n v="0"/>
    <n v="0.09"/>
    <n v="0"/>
    <n v="0"/>
    <n v="0"/>
    <n v="0"/>
    <n v="0"/>
    <n v="0"/>
    <n v="1.4360955939744784"/>
    <n v="0"/>
  </r>
  <r>
    <x v="11"/>
    <n v="5"/>
    <n v="6"/>
    <n v="0"/>
    <n v="0"/>
    <n v="0"/>
    <n v="0"/>
    <n v="0.09"/>
    <n v="0"/>
    <n v="0"/>
    <n v="0"/>
    <n v="0"/>
    <n v="0"/>
    <n v="0"/>
    <n v="1.4360955939744784"/>
    <n v="0"/>
  </r>
  <r>
    <x v="11"/>
    <n v="5"/>
    <n v="7"/>
    <n v="0"/>
    <n v="0"/>
    <n v="0"/>
    <n v="0"/>
    <n v="0.09"/>
    <n v="0"/>
    <n v="0"/>
    <n v="0"/>
    <n v="0"/>
    <n v="0"/>
    <n v="0"/>
    <n v="1.4360955939744784"/>
    <n v="0"/>
  </r>
  <r>
    <x v="11"/>
    <n v="5"/>
    <n v="8"/>
    <n v="593"/>
    <n v="39"/>
    <n v="3"/>
    <n v="0"/>
    <n v="0.09"/>
    <n v="309.61599999999999"/>
    <n v="15.685"/>
    <n v="6833442.352"/>
    <n v="6492217.2560000001"/>
    <n v="6492.2172559999999"/>
    <n v="6.492217256"/>
    <n v="1.4360955939744784"/>
    <n v="9.323444596466679"/>
  </r>
  <r>
    <x v="11"/>
    <n v="5"/>
    <n v="9"/>
    <n v="797"/>
    <n v="54"/>
    <n v="7"/>
    <n v="0"/>
    <n v="0.09"/>
    <n v="604.74800000000005"/>
    <n v="31.917000000000002"/>
    <n v="12949369.619999999"/>
    <n v="12391432.9"/>
    <n v="12391.4329"/>
    <n v="12.3914329"/>
    <n v="1.4360955939744784"/>
    <n v="17.795282190720393"/>
  </r>
  <r>
    <x v="11"/>
    <n v="5"/>
    <n v="10"/>
    <n v="891"/>
    <n v="60"/>
    <n v="10"/>
    <n v="0"/>
    <n v="0.09"/>
    <n v="603.721"/>
    <n v="34.843000000000004"/>
    <n v="12718596.359999999"/>
    <n v="12168836.859999999"/>
    <n v="12168.836859999999"/>
    <n v="12.168836860000001"/>
    <n v="1.4360955939744784"/>
    <n v="17.475612998440226"/>
  </r>
  <r>
    <x v="11"/>
    <n v="5"/>
    <n v="11"/>
    <n v="936"/>
    <n v="61"/>
    <n v="12"/>
    <n v="0"/>
    <n v="0.09"/>
    <n v="557.19000000000005"/>
    <n v="34.896999999999998"/>
    <n v="11667090.439999999"/>
    <n v="11154589.970000001"/>
    <n v="11154.589970000001"/>
    <n v="11.15458997"/>
    <n v="1.4360955939744784"/>
    <n v="16.019057508508908"/>
  </r>
  <r>
    <x v="11"/>
    <n v="5"/>
    <n v="12"/>
    <n v="948"/>
    <n v="61"/>
    <n v="13"/>
    <n v="0"/>
    <n v="0.09"/>
    <n v="537.82899999999995"/>
    <n v="35.07"/>
    <n v="11190635.699999999"/>
    <n v="10695017.92"/>
    <n v="10695.01792"/>
    <n v="10.69501792"/>
    <n v="1.4360955939744784"/>
    <n v="15.359068112390091"/>
  </r>
  <r>
    <x v="11"/>
    <n v="5"/>
    <n v="13"/>
    <n v="731"/>
    <n v="94"/>
    <n v="13"/>
    <n v="0"/>
    <n v="0.09"/>
    <n v="501.33800000000002"/>
    <n v="33.597999999999999"/>
    <n v="10531396.58"/>
    <n v="10059138.27"/>
    <n v="10059.138269999999"/>
    <n v="10.05913827"/>
    <n v="1.4360955939744784"/>
    <n v="14.445884148727057"/>
  </r>
  <r>
    <x v="11"/>
    <n v="5"/>
    <n v="14"/>
    <n v="722"/>
    <n v="73"/>
    <n v="12"/>
    <n v="0"/>
    <n v="0.09"/>
    <n v="541.23500000000001"/>
    <n v="34.276000000000003"/>
    <n v="11426485.99"/>
    <n v="10922511.09"/>
    <n v="10922.51109"/>
    <n v="10.92251109"/>
    <n v="1.4360955939744784"/>
    <n v="15.685770051486378"/>
  </r>
  <r>
    <x v="11"/>
    <n v="5"/>
    <n v="15"/>
    <n v="318"/>
    <n v="93"/>
    <n v="10"/>
    <n v="0.3"/>
    <n v="0.09"/>
    <n v="333.90499999999997"/>
    <n v="22.472999999999999"/>
    <n v="7306714.5300000003"/>
    <n v="6948719.5199999996"/>
    <n v="6948.7195199999996"/>
    <n v="6.94871952"/>
    <n v="1.4360955939744784"/>
    <n v="9.979025486436452"/>
  </r>
  <r>
    <x v="11"/>
    <n v="5"/>
    <n v="16"/>
    <n v="130"/>
    <n v="38"/>
    <n v="8"/>
    <n v="0.6"/>
    <n v="0.09"/>
    <n v="99.415999999999997"/>
    <n v="11.342000000000001"/>
    <n v="2053505.91"/>
    <n v="1881652.9669999999"/>
    <n v="1881.652967"/>
    <n v="1.881652967"/>
    <n v="1.4360955939744784"/>
    <n v="2.7022335352977045"/>
  </r>
  <r>
    <x v="11"/>
    <n v="5"/>
    <n v="17"/>
    <n v="0"/>
    <n v="0"/>
    <n v="6"/>
    <n v="0.5"/>
    <n v="0.09"/>
    <n v="0"/>
    <n v="6"/>
    <n v="0"/>
    <n v="0"/>
    <n v="0"/>
    <n v="0"/>
    <n v="1.4360955939744784"/>
    <n v="0"/>
  </r>
  <r>
    <x v="11"/>
    <n v="5"/>
    <n v="18"/>
    <n v="0"/>
    <n v="0"/>
    <n v="5"/>
    <n v="0.1"/>
    <n v="0.09"/>
    <n v="0"/>
    <n v="5"/>
    <n v="0"/>
    <n v="0"/>
    <n v="0"/>
    <n v="0"/>
    <n v="1.4360955939744784"/>
    <n v="0"/>
  </r>
  <r>
    <x v="11"/>
    <n v="5"/>
    <n v="19"/>
    <n v="0"/>
    <n v="0"/>
    <n v="5"/>
    <n v="0"/>
    <n v="0.09"/>
    <n v="0"/>
    <n v="5"/>
    <n v="0"/>
    <n v="0"/>
    <n v="0"/>
    <n v="0"/>
    <n v="1.4360955939744784"/>
    <n v="0"/>
  </r>
  <r>
    <x v="11"/>
    <n v="5"/>
    <n v="20"/>
    <n v="0"/>
    <n v="0"/>
    <n v="5"/>
    <n v="0"/>
    <n v="0.09"/>
    <n v="0"/>
    <n v="5"/>
    <n v="0"/>
    <n v="0"/>
    <n v="0"/>
    <n v="0"/>
    <n v="1.4360955939744784"/>
    <n v="0"/>
  </r>
  <r>
    <x v="11"/>
    <n v="5"/>
    <n v="21"/>
    <n v="0"/>
    <n v="0"/>
    <n v="6"/>
    <n v="0"/>
    <n v="0.09"/>
    <n v="0"/>
    <n v="6"/>
    <n v="0"/>
    <n v="0"/>
    <n v="0"/>
    <n v="0"/>
    <n v="1.4360955939744784"/>
    <n v="0"/>
  </r>
  <r>
    <x v="11"/>
    <n v="5"/>
    <n v="22"/>
    <n v="0"/>
    <n v="0"/>
    <n v="5"/>
    <n v="0"/>
    <n v="0.09"/>
    <n v="0"/>
    <n v="5"/>
    <n v="0"/>
    <n v="0"/>
    <n v="0"/>
    <n v="0"/>
    <n v="1.4360955939744784"/>
    <n v="0"/>
  </r>
  <r>
    <x v="11"/>
    <n v="5"/>
    <n v="23"/>
    <n v="0"/>
    <n v="0"/>
    <n v="5"/>
    <n v="0"/>
    <n v="0.09"/>
    <n v="0"/>
    <n v="5"/>
    <n v="0"/>
    <n v="0"/>
    <n v="0"/>
    <n v="0"/>
    <n v="1.4360955939744784"/>
    <n v="0"/>
  </r>
  <r>
    <x v="11"/>
    <n v="6"/>
    <n v="0"/>
    <n v="0"/>
    <n v="0"/>
    <n v="5"/>
    <n v="0"/>
    <n v="0.09"/>
    <n v="0"/>
    <n v="5"/>
    <n v="0"/>
    <n v="0"/>
    <n v="0"/>
    <n v="0"/>
    <n v="1.4360955939744784"/>
    <n v="0"/>
  </r>
  <r>
    <x v="11"/>
    <n v="6"/>
    <n v="1"/>
    <n v="0"/>
    <n v="0"/>
    <n v="5"/>
    <n v="0"/>
    <n v="0.09"/>
    <n v="0"/>
    <n v="5"/>
    <n v="0"/>
    <n v="0"/>
    <n v="0"/>
    <n v="0"/>
    <n v="1.4360955939744784"/>
    <n v="0"/>
  </r>
  <r>
    <x v="11"/>
    <n v="6"/>
    <n v="2"/>
    <n v="0"/>
    <n v="0"/>
    <n v="5"/>
    <n v="0"/>
    <n v="0.09"/>
    <n v="0"/>
    <n v="5"/>
    <n v="0"/>
    <n v="0"/>
    <n v="0"/>
    <n v="0"/>
    <n v="1.4360955939744784"/>
    <n v="0"/>
  </r>
  <r>
    <x v="11"/>
    <n v="6"/>
    <n v="3"/>
    <n v="0"/>
    <n v="0"/>
    <n v="5"/>
    <n v="0"/>
    <n v="0.09"/>
    <n v="0"/>
    <n v="5"/>
    <n v="0"/>
    <n v="0"/>
    <n v="0"/>
    <n v="0"/>
    <n v="1.4360955939744784"/>
    <n v="0"/>
  </r>
  <r>
    <x v="11"/>
    <n v="6"/>
    <n v="4"/>
    <n v="0"/>
    <n v="0"/>
    <n v="5"/>
    <n v="0"/>
    <n v="0.09"/>
    <n v="0"/>
    <n v="5"/>
    <n v="0"/>
    <n v="0"/>
    <n v="0"/>
    <n v="0"/>
    <n v="1.4360955939744784"/>
    <n v="0"/>
  </r>
  <r>
    <x v="11"/>
    <n v="6"/>
    <n v="5"/>
    <n v="0"/>
    <n v="0"/>
    <n v="6"/>
    <n v="0"/>
    <n v="0.09"/>
    <n v="0"/>
    <n v="6"/>
    <n v="0"/>
    <n v="0"/>
    <n v="0"/>
    <n v="0"/>
    <n v="1.4360955939744784"/>
    <n v="0"/>
  </r>
  <r>
    <x v="11"/>
    <n v="6"/>
    <n v="6"/>
    <n v="0"/>
    <n v="0"/>
    <n v="7"/>
    <n v="0"/>
    <n v="0.09"/>
    <n v="0"/>
    <n v="7"/>
    <n v="0"/>
    <n v="0"/>
    <n v="0"/>
    <n v="0"/>
    <n v="1.4360955939744784"/>
    <n v="0"/>
  </r>
  <r>
    <x v="11"/>
    <n v="6"/>
    <n v="7"/>
    <n v="0"/>
    <n v="0"/>
    <n v="7"/>
    <n v="0"/>
    <n v="0.09"/>
    <n v="0"/>
    <n v="7"/>
    <n v="0"/>
    <n v="0"/>
    <n v="0"/>
    <n v="0"/>
    <n v="1.4360955939744784"/>
    <n v="0"/>
  </r>
  <r>
    <x v="11"/>
    <n v="6"/>
    <n v="8"/>
    <n v="0"/>
    <n v="33"/>
    <n v="8"/>
    <n v="0"/>
    <n v="0.09"/>
    <n v="24.273"/>
    <n v="8.99"/>
    <n v="492099.08500000002"/>
    <n v="375572.99400000001"/>
    <n v="375.57299399999999"/>
    <n v="0.37557299399999999"/>
    <n v="1.4360955939744784"/>
    <n v="0.5393587218992032"/>
  </r>
  <r>
    <x v="11"/>
    <n v="6"/>
    <n v="9"/>
    <n v="3"/>
    <n v="108"/>
    <n v="8"/>
    <n v="0"/>
    <n v="0.09"/>
    <n v="90.552000000000007"/>
    <n v="11.712"/>
    <n v="1956738.578"/>
    <n v="1788314.486"/>
    <n v="1788.314486"/>
    <n v="1.788314486"/>
    <n v="1.4360955939744784"/>
    <n v="2.568190553985334"/>
  </r>
  <r>
    <x v="11"/>
    <n v="6"/>
    <n v="10"/>
    <n v="0"/>
    <n v="37"/>
    <n v="9"/>
    <n v="0"/>
    <n v="0.09"/>
    <n v="27.216000000000001"/>
    <n v="10.114000000000001"/>
    <n v="560499.74100000004"/>
    <n v="441549.94300000003"/>
    <n v="441.54994299999998"/>
    <n v="0.441549943"/>
    <n v="1.4360955939744784"/>
    <n v="0.6341079276619821"/>
  </r>
  <r>
    <x v="11"/>
    <n v="6"/>
    <n v="11"/>
    <n v="0"/>
    <n v="127"/>
    <n v="10"/>
    <n v="0"/>
    <n v="0.09"/>
    <n v="116.187"/>
    <n v="14.746"/>
    <n v="2469045.8280000002"/>
    <n v="2282468.6540000001"/>
    <n v="2282.4686539999998"/>
    <n v="2.2824686540000001"/>
    <n v="1.4360955939744784"/>
    <n v="3.2778431773942582"/>
  </r>
  <r>
    <x v="11"/>
    <n v="6"/>
    <n v="12"/>
    <n v="0"/>
    <n v="54"/>
    <n v="10"/>
    <n v="0"/>
    <n v="0.09"/>
    <n v="53.588999999999999"/>
    <n v="12.183"/>
    <n v="1105061.7590000001"/>
    <n v="966815.96299999999"/>
    <n v="966.81596300000001"/>
    <n v="0.96681596299999994"/>
    <n v="1.4360955939744784"/>
    <n v="1.3884401446484922"/>
  </r>
  <r>
    <x v="11"/>
    <n v="6"/>
    <n v="13"/>
    <n v="36"/>
    <n v="188"/>
    <n v="11"/>
    <n v="0"/>
    <n v="0.09"/>
    <n v="191.447"/>
    <n v="18.832000000000001"/>
    <n v="4094892.5920000002"/>
    <n v="3850705.202"/>
    <n v="3850.7052020000001"/>
    <n v="3.8507052019999999"/>
    <n v="1.4360955939744784"/>
    <n v="5.5299807742868037"/>
  </r>
  <r>
    <x v="11"/>
    <n v="6"/>
    <n v="14"/>
    <n v="0"/>
    <n v="36"/>
    <n v="11"/>
    <n v="0"/>
    <n v="0.09"/>
    <n v="26.469000000000001"/>
    <n v="12.084"/>
    <n v="540753.07999999996"/>
    <n v="422502.984"/>
    <n v="422.50298400000003"/>
    <n v="0.42250298400000003"/>
    <n v="1.4360955939744784"/>
    <n v="0.60675467376346959"/>
  </r>
  <r>
    <x v="11"/>
    <n v="6"/>
    <n v="15"/>
    <n v="32"/>
    <n v="100"/>
    <n v="12"/>
    <n v="0"/>
    <n v="0.09"/>
    <n v="115.63500000000001"/>
    <n v="16.744"/>
    <n v="2478586.0819999999"/>
    <n v="2291670.8590000002"/>
    <n v="2291.6708589999998"/>
    <n v="2.2916708589999999"/>
    <n v="1.4360955939744784"/>
    <n v="3.2910584234496079"/>
  </r>
  <r>
    <x v="11"/>
    <n v="6"/>
    <n v="16"/>
    <n v="0"/>
    <n v="9"/>
    <n v="11"/>
    <n v="0"/>
    <n v="0.09"/>
    <n v="6.5750000000000002"/>
    <n v="11.265000000000001"/>
    <n v="119567.204"/>
    <n v="16241.398999999999"/>
    <n v="16.241399000000001"/>
    <n v="1.6241399E-2"/>
    <n v="1.4360955939744784"/>
    <n v="2.3324201543881498E-2"/>
  </r>
  <r>
    <x v="11"/>
    <n v="6"/>
    <n v="17"/>
    <n v="0"/>
    <n v="0"/>
    <n v="11"/>
    <n v="0"/>
    <n v="0.09"/>
    <n v="0"/>
    <n v="11"/>
    <n v="0"/>
    <n v="0"/>
    <n v="0"/>
    <n v="0"/>
    <n v="1.4360955939744784"/>
    <n v="0"/>
  </r>
  <r>
    <x v="11"/>
    <n v="6"/>
    <n v="18"/>
    <n v="0"/>
    <n v="0"/>
    <n v="11"/>
    <n v="0"/>
    <n v="0.09"/>
    <n v="0"/>
    <n v="11"/>
    <n v="0"/>
    <n v="0"/>
    <n v="0"/>
    <n v="0"/>
    <n v="1.4360955939744784"/>
    <n v="0"/>
  </r>
  <r>
    <x v="11"/>
    <n v="6"/>
    <n v="19"/>
    <n v="0"/>
    <n v="0"/>
    <n v="11"/>
    <n v="0"/>
    <n v="0.09"/>
    <n v="0"/>
    <n v="11"/>
    <n v="0"/>
    <n v="0"/>
    <n v="0"/>
    <n v="0"/>
    <n v="1.4360955939744784"/>
    <n v="0"/>
  </r>
  <r>
    <x v="11"/>
    <n v="6"/>
    <n v="20"/>
    <n v="0"/>
    <n v="0"/>
    <n v="11"/>
    <n v="0"/>
    <n v="0.09"/>
    <n v="0"/>
    <n v="11"/>
    <n v="0"/>
    <n v="0"/>
    <n v="0"/>
    <n v="0"/>
    <n v="1.4360955939744784"/>
    <n v="0"/>
  </r>
  <r>
    <x v="11"/>
    <n v="6"/>
    <n v="21"/>
    <n v="0"/>
    <n v="0"/>
    <n v="11"/>
    <n v="0"/>
    <n v="0.09"/>
    <n v="0"/>
    <n v="11"/>
    <n v="0"/>
    <n v="0"/>
    <n v="0"/>
    <n v="0"/>
    <n v="1.4360955939744784"/>
    <n v="0"/>
  </r>
  <r>
    <x v="11"/>
    <n v="6"/>
    <n v="22"/>
    <n v="0"/>
    <n v="0"/>
    <n v="11"/>
    <n v="0"/>
    <n v="0.09"/>
    <n v="0"/>
    <n v="11"/>
    <n v="0"/>
    <n v="0"/>
    <n v="0"/>
    <n v="0"/>
    <n v="1.4360955939744784"/>
    <n v="0"/>
  </r>
  <r>
    <x v="11"/>
    <n v="6"/>
    <n v="23"/>
    <n v="0"/>
    <n v="0"/>
    <n v="11"/>
    <n v="0"/>
    <n v="0.09"/>
    <n v="0"/>
    <n v="11"/>
    <n v="0"/>
    <n v="0"/>
    <n v="0"/>
    <n v="0"/>
    <n v="1.4360955939744784"/>
    <n v="0"/>
  </r>
  <r>
    <x v="11"/>
    <n v="7"/>
    <n v="0"/>
    <n v="0"/>
    <n v="0"/>
    <n v="11"/>
    <n v="0"/>
    <n v="0.09"/>
    <n v="0"/>
    <n v="11"/>
    <n v="0"/>
    <n v="0"/>
    <n v="0"/>
    <n v="0"/>
    <n v="1.4360955939744784"/>
    <n v="0"/>
  </r>
  <r>
    <x v="11"/>
    <n v="7"/>
    <n v="1"/>
    <n v="0"/>
    <n v="0"/>
    <n v="11"/>
    <n v="0"/>
    <n v="0.09"/>
    <n v="0"/>
    <n v="11"/>
    <n v="0"/>
    <n v="0"/>
    <n v="0"/>
    <n v="0"/>
    <n v="1.4360955939744784"/>
    <n v="0"/>
  </r>
  <r>
    <x v="11"/>
    <n v="7"/>
    <n v="2"/>
    <n v="0"/>
    <n v="0"/>
    <n v="11"/>
    <n v="0"/>
    <n v="0.09"/>
    <n v="0"/>
    <n v="11"/>
    <n v="0"/>
    <n v="0"/>
    <n v="0"/>
    <n v="0"/>
    <n v="1.4360955939744784"/>
    <n v="0"/>
  </r>
  <r>
    <x v="11"/>
    <n v="7"/>
    <n v="3"/>
    <n v="0"/>
    <n v="0"/>
    <n v="11"/>
    <n v="0"/>
    <n v="0.09"/>
    <n v="0"/>
    <n v="11"/>
    <n v="0"/>
    <n v="0"/>
    <n v="0"/>
    <n v="0"/>
    <n v="1.4360955939744784"/>
    <n v="0"/>
  </r>
  <r>
    <x v="11"/>
    <n v="7"/>
    <n v="4"/>
    <n v="0"/>
    <n v="0"/>
    <n v="11"/>
    <n v="0"/>
    <n v="0.09"/>
    <n v="0"/>
    <n v="11"/>
    <n v="0"/>
    <n v="0"/>
    <n v="0"/>
    <n v="0"/>
    <n v="1.4360955939744784"/>
    <n v="0"/>
  </r>
  <r>
    <x v="11"/>
    <n v="7"/>
    <n v="5"/>
    <n v="0"/>
    <n v="0"/>
    <n v="11"/>
    <n v="0.1"/>
    <n v="0.09"/>
    <n v="0"/>
    <n v="11"/>
    <n v="0"/>
    <n v="0"/>
    <n v="0"/>
    <n v="0"/>
    <n v="1.4360955939744784"/>
    <n v="0"/>
  </r>
  <r>
    <x v="11"/>
    <n v="7"/>
    <n v="6"/>
    <n v="0"/>
    <n v="0"/>
    <n v="12"/>
    <n v="0.1"/>
    <n v="0.09"/>
    <n v="0"/>
    <n v="12"/>
    <n v="0"/>
    <n v="0"/>
    <n v="0"/>
    <n v="0"/>
    <n v="1.4360955939744784"/>
    <n v="0"/>
  </r>
  <r>
    <x v="11"/>
    <n v="7"/>
    <n v="7"/>
    <n v="0"/>
    <n v="0"/>
    <n v="12"/>
    <n v="0.1"/>
    <n v="0.09"/>
    <n v="0"/>
    <n v="12"/>
    <n v="0"/>
    <n v="0"/>
    <n v="0"/>
    <n v="0"/>
    <n v="1.4360955939744784"/>
    <n v="0"/>
  </r>
  <r>
    <x v="11"/>
    <n v="7"/>
    <n v="8"/>
    <n v="0"/>
    <n v="30"/>
    <n v="14"/>
    <n v="0.1"/>
    <n v="0.09"/>
    <n v="22.05"/>
    <n v="14.87"/>
    <n v="433006.42099999997"/>
    <n v="318574.21799999999"/>
    <n v="318.57421799999997"/>
    <n v="0.31857421800000002"/>
    <n v="1.4360955939744784"/>
    <n v="0.457503030823665"/>
  </r>
  <r>
    <x v="11"/>
    <n v="7"/>
    <n v="9"/>
    <n v="0"/>
    <n v="54"/>
    <n v="16"/>
    <n v="0.1"/>
    <n v="0.09"/>
    <n v="39.790999999999997"/>
    <n v="17.577999999999999"/>
    <n v="810443.05700000003"/>
    <n v="682636.77300000004"/>
    <n v="682.63677299999995"/>
    <n v="0.68263677300000003"/>
    <n v="1.4360955939744784"/>
    <n v="0.98033166199025623"/>
  </r>
  <r>
    <x v="11"/>
    <n v="7"/>
    <n v="10"/>
    <n v="48"/>
    <n v="169"/>
    <n v="17"/>
    <n v="0.1"/>
    <n v="0.09"/>
    <n v="172.976"/>
    <n v="23.86"/>
    <n v="3638225.3489999999"/>
    <n v="3410219.4959999998"/>
    <n v="3410.2194960000002"/>
    <n v="3.4102194959999999"/>
    <n v="1.4360955939744784"/>
    <n v="4.8974011926914658"/>
  </r>
  <r>
    <x v="11"/>
    <n v="7"/>
    <n v="11"/>
    <n v="441"/>
    <n v="176"/>
    <n v="18"/>
    <n v="0.1"/>
    <n v="0.09"/>
    <n v="409.94400000000002"/>
    <n v="34.268999999999998"/>
    <n v="8498785.2770000007"/>
    <n v="8098550.46"/>
    <n v="8098.5504600000004"/>
    <n v="8.0985504600000002"/>
    <n v="1.4360955939744784"/>
    <n v="11.630292633185986"/>
  </r>
  <r>
    <x v="11"/>
    <n v="7"/>
    <n v="12"/>
    <n v="829"/>
    <n v="78"/>
    <n v="19"/>
    <n v="0.1"/>
    <n v="0.09"/>
    <n v="492.32299999999998"/>
    <n v="38.540999999999997"/>
    <n v="10069447.109999999"/>
    <n v="9613557.4949999992"/>
    <n v="9613.5574949999991"/>
    <n v="9.6135574950000002"/>
    <n v="1.4360955939744784"/>
    <n v="13.805987560989823"/>
  </r>
  <r>
    <x v="11"/>
    <n v="7"/>
    <n v="13"/>
    <n v="826"/>
    <n v="73"/>
    <n v="19"/>
    <n v="0.1"/>
    <n v="0.09"/>
    <n v="527.50599999999997"/>
    <n v="39.981999999999999"/>
    <n v="10822970.74"/>
    <n v="10340380.789999999"/>
    <n v="10340.380789999999"/>
    <n v="10.340380789999999"/>
    <n v="1.4360955939744784"/>
    <n v="14.849775292537336"/>
  </r>
  <r>
    <x v="11"/>
    <n v="7"/>
    <n v="14"/>
    <n v="801"/>
    <n v="61"/>
    <n v="19"/>
    <n v="0.1"/>
    <n v="0.09"/>
    <n v="574.72299999999996"/>
    <n v="41.896999999999998"/>
    <n v="11783573.130000001"/>
    <n v="11266945.220000001"/>
    <n v="11266.94522"/>
    <n v="11.26694522"/>
    <n v="1.4360955939744784"/>
    <n v="16.18041038799381"/>
  </r>
  <r>
    <x v="11"/>
    <n v="7"/>
    <n v="15"/>
    <n v="729"/>
    <n v="46"/>
    <n v="18"/>
    <n v="0.1"/>
    <n v="0.09"/>
    <n v="553.97699999999998"/>
    <n v="40.085000000000001"/>
    <n v="11467023.470000001"/>
    <n v="10961612.17"/>
    <n v="10961.61217"/>
    <n v="10.96161217"/>
    <n v="1.4360955939744784"/>
    <n v="15.741922940194021"/>
  </r>
  <r>
    <x v="11"/>
    <n v="7"/>
    <n v="16"/>
    <n v="495"/>
    <n v="27"/>
    <n v="15"/>
    <n v="0.1"/>
    <n v="0.09"/>
    <n v="195.792"/>
    <n v="22.678999999999998"/>
    <n v="3987129.1120000002"/>
    <n v="3746760.2110000001"/>
    <n v="3746.7602109999998"/>
    <n v="3.7467602109999998"/>
    <n v="1.4360955939744784"/>
    <n v="5.3807058306959865"/>
  </r>
  <r>
    <x v="11"/>
    <n v="7"/>
    <n v="17"/>
    <n v="0"/>
    <n v="0"/>
    <n v="13"/>
    <n v="0.1"/>
    <n v="0.09"/>
    <n v="0"/>
    <n v="13"/>
    <n v="0"/>
    <n v="0"/>
    <n v="0"/>
    <n v="0"/>
    <n v="1.4360955939744784"/>
    <n v="0"/>
  </r>
  <r>
    <x v="11"/>
    <n v="7"/>
    <n v="18"/>
    <n v="0"/>
    <n v="0"/>
    <n v="12"/>
    <n v="0.1"/>
    <n v="0.09"/>
    <n v="0"/>
    <n v="12"/>
    <n v="0"/>
    <n v="0"/>
    <n v="0"/>
    <n v="0"/>
    <n v="1.4360955939744784"/>
    <n v="0"/>
  </r>
  <r>
    <x v="11"/>
    <n v="7"/>
    <n v="19"/>
    <n v="0"/>
    <n v="0"/>
    <n v="10"/>
    <n v="0.1"/>
    <n v="0.09"/>
    <n v="0"/>
    <n v="10"/>
    <n v="0"/>
    <n v="0"/>
    <n v="0"/>
    <n v="0"/>
    <n v="1.4360955939744784"/>
    <n v="0"/>
  </r>
  <r>
    <x v="11"/>
    <n v="7"/>
    <n v="20"/>
    <n v="0"/>
    <n v="0"/>
    <n v="10"/>
    <n v="0.1"/>
    <n v="0.09"/>
    <n v="0"/>
    <n v="10"/>
    <n v="0"/>
    <n v="0"/>
    <n v="0"/>
    <n v="0"/>
    <n v="1.4360955939744784"/>
    <n v="0"/>
  </r>
  <r>
    <x v="11"/>
    <n v="7"/>
    <n v="21"/>
    <n v="0"/>
    <n v="0"/>
    <n v="9"/>
    <n v="0.1"/>
    <n v="0.09"/>
    <n v="0"/>
    <n v="9"/>
    <n v="0"/>
    <n v="0"/>
    <n v="0"/>
    <n v="0"/>
    <n v="1.4360955939744784"/>
    <n v="0"/>
  </r>
  <r>
    <x v="11"/>
    <n v="7"/>
    <n v="22"/>
    <n v="0"/>
    <n v="0"/>
    <n v="9"/>
    <n v="0.1"/>
    <n v="0.09"/>
    <n v="0"/>
    <n v="9"/>
    <n v="0"/>
    <n v="0"/>
    <n v="0"/>
    <n v="0"/>
    <n v="1.4360955939744784"/>
    <n v="0"/>
  </r>
  <r>
    <x v="11"/>
    <n v="7"/>
    <n v="23"/>
    <n v="0"/>
    <n v="0"/>
    <n v="8"/>
    <n v="0"/>
    <n v="0.09"/>
    <n v="0"/>
    <n v="8"/>
    <n v="0"/>
    <n v="0"/>
    <n v="0"/>
    <n v="0"/>
    <n v="1.4360955939744784"/>
    <n v="0"/>
  </r>
  <r>
    <x v="11"/>
    <n v="8"/>
    <n v="0"/>
    <n v="0"/>
    <n v="0"/>
    <n v="8"/>
    <n v="0"/>
    <n v="0.09"/>
    <n v="0"/>
    <n v="8"/>
    <n v="0"/>
    <n v="0"/>
    <n v="0"/>
    <n v="0"/>
    <n v="1.4360955939744784"/>
    <n v="0"/>
  </r>
  <r>
    <x v="11"/>
    <n v="8"/>
    <n v="1"/>
    <n v="0"/>
    <n v="0"/>
    <n v="7"/>
    <n v="0"/>
    <n v="0.09"/>
    <n v="0"/>
    <n v="7"/>
    <n v="0"/>
    <n v="0"/>
    <n v="0"/>
    <n v="0"/>
    <n v="1.4360955939744784"/>
    <n v="0"/>
  </r>
  <r>
    <x v="11"/>
    <n v="8"/>
    <n v="2"/>
    <n v="0"/>
    <n v="0"/>
    <n v="6"/>
    <n v="0"/>
    <n v="0.09"/>
    <n v="0"/>
    <n v="6"/>
    <n v="0"/>
    <n v="0"/>
    <n v="0"/>
    <n v="0"/>
    <n v="1.4360955939744784"/>
    <n v="0"/>
  </r>
  <r>
    <x v="11"/>
    <n v="8"/>
    <n v="3"/>
    <n v="0"/>
    <n v="0"/>
    <n v="5"/>
    <n v="0"/>
    <n v="0.09"/>
    <n v="0"/>
    <n v="5"/>
    <n v="0"/>
    <n v="0"/>
    <n v="0"/>
    <n v="0"/>
    <n v="1.4360955939744784"/>
    <n v="0"/>
  </r>
  <r>
    <x v="11"/>
    <n v="8"/>
    <n v="4"/>
    <n v="0"/>
    <n v="0"/>
    <n v="4"/>
    <n v="0"/>
    <n v="0.09"/>
    <n v="0"/>
    <n v="4"/>
    <n v="0"/>
    <n v="0"/>
    <n v="0"/>
    <n v="0"/>
    <n v="1.4360955939744784"/>
    <n v="0"/>
  </r>
  <r>
    <x v="11"/>
    <n v="8"/>
    <n v="5"/>
    <n v="0"/>
    <n v="0"/>
    <n v="4"/>
    <n v="0.1"/>
    <n v="0.09"/>
    <n v="0"/>
    <n v="4"/>
    <n v="0"/>
    <n v="0"/>
    <n v="0"/>
    <n v="0"/>
    <n v="1.4360955939744784"/>
    <n v="0"/>
  </r>
  <r>
    <x v="11"/>
    <n v="8"/>
    <n v="6"/>
    <n v="0"/>
    <n v="0"/>
    <n v="4"/>
    <n v="0.1"/>
    <n v="0.09"/>
    <n v="0"/>
    <n v="4"/>
    <n v="0"/>
    <n v="0"/>
    <n v="0"/>
    <n v="0"/>
    <n v="1.4360955939744784"/>
    <n v="0"/>
  </r>
  <r>
    <x v="11"/>
    <n v="8"/>
    <n v="7"/>
    <n v="0"/>
    <n v="0"/>
    <n v="4"/>
    <n v="0.1"/>
    <n v="0.09"/>
    <n v="0"/>
    <n v="4"/>
    <n v="0"/>
    <n v="0"/>
    <n v="0"/>
    <n v="0"/>
    <n v="1.4360955939744784"/>
    <n v="0"/>
  </r>
  <r>
    <x v="11"/>
    <n v="8"/>
    <n v="8"/>
    <n v="552"/>
    <n v="42"/>
    <n v="5"/>
    <n v="0"/>
    <n v="0.09"/>
    <n v="292.55599999999998"/>
    <n v="16.972999999999999"/>
    <n v="6390213.3799999999"/>
    <n v="6064693.6490000002"/>
    <n v="6064.6936489999998"/>
    <n v="6.0646936489999996"/>
    <n v="1.4360955939744784"/>
    <n v="8.709479828133901"/>
  </r>
  <r>
    <x v="11"/>
    <n v="8"/>
    <n v="9"/>
    <n v="776"/>
    <n v="59"/>
    <n v="7"/>
    <n v="0"/>
    <n v="0.09"/>
    <n v="593.75400000000002"/>
    <n v="31.462"/>
    <n v="12732416.15"/>
    <n v="12182166.960000001"/>
    <n v="12182.16696"/>
    <n v="12.18216696"/>
    <n v="1.4360955939744784"/>
    <n v="17.494756296317465"/>
  </r>
  <r>
    <x v="11"/>
    <n v="8"/>
    <n v="10"/>
    <n v="524"/>
    <n v="125"/>
    <n v="9"/>
    <n v="0"/>
    <n v="0.09"/>
    <n v="446.68900000000002"/>
    <n v="27.364000000000001"/>
    <n v="9621835.9869999997"/>
    <n v="9181807.0179999992"/>
    <n v="9181.8070179999995"/>
    <n v="9.1818070180000007"/>
    <n v="1.4360955939744784"/>
    <n v="13.185952603273746"/>
  </r>
  <r>
    <x v="11"/>
    <n v="8"/>
    <n v="11"/>
    <n v="476"/>
    <n v="166"/>
    <n v="10"/>
    <n v="0"/>
    <n v="0.09"/>
    <n v="418.00799999999998"/>
    <n v="27.146000000000001"/>
    <n v="8925472.3709999993"/>
    <n v="8510118.3340000007"/>
    <n v="8510.1183340000007"/>
    <n v="8.5101183339999995"/>
    <n v="1.4360955939744784"/>
    <n v="12.221343443658828"/>
  </r>
  <r>
    <x v="11"/>
    <n v="8"/>
    <n v="12"/>
    <n v="406"/>
    <n v="191"/>
    <n v="11"/>
    <n v="0"/>
    <n v="0.09"/>
    <n v="393.65899999999999"/>
    <n v="27.103000000000002"/>
    <n v="8309944.3940000003"/>
    <n v="7916400.96"/>
    <n v="7916.4009599999999"/>
    <n v="7.9164009599999998"/>
    <n v="1.4360955939744784"/>
    <n v="11.368708538791331"/>
  </r>
  <r>
    <x v="11"/>
    <n v="8"/>
    <n v="13"/>
    <n v="531"/>
    <n v="148"/>
    <n v="12"/>
    <n v="0"/>
    <n v="0.09"/>
    <n v="438.221"/>
    <n v="29.99"/>
    <n v="9289468.6579999998"/>
    <n v="8861216.7850000001"/>
    <n v="8861.2167850000005"/>
    <n v="8.8612167849999999"/>
    <n v="1.4360955939744784"/>
    <n v="12.725554382191193"/>
  </r>
  <r>
    <x v="11"/>
    <n v="8"/>
    <n v="14"/>
    <n v="486"/>
    <n v="122"/>
    <n v="11"/>
    <n v="0"/>
    <n v="0.09"/>
    <n v="435.899"/>
    <n v="28.927"/>
    <n v="9341827.2039999999"/>
    <n v="8911720.0600000005"/>
    <n v="8911.7200599999996"/>
    <n v="8.9117200600000004"/>
    <n v="1.4360955939744784"/>
    <n v="12.798081912899974"/>
  </r>
  <r>
    <x v="11"/>
    <n v="8"/>
    <n v="15"/>
    <n v="141"/>
    <n v="105"/>
    <n v="10"/>
    <n v="0.1"/>
    <n v="0.09"/>
    <n v="205.011"/>
    <n v="18.152999999999999"/>
    <n v="4483803.443"/>
    <n v="4225835.3959999997"/>
    <n v="4225.8353960000004"/>
    <n v="4.2258353959999999"/>
    <n v="1.4360955939744784"/>
    <n v="6.0687035930569948"/>
  </r>
  <r>
    <x v="11"/>
    <n v="8"/>
    <n v="16"/>
    <n v="338"/>
    <n v="36"/>
    <n v="7"/>
    <n v="0.5"/>
    <n v="0.09"/>
    <n v="168.572"/>
    <n v="12.837999999999999"/>
    <n v="3539953.7570000002"/>
    <n v="3315430.057"/>
    <n v="3315.430057"/>
    <n v="3.3154300569999999"/>
    <n v="1.4360955939744784"/>
    <n v="4.7612744969882534"/>
  </r>
  <r>
    <x v="11"/>
    <n v="8"/>
    <n v="17"/>
    <n v="0"/>
    <n v="0"/>
    <n v="5"/>
    <n v="0.7"/>
    <n v="0.09"/>
    <n v="0"/>
    <n v="5"/>
    <n v="0"/>
    <n v="0"/>
    <n v="0"/>
    <n v="0"/>
    <n v="1.4360955939744784"/>
    <n v="0"/>
  </r>
  <r>
    <x v="11"/>
    <n v="8"/>
    <n v="18"/>
    <n v="0"/>
    <n v="0"/>
    <n v="4"/>
    <n v="0.3"/>
    <n v="0.09"/>
    <n v="0"/>
    <n v="4"/>
    <n v="0"/>
    <n v="0"/>
    <n v="0"/>
    <n v="0"/>
    <n v="1.4360955939744784"/>
    <n v="0"/>
  </r>
  <r>
    <x v="11"/>
    <n v="8"/>
    <n v="19"/>
    <n v="0"/>
    <n v="0"/>
    <n v="4"/>
    <n v="0"/>
    <n v="0.09"/>
    <n v="0"/>
    <n v="4"/>
    <n v="0"/>
    <n v="0"/>
    <n v="0"/>
    <n v="0"/>
    <n v="1.4360955939744784"/>
    <n v="0"/>
  </r>
  <r>
    <x v="11"/>
    <n v="8"/>
    <n v="20"/>
    <n v="0"/>
    <n v="0"/>
    <n v="4"/>
    <n v="0"/>
    <n v="0.09"/>
    <n v="0"/>
    <n v="4"/>
    <n v="0"/>
    <n v="0"/>
    <n v="0"/>
    <n v="0"/>
    <n v="1.4360955939744784"/>
    <n v="0"/>
  </r>
  <r>
    <x v="11"/>
    <n v="8"/>
    <n v="21"/>
    <n v="0"/>
    <n v="0"/>
    <n v="4"/>
    <n v="0"/>
    <n v="0.09"/>
    <n v="0"/>
    <n v="4"/>
    <n v="0"/>
    <n v="0"/>
    <n v="0"/>
    <n v="0"/>
    <n v="1.4360955939744784"/>
    <n v="0"/>
  </r>
  <r>
    <x v="11"/>
    <n v="8"/>
    <n v="22"/>
    <n v="0"/>
    <n v="0"/>
    <n v="4"/>
    <n v="0"/>
    <n v="0.09"/>
    <n v="0"/>
    <n v="4"/>
    <n v="0"/>
    <n v="0"/>
    <n v="0"/>
    <n v="0"/>
    <n v="1.4360955939744784"/>
    <n v="0"/>
  </r>
  <r>
    <x v="11"/>
    <n v="8"/>
    <n v="23"/>
    <n v="0"/>
    <n v="0"/>
    <n v="5"/>
    <n v="0"/>
    <n v="0.09"/>
    <n v="0"/>
    <n v="5"/>
    <n v="0"/>
    <n v="0"/>
    <n v="0"/>
    <n v="0"/>
    <n v="1.4360955939744784"/>
    <n v="0"/>
  </r>
  <r>
    <x v="11"/>
    <n v="9"/>
    <n v="0"/>
    <n v="0"/>
    <n v="0"/>
    <n v="5"/>
    <n v="0"/>
    <n v="0.09"/>
    <n v="0"/>
    <n v="5"/>
    <n v="0"/>
    <n v="0"/>
    <n v="0"/>
    <n v="0"/>
    <n v="1.4360955939744784"/>
    <n v="0"/>
  </r>
  <r>
    <x v="11"/>
    <n v="9"/>
    <n v="1"/>
    <n v="0"/>
    <n v="0"/>
    <n v="5"/>
    <n v="0"/>
    <n v="0.09"/>
    <n v="0"/>
    <n v="5"/>
    <n v="0"/>
    <n v="0"/>
    <n v="0"/>
    <n v="0"/>
    <n v="1.4360955939744784"/>
    <n v="0"/>
  </r>
  <r>
    <x v="11"/>
    <n v="9"/>
    <n v="2"/>
    <n v="0"/>
    <n v="0"/>
    <n v="5"/>
    <n v="0"/>
    <n v="0.09"/>
    <n v="0"/>
    <n v="5"/>
    <n v="0"/>
    <n v="0"/>
    <n v="0"/>
    <n v="0"/>
    <n v="1.4360955939744784"/>
    <n v="0"/>
  </r>
  <r>
    <x v="11"/>
    <n v="9"/>
    <n v="3"/>
    <n v="0"/>
    <n v="0"/>
    <n v="5"/>
    <n v="0"/>
    <n v="0.09"/>
    <n v="0"/>
    <n v="5"/>
    <n v="0"/>
    <n v="0"/>
    <n v="0"/>
    <n v="0"/>
    <n v="1.4360955939744784"/>
    <n v="0"/>
  </r>
  <r>
    <x v="11"/>
    <n v="9"/>
    <n v="4"/>
    <n v="0"/>
    <n v="0"/>
    <n v="5"/>
    <n v="0.1"/>
    <n v="0.09"/>
    <n v="0"/>
    <n v="5"/>
    <n v="0"/>
    <n v="0"/>
    <n v="0"/>
    <n v="0"/>
    <n v="1.4360955939744784"/>
    <n v="0"/>
  </r>
  <r>
    <x v="11"/>
    <n v="9"/>
    <n v="5"/>
    <n v="0"/>
    <n v="0"/>
    <n v="6"/>
    <n v="0"/>
    <n v="0.09"/>
    <n v="0"/>
    <n v="6"/>
    <n v="0"/>
    <n v="0"/>
    <n v="0"/>
    <n v="0"/>
    <n v="1.4360955939744784"/>
    <n v="0"/>
  </r>
  <r>
    <x v="11"/>
    <n v="9"/>
    <n v="6"/>
    <n v="0"/>
    <n v="0"/>
    <n v="5"/>
    <n v="0"/>
    <n v="0.09"/>
    <n v="0"/>
    <n v="5"/>
    <n v="0"/>
    <n v="0"/>
    <n v="0"/>
    <n v="0"/>
    <n v="1.4360955939744784"/>
    <n v="0"/>
  </r>
  <r>
    <x v="11"/>
    <n v="9"/>
    <n v="7"/>
    <n v="0"/>
    <n v="0"/>
    <n v="5"/>
    <n v="0"/>
    <n v="0.09"/>
    <n v="0"/>
    <n v="5"/>
    <n v="0"/>
    <n v="0"/>
    <n v="0"/>
    <n v="0"/>
    <n v="1.4360955939744784"/>
    <n v="0"/>
  </r>
  <r>
    <x v="11"/>
    <n v="9"/>
    <n v="8"/>
    <n v="0"/>
    <n v="25"/>
    <n v="6"/>
    <n v="0"/>
    <n v="0.09"/>
    <n v="18.350000000000001"/>
    <n v="6.7469999999999999"/>
    <n v="369997.40899999999"/>
    <n v="257797.86600000001"/>
    <n v="257.797866"/>
    <n v="0.25779786599999999"/>
    <n v="1.4360955939744784"/>
    <n v="0.37022237949862297"/>
  </r>
  <r>
    <x v="11"/>
    <n v="9"/>
    <n v="9"/>
    <n v="0"/>
    <n v="44"/>
    <n v="6"/>
    <n v="0"/>
    <n v="0.09"/>
    <n v="32.372999999999998"/>
    <n v="7.327"/>
    <n v="683302.89300000004"/>
    <n v="560001.69099999999"/>
    <n v="560.00169100000005"/>
    <n v="0.56000169099999997"/>
    <n v="1.4360955939744784"/>
    <n v="0.80421596106335724"/>
  </r>
  <r>
    <x v="11"/>
    <n v="9"/>
    <n v="10"/>
    <n v="0"/>
    <n v="38"/>
    <n v="7"/>
    <n v="0"/>
    <n v="0.09"/>
    <n v="27.952999999999999"/>
    <n v="8.1440000000000001"/>
    <n v="581570.26899999997"/>
    <n v="461873.85800000001"/>
    <n v="461.87385799999998"/>
    <n v="0.46187385800000003"/>
    <n v="1.4360955939744784"/>
    <n v="0.66329501244579392"/>
  </r>
  <r>
    <x v="11"/>
    <n v="9"/>
    <n v="11"/>
    <n v="0"/>
    <n v="87"/>
    <n v="8"/>
    <n v="0"/>
    <n v="0.09"/>
    <n v="78.674999999999997"/>
    <n v="11.214"/>
    <n v="1672230.453"/>
    <n v="1513887.6159999999"/>
    <n v="1513.887616"/>
    <n v="1.5138876160000001"/>
    <n v="1.4360955939744784"/>
    <n v="2.1740873351101273"/>
  </r>
  <r>
    <x v="11"/>
    <n v="9"/>
    <n v="12"/>
    <n v="0"/>
    <n v="59"/>
    <n v="8"/>
    <n v="0"/>
    <n v="0.09"/>
    <n v="58.631999999999998"/>
    <n v="10.388"/>
    <n v="1222564.162"/>
    <n v="1080154.7890000001"/>
    <n v="1080.1547889999999"/>
    <n v="1.0801547890000001"/>
    <n v="1.4360955939744784"/>
    <n v="1.5512055332933326"/>
  </r>
  <r>
    <x v="11"/>
    <n v="9"/>
    <n v="13"/>
    <n v="0"/>
    <n v="113"/>
    <n v="9"/>
    <n v="0"/>
    <n v="0.09"/>
    <n v="98.075999999999993"/>
    <n v="13.01"/>
    <n v="2092199.7390000001"/>
    <n v="1918975.72"/>
    <n v="1918.9757199999999"/>
    <n v="1.9189757199999999"/>
    <n v="1.4360955939744784"/>
    <n v="2.7558325764360023"/>
  </r>
  <r>
    <x v="11"/>
    <n v="9"/>
    <n v="14"/>
    <n v="0"/>
    <n v="68"/>
    <n v="11"/>
    <n v="0.1"/>
    <n v="0.09"/>
    <n v="50.19"/>
    <n v="12.989000000000001"/>
    <n v="1049996.1540000001"/>
    <n v="913701.55099999998"/>
    <n v="913.70155099999999"/>
    <n v="0.91370155099999995"/>
    <n v="1.4360955939744784"/>
    <n v="1.3121627715987472"/>
  </r>
  <r>
    <x v="11"/>
    <n v="9"/>
    <n v="15"/>
    <n v="0"/>
    <n v="24"/>
    <n v="12"/>
    <n v="0.1"/>
    <n v="0.09"/>
    <n v="17.599"/>
    <n v="12.698"/>
    <n v="352877.33299999998"/>
    <n v="241284.42300000001"/>
    <n v="241.284423"/>
    <n v="0.241284423"/>
    <n v="1.4360955939744784"/>
    <n v="0.34650749676497428"/>
  </r>
  <r>
    <x v="11"/>
    <n v="9"/>
    <n v="16"/>
    <n v="0"/>
    <n v="28"/>
    <n v="13"/>
    <n v="0.1"/>
    <n v="0.09"/>
    <n v="21.003"/>
    <n v="13.82"/>
    <n v="398574.826"/>
    <n v="285362.67200000002"/>
    <n v="285.36267199999998"/>
    <n v="0.28536267199999998"/>
    <n v="1.4360955939744784"/>
    <n v="0.40980807594398422"/>
  </r>
  <r>
    <x v="11"/>
    <n v="9"/>
    <n v="17"/>
    <n v="0"/>
    <n v="0"/>
    <n v="13"/>
    <n v="0.1"/>
    <n v="0.09"/>
    <n v="0"/>
    <n v="13"/>
    <n v="0"/>
    <n v="0"/>
    <n v="0"/>
    <n v="0"/>
    <n v="1.4360955939744784"/>
    <n v="0"/>
  </r>
  <r>
    <x v="11"/>
    <n v="9"/>
    <n v="18"/>
    <n v="0"/>
    <n v="0"/>
    <n v="12"/>
    <n v="0.1"/>
    <n v="0.09"/>
    <n v="0"/>
    <n v="12"/>
    <n v="0"/>
    <n v="0"/>
    <n v="0"/>
    <n v="0"/>
    <n v="1.4360955939744784"/>
    <n v="0"/>
  </r>
  <r>
    <x v="11"/>
    <n v="9"/>
    <n v="19"/>
    <n v="0"/>
    <n v="0"/>
    <n v="11"/>
    <n v="0.1"/>
    <n v="0.1"/>
    <n v="0"/>
    <n v="11"/>
    <n v="0"/>
    <n v="0"/>
    <n v="0"/>
    <n v="0"/>
    <n v="1.4360955939744784"/>
    <n v="0"/>
  </r>
  <r>
    <x v="11"/>
    <n v="9"/>
    <n v="20"/>
    <n v="0"/>
    <n v="0"/>
    <n v="10"/>
    <n v="0"/>
    <n v="0.1"/>
    <n v="0"/>
    <n v="10"/>
    <n v="0"/>
    <n v="0"/>
    <n v="0"/>
    <n v="0"/>
    <n v="1.4360955939744784"/>
    <n v="0"/>
  </r>
  <r>
    <x v="11"/>
    <n v="9"/>
    <n v="21"/>
    <n v="0"/>
    <n v="0"/>
    <n v="10"/>
    <n v="0"/>
    <n v="0.1"/>
    <n v="0"/>
    <n v="10"/>
    <n v="0"/>
    <n v="0"/>
    <n v="0"/>
    <n v="0"/>
    <n v="1.4360955939744784"/>
    <n v="0"/>
  </r>
  <r>
    <x v="11"/>
    <n v="9"/>
    <n v="22"/>
    <n v="0"/>
    <n v="0"/>
    <n v="10"/>
    <n v="0.2"/>
    <n v="0.1"/>
    <n v="0"/>
    <n v="10"/>
    <n v="0"/>
    <n v="0"/>
    <n v="0"/>
    <n v="0"/>
    <n v="1.4360955939744784"/>
    <n v="0"/>
  </r>
  <r>
    <x v="11"/>
    <n v="9"/>
    <n v="23"/>
    <n v="0"/>
    <n v="0"/>
    <n v="10"/>
    <n v="0.3"/>
    <n v="0.1"/>
    <n v="0"/>
    <n v="10"/>
    <n v="0"/>
    <n v="0"/>
    <n v="0"/>
    <n v="0"/>
    <n v="1.4360955939744784"/>
    <n v="0"/>
  </r>
  <r>
    <x v="11"/>
    <n v="10"/>
    <n v="0"/>
    <n v="0"/>
    <n v="0"/>
    <n v="9"/>
    <n v="0.2"/>
    <n v="0.1"/>
    <n v="0"/>
    <n v="9"/>
    <n v="0"/>
    <n v="0"/>
    <n v="0"/>
    <n v="0"/>
    <n v="1.4360955939744784"/>
    <n v="0"/>
  </r>
  <r>
    <x v="11"/>
    <n v="10"/>
    <n v="1"/>
    <n v="0"/>
    <n v="0"/>
    <n v="9"/>
    <n v="0.1"/>
    <n v="0.1"/>
    <n v="0"/>
    <n v="9"/>
    <n v="0"/>
    <n v="0"/>
    <n v="0"/>
    <n v="0"/>
    <n v="1.4360955939744784"/>
    <n v="0"/>
  </r>
  <r>
    <x v="11"/>
    <n v="10"/>
    <n v="2"/>
    <n v="0"/>
    <n v="0"/>
    <n v="9"/>
    <n v="0.1"/>
    <n v="0.1"/>
    <n v="0"/>
    <n v="9"/>
    <n v="0"/>
    <n v="0"/>
    <n v="0"/>
    <n v="0"/>
    <n v="1.4360955939744784"/>
    <n v="0"/>
  </r>
  <r>
    <x v="11"/>
    <n v="10"/>
    <n v="3"/>
    <n v="0"/>
    <n v="0"/>
    <n v="9"/>
    <n v="0.3"/>
    <n v="0.1"/>
    <n v="0"/>
    <n v="9"/>
    <n v="0"/>
    <n v="0"/>
    <n v="0"/>
    <n v="0"/>
    <n v="1.4360955939744784"/>
    <n v="0"/>
  </r>
  <r>
    <x v="11"/>
    <n v="10"/>
    <n v="4"/>
    <n v="0"/>
    <n v="0"/>
    <n v="8"/>
    <n v="0.4"/>
    <n v="0.1"/>
    <n v="0"/>
    <n v="8"/>
    <n v="0"/>
    <n v="0"/>
    <n v="0"/>
    <n v="0"/>
    <n v="1.4360955939744784"/>
    <n v="0"/>
  </r>
  <r>
    <x v="11"/>
    <n v="10"/>
    <n v="5"/>
    <n v="0"/>
    <n v="0"/>
    <n v="8"/>
    <n v="0.2"/>
    <n v="0.1"/>
    <n v="0"/>
    <n v="8"/>
    <n v="0"/>
    <n v="0"/>
    <n v="0"/>
    <n v="0"/>
    <n v="1.4360955939744784"/>
    <n v="0"/>
  </r>
  <r>
    <x v="11"/>
    <n v="10"/>
    <n v="6"/>
    <n v="0"/>
    <n v="0"/>
    <n v="8"/>
    <n v="0.1"/>
    <n v="0.1"/>
    <n v="0"/>
    <n v="8"/>
    <n v="0"/>
    <n v="0"/>
    <n v="0"/>
    <n v="0"/>
    <n v="1.4360955939744784"/>
    <n v="0"/>
  </r>
  <r>
    <x v="11"/>
    <n v="10"/>
    <n v="7"/>
    <n v="0"/>
    <n v="0"/>
    <n v="8"/>
    <n v="0.1"/>
    <n v="0.1"/>
    <n v="0"/>
    <n v="8"/>
    <n v="0"/>
    <n v="0"/>
    <n v="0"/>
    <n v="0"/>
    <n v="1.4360955939744784"/>
    <n v="0"/>
  </r>
  <r>
    <x v="11"/>
    <n v="10"/>
    <n v="8"/>
    <n v="0"/>
    <n v="3"/>
    <n v="8"/>
    <n v="0.1"/>
    <n v="0.1"/>
    <n v="2.1880000000000002"/>
    <n v="8.0860000000000003"/>
    <n v="39633.021999999997"/>
    <n v="0"/>
    <n v="0"/>
    <n v="0"/>
    <n v="1.4360955939744784"/>
    <n v="0"/>
  </r>
  <r>
    <x v="11"/>
    <n v="10"/>
    <n v="9"/>
    <n v="681"/>
    <n v="67"/>
    <n v="8"/>
    <n v="0.1"/>
    <n v="0.1"/>
    <n v="542.53899999999999"/>
    <n v="29.626999999999999"/>
    <n v="11699800.4"/>
    <n v="11186140.890000001"/>
    <n v="11186.140890000001"/>
    <n v="11.186140890000001"/>
    <n v="1.4360955939744784"/>
    <n v="16.064367645706753"/>
  </r>
  <r>
    <x v="11"/>
    <n v="10"/>
    <n v="10"/>
    <n v="746"/>
    <n v="87"/>
    <n v="9"/>
    <n v="0.1"/>
    <n v="0.1"/>
    <n v="548.18100000000004"/>
    <n v="30.824999999999999"/>
    <n v="11712613.67"/>
    <n v="11198500.140000001"/>
    <n v="11198.50014"/>
    <n v="11.19850014"/>
    <n v="1.4360955939744784"/>
    <n v="16.082116710176578"/>
  </r>
  <r>
    <x v="11"/>
    <n v="10"/>
    <n v="11"/>
    <n v="177"/>
    <n v="214"/>
    <n v="10"/>
    <n v="0.1"/>
    <n v="0.1"/>
    <n v="298.85300000000001"/>
    <n v="21.841999999999999"/>
    <n v="6421120.6270000003"/>
    <n v="6094505.7290000003"/>
    <n v="6094.5057290000004"/>
    <n v="6.0945057289999998"/>
    <n v="1.4360955939744784"/>
    <n v="8.7522928248691159"/>
  </r>
  <r>
    <x v="11"/>
    <n v="10"/>
    <n v="12"/>
    <n v="0"/>
    <n v="61"/>
    <n v="11"/>
    <n v="0.1"/>
    <n v="0.1"/>
    <n v="60.648000000000003"/>
    <n v="13.391"/>
    <n v="1250532.9169999999"/>
    <n v="1107132.5"/>
    <n v="1107.1324999999999"/>
    <n v="1.1071325000000001"/>
    <n v="1.4360955939744784"/>
    <n v="1.5899481051959492"/>
  </r>
  <r>
    <x v="11"/>
    <n v="10"/>
    <n v="13"/>
    <n v="0"/>
    <n v="29"/>
    <n v="11"/>
    <n v="0.1"/>
    <n v="0.1"/>
    <n v="24.89"/>
    <n v="11.984999999999999"/>
    <n v="503824.79700000002"/>
    <n v="386883.21799999999"/>
    <n v="386.883218"/>
    <n v="0.38688321799999997"/>
    <n v="1.4360955939744784"/>
    <n v="0.55560128475246762"/>
  </r>
  <r>
    <x v="11"/>
    <n v="10"/>
    <n v="14"/>
    <n v="82"/>
    <n v="163"/>
    <n v="10"/>
    <n v="0.1"/>
    <n v="0.1"/>
    <n v="193.52"/>
    <n v="17.683"/>
    <n v="4204210.53"/>
    <n v="3956149.571"/>
    <n v="3956.1495709999999"/>
    <n v="3.9561495710000001"/>
    <n v="1.4360955939744784"/>
    <n v="5.6814089680171227"/>
  </r>
  <r>
    <x v="11"/>
    <n v="10"/>
    <n v="15"/>
    <n v="590"/>
    <n v="71"/>
    <n v="9"/>
    <n v="0.1"/>
    <n v="0.1"/>
    <n v="492.34199999999998"/>
    <n v="28.619"/>
    <n v="10631751.869999999"/>
    <n v="10155937.57"/>
    <n v="10155.93757"/>
    <n v="10.155937570000001"/>
    <n v="1.4360955939744784"/>
    <n v="14.584897196956872"/>
  </r>
  <r>
    <x v="11"/>
    <n v="10"/>
    <n v="16"/>
    <n v="302"/>
    <n v="40"/>
    <n v="8"/>
    <n v="0.1"/>
    <n v="0.1"/>
    <n v="163.84800000000001"/>
    <n v="14.42"/>
    <n v="3414928.5019999999"/>
    <n v="3194834.943"/>
    <n v="3194.8349429999998"/>
    <n v="3.194834943"/>
    <n v="1.4360955939744784"/>
    <n v="4.5880883851180041"/>
  </r>
  <r>
    <x v="11"/>
    <n v="10"/>
    <n v="17"/>
    <n v="0"/>
    <n v="0"/>
    <n v="7"/>
    <n v="0.1"/>
    <n v="0.1"/>
    <n v="0"/>
    <n v="7"/>
    <n v="0"/>
    <n v="0"/>
    <n v="0"/>
    <n v="0"/>
    <n v="1.4360955939744784"/>
    <n v="0"/>
  </r>
  <r>
    <x v="11"/>
    <n v="10"/>
    <n v="18"/>
    <n v="0"/>
    <n v="0"/>
    <n v="7"/>
    <n v="0.1"/>
    <n v="0.1"/>
    <n v="0"/>
    <n v="7"/>
    <n v="0"/>
    <n v="0"/>
    <n v="0"/>
    <n v="0"/>
    <n v="1.4360955939744784"/>
    <n v="0"/>
  </r>
  <r>
    <x v="11"/>
    <n v="10"/>
    <n v="19"/>
    <n v="0"/>
    <n v="0"/>
    <n v="6"/>
    <n v="0"/>
    <n v="0.1"/>
    <n v="0"/>
    <n v="6"/>
    <n v="0"/>
    <n v="0"/>
    <n v="0"/>
    <n v="0"/>
    <n v="1.4360955939744784"/>
    <n v="0"/>
  </r>
  <r>
    <x v="11"/>
    <n v="10"/>
    <n v="20"/>
    <n v="0"/>
    <n v="0"/>
    <n v="6"/>
    <n v="0"/>
    <n v="0.1"/>
    <n v="0"/>
    <n v="6"/>
    <n v="0"/>
    <n v="0"/>
    <n v="0"/>
    <n v="0"/>
    <n v="1.4360955939744784"/>
    <n v="0"/>
  </r>
  <r>
    <x v="11"/>
    <n v="10"/>
    <n v="21"/>
    <n v="0"/>
    <n v="0"/>
    <n v="6"/>
    <n v="0"/>
    <n v="0.1"/>
    <n v="0"/>
    <n v="6"/>
    <n v="0"/>
    <n v="0"/>
    <n v="0"/>
    <n v="0"/>
    <n v="1.4360955939744784"/>
    <n v="0"/>
  </r>
  <r>
    <x v="11"/>
    <n v="10"/>
    <n v="22"/>
    <n v="0"/>
    <n v="0"/>
    <n v="5"/>
    <n v="0.1"/>
    <n v="0.1"/>
    <n v="0"/>
    <n v="5"/>
    <n v="0"/>
    <n v="0"/>
    <n v="0"/>
    <n v="0"/>
    <n v="1.4360955939744784"/>
    <n v="0"/>
  </r>
  <r>
    <x v="11"/>
    <n v="10"/>
    <n v="23"/>
    <n v="0"/>
    <n v="0"/>
    <n v="5"/>
    <n v="0.1"/>
    <n v="0.1"/>
    <n v="0"/>
    <n v="5"/>
    <n v="0"/>
    <n v="0"/>
    <n v="0"/>
    <n v="0"/>
    <n v="1.4360955939744784"/>
    <n v="0"/>
  </r>
  <r>
    <x v="11"/>
    <n v="11"/>
    <n v="0"/>
    <n v="0"/>
    <n v="0"/>
    <n v="5"/>
    <n v="0.1"/>
    <n v="0.1"/>
    <n v="0"/>
    <n v="5"/>
    <n v="0"/>
    <n v="0"/>
    <n v="0"/>
    <n v="0"/>
    <n v="1.4360955939744784"/>
    <n v="0"/>
  </r>
  <r>
    <x v="11"/>
    <n v="11"/>
    <n v="1"/>
    <n v="0"/>
    <n v="0"/>
    <n v="5"/>
    <n v="0.1"/>
    <n v="0.1"/>
    <n v="0"/>
    <n v="5"/>
    <n v="0"/>
    <n v="0"/>
    <n v="0"/>
    <n v="0"/>
    <n v="1.4360955939744784"/>
    <n v="0"/>
  </r>
  <r>
    <x v="11"/>
    <n v="11"/>
    <n v="2"/>
    <n v="0"/>
    <n v="0"/>
    <n v="5"/>
    <n v="0.1"/>
    <n v="0.1"/>
    <n v="0"/>
    <n v="5"/>
    <n v="0"/>
    <n v="0"/>
    <n v="0"/>
    <n v="0"/>
    <n v="1.4360955939744784"/>
    <n v="0"/>
  </r>
  <r>
    <x v="11"/>
    <n v="11"/>
    <n v="3"/>
    <n v="0"/>
    <n v="0"/>
    <n v="4"/>
    <n v="0.1"/>
    <n v="0.1"/>
    <n v="0"/>
    <n v="4"/>
    <n v="0"/>
    <n v="0"/>
    <n v="0"/>
    <n v="0"/>
    <n v="1.4360955939744784"/>
    <n v="0"/>
  </r>
  <r>
    <x v="11"/>
    <n v="11"/>
    <n v="4"/>
    <n v="0"/>
    <n v="0"/>
    <n v="4"/>
    <n v="0.1"/>
    <n v="0.1"/>
    <n v="0"/>
    <n v="4"/>
    <n v="0"/>
    <n v="0"/>
    <n v="0"/>
    <n v="0"/>
    <n v="1.4360955939744784"/>
    <n v="0"/>
  </r>
  <r>
    <x v="11"/>
    <n v="11"/>
    <n v="5"/>
    <n v="0"/>
    <n v="0"/>
    <n v="4"/>
    <n v="0.1"/>
    <n v="0.1"/>
    <n v="0"/>
    <n v="4"/>
    <n v="0"/>
    <n v="0"/>
    <n v="0"/>
    <n v="0"/>
    <n v="1.4360955939744784"/>
    <n v="0"/>
  </r>
  <r>
    <x v="11"/>
    <n v="11"/>
    <n v="6"/>
    <n v="0"/>
    <n v="0"/>
    <n v="3"/>
    <n v="0.1"/>
    <n v="0.1"/>
    <n v="0"/>
    <n v="3"/>
    <n v="0"/>
    <n v="0"/>
    <n v="0"/>
    <n v="0"/>
    <n v="1.4360955939744784"/>
    <n v="0"/>
  </r>
  <r>
    <x v="11"/>
    <n v="11"/>
    <n v="7"/>
    <n v="0"/>
    <n v="0"/>
    <n v="3"/>
    <n v="0.1"/>
    <n v="0.1"/>
    <n v="0"/>
    <n v="3"/>
    <n v="0"/>
    <n v="0"/>
    <n v="0"/>
    <n v="0"/>
    <n v="1.4360955939744784"/>
    <n v="0"/>
  </r>
  <r>
    <x v="11"/>
    <n v="11"/>
    <n v="8"/>
    <n v="0"/>
    <n v="8"/>
    <n v="3"/>
    <n v="0.1"/>
    <n v="0.1"/>
    <n v="5.8440000000000003"/>
    <n v="3.23"/>
    <n v="113553.1"/>
    <n v="10440.398999999999"/>
    <n v="10.440398999999999"/>
    <n v="1.0440399E-2"/>
    <n v="1.4360955939744784"/>
    <n v="1.4993411003235549E-2"/>
  </r>
  <r>
    <x v="11"/>
    <n v="11"/>
    <n v="9"/>
    <n v="0"/>
    <n v="40"/>
    <n v="3"/>
    <n v="0.1"/>
    <n v="0.1"/>
    <n v="29.417999999999999"/>
    <n v="4.1669999999999998"/>
    <n v="626824.41700000002"/>
    <n v="505524.47200000001"/>
    <n v="505.524472"/>
    <n v="0.50552447199999995"/>
    <n v="1.4360955939744784"/>
    <n v="0.72598146688547449"/>
  </r>
  <r>
    <x v="11"/>
    <n v="11"/>
    <n v="10"/>
    <n v="0"/>
    <n v="33"/>
    <n v="3"/>
    <n v="0.1"/>
    <n v="0.1"/>
    <n v="24.265000000000001"/>
    <n v="3.9609999999999999"/>
    <n v="511113.62900000002"/>
    <n v="393913.777"/>
    <n v="393.91377699999998"/>
    <n v="0.39391377700000002"/>
    <n v="1.4360955939744784"/>
    <n v="0.5656978395555452"/>
  </r>
  <r>
    <x v="11"/>
    <n v="11"/>
    <n v="11"/>
    <n v="0"/>
    <n v="47"/>
    <n v="4"/>
    <n v="0.1"/>
    <n v="0.1"/>
    <n v="42.253999999999998"/>
    <n v="5.6710000000000003"/>
    <n v="896829.51800000004"/>
    <n v="765962.21900000004"/>
    <n v="765.962219"/>
    <n v="0.76596221900000006"/>
    <n v="1.4360955939744784"/>
    <n v="1.0999949678568146"/>
  </r>
  <r>
    <x v="11"/>
    <n v="11"/>
    <n v="12"/>
    <n v="0"/>
    <n v="142"/>
    <n v="3"/>
    <n v="0.1"/>
    <n v="0.1"/>
    <n v="141.32499999999999"/>
    <n v="8.5709999999999997"/>
    <n v="3065952.7659999998"/>
    <n v="2858224.8059999999"/>
    <n v="2858.2248060000002"/>
    <n v="2.858224806"/>
    <n v="1.4360955939744784"/>
    <n v="4.1046840504851581"/>
  </r>
  <r>
    <x v="11"/>
    <n v="11"/>
    <n v="13"/>
    <n v="40"/>
    <n v="188"/>
    <n v="3"/>
    <n v="0.1"/>
    <n v="0.1"/>
    <n v="193.81100000000001"/>
    <n v="10.673999999999999"/>
    <n v="4281608.5640000002"/>
    <n v="4030805.085"/>
    <n v="4030.805085"/>
    <n v="4.0308050849999999"/>
    <n v="1.4360955939744784"/>
    <n v="5.788621422738423"/>
  </r>
  <r>
    <x v="11"/>
    <n v="11"/>
    <n v="14"/>
    <n v="0"/>
    <n v="101"/>
    <n v="2"/>
    <n v="0.1"/>
    <n v="0.1"/>
    <n v="77.012"/>
    <n v="5.0529999999999999"/>
    <n v="1692558.2620000001"/>
    <n v="1533495.129"/>
    <n v="1533.4951289999999"/>
    <n v="1.5334951290000001"/>
    <n v="1.4360955939744784"/>
    <n v="2.2022455981382243"/>
  </r>
  <r>
    <x v="11"/>
    <n v="11"/>
    <n v="15"/>
    <n v="0"/>
    <n v="46"/>
    <n v="2"/>
    <n v="0.1"/>
    <n v="0.1"/>
    <n v="33.869"/>
    <n v="3.343"/>
    <n v="727766.08200000005"/>
    <n v="602889.37199999997"/>
    <n v="602.88937199999998"/>
    <n v="0.60288937200000003"/>
    <n v="1.4360955939744784"/>
    <n v="0.86580677078324031"/>
  </r>
  <r>
    <x v="11"/>
    <n v="11"/>
    <n v="16"/>
    <n v="0"/>
    <n v="3"/>
    <n v="1"/>
    <n v="0.1"/>
    <n v="0.1"/>
    <n v="2.1869999999999998"/>
    <n v="1.085"/>
    <n v="39781.017"/>
    <n v="0"/>
    <n v="0"/>
    <n v="0"/>
    <n v="1.4360955939744784"/>
    <n v="0"/>
  </r>
  <r>
    <x v="11"/>
    <n v="11"/>
    <n v="17"/>
    <n v="0"/>
    <n v="0"/>
    <n v="1"/>
    <n v="0.1"/>
    <n v="0.1"/>
    <n v="0"/>
    <n v="1"/>
    <n v="0"/>
    <n v="0"/>
    <n v="0"/>
    <n v="0"/>
    <n v="1.4360955939744784"/>
    <n v="0"/>
  </r>
  <r>
    <x v="11"/>
    <n v="11"/>
    <n v="18"/>
    <n v="0"/>
    <n v="0"/>
    <n v="1"/>
    <n v="0.1"/>
    <n v="0.1"/>
    <n v="0"/>
    <n v="1"/>
    <n v="0"/>
    <n v="0"/>
    <n v="0"/>
    <n v="0"/>
    <n v="1.4360955939744784"/>
    <n v="0"/>
  </r>
  <r>
    <x v="11"/>
    <n v="11"/>
    <n v="19"/>
    <n v="0"/>
    <n v="0"/>
    <n v="1"/>
    <n v="0.1"/>
    <n v="0.1"/>
    <n v="0"/>
    <n v="1"/>
    <n v="0"/>
    <n v="0"/>
    <n v="0"/>
    <n v="0"/>
    <n v="1.4360955939744784"/>
    <n v="0"/>
  </r>
  <r>
    <x v="11"/>
    <n v="11"/>
    <n v="20"/>
    <n v="0"/>
    <n v="0"/>
    <n v="1"/>
    <n v="0.1"/>
    <n v="0.1"/>
    <n v="0"/>
    <n v="1"/>
    <n v="0"/>
    <n v="0"/>
    <n v="0"/>
    <n v="0"/>
    <n v="1.4360955939744784"/>
    <n v="0"/>
  </r>
  <r>
    <x v="11"/>
    <n v="11"/>
    <n v="21"/>
    <n v="0"/>
    <n v="0"/>
    <n v="0"/>
    <n v="0.1"/>
    <n v="0.1"/>
    <n v="0"/>
    <n v="0"/>
    <n v="0"/>
    <n v="0"/>
    <n v="0"/>
    <n v="0"/>
    <n v="1.4360955939744784"/>
    <n v="0"/>
  </r>
  <r>
    <x v="11"/>
    <n v="11"/>
    <n v="22"/>
    <n v="0"/>
    <n v="0"/>
    <n v="0"/>
    <n v="0.1"/>
    <n v="0.1"/>
    <n v="0"/>
    <n v="0"/>
    <n v="0"/>
    <n v="0"/>
    <n v="0"/>
    <n v="0"/>
    <n v="1.4360955939744784"/>
    <n v="0"/>
  </r>
  <r>
    <x v="11"/>
    <n v="11"/>
    <n v="23"/>
    <n v="0"/>
    <n v="0"/>
    <n v="0"/>
    <n v="0.1"/>
    <n v="0.1"/>
    <n v="0"/>
    <n v="0"/>
    <n v="0"/>
    <n v="0"/>
    <n v="0"/>
    <n v="0"/>
    <n v="1.4360955939744784"/>
    <n v="0"/>
  </r>
  <r>
    <x v="11"/>
    <n v="12"/>
    <n v="0"/>
    <n v="0"/>
    <n v="0"/>
    <n v="0"/>
    <n v="0.1"/>
    <n v="0.1"/>
    <n v="0"/>
    <n v="0"/>
    <n v="0"/>
    <n v="0"/>
    <n v="0"/>
    <n v="0"/>
    <n v="1.4360955939744784"/>
    <n v="0"/>
  </r>
  <r>
    <x v="11"/>
    <n v="12"/>
    <n v="1"/>
    <n v="0"/>
    <n v="0"/>
    <n v="0"/>
    <n v="0.1"/>
    <n v="0.1"/>
    <n v="0"/>
    <n v="0"/>
    <n v="0"/>
    <n v="0"/>
    <n v="0"/>
    <n v="0"/>
    <n v="1.4360955939744784"/>
    <n v="0"/>
  </r>
  <r>
    <x v="11"/>
    <n v="12"/>
    <n v="2"/>
    <n v="0"/>
    <n v="0"/>
    <n v="0"/>
    <n v="0.1"/>
    <n v="0.1"/>
    <n v="0"/>
    <n v="0"/>
    <n v="0"/>
    <n v="0"/>
    <n v="0"/>
    <n v="0"/>
    <n v="1.4360955939744784"/>
    <n v="0"/>
  </r>
  <r>
    <x v="11"/>
    <n v="12"/>
    <n v="3"/>
    <n v="0"/>
    <n v="0"/>
    <n v="0"/>
    <n v="0.1"/>
    <n v="0.1"/>
    <n v="0"/>
    <n v="0"/>
    <n v="0"/>
    <n v="0"/>
    <n v="0"/>
    <n v="0"/>
    <n v="1.4360955939744784"/>
    <n v="0"/>
  </r>
  <r>
    <x v="11"/>
    <n v="12"/>
    <n v="4"/>
    <n v="0"/>
    <n v="0"/>
    <n v="0"/>
    <n v="0.1"/>
    <n v="0.1"/>
    <n v="0"/>
    <n v="0"/>
    <n v="0"/>
    <n v="0"/>
    <n v="0"/>
    <n v="0"/>
    <n v="1.4360955939744784"/>
    <n v="0"/>
  </r>
  <r>
    <x v="11"/>
    <n v="12"/>
    <n v="5"/>
    <n v="0"/>
    <n v="0"/>
    <n v="-1"/>
    <n v="0"/>
    <n v="0.1"/>
    <n v="0"/>
    <n v="-1"/>
    <n v="0"/>
    <n v="0"/>
    <n v="0"/>
    <n v="0"/>
    <n v="1.4360955939744784"/>
    <n v="0"/>
  </r>
  <r>
    <x v="11"/>
    <n v="12"/>
    <n v="6"/>
    <n v="0"/>
    <n v="0"/>
    <n v="-2"/>
    <n v="0"/>
    <n v="0.1"/>
    <n v="0"/>
    <n v="-2"/>
    <n v="0"/>
    <n v="0"/>
    <n v="0"/>
    <n v="0"/>
    <n v="1.4360955939744784"/>
    <n v="0"/>
  </r>
  <r>
    <x v="11"/>
    <n v="12"/>
    <n v="7"/>
    <n v="0"/>
    <n v="0"/>
    <n v="-1"/>
    <n v="0.1"/>
    <n v="0.1"/>
    <n v="0"/>
    <n v="-1"/>
    <n v="0"/>
    <n v="0"/>
    <n v="0"/>
    <n v="0"/>
    <n v="1.4360955939744784"/>
    <n v="0"/>
  </r>
  <r>
    <x v="11"/>
    <n v="12"/>
    <n v="8"/>
    <n v="486"/>
    <n v="43"/>
    <n v="0"/>
    <n v="0.1"/>
    <n v="0.1"/>
    <n v="257.19299999999998"/>
    <n v="10.172000000000001"/>
    <n v="5714012.1780000003"/>
    <n v="5412452.9440000001"/>
    <n v="5412.4529439999997"/>
    <n v="5.412452944"/>
    <n v="1.4360955939744784"/>
    <n v="7.7727998254725943"/>
  </r>
  <r>
    <x v="11"/>
    <n v="12"/>
    <n v="9"/>
    <n v="0"/>
    <n v="37"/>
    <n v="1"/>
    <n v="0.1"/>
    <n v="0.1"/>
    <n v="27.199000000000002"/>
    <n v="2.0790000000000002"/>
    <n v="582794.478"/>
    <n v="463054.68800000002"/>
    <n v="463.054688"/>
    <n v="0.46305468799999999"/>
    <n v="1.4360955939744784"/>
    <n v="0.66499079720602672"/>
  </r>
  <r>
    <x v="11"/>
    <n v="12"/>
    <n v="10"/>
    <n v="0"/>
    <n v="78"/>
    <n v="3"/>
    <n v="0.1"/>
    <n v="0.1"/>
    <n v="57.77"/>
    <n v="5.2889999999999997"/>
    <n v="1253260.7409999999"/>
    <n v="1109763.6669999999"/>
    <n v="1109.7636669999999"/>
    <n v="1.109763667"/>
    <n v="1.4360955939744784"/>
    <n v="1.5937267125316601"/>
  </r>
  <r>
    <x v="11"/>
    <n v="12"/>
    <n v="11"/>
    <n v="78"/>
    <n v="206"/>
    <n v="4"/>
    <n v="0.1"/>
    <n v="0.1"/>
    <n v="234.55600000000001"/>
    <n v="13.286"/>
    <n v="5157682.1619999995"/>
    <n v="4875835.9129999997"/>
    <n v="4875.8359129999999"/>
    <n v="4.8758359130000004"/>
    <n v="1.4360955939744784"/>
    <n v="7.0021664716018286"/>
  </r>
  <r>
    <x v="11"/>
    <n v="12"/>
    <n v="12"/>
    <n v="182"/>
    <n v="222"/>
    <n v="5"/>
    <n v="0.1"/>
    <n v="0.1"/>
    <n v="311.35000000000002"/>
    <n v="17.302"/>
    <n v="6740833.335"/>
    <n v="6402889.7450000001"/>
    <n v="6402.8897450000004"/>
    <n v="6.4028897450000004"/>
    <n v="1.4360955939744784"/>
    <n v="9.1951617514988726"/>
  </r>
  <r>
    <x v="11"/>
    <n v="12"/>
    <n v="13"/>
    <n v="250"/>
    <n v="199"/>
    <n v="5"/>
    <n v="0.1"/>
    <n v="0.1"/>
    <n v="328.14"/>
    <n v="18.016999999999999"/>
    <n v="7200897.0990000004"/>
    <n v="6846651.6210000003"/>
    <n v="6846.651621"/>
    <n v="6.8466516210000004"/>
    <n v="1.4360955939744784"/>
    <n v="9.8324462263963213"/>
  </r>
  <r>
    <x v="11"/>
    <n v="12"/>
    <n v="14"/>
    <n v="86"/>
    <n v="163"/>
    <n v="5"/>
    <n v="0.1"/>
    <n v="0.1"/>
    <n v="195.60499999999999"/>
    <n v="12.766"/>
    <n v="4333371.2419999996"/>
    <n v="4080733.6060000001"/>
    <n v="4080.7336059999998"/>
    <n v="4.0807336059999999"/>
    <n v="1.4360955939744784"/>
    <n v="5.8603235517601853"/>
  </r>
  <r>
    <x v="11"/>
    <n v="12"/>
    <n v="15"/>
    <n v="94"/>
    <n v="105"/>
    <n v="4"/>
    <n v="0.1"/>
    <n v="0.1"/>
    <n v="173.59100000000001"/>
    <n v="10.9"/>
    <n v="3875655.9109999998"/>
    <n v="3639236.949"/>
    <n v="3639.2369490000001"/>
    <n v="3.6392369489999998"/>
    <n v="1.4360955939744784"/>
    <n v="5.2262921478880235"/>
  </r>
  <r>
    <x v="11"/>
    <n v="12"/>
    <n v="16"/>
    <n v="0"/>
    <n v="32"/>
    <n v="4"/>
    <n v="0.1"/>
    <n v="0.1"/>
    <n v="26.047999999999998"/>
    <n v="5.0179999999999998"/>
    <n v="519812.86700000003"/>
    <n v="402304.76699999999"/>
    <n v="402.30476700000003"/>
    <n v="0.40230476700000001"/>
    <n v="1.4360955939744784"/>
    <n v="0.57774810332362914"/>
  </r>
  <r>
    <x v="11"/>
    <n v="12"/>
    <n v="17"/>
    <n v="0"/>
    <n v="0"/>
    <n v="4"/>
    <n v="0.1"/>
    <n v="0.1"/>
    <n v="0"/>
    <n v="4"/>
    <n v="0"/>
    <n v="0"/>
    <n v="0"/>
    <n v="0"/>
    <n v="1.4360955939744784"/>
    <n v="0"/>
  </r>
  <r>
    <x v="11"/>
    <n v="12"/>
    <n v="18"/>
    <n v="0"/>
    <n v="0"/>
    <n v="4"/>
    <n v="0.1"/>
    <n v="0.1"/>
    <n v="0"/>
    <n v="4"/>
    <n v="0"/>
    <n v="0"/>
    <n v="0"/>
    <n v="0"/>
    <n v="1.4360955939744784"/>
    <n v="0"/>
  </r>
  <r>
    <x v="11"/>
    <n v="12"/>
    <n v="19"/>
    <n v="0"/>
    <n v="0"/>
    <n v="4"/>
    <n v="0.1"/>
    <n v="0.1"/>
    <n v="0"/>
    <n v="4"/>
    <n v="0"/>
    <n v="0"/>
    <n v="0"/>
    <n v="0"/>
    <n v="1.4360955939744784"/>
    <n v="0"/>
  </r>
  <r>
    <x v="11"/>
    <n v="12"/>
    <n v="20"/>
    <n v="0"/>
    <n v="0"/>
    <n v="4"/>
    <n v="0.2"/>
    <n v="0.1"/>
    <n v="0"/>
    <n v="4"/>
    <n v="0"/>
    <n v="0"/>
    <n v="0"/>
    <n v="0"/>
    <n v="1.4360955939744784"/>
    <n v="0"/>
  </r>
  <r>
    <x v="11"/>
    <n v="12"/>
    <n v="21"/>
    <n v="0"/>
    <n v="0"/>
    <n v="5"/>
    <n v="0.1"/>
    <n v="0.1"/>
    <n v="0"/>
    <n v="5"/>
    <n v="0"/>
    <n v="0"/>
    <n v="0"/>
    <n v="0"/>
    <n v="1.4360955939744784"/>
    <n v="0"/>
  </r>
  <r>
    <x v="11"/>
    <n v="12"/>
    <n v="22"/>
    <n v="0"/>
    <n v="0"/>
    <n v="5"/>
    <n v="0.1"/>
    <n v="0.1"/>
    <n v="0"/>
    <n v="5"/>
    <n v="0"/>
    <n v="0"/>
    <n v="0"/>
    <n v="0"/>
    <n v="1.4360955939744784"/>
    <n v="0"/>
  </r>
  <r>
    <x v="11"/>
    <n v="12"/>
    <n v="23"/>
    <n v="0"/>
    <n v="0"/>
    <n v="5"/>
    <n v="0.1"/>
    <n v="0.1"/>
    <n v="0"/>
    <n v="5"/>
    <n v="0"/>
    <n v="0"/>
    <n v="0"/>
    <n v="0"/>
    <n v="1.4360955939744784"/>
    <n v="0"/>
  </r>
  <r>
    <x v="11"/>
    <n v="13"/>
    <n v="0"/>
    <n v="0"/>
    <n v="0"/>
    <n v="5"/>
    <n v="0.1"/>
    <n v="0.1"/>
    <n v="0"/>
    <n v="5"/>
    <n v="0"/>
    <n v="0"/>
    <n v="0"/>
    <n v="0"/>
    <n v="1.4360955939744784"/>
    <n v="0"/>
  </r>
  <r>
    <x v="11"/>
    <n v="13"/>
    <n v="1"/>
    <n v="0"/>
    <n v="0"/>
    <n v="4"/>
    <n v="0.2"/>
    <n v="0.1"/>
    <n v="0"/>
    <n v="4"/>
    <n v="0"/>
    <n v="0"/>
    <n v="0"/>
    <n v="0"/>
    <n v="1.4360955939744784"/>
    <n v="0"/>
  </r>
  <r>
    <x v="11"/>
    <n v="13"/>
    <n v="2"/>
    <n v="0"/>
    <n v="0"/>
    <n v="3"/>
    <n v="0.2"/>
    <n v="0.1"/>
    <n v="0"/>
    <n v="3"/>
    <n v="0"/>
    <n v="0"/>
    <n v="0"/>
    <n v="0"/>
    <n v="1.4360955939744784"/>
    <n v="0"/>
  </r>
  <r>
    <x v="11"/>
    <n v="13"/>
    <n v="3"/>
    <n v="0"/>
    <n v="0"/>
    <n v="2"/>
    <n v="0.2"/>
    <n v="0.1"/>
    <n v="0"/>
    <n v="2"/>
    <n v="0"/>
    <n v="0"/>
    <n v="0"/>
    <n v="0"/>
    <n v="1.4360955939744784"/>
    <n v="0"/>
  </r>
  <r>
    <x v="11"/>
    <n v="13"/>
    <n v="4"/>
    <n v="0"/>
    <n v="0"/>
    <n v="1"/>
    <n v="0.2"/>
    <n v="0.1"/>
    <n v="0"/>
    <n v="1"/>
    <n v="0"/>
    <n v="0"/>
    <n v="0"/>
    <n v="0"/>
    <n v="1.4360955939744784"/>
    <n v="0"/>
  </r>
  <r>
    <x v="11"/>
    <n v="13"/>
    <n v="5"/>
    <n v="0"/>
    <n v="0"/>
    <n v="1"/>
    <n v="0.2"/>
    <n v="0.1"/>
    <n v="0"/>
    <n v="1"/>
    <n v="0"/>
    <n v="0"/>
    <n v="0"/>
    <n v="0"/>
    <n v="1.4360955939744784"/>
    <n v="0"/>
  </r>
  <r>
    <x v="11"/>
    <n v="13"/>
    <n v="6"/>
    <n v="0"/>
    <n v="0"/>
    <n v="0"/>
    <n v="0.2"/>
    <n v="0.1"/>
    <n v="0"/>
    <n v="0"/>
    <n v="0"/>
    <n v="0"/>
    <n v="0"/>
    <n v="0"/>
    <n v="1.4360955939744784"/>
    <n v="0"/>
  </r>
  <r>
    <x v="11"/>
    <n v="13"/>
    <n v="7"/>
    <n v="0"/>
    <n v="0"/>
    <n v="0"/>
    <n v="0.2"/>
    <n v="0.1"/>
    <n v="0"/>
    <n v="0"/>
    <n v="0"/>
    <n v="0"/>
    <n v="0"/>
    <n v="0"/>
    <n v="1.4360955939744784"/>
    <n v="0"/>
  </r>
  <r>
    <x v="11"/>
    <n v="13"/>
    <n v="8"/>
    <n v="0"/>
    <n v="36"/>
    <n v="0"/>
    <n v="0.2"/>
    <n v="0.1"/>
    <n v="27.375"/>
    <n v="1.044"/>
    <n v="572778.06099999999"/>
    <n v="453393.19400000002"/>
    <n v="453.39319399999999"/>
    <n v="0.453393194"/>
    <n v="1.4360955939744784"/>
    <n v="0.65111596824141593"/>
  </r>
  <r>
    <x v="11"/>
    <n v="13"/>
    <n v="9"/>
    <n v="0"/>
    <n v="29"/>
    <n v="1"/>
    <n v="0.2"/>
    <n v="0.1"/>
    <n v="21.291"/>
    <n v="1.8180000000000001"/>
    <n v="452138.13299999997"/>
    <n v="337028.01699999999"/>
    <n v="337.02801699999998"/>
    <n v="0.33702801700000001"/>
    <n v="1.4360955939744784"/>
    <n v="0.48400445025965561"/>
  </r>
  <r>
    <x v="11"/>
    <n v="13"/>
    <n v="10"/>
    <n v="3"/>
    <n v="138"/>
    <n v="1"/>
    <n v="0.2"/>
    <n v="0.1"/>
    <n v="109.819"/>
    <n v="5.2140000000000004"/>
    <n v="2440860.4339999999"/>
    <n v="2255281.98"/>
    <n v="2255.2819800000002"/>
    <n v="2.2552819799999999"/>
    <n v="1.4360955939744784"/>
    <n v="3.2388005146480374"/>
  </r>
  <r>
    <x v="11"/>
    <n v="13"/>
    <n v="11"/>
    <n v="0"/>
    <n v="40"/>
    <n v="1"/>
    <n v="0.2"/>
    <n v="0.1"/>
    <n v="35.822000000000003"/>
    <n v="2.371"/>
    <n v="765964.75399999996"/>
    <n v="639734.51300000004"/>
    <n v="639.73451299999999"/>
    <n v="0.63973451299999995"/>
    <n v="1.4360955939744784"/>
    <n v="0.91871991543270859"/>
  </r>
  <r>
    <x v="11"/>
    <n v="13"/>
    <n v="12"/>
    <n v="0"/>
    <n v="93"/>
    <n v="1"/>
    <n v="0.2"/>
    <n v="0.1"/>
    <n v="92.602999999999994"/>
    <n v="4.5339999999999998"/>
    <n v="2010809.8770000001"/>
    <n v="1840469.824"/>
    <n v="1840.469824"/>
    <n v="1.8404698239999999"/>
    <n v="1.4360955939744784"/>
    <n v="2.6430906050893834"/>
  </r>
  <r>
    <x v="11"/>
    <n v="13"/>
    <n v="13"/>
    <n v="0"/>
    <n v="89"/>
    <n v="1"/>
    <n v="0.2"/>
    <n v="0.1"/>
    <n v="77.087999999999994"/>
    <n v="3.9529999999999998"/>
    <n v="1689768.817"/>
    <n v="1530804.5260000001"/>
    <n v="1530.8045259999999"/>
    <n v="1.5308045260000001"/>
    <n v="1.4360955939744784"/>
    <n v="2.19838163502479"/>
  </r>
  <r>
    <x v="11"/>
    <n v="13"/>
    <n v="14"/>
    <n v="0"/>
    <n v="57"/>
    <n v="0"/>
    <n v="0.2"/>
    <n v="0.1"/>
    <n v="42.024000000000001"/>
    <n v="1.613"/>
    <n v="915173.228"/>
    <n v="783655.93799999997"/>
    <n v="783.65593799999999"/>
    <n v="0.783655938"/>
    <n v="1.4360955939744784"/>
    <n v="1.1254048397537371"/>
  </r>
  <r>
    <x v="11"/>
    <n v="13"/>
    <n v="15"/>
    <n v="0"/>
    <n v="30"/>
    <n v="0"/>
    <n v="0.2"/>
    <n v="0.1"/>
    <n v="22.027000000000001"/>
    <n v="0.84599999999999997"/>
    <n v="470035.72600000002"/>
    <n v="354291.42700000003"/>
    <n v="354.291427"/>
    <n v="0.35429142699999999"/>
    <n v="1.4360955939744784"/>
    <n v="0.50879635729763051"/>
  </r>
  <r>
    <x v="11"/>
    <n v="13"/>
    <n v="16"/>
    <n v="0"/>
    <n v="15"/>
    <n v="0"/>
    <n v="0.2"/>
    <n v="0.1"/>
    <n v="10.987"/>
    <n v="0.41599999999999998"/>
    <n v="215882.72899999999"/>
    <n v="109144.08100000001"/>
    <n v="109.144081"/>
    <n v="0.109144081"/>
    <n v="1.4360955939744784"/>
    <n v="0.15674133383249358"/>
  </r>
  <r>
    <x v="11"/>
    <n v="13"/>
    <n v="17"/>
    <n v="0"/>
    <n v="0"/>
    <n v="-1"/>
    <n v="0.2"/>
    <n v="0.1"/>
    <n v="0"/>
    <n v="-1"/>
    <n v="0"/>
    <n v="0"/>
    <n v="0"/>
    <n v="0"/>
    <n v="1.4360955939744784"/>
    <n v="0"/>
  </r>
  <r>
    <x v="11"/>
    <n v="13"/>
    <n v="18"/>
    <n v="0"/>
    <n v="0"/>
    <n v="-2"/>
    <n v="0.1"/>
    <n v="0.1"/>
    <n v="0"/>
    <n v="-2"/>
    <n v="0"/>
    <n v="0"/>
    <n v="0"/>
    <n v="0"/>
    <n v="1.4360955939744784"/>
    <n v="0"/>
  </r>
  <r>
    <x v="11"/>
    <n v="13"/>
    <n v="19"/>
    <n v="0"/>
    <n v="0"/>
    <n v="-2"/>
    <n v="0.1"/>
    <n v="0.1"/>
    <n v="0"/>
    <n v="-2"/>
    <n v="0"/>
    <n v="0"/>
    <n v="0"/>
    <n v="0"/>
    <n v="1.4360955939744784"/>
    <n v="0"/>
  </r>
  <r>
    <x v="11"/>
    <n v="13"/>
    <n v="20"/>
    <n v="0"/>
    <n v="0"/>
    <n v="-3"/>
    <n v="0.1"/>
    <n v="0.1"/>
    <n v="0"/>
    <n v="-3"/>
    <n v="0"/>
    <n v="0"/>
    <n v="0"/>
    <n v="0"/>
    <n v="1.4360955939744784"/>
    <n v="0"/>
  </r>
  <r>
    <x v="11"/>
    <n v="13"/>
    <n v="21"/>
    <n v="0"/>
    <n v="0"/>
    <n v="-3"/>
    <n v="0.1"/>
    <n v="0.1"/>
    <n v="0"/>
    <n v="-3"/>
    <n v="0"/>
    <n v="0"/>
    <n v="0"/>
    <n v="0"/>
    <n v="1.4360955939744784"/>
    <n v="0"/>
  </r>
  <r>
    <x v="11"/>
    <n v="13"/>
    <n v="22"/>
    <n v="0"/>
    <n v="0"/>
    <n v="-4"/>
    <n v="0.1"/>
    <n v="0.1"/>
    <n v="0"/>
    <n v="-4"/>
    <n v="0"/>
    <n v="0"/>
    <n v="0"/>
    <n v="0"/>
    <n v="1.4360955939744784"/>
    <n v="0"/>
  </r>
  <r>
    <x v="11"/>
    <n v="13"/>
    <n v="23"/>
    <n v="0"/>
    <n v="0"/>
    <n v="-4"/>
    <n v="0.1"/>
    <n v="0.1"/>
    <n v="0"/>
    <n v="-4"/>
    <n v="0"/>
    <n v="0"/>
    <n v="0"/>
    <n v="0"/>
    <n v="1.4360955939744784"/>
    <n v="0"/>
  </r>
  <r>
    <x v="11"/>
    <n v="14"/>
    <n v="0"/>
    <n v="0"/>
    <n v="0"/>
    <n v="-4"/>
    <n v="0.1"/>
    <n v="0.1"/>
    <n v="0"/>
    <n v="-4"/>
    <n v="0"/>
    <n v="0"/>
    <n v="0"/>
    <n v="0"/>
    <n v="1.4360955939744784"/>
    <n v="0"/>
  </r>
  <r>
    <x v="11"/>
    <n v="14"/>
    <n v="1"/>
    <n v="0"/>
    <n v="0"/>
    <n v="-4"/>
    <n v="0.1"/>
    <n v="0.1"/>
    <n v="0"/>
    <n v="-4"/>
    <n v="0"/>
    <n v="0"/>
    <n v="0"/>
    <n v="0"/>
    <n v="1.4360955939744784"/>
    <n v="0"/>
  </r>
  <r>
    <x v="11"/>
    <n v="14"/>
    <n v="2"/>
    <n v="0"/>
    <n v="0"/>
    <n v="-4"/>
    <n v="0.1"/>
    <n v="0.1"/>
    <n v="0"/>
    <n v="-4"/>
    <n v="0"/>
    <n v="0"/>
    <n v="0"/>
    <n v="0"/>
    <n v="1.4360955939744784"/>
    <n v="0"/>
  </r>
  <r>
    <x v="11"/>
    <n v="14"/>
    <n v="3"/>
    <n v="0"/>
    <n v="0"/>
    <n v="-4"/>
    <n v="0.1"/>
    <n v="0.1"/>
    <n v="0"/>
    <n v="-4"/>
    <n v="0"/>
    <n v="0"/>
    <n v="0"/>
    <n v="0"/>
    <n v="1.4360955939744784"/>
    <n v="0"/>
  </r>
  <r>
    <x v="11"/>
    <n v="14"/>
    <n v="4"/>
    <n v="0"/>
    <n v="0"/>
    <n v="-4"/>
    <n v="0.1"/>
    <n v="0.1"/>
    <n v="0"/>
    <n v="-4"/>
    <n v="0"/>
    <n v="0"/>
    <n v="0"/>
    <n v="0"/>
    <n v="1.4360955939744784"/>
    <n v="0"/>
  </r>
  <r>
    <x v="11"/>
    <n v="14"/>
    <n v="5"/>
    <n v="0"/>
    <n v="0"/>
    <n v="-4"/>
    <n v="0.1"/>
    <n v="0.1"/>
    <n v="0"/>
    <n v="-4"/>
    <n v="0"/>
    <n v="0"/>
    <n v="0"/>
    <n v="0"/>
    <n v="1.4360955939744784"/>
    <n v="0"/>
  </r>
  <r>
    <x v="11"/>
    <n v="14"/>
    <n v="6"/>
    <n v="0"/>
    <n v="0"/>
    <n v="-4"/>
    <n v="0.1"/>
    <n v="0.1"/>
    <n v="0"/>
    <n v="-4"/>
    <n v="0"/>
    <n v="0"/>
    <n v="0"/>
    <n v="0"/>
    <n v="1.4360955939744784"/>
    <n v="0"/>
  </r>
  <r>
    <x v="11"/>
    <n v="14"/>
    <n v="7"/>
    <n v="0"/>
    <n v="0"/>
    <n v="-4"/>
    <n v="0.1"/>
    <n v="0.1"/>
    <n v="0"/>
    <n v="-4"/>
    <n v="0"/>
    <n v="0"/>
    <n v="0"/>
    <n v="0"/>
    <n v="1.4360955939744784"/>
    <n v="0"/>
  </r>
  <r>
    <x v="11"/>
    <n v="14"/>
    <n v="8"/>
    <n v="0"/>
    <n v="29"/>
    <n v="-3"/>
    <n v="0.1"/>
    <n v="0.1"/>
    <n v="21.324999999999999"/>
    <n v="-2.161"/>
    <n v="447220.5"/>
    <n v="332284.636"/>
    <n v="332.28463599999998"/>
    <n v="0.33228463600000002"/>
    <n v="1.4360955939744784"/>
    <n v="0.47719250170501337"/>
  </r>
  <r>
    <x v="11"/>
    <n v="14"/>
    <n v="9"/>
    <n v="20"/>
    <n v="108"/>
    <n v="-3"/>
    <n v="0.2"/>
    <n v="0.1"/>
    <n v="103.426"/>
    <n v="0.97499999999999998"/>
    <n v="2347049.31"/>
    <n v="2164794.9569999999"/>
    <n v="2164.7949570000001"/>
    <n v="2.1647949569999998"/>
    <n v="1.4360955939744784"/>
    <n v="3.1088524996058702"/>
  </r>
  <r>
    <x v="11"/>
    <n v="14"/>
    <n v="10"/>
    <n v="0"/>
    <n v="129"/>
    <n v="-2"/>
    <n v="0.2"/>
    <n v="0.1"/>
    <n v="100.248"/>
    <n v="1.8460000000000001"/>
    <n v="2249386.077"/>
    <n v="2070592.321"/>
    <n v="2070.5923210000001"/>
    <n v="2.0705923209999999"/>
    <n v="1.4360955939744784"/>
    <n v="2.9735685091054886"/>
  </r>
  <r>
    <x v="11"/>
    <n v="14"/>
    <n v="11"/>
    <n v="23"/>
    <n v="183"/>
    <n v="-1"/>
    <n v="0.2"/>
    <n v="0.1"/>
    <n v="179.10499999999999"/>
    <n v="5.8609999999999998"/>
    <n v="4008763.983"/>
    <n v="3767628.4730000002"/>
    <n v="3767.6284730000002"/>
    <n v="3.7676284729999998"/>
    <n v="1.4360955939744784"/>
    <n v="5.410674649808092"/>
  </r>
  <r>
    <x v="11"/>
    <n v="14"/>
    <n v="12"/>
    <n v="25"/>
    <n v="193"/>
    <n v="-1"/>
    <n v="0.2"/>
    <n v="0.1"/>
    <n v="204.602"/>
    <n v="6.8120000000000003"/>
    <n v="4526033.9919999996"/>
    <n v="4266569.5489999996"/>
    <n v="4266.5695489999998"/>
    <n v="4.2665695489999997"/>
    <n v="1.4360955939744784"/>
    <n v="6.1272017307045772"/>
  </r>
  <r>
    <x v="11"/>
    <n v="14"/>
    <n v="13"/>
    <n v="0"/>
    <n v="108"/>
    <n v="-1"/>
    <n v="0.2"/>
    <n v="0.1"/>
    <n v="94.168000000000006"/>
    <n v="2.6070000000000002"/>
    <n v="2089809.9650000001"/>
    <n v="1916670.6259999999"/>
    <n v="1916.6706260000001"/>
    <n v="1.9166706259999999"/>
    <n v="1.4360955939744784"/>
    <n v="2.7525222410989052"/>
  </r>
  <r>
    <x v="11"/>
    <n v="14"/>
    <n v="14"/>
    <n v="0"/>
    <n v="63"/>
    <n v="-1"/>
    <n v="0.2"/>
    <n v="0.1"/>
    <n v="46.481000000000002"/>
    <n v="0.78400000000000003"/>
    <n v="1019584.78"/>
    <n v="884367.77300000004"/>
    <n v="884.36777300000006"/>
    <n v="0.88436777300000002"/>
    <n v="1.4360955939744784"/>
    <n v="1.2700366622583217"/>
  </r>
  <r>
    <x v="11"/>
    <n v="14"/>
    <n v="15"/>
    <n v="0"/>
    <n v="76"/>
    <n v="-1"/>
    <n v="0.1"/>
    <n v="0.1"/>
    <n v="59.98"/>
    <n v="1.379"/>
    <n v="1328279.145"/>
    <n v="1182123.8700000001"/>
    <n v="1182.1238699999999"/>
    <n v="1.1821238700000001"/>
    <n v="1.4360955939744784"/>
    <n v="1.6976428812390592"/>
  </r>
  <r>
    <x v="11"/>
    <n v="14"/>
    <n v="16"/>
    <n v="0"/>
    <n v="15"/>
    <n v="-2"/>
    <n v="0.1"/>
    <n v="0.1"/>
    <n v="10.987"/>
    <n v="-1.571"/>
    <n v="218024.58199999999"/>
    <n v="111210.04"/>
    <n v="111.21004000000001"/>
    <n v="0.11121004"/>
    <n v="1.4360955939744784"/>
    <n v="0.1597082484497255"/>
  </r>
  <r>
    <x v="11"/>
    <n v="14"/>
    <n v="17"/>
    <n v="0"/>
    <n v="0"/>
    <n v="-3"/>
    <n v="0.1"/>
    <n v="0.1"/>
    <n v="0"/>
    <n v="-3"/>
    <n v="0"/>
    <n v="0"/>
    <n v="0"/>
    <n v="0"/>
    <n v="1.4360955939744784"/>
    <n v="0"/>
  </r>
  <r>
    <x v="11"/>
    <n v="14"/>
    <n v="18"/>
    <n v="0"/>
    <n v="0"/>
    <n v="-3"/>
    <n v="0.1"/>
    <n v="0.1"/>
    <n v="0"/>
    <n v="-3"/>
    <n v="0"/>
    <n v="0"/>
    <n v="0"/>
    <n v="0"/>
    <n v="1.4360955939744784"/>
    <n v="0"/>
  </r>
  <r>
    <x v="11"/>
    <n v="14"/>
    <n v="19"/>
    <n v="0"/>
    <n v="0"/>
    <n v="-3"/>
    <n v="0.1"/>
    <n v="0.1"/>
    <n v="0"/>
    <n v="-3"/>
    <n v="0"/>
    <n v="0"/>
    <n v="0"/>
    <n v="0"/>
    <n v="1.4360955939744784"/>
    <n v="0"/>
  </r>
  <r>
    <x v="11"/>
    <n v="14"/>
    <n v="20"/>
    <n v="0"/>
    <n v="0"/>
    <n v="-3"/>
    <n v="0.1"/>
    <n v="0.1"/>
    <n v="0"/>
    <n v="-3"/>
    <n v="0"/>
    <n v="0"/>
    <n v="0"/>
    <n v="0"/>
    <n v="1.4360955939744784"/>
    <n v="0"/>
  </r>
  <r>
    <x v="11"/>
    <n v="14"/>
    <n v="21"/>
    <n v="0"/>
    <n v="0"/>
    <n v="-3"/>
    <n v="0.1"/>
    <n v="0.1"/>
    <n v="0"/>
    <n v="-3"/>
    <n v="0"/>
    <n v="0"/>
    <n v="0"/>
    <n v="0"/>
    <n v="1.4360955939744784"/>
    <n v="0"/>
  </r>
  <r>
    <x v="11"/>
    <n v="14"/>
    <n v="22"/>
    <n v="0"/>
    <n v="0"/>
    <n v="-4"/>
    <n v="0.1"/>
    <n v="0.1"/>
    <n v="0"/>
    <n v="-4"/>
    <n v="0"/>
    <n v="0"/>
    <n v="0"/>
    <n v="0"/>
    <n v="1.4360955939744784"/>
    <n v="0"/>
  </r>
  <r>
    <x v="11"/>
    <n v="14"/>
    <n v="23"/>
    <n v="0"/>
    <n v="0"/>
    <n v="-4"/>
    <n v="0.1"/>
    <n v="0.1"/>
    <n v="0"/>
    <n v="-4"/>
    <n v="0"/>
    <n v="0"/>
    <n v="0"/>
    <n v="0"/>
    <n v="1.4360955939744784"/>
    <n v="0"/>
  </r>
  <r>
    <x v="11"/>
    <n v="15"/>
    <n v="0"/>
    <n v="0"/>
    <n v="0"/>
    <n v="-4"/>
    <n v="0.1"/>
    <n v="0.1"/>
    <n v="0"/>
    <n v="-4"/>
    <n v="0"/>
    <n v="0"/>
    <n v="0"/>
    <n v="0"/>
    <n v="1.4360955939744784"/>
    <n v="0"/>
  </r>
  <r>
    <x v="11"/>
    <n v="15"/>
    <n v="1"/>
    <n v="0"/>
    <n v="0"/>
    <n v="-4"/>
    <n v="0.1"/>
    <n v="0.1"/>
    <n v="0"/>
    <n v="-4"/>
    <n v="0"/>
    <n v="0"/>
    <n v="0"/>
    <n v="0"/>
    <n v="1.4360955939744784"/>
    <n v="0"/>
  </r>
  <r>
    <x v="11"/>
    <n v="15"/>
    <n v="2"/>
    <n v="0"/>
    <n v="0"/>
    <n v="-4"/>
    <n v="0.1"/>
    <n v="0.1"/>
    <n v="0"/>
    <n v="-4"/>
    <n v="0"/>
    <n v="0"/>
    <n v="0"/>
    <n v="0"/>
    <n v="1.4360955939744784"/>
    <n v="0"/>
  </r>
  <r>
    <x v="11"/>
    <n v="15"/>
    <n v="3"/>
    <n v="0"/>
    <n v="0"/>
    <n v="-5"/>
    <n v="0.1"/>
    <n v="0.1"/>
    <n v="0"/>
    <n v="-5"/>
    <n v="0"/>
    <n v="0"/>
    <n v="0"/>
    <n v="0"/>
    <n v="1.4360955939744784"/>
    <n v="0"/>
  </r>
  <r>
    <x v="11"/>
    <n v="15"/>
    <n v="4"/>
    <n v="0"/>
    <n v="0"/>
    <n v="-5"/>
    <n v="0.1"/>
    <n v="0.1"/>
    <n v="0"/>
    <n v="-5"/>
    <n v="0"/>
    <n v="0"/>
    <n v="0"/>
    <n v="0"/>
    <n v="1.4360955939744784"/>
    <n v="0"/>
  </r>
  <r>
    <x v="11"/>
    <n v="15"/>
    <n v="5"/>
    <n v="0"/>
    <n v="0"/>
    <n v="-5"/>
    <n v="0.1"/>
    <n v="0.1"/>
    <n v="0"/>
    <n v="-5"/>
    <n v="0"/>
    <n v="0"/>
    <n v="0"/>
    <n v="0"/>
    <n v="1.4360955939744784"/>
    <n v="0"/>
  </r>
  <r>
    <x v="11"/>
    <n v="15"/>
    <n v="6"/>
    <n v="0"/>
    <n v="0"/>
    <n v="-5"/>
    <n v="0.1"/>
    <n v="0.1"/>
    <n v="0"/>
    <n v="-5"/>
    <n v="0"/>
    <n v="0"/>
    <n v="0"/>
    <n v="0"/>
    <n v="1.4360955939744784"/>
    <n v="0"/>
  </r>
  <r>
    <x v="11"/>
    <n v="15"/>
    <n v="7"/>
    <n v="0"/>
    <n v="0"/>
    <n v="-4"/>
    <n v="0.1"/>
    <n v="0.1"/>
    <n v="0"/>
    <n v="-4"/>
    <n v="0"/>
    <n v="0"/>
    <n v="0"/>
    <n v="0"/>
    <n v="1.4360955939744784"/>
    <n v="0"/>
  </r>
  <r>
    <x v="11"/>
    <n v="15"/>
    <n v="8"/>
    <n v="480"/>
    <n v="44"/>
    <n v="-3"/>
    <n v="0.1"/>
    <n v="0.1"/>
    <n v="248.53800000000001"/>
    <n v="6.82"/>
    <n v="5565154.4189999998"/>
    <n v="5268869.807"/>
    <n v="5268.869807"/>
    <n v="5.2688698069999997"/>
    <n v="1.4360955939744784"/>
    <n v="7.5666007150578602"/>
  </r>
  <r>
    <x v="11"/>
    <n v="15"/>
    <n v="9"/>
    <n v="0"/>
    <n v="42"/>
    <n v="-1"/>
    <n v="0.1"/>
    <n v="0.1"/>
    <n v="30.899000000000001"/>
    <n v="0.22600000000000001"/>
    <n v="670606.52800000005"/>
    <n v="547755.20900000003"/>
    <n v="547.75520900000004"/>
    <n v="0.54775520899999997"/>
    <n v="1.4360955939744784"/>
    <n v="0.78662884222146945"/>
  </r>
  <r>
    <x v="11"/>
    <n v="15"/>
    <n v="10"/>
    <n v="0"/>
    <n v="109"/>
    <n v="0"/>
    <n v="0.1"/>
    <n v="0.1"/>
    <n v="83.200999999999993"/>
    <n v="3.2970000000000002"/>
    <n v="1844640.57"/>
    <n v="1680188.557"/>
    <n v="1680.1885569999999"/>
    <n v="1.6801885569999999"/>
    <n v="1.4360955939744784"/>
    <n v="2.4129113837540368"/>
  </r>
  <r>
    <x v="11"/>
    <n v="15"/>
    <n v="11"/>
    <n v="7"/>
    <n v="163"/>
    <n v="0"/>
    <n v="0"/>
    <n v="0.1"/>
    <n v="151.77699999999999"/>
    <n v="6.2039999999999997"/>
    <n v="3372431.4730000002"/>
    <n v="3153843.7540000002"/>
    <n v="3153.843754"/>
    <n v="3.1538437539999999"/>
    <n v="1.4360955939744784"/>
    <n v="4.5292211192033287"/>
  </r>
  <r>
    <x v="11"/>
    <n v="15"/>
    <n v="12"/>
    <n v="44"/>
    <n v="202"/>
    <n v="1"/>
    <n v="0"/>
    <n v="0.1"/>
    <n v="223.17699999999999"/>
    <n v="10.097"/>
    <n v="4893402.091"/>
    <n v="4620920.335"/>
    <n v="4620.9203349999998"/>
    <n v="4.6209203350000001"/>
    <n v="1.4360955939744784"/>
    <n v="6.6360833332005704"/>
  </r>
  <r>
    <x v="11"/>
    <n v="15"/>
    <n v="13"/>
    <n v="940"/>
    <n v="67"/>
    <n v="2"/>
    <n v="0"/>
    <n v="0.1"/>
    <n v="568.61599999999999"/>
    <n v="25.376999999999999"/>
    <n v="12376897.710000001"/>
    <n v="11839245.949999999"/>
    <n v="11839.24595"/>
    <n v="11.83924595"/>
    <n v="1.4360955939744784"/>
    <n v="17.002288944775188"/>
  </r>
  <r>
    <x v="11"/>
    <n v="15"/>
    <n v="14"/>
    <n v="897"/>
    <n v="61"/>
    <n v="2"/>
    <n v="0"/>
    <n v="0.1"/>
    <n v="618.36"/>
    <n v="27.459"/>
    <n v="13435345.449999999"/>
    <n v="12860188.68"/>
    <n v="12860.188679999999"/>
    <n v="12.86018868"/>
    <n v="1.4360955939744784"/>
    <n v="18.468460301028465"/>
  </r>
  <r>
    <x v="11"/>
    <n v="15"/>
    <n v="15"/>
    <n v="798"/>
    <n v="51"/>
    <n v="1"/>
    <n v="0.1"/>
    <n v="0.1"/>
    <n v="600.73699999999997"/>
    <n v="24.949000000000002"/>
    <n v="13202670.210000001"/>
    <n v="12635758.050000001"/>
    <n v="12635.75805"/>
    <n v="12.63575805"/>
    <n v="1.4360955939744784"/>
    <n v="18.146156462132545"/>
  </r>
  <r>
    <x v="11"/>
    <n v="15"/>
    <n v="16"/>
    <n v="548"/>
    <n v="31"/>
    <n v="0"/>
    <n v="0.2"/>
    <n v="0.1"/>
    <n v="217.214"/>
    <n v="8.26"/>
    <n v="4716068.1710000001"/>
    <n v="4449870.0609999998"/>
    <n v="4449.8700609999996"/>
    <n v="4.4498700610000004"/>
    <n v="1.4360955939744784"/>
    <n v="6.3904387883610436"/>
  </r>
  <r>
    <x v="11"/>
    <n v="15"/>
    <n v="17"/>
    <n v="0"/>
    <n v="0"/>
    <n v="0"/>
    <n v="0.3"/>
    <n v="0.1"/>
    <n v="0"/>
    <n v="0"/>
    <n v="0"/>
    <n v="0"/>
    <n v="0"/>
    <n v="0"/>
    <n v="1.4360955939744784"/>
    <n v="0"/>
  </r>
  <r>
    <x v="11"/>
    <n v="15"/>
    <n v="18"/>
    <n v="0"/>
    <n v="0"/>
    <n v="0"/>
    <n v="0.6"/>
    <n v="0.1"/>
    <n v="0"/>
    <n v="0"/>
    <n v="0"/>
    <n v="0"/>
    <n v="0"/>
    <n v="0"/>
    <n v="1.4360955939744784"/>
    <n v="0"/>
  </r>
  <r>
    <x v="11"/>
    <n v="15"/>
    <n v="19"/>
    <n v="0"/>
    <n v="0"/>
    <n v="-2"/>
    <n v="0.8"/>
    <n v="0.1"/>
    <n v="0"/>
    <n v="-2"/>
    <n v="0"/>
    <n v="0"/>
    <n v="0"/>
    <n v="0"/>
    <n v="1.4360955939744784"/>
    <n v="0"/>
  </r>
  <r>
    <x v="11"/>
    <n v="15"/>
    <n v="20"/>
    <n v="0"/>
    <n v="0"/>
    <n v="-3"/>
    <n v="0.5"/>
    <n v="0.1"/>
    <n v="0"/>
    <n v="-3"/>
    <n v="0"/>
    <n v="0"/>
    <n v="0"/>
    <n v="0"/>
    <n v="1.4360955939744784"/>
    <n v="0"/>
  </r>
  <r>
    <x v="11"/>
    <n v="15"/>
    <n v="21"/>
    <n v="0"/>
    <n v="0"/>
    <n v="-4"/>
    <n v="0.2"/>
    <n v="0.1"/>
    <n v="0"/>
    <n v="-4"/>
    <n v="0"/>
    <n v="0"/>
    <n v="0"/>
    <n v="0"/>
    <n v="1.4360955939744784"/>
    <n v="0"/>
  </r>
  <r>
    <x v="11"/>
    <n v="15"/>
    <n v="22"/>
    <n v="0"/>
    <n v="0"/>
    <n v="-4"/>
    <n v="0.1"/>
    <n v="0.1"/>
    <n v="0"/>
    <n v="-4"/>
    <n v="0"/>
    <n v="0"/>
    <n v="0"/>
    <n v="0"/>
    <n v="1.4360955939744784"/>
    <n v="0"/>
  </r>
  <r>
    <x v="11"/>
    <n v="15"/>
    <n v="23"/>
    <n v="0"/>
    <n v="0"/>
    <n v="-3"/>
    <n v="0.1"/>
    <n v="0.1"/>
    <n v="0"/>
    <n v="-3"/>
    <n v="0"/>
    <n v="0"/>
    <n v="0"/>
    <n v="0"/>
    <n v="1.4360955939744784"/>
    <n v="0"/>
  </r>
  <r>
    <x v="11"/>
    <n v="16"/>
    <n v="0"/>
    <n v="0"/>
    <n v="0"/>
    <n v="-3"/>
    <n v="0.1"/>
    <n v="0.1"/>
    <n v="0"/>
    <n v="-3"/>
    <n v="0"/>
    <n v="0"/>
    <n v="0"/>
    <n v="0"/>
    <n v="1.4360955939744784"/>
    <n v="0"/>
  </r>
  <r>
    <x v="11"/>
    <n v="16"/>
    <n v="1"/>
    <n v="0"/>
    <n v="0"/>
    <n v="-3"/>
    <n v="0.1"/>
    <n v="0.1"/>
    <n v="0"/>
    <n v="-3"/>
    <n v="0"/>
    <n v="0"/>
    <n v="0"/>
    <n v="0"/>
    <n v="1.4360955939744784"/>
    <n v="0"/>
  </r>
  <r>
    <x v="11"/>
    <n v="16"/>
    <n v="2"/>
    <n v="0"/>
    <n v="0"/>
    <n v="-4"/>
    <n v="0.1"/>
    <n v="0.1"/>
    <n v="0"/>
    <n v="-4"/>
    <n v="0"/>
    <n v="0"/>
    <n v="0"/>
    <n v="0"/>
    <n v="1.4360955939744784"/>
    <n v="0"/>
  </r>
  <r>
    <x v="11"/>
    <n v="16"/>
    <n v="3"/>
    <n v="0"/>
    <n v="0"/>
    <n v="-4"/>
    <n v="0.1"/>
    <n v="0.1"/>
    <n v="0"/>
    <n v="-4"/>
    <n v="0"/>
    <n v="0"/>
    <n v="0"/>
    <n v="0"/>
    <n v="1.4360955939744784"/>
    <n v="0"/>
  </r>
  <r>
    <x v="11"/>
    <n v="16"/>
    <n v="4"/>
    <n v="0"/>
    <n v="0"/>
    <n v="-4"/>
    <n v="0.1"/>
    <n v="0.1"/>
    <n v="0"/>
    <n v="-4"/>
    <n v="0"/>
    <n v="0"/>
    <n v="0"/>
    <n v="0"/>
    <n v="1.4360955939744784"/>
    <n v="0"/>
  </r>
  <r>
    <x v="11"/>
    <n v="16"/>
    <n v="5"/>
    <n v="0"/>
    <n v="0"/>
    <n v="-4"/>
    <n v="0.1"/>
    <n v="0.1"/>
    <n v="0"/>
    <n v="-4"/>
    <n v="0"/>
    <n v="0"/>
    <n v="0"/>
    <n v="0"/>
    <n v="1.4360955939744784"/>
    <n v="0"/>
  </r>
  <r>
    <x v="11"/>
    <n v="16"/>
    <n v="6"/>
    <n v="0"/>
    <n v="0"/>
    <n v="-5"/>
    <n v="0.1"/>
    <n v="0.1"/>
    <n v="0"/>
    <n v="-5"/>
    <n v="0"/>
    <n v="0"/>
    <n v="0"/>
    <n v="0"/>
    <n v="1.4360955939744784"/>
    <n v="0"/>
  </r>
  <r>
    <x v="11"/>
    <n v="16"/>
    <n v="7"/>
    <n v="0"/>
    <n v="0"/>
    <n v="-4"/>
    <n v="0.1"/>
    <n v="0.1"/>
    <n v="0"/>
    <n v="-4"/>
    <n v="0"/>
    <n v="0"/>
    <n v="0"/>
    <n v="0"/>
    <n v="1.4360955939744784"/>
    <n v="0"/>
  </r>
  <r>
    <x v="11"/>
    <n v="16"/>
    <n v="8"/>
    <n v="563"/>
    <n v="38"/>
    <n v="-2"/>
    <n v="0.1"/>
    <n v="0.1"/>
    <n v="260.73099999999999"/>
    <n v="8.3030000000000008"/>
    <n v="5816008.0109999999"/>
    <n v="5510834.6600000001"/>
    <n v="5510.8346600000004"/>
    <n v="5.5108346600000004"/>
    <n v="1.4360955939744784"/>
    <n v="7.9140853743478434"/>
  </r>
  <r>
    <x v="11"/>
    <n v="16"/>
    <n v="9"/>
    <n v="510"/>
    <n v="78"/>
    <n v="0"/>
    <n v="0.1"/>
    <n v="0.1"/>
    <n v="440.73"/>
    <n v="17.561"/>
    <n v="9908043.7430000007"/>
    <n v="9457873.2960000001"/>
    <n v="9457.8732959999998"/>
    <n v="9.4578732960000007"/>
    <n v="1.4360955939744784"/>
    <n v="13.582410168754478"/>
  </r>
  <r>
    <x v="11"/>
    <n v="16"/>
    <n v="10"/>
    <n v="891"/>
    <n v="65"/>
    <n v="2"/>
    <n v="0.1"/>
    <n v="0.1"/>
    <n v="606.63400000000001"/>
    <n v="26.164999999999999"/>
    <n v="13231432.359999999"/>
    <n v="12663501.039999999"/>
    <n v="12663.501039999999"/>
    <n v="12.66350104"/>
    <n v="1.4360955939744784"/>
    <n v="18.185998047835223"/>
  </r>
  <r>
    <x v="11"/>
    <n v="16"/>
    <n v="11"/>
    <n v="528"/>
    <n v="150"/>
    <n v="5"/>
    <n v="0.1"/>
    <n v="0.1"/>
    <n v="427.21600000000001"/>
    <n v="21.969000000000001"/>
    <n v="9328666.1319999993"/>
    <n v="8899025.3369999994"/>
    <n v="8899.0253369999991"/>
    <n v="8.8990253369999994"/>
    <n v="1.4360955939744784"/>
    <n v="12.779851077132946"/>
  </r>
  <r>
    <x v="11"/>
    <n v="16"/>
    <n v="12"/>
    <n v="942"/>
    <n v="69"/>
    <n v="6"/>
    <n v="0.1"/>
    <n v="0.1"/>
    <n v="529.20500000000004"/>
    <n v="26.998000000000001"/>
    <n v="11323936.07"/>
    <n v="10823594.93"/>
    <n v="10823.594929999999"/>
    <n v="10.823594930000001"/>
    <n v="1.4360955939744784"/>
    <n v="15.543716989937504"/>
  </r>
  <r>
    <x v="11"/>
    <n v="16"/>
    <n v="13"/>
    <n v="685"/>
    <n v="104"/>
    <n v="6"/>
    <n v="0.1"/>
    <n v="0.1"/>
    <n v="473.5"/>
    <n v="24.826000000000001"/>
    <n v="10281649.65"/>
    <n v="9818240.8599999994"/>
    <n v="9818.2408599999999"/>
    <n v="9.8182408599999995"/>
    <n v="1.4360955939744784"/>
    <n v="14.099932439626192"/>
  </r>
  <r>
    <x v="11"/>
    <n v="16"/>
    <n v="14"/>
    <n v="875"/>
    <n v="63"/>
    <n v="5"/>
    <n v="0.1"/>
    <n v="0.1"/>
    <n v="610.30799999999999"/>
    <n v="29.315999999999999"/>
    <n v="13162196.51"/>
    <n v="12596718.49"/>
    <n v="12596.718489999999"/>
    <n v="12.596718490000001"/>
    <n v="1.4360955939744784"/>
    <n v="18.090091922025845"/>
  </r>
  <r>
    <x v="11"/>
    <n v="16"/>
    <n v="15"/>
    <n v="769"/>
    <n v="53"/>
    <n v="3"/>
    <n v="0.1"/>
    <n v="0.1"/>
    <n v="583.25900000000001"/>
    <n v="26.251999999999999"/>
    <n v="12751854.039999999"/>
    <n v="12200916.09"/>
    <n v="12200.916090000001"/>
    <n v="12.20091609"/>
    <n v="1.4360955939744784"/>
    <n v="17.521681839301319"/>
  </r>
  <r>
    <x v="11"/>
    <n v="16"/>
    <n v="16"/>
    <n v="513"/>
    <n v="32"/>
    <n v="0"/>
    <n v="0.1"/>
    <n v="0.1"/>
    <n v="208.96700000000001"/>
    <n v="8.2100000000000009"/>
    <n v="4536751.7319999998"/>
    <n v="4276907.5159999998"/>
    <n v="4276.9075160000002"/>
    <n v="4.2769075159999996"/>
    <n v="1.4360955939744784"/>
    <n v="6.1420480395639308"/>
  </r>
  <r>
    <x v="11"/>
    <n v="16"/>
    <n v="17"/>
    <n v="0"/>
    <n v="0"/>
    <n v="-1"/>
    <n v="0.1"/>
    <n v="0.1"/>
    <n v="0"/>
    <n v="-1"/>
    <n v="0"/>
    <n v="0"/>
    <n v="0"/>
    <n v="0"/>
    <n v="1.4360955939744784"/>
    <n v="0"/>
  </r>
  <r>
    <x v="11"/>
    <n v="16"/>
    <n v="18"/>
    <n v="0"/>
    <n v="0"/>
    <n v="0"/>
    <n v="0.1"/>
    <n v="0.1"/>
    <n v="0"/>
    <n v="0"/>
    <n v="0"/>
    <n v="0"/>
    <n v="0"/>
    <n v="0"/>
    <n v="1.4360955939744784"/>
    <n v="0"/>
  </r>
  <r>
    <x v="11"/>
    <n v="16"/>
    <n v="19"/>
    <n v="0"/>
    <n v="0"/>
    <n v="0"/>
    <n v="0.1"/>
    <n v="0.1"/>
    <n v="0"/>
    <n v="0"/>
    <n v="0"/>
    <n v="0"/>
    <n v="0"/>
    <n v="0"/>
    <n v="1.4360955939744784"/>
    <n v="0"/>
  </r>
  <r>
    <x v="11"/>
    <n v="16"/>
    <n v="20"/>
    <n v="0"/>
    <n v="0"/>
    <n v="0"/>
    <n v="0.1"/>
    <n v="0.1"/>
    <n v="0"/>
    <n v="0"/>
    <n v="0"/>
    <n v="0"/>
    <n v="0"/>
    <n v="0"/>
    <n v="1.4360955939744784"/>
    <n v="0"/>
  </r>
  <r>
    <x v="11"/>
    <n v="16"/>
    <n v="21"/>
    <n v="0"/>
    <n v="0"/>
    <n v="0"/>
    <n v="0.1"/>
    <n v="0.1"/>
    <n v="0"/>
    <n v="0"/>
    <n v="0"/>
    <n v="0"/>
    <n v="0"/>
    <n v="0"/>
    <n v="1.4360955939744784"/>
    <n v="0"/>
  </r>
  <r>
    <x v="11"/>
    <n v="16"/>
    <n v="22"/>
    <n v="0"/>
    <n v="0"/>
    <n v="0"/>
    <n v="0.1"/>
    <n v="0.1"/>
    <n v="0"/>
    <n v="0"/>
    <n v="0"/>
    <n v="0"/>
    <n v="0"/>
    <n v="0"/>
    <n v="1.4360955939744784"/>
    <n v="0"/>
  </r>
  <r>
    <x v="11"/>
    <n v="16"/>
    <n v="23"/>
    <n v="0"/>
    <n v="0"/>
    <n v="0"/>
    <n v="0.1"/>
    <n v="0.1"/>
    <n v="0"/>
    <n v="0"/>
    <n v="0"/>
    <n v="0"/>
    <n v="0"/>
    <n v="0"/>
    <n v="1.4360955939744784"/>
    <n v="0"/>
  </r>
  <r>
    <x v="11"/>
    <n v="17"/>
    <n v="0"/>
    <n v="0"/>
    <n v="0"/>
    <n v="-1"/>
    <n v="0.1"/>
    <n v="0.1"/>
    <n v="0"/>
    <n v="-1"/>
    <n v="0"/>
    <n v="0"/>
    <n v="0"/>
    <n v="0"/>
    <n v="1.4360955939744784"/>
    <n v="0"/>
  </r>
  <r>
    <x v="11"/>
    <n v="17"/>
    <n v="1"/>
    <n v="0"/>
    <n v="0"/>
    <n v="-2"/>
    <n v="0.1"/>
    <n v="0.1"/>
    <n v="0"/>
    <n v="-2"/>
    <n v="0"/>
    <n v="0"/>
    <n v="0"/>
    <n v="0"/>
    <n v="1.4360955939744784"/>
    <n v="0"/>
  </r>
  <r>
    <x v="11"/>
    <n v="17"/>
    <n v="2"/>
    <n v="0"/>
    <n v="0"/>
    <n v="-2"/>
    <n v="0.1"/>
    <n v="0.1"/>
    <n v="0"/>
    <n v="-2"/>
    <n v="0"/>
    <n v="0"/>
    <n v="0"/>
    <n v="0"/>
    <n v="1.4360955939744784"/>
    <n v="0"/>
  </r>
  <r>
    <x v="11"/>
    <n v="17"/>
    <n v="3"/>
    <n v="0"/>
    <n v="0"/>
    <n v="-2"/>
    <n v="0.1"/>
    <n v="0.1"/>
    <n v="0"/>
    <n v="-2"/>
    <n v="0"/>
    <n v="0"/>
    <n v="0"/>
    <n v="0"/>
    <n v="1.4360955939744784"/>
    <n v="0"/>
  </r>
  <r>
    <x v="11"/>
    <n v="17"/>
    <n v="4"/>
    <n v="0"/>
    <n v="0"/>
    <n v="-3"/>
    <n v="0.1"/>
    <n v="0.1"/>
    <n v="0"/>
    <n v="-3"/>
    <n v="0"/>
    <n v="0"/>
    <n v="0"/>
    <n v="0"/>
    <n v="1.4360955939744784"/>
    <n v="0"/>
  </r>
  <r>
    <x v="11"/>
    <n v="17"/>
    <n v="5"/>
    <n v="0"/>
    <n v="0"/>
    <n v="-2"/>
    <n v="0.1"/>
    <n v="0.1"/>
    <n v="0"/>
    <n v="-2"/>
    <n v="0"/>
    <n v="0"/>
    <n v="0"/>
    <n v="0"/>
    <n v="1.4360955939744784"/>
    <n v="0"/>
  </r>
  <r>
    <x v="11"/>
    <n v="17"/>
    <n v="6"/>
    <n v="0"/>
    <n v="0"/>
    <n v="-2"/>
    <n v="0.1"/>
    <n v="0.1"/>
    <n v="0"/>
    <n v="-2"/>
    <n v="0"/>
    <n v="0"/>
    <n v="0"/>
    <n v="0"/>
    <n v="1.4360955939744784"/>
    <n v="0"/>
  </r>
  <r>
    <x v="11"/>
    <n v="17"/>
    <n v="7"/>
    <n v="0"/>
    <n v="0"/>
    <n v="-1"/>
    <n v="0.1"/>
    <n v="0.1"/>
    <n v="0"/>
    <n v="-1"/>
    <n v="0"/>
    <n v="0"/>
    <n v="0"/>
    <n v="0"/>
    <n v="1.4360955939744784"/>
    <n v="0"/>
  </r>
  <r>
    <x v="11"/>
    <n v="17"/>
    <n v="8"/>
    <n v="479"/>
    <n v="39"/>
    <n v="0"/>
    <n v="0.1"/>
    <n v="0.1"/>
    <n v="239.483"/>
    <n v="9.4570000000000007"/>
    <n v="5294363.5659999996"/>
    <n v="5007674.1509999996"/>
    <n v="5007.6741510000002"/>
    <n v="5.0076741509999998"/>
    <n v="1.4360955939744784"/>
    <n v="7.1914987843109861"/>
  </r>
  <r>
    <x v="11"/>
    <n v="17"/>
    <n v="9"/>
    <n v="714"/>
    <n v="62"/>
    <n v="2"/>
    <n v="0.1"/>
    <n v="0.1"/>
    <n v="552.66499999999996"/>
    <n v="24.032"/>
    <n v="12181144.310000001"/>
    <n v="11650428.869999999"/>
    <n v="11650.42887"/>
    <n v="11.650428870000001"/>
    <n v="1.4360955939744784"/>
    <n v="16.73112956812006"/>
  </r>
  <r>
    <x v="11"/>
    <n v="17"/>
    <n v="10"/>
    <n v="824"/>
    <n v="72"/>
    <n v="5"/>
    <n v="0.1"/>
    <n v="0.1"/>
    <n v="578.197"/>
    <n v="28.029"/>
    <n v="12512553.27"/>
    <n v="11970094.699999999"/>
    <n v="11970.0947"/>
    <n v="11.970094700000001"/>
    <n v="1.4360955939744784"/>
    <n v="17.190200258127255"/>
  </r>
  <r>
    <x v="11"/>
    <n v="17"/>
    <n v="11"/>
    <n v="874"/>
    <n v="78"/>
    <n v="6"/>
    <n v="0.1"/>
    <n v="0.1"/>
    <n v="537.49"/>
    <n v="27.376999999999999"/>
    <n v="11590269.439999999"/>
    <n v="11080491.050000001"/>
    <n v="11080.491050000001"/>
    <n v="11.080491049999999"/>
    <n v="1.4360955939744784"/>
    <n v="15.91264437597864"/>
  </r>
  <r>
    <x v="11"/>
    <n v="17"/>
    <n v="12"/>
    <n v="888"/>
    <n v="79"/>
    <n v="7"/>
    <n v="0.1"/>
    <n v="0.1"/>
    <n v="512.37400000000002"/>
    <n v="27.324999999999999"/>
    <n v="10937448.310000001"/>
    <n v="10450801.970000001"/>
    <n v="10450.80197"/>
    <n v="10.450801970000001"/>
    <n v="1.4360955939744784"/>
    <n v="15.008350662616799"/>
  </r>
  <r>
    <x v="11"/>
    <n v="17"/>
    <n v="13"/>
    <n v="879"/>
    <n v="74"/>
    <n v="7"/>
    <n v="0.1"/>
    <n v="0.1"/>
    <n v="543.65800000000002"/>
    <n v="28.626999999999999"/>
    <n v="11677127.5"/>
    <n v="11164271.380000001"/>
    <n v="11164.27138"/>
    <n v="11.164271380000001"/>
    <n v="1.4360955939744784"/>
    <n v="16.032960938753369"/>
  </r>
  <r>
    <x v="11"/>
    <n v="17"/>
    <n v="14"/>
    <n v="830"/>
    <n v="68"/>
    <n v="6"/>
    <n v="0.1"/>
    <n v="0.1"/>
    <n v="587.28300000000002"/>
    <n v="29.396999999999998"/>
    <n v="12654982.789999999"/>
    <n v="12107477.369999999"/>
    <n v="12107.477370000001"/>
    <n v="12.10747737"/>
    <n v="1.4360955939744784"/>
    <n v="17.387494905202704"/>
  </r>
  <r>
    <x v="11"/>
    <n v="17"/>
    <n v="15"/>
    <n v="723"/>
    <n v="56"/>
    <n v="4"/>
    <n v="0.4"/>
    <n v="0.1"/>
    <n v="555.72699999999998"/>
    <n v="24.164000000000001"/>
    <n v="12239449.869999999"/>
    <n v="11706668.43"/>
    <n v="11706.66843"/>
    <n v="11.706668430000001"/>
    <n v="1.4360955939744784"/>
    <n v="16.811894952443126"/>
  </r>
  <r>
    <x v="11"/>
    <n v="17"/>
    <n v="16"/>
    <n v="471"/>
    <n v="33"/>
    <n v="2"/>
    <n v="0.9"/>
    <n v="0.1"/>
    <n v="207.81100000000001"/>
    <n v="8.4640000000000004"/>
    <n v="4507267.983"/>
    <n v="4248468.4939999999"/>
    <n v="4248.4684939999997"/>
    <n v="4.2484684939999999"/>
    <n v="1.4360955939744784"/>
    <n v="6.1012068853727879"/>
  </r>
  <r>
    <x v="11"/>
    <n v="17"/>
    <n v="17"/>
    <n v="0"/>
    <n v="0"/>
    <n v="1"/>
    <n v="0.9"/>
    <n v="0.1"/>
    <n v="0"/>
    <n v="1"/>
    <n v="0"/>
    <n v="0"/>
    <n v="0"/>
    <n v="0"/>
    <n v="1.4360955939744784"/>
    <n v="0"/>
  </r>
  <r>
    <x v="11"/>
    <n v="17"/>
    <n v="18"/>
    <n v="0"/>
    <n v="0"/>
    <n v="1"/>
    <n v="0.9"/>
    <n v="0.1"/>
    <n v="0"/>
    <n v="1"/>
    <n v="0"/>
    <n v="0"/>
    <n v="0"/>
    <n v="0"/>
    <n v="1.4360955939744784"/>
    <n v="0"/>
  </r>
  <r>
    <x v="11"/>
    <n v="17"/>
    <n v="19"/>
    <n v="0"/>
    <n v="0"/>
    <n v="0"/>
    <n v="0.9"/>
    <n v="0.1"/>
    <n v="0"/>
    <n v="0"/>
    <n v="0"/>
    <n v="0"/>
    <n v="0"/>
    <n v="0"/>
    <n v="1.4360955939744784"/>
    <n v="0"/>
  </r>
  <r>
    <x v="11"/>
    <n v="17"/>
    <n v="20"/>
    <n v="0"/>
    <n v="0"/>
    <n v="0"/>
    <n v="0.9"/>
    <n v="0.1"/>
    <n v="0"/>
    <n v="0"/>
    <n v="0"/>
    <n v="0"/>
    <n v="0"/>
    <n v="0"/>
    <n v="1.4360955939744784"/>
    <n v="0"/>
  </r>
  <r>
    <x v="11"/>
    <n v="17"/>
    <n v="21"/>
    <n v="0"/>
    <n v="0"/>
    <n v="0"/>
    <n v="0.8"/>
    <n v="0.1"/>
    <n v="0"/>
    <n v="0"/>
    <n v="0"/>
    <n v="0"/>
    <n v="0"/>
    <n v="0"/>
    <n v="1.4360955939744784"/>
    <n v="0"/>
  </r>
  <r>
    <x v="11"/>
    <n v="17"/>
    <n v="22"/>
    <n v="0"/>
    <n v="0"/>
    <n v="-1"/>
    <n v="0.6"/>
    <n v="0.1"/>
    <n v="0"/>
    <n v="-1"/>
    <n v="0"/>
    <n v="0"/>
    <n v="0"/>
    <n v="0"/>
    <n v="1.4360955939744784"/>
    <n v="0"/>
  </r>
  <r>
    <x v="11"/>
    <n v="17"/>
    <n v="23"/>
    <n v="0"/>
    <n v="0"/>
    <n v="-2"/>
    <n v="0.4"/>
    <n v="0.1"/>
    <n v="0"/>
    <n v="-2"/>
    <n v="0"/>
    <n v="0"/>
    <n v="0"/>
    <n v="0"/>
    <n v="1.4360955939744784"/>
    <n v="0"/>
  </r>
  <r>
    <x v="11"/>
    <n v="18"/>
    <n v="0"/>
    <n v="0"/>
    <n v="0"/>
    <n v="-2"/>
    <n v="0.2"/>
    <n v="0.1"/>
    <n v="0"/>
    <n v="-2"/>
    <n v="0"/>
    <n v="0"/>
    <n v="0"/>
    <n v="0"/>
    <n v="1.4360955939744784"/>
    <n v="0"/>
  </r>
  <r>
    <x v="11"/>
    <n v="18"/>
    <n v="1"/>
    <n v="0"/>
    <n v="0"/>
    <n v="-2"/>
    <n v="0.1"/>
    <n v="0.1"/>
    <n v="0"/>
    <n v="-2"/>
    <n v="0"/>
    <n v="0"/>
    <n v="0"/>
    <n v="0"/>
    <n v="1.4360955939744784"/>
    <n v="0"/>
  </r>
  <r>
    <x v="11"/>
    <n v="18"/>
    <n v="2"/>
    <n v="0"/>
    <n v="0"/>
    <n v="-2"/>
    <n v="0.1"/>
    <n v="0.1"/>
    <n v="0"/>
    <n v="-2"/>
    <n v="0"/>
    <n v="0"/>
    <n v="0"/>
    <n v="0"/>
    <n v="1.4360955939744784"/>
    <n v="0"/>
  </r>
  <r>
    <x v="11"/>
    <n v="18"/>
    <n v="3"/>
    <n v="0"/>
    <n v="0"/>
    <n v="-2"/>
    <n v="0.1"/>
    <n v="0.1"/>
    <n v="0"/>
    <n v="-2"/>
    <n v="0"/>
    <n v="0"/>
    <n v="0"/>
    <n v="0"/>
    <n v="1.4360955939744784"/>
    <n v="0"/>
  </r>
  <r>
    <x v="11"/>
    <n v="18"/>
    <n v="4"/>
    <n v="0"/>
    <n v="0"/>
    <n v="-2"/>
    <n v="0.1"/>
    <n v="0.1"/>
    <n v="0"/>
    <n v="-2"/>
    <n v="0"/>
    <n v="0"/>
    <n v="0"/>
    <n v="0"/>
    <n v="1.4360955939744784"/>
    <n v="0"/>
  </r>
  <r>
    <x v="11"/>
    <n v="18"/>
    <n v="5"/>
    <n v="0"/>
    <n v="0"/>
    <n v="-2"/>
    <n v="0.1"/>
    <n v="0.1"/>
    <n v="0"/>
    <n v="-2"/>
    <n v="0"/>
    <n v="0"/>
    <n v="0"/>
    <n v="0"/>
    <n v="1.4360955939744784"/>
    <n v="0"/>
  </r>
  <r>
    <x v="11"/>
    <n v="18"/>
    <n v="6"/>
    <n v="0"/>
    <n v="0"/>
    <n v="-2"/>
    <n v="0.1"/>
    <n v="0.1"/>
    <n v="0"/>
    <n v="-2"/>
    <n v="0"/>
    <n v="0"/>
    <n v="0"/>
    <n v="0"/>
    <n v="1.4360955939744784"/>
    <n v="0"/>
  </r>
  <r>
    <x v="11"/>
    <n v="18"/>
    <n v="7"/>
    <n v="0"/>
    <n v="0"/>
    <n v="-1"/>
    <n v="0.1"/>
    <n v="0.1"/>
    <n v="0"/>
    <n v="-1"/>
    <n v="0"/>
    <n v="0"/>
    <n v="0"/>
    <n v="0"/>
    <n v="1.4360955939744784"/>
    <n v="0"/>
  </r>
  <r>
    <x v="11"/>
    <n v="18"/>
    <n v="8"/>
    <n v="481"/>
    <n v="39"/>
    <n v="0"/>
    <n v="0.1"/>
    <n v="0.1"/>
    <n v="238.20599999999999"/>
    <n v="9.4039999999999999"/>
    <n v="5260423.7759999996"/>
    <n v="4974936.983"/>
    <n v="4974.9369829999996"/>
    <n v="4.9749369830000001"/>
    <n v="1.4360955939744784"/>
    <n v="7.1444850815869847"/>
  </r>
  <r>
    <x v="11"/>
    <n v="18"/>
    <n v="9"/>
    <n v="722"/>
    <n v="60"/>
    <n v="2"/>
    <n v="0.1"/>
    <n v="0.1"/>
    <n v="555.90300000000002"/>
    <n v="24.161999999999999"/>
    <n v="12247902.630000001"/>
    <n v="11714821.68"/>
    <n v="11714.821679999999"/>
    <n v="11.71482168"/>
    <n v="1.4360955939744784"/>
    <n v="16.823603798844697"/>
  </r>
  <r>
    <x v="11"/>
    <n v="18"/>
    <n v="10"/>
    <n v="838"/>
    <n v="69"/>
    <n v="4"/>
    <n v="0.1"/>
    <n v="0.1"/>
    <n v="583.90099999999995"/>
    <n v="27.257999999999999"/>
    <n v="12676834.76"/>
    <n v="12128555.039999999"/>
    <n v="12128.555039999999"/>
    <n v="12.12855504"/>
    <n v="1.4360955939744784"/>
    <n v="17.417764454220954"/>
  </r>
  <r>
    <x v="11"/>
    <n v="18"/>
    <n v="11"/>
    <n v="886"/>
    <n v="74"/>
    <n v="5"/>
    <n v="0.2"/>
    <n v="0.1"/>
    <n v="539.75800000000004"/>
    <n v="25.786000000000001"/>
    <n v="11713730.26"/>
    <n v="11199577.16"/>
    <n v="11199.577160000001"/>
    <n v="11.19957716"/>
    <n v="1.4360955939744784"/>
    <n v="16.083663413853202"/>
  </r>
  <r>
    <x v="11"/>
    <n v="18"/>
    <n v="12"/>
    <n v="897"/>
    <n v="75"/>
    <n v="6"/>
    <n v="0.2"/>
    <n v="0.1"/>
    <n v="512.26700000000005"/>
    <n v="25.675000000000001"/>
    <n v="11005731.35"/>
    <n v="10516665.470000001"/>
    <n v="10516.66547"/>
    <n v="10.51666547"/>
    <n v="1.4360955939744784"/>
    <n v="15.102936944770537"/>
  </r>
  <r>
    <x v="11"/>
    <n v="18"/>
    <n v="13"/>
    <n v="882"/>
    <n v="72"/>
    <n v="7"/>
    <n v="0.1"/>
    <n v="0.1"/>
    <n v="542.32899999999995"/>
    <n v="28.574000000000002"/>
    <n v="11651539.630000001"/>
    <n v="11139590.189999999"/>
    <n v="11139.590190000001"/>
    <n v="11.13959019"/>
    <n v="1.4360955939744784"/>
    <n v="15.997516390540323"/>
  </r>
  <r>
    <x v="11"/>
    <n v="18"/>
    <n v="14"/>
    <n v="831"/>
    <n v="65"/>
    <n v="6"/>
    <n v="0.1"/>
    <n v="0.1"/>
    <n v="583.91899999999998"/>
    <n v="29.263000000000002"/>
    <n v="12589451.109999999"/>
    <n v="12044267.74"/>
    <n v="12044.267739999999"/>
    <n v="12.04426774"/>
    <n v="1.4360955939744784"/>
    <n v="17.296719834062948"/>
  </r>
  <r>
    <x v="11"/>
    <n v="18"/>
    <n v="15"/>
    <n v="719"/>
    <n v="55"/>
    <n v="4"/>
    <n v="0.1"/>
    <n v="0.1"/>
    <n v="551.66700000000003"/>
    <n v="25.991"/>
    <n v="12066209.140000001"/>
    <n v="11539566.310000001"/>
    <n v="11539.56631"/>
    <n v="11.53956631"/>
    <n v="1.4360955939744784"/>
    <n v="16.571920334167331"/>
  </r>
  <r>
    <x v="11"/>
    <n v="18"/>
    <n v="16"/>
    <n v="461"/>
    <n v="33"/>
    <n v="0"/>
    <n v="0.1"/>
    <n v="0.1"/>
    <n v="206.096"/>
    <n v="8.1"/>
    <n v="4480855.84"/>
    <n v="4222992.2379999999"/>
    <n v="4222.9922379999998"/>
    <n v="4.2229922379999998"/>
    <n v="1.4360955939744784"/>
    <n v="6.0646205463802216"/>
  </r>
  <r>
    <x v="11"/>
    <n v="18"/>
    <n v="17"/>
    <n v="0"/>
    <n v="0"/>
    <n v="-1"/>
    <n v="0.1"/>
    <n v="0.1"/>
    <n v="0"/>
    <n v="-1"/>
    <n v="0"/>
    <n v="0"/>
    <n v="0"/>
    <n v="0"/>
    <n v="1.4360955939744784"/>
    <n v="0"/>
  </r>
  <r>
    <x v="11"/>
    <n v="18"/>
    <n v="18"/>
    <n v="0"/>
    <n v="0"/>
    <n v="0"/>
    <n v="0.1"/>
    <n v="0.1"/>
    <n v="0"/>
    <n v="0"/>
    <n v="0"/>
    <n v="0"/>
    <n v="0"/>
    <n v="0"/>
    <n v="1.4360955939744784"/>
    <n v="0"/>
  </r>
  <r>
    <x v="11"/>
    <n v="18"/>
    <n v="19"/>
    <n v="0"/>
    <n v="0"/>
    <n v="0"/>
    <n v="0.1"/>
    <n v="0.1"/>
    <n v="0"/>
    <n v="0"/>
    <n v="0"/>
    <n v="0"/>
    <n v="0"/>
    <n v="0"/>
    <n v="1.4360955939744784"/>
    <n v="0"/>
  </r>
  <r>
    <x v="11"/>
    <n v="18"/>
    <n v="20"/>
    <n v="0"/>
    <n v="0"/>
    <n v="0"/>
    <n v="0.1"/>
    <n v="0.1"/>
    <n v="0"/>
    <n v="0"/>
    <n v="0"/>
    <n v="0"/>
    <n v="0"/>
    <n v="0"/>
    <n v="1.4360955939744784"/>
    <n v="0"/>
  </r>
  <r>
    <x v="11"/>
    <n v="18"/>
    <n v="21"/>
    <n v="0"/>
    <n v="0"/>
    <n v="0"/>
    <n v="0.2"/>
    <n v="0.1"/>
    <n v="0"/>
    <n v="0"/>
    <n v="0"/>
    <n v="0"/>
    <n v="0"/>
    <n v="0"/>
    <n v="1.4360955939744784"/>
    <n v="0"/>
  </r>
  <r>
    <x v="11"/>
    <n v="18"/>
    <n v="22"/>
    <n v="0"/>
    <n v="0"/>
    <n v="0"/>
    <n v="0.2"/>
    <n v="0.1"/>
    <n v="0"/>
    <n v="0"/>
    <n v="0"/>
    <n v="0"/>
    <n v="0"/>
    <n v="0"/>
    <n v="1.4360955939744784"/>
    <n v="0"/>
  </r>
  <r>
    <x v="11"/>
    <n v="18"/>
    <n v="23"/>
    <n v="0"/>
    <n v="0"/>
    <n v="0"/>
    <n v="0.1"/>
    <n v="0.1"/>
    <n v="0"/>
    <n v="0"/>
    <n v="0"/>
    <n v="0"/>
    <n v="0"/>
    <n v="0"/>
    <n v="1.4360955939744784"/>
    <n v="0"/>
  </r>
  <r>
    <x v="11"/>
    <n v="19"/>
    <n v="0"/>
    <n v="0"/>
    <n v="0"/>
    <n v="0"/>
    <n v="0.1"/>
    <n v="0.1"/>
    <n v="0"/>
    <n v="0"/>
    <n v="0"/>
    <n v="0"/>
    <n v="0"/>
    <n v="0"/>
    <n v="1.4360955939744784"/>
    <n v="0"/>
  </r>
  <r>
    <x v="11"/>
    <n v="19"/>
    <n v="1"/>
    <n v="0"/>
    <n v="0"/>
    <n v="0"/>
    <n v="0.1"/>
    <n v="0.1"/>
    <n v="0"/>
    <n v="0"/>
    <n v="0"/>
    <n v="0"/>
    <n v="0"/>
    <n v="0"/>
    <n v="1.4360955939744784"/>
    <n v="0"/>
  </r>
  <r>
    <x v="11"/>
    <n v="19"/>
    <n v="2"/>
    <n v="0"/>
    <n v="0"/>
    <n v="0"/>
    <n v="0.1"/>
    <n v="0.1"/>
    <n v="0"/>
    <n v="0"/>
    <n v="0"/>
    <n v="0"/>
    <n v="0"/>
    <n v="0"/>
    <n v="1.4360955939744784"/>
    <n v="0"/>
  </r>
  <r>
    <x v="11"/>
    <n v="19"/>
    <n v="3"/>
    <n v="0"/>
    <n v="0"/>
    <n v="0"/>
    <n v="0.1"/>
    <n v="0.1"/>
    <n v="0"/>
    <n v="0"/>
    <n v="0"/>
    <n v="0"/>
    <n v="0"/>
    <n v="0"/>
    <n v="1.4360955939744784"/>
    <n v="0"/>
  </r>
  <r>
    <x v="11"/>
    <n v="19"/>
    <n v="4"/>
    <n v="0"/>
    <n v="0"/>
    <n v="0"/>
    <n v="0.1"/>
    <n v="0.1"/>
    <n v="0"/>
    <n v="0"/>
    <n v="0"/>
    <n v="0"/>
    <n v="0"/>
    <n v="0"/>
    <n v="1.4360955939744784"/>
    <n v="0"/>
  </r>
  <r>
    <x v="11"/>
    <n v="19"/>
    <n v="5"/>
    <n v="0"/>
    <n v="0"/>
    <n v="0"/>
    <n v="0.1"/>
    <n v="0.1"/>
    <n v="0"/>
    <n v="0"/>
    <n v="0"/>
    <n v="0"/>
    <n v="0"/>
    <n v="0"/>
    <n v="1.4360955939744784"/>
    <n v="0"/>
  </r>
  <r>
    <x v="11"/>
    <n v="19"/>
    <n v="6"/>
    <n v="0"/>
    <n v="0"/>
    <n v="0"/>
    <n v="0.1"/>
    <n v="0.1"/>
    <n v="0"/>
    <n v="0"/>
    <n v="0"/>
    <n v="0"/>
    <n v="0"/>
    <n v="0"/>
    <n v="1.4360955939744784"/>
    <n v="0"/>
  </r>
  <r>
    <x v="11"/>
    <n v="19"/>
    <n v="7"/>
    <n v="0"/>
    <n v="0"/>
    <n v="0"/>
    <n v="0.1"/>
    <n v="0.1"/>
    <n v="0"/>
    <n v="0"/>
    <n v="0"/>
    <n v="0"/>
    <n v="0"/>
    <n v="0"/>
    <n v="1.4360955939744784"/>
    <n v="0"/>
  </r>
  <r>
    <x v="11"/>
    <n v="19"/>
    <n v="8"/>
    <n v="0"/>
    <n v="20"/>
    <n v="0"/>
    <n v="0.1"/>
    <n v="0.1"/>
    <n v="14.667999999999999"/>
    <n v="0.57599999999999996"/>
    <n v="297690.84899999999"/>
    <n v="188053.41500000001"/>
    <n v="188.053415"/>
    <n v="0.188053415"/>
    <n v="1.4360955939744784"/>
    <n v="0.2700626807133541"/>
  </r>
  <r>
    <x v="11"/>
    <n v="19"/>
    <n v="9"/>
    <n v="0"/>
    <n v="12"/>
    <n v="0"/>
    <n v="0.2"/>
    <n v="0.1"/>
    <n v="8.7850000000000001"/>
    <n v="0.33700000000000002"/>
    <n v="180849.55499999999"/>
    <n v="75352.273000000001"/>
    <n v="75.352272999999997"/>
    <n v="7.5352272999999997E-2"/>
    <n v="1.4360955939744784"/>
    <n v="0.10821306725126205"/>
  </r>
  <r>
    <x v="11"/>
    <n v="19"/>
    <n v="10"/>
    <n v="0"/>
    <n v="69"/>
    <n v="0"/>
    <n v="0.2"/>
    <n v="0.1"/>
    <n v="50.945"/>
    <n v="1.9550000000000001"/>
    <n v="1115433.0649999999"/>
    <n v="976819.77300000004"/>
    <n v="976.81977300000005"/>
    <n v="0.976819773"/>
    <n v="1.4360955939744784"/>
    <n v="1.4028065721124501"/>
  </r>
  <r>
    <x v="11"/>
    <n v="19"/>
    <n v="11"/>
    <n v="0"/>
    <n v="70"/>
    <n v="0"/>
    <n v="0.2"/>
    <n v="0.1"/>
    <n v="62.137"/>
    <n v="2.38"/>
    <n v="1358223.888"/>
    <n v="1211007.551"/>
    <n v="1211.0075509999999"/>
    <n v="1.211007551"/>
    <n v="1.4360955939744784"/>
    <n v="1.7391226082609235"/>
  </r>
  <r>
    <x v="11"/>
    <n v="19"/>
    <n v="12"/>
    <n v="0"/>
    <n v="106"/>
    <n v="-1"/>
    <n v="0.3"/>
    <n v="0.1"/>
    <n v="105.80800000000001"/>
    <n v="2.9129999999999998"/>
    <n v="2320961.4070000001"/>
    <n v="2139631.4530000002"/>
    <n v="2139.631453"/>
    <n v="2.1396314529999998"/>
    <n v="1.4360955939744784"/>
    <n v="3.0727153023825111"/>
  </r>
  <r>
    <x v="11"/>
    <n v="19"/>
    <n v="13"/>
    <n v="5"/>
    <n v="158"/>
    <n v="-3"/>
    <n v="0.3"/>
    <n v="0.1"/>
    <n v="143.16800000000001"/>
    <n v="2.3149999999999999"/>
    <n v="3225874.1869999999"/>
    <n v="3012479.5750000002"/>
    <n v="3012.4795749999998"/>
    <n v="3.012479575"/>
    <n v="1.4360955939744784"/>
    <n v="4.3262086445956092"/>
  </r>
  <r>
    <x v="11"/>
    <n v="19"/>
    <n v="14"/>
    <n v="34"/>
    <n v="152"/>
    <n v="-5"/>
    <n v="0.3"/>
    <n v="0.1"/>
    <n v="151.68199999999999"/>
    <n v="0.64600000000000002"/>
    <n v="3478590.02"/>
    <n v="3256240.6809999999"/>
    <n v="3256.2406810000002"/>
    <n v="3.256240681"/>
    <n v="1.4360955939744784"/>
    <n v="4.6762728949045549"/>
  </r>
  <r>
    <x v="11"/>
    <n v="19"/>
    <n v="15"/>
    <n v="92"/>
    <n v="107"/>
    <n v="-6"/>
    <n v="0.3"/>
    <n v="0.1"/>
    <n v="173.19800000000001"/>
    <n v="0.45900000000000002"/>
    <n v="4019748.3110000002"/>
    <n v="3778223.5819999999"/>
    <n v="3778.2235820000001"/>
    <n v="3.7782235819999999"/>
    <n v="1.4360955939744784"/>
    <n v="5.4258902391606716"/>
  </r>
  <r>
    <x v="11"/>
    <n v="19"/>
    <n v="16"/>
    <n v="25"/>
    <n v="41"/>
    <n v="-6"/>
    <n v="0.3"/>
    <n v="0.1"/>
    <n v="51.497999999999998"/>
    <n v="-4.1059999999999999"/>
    <n v="1108398.216"/>
    <n v="970034.19700000004"/>
    <n v="970.03419699999995"/>
    <n v="0.97003419700000004"/>
    <n v="1.4360955939744784"/>
    <n v="1.3930618363162712"/>
  </r>
  <r>
    <x v="11"/>
    <n v="19"/>
    <n v="17"/>
    <n v="0"/>
    <n v="0"/>
    <n v="-7"/>
    <n v="0.3"/>
    <n v="0.1"/>
    <n v="0"/>
    <n v="-7"/>
    <n v="0"/>
    <n v="0"/>
    <n v="0"/>
    <n v="0"/>
    <n v="1.4360955939744784"/>
    <n v="0"/>
  </r>
  <r>
    <x v="11"/>
    <n v="19"/>
    <n v="18"/>
    <n v="0"/>
    <n v="0"/>
    <n v="-8"/>
    <n v="0.3"/>
    <n v="0.1"/>
    <n v="0"/>
    <n v="-8"/>
    <n v="0"/>
    <n v="0"/>
    <n v="0"/>
    <n v="0"/>
    <n v="1.4360955939744784"/>
    <n v="0"/>
  </r>
  <r>
    <x v="11"/>
    <n v="19"/>
    <n v="19"/>
    <n v="0"/>
    <n v="0"/>
    <n v="-9"/>
    <n v="0.3"/>
    <n v="0.87"/>
    <n v="0"/>
    <n v="-9"/>
    <n v="0"/>
    <n v="0"/>
    <n v="0"/>
    <n v="0"/>
    <n v="1.4360955939744784"/>
    <n v="0"/>
  </r>
  <r>
    <x v="11"/>
    <n v="19"/>
    <n v="20"/>
    <n v="0"/>
    <n v="0"/>
    <n v="-10"/>
    <n v="0.3"/>
    <n v="0.87"/>
    <n v="0"/>
    <n v="-10"/>
    <n v="0"/>
    <n v="0"/>
    <n v="0"/>
    <n v="0"/>
    <n v="1.4360955939744784"/>
    <n v="0"/>
  </r>
  <r>
    <x v="11"/>
    <n v="19"/>
    <n v="21"/>
    <n v="0"/>
    <n v="0"/>
    <n v="-11"/>
    <n v="0.3"/>
    <n v="0.87"/>
    <n v="0"/>
    <n v="-11"/>
    <n v="0"/>
    <n v="0"/>
    <n v="0"/>
    <n v="0"/>
    <n v="1.4360955939744784"/>
    <n v="0"/>
  </r>
  <r>
    <x v="11"/>
    <n v="19"/>
    <n v="22"/>
    <n v="0"/>
    <n v="0"/>
    <n v="-11"/>
    <n v="0.3"/>
    <n v="0.87"/>
    <n v="0"/>
    <n v="-11"/>
    <n v="0"/>
    <n v="0"/>
    <n v="0"/>
    <n v="0"/>
    <n v="1.4360955939744784"/>
    <n v="0"/>
  </r>
  <r>
    <x v="11"/>
    <n v="19"/>
    <n v="23"/>
    <n v="0"/>
    <n v="0"/>
    <n v="-12"/>
    <n v="0.3"/>
    <n v="0.87"/>
    <n v="0"/>
    <n v="-12"/>
    <n v="0"/>
    <n v="0"/>
    <n v="0"/>
    <n v="0"/>
    <n v="1.4360955939744784"/>
    <n v="0"/>
  </r>
  <r>
    <x v="11"/>
    <n v="20"/>
    <n v="0"/>
    <n v="0"/>
    <n v="0"/>
    <n v="-12"/>
    <n v="0.3"/>
    <n v="0.87"/>
    <n v="0"/>
    <n v="-12"/>
    <n v="0"/>
    <n v="0"/>
    <n v="0"/>
    <n v="0"/>
    <n v="1.4360955939744784"/>
    <n v="0"/>
  </r>
  <r>
    <x v="11"/>
    <n v="20"/>
    <n v="1"/>
    <n v="0"/>
    <n v="0"/>
    <n v="-12"/>
    <n v="0.2"/>
    <n v="0.87"/>
    <n v="0"/>
    <n v="-12"/>
    <n v="0"/>
    <n v="0"/>
    <n v="0"/>
    <n v="0"/>
    <n v="1.4360955939744784"/>
    <n v="0"/>
  </r>
  <r>
    <x v="11"/>
    <n v="20"/>
    <n v="2"/>
    <n v="0"/>
    <n v="0"/>
    <n v="-13"/>
    <n v="0.2"/>
    <n v="0.87"/>
    <n v="0"/>
    <n v="-13"/>
    <n v="0"/>
    <n v="0"/>
    <n v="0"/>
    <n v="0"/>
    <n v="1.4360955939744784"/>
    <n v="0"/>
  </r>
  <r>
    <x v="11"/>
    <n v="20"/>
    <n v="3"/>
    <n v="0"/>
    <n v="0"/>
    <n v="-13"/>
    <n v="0.3"/>
    <n v="0.87"/>
    <n v="0"/>
    <n v="-13"/>
    <n v="0"/>
    <n v="0"/>
    <n v="0"/>
    <n v="0"/>
    <n v="1.4360955939744784"/>
    <n v="0"/>
  </r>
  <r>
    <x v="11"/>
    <n v="20"/>
    <n v="4"/>
    <n v="0"/>
    <n v="0"/>
    <n v="-13"/>
    <n v="0.2"/>
    <n v="0.87"/>
    <n v="0"/>
    <n v="-13"/>
    <n v="0"/>
    <n v="0"/>
    <n v="0"/>
    <n v="0"/>
    <n v="1.4360955939744784"/>
    <n v="0"/>
  </r>
  <r>
    <x v="11"/>
    <n v="20"/>
    <n v="5"/>
    <n v="0"/>
    <n v="0"/>
    <n v="-14"/>
    <n v="0.2"/>
    <n v="0.87"/>
    <n v="0"/>
    <n v="-14"/>
    <n v="0"/>
    <n v="0"/>
    <n v="0"/>
    <n v="0"/>
    <n v="1.4360955939744784"/>
    <n v="0"/>
  </r>
  <r>
    <x v="11"/>
    <n v="20"/>
    <n v="6"/>
    <n v="0"/>
    <n v="0"/>
    <n v="-14"/>
    <n v="0.2"/>
    <n v="0.87"/>
    <n v="0"/>
    <n v="-14"/>
    <n v="0"/>
    <n v="0"/>
    <n v="0"/>
    <n v="0"/>
    <n v="1.4360955939744784"/>
    <n v="0"/>
  </r>
  <r>
    <x v="11"/>
    <n v="20"/>
    <n v="7"/>
    <n v="0"/>
    <n v="0"/>
    <n v="-14"/>
    <n v="0.1"/>
    <n v="0.87"/>
    <n v="0"/>
    <n v="-14"/>
    <n v="0"/>
    <n v="0"/>
    <n v="0"/>
    <n v="0"/>
    <n v="1.4360955939744784"/>
    <n v="0"/>
  </r>
  <r>
    <x v="11"/>
    <n v="20"/>
    <n v="8"/>
    <n v="604"/>
    <n v="35"/>
    <n v="-13"/>
    <n v="0"/>
    <n v="0.87"/>
    <n v="263.41500000000002"/>
    <n v="-2.2559999999999998"/>
    <n v="6078135.75"/>
    <n v="5763674.1710000001"/>
    <n v="5763.6741709999997"/>
    <n v="5.7636741709999999"/>
    <n v="1.4360955939744784"/>
    <n v="8.2771870820776048"/>
  </r>
  <r>
    <x v="11"/>
    <n v="20"/>
    <n v="9"/>
    <n v="813"/>
    <n v="57"/>
    <n v="-11"/>
    <n v="0"/>
    <n v="0.87"/>
    <n v="613.15700000000004"/>
    <n v="14.26"/>
    <n v="14019732.710000001"/>
    <n v="13423868.779999999"/>
    <n v="13423.868780000001"/>
    <n v="13.423868779999999"/>
    <n v="1.4360955939744784"/>
    <n v="19.277958809049554"/>
  </r>
  <r>
    <x v="11"/>
    <n v="20"/>
    <n v="10"/>
    <n v="901"/>
    <n v="68"/>
    <n v="-9"/>
    <n v="0"/>
    <n v="0.87"/>
    <n v="623.20000000000005"/>
    <n v="16.649999999999999"/>
    <n v="14078524.699999999"/>
    <n v="13480577.529999999"/>
    <n v="13480.57753"/>
    <n v="13.48057753"/>
    <n v="1.4360955939744784"/>
    <n v="19.359397995064356"/>
  </r>
  <r>
    <x v="11"/>
    <n v="20"/>
    <n v="11"/>
    <n v="932"/>
    <n v="77"/>
    <n v="-7"/>
    <n v="0"/>
    <n v="0.87"/>
    <n v="567.85299999999995"/>
    <n v="16.338000000000001"/>
    <n v="12767595.16"/>
    <n v="12216099.439999999"/>
    <n v="12216.09944"/>
    <n v="12.216099440000001"/>
    <n v="1.4360955939744784"/>
    <n v="17.543486581338094"/>
  </r>
  <r>
    <x v="11"/>
    <n v="20"/>
    <n v="12"/>
    <n v="934"/>
    <n v="81"/>
    <n v="-5"/>
    <n v="0.1"/>
    <n v="0.87"/>
    <n v="535.74400000000003"/>
    <n v="16.251999999999999"/>
    <n v="11923863.43"/>
    <n v="11402264.48"/>
    <n v="11402.26448"/>
    <n v="11.402264479999999"/>
    <n v="1.4360955939744784"/>
    <n v="16.374741781059697"/>
  </r>
  <r>
    <x v="11"/>
    <n v="20"/>
    <n v="13"/>
    <n v="918"/>
    <n v="78"/>
    <n v="-4"/>
    <n v="0.1"/>
    <n v="0.87"/>
    <n v="566.58399999999995"/>
    <n v="18.536999999999999"/>
    <n v="12639817.75"/>
    <n v="12092849.689999999"/>
    <n v="12092.849689999999"/>
    <n v="12.09284969"/>
    <n v="1.4360955939744784"/>
    <n v="17.366488158404636"/>
  </r>
  <r>
    <x v="11"/>
    <n v="20"/>
    <n v="14"/>
    <n v="867"/>
    <n v="71"/>
    <n v="-3"/>
    <n v="0.1"/>
    <n v="0.87"/>
    <n v="611.755"/>
    <n v="21.369"/>
    <n v="13585950.33"/>
    <n v="13005457.029999999"/>
    <n v="13005.45703"/>
    <n v="13.005457030000001"/>
    <n v="1.4360955939744784"/>
    <n v="18.677079538407405"/>
  </r>
  <r>
    <x v="11"/>
    <n v="20"/>
    <n v="15"/>
    <n v="765"/>
    <n v="56"/>
    <n v="-3"/>
    <n v="0.1"/>
    <n v="0.87"/>
    <n v="582.88099999999997"/>
    <n v="20.236000000000001"/>
    <n v="13032381.619999999"/>
    <n v="12471503.460000001"/>
    <n v="12471.50346"/>
    <n v="12.471503459999999"/>
    <n v="1.4360955939744784"/>
    <n v="17.91027116914346"/>
  </r>
  <r>
    <x v="11"/>
    <n v="20"/>
    <n v="16"/>
    <n v="530"/>
    <n v="32"/>
    <n v="-5"/>
    <n v="0.1"/>
    <n v="0.87"/>
    <n v="220.46600000000001"/>
    <n v="3.6739999999999999"/>
    <n v="4900992.9000000004"/>
    <n v="4628242.1720000003"/>
    <n v="4628.2421720000002"/>
    <n v="4.6282421720000002"/>
    <n v="1.4360955939744784"/>
    <n v="6.6465981910560705"/>
  </r>
  <r>
    <x v="11"/>
    <n v="20"/>
    <n v="17"/>
    <n v="0"/>
    <n v="0"/>
    <n v="-6"/>
    <n v="0.1"/>
    <n v="0.87"/>
    <n v="0"/>
    <n v="-6"/>
    <n v="0"/>
    <n v="0"/>
    <n v="0"/>
    <n v="0"/>
    <n v="1.4360955939744784"/>
    <n v="0"/>
  </r>
  <r>
    <x v="11"/>
    <n v="20"/>
    <n v="18"/>
    <n v="0"/>
    <n v="0"/>
    <n v="-6"/>
    <n v="0.2"/>
    <n v="0.87"/>
    <n v="0"/>
    <n v="-6"/>
    <n v="0"/>
    <n v="0"/>
    <n v="0"/>
    <n v="0"/>
    <n v="1.4360955939744784"/>
    <n v="0"/>
  </r>
  <r>
    <x v="11"/>
    <n v="20"/>
    <n v="19"/>
    <n v="0"/>
    <n v="0"/>
    <n v="-7"/>
    <n v="0.2"/>
    <n v="0.1"/>
    <n v="0"/>
    <n v="-7"/>
    <n v="0"/>
    <n v="0"/>
    <n v="0"/>
    <n v="0"/>
    <n v="1.4360955939744784"/>
    <n v="0"/>
  </r>
  <r>
    <x v="11"/>
    <n v="20"/>
    <n v="20"/>
    <n v="0"/>
    <n v="0"/>
    <n v="-7"/>
    <n v="0.2"/>
    <n v="0.1"/>
    <n v="0"/>
    <n v="-7"/>
    <n v="0"/>
    <n v="0"/>
    <n v="0"/>
    <n v="0"/>
    <n v="1.4360955939744784"/>
    <n v="0"/>
  </r>
  <r>
    <x v="11"/>
    <n v="20"/>
    <n v="21"/>
    <n v="0"/>
    <n v="0"/>
    <n v="-6"/>
    <n v="0.2"/>
    <n v="0.1"/>
    <n v="0"/>
    <n v="-6"/>
    <n v="0"/>
    <n v="0"/>
    <n v="0"/>
    <n v="0"/>
    <n v="1.4360955939744784"/>
    <n v="0"/>
  </r>
  <r>
    <x v="11"/>
    <n v="20"/>
    <n v="22"/>
    <n v="0"/>
    <n v="0"/>
    <n v="-6"/>
    <n v="0.2"/>
    <n v="0.1"/>
    <n v="0"/>
    <n v="-6"/>
    <n v="0"/>
    <n v="0"/>
    <n v="0"/>
    <n v="0"/>
    <n v="1.4360955939744784"/>
    <n v="0"/>
  </r>
  <r>
    <x v="11"/>
    <n v="20"/>
    <n v="23"/>
    <n v="0"/>
    <n v="0"/>
    <n v="-5"/>
    <n v="0.2"/>
    <n v="0.1"/>
    <n v="0"/>
    <n v="-5"/>
    <n v="0"/>
    <n v="0"/>
    <n v="0"/>
    <n v="0"/>
    <n v="1.4360955939744784"/>
    <n v="0"/>
  </r>
  <r>
    <x v="11"/>
    <n v="21"/>
    <n v="0"/>
    <n v="0"/>
    <n v="0"/>
    <n v="-4"/>
    <n v="0.2"/>
    <n v="0.1"/>
    <n v="0"/>
    <n v="-4"/>
    <n v="0"/>
    <n v="0"/>
    <n v="0"/>
    <n v="0"/>
    <n v="1.4360955939744784"/>
    <n v="0"/>
  </r>
  <r>
    <x v="11"/>
    <n v="21"/>
    <n v="1"/>
    <n v="0"/>
    <n v="0"/>
    <n v="-4"/>
    <n v="0.2"/>
    <n v="0.1"/>
    <n v="0"/>
    <n v="-4"/>
    <n v="0"/>
    <n v="0"/>
    <n v="0"/>
    <n v="0"/>
    <n v="1.4360955939744784"/>
    <n v="0"/>
  </r>
  <r>
    <x v="11"/>
    <n v="21"/>
    <n v="2"/>
    <n v="0"/>
    <n v="0"/>
    <n v="-3"/>
    <n v="0.2"/>
    <n v="0.1"/>
    <n v="0"/>
    <n v="-3"/>
    <n v="0"/>
    <n v="0"/>
    <n v="0"/>
    <n v="0"/>
    <n v="1.4360955939744784"/>
    <n v="0"/>
  </r>
  <r>
    <x v="11"/>
    <n v="21"/>
    <n v="3"/>
    <n v="0"/>
    <n v="0"/>
    <n v="-2"/>
    <n v="0.3"/>
    <n v="0.1"/>
    <n v="0"/>
    <n v="-2"/>
    <n v="0"/>
    <n v="0"/>
    <n v="0"/>
    <n v="0"/>
    <n v="1.4360955939744784"/>
    <n v="0"/>
  </r>
  <r>
    <x v="11"/>
    <n v="21"/>
    <n v="4"/>
    <n v="0"/>
    <n v="0"/>
    <n v="-1"/>
    <n v="0.3"/>
    <n v="0.1"/>
    <n v="0"/>
    <n v="-1"/>
    <n v="0"/>
    <n v="0"/>
    <n v="0"/>
    <n v="0"/>
    <n v="1.4360955939744784"/>
    <n v="0"/>
  </r>
  <r>
    <x v="11"/>
    <n v="21"/>
    <n v="5"/>
    <n v="0"/>
    <n v="0"/>
    <n v="-1"/>
    <n v="0.3"/>
    <n v="0.1"/>
    <n v="0"/>
    <n v="-1"/>
    <n v="0"/>
    <n v="0"/>
    <n v="0"/>
    <n v="0"/>
    <n v="1.4360955939744784"/>
    <n v="0"/>
  </r>
  <r>
    <x v="11"/>
    <n v="21"/>
    <n v="6"/>
    <n v="0"/>
    <n v="0"/>
    <n v="-1"/>
    <n v="0.3"/>
    <n v="0.1"/>
    <n v="0"/>
    <n v="-1"/>
    <n v="0"/>
    <n v="0"/>
    <n v="0"/>
    <n v="0"/>
    <n v="1.4360955939744784"/>
    <n v="0"/>
  </r>
  <r>
    <x v="11"/>
    <n v="21"/>
    <n v="7"/>
    <n v="0"/>
    <n v="0"/>
    <n v="0"/>
    <n v="0.3"/>
    <n v="0.1"/>
    <n v="0"/>
    <n v="0"/>
    <n v="0"/>
    <n v="0"/>
    <n v="0"/>
    <n v="0"/>
    <n v="1.4360955939744784"/>
    <n v="0"/>
  </r>
  <r>
    <x v="11"/>
    <n v="21"/>
    <n v="8"/>
    <n v="257"/>
    <n v="52"/>
    <n v="0"/>
    <n v="0.3"/>
    <n v="0.1"/>
    <n v="175.803"/>
    <n v="6.4980000000000002"/>
    <n v="3860848.702"/>
    <n v="3624954.4180000001"/>
    <n v="3624.9544179999998"/>
    <n v="3.6249544180000002"/>
    <n v="1.4360955939744784"/>
    <n v="5.20578106804812"/>
  </r>
  <r>
    <x v="11"/>
    <n v="21"/>
    <n v="9"/>
    <n v="534"/>
    <n v="88"/>
    <n v="0"/>
    <n v="0.3"/>
    <n v="0.1"/>
    <n v="465.50400000000002"/>
    <n v="17.402999999999999"/>
    <n v="10475673.1"/>
    <n v="10005389.289999999"/>
    <n v="10005.389289999999"/>
    <n v="10.00538929"/>
    <n v="1.4360955939744784"/>
    <n v="14.368695475368435"/>
  </r>
  <r>
    <x v="11"/>
    <n v="21"/>
    <n v="10"/>
    <n v="0"/>
    <n v="94"/>
    <n v="1"/>
    <n v="0.2"/>
    <n v="0.1"/>
    <n v="70.867000000000004"/>
    <n v="3.7189999999999999"/>
    <n v="1560134.6529999999"/>
    <n v="1405763.8149999999"/>
    <n v="1405.763815"/>
    <n v="1.405763815"/>
    <n v="1.4360955939744784"/>
    <n v="2.018811220890254"/>
  </r>
  <r>
    <x v="11"/>
    <n v="21"/>
    <n v="11"/>
    <n v="0"/>
    <n v="115"/>
    <n v="2"/>
    <n v="0.2"/>
    <n v="0.1"/>
    <n v="102.572"/>
    <n v="5.9279999999999999"/>
    <n v="2252029.6570000001"/>
    <n v="2073142.2279999999"/>
    <n v="2073.1422280000002"/>
    <n v="2.073142228"/>
    <n v="1.4360955939744784"/>
    <n v="2.9772304193132335"/>
  </r>
  <r>
    <x v="11"/>
    <n v="21"/>
    <n v="12"/>
    <n v="154"/>
    <n v="221"/>
    <n v="3"/>
    <n v="0.2"/>
    <n v="0.1"/>
    <n v="295.916"/>
    <n v="14.313000000000001"/>
    <n v="6457527.1600000001"/>
    <n v="6129622.2340000002"/>
    <n v="6129.6222340000004"/>
    <n v="6.1296222340000002"/>
    <n v="1.4360955939744784"/>
    <n v="8.8027234829753986"/>
  </r>
  <r>
    <x v="11"/>
    <n v="21"/>
    <n v="13"/>
    <n v="0"/>
    <n v="142"/>
    <n v="3"/>
    <n v="0.2"/>
    <n v="0.1"/>
    <n v="126.16200000000001"/>
    <n v="7.8319999999999999"/>
    <n v="2770881.8679999998"/>
    <n v="2573609.4419999998"/>
    <n v="2573.6094419999999"/>
    <n v="2.573609442"/>
    <n v="1.4360955939744784"/>
    <n v="3.6959491802673159"/>
  </r>
  <r>
    <x v="11"/>
    <n v="21"/>
    <n v="14"/>
    <n v="0"/>
    <n v="42"/>
    <n v="4"/>
    <n v="0.2"/>
    <n v="0.1"/>
    <n v="30.91"/>
    <n v="5.1859999999999999"/>
    <n v="654989.74399999995"/>
    <n v="532691.78899999999"/>
    <n v="532.69178899999997"/>
    <n v="0.53269178900000003"/>
    <n v="1.4360955939744784"/>
    <n v="0.76499633112928256"/>
  </r>
  <r>
    <x v="11"/>
    <n v="21"/>
    <n v="15"/>
    <n v="0"/>
    <n v="49"/>
    <n v="4"/>
    <n v="0.2"/>
    <n v="0.1"/>
    <n v="36.094999999999999"/>
    <n v="5.3860000000000001"/>
    <n v="771184.43900000001"/>
    <n v="644769.24399999995"/>
    <n v="644.76924399999996"/>
    <n v="0.64476924400000002"/>
    <n v="1.4360955939744784"/>
    <n v="0.92595027043865541"/>
  </r>
  <r>
    <x v="11"/>
    <n v="21"/>
    <n v="16"/>
    <n v="190"/>
    <n v="50"/>
    <n v="4"/>
    <n v="0.2"/>
    <n v="0.1"/>
    <n v="138.47399999999999"/>
    <n v="9.2669999999999995"/>
    <n v="2956951.196"/>
    <n v="2753085.594"/>
    <n v="2753.0855940000001"/>
    <n v="2.7530855939999999"/>
    <n v="1.4360955939744784"/>
    <n v="3.9536940913780096"/>
  </r>
  <r>
    <x v="11"/>
    <n v="21"/>
    <n v="17"/>
    <n v="0"/>
    <n v="0"/>
    <n v="4"/>
    <n v="0.2"/>
    <n v="0.1"/>
    <n v="0"/>
    <n v="4"/>
    <n v="0"/>
    <n v="0"/>
    <n v="0"/>
    <n v="0"/>
    <n v="1.4360955939744784"/>
    <n v="0"/>
  </r>
  <r>
    <x v="11"/>
    <n v="21"/>
    <n v="18"/>
    <n v="0"/>
    <n v="0"/>
    <n v="3"/>
    <n v="0.2"/>
    <n v="0.1"/>
    <n v="0"/>
    <n v="3"/>
    <n v="0"/>
    <n v="0"/>
    <n v="0"/>
    <n v="0"/>
    <n v="1.4360955939744784"/>
    <n v="0"/>
  </r>
  <r>
    <x v="11"/>
    <n v="21"/>
    <n v="19"/>
    <n v="0"/>
    <n v="0"/>
    <n v="3"/>
    <n v="0.2"/>
    <n v="0.1"/>
    <n v="0"/>
    <n v="3"/>
    <n v="0"/>
    <n v="0"/>
    <n v="0"/>
    <n v="0"/>
    <n v="1.4360955939744784"/>
    <n v="0"/>
  </r>
  <r>
    <x v="11"/>
    <n v="21"/>
    <n v="20"/>
    <n v="0"/>
    <n v="0"/>
    <n v="4"/>
    <n v="0.2"/>
    <n v="0.1"/>
    <n v="0"/>
    <n v="4"/>
    <n v="0"/>
    <n v="0"/>
    <n v="0"/>
    <n v="0"/>
    <n v="1.4360955939744784"/>
    <n v="0"/>
  </r>
  <r>
    <x v="11"/>
    <n v="21"/>
    <n v="21"/>
    <n v="0"/>
    <n v="0"/>
    <n v="4"/>
    <n v="0.2"/>
    <n v="0.1"/>
    <n v="0"/>
    <n v="4"/>
    <n v="0"/>
    <n v="0"/>
    <n v="0"/>
    <n v="0"/>
    <n v="1.4360955939744784"/>
    <n v="0"/>
  </r>
  <r>
    <x v="11"/>
    <n v="21"/>
    <n v="22"/>
    <n v="0"/>
    <n v="0"/>
    <n v="4"/>
    <n v="0.2"/>
    <n v="0.1"/>
    <n v="0"/>
    <n v="4"/>
    <n v="0"/>
    <n v="0"/>
    <n v="0"/>
    <n v="0"/>
    <n v="1.4360955939744784"/>
    <n v="0"/>
  </r>
  <r>
    <x v="11"/>
    <n v="21"/>
    <n v="23"/>
    <n v="0"/>
    <n v="0"/>
    <n v="3"/>
    <n v="0.2"/>
    <n v="0.1"/>
    <n v="0"/>
    <n v="3"/>
    <n v="0"/>
    <n v="0"/>
    <n v="0"/>
    <n v="0"/>
    <n v="1.4360955939744784"/>
    <n v="0"/>
  </r>
  <r>
    <x v="11"/>
    <n v="22"/>
    <n v="0"/>
    <n v="0"/>
    <n v="0"/>
    <n v="2"/>
    <n v="0.2"/>
    <n v="0.1"/>
    <n v="0"/>
    <n v="2"/>
    <n v="0"/>
    <n v="0"/>
    <n v="0"/>
    <n v="0"/>
    <n v="1.4360955939744784"/>
    <n v="0"/>
  </r>
  <r>
    <x v="11"/>
    <n v="22"/>
    <n v="1"/>
    <n v="0"/>
    <n v="0"/>
    <n v="1"/>
    <n v="0.2"/>
    <n v="0.1"/>
    <n v="0"/>
    <n v="1"/>
    <n v="0"/>
    <n v="0"/>
    <n v="0"/>
    <n v="0"/>
    <n v="1.4360955939744784"/>
    <n v="0"/>
  </r>
  <r>
    <x v="11"/>
    <n v="22"/>
    <n v="2"/>
    <n v="0"/>
    <n v="0"/>
    <n v="1"/>
    <n v="0.2"/>
    <n v="0.1"/>
    <n v="0"/>
    <n v="1"/>
    <n v="0"/>
    <n v="0"/>
    <n v="0"/>
    <n v="0"/>
    <n v="1.4360955939744784"/>
    <n v="0"/>
  </r>
  <r>
    <x v="11"/>
    <n v="22"/>
    <n v="3"/>
    <n v="0"/>
    <n v="0"/>
    <n v="0"/>
    <n v="0.2"/>
    <n v="0.1"/>
    <n v="0"/>
    <n v="0"/>
    <n v="0"/>
    <n v="0"/>
    <n v="0"/>
    <n v="0"/>
    <n v="1.4360955939744784"/>
    <n v="0"/>
  </r>
  <r>
    <x v="11"/>
    <n v="22"/>
    <n v="4"/>
    <n v="0"/>
    <n v="0"/>
    <n v="0"/>
    <n v="0.2"/>
    <n v="0.1"/>
    <n v="0"/>
    <n v="0"/>
    <n v="0"/>
    <n v="0"/>
    <n v="0"/>
    <n v="0"/>
    <n v="1.4360955939744784"/>
    <n v="0"/>
  </r>
  <r>
    <x v="11"/>
    <n v="22"/>
    <n v="5"/>
    <n v="0"/>
    <n v="0"/>
    <n v="0"/>
    <n v="0.2"/>
    <n v="0.1"/>
    <n v="0"/>
    <n v="0"/>
    <n v="0"/>
    <n v="0"/>
    <n v="0"/>
    <n v="0"/>
    <n v="1.4360955939744784"/>
    <n v="0"/>
  </r>
  <r>
    <x v="11"/>
    <n v="22"/>
    <n v="6"/>
    <n v="0"/>
    <n v="0"/>
    <n v="0"/>
    <n v="0.2"/>
    <n v="0.1"/>
    <n v="0"/>
    <n v="0"/>
    <n v="0"/>
    <n v="0"/>
    <n v="0"/>
    <n v="0"/>
    <n v="1.4360955939744784"/>
    <n v="0"/>
  </r>
  <r>
    <x v="11"/>
    <n v="22"/>
    <n v="7"/>
    <n v="0"/>
    <n v="0"/>
    <n v="0"/>
    <n v="0.2"/>
    <n v="0.1"/>
    <n v="0"/>
    <n v="0"/>
    <n v="0"/>
    <n v="0"/>
    <n v="0"/>
    <n v="0"/>
    <n v="1.4360955939744784"/>
    <n v="0"/>
  </r>
  <r>
    <x v="11"/>
    <n v="22"/>
    <n v="8"/>
    <n v="109"/>
    <n v="45"/>
    <n v="1"/>
    <n v="0.2"/>
    <n v="0.1"/>
    <n v="104.816"/>
    <n v="4.9930000000000003"/>
    <n v="2266886.6690000002"/>
    <n v="2087472.797"/>
    <n v="2087.4727969999999"/>
    <n v="2.0874727970000002"/>
    <n v="1.4360955939744784"/>
    <n v="2.9978104863132811"/>
  </r>
  <r>
    <x v="11"/>
    <n v="22"/>
    <n v="9"/>
    <n v="775"/>
    <n v="49"/>
    <n v="3"/>
    <n v="0.2"/>
    <n v="0.1"/>
    <n v="579.45699999999999"/>
    <n v="25.367999999999999"/>
    <n v="12718148.449999999"/>
    <n v="12168404.82"/>
    <n v="12168.40482"/>
    <n v="12.168404819999999"/>
    <n v="1.4360955939744784"/>
    <n v="17.474992547699806"/>
  </r>
  <r>
    <x v="11"/>
    <n v="22"/>
    <n v="10"/>
    <n v="867"/>
    <n v="57"/>
    <n v="6"/>
    <n v="0.2"/>
    <n v="0.1"/>
    <n v="586.89400000000001"/>
    <n v="28.638000000000002"/>
    <n v="12685767.76"/>
    <n v="12137171.5"/>
    <n v="12137.1715"/>
    <n v="12.137171499999999"/>
    <n v="1.4360955939744784"/>
    <n v="17.430138514462609"/>
  </r>
  <r>
    <x v="11"/>
    <n v="22"/>
    <n v="11"/>
    <n v="320"/>
    <n v="190"/>
    <n v="9"/>
    <n v="0.2"/>
    <n v="0.1"/>
    <n v="353.37"/>
    <n v="22.574999999999999"/>
    <n v="7641749.2189999996"/>
    <n v="7271882.5970000001"/>
    <n v="7271.8825969999998"/>
    <n v="7.2718825970000003"/>
    <n v="1.4360955939744784"/>
    <n v="10.443118557451388"/>
  </r>
  <r>
    <x v="11"/>
    <n v="22"/>
    <n v="12"/>
    <n v="0"/>
    <n v="122"/>
    <n v="10"/>
    <n v="0.2"/>
    <n v="0.1"/>
    <n v="121.908"/>
    <n v="14.651"/>
    <n v="2565727.3689999999"/>
    <n v="2375724.3829999999"/>
    <n v="2375.7243830000002"/>
    <n v="2.3757243830000001"/>
    <n v="1.4360955939744784"/>
    <n v="3.4117673189240363"/>
  </r>
  <r>
    <x v="11"/>
    <n v="22"/>
    <n v="13"/>
    <n v="277"/>
    <n v="196"/>
    <n v="11"/>
    <n v="0.2"/>
    <n v="0.1"/>
    <n v="337.38900000000001"/>
    <n v="23.959"/>
    <n v="7244457.8099999996"/>
    <n v="6888668.8020000001"/>
    <n v="6888.6688020000001"/>
    <n v="6.8886688019999998"/>
    <n v="1.4360955939744784"/>
    <n v="9.8927869149016487"/>
  </r>
  <r>
    <x v="11"/>
    <n v="22"/>
    <n v="14"/>
    <n v="0"/>
    <n v="129"/>
    <n v="9"/>
    <n v="0.2"/>
    <n v="0.1"/>
    <n v="101.011"/>
    <n v="12.875999999999999"/>
    <n v="2173215.855"/>
    <n v="1997121.1129999999"/>
    <n v="1997.1211129999999"/>
    <n v="1.9971211129999999"/>
    <n v="1.4360955939744784"/>
    <n v="2.8680568310127064"/>
  </r>
  <r>
    <x v="11"/>
    <n v="22"/>
    <n v="15"/>
    <n v="0"/>
    <n v="12"/>
    <n v="6"/>
    <n v="0.2"/>
    <n v="0.1"/>
    <n v="8.7840000000000007"/>
    <n v="6.3369999999999997"/>
    <n v="175809.42"/>
    <n v="70490.729000000007"/>
    <n v="70.490729000000002"/>
    <n v="7.0490729000000002E-2"/>
    <n v="1.4360955939744784"/>
    <n v="0.10123142533294899"/>
  </r>
  <r>
    <x v="11"/>
    <n v="22"/>
    <n v="16"/>
    <n v="0"/>
    <n v="38"/>
    <n v="5"/>
    <n v="0.2"/>
    <n v="0.1"/>
    <n v="32.606000000000002"/>
    <n v="6.2380000000000004"/>
    <n v="661581.90599999996"/>
    <n v="539050.36499999999"/>
    <n v="539.05036500000006"/>
    <n v="0.53905036500000003"/>
    <n v="1.4360955939744784"/>
    <n v="0.77412785410683438"/>
  </r>
  <r>
    <x v="11"/>
    <n v="22"/>
    <n v="17"/>
    <n v="0"/>
    <n v="0"/>
    <n v="5"/>
    <n v="0.2"/>
    <n v="0.1"/>
    <n v="0"/>
    <n v="5"/>
    <n v="0"/>
    <n v="0"/>
    <n v="0"/>
    <n v="0"/>
    <n v="1.4360955939744784"/>
    <n v="0"/>
  </r>
  <r>
    <x v="11"/>
    <n v="22"/>
    <n v="18"/>
    <n v="0"/>
    <n v="0"/>
    <n v="5"/>
    <n v="0.2"/>
    <n v="0.1"/>
    <n v="0"/>
    <n v="5"/>
    <n v="0"/>
    <n v="0"/>
    <n v="0"/>
    <n v="0"/>
    <n v="1.4360955939744784"/>
    <n v="0"/>
  </r>
  <r>
    <x v="11"/>
    <n v="22"/>
    <n v="19"/>
    <n v="0"/>
    <n v="0"/>
    <n v="6"/>
    <n v="0.2"/>
    <n v="0.1"/>
    <n v="0"/>
    <n v="6"/>
    <n v="0"/>
    <n v="0"/>
    <n v="0"/>
    <n v="0"/>
    <n v="1.4360955939744784"/>
    <n v="0"/>
  </r>
  <r>
    <x v="11"/>
    <n v="22"/>
    <n v="20"/>
    <n v="0"/>
    <n v="0"/>
    <n v="7"/>
    <n v="0.2"/>
    <n v="0.1"/>
    <n v="0"/>
    <n v="7"/>
    <n v="0"/>
    <n v="0"/>
    <n v="0"/>
    <n v="0"/>
    <n v="1.4360955939744784"/>
    <n v="0"/>
  </r>
  <r>
    <x v="11"/>
    <n v="22"/>
    <n v="21"/>
    <n v="0"/>
    <n v="0"/>
    <n v="8"/>
    <n v="0.3"/>
    <n v="0.1"/>
    <n v="0"/>
    <n v="8"/>
    <n v="0"/>
    <n v="0"/>
    <n v="0"/>
    <n v="0"/>
    <n v="1.4360955939744784"/>
    <n v="0"/>
  </r>
  <r>
    <x v="11"/>
    <n v="22"/>
    <n v="22"/>
    <n v="0"/>
    <n v="0"/>
    <n v="9"/>
    <n v="0.4"/>
    <n v="0.1"/>
    <n v="0"/>
    <n v="9"/>
    <n v="0"/>
    <n v="0"/>
    <n v="0"/>
    <n v="0"/>
    <n v="1.4360955939744784"/>
    <n v="0"/>
  </r>
  <r>
    <x v="11"/>
    <n v="22"/>
    <n v="23"/>
    <n v="0"/>
    <n v="0"/>
    <n v="10"/>
    <n v="0.4"/>
    <n v="0.1"/>
    <n v="0"/>
    <n v="10"/>
    <n v="0"/>
    <n v="0"/>
    <n v="0"/>
    <n v="0"/>
    <n v="1.4360955939744784"/>
    <n v="0"/>
  </r>
  <r>
    <x v="11"/>
    <n v="23"/>
    <n v="0"/>
    <n v="0"/>
    <n v="0"/>
    <n v="10"/>
    <n v="0.4"/>
    <n v="0.1"/>
    <n v="0"/>
    <n v="10"/>
    <n v="0"/>
    <n v="0"/>
    <n v="0"/>
    <n v="0"/>
    <n v="1.4360955939744784"/>
    <n v="0"/>
  </r>
  <r>
    <x v="11"/>
    <n v="23"/>
    <n v="1"/>
    <n v="0"/>
    <n v="0"/>
    <n v="10"/>
    <n v="0.5"/>
    <n v="0.1"/>
    <n v="0"/>
    <n v="10"/>
    <n v="0"/>
    <n v="0"/>
    <n v="0"/>
    <n v="0"/>
    <n v="1.4360955939744784"/>
    <n v="0"/>
  </r>
  <r>
    <x v="11"/>
    <n v="23"/>
    <n v="2"/>
    <n v="0"/>
    <n v="0"/>
    <n v="11"/>
    <n v="0.5"/>
    <n v="0.1"/>
    <n v="0"/>
    <n v="11"/>
    <n v="0"/>
    <n v="0"/>
    <n v="0"/>
    <n v="0"/>
    <n v="1.4360955939744784"/>
    <n v="0"/>
  </r>
  <r>
    <x v="11"/>
    <n v="23"/>
    <n v="3"/>
    <n v="0"/>
    <n v="0"/>
    <n v="11"/>
    <n v="0.5"/>
    <n v="0.1"/>
    <n v="0"/>
    <n v="11"/>
    <n v="0"/>
    <n v="0"/>
    <n v="0"/>
    <n v="0"/>
    <n v="1.4360955939744784"/>
    <n v="0"/>
  </r>
  <r>
    <x v="11"/>
    <n v="23"/>
    <n v="4"/>
    <n v="0"/>
    <n v="0"/>
    <n v="12"/>
    <n v="0.4"/>
    <n v="0.1"/>
    <n v="0"/>
    <n v="12"/>
    <n v="0"/>
    <n v="0"/>
    <n v="0"/>
    <n v="0"/>
    <n v="1.4360955939744784"/>
    <n v="0"/>
  </r>
  <r>
    <x v="11"/>
    <n v="23"/>
    <n v="5"/>
    <n v="0"/>
    <n v="0"/>
    <n v="12"/>
    <n v="0.3"/>
    <n v="0.1"/>
    <n v="0"/>
    <n v="12"/>
    <n v="0"/>
    <n v="0"/>
    <n v="0"/>
    <n v="0"/>
    <n v="1.4360955939744784"/>
    <n v="0"/>
  </r>
  <r>
    <x v="11"/>
    <n v="23"/>
    <n v="6"/>
    <n v="0"/>
    <n v="0"/>
    <n v="11"/>
    <n v="0.3"/>
    <n v="0.1"/>
    <n v="0"/>
    <n v="11"/>
    <n v="0"/>
    <n v="0"/>
    <n v="0"/>
    <n v="0"/>
    <n v="1.4360955939744784"/>
    <n v="0"/>
  </r>
  <r>
    <x v="11"/>
    <n v="23"/>
    <n v="7"/>
    <n v="0"/>
    <n v="0"/>
    <n v="7"/>
    <n v="0.4"/>
    <n v="0.1"/>
    <n v="0"/>
    <n v="7"/>
    <n v="0"/>
    <n v="0"/>
    <n v="0"/>
    <n v="0"/>
    <n v="1.4360955939744784"/>
    <n v="0"/>
  </r>
  <r>
    <x v="11"/>
    <n v="23"/>
    <n v="8"/>
    <n v="117"/>
    <n v="45"/>
    <n v="2"/>
    <n v="0.4"/>
    <n v="0.1"/>
    <n v="107.38800000000001"/>
    <n v="5.8460000000000001"/>
    <n v="2315225.6880000001"/>
    <n v="2134098.9730000002"/>
    <n v="2134.0989730000001"/>
    <n v="2.134098973"/>
    <n v="1.4360955939744784"/>
    <n v="3.0647701322307594"/>
  </r>
  <r>
    <x v="11"/>
    <n v="23"/>
    <n v="9"/>
    <n v="0"/>
    <n v="8"/>
    <n v="-1"/>
    <n v="0.3"/>
    <n v="0.1"/>
    <n v="5.8520000000000003"/>
    <n v="-0.78200000000000003"/>
    <n v="118969.74800000001"/>
    <n v="15665.112999999999"/>
    <n v="15.665113"/>
    <n v="1.5665113000000001E-2"/>
    <n v="1.4360955939744784"/>
    <n v="2.2496599758412325E-2"/>
  </r>
  <r>
    <x v="11"/>
    <n v="23"/>
    <n v="10"/>
    <n v="0"/>
    <n v="42"/>
    <n v="-1"/>
    <n v="0.3"/>
    <n v="0.1"/>
    <n v="30.911000000000001"/>
    <n v="0.15"/>
    <n v="668794.53799999994"/>
    <n v="546007.424"/>
    <n v="546.00742400000001"/>
    <n v="0.54600742400000002"/>
    <n v="1.4360955939744784"/>
    <n v="0.78411885588375485"/>
  </r>
  <r>
    <x v="11"/>
    <n v="23"/>
    <n v="11"/>
    <n v="0"/>
    <n v="76"/>
    <n v="-1"/>
    <n v="0.3"/>
    <n v="0.1"/>
    <n v="67.048000000000002"/>
    <n v="1.4890000000000001"/>
    <n v="1475323.9"/>
    <n v="1323958.2450000001"/>
    <n v="1323.958245"/>
    <n v="1.323958245"/>
    <n v="1.4360955939744784"/>
    <n v="1.9013306022506831"/>
  </r>
  <r>
    <x v="11"/>
    <n v="23"/>
    <n v="12"/>
    <n v="0"/>
    <n v="67"/>
    <n v="-1"/>
    <n v="0.3"/>
    <n v="0.1"/>
    <n v="66.968000000000004"/>
    <n v="1.476"/>
    <n v="1452407.9339999999"/>
    <n v="1301854.2830000001"/>
    <n v="1301.8542829999999"/>
    <n v="1.3018542829999999"/>
    <n v="1.4360955939744784"/>
    <n v="1.8695871998131035"/>
  </r>
  <r>
    <x v="11"/>
    <n v="23"/>
    <n v="13"/>
    <n v="0"/>
    <n v="63"/>
    <n v="-1"/>
    <n v="0.3"/>
    <n v="0.1"/>
    <n v="55.261000000000003"/>
    <n v="1.0509999999999999"/>
    <n v="1209672.595"/>
    <n v="1067720.0209999999"/>
    <n v="1067.7200210000001"/>
    <n v="1.067720021"/>
    <n v="1.4360955939744784"/>
    <n v="1.5333480177564376"/>
  </r>
  <r>
    <x v="11"/>
    <n v="23"/>
    <n v="14"/>
    <n v="0"/>
    <n v="70"/>
    <n v="-1"/>
    <n v="0.3"/>
    <n v="0.1"/>
    <n v="51.69"/>
    <n v="0.92200000000000004"/>
    <n v="1137419.077"/>
    <n v="998026.73300000001"/>
    <n v="998.02673300000004"/>
    <n v="0.998026733"/>
    <n v="1.4360955939744784"/>
    <n v="1.4332617939300432"/>
  </r>
  <r>
    <x v="11"/>
    <n v="23"/>
    <n v="15"/>
    <n v="599"/>
    <n v="82"/>
    <n v="-2"/>
    <n v="0.2"/>
    <n v="0.1"/>
    <n v="503.78800000000001"/>
    <n v="17.436"/>
    <n v="11351239.23"/>
    <n v="10849930.630000001"/>
    <n v="10849.930630000001"/>
    <n v="10.849930629999999"/>
    <n v="1.4360955939744784"/>
    <n v="15.581537572671735"/>
  </r>
  <r>
    <x v="11"/>
    <n v="23"/>
    <n v="16"/>
    <n v="339"/>
    <n v="46"/>
    <n v="-3"/>
    <n v="0.2"/>
    <n v="0.1"/>
    <n v="190.096"/>
    <n v="4.2430000000000003"/>
    <n v="4203641.4029999999"/>
    <n v="3955600.611"/>
    <n v="3955.6006109999998"/>
    <n v="3.9556006109999999"/>
    <n v="1.4360955939744784"/>
    <n v="5.6806206089798543"/>
  </r>
  <r>
    <x v="11"/>
    <n v="23"/>
    <n v="17"/>
    <n v="0"/>
    <n v="0"/>
    <n v="-4"/>
    <n v="0.2"/>
    <n v="0.1"/>
    <n v="0"/>
    <n v="-4"/>
    <n v="0"/>
    <n v="0"/>
    <n v="0"/>
    <n v="0"/>
    <n v="1.4360955939744784"/>
    <n v="0"/>
  </r>
  <r>
    <x v="11"/>
    <n v="23"/>
    <n v="18"/>
    <n v="0"/>
    <n v="0"/>
    <n v="-4"/>
    <n v="0.2"/>
    <n v="0.1"/>
    <n v="0"/>
    <n v="-4"/>
    <n v="0"/>
    <n v="0"/>
    <n v="0"/>
    <n v="0"/>
    <n v="1.4360955939744784"/>
    <n v="0"/>
  </r>
  <r>
    <x v="11"/>
    <n v="23"/>
    <n v="19"/>
    <n v="0"/>
    <n v="0"/>
    <n v="-5"/>
    <n v="0.2"/>
    <n v="0.87"/>
    <n v="0"/>
    <n v="-5"/>
    <n v="0"/>
    <n v="0"/>
    <n v="0"/>
    <n v="0"/>
    <n v="1.4360955939744784"/>
    <n v="0"/>
  </r>
  <r>
    <x v="11"/>
    <n v="23"/>
    <n v="20"/>
    <n v="0"/>
    <n v="0"/>
    <n v="-5"/>
    <n v="0.2"/>
    <n v="0.87"/>
    <n v="0"/>
    <n v="-5"/>
    <n v="0"/>
    <n v="0"/>
    <n v="0"/>
    <n v="0"/>
    <n v="1.4360955939744784"/>
    <n v="0"/>
  </r>
  <r>
    <x v="11"/>
    <n v="23"/>
    <n v="21"/>
    <n v="0"/>
    <n v="0"/>
    <n v="-5"/>
    <n v="0.2"/>
    <n v="0.87"/>
    <n v="0"/>
    <n v="-5"/>
    <n v="0"/>
    <n v="0"/>
    <n v="0"/>
    <n v="0"/>
    <n v="1.4360955939744784"/>
    <n v="0"/>
  </r>
  <r>
    <x v="11"/>
    <n v="23"/>
    <n v="22"/>
    <n v="0"/>
    <n v="0"/>
    <n v="-6"/>
    <n v="0.2"/>
    <n v="0.87"/>
    <n v="0"/>
    <n v="-6"/>
    <n v="0"/>
    <n v="0"/>
    <n v="0"/>
    <n v="0"/>
    <n v="1.4360955939744784"/>
    <n v="0"/>
  </r>
  <r>
    <x v="11"/>
    <n v="23"/>
    <n v="23"/>
    <n v="0"/>
    <n v="0"/>
    <n v="-5"/>
    <n v="0.2"/>
    <n v="0.87"/>
    <n v="0"/>
    <n v="-5"/>
    <n v="0"/>
    <n v="0"/>
    <n v="0"/>
    <n v="0"/>
    <n v="1.4360955939744784"/>
    <n v="0"/>
  </r>
  <r>
    <x v="11"/>
    <n v="24"/>
    <n v="0"/>
    <n v="0"/>
    <n v="0"/>
    <n v="-5"/>
    <n v="0.2"/>
    <n v="0.87"/>
    <n v="0"/>
    <n v="-5"/>
    <n v="0"/>
    <n v="0"/>
    <n v="0"/>
    <n v="0"/>
    <n v="1.4360955939744784"/>
    <n v="0"/>
  </r>
  <r>
    <x v="11"/>
    <n v="24"/>
    <n v="1"/>
    <n v="0"/>
    <n v="0"/>
    <n v="-5"/>
    <n v="0.2"/>
    <n v="0.87"/>
    <n v="0"/>
    <n v="-5"/>
    <n v="0"/>
    <n v="0"/>
    <n v="0"/>
    <n v="0"/>
    <n v="1.4360955939744784"/>
    <n v="0"/>
  </r>
  <r>
    <x v="11"/>
    <n v="24"/>
    <n v="2"/>
    <n v="0"/>
    <n v="0"/>
    <n v="-5"/>
    <n v="0.2"/>
    <n v="0.87"/>
    <n v="0"/>
    <n v="-5"/>
    <n v="0"/>
    <n v="0"/>
    <n v="0"/>
    <n v="0"/>
    <n v="1.4360955939744784"/>
    <n v="0"/>
  </r>
  <r>
    <x v="11"/>
    <n v="24"/>
    <n v="3"/>
    <n v="0"/>
    <n v="0"/>
    <n v="-5"/>
    <n v="0.2"/>
    <n v="0.87"/>
    <n v="0"/>
    <n v="-5"/>
    <n v="0"/>
    <n v="0"/>
    <n v="0"/>
    <n v="0"/>
    <n v="1.4360955939744784"/>
    <n v="0"/>
  </r>
  <r>
    <x v="11"/>
    <n v="24"/>
    <n v="4"/>
    <n v="0"/>
    <n v="0"/>
    <n v="-5"/>
    <n v="0.2"/>
    <n v="0.87"/>
    <n v="0"/>
    <n v="-5"/>
    <n v="0"/>
    <n v="0"/>
    <n v="0"/>
    <n v="0"/>
    <n v="1.4360955939744784"/>
    <n v="0"/>
  </r>
  <r>
    <x v="11"/>
    <n v="24"/>
    <n v="5"/>
    <n v="0"/>
    <n v="0"/>
    <n v="-6"/>
    <n v="0.2"/>
    <n v="0.87"/>
    <n v="0"/>
    <n v="-6"/>
    <n v="0"/>
    <n v="0"/>
    <n v="0"/>
    <n v="0"/>
    <n v="1.4360955939744784"/>
    <n v="0"/>
  </r>
  <r>
    <x v="11"/>
    <n v="24"/>
    <n v="6"/>
    <n v="0"/>
    <n v="0"/>
    <n v="-5"/>
    <n v="0.2"/>
    <n v="0.87"/>
    <n v="0"/>
    <n v="-5"/>
    <n v="0"/>
    <n v="0"/>
    <n v="0"/>
    <n v="0"/>
    <n v="1.4360955939744784"/>
    <n v="0"/>
  </r>
  <r>
    <x v="11"/>
    <n v="24"/>
    <n v="7"/>
    <n v="0"/>
    <n v="0"/>
    <n v="-5"/>
    <n v="0.1"/>
    <n v="0.87"/>
    <n v="0"/>
    <n v="-5"/>
    <n v="0"/>
    <n v="0"/>
    <n v="0"/>
    <n v="0"/>
    <n v="1.4360955939744784"/>
    <n v="0"/>
  </r>
  <r>
    <x v="11"/>
    <n v="24"/>
    <n v="8"/>
    <n v="16"/>
    <n v="43"/>
    <n v="-4"/>
    <n v="0.1"/>
    <n v="0.87"/>
    <n v="50.656999999999996"/>
    <n v="-2.0110000000000001"/>
    <n v="1087679.1599999999"/>
    <n v="950049.299"/>
    <n v="950.04929900000002"/>
    <n v="0.95004929900000001"/>
    <n v="1.4360955939744784"/>
    <n v="1.3643616123524418"/>
  </r>
  <r>
    <x v="11"/>
    <n v="24"/>
    <n v="9"/>
    <n v="376"/>
    <n v="91"/>
    <n v="-3"/>
    <n v="0.1"/>
    <n v="0.87"/>
    <n v="364.904"/>
    <n v="11.531000000000001"/>
    <n v="8341947.9390000002"/>
    <n v="7947270.4929999998"/>
    <n v="7947.270493"/>
    <n v="7.9472704930000004"/>
    <n v="1.4360955939744784"/>
    <n v="11.413040139120682"/>
  </r>
  <r>
    <x v="11"/>
    <n v="24"/>
    <n v="10"/>
    <n v="0"/>
    <n v="118"/>
    <n v="-2"/>
    <n v="0.1"/>
    <n v="0.87"/>
    <n v="92.695999999999998"/>
    <n v="1.6719999999999999"/>
    <n v="2073690.091"/>
    <n v="1901121.943"/>
    <n v="1901.1219430000001"/>
    <n v="1.9011219429999999"/>
    <n v="1.4360955939744784"/>
    <n v="2.7301928459504992"/>
  </r>
  <r>
    <x v="11"/>
    <n v="24"/>
    <n v="11"/>
    <n v="40"/>
    <n v="189"/>
    <n v="0"/>
    <n v="0.1"/>
    <n v="0.87"/>
    <n v="196.761"/>
    <n v="7.7880000000000003"/>
    <n v="4391129.5959999999"/>
    <n v="4136445.352"/>
    <n v="4136.4453519999997"/>
    <n v="4.136445352"/>
    <n v="1.4360955939744784"/>
    <n v="5.9403309447234101"/>
  </r>
  <r>
    <x v="11"/>
    <n v="24"/>
    <n v="12"/>
    <n v="190"/>
    <n v="219"/>
    <n v="0"/>
    <n v="0.2"/>
    <n v="0.87"/>
    <n v="311.53699999999998"/>
    <n v="11.913"/>
    <n v="6873695.6840000004"/>
    <n v="6531044.2520000003"/>
    <n v="6531.0442519999997"/>
    <n v="6.531044252"/>
    <n v="1.4360955939744784"/>
    <n v="9.3792038743495425"/>
  </r>
  <r>
    <x v="11"/>
    <n v="24"/>
    <n v="13"/>
    <n v="19"/>
    <n v="175"/>
    <n v="0"/>
    <n v="0.2"/>
    <n v="0.87"/>
    <n v="167.613"/>
    <n v="6.4210000000000003"/>
    <n v="3737761.8"/>
    <n v="3506228.9739999999"/>
    <n v="3506.2289740000001"/>
    <n v="3.5062289739999999"/>
    <n v="1.4360955939744784"/>
    <n v="5.0352799810270561"/>
  </r>
  <r>
    <x v="11"/>
    <n v="24"/>
    <n v="14"/>
    <n v="4"/>
    <n v="136"/>
    <n v="0"/>
    <n v="0.2"/>
    <n v="0.87"/>
    <n v="111.206"/>
    <n v="4.266"/>
    <n v="2480091.9219999998"/>
    <n v="2293123.341"/>
    <n v="2293.123341"/>
    <n v="2.2931233409999998"/>
    <n v="1.4360955939744784"/>
    <n v="3.2931443264501352"/>
  </r>
  <r>
    <x v="11"/>
    <n v="24"/>
    <n v="15"/>
    <n v="374"/>
    <n v="94"/>
    <n v="-1"/>
    <n v="0.2"/>
    <n v="0.87"/>
    <n v="367.16399999999999"/>
    <n v="13.154999999999999"/>
    <n v="8343186.6030000001"/>
    <n v="7948465.2659999998"/>
    <n v="7948.4652660000002"/>
    <n v="7.9484652660000004"/>
    <n v="1.4360955939744784"/>
    <n v="11.414755947361781"/>
  </r>
  <r>
    <x v="11"/>
    <n v="24"/>
    <n v="16"/>
    <n v="530"/>
    <n v="38"/>
    <n v="-3"/>
    <n v="0.1"/>
    <n v="0.87"/>
    <n v="242.16800000000001"/>
    <n v="6.5419999999999998"/>
    <n v="5368179.2300000004"/>
    <n v="5078874.2319999998"/>
    <n v="5078.8742320000001"/>
    <n v="5.0788742320000004"/>
    <n v="1.4360955939744784"/>
    <n v="7.2937489069257131"/>
  </r>
  <r>
    <x v="11"/>
    <n v="24"/>
    <n v="17"/>
    <n v="0"/>
    <n v="0"/>
    <n v="-5"/>
    <n v="0.1"/>
    <n v="0.87"/>
    <n v="0"/>
    <n v="-5"/>
    <n v="0"/>
    <n v="0"/>
    <n v="0"/>
    <n v="0"/>
    <n v="1.4360955939744784"/>
    <n v="0"/>
  </r>
  <r>
    <x v="11"/>
    <n v="24"/>
    <n v="18"/>
    <n v="0"/>
    <n v="0"/>
    <n v="-5"/>
    <n v="0.2"/>
    <n v="0.87"/>
    <n v="0"/>
    <n v="-5"/>
    <n v="0"/>
    <n v="0"/>
    <n v="0"/>
    <n v="0"/>
    <n v="1.4360955939744784"/>
    <n v="0"/>
  </r>
  <r>
    <x v="11"/>
    <n v="24"/>
    <n v="19"/>
    <n v="0"/>
    <n v="0"/>
    <n v="-5"/>
    <n v="0.2"/>
    <n v="0.1"/>
    <n v="0"/>
    <n v="-5"/>
    <n v="0"/>
    <n v="0"/>
    <n v="0"/>
    <n v="0"/>
    <n v="1.4360955939744784"/>
    <n v="0"/>
  </r>
  <r>
    <x v="11"/>
    <n v="24"/>
    <n v="20"/>
    <n v="0"/>
    <n v="0"/>
    <n v="-6"/>
    <n v="0.2"/>
    <n v="0.1"/>
    <n v="0"/>
    <n v="-6"/>
    <n v="0"/>
    <n v="0"/>
    <n v="0"/>
    <n v="0"/>
    <n v="1.4360955939744784"/>
    <n v="0"/>
  </r>
  <r>
    <x v="11"/>
    <n v="24"/>
    <n v="21"/>
    <n v="0"/>
    <n v="0"/>
    <n v="-6"/>
    <n v="0.2"/>
    <n v="0.1"/>
    <n v="0"/>
    <n v="-6"/>
    <n v="0"/>
    <n v="0"/>
    <n v="0"/>
    <n v="0"/>
    <n v="1.4360955939744784"/>
    <n v="0"/>
  </r>
  <r>
    <x v="11"/>
    <n v="24"/>
    <n v="22"/>
    <n v="0"/>
    <n v="0"/>
    <n v="-6"/>
    <n v="0.2"/>
    <n v="0.1"/>
    <n v="0"/>
    <n v="-6"/>
    <n v="0"/>
    <n v="0"/>
    <n v="0"/>
    <n v="0"/>
    <n v="1.4360955939744784"/>
    <n v="0"/>
  </r>
  <r>
    <x v="11"/>
    <n v="24"/>
    <n v="23"/>
    <n v="0"/>
    <n v="0"/>
    <n v="-6"/>
    <n v="0.1"/>
    <n v="0.1"/>
    <n v="0"/>
    <n v="-6"/>
    <n v="0"/>
    <n v="0"/>
    <n v="0"/>
    <n v="0"/>
    <n v="1.4360955939744784"/>
    <n v="0"/>
  </r>
  <r>
    <x v="11"/>
    <n v="25"/>
    <n v="0"/>
    <n v="0"/>
    <n v="0"/>
    <n v="-6"/>
    <n v="0.1"/>
    <n v="0.1"/>
    <n v="0"/>
    <n v="-6"/>
    <n v="0"/>
    <n v="0"/>
    <n v="0"/>
    <n v="0"/>
    <n v="1.4360955939744784"/>
    <n v="0"/>
  </r>
  <r>
    <x v="11"/>
    <n v="25"/>
    <n v="1"/>
    <n v="0"/>
    <n v="0"/>
    <n v="-7"/>
    <n v="0.1"/>
    <n v="0.1"/>
    <n v="0"/>
    <n v="-7"/>
    <n v="0"/>
    <n v="0"/>
    <n v="0"/>
    <n v="0"/>
    <n v="1.4360955939744784"/>
    <n v="0"/>
  </r>
  <r>
    <x v="11"/>
    <n v="25"/>
    <n v="2"/>
    <n v="0"/>
    <n v="0"/>
    <n v="-7"/>
    <n v="0.1"/>
    <n v="0.1"/>
    <n v="0"/>
    <n v="-7"/>
    <n v="0"/>
    <n v="0"/>
    <n v="0"/>
    <n v="0"/>
    <n v="1.4360955939744784"/>
    <n v="0"/>
  </r>
  <r>
    <x v="11"/>
    <n v="25"/>
    <n v="3"/>
    <n v="0"/>
    <n v="0"/>
    <n v="-8"/>
    <n v="0.1"/>
    <n v="0.1"/>
    <n v="0"/>
    <n v="-8"/>
    <n v="0"/>
    <n v="0"/>
    <n v="0"/>
    <n v="0"/>
    <n v="1.4360955939744784"/>
    <n v="0"/>
  </r>
  <r>
    <x v="11"/>
    <n v="25"/>
    <n v="4"/>
    <n v="0"/>
    <n v="0"/>
    <n v="-9"/>
    <n v="0.1"/>
    <n v="0.1"/>
    <n v="0"/>
    <n v="-9"/>
    <n v="0"/>
    <n v="0"/>
    <n v="0"/>
    <n v="0"/>
    <n v="1.4360955939744784"/>
    <n v="0"/>
  </r>
  <r>
    <x v="11"/>
    <n v="25"/>
    <n v="5"/>
    <n v="0"/>
    <n v="0"/>
    <n v="-10"/>
    <n v="0.1"/>
    <n v="0.1"/>
    <n v="0"/>
    <n v="-10"/>
    <n v="0"/>
    <n v="0"/>
    <n v="0"/>
    <n v="0"/>
    <n v="1.4360955939744784"/>
    <n v="0"/>
  </r>
  <r>
    <x v="11"/>
    <n v="25"/>
    <n v="6"/>
    <n v="0"/>
    <n v="0"/>
    <n v="-10"/>
    <n v="0.1"/>
    <n v="0.1"/>
    <n v="0"/>
    <n v="-10"/>
    <n v="0"/>
    <n v="0"/>
    <n v="0"/>
    <n v="0"/>
    <n v="1.4360955939744784"/>
    <n v="0"/>
  </r>
  <r>
    <x v="11"/>
    <n v="25"/>
    <n v="7"/>
    <n v="0"/>
    <n v="0"/>
    <n v="-10"/>
    <n v="0.1"/>
    <n v="0.1"/>
    <n v="0"/>
    <n v="-10"/>
    <n v="0"/>
    <n v="0"/>
    <n v="0"/>
    <n v="0"/>
    <n v="1.4360955939744784"/>
    <n v="0"/>
  </r>
  <r>
    <x v="11"/>
    <n v="25"/>
    <n v="8"/>
    <n v="36"/>
    <n v="43"/>
    <n v="-7"/>
    <n v="0.1"/>
    <n v="0.1"/>
    <n v="56.597999999999999"/>
    <n v="-4.7759999999999998"/>
    <n v="1236479.4069999999"/>
    <n v="1093576.9620000001"/>
    <n v="1093.5769620000001"/>
    <n v="1.093576962"/>
    <n v="1.4360955939744784"/>
    <n v="1.5704810568001957"/>
  </r>
  <r>
    <x v="11"/>
    <n v="25"/>
    <n v="9"/>
    <n v="798"/>
    <n v="49"/>
    <n v="-4"/>
    <n v="0.1"/>
    <n v="0.1"/>
    <n v="595.87699999999995"/>
    <n v="19.757999999999999"/>
    <n v="13357139.99"/>
    <n v="12784754.35"/>
    <n v="12784.754349999999"/>
    <n v="12.78475435"/>
    <n v="1.4360955939744784"/>
    <n v="18.360129392081046"/>
  </r>
  <r>
    <x v="11"/>
    <n v="25"/>
    <n v="10"/>
    <n v="903"/>
    <n v="56"/>
    <n v="-1"/>
    <n v="0.1"/>
    <n v="0.1"/>
    <n v="610.07299999999998"/>
    <n v="23.306999999999999"/>
    <n v="13461310.710000001"/>
    <n v="12885233.890000001"/>
    <n v="12885.23389"/>
    <n v="12.88523389"/>
    <n v="1.4360955939744784"/>
    <n v="18.504427616759628"/>
  </r>
  <r>
    <x v="11"/>
    <n v="25"/>
    <n v="11"/>
    <n v="949"/>
    <n v="60"/>
    <n v="0"/>
    <n v="0.1"/>
    <n v="0.1"/>
    <n v="560.46799999999996"/>
    <n v="22.298999999999999"/>
    <n v="12340533.84"/>
    <n v="11804170.6"/>
    <n v="11804.170599999999"/>
    <n v="11.804170600000001"/>
    <n v="1.4360955939744784"/>
    <n v="16.951917389183077"/>
  </r>
  <r>
    <x v="11"/>
    <n v="25"/>
    <n v="12"/>
    <n v="966"/>
    <n v="61"/>
    <n v="0"/>
    <n v="0"/>
    <n v="0.1"/>
    <n v="531.94100000000003"/>
    <n v="21.81"/>
    <n v="11611381.33"/>
    <n v="11100854.859999999"/>
    <n v="11100.854859999999"/>
    <n v="11.10085486"/>
    <n v="1.4360955939744784"/>
    <n v="15.941888753796174"/>
  </r>
  <r>
    <x v="11"/>
    <n v="25"/>
    <n v="13"/>
    <n v="952"/>
    <n v="61"/>
    <n v="1"/>
    <n v="0"/>
    <n v="0.1"/>
    <n v="562.59699999999998"/>
    <n v="24.129000000000001"/>
    <n v="12302074.109999999"/>
    <n v="11767073.65"/>
    <n v="11767.07365"/>
    <n v="11.76707365"/>
    <n v="1.4360955939744784"/>
    <n v="16.898642622738183"/>
  </r>
  <r>
    <x v="11"/>
    <n v="25"/>
    <n v="14"/>
    <n v="906"/>
    <n v="57"/>
    <n v="1"/>
    <n v="0.1"/>
    <n v="0.1"/>
    <n v="612.375"/>
    <n v="25.398"/>
    <n v="13405453.23"/>
    <n v="12831355.65"/>
    <n v="12831.35565"/>
    <n v="12.831355650000001"/>
    <n v="1.4360955939744784"/>
    <n v="18.427053313684532"/>
  </r>
  <r>
    <x v="11"/>
    <n v="25"/>
    <n v="15"/>
    <n v="812"/>
    <n v="48"/>
    <n v="0"/>
    <n v="0.2"/>
    <n v="0.1"/>
    <n v="598.66999999999996"/>
    <n v="23.111999999999998"/>
    <n v="13257684.859999999"/>
    <n v="12688823.310000001"/>
    <n v="12688.82331"/>
    <n v="12.68882331"/>
    <n v="1.4360955939744784"/>
    <n v="18.222363248211657"/>
  </r>
  <r>
    <x v="11"/>
    <n v="25"/>
    <n v="16"/>
    <n v="586"/>
    <n v="31"/>
    <n v="-1"/>
    <n v="0.5"/>
    <n v="0.1"/>
    <n v="247.41900000000001"/>
    <n v="7.6230000000000002"/>
    <n v="5483200.9620000003"/>
    <n v="5189820.2869999995"/>
    <n v="5189.8202869999996"/>
    <n v="5.1898202869999999"/>
    <n v="1.4360955939744784"/>
    <n v="7.4530780476800631"/>
  </r>
  <r>
    <x v="11"/>
    <n v="25"/>
    <n v="17"/>
    <n v="0"/>
    <n v="0"/>
    <n v="-3"/>
    <n v="0.3"/>
    <n v="0.1"/>
    <n v="0"/>
    <n v="-3"/>
    <n v="0"/>
    <n v="0"/>
    <n v="0"/>
    <n v="0"/>
    <n v="1.4360955939744784"/>
    <n v="0"/>
  </r>
  <r>
    <x v="11"/>
    <n v="25"/>
    <n v="18"/>
    <n v="0"/>
    <n v="0"/>
    <n v="-4"/>
    <n v="0.1"/>
    <n v="0.1"/>
    <n v="0"/>
    <n v="-4"/>
    <n v="0"/>
    <n v="0"/>
    <n v="0"/>
    <n v="0"/>
    <n v="1.4360955939744784"/>
    <n v="0"/>
  </r>
  <r>
    <x v="11"/>
    <n v="25"/>
    <n v="19"/>
    <n v="0"/>
    <n v="0"/>
    <n v="-4"/>
    <n v="0.1"/>
    <n v="0.11"/>
    <n v="0"/>
    <n v="-4"/>
    <n v="0"/>
    <n v="0"/>
    <n v="0"/>
    <n v="0"/>
    <n v="1.4360955939744784"/>
    <n v="0"/>
  </r>
  <r>
    <x v="11"/>
    <n v="25"/>
    <n v="20"/>
    <n v="0"/>
    <n v="0"/>
    <n v="-4"/>
    <n v="0.1"/>
    <n v="0.11"/>
    <n v="0"/>
    <n v="-4"/>
    <n v="0"/>
    <n v="0"/>
    <n v="0"/>
    <n v="0"/>
    <n v="1.4360955939744784"/>
    <n v="0"/>
  </r>
  <r>
    <x v="11"/>
    <n v="25"/>
    <n v="21"/>
    <n v="0"/>
    <n v="0"/>
    <n v="-5"/>
    <n v="0.1"/>
    <n v="0.11"/>
    <n v="0"/>
    <n v="-5"/>
    <n v="0"/>
    <n v="0"/>
    <n v="0"/>
    <n v="0"/>
    <n v="1.4360955939744784"/>
    <n v="0"/>
  </r>
  <r>
    <x v="11"/>
    <n v="25"/>
    <n v="22"/>
    <n v="0"/>
    <n v="0"/>
    <n v="-6"/>
    <n v="0.4"/>
    <n v="0.11"/>
    <n v="0"/>
    <n v="-6"/>
    <n v="0"/>
    <n v="0"/>
    <n v="0"/>
    <n v="0"/>
    <n v="1.4360955939744784"/>
    <n v="0"/>
  </r>
  <r>
    <x v="11"/>
    <n v="25"/>
    <n v="23"/>
    <n v="0"/>
    <n v="0"/>
    <n v="-6"/>
    <n v="0.5"/>
    <n v="0.11"/>
    <n v="0"/>
    <n v="-6"/>
    <n v="0"/>
    <n v="0"/>
    <n v="0"/>
    <n v="0"/>
    <n v="1.4360955939744784"/>
    <n v="0"/>
  </r>
  <r>
    <x v="11"/>
    <n v="26"/>
    <n v="0"/>
    <n v="0"/>
    <n v="0"/>
    <n v="-5"/>
    <n v="0.5"/>
    <n v="0.11"/>
    <n v="0"/>
    <n v="-5"/>
    <n v="0"/>
    <n v="0"/>
    <n v="0"/>
    <n v="0"/>
    <n v="1.4360955939744784"/>
    <n v="0"/>
  </r>
  <r>
    <x v="11"/>
    <n v="26"/>
    <n v="1"/>
    <n v="0"/>
    <n v="0"/>
    <n v="-5"/>
    <n v="0.6"/>
    <n v="0.11"/>
    <n v="0"/>
    <n v="-5"/>
    <n v="0"/>
    <n v="0"/>
    <n v="0"/>
    <n v="0"/>
    <n v="1.4360955939744784"/>
    <n v="0"/>
  </r>
  <r>
    <x v="11"/>
    <n v="26"/>
    <n v="2"/>
    <n v="0"/>
    <n v="0"/>
    <n v="-5"/>
    <n v="0.7"/>
    <n v="0.11"/>
    <n v="0"/>
    <n v="-5"/>
    <n v="0"/>
    <n v="0"/>
    <n v="0"/>
    <n v="0"/>
    <n v="1.4360955939744784"/>
    <n v="0"/>
  </r>
  <r>
    <x v="11"/>
    <n v="26"/>
    <n v="3"/>
    <n v="0"/>
    <n v="0"/>
    <n v="-5"/>
    <n v="0.6"/>
    <n v="0.11"/>
    <n v="0"/>
    <n v="-5"/>
    <n v="0"/>
    <n v="0"/>
    <n v="0"/>
    <n v="0"/>
    <n v="1.4360955939744784"/>
    <n v="0"/>
  </r>
  <r>
    <x v="11"/>
    <n v="26"/>
    <n v="4"/>
    <n v="0"/>
    <n v="0"/>
    <n v="-5"/>
    <n v="0.6"/>
    <n v="0.11"/>
    <n v="0"/>
    <n v="-5"/>
    <n v="0"/>
    <n v="0"/>
    <n v="0"/>
    <n v="0"/>
    <n v="1.4360955939744784"/>
    <n v="0"/>
  </r>
  <r>
    <x v="11"/>
    <n v="26"/>
    <n v="5"/>
    <n v="0"/>
    <n v="0"/>
    <n v="-5"/>
    <n v="0.6"/>
    <n v="0.11"/>
    <n v="0"/>
    <n v="-5"/>
    <n v="0"/>
    <n v="0"/>
    <n v="0"/>
    <n v="0"/>
    <n v="1.4360955939744784"/>
    <n v="0"/>
  </r>
  <r>
    <x v="11"/>
    <n v="26"/>
    <n v="6"/>
    <n v="0"/>
    <n v="0"/>
    <n v="-5"/>
    <n v="0.7"/>
    <n v="0.11"/>
    <n v="0"/>
    <n v="-5"/>
    <n v="0"/>
    <n v="0"/>
    <n v="0"/>
    <n v="0"/>
    <n v="1.4360955939744784"/>
    <n v="0"/>
  </r>
  <r>
    <x v="11"/>
    <n v="26"/>
    <n v="7"/>
    <n v="0"/>
    <n v="0"/>
    <n v="-4"/>
    <n v="0.4"/>
    <n v="0.11"/>
    <n v="0"/>
    <n v="-4"/>
    <n v="0"/>
    <n v="0"/>
    <n v="0"/>
    <n v="0"/>
    <n v="1.4360955939744784"/>
    <n v="0"/>
  </r>
  <r>
    <x v="11"/>
    <n v="26"/>
    <n v="8"/>
    <n v="0"/>
    <n v="37"/>
    <n v="-3"/>
    <n v="0.1"/>
    <n v="0.11"/>
    <n v="30.808"/>
    <n v="-1.7909999999999999"/>
    <n v="646579.647"/>
    <n v="524579.69499999995"/>
    <n v="524.57969500000002"/>
    <n v="0.52457969500000001"/>
    <n v="1.4360955939744784"/>
    <n v="0.75334658867797577"/>
  </r>
  <r>
    <x v="11"/>
    <n v="26"/>
    <n v="9"/>
    <n v="0"/>
    <n v="68"/>
    <n v="-1"/>
    <n v="0.1"/>
    <n v="0.11"/>
    <n v="51.884"/>
    <n v="1.0580000000000001"/>
    <n v="1144626.182"/>
    <n v="1004978.4620000001"/>
    <n v="1004.978462"/>
    <n v="1.004978462"/>
    <n v="1.4360955939744784"/>
    <n v="1.4432451413174476"/>
  </r>
  <r>
    <x v="11"/>
    <n v="26"/>
    <n v="10"/>
    <n v="125"/>
    <n v="168"/>
    <n v="0"/>
    <n v="0.2"/>
    <n v="0.11"/>
    <n v="232.059"/>
    <n v="8.9220000000000006"/>
    <n v="5245678.5810000002"/>
    <n v="4960714.2680000002"/>
    <n v="4960.7142679999997"/>
    <n v="4.9607142680000003"/>
    <n v="1.4360955939744784"/>
    <n v="7.1240599032411298"/>
  </r>
  <r>
    <x v="11"/>
    <n v="26"/>
    <n v="11"/>
    <n v="30"/>
    <n v="184"/>
    <n v="1"/>
    <n v="0.2"/>
    <n v="0.11"/>
    <n v="186.11600000000001"/>
    <n v="8.1319999999999997"/>
    <n v="4141265.2149999999"/>
    <n v="3895434.659"/>
    <n v="3895.434659"/>
    <n v="3.8954346590000002"/>
    <n v="1.4360955939744784"/>
    <n v="5.5942165504053749"/>
  </r>
  <r>
    <x v="11"/>
    <n v="26"/>
    <n v="12"/>
    <n v="14"/>
    <n v="179"/>
    <n v="2"/>
    <n v="0.2"/>
    <n v="0.11"/>
    <n v="185.762"/>
    <n v="9.0890000000000004"/>
    <n v="4054559.202"/>
    <n v="3811800.9849999999"/>
    <n v="3811.8009849999999"/>
    <n v="3.8118009850000001"/>
    <n v="1.4360955939744784"/>
    <n v="5.4741105996660773"/>
  </r>
  <r>
    <x v="11"/>
    <n v="26"/>
    <n v="13"/>
    <n v="105"/>
    <n v="206"/>
    <n v="2"/>
    <n v="0.2"/>
    <n v="0.11"/>
    <n v="247.001"/>
    <n v="11.473000000000001"/>
    <n v="5488488.3969999999"/>
    <n v="5194920.3669999996"/>
    <n v="5194.9203669999997"/>
    <n v="5.1949203669999999"/>
    <n v="1.4360955939744784"/>
    <n v="7.4604022500969798"/>
  </r>
  <r>
    <x v="11"/>
    <n v="26"/>
    <n v="14"/>
    <n v="0"/>
    <n v="100"/>
    <n v="1"/>
    <n v="0.2"/>
    <n v="0.11"/>
    <n v="75.88"/>
    <n v="3.9119999999999999"/>
    <n v="1673377.798"/>
    <n v="1514994.3060000001"/>
    <n v="1514.9943060000001"/>
    <n v="1.514994306"/>
    <n v="1.4360955939744784"/>
    <n v="2.1756766477430225"/>
  </r>
  <r>
    <x v="11"/>
    <n v="26"/>
    <n v="15"/>
    <n v="0"/>
    <n v="59"/>
    <n v="0"/>
    <n v="0.2"/>
    <n v="0.11"/>
    <n v="43.707000000000001"/>
    <n v="1.6779999999999999"/>
    <n v="955629.89500000002"/>
    <n v="822679.06400000001"/>
    <n v="822.67906400000004"/>
    <n v="0.82267906400000002"/>
    <n v="1.4360955939744784"/>
    <n v="1.181445779065448"/>
  </r>
  <r>
    <x v="11"/>
    <n v="26"/>
    <n v="16"/>
    <n v="405"/>
    <n v="43"/>
    <n v="0"/>
    <n v="0.2"/>
    <n v="0.11"/>
    <n v="210.274"/>
    <n v="8.0250000000000004"/>
    <n v="4626020.0429999996"/>
    <n v="4363012.6960000005"/>
    <n v="4363.0126959999998"/>
    <n v="4.3630126960000002"/>
    <n v="1.4360955939744784"/>
    <n v="6.2657033091803109"/>
  </r>
  <r>
    <x v="11"/>
    <n v="26"/>
    <n v="17"/>
    <n v="0"/>
    <n v="0"/>
    <n v="-1"/>
    <n v="0.2"/>
    <n v="0.11"/>
    <n v="0"/>
    <n v="-1"/>
    <n v="0"/>
    <n v="0"/>
    <n v="0"/>
    <n v="0"/>
    <n v="1.4360955939744784"/>
    <n v="0"/>
  </r>
  <r>
    <x v="11"/>
    <n v="26"/>
    <n v="18"/>
    <n v="0"/>
    <n v="0"/>
    <n v="-1"/>
    <n v="0.2"/>
    <n v="0.11"/>
    <n v="0"/>
    <n v="-1"/>
    <n v="0"/>
    <n v="0"/>
    <n v="0"/>
    <n v="0"/>
    <n v="1.4360955939744784"/>
    <n v="0"/>
  </r>
  <r>
    <x v="11"/>
    <n v="26"/>
    <n v="19"/>
    <n v="0"/>
    <n v="0"/>
    <n v="-2"/>
    <n v="0.3"/>
    <n v="0.11"/>
    <n v="0"/>
    <n v="-2"/>
    <n v="0"/>
    <n v="0"/>
    <n v="0"/>
    <n v="0"/>
    <n v="1.4360955939744784"/>
    <n v="0"/>
  </r>
  <r>
    <x v="11"/>
    <n v="26"/>
    <n v="20"/>
    <n v="0"/>
    <n v="0"/>
    <n v="-3"/>
    <n v="0.3"/>
    <n v="0.11"/>
    <n v="0"/>
    <n v="-3"/>
    <n v="0"/>
    <n v="0"/>
    <n v="0"/>
    <n v="0"/>
    <n v="1.4360955939744784"/>
    <n v="0"/>
  </r>
  <r>
    <x v="11"/>
    <n v="26"/>
    <n v="21"/>
    <n v="0"/>
    <n v="0"/>
    <n v="-4"/>
    <n v="0.3"/>
    <n v="0.11"/>
    <n v="0"/>
    <n v="-4"/>
    <n v="0"/>
    <n v="0"/>
    <n v="0"/>
    <n v="0"/>
    <n v="1.4360955939744784"/>
    <n v="0"/>
  </r>
  <r>
    <x v="11"/>
    <n v="26"/>
    <n v="22"/>
    <n v="0"/>
    <n v="0"/>
    <n v="-5"/>
    <n v="0.3"/>
    <n v="0.11"/>
    <n v="0"/>
    <n v="-5"/>
    <n v="0"/>
    <n v="0"/>
    <n v="0"/>
    <n v="0"/>
    <n v="1.4360955939744784"/>
    <n v="0"/>
  </r>
  <r>
    <x v="11"/>
    <n v="26"/>
    <n v="23"/>
    <n v="0"/>
    <n v="0"/>
    <n v="-6"/>
    <n v="0.2"/>
    <n v="0.11"/>
    <n v="0"/>
    <n v="-6"/>
    <n v="0"/>
    <n v="0"/>
    <n v="0"/>
    <n v="0"/>
    <n v="1.4360955939744784"/>
    <n v="0"/>
  </r>
  <r>
    <x v="11"/>
    <n v="27"/>
    <n v="0"/>
    <n v="0"/>
    <n v="0"/>
    <n v="-6"/>
    <n v="0.2"/>
    <n v="0.11"/>
    <n v="0"/>
    <n v="-6"/>
    <n v="0"/>
    <n v="0"/>
    <n v="0"/>
    <n v="0"/>
    <n v="1.4360955939744784"/>
    <n v="0"/>
  </r>
  <r>
    <x v="11"/>
    <n v="27"/>
    <n v="1"/>
    <n v="0"/>
    <n v="0"/>
    <n v="-7"/>
    <n v="0.2"/>
    <n v="0.11"/>
    <n v="0"/>
    <n v="-7"/>
    <n v="0"/>
    <n v="0"/>
    <n v="0"/>
    <n v="0"/>
    <n v="1.4360955939744784"/>
    <n v="0"/>
  </r>
  <r>
    <x v="11"/>
    <n v="27"/>
    <n v="2"/>
    <n v="0"/>
    <n v="0"/>
    <n v="-7"/>
    <n v="0.2"/>
    <n v="0.11"/>
    <n v="0"/>
    <n v="-7"/>
    <n v="0"/>
    <n v="0"/>
    <n v="0"/>
    <n v="0"/>
    <n v="1.4360955939744784"/>
    <n v="0"/>
  </r>
  <r>
    <x v="11"/>
    <n v="27"/>
    <n v="3"/>
    <n v="0"/>
    <n v="0"/>
    <n v="-8"/>
    <n v="0.2"/>
    <n v="0.11"/>
    <n v="0"/>
    <n v="-8"/>
    <n v="0"/>
    <n v="0"/>
    <n v="0"/>
    <n v="0"/>
    <n v="1.4360955939744784"/>
    <n v="0"/>
  </r>
  <r>
    <x v="11"/>
    <n v="27"/>
    <n v="4"/>
    <n v="0"/>
    <n v="0"/>
    <n v="-8"/>
    <n v="0.2"/>
    <n v="0.11"/>
    <n v="0"/>
    <n v="-8"/>
    <n v="0"/>
    <n v="0"/>
    <n v="0"/>
    <n v="0"/>
    <n v="1.4360955939744784"/>
    <n v="0"/>
  </r>
  <r>
    <x v="11"/>
    <n v="27"/>
    <n v="5"/>
    <n v="0"/>
    <n v="0"/>
    <n v="-8"/>
    <n v="0.2"/>
    <n v="0.11"/>
    <n v="0"/>
    <n v="-8"/>
    <n v="0"/>
    <n v="0"/>
    <n v="0"/>
    <n v="0"/>
    <n v="1.4360955939744784"/>
    <n v="0"/>
  </r>
  <r>
    <x v="11"/>
    <n v="27"/>
    <n v="6"/>
    <n v="0"/>
    <n v="0"/>
    <n v="-8"/>
    <n v="0.1"/>
    <n v="0.11"/>
    <n v="0"/>
    <n v="-8"/>
    <n v="0"/>
    <n v="0"/>
    <n v="0"/>
    <n v="0"/>
    <n v="1.4360955939744784"/>
    <n v="0"/>
  </r>
  <r>
    <x v="11"/>
    <n v="27"/>
    <n v="7"/>
    <n v="0"/>
    <n v="0"/>
    <n v="-8"/>
    <n v="0.1"/>
    <n v="0.11"/>
    <n v="0"/>
    <n v="-8"/>
    <n v="0"/>
    <n v="0"/>
    <n v="0"/>
    <n v="0"/>
    <n v="1.4360955939744784"/>
    <n v="0"/>
  </r>
  <r>
    <x v="11"/>
    <n v="27"/>
    <n v="8"/>
    <n v="0"/>
    <n v="27"/>
    <n v="-7"/>
    <n v="0.1"/>
    <n v="0.11"/>
    <n v="19.861000000000001"/>
    <n v="-6.2210000000000001"/>
    <n v="417008.52399999998"/>
    <n v="303143.19"/>
    <n v="303.14319"/>
    <n v="0.30314319000000001"/>
    <n v="1.4360955939744784"/>
    <n v="0.43534259950236814"/>
  </r>
  <r>
    <x v="11"/>
    <n v="27"/>
    <n v="9"/>
    <n v="55"/>
    <n v="107"/>
    <n v="-5"/>
    <n v="0.2"/>
    <n v="0.11"/>
    <n v="137.041"/>
    <n v="0.27100000000000002"/>
    <n v="3155279.102"/>
    <n v="2944385.9550000001"/>
    <n v="2944.3859550000002"/>
    <n v="2.944385955"/>
    <n v="1.4360955939744784"/>
    <n v="4.2284196969358367"/>
  </r>
  <r>
    <x v="11"/>
    <n v="27"/>
    <n v="10"/>
    <n v="114"/>
    <n v="167"/>
    <n v="-3"/>
    <n v="0.2"/>
    <n v="0.11"/>
    <n v="224.68700000000001"/>
    <n v="5.6379999999999999"/>
    <n v="5134346.5920000002"/>
    <n v="4853327.2149999999"/>
    <n v="4853.3272150000003"/>
    <n v="4.8533272150000002"/>
    <n v="1.4360955939744784"/>
    <n v="6.9698418295779261"/>
  </r>
  <r>
    <x v="11"/>
    <n v="27"/>
    <n v="11"/>
    <n v="897"/>
    <n v="79"/>
    <n v="-1"/>
    <n v="0.2"/>
    <n v="0.11"/>
    <n v="556.80200000000002"/>
    <n v="20.442"/>
    <n v="12332337.310000001"/>
    <n v="11796264.51"/>
    <n v="11796.264510000001"/>
    <n v="11.79626451"/>
    <n v="1.4360955939744784"/>
    <n v="16.940563488168511"/>
  </r>
  <r>
    <x v="11"/>
    <n v="27"/>
    <n v="12"/>
    <n v="908"/>
    <n v="81"/>
    <n v="0"/>
    <n v="0.2"/>
    <n v="0.11"/>
    <n v="525.01099999999997"/>
    <n v="20.164999999999999"/>
    <n v="11519405.560000001"/>
    <n v="11012138.16"/>
    <n v="11012.13816"/>
    <n v="11.012138159999999"/>
    <n v="1.4360955939744784"/>
    <n v="15.814483091814218"/>
  </r>
  <r>
    <x v="11"/>
    <n v="27"/>
    <n v="13"/>
    <n v="904"/>
    <n v="75"/>
    <n v="0"/>
    <n v="0.2"/>
    <n v="0.11"/>
    <n v="553.83600000000001"/>
    <n v="21.327999999999999"/>
    <n v="12225642.58"/>
    <n v="11693350.4"/>
    <n v="11693.350399999999"/>
    <n v="11.6933504"/>
    <n v="1.4360955939744784"/>
    <n v="16.792768988239704"/>
  </r>
  <r>
    <x v="11"/>
    <n v="27"/>
    <n v="14"/>
    <n v="851"/>
    <n v="69"/>
    <n v="0"/>
    <n v="0.2"/>
    <n v="0.11"/>
    <n v="595.78499999999997"/>
    <n v="22.977"/>
    <n v="13148739.050000001"/>
    <n v="12583737.890000001"/>
    <n v="12583.73789"/>
    <n v="12.58373789"/>
    <n v="1.4360955939744784"/>
    <n v="18.0714505395587"/>
  </r>
  <r>
    <x v="11"/>
    <n v="27"/>
    <n v="15"/>
    <n v="734"/>
    <n v="60"/>
    <n v="0"/>
    <n v="0.1"/>
    <n v="0.11"/>
    <n v="565.95399999999995"/>
    <n v="22.562999999999999"/>
    <n v="12545842.75"/>
    <n v="12002204.6"/>
    <n v="12002.204599999999"/>
    <n v="12.002204600000001"/>
    <n v="1.4360955939744784"/>
    <n v="17.236313144040217"/>
  </r>
  <r>
    <x v="11"/>
    <n v="27"/>
    <n v="16"/>
    <n v="473"/>
    <n v="39"/>
    <n v="-2"/>
    <n v="0.1"/>
    <n v="0.11"/>
    <n v="231.291"/>
    <n v="7.1239999999999997"/>
    <n v="5131829.3140000002"/>
    <n v="4850899.1339999996"/>
    <n v="4850.8991340000002"/>
    <n v="4.8508991339999996"/>
    <n v="1.4360955939744784"/>
    <n v="6.966354873152012"/>
  </r>
  <r>
    <x v="11"/>
    <n v="27"/>
    <n v="17"/>
    <n v="0"/>
    <n v="0"/>
    <n v="-4"/>
    <n v="0.1"/>
    <n v="0.11"/>
    <n v="0"/>
    <n v="-4"/>
    <n v="0"/>
    <n v="0"/>
    <n v="0"/>
    <n v="0"/>
    <n v="1.4360955939744784"/>
    <n v="0"/>
  </r>
  <r>
    <x v="11"/>
    <n v="27"/>
    <n v="18"/>
    <n v="0"/>
    <n v="0"/>
    <n v="-5"/>
    <n v="0.1"/>
    <n v="0.11"/>
    <n v="0"/>
    <n v="-5"/>
    <n v="0"/>
    <n v="0"/>
    <n v="0"/>
    <n v="0"/>
    <n v="1.4360955939744784"/>
    <n v="0"/>
  </r>
  <r>
    <x v="11"/>
    <n v="27"/>
    <n v="19"/>
    <n v="0"/>
    <n v="0"/>
    <n v="-6"/>
    <n v="0.1"/>
    <n v="0.11"/>
    <n v="0"/>
    <n v="-6"/>
    <n v="0"/>
    <n v="0"/>
    <n v="0"/>
    <n v="0"/>
    <n v="1.4360955939744784"/>
    <n v="0"/>
  </r>
  <r>
    <x v="11"/>
    <n v="27"/>
    <n v="20"/>
    <n v="0"/>
    <n v="0"/>
    <n v="-7"/>
    <n v="0.1"/>
    <n v="0.11"/>
    <n v="0"/>
    <n v="-7"/>
    <n v="0"/>
    <n v="0"/>
    <n v="0"/>
    <n v="0"/>
    <n v="1.4360955939744784"/>
    <n v="0"/>
  </r>
  <r>
    <x v="11"/>
    <n v="27"/>
    <n v="21"/>
    <n v="0"/>
    <n v="0"/>
    <n v="-7"/>
    <n v="0.1"/>
    <n v="0.11"/>
    <n v="0"/>
    <n v="-7"/>
    <n v="0"/>
    <n v="0"/>
    <n v="0"/>
    <n v="0"/>
    <n v="1.4360955939744784"/>
    <n v="0"/>
  </r>
  <r>
    <x v="11"/>
    <n v="27"/>
    <n v="22"/>
    <n v="0"/>
    <n v="0"/>
    <n v="-7"/>
    <n v="0.1"/>
    <n v="0.11"/>
    <n v="0"/>
    <n v="-7"/>
    <n v="0"/>
    <n v="0"/>
    <n v="0"/>
    <n v="0"/>
    <n v="1.4360955939744784"/>
    <n v="0"/>
  </r>
  <r>
    <x v="11"/>
    <n v="27"/>
    <n v="23"/>
    <n v="0"/>
    <n v="0"/>
    <n v="-7"/>
    <n v="0.1"/>
    <n v="0.11"/>
    <n v="0"/>
    <n v="-7"/>
    <n v="0"/>
    <n v="0"/>
    <n v="0"/>
    <n v="0"/>
    <n v="1.4360955939744784"/>
    <n v="0"/>
  </r>
  <r>
    <x v="11"/>
    <n v="28"/>
    <n v="0"/>
    <n v="0"/>
    <n v="0"/>
    <n v="-7"/>
    <n v="0.1"/>
    <n v="0.11"/>
    <n v="0"/>
    <n v="-7"/>
    <n v="0"/>
    <n v="0"/>
    <n v="0"/>
    <n v="0"/>
    <n v="1.4360955939744784"/>
    <n v="0"/>
  </r>
  <r>
    <x v="11"/>
    <n v="28"/>
    <n v="1"/>
    <n v="0"/>
    <n v="0"/>
    <n v="-6"/>
    <n v="0.2"/>
    <n v="0.11"/>
    <n v="0"/>
    <n v="-6"/>
    <n v="0"/>
    <n v="0"/>
    <n v="0"/>
    <n v="0"/>
    <n v="1.4360955939744784"/>
    <n v="0"/>
  </r>
  <r>
    <x v="11"/>
    <n v="28"/>
    <n v="2"/>
    <n v="0"/>
    <n v="0"/>
    <n v="-6"/>
    <n v="0.2"/>
    <n v="0.11"/>
    <n v="0"/>
    <n v="-6"/>
    <n v="0"/>
    <n v="0"/>
    <n v="0"/>
    <n v="0"/>
    <n v="1.4360955939744784"/>
    <n v="0"/>
  </r>
  <r>
    <x v="11"/>
    <n v="28"/>
    <n v="3"/>
    <n v="0"/>
    <n v="0"/>
    <n v="-6"/>
    <n v="0.2"/>
    <n v="0.11"/>
    <n v="0"/>
    <n v="-6"/>
    <n v="0"/>
    <n v="0"/>
    <n v="0"/>
    <n v="0"/>
    <n v="1.4360955939744784"/>
    <n v="0"/>
  </r>
  <r>
    <x v="11"/>
    <n v="28"/>
    <n v="4"/>
    <n v="0"/>
    <n v="0"/>
    <n v="-5"/>
    <n v="0.2"/>
    <n v="0.11"/>
    <n v="0"/>
    <n v="-5"/>
    <n v="0"/>
    <n v="0"/>
    <n v="0"/>
    <n v="0"/>
    <n v="1.4360955939744784"/>
    <n v="0"/>
  </r>
  <r>
    <x v="11"/>
    <n v="28"/>
    <n v="5"/>
    <n v="0"/>
    <n v="0"/>
    <n v="-5"/>
    <n v="0.2"/>
    <n v="0.11"/>
    <n v="0"/>
    <n v="-5"/>
    <n v="0"/>
    <n v="0"/>
    <n v="0"/>
    <n v="0"/>
    <n v="1.4360955939744784"/>
    <n v="0"/>
  </r>
  <r>
    <x v="11"/>
    <n v="28"/>
    <n v="6"/>
    <n v="0"/>
    <n v="0"/>
    <n v="-5"/>
    <n v="0.2"/>
    <n v="0.11"/>
    <n v="0"/>
    <n v="-5"/>
    <n v="0"/>
    <n v="0"/>
    <n v="0"/>
    <n v="0"/>
    <n v="1.4360955939744784"/>
    <n v="0"/>
  </r>
  <r>
    <x v="11"/>
    <n v="28"/>
    <n v="7"/>
    <n v="0"/>
    <n v="0"/>
    <n v="-4"/>
    <n v="0.2"/>
    <n v="0.11"/>
    <n v="0"/>
    <n v="-4"/>
    <n v="0"/>
    <n v="0"/>
    <n v="0"/>
    <n v="0"/>
    <n v="1.4360955939744784"/>
    <n v="0"/>
  </r>
  <r>
    <x v="11"/>
    <n v="28"/>
    <n v="8"/>
    <n v="265"/>
    <n v="39"/>
    <n v="-2"/>
    <n v="0.2"/>
    <n v="0.11"/>
    <n v="157.166"/>
    <n v="3.9860000000000002"/>
    <n v="3455141.0410000002"/>
    <n v="3233622.5929999999"/>
    <n v="3233.6225930000001"/>
    <n v="3.2336225930000002"/>
    <n v="1.4360955939744784"/>
    <n v="4.6437911583836282"/>
  </r>
  <r>
    <x v="11"/>
    <n v="28"/>
    <n v="9"/>
    <n v="442"/>
    <n v="82"/>
    <n v="0"/>
    <n v="0.2"/>
    <n v="0.11"/>
    <n v="398.548"/>
    <n v="15.371"/>
    <n v="9010608.1940000001"/>
    <n v="8592237.4560000002"/>
    <n v="8592.2374560000007"/>
    <n v="8.5922374559999994"/>
    <n v="1.4360955939744784"/>
    <n v="12.339274352944081"/>
  </r>
  <r>
    <x v="11"/>
    <n v="28"/>
    <n v="10"/>
    <n v="310"/>
    <n v="153"/>
    <n v="3"/>
    <n v="0.2"/>
    <n v="0.11"/>
    <n v="339.97899999999998"/>
    <n v="16.088999999999999"/>
    <n v="7590557.9550000001"/>
    <n v="7222505.2429999998"/>
    <n v="7222.5052429999996"/>
    <n v="7.2225052429999996"/>
    <n v="1.4360955939744784"/>
    <n v="10.372207956929868"/>
  </r>
  <r>
    <x v="11"/>
    <n v="28"/>
    <n v="11"/>
    <n v="855"/>
    <n v="81"/>
    <n v="5"/>
    <n v="0.3"/>
    <n v="0.11"/>
    <n v="538.01400000000001"/>
    <n v="25.077999999999999"/>
    <n v="11704684.66"/>
    <n v="11190852.08"/>
    <n v="11190.852080000001"/>
    <n v="11.190852080000001"/>
    <n v="1.4360955939744784"/>
    <n v="16.071133364908128"/>
  </r>
  <r>
    <x v="11"/>
    <n v="28"/>
    <n v="12"/>
    <n v="557"/>
    <n v="151"/>
    <n v="6"/>
    <n v="0.3"/>
    <n v="0.11"/>
    <n v="423.94900000000001"/>
    <n v="21.757000000000001"/>
    <n v="9168105.0580000002"/>
    <n v="8744153.5800000001"/>
    <n v="8744.1535800000001"/>
    <n v="8.7441535800000008"/>
    <n v="1.4360955939744784"/>
    <n v="12.557440429274163"/>
  </r>
  <r>
    <x v="11"/>
    <n v="28"/>
    <n v="13"/>
    <n v="865"/>
    <n v="80"/>
    <n v="6"/>
    <n v="0.2"/>
    <n v="0.11"/>
    <n v="538.82500000000005"/>
    <n v="26.748000000000001"/>
    <n v="11645907.050000001"/>
    <n v="11134157.189999999"/>
    <n v="11134.15719"/>
    <n v="11.13415719"/>
    <n v="1.4360955939744784"/>
    <n v="15.989714083178258"/>
  </r>
  <r>
    <x v="11"/>
    <n v="28"/>
    <n v="14"/>
    <n v="581"/>
    <n v="108"/>
    <n v="5"/>
    <n v="0.2"/>
    <n v="0.11"/>
    <n v="473.87099999999998"/>
    <n v="23.262"/>
    <n v="10396637.189999999"/>
    <n v="9929153.9370000008"/>
    <n v="9929.1539369999991"/>
    <n v="9.9291539370000006"/>
    <n v="1.4360955939744784"/>
    <n v="14.259214220820047"/>
  </r>
  <r>
    <x v="11"/>
    <n v="28"/>
    <n v="15"/>
    <n v="696"/>
    <n v="52"/>
    <n v="3"/>
    <n v="0.1"/>
    <n v="0.11"/>
    <n v="533.05200000000002"/>
    <n v="24.251999999999999"/>
    <n v="11738422.4"/>
    <n v="11223394.359999999"/>
    <n v="11223.39436"/>
    <n v="11.22339436"/>
    <n v="1.4360955939744784"/>
    <n v="16.117867189834012"/>
  </r>
  <r>
    <x v="11"/>
    <n v="28"/>
    <n v="16"/>
    <n v="151"/>
    <n v="47"/>
    <n v="1"/>
    <n v="0.1"/>
    <n v="0.11"/>
    <n v="122.101"/>
    <n v="5.8109999999999999"/>
    <n v="2658550.6869999999"/>
    <n v="2465258.602"/>
    <n v="2465.2586019999999"/>
    <n v="2.465258602"/>
    <n v="1.4360955939744784"/>
    <n v="3.5403470163398825"/>
  </r>
  <r>
    <x v="11"/>
    <n v="28"/>
    <n v="17"/>
    <n v="0"/>
    <n v="0"/>
    <n v="0"/>
    <n v="0.1"/>
    <n v="0.11"/>
    <n v="0"/>
    <n v="0"/>
    <n v="0"/>
    <n v="0"/>
    <n v="0"/>
    <n v="0"/>
    <n v="1.4360955939744784"/>
    <n v="0"/>
  </r>
  <r>
    <x v="11"/>
    <n v="28"/>
    <n v="18"/>
    <n v="0"/>
    <n v="0"/>
    <n v="0"/>
    <n v="0.2"/>
    <n v="0.11"/>
    <n v="0"/>
    <n v="0"/>
    <n v="0"/>
    <n v="0"/>
    <n v="0"/>
    <n v="0"/>
    <n v="1.4360955939744784"/>
    <n v="0"/>
  </r>
  <r>
    <x v="11"/>
    <n v="28"/>
    <n v="19"/>
    <n v="0"/>
    <n v="0"/>
    <n v="0"/>
    <n v="0.2"/>
    <n v="0.11"/>
    <n v="0"/>
    <n v="0"/>
    <n v="0"/>
    <n v="0"/>
    <n v="0"/>
    <n v="0"/>
    <n v="1.4360955939744784"/>
    <n v="0"/>
  </r>
  <r>
    <x v="11"/>
    <n v="28"/>
    <n v="20"/>
    <n v="0"/>
    <n v="0"/>
    <n v="1"/>
    <n v="0.2"/>
    <n v="0.11"/>
    <n v="0"/>
    <n v="1"/>
    <n v="0"/>
    <n v="0"/>
    <n v="0"/>
    <n v="0"/>
    <n v="1.4360955939744784"/>
    <n v="0"/>
  </r>
  <r>
    <x v="11"/>
    <n v="28"/>
    <n v="21"/>
    <n v="0"/>
    <n v="0"/>
    <n v="1"/>
    <n v="0.2"/>
    <n v="0.11"/>
    <n v="0"/>
    <n v="1"/>
    <n v="0"/>
    <n v="0"/>
    <n v="0"/>
    <n v="0"/>
    <n v="1.4360955939744784"/>
    <n v="0"/>
  </r>
  <r>
    <x v="11"/>
    <n v="28"/>
    <n v="22"/>
    <n v="0"/>
    <n v="0"/>
    <n v="0"/>
    <n v="0.2"/>
    <n v="0.11"/>
    <n v="0"/>
    <n v="0"/>
    <n v="0"/>
    <n v="0"/>
    <n v="0"/>
    <n v="0"/>
    <n v="1.4360955939744784"/>
    <n v="0"/>
  </r>
  <r>
    <x v="11"/>
    <n v="28"/>
    <n v="23"/>
    <n v="0"/>
    <n v="0"/>
    <n v="0"/>
    <n v="0.2"/>
    <n v="0.11"/>
    <n v="0"/>
    <n v="0"/>
    <n v="0"/>
    <n v="0"/>
    <n v="0"/>
    <n v="0"/>
    <n v="1.4360955939744784"/>
    <n v="0"/>
  </r>
  <r>
    <x v="11"/>
    <n v="29"/>
    <n v="0"/>
    <n v="0"/>
    <n v="0"/>
    <n v="0"/>
    <n v="0.2"/>
    <n v="0.11"/>
    <n v="0"/>
    <n v="0"/>
    <n v="0"/>
    <n v="0"/>
    <n v="0"/>
    <n v="0"/>
    <n v="1.4360955939744784"/>
    <n v="0"/>
  </r>
  <r>
    <x v="11"/>
    <n v="29"/>
    <n v="1"/>
    <n v="0"/>
    <n v="0"/>
    <n v="0"/>
    <n v="0.2"/>
    <n v="0.11"/>
    <n v="0"/>
    <n v="0"/>
    <n v="0"/>
    <n v="0"/>
    <n v="0"/>
    <n v="0"/>
    <n v="1.4360955939744784"/>
    <n v="0"/>
  </r>
  <r>
    <x v="11"/>
    <n v="29"/>
    <n v="2"/>
    <n v="0"/>
    <n v="0"/>
    <n v="0"/>
    <n v="0.2"/>
    <n v="0.11"/>
    <n v="0"/>
    <n v="0"/>
    <n v="0"/>
    <n v="0"/>
    <n v="0"/>
    <n v="0"/>
    <n v="1.4360955939744784"/>
    <n v="0"/>
  </r>
  <r>
    <x v="11"/>
    <n v="29"/>
    <n v="3"/>
    <n v="0"/>
    <n v="0"/>
    <n v="0"/>
    <n v="0.2"/>
    <n v="0.11"/>
    <n v="0"/>
    <n v="0"/>
    <n v="0"/>
    <n v="0"/>
    <n v="0"/>
    <n v="0"/>
    <n v="1.4360955939744784"/>
    <n v="0"/>
  </r>
  <r>
    <x v="11"/>
    <n v="29"/>
    <n v="4"/>
    <n v="0"/>
    <n v="0"/>
    <n v="0"/>
    <n v="0.2"/>
    <n v="0.11"/>
    <n v="0"/>
    <n v="0"/>
    <n v="0"/>
    <n v="0"/>
    <n v="0"/>
    <n v="0"/>
    <n v="1.4360955939744784"/>
    <n v="0"/>
  </r>
  <r>
    <x v="11"/>
    <n v="29"/>
    <n v="5"/>
    <n v="0"/>
    <n v="0"/>
    <n v="0"/>
    <n v="0.2"/>
    <n v="0.11"/>
    <n v="0"/>
    <n v="0"/>
    <n v="0"/>
    <n v="0"/>
    <n v="0"/>
    <n v="0"/>
    <n v="1.4360955939744784"/>
    <n v="0"/>
  </r>
  <r>
    <x v="11"/>
    <n v="29"/>
    <n v="6"/>
    <n v="0"/>
    <n v="0"/>
    <n v="0"/>
    <n v="0.2"/>
    <n v="0.11"/>
    <n v="0"/>
    <n v="0"/>
    <n v="0"/>
    <n v="0"/>
    <n v="0"/>
    <n v="0"/>
    <n v="1.4360955939744784"/>
    <n v="0"/>
  </r>
  <r>
    <x v="11"/>
    <n v="29"/>
    <n v="7"/>
    <n v="0"/>
    <n v="0"/>
    <n v="0"/>
    <n v="0.3"/>
    <n v="0.11"/>
    <n v="0"/>
    <n v="0"/>
    <n v="0"/>
    <n v="0"/>
    <n v="0"/>
    <n v="0"/>
    <n v="1.4360955939744784"/>
    <n v="0"/>
  </r>
  <r>
    <x v="11"/>
    <n v="29"/>
    <n v="8"/>
    <n v="0"/>
    <n v="8"/>
    <n v="2"/>
    <n v="0.3"/>
    <n v="0.11"/>
    <n v="5.8449999999999998"/>
    <n v="2.2149999999999999"/>
    <n v="112118.93700000001"/>
    <n v="9057.0540000000001"/>
    <n v="9.0570540000000008"/>
    <n v="9.0570540000000001E-3"/>
    <n v="1.4360955939744784"/>
    <n v="1.3006795343788926E-2"/>
  </r>
  <r>
    <x v="11"/>
    <n v="29"/>
    <n v="9"/>
    <n v="0"/>
    <n v="24"/>
    <n v="3"/>
    <n v="0.2"/>
    <n v="0.11"/>
    <n v="17.608000000000001"/>
    <n v="3.6760000000000002"/>
    <n v="367825.62099999998"/>
    <n v="255703.033"/>
    <n v="255.703033"/>
    <n v="0.25570303300000002"/>
    <n v="1.4360955939744784"/>
    <n v="0.36721399905721069"/>
  </r>
  <r>
    <x v="11"/>
    <n v="29"/>
    <n v="10"/>
    <n v="0"/>
    <n v="33"/>
    <n v="5"/>
    <n v="0.2"/>
    <n v="0.11"/>
    <n v="24.265999999999998"/>
    <n v="5.931"/>
    <n v="507302.29100000003"/>
    <n v="390237.49"/>
    <n v="390.23748999999998"/>
    <n v="0.39023749000000002"/>
    <n v="1.4360955939744784"/>
    <n v="0.56041833999265955"/>
  </r>
  <r>
    <x v="11"/>
    <n v="29"/>
    <n v="11"/>
    <n v="0"/>
    <n v="55"/>
    <n v="6"/>
    <n v="0.2"/>
    <n v="0.11"/>
    <n v="48.045000000000002"/>
    <n v="7.84"/>
    <n v="1017475.463"/>
    <n v="882333.19799999997"/>
    <n v="882.33319800000004"/>
    <n v="0.88233319799999999"/>
    <n v="1.4360955939744784"/>
    <n v="1.267114818065211"/>
  </r>
  <r>
    <x v="11"/>
    <n v="29"/>
    <n v="12"/>
    <n v="0"/>
    <n v="111"/>
    <n v="7"/>
    <n v="0.2"/>
    <n v="0.11"/>
    <n v="110.84399999999999"/>
    <n v="11.228999999999999"/>
    <n v="2356761.0920000002"/>
    <n v="2174162.6120000002"/>
    <n v="2174.1626120000001"/>
    <n v="2.1741626119999999"/>
    <n v="1.4360955939744784"/>
    <n v="3.1223053476772433"/>
  </r>
  <r>
    <x v="11"/>
    <n v="29"/>
    <n v="13"/>
    <n v="0"/>
    <n v="67"/>
    <n v="7"/>
    <n v="0.2"/>
    <n v="0.11"/>
    <n v="59.427999999999997"/>
    <n v="9.2759999999999998"/>
    <n v="1260874.1969999999"/>
    <n v="1117107.3470000001"/>
    <n v="1117.1073469999999"/>
    <n v="1.1171073469999999"/>
    <n v="1.4360955939744784"/>
    <n v="1.6042729390232187"/>
  </r>
  <r>
    <x v="11"/>
    <n v="29"/>
    <n v="14"/>
    <n v="0"/>
    <n v="131"/>
    <n v="6"/>
    <n v="0.2"/>
    <n v="0.11"/>
    <n v="102.27200000000001"/>
    <n v="9.9239999999999995"/>
    <n v="2226011.077"/>
    <n v="2048045.59"/>
    <n v="2048.0455900000002"/>
    <n v="2.0480455900000001"/>
    <n v="1.4360955939744784"/>
    <n v="2.941189248057861"/>
  </r>
  <r>
    <x v="11"/>
    <n v="29"/>
    <n v="15"/>
    <n v="0"/>
    <n v="74"/>
    <n v="4"/>
    <n v="0.2"/>
    <n v="0.11"/>
    <n v="57.058999999999997"/>
    <n v="6.1909999999999998"/>
    <n v="1237853.385"/>
    <n v="1094902.254"/>
    <n v="1094.9022540000001"/>
    <n v="1.094902254"/>
    <n v="1.4360955939744784"/>
    <n v="1.5723843028021252"/>
  </r>
  <r>
    <x v="11"/>
    <n v="29"/>
    <n v="16"/>
    <n v="234"/>
    <n v="55"/>
    <n v="3"/>
    <n v="0.2"/>
    <n v="0.11"/>
    <n v="174.36799999999999"/>
    <n v="9.6560000000000006"/>
    <n v="3793810.7370000002"/>
    <n v="3560291.875"/>
    <n v="3560.2918749999999"/>
    <n v="3.5602918749999999"/>
    <n v="1.4360955939744784"/>
    <n v="5.1129194749506341"/>
  </r>
  <r>
    <x v="11"/>
    <n v="29"/>
    <n v="17"/>
    <n v="0"/>
    <n v="0"/>
    <n v="3"/>
    <n v="0.1"/>
    <n v="0.11"/>
    <n v="0"/>
    <n v="3"/>
    <n v="0"/>
    <n v="0"/>
    <n v="0"/>
    <n v="0"/>
    <n v="1.4360955939744784"/>
    <n v="0"/>
  </r>
  <r>
    <x v="11"/>
    <n v="29"/>
    <n v="18"/>
    <n v="0"/>
    <n v="0"/>
    <n v="3"/>
    <n v="0.1"/>
    <n v="0.11"/>
    <n v="0"/>
    <n v="3"/>
    <n v="0"/>
    <n v="0"/>
    <n v="0"/>
    <n v="0"/>
    <n v="1.4360955939744784"/>
    <n v="0"/>
  </r>
  <r>
    <x v="11"/>
    <n v="29"/>
    <n v="19"/>
    <n v="0"/>
    <n v="0"/>
    <n v="3"/>
    <n v="0.1"/>
    <n v="0.11"/>
    <n v="0"/>
    <n v="3"/>
    <n v="0"/>
    <n v="0"/>
    <n v="0"/>
    <n v="0"/>
    <n v="1.4360955939744784"/>
    <n v="0"/>
  </r>
  <r>
    <x v="11"/>
    <n v="29"/>
    <n v="20"/>
    <n v="0"/>
    <n v="0"/>
    <n v="3"/>
    <n v="0.1"/>
    <n v="0.11"/>
    <n v="0"/>
    <n v="3"/>
    <n v="0"/>
    <n v="0"/>
    <n v="0"/>
    <n v="0"/>
    <n v="1.4360955939744784"/>
    <n v="0"/>
  </r>
  <r>
    <x v="11"/>
    <n v="29"/>
    <n v="21"/>
    <n v="0"/>
    <n v="0"/>
    <n v="3"/>
    <n v="0.1"/>
    <n v="0.11"/>
    <n v="0"/>
    <n v="3"/>
    <n v="0"/>
    <n v="0"/>
    <n v="0"/>
    <n v="0"/>
    <n v="1.4360955939744784"/>
    <n v="0"/>
  </r>
  <r>
    <x v="11"/>
    <n v="29"/>
    <n v="22"/>
    <n v="0"/>
    <n v="0"/>
    <n v="3"/>
    <n v="0.1"/>
    <n v="0.11"/>
    <n v="0"/>
    <n v="3"/>
    <n v="0"/>
    <n v="0"/>
    <n v="0"/>
    <n v="0"/>
    <n v="1.4360955939744784"/>
    <n v="0"/>
  </r>
  <r>
    <x v="11"/>
    <n v="29"/>
    <n v="23"/>
    <n v="0"/>
    <n v="0"/>
    <n v="3"/>
    <n v="0.2"/>
    <n v="0.11"/>
    <n v="0"/>
    <n v="3"/>
    <n v="0"/>
    <n v="0"/>
    <n v="0"/>
    <n v="0"/>
    <n v="1.4360955939744784"/>
    <n v="0"/>
  </r>
  <r>
    <x v="11"/>
    <n v="30"/>
    <n v="0"/>
    <n v="0"/>
    <n v="0"/>
    <n v="3"/>
    <n v="0.2"/>
    <n v="0.11"/>
    <n v="0"/>
    <n v="3"/>
    <n v="0"/>
    <n v="0"/>
    <n v="0"/>
    <n v="0"/>
    <n v="1.4360955939744784"/>
    <n v="0"/>
  </r>
  <r>
    <x v="11"/>
    <n v="30"/>
    <n v="1"/>
    <n v="0"/>
    <n v="0"/>
    <n v="4"/>
    <n v="0.2"/>
    <n v="0.11"/>
    <n v="0"/>
    <n v="4"/>
    <n v="0"/>
    <n v="0"/>
    <n v="0"/>
    <n v="0"/>
    <n v="1.4360955939744784"/>
    <n v="0"/>
  </r>
  <r>
    <x v="11"/>
    <n v="30"/>
    <n v="2"/>
    <n v="0"/>
    <n v="0"/>
    <n v="4"/>
    <n v="0.2"/>
    <n v="0.11"/>
    <n v="0"/>
    <n v="4"/>
    <n v="0"/>
    <n v="0"/>
    <n v="0"/>
    <n v="0"/>
    <n v="1.4360955939744784"/>
    <n v="0"/>
  </r>
  <r>
    <x v="11"/>
    <n v="30"/>
    <n v="3"/>
    <n v="0"/>
    <n v="0"/>
    <n v="4"/>
    <n v="0.2"/>
    <n v="0.11"/>
    <n v="0"/>
    <n v="4"/>
    <n v="0"/>
    <n v="0"/>
    <n v="0"/>
    <n v="0"/>
    <n v="1.4360955939744784"/>
    <n v="0"/>
  </r>
  <r>
    <x v="11"/>
    <n v="30"/>
    <n v="4"/>
    <n v="0"/>
    <n v="0"/>
    <n v="4"/>
    <n v="0.2"/>
    <n v="0.11"/>
    <n v="0"/>
    <n v="4"/>
    <n v="0"/>
    <n v="0"/>
    <n v="0"/>
    <n v="0"/>
    <n v="1.4360955939744784"/>
    <n v="0"/>
  </r>
  <r>
    <x v="11"/>
    <n v="30"/>
    <n v="5"/>
    <n v="0"/>
    <n v="0"/>
    <n v="4"/>
    <n v="0.2"/>
    <n v="0.11"/>
    <n v="0"/>
    <n v="4"/>
    <n v="0"/>
    <n v="0"/>
    <n v="0"/>
    <n v="0"/>
    <n v="1.4360955939744784"/>
    <n v="0"/>
  </r>
  <r>
    <x v="11"/>
    <n v="30"/>
    <n v="6"/>
    <n v="0"/>
    <n v="0"/>
    <n v="4"/>
    <n v="0.2"/>
    <n v="0.11"/>
    <n v="0"/>
    <n v="4"/>
    <n v="0"/>
    <n v="0"/>
    <n v="0"/>
    <n v="0"/>
    <n v="1.4360955939744784"/>
    <n v="0"/>
  </r>
  <r>
    <x v="11"/>
    <n v="30"/>
    <n v="7"/>
    <n v="0"/>
    <n v="0"/>
    <n v="5"/>
    <n v="0.2"/>
    <n v="0.11"/>
    <n v="0"/>
    <n v="5"/>
    <n v="0"/>
    <n v="0"/>
    <n v="0"/>
    <n v="0"/>
    <n v="1.4360955939744784"/>
    <n v="0"/>
  </r>
  <r>
    <x v="11"/>
    <n v="30"/>
    <n v="8"/>
    <n v="0"/>
    <n v="19"/>
    <n v="5"/>
    <n v="0.2"/>
    <n v="0.11"/>
    <n v="13.936999999999999"/>
    <n v="5.5289999999999999"/>
    <n v="273508.92499999999"/>
    <n v="164728.35200000001"/>
    <n v="164.728352"/>
    <n v="0.16472835199999999"/>
    <n v="1.4360955939744784"/>
    <n v="0.23656566050987696"/>
  </r>
  <r>
    <x v="11"/>
    <n v="30"/>
    <n v="9"/>
    <n v="0"/>
    <n v="57"/>
    <n v="7"/>
    <n v="0.2"/>
    <n v="0.11"/>
    <n v="42.066000000000003"/>
    <n v="8.6150000000000002"/>
    <n v="892286.13699999999"/>
    <n v="761579.82700000005"/>
    <n v="761.57982700000002"/>
    <n v="0.76157982700000004"/>
    <n v="1.4360955939744784"/>
    <n v="1.0937014340145454"/>
  </r>
  <r>
    <x v="11"/>
    <n v="30"/>
    <n v="10"/>
    <n v="0"/>
    <n v="88"/>
    <n v="9"/>
    <n v="0.2"/>
    <n v="0.11"/>
    <n v="66.022000000000006"/>
    <n v="11.532999999999999"/>
    <n v="1404758.307"/>
    <n v="1255893.071"/>
    <n v="1255.893071"/>
    <n v="1.255893071"/>
    <n v="1.4360955939744784"/>
    <n v="1.8035825057661767"/>
  </r>
  <r>
    <x v="11"/>
    <n v="30"/>
    <n v="11"/>
    <n v="10"/>
    <n v="167"/>
    <n v="12"/>
    <n v="0.2"/>
    <n v="0.11"/>
    <n v="154.34800000000001"/>
    <n v="17.913"/>
    <n v="3283138.878"/>
    <n v="3067715.15"/>
    <n v="3067.71515"/>
    <n v="3.0677151500000002"/>
    <n v="1.4360955939744784"/>
    <n v="4.4055322104837566"/>
  </r>
  <r>
    <x v="11"/>
    <n v="30"/>
    <n v="12"/>
    <n v="130"/>
    <n v="223"/>
    <n v="13"/>
    <n v="0.2"/>
    <n v="0.11"/>
    <n v="286.91399999999999"/>
    <n v="23.966999999999999"/>
    <n v="6025023.9859999996"/>
    <n v="5712444.3669999996"/>
    <n v="5712.4443670000001"/>
    <n v="5.7124443669999998"/>
    <n v="1.4360955939744784"/>
    <n v="8.2036161862730275"/>
  </r>
  <r>
    <x v="11"/>
    <n v="30"/>
    <n v="13"/>
    <n v="328"/>
    <n v="192"/>
    <n v="14"/>
    <n v="0.2"/>
    <n v="0.11"/>
    <n v="360.85700000000003"/>
    <n v="27.861000000000001"/>
    <n v="7644995.2139999997"/>
    <n v="7275013.574"/>
    <n v="7275.0135739999996"/>
    <n v="7.2750135739999999"/>
    <n v="1.4360955939744784"/>
    <n v="10.447614939725923"/>
  </r>
  <r>
    <x v="11"/>
    <n v="30"/>
    <n v="14"/>
    <n v="165"/>
    <n v="172"/>
    <n v="14"/>
    <n v="0.2"/>
    <n v="0.11"/>
    <n v="258.52600000000001"/>
    <n v="23.942"/>
    <n v="5538613.5640000002"/>
    <n v="5243269.4009999996"/>
    <n v="5243.2694009999996"/>
    <n v="5.2432694010000001"/>
    <n v="1.4360955939744784"/>
    <n v="7.5298360847973029"/>
  </r>
  <r>
    <x v="11"/>
    <n v="30"/>
    <n v="15"/>
    <n v="200"/>
    <n v="112"/>
    <n v="12"/>
    <n v="0.1"/>
    <n v="0.11"/>
    <n v="259.22000000000003"/>
    <n v="22.314"/>
    <n v="5626886.1380000003"/>
    <n v="5328414.1260000002"/>
    <n v="5328.4141259999997"/>
    <n v="5.3284141260000002"/>
    <n v="1.4360955939744784"/>
    <n v="7.652112049219971"/>
  </r>
  <r>
    <x v="11"/>
    <n v="30"/>
    <n v="16"/>
    <n v="439"/>
    <n v="40"/>
    <n v="8"/>
    <n v="0.1"/>
    <n v="0.11"/>
    <n v="227.953"/>
    <n v="17.001999999999999"/>
    <n v="4890831.8039999995"/>
    <n v="4618441.1229999997"/>
    <n v="4618.4411229999996"/>
    <n v="4.6184411230000002"/>
    <n v="1.4360955939744784"/>
    <n v="6.6325229477708421"/>
  </r>
  <r>
    <x v="11"/>
    <n v="30"/>
    <n v="17"/>
    <n v="0"/>
    <n v="0"/>
    <n v="7"/>
    <n v="0.1"/>
    <n v="0.11"/>
    <n v="0"/>
    <n v="7"/>
    <n v="0"/>
    <n v="0"/>
    <n v="0"/>
    <n v="0"/>
    <n v="1.4360955939744784"/>
    <n v="0"/>
  </r>
  <r>
    <x v="11"/>
    <n v="30"/>
    <n v="18"/>
    <n v="0"/>
    <n v="0"/>
    <n v="7"/>
    <n v="0.2"/>
    <n v="0.11"/>
    <n v="0"/>
    <n v="7"/>
    <n v="0"/>
    <n v="0"/>
    <n v="0"/>
    <n v="0"/>
    <n v="1.4360955939744784"/>
    <n v="0"/>
  </r>
  <r>
    <x v="11"/>
    <n v="30"/>
    <n v="19"/>
    <n v="0"/>
    <n v="0"/>
    <n v="7"/>
    <n v="0.2"/>
    <n v="0.11"/>
    <n v="0"/>
    <n v="7"/>
    <n v="0"/>
    <n v="0"/>
    <n v="0"/>
    <n v="0"/>
    <n v="1.4360955939744784"/>
    <n v="0"/>
  </r>
  <r>
    <x v="11"/>
    <n v="30"/>
    <n v="20"/>
    <n v="0"/>
    <n v="0"/>
    <n v="7"/>
    <n v="0.2"/>
    <n v="0.11"/>
    <n v="0"/>
    <n v="7"/>
    <n v="0"/>
    <n v="0"/>
    <n v="0"/>
    <n v="0"/>
    <n v="1.4360955939744784"/>
    <n v="0"/>
  </r>
  <r>
    <x v="11"/>
    <n v="30"/>
    <n v="21"/>
    <n v="0"/>
    <n v="0"/>
    <n v="7"/>
    <n v="0.2"/>
    <n v="0.11"/>
    <n v="0"/>
    <n v="7"/>
    <n v="0"/>
    <n v="0"/>
    <n v="0"/>
    <n v="0"/>
    <n v="1.4360955939744784"/>
    <n v="0"/>
  </r>
  <r>
    <x v="11"/>
    <n v="30"/>
    <n v="22"/>
    <n v="0"/>
    <n v="0"/>
    <n v="7"/>
    <n v="0.2"/>
    <n v="0.11"/>
    <n v="0"/>
    <n v="7"/>
    <n v="0"/>
    <n v="0"/>
    <n v="0"/>
    <n v="0"/>
    <n v="1.4360955939744784"/>
    <n v="0"/>
  </r>
  <r>
    <x v="11"/>
    <n v="30"/>
    <n v="23"/>
    <n v="0"/>
    <n v="0"/>
    <n v="7"/>
    <n v="0.3"/>
    <n v="0.11"/>
    <n v="0"/>
    <n v="7"/>
    <n v="0"/>
    <n v="0"/>
    <n v="0"/>
    <n v="0"/>
    <n v="1.4360955939744784"/>
    <n v="0"/>
  </r>
  <r>
    <x v="11"/>
    <n v="31"/>
    <n v="0"/>
    <n v="0"/>
    <n v="0"/>
    <n v="6"/>
    <n v="0.3"/>
    <n v="0.11"/>
    <n v="0"/>
    <n v="6"/>
    <n v="0"/>
    <n v="0"/>
    <n v="0"/>
    <n v="0"/>
    <n v="1.4360955939744784"/>
    <n v="0"/>
  </r>
  <r>
    <x v="11"/>
    <n v="31"/>
    <n v="1"/>
    <n v="0"/>
    <n v="0"/>
    <n v="6"/>
    <n v="0.2"/>
    <n v="0.11"/>
    <n v="0"/>
    <n v="6"/>
    <n v="0"/>
    <n v="0"/>
    <n v="0"/>
    <n v="0"/>
    <n v="1.4360955939744784"/>
    <n v="0"/>
  </r>
  <r>
    <x v="11"/>
    <n v="31"/>
    <n v="2"/>
    <n v="0"/>
    <n v="0"/>
    <n v="6"/>
    <n v="0.2"/>
    <n v="0.11"/>
    <n v="0"/>
    <n v="6"/>
    <n v="0"/>
    <n v="0"/>
    <n v="0"/>
    <n v="0"/>
    <n v="1.4360955939744784"/>
    <n v="0"/>
  </r>
  <r>
    <x v="11"/>
    <n v="31"/>
    <n v="3"/>
    <n v="0"/>
    <n v="0"/>
    <n v="6"/>
    <n v="0.2"/>
    <n v="0.11"/>
    <n v="0"/>
    <n v="6"/>
    <n v="0"/>
    <n v="0"/>
    <n v="0"/>
    <n v="0"/>
    <n v="1.4360955939744784"/>
    <n v="0"/>
  </r>
  <r>
    <x v="11"/>
    <n v="31"/>
    <n v="4"/>
    <n v="0"/>
    <n v="0"/>
    <n v="5"/>
    <n v="0.2"/>
    <n v="0.11"/>
    <n v="0"/>
    <n v="5"/>
    <n v="0"/>
    <n v="0"/>
    <n v="0"/>
    <n v="0"/>
    <n v="1.4360955939744784"/>
    <n v="0"/>
  </r>
  <r>
    <x v="11"/>
    <n v="31"/>
    <n v="5"/>
    <n v="0"/>
    <n v="0"/>
    <n v="5"/>
    <n v="0.3"/>
    <n v="0.11"/>
    <n v="0"/>
    <n v="5"/>
    <n v="0"/>
    <n v="0"/>
    <n v="0"/>
    <n v="0"/>
    <n v="1.4360955939744784"/>
    <n v="0"/>
  </r>
  <r>
    <x v="11"/>
    <n v="31"/>
    <n v="6"/>
    <n v="0"/>
    <n v="0"/>
    <n v="5"/>
    <n v="0.3"/>
    <n v="0.11"/>
    <n v="0"/>
    <n v="5"/>
    <n v="0"/>
    <n v="0"/>
    <n v="0"/>
    <n v="0"/>
    <n v="1.4360955939744784"/>
    <n v="0"/>
  </r>
  <r>
    <x v="11"/>
    <n v="31"/>
    <n v="7"/>
    <n v="0"/>
    <n v="0"/>
    <n v="5"/>
    <n v="0.3"/>
    <n v="0.11"/>
    <n v="0"/>
    <n v="5"/>
    <n v="0"/>
    <n v="0"/>
    <n v="0"/>
    <n v="0"/>
    <n v="1.4360955939744784"/>
    <n v="0"/>
  </r>
  <r>
    <x v="11"/>
    <n v="31"/>
    <n v="8"/>
    <n v="51"/>
    <n v="42"/>
    <n v="7"/>
    <n v="0.3"/>
    <n v="0.11"/>
    <n v="70.736999999999995"/>
    <n v="9.6050000000000004"/>
    <n v="1467095.3160000001"/>
    <n v="1316021.2320000001"/>
    <n v="1316.0212320000001"/>
    <n v="1.316021232"/>
    <n v="1.4360955939744784"/>
    <n v="1.8899322928520648"/>
  </r>
  <r>
    <x v="11"/>
    <n v="31"/>
    <n v="9"/>
    <n v="248"/>
    <n v="103"/>
    <n v="9"/>
    <n v="0.4"/>
    <n v="0.11"/>
    <n v="283.06900000000002"/>
    <n v="19.254999999999999"/>
    <n v="6240520.3490000004"/>
    <n v="5920304.8370000003"/>
    <n v="5920.3048369999997"/>
    <n v="5.9203048369999998"/>
    <n v="1.4360955939744784"/>
    <n v="8.5021236914014917"/>
  </r>
  <r>
    <x v="11"/>
    <n v="31"/>
    <n v="10"/>
    <n v="21"/>
    <n v="148"/>
    <n v="12"/>
    <n v="0.4"/>
    <n v="0.11"/>
    <n v="130.94"/>
    <n v="16.725999999999999"/>
    <n v="2806265.77"/>
    <n v="2607739.5529999998"/>
    <n v="2607.7395529999999"/>
    <n v="2.607739553"/>
    <n v="1.4360955939744784"/>
    <n v="3.744963282296276"/>
  </r>
  <r>
    <x v="11"/>
    <n v="31"/>
    <n v="11"/>
    <n v="0"/>
    <n v="124"/>
    <n v="13"/>
    <n v="0.4"/>
    <n v="0.11"/>
    <n v="109.381"/>
    <n v="16.937999999999999"/>
    <n v="2304736.324"/>
    <n v="2123981.2889999999"/>
    <n v="2123.9812889999998"/>
    <n v="2.1239812890000001"/>
    <n v="1.4360955939744784"/>
    <n v="3.0502401708171334"/>
  </r>
  <r>
    <x v="11"/>
    <n v="31"/>
    <n v="12"/>
    <n v="0"/>
    <n v="28"/>
    <n v="14"/>
    <n v="0.4"/>
    <n v="0.11"/>
    <n v="27.934999999999999"/>
    <n v="15.002000000000001"/>
    <n v="552447.67500000005"/>
    <n v="433783.19300000003"/>
    <n v="433.78319299999998"/>
    <n v="0.43378319300000001"/>
    <n v="1.4360955939744784"/>
    <n v="0.62295413220748086"/>
  </r>
  <r>
    <x v="11"/>
    <n v="31"/>
    <n v="13"/>
    <n v="0"/>
    <n v="110"/>
    <n v="13"/>
    <n v="0.4"/>
    <n v="0.11"/>
    <n v="98.57"/>
    <n v="16.547999999999998"/>
    <n v="2069836.4080000001"/>
    <n v="1897404.811"/>
    <n v="1897.4048110000001"/>
    <n v="1.8974048109999999"/>
    <n v="1.4360955939744784"/>
    <n v="2.7248546890630778"/>
  </r>
  <r>
    <x v="11"/>
    <n v="31"/>
    <n v="14"/>
    <n v="0"/>
    <n v="85"/>
    <n v="12"/>
    <n v="0.3"/>
    <n v="0.11"/>
    <n v="63.423999999999999"/>
    <n v="14.358000000000001"/>
    <n v="1330652.3019999999"/>
    <n v="1184412.9369999999"/>
    <n v="1184.4129370000001"/>
    <n v="1.1844129370000001"/>
    <n v="1.4360955939744784"/>
    <n v="1.7009302002720714"/>
  </r>
  <r>
    <x v="11"/>
    <n v="31"/>
    <n v="15"/>
    <n v="0"/>
    <n v="55"/>
    <n v="11"/>
    <n v="0.3"/>
    <n v="0.11"/>
    <n v="40.557000000000002"/>
    <n v="12.51"/>
    <n v="845135.89099999995"/>
    <n v="716100.30299999996"/>
    <n v="716.10030300000005"/>
    <n v="0.71610030300000005"/>
    <n v="1.4360955939744784"/>
    <n v="1.028388489982089"/>
  </r>
  <r>
    <x v="11"/>
    <n v="31"/>
    <n v="16"/>
    <n v="0"/>
    <n v="22"/>
    <n v="11"/>
    <n v="0.3"/>
    <n v="0.11"/>
    <n v="16.146000000000001"/>
    <n v="11.596"/>
    <n v="314378.63799999998"/>
    <n v="204149.889"/>
    <n v="204.149889"/>
    <n v="0.204149889"/>
    <n v="1.4360955939744784"/>
    <n v="0.29317875610327881"/>
  </r>
  <r>
    <x v="11"/>
    <n v="31"/>
    <n v="17"/>
    <n v="0"/>
    <n v="0"/>
    <n v="10"/>
    <n v="0.3"/>
    <n v="0.11"/>
    <n v="0"/>
    <n v="10"/>
    <n v="0"/>
    <n v="0"/>
    <n v="0"/>
    <n v="0"/>
    <n v="1.4360955939744784"/>
    <n v="0"/>
  </r>
  <r>
    <x v="11"/>
    <n v="31"/>
    <n v="18"/>
    <n v="0"/>
    <n v="0"/>
    <n v="10"/>
    <n v="0.3"/>
    <n v="0.11"/>
    <n v="0"/>
    <n v="10"/>
    <n v="0"/>
    <n v="0"/>
    <n v="0"/>
    <n v="0"/>
    <n v="1.4360955939744784"/>
    <n v="0"/>
  </r>
  <r>
    <x v="11"/>
    <n v="31"/>
    <n v="19"/>
    <n v="0"/>
    <n v="0"/>
    <n v="-5"/>
    <n v="0.1"/>
    <n v="0.11"/>
    <n v="0"/>
    <n v="-5"/>
    <n v="0"/>
    <n v="0"/>
    <n v="0"/>
    <n v="0"/>
    <n v="1.4360955939744784"/>
    <n v="0"/>
  </r>
  <r>
    <x v="11"/>
    <n v="31"/>
    <n v="20"/>
    <n v="0"/>
    <n v="0"/>
    <n v="-5"/>
    <n v="0.1"/>
    <n v="0.11"/>
    <n v="0"/>
    <n v="-5"/>
    <n v="0"/>
    <n v="0"/>
    <n v="0"/>
    <n v="0"/>
    <n v="1.4360955939744784"/>
    <n v="0"/>
  </r>
  <r>
    <x v="11"/>
    <n v="31"/>
    <n v="21"/>
    <n v="0"/>
    <n v="0"/>
    <n v="-5"/>
    <n v="0.1"/>
    <n v="0.11"/>
    <n v="0"/>
    <n v="-5"/>
    <n v="0"/>
    <n v="0"/>
    <n v="0"/>
    <n v="0"/>
    <n v="1.4360955939744784"/>
    <n v="0"/>
  </r>
  <r>
    <x v="11"/>
    <n v="31"/>
    <n v="22"/>
    <n v="0"/>
    <n v="0"/>
    <n v="-5"/>
    <n v="0.1"/>
    <n v="0.11"/>
    <n v="0"/>
    <n v="-5"/>
    <n v="0"/>
    <n v="0"/>
    <n v="0"/>
    <n v="0"/>
    <n v="1.4360955939744784"/>
    <n v="0"/>
  </r>
  <r>
    <x v="11"/>
    <n v="31"/>
    <n v="23"/>
    <n v="0"/>
    <n v="0"/>
    <n v="-4"/>
    <n v="0.1"/>
    <n v="0.11"/>
    <n v="0"/>
    <n v="-4"/>
    <n v="0"/>
    <n v="0"/>
    <n v="0"/>
    <n v="0"/>
    <n v="1.4360955939744784"/>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60">
  <r>
    <d v="2026-01-01T01:00:00"/>
    <n v="0"/>
    <n v="1"/>
    <n v="1"/>
    <n v="5"/>
    <x v="0"/>
  </r>
  <r>
    <d v="2026-01-01T02:00:00"/>
    <n v="0"/>
    <n v="1"/>
    <n v="2"/>
    <n v="5"/>
    <x v="0"/>
  </r>
  <r>
    <d v="2026-01-01T03:00:00"/>
    <n v="0"/>
    <n v="1"/>
    <n v="3"/>
    <n v="5"/>
    <x v="0"/>
  </r>
  <r>
    <d v="2026-01-01T04:00:00"/>
    <n v="0"/>
    <n v="1"/>
    <n v="4"/>
    <n v="5"/>
    <x v="0"/>
  </r>
  <r>
    <d v="2026-01-01T05:00:00"/>
    <n v="0"/>
    <n v="1"/>
    <n v="5"/>
    <n v="5"/>
    <x v="0"/>
  </r>
  <r>
    <d v="2026-01-01T06:00:00"/>
    <n v="0"/>
    <n v="1"/>
    <n v="6"/>
    <n v="5"/>
    <x v="0"/>
  </r>
  <r>
    <d v="2026-01-01T07:00:00"/>
    <n v="0"/>
    <n v="1"/>
    <n v="7"/>
    <n v="5"/>
    <x v="0"/>
  </r>
  <r>
    <d v="2026-01-01T08:00:00"/>
    <n v="0"/>
    <n v="1"/>
    <n v="8"/>
    <n v="5"/>
    <x v="0"/>
  </r>
  <r>
    <d v="2026-01-01T09:00:00"/>
    <n v="1.387881628399156"/>
    <n v="1"/>
    <n v="9"/>
    <n v="5"/>
    <x v="0"/>
  </r>
  <r>
    <d v="2026-01-01T10:00:00"/>
    <n v="3.9037389032451304"/>
    <n v="1"/>
    <n v="10"/>
    <n v="5"/>
    <x v="0"/>
  </r>
  <r>
    <d v="2026-01-01T11:00:00"/>
    <n v="4.7219432178258618"/>
    <n v="1"/>
    <n v="11"/>
    <n v="5"/>
    <x v="0"/>
  </r>
  <r>
    <d v="2026-01-01T12:00:00"/>
    <n v="5.3964676951431505"/>
    <n v="1"/>
    <n v="12"/>
    <n v="5"/>
    <x v="0"/>
  </r>
  <r>
    <d v="2026-01-01T13:00:00"/>
    <n v="5.7545763533438254"/>
    <n v="1"/>
    <n v="13"/>
    <n v="5"/>
    <x v="0"/>
  </r>
  <r>
    <d v="2026-01-01T14:00:00"/>
    <n v="8.3397681062971625"/>
    <n v="1"/>
    <n v="14"/>
    <n v="5"/>
    <x v="0"/>
  </r>
  <r>
    <d v="2026-01-01T15:00:00"/>
    <n v="4.0551103310470378"/>
    <n v="1"/>
    <n v="15"/>
    <n v="5"/>
    <x v="0"/>
  </r>
  <r>
    <d v="2026-01-01T16:00:00"/>
    <n v="3.1200554774123788"/>
    <n v="1"/>
    <n v="16"/>
    <n v="5"/>
    <x v="0"/>
  </r>
  <r>
    <d v="2026-01-01T17:00:00"/>
    <n v="7.0690400696603399"/>
    <n v="1"/>
    <n v="17"/>
    <n v="5"/>
    <x v="0"/>
  </r>
  <r>
    <d v="2026-01-01T18:00:00"/>
    <n v="0"/>
    <n v="1"/>
    <n v="18"/>
    <n v="5"/>
    <x v="0"/>
  </r>
  <r>
    <d v="2026-01-01T19:00:00"/>
    <n v="0"/>
    <n v="1"/>
    <n v="19"/>
    <n v="5"/>
    <x v="0"/>
  </r>
  <r>
    <d v="2026-01-01T20:00:00"/>
    <n v="0"/>
    <n v="1"/>
    <n v="20"/>
    <n v="5"/>
    <x v="0"/>
  </r>
  <r>
    <d v="2026-01-01T21:00:00"/>
    <n v="0"/>
    <n v="1"/>
    <n v="21"/>
    <n v="5"/>
    <x v="0"/>
  </r>
  <r>
    <d v="2026-01-01T22:00:00"/>
    <n v="0"/>
    <n v="1"/>
    <n v="22"/>
    <n v="5"/>
    <x v="0"/>
  </r>
  <r>
    <d v="2026-01-01T23:00:00"/>
    <n v="0"/>
    <n v="1"/>
    <n v="23"/>
    <n v="5"/>
    <x v="0"/>
  </r>
  <r>
    <d v="2026-01-02T00:00:00"/>
    <n v="0"/>
    <n v="1"/>
    <n v="0"/>
    <n v="6"/>
    <x v="0"/>
  </r>
  <r>
    <d v="2026-01-02T01:00:00"/>
    <n v="0"/>
    <n v="1"/>
    <n v="1"/>
    <n v="6"/>
    <x v="0"/>
  </r>
  <r>
    <d v="2026-01-02T02:00:00"/>
    <n v="0"/>
    <n v="1"/>
    <n v="2"/>
    <n v="6"/>
    <x v="0"/>
  </r>
  <r>
    <d v="2026-01-02T03:00:00"/>
    <n v="0"/>
    <n v="1"/>
    <n v="3"/>
    <n v="6"/>
    <x v="0"/>
  </r>
  <r>
    <d v="2026-01-02T04:00:00"/>
    <n v="0"/>
    <n v="1"/>
    <n v="4"/>
    <n v="6"/>
    <x v="0"/>
  </r>
  <r>
    <d v="2026-01-02T05:00:00"/>
    <n v="0"/>
    <n v="1"/>
    <n v="5"/>
    <n v="6"/>
    <x v="0"/>
  </r>
  <r>
    <d v="2026-01-02T06:00:00"/>
    <n v="0"/>
    <n v="1"/>
    <n v="6"/>
    <n v="6"/>
    <x v="0"/>
  </r>
  <r>
    <d v="2026-01-02T07:00:00"/>
    <n v="0"/>
    <n v="1"/>
    <n v="7"/>
    <n v="6"/>
    <x v="0"/>
  </r>
  <r>
    <d v="2026-01-02T08:00:00"/>
    <n v="0"/>
    <n v="1"/>
    <n v="8"/>
    <n v="6"/>
    <x v="1"/>
  </r>
  <r>
    <d v="2026-01-02T09:00:00"/>
    <n v="0.50038011494929757"/>
    <n v="1"/>
    <n v="9"/>
    <n v="6"/>
    <x v="1"/>
  </r>
  <r>
    <d v="2026-01-02T10:00:00"/>
    <n v="1.2222082942257022"/>
    <n v="1"/>
    <n v="10"/>
    <n v="6"/>
    <x v="1"/>
  </r>
  <r>
    <d v="2026-01-02T11:00:00"/>
    <n v="2.4931012630727598"/>
    <n v="1"/>
    <n v="11"/>
    <n v="6"/>
    <x v="1"/>
  </r>
  <r>
    <d v="2026-01-02T12:00:00"/>
    <n v="2.3748073947660879"/>
    <n v="1"/>
    <n v="12"/>
    <n v="6"/>
    <x v="1"/>
  </r>
  <r>
    <d v="2026-01-02T13:00:00"/>
    <n v="1.6186261958206722"/>
    <n v="1"/>
    <n v="13"/>
    <n v="6"/>
    <x v="1"/>
  </r>
  <r>
    <d v="2026-01-02T14:00:00"/>
    <n v="0.97532180349841568"/>
    <n v="1"/>
    <n v="14"/>
    <n v="6"/>
    <x v="1"/>
  </r>
  <r>
    <d v="2026-01-02T15:00:00"/>
    <n v="1.1971749292357137"/>
    <n v="1"/>
    <n v="15"/>
    <n v="6"/>
    <x v="1"/>
  </r>
  <r>
    <d v="2026-01-02T16:00:00"/>
    <n v="1.8121943753194492"/>
    <n v="1"/>
    <n v="16"/>
    <n v="6"/>
    <x v="1"/>
  </r>
  <r>
    <d v="2026-01-02T17:00:00"/>
    <n v="0.5202928988071841"/>
    <n v="1"/>
    <n v="17"/>
    <n v="6"/>
    <x v="1"/>
  </r>
  <r>
    <d v="2026-01-02T18:00:00"/>
    <n v="0"/>
    <n v="1"/>
    <n v="18"/>
    <n v="6"/>
    <x v="1"/>
  </r>
  <r>
    <d v="2026-01-02T19:00:00"/>
    <n v="0"/>
    <n v="1"/>
    <n v="19"/>
    <n v="6"/>
    <x v="1"/>
  </r>
  <r>
    <d v="2026-01-02T20:00:00"/>
    <n v="0"/>
    <n v="1"/>
    <n v="20"/>
    <n v="6"/>
    <x v="1"/>
  </r>
  <r>
    <d v="2026-01-02T21:00:00"/>
    <n v="0"/>
    <n v="1"/>
    <n v="21"/>
    <n v="6"/>
    <x v="1"/>
  </r>
  <r>
    <d v="2026-01-02T22:00:00"/>
    <n v="0"/>
    <n v="1"/>
    <n v="22"/>
    <n v="6"/>
    <x v="1"/>
  </r>
  <r>
    <d v="2026-01-02T23:00:00"/>
    <n v="0"/>
    <n v="1"/>
    <n v="23"/>
    <n v="6"/>
    <x v="1"/>
  </r>
  <r>
    <d v="2026-01-03T00:00:00"/>
    <n v="0"/>
    <n v="1"/>
    <n v="0"/>
    <n v="7"/>
    <x v="0"/>
  </r>
  <r>
    <d v="2026-01-03T01:00:00"/>
    <n v="0"/>
    <n v="1"/>
    <n v="1"/>
    <n v="7"/>
    <x v="0"/>
  </r>
  <r>
    <d v="2026-01-03T02:00:00"/>
    <n v="0"/>
    <n v="1"/>
    <n v="2"/>
    <n v="7"/>
    <x v="0"/>
  </r>
  <r>
    <d v="2026-01-03T03:00:00"/>
    <n v="0"/>
    <n v="1"/>
    <n v="3"/>
    <n v="7"/>
    <x v="0"/>
  </r>
  <r>
    <d v="2026-01-03T04:00:00"/>
    <n v="0"/>
    <n v="1"/>
    <n v="4"/>
    <n v="7"/>
    <x v="0"/>
  </r>
  <r>
    <d v="2026-01-03T05:00:00"/>
    <n v="0"/>
    <n v="1"/>
    <n v="5"/>
    <n v="7"/>
    <x v="0"/>
  </r>
  <r>
    <d v="2026-01-03T06:00:00"/>
    <n v="0"/>
    <n v="1"/>
    <n v="6"/>
    <n v="7"/>
    <x v="0"/>
  </r>
  <r>
    <d v="2026-01-03T07:00:00"/>
    <n v="0"/>
    <n v="1"/>
    <n v="7"/>
    <n v="7"/>
    <x v="0"/>
  </r>
  <r>
    <d v="2026-01-03T08:00:00"/>
    <n v="0"/>
    <n v="1"/>
    <n v="8"/>
    <n v="7"/>
    <x v="0"/>
  </r>
  <r>
    <d v="2026-01-03T09:00:00"/>
    <n v="0"/>
    <n v="1"/>
    <n v="9"/>
    <n v="7"/>
    <x v="0"/>
  </r>
  <r>
    <d v="2026-01-03T10:00:00"/>
    <n v="2.6769165617650614"/>
    <n v="1"/>
    <n v="10"/>
    <n v="7"/>
    <x v="0"/>
  </r>
  <r>
    <d v="2026-01-03T11:00:00"/>
    <n v="1.7773361528609695"/>
    <n v="1"/>
    <n v="11"/>
    <n v="7"/>
    <x v="0"/>
  </r>
  <r>
    <d v="2026-01-03T12:00:00"/>
    <n v="3.4151134198359925"/>
    <n v="1"/>
    <n v="12"/>
    <n v="7"/>
    <x v="0"/>
  </r>
  <r>
    <d v="2026-01-03T13:00:00"/>
    <n v="5.5636582829159504"/>
    <n v="1"/>
    <n v="13"/>
    <n v="7"/>
    <x v="0"/>
  </r>
  <r>
    <d v="2026-01-03T14:00:00"/>
    <n v="6.6477474714267819"/>
    <n v="1"/>
    <n v="14"/>
    <n v="7"/>
    <x v="0"/>
  </r>
  <r>
    <d v="2026-01-03T15:00:00"/>
    <n v="2.1381866936276293"/>
    <n v="1"/>
    <n v="15"/>
    <n v="7"/>
    <x v="0"/>
  </r>
  <r>
    <d v="2026-01-03T16:00:00"/>
    <n v="2.9147318013852388"/>
    <n v="1"/>
    <n v="16"/>
    <n v="7"/>
    <x v="0"/>
  </r>
  <r>
    <d v="2026-01-03T17:00:00"/>
    <n v="0.47369061315259803"/>
    <n v="1"/>
    <n v="17"/>
    <n v="7"/>
    <x v="0"/>
  </r>
  <r>
    <d v="2026-01-03T18:00:00"/>
    <n v="0"/>
    <n v="1"/>
    <n v="18"/>
    <n v="7"/>
    <x v="0"/>
  </r>
  <r>
    <d v="2026-01-03T19:00:00"/>
    <n v="0"/>
    <n v="1"/>
    <n v="19"/>
    <n v="7"/>
    <x v="0"/>
  </r>
  <r>
    <d v="2026-01-03T20:00:00"/>
    <n v="0"/>
    <n v="1"/>
    <n v="20"/>
    <n v="7"/>
    <x v="0"/>
  </r>
  <r>
    <d v="2026-01-03T21:00:00"/>
    <n v="0"/>
    <n v="1"/>
    <n v="21"/>
    <n v="7"/>
    <x v="0"/>
  </r>
  <r>
    <d v="2026-01-03T22:00:00"/>
    <n v="0"/>
    <n v="1"/>
    <n v="22"/>
    <n v="7"/>
    <x v="0"/>
  </r>
  <r>
    <d v="2026-01-03T23:00:00"/>
    <n v="0"/>
    <n v="1"/>
    <n v="23"/>
    <n v="7"/>
    <x v="0"/>
  </r>
  <r>
    <d v="2026-01-04T00:00:00"/>
    <n v="0"/>
    <n v="1"/>
    <n v="0"/>
    <n v="1"/>
    <x v="0"/>
  </r>
  <r>
    <d v="2026-01-04T01:00:00"/>
    <n v="0"/>
    <n v="1"/>
    <n v="1"/>
    <n v="1"/>
    <x v="0"/>
  </r>
  <r>
    <d v="2026-01-04T02:00:00"/>
    <n v="0"/>
    <n v="1"/>
    <n v="2"/>
    <n v="1"/>
    <x v="0"/>
  </r>
  <r>
    <d v="2026-01-04T03:00:00"/>
    <n v="0"/>
    <n v="1"/>
    <n v="3"/>
    <n v="1"/>
    <x v="0"/>
  </r>
  <r>
    <d v="2026-01-04T04:00:00"/>
    <n v="0"/>
    <n v="1"/>
    <n v="4"/>
    <n v="1"/>
    <x v="0"/>
  </r>
  <r>
    <d v="2026-01-04T05:00:00"/>
    <n v="0"/>
    <n v="1"/>
    <n v="5"/>
    <n v="1"/>
    <x v="0"/>
  </r>
  <r>
    <d v="2026-01-04T06:00:00"/>
    <n v="0"/>
    <n v="1"/>
    <n v="6"/>
    <n v="1"/>
    <x v="0"/>
  </r>
  <r>
    <d v="2026-01-04T07:00:00"/>
    <n v="0"/>
    <n v="1"/>
    <n v="7"/>
    <n v="1"/>
    <x v="0"/>
  </r>
  <r>
    <d v="2026-01-04T08:00:00"/>
    <n v="0"/>
    <n v="1"/>
    <n v="8"/>
    <n v="1"/>
    <x v="0"/>
  </r>
  <r>
    <d v="2026-01-04T09:00:00"/>
    <n v="0.20582943550665153"/>
    <n v="1"/>
    <n v="9"/>
    <n v="1"/>
    <x v="0"/>
  </r>
  <r>
    <d v="2026-01-04T10:00:00"/>
    <n v="0.90179192512174255"/>
    <n v="1"/>
    <n v="10"/>
    <n v="1"/>
    <x v="0"/>
  </r>
  <r>
    <d v="2026-01-04T11:00:00"/>
    <n v="1.3754055134125869"/>
    <n v="1"/>
    <n v="11"/>
    <n v="1"/>
    <x v="0"/>
  </r>
  <r>
    <d v="2026-01-04T12:00:00"/>
    <n v="2.1472612278909788"/>
    <n v="1"/>
    <n v="12"/>
    <n v="1"/>
    <x v="0"/>
  </r>
  <r>
    <d v="2026-01-04T13:00:00"/>
    <n v="5.0352308319421697"/>
    <n v="1"/>
    <n v="13"/>
    <n v="1"/>
    <x v="0"/>
  </r>
  <r>
    <d v="2026-01-04T14:00:00"/>
    <n v="3.8755104749267386"/>
    <n v="1"/>
    <n v="14"/>
    <n v="1"/>
    <x v="0"/>
  </r>
  <r>
    <d v="2026-01-04T15:00:00"/>
    <n v="5.1477485442647595"/>
    <n v="1"/>
    <n v="15"/>
    <n v="1"/>
    <x v="0"/>
  </r>
  <r>
    <d v="2026-01-04T16:00:00"/>
    <n v="3.1568316972450199"/>
    <n v="1"/>
    <n v="16"/>
    <n v="1"/>
    <x v="0"/>
  </r>
  <r>
    <d v="2026-01-04T17:00:00"/>
    <n v="1.0727476122161055"/>
    <n v="1"/>
    <n v="17"/>
    <n v="1"/>
    <x v="0"/>
  </r>
  <r>
    <d v="2026-01-04T18:00:00"/>
    <n v="0"/>
    <n v="1"/>
    <n v="18"/>
    <n v="1"/>
    <x v="0"/>
  </r>
  <r>
    <d v="2026-01-04T19:00:00"/>
    <n v="0"/>
    <n v="1"/>
    <n v="19"/>
    <n v="1"/>
    <x v="0"/>
  </r>
  <r>
    <d v="2026-01-04T20:00:00"/>
    <n v="0"/>
    <n v="1"/>
    <n v="20"/>
    <n v="1"/>
    <x v="0"/>
  </r>
  <r>
    <d v="2026-01-04T21:00:00"/>
    <n v="0"/>
    <n v="1"/>
    <n v="21"/>
    <n v="1"/>
    <x v="0"/>
  </r>
  <r>
    <d v="2026-01-04T22:00:00"/>
    <n v="0"/>
    <n v="1"/>
    <n v="22"/>
    <n v="1"/>
    <x v="0"/>
  </r>
  <r>
    <d v="2026-01-04T23:00:00"/>
    <n v="0"/>
    <n v="1"/>
    <n v="23"/>
    <n v="1"/>
    <x v="0"/>
  </r>
  <r>
    <d v="2026-01-05T00:00:00"/>
    <n v="0"/>
    <n v="1"/>
    <n v="0"/>
    <n v="2"/>
    <x v="0"/>
  </r>
  <r>
    <d v="2026-01-05T01:00:00"/>
    <n v="0"/>
    <n v="1"/>
    <n v="1"/>
    <n v="2"/>
    <x v="0"/>
  </r>
  <r>
    <d v="2026-01-05T02:00:00"/>
    <n v="0"/>
    <n v="1"/>
    <n v="2"/>
    <n v="2"/>
    <x v="0"/>
  </r>
  <r>
    <d v="2026-01-05T03:00:00"/>
    <n v="0"/>
    <n v="1"/>
    <n v="3"/>
    <n v="2"/>
    <x v="0"/>
  </r>
  <r>
    <d v="2026-01-05T04:00:00"/>
    <n v="0"/>
    <n v="1"/>
    <n v="4"/>
    <n v="2"/>
    <x v="0"/>
  </r>
  <r>
    <d v="2026-01-05T05:00:00"/>
    <n v="0"/>
    <n v="1"/>
    <n v="5"/>
    <n v="2"/>
    <x v="0"/>
  </r>
  <r>
    <d v="2026-01-05T06:00:00"/>
    <n v="0"/>
    <n v="1"/>
    <n v="6"/>
    <n v="2"/>
    <x v="0"/>
  </r>
  <r>
    <d v="2026-01-05T07:00:00"/>
    <n v="0"/>
    <n v="1"/>
    <n v="7"/>
    <n v="2"/>
    <x v="0"/>
  </r>
  <r>
    <d v="2026-01-05T08:00:00"/>
    <n v="0"/>
    <n v="1"/>
    <n v="8"/>
    <n v="2"/>
    <x v="1"/>
  </r>
  <r>
    <d v="2026-01-05T09:00:00"/>
    <n v="7.1404172101056265"/>
    <n v="1"/>
    <n v="9"/>
    <n v="2"/>
    <x v="1"/>
  </r>
  <r>
    <d v="2026-01-05T10:00:00"/>
    <n v="19.205558748450738"/>
    <n v="1"/>
    <n v="10"/>
    <n v="2"/>
    <x v="1"/>
  </r>
  <r>
    <d v="2026-01-05T11:00:00"/>
    <n v="19.521637609366934"/>
    <n v="1"/>
    <n v="11"/>
    <n v="2"/>
    <x v="1"/>
  </r>
  <r>
    <d v="2026-01-05T12:00:00"/>
    <n v="17.953760984501315"/>
    <n v="1"/>
    <n v="12"/>
    <n v="2"/>
    <x v="1"/>
  </r>
  <r>
    <d v="2026-01-05T13:00:00"/>
    <n v="16.755159571365905"/>
    <n v="1"/>
    <n v="13"/>
    <n v="2"/>
    <x v="1"/>
  </r>
  <r>
    <d v="2026-01-05T14:00:00"/>
    <n v="17.544265165527055"/>
    <n v="1"/>
    <n v="14"/>
    <n v="2"/>
    <x v="1"/>
  </r>
  <r>
    <d v="2026-01-05T15:00:00"/>
    <n v="19.046308093420908"/>
    <n v="1"/>
    <n v="15"/>
    <n v="2"/>
    <x v="1"/>
  </r>
  <r>
    <d v="2026-01-05T16:00:00"/>
    <n v="18.969798659435678"/>
    <n v="1"/>
    <n v="16"/>
    <n v="2"/>
    <x v="1"/>
  </r>
  <r>
    <d v="2026-01-05T17:00:00"/>
    <n v="8.9874501089461134"/>
    <n v="1"/>
    <n v="17"/>
    <n v="2"/>
    <x v="1"/>
  </r>
  <r>
    <d v="2026-01-05T18:00:00"/>
    <n v="0"/>
    <n v="1"/>
    <n v="18"/>
    <n v="2"/>
    <x v="1"/>
  </r>
  <r>
    <d v="2026-01-05T19:00:00"/>
    <n v="0"/>
    <n v="1"/>
    <n v="19"/>
    <n v="2"/>
    <x v="1"/>
  </r>
  <r>
    <d v="2026-01-05T20:00:00"/>
    <n v="0"/>
    <n v="1"/>
    <n v="20"/>
    <n v="2"/>
    <x v="1"/>
  </r>
  <r>
    <d v="2026-01-05T21:00:00"/>
    <n v="0"/>
    <n v="1"/>
    <n v="21"/>
    <n v="2"/>
    <x v="1"/>
  </r>
  <r>
    <d v="2026-01-05T22:00:00"/>
    <n v="0"/>
    <n v="1"/>
    <n v="22"/>
    <n v="2"/>
    <x v="1"/>
  </r>
  <r>
    <d v="2026-01-05T23:00:00"/>
    <n v="0"/>
    <n v="1"/>
    <n v="23"/>
    <n v="2"/>
    <x v="1"/>
  </r>
  <r>
    <d v="2026-01-06T00:00:00"/>
    <n v="0"/>
    <n v="1"/>
    <n v="0"/>
    <n v="3"/>
    <x v="0"/>
  </r>
  <r>
    <d v="2026-01-06T01:00:00"/>
    <n v="0"/>
    <n v="1"/>
    <n v="1"/>
    <n v="3"/>
    <x v="0"/>
  </r>
  <r>
    <d v="2026-01-06T02:00:00"/>
    <n v="0"/>
    <n v="1"/>
    <n v="2"/>
    <n v="3"/>
    <x v="0"/>
  </r>
  <r>
    <d v="2026-01-06T03:00:00"/>
    <n v="0"/>
    <n v="1"/>
    <n v="3"/>
    <n v="3"/>
    <x v="0"/>
  </r>
  <r>
    <d v="2026-01-06T04:00:00"/>
    <n v="0"/>
    <n v="1"/>
    <n v="4"/>
    <n v="3"/>
    <x v="0"/>
  </r>
  <r>
    <d v="2026-01-06T05:00:00"/>
    <n v="0"/>
    <n v="1"/>
    <n v="5"/>
    <n v="3"/>
    <x v="0"/>
  </r>
  <r>
    <d v="2026-01-06T06:00:00"/>
    <n v="0"/>
    <n v="1"/>
    <n v="6"/>
    <n v="3"/>
    <x v="0"/>
  </r>
  <r>
    <d v="2026-01-06T07:00:00"/>
    <n v="0"/>
    <n v="1"/>
    <n v="7"/>
    <n v="3"/>
    <x v="0"/>
  </r>
  <r>
    <d v="2026-01-06T08:00:00"/>
    <n v="0"/>
    <n v="1"/>
    <n v="8"/>
    <n v="3"/>
    <x v="1"/>
  </r>
  <r>
    <d v="2026-01-06T09:00:00"/>
    <n v="1.3397766244537574"/>
    <n v="1"/>
    <n v="9"/>
    <n v="3"/>
    <x v="1"/>
  </r>
  <r>
    <d v="2026-01-06T10:00:00"/>
    <n v="1.7682892543862838"/>
    <n v="1"/>
    <n v="10"/>
    <n v="3"/>
    <x v="1"/>
  </r>
  <r>
    <d v="2026-01-06T11:00:00"/>
    <n v="2.6097793231865993"/>
    <n v="1"/>
    <n v="11"/>
    <n v="3"/>
    <x v="1"/>
  </r>
  <r>
    <d v="2026-01-06T12:00:00"/>
    <n v="6.2825665513193947"/>
    <n v="1"/>
    <n v="12"/>
    <n v="3"/>
    <x v="1"/>
  </r>
  <r>
    <d v="2026-01-06T13:00:00"/>
    <n v="5.7427069925152203"/>
    <n v="1"/>
    <n v="13"/>
    <n v="3"/>
    <x v="1"/>
  </r>
  <r>
    <d v="2026-01-06T14:00:00"/>
    <n v="4.3299494006788732"/>
    <n v="1"/>
    <n v="14"/>
    <n v="3"/>
    <x v="1"/>
  </r>
  <r>
    <d v="2026-01-06T15:00:00"/>
    <n v="3.7959523052713116"/>
    <n v="1"/>
    <n v="15"/>
    <n v="3"/>
    <x v="1"/>
  </r>
  <r>
    <d v="2026-01-06T16:00:00"/>
    <n v="0.65734294046941144"/>
    <n v="1"/>
    <n v="16"/>
    <n v="3"/>
    <x v="1"/>
  </r>
  <r>
    <d v="2026-01-06T17:00:00"/>
    <n v="0"/>
    <n v="1"/>
    <n v="17"/>
    <n v="3"/>
    <x v="1"/>
  </r>
  <r>
    <d v="2026-01-06T18:00:00"/>
    <n v="0"/>
    <n v="1"/>
    <n v="18"/>
    <n v="3"/>
    <x v="1"/>
  </r>
  <r>
    <d v="2026-01-06T19:00:00"/>
    <n v="0"/>
    <n v="1"/>
    <n v="19"/>
    <n v="3"/>
    <x v="1"/>
  </r>
  <r>
    <d v="2026-01-06T20:00:00"/>
    <n v="0"/>
    <n v="1"/>
    <n v="20"/>
    <n v="3"/>
    <x v="1"/>
  </r>
  <r>
    <d v="2026-01-06T21:00:00"/>
    <n v="0"/>
    <n v="1"/>
    <n v="21"/>
    <n v="3"/>
    <x v="1"/>
  </r>
  <r>
    <d v="2026-01-06T22:00:00"/>
    <n v="0"/>
    <n v="1"/>
    <n v="22"/>
    <n v="3"/>
    <x v="1"/>
  </r>
  <r>
    <d v="2026-01-06T23:00:00"/>
    <n v="0"/>
    <n v="1"/>
    <n v="23"/>
    <n v="3"/>
    <x v="1"/>
  </r>
  <r>
    <d v="2026-01-07T00:00:00"/>
    <n v="0"/>
    <n v="1"/>
    <n v="0"/>
    <n v="4"/>
    <x v="0"/>
  </r>
  <r>
    <d v="2026-01-07T01:00:00"/>
    <n v="0"/>
    <n v="1"/>
    <n v="1"/>
    <n v="4"/>
    <x v="0"/>
  </r>
  <r>
    <d v="2026-01-07T02:00:00"/>
    <n v="0"/>
    <n v="1"/>
    <n v="2"/>
    <n v="4"/>
    <x v="0"/>
  </r>
  <r>
    <d v="2026-01-07T03:00:00"/>
    <n v="0"/>
    <n v="1"/>
    <n v="3"/>
    <n v="4"/>
    <x v="0"/>
  </r>
  <r>
    <d v="2026-01-07T04:00:00"/>
    <n v="0"/>
    <n v="1"/>
    <n v="4"/>
    <n v="4"/>
    <x v="0"/>
  </r>
  <r>
    <d v="2026-01-07T05:00:00"/>
    <n v="0"/>
    <n v="1"/>
    <n v="5"/>
    <n v="4"/>
    <x v="0"/>
  </r>
  <r>
    <d v="2026-01-07T06:00:00"/>
    <n v="0"/>
    <n v="1"/>
    <n v="6"/>
    <n v="4"/>
    <x v="0"/>
  </r>
  <r>
    <d v="2026-01-07T07:00:00"/>
    <n v="0"/>
    <n v="1"/>
    <n v="7"/>
    <n v="4"/>
    <x v="0"/>
  </r>
  <r>
    <d v="2026-01-07T08:00:00"/>
    <n v="0"/>
    <n v="1"/>
    <n v="8"/>
    <n v="4"/>
    <x v="1"/>
  </r>
  <r>
    <d v="2026-01-07T09:00:00"/>
    <n v="0.10556225596823966"/>
    <n v="1"/>
    <n v="9"/>
    <n v="4"/>
    <x v="1"/>
  </r>
  <r>
    <d v="2026-01-07T10:00:00"/>
    <n v="0.84442962162669766"/>
    <n v="1"/>
    <n v="10"/>
    <n v="4"/>
    <x v="1"/>
  </r>
  <r>
    <d v="2026-01-07T11:00:00"/>
    <n v="1.6132288652194335"/>
    <n v="1"/>
    <n v="11"/>
    <n v="4"/>
    <x v="1"/>
  </r>
  <r>
    <d v="2026-01-07T12:00:00"/>
    <n v="2.003101935848421"/>
    <n v="1"/>
    <n v="12"/>
    <n v="4"/>
    <x v="1"/>
  </r>
  <r>
    <d v="2026-01-07T13:00:00"/>
    <n v="10.78103729636136"/>
    <n v="1"/>
    <n v="13"/>
    <n v="4"/>
    <x v="1"/>
  </r>
  <r>
    <d v="2026-01-07T14:00:00"/>
    <n v="11.728455173619439"/>
    <n v="1"/>
    <n v="14"/>
    <n v="4"/>
    <x v="1"/>
  </r>
  <r>
    <d v="2026-01-07T15:00:00"/>
    <n v="11.196851852704159"/>
    <n v="1"/>
    <n v="15"/>
    <n v="4"/>
    <x v="1"/>
  </r>
  <r>
    <d v="2026-01-07T16:00:00"/>
    <n v="1.276463992586353"/>
    <n v="1"/>
    <n v="16"/>
    <n v="4"/>
    <x v="1"/>
  </r>
  <r>
    <d v="2026-01-07T17:00:00"/>
    <n v="1.4994502923212671"/>
    <n v="1"/>
    <n v="17"/>
    <n v="4"/>
    <x v="1"/>
  </r>
  <r>
    <d v="2026-01-07T18:00:00"/>
    <n v="0"/>
    <n v="1"/>
    <n v="18"/>
    <n v="4"/>
    <x v="1"/>
  </r>
  <r>
    <d v="2026-01-07T19:00:00"/>
    <n v="0"/>
    <n v="1"/>
    <n v="19"/>
    <n v="4"/>
    <x v="1"/>
  </r>
  <r>
    <d v="2026-01-07T20:00:00"/>
    <n v="0"/>
    <n v="1"/>
    <n v="20"/>
    <n v="4"/>
    <x v="1"/>
  </r>
  <r>
    <d v="2026-01-07T21:00:00"/>
    <n v="0"/>
    <n v="1"/>
    <n v="21"/>
    <n v="4"/>
    <x v="1"/>
  </r>
  <r>
    <d v="2026-01-07T22:00:00"/>
    <n v="0"/>
    <n v="1"/>
    <n v="22"/>
    <n v="4"/>
    <x v="1"/>
  </r>
  <r>
    <d v="2026-01-07T23:00:00"/>
    <n v="0"/>
    <n v="1"/>
    <n v="23"/>
    <n v="4"/>
    <x v="1"/>
  </r>
  <r>
    <d v="2026-01-08T00:00:00"/>
    <n v="0"/>
    <n v="1"/>
    <n v="0"/>
    <n v="5"/>
    <x v="0"/>
  </r>
  <r>
    <d v="2026-01-08T01:00:00"/>
    <n v="0"/>
    <n v="1"/>
    <n v="1"/>
    <n v="5"/>
    <x v="0"/>
  </r>
  <r>
    <d v="2026-01-08T02:00:00"/>
    <n v="0"/>
    <n v="1"/>
    <n v="2"/>
    <n v="5"/>
    <x v="0"/>
  </r>
  <r>
    <d v="2026-01-08T03:00:00"/>
    <n v="0"/>
    <n v="1"/>
    <n v="3"/>
    <n v="5"/>
    <x v="0"/>
  </r>
  <r>
    <d v="2026-01-08T04:00:00"/>
    <n v="0"/>
    <n v="1"/>
    <n v="4"/>
    <n v="5"/>
    <x v="0"/>
  </r>
  <r>
    <d v="2026-01-08T05:00:00"/>
    <n v="0"/>
    <n v="1"/>
    <n v="5"/>
    <n v="5"/>
    <x v="0"/>
  </r>
  <r>
    <d v="2026-01-08T06:00:00"/>
    <n v="0"/>
    <n v="1"/>
    <n v="6"/>
    <n v="5"/>
    <x v="0"/>
  </r>
  <r>
    <d v="2026-01-08T07:00:00"/>
    <n v="0"/>
    <n v="1"/>
    <n v="7"/>
    <n v="5"/>
    <x v="0"/>
  </r>
  <r>
    <d v="2026-01-08T08:00:00"/>
    <n v="0"/>
    <n v="1"/>
    <n v="8"/>
    <n v="5"/>
    <x v="1"/>
  </r>
  <r>
    <d v="2026-01-08T09:00:00"/>
    <n v="3.0593604401184065"/>
    <n v="1"/>
    <n v="9"/>
    <n v="5"/>
    <x v="1"/>
  </r>
  <r>
    <d v="2026-01-08T10:00:00"/>
    <n v="20.366534898847338"/>
    <n v="1"/>
    <n v="10"/>
    <n v="5"/>
    <x v="1"/>
  </r>
  <r>
    <d v="2026-01-08T11:00:00"/>
    <n v="21.06573572311796"/>
    <n v="1"/>
    <n v="11"/>
    <n v="5"/>
    <x v="1"/>
  </r>
  <r>
    <d v="2026-01-08T12:00:00"/>
    <n v="16.774426233874646"/>
    <n v="1"/>
    <n v="12"/>
    <n v="5"/>
    <x v="1"/>
  </r>
  <r>
    <d v="2026-01-08T13:00:00"/>
    <n v="15.56937275391361"/>
    <n v="1"/>
    <n v="13"/>
    <n v="5"/>
    <x v="1"/>
  </r>
  <r>
    <d v="2026-01-08T14:00:00"/>
    <n v="16.143832562672344"/>
    <n v="1"/>
    <n v="14"/>
    <n v="5"/>
    <x v="1"/>
  </r>
  <r>
    <d v="2026-01-08T15:00:00"/>
    <n v="17.294639900054577"/>
    <n v="1"/>
    <n v="15"/>
    <n v="5"/>
    <x v="1"/>
  </r>
  <r>
    <d v="2026-01-08T16:00:00"/>
    <n v="13.577344157426715"/>
    <n v="1"/>
    <n v="16"/>
    <n v="5"/>
    <x v="1"/>
  </r>
  <r>
    <d v="2026-01-08T17:00:00"/>
    <n v="10.145422272200779"/>
    <n v="1"/>
    <n v="17"/>
    <n v="5"/>
    <x v="1"/>
  </r>
  <r>
    <d v="2026-01-08T18:00:00"/>
    <n v="0"/>
    <n v="1"/>
    <n v="18"/>
    <n v="5"/>
    <x v="1"/>
  </r>
  <r>
    <d v="2026-01-08T19:00:00"/>
    <n v="0"/>
    <n v="1"/>
    <n v="19"/>
    <n v="5"/>
    <x v="1"/>
  </r>
  <r>
    <d v="2026-01-08T20:00:00"/>
    <n v="0"/>
    <n v="1"/>
    <n v="20"/>
    <n v="5"/>
    <x v="1"/>
  </r>
  <r>
    <d v="2026-01-08T21:00:00"/>
    <n v="0"/>
    <n v="1"/>
    <n v="21"/>
    <n v="5"/>
    <x v="1"/>
  </r>
  <r>
    <d v="2026-01-08T22:00:00"/>
    <n v="0"/>
    <n v="1"/>
    <n v="22"/>
    <n v="5"/>
    <x v="1"/>
  </r>
  <r>
    <d v="2026-01-08T23:00:00"/>
    <n v="0"/>
    <n v="1"/>
    <n v="23"/>
    <n v="5"/>
    <x v="1"/>
  </r>
  <r>
    <d v="2026-01-09T00:00:00"/>
    <n v="0"/>
    <n v="1"/>
    <n v="0"/>
    <n v="6"/>
    <x v="0"/>
  </r>
  <r>
    <d v="2026-01-09T01:00:00"/>
    <n v="0"/>
    <n v="1"/>
    <n v="1"/>
    <n v="6"/>
    <x v="0"/>
  </r>
  <r>
    <d v="2026-01-09T02:00:00"/>
    <n v="0"/>
    <n v="1"/>
    <n v="2"/>
    <n v="6"/>
    <x v="0"/>
  </r>
  <r>
    <d v="2026-01-09T03:00:00"/>
    <n v="0"/>
    <n v="1"/>
    <n v="3"/>
    <n v="6"/>
    <x v="0"/>
  </r>
  <r>
    <d v="2026-01-09T04:00:00"/>
    <n v="0"/>
    <n v="1"/>
    <n v="4"/>
    <n v="6"/>
    <x v="0"/>
  </r>
  <r>
    <d v="2026-01-09T05:00:00"/>
    <n v="0"/>
    <n v="1"/>
    <n v="5"/>
    <n v="6"/>
    <x v="0"/>
  </r>
  <r>
    <d v="2026-01-09T06:00:00"/>
    <n v="0"/>
    <n v="1"/>
    <n v="6"/>
    <n v="6"/>
    <x v="0"/>
  </r>
  <r>
    <d v="2026-01-09T07:00:00"/>
    <n v="0"/>
    <n v="1"/>
    <n v="7"/>
    <n v="6"/>
    <x v="0"/>
  </r>
  <r>
    <d v="2026-01-09T08:00:00"/>
    <n v="0"/>
    <n v="1"/>
    <n v="8"/>
    <n v="6"/>
    <x v="1"/>
  </r>
  <r>
    <d v="2026-01-09T09:00:00"/>
    <n v="1.6990419749799729E-2"/>
    <n v="1"/>
    <n v="9"/>
    <n v="6"/>
    <x v="1"/>
  </r>
  <r>
    <d v="2026-01-09T10:00:00"/>
    <n v="7.2485216430271393"/>
    <n v="1"/>
    <n v="10"/>
    <n v="6"/>
    <x v="1"/>
  </r>
  <r>
    <d v="2026-01-09T11:00:00"/>
    <n v="6.2457663762813409"/>
    <n v="1"/>
    <n v="11"/>
    <n v="6"/>
    <x v="1"/>
  </r>
  <r>
    <d v="2026-01-09T12:00:00"/>
    <n v="12.50059957937202"/>
    <n v="1"/>
    <n v="12"/>
    <n v="6"/>
    <x v="1"/>
  </r>
  <r>
    <d v="2026-01-09T13:00:00"/>
    <n v="17.406368015493083"/>
    <n v="1"/>
    <n v="13"/>
    <n v="6"/>
    <x v="1"/>
  </r>
  <r>
    <d v="2026-01-09T14:00:00"/>
    <n v="18.278008212486135"/>
    <n v="1"/>
    <n v="14"/>
    <n v="6"/>
    <x v="1"/>
  </r>
  <r>
    <d v="2026-01-09T15:00:00"/>
    <n v="19.96643286637898"/>
    <n v="1"/>
    <n v="15"/>
    <n v="6"/>
    <x v="1"/>
  </r>
  <r>
    <d v="2026-01-09T16:00:00"/>
    <n v="20.245290378980503"/>
    <n v="1"/>
    <n v="16"/>
    <n v="6"/>
    <x v="1"/>
  </r>
  <r>
    <d v="2026-01-09T17:00:00"/>
    <n v="10.746198274595427"/>
    <n v="1"/>
    <n v="17"/>
    <n v="6"/>
    <x v="1"/>
  </r>
  <r>
    <d v="2026-01-09T18:00:00"/>
    <n v="0"/>
    <n v="1"/>
    <n v="18"/>
    <n v="6"/>
    <x v="1"/>
  </r>
  <r>
    <d v="2026-01-09T19:00:00"/>
    <n v="0"/>
    <n v="1"/>
    <n v="19"/>
    <n v="6"/>
    <x v="1"/>
  </r>
  <r>
    <d v="2026-01-09T20:00:00"/>
    <n v="0"/>
    <n v="1"/>
    <n v="20"/>
    <n v="6"/>
    <x v="1"/>
  </r>
  <r>
    <d v="2026-01-09T21:00:00"/>
    <n v="0"/>
    <n v="1"/>
    <n v="21"/>
    <n v="6"/>
    <x v="1"/>
  </r>
  <r>
    <d v="2026-01-09T22:00:00"/>
    <n v="0"/>
    <n v="1"/>
    <n v="22"/>
    <n v="6"/>
    <x v="1"/>
  </r>
  <r>
    <d v="2026-01-09T23:00:00"/>
    <n v="0"/>
    <n v="1"/>
    <n v="23"/>
    <n v="6"/>
    <x v="1"/>
  </r>
  <r>
    <d v="2026-01-10T00:00:00"/>
    <n v="0"/>
    <n v="1"/>
    <n v="0"/>
    <n v="7"/>
    <x v="0"/>
  </r>
  <r>
    <d v="2026-01-10T01:00:00"/>
    <n v="0"/>
    <n v="1"/>
    <n v="1"/>
    <n v="7"/>
    <x v="0"/>
  </r>
  <r>
    <d v="2026-01-10T02:00:00"/>
    <n v="0"/>
    <n v="1"/>
    <n v="2"/>
    <n v="7"/>
    <x v="0"/>
  </r>
  <r>
    <d v="2026-01-10T03:00:00"/>
    <n v="0"/>
    <n v="1"/>
    <n v="3"/>
    <n v="7"/>
    <x v="0"/>
  </r>
  <r>
    <d v="2026-01-10T04:00:00"/>
    <n v="0"/>
    <n v="1"/>
    <n v="4"/>
    <n v="7"/>
    <x v="0"/>
  </r>
  <r>
    <d v="2026-01-10T05:00:00"/>
    <n v="0"/>
    <n v="1"/>
    <n v="5"/>
    <n v="7"/>
    <x v="0"/>
  </r>
  <r>
    <d v="2026-01-10T06:00:00"/>
    <n v="0"/>
    <n v="1"/>
    <n v="6"/>
    <n v="7"/>
    <x v="0"/>
  </r>
  <r>
    <d v="2026-01-10T07:00:00"/>
    <n v="0"/>
    <n v="1"/>
    <n v="7"/>
    <n v="7"/>
    <x v="0"/>
  </r>
  <r>
    <d v="2026-01-10T08:00:00"/>
    <n v="0"/>
    <n v="1"/>
    <n v="8"/>
    <n v="7"/>
    <x v="0"/>
  </r>
  <r>
    <d v="2026-01-10T09:00:00"/>
    <n v="8.0532466506348701"/>
    <n v="1"/>
    <n v="9"/>
    <n v="7"/>
    <x v="0"/>
  </r>
  <r>
    <d v="2026-01-10T10:00:00"/>
    <n v="20.516497991429414"/>
    <n v="1"/>
    <n v="10"/>
    <n v="7"/>
    <x v="0"/>
  </r>
  <r>
    <d v="2026-01-10T11:00:00"/>
    <n v="20.797377326289883"/>
    <n v="1"/>
    <n v="11"/>
    <n v="7"/>
    <x v="0"/>
  </r>
  <r>
    <d v="2026-01-10T12:00:00"/>
    <n v="18.934567456109246"/>
    <n v="1"/>
    <n v="12"/>
    <n v="7"/>
    <x v="0"/>
  </r>
  <r>
    <d v="2026-01-10T13:00:00"/>
    <n v="17.637281102195846"/>
    <n v="1"/>
    <n v="13"/>
    <n v="7"/>
    <x v="0"/>
  </r>
  <r>
    <d v="2026-01-10T14:00:00"/>
    <n v="18.265341351528189"/>
    <n v="1"/>
    <n v="14"/>
    <n v="7"/>
    <x v="0"/>
  </r>
  <r>
    <d v="2026-01-10T15:00:00"/>
    <n v="19.879503626687377"/>
    <n v="1"/>
    <n v="15"/>
    <n v="7"/>
    <x v="0"/>
  </r>
  <r>
    <d v="2026-01-10T16:00:00"/>
    <n v="20.090512925701805"/>
    <n v="1"/>
    <n v="16"/>
    <n v="7"/>
    <x v="0"/>
  </r>
  <r>
    <d v="2026-01-10T17:00:00"/>
    <n v="10.857325512535693"/>
    <n v="1"/>
    <n v="17"/>
    <n v="7"/>
    <x v="0"/>
  </r>
  <r>
    <d v="2026-01-10T18:00:00"/>
    <n v="0"/>
    <n v="1"/>
    <n v="18"/>
    <n v="7"/>
    <x v="0"/>
  </r>
  <r>
    <d v="2026-01-10T19:00:00"/>
    <n v="0"/>
    <n v="1"/>
    <n v="19"/>
    <n v="7"/>
    <x v="0"/>
  </r>
  <r>
    <d v="2026-01-10T20:00:00"/>
    <n v="0"/>
    <n v="1"/>
    <n v="20"/>
    <n v="7"/>
    <x v="0"/>
  </r>
  <r>
    <d v="2026-01-10T21:00:00"/>
    <n v="0"/>
    <n v="1"/>
    <n v="21"/>
    <n v="7"/>
    <x v="0"/>
  </r>
  <r>
    <d v="2026-01-10T22:00:00"/>
    <n v="0"/>
    <n v="1"/>
    <n v="22"/>
    <n v="7"/>
    <x v="0"/>
  </r>
  <r>
    <d v="2026-01-10T23:00:00"/>
    <n v="0"/>
    <n v="1"/>
    <n v="23"/>
    <n v="7"/>
    <x v="0"/>
  </r>
  <r>
    <d v="2026-01-11T00:00:00"/>
    <n v="0"/>
    <n v="1"/>
    <n v="0"/>
    <n v="1"/>
    <x v="0"/>
  </r>
  <r>
    <d v="2026-01-11T01:00:00"/>
    <n v="0"/>
    <n v="1"/>
    <n v="1"/>
    <n v="1"/>
    <x v="0"/>
  </r>
  <r>
    <d v="2026-01-11T02:00:00"/>
    <n v="0"/>
    <n v="1"/>
    <n v="2"/>
    <n v="1"/>
    <x v="0"/>
  </r>
  <r>
    <d v="2026-01-11T03:00:00"/>
    <n v="0"/>
    <n v="1"/>
    <n v="3"/>
    <n v="1"/>
    <x v="0"/>
  </r>
  <r>
    <d v="2026-01-11T04:00:00"/>
    <n v="0"/>
    <n v="1"/>
    <n v="4"/>
    <n v="1"/>
    <x v="0"/>
  </r>
  <r>
    <d v="2026-01-11T05:00:00"/>
    <n v="0"/>
    <n v="1"/>
    <n v="5"/>
    <n v="1"/>
    <x v="0"/>
  </r>
  <r>
    <d v="2026-01-11T06:00:00"/>
    <n v="0"/>
    <n v="1"/>
    <n v="6"/>
    <n v="1"/>
    <x v="0"/>
  </r>
  <r>
    <d v="2026-01-11T07:00:00"/>
    <n v="0"/>
    <n v="1"/>
    <n v="7"/>
    <n v="1"/>
    <x v="0"/>
  </r>
  <r>
    <d v="2026-01-11T08:00:00"/>
    <n v="0"/>
    <n v="1"/>
    <n v="8"/>
    <n v="1"/>
    <x v="0"/>
  </r>
  <r>
    <d v="2026-01-11T09:00:00"/>
    <n v="0.81092913988376336"/>
    <n v="1"/>
    <n v="9"/>
    <n v="1"/>
    <x v="0"/>
  </r>
  <r>
    <d v="2026-01-11T10:00:00"/>
    <n v="6.3521779571535966"/>
    <n v="1"/>
    <n v="10"/>
    <n v="1"/>
    <x v="0"/>
  </r>
  <r>
    <d v="2026-01-11T11:00:00"/>
    <n v="8.0074868211181727"/>
    <n v="1"/>
    <n v="11"/>
    <n v="1"/>
    <x v="0"/>
  </r>
  <r>
    <d v="2026-01-11T12:00:00"/>
    <n v="10.759565786226457"/>
    <n v="1"/>
    <n v="12"/>
    <n v="1"/>
    <x v="0"/>
  </r>
  <r>
    <d v="2026-01-11T13:00:00"/>
    <n v="7.9340745899040055"/>
    <n v="1"/>
    <n v="13"/>
    <n v="1"/>
    <x v="0"/>
  </r>
  <r>
    <d v="2026-01-11T14:00:00"/>
    <n v="6.5761462142912146"/>
    <n v="1"/>
    <n v="14"/>
    <n v="1"/>
    <x v="0"/>
  </r>
  <r>
    <d v="2026-01-11T15:00:00"/>
    <n v="5.6266275188497836"/>
    <n v="1"/>
    <n v="15"/>
    <n v="1"/>
    <x v="0"/>
  </r>
  <r>
    <d v="2026-01-11T16:00:00"/>
    <n v="1.0395388667396179"/>
    <n v="1"/>
    <n v="16"/>
    <n v="1"/>
    <x v="0"/>
  </r>
  <r>
    <d v="2026-01-11T17:00:00"/>
    <n v="1.3359166175160029"/>
    <n v="1"/>
    <n v="17"/>
    <n v="1"/>
    <x v="0"/>
  </r>
  <r>
    <d v="2026-01-11T18:00:00"/>
    <n v="0"/>
    <n v="1"/>
    <n v="18"/>
    <n v="1"/>
    <x v="0"/>
  </r>
  <r>
    <d v="2026-01-11T19:00:00"/>
    <n v="0"/>
    <n v="1"/>
    <n v="19"/>
    <n v="1"/>
    <x v="0"/>
  </r>
  <r>
    <d v="2026-01-11T20:00:00"/>
    <n v="0"/>
    <n v="1"/>
    <n v="20"/>
    <n v="1"/>
    <x v="0"/>
  </r>
  <r>
    <d v="2026-01-11T21:00:00"/>
    <n v="0"/>
    <n v="1"/>
    <n v="21"/>
    <n v="1"/>
    <x v="0"/>
  </r>
  <r>
    <d v="2026-01-11T22:00:00"/>
    <n v="0"/>
    <n v="1"/>
    <n v="22"/>
    <n v="1"/>
    <x v="0"/>
  </r>
  <r>
    <d v="2026-01-11T23:00:00"/>
    <n v="0"/>
    <n v="1"/>
    <n v="23"/>
    <n v="1"/>
    <x v="0"/>
  </r>
  <r>
    <d v="2026-01-12T00:00:00"/>
    <n v="0"/>
    <n v="1"/>
    <n v="0"/>
    <n v="2"/>
    <x v="0"/>
  </r>
  <r>
    <d v="2026-01-12T01:00:00"/>
    <n v="0"/>
    <n v="1"/>
    <n v="1"/>
    <n v="2"/>
    <x v="0"/>
  </r>
  <r>
    <d v="2026-01-12T02:00:00"/>
    <n v="0"/>
    <n v="1"/>
    <n v="2"/>
    <n v="2"/>
    <x v="0"/>
  </r>
  <r>
    <d v="2026-01-12T03:00:00"/>
    <n v="0"/>
    <n v="1"/>
    <n v="3"/>
    <n v="2"/>
    <x v="0"/>
  </r>
  <r>
    <d v="2026-01-12T04:00:00"/>
    <n v="0"/>
    <n v="1"/>
    <n v="4"/>
    <n v="2"/>
    <x v="0"/>
  </r>
  <r>
    <d v="2026-01-12T05:00:00"/>
    <n v="0"/>
    <n v="1"/>
    <n v="5"/>
    <n v="2"/>
    <x v="0"/>
  </r>
  <r>
    <d v="2026-01-12T06:00:00"/>
    <n v="0"/>
    <n v="1"/>
    <n v="6"/>
    <n v="2"/>
    <x v="0"/>
  </r>
  <r>
    <d v="2026-01-12T07:00:00"/>
    <n v="0"/>
    <n v="1"/>
    <n v="7"/>
    <n v="2"/>
    <x v="0"/>
  </r>
  <r>
    <d v="2026-01-12T08:00:00"/>
    <n v="0"/>
    <n v="1"/>
    <n v="8"/>
    <n v="2"/>
    <x v="1"/>
  </r>
  <r>
    <d v="2026-01-12T09:00:00"/>
    <n v="0"/>
    <n v="1"/>
    <n v="9"/>
    <n v="2"/>
    <x v="1"/>
  </r>
  <r>
    <d v="2026-01-12T10:00:00"/>
    <n v="0.78458317428899305"/>
    <n v="1"/>
    <n v="10"/>
    <n v="2"/>
    <x v="1"/>
  </r>
  <r>
    <d v="2026-01-12T11:00:00"/>
    <n v="6.6403839218201419"/>
    <n v="1"/>
    <n v="11"/>
    <n v="2"/>
    <x v="1"/>
  </r>
  <r>
    <d v="2026-01-12T12:00:00"/>
    <n v="2.0106799309343275"/>
    <n v="1"/>
    <n v="12"/>
    <n v="2"/>
    <x v="1"/>
  </r>
  <r>
    <d v="2026-01-12T13:00:00"/>
    <n v="3.871659024358785"/>
    <n v="1"/>
    <n v="13"/>
    <n v="2"/>
    <x v="1"/>
  </r>
  <r>
    <d v="2026-01-12T14:00:00"/>
    <n v="2.9867112614628137"/>
    <n v="1"/>
    <n v="14"/>
    <n v="2"/>
    <x v="1"/>
  </r>
  <r>
    <d v="2026-01-12T15:00:00"/>
    <n v="2.1343904211247651"/>
    <n v="1"/>
    <n v="15"/>
    <n v="2"/>
    <x v="1"/>
  </r>
  <r>
    <d v="2026-01-12T16:00:00"/>
    <n v="0.44167124399005109"/>
    <n v="1"/>
    <n v="16"/>
    <n v="2"/>
    <x v="1"/>
  </r>
  <r>
    <d v="2026-01-12T17:00:00"/>
    <n v="1.4913389238841159"/>
    <n v="1"/>
    <n v="17"/>
    <n v="2"/>
    <x v="1"/>
  </r>
  <r>
    <d v="2026-01-12T18:00:00"/>
    <n v="0"/>
    <n v="1"/>
    <n v="18"/>
    <n v="2"/>
    <x v="1"/>
  </r>
  <r>
    <d v="2026-01-12T19:00:00"/>
    <n v="0"/>
    <n v="1"/>
    <n v="19"/>
    <n v="2"/>
    <x v="1"/>
  </r>
  <r>
    <d v="2026-01-12T20:00:00"/>
    <n v="0"/>
    <n v="1"/>
    <n v="20"/>
    <n v="2"/>
    <x v="1"/>
  </r>
  <r>
    <d v="2026-01-12T21:00:00"/>
    <n v="0"/>
    <n v="1"/>
    <n v="21"/>
    <n v="2"/>
    <x v="1"/>
  </r>
  <r>
    <d v="2026-01-12T22:00:00"/>
    <n v="0"/>
    <n v="1"/>
    <n v="22"/>
    <n v="2"/>
    <x v="1"/>
  </r>
  <r>
    <d v="2026-01-12T23:00:00"/>
    <n v="0"/>
    <n v="1"/>
    <n v="23"/>
    <n v="2"/>
    <x v="1"/>
  </r>
  <r>
    <d v="2026-01-13T00:00:00"/>
    <n v="0"/>
    <n v="1"/>
    <n v="0"/>
    <n v="3"/>
    <x v="0"/>
  </r>
  <r>
    <d v="2026-01-13T01:00:00"/>
    <n v="0"/>
    <n v="1"/>
    <n v="1"/>
    <n v="3"/>
    <x v="0"/>
  </r>
  <r>
    <d v="2026-01-13T02:00:00"/>
    <n v="0"/>
    <n v="1"/>
    <n v="2"/>
    <n v="3"/>
    <x v="0"/>
  </r>
  <r>
    <d v="2026-01-13T03:00:00"/>
    <n v="0"/>
    <n v="1"/>
    <n v="3"/>
    <n v="3"/>
    <x v="0"/>
  </r>
  <r>
    <d v="2026-01-13T04:00:00"/>
    <n v="0"/>
    <n v="1"/>
    <n v="4"/>
    <n v="3"/>
    <x v="0"/>
  </r>
  <r>
    <d v="2026-01-13T05:00:00"/>
    <n v="0"/>
    <n v="1"/>
    <n v="5"/>
    <n v="3"/>
    <x v="0"/>
  </r>
  <r>
    <d v="2026-01-13T06:00:00"/>
    <n v="0"/>
    <n v="1"/>
    <n v="6"/>
    <n v="3"/>
    <x v="0"/>
  </r>
  <r>
    <d v="2026-01-13T07:00:00"/>
    <n v="0"/>
    <n v="1"/>
    <n v="7"/>
    <n v="3"/>
    <x v="0"/>
  </r>
  <r>
    <d v="2026-01-13T08:00:00"/>
    <n v="0"/>
    <n v="1"/>
    <n v="8"/>
    <n v="3"/>
    <x v="1"/>
  </r>
  <r>
    <d v="2026-01-13T09:00:00"/>
    <n v="3.701367808929195E-2"/>
    <n v="1"/>
    <n v="9"/>
    <n v="3"/>
    <x v="1"/>
  </r>
  <r>
    <d v="2026-01-13T10:00:00"/>
    <n v="1.1499111336242753"/>
    <n v="1"/>
    <n v="10"/>
    <n v="3"/>
    <x v="1"/>
  </r>
  <r>
    <d v="2026-01-13T11:00:00"/>
    <n v="2.4915029811189582"/>
    <n v="1"/>
    <n v="11"/>
    <n v="3"/>
    <x v="1"/>
  </r>
  <r>
    <d v="2026-01-13T12:00:00"/>
    <n v="2.2406565013376705"/>
    <n v="1"/>
    <n v="12"/>
    <n v="3"/>
    <x v="1"/>
  </r>
  <r>
    <d v="2026-01-13T13:00:00"/>
    <n v="2.973111819025092"/>
    <n v="1"/>
    <n v="13"/>
    <n v="3"/>
    <x v="1"/>
  </r>
  <r>
    <d v="2026-01-13T14:00:00"/>
    <n v="1.7479811957583924"/>
    <n v="1"/>
    <n v="14"/>
    <n v="3"/>
    <x v="1"/>
  </r>
  <r>
    <d v="2026-01-13T15:00:00"/>
    <n v="2.2901442166884873"/>
    <n v="1"/>
    <n v="15"/>
    <n v="3"/>
    <x v="1"/>
  </r>
  <r>
    <d v="2026-01-13T16:00:00"/>
    <n v="0.58737829507743122"/>
    <n v="1"/>
    <n v="16"/>
    <n v="3"/>
    <x v="1"/>
  </r>
  <r>
    <d v="2026-01-13T17:00:00"/>
    <n v="6.235029596232091E-2"/>
    <n v="1"/>
    <n v="17"/>
    <n v="3"/>
    <x v="1"/>
  </r>
  <r>
    <d v="2026-01-13T18:00:00"/>
    <n v="0"/>
    <n v="1"/>
    <n v="18"/>
    <n v="3"/>
    <x v="1"/>
  </r>
  <r>
    <d v="2026-01-13T19:00:00"/>
    <n v="0"/>
    <n v="1"/>
    <n v="19"/>
    <n v="3"/>
    <x v="1"/>
  </r>
  <r>
    <d v="2026-01-13T20:00:00"/>
    <n v="0"/>
    <n v="1"/>
    <n v="20"/>
    <n v="3"/>
    <x v="1"/>
  </r>
  <r>
    <d v="2026-01-13T21:00:00"/>
    <n v="0"/>
    <n v="1"/>
    <n v="21"/>
    <n v="3"/>
    <x v="1"/>
  </r>
  <r>
    <d v="2026-01-13T22:00:00"/>
    <n v="0"/>
    <n v="1"/>
    <n v="22"/>
    <n v="3"/>
    <x v="1"/>
  </r>
  <r>
    <d v="2026-01-13T23:00:00"/>
    <n v="0"/>
    <n v="1"/>
    <n v="23"/>
    <n v="3"/>
    <x v="1"/>
  </r>
  <r>
    <d v="2026-01-14T00:00:00"/>
    <n v="0"/>
    <n v="1"/>
    <n v="0"/>
    <n v="4"/>
    <x v="0"/>
  </r>
  <r>
    <d v="2026-01-14T01:00:00"/>
    <n v="0"/>
    <n v="1"/>
    <n v="1"/>
    <n v="4"/>
    <x v="0"/>
  </r>
  <r>
    <d v="2026-01-14T02:00:00"/>
    <n v="0"/>
    <n v="1"/>
    <n v="2"/>
    <n v="4"/>
    <x v="0"/>
  </r>
  <r>
    <d v="2026-01-14T03:00:00"/>
    <n v="0"/>
    <n v="1"/>
    <n v="3"/>
    <n v="4"/>
    <x v="0"/>
  </r>
  <r>
    <d v="2026-01-14T04:00:00"/>
    <n v="0"/>
    <n v="1"/>
    <n v="4"/>
    <n v="4"/>
    <x v="0"/>
  </r>
  <r>
    <d v="2026-01-14T05:00:00"/>
    <n v="0"/>
    <n v="1"/>
    <n v="5"/>
    <n v="4"/>
    <x v="0"/>
  </r>
  <r>
    <d v="2026-01-14T06:00:00"/>
    <n v="0"/>
    <n v="1"/>
    <n v="6"/>
    <n v="4"/>
    <x v="0"/>
  </r>
  <r>
    <d v="2026-01-14T07:00:00"/>
    <n v="0"/>
    <n v="1"/>
    <n v="7"/>
    <n v="4"/>
    <x v="0"/>
  </r>
  <r>
    <d v="2026-01-14T08:00:00"/>
    <n v="0"/>
    <n v="1"/>
    <n v="8"/>
    <n v="4"/>
    <x v="1"/>
  </r>
  <r>
    <d v="2026-01-14T09:00:00"/>
    <n v="0"/>
    <n v="1"/>
    <n v="9"/>
    <n v="4"/>
    <x v="1"/>
  </r>
  <r>
    <d v="2026-01-14T10:00:00"/>
    <n v="4.3994385670229945E-2"/>
    <n v="1"/>
    <n v="10"/>
    <n v="4"/>
    <x v="1"/>
  </r>
  <r>
    <d v="2026-01-14T11:00:00"/>
    <n v="1.9805957522476236"/>
    <n v="1"/>
    <n v="11"/>
    <n v="4"/>
    <x v="1"/>
  </r>
  <r>
    <d v="2026-01-14T12:00:00"/>
    <n v="2.9628702344946869"/>
    <n v="1"/>
    <n v="12"/>
    <n v="4"/>
    <x v="1"/>
  </r>
  <r>
    <d v="2026-01-14T13:00:00"/>
    <n v="3.7663532125538208"/>
    <n v="1"/>
    <n v="13"/>
    <n v="4"/>
    <x v="1"/>
  </r>
  <r>
    <d v="2026-01-14T14:00:00"/>
    <n v="2.0292755744604904"/>
    <n v="1"/>
    <n v="14"/>
    <n v="4"/>
    <x v="1"/>
  </r>
  <r>
    <d v="2026-01-14T15:00:00"/>
    <n v="2.6815725551028042"/>
    <n v="1"/>
    <n v="15"/>
    <n v="4"/>
    <x v="1"/>
  </r>
  <r>
    <d v="2026-01-14T16:00:00"/>
    <n v="4.1403616163578416"/>
    <n v="1"/>
    <n v="16"/>
    <n v="4"/>
    <x v="1"/>
  </r>
  <r>
    <d v="2026-01-14T17:00:00"/>
    <n v="9.7104854318617271"/>
    <n v="1"/>
    <n v="17"/>
    <n v="4"/>
    <x v="1"/>
  </r>
  <r>
    <d v="2026-01-14T18:00:00"/>
    <n v="0"/>
    <n v="1"/>
    <n v="18"/>
    <n v="4"/>
    <x v="1"/>
  </r>
  <r>
    <d v="2026-01-14T19:00:00"/>
    <n v="0"/>
    <n v="1"/>
    <n v="19"/>
    <n v="4"/>
    <x v="1"/>
  </r>
  <r>
    <d v="2026-01-14T20:00:00"/>
    <n v="0"/>
    <n v="1"/>
    <n v="20"/>
    <n v="4"/>
    <x v="1"/>
  </r>
  <r>
    <d v="2026-01-14T21:00:00"/>
    <n v="0"/>
    <n v="1"/>
    <n v="21"/>
    <n v="4"/>
    <x v="1"/>
  </r>
  <r>
    <d v="2026-01-14T22:00:00"/>
    <n v="0"/>
    <n v="1"/>
    <n v="22"/>
    <n v="4"/>
    <x v="1"/>
  </r>
  <r>
    <d v="2026-01-14T23:00:00"/>
    <n v="0"/>
    <n v="1"/>
    <n v="23"/>
    <n v="4"/>
    <x v="1"/>
  </r>
  <r>
    <d v="2026-01-15T00:00:00"/>
    <n v="0"/>
    <n v="1"/>
    <n v="0"/>
    <n v="5"/>
    <x v="0"/>
  </r>
  <r>
    <d v="2026-01-15T01:00:00"/>
    <n v="0"/>
    <n v="1"/>
    <n v="1"/>
    <n v="5"/>
    <x v="0"/>
  </r>
  <r>
    <d v="2026-01-15T02:00:00"/>
    <n v="0"/>
    <n v="1"/>
    <n v="2"/>
    <n v="5"/>
    <x v="0"/>
  </r>
  <r>
    <d v="2026-01-15T03:00:00"/>
    <n v="0"/>
    <n v="1"/>
    <n v="3"/>
    <n v="5"/>
    <x v="0"/>
  </r>
  <r>
    <d v="2026-01-15T04:00:00"/>
    <n v="0"/>
    <n v="1"/>
    <n v="4"/>
    <n v="5"/>
    <x v="0"/>
  </r>
  <r>
    <d v="2026-01-15T05:00:00"/>
    <n v="0"/>
    <n v="1"/>
    <n v="5"/>
    <n v="5"/>
    <x v="0"/>
  </r>
  <r>
    <d v="2026-01-15T06:00:00"/>
    <n v="0"/>
    <n v="1"/>
    <n v="6"/>
    <n v="5"/>
    <x v="0"/>
  </r>
  <r>
    <d v="2026-01-15T07:00:00"/>
    <n v="0"/>
    <n v="1"/>
    <n v="7"/>
    <n v="5"/>
    <x v="0"/>
  </r>
  <r>
    <d v="2026-01-15T08:00:00"/>
    <n v="0"/>
    <n v="1"/>
    <n v="8"/>
    <n v="5"/>
    <x v="1"/>
  </r>
  <r>
    <d v="2026-01-15T09:00:00"/>
    <n v="1.5065522808918448"/>
    <n v="1"/>
    <n v="9"/>
    <n v="5"/>
    <x v="1"/>
  </r>
  <r>
    <d v="2026-01-15T10:00:00"/>
    <n v="9.1012035153631565"/>
    <n v="1"/>
    <n v="10"/>
    <n v="5"/>
    <x v="1"/>
  </r>
  <r>
    <d v="2026-01-15T11:00:00"/>
    <n v="5.3306763197648452"/>
    <n v="1"/>
    <n v="11"/>
    <n v="5"/>
    <x v="1"/>
  </r>
  <r>
    <d v="2026-01-15T12:00:00"/>
    <n v="3.5486238011884339"/>
    <n v="1"/>
    <n v="12"/>
    <n v="5"/>
    <x v="1"/>
  </r>
  <r>
    <d v="2026-01-15T13:00:00"/>
    <n v="6.4191097478834687"/>
    <n v="1"/>
    <n v="13"/>
    <n v="5"/>
    <x v="1"/>
  </r>
  <r>
    <d v="2026-01-15T14:00:00"/>
    <n v="5.7631807767462435"/>
    <n v="1"/>
    <n v="14"/>
    <n v="5"/>
    <x v="1"/>
  </r>
  <r>
    <d v="2026-01-15T15:00:00"/>
    <n v="4.3402062773824914"/>
    <n v="1"/>
    <n v="15"/>
    <n v="5"/>
    <x v="1"/>
  </r>
  <r>
    <d v="2026-01-15T16:00:00"/>
    <n v="2.1299920905316525"/>
    <n v="1"/>
    <n v="16"/>
    <n v="5"/>
    <x v="1"/>
  </r>
  <r>
    <d v="2026-01-15T17:00:00"/>
    <n v="9.4200949058802124"/>
    <n v="1"/>
    <n v="17"/>
    <n v="5"/>
    <x v="1"/>
  </r>
  <r>
    <d v="2026-01-15T18:00:00"/>
    <n v="0"/>
    <n v="1"/>
    <n v="18"/>
    <n v="5"/>
    <x v="1"/>
  </r>
  <r>
    <d v="2026-01-15T19:00:00"/>
    <n v="0"/>
    <n v="1"/>
    <n v="19"/>
    <n v="5"/>
    <x v="1"/>
  </r>
  <r>
    <d v="2026-01-15T20:00:00"/>
    <n v="0"/>
    <n v="1"/>
    <n v="20"/>
    <n v="5"/>
    <x v="1"/>
  </r>
  <r>
    <d v="2026-01-15T21:00:00"/>
    <n v="0"/>
    <n v="1"/>
    <n v="21"/>
    <n v="5"/>
    <x v="1"/>
  </r>
  <r>
    <d v="2026-01-15T22:00:00"/>
    <n v="0"/>
    <n v="1"/>
    <n v="22"/>
    <n v="5"/>
    <x v="1"/>
  </r>
  <r>
    <d v="2026-01-15T23:00:00"/>
    <n v="0"/>
    <n v="1"/>
    <n v="23"/>
    <n v="5"/>
    <x v="1"/>
  </r>
  <r>
    <d v="2026-01-16T00:00:00"/>
    <n v="0"/>
    <n v="1"/>
    <n v="0"/>
    <n v="6"/>
    <x v="0"/>
  </r>
  <r>
    <d v="2026-01-16T01:00:00"/>
    <n v="0"/>
    <n v="1"/>
    <n v="1"/>
    <n v="6"/>
    <x v="0"/>
  </r>
  <r>
    <d v="2026-01-16T02:00:00"/>
    <n v="0"/>
    <n v="1"/>
    <n v="2"/>
    <n v="6"/>
    <x v="0"/>
  </r>
  <r>
    <d v="2026-01-16T03:00:00"/>
    <n v="0"/>
    <n v="1"/>
    <n v="3"/>
    <n v="6"/>
    <x v="0"/>
  </r>
  <r>
    <d v="2026-01-16T04:00:00"/>
    <n v="0"/>
    <n v="1"/>
    <n v="4"/>
    <n v="6"/>
    <x v="0"/>
  </r>
  <r>
    <d v="2026-01-16T05:00:00"/>
    <n v="0"/>
    <n v="1"/>
    <n v="5"/>
    <n v="6"/>
    <x v="0"/>
  </r>
  <r>
    <d v="2026-01-16T06:00:00"/>
    <n v="0"/>
    <n v="1"/>
    <n v="6"/>
    <n v="6"/>
    <x v="0"/>
  </r>
  <r>
    <d v="2026-01-16T07:00:00"/>
    <n v="0"/>
    <n v="1"/>
    <n v="7"/>
    <n v="6"/>
    <x v="0"/>
  </r>
  <r>
    <d v="2026-01-16T08:00:00"/>
    <n v="0"/>
    <n v="1"/>
    <n v="8"/>
    <n v="6"/>
    <x v="1"/>
  </r>
  <r>
    <d v="2026-01-16T09:00:00"/>
    <n v="7.1424251516417083"/>
    <n v="1"/>
    <n v="9"/>
    <n v="6"/>
    <x v="1"/>
  </r>
  <r>
    <d v="2026-01-16T10:00:00"/>
    <n v="18.302922838850463"/>
    <n v="1"/>
    <n v="10"/>
    <n v="6"/>
    <x v="1"/>
  </r>
  <r>
    <d v="2026-01-16T11:00:00"/>
    <n v="19.196433955742709"/>
    <n v="1"/>
    <n v="11"/>
    <n v="6"/>
    <x v="1"/>
  </r>
  <r>
    <d v="2026-01-16T12:00:00"/>
    <n v="17.791605167231854"/>
    <n v="1"/>
    <n v="12"/>
    <n v="6"/>
    <x v="1"/>
  </r>
  <r>
    <d v="2026-01-16T13:00:00"/>
    <n v="11.190494442180585"/>
    <n v="1"/>
    <n v="13"/>
    <n v="6"/>
    <x v="1"/>
  </r>
  <r>
    <d v="2026-01-16T14:00:00"/>
    <n v="17.28691789319949"/>
    <n v="1"/>
    <n v="14"/>
    <n v="6"/>
    <x v="1"/>
  </r>
  <r>
    <d v="2026-01-16T15:00:00"/>
    <n v="18.634248431876671"/>
    <n v="1"/>
    <n v="15"/>
    <n v="6"/>
    <x v="1"/>
  </r>
  <r>
    <d v="2026-01-16T16:00:00"/>
    <n v="18.844708974776658"/>
    <n v="1"/>
    <n v="16"/>
    <n v="6"/>
    <x v="1"/>
  </r>
  <r>
    <d v="2026-01-16T17:00:00"/>
    <n v="10.861197418905768"/>
    <n v="1"/>
    <n v="17"/>
    <n v="6"/>
    <x v="1"/>
  </r>
  <r>
    <d v="2026-01-16T18:00:00"/>
    <n v="0"/>
    <n v="1"/>
    <n v="18"/>
    <n v="6"/>
    <x v="1"/>
  </r>
  <r>
    <d v="2026-01-16T19:00:00"/>
    <n v="0"/>
    <n v="1"/>
    <n v="19"/>
    <n v="6"/>
    <x v="1"/>
  </r>
  <r>
    <d v="2026-01-16T20:00:00"/>
    <n v="0"/>
    <n v="1"/>
    <n v="20"/>
    <n v="6"/>
    <x v="1"/>
  </r>
  <r>
    <d v="2026-01-16T21:00:00"/>
    <n v="0"/>
    <n v="1"/>
    <n v="21"/>
    <n v="6"/>
    <x v="1"/>
  </r>
  <r>
    <d v="2026-01-16T22:00:00"/>
    <n v="0"/>
    <n v="1"/>
    <n v="22"/>
    <n v="6"/>
    <x v="1"/>
  </r>
  <r>
    <d v="2026-01-16T23:00:00"/>
    <n v="0"/>
    <n v="1"/>
    <n v="23"/>
    <n v="6"/>
    <x v="1"/>
  </r>
  <r>
    <d v="2026-01-17T00:00:00"/>
    <n v="0"/>
    <n v="1"/>
    <n v="0"/>
    <n v="7"/>
    <x v="0"/>
  </r>
  <r>
    <d v="2026-01-17T01:00:00"/>
    <n v="0"/>
    <n v="1"/>
    <n v="1"/>
    <n v="7"/>
    <x v="0"/>
  </r>
  <r>
    <d v="2026-01-17T02:00:00"/>
    <n v="0"/>
    <n v="1"/>
    <n v="2"/>
    <n v="7"/>
    <x v="0"/>
  </r>
  <r>
    <d v="2026-01-17T03:00:00"/>
    <n v="0"/>
    <n v="1"/>
    <n v="3"/>
    <n v="7"/>
    <x v="0"/>
  </r>
  <r>
    <d v="2026-01-17T04:00:00"/>
    <n v="0"/>
    <n v="1"/>
    <n v="4"/>
    <n v="7"/>
    <x v="0"/>
  </r>
  <r>
    <d v="2026-01-17T05:00:00"/>
    <n v="0"/>
    <n v="1"/>
    <n v="5"/>
    <n v="7"/>
    <x v="0"/>
  </r>
  <r>
    <d v="2026-01-17T06:00:00"/>
    <n v="0"/>
    <n v="1"/>
    <n v="6"/>
    <n v="7"/>
    <x v="0"/>
  </r>
  <r>
    <d v="2026-01-17T07:00:00"/>
    <n v="0"/>
    <n v="1"/>
    <n v="7"/>
    <n v="7"/>
    <x v="0"/>
  </r>
  <r>
    <d v="2026-01-17T08:00:00"/>
    <n v="0"/>
    <n v="1"/>
    <n v="8"/>
    <n v="7"/>
    <x v="0"/>
  </r>
  <r>
    <d v="2026-01-17T09:00:00"/>
    <n v="7.4896017134111075"/>
    <n v="1"/>
    <n v="9"/>
    <n v="7"/>
    <x v="0"/>
  </r>
  <r>
    <d v="2026-01-17T10:00:00"/>
    <n v="19.026284814625615"/>
    <n v="1"/>
    <n v="10"/>
    <n v="7"/>
    <x v="0"/>
  </r>
  <r>
    <d v="2026-01-17T11:00:00"/>
    <n v="19.451232376680995"/>
    <n v="1"/>
    <n v="11"/>
    <n v="7"/>
    <x v="0"/>
  </r>
  <r>
    <d v="2026-01-17T12:00:00"/>
    <n v="17.977842080763121"/>
    <n v="1"/>
    <n v="12"/>
    <n v="7"/>
    <x v="0"/>
  </r>
  <r>
    <d v="2026-01-17T13:00:00"/>
    <n v="16.917680875374099"/>
    <n v="1"/>
    <n v="13"/>
    <n v="7"/>
    <x v="0"/>
  </r>
  <r>
    <d v="2026-01-17T14:00:00"/>
    <n v="17.512582254858902"/>
    <n v="1"/>
    <n v="14"/>
    <n v="7"/>
    <x v="0"/>
  </r>
  <r>
    <d v="2026-01-17T15:00:00"/>
    <n v="18.93351333940344"/>
    <n v="1"/>
    <n v="15"/>
    <n v="7"/>
    <x v="0"/>
  </r>
  <r>
    <d v="2026-01-17T16:00:00"/>
    <n v="19.353389820445589"/>
    <n v="1"/>
    <n v="16"/>
    <n v="7"/>
    <x v="0"/>
  </r>
  <r>
    <d v="2026-01-17T17:00:00"/>
    <n v="11.68441628342944"/>
    <n v="1"/>
    <n v="17"/>
    <n v="7"/>
    <x v="0"/>
  </r>
  <r>
    <d v="2026-01-17T18:00:00"/>
    <n v="0"/>
    <n v="1"/>
    <n v="18"/>
    <n v="7"/>
    <x v="0"/>
  </r>
  <r>
    <d v="2026-01-17T19:00:00"/>
    <n v="0"/>
    <n v="1"/>
    <n v="19"/>
    <n v="7"/>
    <x v="0"/>
  </r>
  <r>
    <d v="2026-01-17T20:00:00"/>
    <n v="0"/>
    <n v="1"/>
    <n v="20"/>
    <n v="7"/>
    <x v="0"/>
  </r>
  <r>
    <d v="2026-01-17T21:00:00"/>
    <n v="0"/>
    <n v="1"/>
    <n v="21"/>
    <n v="7"/>
    <x v="0"/>
  </r>
  <r>
    <d v="2026-01-17T22:00:00"/>
    <n v="0"/>
    <n v="1"/>
    <n v="22"/>
    <n v="7"/>
    <x v="0"/>
  </r>
  <r>
    <d v="2026-01-17T23:00:00"/>
    <n v="0"/>
    <n v="1"/>
    <n v="23"/>
    <n v="7"/>
    <x v="0"/>
  </r>
  <r>
    <d v="2026-01-18T00:00:00"/>
    <n v="0"/>
    <n v="1"/>
    <n v="0"/>
    <n v="1"/>
    <x v="0"/>
  </r>
  <r>
    <d v="2026-01-18T01:00:00"/>
    <n v="0"/>
    <n v="1"/>
    <n v="1"/>
    <n v="1"/>
    <x v="0"/>
  </r>
  <r>
    <d v="2026-01-18T02:00:00"/>
    <n v="0"/>
    <n v="1"/>
    <n v="2"/>
    <n v="1"/>
    <x v="0"/>
  </r>
  <r>
    <d v="2026-01-18T03:00:00"/>
    <n v="0"/>
    <n v="1"/>
    <n v="3"/>
    <n v="1"/>
    <x v="0"/>
  </r>
  <r>
    <d v="2026-01-18T04:00:00"/>
    <n v="0"/>
    <n v="1"/>
    <n v="4"/>
    <n v="1"/>
    <x v="0"/>
  </r>
  <r>
    <d v="2026-01-18T05:00:00"/>
    <n v="0"/>
    <n v="1"/>
    <n v="5"/>
    <n v="1"/>
    <x v="0"/>
  </r>
  <r>
    <d v="2026-01-18T06:00:00"/>
    <n v="0"/>
    <n v="1"/>
    <n v="6"/>
    <n v="1"/>
    <x v="0"/>
  </r>
  <r>
    <d v="2026-01-18T07:00:00"/>
    <n v="0"/>
    <n v="1"/>
    <n v="7"/>
    <n v="1"/>
    <x v="0"/>
  </r>
  <r>
    <d v="2026-01-18T08:00:00"/>
    <n v="0"/>
    <n v="1"/>
    <n v="8"/>
    <n v="1"/>
    <x v="0"/>
  </r>
  <r>
    <d v="2026-01-18T09:00:00"/>
    <n v="0"/>
    <n v="1"/>
    <n v="9"/>
    <n v="1"/>
    <x v="0"/>
  </r>
  <r>
    <d v="2026-01-18T10:00:00"/>
    <n v="17.92117828154306"/>
    <n v="1"/>
    <n v="10"/>
    <n v="1"/>
    <x v="0"/>
  </r>
  <r>
    <d v="2026-01-18T11:00:00"/>
    <n v="19.48853798828911"/>
    <n v="1"/>
    <n v="11"/>
    <n v="1"/>
    <x v="0"/>
  </r>
  <r>
    <d v="2026-01-18T12:00:00"/>
    <n v="0.34833720790926243"/>
    <n v="1"/>
    <n v="12"/>
    <n v="1"/>
    <x v="0"/>
  </r>
  <r>
    <d v="2026-01-18T13:00:00"/>
    <n v="17.194514169465567"/>
    <n v="1"/>
    <n v="13"/>
    <n v="1"/>
    <x v="0"/>
  </r>
  <r>
    <d v="2026-01-18T14:00:00"/>
    <n v="17.812830005232378"/>
    <n v="1"/>
    <n v="14"/>
    <n v="1"/>
    <x v="0"/>
  </r>
  <r>
    <d v="2026-01-18T15:00:00"/>
    <n v="2.4576333802712864"/>
    <n v="1"/>
    <n v="15"/>
    <n v="1"/>
    <x v="0"/>
  </r>
  <r>
    <d v="2026-01-18T16:00:00"/>
    <n v="2.9339103052313606"/>
    <n v="1"/>
    <n v="16"/>
    <n v="1"/>
    <x v="0"/>
  </r>
  <r>
    <d v="2026-01-18T17:00:00"/>
    <n v="5.9523090784566739E-2"/>
    <n v="1"/>
    <n v="17"/>
    <n v="1"/>
    <x v="0"/>
  </r>
  <r>
    <d v="2026-01-18T18:00:00"/>
    <n v="0"/>
    <n v="1"/>
    <n v="18"/>
    <n v="1"/>
    <x v="0"/>
  </r>
  <r>
    <d v="2026-01-18T19:00:00"/>
    <n v="0"/>
    <n v="1"/>
    <n v="19"/>
    <n v="1"/>
    <x v="0"/>
  </r>
  <r>
    <d v="2026-01-18T20:00:00"/>
    <n v="0"/>
    <n v="1"/>
    <n v="20"/>
    <n v="1"/>
    <x v="0"/>
  </r>
  <r>
    <d v="2026-01-18T21:00:00"/>
    <n v="0"/>
    <n v="1"/>
    <n v="21"/>
    <n v="1"/>
    <x v="0"/>
  </r>
  <r>
    <d v="2026-01-18T22:00:00"/>
    <n v="0"/>
    <n v="1"/>
    <n v="22"/>
    <n v="1"/>
    <x v="0"/>
  </r>
  <r>
    <d v="2026-01-18T23:00:00"/>
    <n v="0"/>
    <n v="1"/>
    <n v="23"/>
    <n v="1"/>
    <x v="0"/>
  </r>
  <r>
    <d v="2026-01-19T00:00:00"/>
    <n v="0"/>
    <n v="1"/>
    <n v="0"/>
    <n v="2"/>
    <x v="0"/>
  </r>
  <r>
    <d v="2026-01-19T01:00:00"/>
    <n v="0"/>
    <n v="1"/>
    <n v="1"/>
    <n v="2"/>
    <x v="0"/>
  </r>
  <r>
    <d v="2026-01-19T02:00:00"/>
    <n v="0"/>
    <n v="1"/>
    <n v="2"/>
    <n v="2"/>
    <x v="0"/>
  </r>
  <r>
    <d v="2026-01-19T03:00:00"/>
    <n v="0"/>
    <n v="1"/>
    <n v="3"/>
    <n v="2"/>
    <x v="0"/>
  </r>
  <r>
    <d v="2026-01-19T04:00:00"/>
    <n v="0"/>
    <n v="1"/>
    <n v="4"/>
    <n v="2"/>
    <x v="0"/>
  </r>
  <r>
    <d v="2026-01-19T05:00:00"/>
    <n v="0"/>
    <n v="1"/>
    <n v="5"/>
    <n v="2"/>
    <x v="0"/>
  </r>
  <r>
    <d v="2026-01-19T06:00:00"/>
    <n v="0"/>
    <n v="1"/>
    <n v="6"/>
    <n v="2"/>
    <x v="0"/>
  </r>
  <r>
    <d v="2026-01-19T07:00:00"/>
    <n v="0"/>
    <n v="1"/>
    <n v="7"/>
    <n v="2"/>
    <x v="0"/>
  </r>
  <r>
    <d v="2026-01-19T08:00:00"/>
    <n v="0"/>
    <n v="1"/>
    <n v="8"/>
    <n v="2"/>
    <x v="1"/>
  </r>
  <r>
    <d v="2026-01-19T09:00:00"/>
    <n v="5.531635414350113"/>
    <n v="1"/>
    <n v="9"/>
    <n v="2"/>
    <x v="1"/>
  </r>
  <r>
    <d v="2026-01-19T10:00:00"/>
    <n v="18.750975740795244"/>
    <n v="1"/>
    <n v="10"/>
    <n v="2"/>
    <x v="1"/>
  </r>
  <r>
    <d v="2026-01-19T11:00:00"/>
    <n v="19.343249251049439"/>
    <n v="1"/>
    <n v="11"/>
    <n v="2"/>
    <x v="1"/>
  </r>
  <r>
    <d v="2026-01-19T12:00:00"/>
    <n v="17.884170038852616"/>
    <n v="1"/>
    <n v="12"/>
    <n v="2"/>
    <x v="1"/>
  </r>
  <r>
    <d v="2026-01-19T13:00:00"/>
    <n v="16.843921037253377"/>
    <n v="1"/>
    <n v="13"/>
    <n v="2"/>
    <x v="1"/>
  </r>
  <r>
    <d v="2026-01-19T14:00:00"/>
    <n v="17.250137674257534"/>
    <n v="1"/>
    <n v="14"/>
    <n v="2"/>
    <x v="1"/>
  </r>
  <r>
    <d v="2026-01-19T15:00:00"/>
    <n v="18.485965155153391"/>
    <n v="1"/>
    <n v="15"/>
    <n v="2"/>
    <x v="1"/>
  </r>
  <r>
    <d v="2026-01-19T16:00:00"/>
    <n v="18.955918301850833"/>
    <n v="1"/>
    <n v="16"/>
    <n v="2"/>
    <x v="1"/>
  </r>
  <r>
    <d v="2026-01-19T17:00:00"/>
    <n v="11.610646918749451"/>
    <n v="1"/>
    <n v="17"/>
    <n v="2"/>
    <x v="1"/>
  </r>
  <r>
    <d v="2026-01-19T18:00:00"/>
    <n v="0"/>
    <n v="1"/>
    <n v="18"/>
    <n v="2"/>
    <x v="1"/>
  </r>
  <r>
    <d v="2026-01-19T19:00:00"/>
    <n v="0"/>
    <n v="1"/>
    <n v="19"/>
    <n v="2"/>
    <x v="1"/>
  </r>
  <r>
    <d v="2026-01-19T20:00:00"/>
    <n v="0"/>
    <n v="1"/>
    <n v="20"/>
    <n v="2"/>
    <x v="1"/>
  </r>
  <r>
    <d v="2026-01-19T21:00:00"/>
    <n v="0"/>
    <n v="1"/>
    <n v="21"/>
    <n v="2"/>
    <x v="1"/>
  </r>
  <r>
    <d v="2026-01-19T22:00:00"/>
    <n v="0"/>
    <n v="1"/>
    <n v="22"/>
    <n v="2"/>
    <x v="1"/>
  </r>
  <r>
    <d v="2026-01-19T23:00:00"/>
    <n v="0"/>
    <n v="1"/>
    <n v="23"/>
    <n v="2"/>
    <x v="1"/>
  </r>
  <r>
    <d v="2026-01-20T00:00:00"/>
    <n v="0"/>
    <n v="1"/>
    <n v="0"/>
    <n v="3"/>
    <x v="0"/>
  </r>
  <r>
    <d v="2026-01-20T01:00:00"/>
    <n v="0"/>
    <n v="1"/>
    <n v="1"/>
    <n v="3"/>
    <x v="0"/>
  </r>
  <r>
    <d v="2026-01-20T02:00:00"/>
    <n v="0"/>
    <n v="1"/>
    <n v="2"/>
    <n v="3"/>
    <x v="0"/>
  </r>
  <r>
    <d v="2026-01-20T03:00:00"/>
    <n v="0"/>
    <n v="1"/>
    <n v="3"/>
    <n v="3"/>
    <x v="0"/>
  </r>
  <r>
    <d v="2026-01-20T04:00:00"/>
    <n v="0"/>
    <n v="1"/>
    <n v="4"/>
    <n v="3"/>
    <x v="0"/>
  </r>
  <r>
    <d v="2026-01-20T05:00:00"/>
    <n v="0"/>
    <n v="1"/>
    <n v="5"/>
    <n v="3"/>
    <x v="0"/>
  </r>
  <r>
    <d v="2026-01-20T06:00:00"/>
    <n v="0"/>
    <n v="1"/>
    <n v="6"/>
    <n v="3"/>
    <x v="0"/>
  </r>
  <r>
    <d v="2026-01-20T07:00:00"/>
    <n v="0"/>
    <n v="1"/>
    <n v="7"/>
    <n v="3"/>
    <x v="0"/>
  </r>
  <r>
    <d v="2026-01-20T08:00:00"/>
    <n v="0"/>
    <n v="1"/>
    <n v="8"/>
    <n v="3"/>
    <x v="1"/>
  </r>
  <r>
    <d v="2026-01-20T09:00:00"/>
    <n v="6.7627673608427292"/>
    <n v="1"/>
    <n v="9"/>
    <n v="3"/>
    <x v="1"/>
  </r>
  <r>
    <d v="2026-01-20T10:00:00"/>
    <n v="17.554738550823696"/>
    <n v="1"/>
    <n v="10"/>
    <n v="3"/>
    <x v="1"/>
  </r>
  <r>
    <d v="2026-01-20T11:00:00"/>
    <n v="12.303931264616834"/>
    <n v="1"/>
    <n v="11"/>
    <n v="3"/>
    <x v="1"/>
  </r>
  <r>
    <d v="2026-01-20T12:00:00"/>
    <n v="17.535983794762998"/>
    <n v="1"/>
    <n v="12"/>
    <n v="3"/>
    <x v="1"/>
  </r>
  <r>
    <d v="2026-01-20T13:00:00"/>
    <n v="11.639480498367597"/>
    <n v="1"/>
    <n v="13"/>
    <n v="3"/>
    <x v="1"/>
  </r>
  <r>
    <d v="2026-01-20T14:00:00"/>
    <n v="14.19859244201206"/>
    <n v="1"/>
    <n v="14"/>
    <n v="3"/>
    <x v="1"/>
  </r>
  <r>
    <d v="2026-01-20T15:00:00"/>
    <n v="6.9191797455669866"/>
    <n v="1"/>
    <n v="15"/>
    <n v="3"/>
    <x v="1"/>
  </r>
  <r>
    <d v="2026-01-20T16:00:00"/>
    <n v="15.984202277177742"/>
    <n v="1"/>
    <n v="16"/>
    <n v="3"/>
    <x v="1"/>
  </r>
  <r>
    <d v="2026-01-20T17:00:00"/>
    <n v="10.911229149008317"/>
    <n v="1"/>
    <n v="17"/>
    <n v="3"/>
    <x v="1"/>
  </r>
  <r>
    <d v="2026-01-20T18:00:00"/>
    <n v="4.3368324157322731E-2"/>
    <n v="1"/>
    <n v="18"/>
    <n v="3"/>
    <x v="1"/>
  </r>
  <r>
    <d v="2026-01-20T19:00:00"/>
    <n v="0"/>
    <n v="1"/>
    <n v="19"/>
    <n v="3"/>
    <x v="1"/>
  </r>
  <r>
    <d v="2026-01-20T20:00:00"/>
    <n v="0"/>
    <n v="1"/>
    <n v="20"/>
    <n v="3"/>
    <x v="1"/>
  </r>
  <r>
    <d v="2026-01-20T21:00:00"/>
    <n v="0"/>
    <n v="1"/>
    <n v="21"/>
    <n v="3"/>
    <x v="1"/>
  </r>
  <r>
    <d v="2026-01-20T22:00:00"/>
    <n v="0"/>
    <n v="1"/>
    <n v="22"/>
    <n v="3"/>
    <x v="1"/>
  </r>
  <r>
    <d v="2026-01-20T23:00:00"/>
    <n v="0"/>
    <n v="1"/>
    <n v="23"/>
    <n v="3"/>
    <x v="1"/>
  </r>
  <r>
    <d v="2026-01-21T00:00:00"/>
    <n v="0"/>
    <n v="1"/>
    <n v="0"/>
    <n v="4"/>
    <x v="0"/>
  </r>
  <r>
    <d v="2026-01-21T01:00:00"/>
    <n v="0"/>
    <n v="1"/>
    <n v="1"/>
    <n v="4"/>
    <x v="0"/>
  </r>
  <r>
    <d v="2026-01-21T02:00:00"/>
    <n v="0"/>
    <n v="1"/>
    <n v="2"/>
    <n v="4"/>
    <x v="0"/>
  </r>
  <r>
    <d v="2026-01-21T03:00:00"/>
    <n v="0"/>
    <n v="1"/>
    <n v="3"/>
    <n v="4"/>
    <x v="0"/>
  </r>
  <r>
    <d v="2026-01-21T04:00:00"/>
    <n v="0"/>
    <n v="1"/>
    <n v="4"/>
    <n v="4"/>
    <x v="0"/>
  </r>
  <r>
    <d v="2026-01-21T05:00:00"/>
    <n v="0"/>
    <n v="1"/>
    <n v="5"/>
    <n v="4"/>
    <x v="0"/>
  </r>
  <r>
    <d v="2026-01-21T06:00:00"/>
    <n v="0"/>
    <n v="1"/>
    <n v="6"/>
    <n v="4"/>
    <x v="0"/>
  </r>
  <r>
    <d v="2026-01-21T07:00:00"/>
    <n v="0"/>
    <n v="1"/>
    <n v="7"/>
    <n v="4"/>
    <x v="0"/>
  </r>
  <r>
    <d v="2026-01-21T08:00:00"/>
    <n v="0"/>
    <n v="1"/>
    <n v="8"/>
    <n v="4"/>
    <x v="1"/>
  </r>
  <r>
    <d v="2026-01-21T09:00:00"/>
    <n v="0.82621536484202907"/>
    <n v="1"/>
    <n v="9"/>
    <n v="4"/>
    <x v="1"/>
  </r>
  <r>
    <d v="2026-01-21T10:00:00"/>
    <n v="18.340515533030043"/>
    <n v="1"/>
    <n v="10"/>
    <n v="4"/>
    <x v="1"/>
  </r>
  <r>
    <d v="2026-01-21T11:00:00"/>
    <n v="19.456607635471745"/>
    <n v="1"/>
    <n v="11"/>
    <n v="4"/>
    <x v="1"/>
  </r>
  <r>
    <d v="2026-01-21T12:00:00"/>
    <n v="18.333007566921566"/>
    <n v="1"/>
    <n v="12"/>
    <n v="4"/>
    <x v="1"/>
  </r>
  <r>
    <d v="2026-01-21T13:00:00"/>
    <n v="17.425494292754134"/>
    <n v="1"/>
    <n v="13"/>
    <n v="4"/>
    <x v="1"/>
  </r>
  <r>
    <d v="2026-01-21T14:00:00"/>
    <n v="17.926406185502113"/>
    <n v="1"/>
    <n v="14"/>
    <n v="4"/>
    <x v="1"/>
  </r>
  <r>
    <d v="2026-01-21T15:00:00"/>
    <n v="19.129785664896676"/>
    <n v="1"/>
    <n v="15"/>
    <n v="4"/>
    <x v="1"/>
  </r>
  <r>
    <d v="2026-01-21T16:00:00"/>
    <n v="19.504211998271547"/>
    <n v="1"/>
    <n v="16"/>
    <n v="4"/>
    <x v="1"/>
  </r>
  <r>
    <d v="2026-01-21T17:00:00"/>
    <n v="12.260670061650698"/>
    <n v="1"/>
    <n v="17"/>
    <n v="4"/>
    <x v="1"/>
  </r>
  <r>
    <d v="2026-01-21T18:00:00"/>
    <n v="0.29539158824521777"/>
    <n v="1"/>
    <n v="18"/>
    <n v="4"/>
    <x v="1"/>
  </r>
  <r>
    <d v="2026-01-21T19:00:00"/>
    <n v="0"/>
    <n v="1"/>
    <n v="19"/>
    <n v="4"/>
    <x v="1"/>
  </r>
  <r>
    <d v="2026-01-21T20:00:00"/>
    <n v="0"/>
    <n v="1"/>
    <n v="20"/>
    <n v="4"/>
    <x v="1"/>
  </r>
  <r>
    <d v="2026-01-21T21:00:00"/>
    <n v="0"/>
    <n v="1"/>
    <n v="21"/>
    <n v="4"/>
    <x v="1"/>
  </r>
  <r>
    <d v="2026-01-21T22:00:00"/>
    <n v="0"/>
    <n v="1"/>
    <n v="22"/>
    <n v="4"/>
    <x v="1"/>
  </r>
  <r>
    <d v="2026-01-21T23:00:00"/>
    <n v="0"/>
    <n v="1"/>
    <n v="23"/>
    <n v="4"/>
    <x v="1"/>
  </r>
  <r>
    <d v="2026-01-22T00:00:00"/>
    <n v="0"/>
    <n v="1"/>
    <n v="0"/>
    <n v="5"/>
    <x v="0"/>
  </r>
  <r>
    <d v="2026-01-22T01:00:00"/>
    <n v="0"/>
    <n v="1"/>
    <n v="1"/>
    <n v="5"/>
    <x v="0"/>
  </r>
  <r>
    <d v="2026-01-22T02:00:00"/>
    <n v="0"/>
    <n v="1"/>
    <n v="2"/>
    <n v="5"/>
    <x v="0"/>
  </r>
  <r>
    <d v="2026-01-22T03:00:00"/>
    <n v="0"/>
    <n v="1"/>
    <n v="3"/>
    <n v="5"/>
    <x v="0"/>
  </r>
  <r>
    <d v="2026-01-22T04:00:00"/>
    <n v="0"/>
    <n v="1"/>
    <n v="4"/>
    <n v="5"/>
    <x v="0"/>
  </r>
  <r>
    <d v="2026-01-22T05:00:00"/>
    <n v="0"/>
    <n v="1"/>
    <n v="5"/>
    <n v="5"/>
    <x v="0"/>
  </r>
  <r>
    <d v="2026-01-22T06:00:00"/>
    <n v="0"/>
    <n v="1"/>
    <n v="6"/>
    <n v="5"/>
    <x v="0"/>
  </r>
  <r>
    <d v="2026-01-22T07:00:00"/>
    <n v="0"/>
    <n v="1"/>
    <n v="7"/>
    <n v="5"/>
    <x v="0"/>
  </r>
  <r>
    <d v="2026-01-22T08:00:00"/>
    <n v="0"/>
    <n v="1"/>
    <n v="8"/>
    <n v="5"/>
    <x v="1"/>
  </r>
  <r>
    <d v="2026-01-22T09:00:00"/>
    <n v="6.4806841099763943"/>
    <n v="1"/>
    <n v="9"/>
    <n v="5"/>
    <x v="1"/>
  </r>
  <r>
    <d v="2026-01-22T10:00:00"/>
    <n v="8.5095184410961284"/>
    <n v="1"/>
    <n v="10"/>
    <n v="5"/>
    <x v="1"/>
  </r>
  <r>
    <d v="2026-01-22T11:00:00"/>
    <n v="6.3058383473762891"/>
    <n v="1"/>
    <n v="11"/>
    <n v="5"/>
    <x v="1"/>
  </r>
  <r>
    <d v="2026-01-22T12:00:00"/>
    <n v="4.6176579474497847"/>
    <n v="1"/>
    <n v="12"/>
    <n v="5"/>
    <x v="1"/>
  </r>
  <r>
    <d v="2026-01-22T13:00:00"/>
    <n v="6.7723891652526058"/>
    <n v="1"/>
    <n v="13"/>
    <n v="5"/>
    <x v="1"/>
  </r>
  <r>
    <d v="2026-01-22T14:00:00"/>
    <n v="3.9291767159712467"/>
    <n v="1"/>
    <n v="14"/>
    <n v="5"/>
    <x v="1"/>
  </r>
  <r>
    <d v="2026-01-22T15:00:00"/>
    <n v="6.3467859772057409"/>
    <n v="1"/>
    <n v="15"/>
    <n v="5"/>
    <x v="1"/>
  </r>
  <r>
    <d v="2026-01-22T16:00:00"/>
    <n v="8.5917116117514638"/>
    <n v="1"/>
    <n v="16"/>
    <n v="5"/>
    <x v="1"/>
  </r>
  <r>
    <d v="2026-01-22T17:00:00"/>
    <n v="7.8150370158441786"/>
    <n v="1"/>
    <n v="17"/>
    <n v="5"/>
    <x v="1"/>
  </r>
  <r>
    <d v="2026-01-22T18:00:00"/>
    <n v="3.0286001474932659E-2"/>
    <n v="1"/>
    <n v="18"/>
    <n v="5"/>
    <x v="1"/>
  </r>
  <r>
    <d v="2026-01-22T19:00:00"/>
    <n v="0"/>
    <n v="1"/>
    <n v="19"/>
    <n v="5"/>
    <x v="1"/>
  </r>
  <r>
    <d v="2026-01-22T20:00:00"/>
    <n v="0"/>
    <n v="1"/>
    <n v="20"/>
    <n v="5"/>
    <x v="1"/>
  </r>
  <r>
    <d v="2026-01-22T21:00:00"/>
    <n v="0"/>
    <n v="1"/>
    <n v="21"/>
    <n v="5"/>
    <x v="1"/>
  </r>
  <r>
    <d v="2026-01-22T22:00:00"/>
    <n v="0"/>
    <n v="1"/>
    <n v="22"/>
    <n v="5"/>
    <x v="1"/>
  </r>
  <r>
    <d v="2026-01-22T23:00:00"/>
    <n v="0"/>
    <n v="1"/>
    <n v="23"/>
    <n v="5"/>
    <x v="1"/>
  </r>
  <r>
    <d v="2026-01-23T00:00:00"/>
    <n v="0"/>
    <n v="1"/>
    <n v="0"/>
    <n v="6"/>
    <x v="0"/>
  </r>
  <r>
    <d v="2026-01-23T01:00:00"/>
    <n v="0"/>
    <n v="1"/>
    <n v="1"/>
    <n v="6"/>
    <x v="0"/>
  </r>
  <r>
    <d v="2026-01-23T02:00:00"/>
    <n v="0"/>
    <n v="1"/>
    <n v="2"/>
    <n v="6"/>
    <x v="0"/>
  </r>
  <r>
    <d v="2026-01-23T03:00:00"/>
    <n v="0"/>
    <n v="1"/>
    <n v="3"/>
    <n v="6"/>
    <x v="0"/>
  </r>
  <r>
    <d v="2026-01-23T04:00:00"/>
    <n v="0"/>
    <n v="1"/>
    <n v="4"/>
    <n v="6"/>
    <x v="0"/>
  </r>
  <r>
    <d v="2026-01-23T05:00:00"/>
    <n v="0"/>
    <n v="1"/>
    <n v="5"/>
    <n v="6"/>
    <x v="0"/>
  </r>
  <r>
    <d v="2026-01-23T06:00:00"/>
    <n v="0"/>
    <n v="1"/>
    <n v="6"/>
    <n v="6"/>
    <x v="0"/>
  </r>
  <r>
    <d v="2026-01-23T07:00:00"/>
    <n v="0"/>
    <n v="1"/>
    <n v="7"/>
    <n v="6"/>
    <x v="0"/>
  </r>
  <r>
    <d v="2026-01-23T08:00:00"/>
    <n v="0"/>
    <n v="1"/>
    <n v="8"/>
    <n v="6"/>
    <x v="1"/>
  </r>
  <r>
    <d v="2026-01-23T09:00:00"/>
    <n v="0.45494891812155686"/>
    <n v="1"/>
    <n v="9"/>
    <n v="6"/>
    <x v="1"/>
  </r>
  <r>
    <d v="2026-01-23T10:00:00"/>
    <n v="1.3704373031670893"/>
    <n v="1"/>
    <n v="10"/>
    <n v="6"/>
    <x v="1"/>
  </r>
  <r>
    <d v="2026-01-23T11:00:00"/>
    <n v="5.3591226126037146"/>
    <n v="1"/>
    <n v="11"/>
    <n v="6"/>
    <x v="1"/>
  </r>
  <r>
    <d v="2026-01-23T12:00:00"/>
    <n v="7.4494001724357579"/>
    <n v="1"/>
    <n v="12"/>
    <n v="6"/>
    <x v="1"/>
  </r>
  <r>
    <d v="2026-01-23T13:00:00"/>
    <n v="3.0327155758041897"/>
    <n v="1"/>
    <n v="13"/>
    <n v="6"/>
    <x v="1"/>
  </r>
  <r>
    <d v="2026-01-23T14:00:00"/>
    <n v="2.1581756402813226"/>
    <n v="1"/>
    <n v="14"/>
    <n v="6"/>
    <x v="1"/>
  </r>
  <r>
    <d v="2026-01-23T15:00:00"/>
    <n v="4.4817754031600021"/>
    <n v="1"/>
    <n v="15"/>
    <n v="6"/>
    <x v="1"/>
  </r>
  <r>
    <d v="2026-01-23T16:00:00"/>
    <n v="0.17540025802816731"/>
    <n v="1"/>
    <n v="16"/>
    <n v="6"/>
    <x v="1"/>
  </r>
  <r>
    <d v="2026-01-23T17:00:00"/>
    <n v="0.980402400843017"/>
    <n v="1"/>
    <n v="17"/>
    <n v="6"/>
    <x v="1"/>
  </r>
  <r>
    <d v="2026-01-23T18:00:00"/>
    <n v="0"/>
    <n v="1"/>
    <n v="18"/>
    <n v="6"/>
    <x v="1"/>
  </r>
  <r>
    <d v="2026-01-23T19:00:00"/>
    <n v="0"/>
    <n v="1"/>
    <n v="19"/>
    <n v="6"/>
    <x v="1"/>
  </r>
  <r>
    <d v="2026-01-23T20:00:00"/>
    <n v="0"/>
    <n v="1"/>
    <n v="20"/>
    <n v="6"/>
    <x v="1"/>
  </r>
  <r>
    <d v="2026-01-23T21:00:00"/>
    <n v="0"/>
    <n v="1"/>
    <n v="21"/>
    <n v="6"/>
    <x v="1"/>
  </r>
  <r>
    <d v="2026-01-23T22:00:00"/>
    <n v="0"/>
    <n v="1"/>
    <n v="22"/>
    <n v="6"/>
    <x v="1"/>
  </r>
  <r>
    <d v="2026-01-23T23:00:00"/>
    <n v="0"/>
    <n v="1"/>
    <n v="23"/>
    <n v="6"/>
    <x v="1"/>
  </r>
  <r>
    <d v="2026-01-24T00:00:00"/>
    <n v="0"/>
    <n v="1"/>
    <n v="0"/>
    <n v="7"/>
    <x v="0"/>
  </r>
  <r>
    <d v="2026-01-24T01:00:00"/>
    <n v="0"/>
    <n v="1"/>
    <n v="1"/>
    <n v="7"/>
    <x v="0"/>
  </r>
  <r>
    <d v="2026-01-24T02:00:00"/>
    <n v="0"/>
    <n v="1"/>
    <n v="2"/>
    <n v="7"/>
    <x v="0"/>
  </r>
  <r>
    <d v="2026-01-24T03:00:00"/>
    <n v="0"/>
    <n v="1"/>
    <n v="3"/>
    <n v="7"/>
    <x v="0"/>
  </r>
  <r>
    <d v="2026-01-24T04:00:00"/>
    <n v="0"/>
    <n v="1"/>
    <n v="4"/>
    <n v="7"/>
    <x v="0"/>
  </r>
  <r>
    <d v="2026-01-24T05:00:00"/>
    <n v="0"/>
    <n v="1"/>
    <n v="5"/>
    <n v="7"/>
    <x v="0"/>
  </r>
  <r>
    <d v="2026-01-24T06:00:00"/>
    <n v="0"/>
    <n v="1"/>
    <n v="6"/>
    <n v="7"/>
    <x v="0"/>
  </r>
  <r>
    <d v="2026-01-24T07:00:00"/>
    <n v="0"/>
    <n v="1"/>
    <n v="7"/>
    <n v="7"/>
    <x v="0"/>
  </r>
  <r>
    <d v="2026-01-24T08:00:00"/>
    <n v="0"/>
    <n v="1"/>
    <n v="8"/>
    <n v="7"/>
    <x v="0"/>
  </r>
  <r>
    <d v="2026-01-24T09:00:00"/>
    <n v="6.6876579920887593"/>
    <n v="1"/>
    <n v="9"/>
    <n v="7"/>
    <x v="0"/>
  </r>
  <r>
    <d v="2026-01-24T10:00:00"/>
    <n v="18.478872032711902"/>
    <n v="1"/>
    <n v="10"/>
    <n v="7"/>
    <x v="0"/>
  </r>
  <r>
    <d v="2026-01-24T11:00:00"/>
    <n v="5.3486201260063009"/>
    <n v="1"/>
    <n v="11"/>
    <n v="7"/>
    <x v="0"/>
  </r>
  <r>
    <d v="2026-01-24T12:00:00"/>
    <n v="6.6975494127373478"/>
    <n v="1"/>
    <n v="12"/>
    <n v="7"/>
    <x v="0"/>
  </r>
  <r>
    <d v="2026-01-24T13:00:00"/>
    <n v="13.891849473298386"/>
    <n v="1"/>
    <n v="13"/>
    <n v="7"/>
    <x v="0"/>
  </r>
  <r>
    <d v="2026-01-24T14:00:00"/>
    <n v="15.258123142595728"/>
    <n v="1"/>
    <n v="14"/>
    <n v="7"/>
    <x v="0"/>
  </r>
  <r>
    <d v="2026-01-24T15:00:00"/>
    <n v="16.153301758031631"/>
    <n v="1"/>
    <n v="15"/>
    <n v="7"/>
    <x v="0"/>
  </r>
  <r>
    <d v="2026-01-24T16:00:00"/>
    <n v="20.586726164536717"/>
    <n v="1"/>
    <n v="16"/>
    <n v="7"/>
    <x v="0"/>
  </r>
  <r>
    <d v="2026-01-24T17:00:00"/>
    <n v="13.405602637315859"/>
    <n v="1"/>
    <n v="17"/>
    <n v="7"/>
    <x v="0"/>
  </r>
  <r>
    <d v="2026-01-24T18:00:00"/>
    <n v="0.19859143776890775"/>
    <n v="1"/>
    <n v="18"/>
    <n v="7"/>
    <x v="0"/>
  </r>
  <r>
    <d v="2026-01-24T19:00:00"/>
    <n v="0"/>
    <n v="1"/>
    <n v="19"/>
    <n v="7"/>
    <x v="0"/>
  </r>
  <r>
    <d v="2026-01-24T20:00:00"/>
    <n v="0"/>
    <n v="1"/>
    <n v="20"/>
    <n v="7"/>
    <x v="0"/>
  </r>
  <r>
    <d v="2026-01-24T21:00:00"/>
    <n v="0"/>
    <n v="1"/>
    <n v="21"/>
    <n v="7"/>
    <x v="0"/>
  </r>
  <r>
    <d v="2026-01-24T22:00:00"/>
    <n v="0"/>
    <n v="1"/>
    <n v="22"/>
    <n v="7"/>
    <x v="0"/>
  </r>
  <r>
    <d v="2026-01-24T23:00:00"/>
    <n v="0"/>
    <n v="1"/>
    <n v="23"/>
    <n v="7"/>
    <x v="0"/>
  </r>
  <r>
    <d v="2026-01-25T00:00:00"/>
    <n v="0"/>
    <n v="1"/>
    <n v="0"/>
    <n v="1"/>
    <x v="0"/>
  </r>
  <r>
    <d v="2026-01-25T01:00:00"/>
    <n v="0"/>
    <n v="1"/>
    <n v="1"/>
    <n v="1"/>
    <x v="0"/>
  </r>
  <r>
    <d v="2026-01-25T02:00:00"/>
    <n v="0"/>
    <n v="1"/>
    <n v="2"/>
    <n v="1"/>
    <x v="0"/>
  </r>
  <r>
    <d v="2026-01-25T03:00:00"/>
    <n v="0"/>
    <n v="1"/>
    <n v="3"/>
    <n v="1"/>
    <x v="0"/>
  </r>
  <r>
    <d v="2026-01-25T04:00:00"/>
    <n v="0"/>
    <n v="1"/>
    <n v="4"/>
    <n v="1"/>
    <x v="0"/>
  </r>
  <r>
    <d v="2026-01-25T05:00:00"/>
    <n v="0"/>
    <n v="1"/>
    <n v="5"/>
    <n v="1"/>
    <x v="0"/>
  </r>
  <r>
    <d v="2026-01-25T06:00:00"/>
    <n v="0"/>
    <n v="1"/>
    <n v="6"/>
    <n v="1"/>
    <x v="0"/>
  </r>
  <r>
    <d v="2026-01-25T07:00:00"/>
    <n v="0"/>
    <n v="1"/>
    <n v="7"/>
    <n v="1"/>
    <x v="0"/>
  </r>
  <r>
    <d v="2026-01-25T08:00:00"/>
    <n v="0"/>
    <n v="1"/>
    <n v="8"/>
    <n v="1"/>
    <x v="0"/>
  </r>
  <r>
    <d v="2026-01-25T09:00:00"/>
    <n v="3.9963359796040776"/>
    <n v="1"/>
    <n v="9"/>
    <n v="1"/>
    <x v="0"/>
  </r>
  <r>
    <d v="2026-01-25T10:00:00"/>
    <n v="11.013797039367265"/>
    <n v="1"/>
    <n v="10"/>
    <n v="1"/>
    <x v="0"/>
  </r>
  <r>
    <d v="2026-01-25T11:00:00"/>
    <n v="12.425589960414831"/>
    <n v="1"/>
    <n v="11"/>
    <n v="1"/>
    <x v="0"/>
  </r>
  <r>
    <d v="2026-01-25T12:00:00"/>
    <n v="9.0618829458788319"/>
    <n v="1"/>
    <n v="12"/>
    <n v="1"/>
    <x v="0"/>
  </r>
  <r>
    <d v="2026-01-25T13:00:00"/>
    <n v="13.055348795265536"/>
    <n v="1"/>
    <n v="13"/>
    <n v="1"/>
    <x v="0"/>
  </r>
  <r>
    <d v="2026-01-25T14:00:00"/>
    <n v="12.549916309056302"/>
    <n v="1"/>
    <n v="14"/>
    <n v="1"/>
    <x v="0"/>
  </r>
  <r>
    <d v="2026-01-25T15:00:00"/>
    <n v="11.586208783995188"/>
    <n v="1"/>
    <n v="15"/>
    <n v="1"/>
    <x v="0"/>
  </r>
  <r>
    <d v="2026-01-25T16:00:00"/>
    <n v="5.3710468519660211"/>
    <n v="1"/>
    <n v="16"/>
    <n v="1"/>
    <x v="0"/>
  </r>
  <r>
    <d v="2026-01-25T17:00:00"/>
    <n v="1.6342376241987815"/>
    <n v="1"/>
    <n v="17"/>
    <n v="1"/>
    <x v="0"/>
  </r>
  <r>
    <d v="2026-01-25T18:00:00"/>
    <n v="0"/>
    <n v="1"/>
    <n v="18"/>
    <n v="1"/>
    <x v="0"/>
  </r>
  <r>
    <d v="2026-01-25T19:00:00"/>
    <n v="0"/>
    <n v="1"/>
    <n v="19"/>
    <n v="1"/>
    <x v="0"/>
  </r>
  <r>
    <d v="2026-01-25T20:00:00"/>
    <n v="0"/>
    <n v="1"/>
    <n v="20"/>
    <n v="1"/>
    <x v="0"/>
  </r>
  <r>
    <d v="2026-01-25T21:00:00"/>
    <n v="0"/>
    <n v="1"/>
    <n v="21"/>
    <n v="1"/>
    <x v="0"/>
  </r>
  <r>
    <d v="2026-01-25T22:00:00"/>
    <n v="0"/>
    <n v="1"/>
    <n v="22"/>
    <n v="1"/>
    <x v="0"/>
  </r>
  <r>
    <d v="2026-01-25T23:00:00"/>
    <n v="0"/>
    <n v="1"/>
    <n v="23"/>
    <n v="1"/>
    <x v="0"/>
  </r>
  <r>
    <d v="2026-01-26T00:00:00"/>
    <n v="0"/>
    <n v="1"/>
    <n v="0"/>
    <n v="2"/>
    <x v="0"/>
  </r>
  <r>
    <d v="2026-01-26T01:00:00"/>
    <n v="0"/>
    <n v="1"/>
    <n v="1"/>
    <n v="2"/>
    <x v="0"/>
  </r>
  <r>
    <d v="2026-01-26T02:00:00"/>
    <n v="0"/>
    <n v="1"/>
    <n v="2"/>
    <n v="2"/>
    <x v="0"/>
  </r>
  <r>
    <d v="2026-01-26T03:00:00"/>
    <n v="0"/>
    <n v="1"/>
    <n v="3"/>
    <n v="2"/>
    <x v="0"/>
  </r>
  <r>
    <d v="2026-01-26T04:00:00"/>
    <n v="0"/>
    <n v="1"/>
    <n v="4"/>
    <n v="2"/>
    <x v="0"/>
  </r>
  <r>
    <d v="2026-01-26T05:00:00"/>
    <n v="0"/>
    <n v="1"/>
    <n v="5"/>
    <n v="2"/>
    <x v="0"/>
  </r>
  <r>
    <d v="2026-01-26T06:00:00"/>
    <n v="0"/>
    <n v="1"/>
    <n v="6"/>
    <n v="2"/>
    <x v="0"/>
  </r>
  <r>
    <d v="2026-01-26T07:00:00"/>
    <n v="0"/>
    <n v="1"/>
    <n v="7"/>
    <n v="2"/>
    <x v="0"/>
  </r>
  <r>
    <d v="2026-01-26T08:00:00"/>
    <n v="0"/>
    <n v="1"/>
    <n v="8"/>
    <n v="2"/>
    <x v="1"/>
  </r>
  <r>
    <d v="2026-01-26T09:00:00"/>
    <n v="4.1788107599050904E-2"/>
    <n v="1"/>
    <n v="9"/>
    <n v="2"/>
    <x v="1"/>
  </r>
  <r>
    <d v="2026-01-26T10:00:00"/>
    <n v="0.27380152066461455"/>
    <n v="1"/>
    <n v="10"/>
    <n v="2"/>
    <x v="1"/>
  </r>
  <r>
    <d v="2026-01-26T11:00:00"/>
    <n v="2.619446689973441"/>
    <n v="1"/>
    <n v="11"/>
    <n v="2"/>
    <x v="1"/>
  </r>
  <r>
    <d v="2026-01-26T12:00:00"/>
    <n v="3.3494887124888448"/>
    <n v="1"/>
    <n v="12"/>
    <n v="2"/>
    <x v="1"/>
  </r>
  <r>
    <d v="2026-01-26T13:00:00"/>
    <n v="5.1940705459798284"/>
    <n v="1"/>
    <n v="13"/>
    <n v="2"/>
    <x v="1"/>
  </r>
  <r>
    <d v="2026-01-26T14:00:00"/>
    <n v="2.7688938083251036"/>
    <n v="1"/>
    <n v="14"/>
    <n v="2"/>
    <x v="1"/>
  </r>
  <r>
    <d v="2026-01-26T15:00:00"/>
    <n v="1.5744983564974122"/>
    <n v="1"/>
    <n v="15"/>
    <n v="2"/>
    <x v="1"/>
  </r>
  <r>
    <d v="2026-01-26T16:00:00"/>
    <n v="1.3655302031692962"/>
    <n v="1"/>
    <n v="16"/>
    <n v="2"/>
    <x v="1"/>
  </r>
  <r>
    <d v="2026-01-26T17:00:00"/>
    <n v="2.0538313607606447"/>
    <n v="1"/>
    <n v="17"/>
    <n v="2"/>
    <x v="1"/>
  </r>
  <r>
    <d v="2026-01-26T18:00:00"/>
    <n v="0"/>
    <n v="1"/>
    <n v="18"/>
    <n v="2"/>
    <x v="1"/>
  </r>
  <r>
    <d v="2026-01-26T19:00:00"/>
    <n v="0"/>
    <n v="1"/>
    <n v="19"/>
    <n v="2"/>
    <x v="1"/>
  </r>
  <r>
    <d v="2026-01-26T20:00:00"/>
    <n v="0"/>
    <n v="1"/>
    <n v="20"/>
    <n v="2"/>
    <x v="1"/>
  </r>
  <r>
    <d v="2026-01-26T21:00:00"/>
    <n v="0"/>
    <n v="1"/>
    <n v="21"/>
    <n v="2"/>
    <x v="1"/>
  </r>
  <r>
    <d v="2026-01-26T22:00:00"/>
    <n v="0"/>
    <n v="1"/>
    <n v="22"/>
    <n v="2"/>
    <x v="1"/>
  </r>
  <r>
    <d v="2026-01-26T23:00:00"/>
    <n v="0"/>
    <n v="1"/>
    <n v="23"/>
    <n v="2"/>
    <x v="1"/>
  </r>
  <r>
    <d v="2026-01-27T00:00:00"/>
    <n v="0"/>
    <n v="1"/>
    <n v="0"/>
    <n v="3"/>
    <x v="0"/>
  </r>
  <r>
    <d v="2026-01-27T01:00:00"/>
    <n v="0"/>
    <n v="1"/>
    <n v="1"/>
    <n v="3"/>
    <x v="0"/>
  </r>
  <r>
    <d v="2026-01-27T02:00:00"/>
    <n v="0"/>
    <n v="1"/>
    <n v="2"/>
    <n v="3"/>
    <x v="0"/>
  </r>
  <r>
    <d v="2026-01-27T03:00:00"/>
    <n v="0"/>
    <n v="1"/>
    <n v="3"/>
    <n v="3"/>
    <x v="0"/>
  </r>
  <r>
    <d v="2026-01-27T04:00:00"/>
    <n v="0"/>
    <n v="1"/>
    <n v="4"/>
    <n v="3"/>
    <x v="0"/>
  </r>
  <r>
    <d v="2026-01-27T05:00:00"/>
    <n v="0"/>
    <n v="1"/>
    <n v="5"/>
    <n v="3"/>
    <x v="0"/>
  </r>
  <r>
    <d v="2026-01-27T06:00:00"/>
    <n v="0"/>
    <n v="1"/>
    <n v="6"/>
    <n v="3"/>
    <x v="0"/>
  </r>
  <r>
    <d v="2026-01-27T07:00:00"/>
    <n v="0"/>
    <n v="1"/>
    <n v="7"/>
    <n v="3"/>
    <x v="0"/>
  </r>
  <r>
    <d v="2026-01-27T08:00:00"/>
    <n v="0"/>
    <n v="1"/>
    <n v="8"/>
    <n v="3"/>
    <x v="1"/>
  </r>
  <r>
    <d v="2026-01-27T09:00:00"/>
    <n v="3.2358392887584904"/>
    <n v="1"/>
    <n v="9"/>
    <n v="3"/>
    <x v="1"/>
  </r>
  <r>
    <d v="2026-01-27T10:00:00"/>
    <n v="4.7851210240403663"/>
    <n v="1"/>
    <n v="10"/>
    <n v="3"/>
    <x v="1"/>
  </r>
  <r>
    <d v="2026-01-27T11:00:00"/>
    <n v="14.425307941135815"/>
    <n v="1"/>
    <n v="11"/>
    <n v="3"/>
    <x v="1"/>
  </r>
  <r>
    <d v="2026-01-27T12:00:00"/>
    <n v="20.342885259286103"/>
    <n v="1"/>
    <n v="12"/>
    <n v="3"/>
    <x v="1"/>
  </r>
  <r>
    <d v="2026-01-27T13:00:00"/>
    <n v="19.375027836426359"/>
    <n v="1"/>
    <n v="13"/>
    <n v="3"/>
    <x v="1"/>
  </r>
  <r>
    <d v="2026-01-27T14:00:00"/>
    <n v="19.847704994624376"/>
    <n v="1"/>
    <n v="14"/>
    <n v="3"/>
    <x v="1"/>
  </r>
  <r>
    <d v="2026-01-27T15:00:00"/>
    <n v="21.086652321403111"/>
    <n v="1"/>
    <n v="15"/>
    <n v="3"/>
    <x v="1"/>
  </r>
  <r>
    <d v="2026-01-27T16:00:00"/>
    <n v="13.701179128478698"/>
    <n v="1"/>
    <n v="16"/>
    <n v="3"/>
    <x v="1"/>
  </r>
  <r>
    <d v="2026-01-27T17:00:00"/>
    <n v="14.327201160226684"/>
    <n v="1"/>
    <n v="17"/>
    <n v="3"/>
    <x v="1"/>
  </r>
  <r>
    <d v="2026-01-27T18:00:00"/>
    <n v="1.386063655513974"/>
    <n v="1"/>
    <n v="18"/>
    <n v="3"/>
    <x v="1"/>
  </r>
  <r>
    <d v="2026-01-27T19:00:00"/>
    <n v="0"/>
    <n v="1"/>
    <n v="19"/>
    <n v="3"/>
    <x v="1"/>
  </r>
  <r>
    <d v="2026-01-27T20:00:00"/>
    <n v="0"/>
    <n v="1"/>
    <n v="20"/>
    <n v="3"/>
    <x v="1"/>
  </r>
  <r>
    <d v="2026-01-27T21:00:00"/>
    <n v="0"/>
    <n v="1"/>
    <n v="21"/>
    <n v="3"/>
    <x v="1"/>
  </r>
  <r>
    <d v="2026-01-27T22:00:00"/>
    <n v="0"/>
    <n v="1"/>
    <n v="22"/>
    <n v="3"/>
    <x v="1"/>
  </r>
  <r>
    <d v="2026-01-27T23:00:00"/>
    <n v="0"/>
    <n v="1"/>
    <n v="23"/>
    <n v="3"/>
    <x v="1"/>
  </r>
  <r>
    <d v="2026-01-28T00:00:00"/>
    <n v="0"/>
    <n v="1"/>
    <n v="0"/>
    <n v="4"/>
    <x v="0"/>
  </r>
  <r>
    <d v="2026-01-28T01:00:00"/>
    <n v="0"/>
    <n v="1"/>
    <n v="1"/>
    <n v="4"/>
    <x v="0"/>
  </r>
  <r>
    <d v="2026-01-28T02:00:00"/>
    <n v="0"/>
    <n v="1"/>
    <n v="2"/>
    <n v="4"/>
    <x v="0"/>
  </r>
  <r>
    <d v="2026-01-28T03:00:00"/>
    <n v="0"/>
    <n v="1"/>
    <n v="3"/>
    <n v="4"/>
    <x v="0"/>
  </r>
  <r>
    <d v="2026-01-28T04:00:00"/>
    <n v="0"/>
    <n v="1"/>
    <n v="4"/>
    <n v="4"/>
    <x v="0"/>
  </r>
  <r>
    <d v="2026-01-28T05:00:00"/>
    <n v="0"/>
    <n v="1"/>
    <n v="5"/>
    <n v="4"/>
    <x v="0"/>
  </r>
  <r>
    <d v="2026-01-28T06:00:00"/>
    <n v="0"/>
    <n v="1"/>
    <n v="6"/>
    <n v="4"/>
    <x v="0"/>
  </r>
  <r>
    <d v="2026-01-28T07:00:00"/>
    <n v="0"/>
    <n v="1"/>
    <n v="7"/>
    <n v="4"/>
    <x v="0"/>
  </r>
  <r>
    <d v="2026-01-28T08:00:00"/>
    <n v="0"/>
    <n v="1"/>
    <n v="8"/>
    <n v="4"/>
    <x v="1"/>
  </r>
  <r>
    <d v="2026-01-28T09:00:00"/>
    <n v="0.9935913756942738"/>
    <n v="1"/>
    <n v="9"/>
    <n v="4"/>
    <x v="1"/>
  </r>
  <r>
    <d v="2026-01-28T10:00:00"/>
    <n v="2.8484023098318545"/>
    <n v="1"/>
    <n v="10"/>
    <n v="4"/>
    <x v="1"/>
  </r>
  <r>
    <d v="2026-01-28T11:00:00"/>
    <n v="8.5403748453075305"/>
    <n v="1"/>
    <n v="11"/>
    <n v="4"/>
    <x v="1"/>
  </r>
  <r>
    <d v="2026-01-28T12:00:00"/>
    <n v="19.850545136635844"/>
    <n v="1"/>
    <n v="12"/>
    <n v="4"/>
    <x v="1"/>
  </r>
  <r>
    <d v="2026-01-28T13:00:00"/>
    <n v="18.919962028006974"/>
    <n v="1"/>
    <n v="13"/>
    <n v="4"/>
    <x v="1"/>
  </r>
  <r>
    <d v="2026-01-28T14:00:00"/>
    <n v="19.230952961095763"/>
    <n v="1"/>
    <n v="14"/>
    <n v="4"/>
    <x v="1"/>
  </r>
  <r>
    <d v="2026-01-28T15:00:00"/>
    <n v="20.318546478362734"/>
    <n v="1"/>
    <n v="15"/>
    <n v="4"/>
    <x v="1"/>
  </r>
  <r>
    <d v="2026-01-28T16:00:00"/>
    <n v="20.929698297722428"/>
    <n v="1"/>
    <n v="16"/>
    <n v="4"/>
    <x v="1"/>
  </r>
  <r>
    <d v="2026-01-28T17:00:00"/>
    <n v="14.660892417089677"/>
    <n v="1"/>
    <n v="17"/>
    <n v="4"/>
    <x v="1"/>
  </r>
  <r>
    <d v="2026-01-28T18:00:00"/>
    <n v="1.600719814930323"/>
    <n v="1"/>
    <n v="18"/>
    <n v="4"/>
    <x v="1"/>
  </r>
  <r>
    <d v="2026-01-28T19:00:00"/>
    <n v="0"/>
    <n v="1"/>
    <n v="19"/>
    <n v="4"/>
    <x v="1"/>
  </r>
  <r>
    <d v="2026-01-28T20:00:00"/>
    <n v="0"/>
    <n v="1"/>
    <n v="20"/>
    <n v="4"/>
    <x v="1"/>
  </r>
  <r>
    <d v="2026-01-28T21:00:00"/>
    <n v="0"/>
    <n v="1"/>
    <n v="21"/>
    <n v="4"/>
    <x v="1"/>
  </r>
  <r>
    <d v="2026-01-28T22:00:00"/>
    <n v="0"/>
    <n v="1"/>
    <n v="22"/>
    <n v="4"/>
    <x v="1"/>
  </r>
  <r>
    <d v="2026-01-28T23:00:00"/>
    <n v="0"/>
    <n v="1"/>
    <n v="23"/>
    <n v="4"/>
    <x v="1"/>
  </r>
  <r>
    <d v="2026-01-29T00:00:00"/>
    <n v="0"/>
    <n v="1"/>
    <n v="0"/>
    <n v="5"/>
    <x v="0"/>
  </r>
  <r>
    <d v="2026-01-29T01:00:00"/>
    <n v="0"/>
    <n v="1"/>
    <n v="1"/>
    <n v="5"/>
    <x v="0"/>
  </r>
  <r>
    <d v="2026-01-29T02:00:00"/>
    <n v="0"/>
    <n v="1"/>
    <n v="2"/>
    <n v="5"/>
    <x v="0"/>
  </r>
  <r>
    <d v="2026-01-29T03:00:00"/>
    <n v="0"/>
    <n v="1"/>
    <n v="3"/>
    <n v="5"/>
    <x v="0"/>
  </r>
  <r>
    <d v="2026-01-29T04:00:00"/>
    <n v="0"/>
    <n v="1"/>
    <n v="4"/>
    <n v="5"/>
    <x v="0"/>
  </r>
  <r>
    <d v="2026-01-29T05:00:00"/>
    <n v="0"/>
    <n v="1"/>
    <n v="5"/>
    <n v="5"/>
    <x v="0"/>
  </r>
  <r>
    <d v="2026-01-29T06:00:00"/>
    <n v="0"/>
    <n v="1"/>
    <n v="6"/>
    <n v="5"/>
    <x v="0"/>
  </r>
  <r>
    <d v="2026-01-29T07:00:00"/>
    <n v="0"/>
    <n v="1"/>
    <n v="7"/>
    <n v="5"/>
    <x v="0"/>
  </r>
  <r>
    <d v="2026-01-29T08:00:00"/>
    <n v="0"/>
    <n v="1"/>
    <n v="8"/>
    <n v="5"/>
    <x v="1"/>
  </r>
  <r>
    <d v="2026-01-29T09:00:00"/>
    <n v="4.1425022751380771"/>
    <n v="1"/>
    <n v="9"/>
    <n v="5"/>
    <x v="1"/>
  </r>
  <r>
    <d v="2026-01-29T10:00:00"/>
    <n v="0.95197943054082146"/>
    <n v="1"/>
    <n v="10"/>
    <n v="5"/>
    <x v="1"/>
  </r>
  <r>
    <d v="2026-01-29T11:00:00"/>
    <n v="0.50646707346853082"/>
    <n v="1"/>
    <n v="11"/>
    <n v="5"/>
    <x v="1"/>
  </r>
  <r>
    <d v="2026-01-29T12:00:00"/>
    <n v="4.6357896811453161"/>
    <n v="1"/>
    <n v="12"/>
    <n v="5"/>
    <x v="1"/>
  </r>
  <r>
    <d v="2026-01-29T13:00:00"/>
    <n v="13.50026334759329"/>
    <n v="1"/>
    <n v="13"/>
    <n v="5"/>
    <x v="1"/>
  </r>
  <r>
    <d v="2026-01-29T14:00:00"/>
    <n v="4.860135455955569"/>
    <n v="1"/>
    <n v="14"/>
    <n v="5"/>
    <x v="1"/>
  </r>
  <r>
    <d v="2026-01-29T15:00:00"/>
    <n v="18.256066573956758"/>
    <n v="1"/>
    <n v="15"/>
    <n v="5"/>
    <x v="1"/>
  </r>
  <r>
    <d v="2026-01-29T16:00:00"/>
    <n v="18.16694318648463"/>
    <n v="1"/>
    <n v="16"/>
    <n v="5"/>
    <x v="1"/>
  </r>
  <r>
    <d v="2026-01-29T17:00:00"/>
    <n v="11.227068202172873"/>
    <n v="1"/>
    <n v="17"/>
    <n v="5"/>
    <x v="1"/>
  </r>
  <r>
    <d v="2026-01-29T18:00:00"/>
    <n v="0.38969562823462778"/>
    <n v="1"/>
    <n v="18"/>
    <n v="5"/>
    <x v="1"/>
  </r>
  <r>
    <d v="2026-01-29T19:00:00"/>
    <n v="0"/>
    <n v="1"/>
    <n v="19"/>
    <n v="5"/>
    <x v="1"/>
  </r>
  <r>
    <d v="2026-01-29T20:00:00"/>
    <n v="0"/>
    <n v="1"/>
    <n v="20"/>
    <n v="5"/>
    <x v="1"/>
  </r>
  <r>
    <d v="2026-01-29T21:00:00"/>
    <n v="0"/>
    <n v="1"/>
    <n v="21"/>
    <n v="5"/>
    <x v="1"/>
  </r>
  <r>
    <d v="2026-01-29T22:00:00"/>
    <n v="0"/>
    <n v="1"/>
    <n v="22"/>
    <n v="5"/>
    <x v="1"/>
  </r>
  <r>
    <d v="2026-01-29T23:00:00"/>
    <n v="0"/>
    <n v="1"/>
    <n v="23"/>
    <n v="5"/>
    <x v="1"/>
  </r>
  <r>
    <d v="2026-01-30T00:00:00"/>
    <n v="0"/>
    <n v="1"/>
    <n v="0"/>
    <n v="6"/>
    <x v="0"/>
  </r>
  <r>
    <d v="2026-01-30T01:00:00"/>
    <n v="0"/>
    <n v="1"/>
    <n v="1"/>
    <n v="6"/>
    <x v="0"/>
  </r>
  <r>
    <d v="2026-01-30T02:00:00"/>
    <n v="0"/>
    <n v="1"/>
    <n v="2"/>
    <n v="6"/>
    <x v="0"/>
  </r>
  <r>
    <d v="2026-01-30T03:00:00"/>
    <n v="0"/>
    <n v="1"/>
    <n v="3"/>
    <n v="6"/>
    <x v="0"/>
  </r>
  <r>
    <d v="2026-01-30T04:00:00"/>
    <n v="0"/>
    <n v="1"/>
    <n v="4"/>
    <n v="6"/>
    <x v="0"/>
  </r>
  <r>
    <d v="2026-01-30T05:00:00"/>
    <n v="0"/>
    <n v="1"/>
    <n v="5"/>
    <n v="6"/>
    <x v="0"/>
  </r>
  <r>
    <d v="2026-01-30T06:00:00"/>
    <n v="0"/>
    <n v="1"/>
    <n v="6"/>
    <n v="6"/>
    <x v="0"/>
  </r>
  <r>
    <d v="2026-01-30T07:00:00"/>
    <n v="0"/>
    <n v="1"/>
    <n v="7"/>
    <n v="6"/>
    <x v="0"/>
  </r>
  <r>
    <d v="2026-01-30T08:00:00"/>
    <n v="0"/>
    <n v="1"/>
    <n v="8"/>
    <n v="6"/>
    <x v="1"/>
  </r>
  <r>
    <d v="2026-01-30T09:00:00"/>
    <n v="2.0024845023006224"/>
    <n v="1"/>
    <n v="9"/>
    <n v="6"/>
    <x v="1"/>
  </r>
  <r>
    <d v="2026-01-30T10:00:00"/>
    <n v="1.6535300420235226"/>
    <n v="1"/>
    <n v="10"/>
    <n v="6"/>
    <x v="1"/>
  </r>
  <r>
    <d v="2026-01-30T11:00:00"/>
    <n v="5.5319803883027054"/>
    <n v="1"/>
    <n v="11"/>
    <n v="6"/>
    <x v="1"/>
  </r>
  <r>
    <d v="2026-01-30T12:00:00"/>
    <n v="8.6455105393564224"/>
    <n v="1"/>
    <n v="12"/>
    <n v="6"/>
    <x v="1"/>
  </r>
  <r>
    <d v="2026-01-30T13:00:00"/>
    <n v="13.340216615573491"/>
    <n v="1"/>
    <n v="13"/>
    <n v="6"/>
    <x v="1"/>
  </r>
  <r>
    <d v="2026-01-30T14:00:00"/>
    <n v="20.108351554053275"/>
    <n v="1"/>
    <n v="14"/>
    <n v="6"/>
    <x v="1"/>
  </r>
  <r>
    <d v="2026-01-30T15:00:00"/>
    <n v="21.348082206551616"/>
    <n v="1"/>
    <n v="15"/>
    <n v="6"/>
    <x v="1"/>
  </r>
  <r>
    <d v="2026-01-30T16:00:00"/>
    <n v="22.008434861787549"/>
    <n v="1"/>
    <n v="16"/>
    <n v="6"/>
    <x v="1"/>
  </r>
  <r>
    <d v="2026-01-30T17:00:00"/>
    <n v="15.926130870379959"/>
    <n v="1"/>
    <n v="17"/>
    <n v="6"/>
    <x v="1"/>
  </r>
  <r>
    <d v="2026-01-30T18:00:00"/>
    <n v="2.0398457756074353"/>
    <n v="1"/>
    <n v="18"/>
    <n v="6"/>
    <x v="1"/>
  </r>
  <r>
    <d v="2026-01-30T19:00:00"/>
    <n v="0"/>
    <n v="1"/>
    <n v="19"/>
    <n v="6"/>
    <x v="1"/>
  </r>
  <r>
    <d v="2026-01-30T20:00:00"/>
    <n v="0"/>
    <n v="1"/>
    <n v="20"/>
    <n v="6"/>
    <x v="1"/>
  </r>
  <r>
    <d v="2026-01-30T21:00:00"/>
    <n v="0"/>
    <n v="1"/>
    <n v="21"/>
    <n v="6"/>
    <x v="1"/>
  </r>
  <r>
    <d v="2026-01-30T22:00:00"/>
    <n v="0"/>
    <n v="1"/>
    <n v="22"/>
    <n v="6"/>
    <x v="1"/>
  </r>
  <r>
    <d v="2026-01-30T23:00:00"/>
    <n v="0"/>
    <n v="1"/>
    <n v="23"/>
    <n v="6"/>
    <x v="1"/>
  </r>
  <r>
    <d v="2026-01-31T00:00:00"/>
    <n v="0"/>
    <n v="1"/>
    <n v="0"/>
    <n v="7"/>
    <x v="0"/>
  </r>
  <r>
    <d v="2026-01-31T01:00:00"/>
    <n v="0"/>
    <n v="1"/>
    <n v="1"/>
    <n v="7"/>
    <x v="0"/>
  </r>
  <r>
    <d v="2026-01-31T02:00:00"/>
    <n v="0"/>
    <n v="1"/>
    <n v="2"/>
    <n v="7"/>
    <x v="0"/>
  </r>
  <r>
    <d v="2026-01-31T03:00:00"/>
    <n v="0"/>
    <n v="1"/>
    <n v="3"/>
    <n v="7"/>
    <x v="0"/>
  </r>
  <r>
    <d v="2026-01-31T04:00:00"/>
    <n v="0"/>
    <n v="1"/>
    <n v="4"/>
    <n v="7"/>
    <x v="0"/>
  </r>
  <r>
    <d v="2026-01-31T05:00:00"/>
    <n v="0"/>
    <n v="1"/>
    <n v="5"/>
    <n v="7"/>
    <x v="0"/>
  </r>
  <r>
    <d v="2026-01-31T06:00:00"/>
    <n v="0"/>
    <n v="1"/>
    <n v="6"/>
    <n v="7"/>
    <x v="0"/>
  </r>
  <r>
    <d v="2026-01-31T07:00:00"/>
    <n v="0"/>
    <n v="1"/>
    <n v="7"/>
    <n v="7"/>
    <x v="0"/>
  </r>
  <r>
    <d v="2026-01-31T08:00:00"/>
    <n v="0"/>
    <n v="1"/>
    <n v="8"/>
    <n v="7"/>
    <x v="0"/>
  </r>
  <r>
    <d v="2026-01-31T09:00:00"/>
    <n v="10.05711818928193"/>
    <n v="1"/>
    <n v="9"/>
    <n v="7"/>
    <x v="0"/>
  </r>
  <r>
    <d v="2026-01-31T10:00:00"/>
    <n v="16.143232550162306"/>
    <n v="1"/>
    <n v="10"/>
    <n v="7"/>
    <x v="0"/>
  </r>
  <r>
    <d v="2026-01-31T11:00:00"/>
    <n v="21.514723177605159"/>
    <n v="1"/>
    <n v="11"/>
    <n v="7"/>
    <x v="0"/>
  </r>
  <r>
    <d v="2026-01-31T12:00:00"/>
    <n v="20.12233182362019"/>
    <n v="1"/>
    <n v="12"/>
    <n v="7"/>
    <x v="0"/>
  </r>
  <r>
    <d v="2026-01-31T13:00:00"/>
    <n v="19.030824424677196"/>
    <n v="1"/>
    <n v="13"/>
    <n v="7"/>
    <x v="0"/>
  </r>
  <r>
    <d v="2026-01-31T14:00:00"/>
    <n v="18.659337940737835"/>
    <n v="1"/>
    <n v="14"/>
    <n v="7"/>
    <x v="0"/>
  </r>
  <r>
    <d v="2026-01-31T15:00:00"/>
    <n v="13.736623653676405"/>
    <n v="1"/>
    <n v="15"/>
    <n v="7"/>
    <x v="0"/>
  </r>
  <r>
    <d v="2026-01-31T16:00:00"/>
    <n v="17.282239636643396"/>
    <n v="1"/>
    <n v="16"/>
    <n v="7"/>
    <x v="0"/>
  </r>
  <r>
    <d v="2026-01-31T17:00:00"/>
    <n v="6.0886195888105075"/>
    <n v="1"/>
    <n v="17"/>
    <n v="7"/>
    <x v="0"/>
  </r>
  <r>
    <d v="2026-01-31T18:00:00"/>
    <n v="0.35481324455158719"/>
    <n v="1"/>
    <n v="18"/>
    <n v="7"/>
    <x v="0"/>
  </r>
  <r>
    <d v="2026-01-31T19:00:00"/>
    <n v="0"/>
    <n v="1"/>
    <n v="19"/>
    <n v="7"/>
    <x v="0"/>
  </r>
  <r>
    <d v="2026-01-31T20:00:00"/>
    <n v="0"/>
    <n v="1"/>
    <n v="20"/>
    <n v="7"/>
    <x v="0"/>
  </r>
  <r>
    <d v="2026-01-31T21:00:00"/>
    <n v="0"/>
    <n v="1"/>
    <n v="21"/>
    <n v="7"/>
    <x v="0"/>
  </r>
  <r>
    <d v="2026-01-31T22:00:00"/>
    <n v="0"/>
    <n v="1"/>
    <n v="22"/>
    <n v="7"/>
    <x v="0"/>
  </r>
  <r>
    <d v="2026-01-31T23:00:00"/>
    <n v="0"/>
    <n v="1"/>
    <n v="23"/>
    <n v="7"/>
    <x v="0"/>
  </r>
  <r>
    <d v="2026-02-01T00:00:00"/>
    <n v="0"/>
    <n v="2"/>
    <n v="0"/>
    <n v="1"/>
    <x v="0"/>
  </r>
  <r>
    <d v="2026-02-01T01:00:00"/>
    <n v="0"/>
    <n v="2"/>
    <n v="1"/>
    <n v="1"/>
    <x v="0"/>
  </r>
  <r>
    <d v="2026-02-01T02:00:00"/>
    <n v="0"/>
    <n v="2"/>
    <n v="2"/>
    <n v="1"/>
    <x v="0"/>
  </r>
  <r>
    <d v="2026-02-01T03:00:00"/>
    <n v="0"/>
    <n v="2"/>
    <n v="3"/>
    <n v="1"/>
    <x v="0"/>
  </r>
  <r>
    <d v="2026-02-01T04:00:00"/>
    <n v="0"/>
    <n v="2"/>
    <n v="4"/>
    <n v="1"/>
    <x v="0"/>
  </r>
  <r>
    <d v="2026-02-01T05:00:00"/>
    <n v="0"/>
    <n v="2"/>
    <n v="5"/>
    <n v="1"/>
    <x v="0"/>
  </r>
  <r>
    <d v="2026-02-01T06:00:00"/>
    <n v="0"/>
    <n v="2"/>
    <n v="6"/>
    <n v="1"/>
    <x v="0"/>
  </r>
  <r>
    <d v="2026-02-01T07:00:00"/>
    <n v="0"/>
    <n v="2"/>
    <n v="7"/>
    <n v="1"/>
    <x v="0"/>
  </r>
  <r>
    <d v="2026-02-01T08:00:00"/>
    <n v="0"/>
    <n v="2"/>
    <n v="8"/>
    <n v="1"/>
    <x v="0"/>
  </r>
  <r>
    <d v="2026-02-01T09:00:00"/>
    <n v="0.38013112522276132"/>
    <n v="2"/>
    <n v="9"/>
    <n v="1"/>
    <x v="0"/>
  </r>
  <r>
    <d v="2026-02-01T10:00:00"/>
    <n v="0.15107481946607768"/>
    <n v="2"/>
    <n v="10"/>
    <n v="1"/>
    <x v="0"/>
  </r>
  <r>
    <d v="2026-02-01T11:00:00"/>
    <n v="1.834909723934053"/>
    <n v="2"/>
    <n v="11"/>
    <n v="1"/>
    <x v="0"/>
  </r>
  <r>
    <d v="2026-02-01T12:00:00"/>
    <n v="2.9710571019564491"/>
    <n v="2"/>
    <n v="12"/>
    <n v="1"/>
    <x v="0"/>
  </r>
  <r>
    <d v="2026-02-01T13:00:00"/>
    <n v="8.1564664009362744"/>
    <n v="2"/>
    <n v="13"/>
    <n v="1"/>
    <x v="0"/>
  </r>
  <r>
    <d v="2026-02-01T14:00:00"/>
    <n v="7.7667038698460322"/>
    <n v="2"/>
    <n v="14"/>
    <n v="1"/>
    <x v="0"/>
  </r>
  <r>
    <d v="2026-02-01T15:00:00"/>
    <n v="2.6702784498789329"/>
    <n v="2"/>
    <n v="15"/>
    <n v="1"/>
    <x v="0"/>
  </r>
  <r>
    <d v="2026-02-01T16:00:00"/>
    <n v="2.4414073528589686"/>
    <n v="2"/>
    <n v="16"/>
    <n v="1"/>
    <x v="0"/>
  </r>
  <r>
    <d v="2026-02-01T17:00:00"/>
    <n v="0.98612269005307096"/>
    <n v="2"/>
    <n v="17"/>
    <n v="1"/>
    <x v="0"/>
  </r>
  <r>
    <d v="2026-02-01T18:00:00"/>
    <n v="0"/>
    <n v="2"/>
    <n v="18"/>
    <n v="1"/>
    <x v="0"/>
  </r>
  <r>
    <d v="2026-02-01T19:00:00"/>
    <n v="0"/>
    <n v="2"/>
    <n v="19"/>
    <n v="1"/>
    <x v="0"/>
  </r>
  <r>
    <d v="2026-02-01T20:00:00"/>
    <n v="0"/>
    <n v="2"/>
    <n v="20"/>
    <n v="1"/>
    <x v="0"/>
  </r>
  <r>
    <d v="2026-02-01T21:00:00"/>
    <n v="0"/>
    <n v="2"/>
    <n v="21"/>
    <n v="1"/>
    <x v="0"/>
  </r>
  <r>
    <d v="2026-02-01T22:00:00"/>
    <n v="0"/>
    <n v="2"/>
    <n v="22"/>
    <n v="1"/>
    <x v="0"/>
  </r>
  <r>
    <d v="2026-02-01T23:00:00"/>
    <n v="0"/>
    <n v="2"/>
    <n v="23"/>
    <n v="1"/>
    <x v="0"/>
  </r>
  <r>
    <d v="2026-02-02T00:00:00"/>
    <n v="0"/>
    <n v="2"/>
    <n v="0"/>
    <n v="2"/>
    <x v="0"/>
  </r>
  <r>
    <d v="2026-02-02T01:00:00"/>
    <n v="0"/>
    <n v="2"/>
    <n v="1"/>
    <n v="2"/>
    <x v="0"/>
  </r>
  <r>
    <d v="2026-02-02T02:00:00"/>
    <n v="0"/>
    <n v="2"/>
    <n v="2"/>
    <n v="2"/>
    <x v="0"/>
  </r>
  <r>
    <d v="2026-02-02T03:00:00"/>
    <n v="0"/>
    <n v="2"/>
    <n v="3"/>
    <n v="2"/>
    <x v="0"/>
  </r>
  <r>
    <d v="2026-02-02T04:00:00"/>
    <n v="0"/>
    <n v="2"/>
    <n v="4"/>
    <n v="2"/>
    <x v="0"/>
  </r>
  <r>
    <d v="2026-02-02T05:00:00"/>
    <n v="0"/>
    <n v="2"/>
    <n v="5"/>
    <n v="2"/>
    <x v="0"/>
  </r>
  <r>
    <d v="2026-02-02T06:00:00"/>
    <n v="0"/>
    <n v="2"/>
    <n v="6"/>
    <n v="2"/>
    <x v="0"/>
  </r>
  <r>
    <d v="2026-02-02T07:00:00"/>
    <n v="0"/>
    <n v="2"/>
    <n v="7"/>
    <n v="2"/>
    <x v="0"/>
  </r>
  <r>
    <d v="2026-02-02T08:00:00"/>
    <n v="0"/>
    <n v="2"/>
    <n v="8"/>
    <n v="2"/>
    <x v="1"/>
  </r>
  <r>
    <d v="2026-02-02T09:00:00"/>
    <n v="0.83209757690136721"/>
    <n v="2"/>
    <n v="9"/>
    <n v="2"/>
    <x v="1"/>
  </r>
  <r>
    <d v="2026-02-02T10:00:00"/>
    <n v="6.9753947822343951"/>
    <n v="2"/>
    <n v="10"/>
    <n v="2"/>
    <x v="1"/>
  </r>
  <r>
    <d v="2026-02-02T11:00:00"/>
    <n v="22.435753695980289"/>
    <n v="2"/>
    <n v="11"/>
    <n v="2"/>
    <x v="1"/>
  </r>
  <r>
    <d v="2026-02-02T12:00:00"/>
    <n v="21.253087975619515"/>
    <n v="2"/>
    <n v="12"/>
    <n v="2"/>
    <x v="1"/>
  </r>
  <r>
    <d v="2026-02-02T13:00:00"/>
    <n v="20.245896725312736"/>
    <n v="2"/>
    <n v="13"/>
    <n v="2"/>
    <x v="1"/>
  </r>
  <r>
    <d v="2026-02-02T14:00:00"/>
    <n v="20.694704182339834"/>
    <n v="2"/>
    <n v="14"/>
    <n v="2"/>
    <x v="1"/>
  </r>
  <r>
    <d v="2026-02-02T15:00:00"/>
    <n v="21.858728865885947"/>
    <n v="2"/>
    <n v="15"/>
    <n v="2"/>
    <x v="1"/>
  </r>
  <r>
    <d v="2026-02-02T16:00:00"/>
    <n v="22.419326335888929"/>
    <n v="2"/>
    <n v="16"/>
    <n v="2"/>
    <x v="1"/>
  </r>
  <r>
    <d v="2026-02-02T17:00:00"/>
    <n v="16.461857769129892"/>
    <n v="2"/>
    <n v="17"/>
    <n v="2"/>
    <x v="1"/>
  </r>
  <r>
    <d v="2026-02-02T18:00:00"/>
    <n v="2.3731712265650193"/>
    <n v="2"/>
    <n v="18"/>
    <n v="2"/>
    <x v="1"/>
  </r>
  <r>
    <d v="2026-02-02T19:00:00"/>
    <n v="0"/>
    <n v="2"/>
    <n v="19"/>
    <n v="2"/>
    <x v="1"/>
  </r>
  <r>
    <d v="2026-02-02T20:00:00"/>
    <n v="0"/>
    <n v="2"/>
    <n v="20"/>
    <n v="2"/>
    <x v="1"/>
  </r>
  <r>
    <d v="2026-02-02T21:00:00"/>
    <n v="0"/>
    <n v="2"/>
    <n v="21"/>
    <n v="2"/>
    <x v="1"/>
  </r>
  <r>
    <d v="2026-02-02T22:00:00"/>
    <n v="0"/>
    <n v="2"/>
    <n v="22"/>
    <n v="2"/>
    <x v="1"/>
  </r>
  <r>
    <d v="2026-02-02T23:00:00"/>
    <n v="0"/>
    <n v="2"/>
    <n v="23"/>
    <n v="2"/>
    <x v="1"/>
  </r>
  <r>
    <d v="2026-02-03T00:00:00"/>
    <n v="0"/>
    <n v="2"/>
    <n v="0"/>
    <n v="3"/>
    <x v="0"/>
  </r>
  <r>
    <d v="2026-02-03T01:00:00"/>
    <n v="0"/>
    <n v="2"/>
    <n v="1"/>
    <n v="3"/>
    <x v="0"/>
  </r>
  <r>
    <d v="2026-02-03T02:00:00"/>
    <n v="0"/>
    <n v="2"/>
    <n v="2"/>
    <n v="3"/>
    <x v="0"/>
  </r>
  <r>
    <d v="2026-02-03T03:00:00"/>
    <n v="0"/>
    <n v="2"/>
    <n v="3"/>
    <n v="3"/>
    <x v="0"/>
  </r>
  <r>
    <d v="2026-02-03T04:00:00"/>
    <n v="0"/>
    <n v="2"/>
    <n v="4"/>
    <n v="3"/>
    <x v="0"/>
  </r>
  <r>
    <d v="2026-02-03T05:00:00"/>
    <n v="0"/>
    <n v="2"/>
    <n v="5"/>
    <n v="3"/>
    <x v="0"/>
  </r>
  <r>
    <d v="2026-02-03T06:00:00"/>
    <n v="0"/>
    <n v="2"/>
    <n v="6"/>
    <n v="3"/>
    <x v="0"/>
  </r>
  <r>
    <d v="2026-02-03T07:00:00"/>
    <n v="0"/>
    <n v="2"/>
    <n v="7"/>
    <n v="3"/>
    <x v="0"/>
  </r>
  <r>
    <d v="2026-02-03T08:00:00"/>
    <n v="0"/>
    <n v="2"/>
    <n v="8"/>
    <n v="3"/>
    <x v="1"/>
  </r>
  <r>
    <d v="2026-02-03T09:00:00"/>
    <n v="10.989359946897581"/>
    <n v="2"/>
    <n v="9"/>
    <n v="3"/>
    <x v="1"/>
  </r>
  <r>
    <d v="2026-02-03T10:00:00"/>
    <n v="17.966824599044038"/>
    <n v="2"/>
    <n v="10"/>
    <n v="3"/>
    <x v="1"/>
  </r>
  <r>
    <d v="2026-02-03T11:00:00"/>
    <n v="23.246170403464369"/>
    <n v="2"/>
    <n v="11"/>
    <n v="3"/>
    <x v="1"/>
  </r>
  <r>
    <d v="2026-02-03T12:00:00"/>
    <n v="18.353029258569336"/>
    <n v="2"/>
    <n v="12"/>
    <n v="3"/>
    <x v="1"/>
  </r>
  <r>
    <d v="2026-02-03T13:00:00"/>
    <n v="17.818686367204936"/>
    <n v="2"/>
    <n v="13"/>
    <n v="3"/>
    <x v="1"/>
  </r>
  <r>
    <d v="2026-02-03T14:00:00"/>
    <n v="18.183776841784194"/>
    <n v="2"/>
    <n v="14"/>
    <n v="3"/>
    <x v="1"/>
  </r>
  <r>
    <d v="2026-02-03T15:00:00"/>
    <n v="21.840845679425243"/>
    <n v="2"/>
    <n v="15"/>
    <n v="3"/>
    <x v="1"/>
  </r>
  <r>
    <d v="2026-02-03T16:00:00"/>
    <n v="22.465135066887175"/>
    <n v="2"/>
    <n v="16"/>
    <n v="3"/>
    <x v="1"/>
  </r>
  <r>
    <d v="2026-02-03T17:00:00"/>
    <n v="8.2422327866659089"/>
    <n v="2"/>
    <n v="17"/>
    <n v="3"/>
    <x v="1"/>
  </r>
  <r>
    <d v="2026-02-03T18:00:00"/>
    <n v="1.2853964510044094"/>
    <n v="2"/>
    <n v="18"/>
    <n v="3"/>
    <x v="1"/>
  </r>
  <r>
    <d v="2026-02-03T19:00:00"/>
    <n v="0"/>
    <n v="2"/>
    <n v="19"/>
    <n v="3"/>
    <x v="1"/>
  </r>
  <r>
    <d v="2026-02-03T20:00:00"/>
    <n v="0"/>
    <n v="2"/>
    <n v="20"/>
    <n v="3"/>
    <x v="1"/>
  </r>
  <r>
    <d v="2026-02-03T21:00:00"/>
    <n v="0"/>
    <n v="2"/>
    <n v="21"/>
    <n v="3"/>
    <x v="1"/>
  </r>
  <r>
    <d v="2026-02-03T22:00:00"/>
    <n v="0"/>
    <n v="2"/>
    <n v="22"/>
    <n v="3"/>
    <x v="1"/>
  </r>
  <r>
    <d v="2026-02-03T23:00:00"/>
    <n v="0"/>
    <n v="2"/>
    <n v="23"/>
    <n v="3"/>
    <x v="1"/>
  </r>
  <r>
    <d v="2026-02-04T00:00:00"/>
    <n v="0"/>
    <n v="2"/>
    <n v="0"/>
    <n v="4"/>
    <x v="0"/>
  </r>
  <r>
    <d v="2026-02-04T01:00:00"/>
    <n v="0"/>
    <n v="2"/>
    <n v="1"/>
    <n v="4"/>
    <x v="0"/>
  </r>
  <r>
    <d v="2026-02-04T02:00:00"/>
    <n v="0"/>
    <n v="2"/>
    <n v="2"/>
    <n v="4"/>
    <x v="0"/>
  </r>
  <r>
    <d v="2026-02-04T03:00:00"/>
    <n v="0"/>
    <n v="2"/>
    <n v="3"/>
    <n v="4"/>
    <x v="0"/>
  </r>
  <r>
    <d v="2026-02-04T04:00:00"/>
    <n v="0"/>
    <n v="2"/>
    <n v="4"/>
    <n v="4"/>
    <x v="0"/>
  </r>
  <r>
    <d v="2026-02-04T05:00:00"/>
    <n v="0"/>
    <n v="2"/>
    <n v="5"/>
    <n v="4"/>
    <x v="0"/>
  </r>
  <r>
    <d v="2026-02-04T06:00:00"/>
    <n v="0"/>
    <n v="2"/>
    <n v="6"/>
    <n v="4"/>
    <x v="0"/>
  </r>
  <r>
    <d v="2026-02-04T07:00:00"/>
    <n v="0"/>
    <n v="2"/>
    <n v="7"/>
    <n v="4"/>
    <x v="0"/>
  </r>
  <r>
    <d v="2026-02-04T08:00:00"/>
    <n v="0"/>
    <n v="2"/>
    <n v="8"/>
    <n v="4"/>
    <x v="1"/>
  </r>
  <r>
    <d v="2026-02-04T09:00:00"/>
    <n v="0"/>
    <n v="2"/>
    <n v="9"/>
    <n v="4"/>
    <x v="1"/>
  </r>
  <r>
    <d v="2026-02-04T10:00:00"/>
    <n v="1.8286351084563262"/>
    <n v="2"/>
    <n v="10"/>
    <n v="4"/>
    <x v="1"/>
  </r>
  <r>
    <d v="2026-02-04T11:00:00"/>
    <n v="0.66398101904053708"/>
    <n v="2"/>
    <n v="11"/>
    <n v="4"/>
    <x v="1"/>
  </r>
  <r>
    <d v="2026-02-04T12:00:00"/>
    <n v="0.15747503236821248"/>
    <n v="2"/>
    <n v="12"/>
    <n v="4"/>
    <x v="1"/>
  </r>
  <r>
    <d v="2026-02-04T13:00:00"/>
    <n v="0.96259628501330474"/>
    <n v="2"/>
    <n v="13"/>
    <n v="4"/>
    <x v="1"/>
  </r>
  <r>
    <d v="2026-02-04T14:00:00"/>
    <n v="1.7344585445389205"/>
    <n v="2"/>
    <n v="14"/>
    <n v="4"/>
    <x v="1"/>
  </r>
  <r>
    <d v="2026-02-04T15:00:00"/>
    <n v="1.4022480326916622"/>
    <n v="2"/>
    <n v="15"/>
    <n v="4"/>
    <x v="1"/>
  </r>
  <r>
    <d v="2026-02-04T16:00:00"/>
    <n v="1.5006901442786003"/>
    <n v="2"/>
    <n v="16"/>
    <n v="4"/>
    <x v="1"/>
  </r>
  <r>
    <d v="2026-02-04T17:00:00"/>
    <n v="1.0067717266299503"/>
    <n v="2"/>
    <n v="17"/>
    <n v="4"/>
    <x v="1"/>
  </r>
  <r>
    <d v="2026-02-04T18:00:00"/>
    <n v="0"/>
    <n v="2"/>
    <n v="18"/>
    <n v="4"/>
    <x v="1"/>
  </r>
  <r>
    <d v="2026-02-04T19:00:00"/>
    <n v="0"/>
    <n v="2"/>
    <n v="19"/>
    <n v="4"/>
    <x v="1"/>
  </r>
  <r>
    <d v="2026-02-04T20:00:00"/>
    <n v="0"/>
    <n v="2"/>
    <n v="20"/>
    <n v="4"/>
    <x v="1"/>
  </r>
  <r>
    <d v="2026-02-04T21:00:00"/>
    <n v="0"/>
    <n v="2"/>
    <n v="21"/>
    <n v="4"/>
    <x v="1"/>
  </r>
  <r>
    <d v="2026-02-04T22:00:00"/>
    <n v="0"/>
    <n v="2"/>
    <n v="22"/>
    <n v="4"/>
    <x v="1"/>
  </r>
  <r>
    <d v="2026-02-04T23:00:00"/>
    <n v="0"/>
    <n v="2"/>
    <n v="23"/>
    <n v="4"/>
    <x v="1"/>
  </r>
  <r>
    <d v="2026-02-05T00:00:00"/>
    <n v="0"/>
    <n v="2"/>
    <n v="0"/>
    <n v="5"/>
    <x v="0"/>
  </r>
  <r>
    <d v="2026-02-05T01:00:00"/>
    <n v="0"/>
    <n v="2"/>
    <n v="1"/>
    <n v="5"/>
    <x v="0"/>
  </r>
  <r>
    <d v="2026-02-05T02:00:00"/>
    <n v="0"/>
    <n v="2"/>
    <n v="2"/>
    <n v="5"/>
    <x v="0"/>
  </r>
  <r>
    <d v="2026-02-05T03:00:00"/>
    <n v="0"/>
    <n v="2"/>
    <n v="3"/>
    <n v="5"/>
    <x v="0"/>
  </r>
  <r>
    <d v="2026-02-05T04:00:00"/>
    <n v="0"/>
    <n v="2"/>
    <n v="4"/>
    <n v="5"/>
    <x v="0"/>
  </r>
  <r>
    <d v="2026-02-05T05:00:00"/>
    <n v="0"/>
    <n v="2"/>
    <n v="5"/>
    <n v="5"/>
    <x v="0"/>
  </r>
  <r>
    <d v="2026-02-05T06:00:00"/>
    <n v="0"/>
    <n v="2"/>
    <n v="6"/>
    <n v="5"/>
    <x v="0"/>
  </r>
  <r>
    <d v="2026-02-05T07:00:00"/>
    <n v="0"/>
    <n v="2"/>
    <n v="7"/>
    <n v="5"/>
    <x v="0"/>
  </r>
  <r>
    <d v="2026-02-05T08:00:00"/>
    <n v="0"/>
    <n v="2"/>
    <n v="8"/>
    <n v="5"/>
    <x v="1"/>
  </r>
  <r>
    <d v="2026-02-05T09:00:00"/>
    <n v="0"/>
    <n v="2"/>
    <n v="9"/>
    <n v="5"/>
    <x v="1"/>
  </r>
  <r>
    <d v="2026-02-05T10:00:00"/>
    <n v="1.1085051717352368"/>
    <n v="2"/>
    <n v="10"/>
    <n v="5"/>
    <x v="1"/>
  </r>
  <r>
    <d v="2026-02-05T11:00:00"/>
    <n v="1.2385649448332681"/>
    <n v="2"/>
    <n v="11"/>
    <n v="5"/>
    <x v="1"/>
  </r>
  <r>
    <d v="2026-02-05T12:00:00"/>
    <n v="4.4206137736207136"/>
    <n v="2"/>
    <n v="12"/>
    <n v="5"/>
    <x v="1"/>
  </r>
  <r>
    <d v="2026-02-05T13:00:00"/>
    <n v="3.2856367189315638"/>
    <n v="2"/>
    <n v="13"/>
    <n v="5"/>
    <x v="1"/>
  </r>
  <r>
    <d v="2026-02-05T14:00:00"/>
    <n v="2.3603901865922521"/>
    <n v="2"/>
    <n v="14"/>
    <n v="5"/>
    <x v="1"/>
  </r>
  <r>
    <d v="2026-02-05T15:00:00"/>
    <n v="1.7223665839179825"/>
    <n v="2"/>
    <n v="15"/>
    <n v="5"/>
    <x v="1"/>
  </r>
  <r>
    <d v="2026-02-05T16:00:00"/>
    <n v="0.90968977956313379"/>
    <n v="2"/>
    <n v="16"/>
    <n v="5"/>
    <x v="1"/>
  </r>
  <r>
    <d v="2026-02-05T17:00:00"/>
    <n v="17.130829577315598"/>
    <n v="2"/>
    <n v="17"/>
    <n v="5"/>
    <x v="1"/>
  </r>
  <r>
    <d v="2026-02-05T18:00:00"/>
    <n v="3.405780000779814"/>
    <n v="2"/>
    <n v="18"/>
    <n v="5"/>
    <x v="1"/>
  </r>
  <r>
    <d v="2026-02-05T19:00:00"/>
    <n v="0"/>
    <n v="2"/>
    <n v="19"/>
    <n v="5"/>
    <x v="1"/>
  </r>
  <r>
    <d v="2026-02-05T20:00:00"/>
    <n v="0"/>
    <n v="2"/>
    <n v="20"/>
    <n v="5"/>
    <x v="1"/>
  </r>
  <r>
    <d v="2026-02-05T21:00:00"/>
    <n v="0"/>
    <n v="2"/>
    <n v="21"/>
    <n v="5"/>
    <x v="1"/>
  </r>
  <r>
    <d v="2026-02-05T22:00:00"/>
    <n v="0"/>
    <n v="2"/>
    <n v="22"/>
    <n v="5"/>
    <x v="1"/>
  </r>
  <r>
    <d v="2026-02-05T23:00:00"/>
    <n v="0"/>
    <n v="2"/>
    <n v="23"/>
    <n v="5"/>
    <x v="1"/>
  </r>
  <r>
    <d v="2026-02-06T00:00:00"/>
    <n v="0"/>
    <n v="2"/>
    <n v="0"/>
    <n v="6"/>
    <x v="0"/>
  </r>
  <r>
    <d v="2026-02-06T01:00:00"/>
    <n v="0"/>
    <n v="2"/>
    <n v="1"/>
    <n v="6"/>
    <x v="0"/>
  </r>
  <r>
    <d v="2026-02-06T02:00:00"/>
    <n v="0"/>
    <n v="2"/>
    <n v="2"/>
    <n v="6"/>
    <x v="0"/>
  </r>
  <r>
    <d v="2026-02-06T03:00:00"/>
    <n v="0"/>
    <n v="2"/>
    <n v="3"/>
    <n v="6"/>
    <x v="0"/>
  </r>
  <r>
    <d v="2026-02-06T04:00:00"/>
    <n v="0"/>
    <n v="2"/>
    <n v="4"/>
    <n v="6"/>
    <x v="0"/>
  </r>
  <r>
    <d v="2026-02-06T05:00:00"/>
    <n v="0"/>
    <n v="2"/>
    <n v="5"/>
    <n v="6"/>
    <x v="0"/>
  </r>
  <r>
    <d v="2026-02-06T06:00:00"/>
    <n v="0"/>
    <n v="2"/>
    <n v="6"/>
    <n v="6"/>
    <x v="0"/>
  </r>
  <r>
    <d v="2026-02-06T07:00:00"/>
    <n v="0"/>
    <n v="2"/>
    <n v="7"/>
    <n v="6"/>
    <x v="0"/>
  </r>
  <r>
    <d v="2026-02-06T08:00:00"/>
    <n v="0"/>
    <n v="2"/>
    <n v="8"/>
    <n v="6"/>
    <x v="1"/>
  </r>
  <r>
    <d v="2026-02-06T09:00:00"/>
    <n v="2.7892937141732497"/>
    <n v="2"/>
    <n v="9"/>
    <n v="6"/>
    <x v="1"/>
  </r>
  <r>
    <d v="2026-02-06T10:00:00"/>
    <n v="6.1197897493417814"/>
    <n v="2"/>
    <n v="10"/>
    <n v="6"/>
    <x v="1"/>
  </r>
  <r>
    <d v="2026-02-06T11:00:00"/>
    <n v="10.856517969827166"/>
    <n v="2"/>
    <n v="11"/>
    <n v="6"/>
    <x v="1"/>
  </r>
  <r>
    <d v="2026-02-06T12:00:00"/>
    <n v="3.7902810329225907"/>
    <n v="2"/>
    <n v="12"/>
    <n v="6"/>
    <x v="1"/>
  </r>
  <r>
    <d v="2026-02-06T13:00:00"/>
    <n v="3.3086288188282178"/>
    <n v="2"/>
    <n v="13"/>
    <n v="6"/>
    <x v="1"/>
  </r>
  <r>
    <d v="2026-02-06T14:00:00"/>
    <n v="3.1215610907011548"/>
    <n v="2"/>
    <n v="14"/>
    <n v="6"/>
    <x v="1"/>
  </r>
  <r>
    <d v="2026-02-06T15:00:00"/>
    <n v="3.0645236751382861"/>
    <n v="2"/>
    <n v="15"/>
    <n v="6"/>
    <x v="1"/>
  </r>
  <r>
    <d v="2026-02-06T16:00:00"/>
    <n v="3.3285062926160984"/>
    <n v="2"/>
    <n v="16"/>
    <n v="6"/>
    <x v="1"/>
  </r>
  <r>
    <d v="2026-02-06T17:00:00"/>
    <n v="14.806261877505026"/>
    <n v="2"/>
    <n v="17"/>
    <n v="6"/>
    <x v="1"/>
  </r>
  <r>
    <d v="2026-02-06T18:00:00"/>
    <n v="3.0461138033251567"/>
    <n v="2"/>
    <n v="18"/>
    <n v="6"/>
    <x v="1"/>
  </r>
  <r>
    <d v="2026-02-06T19:00:00"/>
    <n v="0"/>
    <n v="2"/>
    <n v="19"/>
    <n v="6"/>
    <x v="1"/>
  </r>
  <r>
    <d v="2026-02-06T20:00:00"/>
    <n v="0"/>
    <n v="2"/>
    <n v="20"/>
    <n v="6"/>
    <x v="1"/>
  </r>
  <r>
    <d v="2026-02-06T21:00:00"/>
    <n v="0"/>
    <n v="2"/>
    <n v="21"/>
    <n v="6"/>
    <x v="1"/>
  </r>
  <r>
    <d v="2026-02-06T22:00:00"/>
    <n v="0"/>
    <n v="2"/>
    <n v="22"/>
    <n v="6"/>
    <x v="1"/>
  </r>
  <r>
    <d v="2026-02-06T23:00:00"/>
    <n v="0"/>
    <n v="2"/>
    <n v="23"/>
    <n v="6"/>
    <x v="1"/>
  </r>
  <r>
    <d v="2026-02-07T00:00:00"/>
    <n v="0"/>
    <n v="2"/>
    <n v="0"/>
    <n v="7"/>
    <x v="0"/>
  </r>
  <r>
    <d v="2026-02-07T01:00:00"/>
    <n v="0"/>
    <n v="2"/>
    <n v="1"/>
    <n v="7"/>
    <x v="0"/>
  </r>
  <r>
    <d v="2026-02-07T02:00:00"/>
    <n v="0"/>
    <n v="2"/>
    <n v="2"/>
    <n v="7"/>
    <x v="0"/>
  </r>
  <r>
    <d v="2026-02-07T03:00:00"/>
    <n v="0"/>
    <n v="2"/>
    <n v="3"/>
    <n v="7"/>
    <x v="0"/>
  </r>
  <r>
    <d v="2026-02-07T04:00:00"/>
    <n v="0"/>
    <n v="2"/>
    <n v="4"/>
    <n v="7"/>
    <x v="0"/>
  </r>
  <r>
    <d v="2026-02-07T05:00:00"/>
    <n v="0"/>
    <n v="2"/>
    <n v="5"/>
    <n v="7"/>
    <x v="0"/>
  </r>
  <r>
    <d v="2026-02-07T06:00:00"/>
    <n v="0"/>
    <n v="2"/>
    <n v="6"/>
    <n v="7"/>
    <x v="0"/>
  </r>
  <r>
    <d v="2026-02-07T07:00:00"/>
    <n v="0"/>
    <n v="2"/>
    <n v="7"/>
    <n v="7"/>
    <x v="0"/>
  </r>
  <r>
    <d v="2026-02-07T08:00:00"/>
    <n v="0"/>
    <n v="2"/>
    <n v="8"/>
    <n v="7"/>
    <x v="0"/>
  </r>
  <r>
    <d v="2026-02-07T09:00:00"/>
    <n v="11.789689060572528"/>
    <n v="2"/>
    <n v="9"/>
    <n v="7"/>
    <x v="0"/>
  </r>
  <r>
    <d v="2026-02-07T10:00:00"/>
    <n v="13.312826757521995"/>
    <n v="2"/>
    <n v="10"/>
    <n v="7"/>
    <x v="0"/>
  </r>
  <r>
    <d v="2026-02-07T11:00:00"/>
    <n v="23.471216234841915"/>
    <n v="2"/>
    <n v="11"/>
    <n v="7"/>
    <x v="0"/>
  </r>
  <r>
    <d v="2026-02-07T12:00:00"/>
    <n v="22.102658212396531"/>
    <n v="2"/>
    <n v="12"/>
    <n v="7"/>
    <x v="0"/>
  </r>
  <r>
    <d v="2026-02-07T13:00:00"/>
    <n v="21.07977209024568"/>
    <n v="2"/>
    <n v="13"/>
    <n v="7"/>
    <x v="0"/>
  </r>
  <r>
    <d v="2026-02-07T14:00:00"/>
    <n v="21.475461938550328"/>
    <n v="2"/>
    <n v="14"/>
    <n v="7"/>
    <x v="0"/>
  </r>
  <r>
    <d v="2026-02-07T15:00:00"/>
    <n v="22.663234066424252"/>
    <n v="2"/>
    <n v="15"/>
    <n v="7"/>
    <x v="0"/>
  </r>
  <r>
    <d v="2026-02-07T16:00:00"/>
    <n v="23.281849563258451"/>
    <n v="2"/>
    <n v="16"/>
    <n v="7"/>
    <x v="0"/>
  </r>
  <r>
    <d v="2026-02-07T17:00:00"/>
    <n v="18.393209307572473"/>
    <n v="2"/>
    <n v="17"/>
    <n v="7"/>
    <x v="0"/>
  </r>
  <r>
    <d v="2026-02-07T18:00:00"/>
    <n v="4.3554728573161645"/>
    <n v="2"/>
    <n v="18"/>
    <n v="7"/>
    <x v="0"/>
  </r>
  <r>
    <d v="2026-02-07T19:00:00"/>
    <n v="0"/>
    <n v="2"/>
    <n v="19"/>
    <n v="7"/>
    <x v="0"/>
  </r>
  <r>
    <d v="2026-02-07T20:00:00"/>
    <n v="0"/>
    <n v="2"/>
    <n v="20"/>
    <n v="7"/>
    <x v="0"/>
  </r>
  <r>
    <d v="2026-02-07T21:00:00"/>
    <n v="0"/>
    <n v="2"/>
    <n v="21"/>
    <n v="7"/>
    <x v="0"/>
  </r>
  <r>
    <d v="2026-02-07T22:00:00"/>
    <n v="0"/>
    <n v="2"/>
    <n v="22"/>
    <n v="7"/>
    <x v="0"/>
  </r>
  <r>
    <d v="2026-02-07T23:00:00"/>
    <n v="0"/>
    <n v="2"/>
    <n v="23"/>
    <n v="7"/>
    <x v="0"/>
  </r>
  <r>
    <d v="2026-02-08T00:00:00"/>
    <n v="0"/>
    <n v="2"/>
    <n v="0"/>
    <n v="1"/>
    <x v="0"/>
  </r>
  <r>
    <d v="2026-02-08T01:00:00"/>
    <n v="0"/>
    <n v="2"/>
    <n v="1"/>
    <n v="1"/>
    <x v="0"/>
  </r>
  <r>
    <d v="2026-02-08T02:00:00"/>
    <n v="0"/>
    <n v="2"/>
    <n v="2"/>
    <n v="1"/>
    <x v="0"/>
  </r>
  <r>
    <d v="2026-02-08T03:00:00"/>
    <n v="0"/>
    <n v="2"/>
    <n v="3"/>
    <n v="1"/>
    <x v="0"/>
  </r>
  <r>
    <d v="2026-02-08T04:00:00"/>
    <n v="0"/>
    <n v="2"/>
    <n v="4"/>
    <n v="1"/>
    <x v="0"/>
  </r>
  <r>
    <d v="2026-02-08T05:00:00"/>
    <n v="0"/>
    <n v="2"/>
    <n v="5"/>
    <n v="1"/>
    <x v="0"/>
  </r>
  <r>
    <d v="2026-02-08T06:00:00"/>
    <n v="0"/>
    <n v="2"/>
    <n v="6"/>
    <n v="1"/>
    <x v="0"/>
  </r>
  <r>
    <d v="2026-02-08T07:00:00"/>
    <n v="0"/>
    <n v="2"/>
    <n v="7"/>
    <n v="1"/>
    <x v="0"/>
  </r>
  <r>
    <d v="2026-02-08T08:00:00"/>
    <n v="0"/>
    <n v="2"/>
    <n v="8"/>
    <n v="1"/>
    <x v="0"/>
  </r>
  <r>
    <d v="2026-02-08T09:00:00"/>
    <n v="0.18869944094527397"/>
    <n v="2"/>
    <n v="9"/>
    <n v="1"/>
    <x v="0"/>
  </r>
  <r>
    <d v="2026-02-08T10:00:00"/>
    <n v="2.7101459742827925"/>
    <n v="2"/>
    <n v="10"/>
    <n v="1"/>
    <x v="0"/>
  </r>
  <r>
    <d v="2026-02-08T11:00:00"/>
    <n v="3.491171240939948"/>
    <n v="2"/>
    <n v="11"/>
    <n v="1"/>
    <x v="0"/>
  </r>
  <r>
    <d v="2026-02-08T12:00:00"/>
    <n v="5.355964341300786"/>
    <n v="2"/>
    <n v="12"/>
    <n v="1"/>
    <x v="0"/>
  </r>
  <r>
    <d v="2026-02-08T13:00:00"/>
    <n v="4.1258500057747982"/>
    <n v="2"/>
    <n v="13"/>
    <n v="1"/>
    <x v="0"/>
  </r>
  <r>
    <d v="2026-02-08T14:00:00"/>
    <n v="2.9483602753254239"/>
    <n v="2"/>
    <n v="14"/>
    <n v="1"/>
    <x v="0"/>
  </r>
  <r>
    <d v="2026-02-08T15:00:00"/>
    <n v="1.7188532626229989"/>
    <n v="2"/>
    <n v="15"/>
    <n v="1"/>
    <x v="0"/>
  </r>
  <r>
    <d v="2026-02-08T16:00:00"/>
    <n v="0.7060547741337424"/>
    <n v="2"/>
    <n v="16"/>
    <n v="1"/>
    <x v="0"/>
  </r>
  <r>
    <d v="2026-02-08T17:00:00"/>
    <n v="0.21565742988093906"/>
    <n v="2"/>
    <n v="17"/>
    <n v="1"/>
    <x v="0"/>
  </r>
  <r>
    <d v="2026-02-08T18:00:00"/>
    <n v="0"/>
    <n v="2"/>
    <n v="18"/>
    <n v="1"/>
    <x v="0"/>
  </r>
  <r>
    <d v="2026-02-08T19:00:00"/>
    <n v="0"/>
    <n v="2"/>
    <n v="19"/>
    <n v="1"/>
    <x v="0"/>
  </r>
  <r>
    <d v="2026-02-08T20:00:00"/>
    <n v="0"/>
    <n v="2"/>
    <n v="20"/>
    <n v="1"/>
    <x v="0"/>
  </r>
  <r>
    <d v="2026-02-08T21:00:00"/>
    <n v="0"/>
    <n v="2"/>
    <n v="21"/>
    <n v="1"/>
    <x v="0"/>
  </r>
  <r>
    <d v="2026-02-08T22:00:00"/>
    <n v="0"/>
    <n v="2"/>
    <n v="22"/>
    <n v="1"/>
    <x v="0"/>
  </r>
  <r>
    <d v="2026-02-08T23:00:00"/>
    <n v="0"/>
    <n v="2"/>
    <n v="23"/>
    <n v="1"/>
    <x v="0"/>
  </r>
  <r>
    <d v="2026-02-09T00:00:00"/>
    <n v="0"/>
    <n v="2"/>
    <n v="0"/>
    <n v="2"/>
    <x v="0"/>
  </r>
  <r>
    <d v="2026-02-09T01:00:00"/>
    <n v="0"/>
    <n v="2"/>
    <n v="1"/>
    <n v="2"/>
    <x v="0"/>
  </r>
  <r>
    <d v="2026-02-09T02:00:00"/>
    <n v="0"/>
    <n v="2"/>
    <n v="2"/>
    <n v="2"/>
    <x v="0"/>
  </r>
  <r>
    <d v="2026-02-09T03:00:00"/>
    <n v="0"/>
    <n v="2"/>
    <n v="3"/>
    <n v="2"/>
    <x v="0"/>
  </r>
  <r>
    <d v="2026-02-09T04:00:00"/>
    <n v="0"/>
    <n v="2"/>
    <n v="4"/>
    <n v="2"/>
    <x v="0"/>
  </r>
  <r>
    <d v="2026-02-09T05:00:00"/>
    <n v="0"/>
    <n v="2"/>
    <n v="5"/>
    <n v="2"/>
    <x v="0"/>
  </r>
  <r>
    <d v="2026-02-09T06:00:00"/>
    <n v="0"/>
    <n v="2"/>
    <n v="6"/>
    <n v="2"/>
    <x v="0"/>
  </r>
  <r>
    <d v="2026-02-09T07:00:00"/>
    <n v="0"/>
    <n v="2"/>
    <n v="7"/>
    <n v="2"/>
    <x v="0"/>
  </r>
  <r>
    <d v="2026-02-09T08:00:00"/>
    <n v="0"/>
    <n v="2"/>
    <n v="8"/>
    <n v="2"/>
    <x v="1"/>
  </r>
  <r>
    <d v="2026-02-09T09:00:00"/>
    <n v="1.1828336331290841"/>
    <n v="2"/>
    <n v="9"/>
    <n v="2"/>
    <x v="1"/>
  </r>
  <r>
    <d v="2026-02-09T10:00:00"/>
    <n v="2.0755823990034346"/>
    <n v="2"/>
    <n v="10"/>
    <n v="2"/>
    <x v="1"/>
  </r>
  <r>
    <d v="2026-02-09T11:00:00"/>
    <n v="4.6861137496688432"/>
    <n v="2"/>
    <n v="11"/>
    <n v="2"/>
    <x v="1"/>
  </r>
  <r>
    <d v="2026-02-09T12:00:00"/>
    <n v="6.4079164100941277"/>
    <n v="2"/>
    <n v="12"/>
    <n v="2"/>
    <x v="1"/>
  </r>
  <r>
    <d v="2026-02-09T13:00:00"/>
    <n v="7.4495408664538978"/>
    <n v="2"/>
    <n v="13"/>
    <n v="2"/>
    <x v="1"/>
  </r>
  <r>
    <d v="2026-02-09T14:00:00"/>
    <n v="4.4828402825844078"/>
    <n v="2"/>
    <n v="14"/>
    <n v="2"/>
    <x v="1"/>
  </r>
  <r>
    <d v="2026-02-09T15:00:00"/>
    <n v="4.686806968894401"/>
    <n v="2"/>
    <n v="15"/>
    <n v="2"/>
    <x v="1"/>
  </r>
  <r>
    <d v="2026-02-09T16:00:00"/>
    <n v="1.8117428630220567"/>
    <n v="2"/>
    <n v="16"/>
    <n v="2"/>
    <x v="1"/>
  </r>
  <r>
    <d v="2026-02-09T17:00:00"/>
    <n v="1.4029078364250773"/>
    <n v="2"/>
    <n v="17"/>
    <n v="2"/>
    <x v="1"/>
  </r>
  <r>
    <d v="2026-02-09T18:00:00"/>
    <n v="0.15914247530954564"/>
    <n v="2"/>
    <n v="18"/>
    <n v="2"/>
    <x v="1"/>
  </r>
  <r>
    <d v="2026-02-09T19:00:00"/>
    <n v="0"/>
    <n v="2"/>
    <n v="19"/>
    <n v="2"/>
    <x v="1"/>
  </r>
  <r>
    <d v="2026-02-09T20:00:00"/>
    <n v="0"/>
    <n v="2"/>
    <n v="20"/>
    <n v="2"/>
    <x v="1"/>
  </r>
  <r>
    <d v="2026-02-09T21:00:00"/>
    <n v="0"/>
    <n v="2"/>
    <n v="21"/>
    <n v="2"/>
    <x v="1"/>
  </r>
  <r>
    <d v="2026-02-09T22:00:00"/>
    <n v="0"/>
    <n v="2"/>
    <n v="22"/>
    <n v="2"/>
    <x v="1"/>
  </r>
  <r>
    <d v="2026-02-09T23:00:00"/>
    <n v="0"/>
    <n v="2"/>
    <n v="23"/>
    <n v="2"/>
    <x v="1"/>
  </r>
  <r>
    <d v="2026-02-10T00:00:00"/>
    <n v="0"/>
    <n v="2"/>
    <n v="0"/>
    <n v="3"/>
    <x v="0"/>
  </r>
  <r>
    <d v="2026-02-10T01:00:00"/>
    <n v="0"/>
    <n v="2"/>
    <n v="1"/>
    <n v="3"/>
    <x v="0"/>
  </r>
  <r>
    <d v="2026-02-10T02:00:00"/>
    <n v="0"/>
    <n v="2"/>
    <n v="2"/>
    <n v="3"/>
    <x v="0"/>
  </r>
  <r>
    <d v="2026-02-10T03:00:00"/>
    <n v="0"/>
    <n v="2"/>
    <n v="3"/>
    <n v="3"/>
    <x v="0"/>
  </r>
  <r>
    <d v="2026-02-10T04:00:00"/>
    <n v="0"/>
    <n v="2"/>
    <n v="4"/>
    <n v="3"/>
    <x v="0"/>
  </r>
  <r>
    <d v="2026-02-10T05:00:00"/>
    <n v="0"/>
    <n v="2"/>
    <n v="5"/>
    <n v="3"/>
    <x v="0"/>
  </r>
  <r>
    <d v="2026-02-10T06:00:00"/>
    <n v="0"/>
    <n v="2"/>
    <n v="6"/>
    <n v="3"/>
    <x v="0"/>
  </r>
  <r>
    <d v="2026-02-10T07:00:00"/>
    <n v="0"/>
    <n v="2"/>
    <n v="7"/>
    <n v="3"/>
    <x v="0"/>
  </r>
  <r>
    <d v="2026-02-10T08:00:00"/>
    <n v="0"/>
    <n v="2"/>
    <n v="8"/>
    <n v="3"/>
    <x v="1"/>
  </r>
  <r>
    <d v="2026-02-10T09:00:00"/>
    <n v="4.0609112259386295"/>
    <n v="2"/>
    <n v="9"/>
    <n v="3"/>
    <x v="1"/>
  </r>
  <r>
    <d v="2026-02-10T10:00:00"/>
    <n v="6.4329628661365277"/>
    <n v="2"/>
    <n v="10"/>
    <n v="3"/>
    <x v="1"/>
  </r>
  <r>
    <d v="2026-02-10T11:00:00"/>
    <n v="10.601856237399334"/>
    <n v="2"/>
    <n v="11"/>
    <n v="3"/>
    <x v="1"/>
  </r>
  <r>
    <d v="2026-02-10T12:00:00"/>
    <n v="7.2100860124757942"/>
    <n v="2"/>
    <n v="12"/>
    <n v="3"/>
    <x v="1"/>
  </r>
  <r>
    <d v="2026-02-10T13:00:00"/>
    <n v="9.194680309123564"/>
    <n v="2"/>
    <n v="13"/>
    <n v="3"/>
    <x v="1"/>
  </r>
  <r>
    <d v="2026-02-10T14:00:00"/>
    <n v="7.0367185930865954"/>
    <n v="2"/>
    <n v="14"/>
    <n v="3"/>
    <x v="1"/>
  </r>
  <r>
    <d v="2026-02-10T15:00:00"/>
    <n v="7.3884546942371161"/>
    <n v="2"/>
    <n v="15"/>
    <n v="3"/>
    <x v="1"/>
  </r>
  <r>
    <d v="2026-02-10T16:00:00"/>
    <n v="4.0484040329539459"/>
    <n v="2"/>
    <n v="16"/>
    <n v="3"/>
    <x v="1"/>
  </r>
  <r>
    <d v="2026-02-10T17:00:00"/>
    <n v="0.3404868367746392"/>
    <n v="2"/>
    <n v="17"/>
    <n v="3"/>
    <x v="1"/>
  </r>
  <r>
    <d v="2026-02-10T18:00:00"/>
    <n v="0"/>
    <n v="2"/>
    <n v="18"/>
    <n v="3"/>
    <x v="1"/>
  </r>
  <r>
    <d v="2026-02-10T19:00:00"/>
    <n v="0"/>
    <n v="2"/>
    <n v="19"/>
    <n v="3"/>
    <x v="1"/>
  </r>
  <r>
    <d v="2026-02-10T20:00:00"/>
    <n v="0"/>
    <n v="2"/>
    <n v="20"/>
    <n v="3"/>
    <x v="1"/>
  </r>
  <r>
    <d v="2026-02-10T21:00:00"/>
    <n v="0"/>
    <n v="2"/>
    <n v="21"/>
    <n v="3"/>
    <x v="1"/>
  </r>
  <r>
    <d v="2026-02-10T22:00:00"/>
    <n v="0"/>
    <n v="2"/>
    <n v="22"/>
    <n v="3"/>
    <x v="1"/>
  </r>
  <r>
    <d v="2026-02-10T23:00:00"/>
    <n v="0"/>
    <n v="2"/>
    <n v="23"/>
    <n v="3"/>
    <x v="1"/>
  </r>
  <r>
    <d v="2026-02-11T00:00:00"/>
    <n v="0"/>
    <n v="2"/>
    <n v="0"/>
    <n v="4"/>
    <x v="0"/>
  </r>
  <r>
    <d v="2026-02-11T01:00:00"/>
    <n v="0"/>
    <n v="2"/>
    <n v="1"/>
    <n v="4"/>
    <x v="0"/>
  </r>
  <r>
    <d v="2026-02-11T02:00:00"/>
    <n v="0"/>
    <n v="2"/>
    <n v="2"/>
    <n v="4"/>
    <x v="0"/>
  </r>
  <r>
    <d v="2026-02-11T03:00:00"/>
    <n v="0"/>
    <n v="2"/>
    <n v="3"/>
    <n v="4"/>
    <x v="0"/>
  </r>
  <r>
    <d v="2026-02-11T04:00:00"/>
    <n v="0"/>
    <n v="2"/>
    <n v="4"/>
    <n v="4"/>
    <x v="0"/>
  </r>
  <r>
    <d v="2026-02-11T05:00:00"/>
    <n v="0"/>
    <n v="2"/>
    <n v="5"/>
    <n v="4"/>
    <x v="0"/>
  </r>
  <r>
    <d v="2026-02-11T06:00:00"/>
    <n v="0"/>
    <n v="2"/>
    <n v="6"/>
    <n v="4"/>
    <x v="0"/>
  </r>
  <r>
    <d v="2026-02-11T07:00:00"/>
    <n v="0"/>
    <n v="2"/>
    <n v="7"/>
    <n v="4"/>
    <x v="0"/>
  </r>
  <r>
    <d v="2026-02-11T08:00:00"/>
    <n v="0"/>
    <n v="2"/>
    <n v="8"/>
    <n v="4"/>
    <x v="1"/>
  </r>
  <r>
    <d v="2026-02-11T09:00:00"/>
    <n v="0.92606675179593179"/>
    <n v="2"/>
    <n v="9"/>
    <n v="4"/>
    <x v="1"/>
  </r>
  <r>
    <d v="2026-02-11T10:00:00"/>
    <n v="13.682979966098603"/>
    <n v="2"/>
    <n v="10"/>
    <n v="4"/>
    <x v="1"/>
  </r>
  <r>
    <d v="2026-02-11T11:00:00"/>
    <n v="6.6161729572635268"/>
    <n v="2"/>
    <n v="11"/>
    <n v="4"/>
    <x v="1"/>
  </r>
  <r>
    <d v="2026-02-11T12:00:00"/>
    <n v="8.1132002809102666"/>
    <n v="2"/>
    <n v="12"/>
    <n v="4"/>
    <x v="1"/>
  </r>
  <r>
    <d v="2026-02-11T13:00:00"/>
    <n v="14.540876719587446"/>
    <n v="2"/>
    <n v="13"/>
    <n v="4"/>
    <x v="1"/>
  </r>
  <r>
    <d v="2026-02-11T14:00:00"/>
    <n v="7.3976204145242521"/>
    <n v="2"/>
    <n v="14"/>
    <n v="4"/>
    <x v="1"/>
  </r>
  <r>
    <d v="2026-02-11T15:00:00"/>
    <n v="15.492732243290137"/>
    <n v="2"/>
    <n v="15"/>
    <n v="4"/>
    <x v="1"/>
  </r>
  <r>
    <d v="2026-02-11T16:00:00"/>
    <n v="13.562756139236924"/>
    <n v="2"/>
    <n v="16"/>
    <n v="4"/>
    <x v="1"/>
  </r>
  <r>
    <d v="2026-02-11T17:00:00"/>
    <n v="4.0644581874936403"/>
    <n v="2"/>
    <n v="17"/>
    <n v="4"/>
    <x v="1"/>
  </r>
  <r>
    <d v="2026-02-11T18:00:00"/>
    <n v="4.2213727412159496"/>
    <n v="2"/>
    <n v="18"/>
    <n v="4"/>
    <x v="1"/>
  </r>
  <r>
    <d v="2026-02-11T19:00:00"/>
    <n v="0"/>
    <n v="2"/>
    <n v="19"/>
    <n v="4"/>
    <x v="1"/>
  </r>
  <r>
    <d v="2026-02-11T20:00:00"/>
    <n v="0"/>
    <n v="2"/>
    <n v="20"/>
    <n v="4"/>
    <x v="1"/>
  </r>
  <r>
    <d v="2026-02-11T21:00:00"/>
    <n v="0"/>
    <n v="2"/>
    <n v="21"/>
    <n v="4"/>
    <x v="1"/>
  </r>
  <r>
    <d v="2026-02-11T22:00:00"/>
    <n v="0"/>
    <n v="2"/>
    <n v="22"/>
    <n v="4"/>
    <x v="1"/>
  </r>
  <r>
    <d v="2026-02-11T23:00:00"/>
    <n v="0"/>
    <n v="2"/>
    <n v="23"/>
    <n v="4"/>
    <x v="1"/>
  </r>
  <r>
    <d v="2026-02-12T00:00:00"/>
    <n v="0"/>
    <n v="2"/>
    <n v="0"/>
    <n v="5"/>
    <x v="0"/>
  </r>
  <r>
    <d v="2026-02-12T01:00:00"/>
    <n v="0"/>
    <n v="2"/>
    <n v="1"/>
    <n v="5"/>
    <x v="0"/>
  </r>
  <r>
    <d v="2026-02-12T02:00:00"/>
    <n v="0"/>
    <n v="2"/>
    <n v="2"/>
    <n v="5"/>
    <x v="0"/>
  </r>
  <r>
    <d v="2026-02-12T03:00:00"/>
    <n v="0"/>
    <n v="2"/>
    <n v="3"/>
    <n v="5"/>
    <x v="0"/>
  </r>
  <r>
    <d v="2026-02-12T04:00:00"/>
    <n v="0"/>
    <n v="2"/>
    <n v="4"/>
    <n v="5"/>
    <x v="0"/>
  </r>
  <r>
    <d v="2026-02-12T05:00:00"/>
    <n v="0"/>
    <n v="2"/>
    <n v="5"/>
    <n v="5"/>
    <x v="0"/>
  </r>
  <r>
    <d v="2026-02-12T06:00:00"/>
    <n v="0"/>
    <n v="2"/>
    <n v="6"/>
    <n v="5"/>
    <x v="0"/>
  </r>
  <r>
    <d v="2026-02-12T07:00:00"/>
    <n v="0"/>
    <n v="2"/>
    <n v="7"/>
    <n v="5"/>
    <x v="0"/>
  </r>
  <r>
    <d v="2026-02-12T08:00:00"/>
    <n v="0"/>
    <n v="2"/>
    <n v="8"/>
    <n v="5"/>
    <x v="1"/>
  </r>
  <r>
    <d v="2026-02-12T09:00:00"/>
    <n v="15.045748087400048"/>
    <n v="2"/>
    <n v="9"/>
    <n v="5"/>
    <x v="1"/>
  </r>
  <r>
    <d v="2026-02-12T10:00:00"/>
    <n v="26.036825409185358"/>
    <n v="2"/>
    <n v="10"/>
    <n v="5"/>
    <x v="1"/>
  </r>
  <r>
    <d v="2026-02-12T11:00:00"/>
    <n v="26.804932033289759"/>
    <n v="2"/>
    <n v="11"/>
    <n v="5"/>
    <x v="1"/>
  </r>
  <r>
    <d v="2026-02-12T12:00:00"/>
    <n v="25.108622009098326"/>
    <n v="2"/>
    <n v="12"/>
    <n v="5"/>
    <x v="1"/>
  </r>
  <r>
    <d v="2026-02-12T13:00:00"/>
    <n v="24.004667419403777"/>
    <n v="2"/>
    <n v="13"/>
    <n v="5"/>
    <x v="1"/>
  </r>
  <r>
    <d v="2026-02-12T14:00:00"/>
    <n v="24.413934889845688"/>
    <n v="2"/>
    <n v="14"/>
    <n v="5"/>
    <x v="1"/>
  </r>
  <r>
    <d v="2026-02-12T15:00:00"/>
    <n v="25.639061096776853"/>
    <n v="2"/>
    <n v="15"/>
    <n v="5"/>
    <x v="1"/>
  </r>
  <r>
    <d v="2026-02-12T16:00:00"/>
    <n v="26.054008132837055"/>
    <n v="2"/>
    <n v="16"/>
    <n v="5"/>
    <x v="1"/>
  </r>
  <r>
    <d v="2026-02-12T17:00:00"/>
    <n v="21.683120108976784"/>
    <n v="2"/>
    <n v="17"/>
    <n v="5"/>
    <x v="1"/>
  </r>
  <r>
    <d v="2026-02-12T18:00:00"/>
    <n v="6.1760436081187589"/>
    <n v="2"/>
    <n v="18"/>
    <n v="5"/>
    <x v="1"/>
  </r>
  <r>
    <d v="2026-02-12T19:00:00"/>
    <n v="0"/>
    <n v="2"/>
    <n v="19"/>
    <n v="5"/>
    <x v="1"/>
  </r>
  <r>
    <d v="2026-02-12T20:00:00"/>
    <n v="0"/>
    <n v="2"/>
    <n v="20"/>
    <n v="5"/>
    <x v="1"/>
  </r>
  <r>
    <d v="2026-02-12T21:00:00"/>
    <n v="0"/>
    <n v="2"/>
    <n v="21"/>
    <n v="5"/>
    <x v="1"/>
  </r>
  <r>
    <d v="2026-02-12T22:00:00"/>
    <n v="0"/>
    <n v="2"/>
    <n v="22"/>
    <n v="5"/>
    <x v="1"/>
  </r>
  <r>
    <d v="2026-02-12T23:00:00"/>
    <n v="0"/>
    <n v="2"/>
    <n v="23"/>
    <n v="5"/>
    <x v="1"/>
  </r>
  <r>
    <d v="2026-02-13T00:00:00"/>
    <n v="0"/>
    <n v="2"/>
    <n v="0"/>
    <n v="6"/>
    <x v="0"/>
  </r>
  <r>
    <d v="2026-02-13T01:00:00"/>
    <n v="0"/>
    <n v="2"/>
    <n v="1"/>
    <n v="6"/>
    <x v="0"/>
  </r>
  <r>
    <d v="2026-02-13T02:00:00"/>
    <n v="0"/>
    <n v="2"/>
    <n v="2"/>
    <n v="6"/>
    <x v="0"/>
  </r>
  <r>
    <d v="2026-02-13T03:00:00"/>
    <n v="0"/>
    <n v="2"/>
    <n v="3"/>
    <n v="6"/>
    <x v="0"/>
  </r>
  <r>
    <d v="2026-02-13T04:00:00"/>
    <n v="0"/>
    <n v="2"/>
    <n v="4"/>
    <n v="6"/>
    <x v="0"/>
  </r>
  <r>
    <d v="2026-02-13T05:00:00"/>
    <n v="0"/>
    <n v="2"/>
    <n v="5"/>
    <n v="6"/>
    <x v="0"/>
  </r>
  <r>
    <d v="2026-02-13T06:00:00"/>
    <n v="0"/>
    <n v="2"/>
    <n v="6"/>
    <n v="6"/>
    <x v="0"/>
  </r>
  <r>
    <d v="2026-02-13T07:00:00"/>
    <n v="0"/>
    <n v="2"/>
    <n v="7"/>
    <n v="6"/>
    <x v="0"/>
  </r>
  <r>
    <d v="2026-02-13T08:00:00"/>
    <n v="0"/>
    <n v="2"/>
    <n v="8"/>
    <n v="6"/>
    <x v="1"/>
  </r>
  <r>
    <d v="2026-02-13T09:00:00"/>
    <n v="14.321562649394416"/>
    <n v="2"/>
    <n v="9"/>
    <n v="6"/>
    <x v="1"/>
  </r>
  <r>
    <d v="2026-02-13T10:00:00"/>
    <n v="17.965351317296438"/>
    <n v="2"/>
    <n v="10"/>
    <n v="6"/>
    <x v="1"/>
  </r>
  <r>
    <d v="2026-02-13T11:00:00"/>
    <n v="18.386352962522132"/>
    <n v="2"/>
    <n v="11"/>
    <n v="6"/>
    <x v="1"/>
  </r>
  <r>
    <d v="2026-02-13T12:00:00"/>
    <n v="18.731507386571106"/>
    <n v="2"/>
    <n v="12"/>
    <n v="6"/>
    <x v="1"/>
  </r>
  <r>
    <d v="2026-02-13T13:00:00"/>
    <n v="14.371910645928301"/>
    <n v="2"/>
    <n v="13"/>
    <n v="6"/>
    <x v="1"/>
  </r>
  <r>
    <d v="2026-02-13T14:00:00"/>
    <n v="12.012944571116323"/>
    <n v="2"/>
    <n v="14"/>
    <n v="6"/>
    <x v="1"/>
  </r>
  <r>
    <d v="2026-02-13T15:00:00"/>
    <n v="15.997979944275599"/>
    <n v="2"/>
    <n v="15"/>
    <n v="6"/>
    <x v="1"/>
  </r>
  <r>
    <d v="2026-02-13T16:00:00"/>
    <n v="14.505859445419384"/>
    <n v="2"/>
    <n v="16"/>
    <n v="6"/>
    <x v="1"/>
  </r>
  <r>
    <d v="2026-02-13T17:00:00"/>
    <n v="2.0853664350171881"/>
    <n v="2"/>
    <n v="17"/>
    <n v="6"/>
    <x v="1"/>
  </r>
  <r>
    <d v="2026-02-13T18:00:00"/>
    <n v="0.62764887347219978"/>
    <n v="2"/>
    <n v="18"/>
    <n v="6"/>
    <x v="1"/>
  </r>
  <r>
    <d v="2026-02-13T19:00:00"/>
    <n v="0"/>
    <n v="2"/>
    <n v="19"/>
    <n v="6"/>
    <x v="1"/>
  </r>
  <r>
    <d v="2026-02-13T20:00:00"/>
    <n v="0"/>
    <n v="2"/>
    <n v="20"/>
    <n v="6"/>
    <x v="1"/>
  </r>
  <r>
    <d v="2026-02-13T21:00:00"/>
    <n v="0"/>
    <n v="2"/>
    <n v="21"/>
    <n v="6"/>
    <x v="1"/>
  </r>
  <r>
    <d v="2026-02-13T22:00:00"/>
    <n v="0"/>
    <n v="2"/>
    <n v="22"/>
    <n v="6"/>
    <x v="1"/>
  </r>
  <r>
    <d v="2026-02-13T23:00:00"/>
    <n v="0"/>
    <n v="2"/>
    <n v="23"/>
    <n v="6"/>
    <x v="1"/>
  </r>
  <r>
    <d v="2026-02-14T00:00:00"/>
    <n v="0"/>
    <n v="2"/>
    <n v="0"/>
    <n v="7"/>
    <x v="0"/>
  </r>
  <r>
    <d v="2026-02-14T01:00:00"/>
    <n v="0"/>
    <n v="2"/>
    <n v="1"/>
    <n v="7"/>
    <x v="0"/>
  </r>
  <r>
    <d v="2026-02-14T02:00:00"/>
    <n v="0"/>
    <n v="2"/>
    <n v="2"/>
    <n v="7"/>
    <x v="0"/>
  </r>
  <r>
    <d v="2026-02-14T03:00:00"/>
    <n v="0"/>
    <n v="2"/>
    <n v="3"/>
    <n v="7"/>
    <x v="0"/>
  </r>
  <r>
    <d v="2026-02-14T04:00:00"/>
    <n v="0"/>
    <n v="2"/>
    <n v="4"/>
    <n v="7"/>
    <x v="0"/>
  </r>
  <r>
    <d v="2026-02-14T05:00:00"/>
    <n v="0"/>
    <n v="2"/>
    <n v="5"/>
    <n v="7"/>
    <x v="0"/>
  </r>
  <r>
    <d v="2026-02-14T06:00:00"/>
    <n v="0"/>
    <n v="2"/>
    <n v="6"/>
    <n v="7"/>
    <x v="0"/>
  </r>
  <r>
    <d v="2026-02-14T07:00:00"/>
    <n v="0"/>
    <n v="2"/>
    <n v="7"/>
    <n v="7"/>
    <x v="0"/>
  </r>
  <r>
    <d v="2026-02-14T08:00:00"/>
    <n v="0"/>
    <n v="2"/>
    <n v="8"/>
    <n v="7"/>
    <x v="0"/>
  </r>
  <r>
    <d v="2026-02-14T09:00:00"/>
    <n v="12.397587859012527"/>
    <n v="2"/>
    <n v="9"/>
    <n v="7"/>
    <x v="0"/>
  </r>
  <r>
    <d v="2026-02-14T10:00:00"/>
    <n v="1.1826819371245143"/>
    <n v="2"/>
    <n v="10"/>
    <n v="7"/>
    <x v="0"/>
  </r>
  <r>
    <d v="2026-02-14T11:00:00"/>
    <n v="2.2728507632444841"/>
    <n v="2"/>
    <n v="11"/>
    <n v="7"/>
    <x v="0"/>
  </r>
  <r>
    <d v="2026-02-14T12:00:00"/>
    <n v="1.7991598961606674"/>
    <n v="2"/>
    <n v="12"/>
    <n v="7"/>
    <x v="0"/>
  </r>
  <r>
    <d v="2026-02-14T13:00:00"/>
    <n v="7.0392547830301941"/>
    <n v="2"/>
    <n v="13"/>
    <n v="7"/>
    <x v="0"/>
  </r>
  <r>
    <d v="2026-02-14T14:00:00"/>
    <n v="4.7196294595942367"/>
    <n v="2"/>
    <n v="14"/>
    <n v="7"/>
    <x v="0"/>
  </r>
  <r>
    <d v="2026-02-14T15:00:00"/>
    <n v="2.0092186051272574"/>
    <n v="2"/>
    <n v="15"/>
    <n v="7"/>
    <x v="0"/>
  </r>
  <r>
    <d v="2026-02-14T16:00:00"/>
    <n v="1.0812396987396575"/>
    <n v="2"/>
    <n v="16"/>
    <n v="7"/>
    <x v="0"/>
  </r>
  <r>
    <d v="2026-02-14T17:00:00"/>
    <n v="16.493079829599907"/>
    <n v="2"/>
    <n v="17"/>
    <n v="7"/>
    <x v="0"/>
  </r>
  <r>
    <d v="2026-02-14T18:00:00"/>
    <n v="4.1225645576680039"/>
    <n v="2"/>
    <n v="18"/>
    <n v="7"/>
    <x v="0"/>
  </r>
  <r>
    <d v="2026-02-14T19:00:00"/>
    <n v="0"/>
    <n v="2"/>
    <n v="19"/>
    <n v="7"/>
    <x v="0"/>
  </r>
  <r>
    <d v="2026-02-14T20:00:00"/>
    <n v="0"/>
    <n v="2"/>
    <n v="20"/>
    <n v="7"/>
    <x v="0"/>
  </r>
  <r>
    <d v="2026-02-14T21:00:00"/>
    <n v="0"/>
    <n v="2"/>
    <n v="21"/>
    <n v="7"/>
    <x v="0"/>
  </r>
  <r>
    <d v="2026-02-14T22:00:00"/>
    <n v="0"/>
    <n v="2"/>
    <n v="22"/>
    <n v="7"/>
    <x v="0"/>
  </r>
  <r>
    <d v="2026-02-14T23:00:00"/>
    <n v="0"/>
    <n v="2"/>
    <n v="23"/>
    <n v="7"/>
    <x v="0"/>
  </r>
  <r>
    <d v="2026-02-15T00:00:00"/>
    <n v="0"/>
    <n v="2"/>
    <n v="0"/>
    <n v="1"/>
    <x v="0"/>
  </r>
  <r>
    <d v="2026-02-15T01:00:00"/>
    <n v="0"/>
    <n v="2"/>
    <n v="1"/>
    <n v="1"/>
    <x v="0"/>
  </r>
  <r>
    <d v="2026-02-15T02:00:00"/>
    <n v="0"/>
    <n v="2"/>
    <n v="2"/>
    <n v="1"/>
    <x v="0"/>
  </r>
  <r>
    <d v="2026-02-15T03:00:00"/>
    <n v="0"/>
    <n v="2"/>
    <n v="3"/>
    <n v="1"/>
    <x v="0"/>
  </r>
  <r>
    <d v="2026-02-15T04:00:00"/>
    <n v="0"/>
    <n v="2"/>
    <n v="4"/>
    <n v="1"/>
    <x v="0"/>
  </r>
  <r>
    <d v="2026-02-15T05:00:00"/>
    <n v="0"/>
    <n v="2"/>
    <n v="5"/>
    <n v="1"/>
    <x v="0"/>
  </r>
  <r>
    <d v="2026-02-15T06:00:00"/>
    <n v="0"/>
    <n v="2"/>
    <n v="6"/>
    <n v="1"/>
    <x v="0"/>
  </r>
  <r>
    <d v="2026-02-15T07:00:00"/>
    <n v="0"/>
    <n v="2"/>
    <n v="7"/>
    <n v="1"/>
    <x v="0"/>
  </r>
  <r>
    <d v="2026-02-15T08:00:00"/>
    <n v="0.14706638075068648"/>
    <n v="2"/>
    <n v="8"/>
    <n v="1"/>
    <x v="0"/>
  </r>
  <r>
    <d v="2026-02-15T09:00:00"/>
    <n v="13.38354025471417"/>
    <n v="2"/>
    <n v="9"/>
    <n v="1"/>
    <x v="0"/>
  </r>
  <r>
    <d v="2026-02-15T10:00:00"/>
    <n v="22.748865943719029"/>
    <n v="2"/>
    <n v="10"/>
    <n v="1"/>
    <x v="0"/>
  </r>
  <r>
    <d v="2026-02-15T11:00:00"/>
    <n v="23.274504706731765"/>
    <n v="2"/>
    <n v="11"/>
    <n v="1"/>
    <x v="0"/>
  </r>
  <r>
    <d v="2026-02-15T12:00:00"/>
    <n v="22.256360900003354"/>
    <n v="2"/>
    <n v="12"/>
    <n v="1"/>
    <x v="0"/>
  </r>
  <r>
    <d v="2026-02-15T13:00:00"/>
    <n v="21.519733161573583"/>
    <n v="2"/>
    <n v="13"/>
    <n v="1"/>
    <x v="0"/>
  </r>
  <r>
    <d v="2026-02-15T14:00:00"/>
    <n v="21.897788279605169"/>
    <n v="2"/>
    <n v="14"/>
    <n v="1"/>
    <x v="0"/>
  </r>
  <r>
    <d v="2026-02-15T15:00:00"/>
    <n v="22.85723848057048"/>
    <n v="2"/>
    <n v="15"/>
    <n v="1"/>
    <x v="0"/>
  </r>
  <r>
    <d v="2026-02-15T16:00:00"/>
    <n v="23.258257495708577"/>
    <n v="2"/>
    <n v="16"/>
    <n v="1"/>
    <x v="0"/>
  </r>
  <r>
    <d v="2026-02-15T17:00:00"/>
    <n v="2.0969228088398428"/>
    <n v="2"/>
    <n v="17"/>
    <n v="1"/>
    <x v="0"/>
  </r>
  <r>
    <d v="2026-02-15T18:00:00"/>
    <n v="3.3514907743161606"/>
    <n v="2"/>
    <n v="18"/>
    <n v="1"/>
    <x v="0"/>
  </r>
  <r>
    <d v="2026-02-15T19:00:00"/>
    <n v="0"/>
    <n v="2"/>
    <n v="19"/>
    <n v="1"/>
    <x v="0"/>
  </r>
  <r>
    <d v="2026-02-15T20:00:00"/>
    <n v="0"/>
    <n v="2"/>
    <n v="20"/>
    <n v="1"/>
    <x v="0"/>
  </r>
  <r>
    <d v="2026-02-15T21:00:00"/>
    <n v="0"/>
    <n v="2"/>
    <n v="21"/>
    <n v="1"/>
    <x v="0"/>
  </r>
  <r>
    <d v="2026-02-15T22:00:00"/>
    <n v="0"/>
    <n v="2"/>
    <n v="22"/>
    <n v="1"/>
    <x v="0"/>
  </r>
  <r>
    <d v="2026-02-15T23:00:00"/>
    <n v="0"/>
    <n v="2"/>
    <n v="23"/>
    <n v="1"/>
    <x v="0"/>
  </r>
  <r>
    <d v="2026-02-16T00:00:00"/>
    <n v="0"/>
    <n v="2"/>
    <n v="0"/>
    <n v="2"/>
    <x v="0"/>
  </r>
  <r>
    <d v="2026-02-16T01:00:00"/>
    <n v="0"/>
    <n v="2"/>
    <n v="1"/>
    <n v="2"/>
    <x v="0"/>
  </r>
  <r>
    <d v="2026-02-16T02:00:00"/>
    <n v="0"/>
    <n v="2"/>
    <n v="2"/>
    <n v="2"/>
    <x v="0"/>
  </r>
  <r>
    <d v="2026-02-16T03:00:00"/>
    <n v="0"/>
    <n v="2"/>
    <n v="3"/>
    <n v="2"/>
    <x v="0"/>
  </r>
  <r>
    <d v="2026-02-16T04:00:00"/>
    <n v="0"/>
    <n v="2"/>
    <n v="4"/>
    <n v="2"/>
    <x v="0"/>
  </r>
  <r>
    <d v="2026-02-16T05:00:00"/>
    <n v="0"/>
    <n v="2"/>
    <n v="5"/>
    <n v="2"/>
    <x v="0"/>
  </r>
  <r>
    <d v="2026-02-16T06:00:00"/>
    <n v="0"/>
    <n v="2"/>
    <n v="6"/>
    <n v="2"/>
    <x v="0"/>
  </r>
  <r>
    <d v="2026-02-16T07:00:00"/>
    <n v="0"/>
    <n v="2"/>
    <n v="7"/>
    <n v="2"/>
    <x v="0"/>
  </r>
  <r>
    <d v="2026-02-16T08:00:00"/>
    <n v="0"/>
    <n v="2"/>
    <n v="8"/>
    <n v="2"/>
    <x v="1"/>
  </r>
  <r>
    <d v="2026-02-16T09:00:00"/>
    <n v="1.0260587670675649"/>
    <n v="2"/>
    <n v="9"/>
    <n v="2"/>
    <x v="1"/>
  </r>
  <r>
    <d v="2026-02-16T10:00:00"/>
    <n v="0.25284352921773301"/>
    <n v="2"/>
    <n v="10"/>
    <n v="2"/>
    <x v="1"/>
  </r>
  <r>
    <d v="2026-02-16T11:00:00"/>
    <n v="1.464449923992674"/>
    <n v="2"/>
    <n v="11"/>
    <n v="2"/>
    <x v="1"/>
  </r>
  <r>
    <d v="2026-02-16T12:00:00"/>
    <n v="1.0076933275611093"/>
    <n v="2"/>
    <n v="12"/>
    <n v="2"/>
    <x v="1"/>
  </r>
  <r>
    <d v="2026-02-16T13:00:00"/>
    <n v="5.4354124444132887"/>
    <n v="2"/>
    <n v="13"/>
    <n v="2"/>
    <x v="1"/>
  </r>
  <r>
    <d v="2026-02-16T14:00:00"/>
    <n v="6.1606269494984804"/>
    <n v="2"/>
    <n v="14"/>
    <n v="2"/>
    <x v="1"/>
  </r>
  <r>
    <d v="2026-02-16T15:00:00"/>
    <n v="5.4582813396273391"/>
    <n v="2"/>
    <n v="15"/>
    <n v="2"/>
    <x v="1"/>
  </r>
  <r>
    <d v="2026-02-16T16:00:00"/>
    <n v="0.84445388527760246"/>
    <n v="2"/>
    <n v="16"/>
    <n v="2"/>
    <x v="1"/>
  </r>
  <r>
    <d v="2026-02-16T17:00:00"/>
    <n v="5.4885909891438782"/>
    <n v="2"/>
    <n v="17"/>
    <n v="2"/>
    <x v="1"/>
  </r>
  <r>
    <d v="2026-02-16T18:00:00"/>
    <n v="0.18749004944670766"/>
    <n v="2"/>
    <n v="18"/>
    <n v="2"/>
    <x v="1"/>
  </r>
  <r>
    <d v="2026-02-16T19:00:00"/>
    <n v="0"/>
    <n v="2"/>
    <n v="19"/>
    <n v="2"/>
    <x v="1"/>
  </r>
  <r>
    <d v="2026-02-16T20:00:00"/>
    <n v="0"/>
    <n v="2"/>
    <n v="20"/>
    <n v="2"/>
    <x v="1"/>
  </r>
  <r>
    <d v="2026-02-16T21:00:00"/>
    <n v="0"/>
    <n v="2"/>
    <n v="21"/>
    <n v="2"/>
    <x v="1"/>
  </r>
  <r>
    <d v="2026-02-16T22:00:00"/>
    <n v="0"/>
    <n v="2"/>
    <n v="22"/>
    <n v="2"/>
    <x v="1"/>
  </r>
  <r>
    <d v="2026-02-16T23:00:00"/>
    <n v="0"/>
    <n v="2"/>
    <n v="23"/>
    <n v="2"/>
    <x v="1"/>
  </r>
  <r>
    <d v="2026-02-17T00:00:00"/>
    <n v="0"/>
    <n v="2"/>
    <n v="0"/>
    <n v="3"/>
    <x v="0"/>
  </r>
  <r>
    <d v="2026-02-17T01:00:00"/>
    <n v="0"/>
    <n v="2"/>
    <n v="1"/>
    <n v="3"/>
    <x v="0"/>
  </r>
  <r>
    <d v="2026-02-17T02:00:00"/>
    <n v="0"/>
    <n v="2"/>
    <n v="2"/>
    <n v="3"/>
    <x v="0"/>
  </r>
  <r>
    <d v="2026-02-17T03:00:00"/>
    <n v="0"/>
    <n v="2"/>
    <n v="3"/>
    <n v="3"/>
    <x v="0"/>
  </r>
  <r>
    <d v="2026-02-17T04:00:00"/>
    <n v="0"/>
    <n v="2"/>
    <n v="4"/>
    <n v="3"/>
    <x v="0"/>
  </r>
  <r>
    <d v="2026-02-17T05:00:00"/>
    <n v="0"/>
    <n v="2"/>
    <n v="5"/>
    <n v="3"/>
    <x v="0"/>
  </r>
  <r>
    <d v="2026-02-17T06:00:00"/>
    <n v="0"/>
    <n v="2"/>
    <n v="6"/>
    <n v="3"/>
    <x v="0"/>
  </r>
  <r>
    <d v="2026-02-17T07:00:00"/>
    <n v="0"/>
    <n v="2"/>
    <n v="7"/>
    <n v="3"/>
    <x v="0"/>
  </r>
  <r>
    <d v="2026-02-17T08:00:00"/>
    <n v="0.17436004537772001"/>
    <n v="2"/>
    <n v="8"/>
    <n v="3"/>
    <x v="1"/>
  </r>
  <r>
    <d v="2026-02-17T09:00:00"/>
    <n v="13.137234494749706"/>
    <n v="2"/>
    <n v="9"/>
    <n v="3"/>
    <x v="1"/>
  </r>
  <r>
    <d v="2026-02-17T10:00:00"/>
    <n v="22.70805498242316"/>
    <n v="2"/>
    <n v="10"/>
    <n v="3"/>
    <x v="1"/>
  </r>
  <r>
    <d v="2026-02-17T11:00:00"/>
    <n v="10.65753920966149"/>
    <n v="2"/>
    <n v="11"/>
    <n v="3"/>
    <x v="1"/>
  </r>
  <r>
    <d v="2026-02-17T12:00:00"/>
    <n v="16.201852194598089"/>
    <n v="2"/>
    <n v="12"/>
    <n v="3"/>
    <x v="1"/>
  </r>
  <r>
    <d v="2026-02-17T13:00:00"/>
    <n v="22.445200227871727"/>
    <n v="2"/>
    <n v="13"/>
    <n v="3"/>
    <x v="1"/>
  </r>
  <r>
    <d v="2026-02-17T14:00:00"/>
    <n v="22.652973492207767"/>
    <n v="2"/>
    <n v="14"/>
    <n v="3"/>
    <x v="1"/>
  </r>
  <r>
    <d v="2026-02-17T15:00:00"/>
    <n v="23.728710705757752"/>
    <n v="2"/>
    <n v="15"/>
    <n v="3"/>
    <x v="1"/>
  </r>
  <r>
    <d v="2026-02-17T16:00:00"/>
    <n v="24.064917502913662"/>
    <n v="2"/>
    <n v="16"/>
    <n v="3"/>
    <x v="1"/>
  </r>
  <r>
    <d v="2026-02-17T17:00:00"/>
    <n v="20.748272362995024"/>
    <n v="2"/>
    <n v="17"/>
    <n v="3"/>
    <x v="1"/>
  </r>
  <r>
    <d v="2026-02-17T18:00:00"/>
    <n v="6.6385328440830964"/>
    <n v="2"/>
    <n v="18"/>
    <n v="3"/>
    <x v="1"/>
  </r>
  <r>
    <d v="2026-02-17T19:00:00"/>
    <n v="0"/>
    <n v="2"/>
    <n v="19"/>
    <n v="3"/>
    <x v="1"/>
  </r>
  <r>
    <d v="2026-02-17T20:00:00"/>
    <n v="0"/>
    <n v="2"/>
    <n v="20"/>
    <n v="3"/>
    <x v="1"/>
  </r>
  <r>
    <d v="2026-02-17T21:00:00"/>
    <n v="0"/>
    <n v="2"/>
    <n v="21"/>
    <n v="3"/>
    <x v="1"/>
  </r>
  <r>
    <d v="2026-02-17T22:00:00"/>
    <n v="0"/>
    <n v="2"/>
    <n v="22"/>
    <n v="3"/>
    <x v="1"/>
  </r>
  <r>
    <d v="2026-02-17T23:00:00"/>
    <n v="0"/>
    <n v="2"/>
    <n v="23"/>
    <n v="3"/>
    <x v="1"/>
  </r>
  <r>
    <d v="2026-02-18T00:00:00"/>
    <n v="0"/>
    <n v="2"/>
    <n v="0"/>
    <n v="4"/>
    <x v="0"/>
  </r>
  <r>
    <d v="2026-02-18T01:00:00"/>
    <n v="0"/>
    <n v="2"/>
    <n v="1"/>
    <n v="4"/>
    <x v="0"/>
  </r>
  <r>
    <d v="2026-02-18T02:00:00"/>
    <n v="0"/>
    <n v="2"/>
    <n v="2"/>
    <n v="4"/>
    <x v="0"/>
  </r>
  <r>
    <d v="2026-02-18T03:00:00"/>
    <n v="0"/>
    <n v="2"/>
    <n v="3"/>
    <n v="4"/>
    <x v="0"/>
  </r>
  <r>
    <d v="2026-02-18T04:00:00"/>
    <n v="0"/>
    <n v="2"/>
    <n v="4"/>
    <n v="4"/>
    <x v="0"/>
  </r>
  <r>
    <d v="2026-02-18T05:00:00"/>
    <n v="0"/>
    <n v="2"/>
    <n v="5"/>
    <n v="4"/>
    <x v="0"/>
  </r>
  <r>
    <d v="2026-02-18T06:00:00"/>
    <n v="0"/>
    <n v="2"/>
    <n v="6"/>
    <n v="4"/>
    <x v="0"/>
  </r>
  <r>
    <d v="2026-02-18T07:00:00"/>
    <n v="0"/>
    <n v="2"/>
    <n v="7"/>
    <n v="4"/>
    <x v="0"/>
  </r>
  <r>
    <d v="2026-02-18T08:00:00"/>
    <n v="0.41677634694844801"/>
    <n v="2"/>
    <n v="8"/>
    <n v="4"/>
    <x v="1"/>
  </r>
  <r>
    <d v="2026-02-18T09:00:00"/>
    <n v="2.4696774378694699"/>
    <n v="2"/>
    <n v="9"/>
    <n v="4"/>
    <x v="1"/>
  </r>
  <r>
    <d v="2026-02-18T10:00:00"/>
    <n v="7.3117391405237333"/>
    <n v="2"/>
    <n v="10"/>
    <n v="4"/>
    <x v="1"/>
  </r>
  <r>
    <d v="2026-02-18T11:00:00"/>
    <n v="23.768657888856289"/>
    <n v="2"/>
    <n v="11"/>
    <n v="4"/>
    <x v="1"/>
  </r>
  <r>
    <d v="2026-02-18T12:00:00"/>
    <n v="16.435221627081361"/>
    <n v="2"/>
    <n v="12"/>
    <n v="4"/>
    <x v="1"/>
  </r>
  <r>
    <d v="2026-02-18T13:00:00"/>
    <n v="16.932914935266659"/>
    <n v="2"/>
    <n v="13"/>
    <n v="4"/>
    <x v="1"/>
  </r>
  <r>
    <d v="2026-02-18T14:00:00"/>
    <n v="17.021510831434895"/>
    <n v="2"/>
    <n v="14"/>
    <n v="4"/>
    <x v="1"/>
  </r>
  <r>
    <d v="2026-02-18T15:00:00"/>
    <n v="11.913650903285028"/>
    <n v="2"/>
    <n v="15"/>
    <n v="4"/>
    <x v="1"/>
  </r>
  <r>
    <d v="2026-02-18T16:00:00"/>
    <n v="8.0929700586363964"/>
    <n v="2"/>
    <n v="16"/>
    <n v="4"/>
    <x v="1"/>
  </r>
  <r>
    <d v="2026-02-18T17:00:00"/>
    <n v="6.2173011863890659"/>
    <n v="2"/>
    <n v="17"/>
    <n v="4"/>
    <x v="1"/>
  </r>
  <r>
    <d v="2026-02-18T18:00:00"/>
    <n v="1.0075310451485955"/>
    <n v="2"/>
    <n v="18"/>
    <n v="4"/>
    <x v="1"/>
  </r>
  <r>
    <d v="2026-02-18T19:00:00"/>
    <n v="0"/>
    <n v="2"/>
    <n v="19"/>
    <n v="4"/>
    <x v="1"/>
  </r>
  <r>
    <d v="2026-02-18T20:00:00"/>
    <n v="0"/>
    <n v="2"/>
    <n v="20"/>
    <n v="4"/>
    <x v="1"/>
  </r>
  <r>
    <d v="2026-02-18T21:00:00"/>
    <n v="0"/>
    <n v="2"/>
    <n v="21"/>
    <n v="4"/>
    <x v="1"/>
  </r>
  <r>
    <d v="2026-02-18T22:00:00"/>
    <n v="0"/>
    <n v="2"/>
    <n v="22"/>
    <n v="4"/>
    <x v="1"/>
  </r>
  <r>
    <d v="2026-02-18T23:00:00"/>
    <n v="0"/>
    <n v="2"/>
    <n v="23"/>
    <n v="4"/>
    <x v="1"/>
  </r>
  <r>
    <d v="2026-02-19T00:00:00"/>
    <n v="0"/>
    <n v="2"/>
    <n v="0"/>
    <n v="5"/>
    <x v="0"/>
  </r>
  <r>
    <d v="2026-02-19T01:00:00"/>
    <n v="0"/>
    <n v="2"/>
    <n v="1"/>
    <n v="5"/>
    <x v="0"/>
  </r>
  <r>
    <d v="2026-02-19T02:00:00"/>
    <n v="0"/>
    <n v="2"/>
    <n v="2"/>
    <n v="5"/>
    <x v="0"/>
  </r>
  <r>
    <d v="2026-02-19T03:00:00"/>
    <n v="0"/>
    <n v="2"/>
    <n v="3"/>
    <n v="5"/>
    <x v="0"/>
  </r>
  <r>
    <d v="2026-02-19T04:00:00"/>
    <n v="0"/>
    <n v="2"/>
    <n v="4"/>
    <n v="5"/>
    <x v="0"/>
  </r>
  <r>
    <d v="2026-02-19T05:00:00"/>
    <n v="0"/>
    <n v="2"/>
    <n v="5"/>
    <n v="5"/>
    <x v="0"/>
  </r>
  <r>
    <d v="2026-02-19T06:00:00"/>
    <n v="0"/>
    <n v="2"/>
    <n v="6"/>
    <n v="5"/>
    <x v="0"/>
  </r>
  <r>
    <d v="2026-02-19T07:00:00"/>
    <n v="0"/>
    <n v="2"/>
    <n v="7"/>
    <n v="5"/>
    <x v="0"/>
  </r>
  <r>
    <d v="2026-02-19T08:00:00"/>
    <n v="0"/>
    <n v="2"/>
    <n v="8"/>
    <n v="5"/>
    <x v="1"/>
  </r>
  <r>
    <d v="2026-02-19T09:00:00"/>
    <n v="0.69500587677693826"/>
    <n v="2"/>
    <n v="9"/>
    <n v="5"/>
    <x v="1"/>
  </r>
  <r>
    <d v="2026-02-19T10:00:00"/>
    <n v="9.8466716417128453"/>
    <n v="2"/>
    <n v="10"/>
    <n v="5"/>
    <x v="1"/>
  </r>
  <r>
    <d v="2026-02-19T11:00:00"/>
    <n v="6.1364105883527253"/>
    <n v="2"/>
    <n v="11"/>
    <n v="5"/>
    <x v="1"/>
  </r>
  <r>
    <d v="2026-02-19T12:00:00"/>
    <n v="6.6749820969073861"/>
    <n v="2"/>
    <n v="12"/>
    <n v="5"/>
    <x v="1"/>
  </r>
  <r>
    <d v="2026-02-19T13:00:00"/>
    <n v="6.3087182590490976"/>
    <n v="2"/>
    <n v="13"/>
    <n v="5"/>
    <x v="1"/>
  </r>
  <r>
    <d v="2026-02-19T14:00:00"/>
    <n v="2.9958771800750257"/>
    <n v="2"/>
    <n v="14"/>
    <n v="5"/>
    <x v="1"/>
  </r>
  <r>
    <d v="2026-02-19T15:00:00"/>
    <n v="2.9948151422567952"/>
    <n v="2"/>
    <n v="15"/>
    <n v="5"/>
    <x v="1"/>
  </r>
  <r>
    <d v="2026-02-19T16:00:00"/>
    <n v="3.5172442437922276"/>
    <n v="2"/>
    <n v="16"/>
    <n v="5"/>
    <x v="1"/>
  </r>
  <r>
    <d v="2026-02-19T17:00:00"/>
    <n v="2.7734240717492429"/>
    <n v="2"/>
    <n v="17"/>
    <n v="5"/>
    <x v="1"/>
  </r>
  <r>
    <d v="2026-02-19T18:00:00"/>
    <n v="0.45334554930626408"/>
    <n v="2"/>
    <n v="18"/>
    <n v="5"/>
    <x v="1"/>
  </r>
  <r>
    <d v="2026-02-19T19:00:00"/>
    <n v="0"/>
    <n v="2"/>
    <n v="19"/>
    <n v="5"/>
    <x v="1"/>
  </r>
  <r>
    <d v="2026-02-19T20:00:00"/>
    <n v="0"/>
    <n v="2"/>
    <n v="20"/>
    <n v="5"/>
    <x v="1"/>
  </r>
  <r>
    <d v="2026-02-19T21:00:00"/>
    <n v="0"/>
    <n v="2"/>
    <n v="21"/>
    <n v="5"/>
    <x v="1"/>
  </r>
  <r>
    <d v="2026-02-19T22:00:00"/>
    <n v="0"/>
    <n v="2"/>
    <n v="22"/>
    <n v="5"/>
    <x v="1"/>
  </r>
  <r>
    <d v="2026-02-19T23:00:00"/>
    <n v="0"/>
    <n v="2"/>
    <n v="23"/>
    <n v="5"/>
    <x v="1"/>
  </r>
  <r>
    <d v="2026-02-20T00:00:00"/>
    <n v="0"/>
    <n v="2"/>
    <n v="0"/>
    <n v="6"/>
    <x v="0"/>
  </r>
  <r>
    <d v="2026-02-20T01:00:00"/>
    <n v="0"/>
    <n v="2"/>
    <n v="1"/>
    <n v="6"/>
    <x v="0"/>
  </r>
  <r>
    <d v="2026-02-20T02:00:00"/>
    <n v="0"/>
    <n v="2"/>
    <n v="2"/>
    <n v="6"/>
    <x v="0"/>
  </r>
  <r>
    <d v="2026-02-20T03:00:00"/>
    <n v="0"/>
    <n v="2"/>
    <n v="3"/>
    <n v="6"/>
    <x v="0"/>
  </r>
  <r>
    <d v="2026-02-20T04:00:00"/>
    <n v="0"/>
    <n v="2"/>
    <n v="4"/>
    <n v="6"/>
    <x v="0"/>
  </r>
  <r>
    <d v="2026-02-20T05:00:00"/>
    <n v="0"/>
    <n v="2"/>
    <n v="5"/>
    <n v="6"/>
    <x v="0"/>
  </r>
  <r>
    <d v="2026-02-20T06:00:00"/>
    <n v="0"/>
    <n v="2"/>
    <n v="6"/>
    <n v="6"/>
    <x v="0"/>
  </r>
  <r>
    <d v="2026-02-20T07:00:00"/>
    <n v="0"/>
    <n v="2"/>
    <n v="7"/>
    <n v="6"/>
    <x v="0"/>
  </r>
  <r>
    <d v="2026-02-20T08:00:00"/>
    <n v="1.3468631680022134"/>
    <n v="2"/>
    <n v="8"/>
    <n v="6"/>
    <x v="1"/>
  </r>
  <r>
    <d v="2026-02-20T09:00:00"/>
    <n v="16.050366674790219"/>
    <n v="2"/>
    <n v="9"/>
    <n v="6"/>
    <x v="1"/>
  </r>
  <r>
    <d v="2026-02-20T10:00:00"/>
    <n v="25.817933547130988"/>
    <n v="2"/>
    <n v="10"/>
    <n v="6"/>
    <x v="1"/>
  </r>
  <r>
    <d v="2026-02-20T11:00:00"/>
    <n v="12.860828841527775"/>
    <n v="2"/>
    <n v="11"/>
    <n v="6"/>
    <x v="1"/>
  </r>
  <r>
    <d v="2026-02-20T12:00:00"/>
    <n v="13.161671247979529"/>
    <n v="2"/>
    <n v="12"/>
    <n v="6"/>
    <x v="1"/>
  </r>
  <r>
    <d v="2026-02-20T13:00:00"/>
    <n v="14.045939177251396"/>
    <n v="2"/>
    <n v="13"/>
    <n v="6"/>
    <x v="1"/>
  </r>
  <r>
    <d v="2026-02-20T14:00:00"/>
    <n v="14.801025938332444"/>
    <n v="2"/>
    <n v="14"/>
    <n v="6"/>
    <x v="1"/>
  </r>
  <r>
    <d v="2026-02-20T15:00:00"/>
    <n v="20.351096846797656"/>
    <n v="2"/>
    <n v="15"/>
    <n v="6"/>
    <x v="1"/>
  </r>
  <r>
    <d v="2026-02-20T16:00:00"/>
    <n v="26.64570525248849"/>
    <n v="2"/>
    <n v="16"/>
    <n v="6"/>
    <x v="1"/>
  </r>
  <r>
    <d v="2026-02-20T17:00:00"/>
    <n v="23.835877594053848"/>
    <n v="2"/>
    <n v="17"/>
    <n v="6"/>
    <x v="1"/>
  </r>
  <r>
    <d v="2026-02-20T18:00:00"/>
    <n v="8.5040520084743836"/>
    <n v="2"/>
    <n v="18"/>
    <n v="6"/>
    <x v="1"/>
  </r>
  <r>
    <d v="2026-02-20T19:00:00"/>
    <n v="0"/>
    <n v="2"/>
    <n v="19"/>
    <n v="6"/>
    <x v="1"/>
  </r>
  <r>
    <d v="2026-02-20T20:00:00"/>
    <n v="0"/>
    <n v="2"/>
    <n v="20"/>
    <n v="6"/>
    <x v="1"/>
  </r>
  <r>
    <d v="2026-02-20T21:00:00"/>
    <n v="0"/>
    <n v="2"/>
    <n v="21"/>
    <n v="6"/>
    <x v="1"/>
  </r>
  <r>
    <d v="2026-02-20T22:00:00"/>
    <n v="0"/>
    <n v="2"/>
    <n v="22"/>
    <n v="6"/>
    <x v="1"/>
  </r>
  <r>
    <d v="2026-02-20T23:00:00"/>
    <n v="0"/>
    <n v="2"/>
    <n v="23"/>
    <n v="6"/>
    <x v="1"/>
  </r>
  <r>
    <d v="2026-02-21T00:00:00"/>
    <n v="0"/>
    <n v="2"/>
    <n v="0"/>
    <n v="7"/>
    <x v="0"/>
  </r>
  <r>
    <d v="2026-02-21T01:00:00"/>
    <n v="0"/>
    <n v="2"/>
    <n v="1"/>
    <n v="7"/>
    <x v="0"/>
  </r>
  <r>
    <d v="2026-02-21T02:00:00"/>
    <n v="0"/>
    <n v="2"/>
    <n v="2"/>
    <n v="7"/>
    <x v="0"/>
  </r>
  <r>
    <d v="2026-02-21T03:00:00"/>
    <n v="0"/>
    <n v="2"/>
    <n v="3"/>
    <n v="7"/>
    <x v="0"/>
  </r>
  <r>
    <d v="2026-02-21T04:00:00"/>
    <n v="0"/>
    <n v="2"/>
    <n v="4"/>
    <n v="7"/>
    <x v="0"/>
  </r>
  <r>
    <d v="2026-02-21T05:00:00"/>
    <n v="0"/>
    <n v="2"/>
    <n v="5"/>
    <n v="7"/>
    <x v="0"/>
  </r>
  <r>
    <d v="2026-02-21T06:00:00"/>
    <n v="0"/>
    <n v="2"/>
    <n v="6"/>
    <n v="7"/>
    <x v="0"/>
  </r>
  <r>
    <d v="2026-02-21T07:00:00"/>
    <n v="0"/>
    <n v="2"/>
    <n v="7"/>
    <n v="7"/>
    <x v="0"/>
  </r>
  <r>
    <d v="2026-02-21T08:00:00"/>
    <n v="0"/>
    <n v="2"/>
    <n v="8"/>
    <n v="7"/>
    <x v="0"/>
  </r>
  <r>
    <d v="2026-02-21T09:00:00"/>
    <n v="6.6725561245261522"/>
    <n v="2"/>
    <n v="9"/>
    <n v="7"/>
    <x v="0"/>
  </r>
  <r>
    <d v="2026-02-21T10:00:00"/>
    <n v="23.815980981519726"/>
    <n v="2"/>
    <n v="10"/>
    <n v="7"/>
    <x v="0"/>
  </r>
  <r>
    <d v="2026-02-21T11:00:00"/>
    <n v="25.091165419329364"/>
    <n v="2"/>
    <n v="11"/>
    <n v="7"/>
    <x v="0"/>
  </r>
  <r>
    <d v="2026-02-21T12:00:00"/>
    <n v="8.814024357267197"/>
    <n v="2"/>
    <n v="12"/>
    <n v="7"/>
    <x v="0"/>
  </r>
  <r>
    <d v="2026-02-21T13:00:00"/>
    <n v="19.571280820199714"/>
    <n v="2"/>
    <n v="13"/>
    <n v="7"/>
    <x v="0"/>
  </r>
  <r>
    <d v="2026-02-21T14:00:00"/>
    <n v="23.723961041541358"/>
    <n v="2"/>
    <n v="14"/>
    <n v="7"/>
    <x v="0"/>
  </r>
  <r>
    <d v="2026-02-21T15:00:00"/>
    <n v="24.243930680280783"/>
    <n v="2"/>
    <n v="15"/>
    <n v="7"/>
    <x v="0"/>
  </r>
  <r>
    <d v="2026-02-21T16:00:00"/>
    <n v="24.168881687972281"/>
    <n v="2"/>
    <n v="16"/>
    <n v="7"/>
    <x v="0"/>
  </r>
  <r>
    <d v="2026-02-21T17:00:00"/>
    <n v="0.28255848595289207"/>
    <n v="2"/>
    <n v="17"/>
    <n v="7"/>
    <x v="0"/>
  </r>
  <r>
    <d v="2026-02-21T18:00:00"/>
    <n v="2.8063035705985881"/>
    <n v="2"/>
    <n v="18"/>
    <n v="7"/>
    <x v="0"/>
  </r>
  <r>
    <d v="2026-02-21T19:00:00"/>
    <n v="0"/>
    <n v="2"/>
    <n v="19"/>
    <n v="7"/>
    <x v="0"/>
  </r>
  <r>
    <d v="2026-02-21T20:00:00"/>
    <n v="0"/>
    <n v="2"/>
    <n v="20"/>
    <n v="7"/>
    <x v="0"/>
  </r>
  <r>
    <d v="2026-02-21T21:00:00"/>
    <n v="0"/>
    <n v="2"/>
    <n v="21"/>
    <n v="7"/>
    <x v="0"/>
  </r>
  <r>
    <d v="2026-02-21T22:00:00"/>
    <n v="0"/>
    <n v="2"/>
    <n v="22"/>
    <n v="7"/>
    <x v="0"/>
  </r>
  <r>
    <d v="2026-02-21T23:00:00"/>
    <n v="0"/>
    <n v="2"/>
    <n v="23"/>
    <n v="7"/>
    <x v="0"/>
  </r>
  <r>
    <d v="2026-02-22T00:00:00"/>
    <n v="0"/>
    <n v="2"/>
    <n v="0"/>
    <n v="1"/>
    <x v="0"/>
  </r>
  <r>
    <d v="2026-02-22T01:00:00"/>
    <n v="0"/>
    <n v="2"/>
    <n v="1"/>
    <n v="1"/>
    <x v="0"/>
  </r>
  <r>
    <d v="2026-02-22T02:00:00"/>
    <n v="0"/>
    <n v="2"/>
    <n v="2"/>
    <n v="1"/>
    <x v="0"/>
  </r>
  <r>
    <d v="2026-02-22T03:00:00"/>
    <n v="0"/>
    <n v="2"/>
    <n v="3"/>
    <n v="1"/>
    <x v="0"/>
  </r>
  <r>
    <d v="2026-02-22T04:00:00"/>
    <n v="0"/>
    <n v="2"/>
    <n v="4"/>
    <n v="1"/>
    <x v="0"/>
  </r>
  <r>
    <d v="2026-02-22T05:00:00"/>
    <n v="0"/>
    <n v="2"/>
    <n v="5"/>
    <n v="1"/>
    <x v="0"/>
  </r>
  <r>
    <d v="2026-02-22T06:00:00"/>
    <n v="0"/>
    <n v="2"/>
    <n v="6"/>
    <n v="1"/>
    <x v="0"/>
  </r>
  <r>
    <d v="2026-02-22T07:00:00"/>
    <n v="0"/>
    <n v="2"/>
    <n v="7"/>
    <n v="1"/>
    <x v="0"/>
  </r>
  <r>
    <d v="2026-02-22T08:00:00"/>
    <n v="1.5658616911852636"/>
    <n v="2"/>
    <n v="8"/>
    <n v="1"/>
    <x v="0"/>
  </r>
  <r>
    <d v="2026-02-22T09:00:00"/>
    <n v="15.685265326865292"/>
    <n v="2"/>
    <n v="9"/>
    <n v="1"/>
    <x v="0"/>
  </r>
  <r>
    <d v="2026-02-22T10:00:00"/>
    <n v="13.871229252764936"/>
    <n v="2"/>
    <n v="10"/>
    <n v="1"/>
    <x v="0"/>
  </r>
  <r>
    <d v="2026-02-22T11:00:00"/>
    <n v="8.7065110107976764"/>
    <n v="2"/>
    <n v="11"/>
    <n v="1"/>
    <x v="0"/>
  </r>
  <r>
    <d v="2026-02-22T12:00:00"/>
    <n v="6.1660609012067011"/>
    <n v="2"/>
    <n v="12"/>
    <n v="1"/>
    <x v="0"/>
  </r>
  <r>
    <d v="2026-02-22T13:00:00"/>
    <n v="9.0779787464492898"/>
    <n v="2"/>
    <n v="13"/>
    <n v="1"/>
    <x v="0"/>
  </r>
  <r>
    <d v="2026-02-22T14:00:00"/>
    <n v="7.2688041609789478"/>
    <n v="2"/>
    <n v="14"/>
    <n v="1"/>
    <x v="0"/>
  </r>
  <r>
    <d v="2026-02-22T15:00:00"/>
    <n v="4.1006177559615393"/>
    <n v="2"/>
    <n v="15"/>
    <n v="1"/>
    <x v="0"/>
  </r>
  <r>
    <d v="2026-02-22T16:00:00"/>
    <n v="5.5678440415557029"/>
    <n v="2"/>
    <n v="16"/>
    <n v="1"/>
    <x v="0"/>
  </r>
  <r>
    <d v="2026-02-22T17:00:00"/>
    <n v="13.26508624698581"/>
    <n v="2"/>
    <n v="17"/>
    <n v="1"/>
    <x v="0"/>
  </r>
  <r>
    <d v="2026-02-22T18:00:00"/>
    <n v="3.3265406751499196"/>
    <n v="2"/>
    <n v="18"/>
    <n v="1"/>
    <x v="0"/>
  </r>
  <r>
    <d v="2026-02-22T19:00:00"/>
    <n v="0"/>
    <n v="2"/>
    <n v="19"/>
    <n v="1"/>
    <x v="0"/>
  </r>
  <r>
    <d v="2026-02-22T20:00:00"/>
    <n v="0"/>
    <n v="2"/>
    <n v="20"/>
    <n v="1"/>
    <x v="0"/>
  </r>
  <r>
    <d v="2026-02-22T21:00:00"/>
    <n v="0"/>
    <n v="2"/>
    <n v="21"/>
    <n v="1"/>
    <x v="0"/>
  </r>
  <r>
    <d v="2026-02-22T22:00:00"/>
    <n v="0"/>
    <n v="2"/>
    <n v="22"/>
    <n v="1"/>
    <x v="0"/>
  </r>
  <r>
    <d v="2026-02-22T23:00:00"/>
    <n v="0"/>
    <n v="2"/>
    <n v="23"/>
    <n v="1"/>
    <x v="0"/>
  </r>
  <r>
    <d v="2026-02-23T00:00:00"/>
    <n v="0"/>
    <n v="2"/>
    <n v="0"/>
    <n v="2"/>
    <x v="0"/>
  </r>
  <r>
    <d v="2026-02-23T01:00:00"/>
    <n v="0"/>
    <n v="2"/>
    <n v="1"/>
    <n v="2"/>
    <x v="0"/>
  </r>
  <r>
    <d v="2026-02-23T02:00:00"/>
    <n v="0"/>
    <n v="2"/>
    <n v="2"/>
    <n v="2"/>
    <x v="0"/>
  </r>
  <r>
    <d v="2026-02-23T03:00:00"/>
    <n v="0"/>
    <n v="2"/>
    <n v="3"/>
    <n v="2"/>
    <x v="0"/>
  </r>
  <r>
    <d v="2026-02-23T04:00:00"/>
    <n v="0"/>
    <n v="2"/>
    <n v="4"/>
    <n v="2"/>
    <x v="0"/>
  </r>
  <r>
    <d v="2026-02-23T05:00:00"/>
    <n v="0"/>
    <n v="2"/>
    <n v="5"/>
    <n v="2"/>
    <x v="0"/>
  </r>
  <r>
    <d v="2026-02-23T06:00:00"/>
    <n v="0"/>
    <n v="2"/>
    <n v="6"/>
    <n v="2"/>
    <x v="0"/>
  </r>
  <r>
    <d v="2026-02-23T07:00:00"/>
    <n v="0"/>
    <n v="2"/>
    <n v="7"/>
    <n v="2"/>
    <x v="0"/>
  </r>
  <r>
    <d v="2026-02-23T08:00:00"/>
    <n v="0"/>
    <n v="2"/>
    <n v="8"/>
    <n v="2"/>
    <x v="1"/>
  </r>
  <r>
    <d v="2026-02-23T09:00:00"/>
    <n v="4.0355569191936667"/>
    <n v="2"/>
    <n v="9"/>
    <n v="2"/>
    <x v="1"/>
  </r>
  <r>
    <d v="2026-02-23T10:00:00"/>
    <n v="14.449753949387075"/>
    <n v="2"/>
    <n v="10"/>
    <n v="2"/>
    <x v="1"/>
  </r>
  <r>
    <d v="2026-02-23T11:00:00"/>
    <n v="5.2797306723964059"/>
    <n v="2"/>
    <n v="11"/>
    <n v="2"/>
    <x v="1"/>
  </r>
  <r>
    <d v="2026-02-23T12:00:00"/>
    <n v="15.8164551563692"/>
    <n v="2"/>
    <n v="12"/>
    <n v="2"/>
    <x v="1"/>
  </r>
  <r>
    <d v="2026-02-23T13:00:00"/>
    <n v="17.311344220091286"/>
    <n v="2"/>
    <n v="13"/>
    <n v="2"/>
    <x v="1"/>
  </r>
  <r>
    <d v="2026-02-23T14:00:00"/>
    <n v="18.428493545411424"/>
    <n v="2"/>
    <n v="14"/>
    <n v="2"/>
    <x v="1"/>
  </r>
  <r>
    <d v="2026-02-23T15:00:00"/>
    <n v="22.709734110106282"/>
    <n v="2"/>
    <n v="15"/>
    <n v="2"/>
    <x v="1"/>
  </r>
  <r>
    <d v="2026-02-23T16:00:00"/>
    <n v="23.214072338061754"/>
    <n v="2"/>
    <n v="16"/>
    <n v="2"/>
    <x v="1"/>
  </r>
  <r>
    <d v="2026-02-23T17:00:00"/>
    <n v="20.327160294568266"/>
    <n v="2"/>
    <n v="17"/>
    <n v="2"/>
    <x v="1"/>
  </r>
  <r>
    <d v="2026-02-23T18:00:00"/>
    <n v="7.0996296764798421"/>
    <n v="2"/>
    <n v="18"/>
    <n v="2"/>
    <x v="1"/>
  </r>
  <r>
    <d v="2026-02-23T19:00:00"/>
    <n v="0"/>
    <n v="2"/>
    <n v="19"/>
    <n v="2"/>
    <x v="1"/>
  </r>
  <r>
    <d v="2026-02-23T20:00:00"/>
    <n v="0"/>
    <n v="2"/>
    <n v="20"/>
    <n v="2"/>
    <x v="1"/>
  </r>
  <r>
    <d v="2026-02-23T21:00:00"/>
    <n v="0"/>
    <n v="2"/>
    <n v="21"/>
    <n v="2"/>
    <x v="1"/>
  </r>
  <r>
    <d v="2026-02-23T22:00:00"/>
    <n v="0"/>
    <n v="2"/>
    <n v="22"/>
    <n v="2"/>
    <x v="1"/>
  </r>
  <r>
    <d v="2026-02-23T23:00:00"/>
    <n v="0"/>
    <n v="2"/>
    <n v="23"/>
    <n v="2"/>
    <x v="1"/>
  </r>
  <r>
    <d v="2026-02-24T00:00:00"/>
    <n v="0"/>
    <n v="2"/>
    <n v="0"/>
    <n v="3"/>
    <x v="0"/>
  </r>
  <r>
    <d v="2026-02-24T01:00:00"/>
    <n v="0"/>
    <n v="2"/>
    <n v="1"/>
    <n v="3"/>
    <x v="0"/>
  </r>
  <r>
    <d v="2026-02-24T02:00:00"/>
    <n v="0"/>
    <n v="2"/>
    <n v="2"/>
    <n v="3"/>
    <x v="0"/>
  </r>
  <r>
    <d v="2026-02-24T03:00:00"/>
    <n v="0"/>
    <n v="2"/>
    <n v="3"/>
    <n v="3"/>
    <x v="0"/>
  </r>
  <r>
    <d v="2026-02-24T04:00:00"/>
    <n v="0"/>
    <n v="2"/>
    <n v="4"/>
    <n v="3"/>
    <x v="0"/>
  </r>
  <r>
    <d v="2026-02-24T05:00:00"/>
    <n v="0"/>
    <n v="2"/>
    <n v="5"/>
    <n v="3"/>
    <x v="0"/>
  </r>
  <r>
    <d v="2026-02-24T06:00:00"/>
    <n v="0"/>
    <n v="2"/>
    <n v="6"/>
    <n v="3"/>
    <x v="0"/>
  </r>
  <r>
    <d v="2026-02-24T07:00:00"/>
    <n v="0"/>
    <n v="2"/>
    <n v="7"/>
    <n v="3"/>
    <x v="0"/>
  </r>
  <r>
    <d v="2026-02-24T08:00:00"/>
    <n v="8.6872411101068192E-2"/>
    <n v="2"/>
    <n v="8"/>
    <n v="3"/>
    <x v="1"/>
  </r>
  <r>
    <d v="2026-02-24T09:00:00"/>
    <n v="4.7028114337906652"/>
    <n v="2"/>
    <n v="9"/>
    <n v="3"/>
    <x v="1"/>
  </r>
  <r>
    <d v="2026-02-24T10:00:00"/>
    <n v="10.231386640128754"/>
    <n v="2"/>
    <n v="10"/>
    <n v="3"/>
    <x v="1"/>
  </r>
  <r>
    <d v="2026-02-24T11:00:00"/>
    <n v="1.8847193679088081"/>
    <n v="2"/>
    <n v="11"/>
    <n v="3"/>
    <x v="1"/>
  </r>
  <r>
    <d v="2026-02-24T12:00:00"/>
    <n v="2.1562217894381717"/>
    <n v="2"/>
    <n v="12"/>
    <n v="3"/>
    <x v="1"/>
  </r>
  <r>
    <d v="2026-02-24T13:00:00"/>
    <n v="16.887736207925016"/>
    <n v="2"/>
    <n v="13"/>
    <n v="3"/>
    <x v="1"/>
  </r>
  <r>
    <d v="2026-02-24T14:00:00"/>
    <n v="5.0056926698690605"/>
    <n v="2"/>
    <n v="14"/>
    <n v="3"/>
    <x v="1"/>
  </r>
  <r>
    <d v="2026-02-24T15:00:00"/>
    <n v="8.7715981597549071"/>
    <n v="2"/>
    <n v="15"/>
    <n v="3"/>
    <x v="1"/>
  </r>
  <r>
    <d v="2026-02-24T16:00:00"/>
    <n v="11.56843527541937"/>
    <n v="2"/>
    <n v="16"/>
    <n v="3"/>
    <x v="1"/>
  </r>
  <r>
    <d v="2026-02-24T17:00:00"/>
    <n v="0.23515442902812919"/>
    <n v="2"/>
    <n v="17"/>
    <n v="3"/>
    <x v="1"/>
  </r>
  <r>
    <d v="2026-02-24T18:00:00"/>
    <n v="8.590866380044232E-2"/>
    <n v="2"/>
    <n v="18"/>
    <n v="3"/>
    <x v="1"/>
  </r>
  <r>
    <d v="2026-02-24T19:00:00"/>
    <n v="0"/>
    <n v="2"/>
    <n v="19"/>
    <n v="3"/>
    <x v="1"/>
  </r>
  <r>
    <d v="2026-02-24T20:00:00"/>
    <n v="0"/>
    <n v="2"/>
    <n v="20"/>
    <n v="3"/>
    <x v="1"/>
  </r>
  <r>
    <d v="2026-02-24T21:00:00"/>
    <n v="0"/>
    <n v="2"/>
    <n v="21"/>
    <n v="3"/>
    <x v="1"/>
  </r>
  <r>
    <d v="2026-02-24T22:00:00"/>
    <n v="0"/>
    <n v="2"/>
    <n v="22"/>
    <n v="3"/>
    <x v="1"/>
  </r>
  <r>
    <d v="2026-02-24T23:00:00"/>
    <n v="0"/>
    <n v="2"/>
    <n v="23"/>
    <n v="3"/>
    <x v="1"/>
  </r>
  <r>
    <d v="2026-02-25T00:00:00"/>
    <n v="0"/>
    <n v="2"/>
    <n v="0"/>
    <n v="4"/>
    <x v="0"/>
  </r>
  <r>
    <d v="2026-02-25T01:00:00"/>
    <n v="0"/>
    <n v="2"/>
    <n v="1"/>
    <n v="4"/>
    <x v="0"/>
  </r>
  <r>
    <d v="2026-02-25T02:00:00"/>
    <n v="0"/>
    <n v="2"/>
    <n v="2"/>
    <n v="4"/>
    <x v="0"/>
  </r>
  <r>
    <d v="2026-02-25T03:00:00"/>
    <n v="0"/>
    <n v="2"/>
    <n v="3"/>
    <n v="4"/>
    <x v="0"/>
  </r>
  <r>
    <d v="2026-02-25T04:00:00"/>
    <n v="0"/>
    <n v="2"/>
    <n v="4"/>
    <n v="4"/>
    <x v="0"/>
  </r>
  <r>
    <d v="2026-02-25T05:00:00"/>
    <n v="0"/>
    <n v="2"/>
    <n v="5"/>
    <n v="4"/>
    <x v="0"/>
  </r>
  <r>
    <d v="2026-02-25T06:00:00"/>
    <n v="0"/>
    <n v="2"/>
    <n v="6"/>
    <n v="4"/>
    <x v="0"/>
  </r>
  <r>
    <d v="2026-02-25T07:00:00"/>
    <n v="0"/>
    <n v="2"/>
    <n v="7"/>
    <n v="4"/>
    <x v="0"/>
  </r>
  <r>
    <d v="2026-02-25T08:00:00"/>
    <n v="0"/>
    <n v="2"/>
    <n v="8"/>
    <n v="4"/>
    <x v="1"/>
  </r>
  <r>
    <d v="2026-02-25T09:00:00"/>
    <n v="0.94548211397224069"/>
    <n v="2"/>
    <n v="9"/>
    <n v="4"/>
    <x v="1"/>
  </r>
  <r>
    <d v="2026-02-25T10:00:00"/>
    <n v="0.9662387792955659"/>
    <n v="2"/>
    <n v="10"/>
    <n v="4"/>
    <x v="1"/>
  </r>
  <r>
    <d v="2026-02-25T11:00:00"/>
    <n v="5.2349453047933947"/>
    <n v="2"/>
    <n v="11"/>
    <n v="4"/>
    <x v="1"/>
  </r>
  <r>
    <d v="2026-02-25T12:00:00"/>
    <n v="11.383235655349132"/>
    <n v="2"/>
    <n v="12"/>
    <n v="4"/>
    <x v="1"/>
  </r>
  <r>
    <d v="2026-02-25T13:00:00"/>
    <n v="14.09820202877976"/>
    <n v="2"/>
    <n v="13"/>
    <n v="4"/>
    <x v="1"/>
  </r>
  <r>
    <d v="2026-02-25T14:00:00"/>
    <n v="4.7011118490418671"/>
    <n v="2"/>
    <n v="14"/>
    <n v="4"/>
    <x v="1"/>
  </r>
  <r>
    <d v="2026-02-25T15:00:00"/>
    <n v="5.5944029399687363"/>
    <n v="2"/>
    <n v="15"/>
    <n v="4"/>
    <x v="1"/>
  </r>
  <r>
    <d v="2026-02-25T16:00:00"/>
    <n v="10.952070106820511"/>
    <n v="2"/>
    <n v="16"/>
    <n v="4"/>
    <x v="1"/>
  </r>
  <r>
    <d v="2026-02-25T17:00:00"/>
    <n v="8.1986562223391299"/>
    <n v="2"/>
    <n v="17"/>
    <n v="4"/>
    <x v="1"/>
  </r>
  <r>
    <d v="2026-02-25T18:00:00"/>
    <n v="8.8737205250345834"/>
    <n v="2"/>
    <n v="18"/>
    <n v="4"/>
    <x v="1"/>
  </r>
  <r>
    <d v="2026-02-25T19:00:00"/>
    <n v="0"/>
    <n v="2"/>
    <n v="19"/>
    <n v="4"/>
    <x v="1"/>
  </r>
  <r>
    <d v="2026-02-25T20:00:00"/>
    <n v="0"/>
    <n v="2"/>
    <n v="20"/>
    <n v="4"/>
    <x v="1"/>
  </r>
  <r>
    <d v="2026-02-25T21:00:00"/>
    <n v="0"/>
    <n v="2"/>
    <n v="21"/>
    <n v="4"/>
    <x v="1"/>
  </r>
  <r>
    <d v="2026-02-25T22:00:00"/>
    <n v="0"/>
    <n v="2"/>
    <n v="22"/>
    <n v="4"/>
    <x v="1"/>
  </r>
  <r>
    <d v="2026-02-25T23:00:00"/>
    <n v="0"/>
    <n v="2"/>
    <n v="23"/>
    <n v="4"/>
    <x v="1"/>
  </r>
  <r>
    <d v="2026-02-26T00:00:00"/>
    <n v="0"/>
    <n v="2"/>
    <n v="0"/>
    <n v="5"/>
    <x v="0"/>
  </r>
  <r>
    <d v="2026-02-26T01:00:00"/>
    <n v="0"/>
    <n v="2"/>
    <n v="1"/>
    <n v="5"/>
    <x v="0"/>
  </r>
  <r>
    <d v="2026-02-26T02:00:00"/>
    <n v="0"/>
    <n v="2"/>
    <n v="2"/>
    <n v="5"/>
    <x v="0"/>
  </r>
  <r>
    <d v="2026-02-26T03:00:00"/>
    <n v="0"/>
    <n v="2"/>
    <n v="3"/>
    <n v="5"/>
    <x v="0"/>
  </r>
  <r>
    <d v="2026-02-26T04:00:00"/>
    <n v="0"/>
    <n v="2"/>
    <n v="4"/>
    <n v="5"/>
    <x v="0"/>
  </r>
  <r>
    <d v="2026-02-26T05:00:00"/>
    <n v="0"/>
    <n v="2"/>
    <n v="5"/>
    <n v="5"/>
    <x v="0"/>
  </r>
  <r>
    <d v="2026-02-26T06:00:00"/>
    <n v="0"/>
    <n v="2"/>
    <n v="6"/>
    <n v="5"/>
    <x v="0"/>
  </r>
  <r>
    <d v="2026-02-26T07:00:00"/>
    <n v="0"/>
    <n v="2"/>
    <n v="7"/>
    <n v="5"/>
    <x v="0"/>
  </r>
  <r>
    <d v="2026-02-26T08:00:00"/>
    <n v="2.7753503086068014"/>
    <n v="2"/>
    <n v="8"/>
    <n v="5"/>
    <x v="1"/>
  </r>
  <r>
    <d v="2026-02-26T09:00:00"/>
    <n v="18.798823837604846"/>
    <n v="2"/>
    <n v="9"/>
    <n v="5"/>
    <x v="1"/>
  </r>
  <r>
    <d v="2026-02-26T10:00:00"/>
    <n v="26.270154447213386"/>
    <n v="2"/>
    <n v="10"/>
    <n v="5"/>
    <x v="1"/>
  </r>
  <r>
    <d v="2026-02-26T11:00:00"/>
    <n v="26.200637151949028"/>
    <n v="2"/>
    <n v="11"/>
    <n v="5"/>
    <x v="1"/>
  </r>
  <r>
    <d v="2026-02-26T12:00:00"/>
    <n v="24.968205797484082"/>
    <n v="2"/>
    <n v="12"/>
    <n v="5"/>
    <x v="1"/>
  </r>
  <r>
    <d v="2026-02-26T13:00:00"/>
    <n v="24.196252406537091"/>
    <n v="2"/>
    <n v="13"/>
    <n v="5"/>
    <x v="1"/>
  </r>
  <r>
    <d v="2026-02-26T14:00:00"/>
    <n v="24.460173278204739"/>
    <n v="2"/>
    <n v="14"/>
    <n v="5"/>
    <x v="1"/>
  </r>
  <r>
    <d v="2026-02-26T15:00:00"/>
    <n v="25.355273294688608"/>
    <n v="2"/>
    <n v="15"/>
    <n v="5"/>
    <x v="1"/>
  </r>
  <r>
    <d v="2026-02-26T16:00:00"/>
    <n v="25.93923953092769"/>
    <n v="2"/>
    <n v="16"/>
    <n v="5"/>
    <x v="1"/>
  </r>
  <r>
    <d v="2026-02-26T17:00:00"/>
    <n v="24.366863138688128"/>
    <n v="2"/>
    <n v="17"/>
    <n v="5"/>
    <x v="1"/>
  </r>
  <r>
    <d v="2026-02-26T18:00:00"/>
    <n v="10.133864334518096"/>
    <n v="2"/>
    <n v="18"/>
    <n v="5"/>
    <x v="1"/>
  </r>
  <r>
    <d v="2026-02-26T19:00:00"/>
    <n v="0"/>
    <n v="2"/>
    <n v="19"/>
    <n v="5"/>
    <x v="1"/>
  </r>
  <r>
    <d v="2026-02-26T20:00:00"/>
    <n v="0"/>
    <n v="2"/>
    <n v="20"/>
    <n v="5"/>
    <x v="1"/>
  </r>
  <r>
    <d v="2026-02-26T21:00:00"/>
    <n v="0"/>
    <n v="2"/>
    <n v="21"/>
    <n v="5"/>
    <x v="1"/>
  </r>
  <r>
    <d v="2026-02-26T22:00:00"/>
    <n v="0"/>
    <n v="2"/>
    <n v="22"/>
    <n v="5"/>
    <x v="1"/>
  </r>
  <r>
    <d v="2026-02-26T23:00:00"/>
    <n v="0"/>
    <n v="2"/>
    <n v="23"/>
    <n v="5"/>
    <x v="1"/>
  </r>
  <r>
    <d v="2026-02-27T00:00:00"/>
    <n v="0"/>
    <n v="2"/>
    <n v="0"/>
    <n v="6"/>
    <x v="0"/>
  </r>
  <r>
    <d v="2026-02-27T01:00:00"/>
    <n v="0"/>
    <n v="2"/>
    <n v="1"/>
    <n v="6"/>
    <x v="0"/>
  </r>
  <r>
    <d v="2026-02-27T02:00:00"/>
    <n v="0"/>
    <n v="2"/>
    <n v="2"/>
    <n v="6"/>
    <x v="0"/>
  </r>
  <r>
    <d v="2026-02-27T03:00:00"/>
    <n v="0"/>
    <n v="2"/>
    <n v="3"/>
    <n v="6"/>
    <x v="0"/>
  </r>
  <r>
    <d v="2026-02-27T04:00:00"/>
    <n v="0"/>
    <n v="2"/>
    <n v="4"/>
    <n v="6"/>
    <x v="0"/>
  </r>
  <r>
    <d v="2026-02-27T05:00:00"/>
    <n v="0"/>
    <n v="2"/>
    <n v="5"/>
    <n v="6"/>
    <x v="0"/>
  </r>
  <r>
    <d v="2026-02-27T06:00:00"/>
    <n v="0"/>
    <n v="2"/>
    <n v="6"/>
    <n v="6"/>
    <x v="0"/>
  </r>
  <r>
    <d v="2026-02-27T07:00:00"/>
    <n v="0"/>
    <n v="2"/>
    <n v="7"/>
    <n v="6"/>
    <x v="0"/>
  </r>
  <r>
    <d v="2026-02-27T08:00:00"/>
    <n v="0.15257795230164226"/>
    <n v="2"/>
    <n v="8"/>
    <n v="6"/>
    <x v="1"/>
  </r>
  <r>
    <d v="2026-02-27T09:00:00"/>
    <n v="2.0259732256641576"/>
    <n v="2"/>
    <n v="9"/>
    <n v="6"/>
    <x v="1"/>
  </r>
  <r>
    <d v="2026-02-27T10:00:00"/>
    <n v="14.073141863490509"/>
    <n v="2"/>
    <n v="10"/>
    <n v="6"/>
    <x v="1"/>
  </r>
  <r>
    <d v="2026-02-27T11:00:00"/>
    <n v="24.650147476656372"/>
    <n v="2"/>
    <n v="11"/>
    <n v="6"/>
    <x v="1"/>
  </r>
  <r>
    <d v="2026-02-27T12:00:00"/>
    <n v="23.532481838782559"/>
    <n v="2"/>
    <n v="12"/>
    <n v="6"/>
    <x v="1"/>
  </r>
  <r>
    <d v="2026-02-27T13:00:00"/>
    <n v="22.644714786850784"/>
    <n v="2"/>
    <n v="13"/>
    <n v="6"/>
    <x v="1"/>
  </r>
  <r>
    <d v="2026-02-27T14:00:00"/>
    <n v="22.927439389023011"/>
    <n v="2"/>
    <n v="14"/>
    <n v="6"/>
    <x v="1"/>
  </r>
  <r>
    <d v="2026-02-27T15:00:00"/>
    <n v="23.642709428024361"/>
    <n v="2"/>
    <n v="15"/>
    <n v="6"/>
    <x v="1"/>
  </r>
  <r>
    <d v="2026-02-27T16:00:00"/>
    <n v="23.729679582867256"/>
    <n v="2"/>
    <n v="16"/>
    <n v="6"/>
    <x v="1"/>
  </r>
  <r>
    <d v="2026-02-27T17:00:00"/>
    <n v="20.170637423592996"/>
    <n v="2"/>
    <n v="17"/>
    <n v="6"/>
    <x v="1"/>
  </r>
  <r>
    <d v="2026-02-27T18:00:00"/>
    <n v="7.5483683433756346"/>
    <n v="2"/>
    <n v="18"/>
    <n v="6"/>
    <x v="1"/>
  </r>
  <r>
    <d v="2026-02-27T19:00:00"/>
    <n v="0"/>
    <n v="2"/>
    <n v="19"/>
    <n v="6"/>
    <x v="1"/>
  </r>
  <r>
    <d v="2026-02-27T20:00:00"/>
    <n v="0"/>
    <n v="2"/>
    <n v="20"/>
    <n v="6"/>
    <x v="1"/>
  </r>
  <r>
    <d v="2026-02-27T21:00:00"/>
    <n v="0"/>
    <n v="2"/>
    <n v="21"/>
    <n v="6"/>
    <x v="1"/>
  </r>
  <r>
    <d v="2026-02-27T22:00:00"/>
    <n v="0"/>
    <n v="2"/>
    <n v="22"/>
    <n v="6"/>
    <x v="1"/>
  </r>
  <r>
    <d v="2026-02-27T23:00:00"/>
    <n v="0"/>
    <n v="2"/>
    <n v="23"/>
    <n v="6"/>
    <x v="1"/>
  </r>
  <r>
    <d v="2026-02-28T00:00:00"/>
    <n v="0"/>
    <n v="2"/>
    <n v="0"/>
    <n v="7"/>
    <x v="0"/>
  </r>
  <r>
    <d v="2026-02-28T01:00:00"/>
    <n v="0"/>
    <n v="2"/>
    <n v="1"/>
    <n v="7"/>
    <x v="0"/>
  </r>
  <r>
    <d v="2026-02-28T02:00:00"/>
    <n v="0"/>
    <n v="2"/>
    <n v="2"/>
    <n v="7"/>
    <x v="0"/>
  </r>
  <r>
    <d v="2026-02-28T03:00:00"/>
    <n v="0"/>
    <n v="2"/>
    <n v="3"/>
    <n v="7"/>
    <x v="0"/>
  </r>
  <r>
    <d v="2026-02-28T04:00:00"/>
    <n v="0"/>
    <n v="2"/>
    <n v="4"/>
    <n v="7"/>
    <x v="0"/>
  </r>
  <r>
    <d v="2026-02-28T05:00:00"/>
    <n v="0"/>
    <n v="2"/>
    <n v="5"/>
    <n v="7"/>
    <x v="0"/>
  </r>
  <r>
    <d v="2026-02-28T06:00:00"/>
    <n v="0"/>
    <n v="2"/>
    <n v="6"/>
    <n v="7"/>
    <x v="0"/>
  </r>
  <r>
    <d v="2026-02-28T07:00:00"/>
    <n v="0"/>
    <n v="2"/>
    <n v="7"/>
    <n v="7"/>
    <x v="0"/>
  </r>
  <r>
    <d v="2026-02-28T08:00:00"/>
    <n v="3.2123991931730242"/>
    <n v="2"/>
    <n v="8"/>
    <n v="7"/>
    <x v="0"/>
  </r>
  <r>
    <d v="2026-02-28T09:00:00"/>
    <n v="17.140566761181201"/>
    <n v="2"/>
    <n v="9"/>
    <n v="7"/>
    <x v="0"/>
  </r>
  <r>
    <d v="2026-02-28T10:00:00"/>
    <n v="24.126256674498727"/>
    <n v="2"/>
    <n v="10"/>
    <n v="7"/>
    <x v="0"/>
  </r>
  <r>
    <d v="2026-02-28T11:00:00"/>
    <n v="24.814192244734485"/>
    <n v="2"/>
    <n v="11"/>
    <n v="7"/>
    <x v="0"/>
  </r>
  <r>
    <d v="2026-02-28T12:00:00"/>
    <n v="23.634493077863741"/>
    <n v="2"/>
    <n v="12"/>
    <n v="7"/>
    <x v="0"/>
  </r>
  <r>
    <d v="2026-02-28T13:00:00"/>
    <n v="22.782035785287434"/>
    <n v="2"/>
    <n v="13"/>
    <n v="7"/>
    <x v="0"/>
  </r>
  <r>
    <d v="2026-02-28T14:00:00"/>
    <n v="22.930851620563477"/>
    <n v="2"/>
    <n v="14"/>
    <n v="7"/>
    <x v="0"/>
  </r>
  <r>
    <d v="2026-02-28T15:00:00"/>
    <n v="23.610219182515984"/>
    <n v="2"/>
    <n v="15"/>
    <n v="7"/>
    <x v="0"/>
  </r>
  <r>
    <d v="2026-02-28T16:00:00"/>
    <n v="23.851414522621443"/>
    <n v="2"/>
    <n v="16"/>
    <n v="7"/>
    <x v="0"/>
  </r>
  <r>
    <d v="2026-02-28T17:00:00"/>
    <n v="21.545442048423681"/>
    <n v="2"/>
    <n v="17"/>
    <n v="7"/>
    <x v="0"/>
  </r>
  <r>
    <d v="2026-02-28T18:00:00"/>
    <n v="8.5788941457830337"/>
    <n v="2"/>
    <n v="18"/>
    <n v="7"/>
    <x v="0"/>
  </r>
  <r>
    <d v="2026-02-28T19:00:00"/>
    <n v="0"/>
    <n v="2"/>
    <n v="19"/>
    <n v="7"/>
    <x v="0"/>
  </r>
  <r>
    <d v="2026-02-28T20:00:00"/>
    <n v="0"/>
    <n v="2"/>
    <n v="20"/>
    <n v="7"/>
    <x v="0"/>
  </r>
  <r>
    <d v="2026-02-28T21:00:00"/>
    <n v="0"/>
    <n v="2"/>
    <n v="21"/>
    <n v="7"/>
    <x v="0"/>
  </r>
  <r>
    <d v="2026-02-28T22:00:00"/>
    <n v="0"/>
    <n v="2"/>
    <n v="22"/>
    <n v="7"/>
    <x v="0"/>
  </r>
  <r>
    <d v="2026-02-28T23:00:00"/>
    <n v="0"/>
    <n v="2"/>
    <n v="23"/>
    <n v="7"/>
    <x v="0"/>
  </r>
  <r>
    <d v="2026-03-01T00:00:00"/>
    <n v="0"/>
    <n v="3"/>
    <n v="0"/>
    <n v="1"/>
    <x v="0"/>
  </r>
  <r>
    <d v="2026-03-01T01:00:00"/>
    <n v="0"/>
    <n v="3"/>
    <n v="1"/>
    <n v="1"/>
    <x v="0"/>
  </r>
  <r>
    <d v="2026-03-01T02:00:00"/>
    <n v="0"/>
    <n v="3"/>
    <n v="2"/>
    <n v="1"/>
    <x v="0"/>
  </r>
  <r>
    <d v="2026-03-01T03:00:00"/>
    <n v="0"/>
    <n v="3"/>
    <n v="3"/>
    <n v="1"/>
    <x v="0"/>
  </r>
  <r>
    <d v="2026-03-01T04:00:00"/>
    <n v="0"/>
    <n v="3"/>
    <n v="4"/>
    <n v="1"/>
    <x v="0"/>
  </r>
  <r>
    <d v="2026-03-01T05:00:00"/>
    <n v="0"/>
    <n v="3"/>
    <n v="5"/>
    <n v="1"/>
    <x v="0"/>
  </r>
  <r>
    <d v="2026-03-01T06:00:00"/>
    <n v="0"/>
    <n v="3"/>
    <n v="6"/>
    <n v="1"/>
    <x v="0"/>
  </r>
  <r>
    <d v="2026-03-01T07:00:00"/>
    <n v="0"/>
    <n v="3"/>
    <n v="7"/>
    <n v="1"/>
    <x v="0"/>
  </r>
  <r>
    <d v="2026-03-01T08:00:00"/>
    <n v="0.90550450298793017"/>
    <n v="3"/>
    <n v="8"/>
    <n v="1"/>
    <x v="0"/>
  </r>
  <r>
    <d v="2026-03-01T09:00:00"/>
    <n v="8.0454603060177536"/>
    <n v="3"/>
    <n v="9"/>
    <n v="1"/>
    <x v="0"/>
  </r>
  <r>
    <d v="2026-03-01T10:00:00"/>
    <n v="1.974013536687441"/>
    <n v="3"/>
    <n v="10"/>
    <n v="1"/>
    <x v="0"/>
  </r>
  <r>
    <d v="2026-03-01T11:00:00"/>
    <n v="0.84240122077511792"/>
    <n v="3"/>
    <n v="11"/>
    <n v="1"/>
    <x v="0"/>
  </r>
  <r>
    <d v="2026-03-01T12:00:00"/>
    <n v="0.5122823424830345"/>
    <n v="3"/>
    <n v="12"/>
    <n v="1"/>
    <x v="0"/>
  </r>
  <r>
    <d v="2026-03-01T13:00:00"/>
    <n v="1.0432995872124649"/>
    <n v="3"/>
    <n v="13"/>
    <n v="1"/>
    <x v="0"/>
  </r>
  <r>
    <d v="2026-03-01T14:00:00"/>
    <n v="2.1699549688977759"/>
    <n v="3"/>
    <n v="14"/>
    <n v="1"/>
    <x v="0"/>
  </r>
  <r>
    <d v="2026-03-01T15:00:00"/>
    <n v="0.69231606288084535"/>
    <n v="3"/>
    <n v="15"/>
    <n v="1"/>
    <x v="0"/>
  </r>
  <r>
    <d v="2026-03-01T16:00:00"/>
    <n v="8.1114229614281683"/>
    <n v="3"/>
    <n v="16"/>
    <n v="1"/>
    <x v="0"/>
  </r>
  <r>
    <d v="2026-03-01T17:00:00"/>
    <n v="6.7645381720027178"/>
    <n v="3"/>
    <n v="17"/>
    <n v="1"/>
    <x v="0"/>
  </r>
  <r>
    <d v="2026-03-01T18:00:00"/>
    <n v="2.2867632135353073"/>
    <n v="3"/>
    <n v="18"/>
    <n v="1"/>
    <x v="0"/>
  </r>
  <r>
    <d v="2026-03-01T19:00:00"/>
    <n v="0"/>
    <n v="3"/>
    <n v="19"/>
    <n v="1"/>
    <x v="0"/>
  </r>
  <r>
    <d v="2026-03-01T20:00:00"/>
    <n v="0"/>
    <n v="3"/>
    <n v="20"/>
    <n v="1"/>
    <x v="0"/>
  </r>
  <r>
    <d v="2026-03-01T21:00:00"/>
    <n v="0"/>
    <n v="3"/>
    <n v="21"/>
    <n v="1"/>
    <x v="0"/>
  </r>
  <r>
    <d v="2026-03-01T22:00:00"/>
    <n v="0"/>
    <n v="3"/>
    <n v="22"/>
    <n v="1"/>
    <x v="0"/>
  </r>
  <r>
    <d v="2026-03-01T23:00:00"/>
    <n v="0"/>
    <n v="3"/>
    <n v="23"/>
    <n v="1"/>
    <x v="0"/>
  </r>
  <r>
    <d v="2026-03-02T00:00:00"/>
    <n v="0"/>
    <n v="3"/>
    <n v="0"/>
    <n v="2"/>
    <x v="0"/>
  </r>
  <r>
    <d v="2026-03-02T01:00:00"/>
    <n v="0"/>
    <n v="3"/>
    <n v="1"/>
    <n v="2"/>
    <x v="0"/>
  </r>
  <r>
    <d v="2026-03-02T02:00:00"/>
    <n v="0"/>
    <n v="3"/>
    <n v="2"/>
    <n v="2"/>
    <x v="0"/>
  </r>
  <r>
    <d v="2026-03-02T03:00:00"/>
    <n v="0"/>
    <n v="3"/>
    <n v="3"/>
    <n v="2"/>
    <x v="0"/>
  </r>
  <r>
    <d v="2026-03-02T04:00:00"/>
    <n v="0"/>
    <n v="3"/>
    <n v="4"/>
    <n v="2"/>
    <x v="0"/>
  </r>
  <r>
    <d v="2026-03-02T05:00:00"/>
    <n v="0"/>
    <n v="3"/>
    <n v="5"/>
    <n v="2"/>
    <x v="0"/>
  </r>
  <r>
    <d v="2026-03-02T06:00:00"/>
    <n v="0"/>
    <n v="3"/>
    <n v="6"/>
    <n v="2"/>
    <x v="0"/>
  </r>
  <r>
    <d v="2026-03-02T07:00:00"/>
    <n v="0"/>
    <n v="3"/>
    <n v="7"/>
    <n v="2"/>
    <x v="0"/>
  </r>
  <r>
    <d v="2026-03-02T08:00:00"/>
    <n v="5.1094973595201889"/>
    <n v="3"/>
    <n v="8"/>
    <n v="2"/>
    <x v="1"/>
  </r>
  <r>
    <d v="2026-03-02T09:00:00"/>
    <n v="12.541213239666332"/>
    <n v="3"/>
    <n v="9"/>
    <n v="2"/>
    <x v="1"/>
  </r>
  <r>
    <d v="2026-03-02T10:00:00"/>
    <n v="17.135946093543176"/>
    <n v="3"/>
    <n v="10"/>
    <n v="2"/>
    <x v="1"/>
  </r>
  <r>
    <d v="2026-03-02T11:00:00"/>
    <n v="19.974146650409448"/>
    <n v="3"/>
    <n v="11"/>
    <n v="2"/>
    <x v="1"/>
  </r>
  <r>
    <d v="2026-03-02T12:00:00"/>
    <n v="12.351078246359002"/>
    <n v="3"/>
    <n v="12"/>
    <n v="2"/>
    <x v="1"/>
  </r>
  <r>
    <d v="2026-03-02T13:00:00"/>
    <n v="24.399663773819757"/>
    <n v="3"/>
    <n v="13"/>
    <n v="2"/>
    <x v="1"/>
  </r>
  <r>
    <d v="2026-03-02T14:00:00"/>
    <n v="24.733370404287108"/>
    <n v="3"/>
    <n v="14"/>
    <n v="2"/>
    <x v="1"/>
  </r>
  <r>
    <d v="2026-03-02T15:00:00"/>
    <n v="25.733066128612315"/>
    <n v="3"/>
    <n v="15"/>
    <n v="2"/>
    <x v="1"/>
  </r>
  <r>
    <d v="2026-03-02T16:00:00"/>
    <n v="26.193782352195445"/>
    <n v="3"/>
    <n v="16"/>
    <n v="2"/>
    <x v="1"/>
  </r>
  <r>
    <d v="2026-03-02T17:00:00"/>
    <n v="24.14434392892478"/>
    <n v="3"/>
    <n v="17"/>
    <n v="2"/>
    <x v="1"/>
  </r>
  <r>
    <d v="2026-03-02T18:00:00"/>
    <n v="10.405735492486361"/>
    <n v="3"/>
    <n v="18"/>
    <n v="2"/>
    <x v="1"/>
  </r>
  <r>
    <d v="2026-03-02T19:00:00"/>
    <n v="0"/>
    <n v="3"/>
    <n v="19"/>
    <n v="2"/>
    <x v="1"/>
  </r>
  <r>
    <d v="2026-03-02T20:00:00"/>
    <n v="0"/>
    <n v="3"/>
    <n v="20"/>
    <n v="2"/>
    <x v="1"/>
  </r>
  <r>
    <d v="2026-03-02T21:00:00"/>
    <n v="0"/>
    <n v="3"/>
    <n v="21"/>
    <n v="2"/>
    <x v="1"/>
  </r>
  <r>
    <d v="2026-03-02T22:00:00"/>
    <n v="0"/>
    <n v="3"/>
    <n v="22"/>
    <n v="2"/>
    <x v="1"/>
  </r>
  <r>
    <d v="2026-03-02T23:00:00"/>
    <n v="0"/>
    <n v="3"/>
    <n v="23"/>
    <n v="2"/>
    <x v="1"/>
  </r>
  <r>
    <d v="2026-03-03T00:00:00"/>
    <n v="0"/>
    <n v="3"/>
    <n v="0"/>
    <n v="3"/>
    <x v="0"/>
  </r>
  <r>
    <d v="2026-03-03T01:00:00"/>
    <n v="0"/>
    <n v="3"/>
    <n v="1"/>
    <n v="3"/>
    <x v="0"/>
  </r>
  <r>
    <d v="2026-03-03T02:00:00"/>
    <n v="0"/>
    <n v="3"/>
    <n v="2"/>
    <n v="3"/>
    <x v="0"/>
  </r>
  <r>
    <d v="2026-03-03T03:00:00"/>
    <n v="0"/>
    <n v="3"/>
    <n v="3"/>
    <n v="3"/>
    <x v="0"/>
  </r>
  <r>
    <d v="2026-03-03T04:00:00"/>
    <n v="0"/>
    <n v="3"/>
    <n v="4"/>
    <n v="3"/>
    <x v="0"/>
  </r>
  <r>
    <d v="2026-03-03T05:00:00"/>
    <n v="0"/>
    <n v="3"/>
    <n v="5"/>
    <n v="3"/>
    <x v="0"/>
  </r>
  <r>
    <d v="2026-03-03T06:00:00"/>
    <n v="0"/>
    <n v="3"/>
    <n v="6"/>
    <n v="3"/>
    <x v="0"/>
  </r>
  <r>
    <d v="2026-03-03T07:00:00"/>
    <n v="0"/>
    <n v="3"/>
    <n v="7"/>
    <n v="3"/>
    <x v="0"/>
  </r>
  <r>
    <d v="2026-03-03T08:00:00"/>
    <n v="3.5581823509297665"/>
    <n v="3"/>
    <n v="8"/>
    <n v="3"/>
    <x v="1"/>
  </r>
  <r>
    <d v="2026-03-03T09:00:00"/>
    <n v="12.935784108977398"/>
    <n v="3"/>
    <n v="9"/>
    <n v="3"/>
    <x v="1"/>
  </r>
  <r>
    <d v="2026-03-03T10:00:00"/>
    <n v="17.383890154071807"/>
    <n v="3"/>
    <n v="10"/>
    <n v="3"/>
    <x v="1"/>
  </r>
  <r>
    <d v="2026-03-03T11:00:00"/>
    <n v="9.2679004237960658"/>
    <n v="3"/>
    <n v="11"/>
    <n v="3"/>
    <x v="1"/>
  </r>
  <r>
    <d v="2026-03-03T12:00:00"/>
    <n v="10.039111072871886"/>
    <n v="3"/>
    <n v="12"/>
    <n v="3"/>
    <x v="1"/>
  </r>
  <r>
    <d v="2026-03-03T13:00:00"/>
    <n v="14.783522636098448"/>
    <n v="3"/>
    <n v="13"/>
    <n v="3"/>
    <x v="1"/>
  </r>
  <r>
    <d v="2026-03-03T14:00:00"/>
    <n v="25.166128941209429"/>
    <n v="3"/>
    <n v="14"/>
    <n v="3"/>
    <x v="1"/>
  </r>
  <r>
    <d v="2026-03-03T15:00:00"/>
    <n v="21.180301830995287"/>
    <n v="3"/>
    <n v="15"/>
    <n v="3"/>
    <x v="1"/>
  </r>
  <r>
    <d v="2026-03-03T16:00:00"/>
    <n v="26.626231028755321"/>
    <n v="3"/>
    <n v="16"/>
    <n v="3"/>
    <x v="1"/>
  </r>
  <r>
    <d v="2026-03-03T17:00:00"/>
    <n v="24.520659120907702"/>
    <n v="3"/>
    <n v="17"/>
    <n v="3"/>
    <x v="1"/>
  </r>
  <r>
    <d v="2026-03-03T18:00:00"/>
    <n v="11.191464635343197"/>
    <n v="3"/>
    <n v="18"/>
    <n v="3"/>
    <x v="1"/>
  </r>
  <r>
    <d v="2026-03-03T19:00:00"/>
    <n v="0"/>
    <n v="3"/>
    <n v="19"/>
    <n v="3"/>
    <x v="1"/>
  </r>
  <r>
    <d v="2026-03-03T20:00:00"/>
    <n v="0"/>
    <n v="3"/>
    <n v="20"/>
    <n v="3"/>
    <x v="1"/>
  </r>
  <r>
    <d v="2026-03-03T21:00:00"/>
    <n v="0"/>
    <n v="3"/>
    <n v="21"/>
    <n v="3"/>
    <x v="1"/>
  </r>
  <r>
    <d v="2026-03-03T22:00:00"/>
    <n v="0"/>
    <n v="3"/>
    <n v="22"/>
    <n v="3"/>
    <x v="1"/>
  </r>
  <r>
    <d v="2026-03-03T23:00:00"/>
    <n v="0"/>
    <n v="3"/>
    <n v="23"/>
    <n v="3"/>
    <x v="1"/>
  </r>
  <r>
    <d v="2026-03-04T00:00:00"/>
    <n v="0"/>
    <n v="3"/>
    <n v="0"/>
    <n v="4"/>
    <x v="0"/>
  </r>
  <r>
    <d v="2026-03-04T01:00:00"/>
    <n v="0"/>
    <n v="3"/>
    <n v="1"/>
    <n v="4"/>
    <x v="0"/>
  </r>
  <r>
    <d v="2026-03-04T02:00:00"/>
    <n v="0"/>
    <n v="3"/>
    <n v="2"/>
    <n v="4"/>
    <x v="0"/>
  </r>
  <r>
    <d v="2026-03-04T03:00:00"/>
    <n v="0"/>
    <n v="3"/>
    <n v="3"/>
    <n v="4"/>
    <x v="0"/>
  </r>
  <r>
    <d v="2026-03-04T04:00:00"/>
    <n v="0"/>
    <n v="3"/>
    <n v="4"/>
    <n v="4"/>
    <x v="0"/>
  </r>
  <r>
    <d v="2026-03-04T05:00:00"/>
    <n v="0"/>
    <n v="3"/>
    <n v="5"/>
    <n v="4"/>
    <x v="0"/>
  </r>
  <r>
    <d v="2026-03-04T06:00:00"/>
    <n v="0"/>
    <n v="3"/>
    <n v="6"/>
    <n v="4"/>
    <x v="0"/>
  </r>
  <r>
    <d v="2026-03-04T07:00:00"/>
    <n v="0"/>
    <n v="3"/>
    <n v="7"/>
    <n v="4"/>
    <x v="0"/>
  </r>
  <r>
    <d v="2026-03-04T08:00:00"/>
    <n v="4.5492706128248166"/>
    <n v="3"/>
    <n v="8"/>
    <n v="4"/>
    <x v="1"/>
  </r>
  <r>
    <d v="2026-03-04T09:00:00"/>
    <n v="16.421537052793141"/>
    <n v="3"/>
    <n v="9"/>
    <n v="4"/>
    <x v="1"/>
  </r>
  <r>
    <d v="2026-03-04T10:00:00"/>
    <n v="21.548206729072405"/>
    <n v="3"/>
    <n v="10"/>
    <n v="4"/>
    <x v="1"/>
  </r>
  <r>
    <d v="2026-03-04T11:00:00"/>
    <n v="23.65493736063528"/>
    <n v="3"/>
    <n v="11"/>
    <n v="4"/>
    <x v="1"/>
  </r>
  <r>
    <d v="2026-03-04T12:00:00"/>
    <n v="23.231045776552602"/>
    <n v="3"/>
    <n v="12"/>
    <n v="4"/>
    <x v="1"/>
  </r>
  <r>
    <d v="2026-03-04T13:00:00"/>
    <n v="19.07418668558314"/>
    <n v="3"/>
    <n v="13"/>
    <n v="4"/>
    <x v="1"/>
  </r>
  <r>
    <d v="2026-03-04T14:00:00"/>
    <n v="17.95368264119605"/>
    <n v="3"/>
    <n v="14"/>
    <n v="4"/>
    <x v="1"/>
  </r>
  <r>
    <d v="2026-03-04T15:00:00"/>
    <n v="24.362143053175309"/>
    <n v="3"/>
    <n v="15"/>
    <n v="4"/>
    <x v="1"/>
  </r>
  <r>
    <d v="2026-03-04T16:00:00"/>
    <n v="24.72074465316085"/>
    <n v="3"/>
    <n v="16"/>
    <n v="4"/>
    <x v="1"/>
  </r>
  <r>
    <d v="2026-03-04T17:00:00"/>
    <n v="22.673356868462349"/>
    <n v="3"/>
    <n v="17"/>
    <n v="4"/>
    <x v="1"/>
  </r>
  <r>
    <d v="2026-03-04T18:00:00"/>
    <n v="10.23004798559505"/>
    <n v="3"/>
    <n v="18"/>
    <n v="4"/>
    <x v="1"/>
  </r>
  <r>
    <d v="2026-03-04T19:00:00"/>
    <n v="0"/>
    <n v="3"/>
    <n v="19"/>
    <n v="4"/>
    <x v="1"/>
  </r>
  <r>
    <d v="2026-03-04T20:00:00"/>
    <n v="0"/>
    <n v="3"/>
    <n v="20"/>
    <n v="4"/>
    <x v="1"/>
  </r>
  <r>
    <d v="2026-03-04T21:00:00"/>
    <n v="0"/>
    <n v="3"/>
    <n v="21"/>
    <n v="4"/>
    <x v="1"/>
  </r>
  <r>
    <d v="2026-03-04T22:00:00"/>
    <n v="0"/>
    <n v="3"/>
    <n v="22"/>
    <n v="4"/>
    <x v="1"/>
  </r>
  <r>
    <d v="2026-03-04T23:00:00"/>
    <n v="0"/>
    <n v="3"/>
    <n v="23"/>
    <n v="4"/>
    <x v="1"/>
  </r>
  <r>
    <d v="2026-03-05T00:00:00"/>
    <n v="0"/>
    <n v="3"/>
    <n v="0"/>
    <n v="5"/>
    <x v="0"/>
  </r>
  <r>
    <d v="2026-03-05T01:00:00"/>
    <n v="0"/>
    <n v="3"/>
    <n v="1"/>
    <n v="5"/>
    <x v="0"/>
  </r>
  <r>
    <d v="2026-03-05T02:00:00"/>
    <n v="0"/>
    <n v="3"/>
    <n v="2"/>
    <n v="5"/>
    <x v="0"/>
  </r>
  <r>
    <d v="2026-03-05T03:00:00"/>
    <n v="0"/>
    <n v="3"/>
    <n v="3"/>
    <n v="5"/>
    <x v="0"/>
  </r>
  <r>
    <d v="2026-03-05T04:00:00"/>
    <n v="0"/>
    <n v="3"/>
    <n v="4"/>
    <n v="5"/>
    <x v="0"/>
  </r>
  <r>
    <d v="2026-03-05T05:00:00"/>
    <n v="0"/>
    <n v="3"/>
    <n v="5"/>
    <n v="5"/>
    <x v="0"/>
  </r>
  <r>
    <d v="2026-03-05T06:00:00"/>
    <n v="0"/>
    <n v="3"/>
    <n v="6"/>
    <n v="5"/>
    <x v="0"/>
  </r>
  <r>
    <d v="2026-03-05T07:00:00"/>
    <n v="0"/>
    <n v="3"/>
    <n v="7"/>
    <n v="5"/>
    <x v="0"/>
  </r>
  <r>
    <d v="2026-03-05T08:00:00"/>
    <n v="5.5168636237497299"/>
    <n v="3"/>
    <n v="8"/>
    <n v="5"/>
    <x v="1"/>
  </r>
  <r>
    <d v="2026-03-05T09:00:00"/>
    <n v="20.000591780928843"/>
    <n v="3"/>
    <n v="9"/>
    <n v="5"/>
    <x v="1"/>
  </r>
  <r>
    <d v="2026-03-05T10:00:00"/>
    <n v="24.905596289477188"/>
    <n v="3"/>
    <n v="10"/>
    <n v="5"/>
    <x v="1"/>
  </r>
  <r>
    <d v="2026-03-05T11:00:00"/>
    <n v="24.733125504747324"/>
    <n v="3"/>
    <n v="11"/>
    <n v="5"/>
    <x v="1"/>
  </r>
  <r>
    <d v="2026-03-05T12:00:00"/>
    <n v="23.789714789109766"/>
    <n v="3"/>
    <n v="12"/>
    <n v="5"/>
    <x v="1"/>
  </r>
  <r>
    <d v="2026-03-05T13:00:00"/>
    <n v="23.186460420687705"/>
    <n v="3"/>
    <n v="13"/>
    <n v="5"/>
    <x v="1"/>
  </r>
  <r>
    <d v="2026-03-05T14:00:00"/>
    <n v="23.344606438802252"/>
    <n v="3"/>
    <n v="14"/>
    <n v="5"/>
    <x v="1"/>
  </r>
  <r>
    <d v="2026-03-05T15:00:00"/>
    <n v="23.926169308412089"/>
    <n v="3"/>
    <n v="15"/>
    <n v="5"/>
    <x v="1"/>
  </r>
  <r>
    <d v="2026-03-05T16:00:00"/>
    <n v="24.311448925153979"/>
    <n v="3"/>
    <n v="16"/>
    <n v="5"/>
    <x v="1"/>
  </r>
  <r>
    <d v="2026-03-05T17:00:00"/>
    <n v="22.302250033945274"/>
    <n v="3"/>
    <n v="17"/>
    <n v="5"/>
    <x v="1"/>
  </r>
  <r>
    <d v="2026-03-05T18:00:00"/>
    <n v="10.175273044469364"/>
    <n v="3"/>
    <n v="18"/>
    <n v="5"/>
    <x v="1"/>
  </r>
  <r>
    <d v="2026-03-05T19:00:00"/>
    <n v="0"/>
    <n v="3"/>
    <n v="19"/>
    <n v="5"/>
    <x v="1"/>
  </r>
  <r>
    <d v="2026-03-05T20:00:00"/>
    <n v="0"/>
    <n v="3"/>
    <n v="20"/>
    <n v="5"/>
    <x v="1"/>
  </r>
  <r>
    <d v="2026-03-05T21:00:00"/>
    <n v="0"/>
    <n v="3"/>
    <n v="21"/>
    <n v="5"/>
    <x v="1"/>
  </r>
  <r>
    <d v="2026-03-05T22:00:00"/>
    <n v="0"/>
    <n v="3"/>
    <n v="22"/>
    <n v="5"/>
    <x v="1"/>
  </r>
  <r>
    <d v="2026-03-05T23:00:00"/>
    <n v="0"/>
    <n v="3"/>
    <n v="23"/>
    <n v="5"/>
    <x v="1"/>
  </r>
  <r>
    <d v="2026-03-06T00:00:00"/>
    <n v="0"/>
    <n v="3"/>
    <n v="0"/>
    <n v="6"/>
    <x v="0"/>
  </r>
  <r>
    <d v="2026-03-06T01:00:00"/>
    <n v="0"/>
    <n v="3"/>
    <n v="1"/>
    <n v="6"/>
    <x v="0"/>
  </r>
  <r>
    <d v="2026-03-06T02:00:00"/>
    <n v="0"/>
    <n v="3"/>
    <n v="2"/>
    <n v="6"/>
    <x v="0"/>
  </r>
  <r>
    <d v="2026-03-06T03:00:00"/>
    <n v="0"/>
    <n v="3"/>
    <n v="3"/>
    <n v="6"/>
    <x v="0"/>
  </r>
  <r>
    <d v="2026-03-06T04:00:00"/>
    <n v="0"/>
    <n v="3"/>
    <n v="4"/>
    <n v="6"/>
    <x v="0"/>
  </r>
  <r>
    <d v="2026-03-06T05:00:00"/>
    <n v="0"/>
    <n v="3"/>
    <n v="5"/>
    <n v="6"/>
    <x v="0"/>
  </r>
  <r>
    <d v="2026-03-06T06:00:00"/>
    <n v="0"/>
    <n v="3"/>
    <n v="6"/>
    <n v="6"/>
    <x v="0"/>
  </r>
  <r>
    <d v="2026-03-06T07:00:00"/>
    <n v="0"/>
    <n v="3"/>
    <n v="7"/>
    <n v="6"/>
    <x v="0"/>
  </r>
  <r>
    <d v="2026-03-06T08:00:00"/>
    <n v="0.11610622434983746"/>
    <n v="3"/>
    <n v="8"/>
    <n v="6"/>
    <x v="1"/>
  </r>
  <r>
    <d v="2026-03-06T09:00:00"/>
    <n v="0.9949160177672749"/>
    <n v="3"/>
    <n v="9"/>
    <n v="6"/>
    <x v="1"/>
  </r>
  <r>
    <d v="2026-03-06T10:00:00"/>
    <n v="2.6773108921703801"/>
    <n v="3"/>
    <n v="10"/>
    <n v="6"/>
    <x v="1"/>
  </r>
  <r>
    <d v="2026-03-06T11:00:00"/>
    <n v="2.8226484065977027"/>
    <n v="3"/>
    <n v="11"/>
    <n v="6"/>
    <x v="1"/>
  </r>
  <r>
    <d v="2026-03-06T12:00:00"/>
    <n v="5.8125693850262463"/>
    <n v="3"/>
    <n v="12"/>
    <n v="6"/>
    <x v="1"/>
  </r>
  <r>
    <d v="2026-03-06T13:00:00"/>
    <n v="5.8943740948697485"/>
    <n v="3"/>
    <n v="13"/>
    <n v="6"/>
    <x v="1"/>
  </r>
  <r>
    <d v="2026-03-06T14:00:00"/>
    <n v="4.1391794139221316"/>
    <n v="3"/>
    <n v="14"/>
    <n v="6"/>
    <x v="1"/>
  </r>
  <r>
    <d v="2026-03-06T15:00:00"/>
    <n v="2.895225948628811"/>
    <n v="3"/>
    <n v="15"/>
    <n v="6"/>
    <x v="1"/>
  </r>
  <r>
    <d v="2026-03-06T16:00:00"/>
    <n v="9.1155131151033597"/>
    <n v="3"/>
    <n v="16"/>
    <n v="6"/>
    <x v="1"/>
  </r>
  <r>
    <d v="2026-03-06T17:00:00"/>
    <n v="3.529608682550311"/>
    <n v="3"/>
    <n v="17"/>
    <n v="6"/>
    <x v="1"/>
  </r>
  <r>
    <d v="2026-03-06T18:00:00"/>
    <n v="1.2365184106969198"/>
    <n v="3"/>
    <n v="18"/>
    <n v="6"/>
    <x v="1"/>
  </r>
  <r>
    <d v="2026-03-06T19:00:00"/>
    <n v="0"/>
    <n v="3"/>
    <n v="19"/>
    <n v="6"/>
    <x v="1"/>
  </r>
  <r>
    <d v="2026-03-06T20:00:00"/>
    <n v="0"/>
    <n v="3"/>
    <n v="20"/>
    <n v="6"/>
    <x v="1"/>
  </r>
  <r>
    <d v="2026-03-06T21:00:00"/>
    <n v="0"/>
    <n v="3"/>
    <n v="21"/>
    <n v="6"/>
    <x v="1"/>
  </r>
  <r>
    <d v="2026-03-06T22:00:00"/>
    <n v="0"/>
    <n v="3"/>
    <n v="22"/>
    <n v="6"/>
    <x v="1"/>
  </r>
  <r>
    <d v="2026-03-06T23:00:00"/>
    <n v="0"/>
    <n v="3"/>
    <n v="23"/>
    <n v="6"/>
    <x v="1"/>
  </r>
  <r>
    <d v="2026-03-07T00:00:00"/>
    <n v="0"/>
    <n v="3"/>
    <n v="0"/>
    <n v="7"/>
    <x v="0"/>
  </r>
  <r>
    <d v="2026-03-07T01:00:00"/>
    <n v="0"/>
    <n v="3"/>
    <n v="1"/>
    <n v="7"/>
    <x v="0"/>
  </r>
  <r>
    <d v="2026-03-07T02:00:00"/>
    <n v="0"/>
    <n v="3"/>
    <n v="2"/>
    <n v="7"/>
    <x v="0"/>
  </r>
  <r>
    <d v="2026-03-07T03:00:00"/>
    <n v="0"/>
    <n v="3"/>
    <n v="3"/>
    <n v="7"/>
    <x v="0"/>
  </r>
  <r>
    <d v="2026-03-07T04:00:00"/>
    <n v="0"/>
    <n v="3"/>
    <n v="4"/>
    <n v="7"/>
    <x v="0"/>
  </r>
  <r>
    <d v="2026-03-07T05:00:00"/>
    <n v="0"/>
    <n v="3"/>
    <n v="5"/>
    <n v="7"/>
    <x v="0"/>
  </r>
  <r>
    <d v="2026-03-07T06:00:00"/>
    <n v="0"/>
    <n v="3"/>
    <n v="6"/>
    <n v="7"/>
    <x v="0"/>
  </r>
  <r>
    <d v="2026-03-07T07:00:00"/>
    <n v="0"/>
    <n v="3"/>
    <n v="7"/>
    <n v="7"/>
    <x v="0"/>
  </r>
  <r>
    <d v="2026-03-07T08:00:00"/>
    <n v="0"/>
    <n v="3"/>
    <n v="8"/>
    <n v="7"/>
    <x v="0"/>
  </r>
  <r>
    <d v="2026-03-07T09:00:00"/>
    <n v="0"/>
    <n v="3"/>
    <n v="9"/>
    <n v="7"/>
    <x v="0"/>
  </r>
  <r>
    <d v="2026-03-07T10:00:00"/>
    <n v="3.6574894748634041"/>
    <n v="3"/>
    <n v="10"/>
    <n v="7"/>
    <x v="0"/>
  </r>
  <r>
    <d v="2026-03-07T11:00:00"/>
    <n v="8.9070535206361274"/>
    <n v="3"/>
    <n v="11"/>
    <n v="7"/>
    <x v="0"/>
  </r>
  <r>
    <d v="2026-03-07T12:00:00"/>
    <n v="9.445341507744109"/>
    <n v="3"/>
    <n v="12"/>
    <n v="7"/>
    <x v="0"/>
  </r>
  <r>
    <d v="2026-03-07T13:00:00"/>
    <n v="3.9116241667769209"/>
    <n v="3"/>
    <n v="13"/>
    <n v="7"/>
    <x v="0"/>
  </r>
  <r>
    <d v="2026-03-07T14:00:00"/>
    <n v="2.7017187337661204"/>
    <n v="3"/>
    <n v="14"/>
    <n v="7"/>
    <x v="0"/>
  </r>
  <r>
    <d v="2026-03-07T15:00:00"/>
    <n v="2.2252070283944909"/>
    <n v="3"/>
    <n v="15"/>
    <n v="7"/>
    <x v="0"/>
  </r>
  <r>
    <d v="2026-03-07T16:00:00"/>
    <n v="0.55701705760929254"/>
    <n v="3"/>
    <n v="16"/>
    <n v="7"/>
    <x v="0"/>
  </r>
  <r>
    <d v="2026-03-07T17:00:00"/>
    <n v="0.72698061080657839"/>
    <n v="3"/>
    <n v="17"/>
    <n v="7"/>
    <x v="0"/>
  </r>
  <r>
    <d v="2026-03-07T18:00:00"/>
    <n v="0.18291920680282348"/>
    <n v="3"/>
    <n v="18"/>
    <n v="7"/>
    <x v="0"/>
  </r>
  <r>
    <d v="2026-03-07T19:00:00"/>
    <n v="0"/>
    <n v="3"/>
    <n v="19"/>
    <n v="7"/>
    <x v="0"/>
  </r>
  <r>
    <d v="2026-03-07T20:00:00"/>
    <n v="0"/>
    <n v="3"/>
    <n v="20"/>
    <n v="7"/>
    <x v="0"/>
  </r>
  <r>
    <d v="2026-03-07T21:00:00"/>
    <n v="0"/>
    <n v="3"/>
    <n v="21"/>
    <n v="7"/>
    <x v="0"/>
  </r>
  <r>
    <d v="2026-03-07T22:00:00"/>
    <n v="0"/>
    <n v="3"/>
    <n v="22"/>
    <n v="7"/>
    <x v="0"/>
  </r>
  <r>
    <d v="2026-03-07T23:00:00"/>
    <n v="0"/>
    <n v="3"/>
    <n v="23"/>
    <n v="7"/>
    <x v="0"/>
  </r>
  <r>
    <d v="2026-03-08T00:00:00"/>
    <n v="0"/>
    <n v="3"/>
    <n v="0"/>
    <n v="1"/>
    <x v="0"/>
  </r>
  <r>
    <d v="2026-03-08T01:00:00"/>
    <n v="0"/>
    <n v="3"/>
    <n v="1"/>
    <n v="1"/>
    <x v="0"/>
  </r>
  <r>
    <d v="2026-03-08T02:00:00"/>
    <n v="0"/>
    <n v="3"/>
    <n v="2"/>
    <n v="1"/>
    <x v="0"/>
  </r>
  <r>
    <d v="2026-03-08T03:00:00"/>
    <n v="0"/>
    <n v="3"/>
    <n v="3"/>
    <n v="1"/>
    <x v="0"/>
  </r>
  <r>
    <d v="2026-03-08T04:00:00"/>
    <n v="0"/>
    <n v="3"/>
    <n v="4"/>
    <n v="1"/>
    <x v="0"/>
  </r>
  <r>
    <d v="2026-03-08T05:00:00"/>
    <n v="0"/>
    <n v="3"/>
    <n v="5"/>
    <n v="1"/>
    <x v="0"/>
  </r>
  <r>
    <d v="2026-03-08T06:00:00"/>
    <n v="0"/>
    <n v="3"/>
    <n v="6"/>
    <n v="1"/>
    <x v="0"/>
  </r>
  <r>
    <d v="2026-03-08T07:00:00"/>
    <n v="0"/>
    <n v="3"/>
    <n v="7"/>
    <n v="1"/>
    <x v="0"/>
  </r>
  <r>
    <d v="2026-03-08T08:00:00"/>
    <n v="7.2210436393564352"/>
    <n v="3"/>
    <n v="8"/>
    <n v="1"/>
    <x v="0"/>
  </r>
  <r>
    <d v="2026-03-08T09:00:00"/>
    <n v="22.070025295774897"/>
    <n v="3"/>
    <n v="9"/>
    <n v="1"/>
    <x v="0"/>
  </r>
  <r>
    <d v="2026-03-08T10:00:00"/>
    <n v="26.22941500509366"/>
    <n v="3"/>
    <n v="10"/>
    <n v="1"/>
    <x v="0"/>
  </r>
  <r>
    <d v="2026-03-08T11:00:00"/>
    <n v="26.251405977287476"/>
    <n v="3"/>
    <n v="11"/>
    <n v="1"/>
    <x v="0"/>
  </r>
  <r>
    <d v="2026-03-08T12:00:00"/>
    <n v="25.176957575878252"/>
    <n v="3"/>
    <n v="12"/>
    <n v="1"/>
    <x v="0"/>
  </r>
  <r>
    <d v="2026-03-08T13:00:00"/>
    <n v="24.3255824148264"/>
    <n v="3"/>
    <n v="13"/>
    <n v="1"/>
    <x v="0"/>
  </r>
  <r>
    <d v="2026-03-08T14:00:00"/>
    <n v="24.552121577432612"/>
    <n v="3"/>
    <n v="14"/>
    <n v="1"/>
    <x v="0"/>
  </r>
  <r>
    <d v="2026-03-08T15:00:00"/>
    <n v="25.205902378601614"/>
    <n v="3"/>
    <n v="15"/>
    <n v="1"/>
    <x v="0"/>
  </r>
  <r>
    <d v="2026-03-08T16:00:00"/>
    <n v="25.467572473779615"/>
    <n v="3"/>
    <n v="16"/>
    <n v="1"/>
    <x v="0"/>
  </r>
  <r>
    <d v="2026-03-08T17:00:00"/>
    <n v="23.806674197309537"/>
    <n v="3"/>
    <n v="17"/>
    <n v="1"/>
    <x v="0"/>
  </r>
  <r>
    <d v="2026-03-08T18:00:00"/>
    <n v="11.928109273193213"/>
    <n v="3"/>
    <n v="18"/>
    <n v="1"/>
    <x v="0"/>
  </r>
  <r>
    <d v="2026-03-08T19:00:00"/>
    <n v="0"/>
    <n v="3"/>
    <n v="19"/>
    <n v="1"/>
    <x v="0"/>
  </r>
  <r>
    <d v="2026-03-08T20:00:00"/>
    <n v="0"/>
    <n v="3"/>
    <n v="20"/>
    <n v="1"/>
    <x v="0"/>
  </r>
  <r>
    <d v="2026-03-08T21:00:00"/>
    <n v="0"/>
    <n v="3"/>
    <n v="21"/>
    <n v="1"/>
    <x v="0"/>
  </r>
  <r>
    <d v="2026-03-08T22:00:00"/>
    <n v="0"/>
    <n v="3"/>
    <n v="22"/>
    <n v="1"/>
    <x v="0"/>
  </r>
  <r>
    <d v="2026-03-08T23:00:00"/>
    <n v="0"/>
    <n v="3"/>
    <n v="23"/>
    <n v="1"/>
    <x v="0"/>
  </r>
  <r>
    <d v="2026-03-09T00:00:00"/>
    <n v="0"/>
    <n v="3"/>
    <n v="0"/>
    <n v="2"/>
    <x v="0"/>
  </r>
  <r>
    <d v="2026-03-09T01:00:00"/>
    <n v="0"/>
    <n v="3"/>
    <n v="1"/>
    <n v="2"/>
    <x v="0"/>
  </r>
  <r>
    <d v="2026-03-09T02:00:00"/>
    <n v="0"/>
    <n v="3"/>
    <n v="2"/>
    <n v="2"/>
    <x v="0"/>
  </r>
  <r>
    <d v="2026-03-09T03:00:00"/>
    <n v="0"/>
    <n v="3"/>
    <n v="3"/>
    <n v="2"/>
    <x v="0"/>
  </r>
  <r>
    <d v="2026-03-09T04:00:00"/>
    <n v="0"/>
    <n v="3"/>
    <n v="4"/>
    <n v="2"/>
    <x v="0"/>
  </r>
  <r>
    <d v="2026-03-09T05:00:00"/>
    <n v="0"/>
    <n v="3"/>
    <n v="5"/>
    <n v="2"/>
    <x v="0"/>
  </r>
  <r>
    <d v="2026-03-09T06:00:00"/>
    <n v="0"/>
    <n v="3"/>
    <n v="6"/>
    <n v="2"/>
    <x v="0"/>
  </r>
  <r>
    <d v="2026-03-09T07:00:00"/>
    <n v="0"/>
    <n v="3"/>
    <n v="7"/>
    <n v="2"/>
    <x v="0"/>
  </r>
  <r>
    <d v="2026-03-09T08:00:00"/>
    <n v="6.3436606135967217"/>
    <n v="3"/>
    <n v="8"/>
    <n v="2"/>
    <x v="1"/>
  </r>
  <r>
    <d v="2026-03-09T09:00:00"/>
    <n v="20.530313198398513"/>
    <n v="3"/>
    <n v="9"/>
    <n v="2"/>
    <x v="1"/>
  </r>
  <r>
    <d v="2026-03-09T10:00:00"/>
    <n v="24.627970594976105"/>
    <n v="3"/>
    <n v="10"/>
    <n v="2"/>
    <x v="1"/>
  </r>
  <r>
    <d v="2026-03-09T11:00:00"/>
    <n v="25.144269087388434"/>
    <n v="3"/>
    <n v="11"/>
    <n v="2"/>
    <x v="1"/>
  </r>
  <r>
    <d v="2026-03-09T12:00:00"/>
    <n v="24.34527212609607"/>
    <n v="3"/>
    <n v="12"/>
    <n v="2"/>
    <x v="1"/>
  </r>
  <r>
    <d v="2026-03-09T13:00:00"/>
    <n v="23.695649784165425"/>
    <n v="3"/>
    <n v="13"/>
    <n v="2"/>
    <x v="1"/>
  </r>
  <r>
    <d v="2026-03-09T14:00:00"/>
    <n v="23.92012184552523"/>
    <n v="3"/>
    <n v="14"/>
    <n v="2"/>
    <x v="1"/>
  </r>
  <r>
    <d v="2026-03-09T15:00:00"/>
    <n v="24.489044557251013"/>
    <n v="3"/>
    <n v="15"/>
    <n v="2"/>
    <x v="1"/>
  </r>
  <r>
    <d v="2026-03-09T16:00:00"/>
    <n v="24.81952160380499"/>
    <n v="3"/>
    <n v="16"/>
    <n v="2"/>
    <x v="1"/>
  </r>
  <r>
    <d v="2026-03-09T17:00:00"/>
    <n v="22.69795804138316"/>
    <n v="3"/>
    <n v="17"/>
    <n v="2"/>
    <x v="1"/>
  </r>
  <r>
    <d v="2026-03-09T18:00:00"/>
    <n v="10.93744662435939"/>
    <n v="3"/>
    <n v="18"/>
    <n v="2"/>
    <x v="1"/>
  </r>
  <r>
    <d v="2026-03-09T19:00:00"/>
    <n v="0"/>
    <n v="3"/>
    <n v="19"/>
    <n v="2"/>
    <x v="1"/>
  </r>
  <r>
    <d v="2026-03-09T20:00:00"/>
    <n v="0"/>
    <n v="3"/>
    <n v="20"/>
    <n v="2"/>
    <x v="1"/>
  </r>
  <r>
    <d v="2026-03-09T21:00:00"/>
    <n v="0"/>
    <n v="3"/>
    <n v="21"/>
    <n v="2"/>
    <x v="1"/>
  </r>
  <r>
    <d v="2026-03-09T22:00:00"/>
    <n v="0"/>
    <n v="3"/>
    <n v="22"/>
    <n v="2"/>
    <x v="1"/>
  </r>
  <r>
    <d v="2026-03-09T23:00:00"/>
    <n v="0"/>
    <n v="3"/>
    <n v="23"/>
    <n v="2"/>
    <x v="1"/>
  </r>
  <r>
    <d v="2026-03-10T00:00:00"/>
    <n v="0"/>
    <n v="3"/>
    <n v="0"/>
    <n v="3"/>
    <x v="0"/>
  </r>
  <r>
    <d v="2026-03-10T01:00:00"/>
    <n v="0"/>
    <n v="3"/>
    <n v="1"/>
    <n v="3"/>
    <x v="0"/>
  </r>
  <r>
    <d v="2026-03-10T02:00:00"/>
    <n v="0"/>
    <n v="3"/>
    <n v="2"/>
    <n v="3"/>
    <x v="0"/>
  </r>
  <r>
    <d v="2026-03-10T03:00:00"/>
    <n v="0"/>
    <n v="3"/>
    <n v="3"/>
    <n v="3"/>
    <x v="0"/>
  </r>
  <r>
    <d v="2026-03-10T04:00:00"/>
    <n v="0"/>
    <n v="3"/>
    <n v="4"/>
    <n v="3"/>
    <x v="0"/>
  </r>
  <r>
    <d v="2026-03-10T05:00:00"/>
    <n v="0"/>
    <n v="3"/>
    <n v="5"/>
    <n v="3"/>
    <x v="0"/>
  </r>
  <r>
    <d v="2026-03-10T06:00:00"/>
    <n v="0"/>
    <n v="3"/>
    <n v="6"/>
    <n v="3"/>
    <x v="0"/>
  </r>
  <r>
    <d v="2026-03-10T07:00:00"/>
    <n v="0"/>
    <n v="3"/>
    <n v="7"/>
    <n v="3"/>
    <x v="0"/>
  </r>
  <r>
    <d v="2026-03-10T08:00:00"/>
    <n v="0"/>
    <n v="3"/>
    <n v="8"/>
    <n v="3"/>
    <x v="1"/>
  </r>
  <r>
    <d v="2026-03-10T09:00:00"/>
    <n v="0.41645547697979368"/>
    <n v="3"/>
    <n v="9"/>
    <n v="3"/>
    <x v="1"/>
  </r>
  <r>
    <d v="2026-03-10T10:00:00"/>
    <n v="2.2668886416231793"/>
    <n v="3"/>
    <n v="10"/>
    <n v="3"/>
    <x v="1"/>
  </r>
  <r>
    <d v="2026-03-10T11:00:00"/>
    <n v="2.6939792547117278"/>
    <n v="3"/>
    <n v="11"/>
    <n v="3"/>
    <x v="1"/>
  </r>
  <r>
    <d v="2026-03-10T12:00:00"/>
    <n v="14.37185940369838"/>
    <n v="3"/>
    <n v="12"/>
    <n v="3"/>
    <x v="1"/>
  </r>
  <r>
    <d v="2026-03-10T13:00:00"/>
    <n v="9.749355758239906"/>
    <n v="3"/>
    <n v="13"/>
    <n v="3"/>
    <x v="1"/>
  </r>
  <r>
    <d v="2026-03-10T14:00:00"/>
    <n v="25.793885522394955"/>
    <n v="3"/>
    <n v="14"/>
    <n v="3"/>
    <x v="1"/>
  </r>
  <r>
    <d v="2026-03-10T15:00:00"/>
    <n v="26.729050417442494"/>
    <n v="3"/>
    <n v="15"/>
    <n v="3"/>
    <x v="1"/>
  </r>
  <r>
    <d v="2026-03-10T16:00:00"/>
    <n v="27.314855870095762"/>
    <n v="3"/>
    <n v="16"/>
    <n v="3"/>
    <x v="1"/>
  </r>
  <r>
    <d v="2026-03-10T17:00:00"/>
    <n v="25.806187389967477"/>
    <n v="3"/>
    <n v="17"/>
    <n v="3"/>
    <x v="1"/>
  </r>
  <r>
    <d v="2026-03-10T18:00:00"/>
    <n v="12.979809924167194"/>
    <n v="3"/>
    <n v="18"/>
    <n v="3"/>
    <x v="1"/>
  </r>
  <r>
    <d v="2026-03-10T19:00:00"/>
    <n v="0"/>
    <n v="3"/>
    <n v="19"/>
    <n v="3"/>
    <x v="1"/>
  </r>
  <r>
    <d v="2026-03-10T20:00:00"/>
    <n v="0"/>
    <n v="3"/>
    <n v="20"/>
    <n v="3"/>
    <x v="1"/>
  </r>
  <r>
    <d v="2026-03-10T21:00:00"/>
    <n v="0"/>
    <n v="3"/>
    <n v="21"/>
    <n v="3"/>
    <x v="1"/>
  </r>
  <r>
    <d v="2026-03-10T22:00:00"/>
    <n v="0"/>
    <n v="3"/>
    <n v="22"/>
    <n v="3"/>
    <x v="1"/>
  </r>
  <r>
    <d v="2026-03-10T23:00:00"/>
    <n v="0"/>
    <n v="3"/>
    <n v="23"/>
    <n v="3"/>
    <x v="1"/>
  </r>
  <r>
    <d v="2026-03-11T00:00:00"/>
    <n v="0"/>
    <n v="3"/>
    <n v="0"/>
    <n v="4"/>
    <x v="0"/>
  </r>
  <r>
    <d v="2026-03-11T01:00:00"/>
    <n v="0"/>
    <n v="3"/>
    <n v="1"/>
    <n v="4"/>
    <x v="0"/>
  </r>
  <r>
    <d v="2026-03-11T02:00:00"/>
    <n v="0"/>
    <n v="3"/>
    <n v="2"/>
    <n v="4"/>
    <x v="0"/>
  </r>
  <r>
    <d v="2026-03-11T03:00:00"/>
    <n v="0"/>
    <n v="3"/>
    <n v="3"/>
    <n v="4"/>
    <x v="0"/>
  </r>
  <r>
    <d v="2026-03-11T04:00:00"/>
    <n v="0"/>
    <n v="3"/>
    <n v="4"/>
    <n v="4"/>
    <x v="0"/>
  </r>
  <r>
    <d v="2026-03-11T05:00:00"/>
    <n v="0"/>
    <n v="3"/>
    <n v="5"/>
    <n v="4"/>
    <x v="0"/>
  </r>
  <r>
    <d v="2026-03-11T06:00:00"/>
    <n v="0"/>
    <n v="3"/>
    <n v="6"/>
    <n v="4"/>
    <x v="0"/>
  </r>
  <r>
    <d v="2026-03-11T07:00:00"/>
    <n v="0"/>
    <n v="3"/>
    <n v="7"/>
    <n v="4"/>
    <x v="0"/>
  </r>
  <r>
    <d v="2026-03-11T08:00:00"/>
    <n v="8.3388473157376612"/>
    <n v="3"/>
    <n v="8"/>
    <n v="4"/>
    <x v="1"/>
  </r>
  <r>
    <d v="2026-03-11T09:00:00"/>
    <n v="6.8648715265764473"/>
    <n v="3"/>
    <n v="9"/>
    <n v="4"/>
    <x v="1"/>
  </r>
  <r>
    <d v="2026-03-11T10:00:00"/>
    <n v="17.153013728866966"/>
    <n v="3"/>
    <n v="10"/>
    <n v="4"/>
    <x v="1"/>
  </r>
  <r>
    <d v="2026-03-11T11:00:00"/>
    <n v="26.641746170993574"/>
    <n v="3"/>
    <n v="11"/>
    <n v="4"/>
    <x v="1"/>
  </r>
  <r>
    <d v="2026-03-11T12:00:00"/>
    <n v="26.001455879299453"/>
    <n v="3"/>
    <n v="12"/>
    <n v="4"/>
    <x v="1"/>
  </r>
  <r>
    <d v="2026-03-11T13:00:00"/>
    <n v="25.398005293597965"/>
    <n v="3"/>
    <n v="13"/>
    <n v="4"/>
    <x v="1"/>
  </r>
  <r>
    <d v="2026-03-11T14:00:00"/>
    <n v="25.826286888344526"/>
    <n v="3"/>
    <n v="14"/>
    <n v="4"/>
    <x v="1"/>
  </r>
  <r>
    <d v="2026-03-11T15:00:00"/>
    <n v="21.303381846675396"/>
    <n v="3"/>
    <n v="15"/>
    <n v="4"/>
    <x v="1"/>
  </r>
  <r>
    <d v="2026-03-11T16:00:00"/>
    <n v="15.752368069897829"/>
    <n v="3"/>
    <n v="16"/>
    <n v="4"/>
    <x v="1"/>
  </r>
  <r>
    <d v="2026-03-11T17:00:00"/>
    <n v="15.361833193178306"/>
    <n v="3"/>
    <n v="17"/>
    <n v="4"/>
    <x v="1"/>
  </r>
  <r>
    <d v="2026-03-11T18:00:00"/>
    <n v="7.5445421583009811"/>
    <n v="3"/>
    <n v="18"/>
    <n v="4"/>
    <x v="1"/>
  </r>
  <r>
    <d v="2026-03-11T19:00:00"/>
    <n v="0"/>
    <n v="3"/>
    <n v="19"/>
    <n v="4"/>
    <x v="1"/>
  </r>
  <r>
    <d v="2026-03-11T20:00:00"/>
    <n v="0"/>
    <n v="3"/>
    <n v="20"/>
    <n v="4"/>
    <x v="1"/>
  </r>
  <r>
    <d v="2026-03-11T21:00:00"/>
    <n v="0"/>
    <n v="3"/>
    <n v="21"/>
    <n v="4"/>
    <x v="1"/>
  </r>
  <r>
    <d v="2026-03-11T22:00:00"/>
    <n v="0"/>
    <n v="3"/>
    <n v="22"/>
    <n v="4"/>
    <x v="1"/>
  </r>
  <r>
    <d v="2026-03-11T23:00:00"/>
    <n v="0"/>
    <n v="3"/>
    <n v="23"/>
    <n v="4"/>
    <x v="1"/>
  </r>
  <r>
    <d v="2026-03-12T00:00:00"/>
    <n v="0"/>
    <n v="3"/>
    <n v="0"/>
    <n v="5"/>
    <x v="0"/>
  </r>
  <r>
    <d v="2026-03-12T01:00:00"/>
    <n v="0"/>
    <n v="3"/>
    <n v="1"/>
    <n v="5"/>
    <x v="0"/>
  </r>
  <r>
    <d v="2026-03-12T02:00:00"/>
    <n v="0"/>
    <n v="3"/>
    <n v="2"/>
    <n v="5"/>
    <x v="0"/>
  </r>
  <r>
    <d v="2026-03-12T03:00:00"/>
    <n v="0"/>
    <n v="3"/>
    <n v="3"/>
    <n v="5"/>
    <x v="0"/>
  </r>
  <r>
    <d v="2026-03-12T04:00:00"/>
    <n v="0"/>
    <n v="3"/>
    <n v="4"/>
    <n v="5"/>
    <x v="0"/>
  </r>
  <r>
    <d v="2026-03-12T05:00:00"/>
    <n v="0"/>
    <n v="3"/>
    <n v="5"/>
    <n v="5"/>
    <x v="0"/>
  </r>
  <r>
    <d v="2026-03-12T06:00:00"/>
    <n v="0"/>
    <n v="3"/>
    <n v="6"/>
    <n v="5"/>
    <x v="0"/>
  </r>
  <r>
    <d v="2026-03-12T07:00:00"/>
    <n v="0"/>
    <n v="3"/>
    <n v="7"/>
    <n v="5"/>
    <x v="0"/>
  </r>
  <r>
    <d v="2026-03-12T08:00:00"/>
    <n v="8.6313874796645589"/>
    <n v="3"/>
    <n v="8"/>
    <n v="5"/>
    <x v="1"/>
  </r>
  <r>
    <d v="2026-03-12T09:00:00"/>
    <n v="24.089725378601553"/>
    <n v="3"/>
    <n v="9"/>
    <n v="5"/>
    <x v="1"/>
  </r>
  <r>
    <d v="2026-03-12T10:00:00"/>
    <n v="27.311089231709865"/>
    <n v="3"/>
    <n v="10"/>
    <n v="5"/>
    <x v="1"/>
  </r>
  <r>
    <d v="2026-03-12T11:00:00"/>
    <n v="27.251944857495946"/>
    <n v="3"/>
    <n v="11"/>
    <n v="5"/>
    <x v="1"/>
  </r>
  <r>
    <d v="2026-03-12T12:00:00"/>
    <n v="26.438927988243545"/>
    <n v="3"/>
    <n v="12"/>
    <n v="5"/>
    <x v="1"/>
  </r>
  <r>
    <d v="2026-03-12T13:00:00"/>
    <n v="25.728577372588315"/>
    <n v="3"/>
    <n v="13"/>
    <n v="5"/>
    <x v="1"/>
  </r>
  <r>
    <d v="2026-03-12T14:00:00"/>
    <n v="25.89103196252719"/>
    <n v="3"/>
    <n v="14"/>
    <n v="5"/>
    <x v="1"/>
  </r>
  <r>
    <d v="2026-03-12T15:00:00"/>
    <n v="26.543153393640718"/>
    <n v="3"/>
    <n v="15"/>
    <n v="5"/>
    <x v="1"/>
  </r>
  <r>
    <d v="2026-03-12T16:00:00"/>
    <n v="27.010659526773381"/>
    <n v="3"/>
    <n v="16"/>
    <n v="5"/>
    <x v="1"/>
  </r>
  <r>
    <d v="2026-03-12T17:00:00"/>
    <n v="25.237644823329852"/>
    <n v="3"/>
    <n v="17"/>
    <n v="5"/>
    <x v="1"/>
  </r>
  <r>
    <d v="2026-03-12T18:00:00"/>
    <n v="13.499088134534052"/>
    <n v="3"/>
    <n v="18"/>
    <n v="5"/>
    <x v="1"/>
  </r>
  <r>
    <d v="2026-03-12T19:00:00"/>
    <n v="0"/>
    <n v="3"/>
    <n v="19"/>
    <n v="5"/>
    <x v="1"/>
  </r>
  <r>
    <d v="2026-03-12T20:00:00"/>
    <n v="0"/>
    <n v="3"/>
    <n v="20"/>
    <n v="5"/>
    <x v="1"/>
  </r>
  <r>
    <d v="2026-03-12T21:00:00"/>
    <n v="0"/>
    <n v="3"/>
    <n v="21"/>
    <n v="5"/>
    <x v="1"/>
  </r>
  <r>
    <d v="2026-03-12T22:00:00"/>
    <n v="0"/>
    <n v="3"/>
    <n v="22"/>
    <n v="5"/>
    <x v="1"/>
  </r>
  <r>
    <d v="2026-03-12T23:00:00"/>
    <n v="0"/>
    <n v="3"/>
    <n v="23"/>
    <n v="5"/>
    <x v="1"/>
  </r>
  <r>
    <d v="2026-03-13T00:00:00"/>
    <n v="0"/>
    <n v="3"/>
    <n v="0"/>
    <n v="6"/>
    <x v="0"/>
  </r>
  <r>
    <d v="2026-03-13T01:00:00"/>
    <n v="0"/>
    <n v="3"/>
    <n v="1"/>
    <n v="6"/>
    <x v="0"/>
  </r>
  <r>
    <d v="2026-03-13T02:00:00"/>
    <n v="0"/>
    <n v="3"/>
    <n v="2"/>
    <n v="6"/>
    <x v="0"/>
  </r>
  <r>
    <d v="2026-03-13T03:00:00"/>
    <n v="0"/>
    <n v="3"/>
    <n v="3"/>
    <n v="6"/>
    <x v="0"/>
  </r>
  <r>
    <d v="2026-03-13T04:00:00"/>
    <n v="0"/>
    <n v="3"/>
    <n v="4"/>
    <n v="6"/>
    <x v="0"/>
  </r>
  <r>
    <d v="2026-03-13T05:00:00"/>
    <n v="0"/>
    <n v="3"/>
    <n v="5"/>
    <n v="6"/>
    <x v="0"/>
  </r>
  <r>
    <d v="2026-03-13T06:00:00"/>
    <n v="0"/>
    <n v="3"/>
    <n v="6"/>
    <n v="6"/>
    <x v="0"/>
  </r>
  <r>
    <d v="2026-03-13T07:00:00"/>
    <n v="0"/>
    <n v="3"/>
    <n v="7"/>
    <n v="6"/>
    <x v="0"/>
  </r>
  <r>
    <d v="2026-03-13T08:00:00"/>
    <n v="8.4144588810685619"/>
    <n v="3"/>
    <n v="8"/>
    <n v="6"/>
    <x v="1"/>
  </r>
  <r>
    <d v="2026-03-13T09:00:00"/>
    <n v="23.528752236042813"/>
    <n v="3"/>
    <n v="9"/>
    <n v="6"/>
    <x v="1"/>
  </r>
  <r>
    <d v="2026-03-13T10:00:00"/>
    <n v="23.029022128796125"/>
    <n v="3"/>
    <n v="10"/>
    <n v="6"/>
    <x v="1"/>
  </r>
  <r>
    <d v="2026-03-13T11:00:00"/>
    <n v="26.44980220595539"/>
    <n v="3"/>
    <n v="11"/>
    <n v="6"/>
    <x v="1"/>
  </r>
  <r>
    <d v="2026-03-13T12:00:00"/>
    <n v="25.640310496962293"/>
    <n v="3"/>
    <n v="12"/>
    <n v="6"/>
    <x v="1"/>
  </r>
  <r>
    <d v="2026-03-13T13:00:00"/>
    <n v="24.992300146952878"/>
    <n v="3"/>
    <n v="13"/>
    <n v="6"/>
    <x v="1"/>
  </r>
  <r>
    <d v="2026-03-13T14:00:00"/>
    <n v="25.057439588869567"/>
    <n v="3"/>
    <n v="14"/>
    <n v="6"/>
    <x v="1"/>
  </r>
  <r>
    <d v="2026-03-13T15:00:00"/>
    <n v="21.070575560318336"/>
    <n v="3"/>
    <n v="15"/>
    <n v="6"/>
    <x v="1"/>
  </r>
  <r>
    <d v="2026-03-13T16:00:00"/>
    <n v="12.26343231273362"/>
    <n v="3"/>
    <n v="16"/>
    <n v="6"/>
    <x v="1"/>
  </r>
  <r>
    <d v="2026-03-13T17:00:00"/>
    <n v="4.4622570545503448"/>
    <n v="3"/>
    <n v="17"/>
    <n v="6"/>
    <x v="1"/>
  </r>
  <r>
    <d v="2026-03-13T18:00:00"/>
    <n v="1.6981409651003554"/>
    <n v="3"/>
    <n v="18"/>
    <n v="6"/>
    <x v="1"/>
  </r>
  <r>
    <d v="2026-03-13T19:00:00"/>
    <n v="0"/>
    <n v="3"/>
    <n v="19"/>
    <n v="6"/>
    <x v="1"/>
  </r>
  <r>
    <d v="2026-03-13T20:00:00"/>
    <n v="0"/>
    <n v="3"/>
    <n v="20"/>
    <n v="6"/>
    <x v="1"/>
  </r>
  <r>
    <d v="2026-03-13T21:00:00"/>
    <n v="0"/>
    <n v="3"/>
    <n v="21"/>
    <n v="6"/>
    <x v="1"/>
  </r>
  <r>
    <d v="2026-03-13T22:00:00"/>
    <n v="0"/>
    <n v="3"/>
    <n v="22"/>
    <n v="6"/>
    <x v="1"/>
  </r>
  <r>
    <d v="2026-03-13T23:00:00"/>
    <n v="0"/>
    <n v="3"/>
    <n v="23"/>
    <n v="6"/>
    <x v="1"/>
  </r>
  <r>
    <d v="2026-03-14T00:00:00"/>
    <n v="0"/>
    <n v="3"/>
    <n v="0"/>
    <n v="7"/>
    <x v="0"/>
  </r>
  <r>
    <d v="2026-03-14T01:00:00"/>
    <n v="0"/>
    <n v="3"/>
    <n v="1"/>
    <n v="7"/>
    <x v="0"/>
  </r>
  <r>
    <d v="2026-03-14T02:00:00"/>
    <n v="0"/>
    <n v="3"/>
    <n v="2"/>
    <n v="7"/>
    <x v="0"/>
  </r>
  <r>
    <d v="2026-03-14T03:00:00"/>
    <n v="0"/>
    <n v="3"/>
    <n v="3"/>
    <n v="7"/>
    <x v="0"/>
  </r>
  <r>
    <d v="2026-03-14T04:00:00"/>
    <n v="0"/>
    <n v="3"/>
    <n v="4"/>
    <n v="7"/>
    <x v="0"/>
  </r>
  <r>
    <d v="2026-03-14T05:00:00"/>
    <n v="0"/>
    <n v="3"/>
    <n v="5"/>
    <n v="7"/>
    <x v="0"/>
  </r>
  <r>
    <d v="2026-03-14T06:00:00"/>
    <n v="0"/>
    <n v="3"/>
    <n v="6"/>
    <n v="7"/>
    <x v="0"/>
  </r>
  <r>
    <d v="2026-03-14T07:00:00"/>
    <n v="0"/>
    <n v="3"/>
    <n v="7"/>
    <n v="7"/>
    <x v="0"/>
  </r>
  <r>
    <d v="2026-03-14T08:00:00"/>
    <n v="0"/>
    <n v="3"/>
    <n v="8"/>
    <n v="7"/>
    <x v="0"/>
  </r>
  <r>
    <d v="2026-03-14T09:00:00"/>
    <n v="4.8132967038667075E-2"/>
    <n v="3"/>
    <n v="9"/>
    <n v="7"/>
    <x v="0"/>
  </r>
  <r>
    <d v="2026-03-14T10:00:00"/>
    <n v="1.2713256714436765"/>
    <n v="3"/>
    <n v="10"/>
    <n v="7"/>
    <x v="0"/>
  </r>
  <r>
    <d v="2026-03-14T11:00:00"/>
    <n v="1.5014848656476443"/>
    <n v="3"/>
    <n v="11"/>
    <n v="7"/>
    <x v="0"/>
  </r>
  <r>
    <d v="2026-03-14T12:00:00"/>
    <n v="6.3099901304242785"/>
    <n v="3"/>
    <n v="12"/>
    <n v="7"/>
    <x v="0"/>
  </r>
  <r>
    <d v="2026-03-14T13:00:00"/>
    <n v="4.3634547915856432"/>
    <n v="3"/>
    <n v="13"/>
    <n v="7"/>
    <x v="0"/>
  </r>
  <r>
    <d v="2026-03-14T14:00:00"/>
    <n v="9.6152546495632567"/>
    <n v="3"/>
    <n v="14"/>
    <n v="7"/>
    <x v="0"/>
  </r>
  <r>
    <d v="2026-03-14T15:00:00"/>
    <n v="15.744203166496929"/>
    <n v="3"/>
    <n v="15"/>
    <n v="7"/>
    <x v="0"/>
  </r>
  <r>
    <d v="2026-03-14T16:00:00"/>
    <n v="9.8875869729191344"/>
    <n v="3"/>
    <n v="16"/>
    <n v="7"/>
    <x v="0"/>
  </r>
  <r>
    <d v="2026-03-14T17:00:00"/>
    <n v="3.8921778177124944"/>
    <n v="3"/>
    <n v="17"/>
    <n v="7"/>
    <x v="0"/>
  </r>
  <r>
    <d v="2026-03-14T18:00:00"/>
    <n v="1.6367453301571413"/>
    <n v="3"/>
    <n v="18"/>
    <n v="7"/>
    <x v="0"/>
  </r>
  <r>
    <d v="2026-03-14T19:00:00"/>
    <n v="0"/>
    <n v="3"/>
    <n v="19"/>
    <n v="7"/>
    <x v="0"/>
  </r>
  <r>
    <d v="2026-03-14T20:00:00"/>
    <n v="0"/>
    <n v="3"/>
    <n v="20"/>
    <n v="7"/>
    <x v="0"/>
  </r>
  <r>
    <d v="2026-03-14T21:00:00"/>
    <n v="0"/>
    <n v="3"/>
    <n v="21"/>
    <n v="7"/>
    <x v="0"/>
  </r>
  <r>
    <d v="2026-03-14T22:00:00"/>
    <n v="0"/>
    <n v="3"/>
    <n v="22"/>
    <n v="7"/>
    <x v="0"/>
  </r>
  <r>
    <d v="2026-03-14T23:00:00"/>
    <n v="0"/>
    <n v="3"/>
    <n v="23"/>
    <n v="7"/>
    <x v="0"/>
  </r>
  <r>
    <d v="2026-03-15T00:00:00"/>
    <n v="0"/>
    <n v="3"/>
    <n v="0"/>
    <n v="1"/>
    <x v="0"/>
  </r>
  <r>
    <d v="2026-03-15T01:00:00"/>
    <n v="0"/>
    <n v="3"/>
    <n v="1"/>
    <n v="1"/>
    <x v="0"/>
  </r>
  <r>
    <d v="2026-03-15T02:00:00"/>
    <n v="0"/>
    <n v="3"/>
    <n v="2"/>
    <n v="1"/>
    <x v="0"/>
  </r>
  <r>
    <d v="2026-03-15T03:00:00"/>
    <n v="0"/>
    <n v="3"/>
    <n v="3"/>
    <n v="1"/>
    <x v="0"/>
  </r>
  <r>
    <d v="2026-03-15T04:00:00"/>
    <n v="0"/>
    <n v="3"/>
    <n v="4"/>
    <n v="1"/>
    <x v="0"/>
  </r>
  <r>
    <d v="2026-03-15T05:00:00"/>
    <n v="0"/>
    <n v="3"/>
    <n v="5"/>
    <n v="1"/>
    <x v="0"/>
  </r>
  <r>
    <d v="2026-03-15T06:00:00"/>
    <n v="0"/>
    <n v="3"/>
    <n v="6"/>
    <n v="1"/>
    <x v="0"/>
  </r>
  <r>
    <d v="2026-03-15T07:00:00"/>
    <n v="0"/>
    <n v="3"/>
    <n v="7"/>
    <n v="1"/>
    <x v="0"/>
  </r>
  <r>
    <d v="2026-03-15T08:00:00"/>
    <n v="10.306857083899812"/>
    <n v="3"/>
    <n v="8"/>
    <n v="1"/>
    <x v="0"/>
  </r>
  <r>
    <d v="2026-03-15T09:00:00"/>
    <n v="12.500083847129636"/>
    <n v="3"/>
    <n v="9"/>
    <n v="1"/>
    <x v="0"/>
  </r>
  <r>
    <d v="2026-03-15T10:00:00"/>
    <n v="20.727874970471412"/>
    <n v="3"/>
    <n v="10"/>
    <n v="1"/>
    <x v="0"/>
  </r>
  <r>
    <d v="2026-03-15T11:00:00"/>
    <n v="13.085380351529327"/>
    <n v="3"/>
    <n v="11"/>
    <n v="1"/>
    <x v="0"/>
  </r>
  <r>
    <d v="2026-03-15T12:00:00"/>
    <n v="15.296760412051018"/>
    <n v="3"/>
    <n v="12"/>
    <n v="1"/>
    <x v="0"/>
  </r>
  <r>
    <d v="2026-03-15T13:00:00"/>
    <n v="15.141919968510825"/>
    <n v="3"/>
    <n v="13"/>
    <n v="1"/>
    <x v="0"/>
  </r>
  <r>
    <d v="2026-03-15T14:00:00"/>
    <n v="24.197189450766853"/>
    <n v="3"/>
    <n v="14"/>
    <n v="1"/>
    <x v="0"/>
  </r>
  <r>
    <d v="2026-03-15T15:00:00"/>
    <n v="17.946301747723904"/>
    <n v="3"/>
    <n v="15"/>
    <n v="1"/>
    <x v="0"/>
  </r>
  <r>
    <d v="2026-03-15T16:00:00"/>
    <n v="4.9835882401764984"/>
    <n v="3"/>
    <n v="16"/>
    <n v="1"/>
    <x v="0"/>
  </r>
  <r>
    <d v="2026-03-15T17:00:00"/>
    <n v="15.795221761093082"/>
    <n v="3"/>
    <n v="17"/>
    <n v="1"/>
    <x v="0"/>
  </r>
  <r>
    <d v="2026-03-15T18:00:00"/>
    <n v="7.9734942058121785"/>
    <n v="3"/>
    <n v="18"/>
    <n v="1"/>
    <x v="0"/>
  </r>
  <r>
    <d v="2026-03-15T19:00:00"/>
    <n v="0"/>
    <n v="3"/>
    <n v="19"/>
    <n v="1"/>
    <x v="0"/>
  </r>
  <r>
    <d v="2026-03-15T20:00:00"/>
    <n v="0"/>
    <n v="3"/>
    <n v="20"/>
    <n v="1"/>
    <x v="0"/>
  </r>
  <r>
    <d v="2026-03-15T21:00:00"/>
    <n v="0"/>
    <n v="3"/>
    <n v="21"/>
    <n v="1"/>
    <x v="0"/>
  </r>
  <r>
    <d v="2026-03-15T22:00:00"/>
    <n v="0"/>
    <n v="3"/>
    <n v="22"/>
    <n v="1"/>
    <x v="0"/>
  </r>
  <r>
    <d v="2026-03-15T23:00:00"/>
    <n v="0"/>
    <n v="3"/>
    <n v="23"/>
    <n v="1"/>
    <x v="0"/>
  </r>
  <r>
    <d v="2026-03-16T00:00:00"/>
    <n v="0"/>
    <n v="3"/>
    <n v="0"/>
    <n v="2"/>
    <x v="0"/>
  </r>
  <r>
    <d v="2026-03-16T01:00:00"/>
    <n v="0"/>
    <n v="3"/>
    <n v="1"/>
    <n v="2"/>
    <x v="0"/>
  </r>
  <r>
    <d v="2026-03-16T02:00:00"/>
    <n v="0"/>
    <n v="3"/>
    <n v="2"/>
    <n v="2"/>
    <x v="0"/>
  </r>
  <r>
    <d v="2026-03-16T03:00:00"/>
    <n v="0"/>
    <n v="3"/>
    <n v="3"/>
    <n v="2"/>
    <x v="0"/>
  </r>
  <r>
    <d v="2026-03-16T04:00:00"/>
    <n v="0"/>
    <n v="3"/>
    <n v="4"/>
    <n v="2"/>
    <x v="0"/>
  </r>
  <r>
    <d v="2026-03-16T05:00:00"/>
    <n v="0"/>
    <n v="3"/>
    <n v="5"/>
    <n v="2"/>
    <x v="0"/>
  </r>
  <r>
    <d v="2026-03-16T06:00:00"/>
    <n v="0"/>
    <n v="3"/>
    <n v="6"/>
    <n v="2"/>
    <x v="0"/>
  </r>
  <r>
    <d v="2026-03-16T07:00:00"/>
    <n v="0"/>
    <n v="3"/>
    <n v="7"/>
    <n v="2"/>
    <x v="0"/>
  </r>
  <r>
    <d v="2026-03-16T08:00:00"/>
    <n v="10.497212744549632"/>
    <n v="3"/>
    <n v="8"/>
    <n v="2"/>
    <x v="1"/>
  </r>
  <r>
    <d v="2026-03-16T09:00:00"/>
    <n v="25.74335818443107"/>
    <n v="3"/>
    <n v="9"/>
    <n v="2"/>
    <x v="1"/>
  </r>
  <r>
    <d v="2026-03-16T10:00:00"/>
    <n v="28.39845788660508"/>
    <n v="3"/>
    <n v="10"/>
    <n v="2"/>
    <x v="1"/>
  </r>
  <r>
    <d v="2026-03-16T11:00:00"/>
    <n v="28.388394267651869"/>
    <n v="3"/>
    <n v="11"/>
    <n v="2"/>
    <x v="1"/>
  </r>
  <r>
    <d v="2026-03-16T12:00:00"/>
    <n v="27.315182592041612"/>
    <n v="3"/>
    <n v="12"/>
    <n v="2"/>
    <x v="1"/>
  </r>
  <r>
    <d v="2026-03-16T13:00:00"/>
    <n v="26.610239113355892"/>
    <n v="3"/>
    <n v="13"/>
    <n v="2"/>
    <x v="1"/>
  </r>
  <r>
    <d v="2026-03-16T14:00:00"/>
    <n v="26.768858866784925"/>
    <n v="3"/>
    <n v="14"/>
    <n v="2"/>
    <x v="1"/>
  </r>
  <r>
    <d v="2026-03-16T15:00:00"/>
    <n v="27.378540106734313"/>
    <n v="3"/>
    <n v="15"/>
    <n v="2"/>
    <x v="1"/>
  </r>
  <r>
    <d v="2026-03-16T16:00:00"/>
    <n v="27.882231366611066"/>
    <n v="3"/>
    <n v="16"/>
    <n v="2"/>
    <x v="1"/>
  </r>
  <r>
    <d v="2026-03-16T17:00:00"/>
    <n v="25.929704441319224"/>
    <n v="3"/>
    <n v="17"/>
    <n v="2"/>
    <x v="1"/>
  </r>
  <r>
    <d v="2026-03-16T18:00:00"/>
    <n v="14.556301036575832"/>
    <n v="3"/>
    <n v="18"/>
    <n v="2"/>
    <x v="1"/>
  </r>
  <r>
    <d v="2026-03-16T19:00:00"/>
    <n v="0"/>
    <n v="3"/>
    <n v="19"/>
    <n v="2"/>
    <x v="1"/>
  </r>
  <r>
    <d v="2026-03-16T20:00:00"/>
    <n v="0"/>
    <n v="3"/>
    <n v="20"/>
    <n v="2"/>
    <x v="1"/>
  </r>
  <r>
    <d v="2026-03-16T21:00:00"/>
    <n v="0"/>
    <n v="3"/>
    <n v="21"/>
    <n v="2"/>
    <x v="1"/>
  </r>
  <r>
    <d v="2026-03-16T22:00:00"/>
    <n v="0"/>
    <n v="3"/>
    <n v="22"/>
    <n v="2"/>
    <x v="1"/>
  </r>
  <r>
    <d v="2026-03-16T23:00:00"/>
    <n v="0"/>
    <n v="3"/>
    <n v="23"/>
    <n v="2"/>
    <x v="1"/>
  </r>
  <r>
    <d v="2026-03-17T00:00:00"/>
    <n v="0"/>
    <n v="3"/>
    <n v="0"/>
    <n v="3"/>
    <x v="0"/>
  </r>
  <r>
    <d v="2026-03-17T01:00:00"/>
    <n v="0"/>
    <n v="3"/>
    <n v="1"/>
    <n v="3"/>
    <x v="0"/>
  </r>
  <r>
    <d v="2026-03-17T02:00:00"/>
    <n v="0"/>
    <n v="3"/>
    <n v="2"/>
    <n v="3"/>
    <x v="0"/>
  </r>
  <r>
    <d v="2026-03-17T03:00:00"/>
    <n v="0"/>
    <n v="3"/>
    <n v="3"/>
    <n v="3"/>
    <x v="0"/>
  </r>
  <r>
    <d v="2026-03-17T04:00:00"/>
    <n v="0"/>
    <n v="3"/>
    <n v="4"/>
    <n v="3"/>
    <x v="0"/>
  </r>
  <r>
    <d v="2026-03-17T05:00:00"/>
    <n v="0"/>
    <n v="3"/>
    <n v="5"/>
    <n v="3"/>
    <x v="0"/>
  </r>
  <r>
    <d v="2026-03-17T06:00:00"/>
    <n v="0"/>
    <n v="3"/>
    <n v="6"/>
    <n v="3"/>
    <x v="0"/>
  </r>
  <r>
    <d v="2026-03-17T07:00:00"/>
    <n v="0"/>
    <n v="3"/>
    <n v="7"/>
    <n v="3"/>
    <x v="0"/>
  </r>
  <r>
    <d v="2026-03-17T08:00:00"/>
    <n v="0.34346023716578084"/>
    <n v="3"/>
    <n v="8"/>
    <n v="3"/>
    <x v="1"/>
  </r>
  <r>
    <d v="2026-03-17T09:00:00"/>
    <n v="1.2425370539311316"/>
    <n v="3"/>
    <n v="9"/>
    <n v="3"/>
    <x v="1"/>
  </r>
  <r>
    <d v="2026-03-17T10:00:00"/>
    <n v="2.2019542650979749"/>
    <n v="3"/>
    <n v="10"/>
    <n v="3"/>
    <x v="1"/>
  </r>
  <r>
    <d v="2026-03-17T11:00:00"/>
    <n v="1.6001237354198354"/>
    <n v="3"/>
    <n v="11"/>
    <n v="3"/>
    <x v="1"/>
  </r>
  <r>
    <d v="2026-03-17T12:00:00"/>
    <n v="3.961359464463778"/>
    <n v="3"/>
    <n v="12"/>
    <n v="3"/>
    <x v="1"/>
  </r>
  <r>
    <d v="2026-03-17T13:00:00"/>
    <n v="3.0786085405876475"/>
    <n v="3"/>
    <n v="13"/>
    <n v="3"/>
    <x v="1"/>
  </r>
  <r>
    <d v="2026-03-17T14:00:00"/>
    <n v="2.8244524487318876"/>
    <n v="3"/>
    <n v="14"/>
    <n v="3"/>
    <x v="1"/>
  </r>
  <r>
    <d v="2026-03-17T15:00:00"/>
    <n v="6.5332469058182774"/>
    <n v="3"/>
    <n v="15"/>
    <n v="3"/>
    <x v="1"/>
  </r>
  <r>
    <d v="2026-03-17T16:00:00"/>
    <n v="0.42734373015705429"/>
    <n v="3"/>
    <n v="16"/>
    <n v="3"/>
    <x v="1"/>
  </r>
  <r>
    <d v="2026-03-17T17:00:00"/>
    <n v="1.4400474986690837"/>
    <n v="3"/>
    <n v="17"/>
    <n v="3"/>
    <x v="1"/>
  </r>
  <r>
    <d v="2026-03-17T18:00:00"/>
    <n v="0.54723466654633512"/>
    <n v="3"/>
    <n v="18"/>
    <n v="3"/>
    <x v="1"/>
  </r>
  <r>
    <d v="2026-03-17T19:00:00"/>
    <n v="0"/>
    <n v="3"/>
    <n v="19"/>
    <n v="3"/>
    <x v="1"/>
  </r>
  <r>
    <d v="2026-03-17T20:00:00"/>
    <n v="0"/>
    <n v="3"/>
    <n v="20"/>
    <n v="3"/>
    <x v="1"/>
  </r>
  <r>
    <d v="2026-03-17T21:00:00"/>
    <n v="0"/>
    <n v="3"/>
    <n v="21"/>
    <n v="3"/>
    <x v="1"/>
  </r>
  <r>
    <d v="2026-03-17T22:00:00"/>
    <n v="0"/>
    <n v="3"/>
    <n v="22"/>
    <n v="3"/>
    <x v="1"/>
  </r>
  <r>
    <d v="2026-03-17T23:00:00"/>
    <n v="0"/>
    <n v="3"/>
    <n v="23"/>
    <n v="3"/>
    <x v="1"/>
  </r>
  <r>
    <d v="2026-03-18T00:00:00"/>
    <n v="0"/>
    <n v="3"/>
    <n v="0"/>
    <n v="4"/>
    <x v="0"/>
  </r>
  <r>
    <d v="2026-03-18T01:00:00"/>
    <n v="0"/>
    <n v="3"/>
    <n v="1"/>
    <n v="4"/>
    <x v="0"/>
  </r>
  <r>
    <d v="2026-03-18T02:00:00"/>
    <n v="0"/>
    <n v="3"/>
    <n v="2"/>
    <n v="4"/>
    <x v="0"/>
  </r>
  <r>
    <d v="2026-03-18T03:00:00"/>
    <n v="0"/>
    <n v="3"/>
    <n v="3"/>
    <n v="4"/>
    <x v="0"/>
  </r>
  <r>
    <d v="2026-03-18T04:00:00"/>
    <n v="0"/>
    <n v="3"/>
    <n v="4"/>
    <n v="4"/>
    <x v="0"/>
  </r>
  <r>
    <d v="2026-03-18T05:00:00"/>
    <n v="0"/>
    <n v="3"/>
    <n v="5"/>
    <n v="4"/>
    <x v="0"/>
  </r>
  <r>
    <d v="2026-03-18T06:00:00"/>
    <n v="0"/>
    <n v="3"/>
    <n v="6"/>
    <n v="4"/>
    <x v="0"/>
  </r>
  <r>
    <d v="2026-03-18T07:00:00"/>
    <n v="0"/>
    <n v="3"/>
    <n v="7"/>
    <n v="4"/>
    <x v="0"/>
  </r>
  <r>
    <d v="2026-03-18T08:00:00"/>
    <n v="8.6161441111694348"/>
    <n v="3"/>
    <n v="8"/>
    <n v="4"/>
    <x v="1"/>
  </r>
  <r>
    <d v="2026-03-18T09:00:00"/>
    <n v="0.24362923043327131"/>
    <n v="3"/>
    <n v="9"/>
    <n v="4"/>
    <x v="1"/>
  </r>
  <r>
    <d v="2026-03-18T10:00:00"/>
    <n v="1.4177016722279414"/>
    <n v="3"/>
    <n v="10"/>
    <n v="4"/>
    <x v="1"/>
  </r>
  <r>
    <d v="2026-03-18T11:00:00"/>
    <n v="11.739065046356961"/>
    <n v="3"/>
    <n v="11"/>
    <n v="4"/>
    <x v="1"/>
  </r>
  <r>
    <d v="2026-03-18T12:00:00"/>
    <n v="17.973257589368515"/>
    <n v="3"/>
    <n v="12"/>
    <n v="4"/>
    <x v="1"/>
  </r>
  <r>
    <d v="2026-03-18T13:00:00"/>
    <n v="15.461470713624873"/>
    <n v="3"/>
    <n v="13"/>
    <n v="4"/>
    <x v="1"/>
  </r>
  <r>
    <d v="2026-03-18T14:00:00"/>
    <n v="21.430410249892407"/>
    <n v="3"/>
    <n v="14"/>
    <n v="4"/>
    <x v="1"/>
  </r>
  <r>
    <d v="2026-03-18T15:00:00"/>
    <n v="20.541364976715162"/>
    <n v="3"/>
    <n v="15"/>
    <n v="4"/>
    <x v="1"/>
  </r>
  <r>
    <d v="2026-03-18T16:00:00"/>
    <n v="15.979831857912192"/>
    <n v="3"/>
    <n v="16"/>
    <n v="4"/>
    <x v="1"/>
  </r>
  <r>
    <d v="2026-03-18T17:00:00"/>
    <n v="8.9108720755151172"/>
    <n v="3"/>
    <n v="17"/>
    <n v="4"/>
    <x v="1"/>
  </r>
  <r>
    <d v="2026-03-18T18:00:00"/>
    <n v="3.8592379228607632"/>
    <n v="3"/>
    <n v="18"/>
    <n v="4"/>
    <x v="1"/>
  </r>
  <r>
    <d v="2026-03-18T19:00:00"/>
    <n v="0"/>
    <n v="3"/>
    <n v="19"/>
    <n v="4"/>
    <x v="1"/>
  </r>
  <r>
    <d v="2026-03-18T20:00:00"/>
    <n v="0"/>
    <n v="3"/>
    <n v="20"/>
    <n v="4"/>
    <x v="1"/>
  </r>
  <r>
    <d v="2026-03-18T21:00:00"/>
    <n v="0"/>
    <n v="3"/>
    <n v="21"/>
    <n v="4"/>
    <x v="1"/>
  </r>
  <r>
    <d v="2026-03-18T22:00:00"/>
    <n v="0"/>
    <n v="3"/>
    <n v="22"/>
    <n v="4"/>
    <x v="1"/>
  </r>
  <r>
    <d v="2026-03-18T23:00:00"/>
    <n v="0"/>
    <n v="3"/>
    <n v="23"/>
    <n v="4"/>
    <x v="1"/>
  </r>
  <r>
    <d v="2026-03-19T00:00:00"/>
    <n v="0"/>
    <n v="3"/>
    <n v="0"/>
    <n v="5"/>
    <x v="0"/>
  </r>
  <r>
    <d v="2026-03-19T01:00:00"/>
    <n v="0"/>
    <n v="3"/>
    <n v="1"/>
    <n v="5"/>
    <x v="0"/>
  </r>
  <r>
    <d v="2026-03-19T02:00:00"/>
    <n v="0"/>
    <n v="3"/>
    <n v="2"/>
    <n v="5"/>
    <x v="0"/>
  </r>
  <r>
    <d v="2026-03-19T03:00:00"/>
    <n v="0"/>
    <n v="3"/>
    <n v="3"/>
    <n v="5"/>
    <x v="0"/>
  </r>
  <r>
    <d v="2026-03-19T04:00:00"/>
    <n v="0"/>
    <n v="3"/>
    <n v="4"/>
    <n v="5"/>
    <x v="0"/>
  </r>
  <r>
    <d v="2026-03-19T05:00:00"/>
    <n v="0"/>
    <n v="3"/>
    <n v="5"/>
    <n v="5"/>
    <x v="0"/>
  </r>
  <r>
    <d v="2026-03-19T06:00:00"/>
    <n v="0"/>
    <n v="3"/>
    <n v="6"/>
    <n v="5"/>
    <x v="0"/>
  </r>
  <r>
    <d v="2026-03-19T07:00:00"/>
    <n v="0"/>
    <n v="3"/>
    <n v="7"/>
    <n v="5"/>
    <x v="0"/>
  </r>
  <r>
    <d v="2026-03-19T08:00:00"/>
    <n v="0.41602439119172641"/>
    <n v="3"/>
    <n v="8"/>
    <n v="5"/>
    <x v="1"/>
  </r>
  <r>
    <d v="2026-03-19T09:00:00"/>
    <n v="1.3645111461262989"/>
    <n v="3"/>
    <n v="9"/>
    <n v="5"/>
    <x v="1"/>
  </r>
  <r>
    <d v="2026-03-19T10:00:00"/>
    <n v="4.7541927161368527"/>
    <n v="3"/>
    <n v="10"/>
    <n v="5"/>
    <x v="1"/>
  </r>
  <r>
    <d v="2026-03-19T11:00:00"/>
    <n v="2.1752960756612083"/>
    <n v="3"/>
    <n v="11"/>
    <n v="5"/>
    <x v="1"/>
  </r>
  <r>
    <d v="2026-03-19T12:00:00"/>
    <n v="7.7854997406537416"/>
    <n v="3"/>
    <n v="12"/>
    <n v="5"/>
    <x v="1"/>
  </r>
  <r>
    <d v="2026-03-19T13:00:00"/>
    <n v="11.943994692120681"/>
    <n v="3"/>
    <n v="13"/>
    <n v="5"/>
    <x v="1"/>
  </r>
  <r>
    <d v="2026-03-19T14:00:00"/>
    <n v="6.9573853763152087"/>
    <n v="3"/>
    <n v="14"/>
    <n v="5"/>
    <x v="1"/>
  </r>
  <r>
    <d v="2026-03-19T15:00:00"/>
    <n v="6.8042682648459847"/>
    <n v="3"/>
    <n v="15"/>
    <n v="5"/>
    <x v="1"/>
  </r>
  <r>
    <d v="2026-03-19T16:00:00"/>
    <n v="7.2875738627216906"/>
    <n v="3"/>
    <n v="16"/>
    <n v="5"/>
    <x v="1"/>
  </r>
  <r>
    <d v="2026-03-19T17:00:00"/>
    <n v="4.5691358134401829"/>
    <n v="3"/>
    <n v="17"/>
    <n v="5"/>
    <x v="1"/>
  </r>
  <r>
    <d v="2026-03-19T18:00:00"/>
    <n v="14.493092204533179"/>
    <n v="3"/>
    <n v="18"/>
    <n v="5"/>
    <x v="1"/>
  </r>
  <r>
    <d v="2026-03-19T19:00:00"/>
    <n v="0.23877060430055508"/>
    <n v="3"/>
    <n v="19"/>
    <n v="5"/>
    <x v="1"/>
  </r>
  <r>
    <d v="2026-03-19T20:00:00"/>
    <n v="0"/>
    <n v="3"/>
    <n v="20"/>
    <n v="5"/>
    <x v="1"/>
  </r>
  <r>
    <d v="2026-03-19T21:00:00"/>
    <n v="0"/>
    <n v="3"/>
    <n v="21"/>
    <n v="5"/>
    <x v="1"/>
  </r>
  <r>
    <d v="2026-03-19T22:00:00"/>
    <n v="0"/>
    <n v="3"/>
    <n v="22"/>
    <n v="5"/>
    <x v="1"/>
  </r>
  <r>
    <d v="2026-03-19T23:00:00"/>
    <n v="0"/>
    <n v="3"/>
    <n v="23"/>
    <n v="5"/>
    <x v="1"/>
  </r>
  <r>
    <d v="2026-03-20T00:00:00"/>
    <n v="0"/>
    <n v="3"/>
    <n v="0"/>
    <n v="6"/>
    <x v="0"/>
  </r>
  <r>
    <d v="2026-03-20T01:00:00"/>
    <n v="0"/>
    <n v="3"/>
    <n v="1"/>
    <n v="6"/>
    <x v="0"/>
  </r>
  <r>
    <d v="2026-03-20T02:00:00"/>
    <n v="0"/>
    <n v="3"/>
    <n v="2"/>
    <n v="6"/>
    <x v="0"/>
  </r>
  <r>
    <d v="2026-03-20T03:00:00"/>
    <n v="0"/>
    <n v="3"/>
    <n v="3"/>
    <n v="6"/>
    <x v="0"/>
  </r>
  <r>
    <d v="2026-03-20T04:00:00"/>
    <n v="0"/>
    <n v="3"/>
    <n v="4"/>
    <n v="6"/>
    <x v="0"/>
  </r>
  <r>
    <d v="2026-03-20T05:00:00"/>
    <n v="0"/>
    <n v="3"/>
    <n v="5"/>
    <n v="6"/>
    <x v="0"/>
  </r>
  <r>
    <d v="2026-03-20T06:00:00"/>
    <n v="0"/>
    <n v="3"/>
    <n v="6"/>
    <n v="6"/>
    <x v="0"/>
  </r>
  <r>
    <d v="2026-03-20T07:00:00"/>
    <n v="0"/>
    <n v="3"/>
    <n v="7"/>
    <n v="6"/>
    <x v="0"/>
  </r>
  <r>
    <d v="2026-03-20T08:00:00"/>
    <n v="10.948146531041829"/>
    <n v="3"/>
    <n v="8"/>
    <n v="6"/>
    <x v="1"/>
  </r>
  <r>
    <d v="2026-03-20T09:00:00"/>
    <n v="23.473154394413665"/>
    <n v="3"/>
    <n v="9"/>
    <n v="6"/>
    <x v="1"/>
  </r>
  <r>
    <d v="2026-03-20T10:00:00"/>
    <n v="21.417428012059794"/>
    <n v="3"/>
    <n v="10"/>
    <n v="6"/>
    <x v="1"/>
  </r>
  <r>
    <d v="2026-03-20T11:00:00"/>
    <n v="21.718716813903335"/>
    <n v="3"/>
    <n v="11"/>
    <n v="6"/>
    <x v="1"/>
  </r>
  <r>
    <d v="2026-03-20T12:00:00"/>
    <n v="10.946935295538275"/>
    <n v="3"/>
    <n v="12"/>
    <n v="6"/>
    <x v="1"/>
  </r>
  <r>
    <d v="2026-03-20T13:00:00"/>
    <n v="2.1261594807892417"/>
    <n v="3"/>
    <n v="13"/>
    <n v="6"/>
    <x v="1"/>
  </r>
  <r>
    <d v="2026-03-20T14:00:00"/>
    <n v="10.27636894919323"/>
    <n v="3"/>
    <n v="14"/>
    <n v="6"/>
    <x v="1"/>
  </r>
  <r>
    <d v="2026-03-20T15:00:00"/>
    <n v="17.028271458711295"/>
    <n v="3"/>
    <n v="15"/>
    <n v="6"/>
    <x v="1"/>
  </r>
  <r>
    <d v="2026-03-20T16:00:00"/>
    <n v="15.188149801311081"/>
    <n v="3"/>
    <n v="16"/>
    <n v="6"/>
    <x v="1"/>
  </r>
  <r>
    <d v="2026-03-20T17:00:00"/>
    <n v="15.136608038884019"/>
    <n v="3"/>
    <n v="17"/>
    <n v="6"/>
    <x v="1"/>
  </r>
  <r>
    <d v="2026-03-20T18:00:00"/>
    <n v="7.7178802497952965"/>
    <n v="3"/>
    <n v="18"/>
    <n v="6"/>
    <x v="1"/>
  </r>
  <r>
    <d v="2026-03-20T19:00:00"/>
    <n v="0"/>
    <n v="3"/>
    <n v="19"/>
    <n v="6"/>
    <x v="1"/>
  </r>
  <r>
    <d v="2026-03-20T20:00:00"/>
    <n v="0"/>
    <n v="3"/>
    <n v="20"/>
    <n v="6"/>
    <x v="1"/>
  </r>
  <r>
    <d v="2026-03-20T21:00:00"/>
    <n v="0"/>
    <n v="3"/>
    <n v="21"/>
    <n v="6"/>
    <x v="1"/>
  </r>
  <r>
    <d v="2026-03-20T22:00:00"/>
    <n v="0"/>
    <n v="3"/>
    <n v="22"/>
    <n v="6"/>
    <x v="1"/>
  </r>
  <r>
    <d v="2026-03-20T23:00:00"/>
    <n v="0"/>
    <n v="3"/>
    <n v="23"/>
    <n v="6"/>
    <x v="1"/>
  </r>
  <r>
    <d v="2026-03-21T00:00:00"/>
    <n v="0"/>
    <n v="3"/>
    <n v="0"/>
    <n v="7"/>
    <x v="0"/>
  </r>
  <r>
    <d v="2026-03-21T01:00:00"/>
    <n v="0"/>
    <n v="3"/>
    <n v="1"/>
    <n v="7"/>
    <x v="0"/>
  </r>
  <r>
    <d v="2026-03-21T02:00:00"/>
    <n v="0"/>
    <n v="3"/>
    <n v="2"/>
    <n v="7"/>
    <x v="0"/>
  </r>
  <r>
    <d v="2026-03-21T03:00:00"/>
    <n v="0"/>
    <n v="3"/>
    <n v="3"/>
    <n v="7"/>
    <x v="0"/>
  </r>
  <r>
    <d v="2026-03-21T04:00:00"/>
    <n v="0"/>
    <n v="3"/>
    <n v="4"/>
    <n v="7"/>
    <x v="0"/>
  </r>
  <r>
    <d v="2026-03-21T05:00:00"/>
    <n v="0"/>
    <n v="3"/>
    <n v="5"/>
    <n v="7"/>
    <x v="0"/>
  </r>
  <r>
    <d v="2026-03-21T06:00:00"/>
    <n v="0"/>
    <n v="3"/>
    <n v="6"/>
    <n v="7"/>
    <x v="0"/>
  </r>
  <r>
    <d v="2026-03-21T07:00:00"/>
    <n v="0"/>
    <n v="3"/>
    <n v="7"/>
    <n v="7"/>
    <x v="0"/>
  </r>
  <r>
    <d v="2026-03-21T08:00:00"/>
    <n v="7.1763312662117471"/>
    <n v="3"/>
    <n v="8"/>
    <n v="7"/>
    <x v="0"/>
  </r>
  <r>
    <d v="2026-03-21T09:00:00"/>
    <n v="1.2128916715958551"/>
    <n v="3"/>
    <n v="9"/>
    <n v="7"/>
    <x v="0"/>
  </r>
  <r>
    <d v="2026-03-21T10:00:00"/>
    <n v="3.3503848091207864"/>
    <n v="3"/>
    <n v="10"/>
    <n v="7"/>
    <x v="0"/>
  </r>
  <r>
    <d v="2026-03-21T11:00:00"/>
    <n v="5.3177030559775194"/>
    <n v="3"/>
    <n v="11"/>
    <n v="7"/>
    <x v="0"/>
  </r>
  <r>
    <d v="2026-03-21T12:00:00"/>
    <n v="7.1563099049338197"/>
    <n v="3"/>
    <n v="12"/>
    <n v="7"/>
    <x v="0"/>
  </r>
  <r>
    <d v="2026-03-21T13:00:00"/>
    <n v="7.8561156146640689"/>
    <n v="3"/>
    <n v="13"/>
    <n v="7"/>
    <x v="0"/>
  </r>
  <r>
    <d v="2026-03-21T14:00:00"/>
    <n v="13.12608996888695"/>
    <n v="3"/>
    <n v="14"/>
    <n v="7"/>
    <x v="0"/>
  </r>
  <r>
    <d v="2026-03-21T15:00:00"/>
    <n v="18.263380939127067"/>
    <n v="3"/>
    <n v="15"/>
    <n v="7"/>
    <x v="0"/>
  </r>
  <r>
    <d v="2026-03-21T16:00:00"/>
    <n v="22.721057351996617"/>
    <n v="3"/>
    <n v="16"/>
    <n v="7"/>
    <x v="0"/>
  </r>
  <r>
    <d v="2026-03-21T17:00:00"/>
    <n v="14.554110129268388"/>
    <n v="3"/>
    <n v="17"/>
    <n v="7"/>
    <x v="0"/>
  </r>
  <r>
    <d v="2026-03-21T18:00:00"/>
    <n v="7.5361539762368492"/>
    <n v="3"/>
    <n v="18"/>
    <n v="7"/>
    <x v="0"/>
  </r>
  <r>
    <d v="2026-03-21T19:00:00"/>
    <n v="6.4850370858611332E-3"/>
    <n v="3"/>
    <n v="19"/>
    <n v="7"/>
    <x v="0"/>
  </r>
  <r>
    <d v="2026-03-21T20:00:00"/>
    <n v="0"/>
    <n v="3"/>
    <n v="20"/>
    <n v="7"/>
    <x v="0"/>
  </r>
  <r>
    <d v="2026-03-21T21:00:00"/>
    <n v="0"/>
    <n v="3"/>
    <n v="21"/>
    <n v="7"/>
    <x v="0"/>
  </r>
  <r>
    <d v="2026-03-21T22:00:00"/>
    <n v="0"/>
    <n v="3"/>
    <n v="22"/>
    <n v="7"/>
    <x v="0"/>
  </r>
  <r>
    <d v="2026-03-21T23:00:00"/>
    <n v="0"/>
    <n v="3"/>
    <n v="23"/>
    <n v="7"/>
    <x v="0"/>
  </r>
  <r>
    <d v="2026-03-22T00:00:00"/>
    <n v="0"/>
    <n v="3"/>
    <n v="0"/>
    <n v="1"/>
    <x v="0"/>
  </r>
  <r>
    <d v="2026-03-22T01:00:00"/>
    <n v="0"/>
    <n v="3"/>
    <n v="1"/>
    <n v="1"/>
    <x v="0"/>
  </r>
  <r>
    <d v="2026-03-22T02:00:00"/>
    <n v="0"/>
    <n v="3"/>
    <n v="2"/>
    <n v="1"/>
    <x v="0"/>
  </r>
  <r>
    <d v="2026-03-22T03:00:00"/>
    <n v="0"/>
    <n v="3"/>
    <n v="3"/>
    <n v="1"/>
    <x v="0"/>
  </r>
  <r>
    <d v="2026-03-22T04:00:00"/>
    <n v="0"/>
    <n v="3"/>
    <n v="4"/>
    <n v="1"/>
    <x v="0"/>
  </r>
  <r>
    <d v="2026-03-22T05:00:00"/>
    <n v="0"/>
    <n v="3"/>
    <n v="5"/>
    <n v="1"/>
    <x v="0"/>
  </r>
  <r>
    <d v="2026-03-22T06:00:00"/>
    <n v="0"/>
    <n v="3"/>
    <n v="6"/>
    <n v="1"/>
    <x v="0"/>
  </r>
  <r>
    <d v="2026-03-22T07:00:00"/>
    <n v="0"/>
    <n v="3"/>
    <n v="7"/>
    <n v="1"/>
    <x v="0"/>
  </r>
  <r>
    <d v="2026-03-22T08:00:00"/>
    <n v="12.028746067226161"/>
    <n v="3"/>
    <n v="8"/>
    <n v="1"/>
    <x v="0"/>
  </r>
  <r>
    <d v="2026-03-22T09:00:00"/>
    <n v="11.304486286931162"/>
    <n v="3"/>
    <n v="9"/>
    <n v="1"/>
    <x v="0"/>
  </r>
  <r>
    <d v="2026-03-22T10:00:00"/>
    <n v="28.57952580815488"/>
    <n v="3"/>
    <n v="10"/>
    <n v="1"/>
    <x v="0"/>
  </r>
  <r>
    <d v="2026-03-22T11:00:00"/>
    <n v="28.510128931499828"/>
    <n v="3"/>
    <n v="11"/>
    <n v="1"/>
    <x v="0"/>
  </r>
  <r>
    <d v="2026-03-22T12:00:00"/>
    <n v="27.771660681952724"/>
    <n v="3"/>
    <n v="12"/>
    <n v="1"/>
    <x v="0"/>
  </r>
  <r>
    <d v="2026-03-22T13:00:00"/>
    <n v="27.232812376296778"/>
    <n v="3"/>
    <n v="13"/>
    <n v="1"/>
    <x v="0"/>
  </r>
  <r>
    <d v="2026-03-22T14:00:00"/>
    <n v="27.375101340993766"/>
    <n v="3"/>
    <n v="14"/>
    <n v="1"/>
    <x v="0"/>
  </r>
  <r>
    <d v="2026-03-22T15:00:00"/>
    <n v="28.017327630904131"/>
    <n v="3"/>
    <n v="15"/>
    <n v="1"/>
    <x v="0"/>
  </r>
  <r>
    <d v="2026-03-22T16:00:00"/>
    <n v="28.465098070814946"/>
    <n v="3"/>
    <n v="16"/>
    <n v="1"/>
    <x v="0"/>
  </r>
  <r>
    <d v="2026-03-22T17:00:00"/>
    <n v="27.110574442513727"/>
    <n v="3"/>
    <n v="17"/>
    <n v="1"/>
    <x v="0"/>
  </r>
  <r>
    <d v="2026-03-22T18:00:00"/>
    <n v="16.391884186308292"/>
    <n v="3"/>
    <n v="18"/>
    <n v="1"/>
    <x v="0"/>
  </r>
  <r>
    <d v="2026-03-22T19:00:00"/>
    <n v="0.53314642237841448"/>
    <n v="3"/>
    <n v="19"/>
    <n v="1"/>
    <x v="0"/>
  </r>
  <r>
    <d v="2026-03-22T20:00:00"/>
    <n v="0"/>
    <n v="3"/>
    <n v="20"/>
    <n v="1"/>
    <x v="0"/>
  </r>
  <r>
    <d v="2026-03-22T21:00:00"/>
    <n v="0"/>
    <n v="3"/>
    <n v="21"/>
    <n v="1"/>
    <x v="0"/>
  </r>
  <r>
    <d v="2026-03-22T22:00:00"/>
    <n v="0"/>
    <n v="3"/>
    <n v="22"/>
    <n v="1"/>
    <x v="0"/>
  </r>
  <r>
    <d v="2026-03-22T23:00:00"/>
    <n v="0"/>
    <n v="3"/>
    <n v="23"/>
    <n v="1"/>
    <x v="0"/>
  </r>
  <r>
    <d v="2026-03-23T00:00:00"/>
    <n v="0"/>
    <n v="3"/>
    <n v="0"/>
    <n v="2"/>
    <x v="0"/>
  </r>
  <r>
    <d v="2026-03-23T01:00:00"/>
    <n v="0"/>
    <n v="3"/>
    <n v="1"/>
    <n v="2"/>
    <x v="0"/>
  </r>
  <r>
    <d v="2026-03-23T02:00:00"/>
    <n v="0"/>
    <n v="3"/>
    <n v="2"/>
    <n v="2"/>
    <x v="0"/>
  </r>
  <r>
    <d v="2026-03-23T03:00:00"/>
    <n v="0"/>
    <n v="3"/>
    <n v="3"/>
    <n v="2"/>
    <x v="0"/>
  </r>
  <r>
    <d v="2026-03-23T04:00:00"/>
    <n v="0"/>
    <n v="3"/>
    <n v="4"/>
    <n v="2"/>
    <x v="0"/>
  </r>
  <r>
    <d v="2026-03-23T05:00:00"/>
    <n v="0"/>
    <n v="3"/>
    <n v="5"/>
    <n v="2"/>
    <x v="0"/>
  </r>
  <r>
    <d v="2026-03-23T06:00:00"/>
    <n v="0"/>
    <n v="3"/>
    <n v="6"/>
    <n v="2"/>
    <x v="0"/>
  </r>
  <r>
    <d v="2026-03-23T07:00:00"/>
    <n v="0"/>
    <n v="3"/>
    <n v="7"/>
    <n v="2"/>
    <x v="0"/>
  </r>
  <r>
    <d v="2026-03-23T08:00:00"/>
    <n v="12.570612837190343"/>
    <n v="3"/>
    <n v="8"/>
    <n v="2"/>
    <x v="1"/>
  </r>
  <r>
    <d v="2026-03-23T09:00:00"/>
    <n v="25.02782833167878"/>
    <n v="3"/>
    <n v="9"/>
    <n v="2"/>
    <x v="1"/>
  </r>
  <r>
    <d v="2026-03-23T10:00:00"/>
    <n v="26.858822794039508"/>
    <n v="3"/>
    <n v="10"/>
    <n v="2"/>
    <x v="1"/>
  </r>
  <r>
    <d v="2026-03-23T11:00:00"/>
    <n v="26.330660789195058"/>
    <n v="3"/>
    <n v="11"/>
    <n v="2"/>
    <x v="1"/>
  </r>
  <r>
    <d v="2026-03-23T12:00:00"/>
    <n v="25.484984091541818"/>
    <n v="3"/>
    <n v="12"/>
    <n v="2"/>
    <x v="1"/>
  </r>
  <r>
    <d v="2026-03-23T13:00:00"/>
    <n v="24.967235027334691"/>
    <n v="3"/>
    <n v="13"/>
    <n v="2"/>
    <x v="1"/>
  </r>
  <r>
    <d v="2026-03-23T14:00:00"/>
    <n v="24.982067942850989"/>
    <n v="3"/>
    <n v="14"/>
    <n v="2"/>
    <x v="1"/>
  </r>
  <r>
    <d v="2026-03-23T15:00:00"/>
    <n v="25.298277297485058"/>
    <n v="3"/>
    <n v="15"/>
    <n v="2"/>
    <x v="1"/>
  </r>
  <r>
    <d v="2026-03-23T16:00:00"/>
    <n v="25.441565637029981"/>
    <n v="3"/>
    <n v="16"/>
    <n v="2"/>
    <x v="1"/>
  </r>
  <r>
    <d v="2026-03-23T17:00:00"/>
    <n v="23.575968689337703"/>
    <n v="3"/>
    <n v="17"/>
    <n v="2"/>
    <x v="1"/>
  </r>
  <r>
    <d v="2026-03-23T18:00:00"/>
    <n v="13.899145532943338"/>
    <n v="3"/>
    <n v="18"/>
    <n v="2"/>
    <x v="1"/>
  </r>
  <r>
    <d v="2026-03-23T19:00:00"/>
    <n v="0.31887312272437424"/>
    <n v="3"/>
    <n v="19"/>
    <n v="2"/>
    <x v="1"/>
  </r>
  <r>
    <d v="2026-03-23T20:00:00"/>
    <n v="0"/>
    <n v="3"/>
    <n v="20"/>
    <n v="2"/>
    <x v="1"/>
  </r>
  <r>
    <d v="2026-03-23T21:00:00"/>
    <n v="0"/>
    <n v="3"/>
    <n v="21"/>
    <n v="2"/>
    <x v="1"/>
  </r>
  <r>
    <d v="2026-03-23T22:00:00"/>
    <n v="0"/>
    <n v="3"/>
    <n v="22"/>
    <n v="2"/>
    <x v="1"/>
  </r>
  <r>
    <d v="2026-03-23T23:00:00"/>
    <n v="0"/>
    <n v="3"/>
    <n v="23"/>
    <n v="2"/>
    <x v="1"/>
  </r>
  <r>
    <d v="2026-03-24T00:00:00"/>
    <n v="0"/>
    <n v="3"/>
    <n v="0"/>
    <n v="3"/>
    <x v="0"/>
  </r>
  <r>
    <d v="2026-03-24T01:00:00"/>
    <n v="0"/>
    <n v="3"/>
    <n v="1"/>
    <n v="3"/>
    <x v="0"/>
  </r>
  <r>
    <d v="2026-03-24T02:00:00"/>
    <n v="0"/>
    <n v="3"/>
    <n v="2"/>
    <n v="3"/>
    <x v="0"/>
  </r>
  <r>
    <d v="2026-03-24T03:00:00"/>
    <n v="0"/>
    <n v="3"/>
    <n v="3"/>
    <n v="3"/>
    <x v="0"/>
  </r>
  <r>
    <d v="2026-03-24T04:00:00"/>
    <n v="0"/>
    <n v="3"/>
    <n v="4"/>
    <n v="3"/>
    <x v="0"/>
  </r>
  <r>
    <d v="2026-03-24T05:00:00"/>
    <n v="0"/>
    <n v="3"/>
    <n v="5"/>
    <n v="3"/>
    <x v="0"/>
  </r>
  <r>
    <d v="2026-03-24T06:00:00"/>
    <n v="0"/>
    <n v="3"/>
    <n v="6"/>
    <n v="3"/>
    <x v="0"/>
  </r>
  <r>
    <d v="2026-03-24T07:00:00"/>
    <n v="0"/>
    <n v="3"/>
    <n v="7"/>
    <n v="3"/>
    <x v="0"/>
  </r>
  <r>
    <d v="2026-03-24T08:00:00"/>
    <n v="1.962185115987396"/>
    <n v="3"/>
    <n v="8"/>
    <n v="3"/>
    <x v="1"/>
  </r>
  <r>
    <d v="2026-03-24T09:00:00"/>
    <n v="9.0313626981837984"/>
    <n v="3"/>
    <n v="9"/>
    <n v="3"/>
    <x v="1"/>
  </r>
  <r>
    <d v="2026-03-24T10:00:00"/>
    <n v="16.673077862432898"/>
    <n v="3"/>
    <n v="10"/>
    <n v="3"/>
    <x v="1"/>
  </r>
  <r>
    <d v="2026-03-24T11:00:00"/>
    <n v="13.177153423886834"/>
    <n v="3"/>
    <n v="11"/>
    <n v="3"/>
    <x v="1"/>
  </r>
  <r>
    <d v="2026-03-24T12:00:00"/>
    <n v="17.911461773357377"/>
    <n v="3"/>
    <n v="12"/>
    <n v="3"/>
    <x v="1"/>
  </r>
  <r>
    <d v="2026-03-24T13:00:00"/>
    <n v="4.7968109987618339"/>
    <n v="3"/>
    <n v="13"/>
    <n v="3"/>
    <x v="1"/>
  </r>
  <r>
    <d v="2026-03-24T14:00:00"/>
    <n v="10.136747057395523"/>
    <n v="3"/>
    <n v="14"/>
    <n v="3"/>
    <x v="1"/>
  </r>
  <r>
    <d v="2026-03-24T15:00:00"/>
    <n v="23.212778621380476"/>
    <n v="3"/>
    <n v="15"/>
    <n v="3"/>
    <x v="1"/>
  </r>
  <r>
    <d v="2026-03-24T16:00:00"/>
    <n v="23.262123669303264"/>
    <n v="3"/>
    <n v="16"/>
    <n v="3"/>
    <x v="1"/>
  </r>
  <r>
    <d v="2026-03-24T17:00:00"/>
    <n v="20.544041841300093"/>
    <n v="3"/>
    <n v="17"/>
    <n v="3"/>
    <x v="1"/>
  </r>
  <r>
    <d v="2026-03-24T18:00:00"/>
    <n v="11.993577569685497"/>
    <n v="3"/>
    <n v="18"/>
    <n v="3"/>
    <x v="1"/>
  </r>
  <r>
    <d v="2026-03-24T19:00:00"/>
    <n v="0.1890533234993991"/>
    <n v="3"/>
    <n v="19"/>
    <n v="3"/>
    <x v="1"/>
  </r>
  <r>
    <d v="2026-03-24T20:00:00"/>
    <n v="0"/>
    <n v="3"/>
    <n v="20"/>
    <n v="3"/>
    <x v="1"/>
  </r>
  <r>
    <d v="2026-03-24T21:00:00"/>
    <n v="0"/>
    <n v="3"/>
    <n v="21"/>
    <n v="3"/>
    <x v="1"/>
  </r>
  <r>
    <d v="2026-03-24T22:00:00"/>
    <n v="0"/>
    <n v="3"/>
    <n v="22"/>
    <n v="3"/>
    <x v="1"/>
  </r>
  <r>
    <d v="2026-03-24T23:00:00"/>
    <n v="0"/>
    <n v="3"/>
    <n v="23"/>
    <n v="3"/>
    <x v="1"/>
  </r>
  <r>
    <d v="2026-03-25T00:00:00"/>
    <n v="0"/>
    <n v="3"/>
    <n v="0"/>
    <n v="4"/>
    <x v="0"/>
  </r>
  <r>
    <d v="2026-03-25T01:00:00"/>
    <n v="0"/>
    <n v="3"/>
    <n v="1"/>
    <n v="4"/>
    <x v="0"/>
  </r>
  <r>
    <d v="2026-03-25T02:00:00"/>
    <n v="0"/>
    <n v="3"/>
    <n v="2"/>
    <n v="4"/>
    <x v="0"/>
  </r>
  <r>
    <d v="2026-03-25T03:00:00"/>
    <n v="0"/>
    <n v="3"/>
    <n v="3"/>
    <n v="4"/>
    <x v="0"/>
  </r>
  <r>
    <d v="2026-03-25T04:00:00"/>
    <n v="0"/>
    <n v="3"/>
    <n v="4"/>
    <n v="4"/>
    <x v="0"/>
  </r>
  <r>
    <d v="2026-03-25T05:00:00"/>
    <n v="0"/>
    <n v="3"/>
    <n v="5"/>
    <n v="4"/>
    <x v="0"/>
  </r>
  <r>
    <d v="2026-03-25T06:00:00"/>
    <n v="0"/>
    <n v="3"/>
    <n v="6"/>
    <n v="4"/>
    <x v="0"/>
  </r>
  <r>
    <d v="2026-03-25T07:00:00"/>
    <n v="0"/>
    <n v="3"/>
    <n v="7"/>
    <n v="4"/>
    <x v="0"/>
  </r>
  <r>
    <d v="2026-03-25T08:00:00"/>
    <n v="9.2723235362490222"/>
    <n v="3"/>
    <n v="8"/>
    <n v="4"/>
    <x v="1"/>
  </r>
  <r>
    <d v="2026-03-25T09:00:00"/>
    <n v="18.675834846307417"/>
    <n v="3"/>
    <n v="9"/>
    <n v="4"/>
    <x v="1"/>
  </r>
  <r>
    <d v="2026-03-25T10:00:00"/>
    <n v="20.292224326786261"/>
    <n v="3"/>
    <n v="10"/>
    <n v="4"/>
    <x v="1"/>
  </r>
  <r>
    <d v="2026-03-25T11:00:00"/>
    <n v="18.384307428356689"/>
    <n v="3"/>
    <n v="11"/>
    <n v="4"/>
    <x v="1"/>
  </r>
  <r>
    <d v="2026-03-25T12:00:00"/>
    <n v="20.770346138466198"/>
    <n v="3"/>
    <n v="12"/>
    <n v="4"/>
    <x v="1"/>
  </r>
  <r>
    <d v="2026-03-25T13:00:00"/>
    <n v="19.864296503095222"/>
    <n v="3"/>
    <n v="13"/>
    <n v="4"/>
    <x v="1"/>
  </r>
  <r>
    <d v="2026-03-25T14:00:00"/>
    <n v="18.670071422086139"/>
    <n v="3"/>
    <n v="14"/>
    <n v="4"/>
    <x v="1"/>
  </r>
  <r>
    <d v="2026-03-25T15:00:00"/>
    <n v="9.1576513719232331"/>
    <n v="3"/>
    <n v="15"/>
    <n v="4"/>
    <x v="1"/>
  </r>
  <r>
    <d v="2026-03-25T16:00:00"/>
    <n v="13.728107049968683"/>
    <n v="3"/>
    <n v="16"/>
    <n v="4"/>
    <x v="1"/>
  </r>
  <r>
    <d v="2026-03-25T17:00:00"/>
    <n v="8.1535657059761064"/>
    <n v="3"/>
    <n v="17"/>
    <n v="4"/>
    <x v="1"/>
  </r>
  <r>
    <d v="2026-03-25T18:00:00"/>
    <n v="13.07927345884875"/>
    <n v="3"/>
    <n v="18"/>
    <n v="4"/>
    <x v="1"/>
  </r>
  <r>
    <d v="2026-03-25T19:00:00"/>
    <n v="1.0141366624939141"/>
    <n v="3"/>
    <n v="19"/>
    <n v="4"/>
    <x v="1"/>
  </r>
  <r>
    <d v="2026-03-25T20:00:00"/>
    <n v="0"/>
    <n v="3"/>
    <n v="20"/>
    <n v="4"/>
    <x v="1"/>
  </r>
  <r>
    <d v="2026-03-25T21:00:00"/>
    <n v="0"/>
    <n v="3"/>
    <n v="21"/>
    <n v="4"/>
    <x v="1"/>
  </r>
  <r>
    <d v="2026-03-25T22:00:00"/>
    <n v="0"/>
    <n v="3"/>
    <n v="22"/>
    <n v="4"/>
    <x v="1"/>
  </r>
  <r>
    <d v="2026-03-25T23:00:00"/>
    <n v="0"/>
    <n v="3"/>
    <n v="23"/>
    <n v="4"/>
    <x v="1"/>
  </r>
  <r>
    <d v="2026-03-26T00:00:00"/>
    <n v="0"/>
    <n v="3"/>
    <n v="0"/>
    <n v="5"/>
    <x v="0"/>
  </r>
  <r>
    <d v="2026-03-26T01:00:00"/>
    <n v="0"/>
    <n v="3"/>
    <n v="1"/>
    <n v="5"/>
    <x v="0"/>
  </r>
  <r>
    <d v="2026-03-26T02:00:00"/>
    <n v="0"/>
    <n v="3"/>
    <n v="2"/>
    <n v="5"/>
    <x v="0"/>
  </r>
  <r>
    <d v="2026-03-26T03:00:00"/>
    <n v="0"/>
    <n v="3"/>
    <n v="3"/>
    <n v="5"/>
    <x v="0"/>
  </r>
  <r>
    <d v="2026-03-26T04:00:00"/>
    <n v="0"/>
    <n v="3"/>
    <n v="4"/>
    <n v="5"/>
    <x v="0"/>
  </r>
  <r>
    <d v="2026-03-26T05:00:00"/>
    <n v="0"/>
    <n v="3"/>
    <n v="5"/>
    <n v="5"/>
    <x v="0"/>
  </r>
  <r>
    <d v="2026-03-26T06:00:00"/>
    <n v="0"/>
    <n v="3"/>
    <n v="6"/>
    <n v="5"/>
    <x v="0"/>
  </r>
  <r>
    <d v="2026-03-26T07:00:00"/>
    <n v="0"/>
    <n v="3"/>
    <n v="7"/>
    <n v="5"/>
    <x v="0"/>
  </r>
  <r>
    <d v="2026-03-26T08:00:00"/>
    <n v="0.18946817368459731"/>
    <n v="3"/>
    <n v="8"/>
    <n v="5"/>
    <x v="1"/>
  </r>
  <r>
    <d v="2026-03-26T09:00:00"/>
    <n v="0.97003707365751446"/>
    <n v="3"/>
    <n v="9"/>
    <n v="5"/>
    <x v="1"/>
  </r>
  <r>
    <d v="2026-03-26T10:00:00"/>
    <n v="6.019650191402274"/>
    <n v="3"/>
    <n v="10"/>
    <n v="5"/>
    <x v="1"/>
  </r>
  <r>
    <d v="2026-03-26T11:00:00"/>
    <n v="24.494004532393252"/>
    <n v="3"/>
    <n v="11"/>
    <n v="5"/>
    <x v="1"/>
  </r>
  <r>
    <d v="2026-03-26T12:00:00"/>
    <n v="8.4782746365233628"/>
    <n v="3"/>
    <n v="12"/>
    <n v="5"/>
    <x v="1"/>
  </r>
  <r>
    <d v="2026-03-26T13:00:00"/>
    <n v="8.9229042498092106"/>
    <n v="3"/>
    <n v="13"/>
    <n v="5"/>
    <x v="1"/>
  </r>
  <r>
    <d v="2026-03-26T14:00:00"/>
    <n v="6.2844552108839116"/>
    <n v="3"/>
    <n v="14"/>
    <n v="5"/>
    <x v="1"/>
  </r>
  <r>
    <d v="2026-03-26T15:00:00"/>
    <n v="1.8156993476760412"/>
    <n v="3"/>
    <n v="15"/>
    <n v="5"/>
    <x v="1"/>
  </r>
  <r>
    <d v="2026-03-26T16:00:00"/>
    <n v="2.6899812444094171"/>
    <n v="3"/>
    <n v="16"/>
    <n v="5"/>
    <x v="1"/>
  </r>
  <r>
    <d v="2026-03-26T17:00:00"/>
    <n v="2.3299471278714323"/>
    <n v="3"/>
    <n v="17"/>
    <n v="5"/>
    <x v="1"/>
  </r>
  <r>
    <d v="2026-03-26T18:00:00"/>
    <n v="1.0003203332215973"/>
    <n v="3"/>
    <n v="18"/>
    <n v="5"/>
    <x v="1"/>
  </r>
  <r>
    <d v="2026-03-26T19:00:00"/>
    <n v="0"/>
    <n v="3"/>
    <n v="19"/>
    <n v="5"/>
    <x v="1"/>
  </r>
  <r>
    <d v="2026-03-26T20:00:00"/>
    <n v="0"/>
    <n v="3"/>
    <n v="20"/>
    <n v="5"/>
    <x v="1"/>
  </r>
  <r>
    <d v="2026-03-26T21:00:00"/>
    <n v="0"/>
    <n v="3"/>
    <n v="21"/>
    <n v="5"/>
    <x v="1"/>
  </r>
  <r>
    <d v="2026-03-26T22:00:00"/>
    <n v="0"/>
    <n v="3"/>
    <n v="22"/>
    <n v="5"/>
    <x v="1"/>
  </r>
  <r>
    <d v="2026-03-26T23:00:00"/>
    <n v="0"/>
    <n v="3"/>
    <n v="23"/>
    <n v="5"/>
    <x v="1"/>
  </r>
  <r>
    <d v="2026-03-27T00:00:00"/>
    <n v="0"/>
    <n v="3"/>
    <n v="0"/>
    <n v="6"/>
    <x v="0"/>
  </r>
  <r>
    <d v="2026-03-27T01:00:00"/>
    <n v="0"/>
    <n v="3"/>
    <n v="1"/>
    <n v="6"/>
    <x v="0"/>
  </r>
  <r>
    <d v="2026-03-27T02:00:00"/>
    <n v="0"/>
    <n v="3"/>
    <n v="2"/>
    <n v="6"/>
    <x v="0"/>
  </r>
  <r>
    <d v="2026-03-27T03:00:00"/>
    <n v="0"/>
    <n v="3"/>
    <n v="3"/>
    <n v="6"/>
    <x v="0"/>
  </r>
  <r>
    <d v="2026-03-27T04:00:00"/>
    <n v="0"/>
    <n v="3"/>
    <n v="4"/>
    <n v="6"/>
    <x v="0"/>
  </r>
  <r>
    <d v="2026-03-27T05:00:00"/>
    <n v="0"/>
    <n v="3"/>
    <n v="5"/>
    <n v="6"/>
    <x v="0"/>
  </r>
  <r>
    <d v="2026-03-27T06:00:00"/>
    <n v="0"/>
    <n v="3"/>
    <n v="6"/>
    <n v="6"/>
    <x v="0"/>
  </r>
  <r>
    <d v="2026-03-27T07:00:00"/>
    <n v="0"/>
    <n v="3"/>
    <n v="7"/>
    <n v="6"/>
    <x v="0"/>
  </r>
  <r>
    <d v="2026-03-27T08:00:00"/>
    <n v="9.1276530669815337"/>
    <n v="3"/>
    <n v="8"/>
    <n v="6"/>
    <x v="1"/>
  </r>
  <r>
    <d v="2026-03-27T09:00:00"/>
    <n v="21.530188339790389"/>
    <n v="3"/>
    <n v="9"/>
    <n v="6"/>
    <x v="1"/>
  </r>
  <r>
    <d v="2026-03-27T10:00:00"/>
    <n v="9.8491963986286652"/>
    <n v="3"/>
    <n v="10"/>
    <n v="6"/>
    <x v="1"/>
  </r>
  <r>
    <d v="2026-03-27T11:00:00"/>
    <n v="14.490807173074836"/>
    <n v="3"/>
    <n v="11"/>
    <n v="6"/>
    <x v="1"/>
  </r>
  <r>
    <d v="2026-03-27T12:00:00"/>
    <n v="17.800065592217496"/>
    <n v="3"/>
    <n v="12"/>
    <n v="6"/>
    <x v="1"/>
  </r>
  <r>
    <d v="2026-03-27T13:00:00"/>
    <n v="10.336006395076097"/>
    <n v="3"/>
    <n v="13"/>
    <n v="6"/>
    <x v="1"/>
  </r>
  <r>
    <d v="2026-03-27T14:00:00"/>
    <n v="1.2491078672265561"/>
    <n v="3"/>
    <n v="14"/>
    <n v="6"/>
    <x v="1"/>
  </r>
  <r>
    <d v="2026-03-27T15:00:00"/>
    <n v="1.7742633581606881"/>
    <n v="3"/>
    <n v="15"/>
    <n v="6"/>
    <x v="1"/>
  </r>
  <r>
    <d v="2026-03-27T16:00:00"/>
    <n v="15.577209266469181"/>
    <n v="3"/>
    <n v="16"/>
    <n v="6"/>
    <x v="1"/>
  </r>
  <r>
    <d v="2026-03-27T17:00:00"/>
    <n v="4.1609884681956908"/>
    <n v="3"/>
    <n v="17"/>
    <n v="6"/>
    <x v="1"/>
  </r>
  <r>
    <d v="2026-03-27T18:00:00"/>
    <n v="1.6595157662495423"/>
    <n v="3"/>
    <n v="18"/>
    <n v="6"/>
    <x v="1"/>
  </r>
  <r>
    <d v="2026-03-27T19:00:00"/>
    <n v="0"/>
    <n v="3"/>
    <n v="19"/>
    <n v="6"/>
    <x v="1"/>
  </r>
  <r>
    <d v="2026-03-27T20:00:00"/>
    <n v="0"/>
    <n v="3"/>
    <n v="20"/>
    <n v="6"/>
    <x v="1"/>
  </r>
  <r>
    <d v="2026-03-27T21:00:00"/>
    <n v="0"/>
    <n v="3"/>
    <n v="21"/>
    <n v="6"/>
    <x v="1"/>
  </r>
  <r>
    <d v="2026-03-27T22:00:00"/>
    <n v="0"/>
    <n v="3"/>
    <n v="22"/>
    <n v="6"/>
    <x v="1"/>
  </r>
  <r>
    <d v="2026-03-27T23:00:00"/>
    <n v="0"/>
    <n v="3"/>
    <n v="23"/>
    <n v="6"/>
    <x v="1"/>
  </r>
  <r>
    <d v="2026-03-28T00:00:00"/>
    <n v="0"/>
    <n v="3"/>
    <n v="0"/>
    <n v="7"/>
    <x v="0"/>
  </r>
  <r>
    <d v="2026-03-28T01:00:00"/>
    <n v="0"/>
    <n v="3"/>
    <n v="1"/>
    <n v="7"/>
    <x v="0"/>
  </r>
  <r>
    <d v="2026-03-28T02:00:00"/>
    <n v="0"/>
    <n v="3"/>
    <n v="2"/>
    <n v="7"/>
    <x v="0"/>
  </r>
  <r>
    <d v="2026-03-28T03:00:00"/>
    <n v="0"/>
    <n v="3"/>
    <n v="3"/>
    <n v="7"/>
    <x v="0"/>
  </r>
  <r>
    <d v="2026-03-28T04:00:00"/>
    <n v="0"/>
    <n v="3"/>
    <n v="4"/>
    <n v="7"/>
    <x v="0"/>
  </r>
  <r>
    <d v="2026-03-28T05:00:00"/>
    <n v="0"/>
    <n v="3"/>
    <n v="5"/>
    <n v="7"/>
    <x v="0"/>
  </r>
  <r>
    <d v="2026-03-28T06:00:00"/>
    <n v="0"/>
    <n v="3"/>
    <n v="6"/>
    <n v="7"/>
    <x v="0"/>
  </r>
  <r>
    <d v="2026-03-28T07:00:00"/>
    <n v="0"/>
    <n v="3"/>
    <n v="7"/>
    <n v="7"/>
    <x v="0"/>
  </r>
  <r>
    <d v="2026-03-28T08:00:00"/>
    <n v="0.29853496313312095"/>
    <n v="3"/>
    <n v="8"/>
    <n v="7"/>
    <x v="0"/>
  </r>
  <r>
    <d v="2026-03-28T09:00:00"/>
    <n v="2.2283609392399453"/>
    <n v="3"/>
    <n v="9"/>
    <n v="7"/>
    <x v="0"/>
  </r>
  <r>
    <d v="2026-03-28T10:00:00"/>
    <n v="11.550644873012805"/>
    <n v="3"/>
    <n v="10"/>
    <n v="7"/>
    <x v="0"/>
  </r>
  <r>
    <d v="2026-03-28T11:00:00"/>
    <n v="0.94498478050313484"/>
    <n v="3"/>
    <n v="11"/>
    <n v="7"/>
    <x v="0"/>
  </r>
  <r>
    <d v="2026-03-28T12:00:00"/>
    <n v="2.6229098624100686"/>
    <n v="3"/>
    <n v="12"/>
    <n v="7"/>
    <x v="0"/>
  </r>
  <r>
    <d v="2026-03-28T13:00:00"/>
    <n v="5.0875077267405926"/>
    <n v="3"/>
    <n v="13"/>
    <n v="7"/>
    <x v="0"/>
  </r>
  <r>
    <d v="2026-03-28T14:00:00"/>
    <n v="5.6991159909843638"/>
    <n v="3"/>
    <n v="14"/>
    <n v="7"/>
    <x v="0"/>
  </r>
  <r>
    <d v="2026-03-28T15:00:00"/>
    <n v="2.2639887776114302"/>
    <n v="3"/>
    <n v="15"/>
    <n v="7"/>
    <x v="0"/>
  </r>
  <r>
    <d v="2026-03-28T16:00:00"/>
    <n v="6.170458875390838"/>
    <n v="3"/>
    <n v="16"/>
    <n v="7"/>
    <x v="0"/>
  </r>
  <r>
    <d v="2026-03-28T17:00:00"/>
    <n v="3.7775630272639775"/>
    <n v="3"/>
    <n v="17"/>
    <n v="7"/>
    <x v="0"/>
  </r>
  <r>
    <d v="2026-03-28T18:00:00"/>
    <n v="1.7287750054355171"/>
    <n v="3"/>
    <n v="18"/>
    <n v="7"/>
    <x v="0"/>
  </r>
  <r>
    <d v="2026-03-28T19:00:00"/>
    <n v="0"/>
    <n v="3"/>
    <n v="19"/>
    <n v="7"/>
    <x v="0"/>
  </r>
  <r>
    <d v="2026-03-28T20:00:00"/>
    <n v="0"/>
    <n v="3"/>
    <n v="20"/>
    <n v="7"/>
    <x v="0"/>
  </r>
  <r>
    <d v="2026-03-28T21:00:00"/>
    <n v="0"/>
    <n v="3"/>
    <n v="21"/>
    <n v="7"/>
    <x v="0"/>
  </r>
  <r>
    <d v="2026-03-28T22:00:00"/>
    <n v="0"/>
    <n v="3"/>
    <n v="22"/>
    <n v="7"/>
    <x v="0"/>
  </r>
  <r>
    <d v="2026-03-28T23:00:00"/>
    <n v="0"/>
    <n v="3"/>
    <n v="23"/>
    <n v="7"/>
    <x v="0"/>
  </r>
  <r>
    <d v="2026-03-29T00:00:00"/>
    <n v="0"/>
    <n v="3"/>
    <n v="0"/>
    <n v="1"/>
    <x v="0"/>
  </r>
  <r>
    <d v="2026-03-29T01:00:00"/>
    <n v="0"/>
    <n v="3"/>
    <n v="1"/>
    <n v="1"/>
    <x v="0"/>
  </r>
  <r>
    <d v="2026-03-29T02:00:00"/>
    <n v="0"/>
    <n v="3"/>
    <n v="2"/>
    <n v="1"/>
    <x v="0"/>
  </r>
  <r>
    <d v="2026-03-29T03:00:00"/>
    <n v="0"/>
    <n v="3"/>
    <n v="3"/>
    <n v="1"/>
    <x v="0"/>
  </r>
  <r>
    <d v="2026-03-29T04:00:00"/>
    <n v="0"/>
    <n v="3"/>
    <n v="4"/>
    <n v="1"/>
    <x v="0"/>
  </r>
  <r>
    <d v="2026-03-29T05:00:00"/>
    <n v="0"/>
    <n v="3"/>
    <n v="5"/>
    <n v="1"/>
    <x v="0"/>
  </r>
  <r>
    <d v="2026-03-29T06:00:00"/>
    <n v="0"/>
    <n v="3"/>
    <n v="6"/>
    <n v="1"/>
    <x v="0"/>
  </r>
  <r>
    <d v="2026-03-29T07:00:00"/>
    <n v="4.6948553573419823E-2"/>
    <n v="3"/>
    <n v="7"/>
    <n v="1"/>
    <x v="0"/>
  </r>
  <r>
    <d v="2026-03-29T08:00:00"/>
    <n v="11.421786877529824"/>
    <n v="3"/>
    <n v="8"/>
    <n v="1"/>
    <x v="0"/>
  </r>
  <r>
    <d v="2026-03-29T09:00:00"/>
    <n v="3.3336346947496072"/>
    <n v="3"/>
    <n v="9"/>
    <n v="1"/>
    <x v="0"/>
  </r>
  <r>
    <d v="2026-03-29T10:00:00"/>
    <n v="6.0795451822453375"/>
    <n v="3"/>
    <n v="10"/>
    <n v="1"/>
    <x v="0"/>
  </r>
  <r>
    <d v="2026-03-29T11:00:00"/>
    <n v="6.4323964759839418"/>
    <n v="3"/>
    <n v="11"/>
    <n v="1"/>
    <x v="0"/>
  </r>
  <r>
    <d v="2026-03-29T12:00:00"/>
    <n v="9.0514448869717743"/>
    <n v="3"/>
    <n v="12"/>
    <n v="1"/>
    <x v="0"/>
  </r>
  <r>
    <d v="2026-03-29T13:00:00"/>
    <n v="14.61630087762344"/>
    <n v="3"/>
    <n v="13"/>
    <n v="1"/>
    <x v="0"/>
  </r>
  <r>
    <d v="2026-03-29T14:00:00"/>
    <n v="19.442528788101153"/>
    <n v="3"/>
    <n v="14"/>
    <n v="1"/>
    <x v="0"/>
  </r>
  <r>
    <d v="2026-03-29T15:00:00"/>
    <n v="24.753830716000646"/>
    <n v="3"/>
    <n v="15"/>
    <n v="1"/>
    <x v="0"/>
  </r>
  <r>
    <d v="2026-03-29T16:00:00"/>
    <n v="24.725585722687665"/>
    <n v="3"/>
    <n v="16"/>
    <n v="1"/>
    <x v="0"/>
  </r>
  <r>
    <d v="2026-03-29T17:00:00"/>
    <n v="22.783400394663893"/>
    <n v="3"/>
    <n v="17"/>
    <n v="1"/>
    <x v="0"/>
  </r>
  <r>
    <d v="2026-03-29T18:00:00"/>
    <n v="14.326631202651349"/>
    <n v="3"/>
    <n v="18"/>
    <n v="1"/>
    <x v="0"/>
  </r>
  <r>
    <d v="2026-03-29T19:00:00"/>
    <n v="1.5085027011521341"/>
    <n v="3"/>
    <n v="19"/>
    <n v="1"/>
    <x v="0"/>
  </r>
  <r>
    <d v="2026-03-29T20:00:00"/>
    <n v="0"/>
    <n v="3"/>
    <n v="20"/>
    <n v="1"/>
    <x v="0"/>
  </r>
  <r>
    <d v="2026-03-29T21:00:00"/>
    <n v="0"/>
    <n v="3"/>
    <n v="21"/>
    <n v="1"/>
    <x v="0"/>
  </r>
  <r>
    <d v="2026-03-29T22:00:00"/>
    <n v="0"/>
    <n v="3"/>
    <n v="22"/>
    <n v="1"/>
    <x v="0"/>
  </r>
  <r>
    <d v="2026-03-29T23:00:00"/>
    <n v="0"/>
    <n v="3"/>
    <n v="23"/>
    <n v="1"/>
    <x v="0"/>
  </r>
  <r>
    <d v="2026-03-30T00:00:00"/>
    <n v="0"/>
    <n v="3"/>
    <n v="0"/>
    <n v="2"/>
    <x v="0"/>
  </r>
  <r>
    <d v="2026-03-30T01:00:00"/>
    <n v="0"/>
    <n v="3"/>
    <n v="1"/>
    <n v="2"/>
    <x v="0"/>
  </r>
  <r>
    <d v="2026-03-30T02:00:00"/>
    <n v="0"/>
    <n v="3"/>
    <n v="2"/>
    <n v="2"/>
    <x v="0"/>
  </r>
  <r>
    <d v="2026-03-30T03:00:00"/>
    <n v="0"/>
    <n v="3"/>
    <n v="3"/>
    <n v="2"/>
    <x v="0"/>
  </r>
  <r>
    <d v="2026-03-30T04:00:00"/>
    <n v="0"/>
    <n v="3"/>
    <n v="4"/>
    <n v="2"/>
    <x v="0"/>
  </r>
  <r>
    <d v="2026-03-30T05:00:00"/>
    <n v="0"/>
    <n v="3"/>
    <n v="5"/>
    <n v="2"/>
    <x v="0"/>
  </r>
  <r>
    <d v="2026-03-30T06:00:00"/>
    <n v="0"/>
    <n v="3"/>
    <n v="6"/>
    <n v="2"/>
    <x v="0"/>
  </r>
  <r>
    <d v="2026-03-30T07:00:00"/>
    <n v="0"/>
    <n v="3"/>
    <n v="7"/>
    <n v="2"/>
    <x v="0"/>
  </r>
  <r>
    <d v="2026-03-30T08:00:00"/>
    <n v="8.3041280850372292"/>
    <n v="3"/>
    <n v="8"/>
    <n v="2"/>
    <x v="1"/>
  </r>
  <r>
    <d v="2026-03-30T09:00:00"/>
    <n v="16.725502320312451"/>
    <n v="3"/>
    <n v="9"/>
    <n v="2"/>
    <x v="1"/>
  </r>
  <r>
    <d v="2026-03-30T10:00:00"/>
    <n v="23.101524636013973"/>
    <n v="3"/>
    <n v="10"/>
    <n v="2"/>
    <x v="1"/>
  </r>
  <r>
    <d v="2026-03-30T11:00:00"/>
    <n v="13.733943324208431"/>
    <n v="3"/>
    <n v="11"/>
    <n v="2"/>
    <x v="1"/>
  </r>
  <r>
    <d v="2026-03-30T12:00:00"/>
    <n v="14.6869290487758"/>
    <n v="3"/>
    <n v="12"/>
    <n v="2"/>
    <x v="1"/>
  </r>
  <r>
    <d v="2026-03-30T13:00:00"/>
    <n v="19.364322861805498"/>
    <n v="3"/>
    <n v="13"/>
    <n v="2"/>
    <x v="1"/>
  </r>
  <r>
    <d v="2026-03-30T14:00:00"/>
    <n v="18.404082137963059"/>
    <n v="3"/>
    <n v="14"/>
    <n v="2"/>
    <x v="1"/>
  </r>
  <r>
    <d v="2026-03-30T15:00:00"/>
    <n v="12.486867142766078"/>
    <n v="3"/>
    <n v="15"/>
    <n v="2"/>
    <x v="1"/>
  </r>
  <r>
    <d v="2026-03-30T16:00:00"/>
    <n v="8.0843462211565971"/>
    <n v="3"/>
    <n v="16"/>
    <n v="2"/>
    <x v="1"/>
  </r>
  <r>
    <d v="2026-03-30T17:00:00"/>
    <n v="6.1228964880711825"/>
    <n v="3"/>
    <n v="17"/>
    <n v="2"/>
    <x v="1"/>
  </r>
  <r>
    <d v="2026-03-30T18:00:00"/>
    <n v="2.5613462713672441"/>
    <n v="3"/>
    <n v="18"/>
    <n v="2"/>
    <x v="1"/>
  </r>
  <r>
    <d v="2026-03-30T19:00:00"/>
    <n v="2.001617239029755E-2"/>
    <n v="3"/>
    <n v="19"/>
    <n v="2"/>
    <x v="1"/>
  </r>
  <r>
    <d v="2026-03-30T20:00:00"/>
    <n v="0"/>
    <n v="3"/>
    <n v="20"/>
    <n v="2"/>
    <x v="1"/>
  </r>
  <r>
    <d v="2026-03-30T21:00:00"/>
    <n v="0"/>
    <n v="3"/>
    <n v="21"/>
    <n v="2"/>
    <x v="1"/>
  </r>
  <r>
    <d v="2026-03-30T22:00:00"/>
    <n v="0"/>
    <n v="3"/>
    <n v="22"/>
    <n v="2"/>
    <x v="1"/>
  </r>
  <r>
    <d v="2026-03-30T23:00:00"/>
    <n v="0"/>
    <n v="3"/>
    <n v="23"/>
    <n v="2"/>
    <x v="1"/>
  </r>
  <r>
    <d v="2026-03-31T00:00:00"/>
    <n v="0"/>
    <n v="3"/>
    <n v="0"/>
    <n v="3"/>
    <x v="0"/>
  </r>
  <r>
    <d v="2026-03-31T01:00:00"/>
    <n v="0"/>
    <n v="3"/>
    <n v="1"/>
    <n v="3"/>
    <x v="0"/>
  </r>
  <r>
    <d v="2026-03-31T02:00:00"/>
    <n v="0"/>
    <n v="3"/>
    <n v="2"/>
    <n v="3"/>
    <x v="0"/>
  </r>
  <r>
    <d v="2026-03-31T03:00:00"/>
    <n v="0"/>
    <n v="3"/>
    <n v="3"/>
    <n v="3"/>
    <x v="0"/>
  </r>
  <r>
    <d v="2026-03-31T04:00:00"/>
    <n v="0"/>
    <n v="3"/>
    <n v="4"/>
    <n v="3"/>
    <x v="0"/>
  </r>
  <r>
    <d v="2026-03-31T05:00:00"/>
    <n v="0"/>
    <n v="3"/>
    <n v="5"/>
    <n v="3"/>
    <x v="0"/>
  </r>
  <r>
    <d v="2026-03-31T06:00:00"/>
    <n v="0"/>
    <n v="3"/>
    <n v="6"/>
    <n v="3"/>
    <x v="0"/>
  </r>
  <r>
    <d v="2026-03-31T07:00:00"/>
    <n v="0"/>
    <n v="3"/>
    <n v="7"/>
    <n v="3"/>
    <x v="0"/>
  </r>
  <r>
    <d v="2026-03-31T08:00:00"/>
    <n v="2.4633103543267789"/>
    <n v="3"/>
    <n v="8"/>
    <n v="3"/>
    <x v="1"/>
  </r>
  <r>
    <d v="2026-03-31T09:00:00"/>
    <n v="2.5876202054172261"/>
    <n v="3"/>
    <n v="9"/>
    <n v="3"/>
    <x v="1"/>
  </r>
  <r>
    <d v="2026-03-31T10:00:00"/>
    <n v="17.148930663460117"/>
    <n v="3"/>
    <n v="10"/>
    <n v="3"/>
    <x v="1"/>
  </r>
  <r>
    <d v="2026-03-31T11:00:00"/>
    <n v="5.7912524818620348"/>
    <n v="3"/>
    <n v="11"/>
    <n v="3"/>
    <x v="1"/>
  </r>
  <r>
    <d v="2026-03-31T12:00:00"/>
    <n v="19.989863916851256"/>
    <n v="3"/>
    <n v="12"/>
    <n v="3"/>
    <x v="1"/>
  </r>
  <r>
    <d v="2026-03-31T13:00:00"/>
    <n v="6.8663668145539729"/>
    <n v="3"/>
    <n v="13"/>
    <n v="3"/>
    <x v="1"/>
  </r>
  <r>
    <d v="2026-03-31T14:00:00"/>
    <n v="2.1405294177300185"/>
    <n v="3"/>
    <n v="14"/>
    <n v="3"/>
    <x v="1"/>
  </r>
  <r>
    <d v="2026-03-31T15:00:00"/>
    <n v="12.645295906159964"/>
    <n v="3"/>
    <n v="15"/>
    <n v="3"/>
    <x v="1"/>
  </r>
  <r>
    <d v="2026-03-31T16:00:00"/>
    <n v="4.1646357406863714"/>
    <n v="3"/>
    <n v="16"/>
    <n v="3"/>
    <x v="1"/>
  </r>
  <r>
    <d v="2026-03-31T17:00:00"/>
    <n v="8.4350430157200655"/>
    <n v="3"/>
    <n v="17"/>
    <n v="3"/>
    <x v="1"/>
  </r>
  <r>
    <d v="2026-03-31T18:00:00"/>
    <n v="4.3735904535334065"/>
    <n v="3"/>
    <n v="18"/>
    <n v="3"/>
    <x v="1"/>
  </r>
  <r>
    <d v="2026-03-31T19:00:00"/>
    <n v="0.10654555620438338"/>
    <n v="3"/>
    <n v="19"/>
    <n v="3"/>
    <x v="1"/>
  </r>
  <r>
    <d v="2026-03-31T20:00:00"/>
    <n v="0"/>
    <n v="3"/>
    <n v="20"/>
    <n v="3"/>
    <x v="1"/>
  </r>
  <r>
    <d v="2026-03-31T21:00:00"/>
    <n v="0"/>
    <n v="3"/>
    <n v="21"/>
    <n v="3"/>
    <x v="1"/>
  </r>
  <r>
    <d v="2026-03-31T22:00:00"/>
    <n v="0"/>
    <n v="3"/>
    <n v="22"/>
    <n v="3"/>
    <x v="1"/>
  </r>
  <r>
    <d v="2026-03-31T23:00:00"/>
    <n v="0"/>
    <n v="3"/>
    <n v="23"/>
    <n v="3"/>
    <x v="1"/>
  </r>
  <r>
    <d v="2026-04-01T00:00:00"/>
    <n v="0"/>
    <n v="4"/>
    <n v="0"/>
    <n v="4"/>
    <x v="0"/>
  </r>
  <r>
    <d v="2026-04-01T01:00:00"/>
    <n v="0"/>
    <n v="4"/>
    <n v="1"/>
    <n v="4"/>
    <x v="0"/>
  </r>
  <r>
    <d v="2026-04-01T02:00:00"/>
    <n v="0"/>
    <n v="4"/>
    <n v="2"/>
    <n v="4"/>
    <x v="0"/>
  </r>
  <r>
    <d v="2026-04-01T03:00:00"/>
    <n v="0"/>
    <n v="4"/>
    <n v="3"/>
    <n v="4"/>
    <x v="0"/>
  </r>
  <r>
    <d v="2026-04-01T04:00:00"/>
    <n v="0"/>
    <n v="4"/>
    <n v="4"/>
    <n v="4"/>
    <x v="0"/>
  </r>
  <r>
    <d v="2026-04-01T05:00:00"/>
    <n v="0"/>
    <n v="4"/>
    <n v="5"/>
    <n v="4"/>
    <x v="0"/>
  </r>
  <r>
    <d v="2026-04-01T06:00:00"/>
    <n v="0"/>
    <n v="4"/>
    <n v="6"/>
    <n v="4"/>
    <x v="0"/>
  </r>
  <r>
    <d v="2026-04-01T07:00:00"/>
    <n v="0"/>
    <n v="4"/>
    <n v="7"/>
    <n v="4"/>
    <x v="0"/>
  </r>
  <r>
    <d v="2026-04-01T08:00:00"/>
    <n v="0.11974997792186545"/>
    <n v="4"/>
    <n v="8"/>
    <n v="4"/>
    <x v="1"/>
  </r>
  <r>
    <d v="2026-04-01T09:00:00"/>
    <n v="0.18203303192118073"/>
    <n v="4"/>
    <n v="9"/>
    <n v="4"/>
    <x v="1"/>
  </r>
  <r>
    <d v="2026-04-01T10:00:00"/>
    <n v="0.40993096243705041"/>
    <n v="4"/>
    <n v="10"/>
    <n v="4"/>
    <x v="1"/>
  </r>
  <r>
    <d v="2026-04-01T11:00:00"/>
    <n v="7.1650975665757164"/>
    <n v="4"/>
    <n v="11"/>
    <n v="4"/>
    <x v="1"/>
  </r>
  <r>
    <d v="2026-04-01T12:00:00"/>
    <n v="25.009020762988616"/>
    <n v="4"/>
    <n v="12"/>
    <n v="4"/>
    <x v="1"/>
  </r>
  <r>
    <d v="2026-04-01T13:00:00"/>
    <n v="24.650407949404578"/>
    <n v="4"/>
    <n v="13"/>
    <n v="4"/>
    <x v="1"/>
  </r>
  <r>
    <d v="2026-04-01T14:00:00"/>
    <n v="24.720523706160904"/>
    <n v="4"/>
    <n v="14"/>
    <n v="4"/>
    <x v="1"/>
  </r>
  <r>
    <d v="2026-04-01T15:00:00"/>
    <n v="25.016533381640677"/>
    <n v="4"/>
    <n v="15"/>
    <n v="4"/>
    <x v="1"/>
  </r>
  <r>
    <d v="2026-04-01T16:00:00"/>
    <n v="25.22754901474886"/>
    <n v="4"/>
    <n v="16"/>
    <n v="4"/>
    <x v="1"/>
  </r>
  <r>
    <d v="2026-04-01T17:00:00"/>
    <n v="23.646795823051377"/>
    <n v="4"/>
    <n v="17"/>
    <n v="4"/>
    <x v="1"/>
  </r>
  <r>
    <d v="2026-04-01T18:00:00"/>
    <n v="15.628017208661015"/>
    <n v="4"/>
    <n v="18"/>
    <n v="4"/>
    <x v="1"/>
  </r>
  <r>
    <d v="2026-04-01T19:00:00"/>
    <n v="1.894544916108005"/>
    <n v="4"/>
    <n v="19"/>
    <n v="4"/>
    <x v="1"/>
  </r>
  <r>
    <d v="2026-04-01T20:00:00"/>
    <n v="0"/>
    <n v="4"/>
    <n v="20"/>
    <n v="4"/>
    <x v="1"/>
  </r>
  <r>
    <d v="2026-04-01T21:00:00"/>
    <n v="0"/>
    <n v="4"/>
    <n v="21"/>
    <n v="4"/>
    <x v="1"/>
  </r>
  <r>
    <d v="2026-04-01T22:00:00"/>
    <n v="0"/>
    <n v="4"/>
    <n v="22"/>
    <n v="4"/>
    <x v="1"/>
  </r>
  <r>
    <d v="2026-04-01T23:00:00"/>
    <n v="0"/>
    <n v="4"/>
    <n v="23"/>
    <n v="4"/>
    <x v="1"/>
  </r>
  <r>
    <d v="2026-04-02T00:00:00"/>
    <n v="0"/>
    <n v="4"/>
    <n v="0"/>
    <n v="5"/>
    <x v="0"/>
  </r>
  <r>
    <d v="2026-04-02T01:00:00"/>
    <n v="0"/>
    <n v="4"/>
    <n v="1"/>
    <n v="5"/>
    <x v="0"/>
  </r>
  <r>
    <d v="2026-04-02T02:00:00"/>
    <n v="0"/>
    <n v="4"/>
    <n v="2"/>
    <n v="5"/>
    <x v="0"/>
  </r>
  <r>
    <d v="2026-04-02T03:00:00"/>
    <n v="0"/>
    <n v="4"/>
    <n v="3"/>
    <n v="5"/>
    <x v="0"/>
  </r>
  <r>
    <d v="2026-04-02T04:00:00"/>
    <n v="0"/>
    <n v="4"/>
    <n v="4"/>
    <n v="5"/>
    <x v="0"/>
  </r>
  <r>
    <d v="2026-04-02T05:00:00"/>
    <n v="0"/>
    <n v="4"/>
    <n v="5"/>
    <n v="5"/>
    <x v="0"/>
  </r>
  <r>
    <d v="2026-04-02T06:00:00"/>
    <n v="0"/>
    <n v="4"/>
    <n v="6"/>
    <n v="5"/>
    <x v="0"/>
  </r>
  <r>
    <d v="2026-04-02T07:00:00"/>
    <n v="1.0072932529389342"/>
    <n v="4"/>
    <n v="7"/>
    <n v="5"/>
    <x v="0"/>
  </r>
  <r>
    <d v="2026-04-02T08:00:00"/>
    <n v="13.343161118322966"/>
    <n v="4"/>
    <n v="8"/>
    <n v="5"/>
    <x v="1"/>
  </r>
  <r>
    <d v="2026-04-02T09:00:00"/>
    <n v="22.468247611686667"/>
    <n v="4"/>
    <n v="9"/>
    <n v="5"/>
    <x v="1"/>
  </r>
  <r>
    <d v="2026-04-02T10:00:00"/>
    <n v="24.228377035731249"/>
    <n v="4"/>
    <n v="10"/>
    <n v="5"/>
    <x v="1"/>
  </r>
  <r>
    <d v="2026-04-02T11:00:00"/>
    <n v="24.2247036694991"/>
    <n v="4"/>
    <n v="11"/>
    <n v="5"/>
    <x v="1"/>
  </r>
  <r>
    <d v="2026-04-02T12:00:00"/>
    <n v="23.56403555211347"/>
    <n v="4"/>
    <n v="12"/>
    <n v="5"/>
    <x v="1"/>
  </r>
  <r>
    <d v="2026-04-02T13:00:00"/>
    <n v="18.41366532795174"/>
    <n v="4"/>
    <n v="13"/>
    <n v="5"/>
    <x v="1"/>
  </r>
  <r>
    <d v="2026-04-02T14:00:00"/>
    <n v="14.108508038499808"/>
    <n v="4"/>
    <n v="14"/>
    <n v="5"/>
    <x v="1"/>
  </r>
  <r>
    <d v="2026-04-02T15:00:00"/>
    <n v="11.29434793212771"/>
    <n v="4"/>
    <n v="15"/>
    <n v="5"/>
    <x v="1"/>
  </r>
  <r>
    <d v="2026-04-02T16:00:00"/>
    <n v="22.544282007825377"/>
    <n v="4"/>
    <n v="16"/>
    <n v="5"/>
    <x v="1"/>
  </r>
  <r>
    <d v="2026-04-02T17:00:00"/>
    <n v="12.206212825100543"/>
    <n v="4"/>
    <n v="17"/>
    <n v="5"/>
    <x v="1"/>
  </r>
  <r>
    <d v="2026-04-02T18:00:00"/>
    <n v="4.6723450836864791"/>
    <n v="4"/>
    <n v="18"/>
    <n v="5"/>
    <x v="1"/>
  </r>
  <r>
    <d v="2026-04-02T19:00:00"/>
    <n v="0.13678055639944936"/>
    <n v="4"/>
    <n v="19"/>
    <n v="5"/>
    <x v="1"/>
  </r>
  <r>
    <d v="2026-04-02T20:00:00"/>
    <n v="0"/>
    <n v="4"/>
    <n v="20"/>
    <n v="5"/>
    <x v="1"/>
  </r>
  <r>
    <d v="2026-04-02T21:00:00"/>
    <n v="0"/>
    <n v="4"/>
    <n v="21"/>
    <n v="5"/>
    <x v="1"/>
  </r>
  <r>
    <d v="2026-04-02T22:00:00"/>
    <n v="0"/>
    <n v="4"/>
    <n v="22"/>
    <n v="5"/>
    <x v="1"/>
  </r>
  <r>
    <d v="2026-04-02T23:00:00"/>
    <n v="0"/>
    <n v="4"/>
    <n v="23"/>
    <n v="5"/>
    <x v="1"/>
  </r>
  <r>
    <d v="2026-04-03T00:00:00"/>
    <n v="0"/>
    <n v="4"/>
    <n v="0"/>
    <n v="6"/>
    <x v="0"/>
  </r>
  <r>
    <d v="2026-04-03T01:00:00"/>
    <n v="0"/>
    <n v="4"/>
    <n v="1"/>
    <n v="6"/>
    <x v="0"/>
  </r>
  <r>
    <d v="2026-04-03T02:00:00"/>
    <n v="0"/>
    <n v="4"/>
    <n v="2"/>
    <n v="6"/>
    <x v="0"/>
  </r>
  <r>
    <d v="2026-04-03T03:00:00"/>
    <n v="0"/>
    <n v="4"/>
    <n v="3"/>
    <n v="6"/>
    <x v="0"/>
  </r>
  <r>
    <d v="2026-04-03T04:00:00"/>
    <n v="0"/>
    <n v="4"/>
    <n v="4"/>
    <n v="6"/>
    <x v="0"/>
  </r>
  <r>
    <d v="2026-04-03T05:00:00"/>
    <n v="0"/>
    <n v="4"/>
    <n v="5"/>
    <n v="6"/>
    <x v="0"/>
  </r>
  <r>
    <d v="2026-04-03T06:00:00"/>
    <n v="0"/>
    <n v="4"/>
    <n v="6"/>
    <n v="6"/>
    <x v="0"/>
  </r>
  <r>
    <d v="2026-04-03T07:00:00"/>
    <n v="0"/>
    <n v="4"/>
    <n v="7"/>
    <n v="6"/>
    <x v="0"/>
  </r>
  <r>
    <d v="2026-04-03T08:00:00"/>
    <n v="0.22782498642384943"/>
    <n v="4"/>
    <n v="8"/>
    <n v="6"/>
    <x v="1"/>
  </r>
  <r>
    <d v="2026-04-03T09:00:00"/>
    <n v="0.18188335243057308"/>
    <n v="4"/>
    <n v="9"/>
    <n v="6"/>
    <x v="1"/>
  </r>
  <r>
    <d v="2026-04-03T10:00:00"/>
    <n v="0.3931854796370145"/>
    <n v="4"/>
    <n v="10"/>
    <n v="6"/>
    <x v="1"/>
  </r>
  <r>
    <d v="2026-04-03T11:00:00"/>
    <n v="2.2196913466240851"/>
    <n v="4"/>
    <n v="11"/>
    <n v="6"/>
    <x v="1"/>
  </r>
  <r>
    <d v="2026-04-03T12:00:00"/>
    <n v="1.4907284292409371"/>
    <n v="4"/>
    <n v="12"/>
    <n v="6"/>
    <x v="1"/>
  </r>
  <r>
    <d v="2026-04-03T13:00:00"/>
    <n v="1.9369144004437138"/>
    <n v="4"/>
    <n v="13"/>
    <n v="6"/>
    <x v="1"/>
  </r>
  <r>
    <d v="2026-04-03T14:00:00"/>
    <n v="1.5333131249419405"/>
    <n v="4"/>
    <n v="14"/>
    <n v="6"/>
    <x v="1"/>
  </r>
  <r>
    <d v="2026-04-03T15:00:00"/>
    <n v="1.4017247841854832"/>
    <n v="4"/>
    <n v="15"/>
    <n v="6"/>
    <x v="1"/>
  </r>
  <r>
    <d v="2026-04-03T16:00:00"/>
    <n v="1.3158168606597302"/>
    <n v="4"/>
    <n v="16"/>
    <n v="6"/>
    <x v="1"/>
  </r>
  <r>
    <d v="2026-04-03T17:00:00"/>
    <n v="0.73996813729454936"/>
    <n v="4"/>
    <n v="17"/>
    <n v="6"/>
    <x v="1"/>
  </r>
  <r>
    <d v="2026-04-03T18:00:00"/>
    <n v="0.16767511892323272"/>
    <n v="4"/>
    <n v="18"/>
    <n v="6"/>
    <x v="1"/>
  </r>
  <r>
    <d v="2026-04-03T19:00:00"/>
    <n v="0"/>
    <n v="4"/>
    <n v="19"/>
    <n v="6"/>
    <x v="1"/>
  </r>
  <r>
    <d v="2026-04-03T20:00:00"/>
    <n v="0"/>
    <n v="4"/>
    <n v="20"/>
    <n v="6"/>
    <x v="1"/>
  </r>
  <r>
    <d v="2026-04-03T21:00:00"/>
    <n v="0"/>
    <n v="4"/>
    <n v="21"/>
    <n v="6"/>
    <x v="1"/>
  </r>
  <r>
    <d v="2026-04-03T22:00:00"/>
    <n v="0"/>
    <n v="4"/>
    <n v="22"/>
    <n v="6"/>
    <x v="1"/>
  </r>
  <r>
    <d v="2026-04-03T23:00:00"/>
    <n v="0"/>
    <n v="4"/>
    <n v="23"/>
    <n v="6"/>
    <x v="1"/>
  </r>
  <r>
    <d v="2026-04-04T00:00:00"/>
    <n v="0"/>
    <n v="4"/>
    <n v="0"/>
    <n v="7"/>
    <x v="0"/>
  </r>
  <r>
    <d v="2026-04-04T01:00:00"/>
    <n v="0"/>
    <n v="4"/>
    <n v="1"/>
    <n v="7"/>
    <x v="0"/>
  </r>
  <r>
    <d v="2026-04-04T02:00:00"/>
    <n v="0"/>
    <n v="4"/>
    <n v="2"/>
    <n v="7"/>
    <x v="0"/>
  </r>
  <r>
    <d v="2026-04-04T03:00:00"/>
    <n v="0"/>
    <n v="4"/>
    <n v="3"/>
    <n v="7"/>
    <x v="0"/>
  </r>
  <r>
    <d v="2026-04-04T04:00:00"/>
    <n v="0"/>
    <n v="4"/>
    <n v="4"/>
    <n v="7"/>
    <x v="0"/>
  </r>
  <r>
    <d v="2026-04-04T05:00:00"/>
    <n v="0"/>
    <n v="4"/>
    <n v="5"/>
    <n v="7"/>
    <x v="0"/>
  </r>
  <r>
    <d v="2026-04-04T06:00:00"/>
    <n v="0"/>
    <n v="4"/>
    <n v="6"/>
    <n v="7"/>
    <x v="0"/>
  </r>
  <r>
    <d v="2026-04-04T07:00:00"/>
    <n v="1.4406762198314762"/>
    <n v="4"/>
    <n v="7"/>
    <n v="7"/>
    <x v="0"/>
  </r>
  <r>
    <d v="2026-04-04T08:00:00"/>
    <n v="15.329411259370737"/>
    <n v="4"/>
    <n v="8"/>
    <n v="7"/>
    <x v="0"/>
  </r>
  <r>
    <d v="2026-04-04T09:00:00"/>
    <n v="24.638333232905037"/>
    <n v="4"/>
    <n v="9"/>
    <n v="7"/>
    <x v="0"/>
  </r>
  <r>
    <d v="2026-04-04T10:00:00"/>
    <n v="26.453531994441065"/>
    <n v="4"/>
    <n v="10"/>
    <n v="7"/>
    <x v="0"/>
  </r>
  <r>
    <d v="2026-04-04T11:00:00"/>
    <n v="26.237546400571258"/>
    <n v="4"/>
    <n v="11"/>
    <n v="7"/>
    <x v="0"/>
  </r>
  <r>
    <d v="2026-04-04T12:00:00"/>
    <n v="25.572360840789379"/>
    <n v="4"/>
    <n v="12"/>
    <n v="7"/>
    <x v="0"/>
  </r>
  <r>
    <d v="2026-04-04T13:00:00"/>
    <n v="25.125722658227453"/>
    <n v="4"/>
    <n v="13"/>
    <n v="7"/>
    <x v="0"/>
  </r>
  <r>
    <d v="2026-04-04T14:00:00"/>
    <n v="25.161570012667003"/>
    <n v="4"/>
    <n v="14"/>
    <n v="7"/>
    <x v="0"/>
  </r>
  <r>
    <d v="2026-04-04T15:00:00"/>
    <n v="25.41509221500154"/>
    <n v="4"/>
    <n v="15"/>
    <n v="7"/>
    <x v="0"/>
  </r>
  <r>
    <d v="2026-04-04T16:00:00"/>
    <n v="25.443475014156277"/>
    <n v="4"/>
    <n v="16"/>
    <n v="7"/>
    <x v="0"/>
  </r>
  <r>
    <d v="2026-04-04T17:00:00"/>
    <n v="23.614051288007989"/>
    <n v="4"/>
    <n v="17"/>
    <n v="7"/>
    <x v="0"/>
  </r>
  <r>
    <d v="2026-04-04T18:00:00"/>
    <n v="15.721981238527874"/>
    <n v="4"/>
    <n v="18"/>
    <n v="7"/>
    <x v="0"/>
  </r>
  <r>
    <d v="2026-04-04T19:00:00"/>
    <n v="2.562950368952603"/>
    <n v="4"/>
    <n v="19"/>
    <n v="7"/>
    <x v="0"/>
  </r>
  <r>
    <d v="2026-04-04T20:00:00"/>
    <n v="0"/>
    <n v="4"/>
    <n v="20"/>
    <n v="7"/>
    <x v="0"/>
  </r>
  <r>
    <d v="2026-04-04T21:00:00"/>
    <n v="0"/>
    <n v="4"/>
    <n v="21"/>
    <n v="7"/>
    <x v="0"/>
  </r>
  <r>
    <d v="2026-04-04T22:00:00"/>
    <n v="0"/>
    <n v="4"/>
    <n v="22"/>
    <n v="7"/>
    <x v="0"/>
  </r>
  <r>
    <d v="2026-04-04T23:00:00"/>
    <n v="0"/>
    <n v="4"/>
    <n v="23"/>
    <n v="7"/>
    <x v="0"/>
  </r>
  <r>
    <d v="2026-04-05T00:00:00"/>
    <n v="0"/>
    <n v="4"/>
    <n v="0"/>
    <n v="1"/>
    <x v="0"/>
  </r>
  <r>
    <d v="2026-04-05T01:00:00"/>
    <n v="0"/>
    <n v="4"/>
    <n v="1"/>
    <n v="1"/>
    <x v="0"/>
  </r>
  <r>
    <d v="2026-04-05T02:00:00"/>
    <n v="0"/>
    <n v="4"/>
    <n v="2"/>
    <n v="1"/>
    <x v="0"/>
  </r>
  <r>
    <d v="2026-04-05T03:00:00"/>
    <n v="0"/>
    <n v="4"/>
    <n v="3"/>
    <n v="1"/>
    <x v="0"/>
  </r>
  <r>
    <d v="2026-04-05T04:00:00"/>
    <n v="0"/>
    <n v="4"/>
    <n v="4"/>
    <n v="1"/>
    <x v="0"/>
  </r>
  <r>
    <d v="2026-04-05T05:00:00"/>
    <n v="0"/>
    <n v="4"/>
    <n v="5"/>
    <n v="1"/>
    <x v="0"/>
  </r>
  <r>
    <d v="2026-04-05T06:00:00"/>
    <n v="0"/>
    <n v="4"/>
    <n v="6"/>
    <n v="1"/>
    <x v="0"/>
  </r>
  <r>
    <d v="2026-04-05T07:00:00"/>
    <n v="1.5480611811596785"/>
    <n v="4"/>
    <n v="7"/>
    <n v="1"/>
    <x v="0"/>
  </r>
  <r>
    <d v="2026-04-05T08:00:00"/>
    <n v="0.35927565031114794"/>
    <n v="4"/>
    <n v="8"/>
    <n v="1"/>
    <x v="0"/>
  </r>
  <r>
    <d v="2026-04-05T09:00:00"/>
    <n v="13.357376772861215"/>
    <n v="4"/>
    <n v="9"/>
    <n v="1"/>
    <x v="0"/>
  </r>
  <r>
    <d v="2026-04-05T10:00:00"/>
    <n v="23.450422257035001"/>
    <n v="4"/>
    <n v="10"/>
    <n v="1"/>
    <x v="0"/>
  </r>
  <r>
    <d v="2026-04-05T11:00:00"/>
    <n v="23.874336778771436"/>
    <n v="4"/>
    <n v="11"/>
    <n v="1"/>
    <x v="0"/>
  </r>
  <r>
    <d v="2026-04-05T12:00:00"/>
    <n v="23.53146524677636"/>
    <n v="4"/>
    <n v="12"/>
    <n v="1"/>
    <x v="0"/>
  </r>
  <r>
    <d v="2026-04-05T13:00:00"/>
    <n v="23.107868924508558"/>
    <n v="4"/>
    <n v="13"/>
    <n v="1"/>
    <x v="0"/>
  </r>
  <r>
    <d v="2026-04-05T14:00:00"/>
    <n v="23.460968200037236"/>
    <n v="4"/>
    <n v="14"/>
    <n v="1"/>
    <x v="0"/>
  </r>
  <r>
    <d v="2026-04-05T15:00:00"/>
    <n v="23.772546690114869"/>
    <n v="4"/>
    <n v="15"/>
    <n v="1"/>
    <x v="0"/>
  </r>
  <r>
    <d v="2026-04-05T16:00:00"/>
    <n v="19.971985692139192"/>
    <n v="4"/>
    <n v="16"/>
    <n v="1"/>
    <x v="0"/>
  </r>
  <r>
    <d v="2026-04-05T17:00:00"/>
    <n v="15.321664963442934"/>
    <n v="4"/>
    <n v="17"/>
    <n v="1"/>
    <x v="0"/>
  </r>
  <r>
    <d v="2026-04-05T18:00:00"/>
    <n v="6.0353566103011342"/>
    <n v="4"/>
    <n v="18"/>
    <n v="1"/>
    <x v="0"/>
  </r>
  <r>
    <d v="2026-04-05T19:00:00"/>
    <n v="0.35814744355606454"/>
    <n v="4"/>
    <n v="19"/>
    <n v="1"/>
    <x v="0"/>
  </r>
  <r>
    <d v="2026-04-05T20:00:00"/>
    <n v="0"/>
    <n v="4"/>
    <n v="20"/>
    <n v="1"/>
    <x v="0"/>
  </r>
  <r>
    <d v="2026-04-05T21:00:00"/>
    <n v="0"/>
    <n v="4"/>
    <n v="21"/>
    <n v="1"/>
    <x v="0"/>
  </r>
  <r>
    <d v="2026-04-05T22:00:00"/>
    <n v="0"/>
    <n v="4"/>
    <n v="22"/>
    <n v="1"/>
    <x v="0"/>
  </r>
  <r>
    <d v="2026-04-05T23:00:00"/>
    <n v="0"/>
    <n v="4"/>
    <n v="23"/>
    <n v="1"/>
    <x v="0"/>
  </r>
  <r>
    <d v="2026-04-06T00:00:00"/>
    <n v="0"/>
    <n v="4"/>
    <n v="0"/>
    <n v="2"/>
    <x v="0"/>
  </r>
  <r>
    <d v="2026-04-06T01:00:00"/>
    <n v="0"/>
    <n v="4"/>
    <n v="1"/>
    <n v="2"/>
    <x v="0"/>
  </r>
  <r>
    <d v="2026-04-06T02:00:00"/>
    <n v="0"/>
    <n v="4"/>
    <n v="2"/>
    <n v="2"/>
    <x v="0"/>
  </r>
  <r>
    <d v="2026-04-06T03:00:00"/>
    <n v="0"/>
    <n v="4"/>
    <n v="3"/>
    <n v="2"/>
    <x v="0"/>
  </r>
  <r>
    <d v="2026-04-06T04:00:00"/>
    <n v="0"/>
    <n v="4"/>
    <n v="4"/>
    <n v="2"/>
    <x v="0"/>
  </r>
  <r>
    <d v="2026-04-06T05:00:00"/>
    <n v="0"/>
    <n v="4"/>
    <n v="5"/>
    <n v="2"/>
    <x v="0"/>
  </r>
  <r>
    <d v="2026-04-06T06:00:00"/>
    <n v="0"/>
    <n v="4"/>
    <n v="6"/>
    <n v="2"/>
    <x v="0"/>
  </r>
  <r>
    <d v="2026-04-06T07:00:00"/>
    <n v="1.1967160878009184"/>
    <n v="4"/>
    <n v="7"/>
    <n v="2"/>
    <x v="0"/>
  </r>
  <r>
    <d v="2026-04-06T08:00:00"/>
    <n v="1.7427762275589755E-2"/>
    <n v="4"/>
    <n v="8"/>
    <n v="2"/>
    <x v="1"/>
  </r>
  <r>
    <d v="2026-04-06T09:00:00"/>
    <n v="0.20959528569054844"/>
    <n v="4"/>
    <n v="9"/>
    <n v="2"/>
    <x v="1"/>
  </r>
  <r>
    <d v="2026-04-06T10:00:00"/>
    <n v="0.82068603241306337"/>
    <n v="4"/>
    <n v="10"/>
    <n v="2"/>
    <x v="1"/>
  </r>
  <r>
    <d v="2026-04-06T11:00:00"/>
    <n v="1.2373062389589435"/>
    <n v="4"/>
    <n v="11"/>
    <n v="2"/>
    <x v="1"/>
  </r>
  <r>
    <d v="2026-04-06T12:00:00"/>
    <n v="2.9429894394525986"/>
    <n v="4"/>
    <n v="12"/>
    <n v="2"/>
    <x v="1"/>
  </r>
  <r>
    <d v="2026-04-06T13:00:00"/>
    <n v="2.7101009346900025"/>
    <n v="4"/>
    <n v="13"/>
    <n v="2"/>
    <x v="1"/>
  </r>
  <r>
    <d v="2026-04-06T14:00:00"/>
    <n v="2.3118377365745335"/>
    <n v="4"/>
    <n v="14"/>
    <n v="2"/>
    <x v="1"/>
  </r>
  <r>
    <d v="2026-04-06T15:00:00"/>
    <n v="1.9308113076070086"/>
    <n v="4"/>
    <n v="15"/>
    <n v="2"/>
    <x v="1"/>
  </r>
  <r>
    <d v="2026-04-06T16:00:00"/>
    <n v="1.1503410550262565"/>
    <n v="4"/>
    <n v="16"/>
    <n v="2"/>
    <x v="1"/>
  </r>
  <r>
    <d v="2026-04-06T17:00:00"/>
    <n v="1.7043973115210453"/>
    <n v="4"/>
    <n v="17"/>
    <n v="2"/>
    <x v="1"/>
  </r>
  <r>
    <d v="2026-04-06T18:00:00"/>
    <n v="0.85876380325172863"/>
    <n v="4"/>
    <n v="18"/>
    <n v="2"/>
    <x v="1"/>
  </r>
  <r>
    <d v="2026-04-06T19:00:00"/>
    <n v="0"/>
    <n v="4"/>
    <n v="19"/>
    <n v="2"/>
    <x v="1"/>
  </r>
  <r>
    <d v="2026-04-06T20:00:00"/>
    <n v="0"/>
    <n v="4"/>
    <n v="20"/>
    <n v="2"/>
    <x v="1"/>
  </r>
  <r>
    <d v="2026-04-06T21:00:00"/>
    <n v="0"/>
    <n v="4"/>
    <n v="21"/>
    <n v="2"/>
    <x v="1"/>
  </r>
  <r>
    <d v="2026-04-06T22:00:00"/>
    <n v="0"/>
    <n v="4"/>
    <n v="22"/>
    <n v="2"/>
    <x v="1"/>
  </r>
  <r>
    <d v="2026-04-06T23:00:00"/>
    <n v="0"/>
    <n v="4"/>
    <n v="23"/>
    <n v="2"/>
    <x v="1"/>
  </r>
  <r>
    <d v="2026-04-07T00:00:00"/>
    <n v="0"/>
    <n v="4"/>
    <n v="0"/>
    <n v="3"/>
    <x v="0"/>
  </r>
  <r>
    <d v="2026-04-07T01:00:00"/>
    <n v="0"/>
    <n v="4"/>
    <n v="1"/>
    <n v="3"/>
    <x v="0"/>
  </r>
  <r>
    <d v="2026-04-07T02:00:00"/>
    <n v="0"/>
    <n v="4"/>
    <n v="2"/>
    <n v="3"/>
    <x v="0"/>
  </r>
  <r>
    <d v="2026-04-07T03:00:00"/>
    <n v="0"/>
    <n v="4"/>
    <n v="3"/>
    <n v="3"/>
    <x v="0"/>
  </r>
  <r>
    <d v="2026-04-07T04:00:00"/>
    <n v="0"/>
    <n v="4"/>
    <n v="4"/>
    <n v="3"/>
    <x v="0"/>
  </r>
  <r>
    <d v="2026-04-07T05:00:00"/>
    <n v="0"/>
    <n v="4"/>
    <n v="5"/>
    <n v="3"/>
    <x v="0"/>
  </r>
  <r>
    <d v="2026-04-07T06:00:00"/>
    <n v="0"/>
    <n v="4"/>
    <n v="6"/>
    <n v="3"/>
    <x v="0"/>
  </r>
  <r>
    <d v="2026-04-07T07:00:00"/>
    <n v="0"/>
    <n v="4"/>
    <n v="7"/>
    <n v="3"/>
    <x v="0"/>
  </r>
  <r>
    <d v="2026-04-07T08:00:00"/>
    <n v="1.2141404245333409"/>
    <n v="4"/>
    <n v="8"/>
    <n v="3"/>
    <x v="1"/>
  </r>
  <r>
    <d v="2026-04-07T09:00:00"/>
    <n v="3.7510621459913351"/>
    <n v="4"/>
    <n v="9"/>
    <n v="3"/>
    <x v="1"/>
  </r>
  <r>
    <d v="2026-04-07T10:00:00"/>
    <n v="5.6388427086966768"/>
    <n v="4"/>
    <n v="10"/>
    <n v="3"/>
    <x v="1"/>
  </r>
  <r>
    <d v="2026-04-07T11:00:00"/>
    <n v="2.9817887997842685"/>
    <n v="4"/>
    <n v="11"/>
    <n v="3"/>
    <x v="1"/>
  </r>
  <r>
    <d v="2026-04-07T12:00:00"/>
    <n v="3.5314816649070644"/>
    <n v="4"/>
    <n v="12"/>
    <n v="3"/>
    <x v="1"/>
  </r>
  <r>
    <d v="2026-04-07T13:00:00"/>
    <n v="8.7853527574407551"/>
    <n v="4"/>
    <n v="13"/>
    <n v="3"/>
    <x v="1"/>
  </r>
  <r>
    <d v="2026-04-07T14:00:00"/>
    <n v="8.5798375140016088"/>
    <n v="4"/>
    <n v="14"/>
    <n v="3"/>
    <x v="1"/>
  </r>
  <r>
    <d v="2026-04-07T15:00:00"/>
    <n v="17.972423668535782"/>
    <n v="4"/>
    <n v="15"/>
    <n v="3"/>
    <x v="1"/>
  </r>
  <r>
    <d v="2026-04-07T16:00:00"/>
    <n v="5.628035566559018"/>
    <n v="4"/>
    <n v="16"/>
    <n v="3"/>
    <x v="1"/>
  </r>
  <r>
    <d v="2026-04-07T17:00:00"/>
    <n v="10.646018311285856"/>
    <n v="4"/>
    <n v="17"/>
    <n v="3"/>
    <x v="1"/>
  </r>
  <r>
    <d v="2026-04-07T18:00:00"/>
    <n v="15.499080894927291"/>
    <n v="4"/>
    <n v="18"/>
    <n v="3"/>
    <x v="1"/>
  </r>
  <r>
    <d v="2026-04-07T19:00:00"/>
    <n v="3.1890745143505286"/>
    <n v="4"/>
    <n v="19"/>
    <n v="3"/>
    <x v="1"/>
  </r>
  <r>
    <d v="2026-04-07T20:00:00"/>
    <n v="0"/>
    <n v="4"/>
    <n v="20"/>
    <n v="3"/>
    <x v="1"/>
  </r>
  <r>
    <d v="2026-04-07T21:00:00"/>
    <n v="0"/>
    <n v="4"/>
    <n v="21"/>
    <n v="3"/>
    <x v="1"/>
  </r>
  <r>
    <d v="2026-04-07T22:00:00"/>
    <n v="0"/>
    <n v="4"/>
    <n v="22"/>
    <n v="3"/>
    <x v="1"/>
  </r>
  <r>
    <d v="2026-04-07T23:00:00"/>
    <n v="0"/>
    <n v="4"/>
    <n v="23"/>
    <n v="3"/>
    <x v="1"/>
  </r>
  <r>
    <d v="2026-04-08T00:00:00"/>
    <n v="0"/>
    <n v="4"/>
    <n v="0"/>
    <n v="4"/>
    <x v="0"/>
  </r>
  <r>
    <d v="2026-04-08T01:00:00"/>
    <n v="0"/>
    <n v="4"/>
    <n v="1"/>
    <n v="4"/>
    <x v="0"/>
  </r>
  <r>
    <d v="2026-04-08T02:00:00"/>
    <n v="0"/>
    <n v="4"/>
    <n v="2"/>
    <n v="4"/>
    <x v="0"/>
  </r>
  <r>
    <d v="2026-04-08T03:00:00"/>
    <n v="0"/>
    <n v="4"/>
    <n v="3"/>
    <n v="4"/>
    <x v="0"/>
  </r>
  <r>
    <d v="2026-04-08T04:00:00"/>
    <n v="0"/>
    <n v="4"/>
    <n v="4"/>
    <n v="4"/>
    <x v="0"/>
  </r>
  <r>
    <d v="2026-04-08T05:00:00"/>
    <n v="0"/>
    <n v="4"/>
    <n v="5"/>
    <n v="4"/>
    <x v="0"/>
  </r>
  <r>
    <d v="2026-04-08T06:00:00"/>
    <n v="0"/>
    <n v="4"/>
    <n v="6"/>
    <n v="4"/>
    <x v="0"/>
  </r>
  <r>
    <d v="2026-04-08T07:00:00"/>
    <n v="2.6608102446791677"/>
    <n v="4"/>
    <n v="7"/>
    <n v="4"/>
    <x v="0"/>
  </r>
  <r>
    <d v="2026-04-08T08:00:00"/>
    <n v="16.458095636821589"/>
    <n v="4"/>
    <n v="8"/>
    <n v="4"/>
    <x v="1"/>
  </r>
  <r>
    <d v="2026-04-08T09:00:00"/>
    <n v="24.566770977382443"/>
    <n v="4"/>
    <n v="9"/>
    <n v="4"/>
    <x v="1"/>
  </r>
  <r>
    <d v="2026-04-08T10:00:00"/>
    <n v="22.971598173248918"/>
    <n v="4"/>
    <n v="10"/>
    <n v="4"/>
    <x v="1"/>
  </r>
  <r>
    <d v="2026-04-08T11:00:00"/>
    <n v="26.213835487041152"/>
    <n v="4"/>
    <n v="11"/>
    <n v="4"/>
    <x v="1"/>
  </r>
  <r>
    <d v="2026-04-08T12:00:00"/>
    <n v="15.838086072756557"/>
    <n v="4"/>
    <n v="12"/>
    <n v="4"/>
    <x v="1"/>
  </r>
  <r>
    <d v="2026-04-08T13:00:00"/>
    <n v="21.492995266365806"/>
    <n v="4"/>
    <n v="13"/>
    <n v="4"/>
    <x v="1"/>
  </r>
  <r>
    <d v="2026-04-08T14:00:00"/>
    <n v="16.585739189931356"/>
    <n v="4"/>
    <n v="14"/>
    <n v="4"/>
    <x v="1"/>
  </r>
  <r>
    <d v="2026-04-08T15:00:00"/>
    <n v="25.847956614590906"/>
    <n v="4"/>
    <n v="15"/>
    <n v="4"/>
    <x v="1"/>
  </r>
  <r>
    <d v="2026-04-08T16:00:00"/>
    <n v="20.249852371907526"/>
    <n v="4"/>
    <n v="16"/>
    <n v="4"/>
    <x v="1"/>
  </r>
  <r>
    <d v="2026-04-08T17:00:00"/>
    <n v="3.3908445932303701"/>
    <n v="4"/>
    <n v="17"/>
    <n v="4"/>
    <x v="1"/>
  </r>
  <r>
    <d v="2026-04-08T18:00:00"/>
    <n v="0.69766335195060469"/>
    <n v="4"/>
    <n v="18"/>
    <n v="4"/>
    <x v="1"/>
  </r>
  <r>
    <d v="2026-04-08T19:00:00"/>
    <n v="0"/>
    <n v="4"/>
    <n v="19"/>
    <n v="4"/>
    <x v="1"/>
  </r>
  <r>
    <d v="2026-04-08T20:00:00"/>
    <n v="0"/>
    <n v="4"/>
    <n v="20"/>
    <n v="4"/>
    <x v="1"/>
  </r>
  <r>
    <d v="2026-04-08T21:00:00"/>
    <n v="0"/>
    <n v="4"/>
    <n v="21"/>
    <n v="4"/>
    <x v="1"/>
  </r>
  <r>
    <d v="2026-04-08T22:00:00"/>
    <n v="0"/>
    <n v="4"/>
    <n v="22"/>
    <n v="4"/>
    <x v="1"/>
  </r>
  <r>
    <d v="2026-04-08T23:00:00"/>
    <n v="0"/>
    <n v="4"/>
    <n v="23"/>
    <n v="4"/>
    <x v="1"/>
  </r>
  <r>
    <d v="2026-04-09T00:00:00"/>
    <n v="0"/>
    <n v="4"/>
    <n v="0"/>
    <n v="5"/>
    <x v="0"/>
  </r>
  <r>
    <d v="2026-04-09T01:00:00"/>
    <n v="0"/>
    <n v="4"/>
    <n v="1"/>
    <n v="5"/>
    <x v="0"/>
  </r>
  <r>
    <d v="2026-04-09T02:00:00"/>
    <n v="0"/>
    <n v="4"/>
    <n v="2"/>
    <n v="5"/>
    <x v="0"/>
  </r>
  <r>
    <d v="2026-04-09T03:00:00"/>
    <n v="0"/>
    <n v="4"/>
    <n v="3"/>
    <n v="5"/>
    <x v="0"/>
  </r>
  <r>
    <d v="2026-04-09T04:00:00"/>
    <n v="0"/>
    <n v="4"/>
    <n v="4"/>
    <n v="5"/>
    <x v="0"/>
  </r>
  <r>
    <d v="2026-04-09T05:00:00"/>
    <n v="0"/>
    <n v="4"/>
    <n v="5"/>
    <n v="5"/>
    <x v="0"/>
  </r>
  <r>
    <d v="2026-04-09T06:00:00"/>
    <n v="0"/>
    <n v="4"/>
    <n v="6"/>
    <n v="5"/>
    <x v="0"/>
  </r>
  <r>
    <d v="2026-04-09T07:00:00"/>
    <n v="2.1855361355936833"/>
    <n v="4"/>
    <n v="7"/>
    <n v="5"/>
    <x v="0"/>
  </r>
  <r>
    <d v="2026-04-09T08:00:00"/>
    <n v="14.736817542358981"/>
    <n v="4"/>
    <n v="8"/>
    <n v="5"/>
    <x v="1"/>
  </r>
  <r>
    <d v="2026-04-09T09:00:00"/>
    <n v="23.359617306557137"/>
    <n v="4"/>
    <n v="9"/>
    <n v="5"/>
    <x v="1"/>
  </r>
  <r>
    <d v="2026-04-09T10:00:00"/>
    <n v="25.449197904017883"/>
    <n v="4"/>
    <n v="10"/>
    <n v="5"/>
    <x v="1"/>
  </r>
  <r>
    <d v="2026-04-09T11:00:00"/>
    <n v="25.788753048983409"/>
    <n v="4"/>
    <n v="11"/>
    <n v="5"/>
    <x v="1"/>
  </r>
  <r>
    <d v="2026-04-09T12:00:00"/>
    <n v="25.371165058922077"/>
    <n v="4"/>
    <n v="12"/>
    <n v="5"/>
    <x v="1"/>
  </r>
  <r>
    <d v="2026-04-09T13:00:00"/>
    <n v="25.012146776778689"/>
    <n v="4"/>
    <n v="13"/>
    <n v="5"/>
    <x v="1"/>
  </r>
  <r>
    <d v="2026-04-09T14:00:00"/>
    <n v="24.993700696881287"/>
    <n v="4"/>
    <n v="14"/>
    <n v="5"/>
    <x v="1"/>
  </r>
  <r>
    <d v="2026-04-09T15:00:00"/>
    <n v="25.272102772007049"/>
    <n v="4"/>
    <n v="15"/>
    <n v="5"/>
    <x v="1"/>
  </r>
  <r>
    <d v="2026-04-09T16:00:00"/>
    <n v="24.811417908784065"/>
    <n v="4"/>
    <n v="16"/>
    <n v="5"/>
    <x v="1"/>
  </r>
  <r>
    <d v="2026-04-09T17:00:00"/>
    <n v="22.981223200394489"/>
    <n v="4"/>
    <n v="17"/>
    <n v="5"/>
    <x v="1"/>
  </r>
  <r>
    <d v="2026-04-09T18:00:00"/>
    <n v="14.389281893906436"/>
    <n v="4"/>
    <n v="18"/>
    <n v="5"/>
    <x v="1"/>
  </r>
  <r>
    <d v="2026-04-09T19:00:00"/>
    <n v="3.1997668155941903"/>
    <n v="4"/>
    <n v="19"/>
    <n v="5"/>
    <x v="1"/>
  </r>
  <r>
    <d v="2026-04-09T20:00:00"/>
    <n v="0"/>
    <n v="4"/>
    <n v="20"/>
    <n v="5"/>
    <x v="1"/>
  </r>
  <r>
    <d v="2026-04-09T21:00:00"/>
    <n v="0"/>
    <n v="4"/>
    <n v="21"/>
    <n v="5"/>
    <x v="1"/>
  </r>
  <r>
    <d v="2026-04-09T22:00:00"/>
    <n v="0"/>
    <n v="4"/>
    <n v="22"/>
    <n v="5"/>
    <x v="1"/>
  </r>
  <r>
    <d v="2026-04-09T23:00:00"/>
    <n v="0"/>
    <n v="4"/>
    <n v="23"/>
    <n v="5"/>
    <x v="1"/>
  </r>
  <r>
    <d v="2026-04-10T00:00:00"/>
    <n v="0"/>
    <n v="4"/>
    <n v="0"/>
    <n v="6"/>
    <x v="0"/>
  </r>
  <r>
    <d v="2026-04-10T01:00:00"/>
    <n v="0"/>
    <n v="4"/>
    <n v="1"/>
    <n v="6"/>
    <x v="0"/>
  </r>
  <r>
    <d v="2026-04-10T02:00:00"/>
    <n v="0"/>
    <n v="4"/>
    <n v="2"/>
    <n v="6"/>
    <x v="0"/>
  </r>
  <r>
    <d v="2026-04-10T03:00:00"/>
    <n v="0"/>
    <n v="4"/>
    <n v="3"/>
    <n v="6"/>
    <x v="0"/>
  </r>
  <r>
    <d v="2026-04-10T04:00:00"/>
    <n v="0"/>
    <n v="4"/>
    <n v="4"/>
    <n v="6"/>
    <x v="0"/>
  </r>
  <r>
    <d v="2026-04-10T05:00:00"/>
    <n v="0"/>
    <n v="4"/>
    <n v="5"/>
    <n v="6"/>
    <x v="0"/>
  </r>
  <r>
    <d v="2026-04-10T06:00:00"/>
    <n v="0"/>
    <n v="4"/>
    <n v="6"/>
    <n v="6"/>
    <x v="0"/>
  </r>
  <r>
    <d v="2026-04-10T07:00:00"/>
    <n v="0.28797177945540575"/>
    <n v="4"/>
    <n v="7"/>
    <n v="6"/>
    <x v="0"/>
  </r>
  <r>
    <d v="2026-04-10T08:00:00"/>
    <n v="1.5472991226639925"/>
    <n v="4"/>
    <n v="8"/>
    <n v="6"/>
    <x v="1"/>
  </r>
  <r>
    <d v="2026-04-10T09:00:00"/>
    <n v="0.19934673330423988"/>
    <n v="4"/>
    <n v="9"/>
    <n v="6"/>
    <x v="1"/>
  </r>
  <r>
    <d v="2026-04-10T10:00:00"/>
    <n v="1.7065282564336064"/>
    <n v="4"/>
    <n v="10"/>
    <n v="6"/>
    <x v="1"/>
  </r>
  <r>
    <d v="2026-04-10T11:00:00"/>
    <n v="5.2338275079362413"/>
    <n v="4"/>
    <n v="11"/>
    <n v="6"/>
    <x v="1"/>
  </r>
  <r>
    <d v="2026-04-10T12:00:00"/>
    <n v="20.583190934557319"/>
    <n v="4"/>
    <n v="12"/>
    <n v="6"/>
    <x v="1"/>
  </r>
  <r>
    <d v="2026-04-10T13:00:00"/>
    <n v="23.701356529077547"/>
    <n v="4"/>
    <n v="13"/>
    <n v="6"/>
    <x v="1"/>
  </r>
  <r>
    <d v="2026-04-10T14:00:00"/>
    <n v="23.811089089172196"/>
    <n v="4"/>
    <n v="14"/>
    <n v="6"/>
    <x v="1"/>
  </r>
  <r>
    <d v="2026-04-10T15:00:00"/>
    <n v="18.529221605216303"/>
    <n v="4"/>
    <n v="15"/>
    <n v="6"/>
    <x v="1"/>
  </r>
  <r>
    <d v="2026-04-10T16:00:00"/>
    <n v="8.9696431650208055"/>
    <n v="4"/>
    <n v="16"/>
    <n v="6"/>
    <x v="1"/>
  </r>
  <r>
    <d v="2026-04-10T17:00:00"/>
    <n v="2.5384135601965552"/>
    <n v="4"/>
    <n v="17"/>
    <n v="6"/>
    <x v="1"/>
  </r>
  <r>
    <d v="2026-04-10T18:00:00"/>
    <n v="0.26423143151964656"/>
    <n v="4"/>
    <n v="18"/>
    <n v="6"/>
    <x v="1"/>
  </r>
  <r>
    <d v="2026-04-10T19:00:00"/>
    <n v="0"/>
    <n v="4"/>
    <n v="19"/>
    <n v="6"/>
    <x v="1"/>
  </r>
  <r>
    <d v="2026-04-10T20:00:00"/>
    <n v="0"/>
    <n v="4"/>
    <n v="20"/>
    <n v="6"/>
    <x v="1"/>
  </r>
  <r>
    <d v="2026-04-10T21:00:00"/>
    <n v="0"/>
    <n v="4"/>
    <n v="21"/>
    <n v="6"/>
    <x v="1"/>
  </r>
  <r>
    <d v="2026-04-10T22:00:00"/>
    <n v="0"/>
    <n v="4"/>
    <n v="22"/>
    <n v="6"/>
    <x v="1"/>
  </r>
  <r>
    <d v="2026-04-10T23:00:00"/>
    <n v="0"/>
    <n v="4"/>
    <n v="23"/>
    <n v="6"/>
    <x v="1"/>
  </r>
  <r>
    <d v="2026-04-11T00:00:00"/>
    <n v="0"/>
    <n v="4"/>
    <n v="0"/>
    <n v="7"/>
    <x v="0"/>
  </r>
  <r>
    <d v="2026-04-11T01:00:00"/>
    <n v="0"/>
    <n v="4"/>
    <n v="1"/>
    <n v="7"/>
    <x v="0"/>
  </r>
  <r>
    <d v="2026-04-11T02:00:00"/>
    <n v="0"/>
    <n v="4"/>
    <n v="2"/>
    <n v="7"/>
    <x v="0"/>
  </r>
  <r>
    <d v="2026-04-11T03:00:00"/>
    <n v="0"/>
    <n v="4"/>
    <n v="3"/>
    <n v="7"/>
    <x v="0"/>
  </r>
  <r>
    <d v="2026-04-11T04:00:00"/>
    <n v="0"/>
    <n v="4"/>
    <n v="4"/>
    <n v="7"/>
    <x v="0"/>
  </r>
  <r>
    <d v="2026-04-11T05:00:00"/>
    <n v="0"/>
    <n v="4"/>
    <n v="5"/>
    <n v="7"/>
    <x v="0"/>
  </r>
  <r>
    <d v="2026-04-11T06:00:00"/>
    <n v="0"/>
    <n v="4"/>
    <n v="6"/>
    <n v="7"/>
    <x v="0"/>
  </r>
  <r>
    <d v="2026-04-11T07:00:00"/>
    <n v="0"/>
    <n v="4"/>
    <n v="7"/>
    <n v="7"/>
    <x v="0"/>
  </r>
  <r>
    <d v="2026-04-11T08:00:00"/>
    <n v="1.6772192341805821E-2"/>
    <n v="4"/>
    <n v="8"/>
    <n v="7"/>
    <x v="0"/>
  </r>
  <r>
    <d v="2026-04-11T09:00:00"/>
    <n v="0.23092898683918056"/>
    <n v="4"/>
    <n v="9"/>
    <n v="7"/>
    <x v="0"/>
  </r>
  <r>
    <d v="2026-04-11T10:00:00"/>
    <n v="1.1053548875761092"/>
    <n v="4"/>
    <n v="10"/>
    <n v="7"/>
    <x v="0"/>
  </r>
  <r>
    <d v="2026-04-11T11:00:00"/>
    <n v="1.8352058652738912"/>
    <n v="4"/>
    <n v="11"/>
    <n v="7"/>
    <x v="0"/>
  </r>
  <r>
    <d v="2026-04-11T12:00:00"/>
    <n v="14.529613390093045"/>
    <n v="4"/>
    <n v="12"/>
    <n v="7"/>
    <x v="0"/>
  </r>
  <r>
    <d v="2026-04-11T13:00:00"/>
    <n v="25.095123758858726"/>
    <n v="4"/>
    <n v="13"/>
    <n v="7"/>
    <x v="0"/>
  </r>
  <r>
    <d v="2026-04-11T14:00:00"/>
    <n v="20.025127045212876"/>
    <n v="4"/>
    <n v="14"/>
    <n v="7"/>
    <x v="0"/>
  </r>
  <r>
    <d v="2026-04-11T15:00:00"/>
    <n v="21.319636194490375"/>
    <n v="4"/>
    <n v="15"/>
    <n v="7"/>
    <x v="0"/>
  </r>
  <r>
    <d v="2026-04-11T16:00:00"/>
    <n v="25.883802632304775"/>
    <n v="4"/>
    <n v="16"/>
    <n v="7"/>
    <x v="0"/>
  </r>
  <r>
    <d v="2026-04-11T17:00:00"/>
    <n v="24.630582339228472"/>
    <n v="4"/>
    <n v="17"/>
    <n v="7"/>
    <x v="0"/>
  </r>
  <r>
    <d v="2026-04-11T18:00:00"/>
    <n v="17.642074127327966"/>
    <n v="4"/>
    <n v="18"/>
    <n v="7"/>
    <x v="0"/>
  </r>
  <r>
    <d v="2026-04-11T19:00:00"/>
    <n v="4.0959007447375848"/>
    <n v="4"/>
    <n v="19"/>
    <n v="7"/>
    <x v="0"/>
  </r>
  <r>
    <d v="2026-04-11T20:00:00"/>
    <n v="0"/>
    <n v="4"/>
    <n v="20"/>
    <n v="7"/>
    <x v="0"/>
  </r>
  <r>
    <d v="2026-04-11T21:00:00"/>
    <n v="0"/>
    <n v="4"/>
    <n v="21"/>
    <n v="7"/>
    <x v="0"/>
  </r>
  <r>
    <d v="2026-04-11T22:00:00"/>
    <n v="0"/>
    <n v="4"/>
    <n v="22"/>
    <n v="7"/>
    <x v="0"/>
  </r>
  <r>
    <d v="2026-04-11T23:00:00"/>
    <n v="0"/>
    <n v="4"/>
    <n v="23"/>
    <n v="7"/>
    <x v="0"/>
  </r>
  <r>
    <d v="2026-04-12T00:00:00"/>
    <n v="0"/>
    <n v="4"/>
    <n v="0"/>
    <n v="1"/>
    <x v="0"/>
  </r>
  <r>
    <d v="2026-04-12T01:00:00"/>
    <n v="0"/>
    <n v="4"/>
    <n v="1"/>
    <n v="1"/>
    <x v="0"/>
  </r>
  <r>
    <d v="2026-04-12T02:00:00"/>
    <n v="0"/>
    <n v="4"/>
    <n v="2"/>
    <n v="1"/>
    <x v="0"/>
  </r>
  <r>
    <d v="2026-04-12T03:00:00"/>
    <n v="0"/>
    <n v="4"/>
    <n v="3"/>
    <n v="1"/>
    <x v="0"/>
  </r>
  <r>
    <d v="2026-04-12T04:00:00"/>
    <n v="0"/>
    <n v="4"/>
    <n v="4"/>
    <n v="1"/>
    <x v="0"/>
  </r>
  <r>
    <d v="2026-04-12T05:00:00"/>
    <n v="0"/>
    <n v="4"/>
    <n v="5"/>
    <n v="1"/>
    <x v="0"/>
  </r>
  <r>
    <d v="2026-04-12T06:00:00"/>
    <n v="0"/>
    <n v="4"/>
    <n v="6"/>
    <n v="1"/>
    <x v="0"/>
  </r>
  <r>
    <d v="2026-04-12T07:00:00"/>
    <n v="4.2683554717479764"/>
    <n v="4"/>
    <n v="7"/>
    <n v="1"/>
    <x v="0"/>
  </r>
  <r>
    <d v="2026-04-12T08:00:00"/>
    <n v="18.768260149796575"/>
    <n v="4"/>
    <n v="8"/>
    <n v="1"/>
    <x v="0"/>
  </r>
  <r>
    <d v="2026-04-12T09:00:00"/>
    <n v="26.045034664418388"/>
    <n v="4"/>
    <n v="9"/>
    <n v="1"/>
    <x v="0"/>
  </r>
  <r>
    <d v="2026-04-12T10:00:00"/>
    <n v="27.116842304367651"/>
    <n v="4"/>
    <n v="10"/>
    <n v="1"/>
    <x v="0"/>
  </r>
  <r>
    <d v="2026-04-12T11:00:00"/>
    <n v="26.867890499331235"/>
    <n v="4"/>
    <n v="11"/>
    <n v="1"/>
    <x v="0"/>
  </r>
  <r>
    <d v="2026-04-12T12:00:00"/>
    <n v="26.416218575096746"/>
    <n v="4"/>
    <n v="12"/>
    <n v="1"/>
    <x v="0"/>
  </r>
  <r>
    <d v="2026-04-12T13:00:00"/>
    <n v="26.026400399986198"/>
    <n v="4"/>
    <n v="13"/>
    <n v="1"/>
    <x v="0"/>
  </r>
  <r>
    <d v="2026-04-12T14:00:00"/>
    <n v="26.089930961303999"/>
    <n v="4"/>
    <n v="14"/>
    <n v="1"/>
    <x v="0"/>
  </r>
  <r>
    <d v="2026-04-12T15:00:00"/>
    <n v="26.283152395967051"/>
    <n v="4"/>
    <n v="15"/>
    <n v="1"/>
    <x v="0"/>
  </r>
  <r>
    <d v="2026-04-12T16:00:00"/>
    <n v="26.356182581934636"/>
    <n v="4"/>
    <n v="16"/>
    <n v="1"/>
    <x v="0"/>
  </r>
  <r>
    <d v="2026-04-12T17:00:00"/>
    <n v="24.707823475490333"/>
    <n v="4"/>
    <n v="17"/>
    <n v="1"/>
    <x v="0"/>
  </r>
  <r>
    <d v="2026-04-12T18:00:00"/>
    <n v="17.468044268879957"/>
    <n v="4"/>
    <n v="18"/>
    <n v="1"/>
    <x v="0"/>
  </r>
  <r>
    <d v="2026-04-12T19:00:00"/>
    <n v="2.4304059608609254"/>
    <n v="4"/>
    <n v="19"/>
    <n v="1"/>
    <x v="0"/>
  </r>
  <r>
    <d v="2026-04-12T20:00:00"/>
    <n v="0"/>
    <n v="4"/>
    <n v="20"/>
    <n v="1"/>
    <x v="0"/>
  </r>
  <r>
    <d v="2026-04-12T21:00:00"/>
    <n v="0"/>
    <n v="4"/>
    <n v="21"/>
    <n v="1"/>
    <x v="0"/>
  </r>
  <r>
    <d v="2026-04-12T22:00:00"/>
    <n v="0"/>
    <n v="4"/>
    <n v="22"/>
    <n v="1"/>
    <x v="0"/>
  </r>
  <r>
    <d v="2026-04-12T23:00:00"/>
    <n v="0"/>
    <n v="4"/>
    <n v="23"/>
    <n v="1"/>
    <x v="0"/>
  </r>
  <r>
    <d v="2026-04-13T00:00:00"/>
    <n v="0"/>
    <n v="4"/>
    <n v="0"/>
    <n v="2"/>
    <x v="0"/>
  </r>
  <r>
    <d v="2026-04-13T01:00:00"/>
    <n v="0"/>
    <n v="4"/>
    <n v="1"/>
    <n v="2"/>
    <x v="0"/>
  </r>
  <r>
    <d v="2026-04-13T02:00:00"/>
    <n v="0"/>
    <n v="4"/>
    <n v="2"/>
    <n v="2"/>
    <x v="0"/>
  </r>
  <r>
    <d v="2026-04-13T03:00:00"/>
    <n v="0"/>
    <n v="4"/>
    <n v="3"/>
    <n v="2"/>
    <x v="0"/>
  </r>
  <r>
    <d v="2026-04-13T04:00:00"/>
    <n v="0"/>
    <n v="4"/>
    <n v="4"/>
    <n v="2"/>
    <x v="0"/>
  </r>
  <r>
    <d v="2026-04-13T05:00:00"/>
    <n v="0"/>
    <n v="4"/>
    <n v="5"/>
    <n v="2"/>
    <x v="0"/>
  </r>
  <r>
    <d v="2026-04-13T06:00:00"/>
    <n v="0"/>
    <n v="4"/>
    <n v="6"/>
    <n v="2"/>
    <x v="0"/>
  </r>
  <r>
    <d v="2026-04-13T07:00:00"/>
    <n v="0"/>
    <n v="4"/>
    <n v="7"/>
    <n v="2"/>
    <x v="0"/>
  </r>
  <r>
    <d v="2026-04-13T08:00:00"/>
    <n v="0.10143708878348787"/>
    <n v="4"/>
    <n v="8"/>
    <n v="2"/>
    <x v="1"/>
  </r>
  <r>
    <d v="2026-04-13T09:00:00"/>
    <n v="1.70995396558971"/>
    <n v="4"/>
    <n v="9"/>
    <n v="2"/>
    <x v="1"/>
  </r>
  <r>
    <d v="2026-04-13T10:00:00"/>
    <n v="8.4499167502804031"/>
    <n v="4"/>
    <n v="10"/>
    <n v="2"/>
    <x v="1"/>
  </r>
  <r>
    <d v="2026-04-13T11:00:00"/>
    <n v="15.644639803772256"/>
    <n v="4"/>
    <n v="11"/>
    <n v="2"/>
    <x v="1"/>
  </r>
  <r>
    <d v="2026-04-13T12:00:00"/>
    <n v="15.786768042886813"/>
    <n v="4"/>
    <n v="12"/>
    <n v="2"/>
    <x v="1"/>
  </r>
  <r>
    <d v="2026-04-13T13:00:00"/>
    <n v="11.240246973068086"/>
    <n v="4"/>
    <n v="13"/>
    <n v="2"/>
    <x v="1"/>
  </r>
  <r>
    <d v="2026-04-13T14:00:00"/>
    <n v="5.9826515145452897"/>
    <n v="4"/>
    <n v="14"/>
    <n v="2"/>
    <x v="1"/>
  </r>
  <r>
    <d v="2026-04-13T15:00:00"/>
    <n v="7.5211658067854801"/>
    <n v="4"/>
    <n v="15"/>
    <n v="2"/>
    <x v="1"/>
  </r>
  <r>
    <d v="2026-04-13T16:00:00"/>
    <n v="13.424171500771353"/>
    <n v="4"/>
    <n v="16"/>
    <n v="2"/>
    <x v="1"/>
  </r>
  <r>
    <d v="2026-04-13T17:00:00"/>
    <n v="8.242138757838946"/>
    <n v="4"/>
    <n v="17"/>
    <n v="2"/>
    <x v="1"/>
  </r>
  <r>
    <d v="2026-04-13T18:00:00"/>
    <n v="0.1191957817381018"/>
    <n v="4"/>
    <n v="18"/>
    <n v="2"/>
    <x v="1"/>
  </r>
  <r>
    <d v="2026-04-13T19:00:00"/>
    <n v="3.4301657407582837"/>
    <n v="4"/>
    <n v="19"/>
    <n v="2"/>
    <x v="1"/>
  </r>
  <r>
    <d v="2026-04-13T20:00:00"/>
    <n v="0"/>
    <n v="4"/>
    <n v="20"/>
    <n v="2"/>
    <x v="1"/>
  </r>
  <r>
    <d v="2026-04-13T21:00:00"/>
    <n v="0"/>
    <n v="4"/>
    <n v="21"/>
    <n v="2"/>
    <x v="1"/>
  </r>
  <r>
    <d v="2026-04-13T22:00:00"/>
    <n v="0"/>
    <n v="4"/>
    <n v="22"/>
    <n v="2"/>
    <x v="1"/>
  </r>
  <r>
    <d v="2026-04-13T23:00:00"/>
    <n v="0"/>
    <n v="4"/>
    <n v="23"/>
    <n v="2"/>
    <x v="1"/>
  </r>
  <r>
    <d v="2026-04-14T00:00:00"/>
    <n v="0"/>
    <n v="4"/>
    <n v="0"/>
    <n v="3"/>
    <x v="0"/>
  </r>
  <r>
    <d v="2026-04-14T01:00:00"/>
    <n v="0"/>
    <n v="4"/>
    <n v="1"/>
    <n v="3"/>
    <x v="0"/>
  </r>
  <r>
    <d v="2026-04-14T02:00:00"/>
    <n v="0"/>
    <n v="4"/>
    <n v="2"/>
    <n v="3"/>
    <x v="0"/>
  </r>
  <r>
    <d v="2026-04-14T03:00:00"/>
    <n v="0"/>
    <n v="4"/>
    <n v="3"/>
    <n v="3"/>
    <x v="0"/>
  </r>
  <r>
    <d v="2026-04-14T04:00:00"/>
    <n v="0"/>
    <n v="4"/>
    <n v="4"/>
    <n v="3"/>
    <x v="0"/>
  </r>
  <r>
    <d v="2026-04-14T05:00:00"/>
    <n v="0"/>
    <n v="4"/>
    <n v="5"/>
    <n v="3"/>
    <x v="0"/>
  </r>
  <r>
    <d v="2026-04-14T06:00:00"/>
    <n v="0"/>
    <n v="4"/>
    <n v="6"/>
    <n v="3"/>
    <x v="0"/>
  </r>
  <r>
    <d v="2026-04-14T07:00:00"/>
    <n v="0.29005575682198703"/>
    <n v="4"/>
    <n v="7"/>
    <n v="3"/>
    <x v="0"/>
  </r>
  <r>
    <d v="2026-04-14T08:00:00"/>
    <n v="7.9869611323903262"/>
    <n v="4"/>
    <n v="8"/>
    <n v="3"/>
    <x v="1"/>
  </r>
  <r>
    <d v="2026-04-14T09:00:00"/>
    <n v="1.3234046928996082E-2"/>
    <n v="4"/>
    <n v="9"/>
    <n v="3"/>
    <x v="1"/>
  </r>
  <r>
    <d v="2026-04-14T10:00:00"/>
    <n v="5.9365023076191674"/>
    <n v="4"/>
    <n v="10"/>
    <n v="3"/>
    <x v="1"/>
  </r>
  <r>
    <d v="2026-04-14T11:00:00"/>
    <n v="2.7092032102893921"/>
    <n v="4"/>
    <n v="11"/>
    <n v="3"/>
    <x v="1"/>
  </r>
  <r>
    <d v="2026-04-14T12:00:00"/>
    <n v="2.4443745620530772"/>
    <n v="4"/>
    <n v="12"/>
    <n v="3"/>
    <x v="1"/>
  </r>
  <r>
    <d v="2026-04-14T13:00:00"/>
    <n v="7.7664651646121454"/>
    <n v="4"/>
    <n v="13"/>
    <n v="3"/>
    <x v="1"/>
  </r>
  <r>
    <d v="2026-04-14T14:00:00"/>
    <n v="2.1722791292994637"/>
    <n v="4"/>
    <n v="14"/>
    <n v="3"/>
    <x v="1"/>
  </r>
  <r>
    <d v="2026-04-14T15:00:00"/>
    <n v="1.096376746054198"/>
    <n v="4"/>
    <n v="15"/>
    <n v="3"/>
    <x v="1"/>
  </r>
  <r>
    <d v="2026-04-14T16:00:00"/>
    <n v="3.4017075297102748"/>
    <n v="4"/>
    <n v="16"/>
    <n v="3"/>
    <x v="1"/>
  </r>
  <r>
    <d v="2026-04-14T17:00:00"/>
    <n v="7.6695223091416977"/>
    <n v="4"/>
    <n v="17"/>
    <n v="3"/>
    <x v="1"/>
  </r>
  <r>
    <d v="2026-04-14T18:00:00"/>
    <n v="0.22843286462950044"/>
    <n v="4"/>
    <n v="18"/>
    <n v="3"/>
    <x v="1"/>
  </r>
  <r>
    <d v="2026-04-14T19:00:00"/>
    <n v="3.8526688388226855"/>
    <n v="4"/>
    <n v="19"/>
    <n v="3"/>
    <x v="1"/>
  </r>
  <r>
    <d v="2026-04-14T20:00:00"/>
    <n v="0"/>
    <n v="4"/>
    <n v="20"/>
    <n v="3"/>
    <x v="1"/>
  </r>
  <r>
    <d v="2026-04-14T21:00:00"/>
    <n v="0"/>
    <n v="4"/>
    <n v="21"/>
    <n v="3"/>
    <x v="1"/>
  </r>
  <r>
    <d v="2026-04-14T22:00:00"/>
    <n v="0"/>
    <n v="4"/>
    <n v="22"/>
    <n v="3"/>
    <x v="1"/>
  </r>
  <r>
    <d v="2026-04-14T23:00:00"/>
    <n v="0"/>
    <n v="4"/>
    <n v="23"/>
    <n v="3"/>
    <x v="1"/>
  </r>
  <r>
    <d v="2026-04-15T00:00:00"/>
    <n v="0"/>
    <n v="4"/>
    <n v="0"/>
    <n v="4"/>
    <x v="0"/>
  </r>
  <r>
    <d v="2026-04-15T01:00:00"/>
    <n v="0"/>
    <n v="4"/>
    <n v="1"/>
    <n v="4"/>
    <x v="0"/>
  </r>
  <r>
    <d v="2026-04-15T02:00:00"/>
    <n v="0"/>
    <n v="4"/>
    <n v="2"/>
    <n v="4"/>
    <x v="0"/>
  </r>
  <r>
    <d v="2026-04-15T03:00:00"/>
    <n v="0"/>
    <n v="4"/>
    <n v="3"/>
    <n v="4"/>
    <x v="0"/>
  </r>
  <r>
    <d v="2026-04-15T04:00:00"/>
    <n v="0"/>
    <n v="4"/>
    <n v="4"/>
    <n v="4"/>
    <x v="0"/>
  </r>
  <r>
    <d v="2026-04-15T05:00:00"/>
    <n v="0"/>
    <n v="4"/>
    <n v="5"/>
    <n v="4"/>
    <x v="0"/>
  </r>
  <r>
    <d v="2026-04-15T06:00:00"/>
    <n v="0"/>
    <n v="4"/>
    <n v="6"/>
    <n v="4"/>
    <x v="0"/>
  </r>
  <r>
    <d v="2026-04-15T07:00:00"/>
    <n v="0"/>
    <n v="4"/>
    <n v="7"/>
    <n v="4"/>
    <x v="0"/>
  </r>
  <r>
    <d v="2026-04-15T08:00:00"/>
    <n v="3.9009490670456934E-2"/>
    <n v="4"/>
    <n v="8"/>
    <n v="4"/>
    <x v="1"/>
  </r>
  <r>
    <d v="2026-04-15T09:00:00"/>
    <n v="0.60697817503138873"/>
    <n v="4"/>
    <n v="9"/>
    <n v="4"/>
    <x v="1"/>
  </r>
  <r>
    <d v="2026-04-15T10:00:00"/>
    <n v="0.70751551522966794"/>
    <n v="4"/>
    <n v="10"/>
    <n v="4"/>
    <x v="1"/>
  </r>
  <r>
    <d v="2026-04-15T11:00:00"/>
    <n v="1.2268135696162417"/>
    <n v="4"/>
    <n v="11"/>
    <n v="4"/>
    <x v="1"/>
  </r>
  <r>
    <d v="2026-04-15T12:00:00"/>
    <n v="2.2321107165403333"/>
    <n v="4"/>
    <n v="12"/>
    <n v="4"/>
    <x v="1"/>
  </r>
  <r>
    <d v="2026-04-15T13:00:00"/>
    <n v="2.3667115904214153"/>
    <n v="4"/>
    <n v="13"/>
    <n v="4"/>
    <x v="1"/>
  </r>
  <r>
    <d v="2026-04-15T14:00:00"/>
    <n v="1.5507052436476549"/>
    <n v="4"/>
    <n v="14"/>
    <n v="4"/>
    <x v="1"/>
  </r>
  <r>
    <d v="2026-04-15T15:00:00"/>
    <n v="1.0987299003113196"/>
    <n v="4"/>
    <n v="15"/>
    <n v="4"/>
    <x v="1"/>
  </r>
  <r>
    <d v="2026-04-15T16:00:00"/>
    <n v="0.99751041284112507"/>
    <n v="4"/>
    <n v="16"/>
    <n v="4"/>
    <x v="1"/>
  </r>
  <r>
    <d v="2026-04-15T17:00:00"/>
    <n v="0.69313353529379129"/>
    <n v="4"/>
    <n v="17"/>
    <n v="4"/>
    <x v="1"/>
  </r>
  <r>
    <d v="2026-04-15T18:00:00"/>
    <n v="0.32214002870242464"/>
    <n v="4"/>
    <n v="18"/>
    <n v="4"/>
    <x v="1"/>
  </r>
  <r>
    <d v="2026-04-15T19:00:00"/>
    <n v="2.7909852389351144E-2"/>
    <n v="4"/>
    <n v="19"/>
    <n v="4"/>
    <x v="1"/>
  </r>
  <r>
    <d v="2026-04-15T20:00:00"/>
    <n v="0"/>
    <n v="4"/>
    <n v="20"/>
    <n v="4"/>
    <x v="1"/>
  </r>
  <r>
    <d v="2026-04-15T21:00:00"/>
    <n v="0"/>
    <n v="4"/>
    <n v="21"/>
    <n v="4"/>
    <x v="1"/>
  </r>
  <r>
    <d v="2026-04-15T22:00:00"/>
    <n v="0"/>
    <n v="4"/>
    <n v="22"/>
    <n v="4"/>
    <x v="1"/>
  </r>
  <r>
    <d v="2026-04-15T23:00:00"/>
    <n v="0"/>
    <n v="4"/>
    <n v="23"/>
    <n v="4"/>
    <x v="1"/>
  </r>
  <r>
    <d v="2026-04-16T00:00:00"/>
    <n v="0"/>
    <n v="4"/>
    <n v="0"/>
    <n v="5"/>
    <x v="0"/>
  </r>
  <r>
    <d v="2026-04-16T01:00:00"/>
    <n v="0"/>
    <n v="4"/>
    <n v="1"/>
    <n v="5"/>
    <x v="0"/>
  </r>
  <r>
    <d v="2026-04-16T02:00:00"/>
    <n v="0"/>
    <n v="4"/>
    <n v="2"/>
    <n v="5"/>
    <x v="0"/>
  </r>
  <r>
    <d v="2026-04-16T03:00:00"/>
    <n v="0"/>
    <n v="4"/>
    <n v="3"/>
    <n v="5"/>
    <x v="0"/>
  </r>
  <r>
    <d v="2026-04-16T04:00:00"/>
    <n v="0"/>
    <n v="4"/>
    <n v="4"/>
    <n v="5"/>
    <x v="0"/>
  </r>
  <r>
    <d v="2026-04-16T05:00:00"/>
    <n v="0"/>
    <n v="4"/>
    <n v="5"/>
    <n v="5"/>
    <x v="0"/>
  </r>
  <r>
    <d v="2026-04-16T06:00:00"/>
    <n v="0"/>
    <n v="4"/>
    <n v="6"/>
    <n v="5"/>
    <x v="0"/>
  </r>
  <r>
    <d v="2026-04-16T07:00:00"/>
    <n v="9.1710123819036315E-2"/>
    <n v="4"/>
    <n v="7"/>
    <n v="5"/>
    <x v="0"/>
  </r>
  <r>
    <d v="2026-04-16T08:00:00"/>
    <n v="2.6676818446112605"/>
    <n v="4"/>
    <n v="8"/>
    <n v="5"/>
    <x v="1"/>
  </r>
  <r>
    <d v="2026-04-16T09:00:00"/>
    <n v="12.34912388455775"/>
    <n v="4"/>
    <n v="9"/>
    <n v="5"/>
    <x v="1"/>
  </r>
  <r>
    <d v="2026-04-16T10:00:00"/>
    <n v="6.285708067010038"/>
    <n v="4"/>
    <n v="10"/>
    <n v="5"/>
    <x v="1"/>
  </r>
  <r>
    <d v="2026-04-16T11:00:00"/>
    <n v="13.6828638583684"/>
    <n v="4"/>
    <n v="11"/>
    <n v="5"/>
    <x v="1"/>
  </r>
  <r>
    <d v="2026-04-16T12:00:00"/>
    <n v="25.593324268925095"/>
    <n v="4"/>
    <n v="12"/>
    <n v="5"/>
    <x v="1"/>
  </r>
  <r>
    <d v="2026-04-16T13:00:00"/>
    <n v="25.339339647641584"/>
    <n v="4"/>
    <n v="13"/>
    <n v="5"/>
    <x v="1"/>
  </r>
  <r>
    <d v="2026-04-16T14:00:00"/>
    <n v="25.41600751954822"/>
    <n v="4"/>
    <n v="14"/>
    <n v="5"/>
    <x v="1"/>
  </r>
  <r>
    <d v="2026-04-16T15:00:00"/>
    <n v="25.757974337976989"/>
    <n v="4"/>
    <n v="15"/>
    <n v="5"/>
    <x v="1"/>
  </r>
  <r>
    <d v="2026-04-16T16:00:00"/>
    <n v="25.834841822688503"/>
    <n v="4"/>
    <n v="16"/>
    <n v="5"/>
    <x v="1"/>
  </r>
  <r>
    <d v="2026-04-16T17:00:00"/>
    <n v="23.787422625443217"/>
    <n v="4"/>
    <n v="17"/>
    <n v="5"/>
    <x v="1"/>
  </r>
  <r>
    <d v="2026-04-16T18:00:00"/>
    <n v="17.027556170203585"/>
    <n v="4"/>
    <n v="18"/>
    <n v="5"/>
    <x v="1"/>
  </r>
  <r>
    <d v="2026-04-16T19:00:00"/>
    <n v="4.4283007482206873"/>
    <n v="4"/>
    <n v="19"/>
    <n v="5"/>
    <x v="1"/>
  </r>
  <r>
    <d v="2026-04-16T20:00:00"/>
    <n v="0"/>
    <n v="4"/>
    <n v="20"/>
    <n v="5"/>
    <x v="1"/>
  </r>
  <r>
    <d v="2026-04-16T21:00:00"/>
    <n v="0"/>
    <n v="4"/>
    <n v="21"/>
    <n v="5"/>
    <x v="1"/>
  </r>
  <r>
    <d v="2026-04-16T22:00:00"/>
    <n v="0"/>
    <n v="4"/>
    <n v="22"/>
    <n v="5"/>
    <x v="1"/>
  </r>
  <r>
    <d v="2026-04-16T23:00:00"/>
    <n v="0"/>
    <n v="4"/>
    <n v="23"/>
    <n v="5"/>
    <x v="1"/>
  </r>
  <r>
    <d v="2026-04-17T00:00:00"/>
    <n v="0"/>
    <n v="4"/>
    <n v="0"/>
    <n v="6"/>
    <x v="0"/>
  </r>
  <r>
    <d v="2026-04-17T01:00:00"/>
    <n v="0"/>
    <n v="4"/>
    <n v="1"/>
    <n v="6"/>
    <x v="0"/>
  </r>
  <r>
    <d v="2026-04-17T02:00:00"/>
    <n v="0"/>
    <n v="4"/>
    <n v="2"/>
    <n v="6"/>
    <x v="0"/>
  </r>
  <r>
    <d v="2026-04-17T03:00:00"/>
    <n v="0"/>
    <n v="4"/>
    <n v="3"/>
    <n v="6"/>
    <x v="0"/>
  </r>
  <r>
    <d v="2026-04-17T04:00:00"/>
    <n v="0"/>
    <n v="4"/>
    <n v="4"/>
    <n v="6"/>
    <x v="0"/>
  </r>
  <r>
    <d v="2026-04-17T05:00:00"/>
    <n v="0"/>
    <n v="4"/>
    <n v="5"/>
    <n v="6"/>
    <x v="0"/>
  </r>
  <r>
    <d v="2026-04-17T06:00:00"/>
    <n v="0"/>
    <n v="4"/>
    <n v="6"/>
    <n v="6"/>
    <x v="0"/>
  </r>
  <r>
    <d v="2026-04-17T07:00:00"/>
    <n v="5.5159729437761111"/>
    <n v="4"/>
    <n v="7"/>
    <n v="6"/>
    <x v="0"/>
  </r>
  <r>
    <d v="2026-04-17T08:00:00"/>
    <n v="19.341508038325721"/>
    <n v="4"/>
    <n v="8"/>
    <n v="6"/>
    <x v="1"/>
  </r>
  <r>
    <d v="2026-04-17T09:00:00"/>
    <n v="25.017110127358386"/>
    <n v="4"/>
    <n v="9"/>
    <n v="6"/>
    <x v="1"/>
  </r>
  <r>
    <d v="2026-04-17T10:00:00"/>
    <n v="25.850276847204171"/>
    <n v="4"/>
    <n v="10"/>
    <n v="6"/>
    <x v="1"/>
  </r>
  <r>
    <d v="2026-04-17T11:00:00"/>
    <n v="25.676580362264641"/>
    <n v="4"/>
    <n v="11"/>
    <n v="6"/>
    <x v="1"/>
  </r>
  <r>
    <d v="2026-04-17T12:00:00"/>
    <n v="25.288672235944901"/>
    <n v="4"/>
    <n v="12"/>
    <n v="6"/>
    <x v="1"/>
  </r>
  <r>
    <d v="2026-04-17T13:00:00"/>
    <n v="24.967588906518412"/>
    <n v="4"/>
    <n v="13"/>
    <n v="6"/>
    <x v="1"/>
  </r>
  <r>
    <d v="2026-04-17T14:00:00"/>
    <n v="25.223866320815549"/>
    <n v="4"/>
    <n v="14"/>
    <n v="6"/>
    <x v="1"/>
  </r>
  <r>
    <d v="2026-04-17T15:00:00"/>
    <n v="25.488318018286268"/>
    <n v="4"/>
    <n v="15"/>
    <n v="6"/>
    <x v="1"/>
  </r>
  <r>
    <d v="2026-04-17T16:00:00"/>
    <n v="25.591452603257334"/>
    <n v="4"/>
    <n v="16"/>
    <n v="6"/>
    <x v="1"/>
  </r>
  <r>
    <d v="2026-04-17T17:00:00"/>
    <n v="24.481687535972632"/>
    <n v="4"/>
    <n v="17"/>
    <n v="6"/>
    <x v="1"/>
  </r>
  <r>
    <d v="2026-04-17T18:00:00"/>
    <n v="18.855346814183772"/>
    <n v="4"/>
    <n v="18"/>
    <n v="6"/>
    <x v="1"/>
  </r>
  <r>
    <d v="2026-04-17T19:00:00"/>
    <n v="5.6030248665160345"/>
    <n v="4"/>
    <n v="19"/>
    <n v="6"/>
    <x v="1"/>
  </r>
  <r>
    <d v="2026-04-17T20:00:00"/>
    <n v="0"/>
    <n v="4"/>
    <n v="20"/>
    <n v="6"/>
    <x v="1"/>
  </r>
  <r>
    <d v="2026-04-17T21:00:00"/>
    <n v="0"/>
    <n v="4"/>
    <n v="21"/>
    <n v="6"/>
    <x v="1"/>
  </r>
  <r>
    <d v="2026-04-17T22:00:00"/>
    <n v="0"/>
    <n v="4"/>
    <n v="22"/>
    <n v="6"/>
    <x v="1"/>
  </r>
  <r>
    <d v="2026-04-17T23:00:00"/>
    <n v="0"/>
    <n v="4"/>
    <n v="23"/>
    <n v="6"/>
    <x v="1"/>
  </r>
  <r>
    <d v="2026-04-18T00:00:00"/>
    <n v="0"/>
    <n v="4"/>
    <n v="0"/>
    <n v="7"/>
    <x v="0"/>
  </r>
  <r>
    <d v="2026-04-18T01:00:00"/>
    <n v="0"/>
    <n v="4"/>
    <n v="1"/>
    <n v="7"/>
    <x v="0"/>
  </r>
  <r>
    <d v="2026-04-18T02:00:00"/>
    <n v="0"/>
    <n v="4"/>
    <n v="2"/>
    <n v="7"/>
    <x v="0"/>
  </r>
  <r>
    <d v="2026-04-18T03:00:00"/>
    <n v="0"/>
    <n v="4"/>
    <n v="3"/>
    <n v="7"/>
    <x v="0"/>
  </r>
  <r>
    <d v="2026-04-18T04:00:00"/>
    <n v="0"/>
    <n v="4"/>
    <n v="4"/>
    <n v="7"/>
    <x v="0"/>
  </r>
  <r>
    <d v="2026-04-18T05:00:00"/>
    <n v="0"/>
    <n v="4"/>
    <n v="5"/>
    <n v="7"/>
    <x v="0"/>
  </r>
  <r>
    <d v="2026-04-18T06:00:00"/>
    <n v="0"/>
    <n v="4"/>
    <n v="6"/>
    <n v="7"/>
    <x v="0"/>
  </r>
  <r>
    <d v="2026-04-18T07:00:00"/>
    <n v="5.6775946049842574"/>
    <n v="4"/>
    <n v="7"/>
    <n v="7"/>
    <x v="0"/>
  </r>
  <r>
    <d v="2026-04-18T08:00:00"/>
    <n v="18.967713443640253"/>
    <n v="4"/>
    <n v="8"/>
    <n v="7"/>
    <x v="0"/>
  </r>
  <r>
    <d v="2026-04-18T09:00:00"/>
    <n v="24.380501089129559"/>
    <n v="4"/>
    <n v="9"/>
    <n v="7"/>
    <x v="0"/>
  </r>
  <r>
    <d v="2026-04-18T10:00:00"/>
    <n v="25.417305377356904"/>
    <n v="4"/>
    <n v="10"/>
    <n v="7"/>
    <x v="0"/>
  </r>
  <r>
    <d v="2026-04-18T11:00:00"/>
    <n v="25.15237356033894"/>
    <n v="4"/>
    <n v="11"/>
    <n v="7"/>
    <x v="0"/>
  </r>
  <r>
    <d v="2026-04-18T12:00:00"/>
    <n v="21.866129092576635"/>
    <n v="4"/>
    <n v="12"/>
    <n v="7"/>
    <x v="0"/>
  </r>
  <r>
    <d v="2026-04-18T13:00:00"/>
    <n v="20.833530686837424"/>
    <n v="4"/>
    <n v="13"/>
    <n v="7"/>
    <x v="0"/>
  </r>
  <r>
    <d v="2026-04-18T14:00:00"/>
    <n v="24.483317445253405"/>
    <n v="4"/>
    <n v="14"/>
    <n v="7"/>
    <x v="0"/>
  </r>
  <r>
    <d v="2026-04-18T15:00:00"/>
    <n v="21.699269239706808"/>
    <n v="4"/>
    <n v="15"/>
    <n v="7"/>
    <x v="0"/>
  </r>
  <r>
    <d v="2026-04-18T16:00:00"/>
    <n v="20.073249169635641"/>
    <n v="4"/>
    <n v="16"/>
    <n v="7"/>
    <x v="0"/>
  </r>
  <r>
    <d v="2026-04-18T17:00:00"/>
    <n v="3.7756172458552371"/>
    <n v="4"/>
    <n v="17"/>
    <n v="7"/>
    <x v="0"/>
  </r>
  <r>
    <d v="2026-04-18T18:00:00"/>
    <n v="7.449552298850092"/>
    <n v="4"/>
    <n v="18"/>
    <n v="7"/>
    <x v="0"/>
  </r>
  <r>
    <d v="2026-04-18T19:00:00"/>
    <n v="4.3030084000988342"/>
    <n v="4"/>
    <n v="19"/>
    <n v="7"/>
    <x v="0"/>
  </r>
  <r>
    <d v="2026-04-18T20:00:00"/>
    <n v="0"/>
    <n v="4"/>
    <n v="20"/>
    <n v="7"/>
    <x v="0"/>
  </r>
  <r>
    <d v="2026-04-18T21:00:00"/>
    <n v="0"/>
    <n v="4"/>
    <n v="21"/>
    <n v="7"/>
    <x v="0"/>
  </r>
  <r>
    <d v="2026-04-18T22:00:00"/>
    <n v="0"/>
    <n v="4"/>
    <n v="22"/>
    <n v="7"/>
    <x v="0"/>
  </r>
  <r>
    <d v="2026-04-18T23:00:00"/>
    <n v="0"/>
    <n v="4"/>
    <n v="23"/>
    <n v="7"/>
    <x v="0"/>
  </r>
  <r>
    <d v="2026-04-19T00:00:00"/>
    <n v="0"/>
    <n v="4"/>
    <n v="0"/>
    <n v="1"/>
    <x v="0"/>
  </r>
  <r>
    <d v="2026-04-19T01:00:00"/>
    <n v="0"/>
    <n v="4"/>
    <n v="1"/>
    <n v="1"/>
    <x v="0"/>
  </r>
  <r>
    <d v="2026-04-19T02:00:00"/>
    <n v="0"/>
    <n v="4"/>
    <n v="2"/>
    <n v="1"/>
    <x v="0"/>
  </r>
  <r>
    <d v="2026-04-19T03:00:00"/>
    <n v="0"/>
    <n v="4"/>
    <n v="3"/>
    <n v="1"/>
    <x v="0"/>
  </r>
  <r>
    <d v="2026-04-19T04:00:00"/>
    <n v="0"/>
    <n v="4"/>
    <n v="4"/>
    <n v="1"/>
    <x v="0"/>
  </r>
  <r>
    <d v="2026-04-19T05:00:00"/>
    <n v="0"/>
    <n v="4"/>
    <n v="5"/>
    <n v="1"/>
    <x v="0"/>
  </r>
  <r>
    <d v="2026-04-19T06:00:00"/>
    <n v="0"/>
    <n v="4"/>
    <n v="6"/>
    <n v="1"/>
    <x v="0"/>
  </r>
  <r>
    <d v="2026-04-19T07:00:00"/>
    <n v="0.53509273155620307"/>
    <n v="4"/>
    <n v="7"/>
    <n v="1"/>
    <x v="0"/>
  </r>
  <r>
    <d v="2026-04-19T08:00:00"/>
    <n v="0.85122407550912149"/>
    <n v="4"/>
    <n v="8"/>
    <n v="1"/>
    <x v="0"/>
  </r>
  <r>
    <d v="2026-04-19T09:00:00"/>
    <n v="2.0620161461731179"/>
    <n v="4"/>
    <n v="9"/>
    <n v="1"/>
    <x v="0"/>
  </r>
  <r>
    <d v="2026-04-19T10:00:00"/>
    <n v="2.4816133597880925"/>
    <n v="4"/>
    <n v="10"/>
    <n v="1"/>
    <x v="0"/>
  </r>
  <r>
    <d v="2026-04-19T11:00:00"/>
    <n v="2.3803473851118051"/>
    <n v="4"/>
    <n v="11"/>
    <n v="1"/>
    <x v="0"/>
  </r>
  <r>
    <d v="2026-04-19T12:00:00"/>
    <n v="7.0735651376672211"/>
    <n v="4"/>
    <n v="12"/>
    <n v="1"/>
    <x v="0"/>
  </r>
  <r>
    <d v="2026-04-19T13:00:00"/>
    <n v="7.4840242874255489"/>
    <n v="4"/>
    <n v="13"/>
    <n v="1"/>
    <x v="0"/>
  </r>
  <r>
    <d v="2026-04-19T14:00:00"/>
    <n v="3.1330334081383899"/>
    <n v="4"/>
    <n v="14"/>
    <n v="1"/>
    <x v="0"/>
  </r>
  <r>
    <d v="2026-04-19T15:00:00"/>
    <n v="2.6318304050792802"/>
    <n v="4"/>
    <n v="15"/>
    <n v="1"/>
    <x v="0"/>
  </r>
  <r>
    <d v="2026-04-19T16:00:00"/>
    <n v="2.9184901912191856"/>
    <n v="4"/>
    <n v="16"/>
    <n v="1"/>
    <x v="0"/>
  </r>
  <r>
    <d v="2026-04-19T17:00:00"/>
    <n v="0.27987436682190731"/>
    <n v="4"/>
    <n v="17"/>
    <n v="1"/>
    <x v="0"/>
  </r>
  <r>
    <d v="2026-04-19T18:00:00"/>
    <n v="9.5144466680646698"/>
    <n v="4"/>
    <n v="18"/>
    <n v="1"/>
    <x v="0"/>
  </r>
  <r>
    <d v="2026-04-19T19:00:00"/>
    <n v="0"/>
    <n v="4"/>
    <n v="19"/>
    <n v="1"/>
    <x v="0"/>
  </r>
  <r>
    <d v="2026-04-19T20:00:00"/>
    <n v="0"/>
    <n v="4"/>
    <n v="20"/>
    <n v="1"/>
    <x v="0"/>
  </r>
  <r>
    <d v="2026-04-19T21:00:00"/>
    <n v="0"/>
    <n v="4"/>
    <n v="21"/>
    <n v="1"/>
    <x v="0"/>
  </r>
  <r>
    <d v="2026-04-19T22:00:00"/>
    <n v="0"/>
    <n v="4"/>
    <n v="22"/>
    <n v="1"/>
    <x v="0"/>
  </r>
  <r>
    <d v="2026-04-19T23:00:00"/>
    <n v="0"/>
    <n v="4"/>
    <n v="23"/>
    <n v="1"/>
    <x v="0"/>
  </r>
  <r>
    <d v="2026-04-20T00:00:00"/>
    <n v="0"/>
    <n v="4"/>
    <n v="0"/>
    <n v="2"/>
    <x v="0"/>
  </r>
  <r>
    <d v="2026-04-20T01:00:00"/>
    <n v="0"/>
    <n v="4"/>
    <n v="1"/>
    <n v="2"/>
    <x v="0"/>
  </r>
  <r>
    <d v="2026-04-20T02:00:00"/>
    <n v="0"/>
    <n v="4"/>
    <n v="2"/>
    <n v="2"/>
    <x v="0"/>
  </r>
  <r>
    <d v="2026-04-20T03:00:00"/>
    <n v="0"/>
    <n v="4"/>
    <n v="3"/>
    <n v="2"/>
    <x v="0"/>
  </r>
  <r>
    <d v="2026-04-20T04:00:00"/>
    <n v="0"/>
    <n v="4"/>
    <n v="4"/>
    <n v="2"/>
    <x v="0"/>
  </r>
  <r>
    <d v="2026-04-20T05:00:00"/>
    <n v="0"/>
    <n v="4"/>
    <n v="5"/>
    <n v="2"/>
    <x v="0"/>
  </r>
  <r>
    <d v="2026-04-20T06:00:00"/>
    <n v="0"/>
    <n v="4"/>
    <n v="6"/>
    <n v="2"/>
    <x v="0"/>
  </r>
  <r>
    <d v="2026-04-20T07:00:00"/>
    <n v="3.2991934263583991"/>
    <n v="4"/>
    <n v="7"/>
    <n v="2"/>
    <x v="0"/>
  </r>
  <r>
    <d v="2026-04-20T08:00:00"/>
    <n v="1.5113436344617064"/>
    <n v="4"/>
    <n v="8"/>
    <n v="2"/>
    <x v="1"/>
  </r>
  <r>
    <d v="2026-04-20T09:00:00"/>
    <n v="1.3261909741861917"/>
    <n v="4"/>
    <n v="9"/>
    <n v="2"/>
    <x v="1"/>
  </r>
  <r>
    <d v="2026-04-20T10:00:00"/>
    <n v="4.2440557114604482"/>
    <n v="4"/>
    <n v="10"/>
    <n v="2"/>
    <x v="1"/>
  </r>
  <r>
    <d v="2026-04-20T11:00:00"/>
    <n v="1.1898184643170471"/>
    <n v="4"/>
    <n v="11"/>
    <n v="2"/>
    <x v="1"/>
  </r>
  <r>
    <d v="2026-04-20T12:00:00"/>
    <n v="7.3728460629164898"/>
    <n v="4"/>
    <n v="12"/>
    <n v="2"/>
    <x v="1"/>
  </r>
  <r>
    <d v="2026-04-20T13:00:00"/>
    <n v="10.001083532988368"/>
    <n v="4"/>
    <n v="13"/>
    <n v="2"/>
    <x v="1"/>
  </r>
  <r>
    <d v="2026-04-20T14:00:00"/>
    <n v="1.8112843528165452"/>
    <n v="4"/>
    <n v="14"/>
    <n v="2"/>
    <x v="1"/>
  </r>
  <r>
    <d v="2026-04-20T15:00:00"/>
    <n v="3.4894309661427871"/>
    <n v="4"/>
    <n v="15"/>
    <n v="2"/>
    <x v="1"/>
  </r>
  <r>
    <d v="2026-04-20T16:00:00"/>
    <n v="2.4693196890913529"/>
    <n v="4"/>
    <n v="16"/>
    <n v="2"/>
    <x v="1"/>
  </r>
  <r>
    <d v="2026-04-20T17:00:00"/>
    <n v="0.26632686212811196"/>
    <n v="4"/>
    <n v="17"/>
    <n v="2"/>
    <x v="1"/>
  </r>
  <r>
    <d v="2026-04-20T18:00:00"/>
    <n v="2.2196668287248564"/>
    <n v="4"/>
    <n v="18"/>
    <n v="2"/>
    <x v="1"/>
  </r>
  <r>
    <d v="2026-04-20T19:00:00"/>
    <n v="4.9910469188025361"/>
    <n v="4"/>
    <n v="19"/>
    <n v="2"/>
    <x v="1"/>
  </r>
  <r>
    <d v="2026-04-20T20:00:00"/>
    <n v="0"/>
    <n v="4"/>
    <n v="20"/>
    <n v="2"/>
    <x v="1"/>
  </r>
  <r>
    <d v="2026-04-20T21:00:00"/>
    <n v="0"/>
    <n v="4"/>
    <n v="21"/>
    <n v="2"/>
    <x v="1"/>
  </r>
  <r>
    <d v="2026-04-20T22:00:00"/>
    <n v="0"/>
    <n v="4"/>
    <n v="22"/>
    <n v="2"/>
    <x v="1"/>
  </r>
  <r>
    <d v="2026-04-20T23:00:00"/>
    <n v="0"/>
    <n v="4"/>
    <n v="23"/>
    <n v="2"/>
    <x v="1"/>
  </r>
  <r>
    <d v="2026-04-21T00:00:00"/>
    <n v="0"/>
    <n v="4"/>
    <n v="0"/>
    <n v="3"/>
    <x v="0"/>
  </r>
  <r>
    <d v="2026-04-21T01:00:00"/>
    <n v="0"/>
    <n v="4"/>
    <n v="1"/>
    <n v="3"/>
    <x v="0"/>
  </r>
  <r>
    <d v="2026-04-21T02:00:00"/>
    <n v="0"/>
    <n v="4"/>
    <n v="2"/>
    <n v="3"/>
    <x v="0"/>
  </r>
  <r>
    <d v="2026-04-21T03:00:00"/>
    <n v="0"/>
    <n v="4"/>
    <n v="3"/>
    <n v="3"/>
    <x v="0"/>
  </r>
  <r>
    <d v="2026-04-21T04:00:00"/>
    <n v="0"/>
    <n v="4"/>
    <n v="4"/>
    <n v="3"/>
    <x v="0"/>
  </r>
  <r>
    <d v="2026-04-21T05:00:00"/>
    <n v="0"/>
    <n v="4"/>
    <n v="5"/>
    <n v="3"/>
    <x v="0"/>
  </r>
  <r>
    <d v="2026-04-21T06:00:00"/>
    <n v="0"/>
    <n v="4"/>
    <n v="6"/>
    <n v="3"/>
    <x v="0"/>
  </r>
  <r>
    <d v="2026-04-21T07:00:00"/>
    <n v="1.6985742979682705"/>
    <n v="4"/>
    <n v="7"/>
    <n v="3"/>
    <x v="0"/>
  </r>
  <r>
    <d v="2026-04-21T08:00:00"/>
    <n v="17.192438168505333"/>
    <n v="4"/>
    <n v="8"/>
    <n v="3"/>
    <x v="1"/>
  </r>
  <r>
    <d v="2026-04-21T09:00:00"/>
    <n v="7.7884106571941283"/>
    <n v="4"/>
    <n v="9"/>
    <n v="3"/>
    <x v="1"/>
  </r>
  <r>
    <d v="2026-04-21T10:00:00"/>
    <n v="2.7808152434197462"/>
    <n v="4"/>
    <n v="10"/>
    <n v="3"/>
    <x v="1"/>
  </r>
  <r>
    <d v="2026-04-21T11:00:00"/>
    <n v="23.285981407585709"/>
    <n v="4"/>
    <n v="11"/>
    <n v="3"/>
    <x v="1"/>
  </r>
  <r>
    <d v="2026-04-21T12:00:00"/>
    <n v="1.256083396428302"/>
    <n v="4"/>
    <n v="12"/>
    <n v="3"/>
    <x v="1"/>
  </r>
  <r>
    <d v="2026-04-21T13:00:00"/>
    <n v="18.715644247428855"/>
    <n v="4"/>
    <n v="13"/>
    <n v="3"/>
    <x v="1"/>
  </r>
  <r>
    <d v="2026-04-21T14:00:00"/>
    <n v="20.926672762615699"/>
    <n v="4"/>
    <n v="14"/>
    <n v="3"/>
    <x v="1"/>
  </r>
  <r>
    <d v="2026-04-21T15:00:00"/>
    <n v="11.724181528049602"/>
    <n v="4"/>
    <n v="15"/>
    <n v="3"/>
    <x v="1"/>
  </r>
  <r>
    <d v="2026-04-21T16:00:00"/>
    <n v="5.1568394314724575"/>
    <n v="4"/>
    <n v="16"/>
    <n v="3"/>
    <x v="1"/>
  </r>
  <r>
    <d v="2026-04-21T17:00:00"/>
    <n v="20.470045229059014"/>
    <n v="4"/>
    <n v="17"/>
    <n v="3"/>
    <x v="1"/>
  </r>
  <r>
    <d v="2026-04-21T18:00:00"/>
    <n v="3.3437471395487108"/>
    <n v="4"/>
    <n v="18"/>
    <n v="3"/>
    <x v="1"/>
  </r>
  <r>
    <d v="2026-04-21T19:00:00"/>
    <n v="0"/>
    <n v="4"/>
    <n v="19"/>
    <n v="3"/>
    <x v="1"/>
  </r>
  <r>
    <d v="2026-04-21T20:00:00"/>
    <n v="0"/>
    <n v="4"/>
    <n v="20"/>
    <n v="3"/>
    <x v="1"/>
  </r>
  <r>
    <d v="2026-04-21T21:00:00"/>
    <n v="0"/>
    <n v="4"/>
    <n v="21"/>
    <n v="3"/>
    <x v="1"/>
  </r>
  <r>
    <d v="2026-04-21T22:00:00"/>
    <n v="0"/>
    <n v="4"/>
    <n v="22"/>
    <n v="3"/>
    <x v="1"/>
  </r>
  <r>
    <d v="2026-04-21T23:00:00"/>
    <n v="0"/>
    <n v="4"/>
    <n v="23"/>
    <n v="3"/>
    <x v="1"/>
  </r>
  <r>
    <d v="2026-04-22T00:00:00"/>
    <n v="0"/>
    <n v="4"/>
    <n v="0"/>
    <n v="4"/>
    <x v="0"/>
  </r>
  <r>
    <d v="2026-04-22T01:00:00"/>
    <n v="0"/>
    <n v="4"/>
    <n v="1"/>
    <n v="4"/>
    <x v="0"/>
  </r>
  <r>
    <d v="2026-04-22T02:00:00"/>
    <n v="0"/>
    <n v="4"/>
    <n v="2"/>
    <n v="4"/>
    <x v="0"/>
  </r>
  <r>
    <d v="2026-04-22T03:00:00"/>
    <n v="0"/>
    <n v="4"/>
    <n v="3"/>
    <n v="4"/>
    <x v="0"/>
  </r>
  <r>
    <d v="2026-04-22T04:00:00"/>
    <n v="0"/>
    <n v="4"/>
    <n v="4"/>
    <n v="4"/>
    <x v="0"/>
  </r>
  <r>
    <d v="2026-04-22T05:00:00"/>
    <n v="0"/>
    <n v="4"/>
    <n v="5"/>
    <n v="4"/>
    <x v="0"/>
  </r>
  <r>
    <d v="2026-04-22T06:00:00"/>
    <n v="0"/>
    <n v="4"/>
    <n v="6"/>
    <n v="4"/>
    <x v="0"/>
  </r>
  <r>
    <d v="2026-04-22T07:00:00"/>
    <n v="6.3215920800496201"/>
    <n v="4"/>
    <n v="7"/>
    <n v="4"/>
    <x v="0"/>
  </r>
  <r>
    <d v="2026-04-22T08:00:00"/>
    <n v="20.127165206652485"/>
    <n v="4"/>
    <n v="8"/>
    <n v="4"/>
    <x v="1"/>
  </r>
  <r>
    <d v="2026-04-22T09:00:00"/>
    <n v="17.219936407803999"/>
    <n v="4"/>
    <n v="9"/>
    <n v="4"/>
    <x v="1"/>
  </r>
  <r>
    <d v="2026-04-22T10:00:00"/>
    <n v="22.208322699002654"/>
    <n v="4"/>
    <n v="10"/>
    <n v="4"/>
    <x v="1"/>
  </r>
  <r>
    <d v="2026-04-22T11:00:00"/>
    <n v="22.867296156703215"/>
    <n v="4"/>
    <n v="11"/>
    <n v="4"/>
    <x v="1"/>
  </r>
  <r>
    <d v="2026-04-22T12:00:00"/>
    <n v="22.706482225941077"/>
    <n v="4"/>
    <n v="12"/>
    <n v="4"/>
    <x v="1"/>
  </r>
  <r>
    <d v="2026-04-22T13:00:00"/>
    <n v="8.4121902636053782"/>
    <n v="4"/>
    <n v="13"/>
    <n v="4"/>
    <x v="1"/>
  </r>
  <r>
    <d v="2026-04-22T14:00:00"/>
    <n v="13.85016320020056"/>
    <n v="4"/>
    <n v="14"/>
    <n v="4"/>
    <x v="1"/>
  </r>
  <r>
    <d v="2026-04-22T15:00:00"/>
    <n v="20.708367185850605"/>
    <n v="4"/>
    <n v="15"/>
    <n v="4"/>
    <x v="1"/>
  </r>
  <r>
    <d v="2026-04-22T16:00:00"/>
    <n v="6.4074845901000499"/>
    <n v="4"/>
    <n v="16"/>
    <n v="4"/>
    <x v="1"/>
  </r>
  <r>
    <d v="2026-04-22T17:00:00"/>
    <n v="10.050582872657237"/>
    <n v="4"/>
    <n v="17"/>
    <n v="4"/>
    <x v="1"/>
  </r>
  <r>
    <d v="2026-04-22T18:00:00"/>
    <n v="17.818862032772159"/>
    <n v="4"/>
    <n v="18"/>
    <n v="4"/>
    <x v="1"/>
  </r>
  <r>
    <d v="2026-04-22T19:00:00"/>
    <n v="5.3691589846606167"/>
    <n v="4"/>
    <n v="19"/>
    <n v="4"/>
    <x v="1"/>
  </r>
  <r>
    <d v="2026-04-22T20:00:00"/>
    <n v="0"/>
    <n v="4"/>
    <n v="20"/>
    <n v="4"/>
    <x v="1"/>
  </r>
  <r>
    <d v="2026-04-22T21:00:00"/>
    <n v="0"/>
    <n v="4"/>
    <n v="21"/>
    <n v="4"/>
    <x v="1"/>
  </r>
  <r>
    <d v="2026-04-22T22:00:00"/>
    <n v="0"/>
    <n v="4"/>
    <n v="22"/>
    <n v="4"/>
    <x v="1"/>
  </r>
  <r>
    <d v="2026-04-22T23:00:00"/>
    <n v="0"/>
    <n v="4"/>
    <n v="23"/>
    <n v="4"/>
    <x v="1"/>
  </r>
  <r>
    <d v="2026-04-23T00:00:00"/>
    <n v="0"/>
    <n v="4"/>
    <n v="0"/>
    <n v="5"/>
    <x v="0"/>
  </r>
  <r>
    <d v="2026-04-23T01:00:00"/>
    <n v="0"/>
    <n v="4"/>
    <n v="1"/>
    <n v="5"/>
    <x v="0"/>
  </r>
  <r>
    <d v="2026-04-23T02:00:00"/>
    <n v="0"/>
    <n v="4"/>
    <n v="2"/>
    <n v="5"/>
    <x v="0"/>
  </r>
  <r>
    <d v="2026-04-23T03:00:00"/>
    <n v="0"/>
    <n v="4"/>
    <n v="3"/>
    <n v="5"/>
    <x v="0"/>
  </r>
  <r>
    <d v="2026-04-23T04:00:00"/>
    <n v="0"/>
    <n v="4"/>
    <n v="4"/>
    <n v="5"/>
    <x v="0"/>
  </r>
  <r>
    <d v="2026-04-23T05:00:00"/>
    <n v="0"/>
    <n v="4"/>
    <n v="5"/>
    <n v="5"/>
    <x v="0"/>
  </r>
  <r>
    <d v="2026-04-23T06:00:00"/>
    <n v="0"/>
    <n v="4"/>
    <n v="6"/>
    <n v="5"/>
    <x v="0"/>
  </r>
  <r>
    <d v="2026-04-23T07:00:00"/>
    <n v="6.4493377369672809"/>
    <n v="4"/>
    <n v="7"/>
    <n v="5"/>
    <x v="0"/>
  </r>
  <r>
    <d v="2026-04-23T08:00:00"/>
    <n v="20.225523156649334"/>
    <n v="4"/>
    <n v="8"/>
    <n v="5"/>
    <x v="1"/>
  </r>
  <r>
    <d v="2026-04-23T09:00:00"/>
    <n v="25.306964856796561"/>
    <n v="4"/>
    <n v="9"/>
    <n v="5"/>
    <x v="1"/>
  </r>
  <r>
    <d v="2026-04-23T10:00:00"/>
    <n v="26.361107402498352"/>
    <n v="4"/>
    <n v="10"/>
    <n v="5"/>
    <x v="1"/>
  </r>
  <r>
    <d v="2026-04-23T11:00:00"/>
    <n v="26.33053514950743"/>
    <n v="4"/>
    <n v="11"/>
    <n v="5"/>
    <x v="1"/>
  </r>
  <r>
    <d v="2026-04-23T12:00:00"/>
    <n v="25.926425011918475"/>
    <n v="4"/>
    <n v="12"/>
    <n v="5"/>
    <x v="1"/>
  </r>
  <r>
    <d v="2026-04-23T13:00:00"/>
    <n v="25.52895818061182"/>
    <n v="4"/>
    <n v="13"/>
    <n v="5"/>
    <x v="1"/>
  </r>
  <r>
    <d v="2026-04-23T14:00:00"/>
    <n v="25.402054292170298"/>
    <n v="4"/>
    <n v="14"/>
    <n v="5"/>
    <x v="1"/>
  </r>
  <r>
    <d v="2026-04-23T15:00:00"/>
    <n v="25.133721213386853"/>
    <n v="4"/>
    <n v="15"/>
    <n v="5"/>
    <x v="1"/>
  </r>
  <r>
    <d v="2026-04-23T16:00:00"/>
    <n v="19.402144559171177"/>
    <n v="4"/>
    <n v="16"/>
    <n v="5"/>
    <x v="1"/>
  </r>
  <r>
    <d v="2026-04-23T17:00:00"/>
    <n v="14.011427917460411"/>
    <n v="4"/>
    <n v="17"/>
    <n v="5"/>
    <x v="1"/>
  </r>
  <r>
    <d v="2026-04-23T18:00:00"/>
    <n v="11.251569938548963"/>
    <n v="4"/>
    <n v="18"/>
    <n v="5"/>
    <x v="1"/>
  </r>
  <r>
    <d v="2026-04-23T19:00:00"/>
    <n v="4.7653930084401859"/>
    <n v="4"/>
    <n v="19"/>
    <n v="5"/>
    <x v="1"/>
  </r>
  <r>
    <d v="2026-04-23T20:00:00"/>
    <n v="0"/>
    <n v="4"/>
    <n v="20"/>
    <n v="5"/>
    <x v="1"/>
  </r>
  <r>
    <d v="2026-04-23T21:00:00"/>
    <n v="0"/>
    <n v="4"/>
    <n v="21"/>
    <n v="5"/>
    <x v="1"/>
  </r>
  <r>
    <d v="2026-04-23T22:00:00"/>
    <n v="0"/>
    <n v="4"/>
    <n v="22"/>
    <n v="5"/>
    <x v="1"/>
  </r>
  <r>
    <d v="2026-04-23T23:00:00"/>
    <n v="0"/>
    <n v="4"/>
    <n v="23"/>
    <n v="5"/>
    <x v="1"/>
  </r>
  <r>
    <d v="2026-04-24T00:00:00"/>
    <n v="0"/>
    <n v="4"/>
    <n v="0"/>
    <n v="6"/>
    <x v="0"/>
  </r>
  <r>
    <d v="2026-04-24T01:00:00"/>
    <n v="0"/>
    <n v="4"/>
    <n v="1"/>
    <n v="6"/>
    <x v="0"/>
  </r>
  <r>
    <d v="2026-04-24T02:00:00"/>
    <n v="0"/>
    <n v="4"/>
    <n v="2"/>
    <n v="6"/>
    <x v="0"/>
  </r>
  <r>
    <d v="2026-04-24T03:00:00"/>
    <n v="0"/>
    <n v="4"/>
    <n v="3"/>
    <n v="6"/>
    <x v="0"/>
  </r>
  <r>
    <d v="2026-04-24T04:00:00"/>
    <n v="0"/>
    <n v="4"/>
    <n v="4"/>
    <n v="6"/>
    <x v="0"/>
  </r>
  <r>
    <d v="2026-04-24T05:00:00"/>
    <n v="0"/>
    <n v="4"/>
    <n v="5"/>
    <n v="6"/>
    <x v="0"/>
  </r>
  <r>
    <d v="2026-04-24T06:00:00"/>
    <n v="0"/>
    <n v="4"/>
    <n v="6"/>
    <n v="6"/>
    <x v="0"/>
  </r>
  <r>
    <d v="2026-04-24T07:00:00"/>
    <n v="5.8332726843902245"/>
    <n v="4"/>
    <n v="7"/>
    <n v="6"/>
    <x v="0"/>
  </r>
  <r>
    <d v="2026-04-24T08:00:00"/>
    <n v="4.4848682305642562"/>
    <n v="4"/>
    <n v="8"/>
    <n v="6"/>
    <x v="1"/>
  </r>
  <r>
    <d v="2026-04-24T09:00:00"/>
    <n v="14.730081678840421"/>
    <n v="4"/>
    <n v="9"/>
    <n v="6"/>
    <x v="1"/>
  </r>
  <r>
    <d v="2026-04-24T10:00:00"/>
    <n v="16.385211697456793"/>
    <n v="4"/>
    <n v="10"/>
    <n v="6"/>
    <x v="1"/>
  </r>
  <r>
    <d v="2026-04-24T11:00:00"/>
    <n v="18.052627444269088"/>
    <n v="4"/>
    <n v="11"/>
    <n v="6"/>
    <x v="1"/>
  </r>
  <r>
    <d v="2026-04-24T12:00:00"/>
    <n v="18.473460446084459"/>
    <n v="4"/>
    <n v="12"/>
    <n v="6"/>
    <x v="1"/>
  </r>
  <r>
    <d v="2026-04-24T13:00:00"/>
    <n v="24.171325451573061"/>
    <n v="4"/>
    <n v="13"/>
    <n v="6"/>
    <x v="1"/>
  </r>
  <r>
    <d v="2026-04-24T14:00:00"/>
    <n v="24.264846232018535"/>
    <n v="4"/>
    <n v="14"/>
    <n v="6"/>
    <x v="1"/>
  </r>
  <r>
    <d v="2026-04-24T15:00:00"/>
    <n v="24.291206168610923"/>
    <n v="4"/>
    <n v="15"/>
    <n v="6"/>
    <x v="1"/>
  </r>
  <r>
    <d v="2026-04-24T16:00:00"/>
    <n v="24.0342728186166"/>
    <n v="4"/>
    <n v="16"/>
    <n v="6"/>
    <x v="1"/>
  </r>
  <r>
    <d v="2026-04-24T17:00:00"/>
    <n v="22.345239881986799"/>
    <n v="4"/>
    <n v="17"/>
    <n v="6"/>
    <x v="1"/>
  </r>
  <r>
    <d v="2026-04-24T18:00:00"/>
    <n v="17.731771857643896"/>
    <n v="4"/>
    <n v="18"/>
    <n v="6"/>
    <x v="1"/>
  </r>
  <r>
    <d v="2026-04-24T19:00:00"/>
    <n v="5.2206565471146202"/>
    <n v="4"/>
    <n v="19"/>
    <n v="6"/>
    <x v="1"/>
  </r>
  <r>
    <d v="2026-04-24T20:00:00"/>
    <n v="0"/>
    <n v="4"/>
    <n v="20"/>
    <n v="6"/>
    <x v="1"/>
  </r>
  <r>
    <d v="2026-04-24T21:00:00"/>
    <n v="0"/>
    <n v="4"/>
    <n v="21"/>
    <n v="6"/>
    <x v="1"/>
  </r>
  <r>
    <d v="2026-04-24T22:00:00"/>
    <n v="0"/>
    <n v="4"/>
    <n v="22"/>
    <n v="6"/>
    <x v="1"/>
  </r>
  <r>
    <d v="2026-04-24T23:00:00"/>
    <n v="0"/>
    <n v="4"/>
    <n v="23"/>
    <n v="6"/>
    <x v="1"/>
  </r>
  <r>
    <d v="2026-04-25T00:00:00"/>
    <n v="0"/>
    <n v="4"/>
    <n v="0"/>
    <n v="7"/>
    <x v="0"/>
  </r>
  <r>
    <d v="2026-04-25T01:00:00"/>
    <n v="0"/>
    <n v="4"/>
    <n v="1"/>
    <n v="7"/>
    <x v="0"/>
  </r>
  <r>
    <d v="2026-04-25T02:00:00"/>
    <n v="0"/>
    <n v="4"/>
    <n v="2"/>
    <n v="7"/>
    <x v="0"/>
  </r>
  <r>
    <d v="2026-04-25T03:00:00"/>
    <n v="0"/>
    <n v="4"/>
    <n v="3"/>
    <n v="7"/>
    <x v="0"/>
  </r>
  <r>
    <d v="2026-04-25T04:00:00"/>
    <n v="0"/>
    <n v="4"/>
    <n v="4"/>
    <n v="7"/>
    <x v="0"/>
  </r>
  <r>
    <d v="2026-04-25T05:00:00"/>
    <n v="0"/>
    <n v="4"/>
    <n v="5"/>
    <n v="7"/>
    <x v="0"/>
  </r>
  <r>
    <d v="2026-04-25T06:00:00"/>
    <n v="0"/>
    <n v="4"/>
    <n v="6"/>
    <n v="7"/>
    <x v="0"/>
  </r>
  <r>
    <d v="2026-04-25T07:00:00"/>
    <n v="4.2190954206648339"/>
    <n v="4"/>
    <n v="7"/>
    <n v="7"/>
    <x v="0"/>
  </r>
  <r>
    <d v="2026-04-25T08:00:00"/>
    <n v="18.872302474328333"/>
    <n v="4"/>
    <n v="8"/>
    <n v="7"/>
    <x v="0"/>
  </r>
  <r>
    <d v="2026-04-25T09:00:00"/>
    <n v="23.384900576717385"/>
    <n v="4"/>
    <n v="9"/>
    <n v="7"/>
    <x v="0"/>
  </r>
  <r>
    <d v="2026-04-25T10:00:00"/>
    <n v="24.543882649580532"/>
    <n v="4"/>
    <n v="10"/>
    <n v="7"/>
    <x v="0"/>
  </r>
  <r>
    <d v="2026-04-25T11:00:00"/>
    <n v="24.583314573475022"/>
    <n v="4"/>
    <n v="11"/>
    <n v="7"/>
    <x v="0"/>
  </r>
  <r>
    <d v="2026-04-25T12:00:00"/>
    <n v="24.314445027015736"/>
    <n v="4"/>
    <n v="12"/>
    <n v="7"/>
    <x v="0"/>
  </r>
  <r>
    <d v="2026-04-25T13:00:00"/>
    <n v="24.001048325608199"/>
    <n v="4"/>
    <n v="13"/>
    <n v="7"/>
    <x v="0"/>
  </r>
  <r>
    <d v="2026-04-25T14:00:00"/>
    <n v="23.989061465771098"/>
    <n v="4"/>
    <n v="14"/>
    <n v="7"/>
    <x v="0"/>
  </r>
  <r>
    <d v="2026-04-25T15:00:00"/>
    <n v="24.128816120759595"/>
    <n v="4"/>
    <n v="15"/>
    <n v="7"/>
    <x v="0"/>
  </r>
  <r>
    <d v="2026-04-25T16:00:00"/>
    <n v="23.841673020151184"/>
    <n v="4"/>
    <n v="16"/>
    <n v="7"/>
    <x v="0"/>
  </r>
  <r>
    <d v="2026-04-25T17:00:00"/>
    <n v="22.378451580620855"/>
    <n v="4"/>
    <n v="17"/>
    <n v="7"/>
    <x v="0"/>
  </r>
  <r>
    <d v="2026-04-25T18:00:00"/>
    <n v="17.223193156303282"/>
    <n v="4"/>
    <n v="18"/>
    <n v="7"/>
    <x v="0"/>
  </r>
  <r>
    <d v="2026-04-25T19:00:00"/>
    <n v="5.3946595799754444"/>
    <n v="4"/>
    <n v="19"/>
    <n v="7"/>
    <x v="0"/>
  </r>
  <r>
    <d v="2026-04-25T20:00:00"/>
    <n v="0"/>
    <n v="4"/>
    <n v="20"/>
    <n v="7"/>
    <x v="0"/>
  </r>
  <r>
    <d v="2026-04-25T21:00:00"/>
    <n v="0"/>
    <n v="4"/>
    <n v="21"/>
    <n v="7"/>
    <x v="0"/>
  </r>
  <r>
    <d v="2026-04-25T22:00:00"/>
    <n v="0"/>
    <n v="4"/>
    <n v="22"/>
    <n v="7"/>
    <x v="0"/>
  </r>
  <r>
    <d v="2026-04-25T23:00:00"/>
    <n v="0"/>
    <n v="4"/>
    <n v="23"/>
    <n v="7"/>
    <x v="0"/>
  </r>
  <r>
    <d v="2026-04-26T00:00:00"/>
    <n v="0"/>
    <n v="4"/>
    <n v="0"/>
    <n v="1"/>
    <x v="0"/>
  </r>
  <r>
    <d v="2026-04-26T01:00:00"/>
    <n v="0"/>
    <n v="4"/>
    <n v="1"/>
    <n v="1"/>
    <x v="0"/>
  </r>
  <r>
    <d v="2026-04-26T02:00:00"/>
    <n v="0"/>
    <n v="4"/>
    <n v="2"/>
    <n v="1"/>
    <x v="0"/>
  </r>
  <r>
    <d v="2026-04-26T03:00:00"/>
    <n v="0"/>
    <n v="4"/>
    <n v="3"/>
    <n v="1"/>
    <x v="0"/>
  </r>
  <r>
    <d v="2026-04-26T04:00:00"/>
    <n v="0"/>
    <n v="4"/>
    <n v="4"/>
    <n v="1"/>
    <x v="0"/>
  </r>
  <r>
    <d v="2026-04-26T05:00:00"/>
    <n v="0"/>
    <n v="4"/>
    <n v="5"/>
    <n v="1"/>
    <x v="0"/>
  </r>
  <r>
    <d v="2026-04-26T06:00:00"/>
    <n v="0"/>
    <n v="4"/>
    <n v="6"/>
    <n v="1"/>
    <x v="0"/>
  </r>
  <r>
    <d v="2026-04-26T07:00:00"/>
    <n v="6.197442312156217"/>
    <n v="4"/>
    <n v="7"/>
    <n v="1"/>
    <x v="0"/>
  </r>
  <r>
    <d v="2026-04-26T08:00:00"/>
    <n v="18.410993213320598"/>
    <n v="4"/>
    <n v="8"/>
    <n v="1"/>
    <x v="0"/>
  </r>
  <r>
    <d v="2026-04-26T09:00:00"/>
    <n v="23.05198538887532"/>
    <n v="4"/>
    <n v="9"/>
    <n v="1"/>
    <x v="0"/>
  </r>
  <r>
    <d v="2026-04-26T10:00:00"/>
    <n v="24.224916958035916"/>
    <n v="4"/>
    <n v="10"/>
    <n v="1"/>
    <x v="0"/>
  </r>
  <r>
    <d v="2026-04-26T11:00:00"/>
    <n v="24.391545763013486"/>
    <n v="4"/>
    <n v="11"/>
    <n v="1"/>
    <x v="0"/>
  </r>
  <r>
    <d v="2026-04-26T12:00:00"/>
    <n v="24.041199966110813"/>
    <n v="4"/>
    <n v="12"/>
    <n v="1"/>
    <x v="0"/>
  </r>
  <r>
    <d v="2026-04-26T13:00:00"/>
    <n v="23.813004484865719"/>
    <n v="4"/>
    <n v="13"/>
    <n v="1"/>
    <x v="0"/>
  </r>
  <r>
    <d v="2026-04-26T14:00:00"/>
    <n v="15.08218905984784"/>
    <n v="4"/>
    <n v="14"/>
    <n v="1"/>
    <x v="0"/>
  </r>
  <r>
    <d v="2026-04-26T15:00:00"/>
    <n v="24.124659006724791"/>
    <n v="4"/>
    <n v="15"/>
    <n v="1"/>
    <x v="0"/>
  </r>
  <r>
    <d v="2026-04-26T16:00:00"/>
    <n v="23.977523349151028"/>
    <n v="4"/>
    <n v="16"/>
    <n v="1"/>
    <x v="0"/>
  </r>
  <r>
    <d v="2026-04-26T17:00:00"/>
    <n v="22.704288321249063"/>
    <n v="4"/>
    <n v="17"/>
    <n v="1"/>
    <x v="0"/>
  </r>
  <r>
    <d v="2026-04-26T18:00:00"/>
    <n v="17.974370984063359"/>
    <n v="4"/>
    <n v="18"/>
    <n v="1"/>
    <x v="0"/>
  </r>
  <r>
    <d v="2026-04-26T19:00:00"/>
    <n v="5.985834064486915"/>
    <n v="4"/>
    <n v="19"/>
    <n v="1"/>
    <x v="0"/>
  </r>
  <r>
    <d v="2026-04-26T20:00:00"/>
    <n v="0"/>
    <n v="4"/>
    <n v="20"/>
    <n v="1"/>
    <x v="0"/>
  </r>
  <r>
    <d v="2026-04-26T21:00:00"/>
    <n v="0"/>
    <n v="4"/>
    <n v="21"/>
    <n v="1"/>
    <x v="0"/>
  </r>
  <r>
    <d v="2026-04-26T22:00:00"/>
    <n v="0"/>
    <n v="4"/>
    <n v="22"/>
    <n v="1"/>
    <x v="0"/>
  </r>
  <r>
    <d v="2026-04-26T23:00:00"/>
    <n v="0"/>
    <n v="4"/>
    <n v="23"/>
    <n v="1"/>
    <x v="0"/>
  </r>
  <r>
    <d v="2026-04-27T00:00:00"/>
    <n v="0"/>
    <n v="4"/>
    <n v="0"/>
    <n v="2"/>
    <x v="0"/>
  </r>
  <r>
    <d v="2026-04-27T01:00:00"/>
    <n v="0"/>
    <n v="4"/>
    <n v="1"/>
    <n v="2"/>
    <x v="0"/>
  </r>
  <r>
    <d v="2026-04-27T02:00:00"/>
    <n v="0"/>
    <n v="4"/>
    <n v="2"/>
    <n v="2"/>
    <x v="0"/>
  </r>
  <r>
    <d v="2026-04-27T03:00:00"/>
    <n v="0"/>
    <n v="4"/>
    <n v="3"/>
    <n v="2"/>
    <x v="0"/>
  </r>
  <r>
    <d v="2026-04-27T04:00:00"/>
    <n v="0"/>
    <n v="4"/>
    <n v="4"/>
    <n v="2"/>
    <x v="0"/>
  </r>
  <r>
    <d v="2026-04-27T05:00:00"/>
    <n v="0"/>
    <n v="4"/>
    <n v="5"/>
    <n v="2"/>
    <x v="0"/>
  </r>
  <r>
    <d v="2026-04-27T06:00:00"/>
    <n v="0"/>
    <n v="4"/>
    <n v="6"/>
    <n v="2"/>
    <x v="0"/>
  </r>
  <r>
    <d v="2026-04-27T07:00:00"/>
    <n v="7.1861312051259905"/>
    <n v="4"/>
    <n v="7"/>
    <n v="2"/>
    <x v="0"/>
  </r>
  <r>
    <d v="2026-04-27T08:00:00"/>
    <n v="20.069688925650187"/>
    <n v="4"/>
    <n v="8"/>
    <n v="2"/>
    <x v="1"/>
  </r>
  <r>
    <d v="2026-04-27T09:00:00"/>
    <n v="23.995695855652443"/>
    <n v="4"/>
    <n v="9"/>
    <n v="2"/>
    <x v="1"/>
  </r>
  <r>
    <d v="2026-04-27T10:00:00"/>
    <n v="25.106358291856864"/>
    <n v="4"/>
    <n v="10"/>
    <n v="2"/>
    <x v="1"/>
  </r>
  <r>
    <d v="2026-04-27T11:00:00"/>
    <n v="25.058440906802289"/>
    <n v="4"/>
    <n v="11"/>
    <n v="2"/>
    <x v="1"/>
  </r>
  <r>
    <d v="2026-04-27T12:00:00"/>
    <n v="24.737923291434338"/>
    <n v="4"/>
    <n v="12"/>
    <n v="2"/>
    <x v="1"/>
  </r>
  <r>
    <d v="2026-04-27T13:00:00"/>
    <n v="24.580875328208492"/>
    <n v="4"/>
    <n v="13"/>
    <n v="2"/>
    <x v="1"/>
  </r>
  <r>
    <d v="2026-04-27T14:00:00"/>
    <n v="24.582041658086137"/>
    <n v="4"/>
    <n v="14"/>
    <n v="2"/>
    <x v="1"/>
  </r>
  <r>
    <d v="2026-04-27T15:00:00"/>
    <n v="24.75019935407536"/>
    <n v="4"/>
    <n v="15"/>
    <n v="2"/>
    <x v="1"/>
  </r>
  <r>
    <d v="2026-04-27T16:00:00"/>
    <n v="24.861256065813464"/>
    <n v="4"/>
    <n v="16"/>
    <n v="2"/>
    <x v="1"/>
  </r>
  <r>
    <d v="2026-04-27T17:00:00"/>
    <n v="23.545515614450007"/>
    <n v="4"/>
    <n v="17"/>
    <n v="2"/>
    <x v="1"/>
  </r>
  <r>
    <d v="2026-04-27T18:00:00"/>
    <n v="18.900853216171878"/>
    <n v="4"/>
    <n v="18"/>
    <n v="2"/>
    <x v="1"/>
  </r>
  <r>
    <d v="2026-04-27T19:00:00"/>
    <n v="6.3092546793271147"/>
    <n v="4"/>
    <n v="19"/>
    <n v="2"/>
    <x v="1"/>
  </r>
  <r>
    <d v="2026-04-27T20:00:00"/>
    <n v="0"/>
    <n v="4"/>
    <n v="20"/>
    <n v="2"/>
    <x v="1"/>
  </r>
  <r>
    <d v="2026-04-27T21:00:00"/>
    <n v="0"/>
    <n v="4"/>
    <n v="21"/>
    <n v="2"/>
    <x v="1"/>
  </r>
  <r>
    <d v="2026-04-27T22:00:00"/>
    <n v="0"/>
    <n v="4"/>
    <n v="22"/>
    <n v="2"/>
    <x v="1"/>
  </r>
  <r>
    <d v="2026-04-27T23:00:00"/>
    <n v="0"/>
    <n v="4"/>
    <n v="23"/>
    <n v="2"/>
    <x v="1"/>
  </r>
  <r>
    <d v="2026-04-28T00:00:00"/>
    <n v="0"/>
    <n v="4"/>
    <n v="0"/>
    <n v="3"/>
    <x v="0"/>
  </r>
  <r>
    <d v="2026-04-28T01:00:00"/>
    <n v="0"/>
    <n v="4"/>
    <n v="1"/>
    <n v="3"/>
    <x v="0"/>
  </r>
  <r>
    <d v="2026-04-28T02:00:00"/>
    <n v="0"/>
    <n v="4"/>
    <n v="2"/>
    <n v="3"/>
    <x v="0"/>
  </r>
  <r>
    <d v="2026-04-28T03:00:00"/>
    <n v="0"/>
    <n v="4"/>
    <n v="3"/>
    <n v="3"/>
    <x v="0"/>
  </r>
  <r>
    <d v="2026-04-28T04:00:00"/>
    <n v="0"/>
    <n v="4"/>
    <n v="4"/>
    <n v="3"/>
    <x v="0"/>
  </r>
  <r>
    <d v="2026-04-28T05:00:00"/>
    <n v="0"/>
    <n v="4"/>
    <n v="5"/>
    <n v="3"/>
    <x v="0"/>
  </r>
  <r>
    <d v="2026-04-28T06:00:00"/>
    <n v="0"/>
    <n v="4"/>
    <n v="6"/>
    <n v="3"/>
    <x v="0"/>
  </r>
  <r>
    <d v="2026-04-28T07:00:00"/>
    <n v="6.9792833842648268"/>
    <n v="4"/>
    <n v="7"/>
    <n v="3"/>
    <x v="0"/>
  </r>
  <r>
    <d v="2026-04-28T08:00:00"/>
    <n v="19.563501890955528"/>
    <n v="4"/>
    <n v="8"/>
    <n v="3"/>
    <x v="1"/>
  </r>
  <r>
    <d v="2026-04-28T09:00:00"/>
    <n v="23.63816573111075"/>
    <n v="4"/>
    <n v="9"/>
    <n v="3"/>
    <x v="1"/>
  </r>
  <r>
    <d v="2026-04-28T10:00:00"/>
    <n v="24.654398677815657"/>
    <n v="4"/>
    <n v="10"/>
    <n v="3"/>
    <x v="1"/>
  </r>
  <r>
    <d v="2026-04-28T11:00:00"/>
    <n v="24.699245354268935"/>
    <n v="4"/>
    <n v="11"/>
    <n v="3"/>
    <x v="1"/>
  </r>
  <r>
    <d v="2026-04-28T12:00:00"/>
    <n v="24.267865807190308"/>
    <n v="4"/>
    <n v="12"/>
    <n v="3"/>
    <x v="1"/>
  </r>
  <r>
    <d v="2026-04-28T13:00:00"/>
    <n v="19.902013978591686"/>
    <n v="4"/>
    <n v="13"/>
    <n v="3"/>
    <x v="1"/>
  </r>
  <r>
    <d v="2026-04-28T14:00:00"/>
    <n v="23.970182507093288"/>
    <n v="4"/>
    <n v="14"/>
    <n v="3"/>
    <x v="1"/>
  </r>
  <r>
    <d v="2026-04-28T15:00:00"/>
    <n v="23.979837838250667"/>
    <n v="4"/>
    <n v="15"/>
    <n v="3"/>
    <x v="1"/>
  </r>
  <r>
    <d v="2026-04-28T16:00:00"/>
    <n v="19.779649830893444"/>
    <n v="4"/>
    <n v="16"/>
    <n v="3"/>
    <x v="1"/>
  </r>
  <r>
    <d v="2026-04-28T17:00:00"/>
    <n v="17.945584346860816"/>
    <n v="4"/>
    <n v="17"/>
    <n v="3"/>
    <x v="1"/>
  </r>
  <r>
    <d v="2026-04-28T18:00:00"/>
    <n v="9.9425164985217798"/>
    <n v="4"/>
    <n v="18"/>
    <n v="3"/>
    <x v="1"/>
  </r>
  <r>
    <d v="2026-04-28T19:00:00"/>
    <n v="1.6097499974309797"/>
    <n v="4"/>
    <n v="19"/>
    <n v="3"/>
    <x v="1"/>
  </r>
  <r>
    <d v="2026-04-28T20:00:00"/>
    <n v="0"/>
    <n v="4"/>
    <n v="20"/>
    <n v="3"/>
    <x v="1"/>
  </r>
  <r>
    <d v="2026-04-28T21:00:00"/>
    <n v="0"/>
    <n v="4"/>
    <n v="21"/>
    <n v="3"/>
    <x v="1"/>
  </r>
  <r>
    <d v="2026-04-28T22:00:00"/>
    <n v="0"/>
    <n v="4"/>
    <n v="22"/>
    <n v="3"/>
    <x v="1"/>
  </r>
  <r>
    <d v="2026-04-28T23:00:00"/>
    <n v="0"/>
    <n v="4"/>
    <n v="23"/>
    <n v="3"/>
    <x v="1"/>
  </r>
  <r>
    <d v="2026-04-29T00:00:00"/>
    <n v="0"/>
    <n v="4"/>
    <n v="0"/>
    <n v="4"/>
    <x v="0"/>
  </r>
  <r>
    <d v="2026-04-29T01:00:00"/>
    <n v="0"/>
    <n v="4"/>
    <n v="1"/>
    <n v="4"/>
    <x v="0"/>
  </r>
  <r>
    <d v="2026-04-29T02:00:00"/>
    <n v="0"/>
    <n v="4"/>
    <n v="2"/>
    <n v="4"/>
    <x v="0"/>
  </r>
  <r>
    <d v="2026-04-29T03:00:00"/>
    <n v="0"/>
    <n v="4"/>
    <n v="3"/>
    <n v="4"/>
    <x v="0"/>
  </r>
  <r>
    <d v="2026-04-29T04:00:00"/>
    <n v="0"/>
    <n v="4"/>
    <n v="4"/>
    <n v="4"/>
    <x v="0"/>
  </r>
  <r>
    <d v="2026-04-29T05:00:00"/>
    <n v="0"/>
    <n v="4"/>
    <n v="5"/>
    <n v="4"/>
    <x v="0"/>
  </r>
  <r>
    <d v="2026-04-29T06:00:00"/>
    <n v="0"/>
    <n v="4"/>
    <n v="6"/>
    <n v="4"/>
    <x v="0"/>
  </r>
  <r>
    <d v="2026-04-29T07:00:00"/>
    <n v="0.25486026767648423"/>
    <n v="4"/>
    <n v="7"/>
    <n v="4"/>
    <x v="0"/>
  </r>
  <r>
    <d v="2026-04-29T08:00:00"/>
    <n v="0.77587426800285719"/>
    <n v="4"/>
    <n v="8"/>
    <n v="4"/>
    <x v="1"/>
  </r>
  <r>
    <d v="2026-04-29T09:00:00"/>
    <n v="4.1775745044790735"/>
    <n v="4"/>
    <n v="9"/>
    <n v="4"/>
    <x v="1"/>
  </r>
  <r>
    <d v="2026-04-29T10:00:00"/>
    <n v="3.693193944364773"/>
    <n v="4"/>
    <n v="10"/>
    <n v="4"/>
    <x v="1"/>
  </r>
  <r>
    <d v="2026-04-29T11:00:00"/>
    <n v="3.5845334235749173"/>
    <n v="4"/>
    <n v="11"/>
    <n v="4"/>
    <x v="1"/>
  </r>
  <r>
    <d v="2026-04-29T12:00:00"/>
    <n v="3.8964334975343253"/>
    <n v="4"/>
    <n v="12"/>
    <n v="4"/>
    <x v="1"/>
  </r>
  <r>
    <d v="2026-04-29T13:00:00"/>
    <n v="14.976312248249334"/>
    <n v="4"/>
    <n v="13"/>
    <n v="4"/>
    <x v="1"/>
  </r>
  <r>
    <d v="2026-04-29T14:00:00"/>
    <n v="11.681508107548927"/>
    <n v="4"/>
    <n v="14"/>
    <n v="4"/>
    <x v="1"/>
  </r>
  <r>
    <d v="2026-04-29T15:00:00"/>
    <n v="24.095698551116172"/>
    <n v="4"/>
    <n v="15"/>
    <n v="4"/>
    <x v="1"/>
  </r>
  <r>
    <d v="2026-04-29T16:00:00"/>
    <n v="23.751464396218829"/>
    <n v="4"/>
    <n v="16"/>
    <n v="4"/>
    <x v="1"/>
  </r>
  <r>
    <d v="2026-04-29T17:00:00"/>
    <n v="21.897745813069072"/>
    <n v="4"/>
    <n v="17"/>
    <n v="4"/>
    <x v="1"/>
  </r>
  <r>
    <d v="2026-04-29T18:00:00"/>
    <n v="13.180373660458516"/>
    <n v="4"/>
    <n v="18"/>
    <n v="4"/>
    <x v="1"/>
  </r>
  <r>
    <d v="2026-04-29T19:00:00"/>
    <n v="3.6688191702638178"/>
    <n v="4"/>
    <n v="19"/>
    <n v="4"/>
    <x v="1"/>
  </r>
  <r>
    <d v="2026-04-29T20:00:00"/>
    <n v="0"/>
    <n v="4"/>
    <n v="20"/>
    <n v="4"/>
    <x v="1"/>
  </r>
  <r>
    <d v="2026-04-29T21:00:00"/>
    <n v="0"/>
    <n v="4"/>
    <n v="21"/>
    <n v="4"/>
    <x v="1"/>
  </r>
  <r>
    <d v="2026-04-29T22:00:00"/>
    <n v="0"/>
    <n v="4"/>
    <n v="22"/>
    <n v="4"/>
    <x v="1"/>
  </r>
  <r>
    <d v="2026-04-29T23:00:00"/>
    <n v="0"/>
    <n v="4"/>
    <n v="23"/>
    <n v="4"/>
    <x v="1"/>
  </r>
  <r>
    <d v="2026-04-30T00:00:00"/>
    <n v="0"/>
    <n v="4"/>
    <n v="0"/>
    <n v="5"/>
    <x v="0"/>
  </r>
  <r>
    <d v="2026-04-30T01:00:00"/>
    <n v="0"/>
    <n v="4"/>
    <n v="1"/>
    <n v="5"/>
    <x v="0"/>
  </r>
  <r>
    <d v="2026-04-30T02:00:00"/>
    <n v="0"/>
    <n v="4"/>
    <n v="2"/>
    <n v="5"/>
    <x v="0"/>
  </r>
  <r>
    <d v="2026-04-30T03:00:00"/>
    <n v="0"/>
    <n v="4"/>
    <n v="3"/>
    <n v="5"/>
    <x v="0"/>
  </r>
  <r>
    <d v="2026-04-30T04:00:00"/>
    <n v="0"/>
    <n v="4"/>
    <n v="4"/>
    <n v="5"/>
    <x v="0"/>
  </r>
  <r>
    <d v="2026-04-30T05:00:00"/>
    <n v="0"/>
    <n v="4"/>
    <n v="5"/>
    <n v="5"/>
    <x v="0"/>
  </r>
  <r>
    <d v="2026-04-30T06:00:00"/>
    <n v="0"/>
    <n v="4"/>
    <n v="6"/>
    <n v="5"/>
    <x v="0"/>
  </r>
  <r>
    <d v="2026-04-30T07:00:00"/>
    <n v="1.3012110217716701"/>
    <n v="4"/>
    <n v="7"/>
    <n v="5"/>
    <x v="0"/>
  </r>
  <r>
    <d v="2026-04-30T08:00:00"/>
    <n v="16.81786844919791"/>
    <n v="4"/>
    <n v="8"/>
    <n v="5"/>
    <x v="1"/>
  </r>
  <r>
    <d v="2026-04-30T09:00:00"/>
    <n v="18.900573987398019"/>
    <n v="4"/>
    <n v="9"/>
    <n v="5"/>
    <x v="1"/>
  </r>
  <r>
    <d v="2026-04-30T10:00:00"/>
    <n v="19.744659435128099"/>
    <n v="4"/>
    <n v="10"/>
    <n v="5"/>
    <x v="1"/>
  </r>
  <r>
    <d v="2026-04-30T11:00:00"/>
    <n v="16.17242594576453"/>
    <n v="4"/>
    <n v="11"/>
    <n v="5"/>
    <x v="1"/>
  </r>
  <r>
    <d v="2026-04-30T12:00:00"/>
    <n v="17.27030058842179"/>
    <n v="4"/>
    <n v="12"/>
    <n v="5"/>
    <x v="1"/>
  </r>
  <r>
    <d v="2026-04-30T13:00:00"/>
    <n v="8.2768310255858424"/>
    <n v="4"/>
    <n v="13"/>
    <n v="5"/>
    <x v="1"/>
  </r>
  <r>
    <d v="2026-04-30T14:00:00"/>
    <n v="9.0927627008067038"/>
    <n v="4"/>
    <n v="14"/>
    <n v="5"/>
    <x v="1"/>
  </r>
  <r>
    <d v="2026-04-30T15:00:00"/>
    <n v="6.1588525210323368"/>
    <n v="4"/>
    <n v="15"/>
    <n v="5"/>
    <x v="1"/>
  </r>
  <r>
    <d v="2026-04-30T16:00:00"/>
    <n v="2.3823594907047676"/>
    <n v="4"/>
    <n v="16"/>
    <n v="5"/>
    <x v="1"/>
  </r>
  <r>
    <d v="2026-04-30T17:00:00"/>
    <n v="1.9470951543973993"/>
    <n v="4"/>
    <n v="17"/>
    <n v="5"/>
    <x v="1"/>
  </r>
  <r>
    <d v="2026-04-30T18:00:00"/>
    <n v="4.7568549596105576E-2"/>
    <n v="4"/>
    <n v="18"/>
    <n v="5"/>
    <x v="1"/>
  </r>
  <r>
    <d v="2026-04-30T19:00:00"/>
    <n v="0"/>
    <n v="4"/>
    <n v="19"/>
    <n v="5"/>
    <x v="1"/>
  </r>
  <r>
    <d v="2026-04-30T20:00:00"/>
    <n v="0"/>
    <n v="4"/>
    <n v="20"/>
    <n v="5"/>
    <x v="1"/>
  </r>
  <r>
    <d v="2026-04-30T21:00:00"/>
    <n v="0"/>
    <n v="4"/>
    <n v="21"/>
    <n v="5"/>
    <x v="1"/>
  </r>
  <r>
    <d v="2026-04-30T22:00:00"/>
    <n v="0"/>
    <n v="4"/>
    <n v="22"/>
    <n v="5"/>
    <x v="1"/>
  </r>
  <r>
    <d v="2026-04-30T23:00:00"/>
    <n v="0"/>
    <n v="4"/>
    <n v="23"/>
    <n v="5"/>
    <x v="1"/>
  </r>
  <r>
    <d v="2026-05-01T00:00:00"/>
    <n v="0"/>
    <n v="5"/>
    <n v="0"/>
    <n v="6"/>
    <x v="0"/>
  </r>
  <r>
    <d v="2026-05-01T01:00:00"/>
    <n v="0"/>
    <n v="5"/>
    <n v="1"/>
    <n v="6"/>
    <x v="0"/>
  </r>
  <r>
    <d v="2026-05-01T02:00:00"/>
    <n v="0"/>
    <n v="5"/>
    <n v="2"/>
    <n v="6"/>
    <x v="0"/>
  </r>
  <r>
    <d v="2026-05-01T03:00:00"/>
    <n v="0"/>
    <n v="5"/>
    <n v="3"/>
    <n v="6"/>
    <x v="0"/>
  </r>
  <r>
    <d v="2026-05-01T04:00:00"/>
    <n v="0"/>
    <n v="5"/>
    <n v="4"/>
    <n v="6"/>
    <x v="0"/>
  </r>
  <r>
    <d v="2026-05-01T05:00:00"/>
    <n v="0"/>
    <n v="5"/>
    <n v="5"/>
    <n v="6"/>
    <x v="0"/>
  </r>
  <r>
    <d v="2026-05-01T06:00:00"/>
    <n v="0"/>
    <n v="5"/>
    <n v="6"/>
    <n v="6"/>
    <x v="0"/>
  </r>
  <r>
    <d v="2026-05-01T07:00:00"/>
    <n v="6.5525529214279139"/>
    <n v="5"/>
    <n v="7"/>
    <n v="6"/>
    <x v="0"/>
  </r>
  <r>
    <d v="2026-05-01T08:00:00"/>
    <n v="17.174253118347274"/>
    <n v="5"/>
    <n v="8"/>
    <n v="6"/>
    <x v="1"/>
  </r>
  <r>
    <d v="2026-05-01T09:00:00"/>
    <n v="20.391743678365376"/>
    <n v="5"/>
    <n v="9"/>
    <n v="6"/>
    <x v="1"/>
  </r>
  <r>
    <d v="2026-05-01T10:00:00"/>
    <n v="21.301877639789929"/>
    <n v="5"/>
    <n v="10"/>
    <n v="6"/>
    <x v="1"/>
  </r>
  <r>
    <d v="2026-05-01T11:00:00"/>
    <n v="21.440055562273361"/>
    <n v="5"/>
    <n v="11"/>
    <n v="6"/>
    <x v="1"/>
  </r>
  <r>
    <d v="2026-05-01T12:00:00"/>
    <n v="19.130557463399974"/>
    <n v="5"/>
    <n v="12"/>
    <n v="6"/>
    <x v="1"/>
  </r>
  <r>
    <d v="2026-05-01T13:00:00"/>
    <n v="18.411661494286751"/>
    <n v="5"/>
    <n v="13"/>
    <n v="6"/>
    <x v="1"/>
  </r>
  <r>
    <d v="2026-05-01T14:00:00"/>
    <n v="19.319027016202202"/>
    <n v="5"/>
    <n v="14"/>
    <n v="6"/>
    <x v="1"/>
  </r>
  <r>
    <d v="2026-05-01T15:00:00"/>
    <n v="17.888424490741787"/>
    <n v="5"/>
    <n v="15"/>
    <n v="6"/>
    <x v="1"/>
  </r>
  <r>
    <d v="2026-05-01T16:00:00"/>
    <n v="19.285844038312263"/>
    <n v="5"/>
    <n v="16"/>
    <n v="6"/>
    <x v="1"/>
  </r>
  <r>
    <d v="2026-05-01T17:00:00"/>
    <n v="17.325826605239204"/>
    <n v="5"/>
    <n v="17"/>
    <n v="6"/>
    <x v="1"/>
  </r>
  <r>
    <d v="2026-05-01T18:00:00"/>
    <n v="15.053115707742823"/>
    <n v="5"/>
    <n v="18"/>
    <n v="6"/>
    <x v="1"/>
  </r>
  <r>
    <d v="2026-05-01T19:00:00"/>
    <n v="2.5855017578363859"/>
    <n v="5"/>
    <n v="19"/>
    <n v="6"/>
    <x v="1"/>
  </r>
  <r>
    <d v="2026-05-01T20:00:00"/>
    <n v="0"/>
    <n v="5"/>
    <n v="20"/>
    <n v="6"/>
    <x v="1"/>
  </r>
  <r>
    <d v="2026-05-01T21:00:00"/>
    <n v="0"/>
    <n v="5"/>
    <n v="21"/>
    <n v="6"/>
    <x v="1"/>
  </r>
  <r>
    <d v="2026-05-01T22:00:00"/>
    <n v="0"/>
    <n v="5"/>
    <n v="22"/>
    <n v="6"/>
    <x v="1"/>
  </r>
  <r>
    <d v="2026-05-01T23:00:00"/>
    <n v="0"/>
    <n v="5"/>
    <n v="23"/>
    <n v="6"/>
    <x v="1"/>
  </r>
  <r>
    <d v="2026-05-02T00:00:00"/>
    <n v="0"/>
    <n v="5"/>
    <n v="0"/>
    <n v="7"/>
    <x v="0"/>
  </r>
  <r>
    <d v="2026-05-02T01:00:00"/>
    <n v="0"/>
    <n v="5"/>
    <n v="1"/>
    <n v="7"/>
    <x v="0"/>
  </r>
  <r>
    <d v="2026-05-02T02:00:00"/>
    <n v="0"/>
    <n v="5"/>
    <n v="2"/>
    <n v="7"/>
    <x v="0"/>
  </r>
  <r>
    <d v="2026-05-02T03:00:00"/>
    <n v="0"/>
    <n v="5"/>
    <n v="3"/>
    <n v="7"/>
    <x v="0"/>
  </r>
  <r>
    <d v="2026-05-02T04:00:00"/>
    <n v="0"/>
    <n v="5"/>
    <n v="4"/>
    <n v="7"/>
    <x v="0"/>
  </r>
  <r>
    <d v="2026-05-02T05:00:00"/>
    <n v="0"/>
    <n v="5"/>
    <n v="5"/>
    <n v="7"/>
    <x v="0"/>
  </r>
  <r>
    <d v="2026-05-02T06:00:00"/>
    <n v="0"/>
    <n v="5"/>
    <n v="6"/>
    <n v="7"/>
    <x v="0"/>
  </r>
  <r>
    <d v="2026-05-02T07:00:00"/>
    <n v="6.028286386168805"/>
    <n v="5"/>
    <n v="7"/>
    <n v="7"/>
    <x v="0"/>
  </r>
  <r>
    <d v="2026-05-02T08:00:00"/>
    <n v="13.225732661224459"/>
    <n v="5"/>
    <n v="8"/>
    <n v="7"/>
    <x v="0"/>
  </r>
  <r>
    <d v="2026-05-02T09:00:00"/>
    <n v="11.776174169144136"/>
    <n v="5"/>
    <n v="9"/>
    <n v="7"/>
    <x v="0"/>
  </r>
  <r>
    <d v="2026-05-02T10:00:00"/>
    <n v="18.520759791445251"/>
    <n v="5"/>
    <n v="10"/>
    <n v="7"/>
    <x v="0"/>
  </r>
  <r>
    <d v="2026-05-02T11:00:00"/>
    <n v="14.649941515187752"/>
    <n v="5"/>
    <n v="11"/>
    <n v="7"/>
    <x v="0"/>
  </r>
  <r>
    <d v="2026-05-02T12:00:00"/>
    <n v="17.285013365111872"/>
    <n v="5"/>
    <n v="12"/>
    <n v="7"/>
    <x v="0"/>
  </r>
  <r>
    <d v="2026-05-02T13:00:00"/>
    <n v="16.648129787229088"/>
    <n v="5"/>
    <n v="13"/>
    <n v="7"/>
    <x v="0"/>
  </r>
  <r>
    <d v="2026-05-02T14:00:00"/>
    <n v="17.055270511322725"/>
    <n v="5"/>
    <n v="14"/>
    <n v="7"/>
    <x v="0"/>
  </r>
  <r>
    <d v="2026-05-02T15:00:00"/>
    <n v="19.534263183685066"/>
    <n v="5"/>
    <n v="15"/>
    <n v="7"/>
    <x v="0"/>
  </r>
  <r>
    <d v="2026-05-02T16:00:00"/>
    <n v="15.259601632084079"/>
    <n v="5"/>
    <n v="16"/>
    <n v="7"/>
    <x v="0"/>
  </r>
  <r>
    <d v="2026-05-02T17:00:00"/>
    <n v="15.239364067174527"/>
    <n v="5"/>
    <n v="17"/>
    <n v="7"/>
    <x v="0"/>
  </r>
  <r>
    <d v="2026-05-02T18:00:00"/>
    <n v="11.672825206430439"/>
    <n v="5"/>
    <n v="18"/>
    <n v="7"/>
    <x v="0"/>
  </r>
  <r>
    <d v="2026-05-02T19:00:00"/>
    <n v="3.8611569589734263"/>
    <n v="5"/>
    <n v="19"/>
    <n v="7"/>
    <x v="0"/>
  </r>
  <r>
    <d v="2026-05-02T20:00:00"/>
    <n v="0"/>
    <n v="5"/>
    <n v="20"/>
    <n v="7"/>
    <x v="0"/>
  </r>
  <r>
    <d v="2026-05-02T21:00:00"/>
    <n v="0"/>
    <n v="5"/>
    <n v="21"/>
    <n v="7"/>
    <x v="0"/>
  </r>
  <r>
    <d v="2026-05-02T22:00:00"/>
    <n v="0"/>
    <n v="5"/>
    <n v="22"/>
    <n v="7"/>
    <x v="0"/>
  </r>
  <r>
    <d v="2026-05-02T23:00:00"/>
    <n v="0"/>
    <n v="5"/>
    <n v="23"/>
    <n v="7"/>
    <x v="0"/>
  </r>
  <r>
    <d v="2026-05-03T00:00:00"/>
    <n v="0"/>
    <n v="5"/>
    <n v="0"/>
    <n v="1"/>
    <x v="0"/>
  </r>
  <r>
    <d v="2026-05-03T01:00:00"/>
    <n v="0"/>
    <n v="5"/>
    <n v="1"/>
    <n v="1"/>
    <x v="0"/>
  </r>
  <r>
    <d v="2026-05-03T02:00:00"/>
    <n v="0"/>
    <n v="5"/>
    <n v="2"/>
    <n v="1"/>
    <x v="0"/>
  </r>
  <r>
    <d v="2026-05-03T03:00:00"/>
    <n v="0"/>
    <n v="5"/>
    <n v="3"/>
    <n v="1"/>
    <x v="0"/>
  </r>
  <r>
    <d v="2026-05-03T04:00:00"/>
    <n v="0"/>
    <n v="5"/>
    <n v="4"/>
    <n v="1"/>
    <x v="0"/>
  </r>
  <r>
    <d v="2026-05-03T05:00:00"/>
    <n v="0"/>
    <n v="5"/>
    <n v="5"/>
    <n v="1"/>
    <x v="0"/>
  </r>
  <r>
    <d v="2026-05-03T06:00:00"/>
    <n v="0"/>
    <n v="5"/>
    <n v="6"/>
    <n v="1"/>
    <x v="0"/>
  </r>
  <r>
    <d v="2026-05-03T07:00:00"/>
    <n v="7.4665113311147797"/>
    <n v="5"/>
    <n v="7"/>
    <n v="1"/>
    <x v="0"/>
  </r>
  <r>
    <d v="2026-05-03T08:00:00"/>
    <n v="18.362138079038321"/>
    <n v="5"/>
    <n v="8"/>
    <n v="1"/>
    <x v="0"/>
  </r>
  <r>
    <d v="2026-05-03T09:00:00"/>
    <n v="21.380112512711822"/>
    <n v="5"/>
    <n v="9"/>
    <n v="1"/>
    <x v="0"/>
  </r>
  <r>
    <d v="2026-05-03T10:00:00"/>
    <n v="22.252635562341588"/>
    <n v="5"/>
    <n v="10"/>
    <n v="1"/>
    <x v="0"/>
  </r>
  <r>
    <d v="2026-05-03T11:00:00"/>
    <n v="16.260680280462793"/>
    <n v="5"/>
    <n v="11"/>
    <n v="1"/>
    <x v="0"/>
  </r>
  <r>
    <d v="2026-05-03T12:00:00"/>
    <n v="15.527912069116566"/>
    <n v="5"/>
    <n v="12"/>
    <n v="1"/>
    <x v="0"/>
  </r>
  <r>
    <d v="2026-05-03T13:00:00"/>
    <n v="15.205597331383803"/>
    <n v="5"/>
    <n v="13"/>
    <n v="1"/>
    <x v="0"/>
  </r>
  <r>
    <d v="2026-05-03T14:00:00"/>
    <n v="16.513032166592499"/>
    <n v="5"/>
    <n v="14"/>
    <n v="1"/>
    <x v="0"/>
  </r>
  <r>
    <d v="2026-05-03T15:00:00"/>
    <n v="12.898995380925049"/>
    <n v="5"/>
    <n v="15"/>
    <n v="1"/>
    <x v="0"/>
  </r>
  <r>
    <d v="2026-05-03T16:00:00"/>
    <n v="12.941193182511464"/>
    <n v="5"/>
    <n v="16"/>
    <n v="1"/>
    <x v="0"/>
  </r>
  <r>
    <d v="2026-05-03T17:00:00"/>
    <n v="12.727088791067089"/>
    <n v="5"/>
    <n v="17"/>
    <n v="1"/>
    <x v="0"/>
  </r>
  <r>
    <d v="2026-05-03T18:00:00"/>
    <n v="10.155514831558595"/>
    <n v="5"/>
    <n v="18"/>
    <n v="1"/>
    <x v="0"/>
  </r>
  <r>
    <d v="2026-05-03T19:00:00"/>
    <n v="0.56896553176996167"/>
    <n v="5"/>
    <n v="19"/>
    <n v="1"/>
    <x v="0"/>
  </r>
  <r>
    <d v="2026-05-03T20:00:00"/>
    <n v="0"/>
    <n v="5"/>
    <n v="20"/>
    <n v="1"/>
    <x v="0"/>
  </r>
  <r>
    <d v="2026-05-03T21:00:00"/>
    <n v="0"/>
    <n v="5"/>
    <n v="21"/>
    <n v="1"/>
    <x v="0"/>
  </r>
  <r>
    <d v="2026-05-03T22:00:00"/>
    <n v="0"/>
    <n v="5"/>
    <n v="22"/>
    <n v="1"/>
    <x v="0"/>
  </r>
  <r>
    <d v="2026-05-03T23:00:00"/>
    <n v="0"/>
    <n v="5"/>
    <n v="23"/>
    <n v="1"/>
    <x v="0"/>
  </r>
  <r>
    <d v="2026-05-04T00:00:00"/>
    <n v="0"/>
    <n v="5"/>
    <n v="0"/>
    <n v="2"/>
    <x v="0"/>
  </r>
  <r>
    <d v="2026-05-04T01:00:00"/>
    <n v="0"/>
    <n v="5"/>
    <n v="1"/>
    <n v="2"/>
    <x v="0"/>
  </r>
  <r>
    <d v="2026-05-04T02:00:00"/>
    <n v="0"/>
    <n v="5"/>
    <n v="2"/>
    <n v="2"/>
    <x v="0"/>
  </r>
  <r>
    <d v="2026-05-04T03:00:00"/>
    <n v="0"/>
    <n v="5"/>
    <n v="3"/>
    <n v="2"/>
    <x v="0"/>
  </r>
  <r>
    <d v="2026-05-04T04:00:00"/>
    <n v="0"/>
    <n v="5"/>
    <n v="4"/>
    <n v="2"/>
    <x v="0"/>
  </r>
  <r>
    <d v="2026-05-04T05:00:00"/>
    <n v="0"/>
    <n v="5"/>
    <n v="5"/>
    <n v="2"/>
    <x v="0"/>
  </r>
  <r>
    <d v="2026-05-04T06:00:00"/>
    <n v="0"/>
    <n v="5"/>
    <n v="6"/>
    <n v="2"/>
    <x v="0"/>
  </r>
  <r>
    <d v="2026-05-04T07:00:00"/>
    <n v="3.0716549756559655"/>
    <n v="5"/>
    <n v="7"/>
    <n v="2"/>
    <x v="0"/>
  </r>
  <r>
    <d v="2026-05-04T08:00:00"/>
    <n v="11.64249720408997"/>
    <n v="5"/>
    <n v="8"/>
    <n v="2"/>
    <x v="1"/>
  </r>
  <r>
    <d v="2026-05-04T09:00:00"/>
    <n v="16.286997376501493"/>
    <n v="5"/>
    <n v="9"/>
    <n v="2"/>
    <x v="1"/>
  </r>
  <r>
    <d v="2026-05-04T10:00:00"/>
    <n v="15.027879283931242"/>
    <n v="5"/>
    <n v="10"/>
    <n v="2"/>
    <x v="1"/>
  </r>
  <r>
    <d v="2026-05-04T11:00:00"/>
    <n v="18.489035993159973"/>
    <n v="5"/>
    <n v="11"/>
    <n v="2"/>
    <x v="1"/>
  </r>
  <r>
    <d v="2026-05-04T12:00:00"/>
    <n v="18.588646863940458"/>
    <n v="5"/>
    <n v="12"/>
    <n v="2"/>
    <x v="1"/>
  </r>
  <r>
    <d v="2026-05-04T13:00:00"/>
    <n v="18.305821691561558"/>
    <n v="5"/>
    <n v="13"/>
    <n v="2"/>
    <x v="1"/>
  </r>
  <r>
    <d v="2026-05-04T14:00:00"/>
    <n v="9.2015016886092855"/>
    <n v="5"/>
    <n v="14"/>
    <n v="2"/>
    <x v="1"/>
  </r>
  <r>
    <d v="2026-05-04T15:00:00"/>
    <n v="16.572353680918695"/>
    <n v="5"/>
    <n v="15"/>
    <n v="2"/>
    <x v="1"/>
  </r>
  <r>
    <d v="2026-05-04T16:00:00"/>
    <n v="9.8486975423029826"/>
    <n v="5"/>
    <n v="16"/>
    <n v="2"/>
    <x v="1"/>
  </r>
  <r>
    <d v="2026-05-04T17:00:00"/>
    <n v="8.0868641244957935"/>
    <n v="5"/>
    <n v="17"/>
    <n v="2"/>
    <x v="1"/>
  </r>
  <r>
    <d v="2026-05-04T18:00:00"/>
    <n v="7.3402521678091031"/>
    <n v="5"/>
    <n v="18"/>
    <n v="2"/>
    <x v="1"/>
  </r>
  <r>
    <d v="2026-05-04T19:00:00"/>
    <n v="1.5508179910523796"/>
    <n v="5"/>
    <n v="19"/>
    <n v="2"/>
    <x v="1"/>
  </r>
  <r>
    <d v="2026-05-04T20:00:00"/>
    <n v="0"/>
    <n v="5"/>
    <n v="20"/>
    <n v="2"/>
    <x v="1"/>
  </r>
  <r>
    <d v="2026-05-04T21:00:00"/>
    <n v="0"/>
    <n v="5"/>
    <n v="21"/>
    <n v="2"/>
    <x v="1"/>
  </r>
  <r>
    <d v="2026-05-04T22:00:00"/>
    <n v="0"/>
    <n v="5"/>
    <n v="22"/>
    <n v="2"/>
    <x v="1"/>
  </r>
  <r>
    <d v="2026-05-04T23:00:00"/>
    <n v="0"/>
    <n v="5"/>
    <n v="23"/>
    <n v="2"/>
    <x v="1"/>
  </r>
  <r>
    <d v="2026-05-05T00:00:00"/>
    <n v="0"/>
    <n v="5"/>
    <n v="0"/>
    <n v="3"/>
    <x v="0"/>
  </r>
  <r>
    <d v="2026-05-05T01:00:00"/>
    <n v="0"/>
    <n v="5"/>
    <n v="1"/>
    <n v="3"/>
    <x v="0"/>
  </r>
  <r>
    <d v="2026-05-05T02:00:00"/>
    <n v="0"/>
    <n v="5"/>
    <n v="2"/>
    <n v="3"/>
    <x v="0"/>
  </r>
  <r>
    <d v="2026-05-05T03:00:00"/>
    <n v="0"/>
    <n v="5"/>
    <n v="3"/>
    <n v="3"/>
    <x v="0"/>
  </r>
  <r>
    <d v="2026-05-05T04:00:00"/>
    <n v="0"/>
    <n v="5"/>
    <n v="4"/>
    <n v="3"/>
    <x v="0"/>
  </r>
  <r>
    <d v="2026-05-05T05:00:00"/>
    <n v="0"/>
    <n v="5"/>
    <n v="5"/>
    <n v="3"/>
    <x v="0"/>
  </r>
  <r>
    <d v="2026-05-05T06:00:00"/>
    <n v="0"/>
    <n v="5"/>
    <n v="6"/>
    <n v="3"/>
    <x v="0"/>
  </r>
  <r>
    <d v="2026-05-05T07:00:00"/>
    <n v="0.21470482832312016"/>
    <n v="5"/>
    <n v="7"/>
    <n v="3"/>
    <x v="0"/>
  </r>
  <r>
    <d v="2026-05-05T08:00:00"/>
    <n v="2.5209059074753841"/>
    <n v="5"/>
    <n v="8"/>
    <n v="3"/>
    <x v="1"/>
  </r>
  <r>
    <d v="2026-05-05T09:00:00"/>
    <n v="2.6772494491791581"/>
    <n v="5"/>
    <n v="9"/>
    <n v="3"/>
    <x v="1"/>
  </r>
  <r>
    <d v="2026-05-05T10:00:00"/>
    <n v="2.5959189432670029"/>
    <n v="5"/>
    <n v="10"/>
    <n v="3"/>
    <x v="1"/>
  </r>
  <r>
    <d v="2026-05-05T11:00:00"/>
    <n v="3.6635335530245423"/>
    <n v="5"/>
    <n v="11"/>
    <n v="3"/>
    <x v="1"/>
  </r>
  <r>
    <d v="2026-05-05T12:00:00"/>
    <n v="4.196935965240689"/>
    <n v="5"/>
    <n v="12"/>
    <n v="3"/>
    <x v="1"/>
  </r>
  <r>
    <d v="2026-05-05T13:00:00"/>
    <n v="4.6494098211188106"/>
    <n v="5"/>
    <n v="13"/>
    <n v="3"/>
    <x v="1"/>
  </r>
  <r>
    <d v="2026-05-05T14:00:00"/>
    <n v="4.9829885425362948"/>
    <n v="5"/>
    <n v="14"/>
    <n v="3"/>
    <x v="1"/>
  </r>
  <r>
    <d v="2026-05-05T15:00:00"/>
    <n v="3.584930328943186"/>
    <n v="5"/>
    <n v="15"/>
    <n v="3"/>
    <x v="1"/>
  </r>
  <r>
    <d v="2026-05-05T16:00:00"/>
    <n v="2.2547449096580614"/>
    <n v="5"/>
    <n v="16"/>
    <n v="3"/>
    <x v="1"/>
  </r>
  <r>
    <d v="2026-05-05T17:00:00"/>
    <n v="1.8933557585962879"/>
    <n v="5"/>
    <n v="17"/>
    <n v="3"/>
    <x v="1"/>
  </r>
  <r>
    <d v="2026-05-05T18:00:00"/>
    <n v="3.8962562589177825"/>
    <n v="5"/>
    <n v="18"/>
    <n v="3"/>
    <x v="1"/>
  </r>
  <r>
    <d v="2026-05-05T19:00:00"/>
    <n v="0.8045942360274132"/>
    <n v="5"/>
    <n v="19"/>
    <n v="3"/>
    <x v="1"/>
  </r>
  <r>
    <d v="2026-05-05T20:00:00"/>
    <n v="0"/>
    <n v="5"/>
    <n v="20"/>
    <n v="3"/>
    <x v="1"/>
  </r>
  <r>
    <d v="2026-05-05T21:00:00"/>
    <n v="0"/>
    <n v="5"/>
    <n v="21"/>
    <n v="3"/>
    <x v="1"/>
  </r>
  <r>
    <d v="2026-05-05T22:00:00"/>
    <n v="0"/>
    <n v="5"/>
    <n v="22"/>
    <n v="3"/>
    <x v="1"/>
  </r>
  <r>
    <d v="2026-05-05T23:00:00"/>
    <n v="0"/>
    <n v="5"/>
    <n v="23"/>
    <n v="3"/>
    <x v="1"/>
  </r>
  <r>
    <d v="2026-05-06T00:00:00"/>
    <n v="0"/>
    <n v="5"/>
    <n v="0"/>
    <n v="4"/>
    <x v="0"/>
  </r>
  <r>
    <d v="2026-05-06T01:00:00"/>
    <n v="0"/>
    <n v="5"/>
    <n v="1"/>
    <n v="4"/>
    <x v="0"/>
  </r>
  <r>
    <d v="2026-05-06T02:00:00"/>
    <n v="0"/>
    <n v="5"/>
    <n v="2"/>
    <n v="4"/>
    <x v="0"/>
  </r>
  <r>
    <d v="2026-05-06T03:00:00"/>
    <n v="0"/>
    <n v="5"/>
    <n v="3"/>
    <n v="4"/>
    <x v="0"/>
  </r>
  <r>
    <d v="2026-05-06T04:00:00"/>
    <n v="0"/>
    <n v="5"/>
    <n v="4"/>
    <n v="4"/>
    <x v="0"/>
  </r>
  <r>
    <d v="2026-05-06T05:00:00"/>
    <n v="0"/>
    <n v="5"/>
    <n v="5"/>
    <n v="4"/>
    <x v="0"/>
  </r>
  <r>
    <d v="2026-05-06T06:00:00"/>
    <n v="0"/>
    <n v="5"/>
    <n v="6"/>
    <n v="4"/>
    <x v="0"/>
  </r>
  <r>
    <d v="2026-05-06T07:00:00"/>
    <n v="2.2187744795656559"/>
    <n v="5"/>
    <n v="7"/>
    <n v="4"/>
    <x v="0"/>
  </r>
  <r>
    <d v="2026-05-06T08:00:00"/>
    <n v="0.95232247750665355"/>
    <n v="5"/>
    <n v="8"/>
    <n v="4"/>
    <x v="1"/>
  </r>
  <r>
    <d v="2026-05-06T09:00:00"/>
    <n v="7.9931074382979208"/>
    <n v="5"/>
    <n v="9"/>
    <n v="4"/>
    <x v="1"/>
  </r>
  <r>
    <d v="2026-05-06T10:00:00"/>
    <n v="2.2835333305826646"/>
    <n v="5"/>
    <n v="10"/>
    <n v="4"/>
    <x v="1"/>
  </r>
  <r>
    <d v="2026-05-06T11:00:00"/>
    <n v="7.5167712892200162"/>
    <n v="5"/>
    <n v="11"/>
    <n v="4"/>
    <x v="1"/>
  </r>
  <r>
    <d v="2026-05-06T12:00:00"/>
    <n v="5.2191307628981267"/>
    <n v="5"/>
    <n v="12"/>
    <n v="4"/>
    <x v="1"/>
  </r>
  <r>
    <d v="2026-05-06T13:00:00"/>
    <n v="7.374470273774107"/>
    <n v="5"/>
    <n v="13"/>
    <n v="4"/>
    <x v="1"/>
  </r>
  <r>
    <d v="2026-05-06T14:00:00"/>
    <n v="15.959423907240962"/>
    <n v="5"/>
    <n v="14"/>
    <n v="4"/>
    <x v="1"/>
  </r>
  <r>
    <d v="2026-05-06T15:00:00"/>
    <n v="12.529741803836805"/>
    <n v="5"/>
    <n v="15"/>
    <n v="4"/>
    <x v="1"/>
  </r>
  <r>
    <d v="2026-05-06T16:00:00"/>
    <n v="12.016364211287533"/>
    <n v="5"/>
    <n v="16"/>
    <n v="4"/>
    <x v="1"/>
  </r>
  <r>
    <d v="2026-05-06T17:00:00"/>
    <n v="19.442975235543223"/>
    <n v="5"/>
    <n v="17"/>
    <n v="4"/>
    <x v="1"/>
  </r>
  <r>
    <d v="2026-05-06T18:00:00"/>
    <n v="2.2295487842011537"/>
    <n v="5"/>
    <n v="18"/>
    <n v="4"/>
    <x v="1"/>
  </r>
  <r>
    <d v="2026-05-06T19:00:00"/>
    <n v="0.67096017261023644"/>
    <n v="5"/>
    <n v="19"/>
    <n v="4"/>
    <x v="1"/>
  </r>
  <r>
    <d v="2026-05-06T20:00:00"/>
    <n v="0"/>
    <n v="5"/>
    <n v="20"/>
    <n v="4"/>
    <x v="1"/>
  </r>
  <r>
    <d v="2026-05-06T21:00:00"/>
    <n v="0"/>
    <n v="5"/>
    <n v="21"/>
    <n v="4"/>
    <x v="1"/>
  </r>
  <r>
    <d v="2026-05-06T22:00:00"/>
    <n v="0"/>
    <n v="5"/>
    <n v="22"/>
    <n v="4"/>
    <x v="1"/>
  </r>
  <r>
    <d v="2026-05-06T23:00:00"/>
    <n v="0"/>
    <n v="5"/>
    <n v="23"/>
    <n v="4"/>
    <x v="1"/>
  </r>
  <r>
    <d v="2026-05-07T00:00:00"/>
    <n v="0"/>
    <n v="5"/>
    <n v="0"/>
    <n v="5"/>
    <x v="0"/>
  </r>
  <r>
    <d v="2026-05-07T01:00:00"/>
    <n v="0"/>
    <n v="5"/>
    <n v="1"/>
    <n v="5"/>
    <x v="0"/>
  </r>
  <r>
    <d v="2026-05-07T02:00:00"/>
    <n v="0"/>
    <n v="5"/>
    <n v="2"/>
    <n v="5"/>
    <x v="0"/>
  </r>
  <r>
    <d v="2026-05-07T03:00:00"/>
    <n v="0"/>
    <n v="5"/>
    <n v="3"/>
    <n v="5"/>
    <x v="0"/>
  </r>
  <r>
    <d v="2026-05-07T04:00:00"/>
    <n v="0"/>
    <n v="5"/>
    <n v="4"/>
    <n v="5"/>
    <x v="0"/>
  </r>
  <r>
    <d v="2026-05-07T05:00:00"/>
    <n v="0"/>
    <n v="5"/>
    <n v="5"/>
    <n v="5"/>
    <x v="0"/>
  </r>
  <r>
    <d v="2026-05-07T06:00:00"/>
    <n v="0"/>
    <n v="5"/>
    <n v="6"/>
    <n v="5"/>
    <x v="0"/>
  </r>
  <r>
    <d v="2026-05-07T07:00:00"/>
    <n v="0"/>
    <n v="5"/>
    <n v="7"/>
    <n v="5"/>
    <x v="0"/>
  </r>
  <r>
    <d v="2026-05-07T08:00:00"/>
    <n v="0.64404393184215902"/>
    <n v="5"/>
    <n v="8"/>
    <n v="5"/>
    <x v="1"/>
  </r>
  <r>
    <d v="2026-05-07T09:00:00"/>
    <n v="9.6333365033277847"/>
    <n v="5"/>
    <n v="9"/>
    <n v="5"/>
    <x v="1"/>
  </r>
  <r>
    <d v="2026-05-07T10:00:00"/>
    <n v="8.9729454886067384"/>
    <n v="5"/>
    <n v="10"/>
    <n v="5"/>
    <x v="1"/>
  </r>
  <r>
    <d v="2026-05-07T11:00:00"/>
    <n v="7.3678016794648977"/>
    <n v="5"/>
    <n v="11"/>
    <n v="5"/>
    <x v="1"/>
  </r>
  <r>
    <d v="2026-05-07T12:00:00"/>
    <n v="6.1479552675165321"/>
    <n v="5"/>
    <n v="12"/>
    <n v="5"/>
    <x v="1"/>
  </r>
  <r>
    <d v="2026-05-07T13:00:00"/>
    <n v="8.400446381394838"/>
    <n v="5"/>
    <n v="13"/>
    <n v="5"/>
    <x v="1"/>
  </r>
  <r>
    <d v="2026-05-07T14:00:00"/>
    <n v="5.6177271663923145"/>
    <n v="5"/>
    <n v="14"/>
    <n v="5"/>
    <x v="1"/>
  </r>
  <r>
    <d v="2026-05-07T15:00:00"/>
    <n v="13.006912418166294"/>
    <n v="5"/>
    <n v="15"/>
    <n v="5"/>
    <x v="1"/>
  </r>
  <r>
    <d v="2026-05-07T16:00:00"/>
    <n v="15.104244083874567"/>
    <n v="5"/>
    <n v="16"/>
    <n v="5"/>
    <x v="1"/>
  </r>
  <r>
    <d v="2026-05-07T17:00:00"/>
    <n v="6.1012253602342472"/>
    <n v="5"/>
    <n v="17"/>
    <n v="5"/>
    <x v="1"/>
  </r>
  <r>
    <d v="2026-05-07T18:00:00"/>
    <n v="9.2986159407749351"/>
    <n v="5"/>
    <n v="18"/>
    <n v="5"/>
    <x v="1"/>
  </r>
  <r>
    <d v="2026-05-07T19:00:00"/>
    <n v="5.6622552954494516"/>
    <n v="5"/>
    <n v="19"/>
    <n v="5"/>
    <x v="1"/>
  </r>
  <r>
    <d v="2026-05-07T20:00:00"/>
    <n v="0"/>
    <n v="5"/>
    <n v="20"/>
    <n v="5"/>
    <x v="1"/>
  </r>
  <r>
    <d v="2026-05-07T21:00:00"/>
    <n v="0"/>
    <n v="5"/>
    <n v="21"/>
    <n v="5"/>
    <x v="1"/>
  </r>
  <r>
    <d v="2026-05-07T22:00:00"/>
    <n v="0"/>
    <n v="5"/>
    <n v="22"/>
    <n v="5"/>
    <x v="1"/>
  </r>
  <r>
    <d v="2026-05-07T23:00:00"/>
    <n v="0"/>
    <n v="5"/>
    <n v="23"/>
    <n v="5"/>
    <x v="1"/>
  </r>
  <r>
    <d v="2026-05-08T00:00:00"/>
    <n v="0"/>
    <n v="5"/>
    <n v="0"/>
    <n v="6"/>
    <x v="0"/>
  </r>
  <r>
    <d v="2026-05-08T01:00:00"/>
    <n v="0"/>
    <n v="5"/>
    <n v="1"/>
    <n v="6"/>
    <x v="0"/>
  </r>
  <r>
    <d v="2026-05-08T02:00:00"/>
    <n v="0"/>
    <n v="5"/>
    <n v="2"/>
    <n v="6"/>
    <x v="0"/>
  </r>
  <r>
    <d v="2026-05-08T03:00:00"/>
    <n v="0"/>
    <n v="5"/>
    <n v="3"/>
    <n v="6"/>
    <x v="0"/>
  </r>
  <r>
    <d v="2026-05-08T04:00:00"/>
    <n v="0"/>
    <n v="5"/>
    <n v="4"/>
    <n v="6"/>
    <x v="0"/>
  </r>
  <r>
    <d v="2026-05-08T05:00:00"/>
    <n v="0"/>
    <n v="5"/>
    <n v="5"/>
    <n v="6"/>
    <x v="0"/>
  </r>
  <r>
    <d v="2026-05-08T06:00:00"/>
    <n v="0"/>
    <n v="5"/>
    <n v="6"/>
    <n v="6"/>
    <x v="0"/>
  </r>
  <r>
    <d v="2026-05-08T07:00:00"/>
    <n v="0.15532213496409603"/>
    <n v="5"/>
    <n v="7"/>
    <n v="6"/>
    <x v="0"/>
  </r>
  <r>
    <d v="2026-05-08T08:00:00"/>
    <n v="0.67005589838799162"/>
    <n v="5"/>
    <n v="8"/>
    <n v="6"/>
    <x v="1"/>
  </r>
  <r>
    <d v="2026-05-08T09:00:00"/>
    <n v="2.0941697673499249"/>
    <n v="5"/>
    <n v="9"/>
    <n v="6"/>
    <x v="1"/>
  </r>
  <r>
    <d v="2026-05-08T10:00:00"/>
    <n v="4.895102321243705"/>
    <n v="5"/>
    <n v="10"/>
    <n v="6"/>
    <x v="1"/>
  </r>
  <r>
    <d v="2026-05-08T11:00:00"/>
    <n v="2.9258462075062859"/>
    <n v="5"/>
    <n v="11"/>
    <n v="6"/>
    <x v="1"/>
  </r>
  <r>
    <d v="2026-05-08T12:00:00"/>
    <n v="4.1868127558138442"/>
    <n v="5"/>
    <n v="12"/>
    <n v="6"/>
    <x v="1"/>
  </r>
  <r>
    <d v="2026-05-08T13:00:00"/>
    <n v="13.385164922096761"/>
    <n v="5"/>
    <n v="13"/>
    <n v="6"/>
    <x v="1"/>
  </r>
  <r>
    <d v="2026-05-08T14:00:00"/>
    <n v="12.677523801767059"/>
    <n v="5"/>
    <n v="14"/>
    <n v="6"/>
    <x v="1"/>
  </r>
  <r>
    <d v="2026-05-08T15:00:00"/>
    <n v="6.145491403179614"/>
    <n v="5"/>
    <n v="15"/>
    <n v="6"/>
    <x v="1"/>
  </r>
  <r>
    <d v="2026-05-08T16:00:00"/>
    <n v="13.546113844869726"/>
    <n v="5"/>
    <n v="16"/>
    <n v="6"/>
    <x v="1"/>
  </r>
  <r>
    <d v="2026-05-08T17:00:00"/>
    <n v="0.83249463394427925"/>
    <n v="5"/>
    <n v="17"/>
    <n v="6"/>
    <x v="1"/>
  </r>
  <r>
    <d v="2026-05-08T18:00:00"/>
    <n v="10.546333646272901"/>
    <n v="5"/>
    <n v="18"/>
    <n v="6"/>
    <x v="1"/>
  </r>
  <r>
    <d v="2026-05-08T19:00:00"/>
    <n v="1.8517174817313582"/>
    <n v="5"/>
    <n v="19"/>
    <n v="6"/>
    <x v="1"/>
  </r>
  <r>
    <d v="2026-05-08T20:00:00"/>
    <n v="0"/>
    <n v="5"/>
    <n v="20"/>
    <n v="6"/>
    <x v="1"/>
  </r>
  <r>
    <d v="2026-05-08T21:00:00"/>
    <n v="0"/>
    <n v="5"/>
    <n v="21"/>
    <n v="6"/>
    <x v="1"/>
  </r>
  <r>
    <d v="2026-05-08T22:00:00"/>
    <n v="0"/>
    <n v="5"/>
    <n v="22"/>
    <n v="6"/>
    <x v="1"/>
  </r>
  <r>
    <d v="2026-05-08T23:00:00"/>
    <n v="0"/>
    <n v="5"/>
    <n v="23"/>
    <n v="6"/>
    <x v="1"/>
  </r>
  <r>
    <d v="2026-05-09T00:00:00"/>
    <n v="0"/>
    <n v="5"/>
    <n v="0"/>
    <n v="7"/>
    <x v="0"/>
  </r>
  <r>
    <d v="2026-05-09T01:00:00"/>
    <n v="0"/>
    <n v="5"/>
    <n v="1"/>
    <n v="7"/>
    <x v="0"/>
  </r>
  <r>
    <d v="2026-05-09T02:00:00"/>
    <n v="0"/>
    <n v="5"/>
    <n v="2"/>
    <n v="7"/>
    <x v="0"/>
  </r>
  <r>
    <d v="2026-05-09T03:00:00"/>
    <n v="0"/>
    <n v="5"/>
    <n v="3"/>
    <n v="7"/>
    <x v="0"/>
  </r>
  <r>
    <d v="2026-05-09T04:00:00"/>
    <n v="0"/>
    <n v="5"/>
    <n v="4"/>
    <n v="7"/>
    <x v="0"/>
  </r>
  <r>
    <d v="2026-05-09T05:00:00"/>
    <n v="0"/>
    <n v="5"/>
    <n v="5"/>
    <n v="7"/>
    <x v="0"/>
  </r>
  <r>
    <d v="2026-05-09T06:00:00"/>
    <n v="0"/>
    <n v="5"/>
    <n v="6"/>
    <n v="7"/>
    <x v="0"/>
  </r>
  <r>
    <d v="2026-05-09T07:00:00"/>
    <n v="7.6956997123472517"/>
    <n v="5"/>
    <n v="7"/>
    <n v="7"/>
    <x v="0"/>
  </r>
  <r>
    <d v="2026-05-09T08:00:00"/>
    <n v="10.300124095300061"/>
    <n v="5"/>
    <n v="8"/>
    <n v="7"/>
    <x v="0"/>
  </r>
  <r>
    <d v="2026-05-09T09:00:00"/>
    <n v="14.523652024971925"/>
    <n v="5"/>
    <n v="9"/>
    <n v="7"/>
    <x v="0"/>
  </r>
  <r>
    <d v="2026-05-09T10:00:00"/>
    <n v="18.64837070371577"/>
    <n v="5"/>
    <n v="10"/>
    <n v="7"/>
    <x v="0"/>
  </r>
  <r>
    <d v="2026-05-09T11:00:00"/>
    <n v="18.321339595484552"/>
    <n v="5"/>
    <n v="11"/>
    <n v="7"/>
    <x v="0"/>
  </r>
  <r>
    <d v="2026-05-09T12:00:00"/>
    <n v="19.029257521797998"/>
    <n v="5"/>
    <n v="12"/>
    <n v="7"/>
    <x v="0"/>
  </r>
  <r>
    <d v="2026-05-09T13:00:00"/>
    <n v="16.538694227695828"/>
    <n v="5"/>
    <n v="13"/>
    <n v="7"/>
    <x v="0"/>
  </r>
  <r>
    <d v="2026-05-09T14:00:00"/>
    <n v="19.230919982908794"/>
    <n v="5"/>
    <n v="14"/>
    <n v="7"/>
    <x v="0"/>
  </r>
  <r>
    <d v="2026-05-09T15:00:00"/>
    <n v="21.288015876495958"/>
    <n v="5"/>
    <n v="15"/>
    <n v="7"/>
    <x v="0"/>
  </r>
  <r>
    <d v="2026-05-09T16:00:00"/>
    <n v="6.8853108470407349"/>
    <n v="5"/>
    <n v="16"/>
    <n v="7"/>
    <x v="0"/>
  </r>
  <r>
    <d v="2026-05-09T17:00:00"/>
    <n v="19.621650182247365"/>
    <n v="5"/>
    <n v="17"/>
    <n v="7"/>
    <x v="0"/>
  </r>
  <r>
    <d v="2026-05-09T18:00:00"/>
    <n v="8.0963446497078042"/>
    <n v="5"/>
    <n v="18"/>
    <n v="7"/>
    <x v="0"/>
  </r>
  <r>
    <d v="2026-05-09T19:00:00"/>
    <n v="2.827883261259156"/>
    <n v="5"/>
    <n v="19"/>
    <n v="7"/>
    <x v="0"/>
  </r>
  <r>
    <d v="2026-05-09T20:00:00"/>
    <n v="0"/>
    <n v="5"/>
    <n v="20"/>
    <n v="7"/>
    <x v="0"/>
  </r>
  <r>
    <d v="2026-05-09T21:00:00"/>
    <n v="0"/>
    <n v="5"/>
    <n v="21"/>
    <n v="7"/>
    <x v="0"/>
  </r>
  <r>
    <d v="2026-05-09T22:00:00"/>
    <n v="0"/>
    <n v="5"/>
    <n v="22"/>
    <n v="7"/>
    <x v="0"/>
  </r>
  <r>
    <d v="2026-05-09T23:00:00"/>
    <n v="0"/>
    <n v="5"/>
    <n v="23"/>
    <n v="7"/>
    <x v="0"/>
  </r>
  <r>
    <d v="2026-05-10T00:00:00"/>
    <n v="0"/>
    <n v="5"/>
    <n v="0"/>
    <n v="1"/>
    <x v="0"/>
  </r>
  <r>
    <d v="2026-05-10T01:00:00"/>
    <n v="0"/>
    <n v="5"/>
    <n v="1"/>
    <n v="1"/>
    <x v="0"/>
  </r>
  <r>
    <d v="2026-05-10T02:00:00"/>
    <n v="0"/>
    <n v="5"/>
    <n v="2"/>
    <n v="1"/>
    <x v="0"/>
  </r>
  <r>
    <d v="2026-05-10T03:00:00"/>
    <n v="0"/>
    <n v="5"/>
    <n v="3"/>
    <n v="1"/>
    <x v="0"/>
  </r>
  <r>
    <d v="2026-05-10T04:00:00"/>
    <n v="0"/>
    <n v="5"/>
    <n v="4"/>
    <n v="1"/>
    <x v="0"/>
  </r>
  <r>
    <d v="2026-05-10T05:00:00"/>
    <n v="0"/>
    <n v="5"/>
    <n v="5"/>
    <n v="1"/>
    <x v="0"/>
  </r>
  <r>
    <d v="2026-05-10T06:00:00"/>
    <n v="0"/>
    <n v="5"/>
    <n v="6"/>
    <n v="1"/>
    <x v="0"/>
  </r>
  <r>
    <d v="2026-05-10T07:00:00"/>
    <n v="5.2072662942429107"/>
    <n v="5"/>
    <n v="7"/>
    <n v="1"/>
    <x v="0"/>
  </r>
  <r>
    <d v="2026-05-10T08:00:00"/>
    <n v="10.06172013895757"/>
    <n v="5"/>
    <n v="8"/>
    <n v="1"/>
    <x v="0"/>
  </r>
  <r>
    <d v="2026-05-10T09:00:00"/>
    <n v="14.784017945497533"/>
    <n v="5"/>
    <n v="9"/>
    <n v="1"/>
    <x v="0"/>
  </r>
  <r>
    <d v="2026-05-10T10:00:00"/>
    <n v="14.515386496039225"/>
    <n v="5"/>
    <n v="10"/>
    <n v="1"/>
    <x v="0"/>
  </r>
  <r>
    <d v="2026-05-10T11:00:00"/>
    <n v="12.283145445862969"/>
    <n v="5"/>
    <n v="11"/>
    <n v="1"/>
    <x v="0"/>
  </r>
  <r>
    <d v="2026-05-10T12:00:00"/>
    <n v="12.725636420241655"/>
    <n v="5"/>
    <n v="12"/>
    <n v="1"/>
    <x v="0"/>
  </r>
  <r>
    <d v="2026-05-10T13:00:00"/>
    <n v="12.32447864006121"/>
    <n v="5"/>
    <n v="13"/>
    <n v="1"/>
    <x v="0"/>
  </r>
  <r>
    <d v="2026-05-10T14:00:00"/>
    <n v="10.371982604692251"/>
    <n v="5"/>
    <n v="14"/>
    <n v="1"/>
    <x v="0"/>
  </r>
  <r>
    <d v="2026-05-10T15:00:00"/>
    <n v="5.3762112321927003"/>
    <n v="5"/>
    <n v="15"/>
    <n v="1"/>
    <x v="0"/>
  </r>
  <r>
    <d v="2026-05-10T16:00:00"/>
    <n v="4.9862375730195918"/>
    <n v="5"/>
    <n v="16"/>
    <n v="1"/>
    <x v="0"/>
  </r>
  <r>
    <d v="2026-05-10T17:00:00"/>
    <n v="3.1721625715196415"/>
    <n v="5"/>
    <n v="17"/>
    <n v="1"/>
    <x v="0"/>
  </r>
  <r>
    <d v="2026-05-10T18:00:00"/>
    <n v="1.24970774334488"/>
    <n v="5"/>
    <n v="18"/>
    <n v="1"/>
    <x v="0"/>
  </r>
  <r>
    <d v="2026-05-10T19:00:00"/>
    <n v="0.75278934186970792"/>
    <n v="5"/>
    <n v="19"/>
    <n v="1"/>
    <x v="0"/>
  </r>
  <r>
    <d v="2026-05-10T20:00:00"/>
    <n v="0"/>
    <n v="5"/>
    <n v="20"/>
    <n v="1"/>
    <x v="0"/>
  </r>
  <r>
    <d v="2026-05-10T21:00:00"/>
    <n v="0"/>
    <n v="5"/>
    <n v="21"/>
    <n v="1"/>
    <x v="0"/>
  </r>
  <r>
    <d v="2026-05-10T22:00:00"/>
    <n v="0"/>
    <n v="5"/>
    <n v="22"/>
    <n v="1"/>
    <x v="0"/>
  </r>
  <r>
    <d v="2026-05-10T23:00:00"/>
    <n v="0"/>
    <n v="5"/>
    <n v="23"/>
    <n v="1"/>
    <x v="0"/>
  </r>
  <r>
    <d v="2026-05-11T00:00:00"/>
    <n v="0"/>
    <n v="5"/>
    <n v="0"/>
    <n v="2"/>
    <x v="0"/>
  </r>
  <r>
    <d v="2026-05-11T01:00:00"/>
    <n v="0"/>
    <n v="5"/>
    <n v="1"/>
    <n v="2"/>
    <x v="0"/>
  </r>
  <r>
    <d v="2026-05-11T02:00:00"/>
    <n v="0"/>
    <n v="5"/>
    <n v="2"/>
    <n v="2"/>
    <x v="0"/>
  </r>
  <r>
    <d v="2026-05-11T03:00:00"/>
    <n v="0"/>
    <n v="5"/>
    <n v="3"/>
    <n v="2"/>
    <x v="0"/>
  </r>
  <r>
    <d v="2026-05-11T04:00:00"/>
    <n v="0"/>
    <n v="5"/>
    <n v="4"/>
    <n v="2"/>
    <x v="0"/>
  </r>
  <r>
    <d v="2026-05-11T05:00:00"/>
    <n v="0"/>
    <n v="5"/>
    <n v="5"/>
    <n v="2"/>
    <x v="0"/>
  </r>
  <r>
    <d v="2026-05-11T06:00:00"/>
    <n v="0"/>
    <n v="5"/>
    <n v="6"/>
    <n v="2"/>
    <x v="0"/>
  </r>
  <r>
    <d v="2026-05-11T07:00:00"/>
    <n v="0.53969687423141544"/>
    <n v="5"/>
    <n v="7"/>
    <n v="2"/>
    <x v="0"/>
  </r>
  <r>
    <d v="2026-05-11T08:00:00"/>
    <n v="5.0840855875796001"/>
    <n v="5"/>
    <n v="8"/>
    <n v="2"/>
    <x v="1"/>
  </r>
  <r>
    <d v="2026-05-11T09:00:00"/>
    <n v="2.1004773875208849"/>
    <n v="5"/>
    <n v="9"/>
    <n v="2"/>
    <x v="1"/>
  </r>
  <r>
    <d v="2026-05-11T10:00:00"/>
    <n v="11.428965179129683"/>
    <n v="5"/>
    <n v="10"/>
    <n v="2"/>
    <x v="1"/>
  </r>
  <r>
    <d v="2026-05-11T11:00:00"/>
    <n v="6.3383932611735734"/>
    <n v="5"/>
    <n v="11"/>
    <n v="2"/>
    <x v="1"/>
  </r>
  <r>
    <d v="2026-05-11T12:00:00"/>
    <n v="7.2400103370760114"/>
    <n v="5"/>
    <n v="12"/>
    <n v="2"/>
    <x v="1"/>
  </r>
  <r>
    <d v="2026-05-11T13:00:00"/>
    <n v="16.556511410803161"/>
    <n v="5"/>
    <n v="13"/>
    <n v="2"/>
    <x v="1"/>
  </r>
  <r>
    <d v="2026-05-11T14:00:00"/>
    <n v="8.0028068012178881"/>
    <n v="5"/>
    <n v="14"/>
    <n v="2"/>
    <x v="1"/>
  </r>
  <r>
    <d v="2026-05-11T15:00:00"/>
    <n v="21.759322169008339"/>
    <n v="5"/>
    <n v="15"/>
    <n v="2"/>
    <x v="1"/>
  </r>
  <r>
    <d v="2026-05-11T16:00:00"/>
    <n v="2.9418688305402787"/>
    <n v="5"/>
    <n v="16"/>
    <n v="2"/>
    <x v="1"/>
  </r>
  <r>
    <d v="2026-05-11T17:00:00"/>
    <n v="10.964856477511843"/>
    <n v="5"/>
    <n v="17"/>
    <n v="2"/>
    <x v="1"/>
  </r>
  <r>
    <d v="2026-05-11T18:00:00"/>
    <n v="8.0213281424512381E-2"/>
    <n v="5"/>
    <n v="18"/>
    <n v="2"/>
    <x v="1"/>
  </r>
  <r>
    <d v="2026-05-11T19:00:00"/>
    <n v="0.44526741610173187"/>
    <n v="5"/>
    <n v="19"/>
    <n v="2"/>
    <x v="1"/>
  </r>
  <r>
    <d v="2026-05-11T20:00:00"/>
    <n v="0"/>
    <n v="5"/>
    <n v="20"/>
    <n v="2"/>
    <x v="1"/>
  </r>
  <r>
    <d v="2026-05-11T21:00:00"/>
    <n v="0"/>
    <n v="5"/>
    <n v="21"/>
    <n v="2"/>
    <x v="1"/>
  </r>
  <r>
    <d v="2026-05-11T22:00:00"/>
    <n v="0"/>
    <n v="5"/>
    <n v="22"/>
    <n v="2"/>
    <x v="1"/>
  </r>
  <r>
    <d v="2026-05-11T23:00:00"/>
    <n v="0"/>
    <n v="5"/>
    <n v="23"/>
    <n v="2"/>
    <x v="1"/>
  </r>
  <r>
    <d v="2026-05-12T00:00:00"/>
    <n v="0"/>
    <n v="5"/>
    <n v="0"/>
    <n v="3"/>
    <x v="0"/>
  </r>
  <r>
    <d v="2026-05-12T01:00:00"/>
    <n v="0"/>
    <n v="5"/>
    <n v="1"/>
    <n v="3"/>
    <x v="0"/>
  </r>
  <r>
    <d v="2026-05-12T02:00:00"/>
    <n v="0"/>
    <n v="5"/>
    <n v="2"/>
    <n v="3"/>
    <x v="0"/>
  </r>
  <r>
    <d v="2026-05-12T03:00:00"/>
    <n v="0"/>
    <n v="5"/>
    <n v="3"/>
    <n v="3"/>
    <x v="0"/>
  </r>
  <r>
    <d v="2026-05-12T04:00:00"/>
    <n v="0"/>
    <n v="5"/>
    <n v="4"/>
    <n v="3"/>
    <x v="0"/>
  </r>
  <r>
    <d v="2026-05-12T05:00:00"/>
    <n v="0"/>
    <n v="5"/>
    <n v="5"/>
    <n v="3"/>
    <x v="0"/>
  </r>
  <r>
    <d v="2026-05-12T06:00:00"/>
    <n v="0"/>
    <n v="5"/>
    <n v="6"/>
    <n v="3"/>
    <x v="0"/>
  </r>
  <r>
    <d v="2026-05-12T07:00:00"/>
    <n v="5.2979210942575561"/>
    <n v="5"/>
    <n v="7"/>
    <n v="3"/>
    <x v="0"/>
  </r>
  <r>
    <d v="2026-05-12T08:00:00"/>
    <n v="19.666134214967215"/>
    <n v="5"/>
    <n v="8"/>
    <n v="3"/>
    <x v="1"/>
  </r>
  <r>
    <d v="2026-05-12T09:00:00"/>
    <n v="22.617642801235487"/>
    <n v="5"/>
    <n v="9"/>
    <n v="3"/>
    <x v="1"/>
  </r>
  <r>
    <d v="2026-05-12T10:00:00"/>
    <n v="20.525912482800763"/>
    <n v="5"/>
    <n v="10"/>
    <n v="3"/>
    <x v="1"/>
  </r>
  <r>
    <d v="2026-05-12T11:00:00"/>
    <n v="17.873048546068958"/>
    <n v="5"/>
    <n v="11"/>
    <n v="3"/>
    <x v="1"/>
  </r>
  <r>
    <d v="2026-05-12T12:00:00"/>
    <n v="20.770760587993443"/>
    <n v="5"/>
    <n v="12"/>
    <n v="3"/>
    <x v="1"/>
  </r>
  <r>
    <d v="2026-05-12T13:00:00"/>
    <n v="10.482355876134735"/>
    <n v="5"/>
    <n v="13"/>
    <n v="3"/>
    <x v="1"/>
  </r>
  <r>
    <d v="2026-05-12T14:00:00"/>
    <n v="13.220122518223096"/>
    <n v="5"/>
    <n v="14"/>
    <n v="3"/>
    <x v="1"/>
  </r>
  <r>
    <d v="2026-05-12T15:00:00"/>
    <n v="13.676442902804272"/>
    <n v="5"/>
    <n v="15"/>
    <n v="3"/>
    <x v="1"/>
  </r>
  <r>
    <d v="2026-05-12T16:00:00"/>
    <n v="6.0018460626162504"/>
    <n v="5"/>
    <n v="16"/>
    <n v="3"/>
    <x v="1"/>
  </r>
  <r>
    <d v="2026-05-12T17:00:00"/>
    <n v="22.432002966955402"/>
    <n v="5"/>
    <n v="17"/>
    <n v="3"/>
    <x v="1"/>
  </r>
  <r>
    <d v="2026-05-12T18:00:00"/>
    <n v="19.264138270267217"/>
    <n v="5"/>
    <n v="18"/>
    <n v="3"/>
    <x v="1"/>
  </r>
  <r>
    <d v="2026-05-12T19:00:00"/>
    <n v="8.2614961168096173"/>
    <n v="5"/>
    <n v="19"/>
    <n v="3"/>
    <x v="1"/>
  </r>
  <r>
    <d v="2026-05-12T20:00:00"/>
    <n v="0"/>
    <n v="5"/>
    <n v="20"/>
    <n v="3"/>
    <x v="1"/>
  </r>
  <r>
    <d v="2026-05-12T21:00:00"/>
    <n v="0"/>
    <n v="5"/>
    <n v="21"/>
    <n v="3"/>
    <x v="1"/>
  </r>
  <r>
    <d v="2026-05-12T22:00:00"/>
    <n v="0"/>
    <n v="5"/>
    <n v="22"/>
    <n v="3"/>
    <x v="1"/>
  </r>
  <r>
    <d v="2026-05-12T23:00:00"/>
    <n v="0"/>
    <n v="5"/>
    <n v="23"/>
    <n v="3"/>
    <x v="1"/>
  </r>
  <r>
    <d v="2026-05-13T00:00:00"/>
    <n v="0"/>
    <n v="5"/>
    <n v="0"/>
    <n v="4"/>
    <x v="0"/>
  </r>
  <r>
    <d v="2026-05-13T01:00:00"/>
    <n v="0"/>
    <n v="5"/>
    <n v="1"/>
    <n v="4"/>
    <x v="0"/>
  </r>
  <r>
    <d v="2026-05-13T02:00:00"/>
    <n v="0"/>
    <n v="5"/>
    <n v="2"/>
    <n v="4"/>
    <x v="0"/>
  </r>
  <r>
    <d v="2026-05-13T03:00:00"/>
    <n v="0"/>
    <n v="5"/>
    <n v="3"/>
    <n v="4"/>
    <x v="0"/>
  </r>
  <r>
    <d v="2026-05-13T04:00:00"/>
    <n v="0"/>
    <n v="5"/>
    <n v="4"/>
    <n v="4"/>
    <x v="0"/>
  </r>
  <r>
    <d v="2026-05-13T05:00:00"/>
    <n v="0"/>
    <n v="5"/>
    <n v="5"/>
    <n v="4"/>
    <x v="0"/>
  </r>
  <r>
    <d v="2026-05-13T06:00:00"/>
    <n v="0"/>
    <n v="5"/>
    <n v="6"/>
    <n v="4"/>
    <x v="0"/>
  </r>
  <r>
    <d v="2026-05-13T07:00:00"/>
    <n v="9.8162663093248828"/>
    <n v="5"/>
    <n v="7"/>
    <n v="4"/>
    <x v="0"/>
  </r>
  <r>
    <d v="2026-05-13T08:00:00"/>
    <n v="20.093229496682167"/>
    <n v="5"/>
    <n v="8"/>
    <n v="4"/>
    <x v="1"/>
  </r>
  <r>
    <d v="2026-05-13T09:00:00"/>
    <n v="22.820949430660914"/>
    <n v="5"/>
    <n v="9"/>
    <n v="4"/>
    <x v="1"/>
  </r>
  <r>
    <d v="2026-05-13T10:00:00"/>
    <n v="23.498266260573839"/>
    <n v="5"/>
    <n v="10"/>
    <n v="4"/>
    <x v="1"/>
  </r>
  <r>
    <d v="2026-05-13T11:00:00"/>
    <n v="21.606349085657836"/>
    <n v="5"/>
    <n v="11"/>
    <n v="4"/>
    <x v="1"/>
  </r>
  <r>
    <d v="2026-05-13T12:00:00"/>
    <n v="19.262503517810853"/>
    <n v="5"/>
    <n v="12"/>
    <n v="4"/>
    <x v="1"/>
  </r>
  <r>
    <d v="2026-05-13T13:00:00"/>
    <n v="20.063458830888589"/>
    <n v="5"/>
    <n v="13"/>
    <n v="4"/>
    <x v="1"/>
  </r>
  <r>
    <d v="2026-05-13T14:00:00"/>
    <n v="12.00013192214838"/>
    <n v="5"/>
    <n v="14"/>
    <n v="4"/>
    <x v="1"/>
  </r>
  <r>
    <d v="2026-05-13T15:00:00"/>
    <n v="19.88613284509341"/>
    <n v="5"/>
    <n v="15"/>
    <n v="4"/>
    <x v="1"/>
  </r>
  <r>
    <d v="2026-05-13T16:00:00"/>
    <n v="4.6415184611816507"/>
    <n v="5"/>
    <n v="16"/>
    <n v="4"/>
    <x v="1"/>
  </r>
  <r>
    <d v="2026-05-13T17:00:00"/>
    <n v="21.638329504047924"/>
    <n v="5"/>
    <n v="17"/>
    <n v="4"/>
    <x v="1"/>
  </r>
  <r>
    <d v="2026-05-13T18:00:00"/>
    <n v="18.291809831387233"/>
    <n v="5"/>
    <n v="18"/>
    <n v="4"/>
    <x v="1"/>
  </r>
  <r>
    <d v="2026-05-13T19:00:00"/>
    <n v="7.6787049753509251"/>
    <n v="5"/>
    <n v="19"/>
    <n v="4"/>
    <x v="1"/>
  </r>
  <r>
    <d v="2026-05-13T20:00:00"/>
    <n v="0"/>
    <n v="5"/>
    <n v="20"/>
    <n v="4"/>
    <x v="1"/>
  </r>
  <r>
    <d v="2026-05-13T21:00:00"/>
    <n v="0"/>
    <n v="5"/>
    <n v="21"/>
    <n v="4"/>
    <x v="1"/>
  </r>
  <r>
    <d v="2026-05-13T22:00:00"/>
    <n v="0"/>
    <n v="5"/>
    <n v="22"/>
    <n v="4"/>
    <x v="1"/>
  </r>
  <r>
    <d v="2026-05-13T23:00:00"/>
    <n v="0"/>
    <n v="5"/>
    <n v="23"/>
    <n v="4"/>
    <x v="1"/>
  </r>
  <r>
    <d v="2026-05-14T00:00:00"/>
    <n v="0"/>
    <n v="5"/>
    <n v="0"/>
    <n v="5"/>
    <x v="0"/>
  </r>
  <r>
    <d v="2026-05-14T01:00:00"/>
    <n v="0"/>
    <n v="5"/>
    <n v="1"/>
    <n v="5"/>
    <x v="0"/>
  </r>
  <r>
    <d v="2026-05-14T02:00:00"/>
    <n v="0"/>
    <n v="5"/>
    <n v="2"/>
    <n v="5"/>
    <x v="0"/>
  </r>
  <r>
    <d v="2026-05-14T03:00:00"/>
    <n v="0"/>
    <n v="5"/>
    <n v="3"/>
    <n v="5"/>
    <x v="0"/>
  </r>
  <r>
    <d v="2026-05-14T04:00:00"/>
    <n v="0"/>
    <n v="5"/>
    <n v="4"/>
    <n v="5"/>
    <x v="0"/>
  </r>
  <r>
    <d v="2026-05-14T05:00:00"/>
    <n v="0"/>
    <n v="5"/>
    <n v="5"/>
    <n v="5"/>
    <x v="0"/>
  </r>
  <r>
    <d v="2026-05-14T06:00:00"/>
    <n v="0"/>
    <n v="5"/>
    <n v="6"/>
    <n v="5"/>
    <x v="0"/>
  </r>
  <r>
    <d v="2026-05-14T07:00:00"/>
    <n v="9.1549827851421295"/>
    <n v="5"/>
    <n v="7"/>
    <n v="5"/>
    <x v="0"/>
  </r>
  <r>
    <d v="2026-05-14T08:00:00"/>
    <n v="18.984944999442614"/>
    <n v="5"/>
    <n v="8"/>
    <n v="5"/>
    <x v="1"/>
  </r>
  <r>
    <d v="2026-05-14T09:00:00"/>
    <n v="21.36914154446146"/>
    <n v="5"/>
    <n v="9"/>
    <n v="5"/>
    <x v="1"/>
  </r>
  <r>
    <d v="2026-05-14T10:00:00"/>
    <n v="22.11256763411512"/>
    <n v="5"/>
    <n v="10"/>
    <n v="5"/>
    <x v="1"/>
  </r>
  <r>
    <d v="2026-05-14T11:00:00"/>
    <n v="22.442070379828611"/>
    <n v="5"/>
    <n v="11"/>
    <n v="5"/>
    <x v="1"/>
  </r>
  <r>
    <d v="2026-05-14T12:00:00"/>
    <n v="22.225903826834838"/>
    <n v="5"/>
    <n v="12"/>
    <n v="5"/>
    <x v="1"/>
  </r>
  <r>
    <d v="2026-05-14T13:00:00"/>
    <n v="21.956505491157131"/>
    <n v="5"/>
    <n v="13"/>
    <n v="5"/>
    <x v="1"/>
  </r>
  <r>
    <d v="2026-05-14T14:00:00"/>
    <n v="21.955163225125887"/>
    <n v="5"/>
    <n v="14"/>
    <n v="5"/>
    <x v="1"/>
  </r>
  <r>
    <d v="2026-05-14T15:00:00"/>
    <n v="21.787085282699291"/>
    <n v="5"/>
    <n v="15"/>
    <n v="5"/>
    <x v="1"/>
  </r>
  <r>
    <d v="2026-05-14T16:00:00"/>
    <n v="21.602093269592189"/>
    <n v="5"/>
    <n v="16"/>
    <n v="5"/>
    <x v="1"/>
  </r>
  <r>
    <d v="2026-05-14T17:00:00"/>
    <n v="20.393878382521706"/>
    <n v="5"/>
    <n v="17"/>
    <n v="5"/>
    <x v="1"/>
  </r>
  <r>
    <d v="2026-05-14T18:00:00"/>
    <n v="17.524601701007459"/>
    <n v="5"/>
    <n v="18"/>
    <n v="5"/>
    <x v="1"/>
  </r>
  <r>
    <d v="2026-05-14T19:00:00"/>
    <n v="7.6092875386032572"/>
    <n v="5"/>
    <n v="19"/>
    <n v="5"/>
    <x v="1"/>
  </r>
  <r>
    <d v="2026-05-14T20:00:00"/>
    <n v="0"/>
    <n v="5"/>
    <n v="20"/>
    <n v="5"/>
    <x v="1"/>
  </r>
  <r>
    <d v="2026-05-14T21:00:00"/>
    <n v="0"/>
    <n v="5"/>
    <n v="21"/>
    <n v="5"/>
    <x v="1"/>
  </r>
  <r>
    <d v="2026-05-14T22:00:00"/>
    <n v="0"/>
    <n v="5"/>
    <n v="22"/>
    <n v="5"/>
    <x v="1"/>
  </r>
  <r>
    <d v="2026-05-14T23:00:00"/>
    <n v="0"/>
    <n v="5"/>
    <n v="23"/>
    <n v="5"/>
    <x v="1"/>
  </r>
  <r>
    <d v="2026-05-15T00:00:00"/>
    <n v="0"/>
    <n v="5"/>
    <n v="0"/>
    <n v="6"/>
    <x v="0"/>
  </r>
  <r>
    <d v="2026-05-15T01:00:00"/>
    <n v="0"/>
    <n v="5"/>
    <n v="1"/>
    <n v="6"/>
    <x v="0"/>
  </r>
  <r>
    <d v="2026-05-15T02:00:00"/>
    <n v="0"/>
    <n v="5"/>
    <n v="2"/>
    <n v="6"/>
    <x v="0"/>
  </r>
  <r>
    <d v="2026-05-15T03:00:00"/>
    <n v="0"/>
    <n v="5"/>
    <n v="3"/>
    <n v="6"/>
    <x v="0"/>
  </r>
  <r>
    <d v="2026-05-15T04:00:00"/>
    <n v="0"/>
    <n v="5"/>
    <n v="4"/>
    <n v="6"/>
    <x v="0"/>
  </r>
  <r>
    <d v="2026-05-15T05:00:00"/>
    <n v="0"/>
    <n v="5"/>
    <n v="5"/>
    <n v="6"/>
    <x v="0"/>
  </r>
  <r>
    <d v="2026-05-15T06:00:00"/>
    <n v="0"/>
    <n v="5"/>
    <n v="6"/>
    <n v="6"/>
    <x v="0"/>
  </r>
  <r>
    <d v="2026-05-15T07:00:00"/>
    <n v="8.8323318114137841"/>
    <n v="5"/>
    <n v="7"/>
    <n v="6"/>
    <x v="0"/>
  </r>
  <r>
    <d v="2026-05-15T08:00:00"/>
    <n v="18.399195315587008"/>
    <n v="5"/>
    <n v="8"/>
    <n v="6"/>
    <x v="1"/>
  </r>
  <r>
    <d v="2026-05-15T09:00:00"/>
    <n v="20.99908949373361"/>
    <n v="5"/>
    <n v="9"/>
    <n v="6"/>
    <x v="1"/>
  </r>
  <r>
    <d v="2026-05-15T10:00:00"/>
    <n v="21.550621961321571"/>
    <n v="5"/>
    <n v="10"/>
    <n v="6"/>
    <x v="1"/>
  </r>
  <r>
    <d v="2026-05-15T11:00:00"/>
    <n v="21.768006615043625"/>
    <n v="5"/>
    <n v="11"/>
    <n v="6"/>
    <x v="1"/>
  </r>
  <r>
    <d v="2026-05-15T12:00:00"/>
    <n v="21.552218695984632"/>
    <n v="5"/>
    <n v="12"/>
    <n v="6"/>
    <x v="1"/>
  </r>
  <r>
    <d v="2026-05-15T13:00:00"/>
    <n v="21.354831793868097"/>
    <n v="5"/>
    <n v="13"/>
    <n v="6"/>
    <x v="1"/>
  </r>
  <r>
    <d v="2026-05-15T14:00:00"/>
    <n v="21.414625354024004"/>
    <n v="5"/>
    <n v="14"/>
    <n v="6"/>
    <x v="1"/>
  </r>
  <r>
    <d v="2026-05-15T15:00:00"/>
    <n v="21.450514239493376"/>
    <n v="5"/>
    <n v="15"/>
    <n v="6"/>
    <x v="1"/>
  </r>
  <r>
    <d v="2026-05-15T16:00:00"/>
    <n v="21.336175599573309"/>
    <n v="5"/>
    <n v="16"/>
    <n v="6"/>
    <x v="1"/>
  </r>
  <r>
    <d v="2026-05-15T17:00:00"/>
    <n v="20.599617138260733"/>
    <n v="5"/>
    <n v="17"/>
    <n v="6"/>
    <x v="1"/>
  </r>
  <r>
    <d v="2026-05-15T18:00:00"/>
    <n v="17.867915587121036"/>
    <n v="5"/>
    <n v="18"/>
    <n v="6"/>
    <x v="1"/>
  </r>
  <r>
    <d v="2026-05-15T19:00:00"/>
    <n v="8.0216330567968051"/>
    <n v="5"/>
    <n v="19"/>
    <n v="6"/>
    <x v="1"/>
  </r>
  <r>
    <d v="2026-05-15T20:00:00"/>
    <n v="0"/>
    <n v="5"/>
    <n v="20"/>
    <n v="6"/>
    <x v="1"/>
  </r>
  <r>
    <d v="2026-05-15T21:00:00"/>
    <n v="0"/>
    <n v="5"/>
    <n v="21"/>
    <n v="6"/>
    <x v="1"/>
  </r>
  <r>
    <d v="2026-05-15T22:00:00"/>
    <n v="0"/>
    <n v="5"/>
    <n v="22"/>
    <n v="6"/>
    <x v="1"/>
  </r>
  <r>
    <d v="2026-05-15T23:00:00"/>
    <n v="0"/>
    <n v="5"/>
    <n v="23"/>
    <n v="6"/>
    <x v="1"/>
  </r>
  <r>
    <d v="2026-05-16T00:00:00"/>
    <n v="0"/>
    <n v="5"/>
    <n v="0"/>
    <n v="7"/>
    <x v="0"/>
  </r>
  <r>
    <d v="2026-05-16T01:00:00"/>
    <n v="0"/>
    <n v="5"/>
    <n v="1"/>
    <n v="7"/>
    <x v="0"/>
  </r>
  <r>
    <d v="2026-05-16T02:00:00"/>
    <n v="0"/>
    <n v="5"/>
    <n v="2"/>
    <n v="7"/>
    <x v="0"/>
  </r>
  <r>
    <d v="2026-05-16T03:00:00"/>
    <n v="0"/>
    <n v="5"/>
    <n v="3"/>
    <n v="7"/>
    <x v="0"/>
  </r>
  <r>
    <d v="2026-05-16T04:00:00"/>
    <n v="0"/>
    <n v="5"/>
    <n v="4"/>
    <n v="7"/>
    <x v="0"/>
  </r>
  <r>
    <d v="2026-05-16T05:00:00"/>
    <n v="0"/>
    <n v="5"/>
    <n v="5"/>
    <n v="7"/>
    <x v="0"/>
  </r>
  <r>
    <d v="2026-05-16T06:00:00"/>
    <n v="0"/>
    <n v="5"/>
    <n v="6"/>
    <n v="7"/>
    <x v="0"/>
  </r>
  <r>
    <d v="2026-05-16T07:00:00"/>
    <n v="2.4410706018880313"/>
    <n v="5"/>
    <n v="7"/>
    <n v="7"/>
    <x v="0"/>
  </r>
  <r>
    <d v="2026-05-16T08:00:00"/>
    <n v="10.757353564543971"/>
    <n v="5"/>
    <n v="8"/>
    <n v="7"/>
    <x v="0"/>
  </r>
  <r>
    <d v="2026-05-16T09:00:00"/>
    <n v="9.6250394097551766"/>
    <n v="5"/>
    <n v="9"/>
    <n v="7"/>
    <x v="0"/>
  </r>
  <r>
    <d v="2026-05-16T10:00:00"/>
    <n v="14.939801105687344"/>
    <n v="5"/>
    <n v="10"/>
    <n v="7"/>
    <x v="0"/>
  </r>
  <r>
    <d v="2026-05-16T11:00:00"/>
    <n v="12.43721351000154"/>
    <n v="5"/>
    <n v="11"/>
    <n v="7"/>
    <x v="0"/>
  </r>
  <r>
    <d v="2026-05-16T12:00:00"/>
    <n v="17.834799633942595"/>
    <n v="5"/>
    <n v="12"/>
    <n v="7"/>
    <x v="0"/>
  </r>
  <r>
    <d v="2026-05-16T13:00:00"/>
    <n v="17.347338247141941"/>
    <n v="5"/>
    <n v="13"/>
    <n v="7"/>
    <x v="0"/>
  </r>
  <r>
    <d v="2026-05-16T14:00:00"/>
    <n v="14.4748767907836"/>
    <n v="5"/>
    <n v="14"/>
    <n v="7"/>
    <x v="0"/>
  </r>
  <r>
    <d v="2026-05-16T15:00:00"/>
    <n v="12.352533210001388"/>
    <n v="5"/>
    <n v="15"/>
    <n v="7"/>
    <x v="0"/>
  </r>
  <r>
    <d v="2026-05-16T16:00:00"/>
    <n v="8.5220515327483177"/>
    <n v="5"/>
    <n v="16"/>
    <n v="7"/>
    <x v="0"/>
  </r>
  <r>
    <d v="2026-05-16T17:00:00"/>
    <n v="8.1384335247478834"/>
    <n v="5"/>
    <n v="17"/>
    <n v="7"/>
    <x v="0"/>
  </r>
  <r>
    <d v="2026-05-16T18:00:00"/>
    <n v="0.31181908048876911"/>
    <n v="5"/>
    <n v="18"/>
    <n v="7"/>
    <x v="0"/>
  </r>
  <r>
    <d v="2026-05-16T19:00:00"/>
    <n v="2.4683652994107601"/>
    <n v="5"/>
    <n v="19"/>
    <n v="7"/>
    <x v="0"/>
  </r>
  <r>
    <d v="2026-05-16T20:00:00"/>
    <n v="0"/>
    <n v="5"/>
    <n v="20"/>
    <n v="7"/>
    <x v="0"/>
  </r>
  <r>
    <d v="2026-05-16T21:00:00"/>
    <n v="0"/>
    <n v="5"/>
    <n v="21"/>
    <n v="7"/>
    <x v="0"/>
  </r>
  <r>
    <d v="2026-05-16T22:00:00"/>
    <n v="0"/>
    <n v="5"/>
    <n v="22"/>
    <n v="7"/>
    <x v="0"/>
  </r>
  <r>
    <d v="2026-05-16T23:00:00"/>
    <n v="0"/>
    <n v="5"/>
    <n v="23"/>
    <n v="7"/>
    <x v="0"/>
  </r>
  <r>
    <d v="2026-05-17T00:00:00"/>
    <n v="0"/>
    <n v="5"/>
    <n v="0"/>
    <n v="1"/>
    <x v="0"/>
  </r>
  <r>
    <d v="2026-05-17T01:00:00"/>
    <n v="0"/>
    <n v="5"/>
    <n v="1"/>
    <n v="1"/>
    <x v="0"/>
  </r>
  <r>
    <d v="2026-05-17T02:00:00"/>
    <n v="0"/>
    <n v="5"/>
    <n v="2"/>
    <n v="1"/>
    <x v="0"/>
  </r>
  <r>
    <d v="2026-05-17T03:00:00"/>
    <n v="0"/>
    <n v="5"/>
    <n v="3"/>
    <n v="1"/>
    <x v="0"/>
  </r>
  <r>
    <d v="2026-05-17T04:00:00"/>
    <n v="0"/>
    <n v="5"/>
    <n v="4"/>
    <n v="1"/>
    <x v="0"/>
  </r>
  <r>
    <d v="2026-05-17T05:00:00"/>
    <n v="0"/>
    <n v="5"/>
    <n v="5"/>
    <n v="1"/>
    <x v="0"/>
  </r>
  <r>
    <d v="2026-05-17T06:00:00"/>
    <n v="1.3672499480616758E-2"/>
    <n v="5"/>
    <n v="6"/>
    <n v="1"/>
    <x v="0"/>
  </r>
  <r>
    <d v="2026-05-17T07:00:00"/>
    <n v="8.2368669095478459"/>
    <n v="5"/>
    <n v="7"/>
    <n v="1"/>
    <x v="0"/>
  </r>
  <r>
    <d v="2026-05-17T08:00:00"/>
    <n v="4.8889735403666741"/>
    <n v="5"/>
    <n v="8"/>
    <n v="1"/>
    <x v="0"/>
  </r>
  <r>
    <d v="2026-05-17T09:00:00"/>
    <n v="8.4872822345901611"/>
    <n v="5"/>
    <n v="9"/>
    <n v="1"/>
    <x v="0"/>
  </r>
  <r>
    <d v="2026-05-17T10:00:00"/>
    <n v="11.181097758755989"/>
    <n v="5"/>
    <n v="10"/>
    <n v="1"/>
    <x v="0"/>
  </r>
  <r>
    <d v="2026-05-17T11:00:00"/>
    <n v="17.936628407605497"/>
    <n v="5"/>
    <n v="11"/>
    <n v="1"/>
    <x v="0"/>
  </r>
  <r>
    <d v="2026-05-17T12:00:00"/>
    <n v="18.953892283550065"/>
    <n v="5"/>
    <n v="12"/>
    <n v="1"/>
    <x v="0"/>
  </r>
  <r>
    <d v="2026-05-17T13:00:00"/>
    <n v="16.756839946004483"/>
    <n v="5"/>
    <n v="13"/>
    <n v="1"/>
    <x v="0"/>
  </r>
  <r>
    <d v="2026-05-17T14:00:00"/>
    <n v="9.9907135242793252"/>
    <n v="5"/>
    <n v="14"/>
    <n v="1"/>
    <x v="0"/>
  </r>
  <r>
    <d v="2026-05-17T15:00:00"/>
    <n v="0.85053822921006361"/>
    <n v="5"/>
    <n v="15"/>
    <n v="1"/>
    <x v="0"/>
  </r>
  <r>
    <d v="2026-05-17T16:00:00"/>
    <n v="11.188358046104598"/>
    <n v="5"/>
    <n v="16"/>
    <n v="1"/>
    <x v="0"/>
  </r>
  <r>
    <d v="2026-05-17T17:00:00"/>
    <n v="9.1604708560971879"/>
    <n v="5"/>
    <n v="17"/>
    <n v="1"/>
    <x v="0"/>
  </r>
  <r>
    <d v="2026-05-17T18:00:00"/>
    <n v="13.379361867902544"/>
    <n v="5"/>
    <n v="18"/>
    <n v="1"/>
    <x v="0"/>
  </r>
  <r>
    <d v="2026-05-17T19:00:00"/>
    <n v="1.2131896608651782"/>
    <n v="5"/>
    <n v="19"/>
    <n v="1"/>
    <x v="0"/>
  </r>
  <r>
    <d v="2026-05-17T20:00:00"/>
    <n v="0"/>
    <n v="5"/>
    <n v="20"/>
    <n v="1"/>
    <x v="0"/>
  </r>
  <r>
    <d v="2026-05-17T21:00:00"/>
    <n v="0"/>
    <n v="5"/>
    <n v="21"/>
    <n v="1"/>
    <x v="0"/>
  </r>
  <r>
    <d v="2026-05-17T22:00:00"/>
    <n v="0"/>
    <n v="5"/>
    <n v="22"/>
    <n v="1"/>
    <x v="0"/>
  </r>
  <r>
    <d v="2026-05-17T23:00:00"/>
    <n v="0"/>
    <n v="5"/>
    <n v="23"/>
    <n v="1"/>
    <x v="0"/>
  </r>
  <r>
    <d v="2026-05-18T00:00:00"/>
    <n v="0"/>
    <n v="5"/>
    <n v="0"/>
    <n v="2"/>
    <x v="0"/>
  </r>
  <r>
    <d v="2026-05-18T01:00:00"/>
    <n v="0"/>
    <n v="5"/>
    <n v="1"/>
    <n v="2"/>
    <x v="0"/>
  </r>
  <r>
    <d v="2026-05-18T02:00:00"/>
    <n v="0"/>
    <n v="5"/>
    <n v="2"/>
    <n v="2"/>
    <x v="0"/>
  </r>
  <r>
    <d v="2026-05-18T03:00:00"/>
    <n v="0"/>
    <n v="5"/>
    <n v="3"/>
    <n v="2"/>
    <x v="0"/>
  </r>
  <r>
    <d v="2026-05-18T04:00:00"/>
    <n v="0"/>
    <n v="5"/>
    <n v="4"/>
    <n v="2"/>
    <x v="0"/>
  </r>
  <r>
    <d v="2026-05-18T05:00:00"/>
    <n v="0"/>
    <n v="5"/>
    <n v="5"/>
    <n v="2"/>
    <x v="0"/>
  </r>
  <r>
    <d v="2026-05-18T06:00:00"/>
    <n v="0"/>
    <n v="5"/>
    <n v="6"/>
    <n v="2"/>
    <x v="0"/>
  </r>
  <r>
    <d v="2026-05-18T07:00:00"/>
    <n v="0.82591703555239226"/>
    <n v="5"/>
    <n v="7"/>
    <n v="2"/>
    <x v="0"/>
  </r>
  <r>
    <d v="2026-05-18T08:00:00"/>
    <n v="1.3637456832752946"/>
    <n v="5"/>
    <n v="8"/>
    <n v="2"/>
    <x v="1"/>
  </r>
  <r>
    <d v="2026-05-18T09:00:00"/>
    <n v="6.7059439132198371"/>
    <n v="5"/>
    <n v="9"/>
    <n v="2"/>
    <x v="1"/>
  </r>
  <r>
    <d v="2026-05-18T10:00:00"/>
    <n v="17.670574878395168"/>
    <n v="5"/>
    <n v="10"/>
    <n v="2"/>
    <x v="1"/>
  </r>
  <r>
    <d v="2026-05-18T11:00:00"/>
    <n v="11.755500219702466"/>
    <n v="5"/>
    <n v="11"/>
    <n v="2"/>
    <x v="1"/>
  </r>
  <r>
    <d v="2026-05-18T12:00:00"/>
    <n v="16.481317417149501"/>
    <n v="5"/>
    <n v="12"/>
    <n v="2"/>
    <x v="1"/>
  </r>
  <r>
    <d v="2026-05-18T13:00:00"/>
    <n v="12.046917704449786"/>
    <n v="5"/>
    <n v="13"/>
    <n v="2"/>
    <x v="1"/>
  </r>
  <r>
    <d v="2026-05-18T14:00:00"/>
    <n v="9.3648552013727269"/>
    <n v="5"/>
    <n v="14"/>
    <n v="2"/>
    <x v="1"/>
  </r>
  <r>
    <d v="2026-05-18T15:00:00"/>
    <n v="6.5348262014319474"/>
    <n v="5"/>
    <n v="15"/>
    <n v="2"/>
    <x v="1"/>
  </r>
  <r>
    <d v="2026-05-18T16:00:00"/>
    <n v="9.8273943971165529"/>
    <n v="5"/>
    <n v="16"/>
    <n v="2"/>
    <x v="1"/>
  </r>
  <r>
    <d v="2026-05-18T17:00:00"/>
    <n v="16.098044400374146"/>
    <n v="5"/>
    <n v="17"/>
    <n v="2"/>
    <x v="1"/>
  </r>
  <r>
    <d v="2026-05-18T18:00:00"/>
    <n v="10.23376220327299"/>
    <n v="5"/>
    <n v="18"/>
    <n v="2"/>
    <x v="1"/>
  </r>
  <r>
    <d v="2026-05-18T19:00:00"/>
    <n v="0.6855712559794257"/>
    <n v="5"/>
    <n v="19"/>
    <n v="2"/>
    <x v="1"/>
  </r>
  <r>
    <d v="2026-05-18T20:00:00"/>
    <n v="0"/>
    <n v="5"/>
    <n v="20"/>
    <n v="2"/>
    <x v="1"/>
  </r>
  <r>
    <d v="2026-05-18T21:00:00"/>
    <n v="0"/>
    <n v="5"/>
    <n v="21"/>
    <n v="2"/>
    <x v="1"/>
  </r>
  <r>
    <d v="2026-05-18T22:00:00"/>
    <n v="0"/>
    <n v="5"/>
    <n v="22"/>
    <n v="2"/>
    <x v="1"/>
  </r>
  <r>
    <d v="2026-05-18T23:00:00"/>
    <n v="0"/>
    <n v="5"/>
    <n v="23"/>
    <n v="2"/>
    <x v="1"/>
  </r>
  <r>
    <d v="2026-05-19T00:00:00"/>
    <n v="0"/>
    <n v="5"/>
    <n v="0"/>
    <n v="3"/>
    <x v="0"/>
  </r>
  <r>
    <d v="2026-05-19T01:00:00"/>
    <n v="0"/>
    <n v="5"/>
    <n v="1"/>
    <n v="3"/>
    <x v="0"/>
  </r>
  <r>
    <d v="2026-05-19T02:00:00"/>
    <n v="0"/>
    <n v="5"/>
    <n v="2"/>
    <n v="3"/>
    <x v="0"/>
  </r>
  <r>
    <d v="2026-05-19T03:00:00"/>
    <n v="0"/>
    <n v="5"/>
    <n v="3"/>
    <n v="3"/>
    <x v="0"/>
  </r>
  <r>
    <d v="2026-05-19T04:00:00"/>
    <n v="0"/>
    <n v="5"/>
    <n v="4"/>
    <n v="3"/>
    <x v="0"/>
  </r>
  <r>
    <d v="2026-05-19T05:00:00"/>
    <n v="0"/>
    <n v="5"/>
    <n v="5"/>
    <n v="3"/>
    <x v="0"/>
  </r>
  <r>
    <d v="2026-05-19T06:00:00"/>
    <n v="6.4950734565118046E-2"/>
    <n v="5"/>
    <n v="6"/>
    <n v="3"/>
    <x v="0"/>
  </r>
  <r>
    <d v="2026-05-19T07:00:00"/>
    <n v="0.59200521939662543"/>
    <n v="5"/>
    <n v="7"/>
    <n v="3"/>
    <x v="0"/>
  </r>
  <r>
    <d v="2026-05-19T08:00:00"/>
    <n v="7.9650870388111104"/>
    <n v="5"/>
    <n v="8"/>
    <n v="3"/>
    <x v="1"/>
  </r>
  <r>
    <d v="2026-05-19T09:00:00"/>
    <n v="20.187300425759371"/>
    <n v="5"/>
    <n v="9"/>
    <n v="3"/>
    <x v="1"/>
  </r>
  <r>
    <d v="2026-05-19T10:00:00"/>
    <n v="21.041207450360648"/>
    <n v="5"/>
    <n v="10"/>
    <n v="3"/>
    <x v="1"/>
  </r>
  <r>
    <d v="2026-05-19T11:00:00"/>
    <n v="14.708762293159129"/>
    <n v="5"/>
    <n v="11"/>
    <n v="3"/>
    <x v="1"/>
  </r>
  <r>
    <d v="2026-05-19T12:00:00"/>
    <n v="10.252452740138983"/>
    <n v="5"/>
    <n v="12"/>
    <n v="3"/>
    <x v="1"/>
  </r>
  <r>
    <d v="2026-05-19T13:00:00"/>
    <n v="20.865780569773676"/>
    <n v="5"/>
    <n v="13"/>
    <n v="3"/>
    <x v="1"/>
  </r>
  <r>
    <d v="2026-05-19T14:00:00"/>
    <n v="2.0089581636260574"/>
    <n v="5"/>
    <n v="14"/>
    <n v="3"/>
    <x v="1"/>
  </r>
  <r>
    <d v="2026-05-19T15:00:00"/>
    <n v="7.8440116155437787"/>
    <n v="5"/>
    <n v="15"/>
    <n v="3"/>
    <x v="1"/>
  </r>
  <r>
    <d v="2026-05-19T16:00:00"/>
    <n v="5.4180044454866403"/>
    <n v="5"/>
    <n v="16"/>
    <n v="3"/>
    <x v="1"/>
  </r>
  <r>
    <d v="2026-05-19T17:00:00"/>
    <n v="10.115786431188118"/>
    <n v="5"/>
    <n v="17"/>
    <n v="3"/>
    <x v="1"/>
  </r>
  <r>
    <d v="2026-05-19T18:00:00"/>
    <n v="14.273833131271877"/>
    <n v="5"/>
    <n v="18"/>
    <n v="3"/>
    <x v="1"/>
  </r>
  <r>
    <d v="2026-05-19T19:00:00"/>
    <n v="4.1745280247526368"/>
    <n v="5"/>
    <n v="19"/>
    <n v="3"/>
    <x v="1"/>
  </r>
  <r>
    <d v="2026-05-19T20:00:00"/>
    <n v="0"/>
    <n v="5"/>
    <n v="20"/>
    <n v="3"/>
    <x v="1"/>
  </r>
  <r>
    <d v="2026-05-19T21:00:00"/>
    <n v="0"/>
    <n v="5"/>
    <n v="21"/>
    <n v="3"/>
    <x v="1"/>
  </r>
  <r>
    <d v="2026-05-19T22:00:00"/>
    <n v="0"/>
    <n v="5"/>
    <n v="22"/>
    <n v="3"/>
    <x v="1"/>
  </r>
  <r>
    <d v="2026-05-19T23:00:00"/>
    <n v="0"/>
    <n v="5"/>
    <n v="23"/>
    <n v="3"/>
    <x v="1"/>
  </r>
  <r>
    <d v="2026-05-20T00:00:00"/>
    <n v="0"/>
    <n v="5"/>
    <n v="0"/>
    <n v="4"/>
    <x v="0"/>
  </r>
  <r>
    <d v="2026-05-20T01:00:00"/>
    <n v="0"/>
    <n v="5"/>
    <n v="1"/>
    <n v="4"/>
    <x v="0"/>
  </r>
  <r>
    <d v="2026-05-20T02:00:00"/>
    <n v="0"/>
    <n v="5"/>
    <n v="2"/>
    <n v="4"/>
    <x v="0"/>
  </r>
  <r>
    <d v="2026-05-20T03:00:00"/>
    <n v="0"/>
    <n v="5"/>
    <n v="3"/>
    <n v="4"/>
    <x v="0"/>
  </r>
  <r>
    <d v="2026-05-20T04:00:00"/>
    <n v="0"/>
    <n v="5"/>
    <n v="4"/>
    <n v="4"/>
    <x v="0"/>
  </r>
  <r>
    <d v="2026-05-20T05:00:00"/>
    <n v="0"/>
    <n v="5"/>
    <n v="5"/>
    <n v="4"/>
    <x v="0"/>
  </r>
  <r>
    <d v="2026-05-20T06:00:00"/>
    <n v="0"/>
    <n v="5"/>
    <n v="6"/>
    <n v="4"/>
    <x v="0"/>
  </r>
  <r>
    <d v="2026-05-20T07:00:00"/>
    <n v="9.5121881868899819E-2"/>
    <n v="5"/>
    <n v="7"/>
    <n v="4"/>
    <x v="0"/>
  </r>
  <r>
    <d v="2026-05-20T08:00:00"/>
    <n v="1.897690381851987"/>
    <n v="5"/>
    <n v="8"/>
    <n v="4"/>
    <x v="1"/>
  </r>
  <r>
    <d v="2026-05-20T09:00:00"/>
    <n v="2.8800132898118163"/>
    <n v="5"/>
    <n v="9"/>
    <n v="4"/>
    <x v="1"/>
  </r>
  <r>
    <d v="2026-05-20T10:00:00"/>
    <n v="12.273224992516266"/>
    <n v="5"/>
    <n v="10"/>
    <n v="4"/>
    <x v="1"/>
  </r>
  <r>
    <d v="2026-05-20T11:00:00"/>
    <n v="14.382662494306635"/>
    <n v="5"/>
    <n v="11"/>
    <n v="4"/>
    <x v="1"/>
  </r>
  <r>
    <d v="2026-05-20T12:00:00"/>
    <n v="17.355479117198463"/>
    <n v="5"/>
    <n v="12"/>
    <n v="4"/>
    <x v="1"/>
  </r>
  <r>
    <d v="2026-05-20T13:00:00"/>
    <n v="17.870849702706082"/>
    <n v="5"/>
    <n v="13"/>
    <n v="4"/>
    <x v="1"/>
  </r>
  <r>
    <d v="2026-05-20T14:00:00"/>
    <n v="17.10380891895775"/>
    <n v="5"/>
    <n v="14"/>
    <n v="4"/>
    <x v="1"/>
  </r>
  <r>
    <d v="2026-05-20T15:00:00"/>
    <n v="18.466192779312323"/>
    <n v="5"/>
    <n v="15"/>
    <n v="4"/>
    <x v="1"/>
  </r>
  <r>
    <d v="2026-05-20T16:00:00"/>
    <n v="14.517357776838383"/>
    <n v="5"/>
    <n v="16"/>
    <n v="4"/>
    <x v="1"/>
  </r>
  <r>
    <d v="2026-05-20T17:00:00"/>
    <n v="13.454866913927651"/>
    <n v="5"/>
    <n v="17"/>
    <n v="4"/>
    <x v="1"/>
  </r>
  <r>
    <d v="2026-05-20T18:00:00"/>
    <n v="11.03318064832197"/>
    <n v="5"/>
    <n v="18"/>
    <n v="4"/>
    <x v="1"/>
  </r>
  <r>
    <d v="2026-05-20T19:00:00"/>
    <n v="3.8995305261792517"/>
    <n v="5"/>
    <n v="19"/>
    <n v="4"/>
    <x v="1"/>
  </r>
  <r>
    <d v="2026-05-20T20:00:00"/>
    <n v="0"/>
    <n v="5"/>
    <n v="20"/>
    <n v="4"/>
    <x v="1"/>
  </r>
  <r>
    <d v="2026-05-20T21:00:00"/>
    <n v="0"/>
    <n v="5"/>
    <n v="21"/>
    <n v="4"/>
    <x v="1"/>
  </r>
  <r>
    <d v="2026-05-20T22:00:00"/>
    <n v="0"/>
    <n v="5"/>
    <n v="22"/>
    <n v="4"/>
    <x v="1"/>
  </r>
  <r>
    <d v="2026-05-20T23:00:00"/>
    <n v="0"/>
    <n v="5"/>
    <n v="23"/>
    <n v="4"/>
    <x v="1"/>
  </r>
  <r>
    <d v="2026-05-21T00:00:00"/>
    <n v="0"/>
    <n v="5"/>
    <n v="0"/>
    <n v="5"/>
    <x v="0"/>
  </r>
  <r>
    <d v="2026-05-21T01:00:00"/>
    <n v="0"/>
    <n v="5"/>
    <n v="1"/>
    <n v="5"/>
    <x v="0"/>
  </r>
  <r>
    <d v="2026-05-21T02:00:00"/>
    <n v="0"/>
    <n v="5"/>
    <n v="2"/>
    <n v="5"/>
    <x v="0"/>
  </r>
  <r>
    <d v="2026-05-21T03:00:00"/>
    <n v="0"/>
    <n v="5"/>
    <n v="3"/>
    <n v="5"/>
    <x v="0"/>
  </r>
  <r>
    <d v="2026-05-21T04:00:00"/>
    <n v="0"/>
    <n v="5"/>
    <n v="4"/>
    <n v="5"/>
    <x v="0"/>
  </r>
  <r>
    <d v="2026-05-21T05:00:00"/>
    <n v="0"/>
    <n v="5"/>
    <n v="5"/>
    <n v="5"/>
    <x v="0"/>
  </r>
  <r>
    <d v="2026-05-21T06:00:00"/>
    <n v="6.7332072194860718E-2"/>
    <n v="5"/>
    <n v="6"/>
    <n v="5"/>
    <x v="0"/>
  </r>
  <r>
    <d v="2026-05-21T07:00:00"/>
    <n v="5.1977769733030863"/>
    <n v="5"/>
    <n v="7"/>
    <n v="5"/>
    <x v="0"/>
  </r>
  <r>
    <d v="2026-05-21T08:00:00"/>
    <n v="11.85309800403245"/>
    <n v="5"/>
    <n v="8"/>
    <n v="5"/>
    <x v="1"/>
  </r>
  <r>
    <d v="2026-05-21T09:00:00"/>
    <n v="16.066789901626592"/>
    <n v="5"/>
    <n v="9"/>
    <n v="5"/>
    <x v="1"/>
  </r>
  <r>
    <d v="2026-05-21T10:00:00"/>
    <n v="20.901654534145074"/>
    <n v="5"/>
    <n v="10"/>
    <n v="5"/>
    <x v="1"/>
  </r>
  <r>
    <d v="2026-05-21T11:00:00"/>
    <n v="11.417934398664629"/>
    <n v="5"/>
    <n v="11"/>
    <n v="5"/>
    <x v="1"/>
  </r>
  <r>
    <d v="2026-05-21T12:00:00"/>
    <n v="17.786410867581878"/>
    <n v="5"/>
    <n v="12"/>
    <n v="5"/>
    <x v="1"/>
  </r>
  <r>
    <d v="2026-05-21T13:00:00"/>
    <n v="20.709319834804994"/>
    <n v="5"/>
    <n v="13"/>
    <n v="5"/>
    <x v="1"/>
  </r>
  <r>
    <d v="2026-05-21T14:00:00"/>
    <n v="20.878857538999537"/>
    <n v="5"/>
    <n v="14"/>
    <n v="5"/>
    <x v="1"/>
  </r>
  <r>
    <d v="2026-05-21T15:00:00"/>
    <n v="20.851610399154467"/>
    <n v="5"/>
    <n v="15"/>
    <n v="5"/>
    <x v="1"/>
  </r>
  <r>
    <d v="2026-05-21T16:00:00"/>
    <n v="18.451914997076443"/>
    <n v="5"/>
    <n v="16"/>
    <n v="5"/>
    <x v="1"/>
  </r>
  <r>
    <d v="2026-05-21T17:00:00"/>
    <n v="10.22943821968401"/>
    <n v="5"/>
    <n v="17"/>
    <n v="5"/>
    <x v="1"/>
  </r>
  <r>
    <d v="2026-05-21T18:00:00"/>
    <n v="0"/>
    <n v="5"/>
    <n v="18"/>
    <n v="5"/>
    <x v="1"/>
  </r>
  <r>
    <d v="2026-05-21T19:00:00"/>
    <n v="0.48495706970923164"/>
    <n v="5"/>
    <n v="19"/>
    <n v="5"/>
    <x v="1"/>
  </r>
  <r>
    <d v="2026-05-21T20:00:00"/>
    <n v="0"/>
    <n v="5"/>
    <n v="20"/>
    <n v="5"/>
    <x v="1"/>
  </r>
  <r>
    <d v="2026-05-21T21:00:00"/>
    <n v="0"/>
    <n v="5"/>
    <n v="21"/>
    <n v="5"/>
    <x v="1"/>
  </r>
  <r>
    <d v="2026-05-21T22:00:00"/>
    <n v="0"/>
    <n v="5"/>
    <n v="22"/>
    <n v="5"/>
    <x v="1"/>
  </r>
  <r>
    <d v="2026-05-21T23:00:00"/>
    <n v="0"/>
    <n v="5"/>
    <n v="23"/>
    <n v="5"/>
    <x v="1"/>
  </r>
  <r>
    <d v="2026-05-22T00:00:00"/>
    <n v="0"/>
    <n v="5"/>
    <n v="0"/>
    <n v="6"/>
    <x v="0"/>
  </r>
  <r>
    <d v="2026-05-22T01:00:00"/>
    <n v="0"/>
    <n v="5"/>
    <n v="1"/>
    <n v="6"/>
    <x v="0"/>
  </r>
  <r>
    <d v="2026-05-22T02:00:00"/>
    <n v="0"/>
    <n v="5"/>
    <n v="2"/>
    <n v="6"/>
    <x v="0"/>
  </r>
  <r>
    <d v="2026-05-22T03:00:00"/>
    <n v="0"/>
    <n v="5"/>
    <n v="3"/>
    <n v="6"/>
    <x v="0"/>
  </r>
  <r>
    <d v="2026-05-22T04:00:00"/>
    <n v="0"/>
    <n v="5"/>
    <n v="4"/>
    <n v="6"/>
    <x v="0"/>
  </r>
  <r>
    <d v="2026-05-22T05:00:00"/>
    <n v="0"/>
    <n v="5"/>
    <n v="5"/>
    <n v="6"/>
    <x v="0"/>
  </r>
  <r>
    <d v="2026-05-22T06:00:00"/>
    <n v="0"/>
    <n v="5"/>
    <n v="6"/>
    <n v="6"/>
    <x v="0"/>
  </r>
  <r>
    <d v="2026-05-22T07:00:00"/>
    <n v="0.6420352812227379"/>
    <n v="5"/>
    <n v="7"/>
    <n v="6"/>
    <x v="0"/>
  </r>
  <r>
    <d v="2026-05-22T08:00:00"/>
    <n v="1.6916166215192721"/>
    <n v="5"/>
    <n v="8"/>
    <n v="6"/>
    <x v="1"/>
  </r>
  <r>
    <d v="2026-05-22T09:00:00"/>
    <n v="2.7220984008262636"/>
    <n v="5"/>
    <n v="9"/>
    <n v="6"/>
    <x v="1"/>
  </r>
  <r>
    <d v="2026-05-22T10:00:00"/>
    <n v="3.7643499485408904"/>
    <n v="5"/>
    <n v="10"/>
    <n v="6"/>
    <x v="1"/>
  </r>
  <r>
    <d v="2026-05-22T11:00:00"/>
    <n v="4.9427185265586182"/>
    <n v="5"/>
    <n v="11"/>
    <n v="6"/>
    <x v="1"/>
  </r>
  <r>
    <d v="2026-05-22T12:00:00"/>
    <n v="5.7526719932138741"/>
    <n v="5"/>
    <n v="12"/>
    <n v="6"/>
    <x v="1"/>
  </r>
  <r>
    <d v="2026-05-22T13:00:00"/>
    <n v="12.428045821617987"/>
    <n v="5"/>
    <n v="13"/>
    <n v="6"/>
    <x v="1"/>
  </r>
  <r>
    <d v="2026-05-22T14:00:00"/>
    <n v="12.028566734565795"/>
    <n v="5"/>
    <n v="14"/>
    <n v="6"/>
    <x v="1"/>
  </r>
  <r>
    <d v="2026-05-22T15:00:00"/>
    <n v="10.935424381429257"/>
    <n v="5"/>
    <n v="15"/>
    <n v="6"/>
    <x v="1"/>
  </r>
  <r>
    <d v="2026-05-22T16:00:00"/>
    <n v="9.2429232880982557"/>
    <n v="5"/>
    <n v="16"/>
    <n v="6"/>
    <x v="1"/>
  </r>
  <r>
    <d v="2026-05-22T17:00:00"/>
    <n v="7.5504178741032586"/>
    <n v="5"/>
    <n v="17"/>
    <n v="6"/>
    <x v="1"/>
  </r>
  <r>
    <d v="2026-05-22T18:00:00"/>
    <n v="5.2742029991054178"/>
    <n v="5"/>
    <n v="18"/>
    <n v="6"/>
    <x v="1"/>
  </r>
  <r>
    <d v="2026-05-22T19:00:00"/>
    <n v="1.9341219472749018"/>
    <n v="5"/>
    <n v="19"/>
    <n v="6"/>
    <x v="1"/>
  </r>
  <r>
    <d v="2026-05-22T20:00:00"/>
    <n v="0"/>
    <n v="5"/>
    <n v="20"/>
    <n v="6"/>
    <x v="1"/>
  </r>
  <r>
    <d v="2026-05-22T21:00:00"/>
    <n v="0"/>
    <n v="5"/>
    <n v="21"/>
    <n v="6"/>
    <x v="1"/>
  </r>
  <r>
    <d v="2026-05-22T22:00:00"/>
    <n v="0"/>
    <n v="5"/>
    <n v="22"/>
    <n v="6"/>
    <x v="1"/>
  </r>
  <r>
    <d v="2026-05-22T23:00:00"/>
    <n v="0"/>
    <n v="5"/>
    <n v="23"/>
    <n v="6"/>
    <x v="1"/>
  </r>
  <r>
    <d v="2026-05-23T00:00:00"/>
    <n v="0"/>
    <n v="5"/>
    <n v="0"/>
    <n v="7"/>
    <x v="0"/>
  </r>
  <r>
    <d v="2026-05-23T01:00:00"/>
    <n v="0"/>
    <n v="5"/>
    <n v="1"/>
    <n v="7"/>
    <x v="0"/>
  </r>
  <r>
    <d v="2026-05-23T02:00:00"/>
    <n v="0"/>
    <n v="5"/>
    <n v="2"/>
    <n v="7"/>
    <x v="0"/>
  </r>
  <r>
    <d v="2026-05-23T03:00:00"/>
    <n v="0"/>
    <n v="5"/>
    <n v="3"/>
    <n v="7"/>
    <x v="0"/>
  </r>
  <r>
    <d v="2026-05-23T04:00:00"/>
    <n v="0"/>
    <n v="5"/>
    <n v="4"/>
    <n v="7"/>
    <x v="0"/>
  </r>
  <r>
    <d v="2026-05-23T05:00:00"/>
    <n v="0"/>
    <n v="5"/>
    <n v="5"/>
    <n v="7"/>
    <x v="0"/>
  </r>
  <r>
    <d v="2026-05-23T06:00:00"/>
    <n v="0"/>
    <n v="5"/>
    <n v="6"/>
    <n v="7"/>
    <x v="0"/>
  </r>
  <r>
    <d v="2026-05-23T07:00:00"/>
    <n v="8.7740464755876992"/>
    <n v="5"/>
    <n v="7"/>
    <n v="7"/>
    <x v="0"/>
  </r>
  <r>
    <d v="2026-05-23T08:00:00"/>
    <n v="18.058228268866564"/>
    <n v="5"/>
    <n v="8"/>
    <n v="7"/>
    <x v="0"/>
  </r>
  <r>
    <d v="2026-05-23T09:00:00"/>
    <n v="11.767896170527102"/>
    <n v="5"/>
    <n v="9"/>
    <n v="7"/>
    <x v="0"/>
  </r>
  <r>
    <d v="2026-05-23T10:00:00"/>
    <n v="21.675910307876567"/>
    <n v="5"/>
    <n v="10"/>
    <n v="7"/>
    <x v="0"/>
  </r>
  <r>
    <d v="2026-05-23T11:00:00"/>
    <n v="15.724712821400582"/>
    <n v="5"/>
    <n v="11"/>
    <n v="7"/>
    <x v="0"/>
  </r>
  <r>
    <d v="2026-05-23T12:00:00"/>
    <n v="21.56351995330612"/>
    <n v="5"/>
    <n v="12"/>
    <n v="7"/>
    <x v="0"/>
  </r>
  <r>
    <d v="2026-05-23T13:00:00"/>
    <n v="4.307871906351938"/>
    <n v="5"/>
    <n v="13"/>
    <n v="7"/>
    <x v="0"/>
  </r>
  <r>
    <d v="2026-05-23T14:00:00"/>
    <n v="21.408415886581992"/>
    <n v="5"/>
    <n v="14"/>
    <n v="7"/>
    <x v="0"/>
  </r>
  <r>
    <d v="2026-05-23T15:00:00"/>
    <n v="15.544779288308781"/>
    <n v="5"/>
    <n v="15"/>
    <n v="7"/>
    <x v="0"/>
  </r>
  <r>
    <d v="2026-05-23T16:00:00"/>
    <n v="1.322467149146721"/>
    <n v="5"/>
    <n v="16"/>
    <n v="7"/>
    <x v="0"/>
  </r>
  <r>
    <d v="2026-05-23T17:00:00"/>
    <n v="13.547764062620171"/>
    <n v="5"/>
    <n v="17"/>
    <n v="7"/>
    <x v="0"/>
  </r>
  <r>
    <d v="2026-05-23T18:00:00"/>
    <n v="1.8676734255551037"/>
    <n v="5"/>
    <n v="18"/>
    <n v="7"/>
    <x v="0"/>
  </r>
  <r>
    <d v="2026-05-23T19:00:00"/>
    <n v="2.001247295820312"/>
    <n v="5"/>
    <n v="19"/>
    <n v="7"/>
    <x v="0"/>
  </r>
  <r>
    <d v="2026-05-23T20:00:00"/>
    <n v="0"/>
    <n v="5"/>
    <n v="20"/>
    <n v="7"/>
    <x v="0"/>
  </r>
  <r>
    <d v="2026-05-23T21:00:00"/>
    <n v="0"/>
    <n v="5"/>
    <n v="21"/>
    <n v="7"/>
    <x v="0"/>
  </r>
  <r>
    <d v="2026-05-23T22:00:00"/>
    <n v="0"/>
    <n v="5"/>
    <n v="22"/>
    <n v="7"/>
    <x v="0"/>
  </r>
  <r>
    <d v="2026-05-23T23:00:00"/>
    <n v="0"/>
    <n v="5"/>
    <n v="23"/>
    <n v="7"/>
    <x v="0"/>
  </r>
  <r>
    <d v="2026-05-24T00:00:00"/>
    <n v="0"/>
    <n v="5"/>
    <n v="0"/>
    <n v="1"/>
    <x v="0"/>
  </r>
  <r>
    <d v="2026-05-24T01:00:00"/>
    <n v="0"/>
    <n v="5"/>
    <n v="1"/>
    <n v="1"/>
    <x v="0"/>
  </r>
  <r>
    <d v="2026-05-24T02:00:00"/>
    <n v="0"/>
    <n v="5"/>
    <n v="2"/>
    <n v="1"/>
    <x v="0"/>
  </r>
  <r>
    <d v="2026-05-24T03:00:00"/>
    <n v="0"/>
    <n v="5"/>
    <n v="3"/>
    <n v="1"/>
    <x v="0"/>
  </r>
  <r>
    <d v="2026-05-24T04:00:00"/>
    <n v="0"/>
    <n v="5"/>
    <n v="4"/>
    <n v="1"/>
    <x v="0"/>
  </r>
  <r>
    <d v="2026-05-24T05:00:00"/>
    <n v="0"/>
    <n v="5"/>
    <n v="5"/>
    <n v="1"/>
    <x v="0"/>
  </r>
  <r>
    <d v="2026-05-24T06:00:00"/>
    <n v="0"/>
    <n v="5"/>
    <n v="6"/>
    <n v="1"/>
    <x v="0"/>
  </r>
  <r>
    <d v="2026-05-24T07:00:00"/>
    <n v="0.46908772014218608"/>
    <n v="5"/>
    <n v="7"/>
    <n v="1"/>
    <x v="0"/>
  </r>
  <r>
    <d v="2026-05-24T08:00:00"/>
    <n v="1.3943916302942165"/>
    <n v="5"/>
    <n v="8"/>
    <n v="1"/>
    <x v="0"/>
  </r>
  <r>
    <d v="2026-05-24T09:00:00"/>
    <n v="4.218617719050453"/>
    <n v="5"/>
    <n v="9"/>
    <n v="1"/>
    <x v="0"/>
  </r>
  <r>
    <d v="2026-05-24T10:00:00"/>
    <n v="14.759589399793668"/>
    <n v="5"/>
    <n v="10"/>
    <n v="1"/>
    <x v="0"/>
  </r>
  <r>
    <d v="2026-05-24T11:00:00"/>
    <n v="23.84892999605988"/>
    <n v="5"/>
    <n v="11"/>
    <n v="1"/>
    <x v="0"/>
  </r>
  <r>
    <d v="2026-05-24T12:00:00"/>
    <n v="23.696888816907109"/>
    <n v="5"/>
    <n v="12"/>
    <n v="1"/>
    <x v="0"/>
  </r>
  <r>
    <d v="2026-05-24T13:00:00"/>
    <n v="23.599521869176503"/>
    <n v="5"/>
    <n v="13"/>
    <n v="1"/>
    <x v="0"/>
  </r>
  <r>
    <d v="2026-05-24T14:00:00"/>
    <n v="23.578167613850841"/>
    <n v="5"/>
    <n v="14"/>
    <n v="1"/>
    <x v="0"/>
  </r>
  <r>
    <d v="2026-05-24T15:00:00"/>
    <n v="23.556722730889405"/>
    <n v="5"/>
    <n v="15"/>
    <n v="1"/>
    <x v="0"/>
  </r>
  <r>
    <d v="2026-05-24T16:00:00"/>
    <n v="23.217434541821618"/>
    <n v="5"/>
    <n v="16"/>
    <n v="1"/>
    <x v="0"/>
  </r>
  <r>
    <d v="2026-05-24T17:00:00"/>
    <n v="22.492722179381637"/>
    <n v="5"/>
    <n v="17"/>
    <n v="1"/>
    <x v="0"/>
  </r>
  <r>
    <d v="2026-05-24T18:00:00"/>
    <n v="19.52358249976394"/>
    <n v="5"/>
    <n v="18"/>
    <n v="1"/>
    <x v="0"/>
  </r>
  <r>
    <d v="2026-05-24T19:00:00"/>
    <n v="9.7449499647982911"/>
    <n v="5"/>
    <n v="19"/>
    <n v="1"/>
    <x v="0"/>
  </r>
  <r>
    <d v="2026-05-24T20:00:00"/>
    <n v="0"/>
    <n v="5"/>
    <n v="20"/>
    <n v="1"/>
    <x v="0"/>
  </r>
  <r>
    <d v="2026-05-24T21:00:00"/>
    <n v="0"/>
    <n v="5"/>
    <n v="21"/>
    <n v="1"/>
    <x v="0"/>
  </r>
  <r>
    <d v="2026-05-24T22:00:00"/>
    <n v="0"/>
    <n v="5"/>
    <n v="22"/>
    <n v="1"/>
    <x v="0"/>
  </r>
  <r>
    <d v="2026-05-24T23:00:00"/>
    <n v="0"/>
    <n v="5"/>
    <n v="23"/>
    <n v="1"/>
    <x v="0"/>
  </r>
  <r>
    <d v="2026-05-25T00:00:00"/>
    <n v="0"/>
    <n v="5"/>
    <n v="0"/>
    <n v="2"/>
    <x v="0"/>
  </r>
  <r>
    <d v="2026-05-25T01:00:00"/>
    <n v="0"/>
    <n v="5"/>
    <n v="1"/>
    <n v="2"/>
    <x v="0"/>
  </r>
  <r>
    <d v="2026-05-25T02:00:00"/>
    <n v="0"/>
    <n v="5"/>
    <n v="2"/>
    <n v="2"/>
    <x v="0"/>
  </r>
  <r>
    <d v="2026-05-25T03:00:00"/>
    <n v="0"/>
    <n v="5"/>
    <n v="3"/>
    <n v="2"/>
    <x v="0"/>
  </r>
  <r>
    <d v="2026-05-25T04:00:00"/>
    <n v="0"/>
    <n v="5"/>
    <n v="4"/>
    <n v="2"/>
    <x v="0"/>
  </r>
  <r>
    <d v="2026-05-25T05:00:00"/>
    <n v="0"/>
    <n v="5"/>
    <n v="5"/>
    <n v="2"/>
    <x v="0"/>
  </r>
  <r>
    <d v="2026-05-25T06:00:00"/>
    <n v="0.32175396768808934"/>
    <n v="5"/>
    <n v="6"/>
    <n v="2"/>
    <x v="0"/>
  </r>
  <r>
    <d v="2026-05-25T07:00:00"/>
    <n v="11.242915743625053"/>
    <n v="5"/>
    <n v="7"/>
    <n v="2"/>
    <x v="0"/>
  </r>
  <r>
    <d v="2026-05-25T08:00:00"/>
    <n v="20.351315425346005"/>
    <n v="5"/>
    <n v="8"/>
    <n v="2"/>
    <x v="1"/>
  </r>
  <r>
    <d v="2026-05-25T09:00:00"/>
    <n v="22.832168501714186"/>
    <n v="5"/>
    <n v="9"/>
    <n v="2"/>
    <x v="1"/>
  </r>
  <r>
    <d v="2026-05-25T10:00:00"/>
    <n v="23.30319209067569"/>
    <n v="5"/>
    <n v="10"/>
    <n v="2"/>
    <x v="1"/>
  </r>
  <r>
    <d v="2026-05-25T11:00:00"/>
    <n v="23.388985695685925"/>
    <n v="5"/>
    <n v="11"/>
    <n v="2"/>
    <x v="1"/>
  </r>
  <r>
    <d v="2026-05-25T12:00:00"/>
    <n v="15.867618226107677"/>
    <n v="5"/>
    <n v="12"/>
    <n v="2"/>
    <x v="1"/>
  </r>
  <r>
    <d v="2026-05-25T13:00:00"/>
    <n v="16.942678513110224"/>
    <n v="5"/>
    <n v="13"/>
    <n v="2"/>
    <x v="1"/>
  </r>
  <r>
    <d v="2026-05-25T14:00:00"/>
    <n v="19.847102290174085"/>
    <n v="5"/>
    <n v="14"/>
    <n v="2"/>
    <x v="1"/>
  </r>
  <r>
    <d v="2026-05-25T15:00:00"/>
    <n v="15.817217047846524"/>
    <n v="5"/>
    <n v="15"/>
    <n v="2"/>
    <x v="1"/>
  </r>
  <r>
    <d v="2026-05-25T16:00:00"/>
    <n v="19.062925201241118"/>
    <n v="5"/>
    <n v="16"/>
    <n v="2"/>
    <x v="1"/>
  </r>
  <r>
    <d v="2026-05-25T17:00:00"/>
    <n v="16.692680211874261"/>
    <n v="5"/>
    <n v="17"/>
    <n v="2"/>
    <x v="1"/>
  </r>
  <r>
    <d v="2026-05-25T18:00:00"/>
    <n v="18.988764635998866"/>
    <n v="5"/>
    <n v="18"/>
    <n v="2"/>
    <x v="1"/>
  </r>
  <r>
    <d v="2026-05-25T19:00:00"/>
    <n v="5.6687012907696896"/>
    <n v="5"/>
    <n v="19"/>
    <n v="2"/>
    <x v="1"/>
  </r>
  <r>
    <d v="2026-05-25T20:00:00"/>
    <n v="4.7193066262977926E-3"/>
    <n v="5"/>
    <n v="20"/>
    <n v="2"/>
    <x v="1"/>
  </r>
  <r>
    <d v="2026-05-25T21:00:00"/>
    <n v="0"/>
    <n v="5"/>
    <n v="21"/>
    <n v="2"/>
    <x v="1"/>
  </r>
  <r>
    <d v="2026-05-25T22:00:00"/>
    <n v="0"/>
    <n v="5"/>
    <n v="22"/>
    <n v="2"/>
    <x v="1"/>
  </r>
  <r>
    <d v="2026-05-25T23:00:00"/>
    <n v="0"/>
    <n v="5"/>
    <n v="23"/>
    <n v="2"/>
    <x v="1"/>
  </r>
  <r>
    <d v="2026-05-26T00:00:00"/>
    <n v="0"/>
    <n v="5"/>
    <n v="0"/>
    <n v="3"/>
    <x v="0"/>
  </r>
  <r>
    <d v="2026-05-26T01:00:00"/>
    <n v="0"/>
    <n v="5"/>
    <n v="1"/>
    <n v="3"/>
    <x v="0"/>
  </r>
  <r>
    <d v="2026-05-26T02:00:00"/>
    <n v="0"/>
    <n v="5"/>
    <n v="2"/>
    <n v="3"/>
    <x v="0"/>
  </r>
  <r>
    <d v="2026-05-26T03:00:00"/>
    <n v="0"/>
    <n v="5"/>
    <n v="3"/>
    <n v="3"/>
    <x v="0"/>
  </r>
  <r>
    <d v="2026-05-26T04:00:00"/>
    <n v="0"/>
    <n v="5"/>
    <n v="4"/>
    <n v="3"/>
    <x v="0"/>
  </r>
  <r>
    <d v="2026-05-26T05:00:00"/>
    <n v="0"/>
    <n v="5"/>
    <n v="5"/>
    <n v="3"/>
    <x v="0"/>
  </r>
  <r>
    <d v="2026-05-26T06:00:00"/>
    <n v="0"/>
    <n v="5"/>
    <n v="6"/>
    <n v="3"/>
    <x v="0"/>
  </r>
  <r>
    <d v="2026-05-26T07:00:00"/>
    <n v="7.5985489547472538"/>
    <n v="5"/>
    <n v="7"/>
    <n v="3"/>
    <x v="0"/>
  </r>
  <r>
    <d v="2026-05-26T08:00:00"/>
    <n v="18.352501175910394"/>
    <n v="5"/>
    <n v="8"/>
    <n v="3"/>
    <x v="0"/>
  </r>
  <r>
    <d v="2026-05-26T09:00:00"/>
    <n v="21.186866689871959"/>
    <n v="5"/>
    <n v="9"/>
    <n v="3"/>
    <x v="0"/>
  </r>
  <r>
    <d v="2026-05-26T10:00:00"/>
    <n v="22.227821966251145"/>
    <n v="5"/>
    <n v="10"/>
    <n v="3"/>
    <x v="0"/>
  </r>
  <r>
    <d v="2026-05-26T11:00:00"/>
    <n v="22.406924777654364"/>
    <n v="5"/>
    <n v="11"/>
    <n v="3"/>
    <x v="0"/>
  </r>
  <r>
    <d v="2026-05-26T12:00:00"/>
    <n v="19.661764927684931"/>
    <n v="5"/>
    <n v="12"/>
    <n v="3"/>
    <x v="0"/>
  </r>
  <r>
    <d v="2026-05-26T13:00:00"/>
    <n v="19.875679938883298"/>
    <n v="5"/>
    <n v="13"/>
    <n v="3"/>
    <x v="0"/>
  </r>
  <r>
    <d v="2026-05-26T14:00:00"/>
    <n v="18.883228950308659"/>
    <n v="5"/>
    <n v="14"/>
    <n v="3"/>
    <x v="0"/>
  </r>
  <r>
    <d v="2026-05-26T15:00:00"/>
    <n v="18.33013222264406"/>
    <n v="5"/>
    <n v="15"/>
    <n v="3"/>
    <x v="0"/>
  </r>
  <r>
    <d v="2026-05-26T16:00:00"/>
    <n v="13.528182279333674"/>
    <n v="5"/>
    <n v="16"/>
    <n v="3"/>
    <x v="0"/>
  </r>
  <r>
    <d v="2026-05-26T17:00:00"/>
    <n v="20.499752912552097"/>
    <n v="5"/>
    <n v="17"/>
    <n v="3"/>
    <x v="0"/>
  </r>
  <r>
    <d v="2026-05-26T18:00:00"/>
    <n v="16.300503969571992"/>
    <n v="5"/>
    <n v="18"/>
    <n v="3"/>
    <x v="0"/>
  </r>
  <r>
    <d v="2026-05-26T19:00:00"/>
    <n v="8.5222119921350501"/>
    <n v="5"/>
    <n v="19"/>
    <n v="3"/>
    <x v="0"/>
  </r>
  <r>
    <d v="2026-05-26T20:00:00"/>
    <n v="2.6879256947380643E-2"/>
    <n v="5"/>
    <n v="20"/>
    <n v="3"/>
    <x v="0"/>
  </r>
  <r>
    <d v="2026-05-26T21:00:00"/>
    <n v="0"/>
    <n v="5"/>
    <n v="21"/>
    <n v="3"/>
    <x v="0"/>
  </r>
  <r>
    <d v="2026-05-26T22:00:00"/>
    <n v="0"/>
    <n v="5"/>
    <n v="22"/>
    <n v="3"/>
    <x v="0"/>
  </r>
  <r>
    <d v="2026-05-26T23:00:00"/>
    <n v="0"/>
    <n v="5"/>
    <n v="23"/>
    <n v="3"/>
    <x v="0"/>
  </r>
  <r>
    <d v="2026-05-27T00:00:00"/>
    <n v="0"/>
    <n v="5"/>
    <n v="0"/>
    <n v="4"/>
    <x v="0"/>
  </r>
  <r>
    <d v="2026-05-27T01:00:00"/>
    <n v="0"/>
    <n v="5"/>
    <n v="1"/>
    <n v="4"/>
    <x v="0"/>
  </r>
  <r>
    <d v="2026-05-27T02:00:00"/>
    <n v="0"/>
    <n v="5"/>
    <n v="2"/>
    <n v="4"/>
    <x v="0"/>
  </r>
  <r>
    <d v="2026-05-27T03:00:00"/>
    <n v="0"/>
    <n v="5"/>
    <n v="3"/>
    <n v="4"/>
    <x v="0"/>
  </r>
  <r>
    <d v="2026-05-27T04:00:00"/>
    <n v="0"/>
    <n v="5"/>
    <n v="4"/>
    <n v="4"/>
    <x v="0"/>
  </r>
  <r>
    <d v="2026-05-27T05:00:00"/>
    <n v="0"/>
    <n v="5"/>
    <n v="5"/>
    <n v="4"/>
    <x v="0"/>
  </r>
  <r>
    <d v="2026-05-27T06:00:00"/>
    <n v="0"/>
    <n v="5"/>
    <n v="6"/>
    <n v="4"/>
    <x v="0"/>
  </r>
  <r>
    <d v="2026-05-27T07:00:00"/>
    <n v="5.7920416417911413"/>
    <n v="5"/>
    <n v="7"/>
    <n v="4"/>
    <x v="0"/>
  </r>
  <r>
    <d v="2026-05-27T08:00:00"/>
    <n v="5.7905473969734604"/>
    <n v="5"/>
    <n v="8"/>
    <n v="4"/>
    <x v="1"/>
  </r>
  <r>
    <d v="2026-05-27T09:00:00"/>
    <n v="14.653919500156062"/>
    <n v="5"/>
    <n v="9"/>
    <n v="4"/>
    <x v="1"/>
  </r>
  <r>
    <d v="2026-05-27T10:00:00"/>
    <n v="21.33302910829271"/>
    <n v="5"/>
    <n v="10"/>
    <n v="4"/>
    <x v="1"/>
  </r>
  <r>
    <d v="2026-05-27T11:00:00"/>
    <n v="21.731537300128743"/>
    <n v="5"/>
    <n v="11"/>
    <n v="4"/>
    <x v="1"/>
  </r>
  <r>
    <d v="2026-05-27T12:00:00"/>
    <n v="18.525536226007294"/>
    <n v="5"/>
    <n v="12"/>
    <n v="4"/>
    <x v="1"/>
  </r>
  <r>
    <d v="2026-05-27T13:00:00"/>
    <n v="21.415482121191488"/>
    <n v="5"/>
    <n v="13"/>
    <n v="4"/>
    <x v="1"/>
  </r>
  <r>
    <d v="2026-05-27T14:00:00"/>
    <n v="21.280958665417295"/>
    <n v="5"/>
    <n v="14"/>
    <n v="4"/>
    <x v="1"/>
  </r>
  <r>
    <d v="2026-05-27T15:00:00"/>
    <n v="16.799608761178145"/>
    <n v="5"/>
    <n v="15"/>
    <n v="4"/>
    <x v="1"/>
  </r>
  <r>
    <d v="2026-05-27T16:00:00"/>
    <n v="11.938406745496241"/>
    <n v="5"/>
    <n v="16"/>
    <n v="4"/>
    <x v="1"/>
  </r>
  <r>
    <d v="2026-05-27T17:00:00"/>
    <n v="20.39025801033149"/>
    <n v="5"/>
    <n v="17"/>
    <n v="4"/>
    <x v="1"/>
  </r>
  <r>
    <d v="2026-05-27T18:00:00"/>
    <n v="7.8064576810816293"/>
    <n v="5"/>
    <n v="18"/>
    <n v="4"/>
    <x v="1"/>
  </r>
  <r>
    <d v="2026-05-27T19:00:00"/>
    <n v="6.9295811397780422"/>
    <n v="5"/>
    <n v="19"/>
    <n v="4"/>
    <x v="1"/>
  </r>
  <r>
    <d v="2026-05-27T20:00:00"/>
    <n v="8.4922435629442402E-5"/>
    <n v="5"/>
    <n v="20"/>
    <n v="4"/>
    <x v="1"/>
  </r>
  <r>
    <d v="2026-05-27T21:00:00"/>
    <n v="0"/>
    <n v="5"/>
    <n v="21"/>
    <n v="4"/>
    <x v="1"/>
  </r>
  <r>
    <d v="2026-05-27T22:00:00"/>
    <n v="0"/>
    <n v="5"/>
    <n v="22"/>
    <n v="4"/>
    <x v="1"/>
  </r>
  <r>
    <d v="2026-05-27T23:00:00"/>
    <n v="0"/>
    <n v="5"/>
    <n v="23"/>
    <n v="4"/>
    <x v="1"/>
  </r>
  <r>
    <d v="2026-05-28T00:00:00"/>
    <n v="0"/>
    <n v="5"/>
    <n v="0"/>
    <n v="5"/>
    <x v="0"/>
  </r>
  <r>
    <d v="2026-05-28T01:00:00"/>
    <n v="0"/>
    <n v="5"/>
    <n v="1"/>
    <n v="5"/>
    <x v="0"/>
  </r>
  <r>
    <d v="2026-05-28T02:00:00"/>
    <n v="0"/>
    <n v="5"/>
    <n v="2"/>
    <n v="5"/>
    <x v="0"/>
  </r>
  <r>
    <d v="2026-05-28T03:00:00"/>
    <n v="0"/>
    <n v="5"/>
    <n v="3"/>
    <n v="5"/>
    <x v="0"/>
  </r>
  <r>
    <d v="2026-05-28T04:00:00"/>
    <n v="0"/>
    <n v="5"/>
    <n v="4"/>
    <n v="5"/>
    <x v="0"/>
  </r>
  <r>
    <d v="2026-05-28T05:00:00"/>
    <n v="0"/>
    <n v="5"/>
    <n v="5"/>
    <n v="5"/>
    <x v="0"/>
  </r>
  <r>
    <d v="2026-05-28T06:00:00"/>
    <n v="0.11464966824564028"/>
    <n v="5"/>
    <n v="6"/>
    <n v="5"/>
    <x v="0"/>
  </r>
  <r>
    <d v="2026-05-28T07:00:00"/>
    <n v="7.7789586353887454"/>
    <n v="5"/>
    <n v="7"/>
    <n v="5"/>
    <x v="0"/>
  </r>
  <r>
    <d v="2026-05-28T08:00:00"/>
    <n v="13.145390192705907"/>
    <n v="5"/>
    <n v="8"/>
    <n v="5"/>
    <x v="1"/>
  </r>
  <r>
    <d v="2026-05-28T09:00:00"/>
    <n v="15.089188050579615"/>
    <n v="5"/>
    <n v="9"/>
    <n v="5"/>
    <x v="1"/>
  </r>
  <r>
    <d v="2026-05-28T10:00:00"/>
    <n v="21.054367099427942"/>
    <n v="5"/>
    <n v="10"/>
    <n v="5"/>
    <x v="1"/>
  </r>
  <r>
    <d v="2026-05-28T11:00:00"/>
    <n v="16.042280511161199"/>
    <n v="5"/>
    <n v="11"/>
    <n v="5"/>
    <x v="1"/>
  </r>
  <r>
    <d v="2026-05-28T12:00:00"/>
    <n v="18.697587534063135"/>
    <n v="5"/>
    <n v="12"/>
    <n v="5"/>
    <x v="1"/>
  </r>
  <r>
    <d v="2026-05-28T13:00:00"/>
    <n v="18.304147389969348"/>
    <n v="5"/>
    <n v="13"/>
    <n v="5"/>
    <x v="1"/>
  </r>
  <r>
    <d v="2026-05-28T14:00:00"/>
    <n v="18.859503176929092"/>
    <n v="5"/>
    <n v="14"/>
    <n v="5"/>
    <x v="1"/>
  </r>
  <r>
    <d v="2026-05-28T15:00:00"/>
    <n v="20.633393036795248"/>
    <n v="5"/>
    <n v="15"/>
    <n v="5"/>
    <x v="1"/>
  </r>
  <r>
    <d v="2026-05-28T16:00:00"/>
    <n v="20.293992502870218"/>
    <n v="5"/>
    <n v="16"/>
    <n v="5"/>
    <x v="1"/>
  </r>
  <r>
    <d v="2026-05-28T17:00:00"/>
    <n v="11.7415686170641"/>
    <n v="5"/>
    <n v="17"/>
    <n v="5"/>
    <x v="1"/>
  </r>
  <r>
    <d v="2026-05-28T18:00:00"/>
    <n v="16.032504762091083"/>
    <n v="5"/>
    <n v="18"/>
    <n v="5"/>
    <x v="1"/>
  </r>
  <r>
    <d v="2026-05-28T19:00:00"/>
    <n v="7.7466688415105729"/>
    <n v="5"/>
    <n v="19"/>
    <n v="5"/>
    <x v="1"/>
  </r>
  <r>
    <d v="2026-05-28T20:00:00"/>
    <n v="0"/>
    <n v="5"/>
    <n v="20"/>
    <n v="5"/>
    <x v="1"/>
  </r>
  <r>
    <d v="2026-05-28T21:00:00"/>
    <n v="0"/>
    <n v="5"/>
    <n v="21"/>
    <n v="5"/>
    <x v="1"/>
  </r>
  <r>
    <d v="2026-05-28T22:00:00"/>
    <n v="0"/>
    <n v="5"/>
    <n v="22"/>
    <n v="5"/>
    <x v="1"/>
  </r>
  <r>
    <d v="2026-05-28T23:00:00"/>
    <n v="0"/>
    <n v="5"/>
    <n v="23"/>
    <n v="5"/>
    <x v="1"/>
  </r>
  <r>
    <d v="2026-05-29T00:00:00"/>
    <n v="0"/>
    <n v="5"/>
    <n v="0"/>
    <n v="6"/>
    <x v="0"/>
  </r>
  <r>
    <d v="2026-05-29T01:00:00"/>
    <n v="0"/>
    <n v="5"/>
    <n v="1"/>
    <n v="6"/>
    <x v="0"/>
  </r>
  <r>
    <d v="2026-05-29T02:00:00"/>
    <n v="0"/>
    <n v="5"/>
    <n v="2"/>
    <n v="6"/>
    <x v="0"/>
  </r>
  <r>
    <d v="2026-05-29T03:00:00"/>
    <n v="0"/>
    <n v="5"/>
    <n v="3"/>
    <n v="6"/>
    <x v="0"/>
  </r>
  <r>
    <d v="2026-05-29T04:00:00"/>
    <n v="0"/>
    <n v="5"/>
    <n v="4"/>
    <n v="6"/>
    <x v="0"/>
  </r>
  <r>
    <d v="2026-05-29T05:00:00"/>
    <n v="0"/>
    <n v="5"/>
    <n v="5"/>
    <n v="6"/>
    <x v="0"/>
  </r>
  <r>
    <d v="2026-05-29T06:00:00"/>
    <n v="0.72403695305539684"/>
    <n v="5"/>
    <n v="6"/>
    <n v="6"/>
    <x v="0"/>
  </r>
  <r>
    <d v="2026-05-29T07:00:00"/>
    <n v="9.509565123676385"/>
    <n v="5"/>
    <n v="7"/>
    <n v="6"/>
    <x v="0"/>
  </r>
  <r>
    <d v="2026-05-29T08:00:00"/>
    <n v="17.652124137115194"/>
    <n v="5"/>
    <n v="8"/>
    <n v="6"/>
    <x v="1"/>
  </r>
  <r>
    <d v="2026-05-29T09:00:00"/>
    <n v="20.268666210766273"/>
    <n v="5"/>
    <n v="9"/>
    <n v="6"/>
    <x v="1"/>
  </r>
  <r>
    <d v="2026-05-29T10:00:00"/>
    <n v="21.167696141663896"/>
    <n v="5"/>
    <n v="10"/>
    <n v="6"/>
    <x v="1"/>
  </r>
  <r>
    <d v="2026-05-29T11:00:00"/>
    <n v="15.623811762890934"/>
    <n v="5"/>
    <n v="11"/>
    <n v="6"/>
    <x v="1"/>
  </r>
  <r>
    <d v="2026-05-29T12:00:00"/>
    <n v="18.171122789492895"/>
    <n v="5"/>
    <n v="12"/>
    <n v="6"/>
    <x v="1"/>
  </r>
  <r>
    <d v="2026-05-29T13:00:00"/>
    <n v="19.32248996384817"/>
    <n v="5"/>
    <n v="13"/>
    <n v="6"/>
    <x v="1"/>
  </r>
  <r>
    <d v="2026-05-29T14:00:00"/>
    <n v="18.870662652180542"/>
    <n v="5"/>
    <n v="14"/>
    <n v="6"/>
    <x v="1"/>
  </r>
  <r>
    <d v="2026-05-29T15:00:00"/>
    <n v="20.926715283859167"/>
    <n v="5"/>
    <n v="15"/>
    <n v="6"/>
    <x v="1"/>
  </r>
  <r>
    <d v="2026-05-29T16:00:00"/>
    <n v="20.911929019965704"/>
    <n v="5"/>
    <n v="16"/>
    <n v="6"/>
    <x v="1"/>
  </r>
  <r>
    <d v="2026-05-29T17:00:00"/>
    <n v="16.641263120722989"/>
    <n v="5"/>
    <n v="17"/>
    <n v="6"/>
    <x v="1"/>
  </r>
  <r>
    <d v="2026-05-29T18:00:00"/>
    <n v="17.057573903617186"/>
    <n v="5"/>
    <n v="18"/>
    <n v="6"/>
    <x v="1"/>
  </r>
  <r>
    <d v="2026-05-29T19:00:00"/>
    <n v="8.6240113336474504"/>
    <n v="5"/>
    <n v="19"/>
    <n v="6"/>
    <x v="1"/>
  </r>
  <r>
    <d v="2026-05-29T20:00:00"/>
    <n v="8.3477144415716478E-2"/>
    <n v="5"/>
    <n v="20"/>
    <n v="6"/>
    <x v="1"/>
  </r>
  <r>
    <d v="2026-05-29T21:00:00"/>
    <n v="0"/>
    <n v="5"/>
    <n v="21"/>
    <n v="6"/>
    <x v="1"/>
  </r>
  <r>
    <d v="2026-05-29T22:00:00"/>
    <n v="0"/>
    <n v="5"/>
    <n v="22"/>
    <n v="6"/>
    <x v="1"/>
  </r>
  <r>
    <d v="2026-05-29T23:00:00"/>
    <n v="0"/>
    <n v="5"/>
    <n v="23"/>
    <n v="6"/>
    <x v="1"/>
  </r>
  <r>
    <d v="2026-05-30T00:00:00"/>
    <n v="0"/>
    <n v="5"/>
    <n v="0"/>
    <n v="7"/>
    <x v="0"/>
  </r>
  <r>
    <d v="2026-05-30T01:00:00"/>
    <n v="0"/>
    <n v="5"/>
    <n v="1"/>
    <n v="7"/>
    <x v="0"/>
  </r>
  <r>
    <d v="2026-05-30T02:00:00"/>
    <n v="0"/>
    <n v="5"/>
    <n v="2"/>
    <n v="7"/>
    <x v="0"/>
  </r>
  <r>
    <d v="2026-05-30T03:00:00"/>
    <n v="0"/>
    <n v="5"/>
    <n v="3"/>
    <n v="7"/>
    <x v="0"/>
  </r>
  <r>
    <d v="2026-05-30T04:00:00"/>
    <n v="0"/>
    <n v="5"/>
    <n v="4"/>
    <n v="7"/>
    <x v="0"/>
  </r>
  <r>
    <d v="2026-05-30T05:00:00"/>
    <n v="0"/>
    <n v="5"/>
    <n v="5"/>
    <n v="7"/>
    <x v="0"/>
  </r>
  <r>
    <d v="2026-05-30T06:00:00"/>
    <n v="0.78595189848425584"/>
    <n v="5"/>
    <n v="6"/>
    <n v="7"/>
    <x v="0"/>
  </r>
  <r>
    <d v="2026-05-30T07:00:00"/>
    <n v="9.9462498394316707"/>
    <n v="5"/>
    <n v="7"/>
    <n v="7"/>
    <x v="0"/>
  </r>
  <r>
    <d v="2026-05-30T08:00:00"/>
    <n v="17.321272987344578"/>
    <n v="5"/>
    <n v="8"/>
    <n v="7"/>
    <x v="0"/>
  </r>
  <r>
    <d v="2026-05-30T09:00:00"/>
    <n v="20.744957225737569"/>
    <n v="5"/>
    <n v="9"/>
    <n v="7"/>
    <x v="0"/>
  </r>
  <r>
    <d v="2026-05-30T10:00:00"/>
    <n v="21.337059817004999"/>
    <n v="5"/>
    <n v="10"/>
    <n v="7"/>
    <x v="0"/>
  </r>
  <r>
    <d v="2026-05-30T11:00:00"/>
    <n v="21.531029547227359"/>
    <n v="5"/>
    <n v="11"/>
    <n v="7"/>
    <x v="0"/>
  </r>
  <r>
    <d v="2026-05-30T12:00:00"/>
    <n v="21.420711390195017"/>
    <n v="5"/>
    <n v="12"/>
    <n v="7"/>
    <x v="0"/>
  </r>
  <r>
    <d v="2026-05-30T13:00:00"/>
    <n v="21.335962578435861"/>
    <n v="5"/>
    <n v="13"/>
    <n v="7"/>
    <x v="0"/>
  </r>
  <r>
    <d v="2026-05-30T14:00:00"/>
    <n v="21.395362849329214"/>
    <n v="5"/>
    <n v="14"/>
    <n v="7"/>
    <x v="0"/>
  </r>
  <r>
    <d v="2026-05-30T15:00:00"/>
    <n v="19.421680981002531"/>
    <n v="5"/>
    <n v="15"/>
    <n v="7"/>
    <x v="0"/>
  </r>
  <r>
    <d v="2026-05-30T16:00:00"/>
    <n v="19.568152692649175"/>
    <n v="5"/>
    <n v="16"/>
    <n v="7"/>
    <x v="0"/>
  </r>
  <r>
    <d v="2026-05-30T17:00:00"/>
    <n v="16.588415173476182"/>
    <n v="5"/>
    <n v="17"/>
    <n v="7"/>
    <x v="0"/>
  </r>
  <r>
    <d v="2026-05-30T18:00:00"/>
    <n v="12.953751292386494"/>
    <n v="5"/>
    <n v="18"/>
    <n v="7"/>
    <x v="0"/>
  </r>
  <r>
    <d v="2026-05-30T19:00:00"/>
    <n v="4.6343239911885199"/>
    <n v="5"/>
    <n v="19"/>
    <n v="7"/>
    <x v="0"/>
  </r>
  <r>
    <d v="2026-05-30T20:00:00"/>
    <n v="0"/>
    <n v="5"/>
    <n v="20"/>
    <n v="7"/>
    <x v="0"/>
  </r>
  <r>
    <d v="2026-05-30T21:00:00"/>
    <n v="0"/>
    <n v="5"/>
    <n v="21"/>
    <n v="7"/>
    <x v="0"/>
  </r>
  <r>
    <d v="2026-05-30T22:00:00"/>
    <n v="0"/>
    <n v="5"/>
    <n v="22"/>
    <n v="7"/>
    <x v="0"/>
  </r>
  <r>
    <d v="2026-05-30T23:00:00"/>
    <n v="0"/>
    <n v="5"/>
    <n v="23"/>
    <n v="7"/>
    <x v="0"/>
  </r>
  <r>
    <d v="2026-05-31T00:00:00"/>
    <n v="0"/>
    <n v="5"/>
    <n v="0"/>
    <n v="1"/>
    <x v="0"/>
  </r>
  <r>
    <d v="2026-05-31T01:00:00"/>
    <n v="0"/>
    <n v="5"/>
    <n v="1"/>
    <n v="1"/>
    <x v="0"/>
  </r>
  <r>
    <d v="2026-05-31T02:00:00"/>
    <n v="0"/>
    <n v="5"/>
    <n v="2"/>
    <n v="1"/>
    <x v="0"/>
  </r>
  <r>
    <d v="2026-05-31T03:00:00"/>
    <n v="0"/>
    <n v="5"/>
    <n v="3"/>
    <n v="1"/>
    <x v="0"/>
  </r>
  <r>
    <d v="2026-05-31T04:00:00"/>
    <n v="0"/>
    <n v="5"/>
    <n v="4"/>
    <n v="1"/>
    <x v="0"/>
  </r>
  <r>
    <d v="2026-05-31T05:00:00"/>
    <n v="0"/>
    <n v="5"/>
    <n v="5"/>
    <n v="1"/>
    <x v="0"/>
  </r>
  <r>
    <d v="2026-05-31T06:00:00"/>
    <n v="0.86458746173579526"/>
    <n v="5"/>
    <n v="6"/>
    <n v="1"/>
    <x v="0"/>
  </r>
  <r>
    <d v="2026-05-31T07:00:00"/>
    <n v="10.140828163146551"/>
    <n v="5"/>
    <n v="7"/>
    <n v="1"/>
    <x v="0"/>
  </r>
  <r>
    <d v="2026-05-31T08:00:00"/>
    <n v="17.983883841273734"/>
    <n v="5"/>
    <n v="8"/>
    <n v="1"/>
    <x v="0"/>
  </r>
  <r>
    <d v="2026-05-31T09:00:00"/>
    <n v="20.303671106606977"/>
    <n v="5"/>
    <n v="9"/>
    <n v="1"/>
    <x v="0"/>
  </r>
  <r>
    <d v="2026-05-31T10:00:00"/>
    <n v="21.197363334262381"/>
    <n v="5"/>
    <n v="10"/>
    <n v="1"/>
    <x v="0"/>
  </r>
  <r>
    <d v="2026-05-31T11:00:00"/>
    <n v="21.314673753200537"/>
    <n v="5"/>
    <n v="11"/>
    <n v="1"/>
    <x v="0"/>
  </r>
  <r>
    <d v="2026-05-31T12:00:00"/>
    <n v="21.212057932750749"/>
    <n v="5"/>
    <n v="12"/>
    <n v="1"/>
    <x v="0"/>
  </r>
  <r>
    <d v="2026-05-31T13:00:00"/>
    <n v="21.065213358179225"/>
    <n v="5"/>
    <n v="13"/>
    <n v="1"/>
    <x v="0"/>
  </r>
  <r>
    <d v="2026-05-31T14:00:00"/>
    <n v="18.590871018750271"/>
    <n v="5"/>
    <n v="14"/>
    <n v="1"/>
    <x v="0"/>
  </r>
  <r>
    <d v="2026-05-31T15:00:00"/>
    <n v="18.864772438018786"/>
    <n v="5"/>
    <n v="15"/>
    <n v="1"/>
    <x v="0"/>
  </r>
  <r>
    <d v="2026-05-31T16:00:00"/>
    <n v="5.2020234013530668"/>
    <n v="5"/>
    <n v="16"/>
    <n v="1"/>
    <x v="0"/>
  </r>
  <r>
    <d v="2026-05-31T17:00:00"/>
    <n v="16.349081445425369"/>
    <n v="5"/>
    <n v="17"/>
    <n v="1"/>
    <x v="0"/>
  </r>
  <r>
    <d v="2026-05-31T18:00:00"/>
    <n v="17.152788910096099"/>
    <n v="5"/>
    <n v="18"/>
    <n v="1"/>
    <x v="0"/>
  </r>
  <r>
    <d v="2026-05-31T19:00:00"/>
    <n v="6.8965466768030259"/>
    <n v="5"/>
    <n v="19"/>
    <n v="1"/>
    <x v="0"/>
  </r>
  <r>
    <d v="2026-05-31T20:00:00"/>
    <n v="0.33023365550777878"/>
    <n v="5"/>
    <n v="20"/>
    <n v="1"/>
    <x v="0"/>
  </r>
  <r>
    <d v="2026-05-31T21:00:00"/>
    <n v="0"/>
    <n v="5"/>
    <n v="21"/>
    <n v="1"/>
    <x v="0"/>
  </r>
  <r>
    <d v="2026-05-31T22:00:00"/>
    <n v="0"/>
    <n v="5"/>
    <n v="22"/>
    <n v="1"/>
    <x v="0"/>
  </r>
  <r>
    <d v="2026-05-31T23:00:00"/>
    <n v="0"/>
    <n v="5"/>
    <n v="23"/>
    <n v="1"/>
    <x v="0"/>
  </r>
  <r>
    <d v="2026-06-01T00:00:00"/>
    <n v="0"/>
    <n v="6"/>
    <n v="0"/>
    <n v="2"/>
    <x v="0"/>
  </r>
  <r>
    <d v="2026-06-01T01:00:00"/>
    <n v="0"/>
    <n v="6"/>
    <n v="1"/>
    <n v="2"/>
    <x v="0"/>
  </r>
  <r>
    <d v="2026-06-01T02:00:00"/>
    <n v="0"/>
    <n v="6"/>
    <n v="2"/>
    <n v="2"/>
    <x v="0"/>
  </r>
  <r>
    <d v="2026-06-01T03:00:00"/>
    <n v="0"/>
    <n v="6"/>
    <n v="3"/>
    <n v="2"/>
    <x v="0"/>
  </r>
  <r>
    <d v="2026-06-01T04:00:00"/>
    <n v="0"/>
    <n v="6"/>
    <n v="4"/>
    <n v="2"/>
    <x v="0"/>
  </r>
  <r>
    <d v="2026-06-01T05:00:00"/>
    <n v="0"/>
    <n v="6"/>
    <n v="5"/>
    <n v="2"/>
    <x v="0"/>
  </r>
  <r>
    <d v="2026-06-01T06:00:00"/>
    <n v="1.0992667693608018"/>
    <n v="6"/>
    <n v="6"/>
    <n v="2"/>
    <x v="0"/>
  </r>
  <r>
    <d v="2026-06-01T07:00:00"/>
    <n v="11.228929881158004"/>
    <n v="6"/>
    <n v="7"/>
    <n v="2"/>
    <x v="0"/>
  </r>
  <r>
    <d v="2026-06-01T08:00:00"/>
    <n v="19.054339938200243"/>
    <n v="6"/>
    <n v="8"/>
    <n v="2"/>
    <x v="1"/>
  </r>
  <r>
    <d v="2026-06-01T09:00:00"/>
    <n v="20.992441466770053"/>
    <n v="6"/>
    <n v="9"/>
    <n v="2"/>
    <x v="1"/>
  </r>
  <r>
    <d v="2026-06-01T10:00:00"/>
    <n v="21.579094053283416"/>
    <n v="6"/>
    <n v="10"/>
    <n v="2"/>
    <x v="1"/>
  </r>
  <r>
    <d v="2026-06-01T11:00:00"/>
    <n v="21.573685760824443"/>
    <n v="6"/>
    <n v="11"/>
    <n v="2"/>
    <x v="1"/>
  </r>
  <r>
    <d v="2026-06-01T12:00:00"/>
    <n v="21.364112239840313"/>
    <n v="6"/>
    <n v="12"/>
    <n v="2"/>
    <x v="1"/>
  </r>
  <r>
    <d v="2026-06-01T13:00:00"/>
    <n v="21.204372095675932"/>
    <n v="6"/>
    <n v="13"/>
    <n v="2"/>
    <x v="1"/>
  </r>
  <r>
    <d v="2026-06-01T14:00:00"/>
    <n v="21.166179357638757"/>
    <n v="6"/>
    <n v="14"/>
    <n v="2"/>
    <x v="1"/>
  </r>
  <r>
    <d v="2026-06-01T15:00:00"/>
    <n v="21.195410653507807"/>
    <n v="6"/>
    <n v="15"/>
    <n v="2"/>
    <x v="1"/>
  </r>
  <r>
    <d v="2026-06-01T16:00:00"/>
    <n v="20.428666688258076"/>
    <n v="6"/>
    <n v="16"/>
    <n v="2"/>
    <x v="1"/>
  </r>
  <r>
    <d v="2026-06-01T17:00:00"/>
    <n v="19.930451977041511"/>
    <n v="6"/>
    <n v="17"/>
    <n v="2"/>
    <x v="1"/>
  </r>
  <r>
    <d v="2026-06-01T18:00:00"/>
    <n v="17.696458294876969"/>
    <n v="6"/>
    <n v="18"/>
    <n v="2"/>
    <x v="1"/>
  </r>
  <r>
    <d v="2026-06-01T19:00:00"/>
    <n v="9.7171725821118979"/>
    <n v="6"/>
    <n v="19"/>
    <n v="2"/>
    <x v="1"/>
  </r>
  <r>
    <d v="2026-06-01T20:00:00"/>
    <n v="0.28388477501396131"/>
    <n v="6"/>
    <n v="20"/>
    <n v="2"/>
    <x v="1"/>
  </r>
  <r>
    <d v="2026-06-01T21:00:00"/>
    <n v="0"/>
    <n v="6"/>
    <n v="21"/>
    <n v="2"/>
    <x v="1"/>
  </r>
  <r>
    <d v="2026-06-01T22:00:00"/>
    <n v="0"/>
    <n v="6"/>
    <n v="22"/>
    <n v="2"/>
    <x v="1"/>
  </r>
  <r>
    <d v="2026-06-01T23:00:00"/>
    <n v="0"/>
    <n v="6"/>
    <n v="23"/>
    <n v="2"/>
    <x v="1"/>
  </r>
  <r>
    <d v="2026-06-02T00:00:00"/>
    <n v="0"/>
    <n v="6"/>
    <n v="0"/>
    <n v="3"/>
    <x v="0"/>
  </r>
  <r>
    <d v="2026-06-02T01:00:00"/>
    <n v="0"/>
    <n v="6"/>
    <n v="1"/>
    <n v="3"/>
    <x v="0"/>
  </r>
  <r>
    <d v="2026-06-02T02:00:00"/>
    <n v="0"/>
    <n v="6"/>
    <n v="2"/>
    <n v="3"/>
    <x v="0"/>
  </r>
  <r>
    <d v="2026-06-02T03:00:00"/>
    <n v="0"/>
    <n v="6"/>
    <n v="3"/>
    <n v="3"/>
    <x v="0"/>
  </r>
  <r>
    <d v="2026-06-02T04:00:00"/>
    <n v="0"/>
    <n v="6"/>
    <n v="4"/>
    <n v="3"/>
    <x v="0"/>
  </r>
  <r>
    <d v="2026-06-02T05:00:00"/>
    <n v="0"/>
    <n v="6"/>
    <n v="5"/>
    <n v="3"/>
    <x v="0"/>
  </r>
  <r>
    <d v="2026-06-02T06:00:00"/>
    <n v="0.91328297614332943"/>
    <n v="6"/>
    <n v="6"/>
    <n v="3"/>
    <x v="0"/>
  </r>
  <r>
    <d v="2026-06-02T07:00:00"/>
    <n v="7.9905626864800769"/>
    <n v="6"/>
    <n v="7"/>
    <n v="3"/>
    <x v="0"/>
  </r>
  <r>
    <d v="2026-06-02T08:00:00"/>
    <n v="14.797953439101876"/>
    <n v="6"/>
    <n v="8"/>
    <n v="3"/>
    <x v="1"/>
  </r>
  <r>
    <d v="2026-06-02T09:00:00"/>
    <n v="18.883786454403712"/>
    <n v="6"/>
    <n v="9"/>
    <n v="3"/>
    <x v="1"/>
  </r>
  <r>
    <d v="2026-06-02T10:00:00"/>
    <n v="19.223365117427264"/>
    <n v="6"/>
    <n v="10"/>
    <n v="3"/>
    <x v="1"/>
  </r>
  <r>
    <d v="2026-06-02T11:00:00"/>
    <n v="19.962181065155757"/>
    <n v="6"/>
    <n v="11"/>
    <n v="3"/>
    <x v="1"/>
  </r>
  <r>
    <d v="2026-06-02T12:00:00"/>
    <n v="19.780974812309086"/>
    <n v="6"/>
    <n v="12"/>
    <n v="3"/>
    <x v="1"/>
  </r>
  <r>
    <d v="2026-06-02T13:00:00"/>
    <n v="17.122533446821524"/>
    <n v="6"/>
    <n v="13"/>
    <n v="3"/>
    <x v="1"/>
  </r>
  <r>
    <d v="2026-06-02T14:00:00"/>
    <n v="19.752354447412255"/>
    <n v="6"/>
    <n v="14"/>
    <n v="3"/>
    <x v="1"/>
  </r>
  <r>
    <d v="2026-06-02T15:00:00"/>
    <n v="19.71032914529696"/>
    <n v="6"/>
    <n v="15"/>
    <n v="3"/>
    <x v="1"/>
  </r>
  <r>
    <d v="2026-06-02T16:00:00"/>
    <n v="19.521806158752238"/>
    <n v="6"/>
    <n v="16"/>
    <n v="3"/>
    <x v="1"/>
  </r>
  <r>
    <d v="2026-06-02T17:00:00"/>
    <n v="18.479143056555802"/>
    <n v="6"/>
    <n v="17"/>
    <n v="3"/>
    <x v="1"/>
  </r>
  <r>
    <d v="2026-06-02T18:00:00"/>
    <n v="15.731678941838432"/>
    <n v="6"/>
    <n v="18"/>
    <n v="3"/>
    <x v="1"/>
  </r>
  <r>
    <d v="2026-06-02T19:00:00"/>
    <n v="7.9921997022015319"/>
    <n v="6"/>
    <n v="19"/>
    <n v="3"/>
    <x v="1"/>
  </r>
  <r>
    <d v="2026-06-02T20:00:00"/>
    <n v="0.19531600336516694"/>
    <n v="6"/>
    <n v="20"/>
    <n v="3"/>
    <x v="1"/>
  </r>
  <r>
    <d v="2026-06-02T21:00:00"/>
    <n v="0"/>
    <n v="6"/>
    <n v="21"/>
    <n v="3"/>
    <x v="1"/>
  </r>
  <r>
    <d v="2026-06-02T22:00:00"/>
    <n v="0"/>
    <n v="6"/>
    <n v="22"/>
    <n v="3"/>
    <x v="1"/>
  </r>
  <r>
    <d v="2026-06-02T23:00:00"/>
    <n v="0"/>
    <n v="6"/>
    <n v="23"/>
    <n v="3"/>
    <x v="1"/>
  </r>
  <r>
    <d v="2026-06-03T00:00:00"/>
    <n v="0"/>
    <n v="6"/>
    <n v="0"/>
    <n v="4"/>
    <x v="0"/>
  </r>
  <r>
    <d v="2026-06-03T01:00:00"/>
    <n v="0"/>
    <n v="6"/>
    <n v="1"/>
    <n v="4"/>
    <x v="0"/>
  </r>
  <r>
    <d v="2026-06-03T02:00:00"/>
    <n v="0"/>
    <n v="6"/>
    <n v="2"/>
    <n v="4"/>
    <x v="0"/>
  </r>
  <r>
    <d v="2026-06-03T03:00:00"/>
    <n v="0"/>
    <n v="6"/>
    <n v="3"/>
    <n v="4"/>
    <x v="0"/>
  </r>
  <r>
    <d v="2026-06-03T04:00:00"/>
    <n v="0"/>
    <n v="6"/>
    <n v="4"/>
    <n v="4"/>
    <x v="0"/>
  </r>
  <r>
    <d v="2026-06-03T05:00:00"/>
    <n v="0"/>
    <n v="6"/>
    <n v="5"/>
    <n v="4"/>
    <x v="0"/>
  </r>
  <r>
    <d v="2026-06-03T06:00:00"/>
    <n v="0.16239562650434325"/>
    <n v="6"/>
    <n v="6"/>
    <n v="4"/>
    <x v="0"/>
  </r>
  <r>
    <d v="2026-06-03T07:00:00"/>
    <n v="7.5194855359189168"/>
    <n v="6"/>
    <n v="7"/>
    <n v="4"/>
    <x v="0"/>
  </r>
  <r>
    <d v="2026-06-03T08:00:00"/>
    <n v="16.523502084825651"/>
    <n v="6"/>
    <n v="8"/>
    <n v="4"/>
    <x v="1"/>
  </r>
  <r>
    <d v="2026-06-03T09:00:00"/>
    <n v="18.67406301069132"/>
    <n v="6"/>
    <n v="9"/>
    <n v="4"/>
    <x v="1"/>
  </r>
  <r>
    <d v="2026-06-03T10:00:00"/>
    <n v="16.723095996679103"/>
    <n v="6"/>
    <n v="10"/>
    <n v="4"/>
    <x v="1"/>
  </r>
  <r>
    <d v="2026-06-03T11:00:00"/>
    <n v="19.833813690938698"/>
    <n v="6"/>
    <n v="11"/>
    <n v="4"/>
    <x v="1"/>
  </r>
  <r>
    <d v="2026-06-03T12:00:00"/>
    <n v="19.764388594863153"/>
    <n v="6"/>
    <n v="12"/>
    <n v="4"/>
    <x v="1"/>
  </r>
  <r>
    <d v="2026-06-03T13:00:00"/>
    <n v="19.594498499596387"/>
    <n v="6"/>
    <n v="13"/>
    <n v="4"/>
    <x v="1"/>
  </r>
  <r>
    <d v="2026-06-03T14:00:00"/>
    <n v="19.542770645741744"/>
    <n v="6"/>
    <n v="14"/>
    <n v="4"/>
    <x v="1"/>
  </r>
  <r>
    <d v="2026-06-03T15:00:00"/>
    <n v="12.000330151666018"/>
    <n v="6"/>
    <n v="15"/>
    <n v="4"/>
    <x v="1"/>
  </r>
  <r>
    <d v="2026-06-03T16:00:00"/>
    <n v="17.048649114875147"/>
    <n v="6"/>
    <n v="16"/>
    <n v="4"/>
    <x v="1"/>
  </r>
  <r>
    <d v="2026-06-03T17:00:00"/>
    <n v="15.839167947580529"/>
    <n v="6"/>
    <n v="17"/>
    <n v="4"/>
    <x v="1"/>
  </r>
  <r>
    <d v="2026-06-03T18:00:00"/>
    <n v="14.613291691222496"/>
    <n v="6"/>
    <n v="18"/>
    <n v="4"/>
    <x v="1"/>
  </r>
  <r>
    <d v="2026-06-03T19:00:00"/>
    <n v="5.7379193334887431"/>
    <n v="6"/>
    <n v="19"/>
    <n v="4"/>
    <x v="1"/>
  </r>
  <r>
    <d v="2026-06-03T20:00:00"/>
    <n v="7.649339011777273E-2"/>
    <n v="6"/>
    <n v="20"/>
    <n v="4"/>
    <x v="1"/>
  </r>
  <r>
    <d v="2026-06-03T21:00:00"/>
    <n v="0"/>
    <n v="6"/>
    <n v="21"/>
    <n v="4"/>
    <x v="1"/>
  </r>
  <r>
    <d v="2026-06-03T22:00:00"/>
    <n v="0"/>
    <n v="6"/>
    <n v="22"/>
    <n v="4"/>
    <x v="1"/>
  </r>
  <r>
    <d v="2026-06-03T23:00:00"/>
    <n v="0"/>
    <n v="6"/>
    <n v="23"/>
    <n v="4"/>
    <x v="1"/>
  </r>
  <r>
    <d v="2026-06-04T00:00:00"/>
    <n v="0"/>
    <n v="6"/>
    <n v="0"/>
    <n v="5"/>
    <x v="0"/>
  </r>
  <r>
    <d v="2026-06-04T01:00:00"/>
    <n v="0"/>
    <n v="6"/>
    <n v="1"/>
    <n v="5"/>
    <x v="0"/>
  </r>
  <r>
    <d v="2026-06-04T02:00:00"/>
    <n v="0"/>
    <n v="6"/>
    <n v="2"/>
    <n v="5"/>
    <x v="0"/>
  </r>
  <r>
    <d v="2026-06-04T03:00:00"/>
    <n v="0"/>
    <n v="6"/>
    <n v="3"/>
    <n v="5"/>
    <x v="0"/>
  </r>
  <r>
    <d v="2026-06-04T04:00:00"/>
    <n v="0"/>
    <n v="6"/>
    <n v="4"/>
    <n v="5"/>
    <x v="0"/>
  </r>
  <r>
    <d v="2026-06-04T05:00:00"/>
    <n v="0"/>
    <n v="6"/>
    <n v="5"/>
    <n v="5"/>
    <x v="0"/>
  </r>
  <r>
    <d v="2026-06-04T06:00:00"/>
    <n v="0.16350397806397371"/>
    <n v="6"/>
    <n v="6"/>
    <n v="5"/>
    <x v="0"/>
  </r>
  <r>
    <d v="2026-06-04T07:00:00"/>
    <n v="8.3645510732915387"/>
    <n v="6"/>
    <n v="7"/>
    <n v="5"/>
    <x v="0"/>
  </r>
  <r>
    <d v="2026-06-04T08:00:00"/>
    <n v="15.651177981460819"/>
    <n v="6"/>
    <n v="8"/>
    <n v="5"/>
    <x v="1"/>
  </r>
  <r>
    <d v="2026-06-04T09:00:00"/>
    <n v="15.329153566733517"/>
    <n v="6"/>
    <n v="9"/>
    <n v="5"/>
    <x v="1"/>
  </r>
  <r>
    <d v="2026-06-04T10:00:00"/>
    <n v="18.260590362772781"/>
    <n v="6"/>
    <n v="10"/>
    <n v="5"/>
    <x v="1"/>
  </r>
  <r>
    <d v="2026-06-04T11:00:00"/>
    <n v="18.083875703901981"/>
    <n v="6"/>
    <n v="11"/>
    <n v="5"/>
    <x v="1"/>
  </r>
  <r>
    <d v="2026-06-04T12:00:00"/>
    <n v="17.23625026259359"/>
    <n v="6"/>
    <n v="12"/>
    <n v="5"/>
    <x v="1"/>
  </r>
  <r>
    <d v="2026-06-04T13:00:00"/>
    <n v="15.458129739983223"/>
    <n v="6"/>
    <n v="13"/>
    <n v="5"/>
    <x v="1"/>
  </r>
  <r>
    <d v="2026-06-04T14:00:00"/>
    <n v="15.16584379770474"/>
    <n v="6"/>
    <n v="14"/>
    <n v="5"/>
    <x v="1"/>
  </r>
  <r>
    <d v="2026-06-04T15:00:00"/>
    <n v="15.183931125646545"/>
    <n v="6"/>
    <n v="15"/>
    <n v="5"/>
    <x v="1"/>
  </r>
  <r>
    <d v="2026-06-04T16:00:00"/>
    <n v="14.454260156394998"/>
    <n v="6"/>
    <n v="16"/>
    <n v="5"/>
    <x v="1"/>
  </r>
  <r>
    <d v="2026-06-04T17:00:00"/>
    <n v="8.0346355554731943"/>
    <n v="6"/>
    <n v="17"/>
    <n v="5"/>
    <x v="1"/>
  </r>
  <r>
    <d v="2026-06-04T18:00:00"/>
    <n v="8.4391808331711822"/>
    <n v="6"/>
    <n v="18"/>
    <n v="5"/>
    <x v="1"/>
  </r>
  <r>
    <d v="2026-06-04T19:00:00"/>
    <n v="0.52038544487756455"/>
    <n v="6"/>
    <n v="19"/>
    <n v="5"/>
    <x v="1"/>
  </r>
  <r>
    <d v="2026-06-04T20:00:00"/>
    <n v="0"/>
    <n v="6"/>
    <n v="20"/>
    <n v="5"/>
    <x v="1"/>
  </r>
  <r>
    <d v="2026-06-04T21:00:00"/>
    <n v="0"/>
    <n v="6"/>
    <n v="21"/>
    <n v="5"/>
    <x v="1"/>
  </r>
  <r>
    <d v="2026-06-04T22:00:00"/>
    <n v="0"/>
    <n v="6"/>
    <n v="22"/>
    <n v="5"/>
    <x v="1"/>
  </r>
  <r>
    <d v="2026-06-04T23:00:00"/>
    <n v="0"/>
    <n v="6"/>
    <n v="23"/>
    <n v="5"/>
    <x v="1"/>
  </r>
  <r>
    <d v="2026-06-05T00:00:00"/>
    <n v="0"/>
    <n v="6"/>
    <n v="0"/>
    <n v="6"/>
    <x v="0"/>
  </r>
  <r>
    <d v="2026-06-05T01:00:00"/>
    <n v="0"/>
    <n v="6"/>
    <n v="1"/>
    <n v="6"/>
    <x v="0"/>
  </r>
  <r>
    <d v="2026-06-05T02:00:00"/>
    <n v="0"/>
    <n v="6"/>
    <n v="2"/>
    <n v="6"/>
    <x v="0"/>
  </r>
  <r>
    <d v="2026-06-05T03:00:00"/>
    <n v="0"/>
    <n v="6"/>
    <n v="3"/>
    <n v="6"/>
    <x v="0"/>
  </r>
  <r>
    <d v="2026-06-05T04:00:00"/>
    <n v="0"/>
    <n v="6"/>
    <n v="4"/>
    <n v="6"/>
    <x v="0"/>
  </r>
  <r>
    <d v="2026-06-05T05:00:00"/>
    <n v="0"/>
    <n v="6"/>
    <n v="5"/>
    <n v="6"/>
    <x v="0"/>
  </r>
  <r>
    <d v="2026-06-05T06:00:00"/>
    <n v="0.11434646517371158"/>
    <n v="6"/>
    <n v="6"/>
    <n v="6"/>
    <x v="0"/>
  </r>
  <r>
    <d v="2026-06-05T07:00:00"/>
    <n v="7.3958115567866196"/>
    <n v="6"/>
    <n v="7"/>
    <n v="6"/>
    <x v="0"/>
  </r>
  <r>
    <d v="2026-06-05T08:00:00"/>
    <n v="9.4312249020993111"/>
    <n v="6"/>
    <n v="8"/>
    <n v="6"/>
    <x v="1"/>
  </r>
  <r>
    <d v="2026-06-05T09:00:00"/>
    <n v="3.8772030718211434"/>
    <n v="6"/>
    <n v="9"/>
    <n v="6"/>
    <x v="1"/>
  </r>
  <r>
    <d v="2026-06-05T10:00:00"/>
    <n v="5.6218052333937205"/>
    <n v="6"/>
    <n v="10"/>
    <n v="6"/>
    <x v="1"/>
  </r>
  <r>
    <d v="2026-06-05T11:00:00"/>
    <n v="3.5795339927862173"/>
    <n v="6"/>
    <n v="11"/>
    <n v="6"/>
    <x v="1"/>
  </r>
  <r>
    <d v="2026-06-05T12:00:00"/>
    <n v="6.7353288796072057"/>
    <n v="6"/>
    <n v="12"/>
    <n v="6"/>
    <x v="1"/>
  </r>
  <r>
    <d v="2026-06-05T13:00:00"/>
    <n v="3.6542768129745324"/>
    <n v="6"/>
    <n v="13"/>
    <n v="6"/>
    <x v="1"/>
  </r>
  <r>
    <d v="2026-06-05T14:00:00"/>
    <n v="6.4768908630606479"/>
    <n v="6"/>
    <n v="14"/>
    <n v="6"/>
    <x v="1"/>
  </r>
  <r>
    <d v="2026-06-05T15:00:00"/>
    <n v="6.8514436844266964"/>
    <n v="6"/>
    <n v="15"/>
    <n v="6"/>
    <x v="1"/>
  </r>
  <r>
    <d v="2026-06-05T16:00:00"/>
    <n v="8.3460425558149041"/>
    <n v="6"/>
    <n v="16"/>
    <n v="6"/>
    <x v="1"/>
  </r>
  <r>
    <d v="2026-06-05T17:00:00"/>
    <n v="7.5620246331019363"/>
    <n v="6"/>
    <n v="17"/>
    <n v="6"/>
    <x v="1"/>
  </r>
  <r>
    <d v="2026-06-05T18:00:00"/>
    <n v="15.758646591647691"/>
    <n v="6"/>
    <n v="18"/>
    <n v="6"/>
    <x v="1"/>
  </r>
  <r>
    <d v="2026-06-05T19:00:00"/>
    <n v="7.6537412537969125"/>
    <n v="6"/>
    <n v="19"/>
    <n v="6"/>
    <x v="1"/>
  </r>
  <r>
    <d v="2026-06-05T20:00:00"/>
    <n v="0.53036857644617863"/>
    <n v="6"/>
    <n v="20"/>
    <n v="6"/>
    <x v="1"/>
  </r>
  <r>
    <d v="2026-06-05T21:00:00"/>
    <n v="0"/>
    <n v="6"/>
    <n v="21"/>
    <n v="6"/>
    <x v="1"/>
  </r>
  <r>
    <d v="2026-06-05T22:00:00"/>
    <n v="0"/>
    <n v="6"/>
    <n v="22"/>
    <n v="6"/>
    <x v="1"/>
  </r>
  <r>
    <d v="2026-06-05T23:00:00"/>
    <n v="0"/>
    <n v="6"/>
    <n v="23"/>
    <n v="6"/>
    <x v="1"/>
  </r>
  <r>
    <d v="2026-06-06T00:00:00"/>
    <n v="0"/>
    <n v="6"/>
    <n v="0"/>
    <n v="7"/>
    <x v="0"/>
  </r>
  <r>
    <d v="2026-06-06T01:00:00"/>
    <n v="0"/>
    <n v="6"/>
    <n v="1"/>
    <n v="7"/>
    <x v="0"/>
  </r>
  <r>
    <d v="2026-06-06T02:00:00"/>
    <n v="0"/>
    <n v="6"/>
    <n v="2"/>
    <n v="7"/>
    <x v="0"/>
  </r>
  <r>
    <d v="2026-06-06T03:00:00"/>
    <n v="0"/>
    <n v="6"/>
    <n v="3"/>
    <n v="7"/>
    <x v="0"/>
  </r>
  <r>
    <d v="2026-06-06T04:00:00"/>
    <n v="0"/>
    <n v="6"/>
    <n v="4"/>
    <n v="7"/>
    <x v="0"/>
  </r>
  <r>
    <d v="2026-06-06T05:00:00"/>
    <n v="0"/>
    <n v="6"/>
    <n v="5"/>
    <n v="7"/>
    <x v="0"/>
  </r>
  <r>
    <d v="2026-06-06T06:00:00"/>
    <n v="7.0619182400601332E-2"/>
    <n v="6"/>
    <n v="6"/>
    <n v="7"/>
    <x v="0"/>
  </r>
  <r>
    <d v="2026-06-06T07:00:00"/>
    <n v="5.2846682096958979"/>
    <n v="6"/>
    <n v="7"/>
    <n v="7"/>
    <x v="0"/>
  </r>
  <r>
    <d v="2026-06-06T08:00:00"/>
    <n v="9.5298434438256461"/>
    <n v="6"/>
    <n v="8"/>
    <n v="7"/>
    <x v="0"/>
  </r>
  <r>
    <d v="2026-06-06T09:00:00"/>
    <n v="13.404283719759714"/>
    <n v="6"/>
    <n v="9"/>
    <n v="7"/>
    <x v="0"/>
  </r>
  <r>
    <d v="2026-06-06T10:00:00"/>
    <n v="14.29982445554427"/>
    <n v="6"/>
    <n v="10"/>
    <n v="7"/>
    <x v="0"/>
  </r>
  <r>
    <d v="2026-06-06T11:00:00"/>
    <n v="17.614925819226269"/>
    <n v="6"/>
    <n v="11"/>
    <n v="7"/>
    <x v="0"/>
  </r>
  <r>
    <d v="2026-06-06T12:00:00"/>
    <n v="17.956003993791011"/>
    <n v="6"/>
    <n v="12"/>
    <n v="7"/>
    <x v="0"/>
  </r>
  <r>
    <d v="2026-06-06T13:00:00"/>
    <n v="16.126269912975211"/>
    <n v="6"/>
    <n v="13"/>
    <n v="7"/>
    <x v="0"/>
  </r>
  <r>
    <d v="2026-06-06T14:00:00"/>
    <n v="18.945651728293704"/>
    <n v="6"/>
    <n v="14"/>
    <n v="7"/>
    <x v="0"/>
  </r>
  <r>
    <d v="2026-06-06T15:00:00"/>
    <n v="19.485414542484975"/>
    <n v="6"/>
    <n v="15"/>
    <n v="7"/>
    <x v="0"/>
  </r>
  <r>
    <d v="2026-06-06T16:00:00"/>
    <n v="16.539006958833081"/>
    <n v="6"/>
    <n v="16"/>
    <n v="7"/>
    <x v="0"/>
  </r>
  <r>
    <d v="2026-06-06T17:00:00"/>
    <n v="18.349948904329096"/>
    <n v="6"/>
    <n v="17"/>
    <n v="7"/>
    <x v="0"/>
  </r>
  <r>
    <d v="2026-06-06T18:00:00"/>
    <n v="15.756120444606202"/>
    <n v="6"/>
    <n v="18"/>
    <n v="7"/>
    <x v="0"/>
  </r>
  <r>
    <d v="2026-06-06T19:00:00"/>
    <n v="8.1549414585704731"/>
    <n v="6"/>
    <n v="19"/>
    <n v="7"/>
    <x v="0"/>
  </r>
  <r>
    <d v="2026-06-06T20:00:00"/>
    <n v="0.45361209432567756"/>
    <n v="6"/>
    <n v="20"/>
    <n v="7"/>
    <x v="0"/>
  </r>
  <r>
    <d v="2026-06-06T21:00:00"/>
    <n v="0"/>
    <n v="6"/>
    <n v="21"/>
    <n v="7"/>
    <x v="0"/>
  </r>
  <r>
    <d v="2026-06-06T22:00:00"/>
    <n v="0"/>
    <n v="6"/>
    <n v="22"/>
    <n v="7"/>
    <x v="0"/>
  </r>
  <r>
    <d v="2026-06-06T23:00:00"/>
    <n v="0"/>
    <n v="6"/>
    <n v="23"/>
    <n v="7"/>
    <x v="0"/>
  </r>
  <r>
    <d v="2026-06-07T00:00:00"/>
    <n v="0"/>
    <n v="6"/>
    <n v="0"/>
    <n v="1"/>
    <x v="0"/>
  </r>
  <r>
    <d v="2026-06-07T01:00:00"/>
    <n v="0"/>
    <n v="6"/>
    <n v="1"/>
    <n v="1"/>
    <x v="0"/>
  </r>
  <r>
    <d v="2026-06-07T02:00:00"/>
    <n v="0"/>
    <n v="6"/>
    <n v="2"/>
    <n v="1"/>
    <x v="0"/>
  </r>
  <r>
    <d v="2026-06-07T03:00:00"/>
    <n v="0"/>
    <n v="6"/>
    <n v="3"/>
    <n v="1"/>
    <x v="0"/>
  </r>
  <r>
    <d v="2026-06-07T04:00:00"/>
    <n v="0"/>
    <n v="6"/>
    <n v="4"/>
    <n v="1"/>
    <x v="0"/>
  </r>
  <r>
    <d v="2026-06-07T05:00:00"/>
    <n v="0"/>
    <n v="6"/>
    <n v="5"/>
    <n v="1"/>
    <x v="0"/>
  </r>
  <r>
    <d v="2026-06-07T06:00:00"/>
    <n v="1.000316390055868"/>
    <n v="6"/>
    <n v="6"/>
    <n v="1"/>
    <x v="0"/>
  </r>
  <r>
    <d v="2026-06-07T07:00:00"/>
    <n v="9.6463695317674301"/>
    <n v="6"/>
    <n v="7"/>
    <n v="1"/>
    <x v="0"/>
  </r>
  <r>
    <d v="2026-06-07T08:00:00"/>
    <n v="17.056641152276345"/>
    <n v="6"/>
    <n v="8"/>
    <n v="1"/>
    <x v="0"/>
  </r>
  <r>
    <d v="2026-06-07T09:00:00"/>
    <n v="19.292977397797117"/>
    <n v="6"/>
    <n v="9"/>
    <n v="1"/>
    <x v="0"/>
  </r>
  <r>
    <d v="2026-06-07T10:00:00"/>
    <n v="20.071498066950472"/>
    <n v="6"/>
    <n v="10"/>
    <n v="1"/>
    <x v="0"/>
  </r>
  <r>
    <d v="2026-06-07T11:00:00"/>
    <n v="20.453046329245975"/>
    <n v="6"/>
    <n v="11"/>
    <n v="1"/>
    <x v="0"/>
  </r>
  <r>
    <d v="2026-06-07T12:00:00"/>
    <n v="20.498272620185659"/>
    <n v="6"/>
    <n v="12"/>
    <n v="1"/>
    <x v="0"/>
  </r>
  <r>
    <d v="2026-06-07T13:00:00"/>
    <n v="20.455150731263931"/>
    <n v="6"/>
    <n v="13"/>
    <n v="1"/>
    <x v="0"/>
  </r>
  <r>
    <d v="2026-06-07T14:00:00"/>
    <n v="20.533697780869058"/>
    <n v="6"/>
    <n v="14"/>
    <n v="1"/>
    <x v="0"/>
  </r>
  <r>
    <d v="2026-06-07T15:00:00"/>
    <n v="20.593663354472213"/>
    <n v="6"/>
    <n v="15"/>
    <n v="1"/>
    <x v="0"/>
  </r>
  <r>
    <d v="2026-06-07T16:00:00"/>
    <n v="20.458700090858294"/>
    <n v="6"/>
    <n v="16"/>
    <n v="1"/>
    <x v="0"/>
  </r>
  <r>
    <d v="2026-06-07T17:00:00"/>
    <n v="19.75447627211415"/>
    <n v="6"/>
    <n v="17"/>
    <n v="1"/>
    <x v="0"/>
  </r>
  <r>
    <d v="2026-06-07T18:00:00"/>
    <n v="17.777579211437644"/>
    <n v="6"/>
    <n v="18"/>
    <n v="1"/>
    <x v="0"/>
  </r>
  <r>
    <d v="2026-06-07T19:00:00"/>
    <n v="10.230733211105912"/>
    <n v="6"/>
    <n v="19"/>
    <n v="1"/>
    <x v="0"/>
  </r>
  <r>
    <d v="2026-06-07T20:00:00"/>
    <n v="0.99327887293016481"/>
    <n v="6"/>
    <n v="20"/>
    <n v="1"/>
    <x v="0"/>
  </r>
  <r>
    <d v="2026-06-07T21:00:00"/>
    <n v="0"/>
    <n v="6"/>
    <n v="21"/>
    <n v="1"/>
    <x v="0"/>
  </r>
  <r>
    <d v="2026-06-07T22:00:00"/>
    <n v="0"/>
    <n v="6"/>
    <n v="22"/>
    <n v="1"/>
    <x v="0"/>
  </r>
  <r>
    <d v="2026-06-07T23:00:00"/>
    <n v="0"/>
    <n v="6"/>
    <n v="23"/>
    <n v="1"/>
    <x v="0"/>
  </r>
  <r>
    <d v="2026-06-08T00:00:00"/>
    <n v="0"/>
    <n v="6"/>
    <n v="0"/>
    <n v="2"/>
    <x v="0"/>
  </r>
  <r>
    <d v="2026-06-08T01:00:00"/>
    <n v="0"/>
    <n v="6"/>
    <n v="1"/>
    <n v="2"/>
    <x v="0"/>
  </r>
  <r>
    <d v="2026-06-08T02:00:00"/>
    <n v="0"/>
    <n v="6"/>
    <n v="2"/>
    <n v="2"/>
    <x v="0"/>
  </r>
  <r>
    <d v="2026-06-08T03:00:00"/>
    <n v="0"/>
    <n v="6"/>
    <n v="3"/>
    <n v="2"/>
    <x v="0"/>
  </r>
  <r>
    <d v="2026-06-08T04:00:00"/>
    <n v="0"/>
    <n v="6"/>
    <n v="4"/>
    <n v="2"/>
    <x v="0"/>
  </r>
  <r>
    <d v="2026-06-08T05:00:00"/>
    <n v="0"/>
    <n v="6"/>
    <n v="5"/>
    <n v="2"/>
    <x v="0"/>
  </r>
  <r>
    <d v="2026-06-08T06:00:00"/>
    <n v="1.0882054342269094"/>
    <n v="6"/>
    <n v="6"/>
    <n v="2"/>
    <x v="0"/>
  </r>
  <r>
    <d v="2026-06-08T07:00:00"/>
    <n v="9.80782605547261"/>
    <n v="6"/>
    <n v="7"/>
    <n v="2"/>
    <x v="0"/>
  </r>
  <r>
    <d v="2026-06-08T08:00:00"/>
    <n v="16.934933957278307"/>
    <n v="6"/>
    <n v="8"/>
    <n v="2"/>
    <x v="1"/>
  </r>
  <r>
    <d v="2026-06-08T09:00:00"/>
    <n v="18.964278472479233"/>
    <n v="6"/>
    <n v="9"/>
    <n v="2"/>
    <x v="1"/>
  </r>
  <r>
    <d v="2026-06-08T10:00:00"/>
    <n v="19.650066355629431"/>
    <n v="6"/>
    <n v="10"/>
    <n v="2"/>
    <x v="1"/>
  </r>
  <r>
    <d v="2026-06-08T11:00:00"/>
    <n v="19.634697653340027"/>
    <n v="6"/>
    <n v="11"/>
    <n v="2"/>
    <x v="1"/>
  </r>
  <r>
    <d v="2026-06-08T12:00:00"/>
    <n v="16.013374663804953"/>
    <n v="6"/>
    <n v="12"/>
    <n v="2"/>
    <x v="1"/>
  </r>
  <r>
    <d v="2026-06-08T13:00:00"/>
    <n v="16.034544231537062"/>
    <n v="6"/>
    <n v="13"/>
    <n v="2"/>
    <x v="1"/>
  </r>
  <r>
    <d v="2026-06-08T14:00:00"/>
    <n v="16.157438916876004"/>
    <n v="6"/>
    <n v="14"/>
    <n v="2"/>
    <x v="1"/>
  </r>
  <r>
    <d v="2026-06-08T15:00:00"/>
    <n v="16.724927403835029"/>
    <n v="6"/>
    <n v="15"/>
    <n v="2"/>
    <x v="1"/>
  </r>
  <r>
    <d v="2026-06-08T16:00:00"/>
    <n v="15.305685104874053"/>
    <n v="6"/>
    <n v="16"/>
    <n v="2"/>
    <x v="1"/>
  </r>
  <r>
    <d v="2026-06-08T17:00:00"/>
    <n v="9.7361550131733612"/>
    <n v="6"/>
    <n v="17"/>
    <n v="2"/>
    <x v="1"/>
  </r>
  <r>
    <d v="2026-06-08T18:00:00"/>
    <n v="8.3032445120672076"/>
    <n v="6"/>
    <n v="18"/>
    <n v="2"/>
    <x v="1"/>
  </r>
  <r>
    <d v="2026-06-08T19:00:00"/>
    <n v="2.0836675329030196"/>
    <n v="6"/>
    <n v="19"/>
    <n v="2"/>
    <x v="1"/>
  </r>
  <r>
    <d v="2026-06-08T20:00:00"/>
    <n v="1.1481192206490637E-2"/>
    <n v="6"/>
    <n v="20"/>
    <n v="2"/>
    <x v="1"/>
  </r>
  <r>
    <d v="2026-06-08T21:00:00"/>
    <n v="0"/>
    <n v="6"/>
    <n v="21"/>
    <n v="2"/>
    <x v="1"/>
  </r>
  <r>
    <d v="2026-06-08T22:00:00"/>
    <n v="0"/>
    <n v="6"/>
    <n v="22"/>
    <n v="2"/>
    <x v="1"/>
  </r>
  <r>
    <d v="2026-06-08T23:00:00"/>
    <n v="0"/>
    <n v="6"/>
    <n v="23"/>
    <n v="2"/>
    <x v="1"/>
  </r>
  <r>
    <d v="2026-06-09T00:00:00"/>
    <n v="0"/>
    <n v="6"/>
    <n v="0"/>
    <n v="3"/>
    <x v="0"/>
  </r>
  <r>
    <d v="2026-06-09T01:00:00"/>
    <n v="0"/>
    <n v="6"/>
    <n v="1"/>
    <n v="3"/>
    <x v="0"/>
  </r>
  <r>
    <d v="2026-06-09T02:00:00"/>
    <n v="0"/>
    <n v="6"/>
    <n v="2"/>
    <n v="3"/>
    <x v="0"/>
  </r>
  <r>
    <d v="2026-06-09T03:00:00"/>
    <n v="0"/>
    <n v="6"/>
    <n v="3"/>
    <n v="3"/>
    <x v="0"/>
  </r>
  <r>
    <d v="2026-06-09T04:00:00"/>
    <n v="0"/>
    <n v="6"/>
    <n v="4"/>
    <n v="3"/>
    <x v="0"/>
  </r>
  <r>
    <d v="2026-06-09T05:00:00"/>
    <n v="0"/>
    <n v="6"/>
    <n v="5"/>
    <n v="3"/>
    <x v="0"/>
  </r>
  <r>
    <d v="2026-06-09T06:00:00"/>
    <n v="0.90627214142576507"/>
    <n v="6"/>
    <n v="6"/>
    <n v="3"/>
    <x v="0"/>
  </r>
  <r>
    <d v="2026-06-09T07:00:00"/>
    <n v="9.7074988115567535"/>
    <n v="6"/>
    <n v="7"/>
    <n v="3"/>
    <x v="0"/>
  </r>
  <r>
    <d v="2026-06-09T08:00:00"/>
    <n v="16.966307757663088"/>
    <n v="6"/>
    <n v="8"/>
    <n v="3"/>
    <x v="1"/>
  </r>
  <r>
    <d v="2026-06-09T09:00:00"/>
    <n v="18.810227326150635"/>
    <n v="6"/>
    <n v="9"/>
    <n v="3"/>
    <x v="1"/>
  </r>
  <r>
    <d v="2026-06-09T10:00:00"/>
    <n v="19.480878473880836"/>
    <n v="6"/>
    <n v="10"/>
    <n v="3"/>
    <x v="1"/>
  </r>
  <r>
    <d v="2026-06-09T11:00:00"/>
    <n v="19.47123650475762"/>
    <n v="6"/>
    <n v="11"/>
    <n v="3"/>
    <x v="1"/>
  </r>
  <r>
    <d v="2026-06-09T12:00:00"/>
    <n v="19.290898460612919"/>
    <n v="6"/>
    <n v="12"/>
    <n v="3"/>
    <x v="1"/>
  </r>
  <r>
    <d v="2026-06-09T13:00:00"/>
    <n v="16.683609870124901"/>
    <n v="6"/>
    <n v="13"/>
    <n v="3"/>
    <x v="1"/>
  </r>
  <r>
    <d v="2026-06-09T14:00:00"/>
    <n v="16.067300843459755"/>
    <n v="6"/>
    <n v="14"/>
    <n v="3"/>
    <x v="1"/>
  </r>
  <r>
    <d v="2026-06-09T15:00:00"/>
    <n v="19.040180803670413"/>
    <n v="6"/>
    <n v="15"/>
    <n v="3"/>
    <x v="1"/>
  </r>
  <r>
    <d v="2026-06-09T16:00:00"/>
    <n v="18.455616546719469"/>
    <n v="6"/>
    <n v="16"/>
    <n v="3"/>
    <x v="1"/>
  </r>
  <r>
    <d v="2026-06-09T17:00:00"/>
    <n v="15.406275521332576"/>
    <n v="6"/>
    <n v="17"/>
    <n v="3"/>
    <x v="1"/>
  </r>
  <r>
    <d v="2026-06-09T18:00:00"/>
    <n v="15.424342666913113"/>
    <n v="6"/>
    <n v="18"/>
    <n v="3"/>
    <x v="1"/>
  </r>
  <r>
    <d v="2026-06-09T19:00:00"/>
    <n v="7.9642798831723596"/>
    <n v="6"/>
    <n v="19"/>
    <n v="3"/>
    <x v="1"/>
  </r>
  <r>
    <d v="2026-06-09T20:00:00"/>
    <n v="0.1417917203764886"/>
    <n v="6"/>
    <n v="20"/>
    <n v="3"/>
    <x v="1"/>
  </r>
  <r>
    <d v="2026-06-09T21:00:00"/>
    <n v="0"/>
    <n v="6"/>
    <n v="21"/>
    <n v="3"/>
    <x v="1"/>
  </r>
  <r>
    <d v="2026-06-09T22:00:00"/>
    <n v="0"/>
    <n v="6"/>
    <n v="22"/>
    <n v="3"/>
    <x v="1"/>
  </r>
  <r>
    <d v="2026-06-09T23:00:00"/>
    <n v="0"/>
    <n v="6"/>
    <n v="23"/>
    <n v="3"/>
    <x v="1"/>
  </r>
  <r>
    <d v="2026-06-10T00:00:00"/>
    <n v="0"/>
    <n v="6"/>
    <n v="0"/>
    <n v="4"/>
    <x v="0"/>
  </r>
  <r>
    <d v="2026-06-10T01:00:00"/>
    <n v="0"/>
    <n v="6"/>
    <n v="1"/>
    <n v="4"/>
    <x v="0"/>
  </r>
  <r>
    <d v="2026-06-10T02:00:00"/>
    <n v="0"/>
    <n v="6"/>
    <n v="2"/>
    <n v="4"/>
    <x v="0"/>
  </r>
  <r>
    <d v="2026-06-10T03:00:00"/>
    <n v="0"/>
    <n v="6"/>
    <n v="3"/>
    <n v="4"/>
    <x v="0"/>
  </r>
  <r>
    <d v="2026-06-10T04:00:00"/>
    <n v="0"/>
    <n v="6"/>
    <n v="4"/>
    <n v="4"/>
    <x v="0"/>
  </r>
  <r>
    <d v="2026-06-10T05:00:00"/>
    <n v="0"/>
    <n v="6"/>
    <n v="5"/>
    <n v="4"/>
    <x v="0"/>
  </r>
  <r>
    <d v="2026-06-10T06:00:00"/>
    <n v="0"/>
    <n v="6"/>
    <n v="6"/>
    <n v="4"/>
    <x v="0"/>
  </r>
  <r>
    <d v="2026-06-10T07:00:00"/>
    <n v="4.0564374736238449"/>
    <n v="6"/>
    <n v="7"/>
    <n v="4"/>
    <x v="0"/>
  </r>
  <r>
    <d v="2026-06-10T08:00:00"/>
    <n v="4.8701951301832116"/>
    <n v="6"/>
    <n v="8"/>
    <n v="4"/>
    <x v="1"/>
  </r>
  <r>
    <d v="2026-06-10T09:00:00"/>
    <n v="7.8288429831257638"/>
    <n v="6"/>
    <n v="9"/>
    <n v="4"/>
    <x v="1"/>
  </r>
  <r>
    <d v="2026-06-10T10:00:00"/>
    <n v="11.078513568618803"/>
    <n v="6"/>
    <n v="10"/>
    <n v="4"/>
    <x v="1"/>
  </r>
  <r>
    <d v="2026-06-10T11:00:00"/>
    <n v="10.327496974880983"/>
    <n v="6"/>
    <n v="11"/>
    <n v="4"/>
    <x v="1"/>
  </r>
  <r>
    <d v="2026-06-10T12:00:00"/>
    <n v="18.831085950496348"/>
    <n v="6"/>
    <n v="12"/>
    <n v="4"/>
    <x v="1"/>
  </r>
  <r>
    <d v="2026-06-10T13:00:00"/>
    <n v="19.312459274788583"/>
    <n v="6"/>
    <n v="13"/>
    <n v="4"/>
    <x v="1"/>
  </r>
  <r>
    <d v="2026-06-10T14:00:00"/>
    <n v="19.428856305768452"/>
    <n v="6"/>
    <n v="14"/>
    <n v="4"/>
    <x v="1"/>
  </r>
  <r>
    <d v="2026-06-10T15:00:00"/>
    <n v="19.427258843448087"/>
    <n v="6"/>
    <n v="15"/>
    <n v="4"/>
    <x v="1"/>
  </r>
  <r>
    <d v="2026-06-10T16:00:00"/>
    <n v="18.299640649814073"/>
    <n v="6"/>
    <n v="16"/>
    <n v="4"/>
    <x v="1"/>
  </r>
  <r>
    <d v="2026-06-10T17:00:00"/>
    <n v="14.387687334894723"/>
    <n v="6"/>
    <n v="17"/>
    <n v="4"/>
    <x v="1"/>
  </r>
  <r>
    <d v="2026-06-10T18:00:00"/>
    <n v="11.984419214235015"/>
    <n v="6"/>
    <n v="18"/>
    <n v="4"/>
    <x v="1"/>
  </r>
  <r>
    <d v="2026-06-10T19:00:00"/>
    <n v="6.0395810331494735"/>
    <n v="6"/>
    <n v="19"/>
    <n v="4"/>
    <x v="1"/>
  </r>
  <r>
    <d v="2026-06-10T20:00:00"/>
    <n v="0.86764946105741403"/>
    <n v="6"/>
    <n v="20"/>
    <n v="4"/>
    <x v="1"/>
  </r>
  <r>
    <d v="2026-06-10T21:00:00"/>
    <n v="0"/>
    <n v="6"/>
    <n v="21"/>
    <n v="4"/>
    <x v="1"/>
  </r>
  <r>
    <d v="2026-06-10T22:00:00"/>
    <n v="0"/>
    <n v="6"/>
    <n v="22"/>
    <n v="4"/>
    <x v="1"/>
  </r>
  <r>
    <d v="2026-06-10T23:00:00"/>
    <n v="0"/>
    <n v="6"/>
    <n v="23"/>
    <n v="4"/>
    <x v="1"/>
  </r>
  <r>
    <d v="2026-06-11T00:00:00"/>
    <n v="0"/>
    <n v="6"/>
    <n v="0"/>
    <n v="5"/>
    <x v="0"/>
  </r>
  <r>
    <d v="2026-06-11T01:00:00"/>
    <n v="0"/>
    <n v="6"/>
    <n v="1"/>
    <n v="5"/>
    <x v="0"/>
  </r>
  <r>
    <d v="2026-06-11T02:00:00"/>
    <n v="0"/>
    <n v="6"/>
    <n v="2"/>
    <n v="5"/>
    <x v="0"/>
  </r>
  <r>
    <d v="2026-06-11T03:00:00"/>
    <n v="0"/>
    <n v="6"/>
    <n v="3"/>
    <n v="5"/>
    <x v="0"/>
  </r>
  <r>
    <d v="2026-06-11T04:00:00"/>
    <n v="0"/>
    <n v="6"/>
    <n v="4"/>
    <n v="5"/>
    <x v="0"/>
  </r>
  <r>
    <d v="2026-06-11T05:00:00"/>
    <n v="0"/>
    <n v="6"/>
    <n v="5"/>
    <n v="5"/>
    <x v="0"/>
  </r>
  <r>
    <d v="2026-06-11T06:00:00"/>
    <n v="1.0592476958150596"/>
    <n v="6"/>
    <n v="6"/>
    <n v="5"/>
    <x v="0"/>
  </r>
  <r>
    <d v="2026-06-11T07:00:00"/>
    <n v="6.208682002828235"/>
    <n v="6"/>
    <n v="7"/>
    <n v="5"/>
    <x v="0"/>
  </r>
  <r>
    <d v="2026-06-11T08:00:00"/>
    <n v="1.8216104529978343"/>
    <n v="6"/>
    <n v="8"/>
    <n v="5"/>
    <x v="1"/>
  </r>
  <r>
    <d v="2026-06-11T09:00:00"/>
    <n v="4.7234910029386779"/>
    <n v="6"/>
    <n v="9"/>
    <n v="5"/>
    <x v="1"/>
  </r>
  <r>
    <d v="2026-06-11T10:00:00"/>
    <n v="11.247777788016959"/>
    <n v="6"/>
    <n v="10"/>
    <n v="5"/>
    <x v="1"/>
  </r>
  <r>
    <d v="2026-06-11T11:00:00"/>
    <n v="13.642064743698695"/>
    <n v="6"/>
    <n v="11"/>
    <n v="5"/>
    <x v="1"/>
  </r>
  <r>
    <d v="2026-06-11T12:00:00"/>
    <n v="11.301517957128628"/>
    <n v="6"/>
    <n v="12"/>
    <n v="5"/>
    <x v="1"/>
  </r>
  <r>
    <d v="2026-06-11T13:00:00"/>
    <n v="13.798674868938173"/>
    <n v="6"/>
    <n v="13"/>
    <n v="5"/>
    <x v="1"/>
  </r>
  <r>
    <d v="2026-06-11T14:00:00"/>
    <n v="19.786614124108763"/>
    <n v="6"/>
    <n v="14"/>
    <n v="5"/>
    <x v="1"/>
  </r>
  <r>
    <d v="2026-06-11T15:00:00"/>
    <n v="20.551315714937928"/>
    <n v="6"/>
    <n v="15"/>
    <n v="5"/>
    <x v="1"/>
  </r>
  <r>
    <d v="2026-06-11T16:00:00"/>
    <n v="19.804135919547097"/>
    <n v="6"/>
    <n v="16"/>
    <n v="5"/>
    <x v="1"/>
  </r>
  <r>
    <d v="2026-06-11T17:00:00"/>
    <n v="19.799024333855836"/>
    <n v="6"/>
    <n v="17"/>
    <n v="5"/>
    <x v="1"/>
  </r>
  <r>
    <d v="2026-06-11T18:00:00"/>
    <n v="17.504453424625297"/>
    <n v="6"/>
    <n v="18"/>
    <n v="5"/>
    <x v="1"/>
  </r>
  <r>
    <d v="2026-06-11T19:00:00"/>
    <n v="10.189365932139133"/>
    <n v="6"/>
    <n v="19"/>
    <n v="5"/>
    <x v="1"/>
  </r>
  <r>
    <d v="2026-06-11T20:00:00"/>
    <n v="1.0901019460796828"/>
    <n v="6"/>
    <n v="20"/>
    <n v="5"/>
    <x v="1"/>
  </r>
  <r>
    <d v="2026-06-11T21:00:00"/>
    <n v="0"/>
    <n v="6"/>
    <n v="21"/>
    <n v="5"/>
    <x v="1"/>
  </r>
  <r>
    <d v="2026-06-11T22:00:00"/>
    <n v="0"/>
    <n v="6"/>
    <n v="22"/>
    <n v="5"/>
    <x v="1"/>
  </r>
  <r>
    <d v="2026-06-11T23:00:00"/>
    <n v="0"/>
    <n v="6"/>
    <n v="23"/>
    <n v="5"/>
    <x v="1"/>
  </r>
  <r>
    <d v="2026-06-12T00:00:00"/>
    <n v="0"/>
    <n v="6"/>
    <n v="0"/>
    <n v="6"/>
    <x v="0"/>
  </r>
  <r>
    <d v="2026-06-12T01:00:00"/>
    <n v="0"/>
    <n v="6"/>
    <n v="1"/>
    <n v="6"/>
    <x v="0"/>
  </r>
  <r>
    <d v="2026-06-12T02:00:00"/>
    <n v="0"/>
    <n v="6"/>
    <n v="2"/>
    <n v="6"/>
    <x v="0"/>
  </r>
  <r>
    <d v="2026-06-12T03:00:00"/>
    <n v="0"/>
    <n v="6"/>
    <n v="3"/>
    <n v="6"/>
    <x v="0"/>
  </r>
  <r>
    <d v="2026-06-12T04:00:00"/>
    <n v="0"/>
    <n v="6"/>
    <n v="4"/>
    <n v="6"/>
    <x v="0"/>
  </r>
  <r>
    <d v="2026-06-12T05:00:00"/>
    <n v="0"/>
    <n v="6"/>
    <n v="5"/>
    <n v="6"/>
    <x v="0"/>
  </r>
  <r>
    <d v="2026-06-12T06:00:00"/>
    <n v="1.1825798658136211"/>
    <n v="6"/>
    <n v="6"/>
    <n v="6"/>
    <x v="0"/>
  </r>
  <r>
    <d v="2026-06-12T07:00:00"/>
    <n v="10.667921752606086"/>
    <n v="6"/>
    <n v="7"/>
    <n v="6"/>
    <x v="0"/>
  </r>
  <r>
    <d v="2026-06-12T08:00:00"/>
    <n v="17.859658873067396"/>
    <n v="6"/>
    <n v="8"/>
    <n v="6"/>
    <x v="1"/>
  </r>
  <r>
    <d v="2026-06-12T09:00:00"/>
    <n v="19.998063337371349"/>
    <n v="6"/>
    <n v="9"/>
    <n v="6"/>
    <x v="1"/>
  </r>
  <r>
    <d v="2026-06-12T10:00:00"/>
    <n v="20.48919819706439"/>
    <n v="6"/>
    <n v="10"/>
    <n v="6"/>
    <x v="1"/>
  </r>
  <r>
    <d v="2026-06-12T11:00:00"/>
    <n v="20.622356904116863"/>
    <n v="6"/>
    <n v="11"/>
    <n v="6"/>
    <x v="1"/>
  </r>
  <r>
    <d v="2026-06-12T12:00:00"/>
    <n v="20.511537252092143"/>
    <n v="6"/>
    <n v="12"/>
    <n v="6"/>
    <x v="1"/>
  </r>
  <r>
    <d v="2026-06-12T13:00:00"/>
    <n v="20.415104425743408"/>
    <n v="6"/>
    <n v="13"/>
    <n v="6"/>
    <x v="1"/>
  </r>
  <r>
    <d v="2026-06-12T14:00:00"/>
    <n v="20.074860111965325"/>
    <n v="6"/>
    <n v="14"/>
    <n v="6"/>
    <x v="1"/>
  </r>
  <r>
    <d v="2026-06-12T15:00:00"/>
    <n v="20.13581893252627"/>
    <n v="6"/>
    <n v="15"/>
    <n v="6"/>
    <x v="1"/>
  </r>
  <r>
    <d v="2026-06-12T16:00:00"/>
    <n v="19.331499745536039"/>
    <n v="6"/>
    <n v="16"/>
    <n v="6"/>
    <x v="1"/>
  </r>
  <r>
    <d v="2026-06-12T17:00:00"/>
    <n v="19.30851683291381"/>
    <n v="6"/>
    <n v="17"/>
    <n v="6"/>
    <x v="1"/>
  </r>
  <r>
    <d v="2026-06-12T18:00:00"/>
    <n v="16.805043217485075"/>
    <n v="6"/>
    <n v="18"/>
    <n v="6"/>
    <x v="1"/>
  </r>
  <r>
    <d v="2026-06-12T19:00:00"/>
    <n v="8.3661467341229621"/>
    <n v="6"/>
    <n v="19"/>
    <n v="6"/>
    <x v="1"/>
  </r>
  <r>
    <d v="2026-06-12T20:00:00"/>
    <n v="0.97888977318530446"/>
    <n v="6"/>
    <n v="20"/>
    <n v="6"/>
    <x v="1"/>
  </r>
  <r>
    <d v="2026-06-12T21:00:00"/>
    <n v="0"/>
    <n v="6"/>
    <n v="21"/>
    <n v="6"/>
    <x v="1"/>
  </r>
  <r>
    <d v="2026-06-12T22:00:00"/>
    <n v="0"/>
    <n v="6"/>
    <n v="22"/>
    <n v="6"/>
    <x v="1"/>
  </r>
  <r>
    <d v="2026-06-12T23:00:00"/>
    <n v="0"/>
    <n v="6"/>
    <n v="23"/>
    <n v="6"/>
    <x v="1"/>
  </r>
  <r>
    <d v="2026-06-13T00:00:00"/>
    <n v="0"/>
    <n v="6"/>
    <n v="0"/>
    <n v="7"/>
    <x v="0"/>
  </r>
  <r>
    <d v="2026-06-13T01:00:00"/>
    <n v="0"/>
    <n v="6"/>
    <n v="1"/>
    <n v="7"/>
    <x v="0"/>
  </r>
  <r>
    <d v="2026-06-13T02:00:00"/>
    <n v="0"/>
    <n v="6"/>
    <n v="2"/>
    <n v="7"/>
    <x v="0"/>
  </r>
  <r>
    <d v="2026-06-13T03:00:00"/>
    <n v="0"/>
    <n v="6"/>
    <n v="3"/>
    <n v="7"/>
    <x v="0"/>
  </r>
  <r>
    <d v="2026-06-13T04:00:00"/>
    <n v="0"/>
    <n v="6"/>
    <n v="4"/>
    <n v="7"/>
    <x v="0"/>
  </r>
  <r>
    <d v="2026-06-13T05:00:00"/>
    <n v="0"/>
    <n v="6"/>
    <n v="5"/>
    <n v="7"/>
    <x v="0"/>
  </r>
  <r>
    <d v="2026-06-13T06:00:00"/>
    <n v="1.1522985979968543"/>
    <n v="6"/>
    <n v="6"/>
    <n v="7"/>
    <x v="0"/>
  </r>
  <r>
    <d v="2026-06-13T07:00:00"/>
    <n v="10.544211665523926"/>
    <n v="6"/>
    <n v="7"/>
    <n v="7"/>
    <x v="0"/>
  </r>
  <r>
    <d v="2026-06-13T08:00:00"/>
    <n v="17.813685218867075"/>
    <n v="6"/>
    <n v="8"/>
    <n v="7"/>
    <x v="0"/>
  </r>
  <r>
    <d v="2026-06-13T09:00:00"/>
    <n v="19.731900382288309"/>
    <n v="6"/>
    <n v="9"/>
    <n v="7"/>
    <x v="0"/>
  </r>
  <r>
    <d v="2026-06-13T10:00:00"/>
    <n v="20.391141377591747"/>
    <n v="6"/>
    <n v="10"/>
    <n v="7"/>
    <x v="0"/>
  </r>
  <r>
    <d v="2026-06-13T11:00:00"/>
    <n v="20.489324194693022"/>
    <n v="6"/>
    <n v="11"/>
    <n v="7"/>
    <x v="0"/>
  </r>
  <r>
    <d v="2026-06-13T12:00:00"/>
    <n v="20.425762335136739"/>
    <n v="6"/>
    <n v="12"/>
    <n v="7"/>
    <x v="0"/>
  </r>
  <r>
    <d v="2026-06-13T13:00:00"/>
    <n v="18.471428645063153"/>
    <n v="6"/>
    <n v="13"/>
    <n v="7"/>
    <x v="0"/>
  </r>
  <r>
    <d v="2026-06-13T14:00:00"/>
    <n v="19.833767830549707"/>
    <n v="6"/>
    <n v="14"/>
    <n v="7"/>
    <x v="0"/>
  </r>
  <r>
    <d v="2026-06-13T15:00:00"/>
    <n v="17.483989114347303"/>
    <n v="6"/>
    <n v="15"/>
    <n v="7"/>
    <x v="0"/>
  </r>
  <r>
    <d v="2026-06-13T16:00:00"/>
    <n v="20.088377686657772"/>
    <n v="6"/>
    <n v="16"/>
    <n v="7"/>
    <x v="0"/>
  </r>
  <r>
    <d v="2026-06-13T17:00:00"/>
    <n v="19.170323728226645"/>
    <n v="6"/>
    <n v="17"/>
    <n v="7"/>
    <x v="0"/>
  </r>
  <r>
    <d v="2026-06-13T18:00:00"/>
    <n v="17.103675612230635"/>
    <n v="6"/>
    <n v="18"/>
    <n v="7"/>
    <x v="0"/>
  </r>
  <r>
    <d v="2026-06-13T19:00:00"/>
    <n v="5.6272016497648698"/>
    <n v="6"/>
    <n v="19"/>
    <n v="7"/>
    <x v="0"/>
  </r>
  <r>
    <d v="2026-06-13T20:00:00"/>
    <n v="0.62891631172172635"/>
    <n v="6"/>
    <n v="20"/>
    <n v="7"/>
    <x v="0"/>
  </r>
  <r>
    <d v="2026-06-13T21:00:00"/>
    <n v="0"/>
    <n v="6"/>
    <n v="21"/>
    <n v="7"/>
    <x v="0"/>
  </r>
  <r>
    <d v="2026-06-13T22:00:00"/>
    <n v="0"/>
    <n v="6"/>
    <n v="22"/>
    <n v="7"/>
    <x v="0"/>
  </r>
  <r>
    <d v="2026-06-13T23:00:00"/>
    <n v="0"/>
    <n v="6"/>
    <n v="23"/>
    <n v="7"/>
    <x v="0"/>
  </r>
  <r>
    <d v="2026-06-14T00:00:00"/>
    <n v="0"/>
    <n v="6"/>
    <n v="0"/>
    <n v="1"/>
    <x v="0"/>
  </r>
  <r>
    <d v="2026-06-14T01:00:00"/>
    <n v="0"/>
    <n v="6"/>
    <n v="1"/>
    <n v="1"/>
    <x v="0"/>
  </r>
  <r>
    <d v="2026-06-14T02:00:00"/>
    <n v="0"/>
    <n v="6"/>
    <n v="2"/>
    <n v="1"/>
    <x v="0"/>
  </r>
  <r>
    <d v="2026-06-14T03:00:00"/>
    <n v="0"/>
    <n v="6"/>
    <n v="3"/>
    <n v="1"/>
    <x v="0"/>
  </r>
  <r>
    <d v="2026-06-14T04:00:00"/>
    <n v="0"/>
    <n v="6"/>
    <n v="4"/>
    <n v="1"/>
    <x v="0"/>
  </r>
  <r>
    <d v="2026-06-14T05:00:00"/>
    <n v="0"/>
    <n v="6"/>
    <n v="5"/>
    <n v="1"/>
    <x v="0"/>
  </r>
  <r>
    <d v="2026-06-14T06:00:00"/>
    <n v="0.32350898374092873"/>
    <n v="6"/>
    <n v="6"/>
    <n v="1"/>
    <x v="0"/>
  </r>
  <r>
    <d v="2026-06-14T07:00:00"/>
    <n v="8.5982801530173365"/>
    <n v="6"/>
    <n v="7"/>
    <n v="1"/>
    <x v="0"/>
  </r>
  <r>
    <d v="2026-06-14T08:00:00"/>
    <n v="12.763745744702003"/>
    <n v="6"/>
    <n v="8"/>
    <n v="1"/>
    <x v="0"/>
  </r>
  <r>
    <d v="2026-06-14T09:00:00"/>
    <n v="1.8996646775297334"/>
    <n v="6"/>
    <n v="9"/>
    <n v="1"/>
    <x v="0"/>
  </r>
  <r>
    <d v="2026-06-14T10:00:00"/>
    <n v="1.6737858932027696"/>
    <n v="6"/>
    <n v="10"/>
    <n v="1"/>
    <x v="0"/>
  </r>
  <r>
    <d v="2026-06-14T11:00:00"/>
    <n v="4.9115544996541836"/>
    <n v="6"/>
    <n v="11"/>
    <n v="1"/>
    <x v="0"/>
  </r>
  <r>
    <d v="2026-06-14T12:00:00"/>
    <n v="11.394866919859753"/>
    <n v="6"/>
    <n v="12"/>
    <n v="1"/>
    <x v="0"/>
  </r>
  <r>
    <d v="2026-06-14T13:00:00"/>
    <n v="9.1787339996811905"/>
    <n v="6"/>
    <n v="13"/>
    <n v="1"/>
    <x v="0"/>
  </r>
  <r>
    <d v="2026-06-14T14:00:00"/>
    <n v="6.1303603679315648"/>
    <n v="6"/>
    <n v="14"/>
    <n v="1"/>
    <x v="0"/>
  </r>
  <r>
    <d v="2026-06-14T15:00:00"/>
    <n v="8.0401777218930981"/>
    <n v="6"/>
    <n v="15"/>
    <n v="1"/>
    <x v="0"/>
  </r>
  <r>
    <d v="2026-06-14T16:00:00"/>
    <n v="2.8379206323940704"/>
    <n v="6"/>
    <n v="16"/>
    <n v="1"/>
    <x v="0"/>
  </r>
  <r>
    <d v="2026-06-14T17:00:00"/>
    <n v="0.69190852294676231"/>
    <n v="6"/>
    <n v="17"/>
    <n v="1"/>
    <x v="0"/>
  </r>
  <r>
    <d v="2026-06-14T18:00:00"/>
    <n v="1.9841124242011994"/>
    <n v="6"/>
    <n v="18"/>
    <n v="1"/>
    <x v="0"/>
  </r>
  <r>
    <d v="2026-06-14T19:00:00"/>
    <n v="1.6176257772505078"/>
    <n v="6"/>
    <n v="19"/>
    <n v="1"/>
    <x v="0"/>
  </r>
  <r>
    <d v="2026-06-14T20:00:00"/>
    <n v="0.39552576386477845"/>
    <n v="6"/>
    <n v="20"/>
    <n v="1"/>
    <x v="0"/>
  </r>
  <r>
    <d v="2026-06-14T21:00:00"/>
    <n v="0"/>
    <n v="6"/>
    <n v="21"/>
    <n v="1"/>
    <x v="0"/>
  </r>
  <r>
    <d v="2026-06-14T22:00:00"/>
    <n v="0"/>
    <n v="6"/>
    <n v="22"/>
    <n v="1"/>
    <x v="0"/>
  </r>
  <r>
    <d v="2026-06-14T23:00:00"/>
    <n v="0"/>
    <n v="6"/>
    <n v="23"/>
    <n v="1"/>
    <x v="0"/>
  </r>
  <r>
    <d v="2026-06-15T00:00:00"/>
    <n v="0"/>
    <n v="6"/>
    <n v="0"/>
    <n v="2"/>
    <x v="0"/>
  </r>
  <r>
    <d v="2026-06-15T01:00:00"/>
    <n v="0"/>
    <n v="6"/>
    <n v="1"/>
    <n v="2"/>
    <x v="0"/>
  </r>
  <r>
    <d v="2026-06-15T02:00:00"/>
    <n v="0"/>
    <n v="6"/>
    <n v="2"/>
    <n v="2"/>
    <x v="0"/>
  </r>
  <r>
    <d v="2026-06-15T03:00:00"/>
    <n v="0"/>
    <n v="6"/>
    <n v="3"/>
    <n v="2"/>
    <x v="0"/>
  </r>
  <r>
    <d v="2026-06-15T04:00:00"/>
    <n v="0"/>
    <n v="6"/>
    <n v="4"/>
    <n v="2"/>
    <x v="0"/>
  </r>
  <r>
    <d v="2026-06-15T05:00:00"/>
    <n v="0"/>
    <n v="6"/>
    <n v="5"/>
    <n v="2"/>
    <x v="0"/>
  </r>
  <r>
    <d v="2026-06-15T06:00:00"/>
    <n v="0.38350159033783532"/>
    <n v="6"/>
    <n v="6"/>
    <n v="2"/>
    <x v="0"/>
  </r>
  <r>
    <d v="2026-06-15T07:00:00"/>
    <n v="3.3036702116504655"/>
    <n v="6"/>
    <n v="7"/>
    <n v="2"/>
    <x v="0"/>
  </r>
  <r>
    <d v="2026-06-15T08:00:00"/>
    <n v="12.99664690109284"/>
    <n v="6"/>
    <n v="8"/>
    <n v="2"/>
    <x v="1"/>
  </r>
  <r>
    <d v="2026-06-15T09:00:00"/>
    <n v="10.622836907566045"/>
    <n v="6"/>
    <n v="9"/>
    <n v="2"/>
    <x v="1"/>
  </r>
  <r>
    <d v="2026-06-15T10:00:00"/>
    <n v="13.460257532619353"/>
    <n v="6"/>
    <n v="10"/>
    <n v="2"/>
    <x v="1"/>
  </r>
  <r>
    <d v="2026-06-15T11:00:00"/>
    <n v="17.469597089107584"/>
    <n v="6"/>
    <n v="11"/>
    <n v="2"/>
    <x v="1"/>
  </r>
  <r>
    <d v="2026-06-15T12:00:00"/>
    <n v="18.2874717637823"/>
    <n v="6"/>
    <n v="12"/>
    <n v="2"/>
    <x v="1"/>
  </r>
  <r>
    <d v="2026-06-15T13:00:00"/>
    <n v="18.474274038211252"/>
    <n v="6"/>
    <n v="13"/>
    <n v="2"/>
    <x v="1"/>
  </r>
  <r>
    <d v="2026-06-15T14:00:00"/>
    <n v="20.220686756570753"/>
    <n v="6"/>
    <n v="14"/>
    <n v="2"/>
    <x v="1"/>
  </r>
  <r>
    <d v="2026-06-15T15:00:00"/>
    <n v="14.220670194017066"/>
    <n v="6"/>
    <n v="15"/>
    <n v="2"/>
    <x v="1"/>
  </r>
  <r>
    <d v="2026-06-15T16:00:00"/>
    <n v="10.390651976273999"/>
    <n v="6"/>
    <n v="16"/>
    <n v="2"/>
    <x v="1"/>
  </r>
  <r>
    <d v="2026-06-15T17:00:00"/>
    <n v="10.711243251476587"/>
    <n v="6"/>
    <n v="17"/>
    <n v="2"/>
    <x v="1"/>
  </r>
  <r>
    <d v="2026-06-15T18:00:00"/>
    <n v="2.7221173892234485"/>
    <n v="6"/>
    <n v="18"/>
    <n v="2"/>
    <x v="1"/>
  </r>
  <r>
    <d v="2026-06-15T19:00:00"/>
    <n v="0.87438669804780966"/>
    <n v="6"/>
    <n v="19"/>
    <n v="2"/>
    <x v="1"/>
  </r>
  <r>
    <d v="2026-06-15T20:00:00"/>
    <n v="0.17626838351368765"/>
    <n v="6"/>
    <n v="20"/>
    <n v="2"/>
    <x v="1"/>
  </r>
  <r>
    <d v="2026-06-15T21:00:00"/>
    <n v="0"/>
    <n v="6"/>
    <n v="21"/>
    <n v="2"/>
    <x v="1"/>
  </r>
  <r>
    <d v="2026-06-15T22:00:00"/>
    <n v="0"/>
    <n v="6"/>
    <n v="22"/>
    <n v="2"/>
    <x v="1"/>
  </r>
  <r>
    <d v="2026-06-15T23:00:00"/>
    <n v="0"/>
    <n v="6"/>
    <n v="23"/>
    <n v="2"/>
    <x v="1"/>
  </r>
  <r>
    <d v="2026-06-16T00:00:00"/>
    <n v="0"/>
    <n v="6"/>
    <n v="0"/>
    <n v="3"/>
    <x v="0"/>
  </r>
  <r>
    <d v="2026-06-16T01:00:00"/>
    <n v="0"/>
    <n v="6"/>
    <n v="1"/>
    <n v="3"/>
    <x v="0"/>
  </r>
  <r>
    <d v="2026-06-16T02:00:00"/>
    <n v="0"/>
    <n v="6"/>
    <n v="2"/>
    <n v="3"/>
    <x v="0"/>
  </r>
  <r>
    <d v="2026-06-16T03:00:00"/>
    <n v="0"/>
    <n v="6"/>
    <n v="3"/>
    <n v="3"/>
    <x v="0"/>
  </r>
  <r>
    <d v="2026-06-16T04:00:00"/>
    <n v="0"/>
    <n v="6"/>
    <n v="4"/>
    <n v="3"/>
    <x v="0"/>
  </r>
  <r>
    <d v="2026-06-16T05:00:00"/>
    <n v="0"/>
    <n v="6"/>
    <n v="5"/>
    <n v="3"/>
    <x v="0"/>
  </r>
  <r>
    <d v="2026-06-16T06:00:00"/>
    <n v="0"/>
    <n v="6"/>
    <n v="6"/>
    <n v="3"/>
    <x v="0"/>
  </r>
  <r>
    <d v="2026-06-16T07:00:00"/>
    <n v="2.1233906778390006"/>
    <n v="6"/>
    <n v="7"/>
    <n v="3"/>
    <x v="0"/>
  </r>
  <r>
    <d v="2026-06-16T08:00:00"/>
    <n v="8.082902275314968"/>
    <n v="6"/>
    <n v="8"/>
    <n v="3"/>
    <x v="1"/>
  </r>
  <r>
    <d v="2026-06-16T09:00:00"/>
    <n v="8.5893224062111351"/>
    <n v="6"/>
    <n v="9"/>
    <n v="3"/>
    <x v="1"/>
  </r>
  <r>
    <d v="2026-06-16T10:00:00"/>
    <n v="7.1630468587412395"/>
    <n v="6"/>
    <n v="10"/>
    <n v="3"/>
    <x v="1"/>
  </r>
  <r>
    <d v="2026-06-16T11:00:00"/>
    <n v="8.8811387449759565"/>
    <n v="6"/>
    <n v="11"/>
    <n v="3"/>
    <x v="1"/>
  </r>
  <r>
    <d v="2026-06-16T12:00:00"/>
    <n v="13.123067222276372"/>
    <n v="6"/>
    <n v="12"/>
    <n v="3"/>
    <x v="1"/>
  </r>
  <r>
    <d v="2026-06-16T13:00:00"/>
    <n v="13.492284701417919"/>
    <n v="6"/>
    <n v="13"/>
    <n v="3"/>
    <x v="1"/>
  </r>
  <r>
    <d v="2026-06-16T14:00:00"/>
    <n v="10.762811639804569"/>
    <n v="6"/>
    <n v="14"/>
    <n v="3"/>
    <x v="1"/>
  </r>
  <r>
    <d v="2026-06-16T15:00:00"/>
    <n v="10.202016582030996"/>
    <n v="6"/>
    <n v="15"/>
    <n v="3"/>
    <x v="1"/>
  </r>
  <r>
    <d v="2026-06-16T16:00:00"/>
    <n v="10.520166414520061"/>
    <n v="6"/>
    <n v="16"/>
    <n v="3"/>
    <x v="1"/>
  </r>
  <r>
    <d v="2026-06-16T17:00:00"/>
    <n v="9.0129559468196963"/>
    <n v="6"/>
    <n v="17"/>
    <n v="3"/>
    <x v="1"/>
  </r>
  <r>
    <d v="2026-06-16T18:00:00"/>
    <n v="2.4961057021524651"/>
    <n v="6"/>
    <n v="18"/>
    <n v="3"/>
    <x v="1"/>
  </r>
  <r>
    <d v="2026-06-16T19:00:00"/>
    <n v="0.36305360834813094"/>
    <n v="6"/>
    <n v="19"/>
    <n v="3"/>
    <x v="1"/>
  </r>
  <r>
    <d v="2026-06-16T20:00:00"/>
    <n v="7.4287375122226544E-3"/>
    <n v="6"/>
    <n v="20"/>
    <n v="3"/>
    <x v="1"/>
  </r>
  <r>
    <d v="2026-06-16T21:00:00"/>
    <n v="0"/>
    <n v="6"/>
    <n v="21"/>
    <n v="3"/>
    <x v="1"/>
  </r>
  <r>
    <d v="2026-06-16T22:00:00"/>
    <n v="0"/>
    <n v="6"/>
    <n v="22"/>
    <n v="3"/>
    <x v="1"/>
  </r>
  <r>
    <d v="2026-06-16T23:00:00"/>
    <n v="0"/>
    <n v="6"/>
    <n v="23"/>
    <n v="3"/>
    <x v="1"/>
  </r>
  <r>
    <d v="2026-06-17T00:00:00"/>
    <n v="0"/>
    <n v="6"/>
    <n v="0"/>
    <n v="4"/>
    <x v="0"/>
  </r>
  <r>
    <d v="2026-06-17T01:00:00"/>
    <n v="0"/>
    <n v="6"/>
    <n v="1"/>
    <n v="4"/>
    <x v="0"/>
  </r>
  <r>
    <d v="2026-06-17T02:00:00"/>
    <n v="0"/>
    <n v="6"/>
    <n v="2"/>
    <n v="4"/>
    <x v="0"/>
  </r>
  <r>
    <d v="2026-06-17T03:00:00"/>
    <n v="0"/>
    <n v="6"/>
    <n v="3"/>
    <n v="4"/>
    <x v="0"/>
  </r>
  <r>
    <d v="2026-06-17T04:00:00"/>
    <n v="0"/>
    <n v="6"/>
    <n v="4"/>
    <n v="4"/>
    <x v="0"/>
  </r>
  <r>
    <d v="2026-06-17T05:00:00"/>
    <n v="0"/>
    <n v="6"/>
    <n v="5"/>
    <n v="4"/>
    <x v="0"/>
  </r>
  <r>
    <d v="2026-06-17T06:00:00"/>
    <n v="0"/>
    <n v="6"/>
    <n v="6"/>
    <n v="4"/>
    <x v="0"/>
  </r>
  <r>
    <d v="2026-06-17T07:00:00"/>
    <n v="0.43736069325168908"/>
    <n v="6"/>
    <n v="7"/>
    <n v="4"/>
    <x v="0"/>
  </r>
  <r>
    <d v="2026-06-17T08:00:00"/>
    <n v="3.5241629574143465"/>
    <n v="6"/>
    <n v="8"/>
    <n v="4"/>
    <x v="1"/>
  </r>
  <r>
    <d v="2026-06-17T09:00:00"/>
    <n v="6.2372924234113798"/>
    <n v="6"/>
    <n v="9"/>
    <n v="4"/>
    <x v="1"/>
  </r>
  <r>
    <d v="2026-06-17T10:00:00"/>
    <n v="4.0489572000257317"/>
    <n v="6"/>
    <n v="10"/>
    <n v="4"/>
    <x v="1"/>
  </r>
  <r>
    <d v="2026-06-17T11:00:00"/>
    <n v="2.7590507976626442"/>
    <n v="6"/>
    <n v="11"/>
    <n v="4"/>
    <x v="1"/>
  </r>
  <r>
    <d v="2026-06-17T12:00:00"/>
    <n v="5.5450022892035076"/>
    <n v="6"/>
    <n v="12"/>
    <n v="4"/>
    <x v="1"/>
  </r>
  <r>
    <d v="2026-06-17T13:00:00"/>
    <n v="5.9657666904103834"/>
    <n v="6"/>
    <n v="13"/>
    <n v="4"/>
    <x v="1"/>
  </r>
  <r>
    <d v="2026-06-17T14:00:00"/>
    <n v="5.5109550176464328"/>
    <n v="6"/>
    <n v="14"/>
    <n v="4"/>
    <x v="1"/>
  </r>
  <r>
    <d v="2026-06-17T15:00:00"/>
    <n v="3.4696576730918856"/>
    <n v="6"/>
    <n v="15"/>
    <n v="4"/>
    <x v="1"/>
  </r>
  <r>
    <d v="2026-06-17T16:00:00"/>
    <n v="2.2543679973512005"/>
    <n v="6"/>
    <n v="16"/>
    <n v="4"/>
    <x v="1"/>
  </r>
  <r>
    <d v="2026-06-17T17:00:00"/>
    <n v="3.2821517413479069"/>
    <n v="6"/>
    <n v="17"/>
    <n v="4"/>
    <x v="1"/>
  </r>
  <r>
    <d v="2026-06-17T18:00:00"/>
    <n v="4.1138373325714825"/>
    <n v="6"/>
    <n v="18"/>
    <n v="4"/>
    <x v="1"/>
  </r>
  <r>
    <d v="2026-06-17T19:00:00"/>
    <n v="3.2340018032337663"/>
    <n v="6"/>
    <n v="19"/>
    <n v="4"/>
    <x v="1"/>
  </r>
  <r>
    <d v="2026-06-17T20:00:00"/>
    <n v="3.6565310121731988E-3"/>
    <n v="6"/>
    <n v="20"/>
    <n v="4"/>
    <x v="1"/>
  </r>
  <r>
    <d v="2026-06-17T21:00:00"/>
    <n v="0"/>
    <n v="6"/>
    <n v="21"/>
    <n v="4"/>
    <x v="1"/>
  </r>
  <r>
    <d v="2026-06-17T22:00:00"/>
    <n v="0"/>
    <n v="6"/>
    <n v="22"/>
    <n v="4"/>
    <x v="1"/>
  </r>
  <r>
    <d v="2026-06-17T23:00:00"/>
    <n v="0"/>
    <n v="6"/>
    <n v="23"/>
    <n v="4"/>
    <x v="1"/>
  </r>
  <r>
    <d v="2026-06-18T00:00:00"/>
    <n v="0"/>
    <n v="6"/>
    <n v="0"/>
    <n v="5"/>
    <x v="0"/>
  </r>
  <r>
    <d v="2026-06-18T01:00:00"/>
    <n v="0"/>
    <n v="6"/>
    <n v="1"/>
    <n v="5"/>
    <x v="0"/>
  </r>
  <r>
    <d v="2026-06-18T02:00:00"/>
    <n v="0"/>
    <n v="6"/>
    <n v="2"/>
    <n v="5"/>
    <x v="0"/>
  </r>
  <r>
    <d v="2026-06-18T03:00:00"/>
    <n v="0"/>
    <n v="6"/>
    <n v="3"/>
    <n v="5"/>
    <x v="0"/>
  </r>
  <r>
    <d v="2026-06-18T04:00:00"/>
    <n v="0"/>
    <n v="6"/>
    <n v="4"/>
    <n v="5"/>
    <x v="0"/>
  </r>
  <r>
    <d v="2026-06-18T05:00:00"/>
    <n v="0"/>
    <n v="6"/>
    <n v="5"/>
    <n v="5"/>
    <x v="0"/>
  </r>
  <r>
    <d v="2026-06-18T06:00:00"/>
    <n v="0.21870278706644297"/>
    <n v="6"/>
    <n v="6"/>
    <n v="5"/>
    <x v="0"/>
  </r>
  <r>
    <d v="2026-06-18T07:00:00"/>
    <n v="3.8569493355833733"/>
    <n v="6"/>
    <n v="7"/>
    <n v="5"/>
    <x v="0"/>
  </r>
  <r>
    <d v="2026-06-18T08:00:00"/>
    <n v="7.411609891091552"/>
    <n v="6"/>
    <n v="8"/>
    <n v="5"/>
    <x v="1"/>
  </r>
  <r>
    <d v="2026-06-18T09:00:00"/>
    <n v="6.9880280488331712"/>
    <n v="6"/>
    <n v="9"/>
    <n v="5"/>
    <x v="1"/>
  </r>
  <r>
    <d v="2026-06-18T10:00:00"/>
    <n v="4.7219863332881324"/>
    <n v="6"/>
    <n v="10"/>
    <n v="5"/>
    <x v="1"/>
  </r>
  <r>
    <d v="2026-06-18T11:00:00"/>
    <n v="5.1734295071823837"/>
    <n v="6"/>
    <n v="11"/>
    <n v="5"/>
    <x v="1"/>
  </r>
  <r>
    <d v="2026-06-18T12:00:00"/>
    <n v="11.567406074406318"/>
    <n v="6"/>
    <n v="12"/>
    <n v="5"/>
    <x v="1"/>
  </r>
  <r>
    <d v="2026-06-18T13:00:00"/>
    <n v="16.515640060205943"/>
    <n v="6"/>
    <n v="13"/>
    <n v="5"/>
    <x v="1"/>
  </r>
  <r>
    <d v="2026-06-18T14:00:00"/>
    <n v="12.87802385278661"/>
    <n v="6"/>
    <n v="14"/>
    <n v="5"/>
    <x v="1"/>
  </r>
  <r>
    <d v="2026-06-18T15:00:00"/>
    <n v="15.095955549601561"/>
    <n v="6"/>
    <n v="15"/>
    <n v="5"/>
    <x v="1"/>
  </r>
  <r>
    <d v="2026-06-18T16:00:00"/>
    <n v="10.835036397740012"/>
    <n v="6"/>
    <n v="16"/>
    <n v="5"/>
    <x v="1"/>
  </r>
  <r>
    <d v="2026-06-18T17:00:00"/>
    <n v="7.6032589678703166"/>
    <n v="6"/>
    <n v="17"/>
    <n v="5"/>
    <x v="1"/>
  </r>
  <r>
    <d v="2026-06-18T18:00:00"/>
    <n v="4.9667605619888375"/>
    <n v="6"/>
    <n v="18"/>
    <n v="5"/>
    <x v="1"/>
  </r>
  <r>
    <d v="2026-06-18T19:00:00"/>
    <n v="5.416789337291612"/>
    <n v="6"/>
    <n v="19"/>
    <n v="5"/>
    <x v="1"/>
  </r>
  <r>
    <d v="2026-06-18T20:00:00"/>
    <n v="0.20180316384391367"/>
    <n v="6"/>
    <n v="20"/>
    <n v="5"/>
    <x v="1"/>
  </r>
  <r>
    <d v="2026-06-18T21:00:00"/>
    <n v="0"/>
    <n v="6"/>
    <n v="21"/>
    <n v="5"/>
    <x v="1"/>
  </r>
  <r>
    <d v="2026-06-18T22:00:00"/>
    <n v="0"/>
    <n v="6"/>
    <n v="22"/>
    <n v="5"/>
    <x v="1"/>
  </r>
  <r>
    <d v="2026-06-18T23:00:00"/>
    <n v="0"/>
    <n v="6"/>
    <n v="23"/>
    <n v="5"/>
    <x v="1"/>
  </r>
  <r>
    <d v="2026-06-19T00:00:00"/>
    <n v="0"/>
    <n v="6"/>
    <n v="0"/>
    <n v="6"/>
    <x v="0"/>
  </r>
  <r>
    <d v="2026-06-19T01:00:00"/>
    <n v="0"/>
    <n v="6"/>
    <n v="1"/>
    <n v="6"/>
    <x v="0"/>
  </r>
  <r>
    <d v="2026-06-19T02:00:00"/>
    <n v="0"/>
    <n v="6"/>
    <n v="2"/>
    <n v="6"/>
    <x v="0"/>
  </r>
  <r>
    <d v="2026-06-19T03:00:00"/>
    <n v="0"/>
    <n v="6"/>
    <n v="3"/>
    <n v="6"/>
    <x v="0"/>
  </r>
  <r>
    <d v="2026-06-19T04:00:00"/>
    <n v="0"/>
    <n v="6"/>
    <n v="4"/>
    <n v="6"/>
    <x v="0"/>
  </r>
  <r>
    <d v="2026-06-19T05:00:00"/>
    <n v="0"/>
    <n v="6"/>
    <n v="5"/>
    <n v="6"/>
    <x v="0"/>
  </r>
  <r>
    <d v="2026-06-19T06:00:00"/>
    <n v="0.18575984244085206"/>
    <n v="6"/>
    <n v="6"/>
    <n v="6"/>
    <x v="0"/>
  </r>
  <r>
    <d v="2026-06-19T07:00:00"/>
    <n v="7.3338866181989193"/>
    <n v="6"/>
    <n v="7"/>
    <n v="6"/>
    <x v="0"/>
  </r>
  <r>
    <d v="2026-06-19T08:00:00"/>
    <n v="8.8825812792477112"/>
    <n v="6"/>
    <n v="8"/>
    <n v="6"/>
    <x v="1"/>
  </r>
  <r>
    <d v="2026-06-19T09:00:00"/>
    <n v="18.369953971135331"/>
    <n v="6"/>
    <n v="9"/>
    <n v="6"/>
    <x v="1"/>
  </r>
  <r>
    <d v="2026-06-19T10:00:00"/>
    <n v="19.118667282503512"/>
    <n v="6"/>
    <n v="10"/>
    <n v="6"/>
    <x v="1"/>
  </r>
  <r>
    <d v="2026-06-19T11:00:00"/>
    <n v="14.442799169053583"/>
    <n v="6"/>
    <n v="11"/>
    <n v="6"/>
    <x v="1"/>
  </r>
  <r>
    <d v="2026-06-19T12:00:00"/>
    <n v="15.715290686825753"/>
    <n v="6"/>
    <n v="12"/>
    <n v="6"/>
    <x v="1"/>
  </r>
  <r>
    <d v="2026-06-19T13:00:00"/>
    <n v="17.065814094693994"/>
    <n v="6"/>
    <n v="13"/>
    <n v="6"/>
    <x v="1"/>
  </r>
  <r>
    <d v="2026-06-19T14:00:00"/>
    <n v="18.591847520822693"/>
    <n v="6"/>
    <n v="14"/>
    <n v="6"/>
    <x v="1"/>
  </r>
  <r>
    <d v="2026-06-19T15:00:00"/>
    <n v="16.826316740959474"/>
    <n v="6"/>
    <n v="15"/>
    <n v="6"/>
    <x v="1"/>
  </r>
  <r>
    <d v="2026-06-19T16:00:00"/>
    <n v="16.516858167567911"/>
    <n v="6"/>
    <n v="16"/>
    <n v="6"/>
    <x v="1"/>
  </r>
  <r>
    <d v="2026-06-19T17:00:00"/>
    <n v="10.536751254496147"/>
    <n v="6"/>
    <n v="17"/>
    <n v="6"/>
    <x v="1"/>
  </r>
  <r>
    <d v="2026-06-19T18:00:00"/>
    <n v="12.945916605451568"/>
    <n v="6"/>
    <n v="18"/>
    <n v="6"/>
    <x v="1"/>
  </r>
  <r>
    <d v="2026-06-19T19:00:00"/>
    <n v="5.7480375648835453"/>
    <n v="6"/>
    <n v="19"/>
    <n v="6"/>
    <x v="1"/>
  </r>
  <r>
    <d v="2026-06-19T20:00:00"/>
    <n v="0.7753475743894217"/>
    <n v="6"/>
    <n v="20"/>
    <n v="6"/>
    <x v="1"/>
  </r>
  <r>
    <d v="2026-06-19T21:00:00"/>
    <n v="0"/>
    <n v="6"/>
    <n v="21"/>
    <n v="6"/>
    <x v="1"/>
  </r>
  <r>
    <d v="2026-06-19T22:00:00"/>
    <n v="0"/>
    <n v="6"/>
    <n v="22"/>
    <n v="6"/>
    <x v="1"/>
  </r>
  <r>
    <d v="2026-06-19T23:00:00"/>
    <n v="0"/>
    <n v="6"/>
    <n v="23"/>
    <n v="6"/>
    <x v="1"/>
  </r>
  <r>
    <d v="2026-06-20T00:00:00"/>
    <n v="0"/>
    <n v="6"/>
    <n v="0"/>
    <n v="7"/>
    <x v="0"/>
  </r>
  <r>
    <d v="2026-06-20T01:00:00"/>
    <n v="0"/>
    <n v="6"/>
    <n v="1"/>
    <n v="7"/>
    <x v="0"/>
  </r>
  <r>
    <d v="2026-06-20T02:00:00"/>
    <n v="0"/>
    <n v="6"/>
    <n v="2"/>
    <n v="7"/>
    <x v="0"/>
  </r>
  <r>
    <d v="2026-06-20T03:00:00"/>
    <n v="0"/>
    <n v="6"/>
    <n v="3"/>
    <n v="7"/>
    <x v="0"/>
  </r>
  <r>
    <d v="2026-06-20T04:00:00"/>
    <n v="0"/>
    <n v="6"/>
    <n v="4"/>
    <n v="7"/>
    <x v="0"/>
  </r>
  <r>
    <d v="2026-06-20T05:00:00"/>
    <n v="0"/>
    <n v="6"/>
    <n v="5"/>
    <n v="7"/>
    <x v="0"/>
  </r>
  <r>
    <d v="2026-06-20T06:00:00"/>
    <n v="0.91494829099376374"/>
    <n v="6"/>
    <n v="6"/>
    <n v="7"/>
    <x v="0"/>
  </r>
  <r>
    <d v="2026-06-20T07:00:00"/>
    <n v="8.2386975708816834"/>
    <n v="6"/>
    <n v="7"/>
    <n v="7"/>
    <x v="0"/>
  </r>
  <r>
    <d v="2026-06-20T08:00:00"/>
    <n v="16.140998974172845"/>
    <n v="6"/>
    <n v="8"/>
    <n v="7"/>
    <x v="0"/>
  </r>
  <r>
    <d v="2026-06-20T09:00:00"/>
    <n v="18.638875940281533"/>
    <n v="6"/>
    <n v="9"/>
    <n v="7"/>
    <x v="0"/>
  </r>
  <r>
    <d v="2026-06-20T10:00:00"/>
    <n v="19.492588116440853"/>
    <n v="6"/>
    <n v="10"/>
    <n v="7"/>
    <x v="0"/>
  </r>
  <r>
    <d v="2026-06-20T11:00:00"/>
    <n v="19.756318623226537"/>
    <n v="6"/>
    <n v="11"/>
    <n v="7"/>
    <x v="0"/>
  </r>
  <r>
    <d v="2026-06-20T12:00:00"/>
    <n v="19.623057038245669"/>
    <n v="6"/>
    <n v="12"/>
    <n v="7"/>
    <x v="0"/>
  </r>
  <r>
    <d v="2026-06-20T13:00:00"/>
    <n v="19.570331519580677"/>
    <n v="6"/>
    <n v="13"/>
    <n v="7"/>
    <x v="0"/>
  </r>
  <r>
    <d v="2026-06-20T14:00:00"/>
    <n v="17.405377656478919"/>
    <n v="6"/>
    <n v="14"/>
    <n v="7"/>
    <x v="0"/>
  </r>
  <r>
    <d v="2026-06-20T15:00:00"/>
    <n v="19.081012267002521"/>
    <n v="6"/>
    <n v="15"/>
    <n v="7"/>
    <x v="0"/>
  </r>
  <r>
    <d v="2026-06-20T16:00:00"/>
    <n v="2.1676358442661718"/>
    <n v="6"/>
    <n v="16"/>
    <n v="7"/>
    <x v="0"/>
  </r>
  <r>
    <d v="2026-06-20T17:00:00"/>
    <n v="6.9267357289651743"/>
    <n v="6"/>
    <n v="17"/>
    <n v="7"/>
    <x v="0"/>
  </r>
  <r>
    <d v="2026-06-20T18:00:00"/>
    <n v="15.56396695447823"/>
    <n v="6"/>
    <n v="18"/>
    <n v="7"/>
    <x v="0"/>
  </r>
  <r>
    <d v="2026-06-20T19:00:00"/>
    <n v="8.7618406476149193"/>
    <n v="6"/>
    <n v="19"/>
    <n v="7"/>
    <x v="0"/>
  </r>
  <r>
    <d v="2026-06-20T20:00:00"/>
    <n v="1.0546968884020202"/>
    <n v="6"/>
    <n v="20"/>
    <n v="7"/>
    <x v="0"/>
  </r>
  <r>
    <d v="2026-06-20T21:00:00"/>
    <n v="0"/>
    <n v="6"/>
    <n v="21"/>
    <n v="7"/>
    <x v="0"/>
  </r>
  <r>
    <d v="2026-06-20T22:00:00"/>
    <n v="0"/>
    <n v="6"/>
    <n v="22"/>
    <n v="7"/>
    <x v="0"/>
  </r>
  <r>
    <d v="2026-06-20T23:00:00"/>
    <n v="0"/>
    <n v="6"/>
    <n v="23"/>
    <n v="7"/>
    <x v="0"/>
  </r>
  <r>
    <d v="2026-06-21T00:00:00"/>
    <n v="0"/>
    <n v="6"/>
    <n v="0"/>
    <n v="1"/>
    <x v="0"/>
  </r>
  <r>
    <d v="2026-06-21T01:00:00"/>
    <n v="0"/>
    <n v="6"/>
    <n v="1"/>
    <n v="1"/>
    <x v="0"/>
  </r>
  <r>
    <d v="2026-06-21T02:00:00"/>
    <n v="0"/>
    <n v="6"/>
    <n v="2"/>
    <n v="1"/>
    <x v="0"/>
  </r>
  <r>
    <d v="2026-06-21T03:00:00"/>
    <n v="0"/>
    <n v="6"/>
    <n v="3"/>
    <n v="1"/>
    <x v="0"/>
  </r>
  <r>
    <d v="2026-06-21T04:00:00"/>
    <n v="0"/>
    <n v="6"/>
    <n v="4"/>
    <n v="1"/>
    <x v="0"/>
  </r>
  <r>
    <d v="2026-06-21T05:00:00"/>
    <n v="0"/>
    <n v="6"/>
    <n v="5"/>
    <n v="1"/>
    <x v="0"/>
  </r>
  <r>
    <d v="2026-06-21T06:00:00"/>
    <n v="0.17930386276273841"/>
    <n v="6"/>
    <n v="6"/>
    <n v="1"/>
    <x v="0"/>
  </r>
  <r>
    <d v="2026-06-21T07:00:00"/>
    <n v="6.1465604271630463"/>
    <n v="6"/>
    <n v="7"/>
    <n v="1"/>
    <x v="0"/>
  </r>
  <r>
    <d v="2026-06-21T08:00:00"/>
    <n v="12.578991032413231"/>
    <n v="6"/>
    <n v="8"/>
    <n v="1"/>
    <x v="0"/>
  </r>
  <r>
    <d v="2026-06-21T09:00:00"/>
    <n v="16.51297269585611"/>
    <n v="6"/>
    <n v="9"/>
    <n v="1"/>
    <x v="0"/>
  </r>
  <r>
    <d v="2026-06-21T10:00:00"/>
    <n v="18.523952991541428"/>
    <n v="6"/>
    <n v="10"/>
    <n v="1"/>
    <x v="0"/>
  </r>
  <r>
    <d v="2026-06-21T11:00:00"/>
    <n v="19.26960152133557"/>
    <n v="6"/>
    <n v="11"/>
    <n v="1"/>
    <x v="0"/>
  </r>
  <r>
    <d v="2026-06-21T12:00:00"/>
    <n v="19.181967410945163"/>
    <n v="6"/>
    <n v="12"/>
    <n v="1"/>
    <x v="0"/>
  </r>
  <r>
    <d v="2026-06-21T13:00:00"/>
    <n v="15.158040235605709"/>
    <n v="6"/>
    <n v="13"/>
    <n v="1"/>
    <x v="0"/>
  </r>
  <r>
    <d v="2026-06-21T14:00:00"/>
    <n v="18.472446681740511"/>
    <n v="6"/>
    <n v="14"/>
    <n v="1"/>
    <x v="0"/>
  </r>
  <r>
    <d v="2026-06-21T15:00:00"/>
    <n v="15.402697475306878"/>
    <n v="6"/>
    <n v="15"/>
    <n v="1"/>
    <x v="0"/>
  </r>
  <r>
    <d v="2026-06-21T16:00:00"/>
    <n v="12.413181540549532"/>
    <n v="6"/>
    <n v="16"/>
    <n v="1"/>
    <x v="0"/>
  </r>
  <r>
    <d v="2026-06-21T17:00:00"/>
    <n v="17.319118907682043"/>
    <n v="6"/>
    <n v="17"/>
    <n v="1"/>
    <x v="0"/>
  </r>
  <r>
    <d v="2026-06-21T18:00:00"/>
    <n v="2.1308810781500744"/>
    <n v="6"/>
    <n v="18"/>
    <n v="1"/>
    <x v="0"/>
  </r>
  <r>
    <d v="2026-06-21T19:00:00"/>
    <n v="0.63545508764189174"/>
    <n v="6"/>
    <n v="19"/>
    <n v="1"/>
    <x v="0"/>
  </r>
  <r>
    <d v="2026-06-21T20:00:00"/>
    <n v="1.2076702149144634E-2"/>
    <n v="6"/>
    <n v="20"/>
    <n v="1"/>
    <x v="0"/>
  </r>
  <r>
    <d v="2026-06-21T21:00:00"/>
    <n v="0"/>
    <n v="6"/>
    <n v="21"/>
    <n v="1"/>
    <x v="0"/>
  </r>
  <r>
    <d v="2026-06-21T22:00:00"/>
    <n v="0"/>
    <n v="6"/>
    <n v="22"/>
    <n v="1"/>
    <x v="0"/>
  </r>
  <r>
    <d v="2026-06-21T23:00:00"/>
    <n v="0"/>
    <n v="6"/>
    <n v="23"/>
    <n v="1"/>
    <x v="0"/>
  </r>
  <r>
    <d v="2026-06-22T00:00:00"/>
    <n v="0"/>
    <n v="6"/>
    <n v="0"/>
    <n v="2"/>
    <x v="0"/>
  </r>
  <r>
    <d v="2026-06-22T01:00:00"/>
    <n v="0"/>
    <n v="6"/>
    <n v="1"/>
    <n v="2"/>
    <x v="0"/>
  </r>
  <r>
    <d v="2026-06-22T02:00:00"/>
    <n v="0"/>
    <n v="6"/>
    <n v="2"/>
    <n v="2"/>
    <x v="0"/>
  </r>
  <r>
    <d v="2026-06-22T03:00:00"/>
    <n v="0"/>
    <n v="6"/>
    <n v="3"/>
    <n v="2"/>
    <x v="0"/>
  </r>
  <r>
    <d v="2026-06-22T04:00:00"/>
    <n v="0"/>
    <n v="6"/>
    <n v="4"/>
    <n v="2"/>
    <x v="0"/>
  </r>
  <r>
    <d v="2026-06-22T05:00:00"/>
    <n v="0"/>
    <n v="6"/>
    <n v="5"/>
    <n v="2"/>
    <x v="0"/>
  </r>
  <r>
    <d v="2026-06-22T06:00:00"/>
    <n v="0.38235955176416536"/>
    <n v="6"/>
    <n v="6"/>
    <n v="2"/>
    <x v="0"/>
  </r>
  <r>
    <d v="2026-06-22T07:00:00"/>
    <n v="5.6299472859072228"/>
    <n v="6"/>
    <n v="7"/>
    <n v="2"/>
    <x v="0"/>
  </r>
  <r>
    <d v="2026-06-22T08:00:00"/>
    <n v="3.9294602969309009"/>
    <n v="6"/>
    <n v="8"/>
    <n v="2"/>
    <x v="1"/>
  </r>
  <r>
    <d v="2026-06-22T09:00:00"/>
    <n v="10.195882762110239"/>
    <n v="6"/>
    <n v="9"/>
    <n v="2"/>
    <x v="1"/>
  </r>
  <r>
    <d v="2026-06-22T10:00:00"/>
    <n v="6.7160874190723101"/>
    <n v="6"/>
    <n v="10"/>
    <n v="2"/>
    <x v="1"/>
  </r>
  <r>
    <d v="2026-06-22T11:00:00"/>
    <n v="17.163729140185186"/>
    <n v="6"/>
    <n v="11"/>
    <n v="2"/>
    <x v="1"/>
  </r>
  <r>
    <d v="2026-06-22T12:00:00"/>
    <n v="18.234232329239667"/>
    <n v="6"/>
    <n v="12"/>
    <n v="2"/>
    <x v="1"/>
  </r>
  <r>
    <d v="2026-06-22T13:00:00"/>
    <n v="16.789040902755247"/>
    <n v="6"/>
    <n v="13"/>
    <n v="2"/>
    <x v="1"/>
  </r>
  <r>
    <d v="2026-06-22T14:00:00"/>
    <n v="15.959680806342817"/>
    <n v="6"/>
    <n v="14"/>
    <n v="2"/>
    <x v="1"/>
  </r>
  <r>
    <d v="2026-06-22T15:00:00"/>
    <n v="17.825332502194648"/>
    <n v="6"/>
    <n v="15"/>
    <n v="2"/>
    <x v="1"/>
  </r>
  <r>
    <d v="2026-06-22T16:00:00"/>
    <n v="17.798867255789343"/>
    <n v="6"/>
    <n v="16"/>
    <n v="2"/>
    <x v="1"/>
  </r>
  <r>
    <d v="2026-06-22T17:00:00"/>
    <n v="18.403167315578738"/>
    <n v="6"/>
    <n v="17"/>
    <n v="2"/>
    <x v="1"/>
  </r>
  <r>
    <d v="2026-06-22T18:00:00"/>
    <n v="15.745674426317986"/>
    <n v="6"/>
    <n v="18"/>
    <n v="2"/>
    <x v="1"/>
  </r>
  <r>
    <d v="2026-06-22T19:00:00"/>
    <n v="6.4624729442304343"/>
    <n v="6"/>
    <n v="19"/>
    <n v="2"/>
    <x v="1"/>
  </r>
  <r>
    <d v="2026-06-22T20:00:00"/>
    <n v="0.50218594967288821"/>
    <n v="6"/>
    <n v="20"/>
    <n v="2"/>
    <x v="1"/>
  </r>
  <r>
    <d v="2026-06-22T21:00:00"/>
    <n v="0"/>
    <n v="6"/>
    <n v="21"/>
    <n v="2"/>
    <x v="1"/>
  </r>
  <r>
    <d v="2026-06-22T22:00:00"/>
    <n v="0"/>
    <n v="6"/>
    <n v="22"/>
    <n v="2"/>
    <x v="1"/>
  </r>
  <r>
    <d v="2026-06-22T23:00:00"/>
    <n v="0"/>
    <n v="6"/>
    <n v="23"/>
    <n v="2"/>
    <x v="1"/>
  </r>
  <r>
    <d v="2026-06-23T00:00:00"/>
    <n v="0"/>
    <n v="6"/>
    <n v="0"/>
    <n v="3"/>
    <x v="0"/>
  </r>
  <r>
    <d v="2026-06-23T01:00:00"/>
    <n v="0"/>
    <n v="6"/>
    <n v="1"/>
    <n v="3"/>
    <x v="0"/>
  </r>
  <r>
    <d v="2026-06-23T02:00:00"/>
    <n v="0"/>
    <n v="6"/>
    <n v="2"/>
    <n v="3"/>
    <x v="0"/>
  </r>
  <r>
    <d v="2026-06-23T03:00:00"/>
    <n v="0"/>
    <n v="6"/>
    <n v="3"/>
    <n v="3"/>
    <x v="0"/>
  </r>
  <r>
    <d v="2026-06-23T04:00:00"/>
    <n v="0"/>
    <n v="6"/>
    <n v="4"/>
    <n v="3"/>
    <x v="0"/>
  </r>
  <r>
    <d v="2026-06-23T05:00:00"/>
    <n v="0"/>
    <n v="6"/>
    <n v="5"/>
    <n v="3"/>
    <x v="0"/>
  </r>
  <r>
    <d v="2026-06-23T06:00:00"/>
    <n v="2.4978488600386817E-2"/>
    <n v="6"/>
    <n v="6"/>
    <n v="3"/>
    <x v="0"/>
  </r>
  <r>
    <d v="2026-06-23T07:00:00"/>
    <n v="4.0292395388086168"/>
    <n v="6"/>
    <n v="7"/>
    <n v="3"/>
    <x v="0"/>
  </r>
  <r>
    <d v="2026-06-23T08:00:00"/>
    <n v="3.7552745826800722"/>
    <n v="6"/>
    <n v="8"/>
    <n v="3"/>
    <x v="1"/>
  </r>
  <r>
    <d v="2026-06-23T09:00:00"/>
    <n v="6.0862357378144916"/>
    <n v="6"/>
    <n v="9"/>
    <n v="3"/>
    <x v="1"/>
  </r>
  <r>
    <d v="2026-06-23T10:00:00"/>
    <n v="4.579938416549016"/>
    <n v="6"/>
    <n v="10"/>
    <n v="3"/>
    <x v="1"/>
  </r>
  <r>
    <d v="2026-06-23T11:00:00"/>
    <n v="11.97466646716288"/>
    <n v="6"/>
    <n v="11"/>
    <n v="3"/>
    <x v="1"/>
  </r>
  <r>
    <d v="2026-06-23T12:00:00"/>
    <n v="3.8858597484899846"/>
    <n v="6"/>
    <n v="12"/>
    <n v="3"/>
    <x v="1"/>
  </r>
  <r>
    <d v="2026-06-23T13:00:00"/>
    <n v="3.3642683139580929"/>
    <n v="6"/>
    <n v="13"/>
    <n v="3"/>
    <x v="1"/>
  </r>
  <r>
    <d v="2026-06-23T14:00:00"/>
    <n v="13.548053741481787"/>
    <n v="6"/>
    <n v="14"/>
    <n v="3"/>
    <x v="1"/>
  </r>
  <r>
    <d v="2026-06-23T15:00:00"/>
    <n v="14.82042367947788"/>
    <n v="6"/>
    <n v="15"/>
    <n v="3"/>
    <x v="1"/>
  </r>
  <r>
    <d v="2026-06-23T16:00:00"/>
    <n v="12.173217860566236"/>
    <n v="6"/>
    <n v="16"/>
    <n v="3"/>
    <x v="1"/>
  </r>
  <r>
    <d v="2026-06-23T17:00:00"/>
    <n v="6.7228142427223139"/>
    <n v="6"/>
    <n v="17"/>
    <n v="3"/>
    <x v="1"/>
  </r>
  <r>
    <d v="2026-06-23T18:00:00"/>
    <n v="6.9217028225037689"/>
    <n v="6"/>
    <n v="18"/>
    <n v="3"/>
    <x v="1"/>
  </r>
  <r>
    <d v="2026-06-23T19:00:00"/>
    <n v="2.6908476559155794"/>
    <n v="6"/>
    <n v="19"/>
    <n v="3"/>
    <x v="1"/>
  </r>
  <r>
    <d v="2026-06-23T20:00:00"/>
    <n v="0.17225052546100944"/>
    <n v="6"/>
    <n v="20"/>
    <n v="3"/>
    <x v="1"/>
  </r>
  <r>
    <d v="2026-06-23T21:00:00"/>
    <n v="0"/>
    <n v="6"/>
    <n v="21"/>
    <n v="3"/>
    <x v="1"/>
  </r>
  <r>
    <d v="2026-06-23T22:00:00"/>
    <n v="0"/>
    <n v="6"/>
    <n v="22"/>
    <n v="3"/>
    <x v="1"/>
  </r>
  <r>
    <d v="2026-06-23T23:00:00"/>
    <n v="0"/>
    <n v="6"/>
    <n v="23"/>
    <n v="3"/>
    <x v="1"/>
  </r>
  <r>
    <d v="2026-06-24T00:00:00"/>
    <n v="0"/>
    <n v="6"/>
    <n v="0"/>
    <n v="4"/>
    <x v="0"/>
  </r>
  <r>
    <d v="2026-06-24T01:00:00"/>
    <n v="0"/>
    <n v="6"/>
    <n v="1"/>
    <n v="4"/>
    <x v="0"/>
  </r>
  <r>
    <d v="2026-06-24T02:00:00"/>
    <n v="0"/>
    <n v="6"/>
    <n v="2"/>
    <n v="4"/>
    <x v="0"/>
  </r>
  <r>
    <d v="2026-06-24T03:00:00"/>
    <n v="0"/>
    <n v="6"/>
    <n v="3"/>
    <n v="4"/>
    <x v="0"/>
  </r>
  <r>
    <d v="2026-06-24T04:00:00"/>
    <n v="0"/>
    <n v="6"/>
    <n v="4"/>
    <n v="4"/>
    <x v="0"/>
  </r>
  <r>
    <d v="2026-06-24T05:00:00"/>
    <n v="0"/>
    <n v="6"/>
    <n v="5"/>
    <n v="4"/>
    <x v="0"/>
  </r>
  <r>
    <d v="2026-06-24T06:00:00"/>
    <n v="0.94181819729576088"/>
    <n v="6"/>
    <n v="6"/>
    <n v="4"/>
    <x v="0"/>
  </r>
  <r>
    <d v="2026-06-24T07:00:00"/>
    <n v="9.5888970684332993"/>
    <n v="6"/>
    <n v="7"/>
    <n v="4"/>
    <x v="0"/>
  </r>
  <r>
    <d v="2026-06-24T08:00:00"/>
    <n v="16.96973140388743"/>
    <n v="6"/>
    <n v="8"/>
    <n v="4"/>
    <x v="1"/>
  </r>
  <r>
    <d v="2026-06-24T09:00:00"/>
    <n v="17.396158000896452"/>
    <n v="6"/>
    <n v="9"/>
    <n v="4"/>
    <x v="1"/>
  </r>
  <r>
    <d v="2026-06-24T10:00:00"/>
    <n v="15.062531557684457"/>
    <n v="6"/>
    <n v="10"/>
    <n v="4"/>
    <x v="1"/>
  </r>
  <r>
    <d v="2026-06-24T11:00:00"/>
    <n v="15.703261881067887"/>
    <n v="6"/>
    <n v="11"/>
    <n v="4"/>
    <x v="1"/>
  </r>
  <r>
    <d v="2026-06-24T12:00:00"/>
    <n v="14.017797382792018"/>
    <n v="6"/>
    <n v="12"/>
    <n v="4"/>
    <x v="1"/>
  </r>
  <r>
    <d v="2026-06-24T13:00:00"/>
    <n v="16.185876633772168"/>
    <n v="6"/>
    <n v="13"/>
    <n v="4"/>
    <x v="1"/>
  </r>
  <r>
    <d v="2026-06-24T14:00:00"/>
    <n v="14.450890732500405"/>
    <n v="6"/>
    <n v="14"/>
    <n v="4"/>
    <x v="1"/>
  </r>
  <r>
    <d v="2026-06-24T15:00:00"/>
    <n v="10.558457282182442"/>
    <n v="6"/>
    <n v="15"/>
    <n v="4"/>
    <x v="1"/>
  </r>
  <r>
    <d v="2026-06-24T16:00:00"/>
    <n v="13.20884555033509"/>
    <n v="6"/>
    <n v="16"/>
    <n v="4"/>
    <x v="1"/>
  </r>
  <r>
    <d v="2026-06-24T17:00:00"/>
    <n v="8.4468886889496524"/>
    <n v="6"/>
    <n v="17"/>
    <n v="4"/>
    <x v="1"/>
  </r>
  <r>
    <d v="2026-06-24T18:00:00"/>
    <n v="7.3234389168628535"/>
    <n v="6"/>
    <n v="18"/>
    <n v="4"/>
    <x v="1"/>
  </r>
  <r>
    <d v="2026-06-24T19:00:00"/>
    <n v="5.9336612640322306"/>
    <n v="6"/>
    <n v="19"/>
    <n v="4"/>
    <x v="1"/>
  </r>
  <r>
    <d v="2026-06-24T20:00:00"/>
    <n v="3.6555767323331136E-2"/>
    <n v="6"/>
    <n v="20"/>
    <n v="4"/>
    <x v="1"/>
  </r>
  <r>
    <d v="2026-06-24T21:00:00"/>
    <n v="0"/>
    <n v="6"/>
    <n v="21"/>
    <n v="4"/>
    <x v="1"/>
  </r>
  <r>
    <d v="2026-06-24T22:00:00"/>
    <n v="0"/>
    <n v="6"/>
    <n v="22"/>
    <n v="4"/>
    <x v="1"/>
  </r>
  <r>
    <d v="2026-06-24T23:00:00"/>
    <n v="0"/>
    <n v="6"/>
    <n v="23"/>
    <n v="4"/>
    <x v="1"/>
  </r>
  <r>
    <d v="2026-06-25T00:00:00"/>
    <n v="0"/>
    <n v="6"/>
    <n v="0"/>
    <n v="5"/>
    <x v="0"/>
  </r>
  <r>
    <d v="2026-06-25T01:00:00"/>
    <n v="0"/>
    <n v="6"/>
    <n v="1"/>
    <n v="5"/>
    <x v="0"/>
  </r>
  <r>
    <d v="2026-06-25T02:00:00"/>
    <n v="0"/>
    <n v="6"/>
    <n v="2"/>
    <n v="5"/>
    <x v="0"/>
  </r>
  <r>
    <d v="2026-06-25T03:00:00"/>
    <n v="0"/>
    <n v="6"/>
    <n v="3"/>
    <n v="5"/>
    <x v="0"/>
  </r>
  <r>
    <d v="2026-06-25T04:00:00"/>
    <n v="0"/>
    <n v="6"/>
    <n v="4"/>
    <n v="5"/>
    <x v="0"/>
  </r>
  <r>
    <d v="2026-06-25T05:00:00"/>
    <n v="0"/>
    <n v="6"/>
    <n v="5"/>
    <n v="5"/>
    <x v="0"/>
  </r>
  <r>
    <d v="2026-06-25T06:00:00"/>
    <n v="0"/>
    <n v="6"/>
    <n v="6"/>
    <n v="5"/>
    <x v="0"/>
  </r>
  <r>
    <d v="2026-06-25T07:00:00"/>
    <n v="1.779477181171804"/>
    <n v="6"/>
    <n v="7"/>
    <n v="5"/>
    <x v="0"/>
  </r>
  <r>
    <d v="2026-06-25T08:00:00"/>
    <n v="3.6915073439096493"/>
    <n v="6"/>
    <n v="8"/>
    <n v="5"/>
    <x v="1"/>
  </r>
  <r>
    <d v="2026-06-25T09:00:00"/>
    <n v="17.754904529900912"/>
    <n v="6"/>
    <n v="9"/>
    <n v="5"/>
    <x v="1"/>
  </r>
  <r>
    <d v="2026-06-25T10:00:00"/>
    <n v="19.861838948592574"/>
    <n v="6"/>
    <n v="10"/>
    <n v="5"/>
    <x v="1"/>
  </r>
  <r>
    <d v="2026-06-25T11:00:00"/>
    <n v="20.159353614797624"/>
    <n v="6"/>
    <n v="11"/>
    <n v="5"/>
    <x v="1"/>
  </r>
  <r>
    <d v="2026-06-25T12:00:00"/>
    <n v="20.180640865594036"/>
    <n v="6"/>
    <n v="12"/>
    <n v="5"/>
    <x v="1"/>
  </r>
  <r>
    <d v="2026-06-25T13:00:00"/>
    <n v="17.594513362456276"/>
    <n v="6"/>
    <n v="13"/>
    <n v="5"/>
    <x v="1"/>
  </r>
  <r>
    <d v="2026-06-25T14:00:00"/>
    <n v="17.311194310635933"/>
    <n v="6"/>
    <n v="14"/>
    <n v="5"/>
    <x v="1"/>
  </r>
  <r>
    <d v="2026-06-25T15:00:00"/>
    <n v="19.62426949596777"/>
    <n v="6"/>
    <n v="15"/>
    <n v="5"/>
    <x v="1"/>
  </r>
  <r>
    <d v="2026-06-25T16:00:00"/>
    <n v="19.948602055071348"/>
    <n v="6"/>
    <n v="16"/>
    <n v="5"/>
    <x v="1"/>
  </r>
  <r>
    <d v="2026-06-25T17:00:00"/>
    <n v="19.308442250561157"/>
    <n v="6"/>
    <n v="17"/>
    <n v="5"/>
    <x v="1"/>
  </r>
  <r>
    <d v="2026-06-25T18:00:00"/>
    <n v="17.069902396767734"/>
    <n v="6"/>
    <n v="18"/>
    <n v="5"/>
    <x v="1"/>
  </r>
  <r>
    <d v="2026-06-25T19:00:00"/>
    <n v="10.122475208838589"/>
    <n v="6"/>
    <n v="19"/>
    <n v="5"/>
    <x v="1"/>
  </r>
  <r>
    <d v="2026-06-25T20:00:00"/>
    <n v="1.3033457893561884"/>
    <n v="6"/>
    <n v="20"/>
    <n v="5"/>
    <x v="1"/>
  </r>
  <r>
    <d v="2026-06-25T21:00:00"/>
    <n v="0"/>
    <n v="6"/>
    <n v="21"/>
    <n v="5"/>
    <x v="1"/>
  </r>
  <r>
    <d v="2026-06-25T22:00:00"/>
    <n v="0"/>
    <n v="6"/>
    <n v="22"/>
    <n v="5"/>
    <x v="1"/>
  </r>
  <r>
    <d v="2026-06-25T23:00:00"/>
    <n v="0"/>
    <n v="6"/>
    <n v="23"/>
    <n v="5"/>
    <x v="1"/>
  </r>
  <r>
    <d v="2026-06-26T00:00:00"/>
    <n v="0"/>
    <n v="6"/>
    <n v="0"/>
    <n v="6"/>
    <x v="0"/>
  </r>
  <r>
    <d v="2026-06-26T01:00:00"/>
    <n v="0"/>
    <n v="6"/>
    <n v="1"/>
    <n v="6"/>
    <x v="0"/>
  </r>
  <r>
    <d v="2026-06-26T02:00:00"/>
    <n v="0"/>
    <n v="6"/>
    <n v="2"/>
    <n v="6"/>
    <x v="0"/>
  </r>
  <r>
    <d v="2026-06-26T03:00:00"/>
    <n v="0"/>
    <n v="6"/>
    <n v="3"/>
    <n v="6"/>
    <x v="0"/>
  </r>
  <r>
    <d v="2026-06-26T04:00:00"/>
    <n v="0"/>
    <n v="6"/>
    <n v="4"/>
    <n v="6"/>
    <x v="0"/>
  </r>
  <r>
    <d v="2026-06-26T05:00:00"/>
    <n v="0"/>
    <n v="6"/>
    <n v="5"/>
    <n v="6"/>
    <x v="0"/>
  </r>
  <r>
    <d v="2026-06-26T06:00:00"/>
    <n v="0.82957340881059216"/>
    <n v="6"/>
    <n v="6"/>
    <n v="6"/>
    <x v="0"/>
  </r>
  <r>
    <d v="2026-06-26T07:00:00"/>
    <n v="8.8677419079434543"/>
    <n v="6"/>
    <n v="7"/>
    <n v="6"/>
    <x v="0"/>
  </r>
  <r>
    <d v="2026-06-26T08:00:00"/>
    <n v="16.402507620914331"/>
    <n v="6"/>
    <n v="8"/>
    <n v="6"/>
    <x v="1"/>
  </r>
  <r>
    <d v="2026-06-26T09:00:00"/>
    <n v="18.857876163712778"/>
    <n v="6"/>
    <n v="9"/>
    <n v="6"/>
    <x v="1"/>
  </r>
  <r>
    <d v="2026-06-26T10:00:00"/>
    <n v="19.51763105120564"/>
    <n v="6"/>
    <n v="10"/>
    <n v="6"/>
    <x v="1"/>
  </r>
  <r>
    <d v="2026-06-26T11:00:00"/>
    <n v="19.552165913924302"/>
    <n v="6"/>
    <n v="11"/>
    <n v="6"/>
    <x v="1"/>
  </r>
  <r>
    <d v="2026-06-26T12:00:00"/>
    <n v="19.000190473407727"/>
    <n v="6"/>
    <n v="12"/>
    <n v="6"/>
    <x v="1"/>
  </r>
  <r>
    <d v="2026-06-26T13:00:00"/>
    <n v="19.448351507382235"/>
    <n v="6"/>
    <n v="13"/>
    <n v="6"/>
    <x v="1"/>
  </r>
  <r>
    <d v="2026-06-26T14:00:00"/>
    <n v="19.418941235186221"/>
    <n v="6"/>
    <n v="14"/>
    <n v="6"/>
    <x v="1"/>
  </r>
  <r>
    <d v="2026-06-26T15:00:00"/>
    <n v="19.407681396343307"/>
    <n v="6"/>
    <n v="15"/>
    <n v="6"/>
    <x v="1"/>
  </r>
  <r>
    <d v="2026-06-26T16:00:00"/>
    <n v="18.99352873076635"/>
    <n v="6"/>
    <n v="16"/>
    <n v="6"/>
    <x v="1"/>
  </r>
  <r>
    <d v="2026-06-26T17:00:00"/>
    <n v="18.029724663843009"/>
    <n v="6"/>
    <n v="17"/>
    <n v="6"/>
    <x v="1"/>
  </r>
  <r>
    <d v="2026-06-26T18:00:00"/>
    <n v="15.49284566359198"/>
    <n v="6"/>
    <n v="18"/>
    <n v="6"/>
    <x v="1"/>
  </r>
  <r>
    <d v="2026-06-26T19:00:00"/>
    <n v="8.5120848756147112"/>
    <n v="6"/>
    <n v="19"/>
    <n v="6"/>
    <x v="1"/>
  </r>
  <r>
    <d v="2026-06-26T20:00:00"/>
    <n v="0.93374279276647332"/>
    <n v="6"/>
    <n v="20"/>
    <n v="6"/>
    <x v="1"/>
  </r>
  <r>
    <d v="2026-06-26T21:00:00"/>
    <n v="0"/>
    <n v="6"/>
    <n v="21"/>
    <n v="6"/>
    <x v="1"/>
  </r>
  <r>
    <d v="2026-06-26T22:00:00"/>
    <n v="0"/>
    <n v="6"/>
    <n v="22"/>
    <n v="6"/>
    <x v="1"/>
  </r>
  <r>
    <d v="2026-06-26T23:00:00"/>
    <n v="0"/>
    <n v="6"/>
    <n v="23"/>
    <n v="6"/>
    <x v="1"/>
  </r>
  <r>
    <d v="2026-06-27T00:00:00"/>
    <n v="0"/>
    <n v="6"/>
    <n v="0"/>
    <n v="7"/>
    <x v="0"/>
  </r>
  <r>
    <d v="2026-06-27T01:00:00"/>
    <n v="0"/>
    <n v="6"/>
    <n v="1"/>
    <n v="7"/>
    <x v="0"/>
  </r>
  <r>
    <d v="2026-06-27T02:00:00"/>
    <n v="0"/>
    <n v="6"/>
    <n v="2"/>
    <n v="7"/>
    <x v="0"/>
  </r>
  <r>
    <d v="2026-06-27T03:00:00"/>
    <n v="0"/>
    <n v="6"/>
    <n v="3"/>
    <n v="7"/>
    <x v="0"/>
  </r>
  <r>
    <d v="2026-06-27T04:00:00"/>
    <n v="0"/>
    <n v="6"/>
    <n v="4"/>
    <n v="7"/>
    <x v="0"/>
  </r>
  <r>
    <d v="2026-06-27T05:00:00"/>
    <n v="0"/>
    <n v="6"/>
    <n v="5"/>
    <n v="7"/>
    <x v="0"/>
  </r>
  <r>
    <d v="2026-06-27T06:00:00"/>
    <n v="0.29525646488204388"/>
    <n v="6"/>
    <n v="6"/>
    <n v="7"/>
    <x v="0"/>
  </r>
  <r>
    <d v="2026-06-27T07:00:00"/>
    <n v="5.8793927529184975"/>
    <n v="6"/>
    <n v="7"/>
    <n v="7"/>
    <x v="0"/>
  </r>
  <r>
    <d v="2026-06-27T08:00:00"/>
    <n v="0.62380058769887314"/>
    <n v="6"/>
    <n v="8"/>
    <n v="7"/>
    <x v="0"/>
  </r>
  <r>
    <d v="2026-06-27T09:00:00"/>
    <n v="1.2674927069465547"/>
    <n v="6"/>
    <n v="9"/>
    <n v="7"/>
    <x v="0"/>
  </r>
  <r>
    <d v="2026-06-27T10:00:00"/>
    <n v="5.4264418322742536"/>
    <n v="6"/>
    <n v="10"/>
    <n v="7"/>
    <x v="0"/>
  </r>
  <r>
    <d v="2026-06-27T11:00:00"/>
    <n v="5.6839853746233286"/>
    <n v="6"/>
    <n v="11"/>
    <n v="7"/>
    <x v="0"/>
  </r>
  <r>
    <d v="2026-06-27T12:00:00"/>
    <n v="4.9415341726395745"/>
    <n v="6"/>
    <n v="12"/>
    <n v="7"/>
    <x v="0"/>
  </r>
  <r>
    <d v="2026-06-27T13:00:00"/>
    <n v="5.4438926495222253"/>
    <n v="6"/>
    <n v="13"/>
    <n v="7"/>
    <x v="0"/>
  </r>
  <r>
    <d v="2026-06-27T14:00:00"/>
    <n v="3.3401305557274319"/>
    <n v="6"/>
    <n v="14"/>
    <n v="7"/>
    <x v="0"/>
  </r>
  <r>
    <d v="2026-06-27T15:00:00"/>
    <n v="3.7184990313375708"/>
    <n v="6"/>
    <n v="15"/>
    <n v="7"/>
    <x v="0"/>
  </r>
  <r>
    <d v="2026-06-27T16:00:00"/>
    <n v="8.0123473021965932"/>
    <n v="6"/>
    <n v="16"/>
    <n v="7"/>
    <x v="0"/>
  </r>
  <r>
    <d v="2026-06-27T17:00:00"/>
    <n v="11.310289655490545"/>
    <n v="6"/>
    <n v="17"/>
    <n v="7"/>
    <x v="0"/>
  </r>
  <r>
    <d v="2026-06-27T18:00:00"/>
    <n v="7.3942002652849084"/>
    <n v="6"/>
    <n v="18"/>
    <n v="7"/>
    <x v="0"/>
  </r>
  <r>
    <d v="2026-06-27T19:00:00"/>
    <n v="2.6139993487889441"/>
    <n v="6"/>
    <n v="19"/>
    <n v="7"/>
    <x v="0"/>
  </r>
  <r>
    <d v="2026-06-27T20:00:00"/>
    <n v="4.7458297831831066E-2"/>
    <n v="6"/>
    <n v="20"/>
    <n v="7"/>
    <x v="0"/>
  </r>
  <r>
    <d v="2026-06-27T21:00:00"/>
    <n v="0"/>
    <n v="6"/>
    <n v="21"/>
    <n v="7"/>
    <x v="0"/>
  </r>
  <r>
    <d v="2026-06-27T22:00:00"/>
    <n v="0"/>
    <n v="6"/>
    <n v="22"/>
    <n v="7"/>
    <x v="0"/>
  </r>
  <r>
    <d v="2026-06-27T23:00:00"/>
    <n v="0"/>
    <n v="6"/>
    <n v="23"/>
    <n v="7"/>
    <x v="0"/>
  </r>
  <r>
    <d v="2026-06-28T00:00:00"/>
    <n v="0"/>
    <n v="6"/>
    <n v="0"/>
    <n v="1"/>
    <x v="0"/>
  </r>
  <r>
    <d v="2026-06-28T01:00:00"/>
    <n v="0"/>
    <n v="6"/>
    <n v="1"/>
    <n v="1"/>
    <x v="0"/>
  </r>
  <r>
    <d v="2026-06-28T02:00:00"/>
    <n v="0"/>
    <n v="6"/>
    <n v="2"/>
    <n v="1"/>
    <x v="0"/>
  </r>
  <r>
    <d v="2026-06-28T03:00:00"/>
    <n v="0"/>
    <n v="6"/>
    <n v="3"/>
    <n v="1"/>
    <x v="0"/>
  </r>
  <r>
    <d v="2026-06-28T04:00:00"/>
    <n v="0"/>
    <n v="6"/>
    <n v="4"/>
    <n v="1"/>
    <x v="0"/>
  </r>
  <r>
    <d v="2026-06-28T05:00:00"/>
    <n v="0"/>
    <n v="6"/>
    <n v="5"/>
    <n v="1"/>
    <x v="0"/>
  </r>
  <r>
    <d v="2026-06-28T06:00:00"/>
    <n v="0"/>
    <n v="6"/>
    <n v="6"/>
    <n v="1"/>
    <x v="0"/>
  </r>
  <r>
    <d v="2026-06-28T07:00:00"/>
    <n v="0.13458104238120569"/>
    <n v="6"/>
    <n v="7"/>
    <n v="1"/>
    <x v="0"/>
  </r>
  <r>
    <d v="2026-06-28T08:00:00"/>
    <n v="0.16707268500994074"/>
    <n v="6"/>
    <n v="8"/>
    <n v="1"/>
    <x v="0"/>
  </r>
  <r>
    <d v="2026-06-28T09:00:00"/>
    <n v="0.53106426030720777"/>
    <n v="6"/>
    <n v="9"/>
    <n v="1"/>
    <x v="0"/>
  </r>
  <r>
    <d v="2026-06-28T10:00:00"/>
    <n v="1.0110399726632644"/>
    <n v="6"/>
    <n v="10"/>
    <n v="1"/>
    <x v="0"/>
  </r>
  <r>
    <d v="2026-06-28T11:00:00"/>
    <n v="1.8551716636521753"/>
    <n v="6"/>
    <n v="11"/>
    <n v="1"/>
    <x v="0"/>
  </r>
  <r>
    <d v="2026-06-28T12:00:00"/>
    <n v="2.7198383647728903"/>
    <n v="6"/>
    <n v="12"/>
    <n v="1"/>
    <x v="0"/>
  </r>
  <r>
    <d v="2026-06-28T13:00:00"/>
    <n v="5.2249558998540557"/>
    <n v="6"/>
    <n v="13"/>
    <n v="1"/>
    <x v="0"/>
  </r>
  <r>
    <d v="2026-06-28T14:00:00"/>
    <n v="3.654078790136325"/>
    <n v="6"/>
    <n v="14"/>
    <n v="1"/>
    <x v="0"/>
  </r>
  <r>
    <d v="2026-06-28T15:00:00"/>
    <n v="2.4967189024559131"/>
    <n v="6"/>
    <n v="15"/>
    <n v="1"/>
    <x v="0"/>
  </r>
  <r>
    <d v="2026-06-28T16:00:00"/>
    <n v="3.046202006123766"/>
    <n v="6"/>
    <n v="16"/>
    <n v="1"/>
    <x v="0"/>
  </r>
  <r>
    <d v="2026-06-28T17:00:00"/>
    <n v="7.2355479243359264"/>
    <n v="6"/>
    <n v="17"/>
    <n v="1"/>
    <x v="0"/>
  </r>
  <r>
    <d v="2026-06-28T18:00:00"/>
    <n v="1.0090241148333203"/>
    <n v="6"/>
    <n v="18"/>
    <n v="1"/>
    <x v="0"/>
  </r>
  <r>
    <d v="2026-06-28T19:00:00"/>
    <n v="0.47118880615853559"/>
    <n v="6"/>
    <n v="19"/>
    <n v="1"/>
    <x v="0"/>
  </r>
  <r>
    <d v="2026-06-28T20:00:00"/>
    <n v="5.4820024930112433E-2"/>
    <n v="6"/>
    <n v="20"/>
    <n v="1"/>
    <x v="0"/>
  </r>
  <r>
    <d v="2026-06-28T21:00:00"/>
    <n v="0"/>
    <n v="6"/>
    <n v="21"/>
    <n v="1"/>
    <x v="0"/>
  </r>
  <r>
    <d v="2026-06-28T22:00:00"/>
    <n v="0"/>
    <n v="6"/>
    <n v="22"/>
    <n v="1"/>
    <x v="0"/>
  </r>
  <r>
    <d v="2026-06-28T23:00:00"/>
    <n v="0"/>
    <n v="6"/>
    <n v="23"/>
    <n v="1"/>
    <x v="0"/>
  </r>
  <r>
    <d v="2026-06-29T00:00:00"/>
    <n v="0"/>
    <n v="6"/>
    <n v="0"/>
    <n v="2"/>
    <x v="0"/>
  </r>
  <r>
    <d v="2026-06-29T01:00:00"/>
    <n v="0"/>
    <n v="6"/>
    <n v="1"/>
    <n v="2"/>
    <x v="0"/>
  </r>
  <r>
    <d v="2026-06-29T02:00:00"/>
    <n v="0"/>
    <n v="6"/>
    <n v="2"/>
    <n v="2"/>
    <x v="0"/>
  </r>
  <r>
    <d v="2026-06-29T03:00:00"/>
    <n v="0"/>
    <n v="6"/>
    <n v="3"/>
    <n v="2"/>
    <x v="0"/>
  </r>
  <r>
    <d v="2026-06-29T04:00:00"/>
    <n v="0"/>
    <n v="6"/>
    <n v="4"/>
    <n v="2"/>
    <x v="0"/>
  </r>
  <r>
    <d v="2026-06-29T05:00:00"/>
    <n v="0"/>
    <n v="6"/>
    <n v="5"/>
    <n v="2"/>
    <x v="0"/>
  </r>
  <r>
    <d v="2026-06-29T06:00:00"/>
    <n v="0.13558982999406038"/>
    <n v="6"/>
    <n v="6"/>
    <n v="2"/>
    <x v="0"/>
  </r>
  <r>
    <d v="2026-06-29T07:00:00"/>
    <n v="6.1047787477045583"/>
    <n v="6"/>
    <n v="7"/>
    <n v="2"/>
    <x v="0"/>
  </r>
  <r>
    <d v="2026-06-29T08:00:00"/>
    <n v="13.168351087428574"/>
    <n v="6"/>
    <n v="8"/>
    <n v="2"/>
    <x v="1"/>
  </r>
  <r>
    <d v="2026-06-29T09:00:00"/>
    <n v="8.5250392297737143"/>
    <n v="6"/>
    <n v="9"/>
    <n v="2"/>
    <x v="1"/>
  </r>
  <r>
    <d v="2026-06-29T10:00:00"/>
    <n v="9.0288268144464698"/>
    <n v="6"/>
    <n v="10"/>
    <n v="2"/>
    <x v="1"/>
  </r>
  <r>
    <d v="2026-06-29T11:00:00"/>
    <n v="12.865958389512237"/>
    <n v="6"/>
    <n v="11"/>
    <n v="2"/>
    <x v="1"/>
  </r>
  <r>
    <d v="2026-06-29T12:00:00"/>
    <n v="8.961635838252068"/>
    <n v="6"/>
    <n v="12"/>
    <n v="2"/>
    <x v="1"/>
  </r>
  <r>
    <d v="2026-06-29T13:00:00"/>
    <n v="11.853069742166934"/>
    <n v="6"/>
    <n v="13"/>
    <n v="2"/>
    <x v="1"/>
  </r>
  <r>
    <d v="2026-06-29T14:00:00"/>
    <n v="11.400278175714726"/>
    <n v="6"/>
    <n v="14"/>
    <n v="2"/>
    <x v="1"/>
  </r>
  <r>
    <d v="2026-06-29T15:00:00"/>
    <n v="11.47507198715993"/>
    <n v="6"/>
    <n v="15"/>
    <n v="2"/>
    <x v="1"/>
  </r>
  <r>
    <d v="2026-06-29T16:00:00"/>
    <n v="10.095481927193633"/>
    <n v="6"/>
    <n v="16"/>
    <n v="2"/>
    <x v="1"/>
  </r>
  <r>
    <d v="2026-06-29T17:00:00"/>
    <n v="12.436179945265971"/>
    <n v="6"/>
    <n v="17"/>
    <n v="2"/>
    <x v="1"/>
  </r>
  <r>
    <d v="2026-06-29T18:00:00"/>
    <n v="11.892787835590543"/>
    <n v="6"/>
    <n v="18"/>
    <n v="2"/>
    <x v="1"/>
  </r>
  <r>
    <d v="2026-06-29T19:00:00"/>
    <n v="5.2841923003787521"/>
    <n v="6"/>
    <n v="19"/>
    <n v="2"/>
    <x v="1"/>
  </r>
  <r>
    <d v="2026-06-29T20:00:00"/>
    <n v="0.1649731521050774"/>
    <n v="6"/>
    <n v="20"/>
    <n v="2"/>
    <x v="1"/>
  </r>
  <r>
    <d v="2026-06-29T21:00:00"/>
    <n v="0"/>
    <n v="6"/>
    <n v="21"/>
    <n v="2"/>
    <x v="1"/>
  </r>
  <r>
    <d v="2026-06-29T22:00:00"/>
    <n v="0"/>
    <n v="6"/>
    <n v="22"/>
    <n v="2"/>
    <x v="1"/>
  </r>
  <r>
    <d v="2026-06-29T23:00:00"/>
    <n v="0"/>
    <n v="6"/>
    <n v="23"/>
    <n v="2"/>
    <x v="1"/>
  </r>
  <r>
    <d v="2026-06-30T00:00:00"/>
    <n v="0"/>
    <n v="6"/>
    <n v="0"/>
    <n v="3"/>
    <x v="0"/>
  </r>
  <r>
    <d v="2026-06-30T01:00:00"/>
    <n v="0"/>
    <n v="6"/>
    <n v="1"/>
    <n v="3"/>
    <x v="0"/>
  </r>
  <r>
    <d v="2026-06-30T02:00:00"/>
    <n v="0"/>
    <n v="6"/>
    <n v="2"/>
    <n v="3"/>
    <x v="0"/>
  </r>
  <r>
    <d v="2026-06-30T03:00:00"/>
    <n v="0"/>
    <n v="6"/>
    <n v="3"/>
    <n v="3"/>
    <x v="0"/>
  </r>
  <r>
    <d v="2026-06-30T04:00:00"/>
    <n v="0"/>
    <n v="6"/>
    <n v="4"/>
    <n v="3"/>
    <x v="0"/>
  </r>
  <r>
    <d v="2026-06-30T05:00:00"/>
    <n v="0"/>
    <n v="6"/>
    <n v="5"/>
    <n v="3"/>
    <x v="0"/>
  </r>
  <r>
    <d v="2026-06-30T06:00:00"/>
    <n v="0"/>
    <n v="6"/>
    <n v="6"/>
    <n v="3"/>
    <x v="0"/>
  </r>
  <r>
    <d v="2026-06-30T07:00:00"/>
    <n v="0.57211000606998141"/>
    <n v="6"/>
    <n v="7"/>
    <n v="3"/>
    <x v="0"/>
  </r>
  <r>
    <d v="2026-06-30T08:00:00"/>
    <n v="0.97047314106802052"/>
    <n v="6"/>
    <n v="8"/>
    <n v="3"/>
    <x v="1"/>
  </r>
  <r>
    <d v="2026-06-30T09:00:00"/>
    <n v="2.6623701345232194"/>
    <n v="6"/>
    <n v="9"/>
    <n v="3"/>
    <x v="1"/>
  </r>
  <r>
    <d v="2026-06-30T10:00:00"/>
    <n v="2.3638145938303645"/>
    <n v="6"/>
    <n v="10"/>
    <n v="3"/>
    <x v="1"/>
  </r>
  <r>
    <d v="2026-06-30T11:00:00"/>
    <n v="4.188951644414411"/>
    <n v="6"/>
    <n v="11"/>
    <n v="3"/>
    <x v="1"/>
  </r>
  <r>
    <d v="2026-06-30T12:00:00"/>
    <n v="6.6948422113086439"/>
    <n v="6"/>
    <n v="12"/>
    <n v="3"/>
    <x v="1"/>
  </r>
  <r>
    <d v="2026-06-30T13:00:00"/>
    <n v="8.9506232297814758"/>
    <n v="6"/>
    <n v="13"/>
    <n v="3"/>
    <x v="1"/>
  </r>
  <r>
    <d v="2026-06-30T14:00:00"/>
    <n v="11.524708828761529"/>
    <n v="6"/>
    <n v="14"/>
    <n v="3"/>
    <x v="1"/>
  </r>
  <r>
    <d v="2026-06-30T15:00:00"/>
    <n v="12.616987099025001"/>
    <n v="6"/>
    <n v="15"/>
    <n v="3"/>
    <x v="1"/>
  </r>
  <r>
    <d v="2026-06-30T16:00:00"/>
    <n v="2.871643230873917"/>
    <n v="6"/>
    <n v="16"/>
    <n v="3"/>
    <x v="1"/>
  </r>
  <r>
    <d v="2026-06-30T17:00:00"/>
    <n v="2.1768469578774265"/>
    <n v="6"/>
    <n v="17"/>
    <n v="3"/>
    <x v="1"/>
  </r>
  <r>
    <d v="2026-06-30T18:00:00"/>
    <n v="6.5242996690997552"/>
    <n v="6"/>
    <n v="18"/>
    <n v="3"/>
    <x v="1"/>
  </r>
  <r>
    <d v="2026-06-30T19:00:00"/>
    <n v="4.8816868565400036"/>
    <n v="6"/>
    <n v="19"/>
    <n v="3"/>
    <x v="1"/>
  </r>
  <r>
    <d v="2026-06-30T20:00:00"/>
    <n v="0.40600067467182094"/>
    <n v="6"/>
    <n v="20"/>
    <n v="3"/>
    <x v="1"/>
  </r>
  <r>
    <d v="2026-06-30T21:00:00"/>
    <n v="0"/>
    <n v="6"/>
    <n v="21"/>
    <n v="3"/>
    <x v="1"/>
  </r>
  <r>
    <d v="2026-06-30T22:00:00"/>
    <n v="0"/>
    <n v="6"/>
    <n v="22"/>
    <n v="3"/>
    <x v="1"/>
  </r>
  <r>
    <d v="2026-06-30T23:00:00"/>
    <n v="0"/>
    <n v="6"/>
    <n v="23"/>
    <n v="3"/>
    <x v="1"/>
  </r>
  <r>
    <d v="2026-07-01T00:00:00"/>
    <n v="0"/>
    <n v="7"/>
    <n v="0"/>
    <n v="4"/>
    <x v="0"/>
  </r>
  <r>
    <d v="2026-07-01T01:00:00"/>
    <n v="0"/>
    <n v="7"/>
    <n v="1"/>
    <n v="4"/>
    <x v="0"/>
  </r>
  <r>
    <d v="2026-07-01T02:00:00"/>
    <n v="0"/>
    <n v="7"/>
    <n v="2"/>
    <n v="4"/>
    <x v="0"/>
  </r>
  <r>
    <d v="2026-07-01T03:00:00"/>
    <n v="0"/>
    <n v="7"/>
    <n v="3"/>
    <n v="4"/>
    <x v="0"/>
  </r>
  <r>
    <d v="2026-07-01T04:00:00"/>
    <n v="0"/>
    <n v="7"/>
    <n v="4"/>
    <n v="4"/>
    <x v="0"/>
  </r>
  <r>
    <d v="2026-07-01T05:00:00"/>
    <n v="0"/>
    <n v="7"/>
    <n v="5"/>
    <n v="4"/>
    <x v="0"/>
  </r>
  <r>
    <d v="2026-07-01T06:00:00"/>
    <n v="0"/>
    <n v="7"/>
    <n v="6"/>
    <n v="4"/>
    <x v="0"/>
  </r>
  <r>
    <d v="2026-07-01T07:00:00"/>
    <n v="2.1810273500067141"/>
    <n v="7"/>
    <n v="7"/>
    <n v="4"/>
    <x v="0"/>
  </r>
  <r>
    <d v="2026-07-01T08:00:00"/>
    <n v="4.4311744753422726"/>
    <n v="7"/>
    <n v="8"/>
    <n v="4"/>
    <x v="1"/>
  </r>
  <r>
    <d v="2026-07-01T09:00:00"/>
    <n v="14.511783870801221"/>
    <n v="7"/>
    <n v="9"/>
    <n v="4"/>
    <x v="1"/>
  </r>
  <r>
    <d v="2026-07-01T10:00:00"/>
    <n v="13.15519960449317"/>
    <n v="7"/>
    <n v="10"/>
    <n v="4"/>
    <x v="1"/>
  </r>
  <r>
    <d v="2026-07-01T11:00:00"/>
    <n v="13.462223505608465"/>
    <n v="7"/>
    <n v="11"/>
    <n v="4"/>
    <x v="1"/>
  </r>
  <r>
    <d v="2026-07-01T12:00:00"/>
    <n v="14.062804948726496"/>
    <n v="7"/>
    <n v="12"/>
    <n v="4"/>
    <x v="1"/>
  </r>
  <r>
    <d v="2026-07-01T13:00:00"/>
    <n v="16.515043186594575"/>
    <n v="7"/>
    <n v="13"/>
    <n v="4"/>
    <x v="1"/>
  </r>
  <r>
    <d v="2026-07-01T14:00:00"/>
    <n v="15.751575361170957"/>
    <n v="7"/>
    <n v="14"/>
    <n v="4"/>
    <x v="1"/>
  </r>
  <r>
    <d v="2026-07-01T15:00:00"/>
    <n v="7.1227357942333134"/>
    <n v="7"/>
    <n v="15"/>
    <n v="4"/>
    <x v="1"/>
  </r>
  <r>
    <d v="2026-07-01T16:00:00"/>
    <n v="18.304924088398582"/>
    <n v="7"/>
    <n v="16"/>
    <n v="4"/>
    <x v="1"/>
  </r>
  <r>
    <d v="2026-07-01T17:00:00"/>
    <n v="17.363957364950554"/>
    <n v="7"/>
    <n v="17"/>
    <n v="4"/>
    <x v="1"/>
  </r>
  <r>
    <d v="2026-07-01T18:00:00"/>
    <n v="6.7861917446143636"/>
    <n v="7"/>
    <n v="18"/>
    <n v="4"/>
    <x v="1"/>
  </r>
  <r>
    <d v="2026-07-01T19:00:00"/>
    <n v="2.7377087078152464"/>
    <n v="7"/>
    <n v="19"/>
    <n v="4"/>
    <x v="1"/>
  </r>
  <r>
    <d v="2026-07-01T20:00:00"/>
    <n v="5.6952835110130197E-2"/>
    <n v="7"/>
    <n v="20"/>
    <n v="4"/>
    <x v="1"/>
  </r>
  <r>
    <d v="2026-07-01T21:00:00"/>
    <n v="0"/>
    <n v="7"/>
    <n v="21"/>
    <n v="4"/>
    <x v="1"/>
  </r>
  <r>
    <d v="2026-07-01T22:00:00"/>
    <n v="0"/>
    <n v="7"/>
    <n v="22"/>
    <n v="4"/>
    <x v="1"/>
  </r>
  <r>
    <d v="2026-07-01T23:00:00"/>
    <n v="0"/>
    <n v="7"/>
    <n v="23"/>
    <n v="4"/>
    <x v="1"/>
  </r>
  <r>
    <d v="2026-07-02T00:00:00"/>
    <n v="0"/>
    <n v="7"/>
    <n v="0"/>
    <n v="5"/>
    <x v="0"/>
  </r>
  <r>
    <d v="2026-07-02T01:00:00"/>
    <n v="0"/>
    <n v="7"/>
    <n v="1"/>
    <n v="5"/>
    <x v="0"/>
  </r>
  <r>
    <d v="2026-07-02T02:00:00"/>
    <n v="0"/>
    <n v="7"/>
    <n v="2"/>
    <n v="5"/>
    <x v="0"/>
  </r>
  <r>
    <d v="2026-07-02T03:00:00"/>
    <n v="0"/>
    <n v="7"/>
    <n v="3"/>
    <n v="5"/>
    <x v="0"/>
  </r>
  <r>
    <d v="2026-07-02T04:00:00"/>
    <n v="0"/>
    <n v="7"/>
    <n v="4"/>
    <n v="5"/>
    <x v="0"/>
  </r>
  <r>
    <d v="2026-07-02T05:00:00"/>
    <n v="0"/>
    <n v="7"/>
    <n v="5"/>
    <n v="5"/>
    <x v="0"/>
  </r>
  <r>
    <d v="2026-07-02T06:00:00"/>
    <n v="0"/>
    <n v="7"/>
    <n v="6"/>
    <n v="5"/>
    <x v="0"/>
  </r>
  <r>
    <d v="2026-07-02T07:00:00"/>
    <n v="0.59672890907597664"/>
    <n v="7"/>
    <n v="7"/>
    <n v="5"/>
    <x v="0"/>
  </r>
  <r>
    <d v="2026-07-02T08:00:00"/>
    <n v="5.4028741200496624"/>
    <n v="7"/>
    <n v="8"/>
    <n v="5"/>
    <x v="1"/>
  </r>
  <r>
    <d v="2026-07-02T09:00:00"/>
    <n v="12.323401644142583"/>
    <n v="7"/>
    <n v="9"/>
    <n v="5"/>
    <x v="1"/>
  </r>
  <r>
    <d v="2026-07-02T10:00:00"/>
    <n v="15.009162510275059"/>
    <n v="7"/>
    <n v="10"/>
    <n v="5"/>
    <x v="1"/>
  </r>
  <r>
    <d v="2026-07-02T11:00:00"/>
    <n v="16.480065286354407"/>
    <n v="7"/>
    <n v="11"/>
    <n v="5"/>
    <x v="1"/>
  </r>
  <r>
    <d v="2026-07-02T12:00:00"/>
    <n v="16.182545362536388"/>
    <n v="7"/>
    <n v="12"/>
    <n v="5"/>
    <x v="1"/>
  </r>
  <r>
    <d v="2026-07-02T13:00:00"/>
    <n v="17.038303884339378"/>
    <n v="7"/>
    <n v="13"/>
    <n v="5"/>
    <x v="1"/>
  </r>
  <r>
    <d v="2026-07-02T14:00:00"/>
    <n v="16.491397046422311"/>
    <n v="7"/>
    <n v="14"/>
    <n v="5"/>
    <x v="1"/>
  </r>
  <r>
    <d v="2026-07-02T15:00:00"/>
    <n v="15.402536174227007"/>
    <n v="7"/>
    <n v="15"/>
    <n v="5"/>
    <x v="1"/>
  </r>
  <r>
    <d v="2026-07-02T16:00:00"/>
    <n v="16.805969384906767"/>
    <n v="7"/>
    <n v="16"/>
    <n v="5"/>
    <x v="1"/>
  </r>
  <r>
    <d v="2026-07-02T17:00:00"/>
    <n v="11.418228131994216"/>
    <n v="7"/>
    <n v="17"/>
    <n v="5"/>
    <x v="1"/>
  </r>
  <r>
    <d v="2026-07-02T18:00:00"/>
    <n v="17.006392503139566"/>
    <n v="7"/>
    <n v="18"/>
    <n v="5"/>
    <x v="1"/>
  </r>
  <r>
    <d v="2026-07-02T19:00:00"/>
    <n v="6.3481154160228348"/>
    <n v="7"/>
    <n v="19"/>
    <n v="5"/>
    <x v="1"/>
  </r>
  <r>
    <d v="2026-07-02T20:00:00"/>
    <n v="1.2107974809602515"/>
    <n v="7"/>
    <n v="20"/>
    <n v="5"/>
    <x v="1"/>
  </r>
  <r>
    <d v="2026-07-02T21:00:00"/>
    <n v="0"/>
    <n v="7"/>
    <n v="21"/>
    <n v="5"/>
    <x v="1"/>
  </r>
  <r>
    <d v="2026-07-02T22:00:00"/>
    <n v="0"/>
    <n v="7"/>
    <n v="22"/>
    <n v="5"/>
    <x v="1"/>
  </r>
  <r>
    <d v="2026-07-02T23:00:00"/>
    <n v="0"/>
    <n v="7"/>
    <n v="23"/>
    <n v="5"/>
    <x v="1"/>
  </r>
  <r>
    <d v="2026-07-03T00:00:00"/>
    <n v="0"/>
    <n v="7"/>
    <n v="0"/>
    <n v="6"/>
    <x v="0"/>
  </r>
  <r>
    <d v="2026-07-03T01:00:00"/>
    <n v="0"/>
    <n v="7"/>
    <n v="1"/>
    <n v="6"/>
    <x v="0"/>
  </r>
  <r>
    <d v="2026-07-03T02:00:00"/>
    <n v="0"/>
    <n v="7"/>
    <n v="2"/>
    <n v="6"/>
    <x v="0"/>
  </r>
  <r>
    <d v="2026-07-03T03:00:00"/>
    <n v="0"/>
    <n v="7"/>
    <n v="3"/>
    <n v="6"/>
    <x v="0"/>
  </r>
  <r>
    <d v="2026-07-03T04:00:00"/>
    <n v="0"/>
    <n v="7"/>
    <n v="4"/>
    <n v="6"/>
    <x v="0"/>
  </r>
  <r>
    <d v="2026-07-03T05:00:00"/>
    <n v="0"/>
    <n v="7"/>
    <n v="5"/>
    <n v="6"/>
    <x v="0"/>
  </r>
  <r>
    <d v="2026-07-03T06:00:00"/>
    <n v="6.1838771414387546E-2"/>
    <n v="7"/>
    <n v="6"/>
    <n v="6"/>
    <x v="0"/>
  </r>
  <r>
    <d v="2026-07-03T07:00:00"/>
    <n v="4.783631098533319"/>
    <n v="7"/>
    <n v="7"/>
    <n v="6"/>
    <x v="0"/>
  </r>
  <r>
    <d v="2026-07-03T08:00:00"/>
    <n v="11.66135472428695"/>
    <n v="7"/>
    <n v="8"/>
    <n v="6"/>
    <x v="1"/>
  </r>
  <r>
    <d v="2026-07-03T09:00:00"/>
    <n v="8.404145491879639"/>
    <n v="7"/>
    <n v="9"/>
    <n v="6"/>
    <x v="1"/>
  </r>
  <r>
    <d v="2026-07-03T10:00:00"/>
    <n v="9.7469703690450515"/>
    <n v="7"/>
    <n v="10"/>
    <n v="6"/>
    <x v="1"/>
  </r>
  <r>
    <d v="2026-07-03T11:00:00"/>
    <n v="10.512284913357258"/>
    <n v="7"/>
    <n v="11"/>
    <n v="6"/>
    <x v="1"/>
  </r>
  <r>
    <d v="2026-07-03T12:00:00"/>
    <n v="18.834673766291044"/>
    <n v="7"/>
    <n v="12"/>
    <n v="6"/>
    <x v="1"/>
  </r>
  <r>
    <d v="2026-07-03T13:00:00"/>
    <n v="18.671938801161968"/>
    <n v="7"/>
    <n v="13"/>
    <n v="6"/>
    <x v="1"/>
  </r>
  <r>
    <d v="2026-07-03T14:00:00"/>
    <n v="18.747459359403187"/>
    <n v="7"/>
    <n v="14"/>
    <n v="6"/>
    <x v="1"/>
  </r>
  <r>
    <d v="2026-07-03T15:00:00"/>
    <n v="18.649898023376061"/>
    <n v="7"/>
    <n v="15"/>
    <n v="6"/>
    <x v="1"/>
  </r>
  <r>
    <d v="2026-07-03T16:00:00"/>
    <n v="12.938554278973621"/>
    <n v="7"/>
    <n v="16"/>
    <n v="6"/>
    <x v="1"/>
  </r>
  <r>
    <d v="2026-07-03T17:00:00"/>
    <n v="12.657110435201599"/>
    <n v="7"/>
    <n v="17"/>
    <n v="6"/>
    <x v="1"/>
  </r>
  <r>
    <d v="2026-07-03T18:00:00"/>
    <n v="14.880151429652086"/>
    <n v="7"/>
    <n v="18"/>
    <n v="6"/>
    <x v="1"/>
  </r>
  <r>
    <d v="2026-07-03T19:00:00"/>
    <n v="5.9050019920808836"/>
    <n v="7"/>
    <n v="19"/>
    <n v="6"/>
    <x v="1"/>
  </r>
  <r>
    <d v="2026-07-03T20:00:00"/>
    <n v="0.40563880135233715"/>
    <n v="7"/>
    <n v="20"/>
    <n v="6"/>
    <x v="1"/>
  </r>
  <r>
    <d v="2026-07-03T21:00:00"/>
    <n v="0"/>
    <n v="7"/>
    <n v="21"/>
    <n v="6"/>
    <x v="1"/>
  </r>
  <r>
    <d v="2026-07-03T22:00:00"/>
    <n v="0"/>
    <n v="7"/>
    <n v="22"/>
    <n v="6"/>
    <x v="1"/>
  </r>
  <r>
    <d v="2026-07-03T23:00:00"/>
    <n v="0"/>
    <n v="7"/>
    <n v="23"/>
    <n v="6"/>
    <x v="1"/>
  </r>
  <r>
    <d v="2026-07-04T00:00:00"/>
    <n v="0"/>
    <n v="7"/>
    <n v="0"/>
    <n v="7"/>
    <x v="0"/>
  </r>
  <r>
    <d v="2026-07-04T01:00:00"/>
    <n v="0"/>
    <n v="7"/>
    <n v="1"/>
    <n v="7"/>
    <x v="0"/>
  </r>
  <r>
    <d v="2026-07-04T02:00:00"/>
    <n v="0"/>
    <n v="7"/>
    <n v="2"/>
    <n v="7"/>
    <x v="0"/>
  </r>
  <r>
    <d v="2026-07-04T03:00:00"/>
    <n v="0"/>
    <n v="7"/>
    <n v="3"/>
    <n v="7"/>
    <x v="0"/>
  </r>
  <r>
    <d v="2026-07-04T04:00:00"/>
    <n v="0"/>
    <n v="7"/>
    <n v="4"/>
    <n v="7"/>
    <x v="0"/>
  </r>
  <r>
    <d v="2026-07-04T05:00:00"/>
    <n v="0"/>
    <n v="7"/>
    <n v="5"/>
    <n v="7"/>
    <x v="0"/>
  </r>
  <r>
    <d v="2026-07-04T06:00:00"/>
    <n v="0"/>
    <n v="7"/>
    <n v="6"/>
    <n v="7"/>
    <x v="0"/>
  </r>
  <r>
    <d v="2026-07-04T07:00:00"/>
    <n v="3.5080757091272092"/>
    <n v="7"/>
    <n v="7"/>
    <n v="7"/>
    <x v="0"/>
  </r>
  <r>
    <d v="2026-07-04T08:00:00"/>
    <n v="0.44535725842373353"/>
    <n v="7"/>
    <n v="8"/>
    <n v="7"/>
    <x v="0"/>
  </r>
  <r>
    <d v="2026-07-04T09:00:00"/>
    <n v="4.098685896517547"/>
    <n v="7"/>
    <n v="9"/>
    <n v="7"/>
    <x v="0"/>
  </r>
  <r>
    <d v="2026-07-04T10:00:00"/>
    <n v="6.9771422362326225"/>
    <n v="7"/>
    <n v="10"/>
    <n v="7"/>
    <x v="0"/>
  </r>
  <r>
    <d v="2026-07-04T11:00:00"/>
    <n v="2.818602161204216"/>
    <n v="7"/>
    <n v="11"/>
    <n v="7"/>
    <x v="0"/>
  </r>
  <r>
    <d v="2026-07-04T12:00:00"/>
    <n v="6.9821680988616874"/>
    <n v="7"/>
    <n v="12"/>
    <n v="7"/>
    <x v="0"/>
  </r>
  <r>
    <d v="2026-07-04T13:00:00"/>
    <n v="7.4203576008250121"/>
    <n v="7"/>
    <n v="13"/>
    <n v="7"/>
    <x v="0"/>
  </r>
  <r>
    <d v="2026-07-04T14:00:00"/>
    <n v="5.7454325129347312"/>
    <n v="7"/>
    <n v="14"/>
    <n v="7"/>
    <x v="0"/>
  </r>
  <r>
    <d v="2026-07-04T15:00:00"/>
    <n v="3.9784160087636216"/>
    <n v="7"/>
    <n v="15"/>
    <n v="7"/>
    <x v="0"/>
  </r>
  <r>
    <d v="2026-07-04T16:00:00"/>
    <n v="2.9373020631618667"/>
    <n v="7"/>
    <n v="16"/>
    <n v="7"/>
    <x v="0"/>
  </r>
  <r>
    <d v="2026-07-04T17:00:00"/>
    <n v="5.6381277403082528"/>
    <n v="7"/>
    <n v="17"/>
    <n v="7"/>
    <x v="0"/>
  </r>
  <r>
    <d v="2026-07-04T18:00:00"/>
    <n v="4.5636226460021119"/>
    <n v="7"/>
    <n v="18"/>
    <n v="7"/>
    <x v="0"/>
  </r>
  <r>
    <d v="2026-07-04T19:00:00"/>
    <n v="1.2728329974711483"/>
    <n v="7"/>
    <n v="19"/>
    <n v="7"/>
    <x v="0"/>
  </r>
  <r>
    <d v="2026-07-04T20:00:00"/>
    <n v="0"/>
    <n v="7"/>
    <n v="20"/>
    <n v="7"/>
    <x v="0"/>
  </r>
  <r>
    <d v="2026-07-04T21:00:00"/>
    <n v="0"/>
    <n v="7"/>
    <n v="21"/>
    <n v="7"/>
    <x v="0"/>
  </r>
  <r>
    <d v="2026-07-04T22:00:00"/>
    <n v="0"/>
    <n v="7"/>
    <n v="22"/>
    <n v="7"/>
    <x v="0"/>
  </r>
  <r>
    <d v="2026-07-04T23:00:00"/>
    <n v="0"/>
    <n v="7"/>
    <n v="23"/>
    <n v="7"/>
    <x v="0"/>
  </r>
  <r>
    <d v="2026-07-05T00:00:00"/>
    <n v="0"/>
    <n v="7"/>
    <n v="0"/>
    <n v="1"/>
    <x v="0"/>
  </r>
  <r>
    <d v="2026-07-05T01:00:00"/>
    <n v="0"/>
    <n v="7"/>
    <n v="1"/>
    <n v="1"/>
    <x v="0"/>
  </r>
  <r>
    <d v="2026-07-05T02:00:00"/>
    <n v="0"/>
    <n v="7"/>
    <n v="2"/>
    <n v="1"/>
    <x v="0"/>
  </r>
  <r>
    <d v="2026-07-05T03:00:00"/>
    <n v="0"/>
    <n v="7"/>
    <n v="3"/>
    <n v="1"/>
    <x v="0"/>
  </r>
  <r>
    <d v="2026-07-05T04:00:00"/>
    <n v="0"/>
    <n v="7"/>
    <n v="4"/>
    <n v="1"/>
    <x v="0"/>
  </r>
  <r>
    <d v="2026-07-05T05:00:00"/>
    <n v="0"/>
    <n v="7"/>
    <n v="5"/>
    <n v="1"/>
    <x v="0"/>
  </r>
  <r>
    <d v="2026-07-05T06:00:00"/>
    <n v="0.11982052565298112"/>
    <n v="7"/>
    <n v="6"/>
    <n v="1"/>
    <x v="0"/>
  </r>
  <r>
    <d v="2026-07-05T07:00:00"/>
    <n v="6.9789581149114888"/>
    <n v="7"/>
    <n v="7"/>
    <n v="1"/>
    <x v="0"/>
  </r>
  <r>
    <d v="2026-07-05T08:00:00"/>
    <n v="10.311468605890585"/>
    <n v="7"/>
    <n v="8"/>
    <n v="1"/>
    <x v="0"/>
  </r>
  <r>
    <d v="2026-07-05T09:00:00"/>
    <n v="12.489867275695202"/>
    <n v="7"/>
    <n v="9"/>
    <n v="1"/>
    <x v="0"/>
  </r>
  <r>
    <d v="2026-07-05T10:00:00"/>
    <n v="9.1405816946424601"/>
    <n v="7"/>
    <n v="10"/>
    <n v="1"/>
    <x v="0"/>
  </r>
  <r>
    <d v="2026-07-05T11:00:00"/>
    <n v="12.759068876955102"/>
    <n v="7"/>
    <n v="11"/>
    <n v="1"/>
    <x v="0"/>
  </r>
  <r>
    <d v="2026-07-05T12:00:00"/>
    <n v="16.37280597013433"/>
    <n v="7"/>
    <n v="12"/>
    <n v="1"/>
    <x v="0"/>
  </r>
  <r>
    <d v="2026-07-05T13:00:00"/>
    <n v="12.894189555571449"/>
    <n v="7"/>
    <n v="13"/>
    <n v="1"/>
    <x v="0"/>
  </r>
  <r>
    <d v="2026-07-05T14:00:00"/>
    <n v="8.3026032476867222"/>
    <n v="7"/>
    <n v="14"/>
    <n v="1"/>
    <x v="0"/>
  </r>
  <r>
    <d v="2026-07-05T15:00:00"/>
    <n v="19.044982315963367"/>
    <n v="7"/>
    <n v="15"/>
    <n v="1"/>
    <x v="0"/>
  </r>
  <r>
    <d v="2026-07-05T16:00:00"/>
    <n v="18.766180094794258"/>
    <n v="7"/>
    <n v="16"/>
    <n v="1"/>
    <x v="0"/>
  </r>
  <r>
    <d v="2026-07-05T17:00:00"/>
    <n v="10.779016535960441"/>
    <n v="7"/>
    <n v="17"/>
    <n v="1"/>
    <x v="0"/>
  </r>
  <r>
    <d v="2026-07-05T18:00:00"/>
    <n v="12.711924344400579"/>
    <n v="7"/>
    <n v="18"/>
    <n v="1"/>
    <x v="0"/>
  </r>
  <r>
    <d v="2026-07-05T19:00:00"/>
    <n v="8.8934018806463495"/>
    <n v="7"/>
    <n v="19"/>
    <n v="1"/>
    <x v="0"/>
  </r>
  <r>
    <d v="2026-07-05T20:00:00"/>
    <n v="0.99478751029389723"/>
    <n v="7"/>
    <n v="20"/>
    <n v="1"/>
    <x v="0"/>
  </r>
  <r>
    <d v="2026-07-05T21:00:00"/>
    <n v="0"/>
    <n v="7"/>
    <n v="21"/>
    <n v="1"/>
    <x v="0"/>
  </r>
  <r>
    <d v="2026-07-05T22:00:00"/>
    <n v="0"/>
    <n v="7"/>
    <n v="22"/>
    <n v="1"/>
    <x v="0"/>
  </r>
  <r>
    <d v="2026-07-05T23:00:00"/>
    <n v="0"/>
    <n v="7"/>
    <n v="23"/>
    <n v="1"/>
    <x v="0"/>
  </r>
  <r>
    <d v="2026-07-06T00:00:00"/>
    <n v="0"/>
    <n v="7"/>
    <n v="0"/>
    <n v="2"/>
    <x v="0"/>
  </r>
  <r>
    <d v="2026-07-06T01:00:00"/>
    <n v="0"/>
    <n v="7"/>
    <n v="1"/>
    <n v="2"/>
    <x v="0"/>
  </r>
  <r>
    <d v="2026-07-06T02:00:00"/>
    <n v="0"/>
    <n v="7"/>
    <n v="2"/>
    <n v="2"/>
    <x v="0"/>
  </r>
  <r>
    <d v="2026-07-06T03:00:00"/>
    <n v="0"/>
    <n v="7"/>
    <n v="3"/>
    <n v="2"/>
    <x v="0"/>
  </r>
  <r>
    <d v="2026-07-06T04:00:00"/>
    <n v="0"/>
    <n v="7"/>
    <n v="4"/>
    <n v="2"/>
    <x v="0"/>
  </r>
  <r>
    <d v="2026-07-06T05:00:00"/>
    <n v="0"/>
    <n v="7"/>
    <n v="5"/>
    <n v="2"/>
    <x v="0"/>
  </r>
  <r>
    <d v="2026-07-06T06:00:00"/>
    <n v="0.17070462028888236"/>
    <n v="7"/>
    <n v="6"/>
    <n v="2"/>
    <x v="0"/>
  </r>
  <r>
    <d v="2026-07-06T07:00:00"/>
    <n v="9.0358023396624692"/>
    <n v="7"/>
    <n v="7"/>
    <n v="2"/>
    <x v="0"/>
  </r>
  <r>
    <d v="2026-07-06T08:00:00"/>
    <n v="17.150142826432553"/>
    <n v="7"/>
    <n v="8"/>
    <n v="2"/>
    <x v="1"/>
  </r>
  <r>
    <d v="2026-07-06T09:00:00"/>
    <n v="19.593713753429327"/>
    <n v="7"/>
    <n v="9"/>
    <n v="2"/>
    <x v="1"/>
  </r>
  <r>
    <d v="2026-07-06T10:00:00"/>
    <n v="20.314752705705526"/>
    <n v="7"/>
    <n v="10"/>
    <n v="2"/>
    <x v="1"/>
  </r>
  <r>
    <d v="2026-07-06T11:00:00"/>
    <n v="20.509819781345215"/>
    <n v="7"/>
    <n v="11"/>
    <n v="2"/>
    <x v="1"/>
  </r>
  <r>
    <d v="2026-07-06T12:00:00"/>
    <n v="20.439205273897027"/>
    <n v="7"/>
    <n v="12"/>
    <n v="2"/>
    <x v="1"/>
  </r>
  <r>
    <d v="2026-07-06T13:00:00"/>
    <n v="20.395490807455918"/>
    <n v="7"/>
    <n v="13"/>
    <n v="2"/>
    <x v="1"/>
  </r>
  <r>
    <d v="2026-07-06T14:00:00"/>
    <n v="20.319099250295373"/>
    <n v="7"/>
    <n v="14"/>
    <n v="2"/>
    <x v="1"/>
  </r>
  <r>
    <d v="2026-07-06T15:00:00"/>
    <n v="20.384238407999753"/>
    <n v="7"/>
    <n v="15"/>
    <n v="2"/>
    <x v="1"/>
  </r>
  <r>
    <d v="2026-07-06T16:00:00"/>
    <n v="20.214699022811924"/>
    <n v="7"/>
    <n v="16"/>
    <n v="2"/>
    <x v="1"/>
  </r>
  <r>
    <d v="2026-07-06T17:00:00"/>
    <n v="19.529011217993734"/>
    <n v="7"/>
    <n v="17"/>
    <n v="2"/>
    <x v="1"/>
  </r>
  <r>
    <d v="2026-07-06T18:00:00"/>
    <n v="17.67507965826444"/>
    <n v="7"/>
    <n v="18"/>
    <n v="2"/>
    <x v="1"/>
  </r>
  <r>
    <d v="2026-07-06T19:00:00"/>
    <n v="10.982643330734263"/>
    <n v="7"/>
    <n v="19"/>
    <n v="2"/>
    <x v="1"/>
  </r>
  <r>
    <d v="2026-07-06T20:00:00"/>
    <n v="1.3155133717590892"/>
    <n v="7"/>
    <n v="20"/>
    <n v="2"/>
    <x v="1"/>
  </r>
  <r>
    <d v="2026-07-06T21:00:00"/>
    <n v="0"/>
    <n v="7"/>
    <n v="21"/>
    <n v="2"/>
    <x v="1"/>
  </r>
  <r>
    <d v="2026-07-06T22:00:00"/>
    <n v="0"/>
    <n v="7"/>
    <n v="22"/>
    <n v="2"/>
    <x v="1"/>
  </r>
  <r>
    <d v="2026-07-06T23:00:00"/>
    <n v="0"/>
    <n v="7"/>
    <n v="23"/>
    <n v="2"/>
    <x v="1"/>
  </r>
  <r>
    <d v="2026-07-07T00:00:00"/>
    <n v="0"/>
    <n v="7"/>
    <n v="0"/>
    <n v="3"/>
    <x v="0"/>
  </r>
  <r>
    <d v="2026-07-07T01:00:00"/>
    <n v="0"/>
    <n v="7"/>
    <n v="1"/>
    <n v="3"/>
    <x v="0"/>
  </r>
  <r>
    <d v="2026-07-07T02:00:00"/>
    <n v="0"/>
    <n v="7"/>
    <n v="2"/>
    <n v="3"/>
    <x v="0"/>
  </r>
  <r>
    <d v="2026-07-07T03:00:00"/>
    <n v="0"/>
    <n v="7"/>
    <n v="3"/>
    <n v="3"/>
    <x v="0"/>
  </r>
  <r>
    <d v="2026-07-07T04:00:00"/>
    <n v="0"/>
    <n v="7"/>
    <n v="4"/>
    <n v="3"/>
    <x v="0"/>
  </r>
  <r>
    <d v="2026-07-07T05:00:00"/>
    <n v="0"/>
    <n v="7"/>
    <n v="5"/>
    <n v="3"/>
    <x v="0"/>
  </r>
  <r>
    <d v="2026-07-07T06:00:00"/>
    <n v="0.1716352612082081"/>
    <n v="7"/>
    <n v="6"/>
    <n v="3"/>
    <x v="0"/>
  </r>
  <r>
    <d v="2026-07-07T07:00:00"/>
    <n v="8.8411066036226487"/>
    <n v="7"/>
    <n v="7"/>
    <n v="3"/>
    <x v="0"/>
  </r>
  <r>
    <d v="2026-07-07T08:00:00"/>
    <n v="9.668726748656006"/>
    <n v="7"/>
    <n v="8"/>
    <n v="3"/>
    <x v="1"/>
  </r>
  <r>
    <d v="2026-07-07T09:00:00"/>
    <n v="13.344469824993626"/>
    <n v="7"/>
    <n v="9"/>
    <n v="3"/>
    <x v="1"/>
  </r>
  <r>
    <d v="2026-07-07T10:00:00"/>
    <n v="16.819758777361191"/>
    <n v="7"/>
    <n v="10"/>
    <n v="3"/>
    <x v="1"/>
  </r>
  <r>
    <d v="2026-07-07T11:00:00"/>
    <n v="5.3270243842698637"/>
    <n v="7"/>
    <n v="11"/>
    <n v="3"/>
    <x v="1"/>
  </r>
  <r>
    <d v="2026-07-07T12:00:00"/>
    <n v="12.109748662809245"/>
    <n v="7"/>
    <n v="12"/>
    <n v="3"/>
    <x v="1"/>
  </r>
  <r>
    <d v="2026-07-07T13:00:00"/>
    <n v="13.289137594693061"/>
    <n v="7"/>
    <n v="13"/>
    <n v="3"/>
    <x v="1"/>
  </r>
  <r>
    <d v="2026-07-07T14:00:00"/>
    <n v="12.321287811279003"/>
    <n v="7"/>
    <n v="14"/>
    <n v="3"/>
    <x v="1"/>
  </r>
  <r>
    <d v="2026-07-07T15:00:00"/>
    <n v="15.932386766036201"/>
    <n v="7"/>
    <n v="15"/>
    <n v="3"/>
    <x v="1"/>
  </r>
  <r>
    <d v="2026-07-07T16:00:00"/>
    <n v="9.0456128450075184"/>
    <n v="7"/>
    <n v="16"/>
    <n v="3"/>
    <x v="1"/>
  </r>
  <r>
    <d v="2026-07-07T17:00:00"/>
    <n v="13.206349093006791"/>
    <n v="7"/>
    <n v="17"/>
    <n v="3"/>
    <x v="1"/>
  </r>
  <r>
    <d v="2026-07-07T18:00:00"/>
    <n v="2.5882569554254857"/>
    <n v="7"/>
    <n v="18"/>
    <n v="3"/>
    <x v="1"/>
  </r>
  <r>
    <d v="2026-07-07T19:00:00"/>
    <n v="5.5477379412514285"/>
    <n v="7"/>
    <n v="19"/>
    <n v="3"/>
    <x v="1"/>
  </r>
  <r>
    <d v="2026-07-07T20:00:00"/>
    <n v="0.11061684191901154"/>
    <n v="7"/>
    <n v="20"/>
    <n v="3"/>
    <x v="1"/>
  </r>
  <r>
    <d v="2026-07-07T21:00:00"/>
    <n v="0"/>
    <n v="7"/>
    <n v="21"/>
    <n v="3"/>
    <x v="1"/>
  </r>
  <r>
    <d v="2026-07-07T22:00:00"/>
    <n v="0"/>
    <n v="7"/>
    <n v="22"/>
    <n v="3"/>
    <x v="1"/>
  </r>
  <r>
    <d v="2026-07-07T23:00:00"/>
    <n v="0"/>
    <n v="7"/>
    <n v="23"/>
    <n v="3"/>
    <x v="1"/>
  </r>
  <r>
    <d v="2026-07-08T00:00:00"/>
    <n v="0"/>
    <n v="7"/>
    <n v="0"/>
    <n v="4"/>
    <x v="0"/>
  </r>
  <r>
    <d v="2026-07-08T01:00:00"/>
    <n v="0"/>
    <n v="7"/>
    <n v="1"/>
    <n v="4"/>
    <x v="0"/>
  </r>
  <r>
    <d v="2026-07-08T02:00:00"/>
    <n v="0"/>
    <n v="7"/>
    <n v="2"/>
    <n v="4"/>
    <x v="0"/>
  </r>
  <r>
    <d v="2026-07-08T03:00:00"/>
    <n v="0"/>
    <n v="7"/>
    <n v="3"/>
    <n v="4"/>
    <x v="0"/>
  </r>
  <r>
    <d v="2026-07-08T04:00:00"/>
    <n v="0"/>
    <n v="7"/>
    <n v="4"/>
    <n v="4"/>
    <x v="0"/>
  </r>
  <r>
    <d v="2026-07-08T05:00:00"/>
    <n v="0"/>
    <n v="7"/>
    <n v="5"/>
    <n v="4"/>
    <x v="0"/>
  </r>
  <r>
    <d v="2026-07-08T06:00:00"/>
    <n v="0"/>
    <n v="7"/>
    <n v="6"/>
    <n v="4"/>
    <x v="0"/>
  </r>
  <r>
    <d v="2026-07-08T07:00:00"/>
    <n v="2.4646356792241324"/>
    <n v="7"/>
    <n v="7"/>
    <n v="4"/>
    <x v="0"/>
  </r>
  <r>
    <d v="2026-07-08T08:00:00"/>
    <n v="4.8106527443984231"/>
    <n v="7"/>
    <n v="8"/>
    <n v="4"/>
    <x v="1"/>
  </r>
  <r>
    <d v="2026-07-08T09:00:00"/>
    <n v="7.4817749148389687"/>
    <n v="7"/>
    <n v="9"/>
    <n v="4"/>
    <x v="1"/>
  </r>
  <r>
    <d v="2026-07-08T10:00:00"/>
    <n v="7.9972968590684808"/>
    <n v="7"/>
    <n v="10"/>
    <n v="4"/>
    <x v="1"/>
  </r>
  <r>
    <d v="2026-07-08T11:00:00"/>
    <n v="9.1180658470568616"/>
    <n v="7"/>
    <n v="11"/>
    <n v="4"/>
    <x v="1"/>
  </r>
  <r>
    <d v="2026-07-08T12:00:00"/>
    <n v="11.007091981942029"/>
    <n v="7"/>
    <n v="12"/>
    <n v="4"/>
    <x v="1"/>
  </r>
  <r>
    <d v="2026-07-08T13:00:00"/>
    <n v="10.570296287763497"/>
    <n v="7"/>
    <n v="13"/>
    <n v="4"/>
    <x v="1"/>
  </r>
  <r>
    <d v="2026-07-08T14:00:00"/>
    <n v="3.7115325869973188"/>
    <n v="7"/>
    <n v="14"/>
    <n v="4"/>
    <x v="1"/>
  </r>
  <r>
    <d v="2026-07-08T15:00:00"/>
    <n v="2.9935928934864218"/>
    <n v="7"/>
    <n v="15"/>
    <n v="4"/>
    <x v="1"/>
  </r>
  <r>
    <d v="2026-07-08T16:00:00"/>
    <n v="2.1817274203365868"/>
    <n v="7"/>
    <n v="16"/>
    <n v="4"/>
    <x v="1"/>
  </r>
  <r>
    <d v="2026-07-08T17:00:00"/>
    <n v="1.634306869465477"/>
    <n v="7"/>
    <n v="17"/>
    <n v="4"/>
    <x v="1"/>
  </r>
  <r>
    <d v="2026-07-08T18:00:00"/>
    <n v="5.4119692397169104"/>
    <n v="7"/>
    <n v="18"/>
    <n v="4"/>
    <x v="1"/>
  </r>
  <r>
    <d v="2026-07-08T19:00:00"/>
    <n v="1.2982853127048868"/>
    <n v="7"/>
    <n v="19"/>
    <n v="4"/>
    <x v="1"/>
  </r>
  <r>
    <d v="2026-07-08T20:00:00"/>
    <n v="0"/>
    <n v="7"/>
    <n v="20"/>
    <n v="4"/>
    <x v="1"/>
  </r>
  <r>
    <d v="2026-07-08T21:00:00"/>
    <n v="0"/>
    <n v="7"/>
    <n v="21"/>
    <n v="4"/>
    <x v="1"/>
  </r>
  <r>
    <d v="2026-07-08T22:00:00"/>
    <n v="0"/>
    <n v="7"/>
    <n v="22"/>
    <n v="4"/>
    <x v="1"/>
  </r>
  <r>
    <d v="2026-07-08T23:00:00"/>
    <n v="0"/>
    <n v="7"/>
    <n v="23"/>
    <n v="4"/>
    <x v="1"/>
  </r>
  <r>
    <d v="2026-07-09T00:00:00"/>
    <n v="0"/>
    <n v="7"/>
    <n v="0"/>
    <n v="5"/>
    <x v="0"/>
  </r>
  <r>
    <d v="2026-07-09T01:00:00"/>
    <n v="0"/>
    <n v="7"/>
    <n v="1"/>
    <n v="5"/>
    <x v="0"/>
  </r>
  <r>
    <d v="2026-07-09T02:00:00"/>
    <n v="0"/>
    <n v="7"/>
    <n v="2"/>
    <n v="5"/>
    <x v="0"/>
  </r>
  <r>
    <d v="2026-07-09T03:00:00"/>
    <n v="0"/>
    <n v="7"/>
    <n v="3"/>
    <n v="5"/>
    <x v="0"/>
  </r>
  <r>
    <d v="2026-07-09T04:00:00"/>
    <n v="0"/>
    <n v="7"/>
    <n v="4"/>
    <n v="5"/>
    <x v="0"/>
  </r>
  <r>
    <d v="2026-07-09T05:00:00"/>
    <n v="0"/>
    <n v="7"/>
    <n v="5"/>
    <n v="5"/>
    <x v="0"/>
  </r>
  <r>
    <d v="2026-07-09T06:00:00"/>
    <n v="0"/>
    <n v="7"/>
    <n v="6"/>
    <n v="5"/>
    <x v="0"/>
  </r>
  <r>
    <d v="2026-07-09T07:00:00"/>
    <n v="2.4452714862336271"/>
    <n v="7"/>
    <n v="7"/>
    <n v="5"/>
    <x v="0"/>
  </r>
  <r>
    <d v="2026-07-09T08:00:00"/>
    <n v="4.3481379103949527"/>
    <n v="7"/>
    <n v="8"/>
    <n v="5"/>
    <x v="1"/>
  </r>
  <r>
    <d v="2026-07-09T09:00:00"/>
    <n v="9.4577136779310536"/>
    <n v="7"/>
    <n v="9"/>
    <n v="5"/>
    <x v="1"/>
  </r>
  <r>
    <d v="2026-07-09T10:00:00"/>
    <n v="8.1888858204670942"/>
    <n v="7"/>
    <n v="10"/>
    <n v="5"/>
    <x v="1"/>
  </r>
  <r>
    <d v="2026-07-09T11:00:00"/>
    <n v="12.699227132687115"/>
    <n v="7"/>
    <n v="11"/>
    <n v="5"/>
    <x v="1"/>
  </r>
  <r>
    <d v="2026-07-09T12:00:00"/>
    <n v="11.686504224845766"/>
    <n v="7"/>
    <n v="12"/>
    <n v="5"/>
    <x v="1"/>
  </r>
  <r>
    <d v="2026-07-09T13:00:00"/>
    <n v="10.472727567819479"/>
    <n v="7"/>
    <n v="13"/>
    <n v="5"/>
    <x v="1"/>
  </r>
  <r>
    <d v="2026-07-09T14:00:00"/>
    <n v="18.229227133371733"/>
    <n v="7"/>
    <n v="14"/>
    <n v="5"/>
    <x v="1"/>
  </r>
  <r>
    <d v="2026-07-09T15:00:00"/>
    <n v="18.078303008969645"/>
    <n v="7"/>
    <n v="15"/>
    <n v="5"/>
    <x v="1"/>
  </r>
  <r>
    <d v="2026-07-09T16:00:00"/>
    <n v="17.657458558140867"/>
    <n v="7"/>
    <n v="16"/>
    <n v="5"/>
    <x v="1"/>
  </r>
  <r>
    <d v="2026-07-09T17:00:00"/>
    <n v="16.103213457669785"/>
    <n v="7"/>
    <n v="17"/>
    <n v="5"/>
    <x v="1"/>
  </r>
  <r>
    <d v="2026-07-09T18:00:00"/>
    <n v="13.356431700910512"/>
    <n v="7"/>
    <n v="18"/>
    <n v="5"/>
    <x v="1"/>
  </r>
  <r>
    <d v="2026-07-09T19:00:00"/>
    <n v="4.0490150098705779"/>
    <n v="7"/>
    <n v="19"/>
    <n v="5"/>
    <x v="1"/>
  </r>
  <r>
    <d v="2026-07-09T20:00:00"/>
    <n v="0.5431214941619017"/>
    <n v="7"/>
    <n v="20"/>
    <n v="5"/>
    <x v="1"/>
  </r>
  <r>
    <d v="2026-07-09T21:00:00"/>
    <n v="0"/>
    <n v="7"/>
    <n v="21"/>
    <n v="5"/>
    <x v="1"/>
  </r>
  <r>
    <d v="2026-07-09T22:00:00"/>
    <n v="0"/>
    <n v="7"/>
    <n v="22"/>
    <n v="5"/>
    <x v="1"/>
  </r>
  <r>
    <d v="2026-07-09T23:00:00"/>
    <n v="0"/>
    <n v="7"/>
    <n v="23"/>
    <n v="5"/>
    <x v="1"/>
  </r>
  <r>
    <d v="2026-07-10T00:00:00"/>
    <n v="0"/>
    <n v="7"/>
    <n v="0"/>
    <n v="6"/>
    <x v="0"/>
  </r>
  <r>
    <d v="2026-07-10T01:00:00"/>
    <n v="0"/>
    <n v="7"/>
    <n v="1"/>
    <n v="6"/>
    <x v="0"/>
  </r>
  <r>
    <d v="2026-07-10T02:00:00"/>
    <n v="0"/>
    <n v="7"/>
    <n v="2"/>
    <n v="6"/>
    <x v="0"/>
  </r>
  <r>
    <d v="2026-07-10T03:00:00"/>
    <n v="0"/>
    <n v="7"/>
    <n v="3"/>
    <n v="6"/>
    <x v="0"/>
  </r>
  <r>
    <d v="2026-07-10T04:00:00"/>
    <n v="0"/>
    <n v="7"/>
    <n v="4"/>
    <n v="6"/>
    <x v="0"/>
  </r>
  <r>
    <d v="2026-07-10T05:00:00"/>
    <n v="0"/>
    <n v="7"/>
    <n v="5"/>
    <n v="6"/>
    <x v="0"/>
  </r>
  <r>
    <d v="2026-07-10T06:00:00"/>
    <n v="1.5286048397232497E-2"/>
    <n v="7"/>
    <n v="6"/>
    <n v="6"/>
    <x v="0"/>
  </r>
  <r>
    <d v="2026-07-10T07:00:00"/>
    <n v="6.6718316457616886"/>
    <n v="7"/>
    <n v="7"/>
    <n v="6"/>
    <x v="0"/>
  </r>
  <r>
    <d v="2026-07-10T08:00:00"/>
    <n v="14.034647824517137"/>
    <n v="7"/>
    <n v="8"/>
    <n v="6"/>
    <x v="1"/>
  </r>
  <r>
    <d v="2026-07-10T09:00:00"/>
    <n v="17.26747669218938"/>
    <n v="7"/>
    <n v="9"/>
    <n v="6"/>
    <x v="1"/>
  </r>
  <r>
    <d v="2026-07-10T10:00:00"/>
    <n v="18.411922438312992"/>
    <n v="7"/>
    <n v="10"/>
    <n v="6"/>
    <x v="1"/>
  </r>
  <r>
    <d v="2026-07-10T11:00:00"/>
    <n v="13.726143760020234"/>
    <n v="7"/>
    <n v="11"/>
    <n v="6"/>
    <x v="1"/>
  </r>
  <r>
    <d v="2026-07-10T12:00:00"/>
    <n v="18.539900974407324"/>
    <n v="7"/>
    <n v="12"/>
    <n v="6"/>
    <x v="1"/>
  </r>
  <r>
    <d v="2026-07-10T13:00:00"/>
    <n v="18.44724933540904"/>
    <n v="7"/>
    <n v="13"/>
    <n v="6"/>
    <x v="1"/>
  </r>
  <r>
    <d v="2026-07-10T14:00:00"/>
    <n v="15.688358938847779"/>
    <n v="7"/>
    <n v="14"/>
    <n v="6"/>
    <x v="1"/>
  </r>
  <r>
    <d v="2026-07-10T15:00:00"/>
    <n v="18.561840768824382"/>
    <n v="7"/>
    <n v="15"/>
    <n v="6"/>
    <x v="1"/>
  </r>
  <r>
    <d v="2026-07-10T16:00:00"/>
    <n v="18.230371067510461"/>
    <n v="7"/>
    <n v="16"/>
    <n v="6"/>
    <x v="1"/>
  </r>
  <r>
    <d v="2026-07-10T17:00:00"/>
    <n v="17.46004062115939"/>
    <n v="7"/>
    <n v="17"/>
    <n v="6"/>
    <x v="1"/>
  </r>
  <r>
    <d v="2026-07-10T18:00:00"/>
    <n v="14.993156275901645"/>
    <n v="7"/>
    <n v="18"/>
    <n v="6"/>
    <x v="1"/>
  </r>
  <r>
    <d v="2026-07-10T19:00:00"/>
    <n v="8.3829463544483662"/>
    <n v="7"/>
    <n v="19"/>
    <n v="6"/>
    <x v="1"/>
  </r>
  <r>
    <d v="2026-07-10T20:00:00"/>
    <n v="0.87405668161465111"/>
    <n v="7"/>
    <n v="20"/>
    <n v="6"/>
    <x v="1"/>
  </r>
  <r>
    <d v="2026-07-10T21:00:00"/>
    <n v="0"/>
    <n v="7"/>
    <n v="21"/>
    <n v="6"/>
    <x v="1"/>
  </r>
  <r>
    <d v="2026-07-10T22:00:00"/>
    <n v="0"/>
    <n v="7"/>
    <n v="22"/>
    <n v="6"/>
    <x v="1"/>
  </r>
  <r>
    <d v="2026-07-10T23:00:00"/>
    <n v="0"/>
    <n v="7"/>
    <n v="23"/>
    <n v="6"/>
    <x v="1"/>
  </r>
  <r>
    <d v="2026-07-11T00:00:00"/>
    <n v="0"/>
    <n v="7"/>
    <n v="0"/>
    <n v="7"/>
    <x v="0"/>
  </r>
  <r>
    <d v="2026-07-11T01:00:00"/>
    <n v="0"/>
    <n v="7"/>
    <n v="1"/>
    <n v="7"/>
    <x v="0"/>
  </r>
  <r>
    <d v="2026-07-11T02:00:00"/>
    <n v="0"/>
    <n v="7"/>
    <n v="2"/>
    <n v="7"/>
    <x v="0"/>
  </r>
  <r>
    <d v="2026-07-11T03:00:00"/>
    <n v="0"/>
    <n v="7"/>
    <n v="3"/>
    <n v="7"/>
    <x v="0"/>
  </r>
  <r>
    <d v="2026-07-11T04:00:00"/>
    <n v="0"/>
    <n v="7"/>
    <n v="4"/>
    <n v="7"/>
    <x v="0"/>
  </r>
  <r>
    <d v="2026-07-11T05:00:00"/>
    <n v="0"/>
    <n v="7"/>
    <n v="5"/>
    <n v="7"/>
    <x v="0"/>
  </r>
  <r>
    <d v="2026-07-11T06:00:00"/>
    <n v="0"/>
    <n v="7"/>
    <n v="6"/>
    <n v="7"/>
    <x v="0"/>
  </r>
  <r>
    <d v="2026-07-11T07:00:00"/>
    <n v="6.4723800838441168"/>
    <n v="7"/>
    <n v="7"/>
    <n v="7"/>
    <x v="0"/>
  </r>
  <r>
    <d v="2026-07-11T08:00:00"/>
    <n v="13.722259859089952"/>
    <n v="7"/>
    <n v="8"/>
    <n v="7"/>
    <x v="0"/>
  </r>
  <r>
    <d v="2026-07-11T09:00:00"/>
    <n v="9.0458728806549047"/>
    <n v="7"/>
    <n v="9"/>
    <n v="7"/>
    <x v="0"/>
  </r>
  <r>
    <d v="2026-07-11T10:00:00"/>
    <n v="18.583483296632625"/>
    <n v="7"/>
    <n v="10"/>
    <n v="7"/>
    <x v="0"/>
  </r>
  <r>
    <d v="2026-07-11T11:00:00"/>
    <n v="18.99439979975482"/>
    <n v="7"/>
    <n v="11"/>
    <n v="7"/>
    <x v="0"/>
  </r>
  <r>
    <d v="2026-07-11T12:00:00"/>
    <n v="19.266234967172807"/>
    <n v="7"/>
    <n v="12"/>
    <n v="7"/>
    <x v="0"/>
  </r>
  <r>
    <d v="2026-07-11T13:00:00"/>
    <n v="19.339822140709188"/>
    <n v="7"/>
    <n v="13"/>
    <n v="7"/>
    <x v="0"/>
  </r>
  <r>
    <d v="2026-07-11T14:00:00"/>
    <n v="19.460413727166916"/>
    <n v="7"/>
    <n v="14"/>
    <n v="7"/>
    <x v="0"/>
  </r>
  <r>
    <d v="2026-07-11T15:00:00"/>
    <n v="19.57264896300331"/>
    <n v="7"/>
    <n v="15"/>
    <n v="7"/>
    <x v="0"/>
  </r>
  <r>
    <d v="2026-07-11T16:00:00"/>
    <n v="15.518573021817941"/>
    <n v="7"/>
    <n v="16"/>
    <n v="7"/>
    <x v="0"/>
  </r>
  <r>
    <d v="2026-07-11T17:00:00"/>
    <n v="19.140907695949409"/>
    <n v="7"/>
    <n v="17"/>
    <n v="7"/>
    <x v="0"/>
  </r>
  <r>
    <d v="2026-07-11T18:00:00"/>
    <n v="17.136808877768893"/>
    <n v="7"/>
    <n v="18"/>
    <n v="7"/>
    <x v="0"/>
  </r>
  <r>
    <d v="2026-07-11T19:00:00"/>
    <n v="10.40006297065484"/>
    <n v="7"/>
    <n v="19"/>
    <n v="7"/>
    <x v="0"/>
  </r>
  <r>
    <d v="2026-07-11T20:00:00"/>
    <n v="1.1721519235663707"/>
    <n v="7"/>
    <n v="20"/>
    <n v="7"/>
    <x v="0"/>
  </r>
  <r>
    <d v="2026-07-11T21:00:00"/>
    <n v="0"/>
    <n v="7"/>
    <n v="21"/>
    <n v="7"/>
    <x v="0"/>
  </r>
  <r>
    <d v="2026-07-11T22:00:00"/>
    <n v="0"/>
    <n v="7"/>
    <n v="22"/>
    <n v="7"/>
    <x v="0"/>
  </r>
  <r>
    <d v="2026-07-11T23:00:00"/>
    <n v="0"/>
    <n v="7"/>
    <n v="23"/>
    <n v="7"/>
    <x v="0"/>
  </r>
  <r>
    <d v="2026-07-12T00:00:00"/>
    <n v="0"/>
    <n v="7"/>
    <n v="0"/>
    <n v="1"/>
    <x v="0"/>
  </r>
  <r>
    <d v="2026-07-12T01:00:00"/>
    <n v="0"/>
    <n v="7"/>
    <n v="1"/>
    <n v="1"/>
    <x v="0"/>
  </r>
  <r>
    <d v="2026-07-12T02:00:00"/>
    <n v="0"/>
    <n v="7"/>
    <n v="2"/>
    <n v="1"/>
    <x v="0"/>
  </r>
  <r>
    <d v="2026-07-12T03:00:00"/>
    <n v="0"/>
    <n v="7"/>
    <n v="3"/>
    <n v="1"/>
    <x v="0"/>
  </r>
  <r>
    <d v="2026-07-12T04:00:00"/>
    <n v="0"/>
    <n v="7"/>
    <n v="4"/>
    <n v="1"/>
    <x v="0"/>
  </r>
  <r>
    <d v="2026-07-12T05:00:00"/>
    <n v="0"/>
    <n v="7"/>
    <n v="5"/>
    <n v="1"/>
    <x v="0"/>
  </r>
  <r>
    <d v="2026-07-12T06:00:00"/>
    <n v="9.6780421125413935E-2"/>
    <n v="7"/>
    <n v="6"/>
    <n v="1"/>
    <x v="0"/>
  </r>
  <r>
    <d v="2026-07-12T07:00:00"/>
    <n v="8.8303855637442989"/>
    <n v="7"/>
    <n v="7"/>
    <n v="1"/>
    <x v="0"/>
  </r>
  <r>
    <d v="2026-07-12T08:00:00"/>
    <n v="17.011102733706693"/>
    <n v="7"/>
    <n v="8"/>
    <n v="1"/>
    <x v="0"/>
  </r>
  <r>
    <d v="2026-07-12T09:00:00"/>
    <n v="19.253194256895547"/>
    <n v="7"/>
    <n v="9"/>
    <n v="1"/>
    <x v="0"/>
  </r>
  <r>
    <d v="2026-07-12T10:00:00"/>
    <n v="16.521356325573478"/>
    <n v="7"/>
    <n v="10"/>
    <n v="1"/>
    <x v="0"/>
  </r>
  <r>
    <d v="2026-07-12T11:00:00"/>
    <n v="16.727858031432259"/>
    <n v="7"/>
    <n v="11"/>
    <n v="1"/>
    <x v="0"/>
  </r>
  <r>
    <d v="2026-07-12T12:00:00"/>
    <n v="16.29252120546068"/>
    <n v="7"/>
    <n v="12"/>
    <n v="1"/>
    <x v="0"/>
  </r>
  <r>
    <d v="2026-07-12T13:00:00"/>
    <n v="15.511164171615786"/>
    <n v="7"/>
    <n v="13"/>
    <n v="1"/>
    <x v="0"/>
  </r>
  <r>
    <d v="2026-07-12T14:00:00"/>
    <n v="15.267562676208424"/>
    <n v="7"/>
    <n v="14"/>
    <n v="1"/>
    <x v="0"/>
  </r>
  <r>
    <d v="2026-07-12T15:00:00"/>
    <n v="13.648457106202191"/>
    <n v="7"/>
    <n v="15"/>
    <n v="1"/>
    <x v="0"/>
  </r>
  <r>
    <d v="2026-07-12T16:00:00"/>
    <n v="10.046643975032659"/>
    <n v="7"/>
    <n v="16"/>
    <n v="1"/>
    <x v="0"/>
  </r>
  <r>
    <d v="2026-07-12T17:00:00"/>
    <n v="11.718305501299536"/>
    <n v="7"/>
    <n v="17"/>
    <n v="1"/>
    <x v="0"/>
  </r>
  <r>
    <d v="2026-07-12T18:00:00"/>
    <n v="12.510076207762008"/>
    <n v="7"/>
    <n v="18"/>
    <n v="1"/>
    <x v="0"/>
  </r>
  <r>
    <d v="2026-07-12T19:00:00"/>
    <n v="10.060223058393369"/>
    <n v="7"/>
    <n v="19"/>
    <n v="1"/>
    <x v="0"/>
  </r>
  <r>
    <d v="2026-07-12T20:00:00"/>
    <n v="0.9905630289460059"/>
    <n v="7"/>
    <n v="20"/>
    <n v="1"/>
    <x v="0"/>
  </r>
  <r>
    <d v="2026-07-12T21:00:00"/>
    <n v="0"/>
    <n v="7"/>
    <n v="21"/>
    <n v="1"/>
    <x v="0"/>
  </r>
  <r>
    <d v="2026-07-12T22:00:00"/>
    <n v="0"/>
    <n v="7"/>
    <n v="22"/>
    <n v="1"/>
    <x v="0"/>
  </r>
  <r>
    <d v="2026-07-12T23:00:00"/>
    <n v="0"/>
    <n v="7"/>
    <n v="23"/>
    <n v="1"/>
    <x v="0"/>
  </r>
  <r>
    <d v="2026-07-13T00:00:00"/>
    <n v="0"/>
    <n v="7"/>
    <n v="0"/>
    <n v="2"/>
    <x v="0"/>
  </r>
  <r>
    <d v="2026-07-13T01:00:00"/>
    <n v="0"/>
    <n v="7"/>
    <n v="1"/>
    <n v="2"/>
    <x v="0"/>
  </r>
  <r>
    <d v="2026-07-13T02:00:00"/>
    <n v="0"/>
    <n v="7"/>
    <n v="2"/>
    <n v="2"/>
    <x v="0"/>
  </r>
  <r>
    <d v="2026-07-13T03:00:00"/>
    <n v="0"/>
    <n v="7"/>
    <n v="3"/>
    <n v="2"/>
    <x v="0"/>
  </r>
  <r>
    <d v="2026-07-13T04:00:00"/>
    <n v="0"/>
    <n v="7"/>
    <n v="4"/>
    <n v="2"/>
    <x v="0"/>
  </r>
  <r>
    <d v="2026-07-13T05:00:00"/>
    <n v="0"/>
    <n v="7"/>
    <n v="5"/>
    <n v="2"/>
    <x v="0"/>
  </r>
  <r>
    <d v="2026-07-13T06:00:00"/>
    <n v="6.0240555650214613E-2"/>
    <n v="7"/>
    <n v="6"/>
    <n v="2"/>
    <x v="0"/>
  </r>
  <r>
    <d v="2026-07-13T07:00:00"/>
    <n v="8.4035266099095498"/>
    <n v="7"/>
    <n v="7"/>
    <n v="2"/>
    <x v="0"/>
  </r>
  <r>
    <d v="2026-07-13T08:00:00"/>
    <n v="16.741023385097382"/>
    <n v="7"/>
    <n v="8"/>
    <n v="2"/>
    <x v="1"/>
  </r>
  <r>
    <d v="2026-07-13T09:00:00"/>
    <n v="19.156533494811526"/>
    <n v="7"/>
    <n v="9"/>
    <n v="2"/>
    <x v="1"/>
  </r>
  <r>
    <d v="2026-07-13T10:00:00"/>
    <n v="19.893395976108792"/>
    <n v="7"/>
    <n v="10"/>
    <n v="2"/>
    <x v="1"/>
  </r>
  <r>
    <d v="2026-07-13T11:00:00"/>
    <n v="10.435651775132653"/>
    <n v="7"/>
    <n v="11"/>
    <n v="2"/>
    <x v="1"/>
  </r>
  <r>
    <d v="2026-07-13T12:00:00"/>
    <n v="15.425327764054806"/>
    <n v="7"/>
    <n v="12"/>
    <n v="2"/>
    <x v="1"/>
  </r>
  <r>
    <d v="2026-07-13T13:00:00"/>
    <n v="19.867151215765446"/>
    <n v="7"/>
    <n v="13"/>
    <n v="2"/>
    <x v="1"/>
  </r>
  <r>
    <d v="2026-07-13T14:00:00"/>
    <n v="19.883134936079664"/>
    <n v="7"/>
    <n v="14"/>
    <n v="2"/>
    <x v="1"/>
  </r>
  <r>
    <d v="2026-07-13T15:00:00"/>
    <n v="14.654271300065332"/>
    <n v="7"/>
    <n v="15"/>
    <n v="2"/>
    <x v="1"/>
  </r>
  <r>
    <d v="2026-07-13T16:00:00"/>
    <n v="19.754864157079179"/>
    <n v="7"/>
    <n v="16"/>
    <n v="2"/>
    <x v="1"/>
  </r>
  <r>
    <d v="2026-07-13T17:00:00"/>
    <n v="10.055440892802665"/>
    <n v="7"/>
    <n v="17"/>
    <n v="2"/>
    <x v="1"/>
  </r>
  <r>
    <d v="2026-07-13T18:00:00"/>
    <n v="16.892603148999108"/>
    <n v="7"/>
    <n v="18"/>
    <n v="2"/>
    <x v="1"/>
  </r>
  <r>
    <d v="2026-07-13T19:00:00"/>
    <n v="9.8753949323814858"/>
    <n v="7"/>
    <n v="19"/>
    <n v="2"/>
    <x v="1"/>
  </r>
  <r>
    <d v="2026-07-13T20:00:00"/>
    <n v="0.41752945991745616"/>
    <n v="7"/>
    <n v="20"/>
    <n v="2"/>
    <x v="1"/>
  </r>
  <r>
    <d v="2026-07-13T21:00:00"/>
    <n v="0"/>
    <n v="7"/>
    <n v="21"/>
    <n v="2"/>
    <x v="1"/>
  </r>
  <r>
    <d v="2026-07-13T22:00:00"/>
    <n v="0"/>
    <n v="7"/>
    <n v="22"/>
    <n v="2"/>
    <x v="1"/>
  </r>
  <r>
    <d v="2026-07-13T23:00:00"/>
    <n v="0"/>
    <n v="7"/>
    <n v="23"/>
    <n v="2"/>
    <x v="1"/>
  </r>
  <r>
    <d v="2026-07-14T00:00:00"/>
    <n v="0"/>
    <n v="7"/>
    <n v="0"/>
    <n v="3"/>
    <x v="0"/>
  </r>
  <r>
    <d v="2026-07-14T01:00:00"/>
    <n v="0"/>
    <n v="7"/>
    <n v="1"/>
    <n v="3"/>
    <x v="0"/>
  </r>
  <r>
    <d v="2026-07-14T02:00:00"/>
    <n v="0"/>
    <n v="7"/>
    <n v="2"/>
    <n v="3"/>
    <x v="0"/>
  </r>
  <r>
    <d v="2026-07-14T03:00:00"/>
    <n v="0"/>
    <n v="7"/>
    <n v="3"/>
    <n v="3"/>
    <x v="0"/>
  </r>
  <r>
    <d v="2026-07-14T04:00:00"/>
    <n v="0"/>
    <n v="7"/>
    <n v="4"/>
    <n v="3"/>
    <x v="0"/>
  </r>
  <r>
    <d v="2026-07-14T05:00:00"/>
    <n v="0"/>
    <n v="7"/>
    <n v="5"/>
    <n v="3"/>
    <x v="0"/>
  </r>
  <r>
    <d v="2026-07-14T06:00:00"/>
    <n v="0"/>
    <n v="7"/>
    <n v="6"/>
    <n v="3"/>
    <x v="0"/>
  </r>
  <r>
    <d v="2026-07-14T07:00:00"/>
    <n v="8.408018849979527"/>
    <n v="7"/>
    <n v="7"/>
    <n v="3"/>
    <x v="0"/>
  </r>
  <r>
    <d v="2026-07-14T08:00:00"/>
    <n v="16.904228749371708"/>
    <n v="7"/>
    <n v="8"/>
    <n v="3"/>
    <x v="1"/>
  </r>
  <r>
    <d v="2026-07-14T09:00:00"/>
    <n v="19.32786117924509"/>
    <n v="7"/>
    <n v="9"/>
    <n v="3"/>
    <x v="1"/>
  </r>
  <r>
    <d v="2026-07-14T10:00:00"/>
    <n v="19.958049559381749"/>
    <n v="7"/>
    <n v="10"/>
    <n v="3"/>
    <x v="1"/>
  </r>
  <r>
    <d v="2026-07-14T11:00:00"/>
    <n v="20.183126880446451"/>
    <n v="7"/>
    <n v="11"/>
    <n v="3"/>
    <x v="1"/>
  </r>
  <r>
    <d v="2026-07-14T12:00:00"/>
    <n v="20.050326365338996"/>
    <n v="7"/>
    <n v="12"/>
    <n v="3"/>
    <x v="1"/>
  </r>
  <r>
    <d v="2026-07-14T13:00:00"/>
    <n v="15.295695550055825"/>
    <n v="7"/>
    <n v="13"/>
    <n v="3"/>
    <x v="1"/>
  </r>
  <r>
    <d v="2026-07-14T14:00:00"/>
    <n v="17.048802878874852"/>
    <n v="7"/>
    <n v="14"/>
    <n v="3"/>
    <x v="1"/>
  </r>
  <r>
    <d v="2026-07-14T15:00:00"/>
    <n v="15.581759811240586"/>
    <n v="7"/>
    <n v="15"/>
    <n v="3"/>
    <x v="1"/>
  </r>
  <r>
    <d v="2026-07-14T16:00:00"/>
    <n v="19.654158399894282"/>
    <n v="7"/>
    <n v="16"/>
    <n v="3"/>
    <x v="1"/>
  </r>
  <r>
    <d v="2026-07-14T17:00:00"/>
    <n v="12.460969710959132"/>
    <n v="7"/>
    <n v="17"/>
    <n v="3"/>
    <x v="1"/>
  </r>
  <r>
    <d v="2026-07-14T18:00:00"/>
    <n v="17.049717030705583"/>
    <n v="7"/>
    <n v="18"/>
    <n v="3"/>
    <x v="1"/>
  </r>
  <r>
    <d v="2026-07-14T19:00:00"/>
    <n v="3.3688717823449945"/>
    <n v="7"/>
    <n v="19"/>
    <n v="3"/>
    <x v="1"/>
  </r>
  <r>
    <d v="2026-07-14T20:00:00"/>
    <n v="1.0581691105717708"/>
    <n v="7"/>
    <n v="20"/>
    <n v="3"/>
    <x v="1"/>
  </r>
  <r>
    <d v="2026-07-14T21:00:00"/>
    <n v="0"/>
    <n v="7"/>
    <n v="21"/>
    <n v="3"/>
    <x v="1"/>
  </r>
  <r>
    <d v="2026-07-14T22:00:00"/>
    <n v="0"/>
    <n v="7"/>
    <n v="22"/>
    <n v="3"/>
    <x v="1"/>
  </r>
  <r>
    <d v="2026-07-14T23:00:00"/>
    <n v="0"/>
    <n v="7"/>
    <n v="23"/>
    <n v="3"/>
    <x v="1"/>
  </r>
  <r>
    <d v="2026-07-15T00:00:00"/>
    <n v="0"/>
    <n v="7"/>
    <n v="0"/>
    <n v="4"/>
    <x v="0"/>
  </r>
  <r>
    <d v="2026-07-15T01:00:00"/>
    <n v="0"/>
    <n v="7"/>
    <n v="1"/>
    <n v="4"/>
    <x v="0"/>
  </r>
  <r>
    <d v="2026-07-15T02:00:00"/>
    <n v="0"/>
    <n v="7"/>
    <n v="2"/>
    <n v="4"/>
    <x v="0"/>
  </r>
  <r>
    <d v="2026-07-15T03:00:00"/>
    <n v="0"/>
    <n v="7"/>
    <n v="3"/>
    <n v="4"/>
    <x v="0"/>
  </r>
  <r>
    <d v="2026-07-15T04:00:00"/>
    <n v="0"/>
    <n v="7"/>
    <n v="4"/>
    <n v="4"/>
    <x v="0"/>
  </r>
  <r>
    <d v="2026-07-15T05:00:00"/>
    <n v="0"/>
    <n v="7"/>
    <n v="5"/>
    <n v="4"/>
    <x v="0"/>
  </r>
  <r>
    <d v="2026-07-15T06:00:00"/>
    <n v="0"/>
    <n v="7"/>
    <n v="6"/>
    <n v="4"/>
    <x v="0"/>
  </r>
  <r>
    <d v="2026-07-15T07:00:00"/>
    <n v="8.5155285549488209"/>
    <n v="7"/>
    <n v="7"/>
    <n v="4"/>
    <x v="0"/>
  </r>
  <r>
    <d v="2026-07-15T08:00:00"/>
    <n v="16.794657650197422"/>
    <n v="7"/>
    <n v="8"/>
    <n v="4"/>
    <x v="1"/>
  </r>
  <r>
    <d v="2026-07-15T09:00:00"/>
    <n v="19.121044681694912"/>
    <n v="7"/>
    <n v="9"/>
    <n v="4"/>
    <x v="1"/>
  </r>
  <r>
    <d v="2026-07-15T10:00:00"/>
    <n v="19.759508257661636"/>
    <n v="7"/>
    <n v="10"/>
    <n v="4"/>
    <x v="1"/>
  </r>
  <r>
    <d v="2026-07-15T11:00:00"/>
    <n v="19.792535653251708"/>
    <n v="7"/>
    <n v="11"/>
    <n v="4"/>
    <x v="1"/>
  </r>
  <r>
    <d v="2026-07-15T12:00:00"/>
    <n v="19.67660975540749"/>
    <n v="7"/>
    <n v="12"/>
    <n v="4"/>
    <x v="1"/>
  </r>
  <r>
    <d v="2026-07-15T13:00:00"/>
    <n v="19.500177653377605"/>
    <n v="7"/>
    <n v="13"/>
    <n v="4"/>
    <x v="1"/>
  </r>
  <r>
    <d v="2026-07-15T14:00:00"/>
    <n v="19.411045801044306"/>
    <n v="7"/>
    <n v="14"/>
    <n v="4"/>
    <x v="1"/>
  </r>
  <r>
    <d v="2026-07-15T15:00:00"/>
    <n v="19.345858848712464"/>
    <n v="7"/>
    <n v="15"/>
    <n v="4"/>
    <x v="1"/>
  </r>
  <r>
    <d v="2026-07-15T16:00:00"/>
    <n v="19.301376890147559"/>
    <n v="7"/>
    <n v="16"/>
    <n v="4"/>
    <x v="1"/>
  </r>
  <r>
    <d v="2026-07-15T17:00:00"/>
    <n v="18.453179353395047"/>
    <n v="7"/>
    <n v="17"/>
    <n v="4"/>
    <x v="1"/>
  </r>
  <r>
    <d v="2026-07-15T18:00:00"/>
    <n v="16.212750340104236"/>
    <n v="7"/>
    <n v="18"/>
    <n v="4"/>
    <x v="1"/>
  </r>
  <r>
    <d v="2026-07-15T19:00:00"/>
    <n v="7.0107809909716634"/>
    <n v="7"/>
    <n v="19"/>
    <n v="4"/>
    <x v="1"/>
  </r>
  <r>
    <d v="2026-07-15T20:00:00"/>
    <n v="0.85824831167426441"/>
    <n v="7"/>
    <n v="20"/>
    <n v="4"/>
    <x v="1"/>
  </r>
  <r>
    <d v="2026-07-15T21:00:00"/>
    <n v="0"/>
    <n v="7"/>
    <n v="21"/>
    <n v="4"/>
    <x v="1"/>
  </r>
  <r>
    <d v="2026-07-15T22:00:00"/>
    <n v="0"/>
    <n v="7"/>
    <n v="22"/>
    <n v="4"/>
    <x v="1"/>
  </r>
  <r>
    <d v="2026-07-15T23:00:00"/>
    <n v="0"/>
    <n v="7"/>
    <n v="23"/>
    <n v="4"/>
    <x v="1"/>
  </r>
  <r>
    <d v="2026-07-16T00:00:00"/>
    <n v="0"/>
    <n v="7"/>
    <n v="0"/>
    <n v="5"/>
    <x v="0"/>
  </r>
  <r>
    <d v="2026-07-16T01:00:00"/>
    <n v="0"/>
    <n v="7"/>
    <n v="1"/>
    <n v="5"/>
    <x v="0"/>
  </r>
  <r>
    <d v="2026-07-16T02:00:00"/>
    <n v="0"/>
    <n v="7"/>
    <n v="2"/>
    <n v="5"/>
    <x v="0"/>
  </r>
  <r>
    <d v="2026-07-16T03:00:00"/>
    <n v="0"/>
    <n v="7"/>
    <n v="3"/>
    <n v="5"/>
    <x v="0"/>
  </r>
  <r>
    <d v="2026-07-16T04:00:00"/>
    <n v="0"/>
    <n v="7"/>
    <n v="4"/>
    <n v="5"/>
    <x v="0"/>
  </r>
  <r>
    <d v="2026-07-16T05:00:00"/>
    <n v="0"/>
    <n v="7"/>
    <n v="5"/>
    <n v="5"/>
    <x v="0"/>
  </r>
  <r>
    <d v="2026-07-16T06:00:00"/>
    <n v="0"/>
    <n v="7"/>
    <n v="6"/>
    <n v="5"/>
    <x v="0"/>
  </r>
  <r>
    <d v="2026-07-16T07:00:00"/>
    <n v="7.7857903947619818"/>
    <n v="7"/>
    <n v="7"/>
    <n v="5"/>
    <x v="0"/>
  </r>
  <r>
    <d v="2026-07-16T08:00:00"/>
    <n v="16.175003580994495"/>
    <n v="7"/>
    <n v="8"/>
    <n v="5"/>
    <x v="1"/>
  </r>
  <r>
    <d v="2026-07-16T09:00:00"/>
    <n v="18.469772735911665"/>
    <n v="7"/>
    <n v="9"/>
    <n v="5"/>
    <x v="1"/>
  </r>
  <r>
    <d v="2026-07-16T10:00:00"/>
    <n v="19.281325776426794"/>
    <n v="7"/>
    <n v="10"/>
    <n v="5"/>
    <x v="1"/>
  </r>
  <r>
    <d v="2026-07-16T11:00:00"/>
    <n v="15.094775258889127"/>
    <n v="7"/>
    <n v="11"/>
    <n v="5"/>
    <x v="1"/>
  </r>
  <r>
    <d v="2026-07-16T12:00:00"/>
    <n v="17.500134410169483"/>
    <n v="7"/>
    <n v="12"/>
    <n v="5"/>
    <x v="1"/>
  </r>
  <r>
    <d v="2026-07-16T13:00:00"/>
    <n v="15.861339803445865"/>
    <n v="7"/>
    <n v="13"/>
    <n v="5"/>
    <x v="1"/>
  </r>
  <r>
    <d v="2026-07-16T14:00:00"/>
    <n v="14.54051205341483"/>
    <n v="7"/>
    <n v="14"/>
    <n v="5"/>
    <x v="1"/>
  </r>
  <r>
    <d v="2026-07-16T15:00:00"/>
    <n v="16.236116947106591"/>
    <n v="7"/>
    <n v="15"/>
    <n v="5"/>
    <x v="1"/>
  </r>
  <r>
    <d v="2026-07-16T16:00:00"/>
    <n v="18.904483462681327"/>
    <n v="7"/>
    <n v="16"/>
    <n v="5"/>
    <x v="1"/>
  </r>
  <r>
    <d v="2026-07-16T17:00:00"/>
    <n v="18.031011770406781"/>
    <n v="7"/>
    <n v="17"/>
    <n v="5"/>
    <x v="1"/>
  </r>
  <r>
    <d v="2026-07-16T18:00:00"/>
    <n v="15.845798550953077"/>
    <n v="7"/>
    <n v="18"/>
    <n v="5"/>
    <x v="1"/>
  </r>
  <r>
    <d v="2026-07-16T19:00:00"/>
    <n v="8.8098214802070736"/>
    <n v="7"/>
    <n v="19"/>
    <n v="5"/>
    <x v="1"/>
  </r>
  <r>
    <d v="2026-07-16T20:00:00"/>
    <n v="0.75214907836617095"/>
    <n v="7"/>
    <n v="20"/>
    <n v="5"/>
    <x v="1"/>
  </r>
  <r>
    <d v="2026-07-16T21:00:00"/>
    <n v="0"/>
    <n v="7"/>
    <n v="21"/>
    <n v="5"/>
    <x v="1"/>
  </r>
  <r>
    <d v="2026-07-16T22:00:00"/>
    <n v="0"/>
    <n v="7"/>
    <n v="22"/>
    <n v="5"/>
    <x v="1"/>
  </r>
  <r>
    <d v="2026-07-16T23:00:00"/>
    <n v="0"/>
    <n v="7"/>
    <n v="23"/>
    <n v="5"/>
    <x v="1"/>
  </r>
  <r>
    <d v="2026-07-17T00:00:00"/>
    <n v="0"/>
    <n v="7"/>
    <n v="0"/>
    <n v="6"/>
    <x v="0"/>
  </r>
  <r>
    <d v="2026-07-17T01:00:00"/>
    <n v="0"/>
    <n v="7"/>
    <n v="1"/>
    <n v="6"/>
    <x v="0"/>
  </r>
  <r>
    <d v="2026-07-17T02:00:00"/>
    <n v="0"/>
    <n v="7"/>
    <n v="2"/>
    <n v="6"/>
    <x v="0"/>
  </r>
  <r>
    <d v="2026-07-17T03:00:00"/>
    <n v="0"/>
    <n v="7"/>
    <n v="3"/>
    <n v="6"/>
    <x v="0"/>
  </r>
  <r>
    <d v="2026-07-17T04:00:00"/>
    <n v="0"/>
    <n v="7"/>
    <n v="4"/>
    <n v="6"/>
    <x v="0"/>
  </r>
  <r>
    <d v="2026-07-17T05:00:00"/>
    <n v="0"/>
    <n v="7"/>
    <n v="5"/>
    <n v="6"/>
    <x v="0"/>
  </r>
  <r>
    <d v="2026-07-17T06:00:00"/>
    <n v="0"/>
    <n v="7"/>
    <n v="6"/>
    <n v="6"/>
    <x v="0"/>
  </r>
  <r>
    <d v="2026-07-17T07:00:00"/>
    <n v="5.1517334903833607"/>
    <n v="7"/>
    <n v="7"/>
    <n v="6"/>
    <x v="0"/>
  </r>
  <r>
    <d v="2026-07-17T08:00:00"/>
    <n v="11.800040669125389"/>
    <n v="7"/>
    <n v="8"/>
    <n v="6"/>
    <x v="1"/>
  </r>
  <r>
    <d v="2026-07-17T09:00:00"/>
    <n v="15.340287023023832"/>
    <n v="7"/>
    <n v="9"/>
    <n v="6"/>
    <x v="1"/>
  </r>
  <r>
    <d v="2026-07-17T10:00:00"/>
    <n v="17.019616242879017"/>
    <n v="7"/>
    <n v="10"/>
    <n v="6"/>
    <x v="1"/>
  </r>
  <r>
    <d v="2026-07-17T11:00:00"/>
    <n v="16.304173753252204"/>
    <n v="7"/>
    <n v="11"/>
    <n v="6"/>
    <x v="1"/>
  </r>
  <r>
    <d v="2026-07-17T12:00:00"/>
    <n v="17.877978223350134"/>
    <n v="7"/>
    <n v="12"/>
    <n v="6"/>
    <x v="1"/>
  </r>
  <r>
    <d v="2026-07-17T13:00:00"/>
    <n v="9.2481104237023875"/>
    <n v="7"/>
    <n v="13"/>
    <n v="6"/>
    <x v="1"/>
  </r>
  <r>
    <d v="2026-07-17T14:00:00"/>
    <n v="13.574191848559083"/>
    <n v="7"/>
    <n v="14"/>
    <n v="6"/>
    <x v="1"/>
  </r>
  <r>
    <d v="2026-07-17T15:00:00"/>
    <n v="11.894392241133996"/>
    <n v="7"/>
    <n v="15"/>
    <n v="6"/>
    <x v="1"/>
  </r>
  <r>
    <d v="2026-07-17T16:00:00"/>
    <n v="15.575453918431888"/>
    <n v="7"/>
    <n v="16"/>
    <n v="6"/>
    <x v="1"/>
  </r>
  <r>
    <d v="2026-07-17T17:00:00"/>
    <n v="14.81007969044842"/>
    <n v="7"/>
    <n v="17"/>
    <n v="6"/>
    <x v="1"/>
  </r>
  <r>
    <d v="2026-07-17T18:00:00"/>
    <n v="12.697306457718529"/>
    <n v="7"/>
    <n v="18"/>
    <n v="6"/>
    <x v="1"/>
  </r>
  <r>
    <d v="2026-07-17T19:00:00"/>
    <n v="3.5135278039893114"/>
    <n v="7"/>
    <n v="19"/>
    <n v="6"/>
    <x v="1"/>
  </r>
  <r>
    <d v="2026-07-17T20:00:00"/>
    <n v="0"/>
    <n v="7"/>
    <n v="20"/>
    <n v="6"/>
    <x v="1"/>
  </r>
  <r>
    <d v="2026-07-17T21:00:00"/>
    <n v="0"/>
    <n v="7"/>
    <n v="21"/>
    <n v="6"/>
    <x v="1"/>
  </r>
  <r>
    <d v="2026-07-17T22:00:00"/>
    <n v="0"/>
    <n v="7"/>
    <n v="22"/>
    <n v="6"/>
    <x v="1"/>
  </r>
  <r>
    <d v="2026-07-17T23:00:00"/>
    <n v="0"/>
    <n v="7"/>
    <n v="23"/>
    <n v="6"/>
    <x v="1"/>
  </r>
  <r>
    <d v="2026-07-18T00:00:00"/>
    <n v="0"/>
    <n v="7"/>
    <n v="0"/>
    <n v="7"/>
    <x v="0"/>
  </r>
  <r>
    <d v="2026-07-18T01:00:00"/>
    <n v="0"/>
    <n v="7"/>
    <n v="1"/>
    <n v="7"/>
    <x v="0"/>
  </r>
  <r>
    <d v="2026-07-18T02:00:00"/>
    <n v="0"/>
    <n v="7"/>
    <n v="2"/>
    <n v="7"/>
    <x v="0"/>
  </r>
  <r>
    <d v="2026-07-18T03:00:00"/>
    <n v="0"/>
    <n v="7"/>
    <n v="3"/>
    <n v="7"/>
    <x v="0"/>
  </r>
  <r>
    <d v="2026-07-18T04:00:00"/>
    <n v="0"/>
    <n v="7"/>
    <n v="4"/>
    <n v="7"/>
    <x v="0"/>
  </r>
  <r>
    <d v="2026-07-18T05:00:00"/>
    <n v="0"/>
    <n v="7"/>
    <n v="5"/>
    <n v="7"/>
    <x v="0"/>
  </r>
  <r>
    <d v="2026-07-18T06:00:00"/>
    <n v="0"/>
    <n v="7"/>
    <n v="6"/>
    <n v="7"/>
    <x v="0"/>
  </r>
  <r>
    <d v="2026-07-18T07:00:00"/>
    <n v="4.5512743640074909E-3"/>
    <n v="7"/>
    <n v="7"/>
    <n v="7"/>
    <x v="0"/>
  </r>
  <r>
    <d v="2026-07-18T08:00:00"/>
    <n v="0.36466717817769662"/>
    <n v="7"/>
    <n v="8"/>
    <n v="7"/>
    <x v="0"/>
  </r>
  <r>
    <d v="2026-07-18T09:00:00"/>
    <n v="6.0407250820992839"/>
    <n v="7"/>
    <n v="9"/>
    <n v="7"/>
    <x v="0"/>
  </r>
  <r>
    <d v="2026-07-18T10:00:00"/>
    <n v="6.0850783748415846"/>
    <n v="7"/>
    <n v="10"/>
    <n v="7"/>
    <x v="0"/>
  </r>
  <r>
    <d v="2026-07-18T11:00:00"/>
    <n v="12.305995313095764"/>
    <n v="7"/>
    <n v="11"/>
    <n v="7"/>
    <x v="0"/>
  </r>
  <r>
    <d v="2026-07-18T12:00:00"/>
    <n v="6.4481591371687035"/>
    <n v="7"/>
    <n v="12"/>
    <n v="7"/>
    <x v="0"/>
  </r>
  <r>
    <d v="2026-07-18T13:00:00"/>
    <n v="3.4523612109371697"/>
    <n v="7"/>
    <n v="13"/>
    <n v="7"/>
    <x v="0"/>
  </r>
  <r>
    <d v="2026-07-18T14:00:00"/>
    <n v="8.4985037266607257"/>
    <n v="7"/>
    <n v="14"/>
    <n v="7"/>
    <x v="0"/>
  </r>
  <r>
    <d v="2026-07-18T15:00:00"/>
    <n v="8.2627527853037339"/>
    <n v="7"/>
    <n v="15"/>
    <n v="7"/>
    <x v="0"/>
  </r>
  <r>
    <d v="2026-07-18T16:00:00"/>
    <n v="10.327060294506108"/>
    <n v="7"/>
    <n v="16"/>
    <n v="7"/>
    <x v="0"/>
  </r>
  <r>
    <d v="2026-07-18T17:00:00"/>
    <n v="12.053946484802148"/>
    <n v="7"/>
    <n v="17"/>
    <n v="7"/>
    <x v="0"/>
  </r>
  <r>
    <d v="2026-07-18T18:00:00"/>
    <n v="5.0720674942413524"/>
    <n v="7"/>
    <n v="18"/>
    <n v="7"/>
    <x v="0"/>
  </r>
  <r>
    <d v="2026-07-18T19:00:00"/>
    <n v="5.2439679618065815"/>
    <n v="7"/>
    <n v="19"/>
    <n v="7"/>
    <x v="0"/>
  </r>
  <r>
    <d v="2026-07-18T20:00:00"/>
    <n v="1.4752577475252836E-3"/>
    <n v="7"/>
    <n v="20"/>
    <n v="7"/>
    <x v="0"/>
  </r>
  <r>
    <d v="2026-07-18T21:00:00"/>
    <n v="0"/>
    <n v="7"/>
    <n v="21"/>
    <n v="7"/>
    <x v="0"/>
  </r>
  <r>
    <d v="2026-07-18T22:00:00"/>
    <n v="0"/>
    <n v="7"/>
    <n v="22"/>
    <n v="7"/>
    <x v="0"/>
  </r>
  <r>
    <d v="2026-07-18T23:00:00"/>
    <n v="0"/>
    <n v="7"/>
    <n v="23"/>
    <n v="7"/>
    <x v="0"/>
  </r>
  <r>
    <d v="2026-07-19T00:00:00"/>
    <n v="0"/>
    <n v="7"/>
    <n v="0"/>
    <n v="1"/>
    <x v="0"/>
  </r>
  <r>
    <d v="2026-07-19T01:00:00"/>
    <n v="0"/>
    <n v="7"/>
    <n v="1"/>
    <n v="1"/>
    <x v="0"/>
  </r>
  <r>
    <d v="2026-07-19T02:00:00"/>
    <n v="0"/>
    <n v="7"/>
    <n v="2"/>
    <n v="1"/>
    <x v="0"/>
  </r>
  <r>
    <d v="2026-07-19T03:00:00"/>
    <n v="0"/>
    <n v="7"/>
    <n v="3"/>
    <n v="1"/>
    <x v="0"/>
  </r>
  <r>
    <d v="2026-07-19T04:00:00"/>
    <n v="0"/>
    <n v="7"/>
    <n v="4"/>
    <n v="1"/>
    <x v="0"/>
  </r>
  <r>
    <d v="2026-07-19T05:00:00"/>
    <n v="0"/>
    <n v="7"/>
    <n v="5"/>
    <n v="1"/>
    <x v="0"/>
  </r>
  <r>
    <d v="2026-07-19T06:00:00"/>
    <n v="0"/>
    <n v="7"/>
    <n v="6"/>
    <n v="1"/>
    <x v="0"/>
  </r>
  <r>
    <d v="2026-07-19T07:00:00"/>
    <n v="0.11277970681515813"/>
    <n v="7"/>
    <n v="7"/>
    <n v="1"/>
    <x v="0"/>
  </r>
  <r>
    <d v="2026-07-19T08:00:00"/>
    <n v="4.1613585180748247"/>
    <n v="7"/>
    <n v="8"/>
    <n v="1"/>
    <x v="0"/>
  </r>
  <r>
    <d v="2026-07-19T09:00:00"/>
    <n v="4.2859460745460707"/>
    <n v="7"/>
    <n v="9"/>
    <n v="1"/>
    <x v="0"/>
  </r>
  <r>
    <d v="2026-07-19T10:00:00"/>
    <n v="9.7435577203634498"/>
    <n v="7"/>
    <n v="10"/>
    <n v="1"/>
    <x v="0"/>
  </r>
  <r>
    <d v="2026-07-19T11:00:00"/>
    <n v="10.045069995740024"/>
    <n v="7"/>
    <n v="11"/>
    <n v="1"/>
    <x v="0"/>
  </r>
  <r>
    <d v="2026-07-19T12:00:00"/>
    <n v="13.972735377146263"/>
    <n v="7"/>
    <n v="12"/>
    <n v="1"/>
    <x v="0"/>
  </r>
  <r>
    <d v="2026-07-19T13:00:00"/>
    <n v="9.848345817049097"/>
    <n v="7"/>
    <n v="13"/>
    <n v="1"/>
    <x v="0"/>
  </r>
  <r>
    <d v="2026-07-19T14:00:00"/>
    <n v="13.911953563834933"/>
    <n v="7"/>
    <n v="14"/>
    <n v="1"/>
    <x v="0"/>
  </r>
  <r>
    <d v="2026-07-19T15:00:00"/>
    <n v="13.996147093294466"/>
    <n v="7"/>
    <n v="15"/>
    <n v="1"/>
    <x v="0"/>
  </r>
  <r>
    <d v="2026-07-19T16:00:00"/>
    <n v="2.7980625595359858"/>
    <n v="7"/>
    <n v="16"/>
    <n v="1"/>
    <x v="0"/>
  </r>
  <r>
    <d v="2026-07-19T17:00:00"/>
    <n v="5.8361321957338061"/>
    <n v="7"/>
    <n v="17"/>
    <n v="1"/>
    <x v="0"/>
  </r>
  <r>
    <d v="2026-07-19T18:00:00"/>
    <n v="9.0677051273211262"/>
    <n v="7"/>
    <n v="18"/>
    <n v="1"/>
    <x v="0"/>
  </r>
  <r>
    <d v="2026-07-19T19:00:00"/>
    <n v="6.6940607475756897"/>
    <n v="7"/>
    <n v="19"/>
    <n v="1"/>
    <x v="0"/>
  </r>
  <r>
    <d v="2026-07-19T20:00:00"/>
    <n v="7.3368457264682191E-2"/>
    <n v="7"/>
    <n v="20"/>
    <n v="1"/>
    <x v="0"/>
  </r>
  <r>
    <d v="2026-07-19T21:00:00"/>
    <n v="0"/>
    <n v="7"/>
    <n v="21"/>
    <n v="1"/>
    <x v="0"/>
  </r>
  <r>
    <d v="2026-07-19T22:00:00"/>
    <n v="0"/>
    <n v="7"/>
    <n v="22"/>
    <n v="1"/>
    <x v="0"/>
  </r>
  <r>
    <d v="2026-07-19T23:00:00"/>
    <n v="0"/>
    <n v="7"/>
    <n v="23"/>
    <n v="1"/>
    <x v="0"/>
  </r>
  <r>
    <d v="2026-07-20T00:00:00"/>
    <n v="0"/>
    <n v="7"/>
    <n v="0"/>
    <n v="2"/>
    <x v="0"/>
  </r>
  <r>
    <d v="2026-07-20T01:00:00"/>
    <n v="0"/>
    <n v="7"/>
    <n v="1"/>
    <n v="2"/>
    <x v="0"/>
  </r>
  <r>
    <d v="2026-07-20T02:00:00"/>
    <n v="0"/>
    <n v="7"/>
    <n v="2"/>
    <n v="2"/>
    <x v="0"/>
  </r>
  <r>
    <d v="2026-07-20T03:00:00"/>
    <n v="0"/>
    <n v="7"/>
    <n v="3"/>
    <n v="2"/>
    <x v="0"/>
  </r>
  <r>
    <d v="2026-07-20T04:00:00"/>
    <n v="0"/>
    <n v="7"/>
    <n v="4"/>
    <n v="2"/>
    <x v="0"/>
  </r>
  <r>
    <d v="2026-07-20T05:00:00"/>
    <n v="0"/>
    <n v="7"/>
    <n v="5"/>
    <n v="2"/>
    <x v="0"/>
  </r>
  <r>
    <d v="2026-07-20T06:00:00"/>
    <n v="0"/>
    <n v="7"/>
    <n v="6"/>
    <n v="2"/>
    <x v="0"/>
  </r>
  <r>
    <d v="2026-07-20T07:00:00"/>
    <n v="4.5771164271230198"/>
    <n v="7"/>
    <n v="7"/>
    <n v="2"/>
    <x v="0"/>
  </r>
  <r>
    <d v="2026-07-20T08:00:00"/>
    <n v="11.381941519010262"/>
    <n v="7"/>
    <n v="8"/>
    <n v="2"/>
    <x v="1"/>
  </r>
  <r>
    <d v="2026-07-20T09:00:00"/>
    <n v="15.17664091565549"/>
    <n v="7"/>
    <n v="9"/>
    <n v="2"/>
    <x v="1"/>
  </r>
  <r>
    <d v="2026-07-20T10:00:00"/>
    <n v="16.840086113701258"/>
    <n v="7"/>
    <n v="10"/>
    <n v="2"/>
    <x v="1"/>
  </r>
  <r>
    <d v="2026-07-20T11:00:00"/>
    <n v="17.682567301886099"/>
    <n v="7"/>
    <n v="11"/>
    <n v="2"/>
    <x v="1"/>
  </r>
  <r>
    <d v="2026-07-20T12:00:00"/>
    <n v="17.873389892812504"/>
    <n v="7"/>
    <n v="12"/>
    <n v="2"/>
    <x v="1"/>
  </r>
  <r>
    <d v="2026-07-20T13:00:00"/>
    <n v="17.797070878381508"/>
    <n v="7"/>
    <n v="13"/>
    <n v="2"/>
    <x v="1"/>
  </r>
  <r>
    <d v="2026-07-20T14:00:00"/>
    <n v="17.705654364143193"/>
    <n v="7"/>
    <n v="14"/>
    <n v="2"/>
    <x v="1"/>
  </r>
  <r>
    <d v="2026-07-20T15:00:00"/>
    <n v="17.594732236211655"/>
    <n v="7"/>
    <n v="15"/>
    <n v="2"/>
    <x v="1"/>
  </r>
  <r>
    <d v="2026-07-20T16:00:00"/>
    <n v="17.10756486275433"/>
    <n v="7"/>
    <n v="16"/>
    <n v="2"/>
    <x v="1"/>
  </r>
  <r>
    <d v="2026-07-20T17:00:00"/>
    <n v="15.688587552045249"/>
    <n v="7"/>
    <n v="17"/>
    <n v="2"/>
    <x v="1"/>
  </r>
  <r>
    <d v="2026-07-20T18:00:00"/>
    <n v="1.9394208340660248"/>
    <n v="7"/>
    <n v="18"/>
    <n v="2"/>
    <x v="1"/>
  </r>
  <r>
    <d v="2026-07-20T19:00:00"/>
    <n v="5.3620684168097661"/>
    <n v="7"/>
    <n v="19"/>
    <n v="2"/>
    <x v="1"/>
  </r>
  <r>
    <d v="2026-07-20T20:00:00"/>
    <n v="0"/>
    <n v="7"/>
    <n v="20"/>
    <n v="2"/>
    <x v="1"/>
  </r>
  <r>
    <d v="2026-07-20T21:00:00"/>
    <n v="0"/>
    <n v="7"/>
    <n v="21"/>
    <n v="2"/>
    <x v="1"/>
  </r>
  <r>
    <d v="2026-07-20T22:00:00"/>
    <n v="0"/>
    <n v="7"/>
    <n v="22"/>
    <n v="2"/>
    <x v="1"/>
  </r>
  <r>
    <d v="2026-07-20T23:00:00"/>
    <n v="0"/>
    <n v="7"/>
    <n v="23"/>
    <n v="2"/>
    <x v="1"/>
  </r>
  <r>
    <d v="2026-07-21T00:00:00"/>
    <n v="0"/>
    <n v="7"/>
    <n v="0"/>
    <n v="3"/>
    <x v="0"/>
  </r>
  <r>
    <d v="2026-07-21T01:00:00"/>
    <n v="0"/>
    <n v="7"/>
    <n v="1"/>
    <n v="3"/>
    <x v="0"/>
  </r>
  <r>
    <d v="2026-07-21T02:00:00"/>
    <n v="0"/>
    <n v="7"/>
    <n v="2"/>
    <n v="3"/>
    <x v="0"/>
  </r>
  <r>
    <d v="2026-07-21T03:00:00"/>
    <n v="0"/>
    <n v="7"/>
    <n v="3"/>
    <n v="3"/>
    <x v="0"/>
  </r>
  <r>
    <d v="2026-07-21T04:00:00"/>
    <n v="0"/>
    <n v="7"/>
    <n v="4"/>
    <n v="3"/>
    <x v="0"/>
  </r>
  <r>
    <d v="2026-07-21T05:00:00"/>
    <n v="0"/>
    <n v="7"/>
    <n v="5"/>
    <n v="3"/>
    <x v="0"/>
  </r>
  <r>
    <d v="2026-07-21T06:00:00"/>
    <n v="0"/>
    <n v="7"/>
    <n v="6"/>
    <n v="3"/>
    <x v="0"/>
  </r>
  <r>
    <d v="2026-07-21T07:00:00"/>
    <n v="0.90854586587292363"/>
    <n v="7"/>
    <n v="7"/>
    <n v="3"/>
    <x v="0"/>
  </r>
  <r>
    <d v="2026-07-21T08:00:00"/>
    <n v="4.7307870502876685"/>
    <n v="7"/>
    <n v="8"/>
    <n v="3"/>
    <x v="1"/>
  </r>
  <r>
    <d v="2026-07-21T09:00:00"/>
    <n v="3.8763031738106668"/>
    <n v="7"/>
    <n v="9"/>
    <n v="3"/>
    <x v="1"/>
  </r>
  <r>
    <d v="2026-07-21T10:00:00"/>
    <n v="4.1209640789805899"/>
    <n v="7"/>
    <n v="10"/>
    <n v="3"/>
    <x v="1"/>
  </r>
  <r>
    <d v="2026-07-21T11:00:00"/>
    <n v="7.0242254367857893"/>
    <n v="7"/>
    <n v="11"/>
    <n v="3"/>
    <x v="1"/>
  </r>
  <r>
    <d v="2026-07-21T12:00:00"/>
    <n v="15.766667640494621"/>
    <n v="7"/>
    <n v="12"/>
    <n v="3"/>
    <x v="1"/>
  </r>
  <r>
    <d v="2026-07-21T13:00:00"/>
    <n v="17.90013590061357"/>
    <n v="7"/>
    <n v="13"/>
    <n v="3"/>
    <x v="1"/>
  </r>
  <r>
    <d v="2026-07-21T14:00:00"/>
    <n v="17.935370819964451"/>
    <n v="7"/>
    <n v="14"/>
    <n v="3"/>
    <x v="1"/>
  </r>
  <r>
    <d v="2026-07-21T15:00:00"/>
    <n v="17.969627807296344"/>
    <n v="7"/>
    <n v="15"/>
    <n v="3"/>
    <x v="1"/>
  </r>
  <r>
    <d v="2026-07-21T16:00:00"/>
    <n v="17.610414279708028"/>
    <n v="7"/>
    <n v="16"/>
    <n v="3"/>
    <x v="1"/>
  </r>
  <r>
    <d v="2026-07-21T17:00:00"/>
    <n v="16.57584250183778"/>
    <n v="7"/>
    <n v="17"/>
    <n v="3"/>
    <x v="1"/>
  </r>
  <r>
    <d v="2026-07-21T18:00:00"/>
    <n v="13.830288380585884"/>
    <n v="7"/>
    <n v="18"/>
    <n v="3"/>
    <x v="1"/>
  </r>
  <r>
    <d v="2026-07-21T19:00:00"/>
    <n v="7.1379537483086857"/>
    <n v="7"/>
    <n v="19"/>
    <n v="3"/>
    <x v="1"/>
  </r>
  <r>
    <d v="2026-07-21T20:00:00"/>
    <n v="9.9356717073073919E-2"/>
    <n v="7"/>
    <n v="20"/>
    <n v="3"/>
    <x v="1"/>
  </r>
  <r>
    <d v="2026-07-21T21:00:00"/>
    <n v="0"/>
    <n v="7"/>
    <n v="21"/>
    <n v="3"/>
    <x v="1"/>
  </r>
  <r>
    <d v="2026-07-21T22:00:00"/>
    <n v="0"/>
    <n v="7"/>
    <n v="22"/>
    <n v="3"/>
    <x v="1"/>
  </r>
  <r>
    <d v="2026-07-21T23:00:00"/>
    <n v="0"/>
    <n v="7"/>
    <n v="23"/>
    <n v="3"/>
    <x v="1"/>
  </r>
  <r>
    <d v="2026-07-22T00:00:00"/>
    <n v="0"/>
    <n v="7"/>
    <n v="0"/>
    <n v="4"/>
    <x v="0"/>
  </r>
  <r>
    <d v="2026-07-22T01:00:00"/>
    <n v="0"/>
    <n v="7"/>
    <n v="1"/>
    <n v="4"/>
    <x v="0"/>
  </r>
  <r>
    <d v="2026-07-22T02:00:00"/>
    <n v="0"/>
    <n v="7"/>
    <n v="2"/>
    <n v="4"/>
    <x v="0"/>
  </r>
  <r>
    <d v="2026-07-22T03:00:00"/>
    <n v="0"/>
    <n v="7"/>
    <n v="3"/>
    <n v="4"/>
    <x v="0"/>
  </r>
  <r>
    <d v="2026-07-22T04:00:00"/>
    <n v="0"/>
    <n v="7"/>
    <n v="4"/>
    <n v="4"/>
    <x v="0"/>
  </r>
  <r>
    <d v="2026-07-22T05:00:00"/>
    <n v="0"/>
    <n v="7"/>
    <n v="5"/>
    <n v="4"/>
    <x v="0"/>
  </r>
  <r>
    <d v="2026-07-22T06:00:00"/>
    <n v="0"/>
    <n v="7"/>
    <n v="6"/>
    <n v="4"/>
    <x v="0"/>
  </r>
  <r>
    <d v="2026-07-22T07:00:00"/>
    <n v="0.46135819938878092"/>
    <n v="7"/>
    <n v="7"/>
    <n v="4"/>
    <x v="0"/>
  </r>
  <r>
    <d v="2026-07-22T08:00:00"/>
    <n v="3.656399655315866"/>
    <n v="7"/>
    <n v="8"/>
    <n v="4"/>
    <x v="1"/>
  </r>
  <r>
    <d v="2026-07-22T09:00:00"/>
    <n v="14.084018146737565"/>
    <n v="7"/>
    <n v="9"/>
    <n v="4"/>
    <x v="1"/>
  </r>
  <r>
    <d v="2026-07-22T10:00:00"/>
    <n v="11.383772744290509"/>
    <n v="7"/>
    <n v="10"/>
    <n v="4"/>
    <x v="1"/>
  </r>
  <r>
    <d v="2026-07-22T11:00:00"/>
    <n v="5.8710230516437276"/>
    <n v="7"/>
    <n v="11"/>
    <n v="4"/>
    <x v="1"/>
  </r>
  <r>
    <d v="2026-07-22T12:00:00"/>
    <n v="5.4534713080165789"/>
    <n v="7"/>
    <n v="12"/>
    <n v="4"/>
    <x v="1"/>
  </r>
  <r>
    <d v="2026-07-22T13:00:00"/>
    <n v="7.3423973739856887"/>
    <n v="7"/>
    <n v="13"/>
    <n v="4"/>
    <x v="1"/>
  </r>
  <r>
    <d v="2026-07-22T14:00:00"/>
    <n v="13.682377239222209"/>
    <n v="7"/>
    <n v="14"/>
    <n v="4"/>
    <x v="1"/>
  </r>
  <r>
    <d v="2026-07-22T15:00:00"/>
    <n v="14.44822486436704"/>
    <n v="7"/>
    <n v="15"/>
    <n v="4"/>
    <x v="1"/>
  </r>
  <r>
    <d v="2026-07-22T16:00:00"/>
    <n v="16.741070010614312"/>
    <n v="7"/>
    <n v="16"/>
    <n v="4"/>
    <x v="1"/>
  </r>
  <r>
    <d v="2026-07-22T17:00:00"/>
    <n v="11.654578640689332"/>
    <n v="7"/>
    <n v="17"/>
    <n v="4"/>
    <x v="1"/>
  </r>
  <r>
    <d v="2026-07-22T18:00:00"/>
    <n v="12.476541360325671"/>
    <n v="7"/>
    <n v="18"/>
    <n v="4"/>
    <x v="1"/>
  </r>
  <r>
    <d v="2026-07-22T19:00:00"/>
    <n v="5.851596336705704"/>
    <n v="7"/>
    <n v="19"/>
    <n v="4"/>
    <x v="1"/>
  </r>
  <r>
    <d v="2026-07-22T20:00:00"/>
    <n v="9.9952317538146915E-3"/>
    <n v="7"/>
    <n v="20"/>
    <n v="4"/>
    <x v="1"/>
  </r>
  <r>
    <d v="2026-07-22T21:00:00"/>
    <n v="0"/>
    <n v="7"/>
    <n v="21"/>
    <n v="4"/>
    <x v="1"/>
  </r>
  <r>
    <d v="2026-07-22T22:00:00"/>
    <n v="0"/>
    <n v="7"/>
    <n v="22"/>
    <n v="4"/>
    <x v="1"/>
  </r>
  <r>
    <d v="2026-07-22T23:00:00"/>
    <n v="0"/>
    <n v="7"/>
    <n v="23"/>
    <n v="4"/>
    <x v="1"/>
  </r>
  <r>
    <d v="2026-07-23T00:00:00"/>
    <n v="0"/>
    <n v="7"/>
    <n v="0"/>
    <n v="5"/>
    <x v="0"/>
  </r>
  <r>
    <d v="2026-07-23T01:00:00"/>
    <n v="0"/>
    <n v="7"/>
    <n v="1"/>
    <n v="5"/>
    <x v="0"/>
  </r>
  <r>
    <d v="2026-07-23T02:00:00"/>
    <n v="0"/>
    <n v="7"/>
    <n v="2"/>
    <n v="5"/>
    <x v="0"/>
  </r>
  <r>
    <d v="2026-07-23T03:00:00"/>
    <n v="0"/>
    <n v="7"/>
    <n v="3"/>
    <n v="5"/>
    <x v="0"/>
  </r>
  <r>
    <d v="2026-07-23T04:00:00"/>
    <n v="0"/>
    <n v="7"/>
    <n v="4"/>
    <n v="5"/>
    <x v="0"/>
  </r>
  <r>
    <d v="2026-07-23T05:00:00"/>
    <n v="0"/>
    <n v="7"/>
    <n v="5"/>
    <n v="5"/>
    <x v="0"/>
  </r>
  <r>
    <d v="2026-07-23T06:00:00"/>
    <n v="0"/>
    <n v="7"/>
    <n v="6"/>
    <n v="5"/>
    <x v="0"/>
  </r>
  <r>
    <d v="2026-07-23T07:00:00"/>
    <n v="4.8162154290138055"/>
    <n v="7"/>
    <n v="7"/>
    <n v="5"/>
    <x v="0"/>
  </r>
  <r>
    <d v="2026-07-23T08:00:00"/>
    <n v="12.596582353601079"/>
    <n v="7"/>
    <n v="8"/>
    <n v="5"/>
    <x v="1"/>
  </r>
  <r>
    <d v="2026-07-23T09:00:00"/>
    <n v="11.939369184891316"/>
    <n v="7"/>
    <n v="9"/>
    <n v="5"/>
    <x v="1"/>
  </r>
  <r>
    <d v="2026-07-23T10:00:00"/>
    <n v="17.386672198620762"/>
    <n v="7"/>
    <n v="10"/>
    <n v="5"/>
    <x v="1"/>
  </r>
  <r>
    <d v="2026-07-23T11:00:00"/>
    <n v="18.125092895896621"/>
    <n v="7"/>
    <n v="11"/>
    <n v="5"/>
    <x v="1"/>
  </r>
  <r>
    <d v="2026-07-23T12:00:00"/>
    <n v="11.925720826522864"/>
    <n v="7"/>
    <n v="12"/>
    <n v="5"/>
    <x v="1"/>
  </r>
  <r>
    <d v="2026-07-23T13:00:00"/>
    <n v="14.167105824965699"/>
    <n v="7"/>
    <n v="13"/>
    <n v="5"/>
    <x v="1"/>
  </r>
  <r>
    <d v="2026-07-23T14:00:00"/>
    <n v="18.009964065199977"/>
    <n v="7"/>
    <n v="14"/>
    <n v="5"/>
    <x v="1"/>
  </r>
  <r>
    <d v="2026-07-23T15:00:00"/>
    <n v="18.119984461653235"/>
    <n v="7"/>
    <n v="15"/>
    <n v="5"/>
    <x v="1"/>
  </r>
  <r>
    <d v="2026-07-23T16:00:00"/>
    <n v="17.93135695098449"/>
    <n v="7"/>
    <n v="16"/>
    <n v="5"/>
    <x v="1"/>
  </r>
  <r>
    <d v="2026-07-23T17:00:00"/>
    <n v="12.10066520646644"/>
    <n v="7"/>
    <n v="17"/>
    <n v="5"/>
    <x v="1"/>
  </r>
  <r>
    <d v="2026-07-23T18:00:00"/>
    <n v="10.303414874320726"/>
    <n v="7"/>
    <n v="18"/>
    <n v="5"/>
    <x v="1"/>
  </r>
  <r>
    <d v="2026-07-23T19:00:00"/>
    <n v="4.4828930787585808"/>
    <n v="7"/>
    <n v="19"/>
    <n v="5"/>
    <x v="1"/>
  </r>
  <r>
    <d v="2026-07-23T20:00:00"/>
    <n v="6.2343085182792338E-3"/>
    <n v="7"/>
    <n v="20"/>
    <n v="5"/>
    <x v="1"/>
  </r>
  <r>
    <d v="2026-07-23T21:00:00"/>
    <n v="0"/>
    <n v="7"/>
    <n v="21"/>
    <n v="5"/>
    <x v="1"/>
  </r>
  <r>
    <d v="2026-07-23T22:00:00"/>
    <n v="0"/>
    <n v="7"/>
    <n v="22"/>
    <n v="5"/>
    <x v="1"/>
  </r>
  <r>
    <d v="2026-07-23T23:00:00"/>
    <n v="0"/>
    <n v="7"/>
    <n v="23"/>
    <n v="5"/>
    <x v="1"/>
  </r>
  <r>
    <d v="2026-07-24T00:00:00"/>
    <n v="0"/>
    <n v="7"/>
    <n v="0"/>
    <n v="6"/>
    <x v="0"/>
  </r>
  <r>
    <d v="2026-07-24T01:00:00"/>
    <n v="0"/>
    <n v="7"/>
    <n v="1"/>
    <n v="6"/>
    <x v="0"/>
  </r>
  <r>
    <d v="2026-07-24T02:00:00"/>
    <n v="0"/>
    <n v="7"/>
    <n v="2"/>
    <n v="6"/>
    <x v="0"/>
  </r>
  <r>
    <d v="2026-07-24T03:00:00"/>
    <n v="0"/>
    <n v="7"/>
    <n v="3"/>
    <n v="6"/>
    <x v="0"/>
  </r>
  <r>
    <d v="2026-07-24T04:00:00"/>
    <n v="0"/>
    <n v="7"/>
    <n v="4"/>
    <n v="6"/>
    <x v="0"/>
  </r>
  <r>
    <d v="2026-07-24T05:00:00"/>
    <n v="0"/>
    <n v="7"/>
    <n v="5"/>
    <n v="6"/>
    <x v="0"/>
  </r>
  <r>
    <d v="2026-07-24T06:00:00"/>
    <n v="0"/>
    <n v="7"/>
    <n v="6"/>
    <n v="6"/>
    <x v="0"/>
  </r>
  <r>
    <d v="2026-07-24T07:00:00"/>
    <n v="6.3387316429660192"/>
    <n v="7"/>
    <n v="7"/>
    <n v="6"/>
    <x v="0"/>
  </r>
  <r>
    <d v="2026-07-24T08:00:00"/>
    <n v="14.79275168980703"/>
    <n v="7"/>
    <n v="8"/>
    <n v="6"/>
    <x v="1"/>
  </r>
  <r>
    <d v="2026-07-24T09:00:00"/>
    <n v="17.447967726043668"/>
    <n v="7"/>
    <n v="9"/>
    <n v="6"/>
    <x v="1"/>
  </r>
  <r>
    <d v="2026-07-24T10:00:00"/>
    <n v="18.255407430581069"/>
    <n v="7"/>
    <n v="10"/>
    <n v="6"/>
    <x v="1"/>
  </r>
  <r>
    <d v="2026-07-24T11:00:00"/>
    <n v="18.344681960700292"/>
    <n v="7"/>
    <n v="11"/>
    <n v="6"/>
    <x v="1"/>
  </r>
  <r>
    <d v="2026-07-24T12:00:00"/>
    <n v="18.413972236330576"/>
    <n v="7"/>
    <n v="12"/>
    <n v="6"/>
    <x v="1"/>
  </r>
  <r>
    <d v="2026-07-24T13:00:00"/>
    <n v="18.259138768375013"/>
    <n v="7"/>
    <n v="13"/>
    <n v="6"/>
    <x v="1"/>
  </r>
  <r>
    <d v="2026-07-24T14:00:00"/>
    <n v="18.365734342349214"/>
    <n v="7"/>
    <n v="14"/>
    <n v="6"/>
    <x v="1"/>
  </r>
  <r>
    <d v="2026-07-24T15:00:00"/>
    <n v="18.419225119388706"/>
    <n v="7"/>
    <n v="15"/>
    <n v="6"/>
    <x v="1"/>
  </r>
  <r>
    <d v="2026-07-24T16:00:00"/>
    <n v="18.301635924522525"/>
    <n v="7"/>
    <n v="16"/>
    <n v="6"/>
    <x v="1"/>
  </r>
  <r>
    <d v="2026-07-24T17:00:00"/>
    <n v="17.447925591763227"/>
    <n v="7"/>
    <n v="17"/>
    <n v="6"/>
    <x v="1"/>
  </r>
  <r>
    <d v="2026-07-24T18:00:00"/>
    <n v="15.386645288233987"/>
    <n v="7"/>
    <n v="18"/>
    <n v="6"/>
    <x v="1"/>
  </r>
  <r>
    <d v="2026-07-24T19:00:00"/>
    <n v="8.2220210566643974"/>
    <n v="7"/>
    <n v="19"/>
    <n v="6"/>
    <x v="1"/>
  </r>
  <r>
    <d v="2026-07-24T20:00:00"/>
    <n v="0.149096962070317"/>
    <n v="7"/>
    <n v="20"/>
    <n v="6"/>
    <x v="1"/>
  </r>
  <r>
    <d v="2026-07-24T21:00:00"/>
    <n v="0"/>
    <n v="7"/>
    <n v="21"/>
    <n v="6"/>
    <x v="1"/>
  </r>
  <r>
    <d v="2026-07-24T22:00:00"/>
    <n v="0"/>
    <n v="7"/>
    <n v="22"/>
    <n v="6"/>
    <x v="1"/>
  </r>
  <r>
    <d v="2026-07-24T23:00:00"/>
    <n v="0"/>
    <n v="7"/>
    <n v="23"/>
    <n v="6"/>
    <x v="1"/>
  </r>
  <r>
    <d v="2026-07-25T00:00:00"/>
    <n v="0"/>
    <n v="7"/>
    <n v="0"/>
    <n v="7"/>
    <x v="0"/>
  </r>
  <r>
    <d v="2026-07-25T01:00:00"/>
    <n v="0"/>
    <n v="7"/>
    <n v="1"/>
    <n v="7"/>
    <x v="0"/>
  </r>
  <r>
    <d v="2026-07-25T02:00:00"/>
    <n v="0"/>
    <n v="7"/>
    <n v="2"/>
    <n v="7"/>
    <x v="0"/>
  </r>
  <r>
    <d v="2026-07-25T03:00:00"/>
    <n v="0"/>
    <n v="7"/>
    <n v="3"/>
    <n v="7"/>
    <x v="0"/>
  </r>
  <r>
    <d v="2026-07-25T04:00:00"/>
    <n v="0"/>
    <n v="7"/>
    <n v="4"/>
    <n v="7"/>
    <x v="0"/>
  </r>
  <r>
    <d v="2026-07-25T05:00:00"/>
    <n v="0"/>
    <n v="7"/>
    <n v="5"/>
    <n v="7"/>
    <x v="0"/>
  </r>
  <r>
    <d v="2026-07-25T06:00:00"/>
    <n v="0"/>
    <n v="7"/>
    <n v="6"/>
    <n v="7"/>
    <x v="0"/>
  </r>
  <r>
    <d v="2026-07-25T07:00:00"/>
    <n v="0.4717626892797957"/>
    <n v="7"/>
    <n v="7"/>
    <n v="7"/>
    <x v="0"/>
  </r>
  <r>
    <d v="2026-07-25T08:00:00"/>
    <n v="5.2663518318614315"/>
    <n v="7"/>
    <n v="8"/>
    <n v="7"/>
    <x v="0"/>
  </r>
  <r>
    <d v="2026-07-25T09:00:00"/>
    <n v="16.450296699548307"/>
    <n v="7"/>
    <n v="9"/>
    <n v="7"/>
    <x v="0"/>
  </r>
  <r>
    <d v="2026-07-25T10:00:00"/>
    <n v="7.8739840474712501"/>
    <n v="7"/>
    <n v="10"/>
    <n v="7"/>
    <x v="0"/>
  </r>
  <r>
    <d v="2026-07-25T11:00:00"/>
    <n v="9.4742528171917417"/>
    <n v="7"/>
    <n v="11"/>
    <n v="7"/>
    <x v="0"/>
  </r>
  <r>
    <d v="2026-07-25T12:00:00"/>
    <n v="14.231308826095633"/>
    <n v="7"/>
    <n v="12"/>
    <n v="7"/>
    <x v="0"/>
  </r>
  <r>
    <d v="2026-07-25T13:00:00"/>
    <n v="16.017323502531518"/>
    <n v="7"/>
    <n v="13"/>
    <n v="7"/>
    <x v="0"/>
  </r>
  <r>
    <d v="2026-07-25T14:00:00"/>
    <n v="9.8982975032094558"/>
    <n v="7"/>
    <n v="14"/>
    <n v="7"/>
    <x v="0"/>
  </r>
  <r>
    <d v="2026-07-25T15:00:00"/>
    <n v="9.5474558916180019"/>
    <n v="7"/>
    <n v="15"/>
    <n v="7"/>
    <x v="0"/>
  </r>
  <r>
    <d v="2026-07-25T16:00:00"/>
    <n v="12.49452050923021"/>
    <n v="7"/>
    <n v="16"/>
    <n v="7"/>
    <x v="0"/>
  </r>
  <r>
    <d v="2026-07-25T17:00:00"/>
    <n v="11.052144980390622"/>
    <n v="7"/>
    <n v="17"/>
    <n v="7"/>
    <x v="0"/>
  </r>
  <r>
    <d v="2026-07-25T18:00:00"/>
    <n v="9.6722205185603531"/>
    <n v="7"/>
    <n v="18"/>
    <n v="7"/>
    <x v="0"/>
  </r>
  <r>
    <d v="2026-07-25T19:00:00"/>
    <n v="3.3137464498819793"/>
    <n v="7"/>
    <n v="19"/>
    <n v="7"/>
    <x v="0"/>
  </r>
  <r>
    <d v="2026-07-25T20:00:00"/>
    <n v="0"/>
    <n v="7"/>
    <n v="20"/>
    <n v="7"/>
    <x v="0"/>
  </r>
  <r>
    <d v="2026-07-25T21:00:00"/>
    <n v="0"/>
    <n v="7"/>
    <n v="21"/>
    <n v="7"/>
    <x v="0"/>
  </r>
  <r>
    <d v="2026-07-25T22:00:00"/>
    <n v="0"/>
    <n v="7"/>
    <n v="22"/>
    <n v="7"/>
    <x v="0"/>
  </r>
  <r>
    <d v="2026-07-25T23:00:00"/>
    <n v="0"/>
    <n v="7"/>
    <n v="23"/>
    <n v="7"/>
    <x v="0"/>
  </r>
  <r>
    <d v="2026-07-26T00:00:00"/>
    <n v="0"/>
    <n v="7"/>
    <n v="0"/>
    <n v="1"/>
    <x v="0"/>
  </r>
  <r>
    <d v="2026-07-26T01:00:00"/>
    <n v="0"/>
    <n v="7"/>
    <n v="1"/>
    <n v="1"/>
    <x v="0"/>
  </r>
  <r>
    <d v="2026-07-26T02:00:00"/>
    <n v="0"/>
    <n v="7"/>
    <n v="2"/>
    <n v="1"/>
    <x v="0"/>
  </r>
  <r>
    <d v="2026-07-26T03:00:00"/>
    <n v="0"/>
    <n v="7"/>
    <n v="3"/>
    <n v="1"/>
    <x v="0"/>
  </r>
  <r>
    <d v="2026-07-26T04:00:00"/>
    <n v="0"/>
    <n v="7"/>
    <n v="4"/>
    <n v="1"/>
    <x v="0"/>
  </r>
  <r>
    <d v="2026-07-26T05:00:00"/>
    <n v="0"/>
    <n v="7"/>
    <n v="5"/>
    <n v="1"/>
    <x v="0"/>
  </r>
  <r>
    <d v="2026-07-26T06:00:00"/>
    <n v="0"/>
    <n v="7"/>
    <n v="6"/>
    <n v="1"/>
    <x v="0"/>
  </r>
  <r>
    <d v="2026-07-26T07:00:00"/>
    <n v="0.69062539844479465"/>
    <n v="7"/>
    <n v="7"/>
    <n v="1"/>
    <x v="0"/>
  </r>
  <r>
    <d v="2026-07-26T08:00:00"/>
    <n v="1.2570080817229405"/>
    <n v="7"/>
    <n v="8"/>
    <n v="1"/>
    <x v="0"/>
  </r>
  <r>
    <d v="2026-07-26T09:00:00"/>
    <n v="2.7204034666305081"/>
    <n v="7"/>
    <n v="9"/>
    <n v="1"/>
    <x v="0"/>
  </r>
  <r>
    <d v="2026-07-26T10:00:00"/>
    <n v="3.5037380428321701"/>
    <n v="7"/>
    <n v="10"/>
    <n v="1"/>
    <x v="0"/>
  </r>
  <r>
    <d v="2026-07-26T11:00:00"/>
    <n v="6.0547571830570286"/>
    <n v="7"/>
    <n v="11"/>
    <n v="1"/>
    <x v="0"/>
  </r>
  <r>
    <d v="2026-07-26T12:00:00"/>
    <n v="6.1137212262770122"/>
    <n v="7"/>
    <n v="12"/>
    <n v="1"/>
    <x v="0"/>
  </r>
  <r>
    <d v="2026-07-26T13:00:00"/>
    <n v="5.9964068152139065"/>
    <n v="7"/>
    <n v="13"/>
    <n v="1"/>
    <x v="0"/>
  </r>
  <r>
    <d v="2026-07-26T14:00:00"/>
    <n v="6.5689580717451621"/>
    <n v="7"/>
    <n v="14"/>
    <n v="1"/>
    <x v="0"/>
  </r>
  <r>
    <d v="2026-07-26T15:00:00"/>
    <n v="7.6063889626602759"/>
    <n v="7"/>
    <n v="15"/>
    <n v="1"/>
    <x v="0"/>
  </r>
  <r>
    <d v="2026-07-26T16:00:00"/>
    <n v="6.0571934785976289"/>
    <n v="7"/>
    <n v="16"/>
    <n v="1"/>
    <x v="0"/>
  </r>
  <r>
    <d v="2026-07-26T17:00:00"/>
    <n v="3.1079097468248822"/>
    <n v="7"/>
    <n v="17"/>
    <n v="1"/>
    <x v="0"/>
  </r>
  <r>
    <d v="2026-07-26T18:00:00"/>
    <n v="4.8659902831553072"/>
    <n v="7"/>
    <n v="18"/>
    <n v="1"/>
    <x v="0"/>
  </r>
  <r>
    <d v="2026-07-26T19:00:00"/>
    <n v="0"/>
    <n v="7"/>
    <n v="19"/>
    <n v="1"/>
    <x v="0"/>
  </r>
  <r>
    <d v="2026-07-26T20:00:00"/>
    <n v="0"/>
    <n v="7"/>
    <n v="20"/>
    <n v="1"/>
    <x v="0"/>
  </r>
  <r>
    <d v="2026-07-26T21:00:00"/>
    <n v="0"/>
    <n v="7"/>
    <n v="21"/>
    <n v="1"/>
    <x v="0"/>
  </r>
  <r>
    <d v="2026-07-26T22:00:00"/>
    <n v="0"/>
    <n v="7"/>
    <n v="22"/>
    <n v="1"/>
    <x v="0"/>
  </r>
  <r>
    <d v="2026-07-26T23:00:00"/>
    <n v="0"/>
    <n v="7"/>
    <n v="23"/>
    <n v="1"/>
    <x v="0"/>
  </r>
  <r>
    <d v="2026-07-27T00:00:00"/>
    <n v="0"/>
    <n v="7"/>
    <n v="0"/>
    <n v="2"/>
    <x v="0"/>
  </r>
  <r>
    <d v="2026-07-27T01:00:00"/>
    <n v="0"/>
    <n v="7"/>
    <n v="1"/>
    <n v="2"/>
    <x v="0"/>
  </r>
  <r>
    <d v="2026-07-27T02:00:00"/>
    <n v="0"/>
    <n v="7"/>
    <n v="2"/>
    <n v="2"/>
    <x v="0"/>
  </r>
  <r>
    <d v="2026-07-27T03:00:00"/>
    <n v="0"/>
    <n v="7"/>
    <n v="3"/>
    <n v="2"/>
    <x v="0"/>
  </r>
  <r>
    <d v="2026-07-27T04:00:00"/>
    <n v="0"/>
    <n v="7"/>
    <n v="4"/>
    <n v="2"/>
    <x v="0"/>
  </r>
  <r>
    <d v="2026-07-27T05:00:00"/>
    <n v="0"/>
    <n v="7"/>
    <n v="5"/>
    <n v="2"/>
    <x v="0"/>
  </r>
  <r>
    <d v="2026-07-27T06:00:00"/>
    <n v="0"/>
    <n v="7"/>
    <n v="6"/>
    <n v="2"/>
    <x v="0"/>
  </r>
  <r>
    <d v="2026-07-27T07:00:00"/>
    <n v="9.5832565342934994E-2"/>
    <n v="7"/>
    <n v="7"/>
    <n v="2"/>
    <x v="0"/>
  </r>
  <r>
    <d v="2026-07-27T08:00:00"/>
    <n v="0.64245632340231262"/>
    <n v="7"/>
    <n v="8"/>
    <n v="2"/>
    <x v="1"/>
  </r>
  <r>
    <d v="2026-07-27T09:00:00"/>
    <n v="2.0536376069130764"/>
    <n v="7"/>
    <n v="9"/>
    <n v="2"/>
    <x v="1"/>
  </r>
  <r>
    <d v="2026-07-27T10:00:00"/>
    <n v="4.0011869053350608"/>
    <n v="7"/>
    <n v="10"/>
    <n v="2"/>
    <x v="1"/>
  </r>
  <r>
    <d v="2026-07-27T11:00:00"/>
    <n v="4.0819142917823186"/>
    <n v="7"/>
    <n v="11"/>
    <n v="2"/>
    <x v="1"/>
  </r>
  <r>
    <d v="2026-07-27T12:00:00"/>
    <n v="5.481757021651223"/>
    <n v="7"/>
    <n v="12"/>
    <n v="2"/>
    <x v="1"/>
  </r>
  <r>
    <d v="2026-07-27T13:00:00"/>
    <n v="5.0577161335064247"/>
    <n v="7"/>
    <n v="13"/>
    <n v="2"/>
    <x v="1"/>
  </r>
  <r>
    <d v="2026-07-27T14:00:00"/>
    <n v="3.9693369429517431"/>
    <n v="7"/>
    <n v="14"/>
    <n v="2"/>
    <x v="1"/>
  </r>
  <r>
    <d v="2026-07-27T15:00:00"/>
    <n v="9.0865965702124356"/>
    <n v="7"/>
    <n v="15"/>
    <n v="2"/>
    <x v="1"/>
  </r>
  <r>
    <d v="2026-07-27T16:00:00"/>
    <n v="3.7230100865316906"/>
    <n v="7"/>
    <n v="16"/>
    <n v="2"/>
    <x v="1"/>
  </r>
  <r>
    <d v="2026-07-27T17:00:00"/>
    <n v="1.8734548408819278"/>
    <n v="7"/>
    <n v="17"/>
    <n v="2"/>
    <x v="1"/>
  </r>
  <r>
    <d v="2026-07-27T18:00:00"/>
    <n v="2.9342930319485458"/>
    <n v="7"/>
    <n v="18"/>
    <n v="2"/>
    <x v="1"/>
  </r>
  <r>
    <d v="2026-07-27T19:00:00"/>
    <n v="7.1099932302916127"/>
    <n v="7"/>
    <n v="19"/>
    <n v="2"/>
    <x v="1"/>
  </r>
  <r>
    <d v="2026-07-27T20:00:00"/>
    <n v="1.6463216528427024E-2"/>
    <n v="7"/>
    <n v="20"/>
    <n v="2"/>
    <x v="1"/>
  </r>
  <r>
    <d v="2026-07-27T21:00:00"/>
    <n v="0"/>
    <n v="7"/>
    <n v="21"/>
    <n v="2"/>
    <x v="1"/>
  </r>
  <r>
    <d v="2026-07-27T22:00:00"/>
    <n v="0"/>
    <n v="7"/>
    <n v="22"/>
    <n v="2"/>
    <x v="1"/>
  </r>
  <r>
    <d v="2026-07-27T23:00:00"/>
    <n v="0"/>
    <n v="7"/>
    <n v="23"/>
    <n v="2"/>
    <x v="1"/>
  </r>
  <r>
    <d v="2026-07-28T00:00:00"/>
    <n v="0"/>
    <n v="7"/>
    <n v="0"/>
    <n v="3"/>
    <x v="0"/>
  </r>
  <r>
    <d v="2026-07-28T01:00:00"/>
    <n v="0"/>
    <n v="7"/>
    <n v="1"/>
    <n v="3"/>
    <x v="0"/>
  </r>
  <r>
    <d v="2026-07-28T02:00:00"/>
    <n v="0"/>
    <n v="7"/>
    <n v="2"/>
    <n v="3"/>
    <x v="0"/>
  </r>
  <r>
    <d v="2026-07-28T03:00:00"/>
    <n v="0"/>
    <n v="7"/>
    <n v="3"/>
    <n v="3"/>
    <x v="0"/>
  </r>
  <r>
    <d v="2026-07-28T04:00:00"/>
    <n v="0"/>
    <n v="7"/>
    <n v="4"/>
    <n v="3"/>
    <x v="0"/>
  </r>
  <r>
    <d v="2026-07-28T05:00:00"/>
    <n v="0"/>
    <n v="7"/>
    <n v="5"/>
    <n v="3"/>
    <x v="0"/>
  </r>
  <r>
    <d v="2026-07-28T06:00:00"/>
    <n v="0"/>
    <n v="7"/>
    <n v="6"/>
    <n v="3"/>
    <x v="0"/>
  </r>
  <r>
    <d v="2026-07-28T07:00:00"/>
    <n v="0.16355005857195626"/>
    <n v="7"/>
    <n v="7"/>
    <n v="3"/>
    <x v="0"/>
  </r>
  <r>
    <d v="2026-07-28T08:00:00"/>
    <n v="4.7163820713658051"/>
    <n v="7"/>
    <n v="8"/>
    <n v="3"/>
    <x v="1"/>
  </r>
  <r>
    <d v="2026-07-28T09:00:00"/>
    <n v="3.7913334325148482"/>
    <n v="7"/>
    <n v="9"/>
    <n v="3"/>
    <x v="1"/>
  </r>
  <r>
    <d v="2026-07-28T10:00:00"/>
    <n v="7.0520756197073204"/>
    <n v="7"/>
    <n v="10"/>
    <n v="3"/>
    <x v="1"/>
  </r>
  <r>
    <d v="2026-07-28T11:00:00"/>
    <n v="13.825930677356929"/>
    <n v="7"/>
    <n v="11"/>
    <n v="3"/>
    <x v="1"/>
  </r>
  <r>
    <d v="2026-07-28T12:00:00"/>
    <n v="18.413636389074306"/>
    <n v="7"/>
    <n v="12"/>
    <n v="3"/>
    <x v="1"/>
  </r>
  <r>
    <d v="2026-07-28T13:00:00"/>
    <n v="9.0065439237527691"/>
    <n v="7"/>
    <n v="13"/>
    <n v="3"/>
    <x v="1"/>
  </r>
  <r>
    <d v="2026-07-28T14:00:00"/>
    <n v="7.961841069272932"/>
    <n v="7"/>
    <n v="14"/>
    <n v="3"/>
    <x v="1"/>
  </r>
  <r>
    <d v="2026-07-28T15:00:00"/>
    <n v="4.2570551135481871"/>
    <n v="7"/>
    <n v="15"/>
    <n v="3"/>
    <x v="1"/>
  </r>
  <r>
    <d v="2026-07-28T16:00:00"/>
    <n v="4.4667586207410004"/>
    <n v="7"/>
    <n v="16"/>
    <n v="3"/>
    <x v="1"/>
  </r>
  <r>
    <d v="2026-07-28T17:00:00"/>
    <n v="1.6847435755979105"/>
    <n v="7"/>
    <n v="17"/>
    <n v="3"/>
    <x v="1"/>
  </r>
  <r>
    <d v="2026-07-28T18:00:00"/>
    <n v="6.2066494212647303"/>
    <n v="7"/>
    <n v="18"/>
    <n v="3"/>
    <x v="1"/>
  </r>
  <r>
    <d v="2026-07-28T19:00:00"/>
    <n v="1.2014302594989323"/>
    <n v="7"/>
    <n v="19"/>
    <n v="3"/>
    <x v="1"/>
  </r>
  <r>
    <d v="2026-07-28T20:00:00"/>
    <n v="0"/>
    <n v="7"/>
    <n v="20"/>
    <n v="3"/>
    <x v="1"/>
  </r>
  <r>
    <d v="2026-07-28T21:00:00"/>
    <n v="0"/>
    <n v="7"/>
    <n v="21"/>
    <n v="3"/>
    <x v="1"/>
  </r>
  <r>
    <d v="2026-07-28T22:00:00"/>
    <n v="0"/>
    <n v="7"/>
    <n v="22"/>
    <n v="3"/>
    <x v="1"/>
  </r>
  <r>
    <d v="2026-07-28T23:00:00"/>
    <n v="0"/>
    <n v="7"/>
    <n v="23"/>
    <n v="3"/>
    <x v="1"/>
  </r>
  <r>
    <d v="2026-07-29T00:00:00"/>
    <n v="0"/>
    <n v="7"/>
    <n v="0"/>
    <n v="4"/>
    <x v="0"/>
  </r>
  <r>
    <d v="2026-07-29T01:00:00"/>
    <n v="0"/>
    <n v="7"/>
    <n v="1"/>
    <n v="4"/>
    <x v="0"/>
  </r>
  <r>
    <d v="2026-07-29T02:00:00"/>
    <n v="0"/>
    <n v="7"/>
    <n v="2"/>
    <n v="4"/>
    <x v="0"/>
  </r>
  <r>
    <d v="2026-07-29T03:00:00"/>
    <n v="0"/>
    <n v="7"/>
    <n v="3"/>
    <n v="4"/>
    <x v="0"/>
  </r>
  <r>
    <d v="2026-07-29T04:00:00"/>
    <n v="0"/>
    <n v="7"/>
    <n v="4"/>
    <n v="4"/>
    <x v="0"/>
  </r>
  <r>
    <d v="2026-07-29T05:00:00"/>
    <n v="0"/>
    <n v="7"/>
    <n v="5"/>
    <n v="4"/>
    <x v="0"/>
  </r>
  <r>
    <d v="2026-07-29T06:00:00"/>
    <n v="0"/>
    <n v="7"/>
    <n v="6"/>
    <n v="4"/>
    <x v="0"/>
  </r>
  <r>
    <d v="2026-07-29T07:00:00"/>
    <n v="0.40640815595023261"/>
    <n v="7"/>
    <n v="7"/>
    <n v="4"/>
    <x v="0"/>
  </r>
  <r>
    <d v="2026-07-29T08:00:00"/>
    <n v="2.6385318103593227"/>
    <n v="7"/>
    <n v="8"/>
    <n v="4"/>
    <x v="1"/>
  </r>
  <r>
    <d v="2026-07-29T09:00:00"/>
    <n v="3.8610371866555879"/>
    <n v="7"/>
    <n v="9"/>
    <n v="4"/>
    <x v="1"/>
  </r>
  <r>
    <d v="2026-07-29T10:00:00"/>
    <n v="3.4578788905848685"/>
    <n v="7"/>
    <n v="10"/>
    <n v="4"/>
    <x v="1"/>
  </r>
  <r>
    <d v="2026-07-29T11:00:00"/>
    <n v="6.1098588902270796"/>
    <n v="7"/>
    <n v="11"/>
    <n v="4"/>
    <x v="1"/>
  </r>
  <r>
    <d v="2026-07-29T12:00:00"/>
    <n v="8.6345515932689647"/>
    <n v="7"/>
    <n v="12"/>
    <n v="4"/>
    <x v="1"/>
  </r>
  <r>
    <d v="2026-07-29T13:00:00"/>
    <n v="7.7100110498538355"/>
    <n v="7"/>
    <n v="13"/>
    <n v="4"/>
    <x v="1"/>
  </r>
  <r>
    <d v="2026-07-29T14:00:00"/>
    <n v="8.4453253452148154"/>
    <n v="7"/>
    <n v="14"/>
    <n v="4"/>
    <x v="1"/>
  </r>
  <r>
    <d v="2026-07-29T15:00:00"/>
    <n v="9.625931630221034"/>
    <n v="7"/>
    <n v="15"/>
    <n v="4"/>
    <x v="1"/>
  </r>
  <r>
    <d v="2026-07-29T16:00:00"/>
    <n v="10.253393209371238"/>
    <n v="7"/>
    <n v="16"/>
    <n v="4"/>
    <x v="1"/>
  </r>
  <r>
    <d v="2026-07-29T17:00:00"/>
    <n v="7.1095807958778874"/>
    <n v="7"/>
    <n v="17"/>
    <n v="4"/>
    <x v="1"/>
  </r>
  <r>
    <d v="2026-07-29T18:00:00"/>
    <n v="9.1166082509810682"/>
    <n v="7"/>
    <n v="18"/>
    <n v="4"/>
    <x v="1"/>
  </r>
  <r>
    <d v="2026-07-29T19:00:00"/>
    <n v="1.0914000402021604"/>
    <n v="7"/>
    <n v="19"/>
    <n v="4"/>
    <x v="1"/>
  </r>
  <r>
    <d v="2026-07-29T20:00:00"/>
    <n v="0"/>
    <n v="7"/>
    <n v="20"/>
    <n v="4"/>
    <x v="1"/>
  </r>
  <r>
    <d v="2026-07-29T21:00:00"/>
    <n v="0"/>
    <n v="7"/>
    <n v="21"/>
    <n v="4"/>
    <x v="1"/>
  </r>
  <r>
    <d v="2026-07-29T22:00:00"/>
    <n v="0"/>
    <n v="7"/>
    <n v="22"/>
    <n v="4"/>
    <x v="1"/>
  </r>
  <r>
    <d v="2026-07-29T23:00:00"/>
    <n v="0"/>
    <n v="7"/>
    <n v="23"/>
    <n v="4"/>
    <x v="1"/>
  </r>
  <r>
    <d v="2026-07-30T00:00:00"/>
    <n v="0"/>
    <n v="7"/>
    <n v="0"/>
    <n v="5"/>
    <x v="0"/>
  </r>
  <r>
    <d v="2026-07-30T01:00:00"/>
    <n v="0"/>
    <n v="7"/>
    <n v="1"/>
    <n v="5"/>
    <x v="0"/>
  </r>
  <r>
    <d v="2026-07-30T02:00:00"/>
    <n v="0"/>
    <n v="7"/>
    <n v="2"/>
    <n v="5"/>
    <x v="0"/>
  </r>
  <r>
    <d v="2026-07-30T03:00:00"/>
    <n v="0"/>
    <n v="7"/>
    <n v="3"/>
    <n v="5"/>
    <x v="0"/>
  </r>
  <r>
    <d v="2026-07-30T04:00:00"/>
    <n v="0"/>
    <n v="7"/>
    <n v="4"/>
    <n v="5"/>
    <x v="0"/>
  </r>
  <r>
    <d v="2026-07-30T05:00:00"/>
    <n v="0"/>
    <n v="7"/>
    <n v="5"/>
    <n v="5"/>
    <x v="0"/>
  </r>
  <r>
    <d v="2026-07-30T06:00:00"/>
    <n v="0"/>
    <n v="7"/>
    <n v="6"/>
    <n v="5"/>
    <x v="0"/>
  </r>
  <r>
    <d v="2026-07-30T07:00:00"/>
    <n v="9.7522616475450075E-2"/>
    <n v="7"/>
    <n v="7"/>
    <n v="5"/>
    <x v="0"/>
  </r>
  <r>
    <d v="2026-07-30T08:00:00"/>
    <n v="4.0232367118953469"/>
    <n v="7"/>
    <n v="8"/>
    <n v="5"/>
    <x v="1"/>
  </r>
  <r>
    <d v="2026-07-30T09:00:00"/>
    <n v="6.862212966915572"/>
    <n v="7"/>
    <n v="9"/>
    <n v="5"/>
    <x v="1"/>
  </r>
  <r>
    <d v="2026-07-30T10:00:00"/>
    <n v="18.741324689197878"/>
    <n v="7"/>
    <n v="10"/>
    <n v="5"/>
    <x v="1"/>
  </r>
  <r>
    <d v="2026-07-30T11:00:00"/>
    <n v="18.858722948636604"/>
    <n v="7"/>
    <n v="11"/>
    <n v="5"/>
    <x v="1"/>
  </r>
  <r>
    <d v="2026-07-30T12:00:00"/>
    <n v="18.887700429601296"/>
    <n v="7"/>
    <n v="12"/>
    <n v="5"/>
    <x v="1"/>
  </r>
  <r>
    <d v="2026-07-30T13:00:00"/>
    <n v="18.721727664951718"/>
    <n v="7"/>
    <n v="13"/>
    <n v="5"/>
    <x v="1"/>
  </r>
  <r>
    <d v="2026-07-30T14:00:00"/>
    <n v="18.874844033650284"/>
    <n v="7"/>
    <n v="14"/>
    <n v="5"/>
    <x v="1"/>
  </r>
  <r>
    <d v="2026-07-30T15:00:00"/>
    <n v="18.963197408850956"/>
    <n v="7"/>
    <n v="15"/>
    <n v="5"/>
    <x v="1"/>
  </r>
  <r>
    <d v="2026-07-30T16:00:00"/>
    <n v="18.64023461875885"/>
    <n v="7"/>
    <n v="16"/>
    <n v="5"/>
    <x v="1"/>
  </r>
  <r>
    <d v="2026-07-30T17:00:00"/>
    <n v="17.409081500880987"/>
    <n v="7"/>
    <n v="17"/>
    <n v="5"/>
    <x v="1"/>
  </r>
  <r>
    <d v="2026-07-30T18:00:00"/>
    <n v="14.121438770311169"/>
    <n v="7"/>
    <n v="18"/>
    <n v="5"/>
    <x v="1"/>
  </r>
  <r>
    <d v="2026-07-30T19:00:00"/>
    <n v="6.4103753531387886"/>
    <n v="7"/>
    <n v="19"/>
    <n v="5"/>
    <x v="1"/>
  </r>
  <r>
    <d v="2026-07-30T20:00:00"/>
    <n v="0"/>
    <n v="7"/>
    <n v="20"/>
    <n v="5"/>
    <x v="1"/>
  </r>
  <r>
    <d v="2026-07-30T21:00:00"/>
    <n v="0"/>
    <n v="7"/>
    <n v="21"/>
    <n v="5"/>
    <x v="1"/>
  </r>
  <r>
    <d v="2026-07-30T22:00:00"/>
    <n v="0"/>
    <n v="7"/>
    <n v="22"/>
    <n v="5"/>
    <x v="1"/>
  </r>
  <r>
    <d v="2026-07-30T23:00:00"/>
    <n v="0"/>
    <n v="7"/>
    <n v="23"/>
    <n v="5"/>
    <x v="1"/>
  </r>
  <r>
    <d v="2026-07-31T00:00:00"/>
    <n v="0"/>
    <n v="7"/>
    <n v="0"/>
    <n v="6"/>
    <x v="0"/>
  </r>
  <r>
    <d v="2026-07-31T01:00:00"/>
    <n v="0"/>
    <n v="7"/>
    <n v="1"/>
    <n v="6"/>
    <x v="0"/>
  </r>
  <r>
    <d v="2026-07-31T02:00:00"/>
    <n v="0"/>
    <n v="7"/>
    <n v="2"/>
    <n v="6"/>
    <x v="0"/>
  </r>
  <r>
    <d v="2026-07-31T03:00:00"/>
    <n v="0"/>
    <n v="7"/>
    <n v="3"/>
    <n v="6"/>
    <x v="0"/>
  </r>
  <r>
    <d v="2026-07-31T04:00:00"/>
    <n v="0"/>
    <n v="7"/>
    <n v="4"/>
    <n v="6"/>
    <x v="0"/>
  </r>
  <r>
    <d v="2026-07-31T05:00:00"/>
    <n v="0"/>
    <n v="7"/>
    <n v="5"/>
    <n v="6"/>
    <x v="0"/>
  </r>
  <r>
    <d v="2026-07-31T06:00:00"/>
    <n v="0"/>
    <n v="7"/>
    <n v="6"/>
    <n v="6"/>
    <x v="0"/>
  </r>
  <r>
    <d v="2026-07-31T07:00:00"/>
    <n v="5.1666920859694256"/>
    <n v="7"/>
    <n v="7"/>
    <n v="6"/>
    <x v="0"/>
  </r>
  <r>
    <d v="2026-07-31T08:00:00"/>
    <n v="3.8916541367806285"/>
    <n v="7"/>
    <n v="8"/>
    <n v="6"/>
    <x v="1"/>
  </r>
  <r>
    <d v="2026-07-31T09:00:00"/>
    <n v="8.0937830486423081"/>
    <n v="7"/>
    <n v="9"/>
    <n v="6"/>
    <x v="1"/>
  </r>
  <r>
    <d v="2026-07-31T10:00:00"/>
    <n v="18.089116135401468"/>
    <n v="7"/>
    <n v="10"/>
    <n v="6"/>
    <x v="1"/>
  </r>
  <r>
    <d v="2026-07-31T11:00:00"/>
    <n v="18.145313866329268"/>
    <n v="7"/>
    <n v="11"/>
    <n v="6"/>
    <x v="1"/>
  </r>
  <r>
    <d v="2026-07-31T12:00:00"/>
    <n v="18.132034807983707"/>
    <n v="7"/>
    <n v="12"/>
    <n v="6"/>
    <x v="1"/>
  </r>
  <r>
    <d v="2026-07-31T13:00:00"/>
    <n v="17.970516794312324"/>
    <n v="7"/>
    <n v="13"/>
    <n v="6"/>
    <x v="1"/>
  </r>
  <r>
    <d v="2026-07-31T14:00:00"/>
    <n v="16.66434465503476"/>
    <n v="7"/>
    <n v="14"/>
    <n v="6"/>
    <x v="1"/>
  </r>
  <r>
    <d v="2026-07-31T15:00:00"/>
    <n v="17.887358610616559"/>
    <n v="7"/>
    <n v="15"/>
    <n v="6"/>
    <x v="1"/>
  </r>
  <r>
    <d v="2026-07-31T16:00:00"/>
    <n v="14.101372516030287"/>
    <n v="7"/>
    <n v="16"/>
    <n v="6"/>
    <x v="1"/>
  </r>
  <r>
    <d v="2026-07-31T17:00:00"/>
    <n v="15.863618561921475"/>
    <n v="7"/>
    <n v="17"/>
    <n v="6"/>
    <x v="1"/>
  </r>
  <r>
    <d v="2026-07-31T18:00:00"/>
    <n v="9.5219922417998113"/>
    <n v="7"/>
    <n v="18"/>
    <n v="6"/>
    <x v="1"/>
  </r>
  <r>
    <d v="2026-07-31T19:00:00"/>
    <n v="4.4748182244868113"/>
    <n v="7"/>
    <n v="19"/>
    <n v="6"/>
    <x v="1"/>
  </r>
  <r>
    <d v="2026-07-31T20:00:00"/>
    <n v="0"/>
    <n v="7"/>
    <n v="20"/>
    <n v="6"/>
    <x v="1"/>
  </r>
  <r>
    <d v="2026-07-31T21:00:00"/>
    <n v="0"/>
    <n v="7"/>
    <n v="21"/>
    <n v="6"/>
    <x v="1"/>
  </r>
  <r>
    <d v="2026-07-31T22:00:00"/>
    <n v="0"/>
    <n v="7"/>
    <n v="22"/>
    <n v="6"/>
    <x v="1"/>
  </r>
  <r>
    <d v="2026-07-31T23:00:00"/>
    <n v="0"/>
    <n v="7"/>
    <n v="23"/>
    <n v="6"/>
    <x v="1"/>
  </r>
  <r>
    <d v="2026-08-01T00:00:00"/>
    <n v="0"/>
    <n v="8"/>
    <n v="0"/>
    <n v="7"/>
    <x v="0"/>
  </r>
  <r>
    <d v="2026-08-01T01:00:00"/>
    <n v="0"/>
    <n v="8"/>
    <n v="1"/>
    <n v="7"/>
    <x v="0"/>
  </r>
  <r>
    <d v="2026-08-01T02:00:00"/>
    <n v="0"/>
    <n v="8"/>
    <n v="2"/>
    <n v="7"/>
    <x v="0"/>
  </r>
  <r>
    <d v="2026-08-01T03:00:00"/>
    <n v="0"/>
    <n v="8"/>
    <n v="3"/>
    <n v="7"/>
    <x v="0"/>
  </r>
  <r>
    <d v="2026-08-01T04:00:00"/>
    <n v="0"/>
    <n v="8"/>
    <n v="4"/>
    <n v="7"/>
    <x v="0"/>
  </r>
  <r>
    <d v="2026-08-01T05:00:00"/>
    <n v="0"/>
    <n v="8"/>
    <n v="5"/>
    <n v="7"/>
    <x v="0"/>
  </r>
  <r>
    <d v="2026-08-01T06:00:00"/>
    <n v="0"/>
    <n v="8"/>
    <n v="6"/>
    <n v="7"/>
    <x v="0"/>
  </r>
  <r>
    <d v="2026-08-01T07:00:00"/>
    <n v="3.7983907857332464"/>
    <n v="8"/>
    <n v="7"/>
    <n v="7"/>
    <x v="0"/>
  </r>
  <r>
    <d v="2026-08-01T08:00:00"/>
    <n v="12.416245179502733"/>
    <n v="8"/>
    <n v="8"/>
    <n v="7"/>
    <x v="0"/>
  </r>
  <r>
    <d v="2026-08-01T09:00:00"/>
    <n v="17.232556375862085"/>
    <n v="8"/>
    <n v="9"/>
    <n v="7"/>
    <x v="0"/>
  </r>
  <r>
    <d v="2026-08-01T10:00:00"/>
    <n v="19.400949974536292"/>
    <n v="8"/>
    <n v="10"/>
    <n v="7"/>
    <x v="0"/>
  </r>
  <r>
    <d v="2026-08-01T11:00:00"/>
    <n v="20.304449945263197"/>
    <n v="8"/>
    <n v="11"/>
    <n v="7"/>
    <x v="0"/>
  </r>
  <r>
    <d v="2026-08-01T12:00:00"/>
    <n v="18.359671018477066"/>
    <n v="8"/>
    <n v="12"/>
    <n v="7"/>
    <x v="0"/>
  </r>
  <r>
    <d v="2026-08-01T13:00:00"/>
    <n v="20.5277459034955"/>
    <n v="8"/>
    <n v="13"/>
    <n v="7"/>
    <x v="0"/>
  </r>
  <r>
    <d v="2026-08-01T14:00:00"/>
    <n v="16.809358444423705"/>
    <n v="8"/>
    <n v="14"/>
    <n v="7"/>
    <x v="0"/>
  </r>
  <r>
    <d v="2026-08-01T15:00:00"/>
    <n v="20.906465892177899"/>
    <n v="8"/>
    <n v="15"/>
    <n v="7"/>
    <x v="0"/>
  </r>
  <r>
    <d v="2026-08-01T16:00:00"/>
    <n v="20.328769255958509"/>
    <n v="8"/>
    <n v="16"/>
    <n v="7"/>
    <x v="0"/>
  </r>
  <r>
    <d v="2026-08-01T17:00:00"/>
    <n v="18.762388630676064"/>
    <n v="8"/>
    <n v="17"/>
    <n v="7"/>
    <x v="0"/>
  </r>
  <r>
    <d v="2026-08-01T18:00:00"/>
    <n v="15.259813185964081"/>
    <n v="8"/>
    <n v="18"/>
    <n v="7"/>
    <x v="0"/>
  </r>
  <r>
    <d v="2026-08-01T19:00:00"/>
    <n v="5.0991464910549249"/>
    <n v="8"/>
    <n v="19"/>
    <n v="7"/>
    <x v="0"/>
  </r>
  <r>
    <d v="2026-08-01T20:00:00"/>
    <n v="0"/>
    <n v="8"/>
    <n v="20"/>
    <n v="7"/>
    <x v="0"/>
  </r>
  <r>
    <d v="2026-08-01T21:00:00"/>
    <n v="0"/>
    <n v="8"/>
    <n v="21"/>
    <n v="7"/>
    <x v="0"/>
  </r>
  <r>
    <d v="2026-08-01T22:00:00"/>
    <n v="0"/>
    <n v="8"/>
    <n v="22"/>
    <n v="7"/>
    <x v="0"/>
  </r>
  <r>
    <d v="2026-08-01T23:00:00"/>
    <n v="0"/>
    <n v="8"/>
    <n v="23"/>
    <n v="7"/>
    <x v="0"/>
  </r>
  <r>
    <d v="2026-08-02T00:00:00"/>
    <n v="0"/>
    <n v="8"/>
    <n v="0"/>
    <n v="1"/>
    <x v="0"/>
  </r>
  <r>
    <d v="2026-08-02T01:00:00"/>
    <n v="0"/>
    <n v="8"/>
    <n v="1"/>
    <n v="1"/>
    <x v="0"/>
  </r>
  <r>
    <d v="2026-08-02T02:00:00"/>
    <n v="0"/>
    <n v="8"/>
    <n v="2"/>
    <n v="1"/>
    <x v="0"/>
  </r>
  <r>
    <d v="2026-08-02T03:00:00"/>
    <n v="0"/>
    <n v="8"/>
    <n v="3"/>
    <n v="1"/>
    <x v="0"/>
  </r>
  <r>
    <d v="2026-08-02T04:00:00"/>
    <n v="0"/>
    <n v="8"/>
    <n v="4"/>
    <n v="1"/>
    <x v="0"/>
  </r>
  <r>
    <d v="2026-08-02T05:00:00"/>
    <n v="0"/>
    <n v="8"/>
    <n v="5"/>
    <n v="1"/>
    <x v="0"/>
  </r>
  <r>
    <d v="2026-08-02T06:00:00"/>
    <n v="0"/>
    <n v="8"/>
    <n v="6"/>
    <n v="1"/>
    <x v="0"/>
  </r>
  <r>
    <d v="2026-08-02T07:00:00"/>
    <n v="4.9013426889698568"/>
    <n v="8"/>
    <n v="7"/>
    <n v="1"/>
    <x v="0"/>
  </r>
  <r>
    <d v="2026-08-02T08:00:00"/>
    <n v="14.598238321337531"/>
    <n v="8"/>
    <n v="8"/>
    <n v="1"/>
    <x v="0"/>
  </r>
  <r>
    <d v="2026-08-02T09:00:00"/>
    <n v="18.603130369073575"/>
    <n v="8"/>
    <n v="9"/>
    <n v="1"/>
    <x v="0"/>
  </r>
  <r>
    <d v="2026-08-02T10:00:00"/>
    <n v="14.029185129591633"/>
    <n v="8"/>
    <n v="10"/>
    <n v="1"/>
    <x v="0"/>
  </r>
  <r>
    <d v="2026-08-02T11:00:00"/>
    <n v="20.222490732553393"/>
    <n v="8"/>
    <n v="11"/>
    <n v="1"/>
    <x v="0"/>
  </r>
  <r>
    <d v="2026-08-02T12:00:00"/>
    <n v="16.782898237216376"/>
    <n v="8"/>
    <n v="12"/>
    <n v="1"/>
    <x v="0"/>
  </r>
  <r>
    <d v="2026-08-02T13:00:00"/>
    <n v="18.034986088616787"/>
    <n v="8"/>
    <n v="13"/>
    <n v="1"/>
    <x v="0"/>
  </r>
  <r>
    <d v="2026-08-02T14:00:00"/>
    <n v="20.599300212747558"/>
    <n v="8"/>
    <n v="14"/>
    <n v="1"/>
    <x v="0"/>
  </r>
  <r>
    <d v="2026-08-02T15:00:00"/>
    <n v="20.494683608646319"/>
    <n v="8"/>
    <n v="15"/>
    <n v="1"/>
    <x v="0"/>
  </r>
  <r>
    <d v="2026-08-02T16:00:00"/>
    <n v="19.682358651598424"/>
    <n v="8"/>
    <n v="16"/>
    <n v="1"/>
    <x v="0"/>
  </r>
  <r>
    <d v="2026-08-02T17:00:00"/>
    <n v="17.698377651799937"/>
    <n v="8"/>
    <n v="17"/>
    <n v="1"/>
    <x v="0"/>
  </r>
  <r>
    <d v="2026-08-02T18:00:00"/>
    <n v="13.582852336316412"/>
    <n v="8"/>
    <n v="18"/>
    <n v="1"/>
    <x v="0"/>
  </r>
  <r>
    <d v="2026-08-02T19:00:00"/>
    <n v="5.6599486286810219"/>
    <n v="8"/>
    <n v="19"/>
    <n v="1"/>
    <x v="0"/>
  </r>
  <r>
    <d v="2026-08-02T20:00:00"/>
    <n v="0"/>
    <n v="8"/>
    <n v="20"/>
    <n v="1"/>
    <x v="0"/>
  </r>
  <r>
    <d v="2026-08-02T21:00:00"/>
    <n v="0"/>
    <n v="8"/>
    <n v="21"/>
    <n v="1"/>
    <x v="0"/>
  </r>
  <r>
    <d v="2026-08-02T22:00:00"/>
    <n v="0"/>
    <n v="8"/>
    <n v="22"/>
    <n v="1"/>
    <x v="0"/>
  </r>
  <r>
    <d v="2026-08-02T23:00:00"/>
    <n v="0"/>
    <n v="8"/>
    <n v="23"/>
    <n v="1"/>
    <x v="0"/>
  </r>
  <r>
    <d v="2026-08-03T00:00:00"/>
    <n v="0"/>
    <n v="8"/>
    <n v="0"/>
    <n v="2"/>
    <x v="0"/>
  </r>
  <r>
    <d v="2026-08-03T01:00:00"/>
    <n v="0"/>
    <n v="8"/>
    <n v="1"/>
    <n v="2"/>
    <x v="0"/>
  </r>
  <r>
    <d v="2026-08-03T02:00:00"/>
    <n v="0"/>
    <n v="8"/>
    <n v="2"/>
    <n v="2"/>
    <x v="0"/>
  </r>
  <r>
    <d v="2026-08-03T03:00:00"/>
    <n v="0"/>
    <n v="8"/>
    <n v="3"/>
    <n v="2"/>
    <x v="0"/>
  </r>
  <r>
    <d v="2026-08-03T04:00:00"/>
    <n v="0"/>
    <n v="8"/>
    <n v="4"/>
    <n v="2"/>
    <x v="0"/>
  </r>
  <r>
    <d v="2026-08-03T05:00:00"/>
    <n v="0"/>
    <n v="8"/>
    <n v="5"/>
    <n v="2"/>
    <x v="0"/>
  </r>
  <r>
    <d v="2026-08-03T06:00:00"/>
    <n v="0"/>
    <n v="8"/>
    <n v="6"/>
    <n v="2"/>
    <x v="0"/>
  </r>
  <r>
    <d v="2026-08-03T07:00:00"/>
    <n v="3.0560066497216956"/>
    <n v="8"/>
    <n v="7"/>
    <n v="2"/>
    <x v="0"/>
  </r>
  <r>
    <d v="2026-08-03T08:00:00"/>
    <n v="5.4431043951695033"/>
    <n v="8"/>
    <n v="8"/>
    <n v="2"/>
    <x v="1"/>
  </r>
  <r>
    <d v="2026-08-03T09:00:00"/>
    <n v="6.5015571596319237"/>
    <n v="8"/>
    <n v="9"/>
    <n v="2"/>
    <x v="1"/>
  </r>
  <r>
    <d v="2026-08-03T10:00:00"/>
    <n v="8.7186383774877125"/>
    <n v="8"/>
    <n v="10"/>
    <n v="2"/>
    <x v="1"/>
  </r>
  <r>
    <d v="2026-08-03T11:00:00"/>
    <n v="7.0225635783924609"/>
    <n v="8"/>
    <n v="11"/>
    <n v="2"/>
    <x v="1"/>
  </r>
  <r>
    <d v="2026-08-03T12:00:00"/>
    <n v="15.115734638946821"/>
    <n v="8"/>
    <n v="12"/>
    <n v="2"/>
    <x v="1"/>
  </r>
  <r>
    <d v="2026-08-03T13:00:00"/>
    <n v="15.646798341666175"/>
    <n v="8"/>
    <n v="13"/>
    <n v="2"/>
    <x v="1"/>
  </r>
  <r>
    <d v="2026-08-03T14:00:00"/>
    <n v="16.12111039900979"/>
    <n v="8"/>
    <n v="14"/>
    <n v="2"/>
    <x v="1"/>
  </r>
  <r>
    <d v="2026-08-03T15:00:00"/>
    <n v="10.15400265665042"/>
    <n v="8"/>
    <n v="15"/>
    <n v="2"/>
    <x v="1"/>
  </r>
  <r>
    <d v="2026-08-03T16:00:00"/>
    <n v="8.0435279057773901"/>
    <n v="8"/>
    <n v="16"/>
    <n v="2"/>
    <x v="1"/>
  </r>
  <r>
    <d v="2026-08-03T17:00:00"/>
    <n v="2.5534101115145265"/>
    <n v="8"/>
    <n v="17"/>
    <n v="2"/>
    <x v="1"/>
  </r>
  <r>
    <d v="2026-08-03T18:00:00"/>
    <n v="6.0517998599966516"/>
    <n v="8"/>
    <n v="18"/>
    <n v="2"/>
    <x v="1"/>
  </r>
  <r>
    <d v="2026-08-03T19:00:00"/>
    <n v="1.3531226764466033"/>
    <n v="8"/>
    <n v="19"/>
    <n v="2"/>
    <x v="1"/>
  </r>
  <r>
    <d v="2026-08-03T20:00:00"/>
    <n v="0"/>
    <n v="8"/>
    <n v="20"/>
    <n v="2"/>
    <x v="1"/>
  </r>
  <r>
    <d v="2026-08-03T21:00:00"/>
    <n v="0"/>
    <n v="8"/>
    <n v="21"/>
    <n v="2"/>
    <x v="1"/>
  </r>
  <r>
    <d v="2026-08-03T22:00:00"/>
    <n v="0"/>
    <n v="8"/>
    <n v="22"/>
    <n v="2"/>
    <x v="1"/>
  </r>
  <r>
    <d v="2026-08-03T23:00:00"/>
    <n v="0"/>
    <n v="8"/>
    <n v="23"/>
    <n v="2"/>
    <x v="1"/>
  </r>
  <r>
    <d v="2026-08-04T00:00:00"/>
    <n v="0"/>
    <n v="8"/>
    <n v="0"/>
    <n v="3"/>
    <x v="0"/>
  </r>
  <r>
    <d v="2026-08-04T01:00:00"/>
    <n v="0"/>
    <n v="8"/>
    <n v="1"/>
    <n v="3"/>
    <x v="0"/>
  </r>
  <r>
    <d v="2026-08-04T02:00:00"/>
    <n v="0"/>
    <n v="8"/>
    <n v="2"/>
    <n v="3"/>
    <x v="0"/>
  </r>
  <r>
    <d v="2026-08-04T03:00:00"/>
    <n v="0"/>
    <n v="8"/>
    <n v="3"/>
    <n v="3"/>
    <x v="0"/>
  </r>
  <r>
    <d v="2026-08-04T04:00:00"/>
    <n v="0"/>
    <n v="8"/>
    <n v="4"/>
    <n v="3"/>
    <x v="0"/>
  </r>
  <r>
    <d v="2026-08-04T05:00:00"/>
    <n v="0"/>
    <n v="8"/>
    <n v="5"/>
    <n v="3"/>
    <x v="0"/>
  </r>
  <r>
    <d v="2026-08-04T06:00:00"/>
    <n v="0"/>
    <n v="8"/>
    <n v="6"/>
    <n v="3"/>
    <x v="0"/>
  </r>
  <r>
    <d v="2026-08-04T07:00:00"/>
    <n v="0.6593428663055203"/>
    <n v="8"/>
    <n v="7"/>
    <n v="3"/>
    <x v="0"/>
  </r>
  <r>
    <d v="2026-08-04T08:00:00"/>
    <n v="1.0235739911207296"/>
    <n v="8"/>
    <n v="8"/>
    <n v="3"/>
    <x v="1"/>
  </r>
  <r>
    <d v="2026-08-04T09:00:00"/>
    <n v="2.5378797959069259"/>
    <n v="8"/>
    <n v="9"/>
    <n v="3"/>
    <x v="1"/>
  </r>
  <r>
    <d v="2026-08-04T10:00:00"/>
    <n v="7.1881346865269782"/>
    <n v="8"/>
    <n v="10"/>
    <n v="3"/>
    <x v="1"/>
  </r>
  <r>
    <d v="2026-08-04T11:00:00"/>
    <n v="6.4593302644116246"/>
    <n v="8"/>
    <n v="11"/>
    <n v="3"/>
    <x v="1"/>
  </r>
  <r>
    <d v="2026-08-04T12:00:00"/>
    <n v="7.9229504919518776"/>
    <n v="8"/>
    <n v="12"/>
    <n v="3"/>
    <x v="1"/>
  </r>
  <r>
    <d v="2026-08-04T13:00:00"/>
    <n v="7.9800078994908885"/>
    <n v="8"/>
    <n v="13"/>
    <n v="3"/>
    <x v="1"/>
  </r>
  <r>
    <d v="2026-08-04T14:00:00"/>
    <n v="20.585993150903402"/>
    <n v="8"/>
    <n v="14"/>
    <n v="3"/>
    <x v="1"/>
  </r>
  <r>
    <d v="2026-08-04T15:00:00"/>
    <n v="20.45772879892835"/>
    <n v="8"/>
    <n v="15"/>
    <n v="3"/>
    <x v="1"/>
  </r>
  <r>
    <d v="2026-08-04T16:00:00"/>
    <n v="19.553249112397562"/>
    <n v="8"/>
    <n v="16"/>
    <n v="3"/>
    <x v="1"/>
  </r>
  <r>
    <d v="2026-08-04T17:00:00"/>
    <n v="17.770056462324025"/>
    <n v="8"/>
    <n v="17"/>
    <n v="3"/>
    <x v="1"/>
  </r>
  <r>
    <d v="2026-08-04T18:00:00"/>
    <n v="13.507982508987157"/>
    <n v="8"/>
    <n v="18"/>
    <n v="3"/>
    <x v="1"/>
  </r>
  <r>
    <d v="2026-08-04T19:00:00"/>
    <n v="3.822161578786238"/>
    <n v="8"/>
    <n v="19"/>
    <n v="3"/>
    <x v="1"/>
  </r>
  <r>
    <d v="2026-08-04T20:00:00"/>
    <n v="0"/>
    <n v="8"/>
    <n v="20"/>
    <n v="3"/>
    <x v="1"/>
  </r>
  <r>
    <d v="2026-08-04T21:00:00"/>
    <n v="0"/>
    <n v="8"/>
    <n v="21"/>
    <n v="3"/>
    <x v="1"/>
  </r>
  <r>
    <d v="2026-08-04T22:00:00"/>
    <n v="0"/>
    <n v="8"/>
    <n v="22"/>
    <n v="3"/>
    <x v="1"/>
  </r>
  <r>
    <d v="2026-08-04T23:00:00"/>
    <n v="0"/>
    <n v="8"/>
    <n v="23"/>
    <n v="3"/>
    <x v="1"/>
  </r>
  <r>
    <d v="2026-08-05T00:00:00"/>
    <n v="0"/>
    <n v="8"/>
    <n v="0"/>
    <n v="4"/>
    <x v="0"/>
  </r>
  <r>
    <d v="2026-08-05T01:00:00"/>
    <n v="0"/>
    <n v="8"/>
    <n v="1"/>
    <n v="4"/>
    <x v="0"/>
  </r>
  <r>
    <d v="2026-08-05T02:00:00"/>
    <n v="0"/>
    <n v="8"/>
    <n v="2"/>
    <n v="4"/>
    <x v="0"/>
  </r>
  <r>
    <d v="2026-08-05T03:00:00"/>
    <n v="0"/>
    <n v="8"/>
    <n v="3"/>
    <n v="4"/>
    <x v="0"/>
  </r>
  <r>
    <d v="2026-08-05T04:00:00"/>
    <n v="0"/>
    <n v="8"/>
    <n v="4"/>
    <n v="4"/>
    <x v="0"/>
  </r>
  <r>
    <d v="2026-08-05T05:00:00"/>
    <n v="0"/>
    <n v="8"/>
    <n v="5"/>
    <n v="4"/>
    <x v="0"/>
  </r>
  <r>
    <d v="2026-08-05T06:00:00"/>
    <n v="0"/>
    <n v="8"/>
    <n v="6"/>
    <n v="4"/>
    <x v="0"/>
  </r>
  <r>
    <d v="2026-08-05T07:00:00"/>
    <n v="4.2446723117394631"/>
    <n v="8"/>
    <n v="7"/>
    <n v="4"/>
    <x v="0"/>
  </r>
  <r>
    <d v="2026-08-05T08:00:00"/>
    <n v="12.788667858643803"/>
    <n v="8"/>
    <n v="8"/>
    <n v="4"/>
    <x v="1"/>
  </r>
  <r>
    <d v="2026-08-05T09:00:00"/>
    <n v="17.669053608649786"/>
    <n v="8"/>
    <n v="9"/>
    <n v="4"/>
    <x v="1"/>
  </r>
  <r>
    <d v="2026-08-05T10:00:00"/>
    <n v="19.775274896305199"/>
    <n v="8"/>
    <n v="10"/>
    <n v="4"/>
    <x v="1"/>
  </r>
  <r>
    <d v="2026-08-05T11:00:00"/>
    <n v="20.477109968081582"/>
    <n v="8"/>
    <n v="11"/>
    <n v="4"/>
    <x v="1"/>
  </r>
  <r>
    <d v="2026-08-05T12:00:00"/>
    <n v="16.228651616262585"/>
    <n v="8"/>
    <n v="12"/>
    <n v="4"/>
    <x v="1"/>
  </r>
  <r>
    <d v="2026-08-05T13:00:00"/>
    <n v="17.637615484030782"/>
    <n v="8"/>
    <n v="13"/>
    <n v="4"/>
    <x v="1"/>
  </r>
  <r>
    <d v="2026-08-05T14:00:00"/>
    <n v="16.621012834763679"/>
    <n v="8"/>
    <n v="14"/>
    <n v="4"/>
    <x v="1"/>
  </r>
  <r>
    <d v="2026-08-05T15:00:00"/>
    <n v="20.647650269071463"/>
    <n v="8"/>
    <n v="15"/>
    <n v="4"/>
    <x v="1"/>
  </r>
  <r>
    <d v="2026-08-05T16:00:00"/>
    <n v="20.248291257696788"/>
    <n v="8"/>
    <n v="16"/>
    <n v="4"/>
    <x v="1"/>
  </r>
  <r>
    <d v="2026-08-05T17:00:00"/>
    <n v="18.888533767521587"/>
    <n v="8"/>
    <n v="17"/>
    <n v="4"/>
    <x v="1"/>
  </r>
  <r>
    <d v="2026-08-05T18:00:00"/>
    <n v="15.318269806722451"/>
    <n v="8"/>
    <n v="18"/>
    <n v="4"/>
    <x v="1"/>
  </r>
  <r>
    <d v="2026-08-05T19:00:00"/>
    <n v="6.6990392132010355"/>
    <n v="8"/>
    <n v="19"/>
    <n v="4"/>
    <x v="1"/>
  </r>
  <r>
    <d v="2026-08-05T20:00:00"/>
    <n v="0"/>
    <n v="8"/>
    <n v="20"/>
    <n v="4"/>
    <x v="1"/>
  </r>
  <r>
    <d v="2026-08-05T21:00:00"/>
    <n v="0"/>
    <n v="8"/>
    <n v="21"/>
    <n v="4"/>
    <x v="1"/>
  </r>
  <r>
    <d v="2026-08-05T22:00:00"/>
    <n v="0"/>
    <n v="8"/>
    <n v="22"/>
    <n v="4"/>
    <x v="1"/>
  </r>
  <r>
    <d v="2026-08-05T23:00:00"/>
    <n v="0"/>
    <n v="8"/>
    <n v="23"/>
    <n v="4"/>
    <x v="1"/>
  </r>
  <r>
    <d v="2026-08-06T00:00:00"/>
    <n v="0"/>
    <n v="8"/>
    <n v="0"/>
    <n v="5"/>
    <x v="0"/>
  </r>
  <r>
    <d v="2026-08-06T01:00:00"/>
    <n v="0"/>
    <n v="8"/>
    <n v="1"/>
    <n v="5"/>
    <x v="0"/>
  </r>
  <r>
    <d v="2026-08-06T02:00:00"/>
    <n v="0"/>
    <n v="8"/>
    <n v="2"/>
    <n v="5"/>
    <x v="0"/>
  </r>
  <r>
    <d v="2026-08-06T03:00:00"/>
    <n v="0"/>
    <n v="8"/>
    <n v="3"/>
    <n v="5"/>
    <x v="0"/>
  </r>
  <r>
    <d v="2026-08-06T04:00:00"/>
    <n v="0"/>
    <n v="8"/>
    <n v="4"/>
    <n v="5"/>
    <x v="0"/>
  </r>
  <r>
    <d v="2026-08-06T05:00:00"/>
    <n v="0"/>
    <n v="8"/>
    <n v="5"/>
    <n v="5"/>
    <x v="0"/>
  </r>
  <r>
    <d v="2026-08-06T06:00:00"/>
    <n v="0"/>
    <n v="8"/>
    <n v="6"/>
    <n v="5"/>
    <x v="0"/>
  </r>
  <r>
    <d v="2026-08-06T07:00:00"/>
    <n v="5.4484587379168801"/>
    <n v="8"/>
    <n v="7"/>
    <n v="5"/>
    <x v="0"/>
  </r>
  <r>
    <d v="2026-08-06T08:00:00"/>
    <n v="15.150743484582433"/>
    <n v="8"/>
    <n v="8"/>
    <n v="5"/>
    <x v="1"/>
  </r>
  <r>
    <d v="2026-08-06T09:00:00"/>
    <n v="19.287423428968658"/>
    <n v="8"/>
    <n v="9"/>
    <n v="5"/>
    <x v="1"/>
  </r>
  <r>
    <d v="2026-08-06T10:00:00"/>
    <n v="20.7575650110029"/>
    <n v="8"/>
    <n v="10"/>
    <n v="5"/>
    <x v="1"/>
  </r>
  <r>
    <d v="2026-08-06T11:00:00"/>
    <n v="20.989548816539997"/>
    <n v="8"/>
    <n v="11"/>
    <n v="5"/>
    <x v="1"/>
  </r>
  <r>
    <d v="2026-08-06T12:00:00"/>
    <n v="20.859474469152488"/>
    <n v="8"/>
    <n v="12"/>
    <n v="5"/>
    <x v="1"/>
  </r>
  <r>
    <d v="2026-08-06T13:00:00"/>
    <n v="20.693021175433"/>
    <n v="8"/>
    <n v="13"/>
    <n v="5"/>
    <x v="1"/>
  </r>
  <r>
    <d v="2026-08-06T14:00:00"/>
    <n v="20.864934177285043"/>
    <n v="8"/>
    <n v="14"/>
    <n v="5"/>
    <x v="1"/>
  </r>
  <r>
    <d v="2026-08-06T15:00:00"/>
    <n v="20.922078047670599"/>
    <n v="8"/>
    <n v="15"/>
    <n v="5"/>
    <x v="1"/>
  </r>
  <r>
    <d v="2026-08-06T16:00:00"/>
    <n v="20.739090886353072"/>
    <n v="8"/>
    <n v="16"/>
    <n v="5"/>
    <x v="1"/>
  </r>
  <r>
    <d v="2026-08-06T17:00:00"/>
    <n v="19.586167758087104"/>
    <n v="8"/>
    <n v="17"/>
    <n v="5"/>
    <x v="1"/>
  </r>
  <r>
    <d v="2026-08-06T18:00:00"/>
    <n v="16.48938594838015"/>
    <n v="8"/>
    <n v="18"/>
    <n v="5"/>
    <x v="1"/>
  </r>
  <r>
    <d v="2026-08-06T19:00:00"/>
    <n v="7.0799843424338516"/>
    <n v="8"/>
    <n v="19"/>
    <n v="5"/>
    <x v="1"/>
  </r>
  <r>
    <d v="2026-08-06T20:00:00"/>
    <n v="0"/>
    <n v="8"/>
    <n v="20"/>
    <n v="5"/>
    <x v="1"/>
  </r>
  <r>
    <d v="2026-08-06T21:00:00"/>
    <n v="0"/>
    <n v="8"/>
    <n v="21"/>
    <n v="5"/>
    <x v="1"/>
  </r>
  <r>
    <d v="2026-08-06T22:00:00"/>
    <n v="0"/>
    <n v="8"/>
    <n v="22"/>
    <n v="5"/>
    <x v="1"/>
  </r>
  <r>
    <d v="2026-08-06T23:00:00"/>
    <n v="0"/>
    <n v="8"/>
    <n v="23"/>
    <n v="5"/>
    <x v="1"/>
  </r>
  <r>
    <d v="2026-08-07T00:00:00"/>
    <n v="0"/>
    <n v="8"/>
    <n v="0"/>
    <n v="6"/>
    <x v="0"/>
  </r>
  <r>
    <d v="2026-08-07T01:00:00"/>
    <n v="0"/>
    <n v="8"/>
    <n v="1"/>
    <n v="6"/>
    <x v="0"/>
  </r>
  <r>
    <d v="2026-08-07T02:00:00"/>
    <n v="0"/>
    <n v="8"/>
    <n v="2"/>
    <n v="6"/>
    <x v="0"/>
  </r>
  <r>
    <d v="2026-08-07T03:00:00"/>
    <n v="0"/>
    <n v="8"/>
    <n v="3"/>
    <n v="6"/>
    <x v="0"/>
  </r>
  <r>
    <d v="2026-08-07T04:00:00"/>
    <n v="0"/>
    <n v="8"/>
    <n v="4"/>
    <n v="6"/>
    <x v="0"/>
  </r>
  <r>
    <d v="2026-08-07T05:00:00"/>
    <n v="0"/>
    <n v="8"/>
    <n v="5"/>
    <n v="6"/>
    <x v="0"/>
  </r>
  <r>
    <d v="2026-08-07T06:00:00"/>
    <n v="0"/>
    <n v="8"/>
    <n v="6"/>
    <n v="6"/>
    <x v="0"/>
  </r>
  <r>
    <d v="2026-08-07T07:00:00"/>
    <n v="5.4207777608684458"/>
    <n v="8"/>
    <n v="7"/>
    <n v="6"/>
    <x v="0"/>
  </r>
  <r>
    <d v="2026-08-07T08:00:00"/>
    <n v="15.423771867283895"/>
    <n v="8"/>
    <n v="8"/>
    <n v="6"/>
    <x v="1"/>
  </r>
  <r>
    <d v="2026-08-07T09:00:00"/>
    <n v="19.574254985148315"/>
    <n v="8"/>
    <n v="9"/>
    <n v="6"/>
    <x v="1"/>
  </r>
  <r>
    <d v="2026-08-07T10:00:00"/>
    <n v="20.986910368302112"/>
    <n v="8"/>
    <n v="10"/>
    <n v="6"/>
    <x v="1"/>
  </r>
  <r>
    <d v="2026-08-07T11:00:00"/>
    <n v="20.848685234521604"/>
    <n v="8"/>
    <n v="11"/>
    <n v="6"/>
    <x v="1"/>
  </r>
  <r>
    <d v="2026-08-07T12:00:00"/>
    <n v="20.812541716534799"/>
    <n v="8"/>
    <n v="12"/>
    <n v="6"/>
    <x v="1"/>
  </r>
  <r>
    <d v="2026-08-07T13:00:00"/>
    <n v="20.546597025517503"/>
    <n v="8"/>
    <n v="13"/>
    <n v="6"/>
    <x v="1"/>
  </r>
  <r>
    <d v="2026-08-07T14:00:00"/>
    <n v="20.609213178170727"/>
    <n v="8"/>
    <n v="14"/>
    <n v="6"/>
    <x v="1"/>
  </r>
  <r>
    <d v="2026-08-07T15:00:00"/>
    <n v="20.556322085625748"/>
    <n v="8"/>
    <n v="15"/>
    <n v="6"/>
    <x v="1"/>
  </r>
  <r>
    <d v="2026-08-07T16:00:00"/>
    <n v="19.986046309256359"/>
    <n v="8"/>
    <n v="16"/>
    <n v="6"/>
    <x v="1"/>
  </r>
  <r>
    <d v="2026-08-07T17:00:00"/>
    <n v="18.224049730728066"/>
    <n v="8"/>
    <n v="17"/>
    <n v="6"/>
    <x v="1"/>
  </r>
  <r>
    <d v="2026-08-07T18:00:00"/>
    <n v="14.628643873448967"/>
    <n v="8"/>
    <n v="18"/>
    <n v="6"/>
    <x v="1"/>
  </r>
  <r>
    <d v="2026-08-07T19:00:00"/>
    <n v="5.5407265612777508"/>
    <n v="8"/>
    <n v="19"/>
    <n v="6"/>
    <x v="1"/>
  </r>
  <r>
    <d v="2026-08-07T20:00:00"/>
    <n v="0"/>
    <n v="8"/>
    <n v="20"/>
    <n v="6"/>
    <x v="1"/>
  </r>
  <r>
    <d v="2026-08-07T21:00:00"/>
    <n v="0"/>
    <n v="8"/>
    <n v="21"/>
    <n v="6"/>
    <x v="1"/>
  </r>
  <r>
    <d v="2026-08-07T22:00:00"/>
    <n v="0"/>
    <n v="8"/>
    <n v="22"/>
    <n v="6"/>
    <x v="1"/>
  </r>
  <r>
    <d v="2026-08-07T23:00:00"/>
    <n v="0"/>
    <n v="8"/>
    <n v="23"/>
    <n v="6"/>
    <x v="1"/>
  </r>
  <r>
    <d v="2026-08-08T00:00:00"/>
    <n v="0"/>
    <n v="8"/>
    <n v="0"/>
    <n v="7"/>
    <x v="0"/>
  </r>
  <r>
    <d v="2026-08-08T01:00:00"/>
    <n v="0"/>
    <n v="8"/>
    <n v="1"/>
    <n v="7"/>
    <x v="0"/>
  </r>
  <r>
    <d v="2026-08-08T02:00:00"/>
    <n v="0"/>
    <n v="8"/>
    <n v="2"/>
    <n v="7"/>
    <x v="0"/>
  </r>
  <r>
    <d v="2026-08-08T03:00:00"/>
    <n v="0"/>
    <n v="8"/>
    <n v="3"/>
    <n v="7"/>
    <x v="0"/>
  </r>
  <r>
    <d v="2026-08-08T04:00:00"/>
    <n v="0"/>
    <n v="8"/>
    <n v="4"/>
    <n v="7"/>
    <x v="0"/>
  </r>
  <r>
    <d v="2026-08-08T05:00:00"/>
    <n v="0"/>
    <n v="8"/>
    <n v="5"/>
    <n v="7"/>
    <x v="0"/>
  </r>
  <r>
    <d v="2026-08-08T06:00:00"/>
    <n v="0"/>
    <n v="8"/>
    <n v="6"/>
    <n v="7"/>
    <x v="0"/>
  </r>
  <r>
    <d v="2026-08-08T07:00:00"/>
    <n v="3.9096854596545962"/>
    <n v="8"/>
    <n v="7"/>
    <n v="7"/>
    <x v="0"/>
  </r>
  <r>
    <d v="2026-08-08T08:00:00"/>
    <n v="12.232947527720441"/>
    <n v="8"/>
    <n v="8"/>
    <n v="7"/>
    <x v="0"/>
  </r>
  <r>
    <d v="2026-08-08T09:00:00"/>
    <n v="16.978535098462068"/>
    <n v="8"/>
    <n v="9"/>
    <n v="7"/>
    <x v="0"/>
  </r>
  <r>
    <d v="2026-08-08T10:00:00"/>
    <n v="18.942985799598237"/>
    <n v="8"/>
    <n v="10"/>
    <n v="7"/>
    <x v="0"/>
  </r>
  <r>
    <d v="2026-08-08T11:00:00"/>
    <n v="20.706094089013607"/>
    <n v="8"/>
    <n v="11"/>
    <n v="7"/>
    <x v="0"/>
  </r>
  <r>
    <d v="2026-08-08T12:00:00"/>
    <n v="20.718766537058951"/>
    <n v="8"/>
    <n v="12"/>
    <n v="7"/>
    <x v="0"/>
  </r>
  <r>
    <d v="2026-08-08T13:00:00"/>
    <n v="20.45137172690966"/>
    <n v="8"/>
    <n v="13"/>
    <n v="7"/>
    <x v="0"/>
  </r>
  <r>
    <d v="2026-08-08T14:00:00"/>
    <n v="20.258200542885287"/>
    <n v="8"/>
    <n v="14"/>
    <n v="7"/>
    <x v="0"/>
  </r>
  <r>
    <d v="2026-08-08T15:00:00"/>
    <n v="20.14803862519295"/>
    <n v="8"/>
    <n v="15"/>
    <n v="7"/>
    <x v="0"/>
  </r>
  <r>
    <d v="2026-08-08T16:00:00"/>
    <n v="19.494500099661789"/>
    <n v="8"/>
    <n v="16"/>
    <n v="7"/>
    <x v="0"/>
  </r>
  <r>
    <d v="2026-08-08T17:00:00"/>
    <n v="17.777752419715334"/>
    <n v="8"/>
    <n v="17"/>
    <n v="7"/>
    <x v="0"/>
  </r>
  <r>
    <d v="2026-08-08T18:00:00"/>
    <n v="14.243933102770644"/>
    <n v="8"/>
    <n v="18"/>
    <n v="7"/>
    <x v="0"/>
  </r>
  <r>
    <d v="2026-08-08T19:00:00"/>
    <n v="5.3392812376615524"/>
    <n v="8"/>
    <n v="19"/>
    <n v="7"/>
    <x v="0"/>
  </r>
  <r>
    <d v="2026-08-08T20:00:00"/>
    <n v="0"/>
    <n v="8"/>
    <n v="20"/>
    <n v="7"/>
    <x v="0"/>
  </r>
  <r>
    <d v="2026-08-08T21:00:00"/>
    <n v="0"/>
    <n v="8"/>
    <n v="21"/>
    <n v="7"/>
    <x v="0"/>
  </r>
  <r>
    <d v="2026-08-08T22:00:00"/>
    <n v="0"/>
    <n v="8"/>
    <n v="22"/>
    <n v="7"/>
    <x v="0"/>
  </r>
  <r>
    <d v="2026-08-08T23:00:00"/>
    <n v="0"/>
    <n v="8"/>
    <n v="23"/>
    <n v="7"/>
    <x v="0"/>
  </r>
  <r>
    <d v="2026-08-09T00:00:00"/>
    <n v="0"/>
    <n v="8"/>
    <n v="0"/>
    <n v="1"/>
    <x v="0"/>
  </r>
  <r>
    <d v="2026-08-09T01:00:00"/>
    <n v="0"/>
    <n v="8"/>
    <n v="1"/>
    <n v="1"/>
    <x v="0"/>
  </r>
  <r>
    <d v="2026-08-09T02:00:00"/>
    <n v="0"/>
    <n v="8"/>
    <n v="2"/>
    <n v="1"/>
    <x v="0"/>
  </r>
  <r>
    <d v="2026-08-09T03:00:00"/>
    <n v="0"/>
    <n v="8"/>
    <n v="3"/>
    <n v="1"/>
    <x v="0"/>
  </r>
  <r>
    <d v="2026-08-09T04:00:00"/>
    <n v="0"/>
    <n v="8"/>
    <n v="4"/>
    <n v="1"/>
    <x v="0"/>
  </r>
  <r>
    <d v="2026-08-09T05:00:00"/>
    <n v="0"/>
    <n v="8"/>
    <n v="5"/>
    <n v="1"/>
    <x v="0"/>
  </r>
  <r>
    <d v="2026-08-09T06:00:00"/>
    <n v="0"/>
    <n v="8"/>
    <n v="6"/>
    <n v="1"/>
    <x v="0"/>
  </r>
  <r>
    <d v="2026-08-09T07:00:00"/>
    <n v="4.9192291921506177"/>
    <n v="8"/>
    <n v="7"/>
    <n v="1"/>
    <x v="0"/>
  </r>
  <r>
    <d v="2026-08-09T08:00:00"/>
    <n v="2.7133143396397239"/>
    <n v="8"/>
    <n v="8"/>
    <n v="1"/>
    <x v="0"/>
  </r>
  <r>
    <d v="2026-08-09T09:00:00"/>
    <n v="19.300985227055808"/>
    <n v="8"/>
    <n v="9"/>
    <n v="1"/>
    <x v="0"/>
  </r>
  <r>
    <d v="2026-08-09T10:00:00"/>
    <n v="20.780538489215946"/>
    <n v="8"/>
    <n v="10"/>
    <n v="1"/>
    <x v="0"/>
  </r>
  <r>
    <d v="2026-08-09T11:00:00"/>
    <n v="20.697887072368474"/>
    <n v="8"/>
    <n v="11"/>
    <n v="1"/>
    <x v="0"/>
  </r>
  <r>
    <d v="2026-08-09T12:00:00"/>
    <n v="18.636641079182152"/>
    <n v="8"/>
    <n v="12"/>
    <n v="1"/>
    <x v="0"/>
  </r>
  <r>
    <d v="2026-08-09T13:00:00"/>
    <n v="4.1445586334292246"/>
    <n v="8"/>
    <n v="13"/>
    <n v="1"/>
    <x v="0"/>
  </r>
  <r>
    <d v="2026-08-09T14:00:00"/>
    <n v="4.8347389047161586"/>
    <n v="8"/>
    <n v="14"/>
    <n v="1"/>
    <x v="0"/>
  </r>
  <r>
    <d v="2026-08-09T15:00:00"/>
    <n v="10.942874284888099"/>
    <n v="8"/>
    <n v="15"/>
    <n v="1"/>
    <x v="0"/>
  </r>
  <r>
    <d v="2026-08-09T16:00:00"/>
    <n v="17.510149476294643"/>
    <n v="8"/>
    <n v="16"/>
    <n v="1"/>
    <x v="0"/>
  </r>
  <r>
    <d v="2026-08-09T17:00:00"/>
    <n v="17.405477015298416"/>
    <n v="8"/>
    <n v="17"/>
    <n v="1"/>
    <x v="0"/>
  </r>
  <r>
    <d v="2026-08-09T18:00:00"/>
    <n v="12.805080479844024"/>
    <n v="8"/>
    <n v="18"/>
    <n v="1"/>
    <x v="0"/>
  </r>
  <r>
    <d v="2026-08-09T19:00:00"/>
    <n v="2.2543244259631785"/>
    <n v="8"/>
    <n v="19"/>
    <n v="1"/>
    <x v="0"/>
  </r>
  <r>
    <d v="2026-08-09T20:00:00"/>
    <n v="0"/>
    <n v="8"/>
    <n v="20"/>
    <n v="1"/>
    <x v="0"/>
  </r>
  <r>
    <d v="2026-08-09T21:00:00"/>
    <n v="0"/>
    <n v="8"/>
    <n v="21"/>
    <n v="1"/>
    <x v="0"/>
  </r>
  <r>
    <d v="2026-08-09T22:00:00"/>
    <n v="0"/>
    <n v="8"/>
    <n v="22"/>
    <n v="1"/>
    <x v="0"/>
  </r>
  <r>
    <d v="2026-08-09T23:00:00"/>
    <n v="0"/>
    <n v="8"/>
    <n v="23"/>
    <n v="1"/>
    <x v="0"/>
  </r>
  <r>
    <d v="2026-08-10T00:00:00"/>
    <n v="0"/>
    <n v="8"/>
    <n v="0"/>
    <n v="2"/>
    <x v="0"/>
  </r>
  <r>
    <d v="2026-08-10T01:00:00"/>
    <n v="0"/>
    <n v="8"/>
    <n v="1"/>
    <n v="2"/>
    <x v="0"/>
  </r>
  <r>
    <d v="2026-08-10T02:00:00"/>
    <n v="0"/>
    <n v="8"/>
    <n v="2"/>
    <n v="2"/>
    <x v="0"/>
  </r>
  <r>
    <d v="2026-08-10T03:00:00"/>
    <n v="0"/>
    <n v="8"/>
    <n v="3"/>
    <n v="2"/>
    <x v="0"/>
  </r>
  <r>
    <d v="2026-08-10T04:00:00"/>
    <n v="0"/>
    <n v="8"/>
    <n v="4"/>
    <n v="2"/>
    <x v="0"/>
  </r>
  <r>
    <d v="2026-08-10T05:00:00"/>
    <n v="0"/>
    <n v="8"/>
    <n v="5"/>
    <n v="2"/>
    <x v="0"/>
  </r>
  <r>
    <d v="2026-08-10T06:00:00"/>
    <n v="0"/>
    <n v="8"/>
    <n v="6"/>
    <n v="2"/>
    <x v="0"/>
  </r>
  <r>
    <d v="2026-08-10T07:00:00"/>
    <n v="2.3716404118271615"/>
    <n v="8"/>
    <n v="7"/>
    <n v="2"/>
    <x v="0"/>
  </r>
  <r>
    <d v="2026-08-10T08:00:00"/>
    <n v="9.5049137521780089"/>
    <n v="8"/>
    <n v="8"/>
    <n v="2"/>
    <x v="1"/>
  </r>
  <r>
    <d v="2026-08-10T09:00:00"/>
    <n v="14.682007982822032"/>
    <n v="8"/>
    <n v="9"/>
    <n v="2"/>
    <x v="1"/>
  </r>
  <r>
    <d v="2026-08-10T10:00:00"/>
    <n v="7.8479736711336283"/>
    <n v="8"/>
    <n v="10"/>
    <n v="2"/>
    <x v="1"/>
  </r>
  <r>
    <d v="2026-08-10T11:00:00"/>
    <n v="8.0063564622459911"/>
    <n v="8"/>
    <n v="11"/>
    <n v="2"/>
    <x v="1"/>
  </r>
  <r>
    <d v="2026-08-10T12:00:00"/>
    <n v="10.518288544957565"/>
    <n v="8"/>
    <n v="12"/>
    <n v="2"/>
    <x v="1"/>
  </r>
  <r>
    <d v="2026-08-10T13:00:00"/>
    <n v="16.43526047045922"/>
    <n v="8"/>
    <n v="13"/>
    <n v="2"/>
    <x v="1"/>
  </r>
  <r>
    <d v="2026-08-10T14:00:00"/>
    <n v="17.124812439016424"/>
    <n v="8"/>
    <n v="14"/>
    <n v="2"/>
    <x v="1"/>
  </r>
  <r>
    <d v="2026-08-10T15:00:00"/>
    <n v="13.077415846356036"/>
    <n v="8"/>
    <n v="15"/>
    <n v="2"/>
    <x v="1"/>
  </r>
  <r>
    <d v="2026-08-10T16:00:00"/>
    <n v="19.030781424460731"/>
    <n v="8"/>
    <n v="16"/>
    <n v="2"/>
    <x v="1"/>
  </r>
  <r>
    <d v="2026-08-10T17:00:00"/>
    <n v="17.804884229746708"/>
    <n v="8"/>
    <n v="17"/>
    <n v="2"/>
    <x v="1"/>
  </r>
  <r>
    <d v="2026-08-10T18:00:00"/>
    <n v="10.087054842460015"/>
    <n v="8"/>
    <n v="18"/>
    <n v="2"/>
    <x v="1"/>
  </r>
  <r>
    <d v="2026-08-10T19:00:00"/>
    <n v="3.2168612997828823"/>
    <n v="8"/>
    <n v="19"/>
    <n v="2"/>
    <x v="1"/>
  </r>
  <r>
    <d v="2026-08-10T20:00:00"/>
    <n v="0"/>
    <n v="8"/>
    <n v="20"/>
    <n v="2"/>
    <x v="1"/>
  </r>
  <r>
    <d v="2026-08-10T21:00:00"/>
    <n v="0"/>
    <n v="8"/>
    <n v="21"/>
    <n v="2"/>
    <x v="1"/>
  </r>
  <r>
    <d v="2026-08-10T22:00:00"/>
    <n v="0"/>
    <n v="8"/>
    <n v="22"/>
    <n v="2"/>
    <x v="1"/>
  </r>
  <r>
    <d v="2026-08-10T23:00:00"/>
    <n v="0"/>
    <n v="8"/>
    <n v="23"/>
    <n v="2"/>
    <x v="1"/>
  </r>
  <r>
    <d v="2026-08-11T00:00:00"/>
    <n v="0"/>
    <n v="8"/>
    <n v="0"/>
    <n v="3"/>
    <x v="0"/>
  </r>
  <r>
    <d v="2026-08-11T01:00:00"/>
    <n v="0"/>
    <n v="8"/>
    <n v="1"/>
    <n v="3"/>
    <x v="0"/>
  </r>
  <r>
    <d v="2026-08-11T02:00:00"/>
    <n v="0"/>
    <n v="8"/>
    <n v="2"/>
    <n v="3"/>
    <x v="0"/>
  </r>
  <r>
    <d v="2026-08-11T03:00:00"/>
    <n v="0"/>
    <n v="8"/>
    <n v="3"/>
    <n v="3"/>
    <x v="0"/>
  </r>
  <r>
    <d v="2026-08-11T04:00:00"/>
    <n v="0"/>
    <n v="8"/>
    <n v="4"/>
    <n v="3"/>
    <x v="0"/>
  </r>
  <r>
    <d v="2026-08-11T05:00:00"/>
    <n v="0"/>
    <n v="8"/>
    <n v="5"/>
    <n v="3"/>
    <x v="0"/>
  </r>
  <r>
    <d v="2026-08-11T06:00:00"/>
    <n v="0"/>
    <n v="8"/>
    <n v="6"/>
    <n v="3"/>
    <x v="0"/>
  </r>
  <r>
    <d v="2026-08-11T07:00:00"/>
    <n v="7.1057420235120058E-2"/>
    <n v="8"/>
    <n v="7"/>
    <n v="3"/>
    <x v="0"/>
  </r>
  <r>
    <d v="2026-08-11T08:00:00"/>
    <n v="6.2229438781485911"/>
    <n v="8"/>
    <n v="8"/>
    <n v="3"/>
    <x v="1"/>
  </r>
  <r>
    <d v="2026-08-11T09:00:00"/>
    <n v="4.0464535045253633"/>
    <n v="8"/>
    <n v="9"/>
    <n v="3"/>
    <x v="1"/>
  </r>
  <r>
    <d v="2026-08-11T10:00:00"/>
    <n v="6.7579353819867256"/>
    <n v="8"/>
    <n v="10"/>
    <n v="3"/>
    <x v="1"/>
  </r>
  <r>
    <d v="2026-08-11T11:00:00"/>
    <n v="11.131309709608422"/>
    <n v="8"/>
    <n v="11"/>
    <n v="3"/>
    <x v="1"/>
  </r>
  <r>
    <d v="2026-08-11T12:00:00"/>
    <n v="13.012651134035494"/>
    <n v="8"/>
    <n v="12"/>
    <n v="3"/>
    <x v="1"/>
  </r>
  <r>
    <d v="2026-08-11T13:00:00"/>
    <n v="11.627989777224723"/>
    <n v="8"/>
    <n v="13"/>
    <n v="3"/>
    <x v="1"/>
  </r>
  <r>
    <d v="2026-08-11T14:00:00"/>
    <n v="13.199227394874852"/>
    <n v="8"/>
    <n v="14"/>
    <n v="3"/>
    <x v="1"/>
  </r>
  <r>
    <d v="2026-08-11T15:00:00"/>
    <n v="16.047551215252348"/>
    <n v="8"/>
    <n v="15"/>
    <n v="3"/>
    <x v="1"/>
  </r>
  <r>
    <d v="2026-08-11T16:00:00"/>
    <n v="11.442747136088894"/>
    <n v="8"/>
    <n v="16"/>
    <n v="3"/>
    <x v="1"/>
  </r>
  <r>
    <d v="2026-08-11T17:00:00"/>
    <n v="9.080636753267358"/>
    <n v="8"/>
    <n v="17"/>
    <n v="3"/>
    <x v="1"/>
  </r>
  <r>
    <d v="2026-08-11T18:00:00"/>
    <n v="8.056324755088383"/>
    <n v="8"/>
    <n v="18"/>
    <n v="3"/>
    <x v="1"/>
  </r>
  <r>
    <d v="2026-08-11T19:00:00"/>
    <n v="2.2595518939538524"/>
    <n v="8"/>
    <n v="19"/>
    <n v="3"/>
    <x v="1"/>
  </r>
  <r>
    <d v="2026-08-11T20:00:00"/>
    <n v="0"/>
    <n v="8"/>
    <n v="20"/>
    <n v="3"/>
    <x v="1"/>
  </r>
  <r>
    <d v="2026-08-11T21:00:00"/>
    <n v="0"/>
    <n v="8"/>
    <n v="21"/>
    <n v="3"/>
    <x v="1"/>
  </r>
  <r>
    <d v="2026-08-11T22:00:00"/>
    <n v="0"/>
    <n v="8"/>
    <n v="22"/>
    <n v="3"/>
    <x v="1"/>
  </r>
  <r>
    <d v="2026-08-11T23:00:00"/>
    <n v="0"/>
    <n v="8"/>
    <n v="23"/>
    <n v="3"/>
    <x v="1"/>
  </r>
  <r>
    <d v="2026-08-12T00:00:00"/>
    <n v="0"/>
    <n v="8"/>
    <n v="0"/>
    <n v="4"/>
    <x v="0"/>
  </r>
  <r>
    <d v="2026-08-12T01:00:00"/>
    <n v="0"/>
    <n v="8"/>
    <n v="1"/>
    <n v="4"/>
    <x v="0"/>
  </r>
  <r>
    <d v="2026-08-12T02:00:00"/>
    <n v="0"/>
    <n v="8"/>
    <n v="2"/>
    <n v="4"/>
    <x v="0"/>
  </r>
  <r>
    <d v="2026-08-12T03:00:00"/>
    <n v="0"/>
    <n v="8"/>
    <n v="3"/>
    <n v="4"/>
    <x v="0"/>
  </r>
  <r>
    <d v="2026-08-12T04:00:00"/>
    <n v="0"/>
    <n v="8"/>
    <n v="4"/>
    <n v="4"/>
    <x v="0"/>
  </r>
  <r>
    <d v="2026-08-12T05:00:00"/>
    <n v="0"/>
    <n v="8"/>
    <n v="5"/>
    <n v="4"/>
    <x v="0"/>
  </r>
  <r>
    <d v="2026-08-12T06:00:00"/>
    <n v="0"/>
    <n v="8"/>
    <n v="6"/>
    <n v="4"/>
    <x v="0"/>
  </r>
  <r>
    <d v="2026-08-12T07:00:00"/>
    <n v="0"/>
    <n v="8"/>
    <n v="7"/>
    <n v="4"/>
    <x v="0"/>
  </r>
  <r>
    <d v="2026-08-12T08:00:00"/>
    <n v="8.0393851109497607"/>
    <n v="8"/>
    <n v="8"/>
    <n v="4"/>
    <x v="1"/>
  </r>
  <r>
    <d v="2026-08-12T09:00:00"/>
    <n v="3.2882652927835174"/>
    <n v="8"/>
    <n v="9"/>
    <n v="4"/>
    <x v="1"/>
  </r>
  <r>
    <d v="2026-08-12T10:00:00"/>
    <n v="8.9531271414175162"/>
    <n v="8"/>
    <n v="10"/>
    <n v="4"/>
    <x v="1"/>
  </r>
  <r>
    <d v="2026-08-12T11:00:00"/>
    <n v="4.1016555657601659"/>
    <n v="8"/>
    <n v="11"/>
    <n v="4"/>
    <x v="1"/>
  </r>
  <r>
    <d v="2026-08-12T12:00:00"/>
    <n v="12.426038791982148"/>
    <n v="8"/>
    <n v="12"/>
    <n v="4"/>
    <x v="1"/>
  </r>
  <r>
    <d v="2026-08-12T13:00:00"/>
    <n v="17.991264927449521"/>
    <n v="8"/>
    <n v="13"/>
    <n v="4"/>
    <x v="1"/>
  </r>
  <r>
    <d v="2026-08-12T14:00:00"/>
    <n v="16.774011563900316"/>
    <n v="8"/>
    <n v="14"/>
    <n v="4"/>
    <x v="1"/>
  </r>
  <r>
    <d v="2026-08-12T15:00:00"/>
    <n v="13.660107195724734"/>
    <n v="8"/>
    <n v="15"/>
    <n v="4"/>
    <x v="1"/>
  </r>
  <r>
    <d v="2026-08-12T16:00:00"/>
    <n v="14.18857238608601"/>
    <n v="8"/>
    <n v="16"/>
    <n v="4"/>
    <x v="1"/>
  </r>
  <r>
    <d v="2026-08-12T17:00:00"/>
    <n v="18.608287977943093"/>
    <n v="8"/>
    <n v="17"/>
    <n v="4"/>
    <x v="1"/>
  </r>
  <r>
    <d v="2026-08-12T18:00:00"/>
    <n v="4.6642851879138938"/>
    <n v="8"/>
    <n v="18"/>
    <n v="4"/>
    <x v="1"/>
  </r>
  <r>
    <d v="2026-08-12T19:00:00"/>
    <n v="4.9642666039138863"/>
    <n v="8"/>
    <n v="19"/>
    <n v="4"/>
    <x v="1"/>
  </r>
  <r>
    <d v="2026-08-12T20:00:00"/>
    <n v="0"/>
    <n v="8"/>
    <n v="20"/>
    <n v="4"/>
    <x v="1"/>
  </r>
  <r>
    <d v="2026-08-12T21:00:00"/>
    <n v="0"/>
    <n v="8"/>
    <n v="21"/>
    <n v="4"/>
    <x v="1"/>
  </r>
  <r>
    <d v="2026-08-12T22:00:00"/>
    <n v="0"/>
    <n v="8"/>
    <n v="22"/>
    <n v="4"/>
    <x v="1"/>
  </r>
  <r>
    <d v="2026-08-12T23:00:00"/>
    <n v="0"/>
    <n v="8"/>
    <n v="23"/>
    <n v="4"/>
    <x v="1"/>
  </r>
  <r>
    <d v="2026-08-13T00:00:00"/>
    <n v="0"/>
    <n v="8"/>
    <n v="0"/>
    <n v="5"/>
    <x v="0"/>
  </r>
  <r>
    <d v="2026-08-13T01:00:00"/>
    <n v="0"/>
    <n v="8"/>
    <n v="1"/>
    <n v="5"/>
    <x v="0"/>
  </r>
  <r>
    <d v="2026-08-13T02:00:00"/>
    <n v="0"/>
    <n v="8"/>
    <n v="2"/>
    <n v="5"/>
    <x v="0"/>
  </r>
  <r>
    <d v="2026-08-13T03:00:00"/>
    <n v="0"/>
    <n v="8"/>
    <n v="3"/>
    <n v="5"/>
    <x v="0"/>
  </r>
  <r>
    <d v="2026-08-13T04:00:00"/>
    <n v="0"/>
    <n v="8"/>
    <n v="4"/>
    <n v="5"/>
    <x v="0"/>
  </r>
  <r>
    <d v="2026-08-13T05:00:00"/>
    <n v="0"/>
    <n v="8"/>
    <n v="5"/>
    <n v="5"/>
    <x v="0"/>
  </r>
  <r>
    <d v="2026-08-13T06:00:00"/>
    <n v="0"/>
    <n v="8"/>
    <n v="6"/>
    <n v="5"/>
    <x v="0"/>
  </r>
  <r>
    <d v="2026-08-13T07:00:00"/>
    <n v="0.34881471380394924"/>
    <n v="8"/>
    <n v="7"/>
    <n v="5"/>
    <x v="0"/>
  </r>
  <r>
    <d v="2026-08-13T08:00:00"/>
    <n v="13.075145672267434"/>
    <n v="8"/>
    <n v="8"/>
    <n v="5"/>
    <x v="1"/>
  </r>
  <r>
    <d v="2026-08-13T09:00:00"/>
    <n v="18.092162561081178"/>
    <n v="8"/>
    <n v="9"/>
    <n v="5"/>
    <x v="1"/>
  </r>
  <r>
    <d v="2026-08-13T10:00:00"/>
    <n v="20.668121174377244"/>
    <n v="8"/>
    <n v="10"/>
    <n v="5"/>
    <x v="1"/>
  </r>
  <r>
    <d v="2026-08-13T11:00:00"/>
    <n v="21.200752163699651"/>
    <n v="8"/>
    <n v="11"/>
    <n v="5"/>
    <x v="1"/>
  </r>
  <r>
    <d v="2026-08-13T12:00:00"/>
    <n v="21.273135232463357"/>
    <n v="8"/>
    <n v="12"/>
    <n v="5"/>
    <x v="1"/>
  </r>
  <r>
    <d v="2026-08-13T13:00:00"/>
    <n v="15.539621961010139"/>
    <n v="8"/>
    <n v="13"/>
    <n v="5"/>
    <x v="1"/>
  </r>
  <r>
    <d v="2026-08-13T14:00:00"/>
    <n v="21.298879927380131"/>
    <n v="8"/>
    <n v="14"/>
    <n v="5"/>
    <x v="1"/>
  </r>
  <r>
    <d v="2026-08-13T15:00:00"/>
    <n v="21.429103510950195"/>
    <n v="8"/>
    <n v="15"/>
    <n v="5"/>
    <x v="1"/>
  </r>
  <r>
    <d v="2026-08-13T16:00:00"/>
    <n v="21.111690591448685"/>
    <n v="8"/>
    <n v="16"/>
    <n v="5"/>
    <x v="1"/>
  </r>
  <r>
    <d v="2026-08-13T17:00:00"/>
    <n v="19.660271723248631"/>
    <n v="8"/>
    <n v="17"/>
    <n v="5"/>
    <x v="1"/>
  </r>
  <r>
    <d v="2026-08-13T18:00:00"/>
    <n v="15.6470401437511"/>
    <n v="8"/>
    <n v="18"/>
    <n v="5"/>
    <x v="1"/>
  </r>
  <r>
    <d v="2026-08-13T19:00:00"/>
    <n v="5.7304810394394625"/>
    <n v="8"/>
    <n v="19"/>
    <n v="5"/>
    <x v="1"/>
  </r>
  <r>
    <d v="2026-08-13T20:00:00"/>
    <n v="0"/>
    <n v="8"/>
    <n v="20"/>
    <n v="5"/>
    <x v="1"/>
  </r>
  <r>
    <d v="2026-08-13T21:00:00"/>
    <n v="0"/>
    <n v="8"/>
    <n v="21"/>
    <n v="5"/>
    <x v="1"/>
  </r>
  <r>
    <d v="2026-08-13T22:00:00"/>
    <n v="0"/>
    <n v="8"/>
    <n v="22"/>
    <n v="5"/>
    <x v="1"/>
  </r>
  <r>
    <d v="2026-08-13T23:00:00"/>
    <n v="0"/>
    <n v="8"/>
    <n v="23"/>
    <n v="5"/>
    <x v="1"/>
  </r>
  <r>
    <d v="2026-08-14T00:00:00"/>
    <n v="0"/>
    <n v="8"/>
    <n v="0"/>
    <n v="6"/>
    <x v="0"/>
  </r>
  <r>
    <d v="2026-08-14T01:00:00"/>
    <n v="0"/>
    <n v="8"/>
    <n v="1"/>
    <n v="6"/>
    <x v="0"/>
  </r>
  <r>
    <d v="2026-08-14T02:00:00"/>
    <n v="0"/>
    <n v="8"/>
    <n v="2"/>
    <n v="6"/>
    <x v="0"/>
  </r>
  <r>
    <d v="2026-08-14T03:00:00"/>
    <n v="0"/>
    <n v="8"/>
    <n v="3"/>
    <n v="6"/>
    <x v="0"/>
  </r>
  <r>
    <d v="2026-08-14T04:00:00"/>
    <n v="0"/>
    <n v="8"/>
    <n v="4"/>
    <n v="6"/>
    <x v="0"/>
  </r>
  <r>
    <d v="2026-08-14T05:00:00"/>
    <n v="0"/>
    <n v="8"/>
    <n v="5"/>
    <n v="6"/>
    <x v="0"/>
  </r>
  <r>
    <d v="2026-08-14T06:00:00"/>
    <n v="0"/>
    <n v="8"/>
    <n v="6"/>
    <n v="6"/>
    <x v="0"/>
  </r>
  <r>
    <d v="2026-08-14T07:00:00"/>
    <n v="4.4598127552772686"/>
    <n v="8"/>
    <n v="7"/>
    <n v="6"/>
    <x v="0"/>
  </r>
  <r>
    <d v="2026-08-14T08:00:00"/>
    <n v="14.181051479856654"/>
    <n v="8"/>
    <n v="8"/>
    <n v="6"/>
    <x v="1"/>
  </r>
  <r>
    <d v="2026-08-14T09:00:00"/>
    <n v="7.5018461020059712"/>
    <n v="8"/>
    <n v="9"/>
    <n v="6"/>
    <x v="1"/>
  </r>
  <r>
    <d v="2026-08-14T10:00:00"/>
    <n v="21.092271166522778"/>
    <n v="8"/>
    <n v="10"/>
    <n v="6"/>
    <x v="1"/>
  </r>
  <r>
    <d v="2026-08-14T11:00:00"/>
    <n v="21.464473886305036"/>
    <n v="8"/>
    <n v="11"/>
    <n v="6"/>
    <x v="1"/>
  </r>
  <r>
    <d v="2026-08-14T12:00:00"/>
    <n v="13.914371701967314"/>
    <n v="8"/>
    <n v="12"/>
    <n v="6"/>
    <x v="1"/>
  </r>
  <r>
    <d v="2026-08-14T13:00:00"/>
    <n v="15.850936718335408"/>
    <n v="8"/>
    <n v="13"/>
    <n v="6"/>
    <x v="1"/>
  </r>
  <r>
    <d v="2026-08-14T14:00:00"/>
    <n v="14.427887165741639"/>
    <n v="8"/>
    <n v="14"/>
    <n v="6"/>
    <x v="1"/>
  </r>
  <r>
    <d v="2026-08-14T15:00:00"/>
    <n v="21.28903992660948"/>
    <n v="8"/>
    <n v="15"/>
    <n v="6"/>
    <x v="1"/>
  </r>
  <r>
    <d v="2026-08-14T16:00:00"/>
    <n v="8.3507067193785502"/>
    <n v="8"/>
    <n v="16"/>
    <n v="6"/>
    <x v="1"/>
  </r>
  <r>
    <d v="2026-08-14T17:00:00"/>
    <n v="7.7468533713038914"/>
    <n v="8"/>
    <n v="17"/>
    <n v="6"/>
    <x v="1"/>
  </r>
  <r>
    <d v="2026-08-14T18:00:00"/>
    <n v="16.246099328797651"/>
    <n v="8"/>
    <n v="18"/>
    <n v="6"/>
    <x v="1"/>
  </r>
  <r>
    <d v="2026-08-14T19:00:00"/>
    <n v="5.9555384126532092"/>
    <n v="8"/>
    <n v="19"/>
    <n v="6"/>
    <x v="1"/>
  </r>
  <r>
    <d v="2026-08-14T20:00:00"/>
    <n v="0"/>
    <n v="8"/>
    <n v="20"/>
    <n v="6"/>
    <x v="1"/>
  </r>
  <r>
    <d v="2026-08-14T21:00:00"/>
    <n v="0"/>
    <n v="8"/>
    <n v="21"/>
    <n v="6"/>
    <x v="1"/>
  </r>
  <r>
    <d v="2026-08-14T22:00:00"/>
    <n v="0"/>
    <n v="8"/>
    <n v="22"/>
    <n v="6"/>
    <x v="1"/>
  </r>
  <r>
    <d v="2026-08-14T23:00:00"/>
    <n v="0"/>
    <n v="8"/>
    <n v="23"/>
    <n v="6"/>
    <x v="1"/>
  </r>
  <r>
    <d v="2026-08-15T00:00:00"/>
    <n v="0"/>
    <n v="8"/>
    <n v="0"/>
    <n v="7"/>
    <x v="0"/>
  </r>
  <r>
    <d v="2026-08-15T01:00:00"/>
    <n v="0"/>
    <n v="8"/>
    <n v="1"/>
    <n v="7"/>
    <x v="0"/>
  </r>
  <r>
    <d v="2026-08-15T02:00:00"/>
    <n v="0"/>
    <n v="8"/>
    <n v="2"/>
    <n v="7"/>
    <x v="0"/>
  </r>
  <r>
    <d v="2026-08-15T03:00:00"/>
    <n v="0"/>
    <n v="8"/>
    <n v="3"/>
    <n v="7"/>
    <x v="0"/>
  </r>
  <r>
    <d v="2026-08-15T04:00:00"/>
    <n v="0"/>
    <n v="8"/>
    <n v="4"/>
    <n v="7"/>
    <x v="0"/>
  </r>
  <r>
    <d v="2026-08-15T05:00:00"/>
    <n v="0"/>
    <n v="8"/>
    <n v="5"/>
    <n v="7"/>
    <x v="0"/>
  </r>
  <r>
    <d v="2026-08-15T06:00:00"/>
    <n v="0"/>
    <n v="8"/>
    <n v="6"/>
    <n v="7"/>
    <x v="0"/>
  </r>
  <r>
    <d v="2026-08-15T07:00:00"/>
    <n v="5.1638344998178765"/>
    <n v="8"/>
    <n v="7"/>
    <n v="7"/>
    <x v="0"/>
  </r>
  <r>
    <d v="2026-08-15T08:00:00"/>
    <n v="15.937467649222684"/>
    <n v="8"/>
    <n v="8"/>
    <n v="7"/>
    <x v="0"/>
  </r>
  <r>
    <d v="2026-08-15T09:00:00"/>
    <n v="20.546375878082934"/>
    <n v="8"/>
    <n v="9"/>
    <n v="7"/>
    <x v="0"/>
  </r>
  <r>
    <d v="2026-08-15T10:00:00"/>
    <n v="21.751084761746551"/>
    <n v="8"/>
    <n v="10"/>
    <n v="7"/>
    <x v="0"/>
  </r>
  <r>
    <d v="2026-08-15T11:00:00"/>
    <n v="21.748281623007351"/>
    <n v="8"/>
    <n v="11"/>
    <n v="7"/>
    <x v="0"/>
  </r>
  <r>
    <d v="2026-08-15T12:00:00"/>
    <n v="21.548598157067495"/>
    <n v="8"/>
    <n v="12"/>
    <n v="7"/>
    <x v="0"/>
  </r>
  <r>
    <d v="2026-08-15T13:00:00"/>
    <n v="21.22809330707895"/>
    <n v="8"/>
    <n v="13"/>
    <n v="7"/>
    <x v="0"/>
  </r>
  <r>
    <d v="2026-08-15T14:00:00"/>
    <n v="20.895474057961799"/>
    <n v="8"/>
    <n v="14"/>
    <n v="7"/>
    <x v="0"/>
  </r>
  <r>
    <d v="2026-08-15T15:00:00"/>
    <n v="10.736237132887084"/>
    <n v="8"/>
    <n v="15"/>
    <n v="7"/>
    <x v="0"/>
  </r>
  <r>
    <d v="2026-08-15T16:00:00"/>
    <n v="6.6904922762145729"/>
    <n v="8"/>
    <n v="16"/>
    <n v="7"/>
    <x v="0"/>
  </r>
  <r>
    <d v="2026-08-15T17:00:00"/>
    <n v="18.192626207040075"/>
    <n v="8"/>
    <n v="17"/>
    <n v="7"/>
    <x v="0"/>
  </r>
  <r>
    <d v="2026-08-15T18:00:00"/>
    <n v="13.770453991872319"/>
    <n v="8"/>
    <n v="18"/>
    <n v="7"/>
    <x v="0"/>
  </r>
  <r>
    <d v="2026-08-15T19:00:00"/>
    <n v="2.1548118646492003"/>
    <n v="8"/>
    <n v="19"/>
    <n v="7"/>
    <x v="0"/>
  </r>
  <r>
    <d v="2026-08-15T20:00:00"/>
    <n v="0"/>
    <n v="8"/>
    <n v="20"/>
    <n v="7"/>
    <x v="0"/>
  </r>
  <r>
    <d v="2026-08-15T21:00:00"/>
    <n v="0"/>
    <n v="8"/>
    <n v="21"/>
    <n v="7"/>
    <x v="0"/>
  </r>
  <r>
    <d v="2026-08-15T22:00:00"/>
    <n v="0"/>
    <n v="8"/>
    <n v="22"/>
    <n v="7"/>
    <x v="0"/>
  </r>
  <r>
    <d v="2026-08-15T23:00:00"/>
    <n v="0"/>
    <n v="8"/>
    <n v="23"/>
    <n v="7"/>
    <x v="0"/>
  </r>
  <r>
    <d v="2026-08-16T00:00:00"/>
    <n v="0"/>
    <n v="8"/>
    <n v="0"/>
    <n v="1"/>
    <x v="0"/>
  </r>
  <r>
    <d v="2026-08-16T01:00:00"/>
    <n v="0"/>
    <n v="8"/>
    <n v="1"/>
    <n v="1"/>
    <x v="0"/>
  </r>
  <r>
    <d v="2026-08-16T02:00:00"/>
    <n v="0"/>
    <n v="8"/>
    <n v="2"/>
    <n v="1"/>
    <x v="0"/>
  </r>
  <r>
    <d v="2026-08-16T03:00:00"/>
    <n v="0"/>
    <n v="8"/>
    <n v="3"/>
    <n v="1"/>
    <x v="0"/>
  </r>
  <r>
    <d v="2026-08-16T04:00:00"/>
    <n v="0"/>
    <n v="8"/>
    <n v="4"/>
    <n v="1"/>
    <x v="0"/>
  </r>
  <r>
    <d v="2026-08-16T05:00:00"/>
    <n v="0"/>
    <n v="8"/>
    <n v="5"/>
    <n v="1"/>
    <x v="0"/>
  </r>
  <r>
    <d v="2026-08-16T06:00:00"/>
    <n v="0"/>
    <n v="8"/>
    <n v="6"/>
    <n v="1"/>
    <x v="0"/>
  </r>
  <r>
    <d v="2026-08-16T07:00:00"/>
    <n v="3.3325126915057681"/>
    <n v="8"/>
    <n v="7"/>
    <n v="1"/>
    <x v="0"/>
  </r>
  <r>
    <d v="2026-08-16T08:00:00"/>
    <n v="12.686873766517072"/>
    <n v="8"/>
    <n v="8"/>
    <n v="1"/>
    <x v="0"/>
  </r>
  <r>
    <d v="2026-08-16T09:00:00"/>
    <n v="6.956288335087832"/>
    <n v="8"/>
    <n v="9"/>
    <n v="1"/>
    <x v="0"/>
  </r>
  <r>
    <d v="2026-08-16T10:00:00"/>
    <n v="20.03603185653229"/>
    <n v="8"/>
    <n v="10"/>
    <n v="1"/>
    <x v="0"/>
  </r>
  <r>
    <d v="2026-08-16T11:00:00"/>
    <n v="20.057740467425738"/>
    <n v="8"/>
    <n v="11"/>
    <n v="1"/>
    <x v="0"/>
  </r>
  <r>
    <d v="2026-08-16T12:00:00"/>
    <n v="14.615993186791217"/>
    <n v="8"/>
    <n v="12"/>
    <n v="1"/>
    <x v="0"/>
  </r>
  <r>
    <d v="2026-08-16T13:00:00"/>
    <n v="13.172577930266389"/>
    <n v="8"/>
    <n v="13"/>
    <n v="1"/>
    <x v="0"/>
  </r>
  <r>
    <d v="2026-08-16T14:00:00"/>
    <n v="20.539668263712279"/>
    <n v="8"/>
    <n v="14"/>
    <n v="1"/>
    <x v="0"/>
  </r>
  <r>
    <d v="2026-08-16T15:00:00"/>
    <n v="20.708362646999156"/>
    <n v="8"/>
    <n v="15"/>
    <n v="1"/>
    <x v="0"/>
  </r>
  <r>
    <d v="2026-08-16T16:00:00"/>
    <n v="20.469613503410717"/>
    <n v="8"/>
    <n v="16"/>
    <n v="1"/>
    <x v="0"/>
  </r>
  <r>
    <d v="2026-08-16T17:00:00"/>
    <n v="18.892681738679279"/>
    <n v="8"/>
    <n v="17"/>
    <n v="1"/>
    <x v="0"/>
  </r>
  <r>
    <d v="2026-08-16T18:00:00"/>
    <n v="14.585350979589718"/>
    <n v="8"/>
    <n v="18"/>
    <n v="1"/>
    <x v="0"/>
  </r>
  <r>
    <d v="2026-08-16T19:00:00"/>
    <n v="5.0075977442118802"/>
    <n v="8"/>
    <n v="19"/>
    <n v="1"/>
    <x v="0"/>
  </r>
  <r>
    <d v="2026-08-16T20:00:00"/>
    <n v="0"/>
    <n v="8"/>
    <n v="20"/>
    <n v="1"/>
    <x v="0"/>
  </r>
  <r>
    <d v="2026-08-16T21:00:00"/>
    <n v="0"/>
    <n v="8"/>
    <n v="21"/>
    <n v="1"/>
    <x v="0"/>
  </r>
  <r>
    <d v="2026-08-16T22:00:00"/>
    <n v="0"/>
    <n v="8"/>
    <n v="22"/>
    <n v="1"/>
    <x v="0"/>
  </r>
  <r>
    <d v="2026-08-16T23:00:00"/>
    <n v="0"/>
    <n v="8"/>
    <n v="23"/>
    <n v="1"/>
    <x v="0"/>
  </r>
  <r>
    <d v="2026-08-17T00:00:00"/>
    <n v="0"/>
    <n v="8"/>
    <n v="0"/>
    <n v="2"/>
    <x v="0"/>
  </r>
  <r>
    <d v="2026-08-17T01:00:00"/>
    <n v="0"/>
    <n v="8"/>
    <n v="1"/>
    <n v="2"/>
    <x v="0"/>
  </r>
  <r>
    <d v="2026-08-17T02:00:00"/>
    <n v="0"/>
    <n v="8"/>
    <n v="2"/>
    <n v="2"/>
    <x v="0"/>
  </r>
  <r>
    <d v="2026-08-17T03:00:00"/>
    <n v="0"/>
    <n v="8"/>
    <n v="3"/>
    <n v="2"/>
    <x v="0"/>
  </r>
  <r>
    <d v="2026-08-17T04:00:00"/>
    <n v="0"/>
    <n v="8"/>
    <n v="4"/>
    <n v="2"/>
    <x v="0"/>
  </r>
  <r>
    <d v="2026-08-17T05:00:00"/>
    <n v="0"/>
    <n v="8"/>
    <n v="5"/>
    <n v="2"/>
    <x v="0"/>
  </r>
  <r>
    <d v="2026-08-17T06:00:00"/>
    <n v="0"/>
    <n v="8"/>
    <n v="6"/>
    <n v="2"/>
    <x v="0"/>
  </r>
  <r>
    <d v="2026-08-17T07:00:00"/>
    <n v="0.66435062962028957"/>
    <n v="8"/>
    <n v="7"/>
    <n v="2"/>
    <x v="0"/>
  </r>
  <r>
    <d v="2026-08-17T08:00:00"/>
    <n v="2.0801175205094466"/>
    <n v="8"/>
    <n v="8"/>
    <n v="2"/>
    <x v="1"/>
  </r>
  <r>
    <d v="2026-08-17T09:00:00"/>
    <n v="10.161352251956314"/>
    <n v="8"/>
    <n v="9"/>
    <n v="2"/>
    <x v="1"/>
  </r>
  <r>
    <d v="2026-08-17T10:00:00"/>
    <n v="14.956173358022625"/>
    <n v="8"/>
    <n v="10"/>
    <n v="2"/>
    <x v="1"/>
  </r>
  <r>
    <d v="2026-08-17T11:00:00"/>
    <n v="14.189788676974855"/>
    <n v="8"/>
    <n v="11"/>
    <n v="2"/>
    <x v="1"/>
  </r>
  <r>
    <d v="2026-08-17T12:00:00"/>
    <n v="17.822817959938849"/>
    <n v="8"/>
    <n v="12"/>
    <n v="2"/>
    <x v="1"/>
  </r>
  <r>
    <d v="2026-08-17T13:00:00"/>
    <n v="21.370594700197312"/>
    <n v="8"/>
    <n v="13"/>
    <n v="2"/>
    <x v="1"/>
  </r>
  <r>
    <d v="2026-08-17T14:00:00"/>
    <n v="21.586289227065659"/>
    <n v="8"/>
    <n v="14"/>
    <n v="2"/>
    <x v="1"/>
  </r>
  <r>
    <d v="2026-08-17T15:00:00"/>
    <n v="21.795931154663037"/>
    <n v="8"/>
    <n v="15"/>
    <n v="2"/>
    <x v="1"/>
  </r>
  <r>
    <d v="2026-08-17T16:00:00"/>
    <n v="21.998389970903524"/>
    <n v="8"/>
    <n v="16"/>
    <n v="2"/>
    <x v="1"/>
  </r>
  <r>
    <d v="2026-08-17T17:00:00"/>
    <n v="15.485558007012214"/>
    <n v="8"/>
    <n v="17"/>
    <n v="2"/>
    <x v="1"/>
  </r>
  <r>
    <d v="2026-08-17T18:00:00"/>
    <n v="17.434053330770496"/>
    <n v="8"/>
    <n v="18"/>
    <n v="2"/>
    <x v="1"/>
  </r>
  <r>
    <d v="2026-08-17T19:00:00"/>
    <n v="6.2744051221874466"/>
    <n v="8"/>
    <n v="19"/>
    <n v="2"/>
    <x v="1"/>
  </r>
  <r>
    <d v="2026-08-17T20:00:00"/>
    <n v="0"/>
    <n v="8"/>
    <n v="20"/>
    <n v="2"/>
    <x v="1"/>
  </r>
  <r>
    <d v="2026-08-17T21:00:00"/>
    <n v="0"/>
    <n v="8"/>
    <n v="21"/>
    <n v="2"/>
    <x v="1"/>
  </r>
  <r>
    <d v="2026-08-17T22:00:00"/>
    <n v="0"/>
    <n v="8"/>
    <n v="22"/>
    <n v="2"/>
    <x v="1"/>
  </r>
  <r>
    <d v="2026-08-17T23:00:00"/>
    <n v="0"/>
    <n v="8"/>
    <n v="23"/>
    <n v="2"/>
    <x v="1"/>
  </r>
  <r>
    <d v="2026-08-18T00:00:00"/>
    <n v="0"/>
    <n v="8"/>
    <n v="0"/>
    <n v="3"/>
    <x v="0"/>
  </r>
  <r>
    <d v="2026-08-18T01:00:00"/>
    <n v="0"/>
    <n v="8"/>
    <n v="1"/>
    <n v="3"/>
    <x v="0"/>
  </r>
  <r>
    <d v="2026-08-18T02:00:00"/>
    <n v="0"/>
    <n v="8"/>
    <n v="2"/>
    <n v="3"/>
    <x v="0"/>
  </r>
  <r>
    <d v="2026-08-18T03:00:00"/>
    <n v="0"/>
    <n v="8"/>
    <n v="3"/>
    <n v="3"/>
    <x v="0"/>
  </r>
  <r>
    <d v="2026-08-18T04:00:00"/>
    <n v="0"/>
    <n v="8"/>
    <n v="4"/>
    <n v="3"/>
    <x v="0"/>
  </r>
  <r>
    <d v="2026-08-18T05:00:00"/>
    <n v="0"/>
    <n v="8"/>
    <n v="5"/>
    <n v="3"/>
    <x v="0"/>
  </r>
  <r>
    <d v="2026-08-18T06:00:00"/>
    <n v="0"/>
    <n v="8"/>
    <n v="6"/>
    <n v="3"/>
    <x v="0"/>
  </r>
  <r>
    <d v="2026-08-18T07:00:00"/>
    <n v="2.0819782911595333"/>
    <n v="8"/>
    <n v="7"/>
    <n v="3"/>
    <x v="0"/>
  </r>
  <r>
    <d v="2026-08-18T08:00:00"/>
    <n v="4.0184178368604533"/>
    <n v="8"/>
    <n v="8"/>
    <n v="3"/>
    <x v="1"/>
  </r>
  <r>
    <d v="2026-08-18T09:00:00"/>
    <n v="12.42336378808"/>
    <n v="8"/>
    <n v="9"/>
    <n v="3"/>
    <x v="1"/>
  </r>
  <r>
    <d v="2026-08-18T10:00:00"/>
    <n v="15.104302483320756"/>
    <n v="8"/>
    <n v="10"/>
    <n v="3"/>
    <x v="1"/>
  </r>
  <r>
    <d v="2026-08-18T11:00:00"/>
    <n v="9.4845766114015824"/>
    <n v="8"/>
    <n v="11"/>
    <n v="3"/>
    <x v="1"/>
  </r>
  <r>
    <d v="2026-08-18T12:00:00"/>
    <n v="6.3687807426164502"/>
    <n v="8"/>
    <n v="12"/>
    <n v="3"/>
    <x v="1"/>
  </r>
  <r>
    <d v="2026-08-18T13:00:00"/>
    <n v="11.418375527392188"/>
    <n v="8"/>
    <n v="13"/>
    <n v="3"/>
    <x v="1"/>
  </r>
  <r>
    <d v="2026-08-18T14:00:00"/>
    <n v="16.619689963745529"/>
    <n v="8"/>
    <n v="14"/>
    <n v="3"/>
    <x v="1"/>
  </r>
  <r>
    <d v="2026-08-18T15:00:00"/>
    <n v="20.619914660539511"/>
    <n v="8"/>
    <n v="15"/>
    <n v="3"/>
    <x v="1"/>
  </r>
  <r>
    <d v="2026-08-18T16:00:00"/>
    <n v="20.310098745453011"/>
    <n v="8"/>
    <n v="16"/>
    <n v="3"/>
    <x v="1"/>
  </r>
  <r>
    <d v="2026-08-18T17:00:00"/>
    <n v="12.44520112184799"/>
    <n v="8"/>
    <n v="17"/>
    <n v="3"/>
    <x v="1"/>
  </r>
  <r>
    <d v="2026-08-18T18:00:00"/>
    <n v="1.3369987563217676"/>
    <n v="8"/>
    <n v="18"/>
    <n v="3"/>
    <x v="1"/>
  </r>
  <r>
    <d v="2026-08-18T19:00:00"/>
    <n v="0.42416412638012074"/>
    <n v="8"/>
    <n v="19"/>
    <n v="3"/>
    <x v="1"/>
  </r>
  <r>
    <d v="2026-08-18T20:00:00"/>
    <n v="0"/>
    <n v="8"/>
    <n v="20"/>
    <n v="3"/>
    <x v="1"/>
  </r>
  <r>
    <d v="2026-08-18T21:00:00"/>
    <n v="0"/>
    <n v="8"/>
    <n v="21"/>
    <n v="3"/>
    <x v="1"/>
  </r>
  <r>
    <d v="2026-08-18T22:00:00"/>
    <n v="0"/>
    <n v="8"/>
    <n v="22"/>
    <n v="3"/>
    <x v="1"/>
  </r>
  <r>
    <d v="2026-08-18T23:00:00"/>
    <n v="0"/>
    <n v="8"/>
    <n v="23"/>
    <n v="3"/>
    <x v="1"/>
  </r>
  <r>
    <d v="2026-08-19T00:00:00"/>
    <n v="0"/>
    <n v="8"/>
    <n v="0"/>
    <n v="4"/>
    <x v="0"/>
  </r>
  <r>
    <d v="2026-08-19T01:00:00"/>
    <n v="0"/>
    <n v="8"/>
    <n v="1"/>
    <n v="4"/>
    <x v="0"/>
  </r>
  <r>
    <d v="2026-08-19T02:00:00"/>
    <n v="0"/>
    <n v="8"/>
    <n v="2"/>
    <n v="4"/>
    <x v="0"/>
  </r>
  <r>
    <d v="2026-08-19T03:00:00"/>
    <n v="0"/>
    <n v="8"/>
    <n v="3"/>
    <n v="4"/>
    <x v="0"/>
  </r>
  <r>
    <d v="2026-08-19T04:00:00"/>
    <n v="0"/>
    <n v="8"/>
    <n v="4"/>
    <n v="4"/>
    <x v="0"/>
  </r>
  <r>
    <d v="2026-08-19T05:00:00"/>
    <n v="0"/>
    <n v="8"/>
    <n v="5"/>
    <n v="4"/>
    <x v="0"/>
  </r>
  <r>
    <d v="2026-08-19T06:00:00"/>
    <n v="0"/>
    <n v="8"/>
    <n v="6"/>
    <n v="4"/>
    <x v="0"/>
  </r>
  <r>
    <d v="2026-08-19T07:00:00"/>
    <n v="4.1205102760109664"/>
    <n v="8"/>
    <n v="7"/>
    <n v="4"/>
    <x v="0"/>
  </r>
  <r>
    <d v="2026-08-19T08:00:00"/>
    <n v="14.06589593708439"/>
    <n v="8"/>
    <n v="8"/>
    <n v="4"/>
    <x v="1"/>
  </r>
  <r>
    <d v="2026-08-19T09:00:00"/>
    <n v="19.525184269538993"/>
    <n v="8"/>
    <n v="9"/>
    <n v="4"/>
    <x v="1"/>
  </r>
  <r>
    <d v="2026-08-19T10:00:00"/>
    <n v="12.275256949536296"/>
    <n v="8"/>
    <n v="10"/>
    <n v="4"/>
    <x v="1"/>
  </r>
  <r>
    <d v="2026-08-19T11:00:00"/>
    <n v="15.715479587720377"/>
    <n v="8"/>
    <n v="11"/>
    <n v="4"/>
    <x v="1"/>
  </r>
  <r>
    <d v="2026-08-19T12:00:00"/>
    <n v="15.129714143668593"/>
    <n v="8"/>
    <n v="12"/>
    <n v="4"/>
    <x v="1"/>
  </r>
  <r>
    <d v="2026-08-19T13:00:00"/>
    <n v="16.718887182285343"/>
    <n v="8"/>
    <n v="13"/>
    <n v="4"/>
    <x v="1"/>
  </r>
  <r>
    <d v="2026-08-19T14:00:00"/>
    <n v="12.505343710110312"/>
    <n v="8"/>
    <n v="14"/>
    <n v="4"/>
    <x v="1"/>
  </r>
  <r>
    <d v="2026-08-19T15:00:00"/>
    <n v="16.393980651628251"/>
    <n v="8"/>
    <n v="15"/>
    <n v="4"/>
    <x v="1"/>
  </r>
  <r>
    <d v="2026-08-19T16:00:00"/>
    <n v="2.6700350453142998"/>
    <n v="8"/>
    <n v="16"/>
    <n v="4"/>
    <x v="1"/>
  </r>
  <r>
    <d v="2026-08-19T17:00:00"/>
    <n v="14.635708537253169"/>
    <n v="8"/>
    <n v="17"/>
    <n v="4"/>
    <x v="1"/>
  </r>
  <r>
    <d v="2026-08-19T18:00:00"/>
    <n v="6.5801235159998042"/>
    <n v="8"/>
    <n v="18"/>
    <n v="4"/>
    <x v="1"/>
  </r>
  <r>
    <d v="2026-08-19T19:00:00"/>
    <n v="4.8304299632943666"/>
    <n v="8"/>
    <n v="19"/>
    <n v="4"/>
    <x v="1"/>
  </r>
  <r>
    <d v="2026-08-19T20:00:00"/>
    <n v="0"/>
    <n v="8"/>
    <n v="20"/>
    <n v="4"/>
    <x v="1"/>
  </r>
  <r>
    <d v="2026-08-19T21:00:00"/>
    <n v="0"/>
    <n v="8"/>
    <n v="21"/>
    <n v="4"/>
    <x v="1"/>
  </r>
  <r>
    <d v="2026-08-19T22:00:00"/>
    <n v="0"/>
    <n v="8"/>
    <n v="22"/>
    <n v="4"/>
    <x v="1"/>
  </r>
  <r>
    <d v="2026-08-19T23:00:00"/>
    <n v="0"/>
    <n v="8"/>
    <n v="23"/>
    <n v="4"/>
    <x v="1"/>
  </r>
  <r>
    <d v="2026-08-20T00:00:00"/>
    <n v="0"/>
    <n v="8"/>
    <n v="0"/>
    <n v="5"/>
    <x v="0"/>
  </r>
  <r>
    <d v="2026-08-20T01:00:00"/>
    <n v="0"/>
    <n v="8"/>
    <n v="1"/>
    <n v="5"/>
    <x v="0"/>
  </r>
  <r>
    <d v="2026-08-20T02:00:00"/>
    <n v="0"/>
    <n v="8"/>
    <n v="2"/>
    <n v="5"/>
    <x v="0"/>
  </r>
  <r>
    <d v="2026-08-20T03:00:00"/>
    <n v="0"/>
    <n v="8"/>
    <n v="3"/>
    <n v="5"/>
    <x v="0"/>
  </r>
  <r>
    <d v="2026-08-20T04:00:00"/>
    <n v="0"/>
    <n v="8"/>
    <n v="4"/>
    <n v="5"/>
    <x v="0"/>
  </r>
  <r>
    <d v="2026-08-20T05:00:00"/>
    <n v="0"/>
    <n v="8"/>
    <n v="5"/>
    <n v="5"/>
    <x v="0"/>
  </r>
  <r>
    <d v="2026-08-20T06:00:00"/>
    <n v="0"/>
    <n v="8"/>
    <n v="6"/>
    <n v="5"/>
    <x v="0"/>
  </r>
  <r>
    <d v="2026-08-20T07:00:00"/>
    <n v="4.6729132647408189"/>
    <n v="8"/>
    <n v="7"/>
    <n v="5"/>
    <x v="0"/>
  </r>
  <r>
    <d v="2026-08-20T08:00:00"/>
    <n v="15.839767792827265"/>
    <n v="8"/>
    <n v="8"/>
    <n v="5"/>
    <x v="1"/>
  </r>
  <r>
    <d v="2026-08-20T09:00:00"/>
    <n v="20.906818007963526"/>
    <n v="8"/>
    <n v="9"/>
    <n v="5"/>
    <x v="1"/>
  </r>
  <r>
    <d v="2026-08-20T10:00:00"/>
    <n v="5.2865117648715314"/>
    <n v="8"/>
    <n v="10"/>
    <n v="5"/>
    <x v="1"/>
  </r>
  <r>
    <d v="2026-08-20T11:00:00"/>
    <n v="21.953050133189716"/>
    <n v="8"/>
    <n v="11"/>
    <n v="5"/>
    <x v="1"/>
  </r>
  <r>
    <d v="2026-08-20T12:00:00"/>
    <n v="10.171962849863281"/>
    <n v="8"/>
    <n v="12"/>
    <n v="5"/>
    <x v="1"/>
  </r>
  <r>
    <d v="2026-08-20T13:00:00"/>
    <n v="17.327313844639246"/>
    <n v="8"/>
    <n v="13"/>
    <n v="5"/>
    <x v="1"/>
  </r>
  <r>
    <d v="2026-08-20T14:00:00"/>
    <n v="16.469322229038156"/>
    <n v="8"/>
    <n v="14"/>
    <n v="5"/>
    <x v="1"/>
  </r>
  <r>
    <d v="2026-08-20T15:00:00"/>
    <n v="10.476895862929995"/>
    <n v="8"/>
    <n v="15"/>
    <n v="5"/>
    <x v="1"/>
  </r>
  <r>
    <d v="2026-08-20T16:00:00"/>
    <n v="21.753105103904879"/>
    <n v="8"/>
    <n v="16"/>
    <n v="5"/>
    <x v="1"/>
  </r>
  <r>
    <d v="2026-08-20T17:00:00"/>
    <n v="20.609606749933082"/>
    <n v="8"/>
    <n v="17"/>
    <n v="5"/>
    <x v="1"/>
  </r>
  <r>
    <d v="2026-08-20T18:00:00"/>
    <n v="9.397325730607454"/>
    <n v="8"/>
    <n v="18"/>
    <n v="5"/>
    <x v="1"/>
  </r>
  <r>
    <d v="2026-08-20T19:00:00"/>
    <n v="0.76400921757883655"/>
    <n v="8"/>
    <n v="19"/>
    <n v="5"/>
    <x v="1"/>
  </r>
  <r>
    <d v="2026-08-20T20:00:00"/>
    <n v="0"/>
    <n v="8"/>
    <n v="20"/>
    <n v="5"/>
    <x v="1"/>
  </r>
  <r>
    <d v="2026-08-20T21:00:00"/>
    <n v="0"/>
    <n v="8"/>
    <n v="21"/>
    <n v="5"/>
    <x v="1"/>
  </r>
  <r>
    <d v="2026-08-20T22:00:00"/>
    <n v="0"/>
    <n v="8"/>
    <n v="22"/>
    <n v="5"/>
    <x v="1"/>
  </r>
  <r>
    <d v="2026-08-20T23:00:00"/>
    <n v="0"/>
    <n v="8"/>
    <n v="23"/>
    <n v="5"/>
    <x v="1"/>
  </r>
  <r>
    <d v="2026-08-21T00:00:00"/>
    <n v="0"/>
    <n v="8"/>
    <n v="0"/>
    <n v="6"/>
    <x v="0"/>
  </r>
  <r>
    <d v="2026-08-21T01:00:00"/>
    <n v="0"/>
    <n v="8"/>
    <n v="1"/>
    <n v="6"/>
    <x v="0"/>
  </r>
  <r>
    <d v="2026-08-21T02:00:00"/>
    <n v="0"/>
    <n v="8"/>
    <n v="2"/>
    <n v="6"/>
    <x v="0"/>
  </r>
  <r>
    <d v="2026-08-21T03:00:00"/>
    <n v="0"/>
    <n v="8"/>
    <n v="3"/>
    <n v="6"/>
    <x v="0"/>
  </r>
  <r>
    <d v="2026-08-21T04:00:00"/>
    <n v="0"/>
    <n v="8"/>
    <n v="4"/>
    <n v="6"/>
    <x v="0"/>
  </r>
  <r>
    <d v="2026-08-21T05:00:00"/>
    <n v="0"/>
    <n v="8"/>
    <n v="5"/>
    <n v="6"/>
    <x v="0"/>
  </r>
  <r>
    <d v="2026-08-21T06:00:00"/>
    <n v="0"/>
    <n v="8"/>
    <n v="6"/>
    <n v="6"/>
    <x v="0"/>
  </r>
  <r>
    <d v="2026-08-21T07:00:00"/>
    <n v="4.5207320303975438"/>
    <n v="8"/>
    <n v="7"/>
    <n v="6"/>
    <x v="0"/>
  </r>
  <r>
    <d v="2026-08-21T08:00:00"/>
    <n v="16.003485125424401"/>
    <n v="8"/>
    <n v="8"/>
    <n v="6"/>
    <x v="1"/>
  </r>
  <r>
    <d v="2026-08-21T09:00:00"/>
    <n v="21.103395289174113"/>
    <n v="8"/>
    <n v="9"/>
    <n v="6"/>
    <x v="1"/>
  </r>
  <r>
    <d v="2026-08-21T10:00:00"/>
    <n v="22.346184347646755"/>
    <n v="8"/>
    <n v="10"/>
    <n v="6"/>
    <x v="1"/>
  </r>
  <r>
    <d v="2026-08-21T11:00:00"/>
    <n v="22.220350070622882"/>
    <n v="8"/>
    <n v="11"/>
    <n v="6"/>
    <x v="1"/>
  </r>
  <r>
    <d v="2026-08-21T12:00:00"/>
    <n v="16.608353120863647"/>
    <n v="8"/>
    <n v="12"/>
    <n v="6"/>
    <x v="1"/>
  </r>
  <r>
    <d v="2026-08-21T13:00:00"/>
    <n v="12.356647259303934"/>
    <n v="8"/>
    <n v="13"/>
    <n v="6"/>
    <x v="1"/>
  </r>
  <r>
    <d v="2026-08-21T14:00:00"/>
    <n v="21.872955639381757"/>
    <n v="8"/>
    <n v="14"/>
    <n v="6"/>
    <x v="1"/>
  </r>
  <r>
    <d v="2026-08-21T15:00:00"/>
    <n v="22.04749211518353"/>
    <n v="8"/>
    <n v="15"/>
    <n v="6"/>
    <x v="1"/>
  </r>
  <r>
    <d v="2026-08-21T16:00:00"/>
    <n v="13.042876137301089"/>
    <n v="8"/>
    <n v="16"/>
    <n v="6"/>
    <x v="1"/>
  </r>
  <r>
    <d v="2026-08-21T17:00:00"/>
    <n v="21.236757406202798"/>
    <n v="8"/>
    <n v="17"/>
    <n v="6"/>
    <x v="1"/>
  </r>
  <r>
    <d v="2026-08-21T18:00:00"/>
    <n v="17.285310459670843"/>
    <n v="8"/>
    <n v="18"/>
    <n v="6"/>
    <x v="1"/>
  </r>
  <r>
    <d v="2026-08-21T19:00:00"/>
    <n v="5.7302461524621418"/>
    <n v="8"/>
    <n v="19"/>
    <n v="6"/>
    <x v="1"/>
  </r>
  <r>
    <d v="2026-08-21T20:00:00"/>
    <n v="0"/>
    <n v="8"/>
    <n v="20"/>
    <n v="6"/>
    <x v="1"/>
  </r>
  <r>
    <d v="2026-08-21T21:00:00"/>
    <n v="0"/>
    <n v="8"/>
    <n v="21"/>
    <n v="6"/>
    <x v="1"/>
  </r>
  <r>
    <d v="2026-08-21T22:00:00"/>
    <n v="0"/>
    <n v="8"/>
    <n v="22"/>
    <n v="6"/>
    <x v="1"/>
  </r>
  <r>
    <d v="2026-08-21T23:00:00"/>
    <n v="0"/>
    <n v="8"/>
    <n v="23"/>
    <n v="6"/>
    <x v="1"/>
  </r>
  <r>
    <d v="2026-08-22T00:00:00"/>
    <n v="0"/>
    <n v="8"/>
    <n v="0"/>
    <n v="7"/>
    <x v="0"/>
  </r>
  <r>
    <d v="2026-08-22T01:00:00"/>
    <n v="0"/>
    <n v="8"/>
    <n v="1"/>
    <n v="7"/>
    <x v="0"/>
  </r>
  <r>
    <d v="2026-08-22T02:00:00"/>
    <n v="0"/>
    <n v="8"/>
    <n v="2"/>
    <n v="7"/>
    <x v="0"/>
  </r>
  <r>
    <d v="2026-08-22T03:00:00"/>
    <n v="0"/>
    <n v="8"/>
    <n v="3"/>
    <n v="7"/>
    <x v="0"/>
  </r>
  <r>
    <d v="2026-08-22T04:00:00"/>
    <n v="0"/>
    <n v="8"/>
    <n v="4"/>
    <n v="7"/>
    <x v="0"/>
  </r>
  <r>
    <d v="2026-08-22T05:00:00"/>
    <n v="0"/>
    <n v="8"/>
    <n v="5"/>
    <n v="7"/>
    <x v="0"/>
  </r>
  <r>
    <d v="2026-08-22T06:00:00"/>
    <n v="0"/>
    <n v="8"/>
    <n v="6"/>
    <n v="7"/>
    <x v="0"/>
  </r>
  <r>
    <d v="2026-08-22T07:00:00"/>
    <n v="0"/>
    <n v="8"/>
    <n v="7"/>
    <n v="7"/>
    <x v="0"/>
  </r>
  <r>
    <d v="2026-08-22T08:00:00"/>
    <n v="0.49887535959678886"/>
    <n v="8"/>
    <n v="8"/>
    <n v="7"/>
    <x v="0"/>
  </r>
  <r>
    <d v="2026-08-22T09:00:00"/>
    <n v="3.2880740832579098"/>
    <n v="8"/>
    <n v="9"/>
    <n v="7"/>
    <x v="0"/>
  </r>
  <r>
    <d v="2026-08-22T10:00:00"/>
    <n v="8.478120321106406"/>
    <n v="8"/>
    <n v="10"/>
    <n v="7"/>
    <x v="0"/>
  </r>
  <r>
    <d v="2026-08-22T11:00:00"/>
    <n v="10.856510719339362"/>
    <n v="8"/>
    <n v="11"/>
    <n v="7"/>
    <x v="0"/>
  </r>
  <r>
    <d v="2026-08-22T12:00:00"/>
    <n v="14.009406268413318"/>
    <n v="8"/>
    <n v="12"/>
    <n v="7"/>
    <x v="0"/>
  </r>
  <r>
    <d v="2026-08-22T13:00:00"/>
    <n v="16.38721360680141"/>
    <n v="8"/>
    <n v="13"/>
    <n v="7"/>
    <x v="0"/>
  </r>
  <r>
    <d v="2026-08-22T14:00:00"/>
    <n v="17.549229501524749"/>
    <n v="8"/>
    <n v="14"/>
    <n v="7"/>
    <x v="0"/>
  </r>
  <r>
    <d v="2026-08-22T15:00:00"/>
    <n v="18.038452376307646"/>
    <n v="8"/>
    <n v="15"/>
    <n v="7"/>
    <x v="0"/>
  </r>
  <r>
    <d v="2026-08-22T16:00:00"/>
    <n v="15.367432608203533"/>
    <n v="8"/>
    <n v="16"/>
    <n v="7"/>
    <x v="0"/>
  </r>
  <r>
    <d v="2026-08-22T17:00:00"/>
    <n v="8.9103417252503814"/>
    <n v="8"/>
    <n v="17"/>
    <n v="7"/>
    <x v="0"/>
  </r>
  <r>
    <d v="2026-08-22T18:00:00"/>
    <n v="13.708004023148973"/>
    <n v="8"/>
    <n v="18"/>
    <n v="7"/>
    <x v="0"/>
  </r>
  <r>
    <d v="2026-08-22T19:00:00"/>
    <n v="4.1713403824726631"/>
    <n v="8"/>
    <n v="19"/>
    <n v="7"/>
    <x v="0"/>
  </r>
  <r>
    <d v="2026-08-22T20:00:00"/>
    <n v="0"/>
    <n v="8"/>
    <n v="20"/>
    <n v="7"/>
    <x v="0"/>
  </r>
  <r>
    <d v="2026-08-22T21:00:00"/>
    <n v="0"/>
    <n v="8"/>
    <n v="21"/>
    <n v="7"/>
    <x v="0"/>
  </r>
  <r>
    <d v="2026-08-22T22:00:00"/>
    <n v="0"/>
    <n v="8"/>
    <n v="22"/>
    <n v="7"/>
    <x v="0"/>
  </r>
  <r>
    <d v="2026-08-22T23:00:00"/>
    <n v="0"/>
    <n v="8"/>
    <n v="23"/>
    <n v="7"/>
    <x v="0"/>
  </r>
  <r>
    <d v="2026-08-23T00:00:00"/>
    <n v="0"/>
    <n v="8"/>
    <n v="0"/>
    <n v="1"/>
    <x v="0"/>
  </r>
  <r>
    <d v="2026-08-23T01:00:00"/>
    <n v="0"/>
    <n v="8"/>
    <n v="1"/>
    <n v="1"/>
    <x v="0"/>
  </r>
  <r>
    <d v="2026-08-23T02:00:00"/>
    <n v="0"/>
    <n v="8"/>
    <n v="2"/>
    <n v="1"/>
    <x v="0"/>
  </r>
  <r>
    <d v="2026-08-23T03:00:00"/>
    <n v="0"/>
    <n v="8"/>
    <n v="3"/>
    <n v="1"/>
    <x v="0"/>
  </r>
  <r>
    <d v="2026-08-23T04:00:00"/>
    <n v="0"/>
    <n v="8"/>
    <n v="4"/>
    <n v="1"/>
    <x v="0"/>
  </r>
  <r>
    <d v="2026-08-23T05:00:00"/>
    <n v="0"/>
    <n v="8"/>
    <n v="5"/>
    <n v="1"/>
    <x v="0"/>
  </r>
  <r>
    <d v="2026-08-23T06:00:00"/>
    <n v="0"/>
    <n v="8"/>
    <n v="6"/>
    <n v="1"/>
    <x v="0"/>
  </r>
  <r>
    <d v="2026-08-23T07:00:00"/>
    <n v="0.53628456362206822"/>
    <n v="8"/>
    <n v="7"/>
    <n v="1"/>
    <x v="0"/>
  </r>
  <r>
    <d v="2026-08-23T08:00:00"/>
    <n v="9.5520053655919561"/>
    <n v="8"/>
    <n v="8"/>
    <n v="1"/>
    <x v="0"/>
  </r>
  <r>
    <d v="2026-08-23T09:00:00"/>
    <n v="16.765700420615659"/>
    <n v="8"/>
    <n v="9"/>
    <n v="1"/>
    <x v="0"/>
  </r>
  <r>
    <d v="2026-08-23T10:00:00"/>
    <n v="16.591739941541714"/>
    <n v="8"/>
    <n v="10"/>
    <n v="1"/>
    <x v="0"/>
  </r>
  <r>
    <d v="2026-08-23T11:00:00"/>
    <n v="16.517784905876521"/>
    <n v="8"/>
    <n v="11"/>
    <n v="1"/>
    <x v="0"/>
  </r>
  <r>
    <d v="2026-08-23T12:00:00"/>
    <n v="16.89808664875115"/>
    <n v="8"/>
    <n v="12"/>
    <n v="1"/>
    <x v="0"/>
  </r>
  <r>
    <d v="2026-08-23T13:00:00"/>
    <n v="17.449799441471377"/>
    <n v="8"/>
    <n v="13"/>
    <n v="1"/>
    <x v="0"/>
  </r>
  <r>
    <d v="2026-08-23T14:00:00"/>
    <n v="19.951179045981927"/>
    <n v="8"/>
    <n v="14"/>
    <n v="1"/>
    <x v="0"/>
  </r>
  <r>
    <d v="2026-08-23T15:00:00"/>
    <n v="15.124311665851934"/>
    <n v="8"/>
    <n v="15"/>
    <n v="1"/>
    <x v="0"/>
  </r>
  <r>
    <d v="2026-08-23T16:00:00"/>
    <n v="19.699137481482893"/>
    <n v="8"/>
    <n v="16"/>
    <n v="1"/>
    <x v="0"/>
  </r>
  <r>
    <d v="2026-08-23T17:00:00"/>
    <n v="17.96345060723193"/>
    <n v="8"/>
    <n v="17"/>
    <n v="1"/>
    <x v="0"/>
  </r>
  <r>
    <d v="2026-08-23T18:00:00"/>
    <n v="2.8278432744569901"/>
    <n v="8"/>
    <n v="18"/>
    <n v="1"/>
    <x v="0"/>
  </r>
  <r>
    <d v="2026-08-23T19:00:00"/>
    <n v="0.41715614752370778"/>
    <n v="8"/>
    <n v="19"/>
    <n v="1"/>
    <x v="0"/>
  </r>
  <r>
    <d v="2026-08-23T20:00:00"/>
    <n v="0"/>
    <n v="8"/>
    <n v="20"/>
    <n v="1"/>
    <x v="0"/>
  </r>
  <r>
    <d v="2026-08-23T21:00:00"/>
    <n v="0"/>
    <n v="8"/>
    <n v="21"/>
    <n v="1"/>
    <x v="0"/>
  </r>
  <r>
    <d v="2026-08-23T22:00:00"/>
    <n v="0"/>
    <n v="8"/>
    <n v="22"/>
    <n v="1"/>
    <x v="0"/>
  </r>
  <r>
    <d v="2026-08-23T23:00:00"/>
    <n v="0"/>
    <n v="8"/>
    <n v="23"/>
    <n v="1"/>
    <x v="0"/>
  </r>
  <r>
    <d v="2026-08-24T00:00:00"/>
    <n v="0"/>
    <n v="8"/>
    <n v="0"/>
    <n v="2"/>
    <x v="0"/>
  </r>
  <r>
    <d v="2026-08-24T01:00:00"/>
    <n v="0"/>
    <n v="8"/>
    <n v="1"/>
    <n v="2"/>
    <x v="0"/>
  </r>
  <r>
    <d v="2026-08-24T02:00:00"/>
    <n v="0"/>
    <n v="8"/>
    <n v="2"/>
    <n v="2"/>
    <x v="0"/>
  </r>
  <r>
    <d v="2026-08-24T03:00:00"/>
    <n v="0"/>
    <n v="8"/>
    <n v="3"/>
    <n v="2"/>
    <x v="0"/>
  </r>
  <r>
    <d v="2026-08-24T04:00:00"/>
    <n v="0"/>
    <n v="8"/>
    <n v="4"/>
    <n v="2"/>
    <x v="0"/>
  </r>
  <r>
    <d v="2026-08-24T05:00:00"/>
    <n v="0"/>
    <n v="8"/>
    <n v="5"/>
    <n v="2"/>
    <x v="0"/>
  </r>
  <r>
    <d v="2026-08-24T06:00:00"/>
    <n v="0"/>
    <n v="8"/>
    <n v="6"/>
    <n v="2"/>
    <x v="0"/>
  </r>
  <r>
    <d v="2026-08-24T07:00:00"/>
    <n v="1.9274293445082358"/>
    <n v="8"/>
    <n v="7"/>
    <n v="2"/>
    <x v="0"/>
  </r>
  <r>
    <d v="2026-08-24T08:00:00"/>
    <n v="1.7570848186684174"/>
    <n v="8"/>
    <n v="8"/>
    <n v="2"/>
    <x v="1"/>
  </r>
  <r>
    <d v="2026-08-24T09:00:00"/>
    <n v="3.6332344600468969"/>
    <n v="8"/>
    <n v="9"/>
    <n v="2"/>
    <x v="1"/>
  </r>
  <r>
    <d v="2026-08-24T10:00:00"/>
    <n v="12.065615759319272"/>
    <n v="8"/>
    <n v="10"/>
    <n v="2"/>
    <x v="1"/>
  </r>
  <r>
    <d v="2026-08-24T11:00:00"/>
    <n v="12.505985428362134"/>
    <n v="8"/>
    <n v="11"/>
    <n v="2"/>
    <x v="1"/>
  </r>
  <r>
    <d v="2026-08-24T12:00:00"/>
    <n v="13.371535635262198"/>
    <n v="8"/>
    <n v="12"/>
    <n v="2"/>
    <x v="1"/>
  </r>
  <r>
    <d v="2026-08-24T13:00:00"/>
    <n v="20.624204907435931"/>
    <n v="8"/>
    <n v="13"/>
    <n v="2"/>
    <x v="1"/>
  </r>
  <r>
    <d v="2026-08-24T14:00:00"/>
    <n v="20.745831236144401"/>
    <n v="8"/>
    <n v="14"/>
    <n v="2"/>
    <x v="1"/>
  </r>
  <r>
    <d v="2026-08-24T15:00:00"/>
    <n v="20.942597836093363"/>
    <n v="8"/>
    <n v="15"/>
    <n v="2"/>
    <x v="1"/>
  </r>
  <r>
    <d v="2026-08-24T16:00:00"/>
    <n v="20.822323246910479"/>
    <n v="8"/>
    <n v="16"/>
    <n v="2"/>
    <x v="1"/>
  </r>
  <r>
    <d v="2026-08-24T17:00:00"/>
    <n v="19.512081567392283"/>
    <n v="8"/>
    <n v="17"/>
    <n v="2"/>
    <x v="1"/>
  </r>
  <r>
    <d v="2026-08-24T18:00:00"/>
    <n v="14.614084278405009"/>
    <n v="8"/>
    <n v="18"/>
    <n v="2"/>
    <x v="1"/>
  </r>
  <r>
    <d v="2026-08-24T19:00:00"/>
    <n v="4.2680237847216178"/>
    <n v="8"/>
    <n v="19"/>
    <n v="2"/>
    <x v="1"/>
  </r>
  <r>
    <d v="2026-08-24T20:00:00"/>
    <n v="0"/>
    <n v="8"/>
    <n v="20"/>
    <n v="2"/>
    <x v="1"/>
  </r>
  <r>
    <d v="2026-08-24T21:00:00"/>
    <n v="0"/>
    <n v="8"/>
    <n v="21"/>
    <n v="2"/>
    <x v="1"/>
  </r>
  <r>
    <d v="2026-08-24T22:00:00"/>
    <n v="0"/>
    <n v="8"/>
    <n v="22"/>
    <n v="2"/>
    <x v="1"/>
  </r>
  <r>
    <d v="2026-08-24T23:00:00"/>
    <n v="0"/>
    <n v="8"/>
    <n v="23"/>
    <n v="2"/>
    <x v="1"/>
  </r>
  <r>
    <d v="2026-08-25T00:00:00"/>
    <n v="0"/>
    <n v="8"/>
    <n v="0"/>
    <n v="3"/>
    <x v="0"/>
  </r>
  <r>
    <d v="2026-08-25T01:00:00"/>
    <n v="0"/>
    <n v="8"/>
    <n v="1"/>
    <n v="3"/>
    <x v="0"/>
  </r>
  <r>
    <d v="2026-08-25T02:00:00"/>
    <n v="0"/>
    <n v="8"/>
    <n v="2"/>
    <n v="3"/>
    <x v="0"/>
  </r>
  <r>
    <d v="2026-08-25T03:00:00"/>
    <n v="0"/>
    <n v="8"/>
    <n v="3"/>
    <n v="3"/>
    <x v="0"/>
  </r>
  <r>
    <d v="2026-08-25T04:00:00"/>
    <n v="0"/>
    <n v="8"/>
    <n v="4"/>
    <n v="3"/>
    <x v="0"/>
  </r>
  <r>
    <d v="2026-08-25T05:00:00"/>
    <n v="0"/>
    <n v="8"/>
    <n v="5"/>
    <n v="3"/>
    <x v="0"/>
  </r>
  <r>
    <d v="2026-08-25T06:00:00"/>
    <n v="0"/>
    <n v="8"/>
    <n v="6"/>
    <n v="3"/>
    <x v="0"/>
  </r>
  <r>
    <d v="2026-08-25T07:00:00"/>
    <n v="3.7325620962359851"/>
    <n v="8"/>
    <n v="7"/>
    <n v="3"/>
    <x v="0"/>
  </r>
  <r>
    <d v="2026-08-25T08:00:00"/>
    <n v="14.261855085547056"/>
    <n v="8"/>
    <n v="8"/>
    <n v="3"/>
    <x v="1"/>
  </r>
  <r>
    <d v="2026-08-25T09:00:00"/>
    <n v="19.842575227640157"/>
    <n v="8"/>
    <n v="9"/>
    <n v="3"/>
    <x v="1"/>
  </r>
  <r>
    <d v="2026-08-25T10:00:00"/>
    <n v="21.019378758614927"/>
    <n v="8"/>
    <n v="10"/>
    <n v="3"/>
    <x v="1"/>
  </r>
  <r>
    <d v="2026-08-25T11:00:00"/>
    <n v="21.067625901710013"/>
    <n v="8"/>
    <n v="11"/>
    <n v="3"/>
    <x v="1"/>
  </r>
  <r>
    <d v="2026-08-25T12:00:00"/>
    <n v="16.54406810179691"/>
    <n v="8"/>
    <n v="12"/>
    <n v="3"/>
    <x v="1"/>
  </r>
  <r>
    <d v="2026-08-25T13:00:00"/>
    <n v="17.496575317419325"/>
    <n v="8"/>
    <n v="13"/>
    <n v="3"/>
    <x v="1"/>
  </r>
  <r>
    <d v="2026-08-25T14:00:00"/>
    <n v="13.712627224609225"/>
    <n v="8"/>
    <n v="14"/>
    <n v="3"/>
    <x v="1"/>
  </r>
  <r>
    <d v="2026-08-25T15:00:00"/>
    <n v="12.069884360835497"/>
    <n v="8"/>
    <n v="15"/>
    <n v="3"/>
    <x v="1"/>
  </r>
  <r>
    <d v="2026-08-25T16:00:00"/>
    <n v="20.745965924732676"/>
    <n v="8"/>
    <n v="16"/>
    <n v="3"/>
    <x v="1"/>
  </r>
  <r>
    <d v="2026-08-25T17:00:00"/>
    <n v="19.54760583255975"/>
    <n v="8"/>
    <n v="17"/>
    <n v="3"/>
    <x v="1"/>
  </r>
  <r>
    <d v="2026-08-25T18:00:00"/>
    <n v="14.637285131116355"/>
    <n v="8"/>
    <n v="18"/>
    <n v="3"/>
    <x v="1"/>
  </r>
  <r>
    <d v="2026-08-25T19:00:00"/>
    <n v="4.0993627795630614"/>
    <n v="8"/>
    <n v="19"/>
    <n v="3"/>
    <x v="1"/>
  </r>
  <r>
    <d v="2026-08-25T20:00:00"/>
    <n v="0"/>
    <n v="8"/>
    <n v="20"/>
    <n v="3"/>
    <x v="1"/>
  </r>
  <r>
    <d v="2026-08-25T21:00:00"/>
    <n v="0"/>
    <n v="8"/>
    <n v="21"/>
    <n v="3"/>
    <x v="1"/>
  </r>
  <r>
    <d v="2026-08-25T22:00:00"/>
    <n v="0"/>
    <n v="8"/>
    <n v="22"/>
    <n v="3"/>
    <x v="1"/>
  </r>
  <r>
    <d v="2026-08-25T23:00:00"/>
    <n v="0"/>
    <n v="8"/>
    <n v="23"/>
    <n v="3"/>
    <x v="1"/>
  </r>
  <r>
    <d v="2026-08-26T00:00:00"/>
    <n v="0"/>
    <n v="8"/>
    <n v="0"/>
    <n v="4"/>
    <x v="0"/>
  </r>
  <r>
    <d v="2026-08-26T01:00:00"/>
    <n v="0"/>
    <n v="8"/>
    <n v="1"/>
    <n v="4"/>
    <x v="0"/>
  </r>
  <r>
    <d v="2026-08-26T02:00:00"/>
    <n v="0"/>
    <n v="8"/>
    <n v="2"/>
    <n v="4"/>
    <x v="0"/>
  </r>
  <r>
    <d v="2026-08-26T03:00:00"/>
    <n v="0"/>
    <n v="8"/>
    <n v="3"/>
    <n v="4"/>
    <x v="0"/>
  </r>
  <r>
    <d v="2026-08-26T04:00:00"/>
    <n v="0"/>
    <n v="8"/>
    <n v="4"/>
    <n v="4"/>
    <x v="0"/>
  </r>
  <r>
    <d v="2026-08-26T05:00:00"/>
    <n v="0"/>
    <n v="8"/>
    <n v="5"/>
    <n v="4"/>
    <x v="0"/>
  </r>
  <r>
    <d v="2026-08-26T06:00:00"/>
    <n v="0"/>
    <n v="8"/>
    <n v="6"/>
    <n v="4"/>
    <x v="0"/>
  </r>
  <r>
    <d v="2026-08-26T07:00:00"/>
    <n v="0"/>
    <n v="8"/>
    <n v="7"/>
    <n v="4"/>
    <x v="0"/>
  </r>
  <r>
    <d v="2026-08-26T08:00:00"/>
    <n v="10.391894909600127"/>
    <n v="8"/>
    <n v="8"/>
    <n v="4"/>
    <x v="1"/>
  </r>
  <r>
    <d v="2026-08-26T09:00:00"/>
    <n v="16.334417453643479"/>
    <n v="8"/>
    <n v="9"/>
    <n v="4"/>
    <x v="1"/>
  </r>
  <r>
    <d v="2026-08-26T10:00:00"/>
    <n v="18.368533903609631"/>
    <n v="8"/>
    <n v="10"/>
    <n v="4"/>
    <x v="1"/>
  </r>
  <r>
    <d v="2026-08-26T11:00:00"/>
    <n v="13.369177151542628"/>
    <n v="8"/>
    <n v="11"/>
    <n v="4"/>
    <x v="1"/>
  </r>
  <r>
    <d v="2026-08-26T12:00:00"/>
    <n v="19.25923216471563"/>
    <n v="8"/>
    <n v="12"/>
    <n v="4"/>
    <x v="1"/>
  </r>
  <r>
    <d v="2026-08-26T13:00:00"/>
    <n v="19.099813986249544"/>
    <n v="8"/>
    <n v="13"/>
    <n v="4"/>
    <x v="1"/>
  </r>
  <r>
    <d v="2026-08-26T14:00:00"/>
    <n v="18.567501550572711"/>
    <n v="8"/>
    <n v="14"/>
    <n v="4"/>
    <x v="1"/>
  </r>
  <r>
    <d v="2026-08-26T15:00:00"/>
    <n v="18.086534748896312"/>
    <n v="8"/>
    <n v="15"/>
    <n v="4"/>
    <x v="1"/>
  </r>
  <r>
    <d v="2026-08-26T16:00:00"/>
    <n v="16.466945024124847"/>
    <n v="8"/>
    <n v="16"/>
    <n v="4"/>
    <x v="1"/>
  </r>
  <r>
    <d v="2026-08-26T17:00:00"/>
    <n v="14.066727190088365"/>
    <n v="8"/>
    <n v="17"/>
    <n v="4"/>
    <x v="1"/>
  </r>
  <r>
    <d v="2026-08-26T18:00:00"/>
    <n v="8.5705490000573974"/>
    <n v="8"/>
    <n v="18"/>
    <n v="4"/>
    <x v="1"/>
  </r>
  <r>
    <d v="2026-08-26T19:00:00"/>
    <n v="2.8489656613038074E-2"/>
    <n v="8"/>
    <n v="19"/>
    <n v="4"/>
    <x v="1"/>
  </r>
  <r>
    <d v="2026-08-26T20:00:00"/>
    <n v="0"/>
    <n v="8"/>
    <n v="20"/>
    <n v="4"/>
    <x v="1"/>
  </r>
  <r>
    <d v="2026-08-26T21:00:00"/>
    <n v="0"/>
    <n v="8"/>
    <n v="21"/>
    <n v="4"/>
    <x v="1"/>
  </r>
  <r>
    <d v="2026-08-26T22:00:00"/>
    <n v="0"/>
    <n v="8"/>
    <n v="22"/>
    <n v="4"/>
    <x v="1"/>
  </r>
  <r>
    <d v="2026-08-26T23:00:00"/>
    <n v="0"/>
    <n v="8"/>
    <n v="23"/>
    <n v="4"/>
    <x v="1"/>
  </r>
  <r>
    <d v="2026-08-27T00:00:00"/>
    <n v="0"/>
    <n v="8"/>
    <n v="0"/>
    <n v="5"/>
    <x v="0"/>
  </r>
  <r>
    <d v="2026-08-27T01:00:00"/>
    <n v="0"/>
    <n v="8"/>
    <n v="1"/>
    <n v="5"/>
    <x v="0"/>
  </r>
  <r>
    <d v="2026-08-27T02:00:00"/>
    <n v="0"/>
    <n v="8"/>
    <n v="2"/>
    <n v="5"/>
    <x v="0"/>
  </r>
  <r>
    <d v="2026-08-27T03:00:00"/>
    <n v="0"/>
    <n v="8"/>
    <n v="3"/>
    <n v="5"/>
    <x v="0"/>
  </r>
  <r>
    <d v="2026-08-27T04:00:00"/>
    <n v="0"/>
    <n v="8"/>
    <n v="4"/>
    <n v="5"/>
    <x v="0"/>
  </r>
  <r>
    <d v="2026-08-27T05:00:00"/>
    <n v="0"/>
    <n v="8"/>
    <n v="5"/>
    <n v="5"/>
    <x v="0"/>
  </r>
  <r>
    <d v="2026-08-27T06:00:00"/>
    <n v="0"/>
    <n v="8"/>
    <n v="6"/>
    <n v="5"/>
    <x v="0"/>
  </r>
  <r>
    <d v="2026-08-27T07:00:00"/>
    <n v="0.38714134566138436"/>
    <n v="8"/>
    <n v="7"/>
    <n v="5"/>
    <x v="0"/>
  </r>
  <r>
    <d v="2026-08-27T08:00:00"/>
    <n v="6.5736048616779907"/>
    <n v="8"/>
    <n v="8"/>
    <n v="5"/>
    <x v="1"/>
  </r>
  <r>
    <d v="2026-08-27T09:00:00"/>
    <n v="10.937291147551875"/>
    <n v="8"/>
    <n v="9"/>
    <n v="5"/>
    <x v="1"/>
  </r>
  <r>
    <d v="2026-08-27T10:00:00"/>
    <n v="4.2451250592751011"/>
    <n v="8"/>
    <n v="10"/>
    <n v="5"/>
    <x v="1"/>
  </r>
  <r>
    <d v="2026-08-27T11:00:00"/>
    <n v="11.898808469694272"/>
    <n v="8"/>
    <n v="11"/>
    <n v="5"/>
    <x v="1"/>
  </r>
  <r>
    <d v="2026-08-27T12:00:00"/>
    <n v="9.9475673121841162"/>
    <n v="8"/>
    <n v="12"/>
    <n v="5"/>
    <x v="1"/>
  </r>
  <r>
    <d v="2026-08-27T13:00:00"/>
    <n v="16.83889895470999"/>
    <n v="8"/>
    <n v="13"/>
    <n v="5"/>
    <x v="1"/>
  </r>
  <r>
    <d v="2026-08-27T14:00:00"/>
    <n v="17.057773364340221"/>
    <n v="8"/>
    <n v="14"/>
    <n v="5"/>
    <x v="1"/>
  </r>
  <r>
    <d v="2026-08-27T15:00:00"/>
    <n v="14.651181763887218"/>
    <n v="8"/>
    <n v="15"/>
    <n v="5"/>
    <x v="1"/>
  </r>
  <r>
    <d v="2026-08-27T16:00:00"/>
    <n v="13.43747167960483"/>
    <n v="8"/>
    <n v="16"/>
    <n v="5"/>
    <x v="1"/>
  </r>
  <r>
    <d v="2026-08-27T17:00:00"/>
    <n v="13.461204366228005"/>
    <n v="8"/>
    <n v="17"/>
    <n v="5"/>
    <x v="1"/>
  </r>
  <r>
    <d v="2026-08-27T18:00:00"/>
    <n v="11.888150443429751"/>
    <n v="8"/>
    <n v="18"/>
    <n v="5"/>
    <x v="1"/>
  </r>
  <r>
    <d v="2026-08-27T19:00:00"/>
    <n v="1.8971709364459519"/>
    <n v="8"/>
    <n v="19"/>
    <n v="5"/>
    <x v="1"/>
  </r>
  <r>
    <d v="2026-08-27T20:00:00"/>
    <n v="0"/>
    <n v="8"/>
    <n v="20"/>
    <n v="5"/>
    <x v="1"/>
  </r>
  <r>
    <d v="2026-08-27T21:00:00"/>
    <n v="0"/>
    <n v="8"/>
    <n v="21"/>
    <n v="5"/>
    <x v="1"/>
  </r>
  <r>
    <d v="2026-08-27T22:00:00"/>
    <n v="0"/>
    <n v="8"/>
    <n v="22"/>
    <n v="5"/>
    <x v="1"/>
  </r>
  <r>
    <d v="2026-08-27T23:00:00"/>
    <n v="0"/>
    <n v="8"/>
    <n v="23"/>
    <n v="5"/>
    <x v="1"/>
  </r>
  <r>
    <d v="2026-08-28T00:00:00"/>
    <n v="0"/>
    <n v="8"/>
    <n v="0"/>
    <n v="6"/>
    <x v="0"/>
  </r>
  <r>
    <d v="2026-08-28T01:00:00"/>
    <n v="0"/>
    <n v="8"/>
    <n v="1"/>
    <n v="6"/>
    <x v="0"/>
  </r>
  <r>
    <d v="2026-08-28T02:00:00"/>
    <n v="0"/>
    <n v="8"/>
    <n v="2"/>
    <n v="6"/>
    <x v="0"/>
  </r>
  <r>
    <d v="2026-08-28T03:00:00"/>
    <n v="0"/>
    <n v="8"/>
    <n v="3"/>
    <n v="6"/>
    <x v="0"/>
  </r>
  <r>
    <d v="2026-08-28T04:00:00"/>
    <n v="0"/>
    <n v="8"/>
    <n v="4"/>
    <n v="6"/>
    <x v="0"/>
  </r>
  <r>
    <d v="2026-08-28T05:00:00"/>
    <n v="0"/>
    <n v="8"/>
    <n v="5"/>
    <n v="6"/>
    <x v="0"/>
  </r>
  <r>
    <d v="2026-08-28T06:00:00"/>
    <n v="0"/>
    <n v="8"/>
    <n v="6"/>
    <n v="6"/>
    <x v="0"/>
  </r>
  <r>
    <d v="2026-08-28T07:00:00"/>
    <n v="0.47414831090249376"/>
    <n v="8"/>
    <n v="7"/>
    <n v="6"/>
    <x v="0"/>
  </r>
  <r>
    <d v="2026-08-28T08:00:00"/>
    <n v="5.2418869780855273"/>
    <n v="8"/>
    <n v="8"/>
    <n v="6"/>
    <x v="1"/>
  </r>
  <r>
    <d v="2026-08-28T09:00:00"/>
    <n v="11.915425934622807"/>
    <n v="8"/>
    <n v="9"/>
    <n v="6"/>
    <x v="1"/>
  </r>
  <r>
    <d v="2026-08-28T10:00:00"/>
    <n v="14.033093725485811"/>
    <n v="8"/>
    <n v="10"/>
    <n v="6"/>
    <x v="1"/>
  </r>
  <r>
    <d v="2026-08-28T11:00:00"/>
    <n v="17.160262899477807"/>
    <n v="8"/>
    <n v="11"/>
    <n v="6"/>
    <x v="1"/>
  </r>
  <r>
    <d v="2026-08-28T12:00:00"/>
    <n v="14.896034976695221"/>
    <n v="8"/>
    <n v="12"/>
    <n v="6"/>
    <x v="1"/>
  </r>
  <r>
    <d v="2026-08-28T13:00:00"/>
    <n v="14.66541500478821"/>
    <n v="8"/>
    <n v="13"/>
    <n v="6"/>
    <x v="1"/>
  </r>
  <r>
    <d v="2026-08-28T14:00:00"/>
    <n v="13.041314651067893"/>
    <n v="8"/>
    <n v="14"/>
    <n v="6"/>
    <x v="1"/>
  </r>
  <r>
    <d v="2026-08-28T15:00:00"/>
    <n v="12.33806226225111"/>
    <n v="8"/>
    <n v="15"/>
    <n v="6"/>
    <x v="1"/>
  </r>
  <r>
    <d v="2026-08-28T16:00:00"/>
    <n v="10.778335474576968"/>
    <n v="8"/>
    <n v="16"/>
    <n v="6"/>
    <x v="1"/>
  </r>
  <r>
    <d v="2026-08-28T17:00:00"/>
    <n v="10.697864859452695"/>
    <n v="8"/>
    <n v="17"/>
    <n v="6"/>
    <x v="1"/>
  </r>
  <r>
    <d v="2026-08-28T18:00:00"/>
    <n v="12.062419364837865"/>
    <n v="8"/>
    <n v="18"/>
    <n v="6"/>
    <x v="1"/>
  </r>
  <r>
    <d v="2026-08-28T19:00:00"/>
    <n v="2.5439411237344633"/>
    <n v="8"/>
    <n v="19"/>
    <n v="6"/>
    <x v="1"/>
  </r>
  <r>
    <d v="2026-08-28T20:00:00"/>
    <n v="0"/>
    <n v="8"/>
    <n v="20"/>
    <n v="6"/>
    <x v="1"/>
  </r>
  <r>
    <d v="2026-08-28T21:00:00"/>
    <n v="0"/>
    <n v="8"/>
    <n v="21"/>
    <n v="6"/>
    <x v="1"/>
  </r>
  <r>
    <d v="2026-08-28T22:00:00"/>
    <n v="0"/>
    <n v="8"/>
    <n v="22"/>
    <n v="6"/>
    <x v="1"/>
  </r>
  <r>
    <d v="2026-08-28T23:00:00"/>
    <n v="0"/>
    <n v="8"/>
    <n v="23"/>
    <n v="6"/>
    <x v="1"/>
  </r>
  <r>
    <d v="2026-08-29T00:00:00"/>
    <n v="0"/>
    <n v="8"/>
    <n v="0"/>
    <n v="7"/>
    <x v="0"/>
  </r>
  <r>
    <d v="2026-08-29T01:00:00"/>
    <n v="0"/>
    <n v="8"/>
    <n v="1"/>
    <n v="7"/>
    <x v="0"/>
  </r>
  <r>
    <d v="2026-08-29T02:00:00"/>
    <n v="0"/>
    <n v="8"/>
    <n v="2"/>
    <n v="7"/>
    <x v="0"/>
  </r>
  <r>
    <d v="2026-08-29T03:00:00"/>
    <n v="0"/>
    <n v="8"/>
    <n v="3"/>
    <n v="7"/>
    <x v="0"/>
  </r>
  <r>
    <d v="2026-08-29T04:00:00"/>
    <n v="0"/>
    <n v="8"/>
    <n v="4"/>
    <n v="7"/>
    <x v="0"/>
  </r>
  <r>
    <d v="2026-08-29T05:00:00"/>
    <n v="0"/>
    <n v="8"/>
    <n v="5"/>
    <n v="7"/>
    <x v="0"/>
  </r>
  <r>
    <d v="2026-08-29T06:00:00"/>
    <n v="0"/>
    <n v="8"/>
    <n v="6"/>
    <n v="7"/>
    <x v="0"/>
  </r>
  <r>
    <d v="2026-08-29T07:00:00"/>
    <n v="0.21649000425779397"/>
    <n v="8"/>
    <n v="7"/>
    <n v="7"/>
    <x v="0"/>
  </r>
  <r>
    <d v="2026-08-29T08:00:00"/>
    <n v="2.026546609949921"/>
    <n v="8"/>
    <n v="8"/>
    <n v="7"/>
    <x v="0"/>
  </r>
  <r>
    <d v="2026-08-29T09:00:00"/>
    <n v="10.3055582057642"/>
    <n v="8"/>
    <n v="9"/>
    <n v="7"/>
    <x v="0"/>
  </r>
  <r>
    <d v="2026-08-29T10:00:00"/>
    <n v="15.70272334766546"/>
    <n v="8"/>
    <n v="10"/>
    <n v="7"/>
    <x v="0"/>
  </r>
  <r>
    <d v="2026-08-29T11:00:00"/>
    <n v="19.812617264068734"/>
    <n v="8"/>
    <n v="11"/>
    <n v="7"/>
    <x v="0"/>
  </r>
  <r>
    <d v="2026-08-29T12:00:00"/>
    <n v="19.739651331472661"/>
    <n v="8"/>
    <n v="12"/>
    <n v="7"/>
    <x v="0"/>
  </r>
  <r>
    <d v="2026-08-29T13:00:00"/>
    <n v="16.820254432528277"/>
    <n v="8"/>
    <n v="13"/>
    <n v="7"/>
    <x v="0"/>
  </r>
  <r>
    <d v="2026-08-29T14:00:00"/>
    <n v="16.066594082834133"/>
    <n v="8"/>
    <n v="14"/>
    <n v="7"/>
    <x v="0"/>
  </r>
  <r>
    <d v="2026-08-29T15:00:00"/>
    <n v="13.734249069970158"/>
    <n v="8"/>
    <n v="15"/>
    <n v="7"/>
    <x v="0"/>
  </r>
  <r>
    <d v="2026-08-29T16:00:00"/>
    <n v="12.549012326593786"/>
    <n v="8"/>
    <n v="16"/>
    <n v="7"/>
    <x v="0"/>
  </r>
  <r>
    <d v="2026-08-29T17:00:00"/>
    <n v="2.7108730426396503"/>
    <n v="8"/>
    <n v="17"/>
    <n v="7"/>
    <x v="0"/>
  </r>
  <r>
    <d v="2026-08-29T18:00:00"/>
    <n v="0.20041856347924872"/>
    <n v="8"/>
    <n v="18"/>
    <n v="7"/>
    <x v="0"/>
  </r>
  <r>
    <d v="2026-08-29T19:00:00"/>
    <n v="0.15994061444533283"/>
    <n v="8"/>
    <n v="19"/>
    <n v="7"/>
    <x v="0"/>
  </r>
  <r>
    <d v="2026-08-29T20:00:00"/>
    <n v="0"/>
    <n v="8"/>
    <n v="20"/>
    <n v="7"/>
    <x v="0"/>
  </r>
  <r>
    <d v="2026-08-29T21:00:00"/>
    <n v="0"/>
    <n v="8"/>
    <n v="21"/>
    <n v="7"/>
    <x v="0"/>
  </r>
  <r>
    <d v="2026-08-29T22:00:00"/>
    <n v="0"/>
    <n v="8"/>
    <n v="22"/>
    <n v="7"/>
    <x v="0"/>
  </r>
  <r>
    <d v="2026-08-29T23:00:00"/>
    <n v="0"/>
    <n v="8"/>
    <n v="23"/>
    <n v="7"/>
    <x v="0"/>
  </r>
  <r>
    <d v="2026-08-30T00:00:00"/>
    <n v="0"/>
    <n v="8"/>
    <n v="0"/>
    <n v="1"/>
    <x v="0"/>
  </r>
  <r>
    <d v="2026-08-30T01:00:00"/>
    <n v="0"/>
    <n v="8"/>
    <n v="1"/>
    <n v="1"/>
    <x v="0"/>
  </r>
  <r>
    <d v="2026-08-30T02:00:00"/>
    <n v="0"/>
    <n v="8"/>
    <n v="2"/>
    <n v="1"/>
    <x v="0"/>
  </r>
  <r>
    <d v="2026-08-30T03:00:00"/>
    <n v="0"/>
    <n v="8"/>
    <n v="3"/>
    <n v="1"/>
    <x v="0"/>
  </r>
  <r>
    <d v="2026-08-30T04:00:00"/>
    <n v="0"/>
    <n v="8"/>
    <n v="4"/>
    <n v="1"/>
    <x v="0"/>
  </r>
  <r>
    <d v="2026-08-30T05:00:00"/>
    <n v="0"/>
    <n v="8"/>
    <n v="5"/>
    <n v="1"/>
    <x v="0"/>
  </r>
  <r>
    <d v="2026-08-30T06:00:00"/>
    <n v="0"/>
    <n v="8"/>
    <n v="6"/>
    <n v="1"/>
    <x v="0"/>
  </r>
  <r>
    <d v="2026-08-30T07:00:00"/>
    <n v="2.1033551302312294"/>
    <n v="8"/>
    <n v="7"/>
    <n v="1"/>
    <x v="0"/>
  </r>
  <r>
    <d v="2026-08-30T08:00:00"/>
    <n v="11.096419638212987"/>
    <n v="8"/>
    <n v="8"/>
    <n v="1"/>
    <x v="0"/>
  </r>
  <r>
    <d v="2026-08-30T09:00:00"/>
    <n v="17.022047632993143"/>
    <n v="8"/>
    <n v="9"/>
    <n v="1"/>
    <x v="0"/>
  </r>
  <r>
    <d v="2026-08-30T10:00:00"/>
    <n v="19.143240275281265"/>
    <n v="8"/>
    <n v="10"/>
    <n v="1"/>
    <x v="0"/>
  </r>
  <r>
    <d v="2026-08-30T11:00:00"/>
    <n v="15.926346926788163"/>
    <n v="8"/>
    <n v="11"/>
    <n v="1"/>
    <x v="0"/>
  </r>
  <r>
    <d v="2026-08-30T12:00:00"/>
    <n v="15.624224862291967"/>
    <n v="8"/>
    <n v="12"/>
    <n v="1"/>
    <x v="0"/>
  </r>
  <r>
    <d v="2026-08-30T13:00:00"/>
    <n v="15.704061179637577"/>
    <n v="8"/>
    <n v="13"/>
    <n v="1"/>
    <x v="0"/>
  </r>
  <r>
    <d v="2026-08-30T14:00:00"/>
    <n v="14.87172035963253"/>
    <n v="8"/>
    <n v="14"/>
    <n v="1"/>
    <x v="0"/>
  </r>
  <r>
    <d v="2026-08-30T15:00:00"/>
    <n v="7.4591075648280256"/>
    <n v="8"/>
    <n v="15"/>
    <n v="1"/>
    <x v="0"/>
  </r>
  <r>
    <d v="2026-08-30T16:00:00"/>
    <n v="16.404983633221818"/>
    <n v="8"/>
    <n v="16"/>
    <n v="1"/>
    <x v="0"/>
  </r>
  <r>
    <d v="2026-08-30T17:00:00"/>
    <n v="14.691764964965753"/>
    <n v="8"/>
    <n v="17"/>
    <n v="1"/>
    <x v="0"/>
  </r>
  <r>
    <d v="2026-08-30T18:00:00"/>
    <n v="8.8366455180891172"/>
    <n v="8"/>
    <n v="18"/>
    <n v="1"/>
    <x v="0"/>
  </r>
  <r>
    <d v="2026-08-30T19:00:00"/>
    <n v="1.1160398471089419"/>
    <n v="8"/>
    <n v="19"/>
    <n v="1"/>
    <x v="0"/>
  </r>
  <r>
    <d v="2026-08-30T20:00:00"/>
    <n v="0"/>
    <n v="8"/>
    <n v="20"/>
    <n v="1"/>
    <x v="0"/>
  </r>
  <r>
    <d v="2026-08-30T21:00:00"/>
    <n v="0"/>
    <n v="8"/>
    <n v="21"/>
    <n v="1"/>
    <x v="0"/>
  </r>
  <r>
    <d v="2026-08-30T22:00:00"/>
    <n v="0"/>
    <n v="8"/>
    <n v="22"/>
    <n v="1"/>
    <x v="0"/>
  </r>
  <r>
    <d v="2026-08-30T23:00:00"/>
    <n v="0"/>
    <n v="8"/>
    <n v="23"/>
    <n v="1"/>
    <x v="0"/>
  </r>
  <r>
    <d v="2026-08-31T00:00:00"/>
    <n v="0"/>
    <n v="8"/>
    <n v="0"/>
    <n v="2"/>
    <x v="0"/>
  </r>
  <r>
    <d v="2026-08-31T01:00:00"/>
    <n v="0"/>
    <n v="8"/>
    <n v="1"/>
    <n v="2"/>
    <x v="0"/>
  </r>
  <r>
    <d v="2026-08-31T02:00:00"/>
    <n v="0"/>
    <n v="8"/>
    <n v="2"/>
    <n v="2"/>
    <x v="0"/>
  </r>
  <r>
    <d v="2026-08-31T03:00:00"/>
    <n v="0"/>
    <n v="8"/>
    <n v="3"/>
    <n v="2"/>
    <x v="0"/>
  </r>
  <r>
    <d v="2026-08-31T04:00:00"/>
    <n v="0"/>
    <n v="8"/>
    <n v="4"/>
    <n v="2"/>
    <x v="0"/>
  </r>
  <r>
    <d v="2026-08-31T05:00:00"/>
    <n v="0"/>
    <n v="8"/>
    <n v="5"/>
    <n v="2"/>
    <x v="0"/>
  </r>
  <r>
    <d v="2026-08-31T06:00:00"/>
    <n v="0"/>
    <n v="8"/>
    <n v="6"/>
    <n v="2"/>
    <x v="0"/>
  </r>
  <r>
    <d v="2026-08-31T07:00:00"/>
    <n v="0.10843870247999646"/>
    <n v="8"/>
    <n v="7"/>
    <n v="2"/>
    <x v="0"/>
  </r>
  <r>
    <d v="2026-08-31T08:00:00"/>
    <n v="3.6677776093212047"/>
    <n v="8"/>
    <n v="8"/>
    <n v="2"/>
    <x v="1"/>
  </r>
  <r>
    <d v="2026-08-31T09:00:00"/>
    <n v="9.1944299651720236"/>
    <n v="8"/>
    <n v="9"/>
    <n v="2"/>
    <x v="1"/>
  </r>
  <r>
    <d v="2026-08-31T10:00:00"/>
    <n v="5.4637529984726783"/>
    <n v="8"/>
    <n v="10"/>
    <n v="2"/>
    <x v="1"/>
  </r>
  <r>
    <d v="2026-08-31T11:00:00"/>
    <n v="4.7202497911047168"/>
    <n v="8"/>
    <n v="11"/>
    <n v="2"/>
    <x v="1"/>
  </r>
  <r>
    <d v="2026-08-31T12:00:00"/>
    <n v="8.9118066519932295"/>
    <n v="8"/>
    <n v="12"/>
    <n v="2"/>
    <x v="1"/>
  </r>
  <r>
    <d v="2026-08-31T13:00:00"/>
    <n v="5.9779555900609873"/>
    <n v="8"/>
    <n v="13"/>
    <n v="2"/>
    <x v="1"/>
  </r>
  <r>
    <d v="2026-08-31T14:00:00"/>
    <n v="6.9816930496594463"/>
    <n v="8"/>
    <n v="14"/>
    <n v="2"/>
    <x v="1"/>
  </r>
  <r>
    <d v="2026-08-31T15:00:00"/>
    <n v="4.7063204535818031"/>
    <n v="8"/>
    <n v="15"/>
    <n v="2"/>
    <x v="1"/>
  </r>
  <r>
    <d v="2026-08-31T16:00:00"/>
    <n v="4.7570475268070274"/>
    <n v="8"/>
    <n v="16"/>
    <n v="2"/>
    <x v="1"/>
  </r>
  <r>
    <d v="2026-08-31T17:00:00"/>
    <n v="4.1009517155465627"/>
    <n v="8"/>
    <n v="17"/>
    <n v="2"/>
    <x v="1"/>
  </r>
  <r>
    <d v="2026-08-31T18:00:00"/>
    <n v="0.50924012982881239"/>
    <n v="8"/>
    <n v="18"/>
    <n v="2"/>
    <x v="1"/>
  </r>
  <r>
    <d v="2026-08-31T19:00:00"/>
    <n v="8.6735202579115267E-2"/>
    <n v="8"/>
    <n v="19"/>
    <n v="2"/>
    <x v="1"/>
  </r>
  <r>
    <d v="2026-08-31T20:00:00"/>
    <n v="0"/>
    <n v="8"/>
    <n v="20"/>
    <n v="2"/>
    <x v="1"/>
  </r>
  <r>
    <d v="2026-08-31T21:00:00"/>
    <n v="0"/>
    <n v="8"/>
    <n v="21"/>
    <n v="2"/>
    <x v="1"/>
  </r>
  <r>
    <d v="2026-08-31T22:00:00"/>
    <n v="0"/>
    <n v="8"/>
    <n v="22"/>
    <n v="2"/>
    <x v="1"/>
  </r>
  <r>
    <d v="2026-08-31T23:00:00"/>
    <n v="0"/>
    <n v="8"/>
    <n v="23"/>
    <n v="2"/>
    <x v="1"/>
  </r>
  <r>
    <d v="2026-09-01T00:00:00"/>
    <n v="0"/>
    <n v="9"/>
    <n v="0"/>
    <n v="3"/>
    <x v="0"/>
  </r>
  <r>
    <d v="2026-09-01T01:00:00"/>
    <n v="0"/>
    <n v="9"/>
    <n v="1"/>
    <n v="3"/>
    <x v="0"/>
  </r>
  <r>
    <d v="2026-09-01T02:00:00"/>
    <n v="0"/>
    <n v="9"/>
    <n v="2"/>
    <n v="3"/>
    <x v="0"/>
  </r>
  <r>
    <d v="2026-09-01T03:00:00"/>
    <n v="0"/>
    <n v="9"/>
    <n v="3"/>
    <n v="3"/>
    <x v="0"/>
  </r>
  <r>
    <d v="2026-09-01T04:00:00"/>
    <n v="0"/>
    <n v="9"/>
    <n v="4"/>
    <n v="3"/>
    <x v="0"/>
  </r>
  <r>
    <d v="2026-09-01T05:00:00"/>
    <n v="0"/>
    <n v="9"/>
    <n v="5"/>
    <n v="3"/>
    <x v="0"/>
  </r>
  <r>
    <d v="2026-09-01T06:00:00"/>
    <n v="0"/>
    <n v="9"/>
    <n v="6"/>
    <n v="3"/>
    <x v="0"/>
  </r>
  <r>
    <d v="2026-09-01T07:00:00"/>
    <n v="3.2934689061304856"/>
    <n v="9"/>
    <n v="7"/>
    <n v="3"/>
    <x v="0"/>
  </r>
  <r>
    <d v="2026-09-01T08:00:00"/>
    <n v="14.408836888323208"/>
    <n v="9"/>
    <n v="8"/>
    <n v="3"/>
    <x v="1"/>
  </r>
  <r>
    <d v="2026-09-01T09:00:00"/>
    <n v="9.9933505733723234"/>
    <n v="9"/>
    <n v="9"/>
    <n v="3"/>
    <x v="1"/>
  </r>
  <r>
    <d v="2026-09-01T10:00:00"/>
    <n v="5.4541327293810715"/>
    <n v="9"/>
    <n v="10"/>
    <n v="3"/>
    <x v="1"/>
  </r>
  <r>
    <d v="2026-09-01T11:00:00"/>
    <n v="15.995213201378576"/>
    <n v="9"/>
    <n v="11"/>
    <n v="3"/>
    <x v="1"/>
  </r>
  <r>
    <d v="2026-09-01T12:00:00"/>
    <n v="20.668790204299132"/>
    <n v="9"/>
    <n v="12"/>
    <n v="3"/>
    <x v="1"/>
  </r>
  <r>
    <d v="2026-09-01T13:00:00"/>
    <n v="20.440027909704444"/>
    <n v="9"/>
    <n v="13"/>
    <n v="3"/>
    <x v="1"/>
  </r>
  <r>
    <d v="2026-09-01T14:00:00"/>
    <n v="20.347531712215584"/>
    <n v="9"/>
    <n v="14"/>
    <n v="3"/>
    <x v="1"/>
  </r>
  <r>
    <d v="2026-09-01T15:00:00"/>
    <n v="20.627859762117268"/>
    <n v="9"/>
    <n v="15"/>
    <n v="3"/>
    <x v="1"/>
  </r>
  <r>
    <d v="2026-09-01T16:00:00"/>
    <n v="20.608418827205405"/>
    <n v="9"/>
    <n v="16"/>
    <n v="3"/>
    <x v="1"/>
  </r>
  <r>
    <d v="2026-09-01T17:00:00"/>
    <n v="19.274360889250939"/>
    <n v="9"/>
    <n v="17"/>
    <n v="3"/>
    <x v="1"/>
  </r>
  <r>
    <d v="2026-09-01T18:00:00"/>
    <n v="13.101881457371126"/>
    <n v="9"/>
    <n v="18"/>
    <n v="3"/>
    <x v="1"/>
  </r>
  <r>
    <d v="2026-09-01T19:00:00"/>
    <n v="2.60859425427503"/>
    <n v="9"/>
    <n v="19"/>
    <n v="3"/>
    <x v="1"/>
  </r>
  <r>
    <d v="2026-09-01T20:00:00"/>
    <n v="0"/>
    <n v="9"/>
    <n v="20"/>
    <n v="3"/>
    <x v="1"/>
  </r>
  <r>
    <d v="2026-09-01T21:00:00"/>
    <n v="0"/>
    <n v="9"/>
    <n v="21"/>
    <n v="3"/>
    <x v="1"/>
  </r>
  <r>
    <d v="2026-09-01T22:00:00"/>
    <n v="0"/>
    <n v="9"/>
    <n v="22"/>
    <n v="3"/>
    <x v="1"/>
  </r>
  <r>
    <d v="2026-09-01T23:00:00"/>
    <n v="0"/>
    <n v="9"/>
    <n v="23"/>
    <n v="3"/>
    <x v="1"/>
  </r>
  <r>
    <d v="2026-09-02T00:00:00"/>
    <n v="0"/>
    <n v="9"/>
    <n v="0"/>
    <n v="4"/>
    <x v="0"/>
  </r>
  <r>
    <d v="2026-09-02T01:00:00"/>
    <n v="0"/>
    <n v="9"/>
    <n v="1"/>
    <n v="4"/>
    <x v="0"/>
  </r>
  <r>
    <d v="2026-09-02T02:00:00"/>
    <n v="0"/>
    <n v="9"/>
    <n v="2"/>
    <n v="4"/>
    <x v="0"/>
  </r>
  <r>
    <d v="2026-09-02T03:00:00"/>
    <n v="0"/>
    <n v="9"/>
    <n v="3"/>
    <n v="4"/>
    <x v="0"/>
  </r>
  <r>
    <d v="2026-09-02T04:00:00"/>
    <n v="0"/>
    <n v="9"/>
    <n v="4"/>
    <n v="4"/>
    <x v="0"/>
  </r>
  <r>
    <d v="2026-09-02T05:00:00"/>
    <n v="0"/>
    <n v="9"/>
    <n v="5"/>
    <n v="4"/>
    <x v="0"/>
  </r>
  <r>
    <d v="2026-09-02T06:00:00"/>
    <n v="0"/>
    <n v="9"/>
    <n v="6"/>
    <n v="4"/>
    <x v="0"/>
  </r>
  <r>
    <d v="2026-09-02T07:00:00"/>
    <n v="2.587101357420909"/>
    <n v="9"/>
    <n v="7"/>
    <n v="4"/>
    <x v="0"/>
  </r>
  <r>
    <d v="2026-09-02T08:00:00"/>
    <n v="12.080848130866672"/>
    <n v="9"/>
    <n v="8"/>
    <n v="4"/>
    <x v="1"/>
  </r>
  <r>
    <d v="2026-09-02T09:00:00"/>
    <n v="18.278746849489728"/>
    <n v="9"/>
    <n v="9"/>
    <n v="4"/>
    <x v="1"/>
  </r>
  <r>
    <d v="2026-09-02T10:00:00"/>
    <n v="19.840386669764136"/>
    <n v="9"/>
    <n v="10"/>
    <n v="4"/>
    <x v="1"/>
  </r>
  <r>
    <d v="2026-09-02T11:00:00"/>
    <n v="20.137973242605931"/>
    <n v="9"/>
    <n v="11"/>
    <n v="4"/>
    <x v="1"/>
  </r>
  <r>
    <d v="2026-09-02T12:00:00"/>
    <n v="19.862680193899216"/>
    <n v="9"/>
    <n v="12"/>
    <n v="4"/>
    <x v="1"/>
  </r>
  <r>
    <d v="2026-09-02T13:00:00"/>
    <n v="16.890861242613916"/>
    <n v="9"/>
    <n v="13"/>
    <n v="4"/>
    <x v="1"/>
  </r>
  <r>
    <d v="2026-09-02T14:00:00"/>
    <n v="10.127771770946342"/>
    <n v="9"/>
    <n v="14"/>
    <n v="4"/>
    <x v="1"/>
  </r>
  <r>
    <d v="2026-09-02T15:00:00"/>
    <n v="17.187894228094166"/>
    <n v="9"/>
    <n v="15"/>
    <n v="4"/>
    <x v="1"/>
  </r>
  <r>
    <d v="2026-09-02T16:00:00"/>
    <n v="19.584130609290185"/>
    <n v="9"/>
    <n v="16"/>
    <n v="4"/>
    <x v="1"/>
  </r>
  <r>
    <d v="2026-09-02T17:00:00"/>
    <n v="11.768760870207499"/>
    <n v="9"/>
    <n v="17"/>
    <n v="4"/>
    <x v="1"/>
  </r>
  <r>
    <d v="2026-09-02T18:00:00"/>
    <n v="11.09604680140858"/>
    <n v="9"/>
    <n v="18"/>
    <n v="4"/>
    <x v="1"/>
  </r>
  <r>
    <d v="2026-09-02T19:00:00"/>
    <n v="0.12384264489276424"/>
    <n v="9"/>
    <n v="19"/>
    <n v="4"/>
    <x v="1"/>
  </r>
  <r>
    <d v="2026-09-02T20:00:00"/>
    <n v="0"/>
    <n v="9"/>
    <n v="20"/>
    <n v="4"/>
    <x v="1"/>
  </r>
  <r>
    <d v="2026-09-02T21:00:00"/>
    <n v="0"/>
    <n v="9"/>
    <n v="21"/>
    <n v="4"/>
    <x v="1"/>
  </r>
  <r>
    <d v="2026-09-02T22:00:00"/>
    <n v="0"/>
    <n v="9"/>
    <n v="22"/>
    <n v="4"/>
    <x v="1"/>
  </r>
  <r>
    <d v="2026-09-02T23:00:00"/>
    <n v="0"/>
    <n v="9"/>
    <n v="23"/>
    <n v="4"/>
    <x v="1"/>
  </r>
  <r>
    <d v="2026-09-03T00:00:00"/>
    <n v="0"/>
    <n v="9"/>
    <n v="0"/>
    <n v="5"/>
    <x v="0"/>
  </r>
  <r>
    <d v="2026-09-03T01:00:00"/>
    <n v="0"/>
    <n v="9"/>
    <n v="1"/>
    <n v="5"/>
    <x v="0"/>
  </r>
  <r>
    <d v="2026-09-03T02:00:00"/>
    <n v="0"/>
    <n v="9"/>
    <n v="2"/>
    <n v="5"/>
    <x v="0"/>
  </r>
  <r>
    <d v="2026-09-03T03:00:00"/>
    <n v="0"/>
    <n v="9"/>
    <n v="3"/>
    <n v="5"/>
    <x v="0"/>
  </r>
  <r>
    <d v="2026-09-03T04:00:00"/>
    <n v="0"/>
    <n v="9"/>
    <n v="4"/>
    <n v="5"/>
    <x v="0"/>
  </r>
  <r>
    <d v="2026-09-03T05:00:00"/>
    <n v="0"/>
    <n v="9"/>
    <n v="5"/>
    <n v="5"/>
    <x v="0"/>
  </r>
  <r>
    <d v="2026-09-03T06:00:00"/>
    <n v="0"/>
    <n v="9"/>
    <n v="6"/>
    <n v="5"/>
    <x v="0"/>
  </r>
  <r>
    <d v="2026-09-03T07:00:00"/>
    <n v="1.8351027189020241"/>
    <n v="9"/>
    <n v="7"/>
    <n v="5"/>
    <x v="0"/>
  </r>
  <r>
    <d v="2026-09-03T08:00:00"/>
    <n v="11.18070654733744"/>
    <n v="9"/>
    <n v="8"/>
    <n v="5"/>
    <x v="1"/>
  </r>
  <r>
    <d v="2026-09-03T09:00:00"/>
    <n v="17.203911709870624"/>
    <n v="9"/>
    <n v="9"/>
    <n v="5"/>
    <x v="1"/>
  </r>
  <r>
    <d v="2026-09-03T10:00:00"/>
    <n v="19.082633013705983"/>
    <n v="9"/>
    <n v="10"/>
    <n v="5"/>
    <x v="1"/>
  </r>
  <r>
    <d v="2026-09-03T11:00:00"/>
    <n v="19.980500581987332"/>
    <n v="9"/>
    <n v="11"/>
    <n v="5"/>
    <x v="1"/>
  </r>
  <r>
    <d v="2026-09-03T12:00:00"/>
    <n v="14.930286565958584"/>
    <n v="9"/>
    <n v="12"/>
    <n v="5"/>
    <x v="1"/>
  </r>
  <r>
    <d v="2026-09-03T13:00:00"/>
    <n v="16.952612154959354"/>
    <n v="9"/>
    <n v="13"/>
    <n v="5"/>
    <x v="1"/>
  </r>
  <r>
    <d v="2026-09-03T14:00:00"/>
    <n v="16.99443887185982"/>
    <n v="9"/>
    <n v="14"/>
    <n v="5"/>
    <x v="1"/>
  </r>
  <r>
    <d v="2026-09-03T15:00:00"/>
    <n v="19.327803309871761"/>
    <n v="9"/>
    <n v="15"/>
    <n v="5"/>
    <x v="1"/>
  </r>
  <r>
    <d v="2026-09-03T16:00:00"/>
    <n v="19.000027091509153"/>
    <n v="9"/>
    <n v="16"/>
    <n v="5"/>
    <x v="1"/>
  </r>
  <r>
    <d v="2026-09-03T17:00:00"/>
    <n v="16.89735794998392"/>
    <n v="9"/>
    <n v="17"/>
    <n v="5"/>
    <x v="1"/>
  </r>
  <r>
    <d v="2026-09-03T18:00:00"/>
    <n v="6.7422751086573465"/>
    <n v="9"/>
    <n v="18"/>
    <n v="5"/>
    <x v="1"/>
  </r>
  <r>
    <d v="2026-09-03T19:00:00"/>
    <n v="1.3370578365988683"/>
    <n v="9"/>
    <n v="19"/>
    <n v="5"/>
    <x v="1"/>
  </r>
  <r>
    <d v="2026-09-03T20:00:00"/>
    <n v="0"/>
    <n v="9"/>
    <n v="20"/>
    <n v="5"/>
    <x v="1"/>
  </r>
  <r>
    <d v="2026-09-03T21:00:00"/>
    <n v="0"/>
    <n v="9"/>
    <n v="21"/>
    <n v="5"/>
    <x v="1"/>
  </r>
  <r>
    <d v="2026-09-03T22:00:00"/>
    <n v="0"/>
    <n v="9"/>
    <n v="22"/>
    <n v="5"/>
    <x v="1"/>
  </r>
  <r>
    <d v="2026-09-03T23:00:00"/>
    <n v="0"/>
    <n v="9"/>
    <n v="23"/>
    <n v="5"/>
    <x v="1"/>
  </r>
  <r>
    <d v="2026-09-04T00:00:00"/>
    <n v="0"/>
    <n v="9"/>
    <n v="0"/>
    <n v="6"/>
    <x v="0"/>
  </r>
  <r>
    <d v="2026-09-04T01:00:00"/>
    <n v="0"/>
    <n v="9"/>
    <n v="1"/>
    <n v="6"/>
    <x v="0"/>
  </r>
  <r>
    <d v="2026-09-04T02:00:00"/>
    <n v="0"/>
    <n v="9"/>
    <n v="2"/>
    <n v="6"/>
    <x v="0"/>
  </r>
  <r>
    <d v="2026-09-04T03:00:00"/>
    <n v="0"/>
    <n v="9"/>
    <n v="3"/>
    <n v="6"/>
    <x v="0"/>
  </r>
  <r>
    <d v="2026-09-04T04:00:00"/>
    <n v="0"/>
    <n v="9"/>
    <n v="4"/>
    <n v="6"/>
    <x v="0"/>
  </r>
  <r>
    <d v="2026-09-04T05:00:00"/>
    <n v="0"/>
    <n v="9"/>
    <n v="5"/>
    <n v="6"/>
    <x v="0"/>
  </r>
  <r>
    <d v="2026-09-04T06:00:00"/>
    <n v="0"/>
    <n v="9"/>
    <n v="6"/>
    <n v="6"/>
    <x v="0"/>
  </r>
  <r>
    <d v="2026-09-04T07:00:00"/>
    <n v="0.88618402056602785"/>
    <n v="9"/>
    <n v="7"/>
    <n v="6"/>
    <x v="0"/>
  </r>
  <r>
    <d v="2026-09-04T08:00:00"/>
    <n v="3.0787905991458495"/>
    <n v="9"/>
    <n v="8"/>
    <n v="6"/>
    <x v="1"/>
  </r>
  <r>
    <d v="2026-09-04T09:00:00"/>
    <n v="15.023289242698846"/>
    <n v="9"/>
    <n v="9"/>
    <n v="6"/>
    <x v="1"/>
  </r>
  <r>
    <d v="2026-09-04T10:00:00"/>
    <n v="17.99860006923511"/>
    <n v="9"/>
    <n v="10"/>
    <n v="6"/>
    <x v="1"/>
  </r>
  <r>
    <d v="2026-09-04T11:00:00"/>
    <n v="9.4450827972428257"/>
    <n v="9"/>
    <n v="11"/>
    <n v="6"/>
    <x v="1"/>
  </r>
  <r>
    <d v="2026-09-04T12:00:00"/>
    <n v="7.9649275504273485"/>
    <n v="9"/>
    <n v="12"/>
    <n v="6"/>
    <x v="1"/>
  </r>
  <r>
    <d v="2026-09-04T13:00:00"/>
    <n v="16.020016989543532"/>
    <n v="9"/>
    <n v="13"/>
    <n v="6"/>
    <x v="1"/>
  </r>
  <r>
    <d v="2026-09-04T14:00:00"/>
    <n v="19.899948449988852"/>
    <n v="9"/>
    <n v="14"/>
    <n v="6"/>
    <x v="1"/>
  </r>
  <r>
    <d v="2026-09-04T15:00:00"/>
    <n v="20.410042484279575"/>
    <n v="9"/>
    <n v="15"/>
    <n v="6"/>
    <x v="1"/>
  </r>
  <r>
    <d v="2026-09-04T16:00:00"/>
    <n v="20.75308175715584"/>
    <n v="9"/>
    <n v="16"/>
    <n v="6"/>
    <x v="1"/>
  </r>
  <r>
    <d v="2026-09-04T17:00:00"/>
    <n v="19.629668230009539"/>
    <n v="9"/>
    <n v="17"/>
    <n v="6"/>
    <x v="1"/>
  </r>
  <r>
    <d v="2026-09-04T18:00:00"/>
    <n v="13.60799939144921"/>
    <n v="9"/>
    <n v="18"/>
    <n v="6"/>
    <x v="1"/>
  </r>
  <r>
    <d v="2026-09-04T19:00:00"/>
    <n v="1.9455044998065412"/>
    <n v="9"/>
    <n v="19"/>
    <n v="6"/>
    <x v="1"/>
  </r>
  <r>
    <d v="2026-09-04T20:00:00"/>
    <n v="0"/>
    <n v="9"/>
    <n v="20"/>
    <n v="6"/>
    <x v="1"/>
  </r>
  <r>
    <d v="2026-09-04T21:00:00"/>
    <n v="0"/>
    <n v="9"/>
    <n v="21"/>
    <n v="6"/>
    <x v="1"/>
  </r>
  <r>
    <d v="2026-09-04T22:00:00"/>
    <n v="0"/>
    <n v="9"/>
    <n v="22"/>
    <n v="6"/>
    <x v="1"/>
  </r>
  <r>
    <d v="2026-09-04T23:00:00"/>
    <n v="0"/>
    <n v="9"/>
    <n v="23"/>
    <n v="6"/>
    <x v="1"/>
  </r>
  <r>
    <d v="2026-09-05T00:00:00"/>
    <n v="0"/>
    <n v="9"/>
    <n v="0"/>
    <n v="7"/>
    <x v="0"/>
  </r>
  <r>
    <d v="2026-09-05T01:00:00"/>
    <n v="0"/>
    <n v="9"/>
    <n v="1"/>
    <n v="7"/>
    <x v="0"/>
  </r>
  <r>
    <d v="2026-09-05T02:00:00"/>
    <n v="0"/>
    <n v="9"/>
    <n v="2"/>
    <n v="7"/>
    <x v="0"/>
  </r>
  <r>
    <d v="2026-09-05T03:00:00"/>
    <n v="0"/>
    <n v="9"/>
    <n v="3"/>
    <n v="7"/>
    <x v="0"/>
  </r>
  <r>
    <d v="2026-09-05T04:00:00"/>
    <n v="0"/>
    <n v="9"/>
    <n v="4"/>
    <n v="7"/>
    <x v="0"/>
  </r>
  <r>
    <d v="2026-09-05T05:00:00"/>
    <n v="0"/>
    <n v="9"/>
    <n v="5"/>
    <n v="7"/>
    <x v="0"/>
  </r>
  <r>
    <d v="2026-09-05T06:00:00"/>
    <n v="0"/>
    <n v="9"/>
    <n v="6"/>
    <n v="7"/>
    <x v="0"/>
  </r>
  <r>
    <d v="2026-09-05T07:00:00"/>
    <n v="2.8376504594808343"/>
    <n v="9"/>
    <n v="7"/>
    <n v="7"/>
    <x v="0"/>
  </r>
  <r>
    <d v="2026-09-05T08:00:00"/>
    <n v="14.991725548035966"/>
    <n v="9"/>
    <n v="8"/>
    <n v="7"/>
    <x v="0"/>
  </r>
  <r>
    <d v="2026-09-05T09:00:00"/>
    <n v="21.492544213968703"/>
    <n v="9"/>
    <n v="9"/>
    <n v="7"/>
    <x v="0"/>
  </r>
  <r>
    <d v="2026-09-05T10:00:00"/>
    <n v="22.193628315832147"/>
    <n v="9"/>
    <n v="10"/>
    <n v="7"/>
    <x v="0"/>
  </r>
  <r>
    <d v="2026-09-05T11:00:00"/>
    <n v="21.871881331961799"/>
    <n v="9"/>
    <n v="11"/>
    <n v="7"/>
    <x v="0"/>
  </r>
  <r>
    <d v="2026-09-05T12:00:00"/>
    <n v="21.432371195284087"/>
    <n v="9"/>
    <n v="12"/>
    <n v="7"/>
    <x v="0"/>
  </r>
  <r>
    <d v="2026-09-05T13:00:00"/>
    <n v="21.107559206463804"/>
    <n v="9"/>
    <n v="13"/>
    <n v="7"/>
    <x v="0"/>
  </r>
  <r>
    <d v="2026-09-05T14:00:00"/>
    <n v="21.232484736966388"/>
    <n v="9"/>
    <n v="14"/>
    <n v="7"/>
    <x v="0"/>
  </r>
  <r>
    <d v="2026-09-05T15:00:00"/>
    <n v="21.51647906406895"/>
    <n v="9"/>
    <n v="15"/>
    <n v="7"/>
    <x v="0"/>
  </r>
  <r>
    <d v="2026-09-05T16:00:00"/>
    <n v="21.656619145974062"/>
    <n v="9"/>
    <n v="16"/>
    <n v="7"/>
    <x v="0"/>
  </r>
  <r>
    <d v="2026-09-05T17:00:00"/>
    <n v="20.564171716530744"/>
    <n v="9"/>
    <n v="17"/>
    <n v="7"/>
    <x v="0"/>
  </r>
  <r>
    <d v="2026-09-05T18:00:00"/>
    <n v="13.7915844182229"/>
    <n v="9"/>
    <n v="18"/>
    <n v="7"/>
    <x v="0"/>
  </r>
  <r>
    <d v="2026-09-05T19:00:00"/>
    <n v="1.7824676027880215"/>
    <n v="9"/>
    <n v="19"/>
    <n v="7"/>
    <x v="0"/>
  </r>
  <r>
    <d v="2026-09-05T20:00:00"/>
    <n v="0"/>
    <n v="9"/>
    <n v="20"/>
    <n v="7"/>
    <x v="0"/>
  </r>
  <r>
    <d v="2026-09-05T21:00:00"/>
    <n v="0"/>
    <n v="9"/>
    <n v="21"/>
    <n v="7"/>
    <x v="0"/>
  </r>
  <r>
    <d v="2026-09-05T22:00:00"/>
    <n v="0"/>
    <n v="9"/>
    <n v="22"/>
    <n v="7"/>
    <x v="0"/>
  </r>
  <r>
    <d v="2026-09-05T23:00:00"/>
    <n v="0"/>
    <n v="9"/>
    <n v="23"/>
    <n v="7"/>
    <x v="0"/>
  </r>
  <r>
    <d v="2026-09-06T00:00:00"/>
    <n v="0"/>
    <n v="9"/>
    <n v="0"/>
    <n v="1"/>
    <x v="0"/>
  </r>
  <r>
    <d v="2026-09-06T01:00:00"/>
    <n v="0"/>
    <n v="9"/>
    <n v="1"/>
    <n v="1"/>
    <x v="0"/>
  </r>
  <r>
    <d v="2026-09-06T02:00:00"/>
    <n v="0"/>
    <n v="9"/>
    <n v="2"/>
    <n v="1"/>
    <x v="0"/>
  </r>
  <r>
    <d v="2026-09-06T03:00:00"/>
    <n v="0"/>
    <n v="9"/>
    <n v="3"/>
    <n v="1"/>
    <x v="0"/>
  </r>
  <r>
    <d v="2026-09-06T04:00:00"/>
    <n v="0"/>
    <n v="9"/>
    <n v="4"/>
    <n v="1"/>
    <x v="0"/>
  </r>
  <r>
    <d v="2026-09-06T05:00:00"/>
    <n v="0"/>
    <n v="9"/>
    <n v="5"/>
    <n v="1"/>
    <x v="0"/>
  </r>
  <r>
    <d v="2026-09-06T06:00:00"/>
    <n v="0"/>
    <n v="9"/>
    <n v="6"/>
    <n v="1"/>
    <x v="0"/>
  </r>
  <r>
    <d v="2026-09-06T07:00:00"/>
    <n v="2.5491067591940459"/>
    <n v="9"/>
    <n v="7"/>
    <n v="1"/>
    <x v="0"/>
  </r>
  <r>
    <d v="2026-09-06T08:00:00"/>
    <n v="14.608860177458554"/>
    <n v="9"/>
    <n v="8"/>
    <n v="1"/>
    <x v="0"/>
  </r>
  <r>
    <d v="2026-09-06T09:00:00"/>
    <n v="20.961862768572992"/>
    <n v="9"/>
    <n v="9"/>
    <n v="1"/>
    <x v="0"/>
  </r>
  <r>
    <d v="2026-09-06T10:00:00"/>
    <n v="21.628710877014022"/>
    <n v="9"/>
    <n v="10"/>
    <n v="1"/>
    <x v="0"/>
  </r>
  <r>
    <d v="2026-09-06T11:00:00"/>
    <n v="21.29264886251973"/>
    <n v="9"/>
    <n v="11"/>
    <n v="1"/>
    <x v="0"/>
  </r>
  <r>
    <d v="2026-09-06T12:00:00"/>
    <n v="20.727258491541171"/>
    <n v="9"/>
    <n v="12"/>
    <n v="1"/>
    <x v="0"/>
  </r>
  <r>
    <d v="2026-09-06T13:00:00"/>
    <n v="20.394442201691561"/>
    <n v="9"/>
    <n v="13"/>
    <n v="1"/>
    <x v="0"/>
  </r>
  <r>
    <d v="2026-09-06T14:00:00"/>
    <n v="20.564463352217178"/>
    <n v="9"/>
    <n v="14"/>
    <n v="1"/>
    <x v="0"/>
  </r>
  <r>
    <d v="2026-09-06T15:00:00"/>
    <n v="20.760666981110788"/>
    <n v="9"/>
    <n v="15"/>
    <n v="1"/>
    <x v="0"/>
  </r>
  <r>
    <d v="2026-09-06T16:00:00"/>
    <n v="20.890872442788748"/>
    <n v="9"/>
    <n v="16"/>
    <n v="1"/>
    <x v="0"/>
  </r>
  <r>
    <d v="2026-09-06T17:00:00"/>
    <n v="19.777661349231536"/>
    <n v="9"/>
    <n v="17"/>
    <n v="1"/>
    <x v="0"/>
  </r>
  <r>
    <d v="2026-09-06T18:00:00"/>
    <n v="13.124641671037242"/>
    <n v="9"/>
    <n v="18"/>
    <n v="1"/>
    <x v="0"/>
  </r>
  <r>
    <d v="2026-09-06T19:00:00"/>
    <n v="1.5301226556010712"/>
    <n v="9"/>
    <n v="19"/>
    <n v="1"/>
    <x v="0"/>
  </r>
  <r>
    <d v="2026-09-06T20:00:00"/>
    <n v="0"/>
    <n v="9"/>
    <n v="20"/>
    <n v="1"/>
    <x v="0"/>
  </r>
  <r>
    <d v="2026-09-06T21:00:00"/>
    <n v="0"/>
    <n v="9"/>
    <n v="21"/>
    <n v="1"/>
    <x v="0"/>
  </r>
  <r>
    <d v="2026-09-06T22:00:00"/>
    <n v="0"/>
    <n v="9"/>
    <n v="22"/>
    <n v="1"/>
    <x v="0"/>
  </r>
  <r>
    <d v="2026-09-06T23:00:00"/>
    <n v="0"/>
    <n v="9"/>
    <n v="23"/>
    <n v="1"/>
    <x v="0"/>
  </r>
  <r>
    <d v="2026-09-07T00:00:00"/>
    <n v="0"/>
    <n v="9"/>
    <n v="0"/>
    <n v="2"/>
    <x v="0"/>
  </r>
  <r>
    <d v="2026-09-07T01:00:00"/>
    <n v="0"/>
    <n v="9"/>
    <n v="1"/>
    <n v="2"/>
    <x v="0"/>
  </r>
  <r>
    <d v="2026-09-07T02:00:00"/>
    <n v="0"/>
    <n v="9"/>
    <n v="2"/>
    <n v="2"/>
    <x v="0"/>
  </r>
  <r>
    <d v="2026-09-07T03:00:00"/>
    <n v="0"/>
    <n v="9"/>
    <n v="3"/>
    <n v="2"/>
    <x v="0"/>
  </r>
  <r>
    <d v="2026-09-07T04:00:00"/>
    <n v="0"/>
    <n v="9"/>
    <n v="4"/>
    <n v="2"/>
    <x v="0"/>
  </r>
  <r>
    <d v="2026-09-07T05:00:00"/>
    <n v="0"/>
    <n v="9"/>
    <n v="5"/>
    <n v="2"/>
    <x v="0"/>
  </r>
  <r>
    <d v="2026-09-07T06:00:00"/>
    <n v="0"/>
    <n v="9"/>
    <n v="6"/>
    <n v="2"/>
    <x v="0"/>
  </r>
  <r>
    <d v="2026-09-07T07:00:00"/>
    <n v="2.0725421288659018"/>
    <n v="9"/>
    <n v="7"/>
    <n v="2"/>
    <x v="0"/>
  </r>
  <r>
    <d v="2026-09-07T08:00:00"/>
    <n v="13.670187086650747"/>
    <n v="9"/>
    <n v="8"/>
    <n v="2"/>
    <x v="0"/>
  </r>
  <r>
    <d v="2026-09-07T09:00:00"/>
    <n v="20.083660931563962"/>
    <n v="9"/>
    <n v="9"/>
    <n v="2"/>
    <x v="0"/>
  </r>
  <r>
    <d v="2026-09-07T10:00:00"/>
    <n v="21.023379495128278"/>
    <n v="9"/>
    <n v="10"/>
    <n v="2"/>
    <x v="0"/>
  </r>
  <r>
    <d v="2026-09-07T11:00:00"/>
    <n v="20.600493772962732"/>
    <n v="9"/>
    <n v="11"/>
    <n v="2"/>
    <x v="0"/>
  </r>
  <r>
    <d v="2026-09-07T12:00:00"/>
    <n v="20.125372909633516"/>
    <n v="9"/>
    <n v="12"/>
    <n v="2"/>
    <x v="0"/>
  </r>
  <r>
    <d v="2026-09-07T13:00:00"/>
    <n v="19.834014882049534"/>
    <n v="9"/>
    <n v="13"/>
    <n v="2"/>
    <x v="0"/>
  </r>
  <r>
    <d v="2026-09-07T14:00:00"/>
    <n v="19.894585113850805"/>
    <n v="9"/>
    <n v="14"/>
    <n v="2"/>
    <x v="0"/>
  </r>
  <r>
    <d v="2026-09-07T15:00:00"/>
    <n v="20.220851914322033"/>
    <n v="9"/>
    <n v="15"/>
    <n v="2"/>
    <x v="0"/>
  </r>
  <r>
    <d v="2026-09-07T16:00:00"/>
    <n v="20.175351623292464"/>
    <n v="9"/>
    <n v="16"/>
    <n v="2"/>
    <x v="0"/>
  </r>
  <r>
    <d v="2026-09-07T17:00:00"/>
    <n v="18.684958218790587"/>
    <n v="9"/>
    <n v="17"/>
    <n v="2"/>
    <x v="0"/>
  </r>
  <r>
    <d v="2026-09-07T18:00:00"/>
    <n v="11.676276243178723"/>
    <n v="9"/>
    <n v="18"/>
    <n v="2"/>
    <x v="0"/>
  </r>
  <r>
    <d v="2026-09-07T19:00:00"/>
    <n v="1.1562639935195109"/>
    <n v="9"/>
    <n v="19"/>
    <n v="2"/>
    <x v="0"/>
  </r>
  <r>
    <d v="2026-09-07T20:00:00"/>
    <n v="0"/>
    <n v="9"/>
    <n v="20"/>
    <n v="2"/>
    <x v="0"/>
  </r>
  <r>
    <d v="2026-09-07T21:00:00"/>
    <n v="0"/>
    <n v="9"/>
    <n v="21"/>
    <n v="2"/>
    <x v="0"/>
  </r>
  <r>
    <d v="2026-09-07T22:00:00"/>
    <n v="0"/>
    <n v="9"/>
    <n v="22"/>
    <n v="2"/>
    <x v="0"/>
  </r>
  <r>
    <d v="2026-09-07T23:00:00"/>
    <n v="0"/>
    <n v="9"/>
    <n v="23"/>
    <n v="2"/>
    <x v="0"/>
  </r>
  <r>
    <d v="2026-09-08T00:00:00"/>
    <n v="0"/>
    <n v="9"/>
    <n v="0"/>
    <n v="3"/>
    <x v="0"/>
  </r>
  <r>
    <d v="2026-09-08T01:00:00"/>
    <n v="0"/>
    <n v="9"/>
    <n v="1"/>
    <n v="3"/>
    <x v="0"/>
  </r>
  <r>
    <d v="2026-09-08T02:00:00"/>
    <n v="0"/>
    <n v="9"/>
    <n v="2"/>
    <n v="3"/>
    <x v="0"/>
  </r>
  <r>
    <d v="2026-09-08T03:00:00"/>
    <n v="0"/>
    <n v="9"/>
    <n v="3"/>
    <n v="3"/>
    <x v="0"/>
  </r>
  <r>
    <d v="2026-09-08T04:00:00"/>
    <n v="0"/>
    <n v="9"/>
    <n v="4"/>
    <n v="3"/>
    <x v="0"/>
  </r>
  <r>
    <d v="2026-09-08T05:00:00"/>
    <n v="0"/>
    <n v="9"/>
    <n v="5"/>
    <n v="3"/>
    <x v="0"/>
  </r>
  <r>
    <d v="2026-09-08T06:00:00"/>
    <n v="0"/>
    <n v="9"/>
    <n v="6"/>
    <n v="3"/>
    <x v="0"/>
  </r>
  <r>
    <d v="2026-09-08T07:00:00"/>
    <n v="1.7304772051575266"/>
    <n v="9"/>
    <n v="7"/>
    <n v="3"/>
    <x v="0"/>
  </r>
  <r>
    <d v="2026-09-08T08:00:00"/>
    <n v="12.946334280394046"/>
    <n v="9"/>
    <n v="8"/>
    <n v="3"/>
    <x v="1"/>
  </r>
  <r>
    <d v="2026-09-08T09:00:00"/>
    <n v="19.673943106569162"/>
    <n v="9"/>
    <n v="9"/>
    <n v="3"/>
    <x v="1"/>
  </r>
  <r>
    <d v="2026-09-08T10:00:00"/>
    <n v="20.734602393739394"/>
    <n v="9"/>
    <n v="10"/>
    <n v="3"/>
    <x v="1"/>
  </r>
  <r>
    <d v="2026-09-08T11:00:00"/>
    <n v="20.492341251404028"/>
    <n v="9"/>
    <n v="11"/>
    <n v="3"/>
    <x v="1"/>
  </r>
  <r>
    <d v="2026-09-08T12:00:00"/>
    <n v="20.03523218471922"/>
    <n v="9"/>
    <n v="12"/>
    <n v="3"/>
    <x v="1"/>
  </r>
  <r>
    <d v="2026-09-08T13:00:00"/>
    <n v="19.759920303499218"/>
    <n v="9"/>
    <n v="13"/>
    <n v="3"/>
    <x v="1"/>
  </r>
  <r>
    <d v="2026-09-08T14:00:00"/>
    <n v="19.881157142890881"/>
    <n v="9"/>
    <n v="14"/>
    <n v="3"/>
    <x v="1"/>
  </r>
  <r>
    <d v="2026-09-08T15:00:00"/>
    <n v="20.106227379593431"/>
    <n v="9"/>
    <n v="15"/>
    <n v="3"/>
    <x v="1"/>
  </r>
  <r>
    <d v="2026-09-08T16:00:00"/>
    <n v="20.101593052190644"/>
    <n v="9"/>
    <n v="16"/>
    <n v="3"/>
    <x v="1"/>
  </r>
  <r>
    <d v="2026-09-08T17:00:00"/>
    <n v="18.398140101187046"/>
    <n v="9"/>
    <n v="17"/>
    <n v="3"/>
    <x v="1"/>
  </r>
  <r>
    <d v="2026-09-08T18:00:00"/>
    <n v="11.131343850016757"/>
    <n v="9"/>
    <n v="18"/>
    <n v="3"/>
    <x v="1"/>
  </r>
  <r>
    <d v="2026-09-08T19:00:00"/>
    <n v="1.0235356202498651"/>
    <n v="9"/>
    <n v="19"/>
    <n v="3"/>
    <x v="1"/>
  </r>
  <r>
    <d v="2026-09-08T20:00:00"/>
    <n v="0"/>
    <n v="9"/>
    <n v="20"/>
    <n v="3"/>
    <x v="1"/>
  </r>
  <r>
    <d v="2026-09-08T21:00:00"/>
    <n v="0"/>
    <n v="9"/>
    <n v="21"/>
    <n v="3"/>
    <x v="1"/>
  </r>
  <r>
    <d v="2026-09-08T22:00:00"/>
    <n v="0"/>
    <n v="9"/>
    <n v="22"/>
    <n v="3"/>
    <x v="1"/>
  </r>
  <r>
    <d v="2026-09-08T23:00:00"/>
    <n v="0"/>
    <n v="9"/>
    <n v="23"/>
    <n v="3"/>
    <x v="1"/>
  </r>
  <r>
    <d v="2026-09-09T00:00:00"/>
    <n v="0"/>
    <n v="9"/>
    <n v="0"/>
    <n v="4"/>
    <x v="0"/>
  </r>
  <r>
    <d v="2026-09-09T01:00:00"/>
    <n v="0"/>
    <n v="9"/>
    <n v="1"/>
    <n v="4"/>
    <x v="0"/>
  </r>
  <r>
    <d v="2026-09-09T02:00:00"/>
    <n v="0"/>
    <n v="9"/>
    <n v="2"/>
    <n v="4"/>
    <x v="0"/>
  </r>
  <r>
    <d v="2026-09-09T03:00:00"/>
    <n v="0"/>
    <n v="9"/>
    <n v="3"/>
    <n v="4"/>
    <x v="0"/>
  </r>
  <r>
    <d v="2026-09-09T04:00:00"/>
    <n v="0"/>
    <n v="9"/>
    <n v="4"/>
    <n v="4"/>
    <x v="0"/>
  </r>
  <r>
    <d v="2026-09-09T05:00:00"/>
    <n v="0"/>
    <n v="9"/>
    <n v="5"/>
    <n v="4"/>
    <x v="0"/>
  </r>
  <r>
    <d v="2026-09-09T06:00:00"/>
    <n v="0"/>
    <n v="9"/>
    <n v="6"/>
    <n v="4"/>
    <x v="0"/>
  </r>
  <r>
    <d v="2026-09-09T07:00:00"/>
    <n v="1.7857995612964055"/>
    <n v="9"/>
    <n v="7"/>
    <n v="4"/>
    <x v="0"/>
  </r>
  <r>
    <d v="2026-09-09T08:00:00"/>
    <n v="13.599319574606962"/>
    <n v="9"/>
    <n v="8"/>
    <n v="4"/>
    <x v="1"/>
  </r>
  <r>
    <d v="2026-09-09T09:00:00"/>
    <n v="20.2526223508134"/>
    <n v="9"/>
    <n v="9"/>
    <n v="4"/>
    <x v="1"/>
  </r>
  <r>
    <d v="2026-09-09T10:00:00"/>
    <n v="21.086302905800576"/>
    <n v="9"/>
    <n v="10"/>
    <n v="4"/>
    <x v="1"/>
  </r>
  <r>
    <d v="2026-09-09T11:00:00"/>
    <n v="20.904346596329319"/>
    <n v="9"/>
    <n v="11"/>
    <n v="4"/>
    <x v="1"/>
  </r>
  <r>
    <d v="2026-09-09T12:00:00"/>
    <n v="20.497659692654643"/>
    <n v="9"/>
    <n v="12"/>
    <n v="4"/>
    <x v="1"/>
  </r>
  <r>
    <d v="2026-09-09T13:00:00"/>
    <n v="20.212055628311113"/>
    <n v="9"/>
    <n v="13"/>
    <n v="4"/>
    <x v="1"/>
  </r>
  <r>
    <d v="2026-09-09T14:00:00"/>
    <n v="20.323462834713126"/>
    <n v="9"/>
    <n v="14"/>
    <n v="4"/>
    <x v="1"/>
  </r>
  <r>
    <d v="2026-09-09T15:00:00"/>
    <n v="20.752032206704147"/>
    <n v="9"/>
    <n v="15"/>
    <n v="4"/>
    <x v="1"/>
  </r>
  <r>
    <d v="2026-09-09T16:00:00"/>
    <n v="20.894871561858967"/>
    <n v="9"/>
    <n v="16"/>
    <n v="4"/>
    <x v="1"/>
  </r>
  <r>
    <d v="2026-09-09T17:00:00"/>
    <n v="19.762867833270153"/>
    <n v="9"/>
    <n v="17"/>
    <n v="4"/>
    <x v="1"/>
  </r>
  <r>
    <d v="2026-09-09T18:00:00"/>
    <n v="12.365085417510766"/>
    <n v="9"/>
    <n v="18"/>
    <n v="4"/>
    <x v="1"/>
  </r>
  <r>
    <d v="2026-09-09T19:00:00"/>
    <n v="1.0789266171438809"/>
    <n v="9"/>
    <n v="19"/>
    <n v="4"/>
    <x v="1"/>
  </r>
  <r>
    <d v="2026-09-09T20:00:00"/>
    <n v="0"/>
    <n v="9"/>
    <n v="20"/>
    <n v="4"/>
    <x v="1"/>
  </r>
  <r>
    <d v="2026-09-09T21:00:00"/>
    <n v="0"/>
    <n v="9"/>
    <n v="21"/>
    <n v="4"/>
    <x v="1"/>
  </r>
  <r>
    <d v="2026-09-09T22:00:00"/>
    <n v="0"/>
    <n v="9"/>
    <n v="22"/>
    <n v="4"/>
    <x v="1"/>
  </r>
  <r>
    <d v="2026-09-09T23:00:00"/>
    <n v="0"/>
    <n v="9"/>
    <n v="23"/>
    <n v="4"/>
    <x v="1"/>
  </r>
  <r>
    <d v="2026-09-10T00:00:00"/>
    <n v="0"/>
    <n v="9"/>
    <n v="0"/>
    <n v="5"/>
    <x v="0"/>
  </r>
  <r>
    <d v="2026-09-10T01:00:00"/>
    <n v="0"/>
    <n v="9"/>
    <n v="1"/>
    <n v="5"/>
    <x v="0"/>
  </r>
  <r>
    <d v="2026-09-10T02:00:00"/>
    <n v="0"/>
    <n v="9"/>
    <n v="2"/>
    <n v="5"/>
    <x v="0"/>
  </r>
  <r>
    <d v="2026-09-10T03:00:00"/>
    <n v="0"/>
    <n v="9"/>
    <n v="3"/>
    <n v="5"/>
    <x v="0"/>
  </r>
  <r>
    <d v="2026-09-10T04:00:00"/>
    <n v="0"/>
    <n v="9"/>
    <n v="4"/>
    <n v="5"/>
    <x v="0"/>
  </r>
  <r>
    <d v="2026-09-10T05:00:00"/>
    <n v="0"/>
    <n v="9"/>
    <n v="5"/>
    <n v="5"/>
    <x v="0"/>
  </r>
  <r>
    <d v="2026-09-10T06:00:00"/>
    <n v="0"/>
    <n v="9"/>
    <n v="6"/>
    <n v="5"/>
    <x v="0"/>
  </r>
  <r>
    <d v="2026-09-10T07:00:00"/>
    <n v="1.7969043043246971"/>
    <n v="9"/>
    <n v="7"/>
    <n v="5"/>
    <x v="0"/>
  </r>
  <r>
    <d v="2026-09-10T08:00:00"/>
    <n v="13.878830395374637"/>
    <n v="9"/>
    <n v="8"/>
    <n v="5"/>
    <x v="1"/>
  </r>
  <r>
    <d v="2026-09-10T09:00:00"/>
    <n v="20.609075443437685"/>
    <n v="9"/>
    <n v="9"/>
    <n v="5"/>
    <x v="1"/>
  </r>
  <r>
    <d v="2026-09-10T10:00:00"/>
    <n v="21.251220297678891"/>
    <n v="9"/>
    <n v="10"/>
    <n v="5"/>
    <x v="1"/>
  </r>
  <r>
    <d v="2026-09-10T11:00:00"/>
    <n v="21.097413216760678"/>
    <n v="9"/>
    <n v="11"/>
    <n v="5"/>
    <x v="1"/>
  </r>
  <r>
    <d v="2026-09-10T12:00:00"/>
    <n v="20.587367953850503"/>
    <n v="9"/>
    <n v="12"/>
    <n v="5"/>
    <x v="1"/>
  </r>
  <r>
    <d v="2026-09-10T13:00:00"/>
    <n v="20.231756167540667"/>
    <n v="9"/>
    <n v="13"/>
    <n v="5"/>
    <x v="1"/>
  </r>
  <r>
    <d v="2026-09-10T14:00:00"/>
    <n v="20.340016224896356"/>
    <n v="9"/>
    <n v="14"/>
    <n v="5"/>
    <x v="1"/>
  </r>
  <r>
    <d v="2026-09-10T15:00:00"/>
    <n v="20.624443203505955"/>
    <n v="9"/>
    <n v="15"/>
    <n v="5"/>
    <x v="1"/>
  </r>
  <r>
    <d v="2026-09-10T16:00:00"/>
    <n v="20.666050851598083"/>
    <n v="9"/>
    <n v="16"/>
    <n v="5"/>
    <x v="1"/>
  </r>
  <r>
    <d v="2026-09-10T17:00:00"/>
    <n v="18.785180253650861"/>
    <n v="9"/>
    <n v="17"/>
    <n v="5"/>
    <x v="1"/>
  </r>
  <r>
    <d v="2026-09-10T18:00:00"/>
    <n v="10.383802360362251"/>
    <n v="9"/>
    <n v="18"/>
    <n v="5"/>
    <x v="1"/>
  </r>
  <r>
    <d v="2026-09-10T19:00:00"/>
    <n v="0.18946333289028364"/>
    <n v="9"/>
    <n v="19"/>
    <n v="5"/>
    <x v="1"/>
  </r>
  <r>
    <d v="2026-09-10T20:00:00"/>
    <n v="0"/>
    <n v="9"/>
    <n v="20"/>
    <n v="5"/>
    <x v="1"/>
  </r>
  <r>
    <d v="2026-09-10T21:00:00"/>
    <n v="0"/>
    <n v="9"/>
    <n v="21"/>
    <n v="5"/>
    <x v="1"/>
  </r>
  <r>
    <d v="2026-09-10T22:00:00"/>
    <n v="0"/>
    <n v="9"/>
    <n v="22"/>
    <n v="5"/>
    <x v="1"/>
  </r>
  <r>
    <d v="2026-09-10T23:00:00"/>
    <n v="0"/>
    <n v="9"/>
    <n v="23"/>
    <n v="5"/>
    <x v="1"/>
  </r>
  <r>
    <d v="2026-09-11T00:00:00"/>
    <n v="0"/>
    <n v="9"/>
    <n v="0"/>
    <n v="6"/>
    <x v="0"/>
  </r>
  <r>
    <d v="2026-09-11T01:00:00"/>
    <n v="0"/>
    <n v="9"/>
    <n v="1"/>
    <n v="6"/>
    <x v="0"/>
  </r>
  <r>
    <d v="2026-09-11T02:00:00"/>
    <n v="0"/>
    <n v="9"/>
    <n v="2"/>
    <n v="6"/>
    <x v="0"/>
  </r>
  <r>
    <d v="2026-09-11T03:00:00"/>
    <n v="0"/>
    <n v="9"/>
    <n v="3"/>
    <n v="6"/>
    <x v="0"/>
  </r>
  <r>
    <d v="2026-09-11T04:00:00"/>
    <n v="0"/>
    <n v="9"/>
    <n v="4"/>
    <n v="6"/>
    <x v="0"/>
  </r>
  <r>
    <d v="2026-09-11T05:00:00"/>
    <n v="0"/>
    <n v="9"/>
    <n v="5"/>
    <n v="6"/>
    <x v="0"/>
  </r>
  <r>
    <d v="2026-09-11T06:00:00"/>
    <n v="0"/>
    <n v="9"/>
    <n v="6"/>
    <n v="6"/>
    <x v="0"/>
  </r>
  <r>
    <d v="2026-09-11T07:00:00"/>
    <n v="0.42133930455576901"/>
    <n v="9"/>
    <n v="7"/>
    <n v="6"/>
    <x v="0"/>
  </r>
  <r>
    <d v="2026-09-11T08:00:00"/>
    <n v="3.8978413938496241"/>
    <n v="9"/>
    <n v="8"/>
    <n v="6"/>
    <x v="1"/>
  </r>
  <r>
    <d v="2026-09-11T09:00:00"/>
    <n v="2.3417486930447944"/>
    <n v="9"/>
    <n v="9"/>
    <n v="6"/>
    <x v="1"/>
  </r>
  <r>
    <d v="2026-09-11T10:00:00"/>
    <n v="2.443920327626099"/>
    <n v="9"/>
    <n v="10"/>
    <n v="6"/>
    <x v="1"/>
  </r>
  <r>
    <d v="2026-09-11T11:00:00"/>
    <n v="3.2230596934916269"/>
    <n v="9"/>
    <n v="11"/>
    <n v="6"/>
    <x v="1"/>
  </r>
  <r>
    <d v="2026-09-11T12:00:00"/>
    <n v="14.954200383736307"/>
    <n v="9"/>
    <n v="12"/>
    <n v="6"/>
    <x v="1"/>
  </r>
  <r>
    <d v="2026-09-11T13:00:00"/>
    <n v="13.576441035347788"/>
    <n v="9"/>
    <n v="13"/>
    <n v="6"/>
    <x v="1"/>
  </r>
  <r>
    <d v="2026-09-11T14:00:00"/>
    <n v="21.166606258152456"/>
    <n v="9"/>
    <n v="14"/>
    <n v="6"/>
    <x v="1"/>
  </r>
  <r>
    <d v="2026-09-11T15:00:00"/>
    <n v="21.684466249506347"/>
    <n v="9"/>
    <n v="15"/>
    <n v="6"/>
    <x v="1"/>
  </r>
  <r>
    <d v="2026-09-11T16:00:00"/>
    <n v="21.812176751924842"/>
    <n v="9"/>
    <n v="16"/>
    <n v="6"/>
    <x v="1"/>
  </r>
  <r>
    <d v="2026-09-11T17:00:00"/>
    <n v="20.532160038763479"/>
    <n v="9"/>
    <n v="17"/>
    <n v="6"/>
    <x v="1"/>
  </r>
  <r>
    <d v="2026-09-11T18:00:00"/>
    <n v="12.173056302234142"/>
    <n v="9"/>
    <n v="18"/>
    <n v="6"/>
    <x v="1"/>
  </r>
  <r>
    <d v="2026-09-11T19:00:00"/>
    <n v="0.32318226684886725"/>
    <n v="9"/>
    <n v="19"/>
    <n v="6"/>
    <x v="1"/>
  </r>
  <r>
    <d v="2026-09-11T20:00:00"/>
    <n v="0"/>
    <n v="9"/>
    <n v="20"/>
    <n v="6"/>
    <x v="1"/>
  </r>
  <r>
    <d v="2026-09-11T21:00:00"/>
    <n v="0"/>
    <n v="9"/>
    <n v="21"/>
    <n v="6"/>
    <x v="1"/>
  </r>
  <r>
    <d v="2026-09-11T22:00:00"/>
    <n v="0"/>
    <n v="9"/>
    <n v="22"/>
    <n v="6"/>
    <x v="1"/>
  </r>
  <r>
    <d v="2026-09-11T23:00:00"/>
    <n v="0"/>
    <n v="9"/>
    <n v="23"/>
    <n v="6"/>
    <x v="1"/>
  </r>
  <r>
    <d v="2026-09-12T00:00:00"/>
    <n v="0"/>
    <n v="9"/>
    <n v="0"/>
    <n v="7"/>
    <x v="0"/>
  </r>
  <r>
    <d v="2026-09-12T01:00:00"/>
    <n v="0"/>
    <n v="9"/>
    <n v="1"/>
    <n v="7"/>
    <x v="0"/>
  </r>
  <r>
    <d v="2026-09-12T02:00:00"/>
    <n v="0"/>
    <n v="9"/>
    <n v="2"/>
    <n v="7"/>
    <x v="0"/>
  </r>
  <r>
    <d v="2026-09-12T03:00:00"/>
    <n v="0"/>
    <n v="9"/>
    <n v="3"/>
    <n v="7"/>
    <x v="0"/>
  </r>
  <r>
    <d v="2026-09-12T04:00:00"/>
    <n v="0"/>
    <n v="9"/>
    <n v="4"/>
    <n v="7"/>
    <x v="0"/>
  </r>
  <r>
    <d v="2026-09-12T05:00:00"/>
    <n v="0"/>
    <n v="9"/>
    <n v="5"/>
    <n v="7"/>
    <x v="0"/>
  </r>
  <r>
    <d v="2026-09-12T06:00:00"/>
    <n v="0"/>
    <n v="9"/>
    <n v="6"/>
    <n v="7"/>
    <x v="0"/>
  </r>
  <r>
    <d v="2026-09-12T07:00:00"/>
    <n v="1.6636732236716909"/>
    <n v="9"/>
    <n v="7"/>
    <n v="7"/>
    <x v="0"/>
  </r>
  <r>
    <d v="2026-09-12T08:00:00"/>
    <n v="14.012510804503167"/>
    <n v="9"/>
    <n v="8"/>
    <n v="7"/>
    <x v="0"/>
  </r>
  <r>
    <d v="2026-09-12T09:00:00"/>
    <n v="21.34586942433025"/>
    <n v="9"/>
    <n v="9"/>
    <n v="7"/>
    <x v="0"/>
  </r>
  <r>
    <d v="2026-09-12T10:00:00"/>
    <n v="22.151379919643922"/>
    <n v="9"/>
    <n v="10"/>
    <n v="7"/>
    <x v="0"/>
  </r>
  <r>
    <d v="2026-09-12T11:00:00"/>
    <n v="21.795727892921096"/>
    <n v="9"/>
    <n v="11"/>
    <n v="7"/>
    <x v="0"/>
  </r>
  <r>
    <d v="2026-09-12T12:00:00"/>
    <n v="21.200772783208567"/>
    <n v="9"/>
    <n v="12"/>
    <n v="7"/>
    <x v="0"/>
  </r>
  <r>
    <d v="2026-09-12T13:00:00"/>
    <n v="20.871957785411482"/>
    <n v="9"/>
    <n v="13"/>
    <n v="7"/>
    <x v="0"/>
  </r>
  <r>
    <d v="2026-09-12T14:00:00"/>
    <n v="21.077043318501389"/>
    <n v="9"/>
    <n v="14"/>
    <n v="7"/>
    <x v="0"/>
  </r>
  <r>
    <d v="2026-09-12T15:00:00"/>
    <n v="21.518040083583259"/>
    <n v="9"/>
    <n v="15"/>
    <n v="7"/>
    <x v="0"/>
  </r>
  <r>
    <d v="2026-09-12T16:00:00"/>
    <n v="21.770525389330729"/>
    <n v="9"/>
    <n v="16"/>
    <n v="7"/>
    <x v="0"/>
  </r>
  <r>
    <d v="2026-09-12T17:00:00"/>
    <n v="20.498423026462188"/>
    <n v="9"/>
    <n v="17"/>
    <n v="7"/>
    <x v="0"/>
  </r>
  <r>
    <d v="2026-09-12T18:00:00"/>
    <n v="12.328043174383398"/>
    <n v="9"/>
    <n v="18"/>
    <n v="7"/>
    <x v="0"/>
  </r>
  <r>
    <d v="2026-09-12T19:00:00"/>
    <n v="0.30590019656041689"/>
    <n v="9"/>
    <n v="19"/>
    <n v="7"/>
    <x v="0"/>
  </r>
  <r>
    <d v="2026-09-12T20:00:00"/>
    <n v="0"/>
    <n v="9"/>
    <n v="20"/>
    <n v="7"/>
    <x v="0"/>
  </r>
  <r>
    <d v="2026-09-12T21:00:00"/>
    <n v="0"/>
    <n v="9"/>
    <n v="21"/>
    <n v="7"/>
    <x v="0"/>
  </r>
  <r>
    <d v="2026-09-12T22:00:00"/>
    <n v="0"/>
    <n v="9"/>
    <n v="22"/>
    <n v="7"/>
    <x v="0"/>
  </r>
  <r>
    <d v="2026-09-12T23:00:00"/>
    <n v="0"/>
    <n v="9"/>
    <n v="23"/>
    <n v="7"/>
    <x v="0"/>
  </r>
  <r>
    <d v="2026-09-13T00:00:00"/>
    <n v="0"/>
    <n v="9"/>
    <n v="0"/>
    <n v="1"/>
    <x v="0"/>
  </r>
  <r>
    <d v="2026-09-13T01:00:00"/>
    <n v="0"/>
    <n v="9"/>
    <n v="1"/>
    <n v="1"/>
    <x v="0"/>
  </r>
  <r>
    <d v="2026-09-13T02:00:00"/>
    <n v="0"/>
    <n v="9"/>
    <n v="2"/>
    <n v="1"/>
    <x v="0"/>
  </r>
  <r>
    <d v="2026-09-13T03:00:00"/>
    <n v="0"/>
    <n v="9"/>
    <n v="3"/>
    <n v="1"/>
    <x v="0"/>
  </r>
  <r>
    <d v="2026-09-13T04:00:00"/>
    <n v="0"/>
    <n v="9"/>
    <n v="4"/>
    <n v="1"/>
    <x v="0"/>
  </r>
  <r>
    <d v="2026-09-13T05:00:00"/>
    <n v="0"/>
    <n v="9"/>
    <n v="5"/>
    <n v="1"/>
    <x v="0"/>
  </r>
  <r>
    <d v="2026-09-13T06:00:00"/>
    <n v="0"/>
    <n v="9"/>
    <n v="6"/>
    <n v="1"/>
    <x v="0"/>
  </r>
  <r>
    <d v="2026-09-13T07:00:00"/>
    <n v="0.15368604848670789"/>
    <n v="9"/>
    <n v="7"/>
    <n v="1"/>
    <x v="0"/>
  </r>
  <r>
    <d v="2026-09-13T08:00:00"/>
    <n v="5.343244699422109"/>
    <n v="9"/>
    <n v="8"/>
    <n v="1"/>
    <x v="0"/>
  </r>
  <r>
    <d v="2026-09-13T09:00:00"/>
    <n v="19.284160087074895"/>
    <n v="9"/>
    <n v="9"/>
    <n v="1"/>
    <x v="0"/>
  </r>
  <r>
    <d v="2026-09-13T10:00:00"/>
    <n v="17.303040318815572"/>
    <n v="9"/>
    <n v="10"/>
    <n v="1"/>
    <x v="0"/>
  </r>
  <r>
    <d v="2026-09-13T11:00:00"/>
    <n v="19.888357950180502"/>
    <n v="9"/>
    <n v="11"/>
    <n v="1"/>
    <x v="0"/>
  </r>
  <r>
    <d v="2026-09-13T12:00:00"/>
    <n v="16.530624719533055"/>
    <n v="9"/>
    <n v="12"/>
    <n v="1"/>
    <x v="0"/>
  </r>
  <r>
    <d v="2026-09-13T13:00:00"/>
    <n v="15.797677534334062"/>
    <n v="9"/>
    <n v="13"/>
    <n v="1"/>
    <x v="0"/>
  </r>
  <r>
    <d v="2026-09-13T14:00:00"/>
    <n v="14.344449289983736"/>
    <n v="9"/>
    <n v="14"/>
    <n v="1"/>
    <x v="0"/>
  </r>
  <r>
    <d v="2026-09-13T15:00:00"/>
    <n v="14.582661522444541"/>
    <n v="9"/>
    <n v="15"/>
    <n v="1"/>
    <x v="0"/>
  </r>
  <r>
    <d v="2026-09-13T16:00:00"/>
    <n v="13.661598655786408"/>
    <n v="9"/>
    <n v="16"/>
    <n v="1"/>
    <x v="0"/>
  </r>
  <r>
    <d v="2026-09-13T17:00:00"/>
    <n v="15.94784431994472"/>
    <n v="9"/>
    <n v="17"/>
    <n v="1"/>
    <x v="0"/>
  </r>
  <r>
    <d v="2026-09-13T18:00:00"/>
    <n v="7.9474204262398027"/>
    <n v="9"/>
    <n v="18"/>
    <n v="1"/>
    <x v="0"/>
  </r>
  <r>
    <d v="2026-09-13T19:00:00"/>
    <n v="0"/>
    <n v="9"/>
    <n v="19"/>
    <n v="1"/>
    <x v="0"/>
  </r>
  <r>
    <d v="2026-09-13T20:00:00"/>
    <n v="0"/>
    <n v="9"/>
    <n v="20"/>
    <n v="1"/>
    <x v="0"/>
  </r>
  <r>
    <d v="2026-09-13T21:00:00"/>
    <n v="0"/>
    <n v="9"/>
    <n v="21"/>
    <n v="1"/>
    <x v="0"/>
  </r>
  <r>
    <d v="2026-09-13T22:00:00"/>
    <n v="0"/>
    <n v="9"/>
    <n v="22"/>
    <n v="1"/>
    <x v="0"/>
  </r>
  <r>
    <d v="2026-09-13T23:00:00"/>
    <n v="0"/>
    <n v="9"/>
    <n v="23"/>
    <n v="1"/>
    <x v="0"/>
  </r>
  <r>
    <d v="2026-09-14T00:00:00"/>
    <n v="0"/>
    <n v="9"/>
    <n v="0"/>
    <n v="2"/>
    <x v="0"/>
  </r>
  <r>
    <d v="2026-09-14T01:00:00"/>
    <n v="0"/>
    <n v="9"/>
    <n v="1"/>
    <n v="2"/>
    <x v="0"/>
  </r>
  <r>
    <d v="2026-09-14T02:00:00"/>
    <n v="0"/>
    <n v="9"/>
    <n v="2"/>
    <n v="2"/>
    <x v="0"/>
  </r>
  <r>
    <d v="2026-09-14T03:00:00"/>
    <n v="0"/>
    <n v="9"/>
    <n v="3"/>
    <n v="2"/>
    <x v="0"/>
  </r>
  <r>
    <d v="2026-09-14T04:00:00"/>
    <n v="0"/>
    <n v="9"/>
    <n v="4"/>
    <n v="2"/>
    <x v="0"/>
  </r>
  <r>
    <d v="2026-09-14T05:00:00"/>
    <n v="0"/>
    <n v="9"/>
    <n v="5"/>
    <n v="2"/>
    <x v="0"/>
  </r>
  <r>
    <d v="2026-09-14T06:00:00"/>
    <n v="0"/>
    <n v="9"/>
    <n v="6"/>
    <n v="2"/>
    <x v="0"/>
  </r>
  <r>
    <d v="2026-09-14T07:00:00"/>
    <n v="0.19102097489259451"/>
    <n v="9"/>
    <n v="7"/>
    <n v="2"/>
    <x v="0"/>
  </r>
  <r>
    <d v="2026-09-14T08:00:00"/>
    <n v="5.7091626939807538"/>
    <n v="9"/>
    <n v="8"/>
    <n v="2"/>
    <x v="1"/>
  </r>
  <r>
    <d v="2026-09-14T09:00:00"/>
    <n v="8.829781536480068"/>
    <n v="9"/>
    <n v="9"/>
    <n v="2"/>
    <x v="1"/>
  </r>
  <r>
    <d v="2026-09-14T10:00:00"/>
    <n v="11.450871722658702"/>
    <n v="9"/>
    <n v="10"/>
    <n v="2"/>
    <x v="1"/>
  </r>
  <r>
    <d v="2026-09-14T11:00:00"/>
    <n v="14.540649310653647"/>
    <n v="9"/>
    <n v="11"/>
    <n v="2"/>
    <x v="1"/>
  </r>
  <r>
    <d v="2026-09-14T12:00:00"/>
    <n v="6.3409658586596649"/>
    <n v="9"/>
    <n v="12"/>
    <n v="2"/>
    <x v="1"/>
  </r>
  <r>
    <d v="2026-09-14T13:00:00"/>
    <n v="14.204435147157824"/>
    <n v="9"/>
    <n v="13"/>
    <n v="2"/>
    <x v="1"/>
  </r>
  <r>
    <d v="2026-09-14T14:00:00"/>
    <n v="15.398450371593151"/>
    <n v="9"/>
    <n v="14"/>
    <n v="2"/>
    <x v="1"/>
  </r>
  <r>
    <d v="2026-09-14T15:00:00"/>
    <n v="7.4641496787737838"/>
    <n v="9"/>
    <n v="15"/>
    <n v="2"/>
    <x v="1"/>
  </r>
  <r>
    <d v="2026-09-14T16:00:00"/>
    <n v="6.8368405164708186"/>
    <n v="9"/>
    <n v="16"/>
    <n v="2"/>
    <x v="1"/>
  </r>
  <r>
    <d v="2026-09-14T17:00:00"/>
    <n v="6.6536490167919569"/>
    <n v="9"/>
    <n v="17"/>
    <n v="2"/>
    <x v="1"/>
  </r>
  <r>
    <d v="2026-09-14T18:00:00"/>
    <n v="3.0386116131429577"/>
    <n v="9"/>
    <n v="18"/>
    <n v="2"/>
    <x v="1"/>
  </r>
  <r>
    <d v="2026-09-14T19:00:00"/>
    <n v="0"/>
    <n v="9"/>
    <n v="19"/>
    <n v="2"/>
    <x v="1"/>
  </r>
  <r>
    <d v="2026-09-14T20:00:00"/>
    <n v="0"/>
    <n v="9"/>
    <n v="20"/>
    <n v="2"/>
    <x v="1"/>
  </r>
  <r>
    <d v="2026-09-14T21:00:00"/>
    <n v="0"/>
    <n v="9"/>
    <n v="21"/>
    <n v="2"/>
    <x v="1"/>
  </r>
  <r>
    <d v="2026-09-14T22:00:00"/>
    <n v="0"/>
    <n v="9"/>
    <n v="22"/>
    <n v="2"/>
    <x v="1"/>
  </r>
  <r>
    <d v="2026-09-14T23:00:00"/>
    <n v="0"/>
    <n v="9"/>
    <n v="23"/>
    <n v="2"/>
    <x v="1"/>
  </r>
  <r>
    <d v="2026-09-15T00:00:00"/>
    <n v="0"/>
    <n v="9"/>
    <n v="0"/>
    <n v="3"/>
    <x v="0"/>
  </r>
  <r>
    <d v="2026-09-15T01:00:00"/>
    <n v="0"/>
    <n v="9"/>
    <n v="1"/>
    <n v="3"/>
    <x v="0"/>
  </r>
  <r>
    <d v="2026-09-15T02:00:00"/>
    <n v="0"/>
    <n v="9"/>
    <n v="2"/>
    <n v="3"/>
    <x v="0"/>
  </r>
  <r>
    <d v="2026-09-15T03:00:00"/>
    <n v="0"/>
    <n v="9"/>
    <n v="3"/>
    <n v="3"/>
    <x v="0"/>
  </r>
  <r>
    <d v="2026-09-15T04:00:00"/>
    <n v="0"/>
    <n v="9"/>
    <n v="4"/>
    <n v="3"/>
    <x v="0"/>
  </r>
  <r>
    <d v="2026-09-15T05:00:00"/>
    <n v="0"/>
    <n v="9"/>
    <n v="5"/>
    <n v="3"/>
    <x v="0"/>
  </r>
  <r>
    <d v="2026-09-15T06:00:00"/>
    <n v="0"/>
    <n v="9"/>
    <n v="6"/>
    <n v="3"/>
    <x v="0"/>
  </r>
  <r>
    <d v="2026-09-15T07:00:00"/>
    <n v="0"/>
    <n v="9"/>
    <n v="7"/>
    <n v="3"/>
    <x v="0"/>
  </r>
  <r>
    <d v="2026-09-15T08:00:00"/>
    <n v="0.88136551279296793"/>
    <n v="9"/>
    <n v="8"/>
    <n v="3"/>
    <x v="1"/>
  </r>
  <r>
    <d v="2026-09-15T09:00:00"/>
    <n v="3.1764386197726333"/>
    <n v="9"/>
    <n v="9"/>
    <n v="3"/>
    <x v="1"/>
  </r>
  <r>
    <d v="2026-09-15T10:00:00"/>
    <n v="2.9245179822551033"/>
    <n v="9"/>
    <n v="10"/>
    <n v="3"/>
    <x v="1"/>
  </r>
  <r>
    <d v="2026-09-15T11:00:00"/>
    <n v="8.6004300645612322"/>
    <n v="9"/>
    <n v="11"/>
    <n v="3"/>
    <x v="1"/>
  </r>
  <r>
    <d v="2026-09-15T12:00:00"/>
    <n v="11.050295848822433"/>
    <n v="9"/>
    <n v="12"/>
    <n v="3"/>
    <x v="1"/>
  </r>
  <r>
    <d v="2026-09-15T13:00:00"/>
    <n v="3.5628949884689916"/>
    <n v="9"/>
    <n v="13"/>
    <n v="3"/>
    <x v="1"/>
  </r>
  <r>
    <d v="2026-09-15T14:00:00"/>
    <n v="5.7204419382186442"/>
    <n v="9"/>
    <n v="14"/>
    <n v="3"/>
    <x v="1"/>
  </r>
  <r>
    <d v="2026-09-15T15:00:00"/>
    <n v="3.995512221401146"/>
    <n v="9"/>
    <n v="15"/>
    <n v="3"/>
    <x v="1"/>
  </r>
  <r>
    <d v="2026-09-15T16:00:00"/>
    <n v="4.5135005743070975"/>
    <n v="9"/>
    <n v="16"/>
    <n v="3"/>
    <x v="1"/>
  </r>
  <r>
    <d v="2026-09-15T17:00:00"/>
    <n v="0.9086298358854259"/>
    <n v="9"/>
    <n v="17"/>
    <n v="3"/>
    <x v="1"/>
  </r>
  <r>
    <d v="2026-09-15T18:00:00"/>
    <n v="1.3545276418274033"/>
    <n v="9"/>
    <n v="18"/>
    <n v="3"/>
    <x v="1"/>
  </r>
  <r>
    <d v="2026-09-15T19:00:00"/>
    <n v="0"/>
    <n v="9"/>
    <n v="19"/>
    <n v="3"/>
    <x v="1"/>
  </r>
  <r>
    <d v="2026-09-15T20:00:00"/>
    <n v="0"/>
    <n v="9"/>
    <n v="20"/>
    <n v="3"/>
    <x v="1"/>
  </r>
  <r>
    <d v="2026-09-15T21:00:00"/>
    <n v="0"/>
    <n v="9"/>
    <n v="21"/>
    <n v="3"/>
    <x v="1"/>
  </r>
  <r>
    <d v="2026-09-15T22:00:00"/>
    <n v="0"/>
    <n v="9"/>
    <n v="22"/>
    <n v="3"/>
    <x v="1"/>
  </r>
  <r>
    <d v="2026-09-15T23:00:00"/>
    <n v="0"/>
    <n v="9"/>
    <n v="23"/>
    <n v="3"/>
    <x v="1"/>
  </r>
  <r>
    <d v="2026-09-16T00:00:00"/>
    <n v="0"/>
    <n v="9"/>
    <n v="0"/>
    <n v="4"/>
    <x v="0"/>
  </r>
  <r>
    <d v="2026-09-16T01:00:00"/>
    <n v="0"/>
    <n v="9"/>
    <n v="1"/>
    <n v="4"/>
    <x v="0"/>
  </r>
  <r>
    <d v="2026-09-16T02:00:00"/>
    <n v="0"/>
    <n v="9"/>
    <n v="2"/>
    <n v="4"/>
    <x v="0"/>
  </r>
  <r>
    <d v="2026-09-16T03:00:00"/>
    <n v="0"/>
    <n v="9"/>
    <n v="3"/>
    <n v="4"/>
    <x v="0"/>
  </r>
  <r>
    <d v="2026-09-16T04:00:00"/>
    <n v="0"/>
    <n v="9"/>
    <n v="4"/>
    <n v="4"/>
    <x v="0"/>
  </r>
  <r>
    <d v="2026-09-16T05:00:00"/>
    <n v="0"/>
    <n v="9"/>
    <n v="5"/>
    <n v="4"/>
    <x v="0"/>
  </r>
  <r>
    <d v="2026-09-16T06:00:00"/>
    <n v="0"/>
    <n v="9"/>
    <n v="6"/>
    <n v="4"/>
    <x v="0"/>
  </r>
  <r>
    <d v="2026-09-16T07:00:00"/>
    <n v="0"/>
    <n v="9"/>
    <n v="7"/>
    <n v="4"/>
    <x v="0"/>
  </r>
  <r>
    <d v="2026-09-16T08:00:00"/>
    <n v="3.4157242437884801"/>
    <n v="9"/>
    <n v="8"/>
    <n v="4"/>
    <x v="1"/>
  </r>
  <r>
    <d v="2026-09-16T09:00:00"/>
    <n v="5.7027740348023306"/>
    <n v="9"/>
    <n v="9"/>
    <n v="4"/>
    <x v="1"/>
  </r>
  <r>
    <d v="2026-09-16T10:00:00"/>
    <n v="10.562919347874459"/>
    <n v="9"/>
    <n v="10"/>
    <n v="4"/>
    <x v="1"/>
  </r>
  <r>
    <d v="2026-09-16T11:00:00"/>
    <n v="14.029053316361418"/>
    <n v="9"/>
    <n v="11"/>
    <n v="4"/>
    <x v="1"/>
  </r>
  <r>
    <d v="2026-09-16T12:00:00"/>
    <n v="15.391914550541717"/>
    <n v="9"/>
    <n v="12"/>
    <n v="4"/>
    <x v="1"/>
  </r>
  <r>
    <d v="2026-09-16T13:00:00"/>
    <n v="14.874113108988729"/>
    <n v="9"/>
    <n v="13"/>
    <n v="4"/>
    <x v="1"/>
  </r>
  <r>
    <d v="2026-09-16T14:00:00"/>
    <n v="18.542295291019805"/>
    <n v="9"/>
    <n v="14"/>
    <n v="4"/>
    <x v="1"/>
  </r>
  <r>
    <d v="2026-09-16T15:00:00"/>
    <n v="5.5144018689988563"/>
    <n v="9"/>
    <n v="15"/>
    <n v="4"/>
    <x v="1"/>
  </r>
  <r>
    <d v="2026-09-16T16:00:00"/>
    <n v="5.907558937132154"/>
    <n v="9"/>
    <n v="16"/>
    <n v="4"/>
    <x v="1"/>
  </r>
  <r>
    <d v="2026-09-16T17:00:00"/>
    <n v="15.193381404139924"/>
    <n v="9"/>
    <n v="17"/>
    <n v="4"/>
    <x v="1"/>
  </r>
  <r>
    <d v="2026-09-16T18:00:00"/>
    <n v="6.7420385996540197"/>
    <n v="9"/>
    <n v="18"/>
    <n v="4"/>
    <x v="1"/>
  </r>
  <r>
    <d v="2026-09-16T19:00:00"/>
    <n v="0"/>
    <n v="9"/>
    <n v="19"/>
    <n v="4"/>
    <x v="1"/>
  </r>
  <r>
    <d v="2026-09-16T20:00:00"/>
    <n v="0"/>
    <n v="9"/>
    <n v="20"/>
    <n v="4"/>
    <x v="1"/>
  </r>
  <r>
    <d v="2026-09-16T21:00:00"/>
    <n v="0"/>
    <n v="9"/>
    <n v="21"/>
    <n v="4"/>
    <x v="1"/>
  </r>
  <r>
    <d v="2026-09-16T22:00:00"/>
    <n v="0"/>
    <n v="9"/>
    <n v="22"/>
    <n v="4"/>
    <x v="1"/>
  </r>
  <r>
    <d v="2026-09-16T23:00:00"/>
    <n v="0"/>
    <n v="9"/>
    <n v="23"/>
    <n v="4"/>
    <x v="1"/>
  </r>
  <r>
    <d v="2026-09-17T00:00:00"/>
    <n v="0"/>
    <n v="9"/>
    <n v="0"/>
    <n v="5"/>
    <x v="0"/>
  </r>
  <r>
    <d v="2026-09-17T01:00:00"/>
    <n v="0"/>
    <n v="9"/>
    <n v="1"/>
    <n v="5"/>
    <x v="0"/>
  </r>
  <r>
    <d v="2026-09-17T02:00:00"/>
    <n v="0"/>
    <n v="9"/>
    <n v="2"/>
    <n v="5"/>
    <x v="0"/>
  </r>
  <r>
    <d v="2026-09-17T03:00:00"/>
    <n v="0"/>
    <n v="9"/>
    <n v="3"/>
    <n v="5"/>
    <x v="0"/>
  </r>
  <r>
    <d v="2026-09-17T04:00:00"/>
    <n v="0"/>
    <n v="9"/>
    <n v="4"/>
    <n v="5"/>
    <x v="0"/>
  </r>
  <r>
    <d v="2026-09-17T05:00:00"/>
    <n v="0"/>
    <n v="9"/>
    <n v="5"/>
    <n v="5"/>
    <x v="0"/>
  </r>
  <r>
    <d v="2026-09-17T06:00:00"/>
    <n v="0"/>
    <n v="9"/>
    <n v="6"/>
    <n v="5"/>
    <x v="0"/>
  </r>
  <r>
    <d v="2026-09-17T07:00:00"/>
    <n v="0"/>
    <n v="9"/>
    <n v="7"/>
    <n v="5"/>
    <x v="0"/>
  </r>
  <r>
    <d v="2026-09-17T08:00:00"/>
    <n v="1.3838323993251422"/>
    <n v="9"/>
    <n v="8"/>
    <n v="5"/>
    <x v="1"/>
  </r>
  <r>
    <d v="2026-09-17T09:00:00"/>
    <n v="2.7978390025832813"/>
    <n v="9"/>
    <n v="9"/>
    <n v="5"/>
    <x v="1"/>
  </r>
  <r>
    <d v="2026-09-17T10:00:00"/>
    <n v="12.939275321901576"/>
    <n v="9"/>
    <n v="10"/>
    <n v="5"/>
    <x v="1"/>
  </r>
  <r>
    <d v="2026-09-17T11:00:00"/>
    <n v="17.569691685178089"/>
    <n v="9"/>
    <n v="11"/>
    <n v="5"/>
    <x v="1"/>
  </r>
  <r>
    <d v="2026-09-17T12:00:00"/>
    <n v="17.56725845471215"/>
    <n v="9"/>
    <n v="12"/>
    <n v="5"/>
    <x v="1"/>
  </r>
  <r>
    <d v="2026-09-17T13:00:00"/>
    <n v="17.16329656473803"/>
    <n v="9"/>
    <n v="13"/>
    <n v="5"/>
    <x v="1"/>
  </r>
  <r>
    <d v="2026-09-17T14:00:00"/>
    <n v="16.256051907151562"/>
    <n v="9"/>
    <n v="14"/>
    <n v="5"/>
    <x v="1"/>
  </r>
  <r>
    <d v="2026-09-17T15:00:00"/>
    <n v="13.858000280925415"/>
    <n v="9"/>
    <n v="15"/>
    <n v="5"/>
    <x v="1"/>
  </r>
  <r>
    <d v="2026-09-17T16:00:00"/>
    <n v="9.1186129785226591"/>
    <n v="9"/>
    <n v="16"/>
    <n v="5"/>
    <x v="1"/>
  </r>
  <r>
    <d v="2026-09-17T17:00:00"/>
    <n v="5.9255032197529873"/>
    <n v="9"/>
    <n v="17"/>
    <n v="5"/>
    <x v="1"/>
  </r>
  <r>
    <d v="2026-09-17T18:00:00"/>
    <n v="1.2947619929396854"/>
    <n v="9"/>
    <n v="18"/>
    <n v="5"/>
    <x v="1"/>
  </r>
  <r>
    <d v="2026-09-17T19:00:00"/>
    <n v="0"/>
    <n v="9"/>
    <n v="19"/>
    <n v="5"/>
    <x v="1"/>
  </r>
  <r>
    <d v="2026-09-17T20:00:00"/>
    <n v="0"/>
    <n v="9"/>
    <n v="20"/>
    <n v="5"/>
    <x v="1"/>
  </r>
  <r>
    <d v="2026-09-17T21:00:00"/>
    <n v="0"/>
    <n v="9"/>
    <n v="21"/>
    <n v="5"/>
    <x v="1"/>
  </r>
  <r>
    <d v="2026-09-17T22:00:00"/>
    <n v="0"/>
    <n v="9"/>
    <n v="22"/>
    <n v="5"/>
    <x v="1"/>
  </r>
  <r>
    <d v="2026-09-17T23:00:00"/>
    <n v="0"/>
    <n v="9"/>
    <n v="23"/>
    <n v="5"/>
    <x v="1"/>
  </r>
  <r>
    <d v="2026-09-18T00:00:00"/>
    <n v="0"/>
    <n v="9"/>
    <n v="0"/>
    <n v="6"/>
    <x v="0"/>
  </r>
  <r>
    <d v="2026-09-18T01:00:00"/>
    <n v="0"/>
    <n v="9"/>
    <n v="1"/>
    <n v="6"/>
    <x v="0"/>
  </r>
  <r>
    <d v="2026-09-18T02:00:00"/>
    <n v="0"/>
    <n v="9"/>
    <n v="2"/>
    <n v="6"/>
    <x v="0"/>
  </r>
  <r>
    <d v="2026-09-18T03:00:00"/>
    <n v="0"/>
    <n v="9"/>
    <n v="3"/>
    <n v="6"/>
    <x v="0"/>
  </r>
  <r>
    <d v="2026-09-18T04:00:00"/>
    <n v="0"/>
    <n v="9"/>
    <n v="4"/>
    <n v="6"/>
    <x v="0"/>
  </r>
  <r>
    <d v="2026-09-18T05:00:00"/>
    <n v="0"/>
    <n v="9"/>
    <n v="5"/>
    <n v="6"/>
    <x v="0"/>
  </r>
  <r>
    <d v="2026-09-18T06:00:00"/>
    <n v="0"/>
    <n v="9"/>
    <n v="6"/>
    <n v="6"/>
    <x v="0"/>
  </r>
  <r>
    <d v="2026-09-18T07:00:00"/>
    <n v="7.547685015010662E-2"/>
    <n v="9"/>
    <n v="7"/>
    <n v="6"/>
    <x v="0"/>
  </r>
  <r>
    <d v="2026-09-18T08:00:00"/>
    <n v="8.1580694646954584"/>
    <n v="9"/>
    <n v="8"/>
    <n v="6"/>
    <x v="1"/>
  </r>
  <r>
    <d v="2026-09-18T09:00:00"/>
    <n v="15.945383471141998"/>
    <n v="9"/>
    <n v="9"/>
    <n v="6"/>
    <x v="1"/>
  </r>
  <r>
    <d v="2026-09-18T10:00:00"/>
    <n v="18.284432886913041"/>
    <n v="9"/>
    <n v="10"/>
    <n v="6"/>
    <x v="1"/>
  </r>
  <r>
    <d v="2026-09-18T11:00:00"/>
    <n v="15.992923937696855"/>
    <n v="9"/>
    <n v="11"/>
    <n v="6"/>
    <x v="1"/>
  </r>
  <r>
    <d v="2026-09-18T12:00:00"/>
    <n v="15.704640961752586"/>
    <n v="9"/>
    <n v="12"/>
    <n v="6"/>
    <x v="1"/>
  </r>
  <r>
    <d v="2026-09-18T13:00:00"/>
    <n v="1.6386689765480611"/>
    <n v="9"/>
    <n v="13"/>
    <n v="6"/>
    <x v="1"/>
  </r>
  <r>
    <d v="2026-09-18T14:00:00"/>
    <n v="6.6417023101891353"/>
    <n v="9"/>
    <n v="14"/>
    <n v="6"/>
    <x v="1"/>
  </r>
  <r>
    <d v="2026-09-18T15:00:00"/>
    <n v="14.101847204042551"/>
    <n v="9"/>
    <n v="15"/>
    <n v="6"/>
    <x v="1"/>
  </r>
  <r>
    <d v="2026-09-18T16:00:00"/>
    <n v="13.108891545223365"/>
    <n v="9"/>
    <n v="16"/>
    <n v="6"/>
    <x v="1"/>
  </r>
  <r>
    <d v="2026-09-18T17:00:00"/>
    <n v="16.277584739932884"/>
    <n v="9"/>
    <n v="17"/>
    <n v="6"/>
    <x v="1"/>
  </r>
  <r>
    <d v="2026-09-18T18:00:00"/>
    <n v="2.4128236806339327"/>
    <n v="9"/>
    <n v="18"/>
    <n v="6"/>
    <x v="1"/>
  </r>
  <r>
    <d v="2026-09-18T19:00:00"/>
    <n v="0"/>
    <n v="9"/>
    <n v="19"/>
    <n v="6"/>
    <x v="1"/>
  </r>
  <r>
    <d v="2026-09-18T20:00:00"/>
    <n v="0"/>
    <n v="9"/>
    <n v="20"/>
    <n v="6"/>
    <x v="1"/>
  </r>
  <r>
    <d v="2026-09-18T21:00:00"/>
    <n v="0"/>
    <n v="9"/>
    <n v="21"/>
    <n v="6"/>
    <x v="1"/>
  </r>
  <r>
    <d v="2026-09-18T22:00:00"/>
    <n v="0"/>
    <n v="9"/>
    <n v="22"/>
    <n v="6"/>
    <x v="1"/>
  </r>
  <r>
    <d v="2026-09-18T23:00:00"/>
    <n v="0"/>
    <n v="9"/>
    <n v="23"/>
    <n v="6"/>
    <x v="1"/>
  </r>
  <r>
    <d v="2026-09-19T00:00:00"/>
    <n v="0"/>
    <n v="9"/>
    <n v="0"/>
    <n v="7"/>
    <x v="0"/>
  </r>
  <r>
    <d v="2026-09-19T01:00:00"/>
    <n v="0"/>
    <n v="9"/>
    <n v="1"/>
    <n v="7"/>
    <x v="0"/>
  </r>
  <r>
    <d v="2026-09-19T02:00:00"/>
    <n v="0"/>
    <n v="9"/>
    <n v="2"/>
    <n v="7"/>
    <x v="0"/>
  </r>
  <r>
    <d v="2026-09-19T03:00:00"/>
    <n v="0"/>
    <n v="9"/>
    <n v="3"/>
    <n v="7"/>
    <x v="0"/>
  </r>
  <r>
    <d v="2026-09-19T04:00:00"/>
    <n v="0"/>
    <n v="9"/>
    <n v="4"/>
    <n v="7"/>
    <x v="0"/>
  </r>
  <r>
    <d v="2026-09-19T05:00:00"/>
    <n v="0"/>
    <n v="9"/>
    <n v="5"/>
    <n v="7"/>
    <x v="0"/>
  </r>
  <r>
    <d v="2026-09-19T06:00:00"/>
    <n v="0"/>
    <n v="9"/>
    <n v="6"/>
    <n v="7"/>
    <x v="0"/>
  </r>
  <r>
    <d v="2026-09-19T07:00:00"/>
    <n v="0.11216729146688054"/>
    <n v="9"/>
    <n v="7"/>
    <n v="7"/>
    <x v="0"/>
  </r>
  <r>
    <d v="2026-09-19T08:00:00"/>
    <n v="9.0430056152997444"/>
    <n v="9"/>
    <n v="8"/>
    <n v="7"/>
    <x v="0"/>
  </r>
  <r>
    <d v="2026-09-19T09:00:00"/>
    <n v="16.459359457833774"/>
    <n v="9"/>
    <n v="9"/>
    <n v="7"/>
    <x v="0"/>
  </r>
  <r>
    <d v="2026-09-19T10:00:00"/>
    <n v="10.176778831545072"/>
    <n v="9"/>
    <n v="10"/>
    <n v="7"/>
    <x v="0"/>
  </r>
  <r>
    <d v="2026-09-19T11:00:00"/>
    <n v="19.219929332451802"/>
    <n v="9"/>
    <n v="11"/>
    <n v="7"/>
    <x v="0"/>
  </r>
  <r>
    <d v="2026-09-19T12:00:00"/>
    <n v="7.8414275016800321"/>
    <n v="9"/>
    <n v="12"/>
    <n v="7"/>
    <x v="0"/>
  </r>
  <r>
    <d v="2026-09-19T13:00:00"/>
    <n v="10.523557383096776"/>
    <n v="9"/>
    <n v="13"/>
    <n v="7"/>
    <x v="0"/>
  </r>
  <r>
    <d v="2026-09-19T14:00:00"/>
    <n v="16.970441514984721"/>
    <n v="9"/>
    <n v="14"/>
    <n v="7"/>
    <x v="0"/>
  </r>
  <r>
    <d v="2026-09-19T15:00:00"/>
    <n v="17.976026203556177"/>
    <n v="9"/>
    <n v="15"/>
    <n v="7"/>
    <x v="0"/>
  </r>
  <r>
    <d v="2026-09-19T16:00:00"/>
    <n v="17.035907811248364"/>
    <n v="9"/>
    <n v="16"/>
    <n v="7"/>
    <x v="0"/>
  </r>
  <r>
    <d v="2026-09-19T17:00:00"/>
    <n v="14.312390168769555"/>
    <n v="9"/>
    <n v="17"/>
    <n v="7"/>
    <x v="0"/>
  </r>
  <r>
    <d v="2026-09-19T18:00:00"/>
    <n v="4.9743191712713664"/>
    <n v="9"/>
    <n v="18"/>
    <n v="7"/>
    <x v="0"/>
  </r>
  <r>
    <d v="2026-09-19T19:00:00"/>
    <n v="0"/>
    <n v="9"/>
    <n v="19"/>
    <n v="7"/>
    <x v="0"/>
  </r>
  <r>
    <d v="2026-09-19T20:00:00"/>
    <n v="0"/>
    <n v="9"/>
    <n v="20"/>
    <n v="7"/>
    <x v="0"/>
  </r>
  <r>
    <d v="2026-09-19T21:00:00"/>
    <n v="0"/>
    <n v="9"/>
    <n v="21"/>
    <n v="7"/>
    <x v="0"/>
  </r>
  <r>
    <d v="2026-09-19T22:00:00"/>
    <n v="0"/>
    <n v="9"/>
    <n v="22"/>
    <n v="7"/>
    <x v="0"/>
  </r>
  <r>
    <d v="2026-09-19T23:00:00"/>
    <n v="0"/>
    <n v="9"/>
    <n v="23"/>
    <n v="7"/>
    <x v="0"/>
  </r>
  <r>
    <d v="2026-09-20T00:00:00"/>
    <n v="0"/>
    <n v="9"/>
    <n v="0"/>
    <n v="1"/>
    <x v="0"/>
  </r>
  <r>
    <d v="2026-09-20T01:00:00"/>
    <n v="0"/>
    <n v="9"/>
    <n v="1"/>
    <n v="1"/>
    <x v="0"/>
  </r>
  <r>
    <d v="2026-09-20T02:00:00"/>
    <n v="0"/>
    <n v="9"/>
    <n v="2"/>
    <n v="1"/>
    <x v="0"/>
  </r>
  <r>
    <d v="2026-09-20T03:00:00"/>
    <n v="0"/>
    <n v="9"/>
    <n v="3"/>
    <n v="1"/>
    <x v="0"/>
  </r>
  <r>
    <d v="2026-09-20T04:00:00"/>
    <n v="0"/>
    <n v="9"/>
    <n v="4"/>
    <n v="1"/>
    <x v="0"/>
  </r>
  <r>
    <d v="2026-09-20T05:00:00"/>
    <n v="0"/>
    <n v="9"/>
    <n v="5"/>
    <n v="1"/>
    <x v="0"/>
  </r>
  <r>
    <d v="2026-09-20T06:00:00"/>
    <n v="0"/>
    <n v="9"/>
    <n v="6"/>
    <n v="1"/>
    <x v="0"/>
  </r>
  <r>
    <d v="2026-09-20T07:00:00"/>
    <n v="0.19977373553147501"/>
    <n v="9"/>
    <n v="7"/>
    <n v="1"/>
    <x v="0"/>
  </r>
  <r>
    <d v="2026-09-20T08:00:00"/>
    <n v="10.505390078717703"/>
    <n v="9"/>
    <n v="8"/>
    <n v="1"/>
    <x v="0"/>
  </r>
  <r>
    <d v="2026-09-20T09:00:00"/>
    <n v="18.29185952340038"/>
    <n v="9"/>
    <n v="9"/>
    <n v="1"/>
    <x v="0"/>
  </r>
  <r>
    <d v="2026-09-20T10:00:00"/>
    <n v="19.563302265419136"/>
    <n v="9"/>
    <n v="10"/>
    <n v="1"/>
    <x v="0"/>
  </r>
  <r>
    <d v="2026-09-20T11:00:00"/>
    <n v="19.381654988906199"/>
    <n v="9"/>
    <n v="11"/>
    <n v="1"/>
    <x v="0"/>
  </r>
  <r>
    <d v="2026-09-20T12:00:00"/>
    <n v="14.246004191280422"/>
    <n v="9"/>
    <n v="12"/>
    <n v="1"/>
    <x v="0"/>
  </r>
  <r>
    <d v="2026-09-20T13:00:00"/>
    <n v="13.473527426570158"/>
    <n v="9"/>
    <n v="13"/>
    <n v="1"/>
    <x v="0"/>
  </r>
  <r>
    <d v="2026-09-20T14:00:00"/>
    <n v="13.541977992101796"/>
    <n v="9"/>
    <n v="14"/>
    <n v="1"/>
    <x v="0"/>
  </r>
  <r>
    <d v="2026-09-20T15:00:00"/>
    <n v="19.160159603186205"/>
    <n v="9"/>
    <n v="15"/>
    <n v="1"/>
    <x v="0"/>
  </r>
  <r>
    <d v="2026-09-20T16:00:00"/>
    <n v="3.0964564878588186"/>
    <n v="9"/>
    <n v="16"/>
    <n v="1"/>
    <x v="0"/>
  </r>
  <r>
    <d v="2026-09-20T17:00:00"/>
    <n v="16.566549925012101"/>
    <n v="9"/>
    <n v="17"/>
    <n v="1"/>
    <x v="0"/>
  </r>
  <r>
    <d v="2026-09-20T18:00:00"/>
    <n v="0.9696598854965427"/>
    <n v="9"/>
    <n v="18"/>
    <n v="1"/>
    <x v="0"/>
  </r>
  <r>
    <d v="2026-09-20T19:00:00"/>
    <n v="0"/>
    <n v="9"/>
    <n v="19"/>
    <n v="1"/>
    <x v="0"/>
  </r>
  <r>
    <d v="2026-09-20T20:00:00"/>
    <n v="0"/>
    <n v="9"/>
    <n v="20"/>
    <n v="1"/>
    <x v="0"/>
  </r>
  <r>
    <d v="2026-09-20T21:00:00"/>
    <n v="0"/>
    <n v="9"/>
    <n v="21"/>
    <n v="1"/>
    <x v="0"/>
  </r>
  <r>
    <d v="2026-09-20T22:00:00"/>
    <n v="0"/>
    <n v="9"/>
    <n v="22"/>
    <n v="1"/>
    <x v="0"/>
  </r>
  <r>
    <d v="2026-09-20T23:00:00"/>
    <n v="0"/>
    <n v="9"/>
    <n v="23"/>
    <n v="1"/>
    <x v="0"/>
  </r>
  <r>
    <d v="2026-09-21T00:00:00"/>
    <n v="0"/>
    <n v="9"/>
    <n v="0"/>
    <n v="2"/>
    <x v="0"/>
  </r>
  <r>
    <d v="2026-09-21T01:00:00"/>
    <n v="0"/>
    <n v="9"/>
    <n v="1"/>
    <n v="2"/>
    <x v="0"/>
  </r>
  <r>
    <d v="2026-09-21T02:00:00"/>
    <n v="0"/>
    <n v="9"/>
    <n v="2"/>
    <n v="2"/>
    <x v="0"/>
  </r>
  <r>
    <d v="2026-09-21T03:00:00"/>
    <n v="0"/>
    <n v="9"/>
    <n v="3"/>
    <n v="2"/>
    <x v="0"/>
  </r>
  <r>
    <d v="2026-09-21T04:00:00"/>
    <n v="0"/>
    <n v="9"/>
    <n v="4"/>
    <n v="2"/>
    <x v="0"/>
  </r>
  <r>
    <d v="2026-09-21T05:00:00"/>
    <n v="0"/>
    <n v="9"/>
    <n v="5"/>
    <n v="2"/>
    <x v="0"/>
  </r>
  <r>
    <d v="2026-09-21T06:00:00"/>
    <n v="0"/>
    <n v="9"/>
    <n v="6"/>
    <n v="2"/>
    <x v="0"/>
  </r>
  <r>
    <d v="2026-09-21T07:00:00"/>
    <n v="0"/>
    <n v="9"/>
    <n v="7"/>
    <n v="2"/>
    <x v="0"/>
  </r>
  <r>
    <d v="2026-09-21T08:00:00"/>
    <n v="0.67686026926132448"/>
    <n v="9"/>
    <n v="8"/>
    <n v="2"/>
    <x v="1"/>
  </r>
  <r>
    <d v="2026-09-21T09:00:00"/>
    <n v="1.4105835122864485"/>
    <n v="9"/>
    <n v="9"/>
    <n v="2"/>
    <x v="1"/>
  </r>
  <r>
    <d v="2026-09-21T10:00:00"/>
    <n v="2.2385546649251795"/>
    <n v="9"/>
    <n v="10"/>
    <n v="2"/>
    <x v="1"/>
  </r>
  <r>
    <d v="2026-09-21T11:00:00"/>
    <n v="5.7941641225976888"/>
    <n v="9"/>
    <n v="11"/>
    <n v="2"/>
    <x v="1"/>
  </r>
  <r>
    <d v="2026-09-21T12:00:00"/>
    <n v="8.1836912881440327"/>
    <n v="9"/>
    <n v="12"/>
    <n v="2"/>
    <x v="1"/>
  </r>
  <r>
    <d v="2026-09-21T13:00:00"/>
    <n v="8.4765965207085383"/>
    <n v="9"/>
    <n v="13"/>
    <n v="2"/>
    <x v="1"/>
  </r>
  <r>
    <d v="2026-09-21T14:00:00"/>
    <n v="11.108597681596123"/>
    <n v="9"/>
    <n v="14"/>
    <n v="2"/>
    <x v="1"/>
  </r>
  <r>
    <d v="2026-09-21T15:00:00"/>
    <n v="8.9318512917251045"/>
    <n v="9"/>
    <n v="15"/>
    <n v="2"/>
    <x v="1"/>
  </r>
  <r>
    <d v="2026-09-21T16:00:00"/>
    <n v="6.2559072591466443"/>
    <n v="9"/>
    <n v="16"/>
    <n v="2"/>
    <x v="1"/>
  </r>
  <r>
    <d v="2026-09-21T17:00:00"/>
    <n v="5.8703420519537417"/>
    <n v="9"/>
    <n v="17"/>
    <n v="2"/>
    <x v="1"/>
  </r>
  <r>
    <d v="2026-09-21T18:00:00"/>
    <n v="0.23954369383245511"/>
    <n v="9"/>
    <n v="18"/>
    <n v="2"/>
    <x v="1"/>
  </r>
  <r>
    <d v="2026-09-21T19:00:00"/>
    <n v="0"/>
    <n v="9"/>
    <n v="19"/>
    <n v="2"/>
    <x v="1"/>
  </r>
  <r>
    <d v="2026-09-21T20:00:00"/>
    <n v="0"/>
    <n v="9"/>
    <n v="20"/>
    <n v="2"/>
    <x v="1"/>
  </r>
  <r>
    <d v="2026-09-21T21:00:00"/>
    <n v="0"/>
    <n v="9"/>
    <n v="21"/>
    <n v="2"/>
    <x v="1"/>
  </r>
  <r>
    <d v="2026-09-21T22:00:00"/>
    <n v="0"/>
    <n v="9"/>
    <n v="22"/>
    <n v="2"/>
    <x v="1"/>
  </r>
  <r>
    <d v="2026-09-21T23:00:00"/>
    <n v="0"/>
    <n v="9"/>
    <n v="23"/>
    <n v="2"/>
    <x v="1"/>
  </r>
  <r>
    <d v="2026-09-22T00:00:00"/>
    <n v="0"/>
    <n v="9"/>
    <n v="0"/>
    <n v="3"/>
    <x v="0"/>
  </r>
  <r>
    <d v="2026-09-22T01:00:00"/>
    <n v="0"/>
    <n v="9"/>
    <n v="1"/>
    <n v="3"/>
    <x v="0"/>
  </r>
  <r>
    <d v="2026-09-22T02:00:00"/>
    <n v="0"/>
    <n v="9"/>
    <n v="2"/>
    <n v="3"/>
    <x v="0"/>
  </r>
  <r>
    <d v="2026-09-22T03:00:00"/>
    <n v="0"/>
    <n v="9"/>
    <n v="3"/>
    <n v="3"/>
    <x v="0"/>
  </r>
  <r>
    <d v="2026-09-22T04:00:00"/>
    <n v="0"/>
    <n v="9"/>
    <n v="4"/>
    <n v="3"/>
    <x v="0"/>
  </r>
  <r>
    <d v="2026-09-22T05:00:00"/>
    <n v="0"/>
    <n v="9"/>
    <n v="5"/>
    <n v="3"/>
    <x v="0"/>
  </r>
  <r>
    <d v="2026-09-22T06:00:00"/>
    <n v="0"/>
    <n v="9"/>
    <n v="6"/>
    <n v="3"/>
    <x v="0"/>
  </r>
  <r>
    <d v="2026-09-22T07:00:00"/>
    <n v="0"/>
    <n v="9"/>
    <n v="7"/>
    <n v="3"/>
    <x v="0"/>
  </r>
  <r>
    <d v="2026-09-22T08:00:00"/>
    <n v="0"/>
    <n v="9"/>
    <n v="8"/>
    <n v="3"/>
    <x v="1"/>
  </r>
  <r>
    <d v="2026-09-22T09:00:00"/>
    <n v="6.4999550315544594"/>
    <n v="9"/>
    <n v="9"/>
    <n v="3"/>
    <x v="1"/>
  </r>
  <r>
    <d v="2026-09-22T10:00:00"/>
    <n v="7.0978558655847221"/>
    <n v="9"/>
    <n v="10"/>
    <n v="3"/>
    <x v="1"/>
  </r>
  <r>
    <d v="2026-09-22T11:00:00"/>
    <n v="11.05870443857437"/>
    <n v="9"/>
    <n v="11"/>
    <n v="3"/>
    <x v="1"/>
  </r>
  <r>
    <d v="2026-09-22T12:00:00"/>
    <n v="10.051961673840072"/>
    <n v="9"/>
    <n v="12"/>
    <n v="3"/>
    <x v="1"/>
  </r>
  <r>
    <d v="2026-09-22T13:00:00"/>
    <n v="5.16484363178016"/>
    <n v="9"/>
    <n v="13"/>
    <n v="3"/>
    <x v="1"/>
  </r>
  <r>
    <d v="2026-09-22T14:00:00"/>
    <n v="2.6707147439628285"/>
    <n v="9"/>
    <n v="14"/>
    <n v="3"/>
    <x v="1"/>
  </r>
  <r>
    <d v="2026-09-22T15:00:00"/>
    <n v="3.6136954033131836"/>
    <n v="9"/>
    <n v="15"/>
    <n v="3"/>
    <x v="1"/>
  </r>
  <r>
    <d v="2026-09-22T16:00:00"/>
    <n v="4.4486009448805763"/>
    <n v="9"/>
    <n v="16"/>
    <n v="3"/>
    <x v="1"/>
  </r>
  <r>
    <d v="2026-09-22T17:00:00"/>
    <n v="4.7830764193906425"/>
    <n v="9"/>
    <n v="17"/>
    <n v="3"/>
    <x v="1"/>
  </r>
  <r>
    <d v="2026-09-22T18:00:00"/>
    <n v="1.457957586074927"/>
    <n v="9"/>
    <n v="18"/>
    <n v="3"/>
    <x v="1"/>
  </r>
  <r>
    <d v="2026-09-22T19:00:00"/>
    <n v="0"/>
    <n v="9"/>
    <n v="19"/>
    <n v="3"/>
    <x v="1"/>
  </r>
  <r>
    <d v="2026-09-22T20:00:00"/>
    <n v="0"/>
    <n v="9"/>
    <n v="20"/>
    <n v="3"/>
    <x v="1"/>
  </r>
  <r>
    <d v="2026-09-22T21:00:00"/>
    <n v="0"/>
    <n v="9"/>
    <n v="21"/>
    <n v="3"/>
    <x v="1"/>
  </r>
  <r>
    <d v="2026-09-22T22:00:00"/>
    <n v="0"/>
    <n v="9"/>
    <n v="22"/>
    <n v="3"/>
    <x v="1"/>
  </r>
  <r>
    <d v="2026-09-22T23:00:00"/>
    <n v="0"/>
    <n v="9"/>
    <n v="23"/>
    <n v="3"/>
    <x v="1"/>
  </r>
  <r>
    <d v="2026-09-23T00:00:00"/>
    <n v="0"/>
    <n v="9"/>
    <n v="0"/>
    <n v="4"/>
    <x v="0"/>
  </r>
  <r>
    <d v="2026-09-23T01:00:00"/>
    <n v="0"/>
    <n v="9"/>
    <n v="1"/>
    <n v="4"/>
    <x v="0"/>
  </r>
  <r>
    <d v="2026-09-23T02:00:00"/>
    <n v="0"/>
    <n v="9"/>
    <n v="2"/>
    <n v="4"/>
    <x v="0"/>
  </r>
  <r>
    <d v="2026-09-23T03:00:00"/>
    <n v="0"/>
    <n v="9"/>
    <n v="3"/>
    <n v="4"/>
    <x v="0"/>
  </r>
  <r>
    <d v="2026-09-23T04:00:00"/>
    <n v="0"/>
    <n v="9"/>
    <n v="4"/>
    <n v="4"/>
    <x v="0"/>
  </r>
  <r>
    <d v="2026-09-23T05:00:00"/>
    <n v="0"/>
    <n v="9"/>
    <n v="5"/>
    <n v="4"/>
    <x v="0"/>
  </r>
  <r>
    <d v="2026-09-23T06:00:00"/>
    <n v="0"/>
    <n v="9"/>
    <n v="6"/>
    <n v="4"/>
    <x v="0"/>
  </r>
  <r>
    <d v="2026-09-23T07:00:00"/>
    <n v="0.14300001366234771"/>
    <n v="9"/>
    <n v="7"/>
    <n v="4"/>
    <x v="0"/>
  </r>
  <r>
    <d v="2026-09-23T08:00:00"/>
    <n v="1.5881395165007188"/>
    <n v="9"/>
    <n v="8"/>
    <n v="4"/>
    <x v="1"/>
  </r>
  <r>
    <d v="2026-09-23T09:00:00"/>
    <n v="6.7627226306732977"/>
    <n v="9"/>
    <n v="9"/>
    <n v="4"/>
    <x v="1"/>
  </r>
  <r>
    <d v="2026-09-23T10:00:00"/>
    <n v="7.6700041082376558"/>
    <n v="9"/>
    <n v="10"/>
    <n v="4"/>
    <x v="1"/>
  </r>
  <r>
    <d v="2026-09-23T11:00:00"/>
    <n v="7.9449083326124805"/>
    <n v="9"/>
    <n v="11"/>
    <n v="4"/>
    <x v="1"/>
  </r>
  <r>
    <d v="2026-09-23T12:00:00"/>
    <n v="20.882997554927606"/>
    <n v="9"/>
    <n v="12"/>
    <n v="4"/>
    <x v="1"/>
  </r>
  <r>
    <d v="2026-09-23T13:00:00"/>
    <n v="20.536237210821437"/>
    <n v="9"/>
    <n v="13"/>
    <n v="4"/>
    <x v="1"/>
  </r>
  <r>
    <d v="2026-09-23T14:00:00"/>
    <n v="20.82283958615745"/>
    <n v="9"/>
    <n v="14"/>
    <n v="4"/>
    <x v="1"/>
  </r>
  <r>
    <d v="2026-09-23T15:00:00"/>
    <n v="21.317351258257414"/>
    <n v="9"/>
    <n v="15"/>
    <n v="4"/>
    <x v="1"/>
  </r>
  <r>
    <d v="2026-09-23T16:00:00"/>
    <n v="21.35383693220863"/>
    <n v="9"/>
    <n v="16"/>
    <n v="4"/>
    <x v="1"/>
  </r>
  <r>
    <d v="2026-09-23T17:00:00"/>
    <n v="19.644285197865649"/>
    <n v="9"/>
    <n v="17"/>
    <n v="4"/>
    <x v="1"/>
  </r>
  <r>
    <d v="2026-09-23T18:00:00"/>
    <n v="8.7928981906714867"/>
    <n v="9"/>
    <n v="18"/>
    <n v="4"/>
    <x v="1"/>
  </r>
  <r>
    <d v="2026-09-23T19:00:00"/>
    <n v="0"/>
    <n v="9"/>
    <n v="19"/>
    <n v="4"/>
    <x v="1"/>
  </r>
  <r>
    <d v="2026-09-23T20:00:00"/>
    <n v="0"/>
    <n v="9"/>
    <n v="20"/>
    <n v="4"/>
    <x v="1"/>
  </r>
  <r>
    <d v="2026-09-23T21:00:00"/>
    <n v="0"/>
    <n v="9"/>
    <n v="21"/>
    <n v="4"/>
    <x v="1"/>
  </r>
  <r>
    <d v="2026-09-23T22:00:00"/>
    <n v="0"/>
    <n v="9"/>
    <n v="22"/>
    <n v="4"/>
    <x v="1"/>
  </r>
  <r>
    <d v="2026-09-23T23:00:00"/>
    <n v="0"/>
    <n v="9"/>
    <n v="23"/>
    <n v="4"/>
    <x v="1"/>
  </r>
  <r>
    <d v="2026-09-24T00:00:00"/>
    <n v="0"/>
    <n v="9"/>
    <n v="0"/>
    <n v="5"/>
    <x v="0"/>
  </r>
  <r>
    <d v="2026-09-24T01:00:00"/>
    <n v="0"/>
    <n v="9"/>
    <n v="1"/>
    <n v="5"/>
    <x v="0"/>
  </r>
  <r>
    <d v="2026-09-24T02:00:00"/>
    <n v="0"/>
    <n v="9"/>
    <n v="2"/>
    <n v="5"/>
    <x v="0"/>
  </r>
  <r>
    <d v="2026-09-24T03:00:00"/>
    <n v="0"/>
    <n v="9"/>
    <n v="3"/>
    <n v="5"/>
    <x v="0"/>
  </r>
  <r>
    <d v="2026-09-24T04:00:00"/>
    <n v="0"/>
    <n v="9"/>
    <n v="4"/>
    <n v="5"/>
    <x v="0"/>
  </r>
  <r>
    <d v="2026-09-24T05:00:00"/>
    <n v="0"/>
    <n v="9"/>
    <n v="5"/>
    <n v="5"/>
    <x v="0"/>
  </r>
  <r>
    <d v="2026-09-24T06:00:00"/>
    <n v="0"/>
    <n v="9"/>
    <n v="6"/>
    <n v="5"/>
    <x v="0"/>
  </r>
  <r>
    <d v="2026-09-24T07:00:00"/>
    <n v="0.18536208767592913"/>
    <n v="9"/>
    <n v="7"/>
    <n v="5"/>
    <x v="0"/>
  </r>
  <r>
    <d v="2026-09-24T08:00:00"/>
    <n v="12.110834426825809"/>
    <n v="9"/>
    <n v="8"/>
    <n v="5"/>
    <x v="1"/>
  </r>
  <r>
    <d v="2026-09-24T09:00:00"/>
    <n v="5.7314359128034349"/>
    <n v="9"/>
    <n v="9"/>
    <n v="5"/>
    <x v="1"/>
  </r>
  <r>
    <d v="2026-09-24T10:00:00"/>
    <n v="21.559822696991084"/>
    <n v="9"/>
    <n v="10"/>
    <n v="5"/>
    <x v="1"/>
  </r>
  <r>
    <d v="2026-09-24T11:00:00"/>
    <n v="21.074813905727261"/>
    <n v="9"/>
    <n v="11"/>
    <n v="5"/>
    <x v="1"/>
  </r>
  <r>
    <d v="2026-09-24T12:00:00"/>
    <n v="20.467192254149474"/>
    <n v="9"/>
    <n v="12"/>
    <n v="5"/>
    <x v="1"/>
  </r>
  <r>
    <d v="2026-09-24T13:00:00"/>
    <n v="14.788098837224835"/>
    <n v="9"/>
    <n v="13"/>
    <n v="5"/>
    <x v="1"/>
  </r>
  <r>
    <d v="2026-09-24T14:00:00"/>
    <n v="18.135814579221311"/>
    <n v="9"/>
    <n v="14"/>
    <n v="5"/>
    <x v="1"/>
  </r>
  <r>
    <d v="2026-09-24T15:00:00"/>
    <n v="17.530068855216442"/>
    <n v="9"/>
    <n v="15"/>
    <n v="5"/>
    <x v="1"/>
  </r>
  <r>
    <d v="2026-09-24T16:00:00"/>
    <n v="13.070335691153582"/>
    <n v="9"/>
    <n v="16"/>
    <n v="5"/>
    <x v="1"/>
  </r>
  <r>
    <d v="2026-09-24T17:00:00"/>
    <n v="8.2447279036492009"/>
    <n v="9"/>
    <n v="17"/>
    <n v="5"/>
    <x v="1"/>
  </r>
  <r>
    <d v="2026-09-24T18:00:00"/>
    <n v="3.3424789498851664"/>
    <n v="9"/>
    <n v="18"/>
    <n v="5"/>
    <x v="1"/>
  </r>
  <r>
    <d v="2026-09-24T19:00:00"/>
    <n v="0"/>
    <n v="9"/>
    <n v="19"/>
    <n v="5"/>
    <x v="1"/>
  </r>
  <r>
    <d v="2026-09-24T20:00:00"/>
    <n v="0"/>
    <n v="9"/>
    <n v="20"/>
    <n v="5"/>
    <x v="1"/>
  </r>
  <r>
    <d v="2026-09-24T21:00:00"/>
    <n v="0"/>
    <n v="9"/>
    <n v="21"/>
    <n v="5"/>
    <x v="1"/>
  </r>
  <r>
    <d v="2026-09-24T22:00:00"/>
    <n v="0"/>
    <n v="9"/>
    <n v="22"/>
    <n v="5"/>
    <x v="1"/>
  </r>
  <r>
    <d v="2026-09-24T23:00:00"/>
    <n v="0"/>
    <n v="9"/>
    <n v="23"/>
    <n v="5"/>
    <x v="1"/>
  </r>
  <r>
    <d v="2026-09-25T00:00:00"/>
    <n v="0"/>
    <n v="9"/>
    <n v="0"/>
    <n v="6"/>
    <x v="0"/>
  </r>
  <r>
    <d v="2026-09-25T01:00:00"/>
    <n v="0"/>
    <n v="9"/>
    <n v="1"/>
    <n v="6"/>
    <x v="0"/>
  </r>
  <r>
    <d v="2026-09-25T02:00:00"/>
    <n v="0"/>
    <n v="9"/>
    <n v="2"/>
    <n v="6"/>
    <x v="0"/>
  </r>
  <r>
    <d v="2026-09-25T03:00:00"/>
    <n v="0"/>
    <n v="9"/>
    <n v="3"/>
    <n v="6"/>
    <x v="0"/>
  </r>
  <r>
    <d v="2026-09-25T04:00:00"/>
    <n v="0"/>
    <n v="9"/>
    <n v="4"/>
    <n v="6"/>
    <x v="0"/>
  </r>
  <r>
    <d v="2026-09-25T05:00:00"/>
    <n v="0"/>
    <n v="9"/>
    <n v="5"/>
    <n v="6"/>
    <x v="0"/>
  </r>
  <r>
    <d v="2026-09-25T06:00:00"/>
    <n v="0"/>
    <n v="9"/>
    <n v="6"/>
    <n v="6"/>
    <x v="0"/>
  </r>
  <r>
    <d v="2026-09-25T07:00:00"/>
    <n v="0"/>
    <n v="9"/>
    <n v="7"/>
    <n v="6"/>
    <x v="0"/>
  </r>
  <r>
    <d v="2026-09-25T08:00:00"/>
    <n v="3.1479025547640997"/>
    <n v="9"/>
    <n v="8"/>
    <n v="6"/>
    <x v="1"/>
  </r>
  <r>
    <d v="2026-09-25T09:00:00"/>
    <n v="8.090312964465781"/>
    <n v="9"/>
    <n v="9"/>
    <n v="6"/>
    <x v="1"/>
  </r>
  <r>
    <d v="2026-09-25T10:00:00"/>
    <n v="8.7538821539454492"/>
    <n v="9"/>
    <n v="10"/>
    <n v="6"/>
    <x v="1"/>
  </r>
  <r>
    <d v="2026-09-25T11:00:00"/>
    <n v="5.272128167630596"/>
    <n v="9"/>
    <n v="11"/>
    <n v="6"/>
    <x v="1"/>
  </r>
  <r>
    <d v="2026-09-25T12:00:00"/>
    <n v="10.599775746019805"/>
    <n v="9"/>
    <n v="12"/>
    <n v="6"/>
    <x v="1"/>
  </r>
  <r>
    <d v="2026-09-25T13:00:00"/>
    <n v="9.3805637857866433"/>
    <n v="9"/>
    <n v="13"/>
    <n v="6"/>
    <x v="1"/>
  </r>
  <r>
    <d v="2026-09-25T14:00:00"/>
    <n v="11.556196703309931"/>
    <n v="9"/>
    <n v="14"/>
    <n v="6"/>
    <x v="1"/>
  </r>
  <r>
    <d v="2026-09-25T15:00:00"/>
    <n v="7.5155704304352513"/>
    <n v="9"/>
    <n v="15"/>
    <n v="6"/>
    <x v="1"/>
  </r>
  <r>
    <d v="2026-09-25T16:00:00"/>
    <n v="7.8231175208926507"/>
    <n v="9"/>
    <n v="16"/>
    <n v="6"/>
    <x v="1"/>
  </r>
  <r>
    <d v="2026-09-25T17:00:00"/>
    <n v="3.38153759852587"/>
    <n v="9"/>
    <n v="17"/>
    <n v="6"/>
    <x v="1"/>
  </r>
  <r>
    <d v="2026-09-25T18:00:00"/>
    <n v="1.0568857491485173"/>
    <n v="9"/>
    <n v="18"/>
    <n v="6"/>
    <x v="1"/>
  </r>
  <r>
    <d v="2026-09-25T19:00:00"/>
    <n v="0"/>
    <n v="9"/>
    <n v="19"/>
    <n v="6"/>
    <x v="1"/>
  </r>
  <r>
    <d v="2026-09-25T20:00:00"/>
    <n v="0"/>
    <n v="9"/>
    <n v="20"/>
    <n v="6"/>
    <x v="1"/>
  </r>
  <r>
    <d v="2026-09-25T21:00:00"/>
    <n v="0"/>
    <n v="9"/>
    <n v="21"/>
    <n v="6"/>
    <x v="1"/>
  </r>
  <r>
    <d v="2026-09-25T22:00:00"/>
    <n v="0"/>
    <n v="9"/>
    <n v="22"/>
    <n v="6"/>
    <x v="1"/>
  </r>
  <r>
    <d v="2026-09-25T23:00:00"/>
    <n v="0"/>
    <n v="9"/>
    <n v="23"/>
    <n v="6"/>
    <x v="1"/>
  </r>
  <r>
    <d v="2026-09-26T00:00:00"/>
    <n v="0"/>
    <n v="9"/>
    <n v="0"/>
    <n v="7"/>
    <x v="0"/>
  </r>
  <r>
    <d v="2026-09-26T01:00:00"/>
    <n v="0"/>
    <n v="9"/>
    <n v="1"/>
    <n v="7"/>
    <x v="0"/>
  </r>
  <r>
    <d v="2026-09-26T02:00:00"/>
    <n v="0"/>
    <n v="9"/>
    <n v="2"/>
    <n v="7"/>
    <x v="0"/>
  </r>
  <r>
    <d v="2026-09-26T03:00:00"/>
    <n v="0"/>
    <n v="9"/>
    <n v="3"/>
    <n v="7"/>
    <x v="0"/>
  </r>
  <r>
    <d v="2026-09-26T04:00:00"/>
    <n v="0"/>
    <n v="9"/>
    <n v="4"/>
    <n v="7"/>
    <x v="0"/>
  </r>
  <r>
    <d v="2026-09-26T05:00:00"/>
    <n v="0"/>
    <n v="9"/>
    <n v="5"/>
    <n v="7"/>
    <x v="0"/>
  </r>
  <r>
    <d v="2026-09-26T06:00:00"/>
    <n v="0"/>
    <n v="9"/>
    <n v="6"/>
    <n v="7"/>
    <x v="0"/>
  </r>
  <r>
    <d v="2026-09-26T07:00:00"/>
    <n v="0"/>
    <n v="9"/>
    <n v="7"/>
    <n v="7"/>
    <x v="0"/>
  </r>
  <r>
    <d v="2026-09-26T08:00:00"/>
    <n v="0.18105674174552533"/>
    <n v="9"/>
    <n v="8"/>
    <n v="7"/>
    <x v="0"/>
  </r>
  <r>
    <d v="2026-09-26T09:00:00"/>
    <n v="0.35818360073408112"/>
    <n v="9"/>
    <n v="9"/>
    <n v="7"/>
    <x v="0"/>
  </r>
  <r>
    <d v="2026-09-26T10:00:00"/>
    <n v="2.1151240510104836"/>
    <n v="9"/>
    <n v="10"/>
    <n v="7"/>
    <x v="0"/>
  </r>
  <r>
    <d v="2026-09-26T11:00:00"/>
    <n v="4.4058471210570751"/>
    <n v="9"/>
    <n v="11"/>
    <n v="7"/>
    <x v="0"/>
  </r>
  <r>
    <d v="2026-09-26T12:00:00"/>
    <n v="5.1758540888381139"/>
    <n v="9"/>
    <n v="12"/>
    <n v="7"/>
    <x v="0"/>
  </r>
  <r>
    <d v="2026-09-26T13:00:00"/>
    <n v="6.8410678577019821"/>
    <n v="9"/>
    <n v="13"/>
    <n v="7"/>
    <x v="0"/>
  </r>
  <r>
    <d v="2026-09-26T14:00:00"/>
    <n v="5.8856165615716325"/>
    <n v="9"/>
    <n v="14"/>
    <n v="7"/>
    <x v="0"/>
  </r>
  <r>
    <d v="2026-09-26T15:00:00"/>
    <n v="4.5420999790670304"/>
    <n v="9"/>
    <n v="15"/>
    <n v="7"/>
    <x v="0"/>
  </r>
  <r>
    <d v="2026-09-26T16:00:00"/>
    <n v="2.8339008229230913"/>
    <n v="9"/>
    <n v="16"/>
    <n v="7"/>
    <x v="0"/>
  </r>
  <r>
    <d v="2026-09-26T17:00:00"/>
    <n v="1.6366513048030633"/>
    <n v="9"/>
    <n v="17"/>
    <n v="7"/>
    <x v="0"/>
  </r>
  <r>
    <d v="2026-09-26T18:00:00"/>
    <n v="0.47874411816321777"/>
    <n v="9"/>
    <n v="18"/>
    <n v="7"/>
    <x v="0"/>
  </r>
  <r>
    <d v="2026-09-26T19:00:00"/>
    <n v="0"/>
    <n v="9"/>
    <n v="19"/>
    <n v="7"/>
    <x v="0"/>
  </r>
  <r>
    <d v="2026-09-26T20:00:00"/>
    <n v="0"/>
    <n v="9"/>
    <n v="20"/>
    <n v="7"/>
    <x v="0"/>
  </r>
  <r>
    <d v="2026-09-26T21:00:00"/>
    <n v="0"/>
    <n v="9"/>
    <n v="21"/>
    <n v="7"/>
    <x v="0"/>
  </r>
  <r>
    <d v="2026-09-26T22:00:00"/>
    <n v="0"/>
    <n v="9"/>
    <n v="22"/>
    <n v="7"/>
    <x v="0"/>
  </r>
  <r>
    <d v="2026-09-26T23:00:00"/>
    <n v="0"/>
    <n v="9"/>
    <n v="23"/>
    <n v="7"/>
    <x v="0"/>
  </r>
  <r>
    <d v="2026-09-27T00:00:00"/>
    <n v="0"/>
    <n v="9"/>
    <n v="0"/>
    <n v="1"/>
    <x v="0"/>
  </r>
  <r>
    <d v="2026-09-27T01:00:00"/>
    <n v="0"/>
    <n v="9"/>
    <n v="1"/>
    <n v="1"/>
    <x v="0"/>
  </r>
  <r>
    <d v="2026-09-27T02:00:00"/>
    <n v="0"/>
    <n v="9"/>
    <n v="2"/>
    <n v="1"/>
    <x v="0"/>
  </r>
  <r>
    <d v="2026-09-27T03:00:00"/>
    <n v="0"/>
    <n v="9"/>
    <n v="3"/>
    <n v="1"/>
    <x v="0"/>
  </r>
  <r>
    <d v="2026-09-27T04:00:00"/>
    <n v="0"/>
    <n v="9"/>
    <n v="4"/>
    <n v="1"/>
    <x v="0"/>
  </r>
  <r>
    <d v="2026-09-27T05:00:00"/>
    <n v="0"/>
    <n v="9"/>
    <n v="5"/>
    <n v="1"/>
    <x v="0"/>
  </r>
  <r>
    <d v="2026-09-27T06:00:00"/>
    <n v="0"/>
    <n v="9"/>
    <n v="6"/>
    <n v="1"/>
    <x v="0"/>
  </r>
  <r>
    <d v="2026-09-27T07:00:00"/>
    <n v="0"/>
    <n v="9"/>
    <n v="7"/>
    <n v="1"/>
    <x v="0"/>
  </r>
  <r>
    <d v="2026-09-27T08:00:00"/>
    <n v="7.1789810076507541"/>
    <n v="9"/>
    <n v="8"/>
    <n v="1"/>
    <x v="0"/>
  </r>
  <r>
    <d v="2026-09-27T09:00:00"/>
    <n v="3.4682268616359666"/>
    <n v="9"/>
    <n v="9"/>
    <n v="1"/>
    <x v="0"/>
  </r>
  <r>
    <d v="2026-09-27T10:00:00"/>
    <n v="4.0926998206118892"/>
    <n v="9"/>
    <n v="10"/>
    <n v="1"/>
    <x v="0"/>
  </r>
  <r>
    <d v="2026-09-27T11:00:00"/>
    <n v="3.7459317181540941"/>
    <n v="9"/>
    <n v="11"/>
    <n v="1"/>
    <x v="0"/>
  </r>
  <r>
    <d v="2026-09-27T12:00:00"/>
    <n v="5.0825768437119141"/>
    <n v="9"/>
    <n v="12"/>
    <n v="1"/>
    <x v="0"/>
  </r>
  <r>
    <d v="2026-09-27T13:00:00"/>
    <n v="5.9323258087422293"/>
    <n v="9"/>
    <n v="13"/>
    <n v="1"/>
    <x v="0"/>
  </r>
  <r>
    <d v="2026-09-27T14:00:00"/>
    <n v="4.6428751009663847"/>
    <n v="9"/>
    <n v="14"/>
    <n v="1"/>
    <x v="0"/>
  </r>
  <r>
    <d v="2026-09-27T15:00:00"/>
    <n v="4.6944096444677141"/>
    <n v="9"/>
    <n v="15"/>
    <n v="1"/>
    <x v="0"/>
  </r>
  <r>
    <d v="2026-09-27T16:00:00"/>
    <n v="19.704905072923083"/>
    <n v="9"/>
    <n v="16"/>
    <n v="1"/>
    <x v="0"/>
  </r>
  <r>
    <d v="2026-09-27T17:00:00"/>
    <n v="0.85204534589974679"/>
    <n v="9"/>
    <n v="17"/>
    <n v="1"/>
    <x v="0"/>
  </r>
  <r>
    <d v="2026-09-27T18:00:00"/>
    <n v="5.8189011116770759"/>
    <n v="9"/>
    <n v="18"/>
    <n v="1"/>
    <x v="0"/>
  </r>
  <r>
    <d v="2026-09-27T19:00:00"/>
    <n v="0"/>
    <n v="9"/>
    <n v="19"/>
    <n v="1"/>
    <x v="0"/>
  </r>
  <r>
    <d v="2026-09-27T20:00:00"/>
    <n v="0"/>
    <n v="9"/>
    <n v="20"/>
    <n v="1"/>
    <x v="0"/>
  </r>
  <r>
    <d v="2026-09-27T21:00:00"/>
    <n v="0"/>
    <n v="9"/>
    <n v="21"/>
    <n v="1"/>
    <x v="0"/>
  </r>
  <r>
    <d v="2026-09-27T22:00:00"/>
    <n v="0"/>
    <n v="9"/>
    <n v="22"/>
    <n v="1"/>
    <x v="0"/>
  </r>
  <r>
    <d v="2026-09-27T23:00:00"/>
    <n v="0"/>
    <n v="9"/>
    <n v="23"/>
    <n v="1"/>
    <x v="0"/>
  </r>
  <r>
    <d v="2026-09-28T00:00:00"/>
    <n v="0"/>
    <n v="9"/>
    <n v="0"/>
    <n v="2"/>
    <x v="0"/>
  </r>
  <r>
    <d v="2026-09-28T01:00:00"/>
    <n v="0"/>
    <n v="9"/>
    <n v="1"/>
    <n v="2"/>
    <x v="0"/>
  </r>
  <r>
    <d v="2026-09-28T02:00:00"/>
    <n v="0"/>
    <n v="9"/>
    <n v="2"/>
    <n v="2"/>
    <x v="0"/>
  </r>
  <r>
    <d v="2026-09-28T03:00:00"/>
    <n v="0"/>
    <n v="9"/>
    <n v="3"/>
    <n v="2"/>
    <x v="0"/>
  </r>
  <r>
    <d v="2026-09-28T04:00:00"/>
    <n v="0"/>
    <n v="9"/>
    <n v="4"/>
    <n v="2"/>
    <x v="0"/>
  </r>
  <r>
    <d v="2026-09-28T05:00:00"/>
    <n v="0"/>
    <n v="9"/>
    <n v="5"/>
    <n v="2"/>
    <x v="0"/>
  </r>
  <r>
    <d v="2026-09-28T06:00:00"/>
    <n v="0"/>
    <n v="9"/>
    <n v="6"/>
    <n v="2"/>
    <x v="0"/>
  </r>
  <r>
    <d v="2026-09-28T07:00:00"/>
    <n v="0"/>
    <n v="9"/>
    <n v="7"/>
    <n v="2"/>
    <x v="0"/>
  </r>
  <r>
    <d v="2026-09-28T08:00:00"/>
    <n v="9.5657156173046811"/>
    <n v="9"/>
    <n v="8"/>
    <n v="2"/>
    <x v="1"/>
  </r>
  <r>
    <d v="2026-09-28T09:00:00"/>
    <n v="5.2572088936718746"/>
    <n v="9"/>
    <n v="9"/>
    <n v="2"/>
    <x v="1"/>
  </r>
  <r>
    <d v="2026-09-28T10:00:00"/>
    <n v="7.8279899186267912"/>
    <n v="9"/>
    <n v="10"/>
    <n v="2"/>
    <x v="1"/>
  </r>
  <r>
    <d v="2026-09-28T11:00:00"/>
    <n v="13.533331682110102"/>
    <n v="9"/>
    <n v="11"/>
    <n v="2"/>
    <x v="1"/>
  </r>
  <r>
    <d v="2026-09-28T12:00:00"/>
    <n v="6.2876546660496562"/>
    <n v="9"/>
    <n v="12"/>
    <n v="2"/>
    <x v="1"/>
  </r>
  <r>
    <d v="2026-09-28T13:00:00"/>
    <n v="19.437075185585229"/>
    <n v="9"/>
    <n v="13"/>
    <n v="2"/>
    <x v="1"/>
  </r>
  <r>
    <d v="2026-09-28T14:00:00"/>
    <n v="12.434179515775076"/>
    <n v="9"/>
    <n v="14"/>
    <n v="2"/>
    <x v="1"/>
  </r>
  <r>
    <d v="2026-09-28T15:00:00"/>
    <n v="20.2797755620775"/>
    <n v="9"/>
    <n v="15"/>
    <n v="2"/>
    <x v="1"/>
  </r>
  <r>
    <d v="2026-09-28T16:00:00"/>
    <n v="20.31814781389761"/>
    <n v="9"/>
    <n v="16"/>
    <n v="2"/>
    <x v="1"/>
  </r>
  <r>
    <d v="2026-09-28T17:00:00"/>
    <n v="17.994821038397024"/>
    <n v="9"/>
    <n v="17"/>
    <n v="2"/>
    <x v="1"/>
  </r>
  <r>
    <d v="2026-09-28T18:00:00"/>
    <n v="6.68725918460476"/>
    <n v="9"/>
    <n v="18"/>
    <n v="2"/>
    <x v="1"/>
  </r>
  <r>
    <d v="2026-09-28T19:00:00"/>
    <n v="0"/>
    <n v="9"/>
    <n v="19"/>
    <n v="2"/>
    <x v="1"/>
  </r>
  <r>
    <d v="2026-09-28T20:00:00"/>
    <n v="0"/>
    <n v="9"/>
    <n v="20"/>
    <n v="2"/>
    <x v="1"/>
  </r>
  <r>
    <d v="2026-09-28T21:00:00"/>
    <n v="0"/>
    <n v="9"/>
    <n v="21"/>
    <n v="2"/>
    <x v="1"/>
  </r>
  <r>
    <d v="2026-09-28T22:00:00"/>
    <n v="0"/>
    <n v="9"/>
    <n v="22"/>
    <n v="2"/>
    <x v="1"/>
  </r>
  <r>
    <d v="2026-09-28T23:00:00"/>
    <n v="0"/>
    <n v="9"/>
    <n v="23"/>
    <n v="2"/>
    <x v="1"/>
  </r>
  <r>
    <d v="2026-09-29T00:00:00"/>
    <n v="0"/>
    <n v="9"/>
    <n v="0"/>
    <n v="3"/>
    <x v="0"/>
  </r>
  <r>
    <d v="2026-09-29T01:00:00"/>
    <n v="0"/>
    <n v="9"/>
    <n v="1"/>
    <n v="3"/>
    <x v="0"/>
  </r>
  <r>
    <d v="2026-09-29T02:00:00"/>
    <n v="0"/>
    <n v="9"/>
    <n v="2"/>
    <n v="3"/>
    <x v="0"/>
  </r>
  <r>
    <d v="2026-09-29T03:00:00"/>
    <n v="0"/>
    <n v="9"/>
    <n v="3"/>
    <n v="3"/>
    <x v="0"/>
  </r>
  <r>
    <d v="2026-09-29T04:00:00"/>
    <n v="0"/>
    <n v="9"/>
    <n v="4"/>
    <n v="3"/>
    <x v="0"/>
  </r>
  <r>
    <d v="2026-09-29T05:00:00"/>
    <n v="0"/>
    <n v="9"/>
    <n v="5"/>
    <n v="3"/>
    <x v="0"/>
  </r>
  <r>
    <d v="2026-09-29T06:00:00"/>
    <n v="0"/>
    <n v="9"/>
    <n v="6"/>
    <n v="3"/>
    <x v="0"/>
  </r>
  <r>
    <d v="2026-09-29T07:00:00"/>
    <n v="0"/>
    <n v="9"/>
    <n v="7"/>
    <n v="3"/>
    <x v="0"/>
  </r>
  <r>
    <d v="2026-09-29T08:00:00"/>
    <n v="10.652883656135495"/>
    <n v="9"/>
    <n v="8"/>
    <n v="3"/>
    <x v="1"/>
  </r>
  <r>
    <d v="2026-09-29T09:00:00"/>
    <n v="19.536670878417262"/>
    <n v="9"/>
    <n v="9"/>
    <n v="3"/>
    <x v="1"/>
  </r>
  <r>
    <d v="2026-09-29T10:00:00"/>
    <n v="20.714759135178422"/>
    <n v="9"/>
    <n v="10"/>
    <n v="3"/>
    <x v="1"/>
  </r>
  <r>
    <d v="2026-09-29T11:00:00"/>
    <n v="20.049054565380363"/>
    <n v="9"/>
    <n v="11"/>
    <n v="3"/>
    <x v="1"/>
  </r>
  <r>
    <d v="2026-09-29T12:00:00"/>
    <n v="19.394334152847669"/>
    <n v="9"/>
    <n v="12"/>
    <n v="3"/>
    <x v="1"/>
  </r>
  <r>
    <d v="2026-09-29T13:00:00"/>
    <n v="19.030902527561668"/>
    <n v="9"/>
    <n v="13"/>
    <n v="3"/>
    <x v="1"/>
  </r>
  <r>
    <d v="2026-09-29T14:00:00"/>
    <n v="13.051826466668"/>
    <n v="9"/>
    <n v="14"/>
    <n v="3"/>
    <x v="1"/>
  </r>
  <r>
    <d v="2026-09-29T15:00:00"/>
    <n v="19.775197026339825"/>
    <n v="9"/>
    <n v="15"/>
    <n v="3"/>
    <x v="1"/>
  </r>
  <r>
    <d v="2026-09-29T16:00:00"/>
    <n v="19.769174954641077"/>
    <n v="9"/>
    <n v="16"/>
    <n v="3"/>
    <x v="1"/>
  </r>
  <r>
    <d v="2026-09-29T17:00:00"/>
    <n v="17.30911092045239"/>
    <n v="9"/>
    <n v="17"/>
    <n v="3"/>
    <x v="1"/>
  </r>
  <r>
    <d v="2026-09-29T18:00:00"/>
    <n v="6.2517769040175306"/>
    <n v="9"/>
    <n v="18"/>
    <n v="3"/>
    <x v="1"/>
  </r>
  <r>
    <d v="2026-09-29T19:00:00"/>
    <n v="0"/>
    <n v="9"/>
    <n v="19"/>
    <n v="3"/>
    <x v="1"/>
  </r>
  <r>
    <d v="2026-09-29T20:00:00"/>
    <n v="0"/>
    <n v="9"/>
    <n v="20"/>
    <n v="3"/>
    <x v="1"/>
  </r>
  <r>
    <d v="2026-09-29T21:00:00"/>
    <n v="0"/>
    <n v="9"/>
    <n v="21"/>
    <n v="3"/>
    <x v="1"/>
  </r>
  <r>
    <d v="2026-09-29T22:00:00"/>
    <n v="0"/>
    <n v="9"/>
    <n v="22"/>
    <n v="3"/>
    <x v="1"/>
  </r>
  <r>
    <d v="2026-09-29T23:00:00"/>
    <n v="0"/>
    <n v="9"/>
    <n v="23"/>
    <n v="3"/>
    <x v="1"/>
  </r>
  <r>
    <d v="2026-09-30T00:00:00"/>
    <n v="0"/>
    <n v="9"/>
    <n v="0"/>
    <n v="4"/>
    <x v="0"/>
  </r>
  <r>
    <d v="2026-09-30T01:00:00"/>
    <n v="0"/>
    <n v="9"/>
    <n v="1"/>
    <n v="4"/>
    <x v="0"/>
  </r>
  <r>
    <d v="2026-09-30T02:00:00"/>
    <n v="0"/>
    <n v="9"/>
    <n v="2"/>
    <n v="4"/>
    <x v="0"/>
  </r>
  <r>
    <d v="2026-09-30T03:00:00"/>
    <n v="0"/>
    <n v="9"/>
    <n v="3"/>
    <n v="4"/>
    <x v="0"/>
  </r>
  <r>
    <d v="2026-09-30T04:00:00"/>
    <n v="0"/>
    <n v="9"/>
    <n v="4"/>
    <n v="4"/>
    <x v="0"/>
  </r>
  <r>
    <d v="2026-09-30T05:00:00"/>
    <n v="0"/>
    <n v="9"/>
    <n v="5"/>
    <n v="4"/>
    <x v="0"/>
  </r>
  <r>
    <d v="2026-09-30T06:00:00"/>
    <n v="0"/>
    <n v="9"/>
    <n v="6"/>
    <n v="4"/>
    <x v="0"/>
  </r>
  <r>
    <d v="2026-09-30T07:00:00"/>
    <n v="0"/>
    <n v="9"/>
    <n v="7"/>
    <n v="4"/>
    <x v="0"/>
  </r>
  <r>
    <d v="2026-09-30T08:00:00"/>
    <n v="9.9072306168704376"/>
    <n v="9"/>
    <n v="8"/>
    <n v="4"/>
    <x v="1"/>
  </r>
  <r>
    <d v="2026-09-30T09:00:00"/>
    <n v="18.9310886914508"/>
    <n v="9"/>
    <n v="9"/>
    <n v="4"/>
    <x v="1"/>
  </r>
  <r>
    <d v="2026-09-30T10:00:00"/>
    <n v="20.210593264875993"/>
    <n v="9"/>
    <n v="10"/>
    <n v="4"/>
    <x v="1"/>
  </r>
  <r>
    <d v="2026-09-30T11:00:00"/>
    <n v="19.730863667046648"/>
    <n v="9"/>
    <n v="11"/>
    <n v="4"/>
    <x v="1"/>
  </r>
  <r>
    <d v="2026-09-30T12:00:00"/>
    <n v="18.947080177920462"/>
    <n v="9"/>
    <n v="12"/>
    <n v="4"/>
    <x v="1"/>
  </r>
  <r>
    <d v="2026-09-30T13:00:00"/>
    <n v="18.618251431315603"/>
    <n v="9"/>
    <n v="13"/>
    <n v="4"/>
    <x v="1"/>
  </r>
  <r>
    <d v="2026-09-30T14:00:00"/>
    <n v="19.012542825719994"/>
    <n v="9"/>
    <n v="14"/>
    <n v="4"/>
    <x v="1"/>
  </r>
  <r>
    <d v="2026-09-30T15:00:00"/>
    <n v="19.526855705149348"/>
    <n v="9"/>
    <n v="15"/>
    <n v="4"/>
    <x v="1"/>
  </r>
  <r>
    <d v="2026-09-30T16:00:00"/>
    <n v="19.291912375811116"/>
    <n v="9"/>
    <n v="16"/>
    <n v="4"/>
    <x v="1"/>
  </r>
  <r>
    <d v="2026-09-30T17:00:00"/>
    <n v="16.565156868981628"/>
    <n v="9"/>
    <n v="17"/>
    <n v="4"/>
    <x v="1"/>
  </r>
  <r>
    <d v="2026-09-30T18:00:00"/>
    <n v="5.6735555447019665"/>
    <n v="9"/>
    <n v="18"/>
    <n v="4"/>
    <x v="1"/>
  </r>
  <r>
    <d v="2026-09-30T19:00:00"/>
    <n v="0"/>
    <n v="9"/>
    <n v="19"/>
    <n v="4"/>
    <x v="1"/>
  </r>
  <r>
    <d v="2026-09-30T20:00:00"/>
    <n v="0"/>
    <n v="9"/>
    <n v="20"/>
    <n v="4"/>
    <x v="1"/>
  </r>
  <r>
    <d v="2026-09-30T21:00:00"/>
    <n v="0"/>
    <n v="9"/>
    <n v="21"/>
    <n v="4"/>
    <x v="1"/>
  </r>
  <r>
    <d v="2026-09-30T22:00:00"/>
    <n v="0"/>
    <n v="9"/>
    <n v="22"/>
    <n v="4"/>
    <x v="1"/>
  </r>
  <r>
    <d v="2026-09-30T23:00:00"/>
    <n v="0"/>
    <n v="9"/>
    <n v="23"/>
    <n v="4"/>
    <x v="1"/>
  </r>
  <r>
    <d v="2026-10-01T00:00:00"/>
    <n v="0"/>
    <n v="10"/>
    <n v="0"/>
    <n v="5"/>
    <x v="0"/>
  </r>
  <r>
    <d v="2026-10-01T01:00:00"/>
    <n v="0"/>
    <n v="10"/>
    <n v="1"/>
    <n v="5"/>
    <x v="0"/>
  </r>
  <r>
    <d v="2026-10-01T02:00:00"/>
    <n v="0"/>
    <n v="10"/>
    <n v="2"/>
    <n v="5"/>
    <x v="0"/>
  </r>
  <r>
    <d v="2026-10-01T03:00:00"/>
    <n v="0"/>
    <n v="10"/>
    <n v="3"/>
    <n v="5"/>
    <x v="0"/>
  </r>
  <r>
    <d v="2026-10-01T04:00:00"/>
    <n v="0"/>
    <n v="10"/>
    <n v="4"/>
    <n v="5"/>
    <x v="0"/>
  </r>
  <r>
    <d v="2026-10-01T05:00:00"/>
    <n v="0"/>
    <n v="10"/>
    <n v="5"/>
    <n v="5"/>
    <x v="0"/>
  </r>
  <r>
    <d v="2026-10-01T06:00:00"/>
    <n v="0"/>
    <n v="10"/>
    <n v="6"/>
    <n v="5"/>
    <x v="0"/>
  </r>
  <r>
    <d v="2026-10-01T07:00:00"/>
    <n v="0"/>
    <n v="10"/>
    <n v="7"/>
    <n v="5"/>
    <x v="0"/>
  </r>
  <r>
    <d v="2026-10-01T08:00:00"/>
    <n v="0.52216987062151254"/>
    <n v="10"/>
    <n v="8"/>
    <n v="5"/>
    <x v="1"/>
  </r>
  <r>
    <d v="2026-10-01T09:00:00"/>
    <n v="1.1813168918610544"/>
    <n v="10"/>
    <n v="9"/>
    <n v="5"/>
    <x v="1"/>
  </r>
  <r>
    <d v="2026-10-01T10:00:00"/>
    <n v="3.8015190019778782"/>
    <n v="10"/>
    <n v="10"/>
    <n v="5"/>
    <x v="1"/>
  </r>
  <r>
    <d v="2026-10-01T11:00:00"/>
    <n v="2.7116541572968331"/>
    <n v="10"/>
    <n v="11"/>
    <n v="5"/>
    <x v="1"/>
  </r>
  <r>
    <d v="2026-10-01T12:00:00"/>
    <n v="6.0747462872798206"/>
    <n v="10"/>
    <n v="12"/>
    <n v="5"/>
    <x v="1"/>
  </r>
  <r>
    <d v="2026-10-01T13:00:00"/>
    <n v="1.7736984452617264"/>
    <n v="10"/>
    <n v="13"/>
    <n v="5"/>
    <x v="1"/>
  </r>
  <r>
    <d v="2026-10-01T14:00:00"/>
    <n v="2.8364252249685151"/>
    <n v="10"/>
    <n v="14"/>
    <n v="5"/>
    <x v="1"/>
  </r>
  <r>
    <d v="2026-10-01T15:00:00"/>
    <n v="3.5085899325099335"/>
    <n v="10"/>
    <n v="15"/>
    <n v="5"/>
    <x v="1"/>
  </r>
  <r>
    <d v="2026-10-01T16:00:00"/>
    <n v="1.3590338121885501"/>
    <n v="10"/>
    <n v="16"/>
    <n v="5"/>
    <x v="1"/>
  </r>
  <r>
    <d v="2026-10-01T17:00:00"/>
    <n v="0.69373819803834669"/>
    <n v="10"/>
    <n v="17"/>
    <n v="5"/>
    <x v="1"/>
  </r>
  <r>
    <d v="2026-10-01T18:00:00"/>
    <n v="5.5073741717262337"/>
    <n v="10"/>
    <n v="18"/>
    <n v="5"/>
    <x v="1"/>
  </r>
  <r>
    <d v="2026-10-01T19:00:00"/>
    <n v="0"/>
    <n v="10"/>
    <n v="19"/>
    <n v="5"/>
    <x v="1"/>
  </r>
  <r>
    <d v="2026-10-01T20:00:00"/>
    <n v="0"/>
    <n v="10"/>
    <n v="20"/>
    <n v="5"/>
    <x v="1"/>
  </r>
  <r>
    <d v="2026-10-01T21:00:00"/>
    <n v="0"/>
    <n v="10"/>
    <n v="21"/>
    <n v="5"/>
    <x v="1"/>
  </r>
  <r>
    <d v="2026-10-01T22:00:00"/>
    <n v="0"/>
    <n v="10"/>
    <n v="22"/>
    <n v="5"/>
    <x v="1"/>
  </r>
  <r>
    <d v="2026-10-01T23:00:00"/>
    <n v="0"/>
    <n v="10"/>
    <n v="23"/>
    <n v="5"/>
    <x v="1"/>
  </r>
  <r>
    <d v="2026-10-02T00:00:00"/>
    <n v="0"/>
    <n v="10"/>
    <n v="0"/>
    <n v="6"/>
    <x v="0"/>
  </r>
  <r>
    <d v="2026-10-02T01:00:00"/>
    <n v="0"/>
    <n v="10"/>
    <n v="1"/>
    <n v="6"/>
    <x v="0"/>
  </r>
  <r>
    <d v="2026-10-02T02:00:00"/>
    <n v="0"/>
    <n v="10"/>
    <n v="2"/>
    <n v="6"/>
    <x v="0"/>
  </r>
  <r>
    <d v="2026-10-02T03:00:00"/>
    <n v="0"/>
    <n v="10"/>
    <n v="3"/>
    <n v="6"/>
    <x v="0"/>
  </r>
  <r>
    <d v="2026-10-02T04:00:00"/>
    <n v="0"/>
    <n v="10"/>
    <n v="4"/>
    <n v="6"/>
    <x v="0"/>
  </r>
  <r>
    <d v="2026-10-02T05:00:00"/>
    <n v="0"/>
    <n v="10"/>
    <n v="5"/>
    <n v="6"/>
    <x v="0"/>
  </r>
  <r>
    <d v="2026-10-02T06:00:00"/>
    <n v="0"/>
    <n v="10"/>
    <n v="6"/>
    <n v="6"/>
    <x v="0"/>
  </r>
  <r>
    <d v="2026-10-02T07:00:00"/>
    <n v="0"/>
    <n v="10"/>
    <n v="7"/>
    <n v="6"/>
    <x v="0"/>
  </r>
  <r>
    <d v="2026-10-02T08:00:00"/>
    <n v="11.459347753954036"/>
    <n v="10"/>
    <n v="8"/>
    <n v="6"/>
    <x v="1"/>
  </r>
  <r>
    <d v="2026-10-02T09:00:00"/>
    <n v="14.152272749647938"/>
    <n v="10"/>
    <n v="9"/>
    <n v="6"/>
    <x v="1"/>
  </r>
  <r>
    <d v="2026-10-02T10:00:00"/>
    <n v="13.654355588357612"/>
    <n v="10"/>
    <n v="10"/>
    <n v="6"/>
    <x v="1"/>
  </r>
  <r>
    <d v="2026-10-02T11:00:00"/>
    <n v="18.234600351793969"/>
    <n v="10"/>
    <n v="11"/>
    <n v="6"/>
    <x v="1"/>
  </r>
  <r>
    <d v="2026-10-02T12:00:00"/>
    <n v="20.17529999338857"/>
    <n v="10"/>
    <n v="12"/>
    <n v="6"/>
    <x v="1"/>
  </r>
  <r>
    <d v="2026-10-02T13:00:00"/>
    <n v="16.949500353914782"/>
    <n v="10"/>
    <n v="13"/>
    <n v="6"/>
    <x v="1"/>
  </r>
  <r>
    <d v="2026-10-02T14:00:00"/>
    <n v="22.393893568249602"/>
    <n v="10"/>
    <n v="14"/>
    <n v="6"/>
    <x v="1"/>
  </r>
  <r>
    <d v="2026-10-02T15:00:00"/>
    <n v="23.027874039923091"/>
    <n v="10"/>
    <n v="15"/>
    <n v="6"/>
    <x v="1"/>
  </r>
  <r>
    <d v="2026-10-02T16:00:00"/>
    <n v="23.164696837973516"/>
    <n v="10"/>
    <n v="16"/>
    <n v="6"/>
    <x v="1"/>
  </r>
  <r>
    <d v="2026-10-02T17:00:00"/>
    <n v="19.536549984055387"/>
    <n v="10"/>
    <n v="17"/>
    <n v="6"/>
    <x v="1"/>
  </r>
  <r>
    <d v="2026-10-02T18:00:00"/>
    <n v="6.5587663198413733"/>
    <n v="10"/>
    <n v="18"/>
    <n v="6"/>
    <x v="1"/>
  </r>
  <r>
    <d v="2026-10-02T19:00:00"/>
    <n v="0"/>
    <n v="10"/>
    <n v="19"/>
    <n v="6"/>
    <x v="1"/>
  </r>
  <r>
    <d v="2026-10-02T20:00:00"/>
    <n v="0"/>
    <n v="10"/>
    <n v="20"/>
    <n v="6"/>
    <x v="1"/>
  </r>
  <r>
    <d v="2026-10-02T21:00:00"/>
    <n v="0"/>
    <n v="10"/>
    <n v="21"/>
    <n v="6"/>
    <x v="1"/>
  </r>
  <r>
    <d v="2026-10-02T22:00:00"/>
    <n v="0"/>
    <n v="10"/>
    <n v="22"/>
    <n v="6"/>
    <x v="1"/>
  </r>
  <r>
    <d v="2026-10-02T23:00:00"/>
    <n v="0"/>
    <n v="10"/>
    <n v="23"/>
    <n v="6"/>
    <x v="1"/>
  </r>
  <r>
    <d v="2026-10-03T00:00:00"/>
    <n v="0"/>
    <n v="10"/>
    <n v="0"/>
    <n v="7"/>
    <x v="0"/>
  </r>
  <r>
    <d v="2026-10-03T01:00:00"/>
    <n v="0"/>
    <n v="10"/>
    <n v="1"/>
    <n v="7"/>
    <x v="0"/>
  </r>
  <r>
    <d v="2026-10-03T02:00:00"/>
    <n v="0"/>
    <n v="10"/>
    <n v="2"/>
    <n v="7"/>
    <x v="0"/>
  </r>
  <r>
    <d v="2026-10-03T03:00:00"/>
    <n v="0"/>
    <n v="10"/>
    <n v="3"/>
    <n v="7"/>
    <x v="0"/>
  </r>
  <r>
    <d v="2026-10-03T04:00:00"/>
    <n v="0"/>
    <n v="10"/>
    <n v="4"/>
    <n v="7"/>
    <x v="0"/>
  </r>
  <r>
    <d v="2026-10-03T05:00:00"/>
    <n v="0"/>
    <n v="10"/>
    <n v="5"/>
    <n v="7"/>
    <x v="0"/>
  </r>
  <r>
    <d v="2026-10-03T06:00:00"/>
    <n v="0"/>
    <n v="10"/>
    <n v="6"/>
    <n v="7"/>
    <x v="0"/>
  </r>
  <r>
    <d v="2026-10-03T07:00:00"/>
    <n v="0"/>
    <n v="10"/>
    <n v="7"/>
    <n v="7"/>
    <x v="0"/>
  </r>
  <r>
    <d v="2026-10-03T08:00:00"/>
    <n v="11.34529890111514"/>
    <n v="10"/>
    <n v="8"/>
    <n v="7"/>
    <x v="0"/>
  </r>
  <r>
    <d v="2026-10-03T09:00:00"/>
    <n v="21.718385339113791"/>
    <n v="10"/>
    <n v="9"/>
    <n v="7"/>
    <x v="0"/>
  </r>
  <r>
    <d v="2026-10-03T10:00:00"/>
    <n v="16.968428452075372"/>
    <n v="10"/>
    <n v="10"/>
    <n v="7"/>
    <x v="0"/>
  </r>
  <r>
    <d v="2026-10-03T11:00:00"/>
    <n v="15.861915543701611"/>
    <n v="10"/>
    <n v="11"/>
    <n v="7"/>
    <x v="0"/>
  </r>
  <r>
    <d v="2026-10-03T12:00:00"/>
    <n v="17.424449897338498"/>
    <n v="10"/>
    <n v="12"/>
    <n v="7"/>
    <x v="0"/>
  </r>
  <r>
    <d v="2026-10-03T13:00:00"/>
    <n v="13.12658200924683"/>
    <n v="10"/>
    <n v="13"/>
    <n v="7"/>
    <x v="0"/>
  </r>
  <r>
    <d v="2026-10-03T14:00:00"/>
    <n v="6.0142721788094393"/>
    <n v="10"/>
    <n v="14"/>
    <n v="7"/>
    <x v="0"/>
  </r>
  <r>
    <d v="2026-10-03T15:00:00"/>
    <n v="6.8278681824036616"/>
    <n v="10"/>
    <n v="15"/>
    <n v="7"/>
    <x v="0"/>
  </r>
  <r>
    <d v="2026-10-03T16:00:00"/>
    <n v="8.4911778341733423E-3"/>
    <n v="10"/>
    <n v="16"/>
    <n v="7"/>
    <x v="0"/>
  </r>
  <r>
    <d v="2026-10-03T17:00:00"/>
    <n v="0.55967948671285939"/>
    <n v="10"/>
    <n v="17"/>
    <n v="7"/>
    <x v="0"/>
  </r>
  <r>
    <d v="2026-10-03T18:00:00"/>
    <n v="0.39376749808872358"/>
    <n v="10"/>
    <n v="18"/>
    <n v="7"/>
    <x v="0"/>
  </r>
  <r>
    <d v="2026-10-03T19:00:00"/>
    <n v="0"/>
    <n v="10"/>
    <n v="19"/>
    <n v="7"/>
    <x v="0"/>
  </r>
  <r>
    <d v="2026-10-03T20:00:00"/>
    <n v="0"/>
    <n v="10"/>
    <n v="20"/>
    <n v="7"/>
    <x v="0"/>
  </r>
  <r>
    <d v="2026-10-03T21:00:00"/>
    <n v="0"/>
    <n v="10"/>
    <n v="21"/>
    <n v="7"/>
    <x v="0"/>
  </r>
  <r>
    <d v="2026-10-03T22:00:00"/>
    <n v="0"/>
    <n v="10"/>
    <n v="22"/>
    <n v="7"/>
    <x v="0"/>
  </r>
  <r>
    <d v="2026-10-03T23:00:00"/>
    <n v="0"/>
    <n v="10"/>
    <n v="23"/>
    <n v="7"/>
    <x v="0"/>
  </r>
  <r>
    <d v="2026-10-04T00:00:00"/>
    <n v="0"/>
    <n v="10"/>
    <n v="0"/>
    <n v="1"/>
    <x v="0"/>
  </r>
  <r>
    <d v="2026-10-04T01:00:00"/>
    <n v="0"/>
    <n v="10"/>
    <n v="1"/>
    <n v="1"/>
    <x v="0"/>
  </r>
  <r>
    <d v="2026-10-04T02:00:00"/>
    <n v="0"/>
    <n v="10"/>
    <n v="2"/>
    <n v="1"/>
    <x v="0"/>
  </r>
  <r>
    <d v="2026-10-04T03:00:00"/>
    <n v="0"/>
    <n v="10"/>
    <n v="3"/>
    <n v="1"/>
    <x v="0"/>
  </r>
  <r>
    <d v="2026-10-04T04:00:00"/>
    <n v="0"/>
    <n v="10"/>
    <n v="4"/>
    <n v="1"/>
    <x v="0"/>
  </r>
  <r>
    <d v="2026-10-04T05:00:00"/>
    <n v="0"/>
    <n v="10"/>
    <n v="5"/>
    <n v="1"/>
    <x v="0"/>
  </r>
  <r>
    <d v="2026-10-04T06:00:00"/>
    <n v="0"/>
    <n v="10"/>
    <n v="6"/>
    <n v="1"/>
    <x v="0"/>
  </r>
  <r>
    <d v="2026-10-04T07:00:00"/>
    <n v="0"/>
    <n v="10"/>
    <n v="7"/>
    <n v="1"/>
    <x v="0"/>
  </r>
  <r>
    <d v="2026-10-04T08:00:00"/>
    <n v="10.697767127918253"/>
    <n v="10"/>
    <n v="8"/>
    <n v="1"/>
    <x v="0"/>
  </r>
  <r>
    <d v="2026-10-04T09:00:00"/>
    <n v="21.11087326980665"/>
    <n v="10"/>
    <n v="9"/>
    <n v="1"/>
    <x v="0"/>
  </r>
  <r>
    <d v="2026-10-04T10:00:00"/>
    <n v="22.544770230235542"/>
    <n v="10"/>
    <n v="10"/>
    <n v="1"/>
    <x v="0"/>
  </r>
  <r>
    <d v="2026-10-04T11:00:00"/>
    <n v="21.742726403798315"/>
    <n v="10"/>
    <n v="11"/>
    <n v="1"/>
    <x v="0"/>
  </r>
  <r>
    <d v="2026-10-04T12:00:00"/>
    <n v="21.00091533131933"/>
    <n v="10"/>
    <n v="12"/>
    <n v="1"/>
    <x v="0"/>
  </r>
  <r>
    <d v="2026-10-04T13:00:00"/>
    <n v="20.639444915228569"/>
    <n v="10"/>
    <n v="13"/>
    <n v="1"/>
    <x v="0"/>
  </r>
  <r>
    <d v="2026-10-04T14:00:00"/>
    <n v="21.106477525924468"/>
    <n v="10"/>
    <n v="14"/>
    <n v="1"/>
    <x v="0"/>
  </r>
  <r>
    <d v="2026-10-04T15:00:00"/>
    <n v="21.678310642633495"/>
    <n v="10"/>
    <n v="15"/>
    <n v="1"/>
    <x v="0"/>
  </r>
  <r>
    <d v="2026-10-04T16:00:00"/>
    <n v="21.672461648786317"/>
    <n v="10"/>
    <n v="16"/>
    <n v="1"/>
    <x v="0"/>
  </r>
  <r>
    <d v="2026-10-04T17:00:00"/>
    <n v="17.659474861004526"/>
    <n v="10"/>
    <n v="17"/>
    <n v="1"/>
    <x v="0"/>
  </r>
  <r>
    <d v="2026-10-04T18:00:00"/>
    <n v="5.4058198741613834"/>
    <n v="10"/>
    <n v="18"/>
    <n v="1"/>
    <x v="0"/>
  </r>
  <r>
    <d v="2026-10-04T19:00:00"/>
    <n v="0"/>
    <n v="10"/>
    <n v="19"/>
    <n v="1"/>
    <x v="0"/>
  </r>
  <r>
    <d v="2026-10-04T20:00:00"/>
    <n v="0"/>
    <n v="10"/>
    <n v="20"/>
    <n v="1"/>
    <x v="0"/>
  </r>
  <r>
    <d v="2026-10-04T21:00:00"/>
    <n v="0"/>
    <n v="10"/>
    <n v="21"/>
    <n v="1"/>
    <x v="0"/>
  </r>
  <r>
    <d v="2026-10-04T22:00:00"/>
    <n v="0"/>
    <n v="10"/>
    <n v="22"/>
    <n v="1"/>
    <x v="0"/>
  </r>
  <r>
    <d v="2026-10-04T23:00:00"/>
    <n v="0"/>
    <n v="10"/>
    <n v="23"/>
    <n v="1"/>
    <x v="0"/>
  </r>
  <r>
    <d v="2026-10-05T00:00:00"/>
    <n v="0"/>
    <n v="10"/>
    <n v="0"/>
    <n v="2"/>
    <x v="0"/>
  </r>
  <r>
    <d v="2026-10-05T01:00:00"/>
    <n v="0"/>
    <n v="10"/>
    <n v="1"/>
    <n v="2"/>
    <x v="0"/>
  </r>
  <r>
    <d v="2026-10-05T02:00:00"/>
    <n v="0"/>
    <n v="10"/>
    <n v="2"/>
    <n v="2"/>
    <x v="0"/>
  </r>
  <r>
    <d v="2026-10-05T03:00:00"/>
    <n v="0"/>
    <n v="10"/>
    <n v="3"/>
    <n v="2"/>
    <x v="0"/>
  </r>
  <r>
    <d v="2026-10-05T04:00:00"/>
    <n v="0"/>
    <n v="10"/>
    <n v="4"/>
    <n v="2"/>
    <x v="0"/>
  </r>
  <r>
    <d v="2026-10-05T05:00:00"/>
    <n v="0"/>
    <n v="10"/>
    <n v="5"/>
    <n v="2"/>
    <x v="0"/>
  </r>
  <r>
    <d v="2026-10-05T06:00:00"/>
    <n v="0"/>
    <n v="10"/>
    <n v="6"/>
    <n v="2"/>
    <x v="0"/>
  </r>
  <r>
    <d v="2026-10-05T07:00:00"/>
    <n v="0"/>
    <n v="10"/>
    <n v="7"/>
    <n v="2"/>
    <x v="0"/>
  </r>
  <r>
    <d v="2026-10-05T08:00:00"/>
    <n v="10.388561163125534"/>
    <n v="10"/>
    <n v="8"/>
    <n v="2"/>
    <x v="1"/>
  </r>
  <r>
    <d v="2026-10-05T09:00:00"/>
    <n v="20.843882752605783"/>
    <n v="10"/>
    <n v="9"/>
    <n v="2"/>
    <x v="1"/>
  </r>
  <r>
    <d v="2026-10-05T10:00:00"/>
    <n v="22.345718276668951"/>
    <n v="10"/>
    <n v="10"/>
    <n v="2"/>
    <x v="1"/>
  </r>
  <r>
    <d v="2026-10-05T11:00:00"/>
    <n v="21.704020089392323"/>
    <n v="10"/>
    <n v="11"/>
    <n v="2"/>
    <x v="1"/>
  </r>
  <r>
    <d v="2026-10-05T12:00:00"/>
    <n v="20.848411525961694"/>
    <n v="10"/>
    <n v="12"/>
    <n v="2"/>
    <x v="1"/>
  </r>
  <r>
    <d v="2026-10-05T13:00:00"/>
    <n v="20.489339739874776"/>
    <n v="10"/>
    <n v="13"/>
    <n v="2"/>
    <x v="1"/>
  </r>
  <r>
    <d v="2026-10-05T14:00:00"/>
    <n v="20.955017473510139"/>
    <n v="10"/>
    <n v="14"/>
    <n v="2"/>
    <x v="1"/>
  </r>
  <r>
    <d v="2026-10-05T15:00:00"/>
    <n v="21.500850284132355"/>
    <n v="10"/>
    <n v="15"/>
    <n v="2"/>
    <x v="1"/>
  </r>
  <r>
    <d v="2026-10-05T16:00:00"/>
    <n v="21.420725633403674"/>
    <n v="10"/>
    <n v="16"/>
    <n v="2"/>
    <x v="1"/>
  </r>
  <r>
    <d v="2026-10-05T17:00:00"/>
    <n v="17.217105589105604"/>
    <n v="10"/>
    <n v="17"/>
    <n v="2"/>
    <x v="1"/>
  </r>
  <r>
    <d v="2026-10-05T18:00:00"/>
    <n v="5.0361112383029401"/>
    <n v="10"/>
    <n v="18"/>
    <n v="2"/>
    <x v="1"/>
  </r>
  <r>
    <d v="2026-10-05T19:00:00"/>
    <n v="0"/>
    <n v="10"/>
    <n v="19"/>
    <n v="2"/>
    <x v="1"/>
  </r>
  <r>
    <d v="2026-10-05T20:00:00"/>
    <n v="0"/>
    <n v="10"/>
    <n v="20"/>
    <n v="2"/>
    <x v="1"/>
  </r>
  <r>
    <d v="2026-10-05T21:00:00"/>
    <n v="0"/>
    <n v="10"/>
    <n v="21"/>
    <n v="2"/>
    <x v="1"/>
  </r>
  <r>
    <d v="2026-10-05T22:00:00"/>
    <n v="0"/>
    <n v="10"/>
    <n v="22"/>
    <n v="2"/>
    <x v="1"/>
  </r>
  <r>
    <d v="2026-10-05T23:00:00"/>
    <n v="0"/>
    <n v="10"/>
    <n v="23"/>
    <n v="2"/>
    <x v="1"/>
  </r>
  <r>
    <d v="2026-10-06T00:00:00"/>
    <n v="0"/>
    <n v="10"/>
    <n v="0"/>
    <n v="3"/>
    <x v="0"/>
  </r>
  <r>
    <d v="2026-10-06T01:00:00"/>
    <n v="0"/>
    <n v="10"/>
    <n v="1"/>
    <n v="3"/>
    <x v="0"/>
  </r>
  <r>
    <d v="2026-10-06T02:00:00"/>
    <n v="0"/>
    <n v="10"/>
    <n v="2"/>
    <n v="3"/>
    <x v="0"/>
  </r>
  <r>
    <d v="2026-10-06T03:00:00"/>
    <n v="0"/>
    <n v="10"/>
    <n v="3"/>
    <n v="3"/>
    <x v="0"/>
  </r>
  <r>
    <d v="2026-10-06T04:00:00"/>
    <n v="0"/>
    <n v="10"/>
    <n v="4"/>
    <n v="3"/>
    <x v="0"/>
  </r>
  <r>
    <d v="2026-10-06T05:00:00"/>
    <n v="0"/>
    <n v="10"/>
    <n v="5"/>
    <n v="3"/>
    <x v="0"/>
  </r>
  <r>
    <d v="2026-10-06T06:00:00"/>
    <n v="0"/>
    <n v="10"/>
    <n v="6"/>
    <n v="3"/>
    <x v="0"/>
  </r>
  <r>
    <d v="2026-10-06T07:00:00"/>
    <n v="0"/>
    <n v="10"/>
    <n v="7"/>
    <n v="3"/>
    <x v="0"/>
  </r>
  <r>
    <d v="2026-10-06T08:00:00"/>
    <n v="10.119263520021185"/>
    <n v="10"/>
    <n v="8"/>
    <n v="3"/>
    <x v="1"/>
  </r>
  <r>
    <d v="2026-10-06T09:00:00"/>
    <n v="20.594962438104613"/>
    <n v="10"/>
    <n v="9"/>
    <n v="3"/>
    <x v="1"/>
  </r>
  <r>
    <d v="2026-10-06T10:00:00"/>
    <n v="21.879727529086662"/>
    <n v="10"/>
    <n v="10"/>
    <n v="3"/>
    <x v="1"/>
  </r>
  <r>
    <d v="2026-10-06T11:00:00"/>
    <n v="21.22128720966343"/>
    <n v="10"/>
    <n v="11"/>
    <n v="3"/>
    <x v="1"/>
  </r>
  <r>
    <d v="2026-10-06T12:00:00"/>
    <n v="20.3993116110491"/>
    <n v="10"/>
    <n v="12"/>
    <n v="3"/>
    <x v="1"/>
  </r>
  <r>
    <d v="2026-10-06T13:00:00"/>
    <n v="20.06448651445891"/>
    <n v="10"/>
    <n v="13"/>
    <n v="3"/>
    <x v="1"/>
  </r>
  <r>
    <d v="2026-10-06T14:00:00"/>
    <n v="20.418966930215394"/>
    <n v="10"/>
    <n v="14"/>
    <n v="3"/>
    <x v="1"/>
  </r>
  <r>
    <d v="2026-10-06T15:00:00"/>
    <n v="21.121052067016635"/>
    <n v="10"/>
    <n v="15"/>
    <n v="3"/>
    <x v="1"/>
  </r>
  <r>
    <d v="2026-10-06T16:00:00"/>
    <n v="21.181442098417378"/>
    <n v="10"/>
    <n v="16"/>
    <n v="3"/>
    <x v="1"/>
  </r>
  <r>
    <d v="2026-10-06T17:00:00"/>
    <n v="16.916767311464472"/>
    <n v="10"/>
    <n v="17"/>
    <n v="3"/>
    <x v="1"/>
  </r>
  <r>
    <d v="2026-10-06T18:00:00"/>
    <n v="4.8399915183319822"/>
    <n v="10"/>
    <n v="18"/>
    <n v="3"/>
    <x v="1"/>
  </r>
  <r>
    <d v="2026-10-06T19:00:00"/>
    <n v="0"/>
    <n v="10"/>
    <n v="19"/>
    <n v="3"/>
    <x v="1"/>
  </r>
  <r>
    <d v="2026-10-06T20:00:00"/>
    <n v="0"/>
    <n v="10"/>
    <n v="20"/>
    <n v="3"/>
    <x v="1"/>
  </r>
  <r>
    <d v="2026-10-06T21:00:00"/>
    <n v="0"/>
    <n v="10"/>
    <n v="21"/>
    <n v="3"/>
    <x v="1"/>
  </r>
  <r>
    <d v="2026-10-06T22:00:00"/>
    <n v="0"/>
    <n v="10"/>
    <n v="22"/>
    <n v="3"/>
    <x v="1"/>
  </r>
  <r>
    <d v="2026-10-06T23:00:00"/>
    <n v="0"/>
    <n v="10"/>
    <n v="23"/>
    <n v="3"/>
    <x v="1"/>
  </r>
  <r>
    <d v="2026-10-07T00:00:00"/>
    <n v="0"/>
    <n v="10"/>
    <n v="0"/>
    <n v="4"/>
    <x v="0"/>
  </r>
  <r>
    <d v="2026-10-07T01:00:00"/>
    <n v="0"/>
    <n v="10"/>
    <n v="1"/>
    <n v="4"/>
    <x v="0"/>
  </r>
  <r>
    <d v="2026-10-07T02:00:00"/>
    <n v="0"/>
    <n v="10"/>
    <n v="2"/>
    <n v="4"/>
    <x v="0"/>
  </r>
  <r>
    <d v="2026-10-07T03:00:00"/>
    <n v="0"/>
    <n v="10"/>
    <n v="3"/>
    <n v="4"/>
    <x v="0"/>
  </r>
  <r>
    <d v="2026-10-07T04:00:00"/>
    <n v="0"/>
    <n v="10"/>
    <n v="4"/>
    <n v="4"/>
    <x v="0"/>
  </r>
  <r>
    <d v="2026-10-07T05:00:00"/>
    <n v="0"/>
    <n v="10"/>
    <n v="5"/>
    <n v="4"/>
    <x v="0"/>
  </r>
  <r>
    <d v="2026-10-07T06:00:00"/>
    <n v="0"/>
    <n v="10"/>
    <n v="6"/>
    <n v="4"/>
    <x v="0"/>
  </r>
  <r>
    <d v="2026-10-07T07:00:00"/>
    <n v="0"/>
    <n v="10"/>
    <n v="7"/>
    <n v="4"/>
    <x v="0"/>
  </r>
  <r>
    <d v="2026-10-07T08:00:00"/>
    <n v="8.9354114666827602"/>
    <n v="10"/>
    <n v="8"/>
    <n v="4"/>
    <x v="1"/>
  </r>
  <r>
    <d v="2026-10-07T09:00:00"/>
    <n v="19.445954426593712"/>
    <n v="10"/>
    <n v="9"/>
    <n v="4"/>
    <x v="1"/>
  </r>
  <r>
    <d v="2026-10-07T10:00:00"/>
    <n v="21.046439409888166"/>
    <n v="10"/>
    <n v="10"/>
    <n v="4"/>
    <x v="1"/>
  </r>
  <r>
    <d v="2026-10-07T11:00:00"/>
    <n v="20.838781259090712"/>
    <n v="10"/>
    <n v="11"/>
    <n v="4"/>
    <x v="1"/>
  </r>
  <r>
    <d v="2026-10-07T12:00:00"/>
    <n v="20.166329567825912"/>
    <n v="10"/>
    <n v="12"/>
    <n v="4"/>
    <x v="1"/>
  </r>
  <r>
    <d v="2026-10-07T13:00:00"/>
    <n v="19.829309695707913"/>
    <n v="10"/>
    <n v="13"/>
    <n v="4"/>
    <x v="1"/>
  </r>
  <r>
    <d v="2026-10-07T14:00:00"/>
    <n v="20.202370393737272"/>
    <n v="10"/>
    <n v="14"/>
    <n v="4"/>
    <x v="1"/>
  </r>
  <r>
    <d v="2026-10-07T15:00:00"/>
    <n v="20.799470867889699"/>
    <n v="10"/>
    <n v="15"/>
    <n v="4"/>
    <x v="1"/>
  </r>
  <r>
    <d v="2026-10-07T16:00:00"/>
    <n v="20.828428423102512"/>
    <n v="10"/>
    <n v="16"/>
    <n v="4"/>
    <x v="1"/>
  </r>
  <r>
    <d v="2026-10-07T17:00:00"/>
    <n v="16.448657250708003"/>
    <n v="10"/>
    <n v="17"/>
    <n v="4"/>
    <x v="1"/>
  </r>
  <r>
    <d v="2026-10-07T18:00:00"/>
    <n v="4.6152960178219109"/>
    <n v="10"/>
    <n v="18"/>
    <n v="4"/>
    <x v="1"/>
  </r>
  <r>
    <d v="2026-10-07T19:00:00"/>
    <n v="0"/>
    <n v="10"/>
    <n v="19"/>
    <n v="4"/>
    <x v="1"/>
  </r>
  <r>
    <d v="2026-10-07T20:00:00"/>
    <n v="0"/>
    <n v="10"/>
    <n v="20"/>
    <n v="4"/>
    <x v="1"/>
  </r>
  <r>
    <d v="2026-10-07T21:00:00"/>
    <n v="0"/>
    <n v="10"/>
    <n v="21"/>
    <n v="4"/>
    <x v="1"/>
  </r>
  <r>
    <d v="2026-10-07T22:00:00"/>
    <n v="0"/>
    <n v="10"/>
    <n v="22"/>
    <n v="4"/>
    <x v="1"/>
  </r>
  <r>
    <d v="2026-10-07T23:00:00"/>
    <n v="0"/>
    <n v="10"/>
    <n v="23"/>
    <n v="4"/>
    <x v="1"/>
  </r>
  <r>
    <d v="2026-10-08T00:00:00"/>
    <n v="0"/>
    <n v="10"/>
    <n v="0"/>
    <n v="5"/>
    <x v="0"/>
  </r>
  <r>
    <d v="2026-10-08T01:00:00"/>
    <n v="0"/>
    <n v="10"/>
    <n v="1"/>
    <n v="5"/>
    <x v="0"/>
  </r>
  <r>
    <d v="2026-10-08T02:00:00"/>
    <n v="0"/>
    <n v="10"/>
    <n v="2"/>
    <n v="5"/>
    <x v="0"/>
  </r>
  <r>
    <d v="2026-10-08T03:00:00"/>
    <n v="0"/>
    <n v="10"/>
    <n v="3"/>
    <n v="5"/>
    <x v="0"/>
  </r>
  <r>
    <d v="2026-10-08T04:00:00"/>
    <n v="0"/>
    <n v="10"/>
    <n v="4"/>
    <n v="5"/>
    <x v="0"/>
  </r>
  <r>
    <d v="2026-10-08T05:00:00"/>
    <n v="0"/>
    <n v="10"/>
    <n v="5"/>
    <n v="5"/>
    <x v="0"/>
  </r>
  <r>
    <d v="2026-10-08T06:00:00"/>
    <n v="0"/>
    <n v="10"/>
    <n v="6"/>
    <n v="5"/>
    <x v="0"/>
  </r>
  <r>
    <d v="2026-10-08T07:00:00"/>
    <n v="0"/>
    <n v="10"/>
    <n v="7"/>
    <n v="5"/>
    <x v="0"/>
  </r>
  <r>
    <d v="2026-10-08T08:00:00"/>
    <n v="10.151655507812968"/>
    <n v="10"/>
    <n v="8"/>
    <n v="5"/>
    <x v="1"/>
  </r>
  <r>
    <d v="2026-10-08T09:00:00"/>
    <n v="21.285761802680526"/>
    <n v="10"/>
    <n v="9"/>
    <n v="5"/>
    <x v="1"/>
  </r>
  <r>
    <d v="2026-10-08T10:00:00"/>
    <n v="22.455198437133809"/>
    <n v="10"/>
    <n v="10"/>
    <n v="5"/>
    <x v="1"/>
  </r>
  <r>
    <d v="2026-10-08T11:00:00"/>
    <n v="21.792013990991776"/>
    <n v="10"/>
    <n v="11"/>
    <n v="5"/>
    <x v="1"/>
  </r>
  <r>
    <d v="2026-10-08T12:00:00"/>
    <n v="20.901192870395843"/>
    <n v="10"/>
    <n v="12"/>
    <n v="5"/>
    <x v="1"/>
  </r>
  <r>
    <d v="2026-10-08T13:00:00"/>
    <n v="20.537139871185676"/>
    <n v="10"/>
    <n v="13"/>
    <n v="5"/>
    <x v="1"/>
  </r>
  <r>
    <d v="2026-10-08T14:00:00"/>
    <n v="20.877197295654781"/>
    <n v="10"/>
    <n v="14"/>
    <n v="5"/>
    <x v="1"/>
  </r>
  <r>
    <d v="2026-10-08T15:00:00"/>
    <n v="21.527477504879258"/>
    <n v="10"/>
    <n v="15"/>
    <n v="5"/>
    <x v="1"/>
  </r>
  <r>
    <d v="2026-10-08T16:00:00"/>
    <n v="21.591650364779024"/>
    <n v="10"/>
    <n v="16"/>
    <n v="5"/>
    <x v="1"/>
  </r>
  <r>
    <d v="2026-10-08T17:00:00"/>
    <n v="16.969936259970087"/>
    <n v="10"/>
    <n v="17"/>
    <n v="5"/>
    <x v="1"/>
  </r>
  <r>
    <d v="2026-10-08T18:00:00"/>
    <n v="4.5767224508689104"/>
    <n v="10"/>
    <n v="18"/>
    <n v="5"/>
    <x v="1"/>
  </r>
  <r>
    <d v="2026-10-08T19:00:00"/>
    <n v="0"/>
    <n v="10"/>
    <n v="19"/>
    <n v="5"/>
    <x v="1"/>
  </r>
  <r>
    <d v="2026-10-08T20:00:00"/>
    <n v="0"/>
    <n v="10"/>
    <n v="20"/>
    <n v="5"/>
    <x v="1"/>
  </r>
  <r>
    <d v="2026-10-08T21:00:00"/>
    <n v="0"/>
    <n v="10"/>
    <n v="21"/>
    <n v="5"/>
    <x v="1"/>
  </r>
  <r>
    <d v="2026-10-08T22:00:00"/>
    <n v="0"/>
    <n v="10"/>
    <n v="22"/>
    <n v="5"/>
    <x v="1"/>
  </r>
  <r>
    <d v="2026-10-08T23:00:00"/>
    <n v="0"/>
    <n v="10"/>
    <n v="23"/>
    <n v="5"/>
    <x v="1"/>
  </r>
  <r>
    <d v="2026-10-09T00:00:00"/>
    <n v="0"/>
    <n v="10"/>
    <n v="0"/>
    <n v="6"/>
    <x v="0"/>
  </r>
  <r>
    <d v="2026-10-09T01:00:00"/>
    <n v="0"/>
    <n v="10"/>
    <n v="1"/>
    <n v="6"/>
    <x v="0"/>
  </r>
  <r>
    <d v="2026-10-09T02:00:00"/>
    <n v="0"/>
    <n v="10"/>
    <n v="2"/>
    <n v="6"/>
    <x v="0"/>
  </r>
  <r>
    <d v="2026-10-09T03:00:00"/>
    <n v="0"/>
    <n v="10"/>
    <n v="3"/>
    <n v="6"/>
    <x v="0"/>
  </r>
  <r>
    <d v="2026-10-09T04:00:00"/>
    <n v="0"/>
    <n v="10"/>
    <n v="4"/>
    <n v="6"/>
    <x v="0"/>
  </r>
  <r>
    <d v="2026-10-09T05:00:00"/>
    <n v="0"/>
    <n v="10"/>
    <n v="5"/>
    <n v="6"/>
    <x v="0"/>
  </r>
  <r>
    <d v="2026-10-09T06:00:00"/>
    <n v="0"/>
    <n v="10"/>
    <n v="6"/>
    <n v="6"/>
    <x v="0"/>
  </r>
  <r>
    <d v="2026-10-09T07:00:00"/>
    <n v="0"/>
    <n v="10"/>
    <n v="7"/>
    <n v="6"/>
    <x v="0"/>
  </r>
  <r>
    <d v="2026-10-09T08:00:00"/>
    <n v="3.9271578227529056"/>
    <n v="10"/>
    <n v="8"/>
    <n v="6"/>
    <x v="1"/>
  </r>
  <r>
    <d v="2026-10-09T09:00:00"/>
    <n v="14.915734304285827"/>
    <n v="10"/>
    <n v="9"/>
    <n v="6"/>
    <x v="1"/>
  </r>
  <r>
    <d v="2026-10-09T10:00:00"/>
    <n v="14.184836293272458"/>
    <n v="10"/>
    <n v="10"/>
    <n v="6"/>
    <x v="1"/>
  </r>
  <r>
    <d v="2026-10-09T11:00:00"/>
    <n v="12.521746357464846"/>
    <n v="10"/>
    <n v="11"/>
    <n v="6"/>
    <x v="1"/>
  </r>
  <r>
    <d v="2026-10-09T12:00:00"/>
    <n v="15.524545704197472"/>
    <n v="10"/>
    <n v="12"/>
    <n v="6"/>
    <x v="1"/>
  </r>
  <r>
    <d v="2026-10-09T13:00:00"/>
    <n v="16.685687614428758"/>
    <n v="10"/>
    <n v="13"/>
    <n v="6"/>
    <x v="1"/>
  </r>
  <r>
    <d v="2026-10-09T14:00:00"/>
    <n v="17.862657211826271"/>
    <n v="10"/>
    <n v="14"/>
    <n v="6"/>
    <x v="1"/>
  </r>
  <r>
    <d v="2026-10-09T15:00:00"/>
    <n v="17.489450386349645"/>
    <n v="10"/>
    <n v="15"/>
    <n v="6"/>
    <x v="1"/>
  </r>
  <r>
    <d v="2026-10-09T16:00:00"/>
    <n v="18.125483780026237"/>
    <n v="10"/>
    <n v="16"/>
    <n v="6"/>
    <x v="1"/>
  </r>
  <r>
    <d v="2026-10-09T17:00:00"/>
    <n v="10.973208864684862"/>
    <n v="10"/>
    <n v="17"/>
    <n v="6"/>
    <x v="1"/>
  </r>
  <r>
    <d v="2026-10-09T18:00:00"/>
    <n v="2.2967917753512799"/>
    <n v="10"/>
    <n v="18"/>
    <n v="6"/>
    <x v="1"/>
  </r>
  <r>
    <d v="2026-10-09T19:00:00"/>
    <n v="0"/>
    <n v="10"/>
    <n v="19"/>
    <n v="6"/>
    <x v="1"/>
  </r>
  <r>
    <d v="2026-10-09T20:00:00"/>
    <n v="0"/>
    <n v="10"/>
    <n v="20"/>
    <n v="6"/>
    <x v="1"/>
  </r>
  <r>
    <d v="2026-10-09T21:00:00"/>
    <n v="0"/>
    <n v="10"/>
    <n v="21"/>
    <n v="6"/>
    <x v="1"/>
  </r>
  <r>
    <d v="2026-10-09T22:00:00"/>
    <n v="0"/>
    <n v="10"/>
    <n v="22"/>
    <n v="6"/>
    <x v="1"/>
  </r>
  <r>
    <d v="2026-10-09T23:00:00"/>
    <n v="0"/>
    <n v="10"/>
    <n v="23"/>
    <n v="6"/>
    <x v="1"/>
  </r>
  <r>
    <d v="2026-10-10T00:00:00"/>
    <n v="0"/>
    <n v="10"/>
    <n v="0"/>
    <n v="7"/>
    <x v="0"/>
  </r>
  <r>
    <d v="2026-10-10T01:00:00"/>
    <n v="0"/>
    <n v="10"/>
    <n v="1"/>
    <n v="7"/>
    <x v="0"/>
  </r>
  <r>
    <d v="2026-10-10T02:00:00"/>
    <n v="0"/>
    <n v="10"/>
    <n v="2"/>
    <n v="7"/>
    <x v="0"/>
  </r>
  <r>
    <d v="2026-10-10T03:00:00"/>
    <n v="0"/>
    <n v="10"/>
    <n v="3"/>
    <n v="7"/>
    <x v="0"/>
  </r>
  <r>
    <d v="2026-10-10T04:00:00"/>
    <n v="0"/>
    <n v="10"/>
    <n v="4"/>
    <n v="7"/>
    <x v="0"/>
  </r>
  <r>
    <d v="2026-10-10T05:00:00"/>
    <n v="0"/>
    <n v="10"/>
    <n v="5"/>
    <n v="7"/>
    <x v="0"/>
  </r>
  <r>
    <d v="2026-10-10T06:00:00"/>
    <n v="0"/>
    <n v="10"/>
    <n v="6"/>
    <n v="7"/>
    <x v="0"/>
  </r>
  <r>
    <d v="2026-10-10T07:00:00"/>
    <n v="0"/>
    <n v="10"/>
    <n v="7"/>
    <n v="7"/>
    <x v="0"/>
  </r>
  <r>
    <d v="2026-10-10T08:00:00"/>
    <n v="0.99307405912657221"/>
    <n v="10"/>
    <n v="8"/>
    <n v="7"/>
    <x v="0"/>
  </r>
  <r>
    <d v="2026-10-10T09:00:00"/>
    <n v="9.5619111230820124"/>
    <n v="10"/>
    <n v="9"/>
    <n v="7"/>
    <x v="0"/>
  </r>
  <r>
    <d v="2026-10-10T10:00:00"/>
    <n v="18.416145548117342"/>
    <n v="10"/>
    <n v="10"/>
    <n v="7"/>
    <x v="0"/>
  </r>
  <r>
    <d v="2026-10-10T11:00:00"/>
    <n v="21.286302599254906"/>
    <n v="10"/>
    <n v="11"/>
    <n v="7"/>
    <x v="0"/>
  </r>
  <r>
    <d v="2026-10-10T12:00:00"/>
    <n v="16.373500162717271"/>
    <n v="10"/>
    <n v="12"/>
    <n v="7"/>
    <x v="0"/>
  </r>
  <r>
    <d v="2026-10-10T13:00:00"/>
    <n v="17.020483127915565"/>
    <n v="10"/>
    <n v="13"/>
    <n v="7"/>
    <x v="0"/>
  </r>
  <r>
    <d v="2026-10-10T14:00:00"/>
    <n v="17.307854833333344"/>
    <n v="10"/>
    <n v="14"/>
    <n v="7"/>
    <x v="0"/>
  </r>
  <r>
    <d v="2026-10-10T15:00:00"/>
    <n v="13.331960529709228"/>
    <n v="10"/>
    <n v="15"/>
    <n v="7"/>
    <x v="0"/>
  </r>
  <r>
    <d v="2026-10-10T16:00:00"/>
    <n v="15.802200864749889"/>
    <n v="10"/>
    <n v="16"/>
    <n v="7"/>
    <x v="0"/>
  </r>
  <r>
    <d v="2026-10-10T17:00:00"/>
    <n v="10.192276302566814"/>
    <n v="10"/>
    <n v="17"/>
    <n v="7"/>
    <x v="0"/>
  </r>
  <r>
    <d v="2026-10-10T18:00:00"/>
    <n v="2.2088789605293933"/>
    <n v="10"/>
    <n v="18"/>
    <n v="7"/>
    <x v="0"/>
  </r>
  <r>
    <d v="2026-10-10T19:00:00"/>
    <n v="0"/>
    <n v="10"/>
    <n v="19"/>
    <n v="7"/>
    <x v="0"/>
  </r>
  <r>
    <d v="2026-10-10T20:00:00"/>
    <n v="0"/>
    <n v="10"/>
    <n v="20"/>
    <n v="7"/>
    <x v="0"/>
  </r>
  <r>
    <d v="2026-10-10T21:00:00"/>
    <n v="0"/>
    <n v="10"/>
    <n v="21"/>
    <n v="7"/>
    <x v="0"/>
  </r>
  <r>
    <d v="2026-10-10T22:00:00"/>
    <n v="0"/>
    <n v="10"/>
    <n v="22"/>
    <n v="7"/>
    <x v="0"/>
  </r>
  <r>
    <d v="2026-10-10T23:00:00"/>
    <n v="0"/>
    <n v="10"/>
    <n v="23"/>
    <n v="7"/>
    <x v="0"/>
  </r>
  <r>
    <d v="2026-10-11T00:00:00"/>
    <n v="0"/>
    <n v="10"/>
    <n v="0"/>
    <n v="1"/>
    <x v="0"/>
  </r>
  <r>
    <d v="2026-10-11T01:00:00"/>
    <n v="0"/>
    <n v="10"/>
    <n v="1"/>
    <n v="1"/>
    <x v="0"/>
  </r>
  <r>
    <d v="2026-10-11T02:00:00"/>
    <n v="0"/>
    <n v="10"/>
    <n v="2"/>
    <n v="1"/>
    <x v="0"/>
  </r>
  <r>
    <d v="2026-10-11T03:00:00"/>
    <n v="0"/>
    <n v="10"/>
    <n v="3"/>
    <n v="1"/>
    <x v="0"/>
  </r>
  <r>
    <d v="2026-10-11T04:00:00"/>
    <n v="0"/>
    <n v="10"/>
    <n v="4"/>
    <n v="1"/>
    <x v="0"/>
  </r>
  <r>
    <d v="2026-10-11T05:00:00"/>
    <n v="0"/>
    <n v="10"/>
    <n v="5"/>
    <n v="1"/>
    <x v="0"/>
  </r>
  <r>
    <d v="2026-10-11T06:00:00"/>
    <n v="0"/>
    <n v="10"/>
    <n v="6"/>
    <n v="1"/>
    <x v="0"/>
  </r>
  <r>
    <d v="2026-10-11T07:00:00"/>
    <n v="0"/>
    <n v="10"/>
    <n v="7"/>
    <n v="1"/>
    <x v="0"/>
  </r>
  <r>
    <d v="2026-10-11T08:00:00"/>
    <n v="0.61737038338173766"/>
    <n v="10"/>
    <n v="8"/>
    <n v="1"/>
    <x v="0"/>
  </r>
  <r>
    <d v="2026-10-11T09:00:00"/>
    <n v="5.3005677947951542"/>
    <n v="10"/>
    <n v="9"/>
    <n v="1"/>
    <x v="0"/>
  </r>
  <r>
    <d v="2026-10-11T10:00:00"/>
    <n v="6.678953569232843"/>
    <n v="10"/>
    <n v="10"/>
    <n v="1"/>
    <x v="0"/>
  </r>
  <r>
    <d v="2026-10-11T11:00:00"/>
    <n v="11.767342220158133"/>
    <n v="10"/>
    <n v="11"/>
    <n v="1"/>
    <x v="0"/>
  </r>
  <r>
    <d v="2026-10-11T12:00:00"/>
    <n v="8.8158767987461406"/>
    <n v="10"/>
    <n v="12"/>
    <n v="1"/>
    <x v="0"/>
  </r>
  <r>
    <d v="2026-10-11T13:00:00"/>
    <n v="5.8049118424103341"/>
    <n v="10"/>
    <n v="13"/>
    <n v="1"/>
    <x v="0"/>
  </r>
  <r>
    <d v="2026-10-11T14:00:00"/>
    <n v="14.46653246213522"/>
    <n v="10"/>
    <n v="14"/>
    <n v="1"/>
    <x v="0"/>
  </r>
  <r>
    <d v="2026-10-11T15:00:00"/>
    <n v="6.4683985668128798"/>
    <n v="10"/>
    <n v="15"/>
    <n v="1"/>
    <x v="0"/>
  </r>
  <r>
    <d v="2026-10-11T16:00:00"/>
    <n v="5.237897286997133"/>
    <n v="10"/>
    <n v="16"/>
    <n v="1"/>
    <x v="0"/>
  </r>
  <r>
    <d v="2026-10-11T17:00:00"/>
    <n v="1.1182185077206577"/>
    <n v="10"/>
    <n v="17"/>
    <n v="1"/>
    <x v="0"/>
  </r>
  <r>
    <d v="2026-10-11T18:00:00"/>
    <n v="5.6810442456233283E-2"/>
    <n v="10"/>
    <n v="18"/>
    <n v="1"/>
    <x v="0"/>
  </r>
  <r>
    <d v="2026-10-11T19:00:00"/>
    <n v="0"/>
    <n v="10"/>
    <n v="19"/>
    <n v="1"/>
    <x v="0"/>
  </r>
  <r>
    <d v="2026-10-11T20:00:00"/>
    <n v="0"/>
    <n v="10"/>
    <n v="20"/>
    <n v="1"/>
    <x v="0"/>
  </r>
  <r>
    <d v="2026-10-11T21:00:00"/>
    <n v="0"/>
    <n v="10"/>
    <n v="21"/>
    <n v="1"/>
    <x v="0"/>
  </r>
  <r>
    <d v="2026-10-11T22:00:00"/>
    <n v="0"/>
    <n v="10"/>
    <n v="22"/>
    <n v="1"/>
    <x v="0"/>
  </r>
  <r>
    <d v="2026-10-11T23:00:00"/>
    <n v="0"/>
    <n v="10"/>
    <n v="23"/>
    <n v="1"/>
    <x v="0"/>
  </r>
  <r>
    <d v="2026-10-12T00:00:00"/>
    <n v="0"/>
    <n v="10"/>
    <n v="0"/>
    <n v="2"/>
    <x v="0"/>
  </r>
  <r>
    <d v="2026-10-12T01:00:00"/>
    <n v="0"/>
    <n v="10"/>
    <n v="1"/>
    <n v="2"/>
    <x v="0"/>
  </r>
  <r>
    <d v="2026-10-12T02:00:00"/>
    <n v="0"/>
    <n v="10"/>
    <n v="2"/>
    <n v="2"/>
    <x v="0"/>
  </r>
  <r>
    <d v="2026-10-12T03:00:00"/>
    <n v="0"/>
    <n v="10"/>
    <n v="3"/>
    <n v="2"/>
    <x v="0"/>
  </r>
  <r>
    <d v="2026-10-12T04:00:00"/>
    <n v="0"/>
    <n v="10"/>
    <n v="4"/>
    <n v="2"/>
    <x v="0"/>
  </r>
  <r>
    <d v="2026-10-12T05:00:00"/>
    <n v="0"/>
    <n v="10"/>
    <n v="5"/>
    <n v="2"/>
    <x v="0"/>
  </r>
  <r>
    <d v="2026-10-12T06:00:00"/>
    <n v="0"/>
    <n v="10"/>
    <n v="6"/>
    <n v="2"/>
    <x v="0"/>
  </r>
  <r>
    <d v="2026-10-12T07:00:00"/>
    <n v="0"/>
    <n v="10"/>
    <n v="7"/>
    <n v="2"/>
    <x v="0"/>
  </r>
  <r>
    <d v="2026-10-12T08:00:00"/>
    <n v="7.5686603386627418"/>
    <n v="10"/>
    <n v="8"/>
    <n v="2"/>
    <x v="1"/>
  </r>
  <r>
    <d v="2026-10-12T09:00:00"/>
    <n v="2.318583155944042"/>
    <n v="10"/>
    <n v="9"/>
    <n v="2"/>
    <x v="1"/>
  </r>
  <r>
    <d v="2026-10-12T10:00:00"/>
    <n v="3.5830181582505483"/>
    <n v="10"/>
    <n v="10"/>
    <n v="2"/>
    <x v="1"/>
  </r>
  <r>
    <d v="2026-10-12T11:00:00"/>
    <n v="3.9143753170349034"/>
    <n v="10"/>
    <n v="11"/>
    <n v="2"/>
    <x v="1"/>
  </r>
  <r>
    <d v="2026-10-12T12:00:00"/>
    <n v="8.6303332083184436"/>
    <n v="10"/>
    <n v="12"/>
    <n v="2"/>
    <x v="1"/>
  </r>
  <r>
    <d v="2026-10-12T13:00:00"/>
    <n v="7.3304927830034545"/>
    <n v="10"/>
    <n v="13"/>
    <n v="2"/>
    <x v="1"/>
  </r>
  <r>
    <d v="2026-10-12T14:00:00"/>
    <n v="9.7962438392215034"/>
    <n v="10"/>
    <n v="14"/>
    <n v="2"/>
    <x v="1"/>
  </r>
  <r>
    <d v="2026-10-12T15:00:00"/>
    <n v="4.1746399361483562"/>
    <n v="10"/>
    <n v="15"/>
    <n v="2"/>
    <x v="1"/>
  </r>
  <r>
    <d v="2026-10-12T16:00:00"/>
    <n v="7.4967061485847086"/>
    <n v="10"/>
    <n v="16"/>
    <n v="2"/>
    <x v="1"/>
  </r>
  <r>
    <d v="2026-10-12T17:00:00"/>
    <n v="1.6549397486685002"/>
    <n v="10"/>
    <n v="17"/>
    <n v="2"/>
    <x v="1"/>
  </r>
  <r>
    <d v="2026-10-12T18:00:00"/>
    <n v="0.10776411368921722"/>
    <n v="10"/>
    <n v="18"/>
    <n v="2"/>
    <x v="1"/>
  </r>
  <r>
    <d v="2026-10-12T19:00:00"/>
    <n v="0"/>
    <n v="10"/>
    <n v="19"/>
    <n v="2"/>
    <x v="1"/>
  </r>
  <r>
    <d v="2026-10-12T20:00:00"/>
    <n v="0"/>
    <n v="10"/>
    <n v="20"/>
    <n v="2"/>
    <x v="1"/>
  </r>
  <r>
    <d v="2026-10-12T21:00:00"/>
    <n v="0"/>
    <n v="10"/>
    <n v="21"/>
    <n v="2"/>
    <x v="1"/>
  </r>
  <r>
    <d v="2026-10-12T22:00:00"/>
    <n v="0"/>
    <n v="10"/>
    <n v="22"/>
    <n v="2"/>
    <x v="1"/>
  </r>
  <r>
    <d v="2026-10-12T23:00:00"/>
    <n v="0"/>
    <n v="10"/>
    <n v="23"/>
    <n v="2"/>
    <x v="1"/>
  </r>
  <r>
    <d v="2026-10-13T00:00:00"/>
    <n v="0"/>
    <n v="10"/>
    <n v="0"/>
    <n v="3"/>
    <x v="0"/>
  </r>
  <r>
    <d v="2026-10-13T01:00:00"/>
    <n v="0"/>
    <n v="10"/>
    <n v="1"/>
    <n v="3"/>
    <x v="0"/>
  </r>
  <r>
    <d v="2026-10-13T02:00:00"/>
    <n v="0"/>
    <n v="10"/>
    <n v="2"/>
    <n v="3"/>
    <x v="0"/>
  </r>
  <r>
    <d v="2026-10-13T03:00:00"/>
    <n v="0"/>
    <n v="10"/>
    <n v="3"/>
    <n v="3"/>
    <x v="0"/>
  </r>
  <r>
    <d v="2026-10-13T04:00:00"/>
    <n v="0"/>
    <n v="10"/>
    <n v="4"/>
    <n v="3"/>
    <x v="0"/>
  </r>
  <r>
    <d v="2026-10-13T05:00:00"/>
    <n v="0"/>
    <n v="10"/>
    <n v="5"/>
    <n v="3"/>
    <x v="0"/>
  </r>
  <r>
    <d v="2026-10-13T06:00:00"/>
    <n v="0"/>
    <n v="10"/>
    <n v="6"/>
    <n v="3"/>
    <x v="0"/>
  </r>
  <r>
    <d v="2026-10-13T07:00:00"/>
    <n v="0"/>
    <n v="10"/>
    <n v="7"/>
    <n v="3"/>
    <x v="0"/>
  </r>
  <r>
    <d v="2026-10-13T08:00:00"/>
    <n v="0.254152659824668"/>
    <n v="10"/>
    <n v="8"/>
    <n v="3"/>
    <x v="1"/>
  </r>
  <r>
    <d v="2026-10-13T09:00:00"/>
    <n v="3.0273831018935051"/>
    <n v="10"/>
    <n v="9"/>
    <n v="3"/>
    <x v="1"/>
  </r>
  <r>
    <d v="2026-10-13T10:00:00"/>
    <n v="2.7507161798101004E-2"/>
    <n v="10"/>
    <n v="10"/>
    <n v="3"/>
    <x v="1"/>
  </r>
  <r>
    <d v="2026-10-13T11:00:00"/>
    <n v="0.64104173603203496"/>
    <n v="10"/>
    <n v="11"/>
    <n v="3"/>
    <x v="1"/>
  </r>
  <r>
    <d v="2026-10-13T12:00:00"/>
    <n v="3.3071964261575864"/>
    <n v="10"/>
    <n v="12"/>
    <n v="3"/>
    <x v="1"/>
  </r>
  <r>
    <d v="2026-10-13T13:00:00"/>
    <n v="5.2907506194056957"/>
    <n v="10"/>
    <n v="13"/>
    <n v="3"/>
    <x v="1"/>
  </r>
  <r>
    <d v="2026-10-13T14:00:00"/>
    <n v="15.690203625570456"/>
    <n v="10"/>
    <n v="14"/>
    <n v="3"/>
    <x v="1"/>
  </r>
  <r>
    <d v="2026-10-13T15:00:00"/>
    <n v="6.8291083438939735"/>
    <n v="10"/>
    <n v="15"/>
    <n v="3"/>
    <x v="1"/>
  </r>
  <r>
    <d v="2026-10-13T16:00:00"/>
    <n v="5.8968650171856059"/>
    <n v="10"/>
    <n v="16"/>
    <n v="3"/>
    <x v="1"/>
  </r>
  <r>
    <d v="2026-10-13T17:00:00"/>
    <n v="2.7758017792478121E-2"/>
    <n v="10"/>
    <n v="17"/>
    <n v="3"/>
    <x v="1"/>
  </r>
  <r>
    <d v="2026-10-13T18:00:00"/>
    <n v="0"/>
    <n v="10"/>
    <n v="18"/>
    <n v="3"/>
    <x v="1"/>
  </r>
  <r>
    <d v="2026-10-13T19:00:00"/>
    <n v="0"/>
    <n v="10"/>
    <n v="19"/>
    <n v="3"/>
    <x v="1"/>
  </r>
  <r>
    <d v="2026-10-13T20:00:00"/>
    <n v="0"/>
    <n v="10"/>
    <n v="20"/>
    <n v="3"/>
    <x v="1"/>
  </r>
  <r>
    <d v="2026-10-13T21:00:00"/>
    <n v="0"/>
    <n v="10"/>
    <n v="21"/>
    <n v="3"/>
    <x v="1"/>
  </r>
  <r>
    <d v="2026-10-13T22:00:00"/>
    <n v="0"/>
    <n v="10"/>
    <n v="22"/>
    <n v="3"/>
    <x v="1"/>
  </r>
  <r>
    <d v="2026-10-13T23:00:00"/>
    <n v="0"/>
    <n v="10"/>
    <n v="23"/>
    <n v="3"/>
    <x v="1"/>
  </r>
  <r>
    <d v="2026-10-14T00:00:00"/>
    <n v="0"/>
    <n v="10"/>
    <n v="0"/>
    <n v="4"/>
    <x v="0"/>
  </r>
  <r>
    <d v="2026-10-14T01:00:00"/>
    <n v="0"/>
    <n v="10"/>
    <n v="1"/>
    <n v="4"/>
    <x v="0"/>
  </r>
  <r>
    <d v="2026-10-14T02:00:00"/>
    <n v="0"/>
    <n v="10"/>
    <n v="2"/>
    <n v="4"/>
    <x v="0"/>
  </r>
  <r>
    <d v="2026-10-14T03:00:00"/>
    <n v="0"/>
    <n v="10"/>
    <n v="3"/>
    <n v="4"/>
    <x v="0"/>
  </r>
  <r>
    <d v="2026-10-14T04:00:00"/>
    <n v="0"/>
    <n v="10"/>
    <n v="4"/>
    <n v="4"/>
    <x v="0"/>
  </r>
  <r>
    <d v="2026-10-14T05:00:00"/>
    <n v="0"/>
    <n v="10"/>
    <n v="5"/>
    <n v="4"/>
    <x v="0"/>
  </r>
  <r>
    <d v="2026-10-14T06:00:00"/>
    <n v="0"/>
    <n v="10"/>
    <n v="6"/>
    <n v="4"/>
    <x v="0"/>
  </r>
  <r>
    <d v="2026-10-14T07:00:00"/>
    <n v="0"/>
    <n v="10"/>
    <n v="7"/>
    <n v="4"/>
    <x v="0"/>
  </r>
  <r>
    <d v="2026-10-14T08:00:00"/>
    <n v="8.5456909705719593"/>
    <n v="10"/>
    <n v="8"/>
    <n v="4"/>
    <x v="1"/>
  </r>
  <r>
    <d v="2026-10-14T09:00:00"/>
    <n v="20.081851723457603"/>
    <n v="10"/>
    <n v="9"/>
    <n v="4"/>
    <x v="1"/>
  </r>
  <r>
    <d v="2026-10-14T10:00:00"/>
    <n v="21.973667808911443"/>
    <n v="10"/>
    <n v="10"/>
    <n v="4"/>
    <x v="1"/>
  </r>
  <r>
    <d v="2026-10-14T11:00:00"/>
    <n v="21.398436327750133"/>
    <n v="10"/>
    <n v="11"/>
    <n v="4"/>
    <x v="1"/>
  </r>
  <r>
    <d v="2026-10-14T12:00:00"/>
    <n v="20.551942616482691"/>
    <n v="10"/>
    <n v="12"/>
    <n v="4"/>
    <x v="1"/>
  </r>
  <r>
    <d v="2026-10-14T13:00:00"/>
    <n v="17.257607372560951"/>
    <n v="10"/>
    <n v="13"/>
    <n v="4"/>
    <x v="1"/>
  </r>
  <r>
    <d v="2026-10-14T14:00:00"/>
    <n v="18.724201003487003"/>
    <n v="10"/>
    <n v="14"/>
    <n v="4"/>
    <x v="1"/>
  </r>
  <r>
    <d v="2026-10-14T15:00:00"/>
    <n v="21.505420023181301"/>
    <n v="10"/>
    <n v="15"/>
    <n v="4"/>
    <x v="1"/>
  </r>
  <r>
    <d v="2026-10-14T16:00:00"/>
    <n v="4.2783098370063142"/>
    <n v="10"/>
    <n v="16"/>
    <n v="4"/>
    <x v="1"/>
  </r>
  <r>
    <d v="2026-10-14T17:00:00"/>
    <n v="10.283621917445551"/>
    <n v="10"/>
    <n v="17"/>
    <n v="4"/>
    <x v="1"/>
  </r>
  <r>
    <d v="2026-10-14T18:00:00"/>
    <n v="2.1332499064693846"/>
    <n v="10"/>
    <n v="18"/>
    <n v="4"/>
    <x v="1"/>
  </r>
  <r>
    <d v="2026-10-14T19:00:00"/>
    <n v="0"/>
    <n v="10"/>
    <n v="19"/>
    <n v="4"/>
    <x v="1"/>
  </r>
  <r>
    <d v="2026-10-14T20:00:00"/>
    <n v="0"/>
    <n v="10"/>
    <n v="20"/>
    <n v="4"/>
    <x v="1"/>
  </r>
  <r>
    <d v="2026-10-14T21:00:00"/>
    <n v="0"/>
    <n v="10"/>
    <n v="21"/>
    <n v="4"/>
    <x v="1"/>
  </r>
  <r>
    <d v="2026-10-14T22:00:00"/>
    <n v="0"/>
    <n v="10"/>
    <n v="22"/>
    <n v="4"/>
    <x v="1"/>
  </r>
  <r>
    <d v="2026-10-14T23:00:00"/>
    <n v="0"/>
    <n v="10"/>
    <n v="23"/>
    <n v="4"/>
    <x v="1"/>
  </r>
  <r>
    <d v="2026-10-15T00:00:00"/>
    <n v="0"/>
    <n v="10"/>
    <n v="0"/>
    <n v="5"/>
    <x v="0"/>
  </r>
  <r>
    <d v="2026-10-15T01:00:00"/>
    <n v="0"/>
    <n v="10"/>
    <n v="1"/>
    <n v="5"/>
    <x v="0"/>
  </r>
  <r>
    <d v="2026-10-15T02:00:00"/>
    <n v="0"/>
    <n v="10"/>
    <n v="2"/>
    <n v="5"/>
    <x v="0"/>
  </r>
  <r>
    <d v="2026-10-15T03:00:00"/>
    <n v="0"/>
    <n v="10"/>
    <n v="3"/>
    <n v="5"/>
    <x v="0"/>
  </r>
  <r>
    <d v="2026-10-15T04:00:00"/>
    <n v="0"/>
    <n v="10"/>
    <n v="4"/>
    <n v="5"/>
    <x v="0"/>
  </r>
  <r>
    <d v="2026-10-15T05:00:00"/>
    <n v="0"/>
    <n v="10"/>
    <n v="5"/>
    <n v="5"/>
    <x v="0"/>
  </r>
  <r>
    <d v="2026-10-15T06:00:00"/>
    <n v="0"/>
    <n v="10"/>
    <n v="6"/>
    <n v="5"/>
    <x v="0"/>
  </r>
  <r>
    <d v="2026-10-15T07:00:00"/>
    <n v="0"/>
    <n v="10"/>
    <n v="7"/>
    <n v="5"/>
    <x v="0"/>
  </r>
  <r>
    <d v="2026-10-15T08:00:00"/>
    <n v="8.7969599785077168"/>
    <n v="10"/>
    <n v="8"/>
    <n v="5"/>
    <x v="1"/>
  </r>
  <r>
    <d v="2026-10-15T09:00:00"/>
    <n v="20.735264863284424"/>
    <n v="10"/>
    <n v="9"/>
    <n v="5"/>
    <x v="1"/>
  </r>
  <r>
    <d v="2026-10-15T10:00:00"/>
    <n v="22.134619807199869"/>
    <n v="10"/>
    <n v="10"/>
    <n v="5"/>
    <x v="1"/>
  </r>
  <r>
    <d v="2026-10-15T11:00:00"/>
    <n v="21.588598885836749"/>
    <n v="10"/>
    <n v="11"/>
    <n v="5"/>
    <x v="1"/>
  </r>
  <r>
    <d v="2026-10-15T12:00:00"/>
    <n v="20.712001481254902"/>
    <n v="10"/>
    <n v="12"/>
    <n v="5"/>
    <x v="1"/>
  </r>
  <r>
    <d v="2026-10-15T13:00:00"/>
    <n v="20.352735260766153"/>
    <n v="10"/>
    <n v="13"/>
    <n v="5"/>
    <x v="1"/>
  </r>
  <r>
    <d v="2026-10-15T14:00:00"/>
    <n v="20.874847408720051"/>
    <n v="10"/>
    <n v="14"/>
    <n v="5"/>
    <x v="1"/>
  </r>
  <r>
    <d v="2026-10-15T15:00:00"/>
    <n v="21.814278496264791"/>
    <n v="10"/>
    <n v="15"/>
    <n v="5"/>
    <x v="1"/>
  </r>
  <r>
    <d v="2026-10-15T16:00:00"/>
    <n v="21.879726366114536"/>
    <n v="10"/>
    <n v="16"/>
    <n v="5"/>
    <x v="1"/>
  </r>
  <r>
    <d v="2026-10-15T17:00:00"/>
    <n v="15.399500717340498"/>
    <n v="10"/>
    <n v="17"/>
    <n v="5"/>
    <x v="1"/>
  </r>
  <r>
    <d v="2026-10-15T18:00:00"/>
    <n v="2.0917626713169768"/>
    <n v="10"/>
    <n v="18"/>
    <n v="5"/>
    <x v="1"/>
  </r>
  <r>
    <d v="2026-10-15T19:00:00"/>
    <n v="0"/>
    <n v="10"/>
    <n v="19"/>
    <n v="5"/>
    <x v="1"/>
  </r>
  <r>
    <d v="2026-10-15T20:00:00"/>
    <n v="0"/>
    <n v="10"/>
    <n v="20"/>
    <n v="5"/>
    <x v="1"/>
  </r>
  <r>
    <d v="2026-10-15T21:00:00"/>
    <n v="0"/>
    <n v="10"/>
    <n v="21"/>
    <n v="5"/>
    <x v="1"/>
  </r>
  <r>
    <d v="2026-10-15T22:00:00"/>
    <n v="0"/>
    <n v="10"/>
    <n v="22"/>
    <n v="5"/>
    <x v="1"/>
  </r>
  <r>
    <d v="2026-10-15T23:00:00"/>
    <n v="0"/>
    <n v="10"/>
    <n v="23"/>
    <n v="5"/>
    <x v="1"/>
  </r>
  <r>
    <d v="2026-10-16T00:00:00"/>
    <n v="0"/>
    <n v="10"/>
    <n v="0"/>
    <n v="6"/>
    <x v="0"/>
  </r>
  <r>
    <d v="2026-10-16T01:00:00"/>
    <n v="0"/>
    <n v="10"/>
    <n v="1"/>
    <n v="6"/>
    <x v="0"/>
  </r>
  <r>
    <d v="2026-10-16T02:00:00"/>
    <n v="0"/>
    <n v="10"/>
    <n v="2"/>
    <n v="6"/>
    <x v="0"/>
  </r>
  <r>
    <d v="2026-10-16T03:00:00"/>
    <n v="0"/>
    <n v="10"/>
    <n v="3"/>
    <n v="6"/>
    <x v="0"/>
  </r>
  <r>
    <d v="2026-10-16T04:00:00"/>
    <n v="0"/>
    <n v="10"/>
    <n v="4"/>
    <n v="6"/>
    <x v="0"/>
  </r>
  <r>
    <d v="2026-10-16T05:00:00"/>
    <n v="0"/>
    <n v="10"/>
    <n v="5"/>
    <n v="6"/>
    <x v="0"/>
  </r>
  <r>
    <d v="2026-10-16T06:00:00"/>
    <n v="0"/>
    <n v="10"/>
    <n v="6"/>
    <n v="6"/>
    <x v="0"/>
  </r>
  <r>
    <d v="2026-10-16T07:00:00"/>
    <n v="0"/>
    <n v="10"/>
    <n v="7"/>
    <n v="6"/>
    <x v="0"/>
  </r>
  <r>
    <d v="2026-10-16T08:00:00"/>
    <n v="8.3163800814496796"/>
    <n v="10"/>
    <n v="8"/>
    <n v="6"/>
    <x v="1"/>
  </r>
  <r>
    <d v="2026-10-16T09:00:00"/>
    <n v="7.339786763401615"/>
    <n v="10"/>
    <n v="9"/>
    <n v="6"/>
    <x v="1"/>
  </r>
  <r>
    <d v="2026-10-16T10:00:00"/>
    <n v="21.234057559415316"/>
    <n v="10"/>
    <n v="10"/>
    <n v="6"/>
    <x v="1"/>
  </r>
  <r>
    <d v="2026-10-16T11:00:00"/>
    <n v="20.382787172746781"/>
    <n v="10"/>
    <n v="11"/>
    <n v="6"/>
    <x v="1"/>
  </r>
  <r>
    <d v="2026-10-16T12:00:00"/>
    <n v="19.456124225306894"/>
    <n v="10"/>
    <n v="12"/>
    <n v="6"/>
    <x v="1"/>
  </r>
  <r>
    <d v="2026-10-16T13:00:00"/>
    <n v="19.151892244311956"/>
    <n v="10"/>
    <n v="13"/>
    <n v="6"/>
    <x v="1"/>
  </r>
  <r>
    <d v="2026-10-16T14:00:00"/>
    <n v="19.733071135836358"/>
    <n v="10"/>
    <n v="14"/>
    <n v="6"/>
    <x v="1"/>
  </r>
  <r>
    <d v="2026-10-16T15:00:00"/>
    <n v="20.522325801447611"/>
    <n v="10"/>
    <n v="15"/>
    <n v="6"/>
    <x v="1"/>
  </r>
  <r>
    <d v="2026-10-16T16:00:00"/>
    <n v="20.485397002708829"/>
    <n v="10"/>
    <n v="16"/>
    <n v="6"/>
    <x v="1"/>
  </r>
  <r>
    <d v="2026-10-16T17:00:00"/>
    <n v="14.112062683212516"/>
    <n v="10"/>
    <n v="17"/>
    <n v="6"/>
    <x v="1"/>
  </r>
  <r>
    <d v="2026-10-16T18:00:00"/>
    <n v="1.7149250861224252"/>
    <n v="10"/>
    <n v="18"/>
    <n v="6"/>
    <x v="1"/>
  </r>
  <r>
    <d v="2026-10-16T19:00:00"/>
    <n v="0"/>
    <n v="10"/>
    <n v="19"/>
    <n v="6"/>
    <x v="1"/>
  </r>
  <r>
    <d v="2026-10-16T20:00:00"/>
    <n v="0"/>
    <n v="10"/>
    <n v="20"/>
    <n v="6"/>
    <x v="1"/>
  </r>
  <r>
    <d v="2026-10-16T21:00:00"/>
    <n v="0"/>
    <n v="10"/>
    <n v="21"/>
    <n v="6"/>
    <x v="1"/>
  </r>
  <r>
    <d v="2026-10-16T22:00:00"/>
    <n v="0"/>
    <n v="10"/>
    <n v="22"/>
    <n v="6"/>
    <x v="1"/>
  </r>
  <r>
    <d v="2026-10-16T23:00:00"/>
    <n v="0"/>
    <n v="10"/>
    <n v="23"/>
    <n v="6"/>
    <x v="1"/>
  </r>
  <r>
    <d v="2026-10-17T00:00:00"/>
    <n v="0"/>
    <n v="10"/>
    <n v="0"/>
    <n v="7"/>
    <x v="0"/>
  </r>
  <r>
    <d v="2026-10-17T01:00:00"/>
    <n v="0"/>
    <n v="10"/>
    <n v="1"/>
    <n v="7"/>
    <x v="0"/>
  </r>
  <r>
    <d v="2026-10-17T02:00:00"/>
    <n v="0"/>
    <n v="10"/>
    <n v="2"/>
    <n v="7"/>
    <x v="0"/>
  </r>
  <r>
    <d v="2026-10-17T03:00:00"/>
    <n v="0"/>
    <n v="10"/>
    <n v="3"/>
    <n v="7"/>
    <x v="0"/>
  </r>
  <r>
    <d v="2026-10-17T04:00:00"/>
    <n v="0"/>
    <n v="10"/>
    <n v="4"/>
    <n v="7"/>
    <x v="0"/>
  </r>
  <r>
    <d v="2026-10-17T05:00:00"/>
    <n v="0"/>
    <n v="10"/>
    <n v="5"/>
    <n v="7"/>
    <x v="0"/>
  </r>
  <r>
    <d v="2026-10-17T06:00:00"/>
    <n v="0"/>
    <n v="10"/>
    <n v="6"/>
    <n v="7"/>
    <x v="0"/>
  </r>
  <r>
    <d v="2026-10-17T07:00:00"/>
    <n v="0"/>
    <n v="10"/>
    <n v="7"/>
    <n v="7"/>
    <x v="0"/>
  </r>
  <r>
    <d v="2026-10-17T08:00:00"/>
    <n v="3.6552211196954265"/>
    <n v="10"/>
    <n v="8"/>
    <n v="7"/>
    <x v="0"/>
  </r>
  <r>
    <d v="2026-10-17T09:00:00"/>
    <n v="17.930066550458793"/>
    <n v="10"/>
    <n v="9"/>
    <n v="7"/>
    <x v="0"/>
  </r>
  <r>
    <d v="2026-10-17T10:00:00"/>
    <n v="20.178184949259972"/>
    <n v="10"/>
    <n v="10"/>
    <n v="7"/>
    <x v="0"/>
  </r>
  <r>
    <d v="2026-10-17T11:00:00"/>
    <n v="20.022013187974771"/>
    <n v="10"/>
    <n v="11"/>
    <n v="7"/>
    <x v="0"/>
  </r>
  <r>
    <d v="2026-10-17T12:00:00"/>
    <n v="19.18633955128313"/>
    <n v="10"/>
    <n v="12"/>
    <n v="7"/>
    <x v="0"/>
  </r>
  <r>
    <d v="2026-10-17T13:00:00"/>
    <n v="18.869343602345833"/>
    <n v="10"/>
    <n v="13"/>
    <n v="7"/>
    <x v="0"/>
  </r>
  <r>
    <d v="2026-10-17T14:00:00"/>
    <n v="19.228586301723389"/>
    <n v="10"/>
    <n v="14"/>
    <n v="7"/>
    <x v="0"/>
  </r>
  <r>
    <d v="2026-10-17T15:00:00"/>
    <n v="19.734749144701283"/>
    <n v="10"/>
    <n v="15"/>
    <n v="7"/>
    <x v="0"/>
  </r>
  <r>
    <d v="2026-10-17T16:00:00"/>
    <n v="18.953259934698821"/>
    <n v="10"/>
    <n v="16"/>
    <n v="7"/>
    <x v="0"/>
  </r>
  <r>
    <d v="2026-10-17T17:00:00"/>
    <n v="12.084155252478769"/>
    <n v="10"/>
    <n v="17"/>
    <n v="7"/>
    <x v="0"/>
  </r>
  <r>
    <d v="2026-10-17T18:00:00"/>
    <n v="1.239215451739659"/>
    <n v="10"/>
    <n v="18"/>
    <n v="7"/>
    <x v="0"/>
  </r>
  <r>
    <d v="2026-10-17T19:00:00"/>
    <n v="0"/>
    <n v="10"/>
    <n v="19"/>
    <n v="7"/>
    <x v="0"/>
  </r>
  <r>
    <d v="2026-10-17T20:00:00"/>
    <n v="0"/>
    <n v="10"/>
    <n v="20"/>
    <n v="7"/>
    <x v="0"/>
  </r>
  <r>
    <d v="2026-10-17T21:00:00"/>
    <n v="0"/>
    <n v="10"/>
    <n v="21"/>
    <n v="7"/>
    <x v="0"/>
  </r>
  <r>
    <d v="2026-10-17T22:00:00"/>
    <n v="0"/>
    <n v="10"/>
    <n v="22"/>
    <n v="7"/>
    <x v="0"/>
  </r>
  <r>
    <d v="2026-10-17T23:00:00"/>
    <n v="0"/>
    <n v="10"/>
    <n v="23"/>
    <n v="7"/>
    <x v="0"/>
  </r>
  <r>
    <d v="2026-10-18T00:00:00"/>
    <n v="0"/>
    <n v="10"/>
    <n v="0"/>
    <n v="1"/>
    <x v="0"/>
  </r>
  <r>
    <d v="2026-10-18T01:00:00"/>
    <n v="0"/>
    <n v="10"/>
    <n v="1"/>
    <n v="1"/>
    <x v="0"/>
  </r>
  <r>
    <d v="2026-10-18T02:00:00"/>
    <n v="0"/>
    <n v="10"/>
    <n v="2"/>
    <n v="1"/>
    <x v="0"/>
  </r>
  <r>
    <d v="2026-10-18T03:00:00"/>
    <n v="0"/>
    <n v="10"/>
    <n v="3"/>
    <n v="1"/>
    <x v="0"/>
  </r>
  <r>
    <d v="2026-10-18T04:00:00"/>
    <n v="0"/>
    <n v="10"/>
    <n v="4"/>
    <n v="1"/>
    <x v="0"/>
  </r>
  <r>
    <d v="2026-10-18T05:00:00"/>
    <n v="0"/>
    <n v="10"/>
    <n v="5"/>
    <n v="1"/>
    <x v="0"/>
  </r>
  <r>
    <d v="2026-10-18T06:00:00"/>
    <n v="0"/>
    <n v="10"/>
    <n v="6"/>
    <n v="1"/>
    <x v="0"/>
  </r>
  <r>
    <d v="2026-10-18T07:00:00"/>
    <n v="0"/>
    <n v="10"/>
    <n v="7"/>
    <n v="1"/>
    <x v="0"/>
  </r>
  <r>
    <d v="2026-10-18T08:00:00"/>
    <n v="1.3280843997313843"/>
    <n v="10"/>
    <n v="8"/>
    <n v="1"/>
    <x v="0"/>
  </r>
  <r>
    <d v="2026-10-18T09:00:00"/>
    <n v="9.63831790457332"/>
    <n v="10"/>
    <n v="9"/>
    <n v="1"/>
    <x v="0"/>
  </r>
  <r>
    <d v="2026-10-18T10:00:00"/>
    <n v="16.189425342117548"/>
    <n v="10"/>
    <n v="10"/>
    <n v="1"/>
    <x v="0"/>
  </r>
  <r>
    <d v="2026-10-18T11:00:00"/>
    <n v="14.388843250931785"/>
    <n v="10"/>
    <n v="11"/>
    <n v="1"/>
    <x v="0"/>
  </r>
  <r>
    <d v="2026-10-18T12:00:00"/>
    <n v="11.289816651324074"/>
    <n v="10"/>
    <n v="12"/>
    <n v="1"/>
    <x v="0"/>
  </r>
  <r>
    <d v="2026-10-18T13:00:00"/>
    <n v="16.663625960568307"/>
    <n v="10"/>
    <n v="13"/>
    <n v="1"/>
    <x v="0"/>
  </r>
  <r>
    <d v="2026-10-18T14:00:00"/>
    <n v="15.714513449916319"/>
    <n v="10"/>
    <n v="14"/>
    <n v="1"/>
    <x v="0"/>
  </r>
  <r>
    <d v="2026-10-18T15:00:00"/>
    <n v="7.8795624343334971"/>
    <n v="10"/>
    <n v="15"/>
    <n v="1"/>
    <x v="0"/>
  </r>
  <r>
    <d v="2026-10-18T16:00:00"/>
    <n v="18.633012577374139"/>
    <n v="10"/>
    <n v="16"/>
    <n v="1"/>
    <x v="0"/>
  </r>
  <r>
    <d v="2026-10-18T17:00:00"/>
    <n v="3.7964057057494727"/>
    <n v="10"/>
    <n v="17"/>
    <n v="1"/>
    <x v="0"/>
  </r>
  <r>
    <d v="2026-10-18T18:00:00"/>
    <n v="4.7097590027359866E-2"/>
    <n v="10"/>
    <n v="18"/>
    <n v="1"/>
    <x v="0"/>
  </r>
  <r>
    <d v="2026-10-18T19:00:00"/>
    <n v="0"/>
    <n v="10"/>
    <n v="19"/>
    <n v="1"/>
    <x v="0"/>
  </r>
  <r>
    <d v="2026-10-18T20:00:00"/>
    <n v="0"/>
    <n v="10"/>
    <n v="20"/>
    <n v="1"/>
    <x v="0"/>
  </r>
  <r>
    <d v="2026-10-18T21:00:00"/>
    <n v="0"/>
    <n v="10"/>
    <n v="21"/>
    <n v="1"/>
    <x v="0"/>
  </r>
  <r>
    <d v="2026-10-18T22:00:00"/>
    <n v="0"/>
    <n v="10"/>
    <n v="22"/>
    <n v="1"/>
    <x v="0"/>
  </r>
  <r>
    <d v="2026-10-18T23:00:00"/>
    <n v="0"/>
    <n v="10"/>
    <n v="23"/>
    <n v="1"/>
    <x v="0"/>
  </r>
  <r>
    <d v="2026-10-19T00:00:00"/>
    <n v="0"/>
    <n v="10"/>
    <n v="0"/>
    <n v="2"/>
    <x v="0"/>
  </r>
  <r>
    <d v="2026-10-19T01:00:00"/>
    <n v="0"/>
    <n v="10"/>
    <n v="1"/>
    <n v="2"/>
    <x v="0"/>
  </r>
  <r>
    <d v="2026-10-19T02:00:00"/>
    <n v="0"/>
    <n v="10"/>
    <n v="2"/>
    <n v="2"/>
    <x v="0"/>
  </r>
  <r>
    <d v="2026-10-19T03:00:00"/>
    <n v="0"/>
    <n v="10"/>
    <n v="3"/>
    <n v="2"/>
    <x v="0"/>
  </r>
  <r>
    <d v="2026-10-19T04:00:00"/>
    <n v="0"/>
    <n v="10"/>
    <n v="4"/>
    <n v="2"/>
    <x v="0"/>
  </r>
  <r>
    <d v="2026-10-19T05:00:00"/>
    <n v="0"/>
    <n v="10"/>
    <n v="5"/>
    <n v="2"/>
    <x v="0"/>
  </r>
  <r>
    <d v="2026-10-19T06:00:00"/>
    <n v="0"/>
    <n v="10"/>
    <n v="6"/>
    <n v="2"/>
    <x v="0"/>
  </r>
  <r>
    <d v="2026-10-19T07:00:00"/>
    <n v="0"/>
    <n v="10"/>
    <n v="7"/>
    <n v="2"/>
    <x v="0"/>
  </r>
  <r>
    <d v="2026-10-19T08:00:00"/>
    <n v="0"/>
    <n v="10"/>
    <n v="8"/>
    <n v="2"/>
    <x v="1"/>
  </r>
  <r>
    <d v="2026-10-19T09:00:00"/>
    <n v="0.60273401723779296"/>
    <n v="10"/>
    <n v="9"/>
    <n v="2"/>
    <x v="1"/>
  </r>
  <r>
    <d v="2026-10-19T10:00:00"/>
    <n v="0.29453586954977612"/>
    <n v="10"/>
    <n v="10"/>
    <n v="2"/>
    <x v="1"/>
  </r>
  <r>
    <d v="2026-10-19T11:00:00"/>
    <n v="4.1583775416322402"/>
    <n v="10"/>
    <n v="11"/>
    <n v="2"/>
    <x v="1"/>
  </r>
  <r>
    <d v="2026-10-19T12:00:00"/>
    <n v="3.7715806411416324"/>
    <n v="10"/>
    <n v="12"/>
    <n v="2"/>
    <x v="1"/>
  </r>
  <r>
    <d v="2026-10-19T13:00:00"/>
    <n v="1.0867811223366566"/>
    <n v="10"/>
    <n v="13"/>
    <n v="2"/>
    <x v="1"/>
  </r>
  <r>
    <d v="2026-10-19T14:00:00"/>
    <n v="1.1859429929002319"/>
    <n v="10"/>
    <n v="14"/>
    <n v="2"/>
    <x v="1"/>
  </r>
  <r>
    <d v="2026-10-19T15:00:00"/>
    <n v="0.307555793119274"/>
    <n v="10"/>
    <n v="15"/>
    <n v="2"/>
    <x v="1"/>
  </r>
  <r>
    <d v="2026-10-19T16:00:00"/>
    <n v="1.7875325714294481"/>
    <n v="10"/>
    <n v="16"/>
    <n v="2"/>
    <x v="1"/>
  </r>
  <r>
    <d v="2026-10-19T17:00:00"/>
    <n v="3.6992549963137757E-2"/>
    <n v="10"/>
    <n v="17"/>
    <n v="2"/>
    <x v="1"/>
  </r>
  <r>
    <d v="2026-10-19T18:00:00"/>
    <n v="0"/>
    <n v="10"/>
    <n v="18"/>
    <n v="2"/>
    <x v="1"/>
  </r>
  <r>
    <d v="2026-10-19T19:00:00"/>
    <n v="0"/>
    <n v="10"/>
    <n v="19"/>
    <n v="2"/>
    <x v="1"/>
  </r>
  <r>
    <d v="2026-10-19T20:00:00"/>
    <n v="0"/>
    <n v="10"/>
    <n v="20"/>
    <n v="2"/>
    <x v="1"/>
  </r>
  <r>
    <d v="2026-10-19T21:00:00"/>
    <n v="0"/>
    <n v="10"/>
    <n v="21"/>
    <n v="2"/>
    <x v="1"/>
  </r>
  <r>
    <d v="2026-10-19T22:00:00"/>
    <n v="0"/>
    <n v="10"/>
    <n v="22"/>
    <n v="2"/>
    <x v="1"/>
  </r>
  <r>
    <d v="2026-10-19T23:00:00"/>
    <n v="0"/>
    <n v="10"/>
    <n v="23"/>
    <n v="2"/>
    <x v="1"/>
  </r>
  <r>
    <d v="2026-10-20T00:00:00"/>
    <n v="0"/>
    <n v="10"/>
    <n v="0"/>
    <n v="3"/>
    <x v="0"/>
  </r>
  <r>
    <d v="2026-10-20T01:00:00"/>
    <n v="0"/>
    <n v="10"/>
    <n v="1"/>
    <n v="3"/>
    <x v="0"/>
  </r>
  <r>
    <d v="2026-10-20T02:00:00"/>
    <n v="0"/>
    <n v="10"/>
    <n v="2"/>
    <n v="3"/>
    <x v="0"/>
  </r>
  <r>
    <d v="2026-10-20T03:00:00"/>
    <n v="0"/>
    <n v="10"/>
    <n v="3"/>
    <n v="3"/>
    <x v="0"/>
  </r>
  <r>
    <d v="2026-10-20T04:00:00"/>
    <n v="0"/>
    <n v="10"/>
    <n v="4"/>
    <n v="3"/>
    <x v="0"/>
  </r>
  <r>
    <d v="2026-10-20T05:00:00"/>
    <n v="0"/>
    <n v="10"/>
    <n v="5"/>
    <n v="3"/>
    <x v="0"/>
  </r>
  <r>
    <d v="2026-10-20T06:00:00"/>
    <n v="0"/>
    <n v="10"/>
    <n v="6"/>
    <n v="3"/>
    <x v="0"/>
  </r>
  <r>
    <d v="2026-10-20T07:00:00"/>
    <n v="0"/>
    <n v="10"/>
    <n v="7"/>
    <n v="3"/>
    <x v="0"/>
  </r>
  <r>
    <d v="2026-10-20T08:00:00"/>
    <n v="0"/>
    <n v="10"/>
    <n v="8"/>
    <n v="3"/>
    <x v="1"/>
  </r>
  <r>
    <d v="2026-10-20T09:00:00"/>
    <n v="1.6670610916510999"/>
    <n v="10"/>
    <n v="9"/>
    <n v="3"/>
    <x v="1"/>
  </r>
  <r>
    <d v="2026-10-20T10:00:00"/>
    <n v="3.3175516942112391"/>
    <n v="10"/>
    <n v="10"/>
    <n v="3"/>
    <x v="1"/>
  </r>
  <r>
    <d v="2026-10-20T11:00:00"/>
    <n v="3.5104542349718248"/>
    <n v="10"/>
    <n v="11"/>
    <n v="3"/>
    <x v="1"/>
  </r>
  <r>
    <d v="2026-10-20T12:00:00"/>
    <n v="3.4699125964618212"/>
    <n v="10"/>
    <n v="12"/>
    <n v="3"/>
    <x v="1"/>
  </r>
  <r>
    <d v="2026-10-20T13:00:00"/>
    <n v="3.1680958483514932"/>
    <n v="10"/>
    <n v="13"/>
    <n v="3"/>
    <x v="1"/>
  </r>
  <r>
    <d v="2026-10-20T14:00:00"/>
    <n v="2.307834067732923"/>
    <n v="10"/>
    <n v="14"/>
    <n v="3"/>
    <x v="1"/>
  </r>
  <r>
    <d v="2026-10-20T15:00:00"/>
    <n v="3.6948564336779079"/>
    <n v="10"/>
    <n v="15"/>
    <n v="3"/>
    <x v="1"/>
  </r>
  <r>
    <d v="2026-10-20T16:00:00"/>
    <n v="19.789020576242422"/>
    <n v="10"/>
    <n v="16"/>
    <n v="3"/>
    <x v="1"/>
  </r>
  <r>
    <d v="2026-10-20T17:00:00"/>
    <n v="11.889579974024404"/>
    <n v="10"/>
    <n v="17"/>
    <n v="3"/>
    <x v="1"/>
  </r>
  <r>
    <d v="2026-10-20T18:00:00"/>
    <n v="0.17032321602642383"/>
    <n v="10"/>
    <n v="18"/>
    <n v="3"/>
    <x v="1"/>
  </r>
  <r>
    <d v="2026-10-20T19:00:00"/>
    <n v="0"/>
    <n v="10"/>
    <n v="19"/>
    <n v="3"/>
    <x v="1"/>
  </r>
  <r>
    <d v="2026-10-20T20:00:00"/>
    <n v="0"/>
    <n v="10"/>
    <n v="20"/>
    <n v="3"/>
    <x v="1"/>
  </r>
  <r>
    <d v="2026-10-20T21:00:00"/>
    <n v="0"/>
    <n v="10"/>
    <n v="21"/>
    <n v="3"/>
    <x v="1"/>
  </r>
  <r>
    <d v="2026-10-20T22:00:00"/>
    <n v="0"/>
    <n v="10"/>
    <n v="22"/>
    <n v="3"/>
    <x v="1"/>
  </r>
  <r>
    <d v="2026-10-20T23:00:00"/>
    <n v="0"/>
    <n v="10"/>
    <n v="23"/>
    <n v="3"/>
    <x v="1"/>
  </r>
  <r>
    <d v="2026-10-21T00:00:00"/>
    <n v="0"/>
    <n v="10"/>
    <n v="0"/>
    <n v="4"/>
    <x v="0"/>
  </r>
  <r>
    <d v="2026-10-21T01:00:00"/>
    <n v="0"/>
    <n v="10"/>
    <n v="1"/>
    <n v="4"/>
    <x v="0"/>
  </r>
  <r>
    <d v="2026-10-21T02:00:00"/>
    <n v="0"/>
    <n v="10"/>
    <n v="2"/>
    <n v="4"/>
    <x v="0"/>
  </r>
  <r>
    <d v="2026-10-21T03:00:00"/>
    <n v="0"/>
    <n v="10"/>
    <n v="3"/>
    <n v="4"/>
    <x v="0"/>
  </r>
  <r>
    <d v="2026-10-21T04:00:00"/>
    <n v="0"/>
    <n v="10"/>
    <n v="4"/>
    <n v="4"/>
    <x v="0"/>
  </r>
  <r>
    <d v="2026-10-21T05:00:00"/>
    <n v="0"/>
    <n v="10"/>
    <n v="5"/>
    <n v="4"/>
    <x v="0"/>
  </r>
  <r>
    <d v="2026-10-21T06:00:00"/>
    <n v="0"/>
    <n v="10"/>
    <n v="6"/>
    <n v="4"/>
    <x v="0"/>
  </r>
  <r>
    <d v="2026-10-21T07:00:00"/>
    <n v="0"/>
    <n v="10"/>
    <n v="7"/>
    <n v="4"/>
    <x v="0"/>
  </r>
  <r>
    <d v="2026-10-21T08:00:00"/>
    <n v="0.85563199586519301"/>
    <n v="10"/>
    <n v="8"/>
    <n v="4"/>
    <x v="1"/>
  </r>
  <r>
    <d v="2026-10-21T09:00:00"/>
    <n v="11.437873574007842"/>
    <n v="10"/>
    <n v="9"/>
    <n v="4"/>
    <x v="1"/>
  </r>
  <r>
    <d v="2026-10-21T10:00:00"/>
    <n v="21.805036007911095"/>
    <n v="10"/>
    <n v="10"/>
    <n v="4"/>
    <x v="1"/>
  </r>
  <r>
    <d v="2026-10-21T11:00:00"/>
    <n v="13.722581238929042"/>
    <n v="10"/>
    <n v="11"/>
    <n v="4"/>
    <x v="1"/>
  </r>
  <r>
    <d v="2026-10-21T12:00:00"/>
    <n v="9.5940529090512392"/>
    <n v="10"/>
    <n v="12"/>
    <n v="4"/>
    <x v="1"/>
  </r>
  <r>
    <d v="2026-10-21T13:00:00"/>
    <n v="10.669761248784615"/>
    <n v="10"/>
    <n v="13"/>
    <n v="4"/>
    <x v="1"/>
  </r>
  <r>
    <d v="2026-10-21T14:00:00"/>
    <n v="5.9586826390251595"/>
    <n v="10"/>
    <n v="14"/>
    <n v="4"/>
    <x v="1"/>
  </r>
  <r>
    <d v="2026-10-21T15:00:00"/>
    <n v="21.349540080676082"/>
    <n v="10"/>
    <n v="15"/>
    <n v="4"/>
    <x v="1"/>
  </r>
  <r>
    <d v="2026-10-21T16:00:00"/>
    <n v="21.166453059523395"/>
    <n v="10"/>
    <n v="16"/>
    <n v="4"/>
    <x v="1"/>
  </r>
  <r>
    <d v="2026-10-21T17:00:00"/>
    <n v="13.354309058264418"/>
    <n v="10"/>
    <n v="17"/>
    <n v="4"/>
    <x v="1"/>
  </r>
  <r>
    <d v="2026-10-21T18:00:00"/>
    <n v="0.472766179559857"/>
    <n v="10"/>
    <n v="18"/>
    <n v="4"/>
    <x v="1"/>
  </r>
  <r>
    <d v="2026-10-21T19:00:00"/>
    <n v="0"/>
    <n v="10"/>
    <n v="19"/>
    <n v="4"/>
    <x v="1"/>
  </r>
  <r>
    <d v="2026-10-21T20:00:00"/>
    <n v="0"/>
    <n v="10"/>
    <n v="20"/>
    <n v="4"/>
    <x v="1"/>
  </r>
  <r>
    <d v="2026-10-21T21:00:00"/>
    <n v="0"/>
    <n v="10"/>
    <n v="21"/>
    <n v="4"/>
    <x v="1"/>
  </r>
  <r>
    <d v="2026-10-21T22:00:00"/>
    <n v="0"/>
    <n v="10"/>
    <n v="22"/>
    <n v="4"/>
    <x v="1"/>
  </r>
  <r>
    <d v="2026-10-21T23:00:00"/>
    <n v="0"/>
    <n v="10"/>
    <n v="23"/>
    <n v="4"/>
    <x v="1"/>
  </r>
  <r>
    <d v="2026-10-22T00:00:00"/>
    <n v="0"/>
    <n v="10"/>
    <n v="0"/>
    <n v="5"/>
    <x v="0"/>
  </r>
  <r>
    <d v="2026-10-22T01:00:00"/>
    <n v="0"/>
    <n v="10"/>
    <n v="1"/>
    <n v="5"/>
    <x v="0"/>
  </r>
  <r>
    <d v="2026-10-22T02:00:00"/>
    <n v="0"/>
    <n v="10"/>
    <n v="2"/>
    <n v="5"/>
    <x v="0"/>
  </r>
  <r>
    <d v="2026-10-22T03:00:00"/>
    <n v="0"/>
    <n v="10"/>
    <n v="3"/>
    <n v="5"/>
    <x v="0"/>
  </r>
  <r>
    <d v="2026-10-22T04:00:00"/>
    <n v="0"/>
    <n v="10"/>
    <n v="4"/>
    <n v="5"/>
    <x v="0"/>
  </r>
  <r>
    <d v="2026-10-22T05:00:00"/>
    <n v="0"/>
    <n v="10"/>
    <n v="5"/>
    <n v="5"/>
    <x v="0"/>
  </r>
  <r>
    <d v="2026-10-22T06:00:00"/>
    <n v="0"/>
    <n v="10"/>
    <n v="6"/>
    <n v="5"/>
    <x v="0"/>
  </r>
  <r>
    <d v="2026-10-22T07:00:00"/>
    <n v="0"/>
    <n v="10"/>
    <n v="7"/>
    <n v="5"/>
    <x v="0"/>
  </r>
  <r>
    <d v="2026-10-22T08:00:00"/>
    <n v="7.2589066605189378"/>
    <n v="10"/>
    <n v="8"/>
    <n v="5"/>
    <x v="1"/>
  </r>
  <r>
    <d v="2026-10-22T09:00:00"/>
    <n v="19.76705453322764"/>
    <n v="10"/>
    <n v="9"/>
    <n v="5"/>
    <x v="1"/>
  </r>
  <r>
    <d v="2026-10-22T10:00:00"/>
    <n v="21.729477069440385"/>
    <n v="10"/>
    <n v="10"/>
    <n v="5"/>
    <x v="1"/>
  </r>
  <r>
    <d v="2026-10-22T11:00:00"/>
    <n v="21.034378473131355"/>
    <n v="10"/>
    <n v="11"/>
    <n v="5"/>
    <x v="1"/>
  </r>
  <r>
    <d v="2026-10-22T12:00:00"/>
    <n v="20.055968165234795"/>
    <n v="10"/>
    <n v="12"/>
    <n v="5"/>
    <x v="1"/>
  </r>
  <r>
    <d v="2026-10-22T13:00:00"/>
    <n v="19.703398454527914"/>
    <n v="10"/>
    <n v="13"/>
    <n v="5"/>
    <x v="1"/>
  </r>
  <r>
    <d v="2026-10-22T14:00:00"/>
    <n v="20.273147525192392"/>
    <n v="10"/>
    <n v="14"/>
    <n v="5"/>
    <x v="1"/>
  </r>
  <r>
    <d v="2026-10-22T15:00:00"/>
    <n v="21.275278074179873"/>
    <n v="10"/>
    <n v="15"/>
    <n v="5"/>
    <x v="1"/>
  </r>
  <r>
    <d v="2026-10-22T16:00:00"/>
    <n v="21.038478095236702"/>
    <n v="10"/>
    <n v="16"/>
    <n v="5"/>
    <x v="1"/>
  </r>
  <r>
    <d v="2026-10-22T17:00:00"/>
    <n v="13.228310262728137"/>
    <n v="10"/>
    <n v="17"/>
    <n v="5"/>
    <x v="1"/>
  </r>
  <r>
    <d v="2026-10-22T18:00:00"/>
    <n v="0.41171745092461237"/>
    <n v="10"/>
    <n v="18"/>
    <n v="5"/>
    <x v="1"/>
  </r>
  <r>
    <d v="2026-10-22T19:00:00"/>
    <n v="0"/>
    <n v="10"/>
    <n v="19"/>
    <n v="5"/>
    <x v="1"/>
  </r>
  <r>
    <d v="2026-10-22T20:00:00"/>
    <n v="0"/>
    <n v="10"/>
    <n v="20"/>
    <n v="5"/>
    <x v="1"/>
  </r>
  <r>
    <d v="2026-10-22T21:00:00"/>
    <n v="0"/>
    <n v="10"/>
    <n v="21"/>
    <n v="5"/>
    <x v="1"/>
  </r>
  <r>
    <d v="2026-10-22T22:00:00"/>
    <n v="0"/>
    <n v="10"/>
    <n v="22"/>
    <n v="5"/>
    <x v="1"/>
  </r>
  <r>
    <d v="2026-10-22T23:00:00"/>
    <n v="0"/>
    <n v="10"/>
    <n v="23"/>
    <n v="5"/>
    <x v="1"/>
  </r>
  <r>
    <d v="2026-10-23T00:00:00"/>
    <n v="0"/>
    <n v="10"/>
    <n v="0"/>
    <n v="6"/>
    <x v="0"/>
  </r>
  <r>
    <d v="2026-10-23T01:00:00"/>
    <n v="0"/>
    <n v="10"/>
    <n v="1"/>
    <n v="6"/>
    <x v="0"/>
  </r>
  <r>
    <d v="2026-10-23T02:00:00"/>
    <n v="0"/>
    <n v="10"/>
    <n v="2"/>
    <n v="6"/>
    <x v="0"/>
  </r>
  <r>
    <d v="2026-10-23T03:00:00"/>
    <n v="0"/>
    <n v="10"/>
    <n v="3"/>
    <n v="6"/>
    <x v="0"/>
  </r>
  <r>
    <d v="2026-10-23T04:00:00"/>
    <n v="0"/>
    <n v="10"/>
    <n v="4"/>
    <n v="6"/>
    <x v="0"/>
  </r>
  <r>
    <d v="2026-10-23T05:00:00"/>
    <n v="0"/>
    <n v="10"/>
    <n v="5"/>
    <n v="6"/>
    <x v="0"/>
  </r>
  <r>
    <d v="2026-10-23T06:00:00"/>
    <n v="0"/>
    <n v="10"/>
    <n v="6"/>
    <n v="6"/>
    <x v="0"/>
  </r>
  <r>
    <d v="2026-10-23T07:00:00"/>
    <n v="0"/>
    <n v="10"/>
    <n v="7"/>
    <n v="6"/>
    <x v="0"/>
  </r>
  <r>
    <d v="2026-10-23T08:00:00"/>
    <n v="6.7946452859191071"/>
    <n v="10"/>
    <n v="8"/>
    <n v="6"/>
    <x v="1"/>
  </r>
  <r>
    <d v="2026-10-23T09:00:00"/>
    <n v="18.95465185242147"/>
    <n v="10"/>
    <n v="9"/>
    <n v="6"/>
    <x v="1"/>
  </r>
  <r>
    <d v="2026-10-23T10:00:00"/>
    <n v="14.990999708592673"/>
    <n v="10"/>
    <n v="10"/>
    <n v="6"/>
    <x v="1"/>
  </r>
  <r>
    <d v="2026-10-23T11:00:00"/>
    <n v="20.252028053197449"/>
    <n v="10"/>
    <n v="11"/>
    <n v="6"/>
    <x v="1"/>
  </r>
  <r>
    <d v="2026-10-23T12:00:00"/>
    <n v="17.197026337526147"/>
    <n v="10"/>
    <n v="12"/>
    <n v="6"/>
    <x v="1"/>
  </r>
  <r>
    <d v="2026-10-23T13:00:00"/>
    <n v="17.41689912638363"/>
    <n v="10"/>
    <n v="13"/>
    <n v="6"/>
    <x v="1"/>
  </r>
  <r>
    <d v="2026-10-23T14:00:00"/>
    <n v="17.663339708112527"/>
    <n v="10"/>
    <n v="14"/>
    <n v="6"/>
    <x v="1"/>
  </r>
  <r>
    <d v="2026-10-23T15:00:00"/>
    <n v="16.687109275163454"/>
    <n v="10"/>
    <n v="15"/>
    <n v="6"/>
    <x v="1"/>
  </r>
  <r>
    <d v="2026-10-23T16:00:00"/>
    <n v="9.4397411268790634"/>
    <n v="10"/>
    <n v="16"/>
    <n v="6"/>
    <x v="1"/>
  </r>
  <r>
    <d v="2026-10-23T17:00:00"/>
    <n v="5.2308289474069332"/>
    <n v="10"/>
    <n v="17"/>
    <n v="6"/>
    <x v="1"/>
  </r>
  <r>
    <d v="2026-10-23T18:00:00"/>
    <n v="0"/>
    <n v="10"/>
    <n v="18"/>
    <n v="6"/>
    <x v="1"/>
  </r>
  <r>
    <d v="2026-10-23T19:00:00"/>
    <n v="0"/>
    <n v="10"/>
    <n v="19"/>
    <n v="6"/>
    <x v="1"/>
  </r>
  <r>
    <d v="2026-10-23T20:00:00"/>
    <n v="0"/>
    <n v="10"/>
    <n v="20"/>
    <n v="6"/>
    <x v="1"/>
  </r>
  <r>
    <d v="2026-10-23T21:00:00"/>
    <n v="0"/>
    <n v="10"/>
    <n v="21"/>
    <n v="6"/>
    <x v="1"/>
  </r>
  <r>
    <d v="2026-10-23T22:00:00"/>
    <n v="0"/>
    <n v="10"/>
    <n v="22"/>
    <n v="6"/>
    <x v="1"/>
  </r>
  <r>
    <d v="2026-10-23T23:00:00"/>
    <n v="0"/>
    <n v="10"/>
    <n v="23"/>
    <n v="6"/>
    <x v="1"/>
  </r>
  <r>
    <d v="2026-10-24T00:00:00"/>
    <n v="0"/>
    <n v="10"/>
    <n v="0"/>
    <n v="7"/>
    <x v="0"/>
  </r>
  <r>
    <d v="2026-10-24T01:00:00"/>
    <n v="0"/>
    <n v="10"/>
    <n v="1"/>
    <n v="7"/>
    <x v="0"/>
  </r>
  <r>
    <d v="2026-10-24T02:00:00"/>
    <n v="0"/>
    <n v="10"/>
    <n v="2"/>
    <n v="7"/>
    <x v="0"/>
  </r>
  <r>
    <d v="2026-10-24T03:00:00"/>
    <n v="0"/>
    <n v="10"/>
    <n v="3"/>
    <n v="7"/>
    <x v="0"/>
  </r>
  <r>
    <d v="2026-10-24T04:00:00"/>
    <n v="0"/>
    <n v="10"/>
    <n v="4"/>
    <n v="7"/>
    <x v="0"/>
  </r>
  <r>
    <d v="2026-10-24T05:00:00"/>
    <n v="0"/>
    <n v="10"/>
    <n v="5"/>
    <n v="7"/>
    <x v="0"/>
  </r>
  <r>
    <d v="2026-10-24T06:00:00"/>
    <n v="0"/>
    <n v="10"/>
    <n v="6"/>
    <n v="7"/>
    <x v="0"/>
  </r>
  <r>
    <d v="2026-10-24T07:00:00"/>
    <n v="0"/>
    <n v="10"/>
    <n v="7"/>
    <n v="7"/>
    <x v="0"/>
  </r>
  <r>
    <d v="2026-10-24T08:00:00"/>
    <n v="6.0516013350627347"/>
    <n v="10"/>
    <n v="8"/>
    <n v="7"/>
    <x v="0"/>
  </r>
  <r>
    <d v="2026-10-24T09:00:00"/>
    <n v="18.040240205737792"/>
    <n v="10"/>
    <n v="9"/>
    <n v="7"/>
    <x v="0"/>
  </r>
  <r>
    <d v="2026-10-24T10:00:00"/>
    <n v="20.400231580147054"/>
    <n v="10"/>
    <n v="10"/>
    <n v="7"/>
    <x v="0"/>
  </r>
  <r>
    <d v="2026-10-24T11:00:00"/>
    <n v="19.853470804993538"/>
    <n v="10"/>
    <n v="11"/>
    <n v="7"/>
    <x v="0"/>
  </r>
  <r>
    <d v="2026-10-24T12:00:00"/>
    <n v="10.241721844634034"/>
    <n v="10"/>
    <n v="12"/>
    <n v="7"/>
    <x v="0"/>
  </r>
  <r>
    <d v="2026-10-24T13:00:00"/>
    <n v="18.423084261380989"/>
    <n v="10"/>
    <n v="13"/>
    <n v="7"/>
    <x v="0"/>
  </r>
  <r>
    <d v="2026-10-24T14:00:00"/>
    <n v="18.891427963236982"/>
    <n v="10"/>
    <n v="14"/>
    <n v="7"/>
    <x v="0"/>
  </r>
  <r>
    <d v="2026-10-24T15:00:00"/>
    <n v="6.2864175423252409"/>
    <n v="10"/>
    <n v="15"/>
    <n v="7"/>
    <x v="0"/>
  </r>
  <r>
    <d v="2026-10-24T16:00:00"/>
    <n v="1.6466921088266195"/>
    <n v="10"/>
    <n v="16"/>
    <n v="7"/>
    <x v="0"/>
  </r>
  <r>
    <d v="2026-10-24T17:00:00"/>
    <n v="11.115428641299959"/>
    <n v="10"/>
    <n v="17"/>
    <n v="7"/>
    <x v="0"/>
  </r>
  <r>
    <d v="2026-10-24T18:00:00"/>
    <n v="0.14422384797416918"/>
    <n v="10"/>
    <n v="18"/>
    <n v="7"/>
    <x v="0"/>
  </r>
  <r>
    <d v="2026-10-24T19:00:00"/>
    <n v="0"/>
    <n v="10"/>
    <n v="19"/>
    <n v="7"/>
    <x v="0"/>
  </r>
  <r>
    <d v="2026-10-24T20:00:00"/>
    <n v="0"/>
    <n v="10"/>
    <n v="20"/>
    <n v="7"/>
    <x v="0"/>
  </r>
  <r>
    <d v="2026-10-24T21:00:00"/>
    <n v="0"/>
    <n v="10"/>
    <n v="21"/>
    <n v="7"/>
    <x v="0"/>
  </r>
  <r>
    <d v="2026-10-24T22:00:00"/>
    <n v="0"/>
    <n v="10"/>
    <n v="22"/>
    <n v="7"/>
    <x v="0"/>
  </r>
  <r>
    <d v="2026-10-24T23:00:00"/>
    <n v="0"/>
    <n v="10"/>
    <n v="23"/>
    <n v="7"/>
    <x v="0"/>
  </r>
  <r>
    <d v="2026-10-25T00:00:00"/>
    <n v="0"/>
    <n v="10"/>
    <n v="0"/>
    <n v="1"/>
    <x v="0"/>
  </r>
  <r>
    <d v="2026-10-25T01:00:00"/>
    <n v="0"/>
    <n v="10"/>
    <n v="1"/>
    <n v="1"/>
    <x v="0"/>
  </r>
  <r>
    <d v="2026-10-25T02:00:00"/>
    <n v="0"/>
    <n v="10"/>
    <n v="2"/>
    <n v="1"/>
    <x v="0"/>
  </r>
  <r>
    <d v="2026-10-25T03:00:00"/>
    <n v="0"/>
    <n v="10"/>
    <n v="3"/>
    <n v="1"/>
    <x v="0"/>
  </r>
  <r>
    <d v="2026-10-25T04:00:00"/>
    <n v="0"/>
    <n v="10"/>
    <n v="4"/>
    <n v="1"/>
    <x v="0"/>
  </r>
  <r>
    <d v="2026-10-25T05:00:00"/>
    <n v="0"/>
    <n v="10"/>
    <n v="5"/>
    <n v="1"/>
    <x v="0"/>
  </r>
  <r>
    <d v="2026-10-25T06:00:00"/>
    <n v="0"/>
    <n v="10"/>
    <n v="6"/>
    <n v="1"/>
    <x v="0"/>
  </r>
  <r>
    <d v="2026-10-25T07:00:00"/>
    <n v="0"/>
    <n v="10"/>
    <n v="7"/>
    <n v="1"/>
    <x v="0"/>
  </r>
  <r>
    <d v="2026-10-25T08:00:00"/>
    <n v="6.593693899410213"/>
    <n v="10"/>
    <n v="8"/>
    <n v="1"/>
    <x v="0"/>
  </r>
  <r>
    <d v="2026-10-25T09:00:00"/>
    <n v="6.0362104296979098"/>
    <n v="10"/>
    <n v="9"/>
    <n v="1"/>
    <x v="0"/>
  </r>
  <r>
    <d v="2026-10-25T10:00:00"/>
    <n v="12.642917684792554"/>
    <n v="10"/>
    <n v="10"/>
    <n v="1"/>
    <x v="0"/>
  </r>
  <r>
    <d v="2026-10-25T11:00:00"/>
    <n v="20.238732519771936"/>
    <n v="10"/>
    <n v="11"/>
    <n v="1"/>
    <x v="0"/>
  </r>
  <r>
    <d v="2026-10-25T12:00:00"/>
    <n v="19.172777493721313"/>
    <n v="10"/>
    <n v="12"/>
    <n v="1"/>
    <x v="0"/>
  </r>
  <r>
    <d v="2026-10-25T13:00:00"/>
    <n v="18.835992905400957"/>
    <n v="10"/>
    <n v="13"/>
    <n v="1"/>
    <x v="0"/>
  </r>
  <r>
    <d v="2026-10-25T14:00:00"/>
    <n v="16.165088333298307"/>
    <n v="10"/>
    <n v="14"/>
    <n v="1"/>
    <x v="0"/>
  </r>
  <r>
    <d v="2026-10-25T15:00:00"/>
    <n v="20.404243237948442"/>
    <n v="10"/>
    <n v="15"/>
    <n v="1"/>
    <x v="0"/>
  </r>
  <r>
    <d v="2026-10-25T16:00:00"/>
    <n v="20.22939574345336"/>
    <n v="10"/>
    <n v="16"/>
    <n v="1"/>
    <x v="0"/>
  </r>
  <r>
    <d v="2026-10-25T17:00:00"/>
    <n v="12.217484973627206"/>
    <n v="10"/>
    <n v="17"/>
    <n v="1"/>
    <x v="0"/>
  </r>
  <r>
    <d v="2026-10-25T18:00:00"/>
    <n v="0.18663718399505266"/>
    <n v="10"/>
    <n v="18"/>
    <n v="1"/>
    <x v="0"/>
  </r>
  <r>
    <d v="2026-10-25T19:00:00"/>
    <n v="0"/>
    <n v="10"/>
    <n v="19"/>
    <n v="1"/>
    <x v="0"/>
  </r>
  <r>
    <d v="2026-10-25T20:00:00"/>
    <n v="0"/>
    <n v="10"/>
    <n v="20"/>
    <n v="1"/>
    <x v="0"/>
  </r>
  <r>
    <d v="2026-10-25T21:00:00"/>
    <n v="0"/>
    <n v="10"/>
    <n v="21"/>
    <n v="1"/>
    <x v="0"/>
  </r>
  <r>
    <d v="2026-10-25T22:00:00"/>
    <n v="0"/>
    <n v="10"/>
    <n v="22"/>
    <n v="1"/>
    <x v="0"/>
  </r>
  <r>
    <d v="2026-10-25T23:00:00"/>
    <n v="0"/>
    <n v="10"/>
    <n v="23"/>
    <n v="1"/>
    <x v="0"/>
  </r>
  <r>
    <d v="2026-10-26T00:00:00"/>
    <n v="0"/>
    <n v="10"/>
    <n v="0"/>
    <n v="2"/>
    <x v="0"/>
  </r>
  <r>
    <d v="2026-10-26T01:00:00"/>
    <n v="0"/>
    <n v="10"/>
    <n v="1"/>
    <n v="2"/>
    <x v="0"/>
  </r>
  <r>
    <d v="2026-10-26T02:00:00"/>
    <n v="0"/>
    <n v="10"/>
    <n v="2"/>
    <n v="2"/>
    <x v="0"/>
  </r>
  <r>
    <d v="2026-10-26T03:00:00"/>
    <n v="0"/>
    <n v="10"/>
    <n v="3"/>
    <n v="2"/>
    <x v="0"/>
  </r>
  <r>
    <d v="2026-10-26T04:00:00"/>
    <n v="0"/>
    <n v="10"/>
    <n v="4"/>
    <n v="2"/>
    <x v="0"/>
  </r>
  <r>
    <d v="2026-10-26T05:00:00"/>
    <n v="0"/>
    <n v="10"/>
    <n v="5"/>
    <n v="2"/>
    <x v="0"/>
  </r>
  <r>
    <d v="2026-10-26T06:00:00"/>
    <n v="0"/>
    <n v="10"/>
    <n v="6"/>
    <n v="2"/>
    <x v="0"/>
  </r>
  <r>
    <d v="2026-10-26T07:00:00"/>
    <n v="0"/>
    <n v="10"/>
    <n v="7"/>
    <n v="2"/>
    <x v="0"/>
  </r>
  <r>
    <d v="2026-10-26T08:00:00"/>
    <n v="0.41927438127058791"/>
    <n v="10"/>
    <n v="8"/>
    <n v="2"/>
    <x v="1"/>
  </r>
  <r>
    <d v="2026-10-26T09:00:00"/>
    <n v="3.1164606013149156"/>
    <n v="10"/>
    <n v="9"/>
    <n v="2"/>
    <x v="1"/>
  </r>
  <r>
    <d v="2026-10-26T10:00:00"/>
    <n v="9.2254817762263741"/>
    <n v="10"/>
    <n v="10"/>
    <n v="2"/>
    <x v="1"/>
  </r>
  <r>
    <d v="2026-10-26T11:00:00"/>
    <n v="12.394973173680972"/>
    <n v="10"/>
    <n v="11"/>
    <n v="2"/>
    <x v="1"/>
  </r>
  <r>
    <d v="2026-10-26T12:00:00"/>
    <n v="6.084801329718756"/>
    <n v="10"/>
    <n v="12"/>
    <n v="2"/>
    <x v="1"/>
  </r>
  <r>
    <d v="2026-10-26T13:00:00"/>
    <n v="5.1107622662428929"/>
    <n v="10"/>
    <n v="13"/>
    <n v="2"/>
    <x v="1"/>
  </r>
  <r>
    <d v="2026-10-26T14:00:00"/>
    <n v="13.584542758497781"/>
    <n v="10"/>
    <n v="14"/>
    <n v="2"/>
    <x v="1"/>
  </r>
  <r>
    <d v="2026-10-26T15:00:00"/>
    <n v="13.39552338310985"/>
    <n v="10"/>
    <n v="15"/>
    <n v="2"/>
    <x v="1"/>
  </r>
  <r>
    <d v="2026-10-26T16:00:00"/>
    <n v="10.295966724067885"/>
    <n v="10"/>
    <n v="16"/>
    <n v="2"/>
    <x v="1"/>
  </r>
  <r>
    <d v="2026-10-26T17:00:00"/>
    <n v="7.3328139576101812"/>
    <n v="10"/>
    <n v="17"/>
    <n v="2"/>
    <x v="1"/>
  </r>
  <r>
    <d v="2026-10-26T18:00:00"/>
    <n v="0"/>
    <n v="10"/>
    <n v="18"/>
    <n v="2"/>
    <x v="1"/>
  </r>
  <r>
    <d v="2026-10-26T19:00:00"/>
    <n v="0"/>
    <n v="10"/>
    <n v="19"/>
    <n v="2"/>
    <x v="1"/>
  </r>
  <r>
    <d v="2026-10-26T20:00:00"/>
    <n v="0"/>
    <n v="10"/>
    <n v="20"/>
    <n v="2"/>
    <x v="1"/>
  </r>
  <r>
    <d v="2026-10-26T21:00:00"/>
    <n v="0"/>
    <n v="10"/>
    <n v="21"/>
    <n v="2"/>
    <x v="1"/>
  </r>
  <r>
    <d v="2026-10-26T22:00:00"/>
    <n v="0"/>
    <n v="10"/>
    <n v="22"/>
    <n v="2"/>
    <x v="1"/>
  </r>
  <r>
    <d v="2026-10-26T23:00:00"/>
    <n v="0"/>
    <n v="10"/>
    <n v="23"/>
    <n v="2"/>
    <x v="1"/>
  </r>
  <r>
    <d v="2026-10-27T00:00:00"/>
    <n v="0"/>
    <n v="10"/>
    <n v="0"/>
    <n v="3"/>
    <x v="0"/>
  </r>
  <r>
    <d v="2026-10-27T01:00:00"/>
    <n v="0"/>
    <n v="10"/>
    <n v="1"/>
    <n v="3"/>
    <x v="0"/>
  </r>
  <r>
    <d v="2026-10-27T02:00:00"/>
    <n v="0"/>
    <n v="10"/>
    <n v="2"/>
    <n v="3"/>
    <x v="0"/>
  </r>
  <r>
    <d v="2026-10-27T03:00:00"/>
    <n v="0"/>
    <n v="10"/>
    <n v="3"/>
    <n v="3"/>
    <x v="0"/>
  </r>
  <r>
    <d v="2026-10-27T04:00:00"/>
    <n v="0"/>
    <n v="10"/>
    <n v="4"/>
    <n v="3"/>
    <x v="0"/>
  </r>
  <r>
    <d v="2026-10-27T05:00:00"/>
    <n v="0"/>
    <n v="10"/>
    <n v="5"/>
    <n v="3"/>
    <x v="0"/>
  </r>
  <r>
    <d v="2026-10-27T06:00:00"/>
    <n v="0"/>
    <n v="10"/>
    <n v="6"/>
    <n v="3"/>
    <x v="0"/>
  </r>
  <r>
    <d v="2026-10-27T07:00:00"/>
    <n v="0"/>
    <n v="10"/>
    <n v="7"/>
    <n v="3"/>
    <x v="0"/>
  </r>
  <r>
    <d v="2026-10-27T08:00:00"/>
    <n v="0"/>
    <n v="10"/>
    <n v="8"/>
    <n v="3"/>
    <x v="1"/>
  </r>
  <r>
    <d v="2026-10-27T09:00:00"/>
    <n v="0.13908426712206731"/>
    <n v="10"/>
    <n v="9"/>
    <n v="3"/>
    <x v="1"/>
  </r>
  <r>
    <d v="2026-10-27T10:00:00"/>
    <n v="0.24009554974321368"/>
    <n v="10"/>
    <n v="10"/>
    <n v="3"/>
    <x v="1"/>
  </r>
  <r>
    <d v="2026-10-27T11:00:00"/>
    <n v="2.5232547623477126"/>
    <n v="10"/>
    <n v="11"/>
    <n v="3"/>
    <x v="1"/>
  </r>
  <r>
    <d v="2026-10-27T12:00:00"/>
    <n v="1.1015426024753165"/>
    <n v="10"/>
    <n v="12"/>
    <n v="3"/>
    <x v="1"/>
  </r>
  <r>
    <d v="2026-10-27T13:00:00"/>
    <n v="1.6738460192960523"/>
    <n v="10"/>
    <n v="13"/>
    <n v="3"/>
    <x v="1"/>
  </r>
  <r>
    <d v="2026-10-27T14:00:00"/>
    <n v="1.1473594403778393"/>
    <n v="10"/>
    <n v="14"/>
    <n v="3"/>
    <x v="1"/>
  </r>
  <r>
    <d v="2026-10-27T15:00:00"/>
    <n v="2.3905444474206008"/>
    <n v="10"/>
    <n v="15"/>
    <n v="3"/>
    <x v="1"/>
  </r>
  <r>
    <d v="2026-10-27T16:00:00"/>
    <n v="1.0875189816298612"/>
    <n v="10"/>
    <n v="16"/>
    <n v="3"/>
    <x v="1"/>
  </r>
  <r>
    <d v="2026-10-27T17:00:00"/>
    <n v="0.33223502974517166"/>
    <n v="10"/>
    <n v="17"/>
    <n v="3"/>
    <x v="1"/>
  </r>
  <r>
    <d v="2026-10-27T18:00:00"/>
    <n v="0"/>
    <n v="10"/>
    <n v="18"/>
    <n v="3"/>
    <x v="1"/>
  </r>
  <r>
    <d v="2026-10-27T19:00:00"/>
    <n v="0"/>
    <n v="10"/>
    <n v="19"/>
    <n v="3"/>
    <x v="1"/>
  </r>
  <r>
    <d v="2026-10-27T20:00:00"/>
    <n v="0"/>
    <n v="10"/>
    <n v="20"/>
    <n v="3"/>
    <x v="1"/>
  </r>
  <r>
    <d v="2026-10-27T21:00:00"/>
    <n v="0"/>
    <n v="10"/>
    <n v="21"/>
    <n v="3"/>
    <x v="1"/>
  </r>
  <r>
    <d v="2026-10-27T22:00:00"/>
    <n v="0"/>
    <n v="10"/>
    <n v="22"/>
    <n v="3"/>
    <x v="1"/>
  </r>
  <r>
    <d v="2026-10-27T23:00:00"/>
    <n v="0"/>
    <n v="10"/>
    <n v="23"/>
    <n v="3"/>
    <x v="1"/>
  </r>
  <r>
    <d v="2026-10-28T00:00:00"/>
    <n v="0"/>
    <n v="10"/>
    <n v="0"/>
    <n v="4"/>
    <x v="0"/>
  </r>
  <r>
    <d v="2026-10-28T01:00:00"/>
    <n v="0"/>
    <n v="10"/>
    <n v="1"/>
    <n v="4"/>
    <x v="0"/>
  </r>
  <r>
    <d v="2026-10-28T02:00:00"/>
    <n v="0"/>
    <n v="10"/>
    <n v="2"/>
    <n v="4"/>
    <x v="0"/>
  </r>
  <r>
    <d v="2026-10-28T03:00:00"/>
    <n v="0"/>
    <n v="10"/>
    <n v="3"/>
    <n v="4"/>
    <x v="0"/>
  </r>
  <r>
    <d v="2026-10-28T04:00:00"/>
    <n v="0"/>
    <n v="10"/>
    <n v="4"/>
    <n v="4"/>
    <x v="0"/>
  </r>
  <r>
    <d v="2026-10-28T05:00:00"/>
    <n v="0"/>
    <n v="10"/>
    <n v="5"/>
    <n v="4"/>
    <x v="0"/>
  </r>
  <r>
    <d v="2026-10-28T06:00:00"/>
    <n v="0"/>
    <n v="10"/>
    <n v="6"/>
    <n v="4"/>
    <x v="0"/>
  </r>
  <r>
    <d v="2026-10-28T07:00:00"/>
    <n v="0"/>
    <n v="10"/>
    <n v="7"/>
    <n v="4"/>
    <x v="0"/>
  </r>
  <r>
    <d v="2026-10-28T08:00:00"/>
    <n v="0"/>
    <n v="10"/>
    <n v="8"/>
    <n v="4"/>
    <x v="1"/>
  </r>
  <r>
    <d v="2026-10-28T09:00:00"/>
    <n v="1.0758387874089916"/>
    <n v="10"/>
    <n v="9"/>
    <n v="4"/>
    <x v="1"/>
  </r>
  <r>
    <d v="2026-10-28T10:00:00"/>
    <n v="0.59051226324208728"/>
    <n v="10"/>
    <n v="10"/>
    <n v="4"/>
    <x v="1"/>
  </r>
  <r>
    <d v="2026-10-28T11:00:00"/>
    <n v="1.0163605799401991"/>
    <n v="10"/>
    <n v="11"/>
    <n v="4"/>
    <x v="1"/>
  </r>
  <r>
    <d v="2026-10-28T12:00:00"/>
    <n v="1.0178598428972403"/>
    <n v="10"/>
    <n v="12"/>
    <n v="4"/>
    <x v="1"/>
  </r>
  <r>
    <d v="2026-10-28T13:00:00"/>
    <n v="5.6846688575798661"/>
    <n v="10"/>
    <n v="13"/>
    <n v="4"/>
    <x v="1"/>
  </r>
  <r>
    <d v="2026-10-28T14:00:00"/>
    <n v="1.0627706746358592"/>
    <n v="10"/>
    <n v="14"/>
    <n v="4"/>
    <x v="1"/>
  </r>
  <r>
    <d v="2026-10-28T15:00:00"/>
    <n v="1.7522821333546612"/>
    <n v="10"/>
    <n v="15"/>
    <n v="4"/>
    <x v="1"/>
  </r>
  <r>
    <d v="2026-10-28T16:00:00"/>
    <n v="0.59363489281885296"/>
    <n v="10"/>
    <n v="16"/>
    <n v="4"/>
    <x v="1"/>
  </r>
  <r>
    <d v="2026-10-28T17:00:00"/>
    <n v="0.25631900649893402"/>
    <n v="10"/>
    <n v="17"/>
    <n v="4"/>
    <x v="1"/>
  </r>
  <r>
    <d v="2026-10-28T18:00:00"/>
    <n v="0"/>
    <n v="10"/>
    <n v="18"/>
    <n v="4"/>
    <x v="1"/>
  </r>
  <r>
    <d v="2026-10-28T19:00:00"/>
    <n v="0"/>
    <n v="10"/>
    <n v="19"/>
    <n v="4"/>
    <x v="1"/>
  </r>
  <r>
    <d v="2026-10-28T20:00:00"/>
    <n v="0"/>
    <n v="10"/>
    <n v="20"/>
    <n v="4"/>
    <x v="1"/>
  </r>
  <r>
    <d v="2026-10-28T21:00:00"/>
    <n v="0"/>
    <n v="10"/>
    <n v="21"/>
    <n v="4"/>
    <x v="1"/>
  </r>
  <r>
    <d v="2026-10-28T22:00:00"/>
    <n v="0"/>
    <n v="10"/>
    <n v="22"/>
    <n v="4"/>
    <x v="1"/>
  </r>
  <r>
    <d v="2026-10-28T23:00:00"/>
    <n v="0"/>
    <n v="10"/>
    <n v="23"/>
    <n v="4"/>
    <x v="1"/>
  </r>
  <r>
    <d v="2026-10-29T00:00:00"/>
    <n v="0"/>
    <n v="10"/>
    <n v="0"/>
    <n v="5"/>
    <x v="0"/>
  </r>
  <r>
    <d v="2026-10-29T01:00:00"/>
    <n v="0"/>
    <n v="10"/>
    <n v="1"/>
    <n v="5"/>
    <x v="0"/>
  </r>
  <r>
    <d v="2026-10-29T02:00:00"/>
    <n v="0"/>
    <n v="10"/>
    <n v="2"/>
    <n v="5"/>
    <x v="0"/>
  </r>
  <r>
    <d v="2026-10-29T03:00:00"/>
    <n v="0"/>
    <n v="10"/>
    <n v="3"/>
    <n v="5"/>
    <x v="0"/>
  </r>
  <r>
    <d v="2026-10-29T04:00:00"/>
    <n v="0"/>
    <n v="10"/>
    <n v="4"/>
    <n v="5"/>
    <x v="0"/>
  </r>
  <r>
    <d v="2026-10-29T05:00:00"/>
    <n v="0"/>
    <n v="10"/>
    <n v="5"/>
    <n v="5"/>
    <x v="0"/>
  </r>
  <r>
    <d v="2026-10-29T06:00:00"/>
    <n v="0"/>
    <n v="10"/>
    <n v="6"/>
    <n v="5"/>
    <x v="0"/>
  </r>
  <r>
    <d v="2026-10-29T07:00:00"/>
    <n v="0"/>
    <n v="10"/>
    <n v="7"/>
    <n v="5"/>
    <x v="0"/>
  </r>
  <r>
    <d v="2026-10-29T08:00:00"/>
    <n v="0"/>
    <n v="10"/>
    <n v="8"/>
    <n v="5"/>
    <x v="1"/>
  </r>
  <r>
    <d v="2026-10-29T09:00:00"/>
    <n v="8.6548866578795097E-2"/>
    <n v="10"/>
    <n v="9"/>
    <n v="5"/>
    <x v="1"/>
  </r>
  <r>
    <d v="2026-10-29T10:00:00"/>
    <n v="2.4903397438344443"/>
    <n v="10"/>
    <n v="10"/>
    <n v="5"/>
    <x v="1"/>
  </r>
  <r>
    <d v="2026-10-29T11:00:00"/>
    <n v="21.006452474191704"/>
    <n v="10"/>
    <n v="11"/>
    <n v="5"/>
    <x v="1"/>
  </r>
  <r>
    <d v="2026-10-29T12:00:00"/>
    <n v="19.788838890922491"/>
    <n v="10"/>
    <n v="12"/>
    <n v="5"/>
    <x v="1"/>
  </r>
  <r>
    <d v="2026-10-29T13:00:00"/>
    <n v="15.51190268535591"/>
    <n v="10"/>
    <n v="13"/>
    <n v="5"/>
    <x v="1"/>
  </r>
  <r>
    <d v="2026-10-29T14:00:00"/>
    <n v="14.452159051256876"/>
    <n v="10"/>
    <n v="14"/>
    <n v="5"/>
    <x v="1"/>
  </r>
  <r>
    <d v="2026-10-29T15:00:00"/>
    <n v="10.861436188153819"/>
    <n v="10"/>
    <n v="15"/>
    <n v="5"/>
    <x v="1"/>
  </r>
  <r>
    <d v="2026-10-29T16:00:00"/>
    <n v="19.808220431913867"/>
    <n v="10"/>
    <n v="16"/>
    <n v="5"/>
    <x v="1"/>
  </r>
  <r>
    <d v="2026-10-29T17:00:00"/>
    <n v="5.3025996175765142"/>
    <n v="10"/>
    <n v="17"/>
    <n v="5"/>
    <x v="1"/>
  </r>
  <r>
    <d v="2026-10-29T18:00:00"/>
    <n v="0"/>
    <n v="10"/>
    <n v="18"/>
    <n v="5"/>
    <x v="1"/>
  </r>
  <r>
    <d v="2026-10-29T19:00:00"/>
    <n v="0"/>
    <n v="10"/>
    <n v="19"/>
    <n v="5"/>
    <x v="1"/>
  </r>
  <r>
    <d v="2026-10-29T20:00:00"/>
    <n v="0"/>
    <n v="10"/>
    <n v="20"/>
    <n v="5"/>
    <x v="1"/>
  </r>
  <r>
    <d v="2026-10-29T21:00:00"/>
    <n v="0"/>
    <n v="10"/>
    <n v="21"/>
    <n v="5"/>
    <x v="1"/>
  </r>
  <r>
    <d v="2026-10-29T22:00:00"/>
    <n v="0"/>
    <n v="10"/>
    <n v="22"/>
    <n v="5"/>
    <x v="1"/>
  </r>
  <r>
    <d v="2026-10-29T23:00:00"/>
    <n v="0"/>
    <n v="10"/>
    <n v="23"/>
    <n v="5"/>
    <x v="1"/>
  </r>
  <r>
    <d v="2026-10-30T00:00:00"/>
    <n v="0"/>
    <n v="10"/>
    <n v="0"/>
    <n v="6"/>
    <x v="0"/>
  </r>
  <r>
    <d v="2026-10-30T01:00:00"/>
    <n v="0"/>
    <n v="10"/>
    <n v="1"/>
    <n v="6"/>
    <x v="0"/>
  </r>
  <r>
    <d v="2026-10-30T02:00:00"/>
    <n v="0"/>
    <n v="10"/>
    <n v="2"/>
    <n v="6"/>
    <x v="0"/>
  </r>
  <r>
    <d v="2026-10-30T03:00:00"/>
    <n v="0"/>
    <n v="10"/>
    <n v="3"/>
    <n v="6"/>
    <x v="0"/>
  </r>
  <r>
    <d v="2026-10-30T04:00:00"/>
    <n v="0"/>
    <n v="10"/>
    <n v="4"/>
    <n v="6"/>
    <x v="0"/>
  </r>
  <r>
    <d v="2026-10-30T05:00:00"/>
    <n v="0"/>
    <n v="10"/>
    <n v="5"/>
    <n v="6"/>
    <x v="0"/>
  </r>
  <r>
    <d v="2026-10-30T06:00:00"/>
    <n v="0"/>
    <n v="10"/>
    <n v="6"/>
    <n v="6"/>
    <x v="0"/>
  </r>
  <r>
    <d v="2026-10-30T07:00:00"/>
    <n v="0"/>
    <n v="10"/>
    <n v="7"/>
    <n v="6"/>
    <x v="0"/>
  </r>
  <r>
    <d v="2026-10-30T08:00:00"/>
    <n v="5.1230831316303576"/>
    <n v="10"/>
    <n v="8"/>
    <n v="6"/>
    <x v="1"/>
  </r>
  <r>
    <d v="2026-10-30T09:00:00"/>
    <n v="17.25651140216932"/>
    <n v="10"/>
    <n v="9"/>
    <n v="6"/>
    <x v="1"/>
  </r>
  <r>
    <d v="2026-10-30T10:00:00"/>
    <n v="20.428787895440259"/>
    <n v="10"/>
    <n v="10"/>
    <n v="6"/>
    <x v="1"/>
  </r>
  <r>
    <d v="2026-10-30T11:00:00"/>
    <n v="20.055805102005991"/>
    <n v="10"/>
    <n v="11"/>
    <n v="6"/>
    <x v="1"/>
  </r>
  <r>
    <d v="2026-10-30T12:00:00"/>
    <n v="18.998197628186052"/>
    <n v="10"/>
    <n v="12"/>
    <n v="6"/>
    <x v="1"/>
  </r>
  <r>
    <d v="2026-10-30T13:00:00"/>
    <n v="18.57946893378762"/>
    <n v="10"/>
    <n v="13"/>
    <n v="6"/>
    <x v="1"/>
  </r>
  <r>
    <d v="2026-10-30T14:00:00"/>
    <n v="19.338674391328432"/>
    <n v="10"/>
    <n v="14"/>
    <n v="6"/>
    <x v="1"/>
  </r>
  <r>
    <d v="2026-10-30T15:00:00"/>
    <n v="20.012449166903352"/>
    <n v="10"/>
    <n v="15"/>
    <n v="6"/>
    <x v="1"/>
  </r>
  <r>
    <d v="2026-10-30T16:00:00"/>
    <n v="16.754815113538751"/>
    <n v="10"/>
    <n v="16"/>
    <n v="6"/>
    <x v="1"/>
  </r>
  <r>
    <d v="2026-10-30T17:00:00"/>
    <n v="7.4554640243443897"/>
    <n v="10"/>
    <n v="17"/>
    <n v="6"/>
    <x v="1"/>
  </r>
  <r>
    <d v="2026-10-30T18:00:00"/>
    <n v="0"/>
    <n v="10"/>
    <n v="18"/>
    <n v="6"/>
    <x v="1"/>
  </r>
  <r>
    <d v="2026-10-30T19:00:00"/>
    <n v="0"/>
    <n v="10"/>
    <n v="19"/>
    <n v="6"/>
    <x v="1"/>
  </r>
  <r>
    <d v="2026-10-30T20:00:00"/>
    <n v="0"/>
    <n v="10"/>
    <n v="20"/>
    <n v="6"/>
    <x v="1"/>
  </r>
  <r>
    <d v="2026-10-30T21:00:00"/>
    <n v="0"/>
    <n v="10"/>
    <n v="21"/>
    <n v="6"/>
    <x v="1"/>
  </r>
  <r>
    <d v="2026-10-30T22:00:00"/>
    <n v="0"/>
    <n v="10"/>
    <n v="22"/>
    <n v="6"/>
    <x v="1"/>
  </r>
  <r>
    <d v="2026-10-30T23:00:00"/>
    <n v="0"/>
    <n v="10"/>
    <n v="23"/>
    <n v="6"/>
    <x v="1"/>
  </r>
  <r>
    <d v="2026-10-31T00:00:00"/>
    <n v="0"/>
    <n v="10"/>
    <n v="0"/>
    <n v="7"/>
    <x v="0"/>
  </r>
  <r>
    <d v="2026-10-31T01:00:00"/>
    <n v="0"/>
    <n v="10"/>
    <n v="1"/>
    <n v="7"/>
    <x v="0"/>
  </r>
  <r>
    <d v="2026-10-31T02:00:00"/>
    <n v="0"/>
    <n v="10"/>
    <n v="2"/>
    <n v="7"/>
    <x v="0"/>
  </r>
  <r>
    <d v="2026-10-31T03:00:00"/>
    <n v="0"/>
    <n v="10"/>
    <n v="3"/>
    <n v="7"/>
    <x v="0"/>
  </r>
  <r>
    <d v="2026-10-31T04:00:00"/>
    <n v="0"/>
    <n v="10"/>
    <n v="4"/>
    <n v="7"/>
    <x v="0"/>
  </r>
  <r>
    <d v="2026-10-31T05:00:00"/>
    <n v="0"/>
    <n v="10"/>
    <n v="5"/>
    <n v="7"/>
    <x v="0"/>
  </r>
  <r>
    <d v="2026-10-31T06:00:00"/>
    <n v="0"/>
    <n v="10"/>
    <n v="6"/>
    <n v="7"/>
    <x v="0"/>
  </r>
  <r>
    <d v="2026-10-31T07:00:00"/>
    <n v="0"/>
    <n v="10"/>
    <n v="7"/>
    <n v="7"/>
    <x v="0"/>
  </r>
  <r>
    <d v="2026-10-31T08:00:00"/>
    <n v="0.2333479971148664"/>
    <n v="10"/>
    <n v="8"/>
    <n v="7"/>
    <x v="0"/>
  </r>
  <r>
    <d v="2026-10-31T09:00:00"/>
    <n v="4.7745327179979968"/>
    <n v="10"/>
    <n v="9"/>
    <n v="7"/>
    <x v="0"/>
  </r>
  <r>
    <d v="2026-10-31T10:00:00"/>
    <n v="5.2135301295793166"/>
    <n v="10"/>
    <n v="10"/>
    <n v="7"/>
    <x v="0"/>
  </r>
  <r>
    <d v="2026-10-31T11:00:00"/>
    <n v="3.7428403988997347"/>
    <n v="10"/>
    <n v="11"/>
    <n v="7"/>
    <x v="0"/>
  </r>
  <r>
    <d v="2026-10-31T12:00:00"/>
    <n v="6.39273237323812"/>
    <n v="10"/>
    <n v="12"/>
    <n v="7"/>
    <x v="0"/>
  </r>
  <r>
    <d v="2026-10-31T13:00:00"/>
    <n v="1.8444488312654446"/>
    <n v="10"/>
    <n v="13"/>
    <n v="7"/>
    <x v="0"/>
  </r>
  <r>
    <d v="2026-10-31T14:00:00"/>
    <n v="4.0433683296735525"/>
    <n v="10"/>
    <n v="14"/>
    <n v="7"/>
    <x v="0"/>
  </r>
  <r>
    <d v="2026-10-31T15:00:00"/>
    <n v="6.3002188276139224"/>
    <n v="10"/>
    <n v="15"/>
    <n v="7"/>
    <x v="0"/>
  </r>
  <r>
    <d v="2026-10-31T16:00:00"/>
    <n v="17.916953269302113"/>
    <n v="10"/>
    <n v="16"/>
    <n v="7"/>
    <x v="0"/>
  </r>
  <r>
    <d v="2026-10-31T17:00:00"/>
    <n v="8.9624955930099475"/>
    <n v="10"/>
    <n v="17"/>
    <n v="7"/>
    <x v="0"/>
  </r>
  <r>
    <d v="2026-10-31T18:00:00"/>
    <n v="0"/>
    <n v="10"/>
    <n v="18"/>
    <n v="7"/>
    <x v="0"/>
  </r>
  <r>
    <d v="2026-10-31T19:00:00"/>
    <n v="0"/>
    <n v="10"/>
    <n v="19"/>
    <n v="7"/>
    <x v="0"/>
  </r>
  <r>
    <d v="2026-10-31T20:00:00"/>
    <n v="0"/>
    <n v="10"/>
    <n v="20"/>
    <n v="7"/>
    <x v="0"/>
  </r>
  <r>
    <d v="2026-10-31T21:00:00"/>
    <n v="0"/>
    <n v="10"/>
    <n v="21"/>
    <n v="7"/>
    <x v="0"/>
  </r>
  <r>
    <d v="2026-10-31T22:00:00"/>
    <n v="0"/>
    <n v="10"/>
    <n v="22"/>
    <n v="7"/>
    <x v="0"/>
  </r>
  <r>
    <d v="2026-10-31T23:00:00"/>
    <n v="0"/>
    <n v="10"/>
    <n v="23"/>
    <n v="7"/>
    <x v="0"/>
  </r>
  <r>
    <d v="2026-11-01T00:00:00"/>
    <n v="0"/>
    <n v="11"/>
    <n v="0"/>
    <n v="1"/>
    <x v="0"/>
  </r>
  <r>
    <d v="2026-11-01T01:00:00"/>
    <n v="0"/>
    <n v="11"/>
    <n v="1"/>
    <n v="1"/>
    <x v="0"/>
  </r>
  <r>
    <d v="2026-11-01T02:00:00"/>
    <n v="0"/>
    <n v="11"/>
    <n v="2"/>
    <n v="1"/>
    <x v="0"/>
  </r>
  <r>
    <d v="2026-11-01T03:00:00"/>
    <n v="0"/>
    <n v="11"/>
    <n v="3"/>
    <n v="1"/>
    <x v="0"/>
  </r>
  <r>
    <d v="2026-11-01T04:00:00"/>
    <n v="0"/>
    <n v="11"/>
    <n v="4"/>
    <n v="1"/>
    <x v="0"/>
  </r>
  <r>
    <d v="2026-11-01T05:00:00"/>
    <n v="0"/>
    <n v="11"/>
    <n v="5"/>
    <n v="1"/>
    <x v="0"/>
  </r>
  <r>
    <d v="2026-11-01T06:00:00"/>
    <n v="0"/>
    <n v="11"/>
    <n v="6"/>
    <n v="1"/>
    <x v="0"/>
  </r>
  <r>
    <d v="2026-11-01T07:00:00"/>
    <n v="0"/>
    <n v="11"/>
    <n v="7"/>
    <n v="1"/>
    <x v="0"/>
  </r>
  <r>
    <d v="2026-11-01T08:00:00"/>
    <n v="5.4119986711285062"/>
    <n v="11"/>
    <n v="8"/>
    <n v="1"/>
    <x v="0"/>
  </r>
  <r>
    <d v="2026-11-01T09:00:00"/>
    <n v="19.788433662498122"/>
    <n v="11"/>
    <n v="9"/>
    <n v="1"/>
    <x v="0"/>
  </r>
  <r>
    <d v="2026-11-01T10:00:00"/>
    <n v="24.151762123487821"/>
    <n v="11"/>
    <n v="10"/>
    <n v="1"/>
    <x v="0"/>
  </r>
  <r>
    <d v="2026-11-01T11:00:00"/>
    <n v="23.541099749937977"/>
    <n v="11"/>
    <n v="11"/>
    <n v="1"/>
    <x v="0"/>
  </r>
  <r>
    <d v="2026-11-01T12:00:00"/>
    <n v="22.18811838286793"/>
    <n v="11"/>
    <n v="12"/>
    <n v="1"/>
    <x v="0"/>
  </r>
  <r>
    <d v="2026-11-01T13:00:00"/>
    <n v="21.700743414606965"/>
    <n v="11"/>
    <n v="13"/>
    <n v="1"/>
    <x v="0"/>
  </r>
  <r>
    <d v="2026-11-01T14:00:00"/>
    <n v="20.597604010988267"/>
    <n v="11"/>
    <n v="14"/>
    <n v="1"/>
    <x v="0"/>
  </r>
  <r>
    <d v="2026-11-01T15:00:00"/>
    <n v="18.208468268831886"/>
    <n v="11"/>
    <n v="15"/>
    <n v="1"/>
    <x v="0"/>
  </r>
  <r>
    <d v="2026-11-01T16:00:00"/>
    <n v="15.959772337428515"/>
    <n v="11"/>
    <n v="16"/>
    <n v="1"/>
    <x v="0"/>
  </r>
  <r>
    <d v="2026-11-01T17:00:00"/>
    <n v="11.686018812746513"/>
    <n v="11"/>
    <n v="17"/>
    <n v="1"/>
    <x v="0"/>
  </r>
  <r>
    <d v="2026-11-01T18:00:00"/>
    <n v="0"/>
    <n v="11"/>
    <n v="18"/>
    <n v="1"/>
    <x v="0"/>
  </r>
  <r>
    <d v="2026-11-01T19:00:00"/>
    <n v="0"/>
    <n v="11"/>
    <n v="19"/>
    <n v="1"/>
    <x v="0"/>
  </r>
  <r>
    <d v="2026-11-01T20:00:00"/>
    <n v="0"/>
    <n v="11"/>
    <n v="20"/>
    <n v="1"/>
    <x v="0"/>
  </r>
  <r>
    <d v="2026-11-01T21:00:00"/>
    <n v="0"/>
    <n v="11"/>
    <n v="21"/>
    <n v="1"/>
    <x v="0"/>
  </r>
  <r>
    <d v="2026-11-01T22:00:00"/>
    <n v="0"/>
    <n v="11"/>
    <n v="22"/>
    <n v="1"/>
    <x v="0"/>
  </r>
  <r>
    <d v="2026-11-01T23:00:00"/>
    <n v="0"/>
    <n v="11"/>
    <n v="23"/>
    <n v="1"/>
    <x v="0"/>
  </r>
  <r>
    <d v="2026-11-02T00:00:00"/>
    <n v="0"/>
    <n v="11"/>
    <n v="0"/>
    <n v="2"/>
    <x v="0"/>
  </r>
  <r>
    <d v="2026-11-02T01:00:00"/>
    <n v="0"/>
    <n v="11"/>
    <n v="1"/>
    <n v="2"/>
    <x v="0"/>
  </r>
  <r>
    <d v="2026-11-02T02:00:00"/>
    <n v="0"/>
    <n v="11"/>
    <n v="2"/>
    <n v="2"/>
    <x v="0"/>
  </r>
  <r>
    <d v="2026-11-02T03:00:00"/>
    <n v="0"/>
    <n v="11"/>
    <n v="3"/>
    <n v="2"/>
    <x v="0"/>
  </r>
  <r>
    <d v="2026-11-02T04:00:00"/>
    <n v="0"/>
    <n v="11"/>
    <n v="4"/>
    <n v="2"/>
    <x v="0"/>
  </r>
  <r>
    <d v="2026-11-02T05:00:00"/>
    <n v="0"/>
    <n v="11"/>
    <n v="5"/>
    <n v="2"/>
    <x v="0"/>
  </r>
  <r>
    <d v="2026-11-02T06:00:00"/>
    <n v="0"/>
    <n v="11"/>
    <n v="6"/>
    <n v="2"/>
    <x v="0"/>
  </r>
  <r>
    <d v="2026-11-02T07:00:00"/>
    <n v="0"/>
    <n v="11"/>
    <n v="7"/>
    <n v="2"/>
    <x v="0"/>
  </r>
  <r>
    <d v="2026-11-02T08:00:00"/>
    <n v="0.78325560206511047"/>
    <n v="11"/>
    <n v="8"/>
    <n v="2"/>
    <x v="1"/>
  </r>
  <r>
    <d v="2026-11-02T09:00:00"/>
    <n v="19.606301019161826"/>
    <n v="11"/>
    <n v="9"/>
    <n v="2"/>
    <x v="1"/>
  </r>
  <r>
    <d v="2026-11-02T10:00:00"/>
    <n v="15.386028007275204"/>
    <n v="11"/>
    <n v="10"/>
    <n v="2"/>
    <x v="1"/>
  </r>
  <r>
    <d v="2026-11-02T11:00:00"/>
    <n v="15.944459154177416"/>
    <n v="11"/>
    <n v="11"/>
    <n v="2"/>
    <x v="1"/>
  </r>
  <r>
    <d v="2026-11-02T12:00:00"/>
    <n v="21.483401487251903"/>
    <n v="11"/>
    <n v="12"/>
    <n v="2"/>
    <x v="1"/>
  </r>
  <r>
    <d v="2026-11-02T13:00:00"/>
    <n v="20.990580502627505"/>
    <n v="11"/>
    <n v="13"/>
    <n v="2"/>
    <x v="1"/>
  </r>
  <r>
    <d v="2026-11-02T14:00:00"/>
    <n v="21.703519854134942"/>
    <n v="11"/>
    <n v="14"/>
    <n v="2"/>
    <x v="1"/>
  </r>
  <r>
    <d v="2026-11-02T15:00:00"/>
    <n v="22.47613532102898"/>
    <n v="11"/>
    <n v="15"/>
    <n v="2"/>
    <x v="1"/>
  </r>
  <r>
    <d v="2026-11-02T16:00:00"/>
    <n v="13.573102901057853"/>
    <n v="11"/>
    <n v="16"/>
    <n v="2"/>
    <x v="1"/>
  </r>
  <r>
    <d v="2026-11-02T17:00:00"/>
    <n v="6.1673657811456657"/>
    <n v="11"/>
    <n v="17"/>
    <n v="2"/>
    <x v="1"/>
  </r>
  <r>
    <d v="2026-11-02T18:00:00"/>
    <n v="0"/>
    <n v="11"/>
    <n v="18"/>
    <n v="2"/>
    <x v="1"/>
  </r>
  <r>
    <d v="2026-11-02T19:00:00"/>
    <n v="0"/>
    <n v="11"/>
    <n v="19"/>
    <n v="2"/>
    <x v="1"/>
  </r>
  <r>
    <d v="2026-11-02T20:00:00"/>
    <n v="0"/>
    <n v="11"/>
    <n v="20"/>
    <n v="2"/>
    <x v="1"/>
  </r>
  <r>
    <d v="2026-11-02T21:00:00"/>
    <n v="0"/>
    <n v="11"/>
    <n v="21"/>
    <n v="2"/>
    <x v="1"/>
  </r>
  <r>
    <d v="2026-11-02T22:00:00"/>
    <n v="0"/>
    <n v="11"/>
    <n v="22"/>
    <n v="2"/>
    <x v="1"/>
  </r>
  <r>
    <d v="2026-11-02T23:00:00"/>
    <n v="0"/>
    <n v="11"/>
    <n v="23"/>
    <n v="2"/>
    <x v="1"/>
  </r>
  <r>
    <d v="2026-11-03T00:00:00"/>
    <n v="0"/>
    <n v="11"/>
    <n v="0"/>
    <n v="3"/>
    <x v="0"/>
  </r>
  <r>
    <d v="2026-11-03T01:00:00"/>
    <n v="0"/>
    <n v="11"/>
    <n v="1"/>
    <n v="3"/>
    <x v="0"/>
  </r>
  <r>
    <d v="2026-11-03T02:00:00"/>
    <n v="0"/>
    <n v="11"/>
    <n v="2"/>
    <n v="3"/>
    <x v="0"/>
  </r>
  <r>
    <d v="2026-11-03T03:00:00"/>
    <n v="0"/>
    <n v="11"/>
    <n v="3"/>
    <n v="3"/>
    <x v="0"/>
  </r>
  <r>
    <d v="2026-11-03T04:00:00"/>
    <n v="0"/>
    <n v="11"/>
    <n v="4"/>
    <n v="3"/>
    <x v="0"/>
  </r>
  <r>
    <d v="2026-11-03T05:00:00"/>
    <n v="0"/>
    <n v="11"/>
    <n v="5"/>
    <n v="3"/>
    <x v="0"/>
  </r>
  <r>
    <d v="2026-11-03T06:00:00"/>
    <n v="0"/>
    <n v="11"/>
    <n v="6"/>
    <n v="3"/>
    <x v="0"/>
  </r>
  <r>
    <d v="2026-11-03T07:00:00"/>
    <n v="0"/>
    <n v="11"/>
    <n v="7"/>
    <n v="3"/>
    <x v="0"/>
  </r>
  <r>
    <d v="2026-11-03T08:00:00"/>
    <n v="0.18730671024414824"/>
    <n v="11"/>
    <n v="8"/>
    <n v="3"/>
    <x v="1"/>
  </r>
  <r>
    <d v="2026-11-03T09:00:00"/>
    <n v="1.9828687336395472"/>
    <n v="11"/>
    <n v="9"/>
    <n v="3"/>
    <x v="1"/>
  </r>
  <r>
    <d v="2026-11-03T10:00:00"/>
    <n v="1.2904897728287721"/>
    <n v="11"/>
    <n v="10"/>
    <n v="3"/>
    <x v="1"/>
  </r>
  <r>
    <d v="2026-11-03T11:00:00"/>
    <n v="4.4208844527503608"/>
    <n v="11"/>
    <n v="11"/>
    <n v="3"/>
    <x v="1"/>
  </r>
  <r>
    <d v="2026-11-03T12:00:00"/>
    <n v="5.2251119118804699"/>
    <n v="11"/>
    <n v="12"/>
    <n v="3"/>
    <x v="1"/>
  </r>
  <r>
    <d v="2026-11-03T13:00:00"/>
    <n v="6.0607270796752575"/>
    <n v="11"/>
    <n v="13"/>
    <n v="3"/>
    <x v="1"/>
  </r>
  <r>
    <d v="2026-11-03T14:00:00"/>
    <n v="6.3874817075298953"/>
    <n v="11"/>
    <n v="14"/>
    <n v="3"/>
    <x v="1"/>
  </r>
  <r>
    <d v="2026-11-03T15:00:00"/>
    <n v="3.0076685166630632"/>
    <n v="11"/>
    <n v="15"/>
    <n v="3"/>
    <x v="1"/>
  </r>
  <r>
    <d v="2026-11-03T16:00:00"/>
    <n v="3.3372943255941236"/>
    <n v="11"/>
    <n v="16"/>
    <n v="3"/>
    <x v="1"/>
  </r>
  <r>
    <d v="2026-11-03T17:00:00"/>
    <n v="3.4979865014770968E-2"/>
    <n v="11"/>
    <n v="17"/>
    <n v="3"/>
    <x v="1"/>
  </r>
  <r>
    <d v="2026-11-03T18:00:00"/>
    <n v="0"/>
    <n v="11"/>
    <n v="18"/>
    <n v="3"/>
    <x v="1"/>
  </r>
  <r>
    <d v="2026-11-03T19:00:00"/>
    <n v="0"/>
    <n v="11"/>
    <n v="19"/>
    <n v="3"/>
    <x v="1"/>
  </r>
  <r>
    <d v="2026-11-03T20:00:00"/>
    <n v="0"/>
    <n v="11"/>
    <n v="20"/>
    <n v="3"/>
    <x v="1"/>
  </r>
  <r>
    <d v="2026-11-03T21:00:00"/>
    <n v="0"/>
    <n v="11"/>
    <n v="21"/>
    <n v="3"/>
    <x v="1"/>
  </r>
  <r>
    <d v="2026-11-03T22:00:00"/>
    <n v="0"/>
    <n v="11"/>
    <n v="22"/>
    <n v="3"/>
    <x v="1"/>
  </r>
  <r>
    <d v="2026-11-03T23:00:00"/>
    <n v="0"/>
    <n v="11"/>
    <n v="23"/>
    <n v="3"/>
    <x v="1"/>
  </r>
  <r>
    <d v="2026-11-04T00:00:00"/>
    <n v="0"/>
    <n v="11"/>
    <n v="0"/>
    <n v="4"/>
    <x v="0"/>
  </r>
  <r>
    <d v="2026-11-04T01:00:00"/>
    <n v="0"/>
    <n v="11"/>
    <n v="1"/>
    <n v="4"/>
    <x v="0"/>
  </r>
  <r>
    <d v="2026-11-04T02:00:00"/>
    <n v="0"/>
    <n v="11"/>
    <n v="2"/>
    <n v="4"/>
    <x v="0"/>
  </r>
  <r>
    <d v="2026-11-04T03:00:00"/>
    <n v="0"/>
    <n v="11"/>
    <n v="3"/>
    <n v="4"/>
    <x v="0"/>
  </r>
  <r>
    <d v="2026-11-04T04:00:00"/>
    <n v="0"/>
    <n v="11"/>
    <n v="4"/>
    <n v="4"/>
    <x v="0"/>
  </r>
  <r>
    <d v="2026-11-04T05:00:00"/>
    <n v="0"/>
    <n v="11"/>
    <n v="5"/>
    <n v="4"/>
    <x v="0"/>
  </r>
  <r>
    <d v="2026-11-04T06:00:00"/>
    <n v="0"/>
    <n v="11"/>
    <n v="6"/>
    <n v="4"/>
    <x v="0"/>
  </r>
  <r>
    <d v="2026-11-04T07:00:00"/>
    <n v="0"/>
    <n v="11"/>
    <n v="7"/>
    <n v="4"/>
    <x v="0"/>
  </r>
  <r>
    <d v="2026-11-04T08:00:00"/>
    <n v="0"/>
    <n v="11"/>
    <n v="8"/>
    <n v="4"/>
    <x v="1"/>
  </r>
  <r>
    <d v="2026-11-04T09:00:00"/>
    <n v="1.241049384652094"/>
    <n v="11"/>
    <n v="9"/>
    <n v="4"/>
    <x v="1"/>
  </r>
  <r>
    <d v="2026-11-04T10:00:00"/>
    <n v="1.9049549108525194"/>
    <n v="11"/>
    <n v="10"/>
    <n v="4"/>
    <x v="1"/>
  </r>
  <r>
    <d v="2026-11-04T11:00:00"/>
    <n v="3.4556154006184436"/>
    <n v="11"/>
    <n v="11"/>
    <n v="4"/>
    <x v="1"/>
  </r>
  <r>
    <d v="2026-11-04T12:00:00"/>
    <n v="6.3531734833650004"/>
    <n v="11"/>
    <n v="12"/>
    <n v="4"/>
    <x v="1"/>
  </r>
  <r>
    <d v="2026-11-04T13:00:00"/>
    <n v="14.539779305772081"/>
    <n v="11"/>
    <n v="13"/>
    <n v="4"/>
    <x v="1"/>
  </r>
  <r>
    <d v="2026-11-04T14:00:00"/>
    <n v="2.6249047267332837"/>
    <n v="11"/>
    <n v="14"/>
    <n v="4"/>
    <x v="1"/>
  </r>
  <r>
    <d v="2026-11-04T15:00:00"/>
    <n v="23.013831747731317"/>
    <n v="11"/>
    <n v="15"/>
    <n v="4"/>
    <x v="1"/>
  </r>
  <r>
    <d v="2026-11-04T16:00:00"/>
    <n v="12.463014428053949"/>
    <n v="11"/>
    <n v="16"/>
    <n v="4"/>
    <x v="1"/>
  </r>
  <r>
    <d v="2026-11-04T17:00:00"/>
    <n v="9.3940975003194911"/>
    <n v="11"/>
    <n v="17"/>
    <n v="4"/>
    <x v="1"/>
  </r>
  <r>
    <d v="2026-11-04T18:00:00"/>
    <n v="0"/>
    <n v="11"/>
    <n v="18"/>
    <n v="4"/>
    <x v="1"/>
  </r>
  <r>
    <d v="2026-11-04T19:00:00"/>
    <n v="0"/>
    <n v="11"/>
    <n v="19"/>
    <n v="4"/>
    <x v="1"/>
  </r>
  <r>
    <d v="2026-11-04T20:00:00"/>
    <n v="0"/>
    <n v="11"/>
    <n v="20"/>
    <n v="4"/>
    <x v="1"/>
  </r>
  <r>
    <d v="2026-11-04T21:00:00"/>
    <n v="0"/>
    <n v="11"/>
    <n v="21"/>
    <n v="4"/>
    <x v="1"/>
  </r>
  <r>
    <d v="2026-11-04T22:00:00"/>
    <n v="0"/>
    <n v="11"/>
    <n v="22"/>
    <n v="4"/>
    <x v="1"/>
  </r>
  <r>
    <d v="2026-11-04T23:00:00"/>
    <n v="0"/>
    <n v="11"/>
    <n v="23"/>
    <n v="4"/>
    <x v="1"/>
  </r>
  <r>
    <d v="2026-11-05T00:00:00"/>
    <n v="0"/>
    <n v="11"/>
    <n v="0"/>
    <n v="5"/>
    <x v="0"/>
  </r>
  <r>
    <d v="2026-11-05T01:00:00"/>
    <n v="0"/>
    <n v="11"/>
    <n v="1"/>
    <n v="5"/>
    <x v="0"/>
  </r>
  <r>
    <d v="2026-11-05T02:00:00"/>
    <n v="0"/>
    <n v="11"/>
    <n v="2"/>
    <n v="5"/>
    <x v="0"/>
  </r>
  <r>
    <d v="2026-11-05T03:00:00"/>
    <n v="0"/>
    <n v="11"/>
    <n v="3"/>
    <n v="5"/>
    <x v="0"/>
  </r>
  <r>
    <d v="2026-11-05T04:00:00"/>
    <n v="0"/>
    <n v="11"/>
    <n v="4"/>
    <n v="5"/>
    <x v="0"/>
  </r>
  <r>
    <d v="2026-11-05T05:00:00"/>
    <n v="0"/>
    <n v="11"/>
    <n v="5"/>
    <n v="5"/>
    <x v="0"/>
  </r>
  <r>
    <d v="2026-11-05T06:00:00"/>
    <n v="0"/>
    <n v="11"/>
    <n v="6"/>
    <n v="5"/>
    <x v="0"/>
  </r>
  <r>
    <d v="2026-11-05T07:00:00"/>
    <n v="0"/>
    <n v="11"/>
    <n v="7"/>
    <n v="5"/>
    <x v="0"/>
  </r>
  <r>
    <d v="2026-11-05T08:00:00"/>
    <n v="0.40125700543954917"/>
    <n v="11"/>
    <n v="8"/>
    <n v="5"/>
    <x v="1"/>
  </r>
  <r>
    <d v="2026-11-05T09:00:00"/>
    <n v="6.2697139403185203"/>
    <n v="11"/>
    <n v="9"/>
    <n v="5"/>
    <x v="1"/>
  </r>
  <r>
    <d v="2026-11-05T10:00:00"/>
    <n v="2.8881276751414782"/>
    <n v="11"/>
    <n v="10"/>
    <n v="5"/>
    <x v="1"/>
  </r>
  <r>
    <d v="2026-11-05T11:00:00"/>
    <n v="5.7085894900860534"/>
    <n v="11"/>
    <n v="11"/>
    <n v="5"/>
    <x v="1"/>
  </r>
  <r>
    <d v="2026-11-05T12:00:00"/>
    <n v="5.3492357591919832"/>
    <n v="11"/>
    <n v="12"/>
    <n v="5"/>
    <x v="1"/>
  </r>
  <r>
    <d v="2026-11-05T13:00:00"/>
    <n v="9.0720929745349341"/>
    <n v="11"/>
    <n v="13"/>
    <n v="5"/>
    <x v="1"/>
  </r>
  <r>
    <d v="2026-11-05T14:00:00"/>
    <n v="6.0649128345696965"/>
    <n v="11"/>
    <n v="14"/>
    <n v="5"/>
    <x v="1"/>
  </r>
  <r>
    <d v="2026-11-05T15:00:00"/>
    <n v="7.499712301535177"/>
    <n v="11"/>
    <n v="15"/>
    <n v="5"/>
    <x v="1"/>
  </r>
  <r>
    <d v="2026-11-05T16:00:00"/>
    <n v="1.082670135262672"/>
    <n v="11"/>
    <n v="16"/>
    <n v="5"/>
    <x v="1"/>
  </r>
  <r>
    <d v="2026-11-05T17:00:00"/>
    <n v="0.95486440951825746"/>
    <n v="11"/>
    <n v="17"/>
    <n v="5"/>
    <x v="1"/>
  </r>
  <r>
    <d v="2026-11-05T18:00:00"/>
    <n v="0"/>
    <n v="11"/>
    <n v="18"/>
    <n v="5"/>
    <x v="1"/>
  </r>
  <r>
    <d v="2026-11-05T19:00:00"/>
    <n v="0"/>
    <n v="11"/>
    <n v="19"/>
    <n v="5"/>
    <x v="1"/>
  </r>
  <r>
    <d v="2026-11-05T20:00:00"/>
    <n v="0"/>
    <n v="11"/>
    <n v="20"/>
    <n v="5"/>
    <x v="1"/>
  </r>
  <r>
    <d v="2026-11-05T21:00:00"/>
    <n v="0"/>
    <n v="11"/>
    <n v="21"/>
    <n v="5"/>
    <x v="1"/>
  </r>
  <r>
    <d v="2026-11-05T22:00:00"/>
    <n v="0"/>
    <n v="11"/>
    <n v="22"/>
    <n v="5"/>
    <x v="1"/>
  </r>
  <r>
    <d v="2026-11-05T23:00:00"/>
    <n v="0"/>
    <n v="11"/>
    <n v="23"/>
    <n v="5"/>
    <x v="1"/>
  </r>
  <r>
    <d v="2026-11-06T00:00:00"/>
    <n v="0"/>
    <n v="11"/>
    <n v="0"/>
    <n v="6"/>
    <x v="0"/>
  </r>
  <r>
    <d v="2026-11-06T01:00:00"/>
    <n v="0"/>
    <n v="11"/>
    <n v="1"/>
    <n v="6"/>
    <x v="0"/>
  </r>
  <r>
    <d v="2026-11-06T02:00:00"/>
    <n v="0"/>
    <n v="11"/>
    <n v="2"/>
    <n v="6"/>
    <x v="0"/>
  </r>
  <r>
    <d v="2026-11-06T03:00:00"/>
    <n v="0"/>
    <n v="11"/>
    <n v="3"/>
    <n v="6"/>
    <x v="0"/>
  </r>
  <r>
    <d v="2026-11-06T04:00:00"/>
    <n v="0"/>
    <n v="11"/>
    <n v="4"/>
    <n v="6"/>
    <x v="0"/>
  </r>
  <r>
    <d v="2026-11-06T05:00:00"/>
    <n v="0"/>
    <n v="11"/>
    <n v="5"/>
    <n v="6"/>
    <x v="0"/>
  </r>
  <r>
    <d v="2026-11-06T06:00:00"/>
    <n v="0"/>
    <n v="11"/>
    <n v="6"/>
    <n v="6"/>
    <x v="0"/>
  </r>
  <r>
    <d v="2026-11-06T07:00:00"/>
    <n v="0"/>
    <n v="11"/>
    <n v="7"/>
    <n v="6"/>
    <x v="0"/>
  </r>
  <r>
    <d v="2026-11-06T08:00:00"/>
    <n v="4.4083258899293787"/>
    <n v="11"/>
    <n v="8"/>
    <n v="6"/>
    <x v="1"/>
  </r>
  <r>
    <d v="2026-11-06T09:00:00"/>
    <n v="19.527963222882775"/>
    <n v="11"/>
    <n v="9"/>
    <n v="6"/>
    <x v="1"/>
  </r>
  <r>
    <d v="2026-11-06T10:00:00"/>
    <n v="2.3879249830036557"/>
    <n v="11"/>
    <n v="10"/>
    <n v="6"/>
    <x v="1"/>
  </r>
  <r>
    <d v="2026-11-06T11:00:00"/>
    <n v="6.1414015497128656"/>
    <n v="11"/>
    <n v="11"/>
    <n v="6"/>
    <x v="1"/>
  </r>
  <r>
    <d v="2026-11-06T12:00:00"/>
    <n v="3.4700830271896503"/>
    <n v="11"/>
    <n v="12"/>
    <n v="6"/>
    <x v="1"/>
  </r>
  <r>
    <d v="2026-11-06T13:00:00"/>
    <n v="9.0563835702442272"/>
    <n v="11"/>
    <n v="13"/>
    <n v="6"/>
    <x v="1"/>
  </r>
  <r>
    <d v="2026-11-06T14:00:00"/>
    <n v="17.603655338214548"/>
    <n v="11"/>
    <n v="14"/>
    <n v="6"/>
    <x v="1"/>
  </r>
  <r>
    <d v="2026-11-06T15:00:00"/>
    <n v="1.664281842577491"/>
    <n v="11"/>
    <n v="15"/>
    <n v="6"/>
    <x v="1"/>
  </r>
  <r>
    <d v="2026-11-06T16:00:00"/>
    <n v="6.5386022436224618"/>
    <n v="11"/>
    <n v="16"/>
    <n v="6"/>
    <x v="1"/>
  </r>
  <r>
    <d v="2026-11-06T17:00:00"/>
    <n v="0.64312724223138129"/>
    <n v="11"/>
    <n v="17"/>
    <n v="6"/>
    <x v="1"/>
  </r>
  <r>
    <d v="2026-11-06T18:00:00"/>
    <n v="0"/>
    <n v="11"/>
    <n v="18"/>
    <n v="6"/>
    <x v="1"/>
  </r>
  <r>
    <d v="2026-11-06T19:00:00"/>
    <n v="0"/>
    <n v="11"/>
    <n v="19"/>
    <n v="6"/>
    <x v="1"/>
  </r>
  <r>
    <d v="2026-11-06T20:00:00"/>
    <n v="0"/>
    <n v="11"/>
    <n v="20"/>
    <n v="6"/>
    <x v="1"/>
  </r>
  <r>
    <d v="2026-11-06T21:00:00"/>
    <n v="0"/>
    <n v="11"/>
    <n v="21"/>
    <n v="6"/>
    <x v="1"/>
  </r>
  <r>
    <d v="2026-11-06T22:00:00"/>
    <n v="0"/>
    <n v="11"/>
    <n v="22"/>
    <n v="6"/>
    <x v="1"/>
  </r>
  <r>
    <d v="2026-11-06T23:00:00"/>
    <n v="0"/>
    <n v="11"/>
    <n v="23"/>
    <n v="6"/>
    <x v="1"/>
  </r>
  <r>
    <d v="2026-11-07T00:00:00"/>
    <n v="0"/>
    <n v="11"/>
    <n v="0"/>
    <n v="7"/>
    <x v="0"/>
  </r>
  <r>
    <d v="2026-11-07T01:00:00"/>
    <n v="0"/>
    <n v="11"/>
    <n v="1"/>
    <n v="7"/>
    <x v="0"/>
  </r>
  <r>
    <d v="2026-11-07T02:00:00"/>
    <n v="0"/>
    <n v="11"/>
    <n v="2"/>
    <n v="7"/>
    <x v="0"/>
  </r>
  <r>
    <d v="2026-11-07T03:00:00"/>
    <n v="0"/>
    <n v="11"/>
    <n v="3"/>
    <n v="7"/>
    <x v="0"/>
  </r>
  <r>
    <d v="2026-11-07T04:00:00"/>
    <n v="0"/>
    <n v="11"/>
    <n v="4"/>
    <n v="7"/>
    <x v="0"/>
  </r>
  <r>
    <d v="2026-11-07T05:00:00"/>
    <n v="0"/>
    <n v="11"/>
    <n v="5"/>
    <n v="7"/>
    <x v="0"/>
  </r>
  <r>
    <d v="2026-11-07T06:00:00"/>
    <n v="0"/>
    <n v="11"/>
    <n v="6"/>
    <n v="7"/>
    <x v="0"/>
  </r>
  <r>
    <d v="2026-11-07T07:00:00"/>
    <n v="0"/>
    <n v="11"/>
    <n v="7"/>
    <n v="7"/>
    <x v="0"/>
  </r>
  <r>
    <d v="2026-11-07T08:00:00"/>
    <n v="4.0085205797239052"/>
    <n v="11"/>
    <n v="8"/>
    <n v="7"/>
    <x v="0"/>
  </r>
  <r>
    <d v="2026-11-07T09:00:00"/>
    <n v="19.455687573719654"/>
    <n v="11"/>
    <n v="9"/>
    <n v="7"/>
    <x v="0"/>
  </r>
  <r>
    <d v="2026-11-07T10:00:00"/>
    <n v="24.516720511822154"/>
    <n v="11"/>
    <n v="10"/>
    <n v="7"/>
    <x v="0"/>
  </r>
  <r>
    <d v="2026-11-07T11:00:00"/>
    <n v="23.525491046513018"/>
    <n v="11"/>
    <n v="11"/>
    <n v="7"/>
    <x v="0"/>
  </r>
  <r>
    <d v="2026-11-07T12:00:00"/>
    <n v="22.120331087950504"/>
    <n v="11"/>
    <n v="12"/>
    <n v="7"/>
    <x v="0"/>
  </r>
  <r>
    <d v="2026-11-07T13:00:00"/>
    <n v="21.710316574083862"/>
    <n v="11"/>
    <n v="13"/>
    <n v="7"/>
    <x v="0"/>
  </r>
  <r>
    <d v="2026-11-07T14:00:00"/>
    <n v="22.72403561670453"/>
    <n v="11"/>
    <n v="14"/>
    <n v="7"/>
    <x v="0"/>
  </r>
  <r>
    <d v="2026-11-07T15:00:00"/>
    <n v="24.141719747825022"/>
    <n v="11"/>
    <n v="15"/>
    <n v="7"/>
    <x v="0"/>
  </r>
  <r>
    <d v="2026-11-07T16:00:00"/>
    <n v="23.521388741100196"/>
    <n v="11"/>
    <n v="16"/>
    <n v="7"/>
    <x v="0"/>
  </r>
  <r>
    <d v="2026-11-07T17:00:00"/>
    <n v="11.11230069978147"/>
    <n v="11"/>
    <n v="17"/>
    <n v="7"/>
    <x v="0"/>
  </r>
  <r>
    <d v="2026-11-07T18:00:00"/>
    <n v="0"/>
    <n v="11"/>
    <n v="18"/>
    <n v="7"/>
    <x v="0"/>
  </r>
  <r>
    <d v="2026-11-07T19:00:00"/>
    <n v="0"/>
    <n v="11"/>
    <n v="19"/>
    <n v="7"/>
    <x v="0"/>
  </r>
  <r>
    <d v="2026-11-07T20:00:00"/>
    <n v="0"/>
    <n v="11"/>
    <n v="20"/>
    <n v="7"/>
    <x v="0"/>
  </r>
  <r>
    <d v="2026-11-07T21:00:00"/>
    <n v="0"/>
    <n v="11"/>
    <n v="21"/>
    <n v="7"/>
    <x v="0"/>
  </r>
  <r>
    <d v="2026-11-07T22:00:00"/>
    <n v="0"/>
    <n v="11"/>
    <n v="22"/>
    <n v="7"/>
    <x v="0"/>
  </r>
  <r>
    <d v="2026-11-07T23:00:00"/>
    <n v="0"/>
    <n v="11"/>
    <n v="23"/>
    <n v="7"/>
    <x v="0"/>
  </r>
  <r>
    <d v="2026-11-08T00:00:00"/>
    <n v="0"/>
    <n v="11"/>
    <n v="0"/>
    <n v="1"/>
    <x v="0"/>
  </r>
  <r>
    <d v="2026-11-08T01:00:00"/>
    <n v="0"/>
    <n v="11"/>
    <n v="1"/>
    <n v="1"/>
    <x v="0"/>
  </r>
  <r>
    <d v="2026-11-08T02:00:00"/>
    <n v="0"/>
    <n v="11"/>
    <n v="2"/>
    <n v="1"/>
    <x v="0"/>
  </r>
  <r>
    <d v="2026-11-08T03:00:00"/>
    <n v="0"/>
    <n v="11"/>
    <n v="3"/>
    <n v="1"/>
    <x v="0"/>
  </r>
  <r>
    <d v="2026-11-08T04:00:00"/>
    <n v="0"/>
    <n v="11"/>
    <n v="4"/>
    <n v="1"/>
    <x v="0"/>
  </r>
  <r>
    <d v="2026-11-08T05:00:00"/>
    <n v="0"/>
    <n v="11"/>
    <n v="5"/>
    <n v="1"/>
    <x v="0"/>
  </r>
  <r>
    <d v="2026-11-08T06:00:00"/>
    <n v="0"/>
    <n v="11"/>
    <n v="6"/>
    <n v="1"/>
    <x v="0"/>
  </r>
  <r>
    <d v="2026-11-08T07:00:00"/>
    <n v="0"/>
    <n v="11"/>
    <n v="7"/>
    <n v="1"/>
    <x v="0"/>
  </r>
  <r>
    <d v="2026-11-08T08:00:00"/>
    <n v="3.6919357492634961"/>
    <n v="11"/>
    <n v="8"/>
    <n v="1"/>
    <x v="0"/>
  </r>
  <r>
    <d v="2026-11-08T09:00:00"/>
    <n v="18.453549026809004"/>
    <n v="11"/>
    <n v="9"/>
    <n v="1"/>
    <x v="0"/>
  </r>
  <r>
    <d v="2026-11-08T10:00:00"/>
    <n v="23.631352199870346"/>
    <n v="11"/>
    <n v="10"/>
    <n v="1"/>
    <x v="0"/>
  </r>
  <r>
    <d v="2026-11-08T11:00:00"/>
    <n v="22.994551062875008"/>
    <n v="11"/>
    <n v="11"/>
    <n v="1"/>
    <x v="0"/>
  </r>
  <r>
    <d v="2026-11-08T12:00:00"/>
    <n v="21.432419432515914"/>
    <n v="11"/>
    <n v="12"/>
    <n v="1"/>
    <x v="0"/>
  </r>
  <r>
    <d v="2026-11-08T13:00:00"/>
    <n v="20.96988323802637"/>
    <n v="11"/>
    <n v="13"/>
    <n v="1"/>
    <x v="0"/>
  </r>
  <r>
    <d v="2026-11-08T14:00:00"/>
    <n v="21.888810606781036"/>
    <n v="11"/>
    <n v="14"/>
    <n v="1"/>
    <x v="0"/>
  </r>
  <r>
    <d v="2026-11-08T15:00:00"/>
    <n v="23.140062031105241"/>
    <n v="11"/>
    <n v="15"/>
    <n v="1"/>
    <x v="0"/>
  </r>
  <r>
    <d v="2026-11-08T16:00:00"/>
    <n v="22.548554319207252"/>
    <n v="11"/>
    <n v="16"/>
    <n v="1"/>
    <x v="0"/>
  </r>
  <r>
    <d v="2026-11-08T17:00:00"/>
    <n v="10.487349145125464"/>
    <n v="11"/>
    <n v="17"/>
    <n v="1"/>
    <x v="0"/>
  </r>
  <r>
    <d v="2026-11-08T18:00:00"/>
    <n v="0"/>
    <n v="11"/>
    <n v="18"/>
    <n v="1"/>
    <x v="0"/>
  </r>
  <r>
    <d v="2026-11-08T19:00:00"/>
    <n v="0"/>
    <n v="11"/>
    <n v="19"/>
    <n v="1"/>
    <x v="0"/>
  </r>
  <r>
    <d v="2026-11-08T20:00:00"/>
    <n v="0"/>
    <n v="11"/>
    <n v="20"/>
    <n v="1"/>
    <x v="0"/>
  </r>
  <r>
    <d v="2026-11-08T21:00:00"/>
    <n v="0"/>
    <n v="11"/>
    <n v="21"/>
    <n v="1"/>
    <x v="0"/>
  </r>
  <r>
    <d v="2026-11-08T22:00:00"/>
    <n v="0"/>
    <n v="11"/>
    <n v="22"/>
    <n v="1"/>
    <x v="0"/>
  </r>
  <r>
    <d v="2026-11-08T23:00:00"/>
    <n v="0"/>
    <n v="11"/>
    <n v="23"/>
    <n v="1"/>
    <x v="0"/>
  </r>
  <r>
    <d v="2026-11-09T00:00:00"/>
    <n v="0"/>
    <n v="11"/>
    <n v="0"/>
    <n v="2"/>
    <x v="0"/>
  </r>
  <r>
    <d v="2026-11-09T01:00:00"/>
    <n v="0"/>
    <n v="11"/>
    <n v="1"/>
    <n v="2"/>
    <x v="0"/>
  </r>
  <r>
    <d v="2026-11-09T02:00:00"/>
    <n v="0"/>
    <n v="11"/>
    <n v="2"/>
    <n v="2"/>
    <x v="0"/>
  </r>
  <r>
    <d v="2026-11-09T03:00:00"/>
    <n v="0"/>
    <n v="11"/>
    <n v="3"/>
    <n v="2"/>
    <x v="0"/>
  </r>
  <r>
    <d v="2026-11-09T04:00:00"/>
    <n v="0"/>
    <n v="11"/>
    <n v="4"/>
    <n v="2"/>
    <x v="0"/>
  </r>
  <r>
    <d v="2026-11-09T05:00:00"/>
    <n v="0"/>
    <n v="11"/>
    <n v="5"/>
    <n v="2"/>
    <x v="0"/>
  </r>
  <r>
    <d v="2026-11-09T06:00:00"/>
    <n v="0"/>
    <n v="11"/>
    <n v="6"/>
    <n v="2"/>
    <x v="0"/>
  </r>
  <r>
    <d v="2026-11-09T07:00:00"/>
    <n v="0"/>
    <n v="11"/>
    <n v="7"/>
    <n v="2"/>
    <x v="0"/>
  </r>
  <r>
    <d v="2026-11-09T08:00:00"/>
    <n v="3.2390378738382024"/>
    <n v="11"/>
    <n v="8"/>
    <n v="2"/>
    <x v="1"/>
  </r>
  <r>
    <d v="2026-11-09T09:00:00"/>
    <n v="18.777643114597183"/>
    <n v="11"/>
    <n v="9"/>
    <n v="2"/>
    <x v="1"/>
  </r>
  <r>
    <d v="2026-11-09T10:00:00"/>
    <n v="23.923465904723521"/>
    <n v="11"/>
    <n v="10"/>
    <n v="2"/>
    <x v="1"/>
  </r>
  <r>
    <d v="2026-11-09T11:00:00"/>
    <n v="22.828166092927763"/>
    <n v="11"/>
    <n v="11"/>
    <n v="2"/>
    <x v="1"/>
  </r>
  <r>
    <d v="2026-11-09T12:00:00"/>
    <n v="21.229600307775343"/>
    <n v="11"/>
    <n v="12"/>
    <n v="2"/>
    <x v="1"/>
  </r>
  <r>
    <d v="2026-11-09T13:00:00"/>
    <n v="20.731676049747907"/>
    <n v="11"/>
    <n v="13"/>
    <n v="2"/>
    <x v="1"/>
  </r>
  <r>
    <d v="2026-11-09T14:00:00"/>
    <n v="21.687322246231435"/>
    <n v="11"/>
    <n v="14"/>
    <n v="2"/>
    <x v="1"/>
  </r>
  <r>
    <d v="2026-11-09T15:00:00"/>
    <n v="23.068518081563745"/>
    <n v="11"/>
    <n v="15"/>
    <n v="2"/>
    <x v="1"/>
  </r>
  <r>
    <d v="2026-11-09T16:00:00"/>
    <n v="22.563151721466188"/>
    <n v="11"/>
    <n v="16"/>
    <n v="2"/>
    <x v="1"/>
  </r>
  <r>
    <d v="2026-11-09T17:00:00"/>
    <n v="10.35906324345156"/>
    <n v="11"/>
    <n v="17"/>
    <n v="2"/>
    <x v="1"/>
  </r>
  <r>
    <d v="2026-11-09T18:00:00"/>
    <n v="0"/>
    <n v="11"/>
    <n v="18"/>
    <n v="2"/>
    <x v="1"/>
  </r>
  <r>
    <d v="2026-11-09T19:00:00"/>
    <n v="0"/>
    <n v="11"/>
    <n v="19"/>
    <n v="2"/>
    <x v="1"/>
  </r>
  <r>
    <d v="2026-11-09T20:00:00"/>
    <n v="0"/>
    <n v="11"/>
    <n v="20"/>
    <n v="2"/>
    <x v="1"/>
  </r>
  <r>
    <d v="2026-11-09T21:00:00"/>
    <n v="0"/>
    <n v="11"/>
    <n v="21"/>
    <n v="2"/>
    <x v="1"/>
  </r>
  <r>
    <d v="2026-11-09T22:00:00"/>
    <n v="0"/>
    <n v="11"/>
    <n v="22"/>
    <n v="2"/>
    <x v="1"/>
  </r>
  <r>
    <d v="2026-11-09T23:00:00"/>
    <n v="0"/>
    <n v="11"/>
    <n v="23"/>
    <n v="2"/>
    <x v="1"/>
  </r>
  <r>
    <d v="2026-11-10T00:00:00"/>
    <n v="0"/>
    <n v="11"/>
    <n v="0"/>
    <n v="3"/>
    <x v="0"/>
  </r>
  <r>
    <d v="2026-11-10T01:00:00"/>
    <n v="0"/>
    <n v="11"/>
    <n v="1"/>
    <n v="3"/>
    <x v="0"/>
  </r>
  <r>
    <d v="2026-11-10T02:00:00"/>
    <n v="0"/>
    <n v="11"/>
    <n v="2"/>
    <n v="3"/>
    <x v="0"/>
  </r>
  <r>
    <d v="2026-11-10T03:00:00"/>
    <n v="0"/>
    <n v="11"/>
    <n v="3"/>
    <n v="3"/>
    <x v="0"/>
  </r>
  <r>
    <d v="2026-11-10T04:00:00"/>
    <n v="0"/>
    <n v="11"/>
    <n v="4"/>
    <n v="3"/>
    <x v="0"/>
  </r>
  <r>
    <d v="2026-11-10T05:00:00"/>
    <n v="0"/>
    <n v="11"/>
    <n v="5"/>
    <n v="3"/>
    <x v="0"/>
  </r>
  <r>
    <d v="2026-11-10T06:00:00"/>
    <n v="0"/>
    <n v="11"/>
    <n v="6"/>
    <n v="3"/>
    <x v="0"/>
  </r>
  <r>
    <d v="2026-11-10T07:00:00"/>
    <n v="0"/>
    <n v="11"/>
    <n v="7"/>
    <n v="3"/>
    <x v="0"/>
  </r>
  <r>
    <d v="2026-11-10T08:00:00"/>
    <n v="2.8574759032197656"/>
    <n v="11"/>
    <n v="8"/>
    <n v="3"/>
    <x v="1"/>
  </r>
  <r>
    <d v="2026-11-10T09:00:00"/>
    <n v="17.946991235963115"/>
    <n v="11"/>
    <n v="9"/>
    <n v="3"/>
    <x v="1"/>
  </r>
  <r>
    <d v="2026-11-10T10:00:00"/>
    <n v="23.232190532281603"/>
    <n v="11"/>
    <n v="10"/>
    <n v="3"/>
    <x v="1"/>
  </r>
  <r>
    <d v="2026-11-10T11:00:00"/>
    <n v="22.303911950973635"/>
    <n v="11"/>
    <n v="11"/>
    <n v="3"/>
    <x v="1"/>
  </r>
  <r>
    <d v="2026-11-10T12:00:00"/>
    <n v="20.918352728781446"/>
    <n v="11"/>
    <n v="12"/>
    <n v="3"/>
    <x v="1"/>
  </r>
  <r>
    <d v="2026-11-10T13:00:00"/>
    <n v="20.452199732365543"/>
    <n v="11"/>
    <n v="13"/>
    <n v="3"/>
    <x v="1"/>
  </r>
  <r>
    <d v="2026-11-10T14:00:00"/>
    <n v="21.440476263349854"/>
    <n v="11"/>
    <n v="14"/>
    <n v="3"/>
    <x v="1"/>
  </r>
  <r>
    <d v="2026-11-10T15:00:00"/>
    <n v="22.787313215993059"/>
    <n v="11"/>
    <n v="15"/>
    <n v="3"/>
    <x v="1"/>
  </r>
  <r>
    <d v="2026-11-10T16:00:00"/>
    <n v="20.641445979708873"/>
    <n v="11"/>
    <n v="16"/>
    <n v="3"/>
    <x v="1"/>
  </r>
  <r>
    <d v="2026-11-10T17:00:00"/>
    <n v="9.9292027005832413"/>
    <n v="11"/>
    <n v="17"/>
    <n v="3"/>
    <x v="1"/>
  </r>
  <r>
    <d v="2026-11-10T18:00:00"/>
    <n v="0"/>
    <n v="11"/>
    <n v="18"/>
    <n v="3"/>
    <x v="1"/>
  </r>
  <r>
    <d v="2026-11-10T19:00:00"/>
    <n v="0"/>
    <n v="11"/>
    <n v="19"/>
    <n v="3"/>
    <x v="1"/>
  </r>
  <r>
    <d v="2026-11-10T20:00:00"/>
    <n v="0"/>
    <n v="11"/>
    <n v="20"/>
    <n v="3"/>
    <x v="1"/>
  </r>
  <r>
    <d v="2026-11-10T21:00:00"/>
    <n v="0"/>
    <n v="11"/>
    <n v="21"/>
    <n v="3"/>
    <x v="1"/>
  </r>
  <r>
    <d v="2026-11-10T22:00:00"/>
    <n v="0"/>
    <n v="11"/>
    <n v="22"/>
    <n v="3"/>
    <x v="1"/>
  </r>
  <r>
    <d v="2026-11-10T23:00:00"/>
    <n v="0"/>
    <n v="11"/>
    <n v="23"/>
    <n v="3"/>
    <x v="1"/>
  </r>
  <r>
    <d v="2026-11-11T00:00:00"/>
    <n v="0"/>
    <n v="11"/>
    <n v="0"/>
    <n v="4"/>
    <x v="0"/>
  </r>
  <r>
    <d v="2026-11-11T01:00:00"/>
    <n v="0"/>
    <n v="11"/>
    <n v="1"/>
    <n v="4"/>
    <x v="0"/>
  </r>
  <r>
    <d v="2026-11-11T02:00:00"/>
    <n v="0"/>
    <n v="11"/>
    <n v="2"/>
    <n v="4"/>
    <x v="0"/>
  </r>
  <r>
    <d v="2026-11-11T03:00:00"/>
    <n v="0"/>
    <n v="11"/>
    <n v="3"/>
    <n v="4"/>
    <x v="0"/>
  </r>
  <r>
    <d v="2026-11-11T04:00:00"/>
    <n v="0"/>
    <n v="11"/>
    <n v="4"/>
    <n v="4"/>
    <x v="0"/>
  </r>
  <r>
    <d v="2026-11-11T05:00:00"/>
    <n v="0"/>
    <n v="11"/>
    <n v="5"/>
    <n v="4"/>
    <x v="0"/>
  </r>
  <r>
    <d v="2026-11-11T06:00:00"/>
    <n v="0"/>
    <n v="11"/>
    <n v="6"/>
    <n v="4"/>
    <x v="0"/>
  </r>
  <r>
    <d v="2026-11-11T07:00:00"/>
    <n v="0"/>
    <n v="11"/>
    <n v="7"/>
    <n v="4"/>
    <x v="0"/>
  </r>
  <r>
    <d v="2026-11-11T08:00:00"/>
    <n v="2.7737765854924321"/>
    <n v="11"/>
    <n v="8"/>
    <n v="4"/>
    <x v="1"/>
  </r>
  <r>
    <d v="2026-11-11T09:00:00"/>
    <n v="18.37727056150365"/>
    <n v="11"/>
    <n v="9"/>
    <n v="4"/>
    <x v="1"/>
  </r>
  <r>
    <d v="2026-11-11T10:00:00"/>
    <n v="23.540200486706638"/>
    <n v="11"/>
    <n v="10"/>
    <n v="4"/>
    <x v="1"/>
  </r>
  <r>
    <d v="2026-11-11T11:00:00"/>
    <n v="22.356327790105635"/>
    <n v="11"/>
    <n v="11"/>
    <n v="4"/>
    <x v="1"/>
  </r>
  <r>
    <d v="2026-11-11T12:00:00"/>
    <n v="20.772454465506186"/>
    <n v="11"/>
    <n v="12"/>
    <n v="4"/>
    <x v="1"/>
  </r>
  <r>
    <d v="2026-11-11T13:00:00"/>
    <n v="20.273144125314779"/>
    <n v="11"/>
    <n v="13"/>
    <n v="4"/>
    <x v="1"/>
  </r>
  <r>
    <d v="2026-11-11T14:00:00"/>
    <n v="21.214133014813285"/>
    <n v="11"/>
    <n v="14"/>
    <n v="4"/>
    <x v="1"/>
  </r>
  <r>
    <d v="2026-11-11T15:00:00"/>
    <n v="22.620990781664233"/>
    <n v="11"/>
    <n v="15"/>
    <n v="4"/>
    <x v="1"/>
  </r>
  <r>
    <d v="2026-11-11T16:00:00"/>
    <n v="22.095156875406616"/>
    <n v="11"/>
    <n v="16"/>
    <n v="4"/>
    <x v="1"/>
  </r>
  <r>
    <d v="2026-11-11T17:00:00"/>
    <n v="9.757880296915852"/>
    <n v="11"/>
    <n v="17"/>
    <n v="4"/>
    <x v="1"/>
  </r>
  <r>
    <d v="2026-11-11T18:00:00"/>
    <n v="0"/>
    <n v="11"/>
    <n v="18"/>
    <n v="4"/>
    <x v="1"/>
  </r>
  <r>
    <d v="2026-11-11T19:00:00"/>
    <n v="0"/>
    <n v="11"/>
    <n v="19"/>
    <n v="4"/>
    <x v="1"/>
  </r>
  <r>
    <d v="2026-11-11T20:00:00"/>
    <n v="0"/>
    <n v="11"/>
    <n v="20"/>
    <n v="4"/>
    <x v="1"/>
  </r>
  <r>
    <d v="2026-11-11T21:00:00"/>
    <n v="0"/>
    <n v="11"/>
    <n v="21"/>
    <n v="4"/>
    <x v="1"/>
  </r>
  <r>
    <d v="2026-11-11T22:00:00"/>
    <n v="0"/>
    <n v="11"/>
    <n v="22"/>
    <n v="4"/>
    <x v="1"/>
  </r>
  <r>
    <d v="2026-11-11T23:00:00"/>
    <n v="0"/>
    <n v="11"/>
    <n v="23"/>
    <n v="4"/>
    <x v="1"/>
  </r>
  <r>
    <d v="2026-11-12T00:00:00"/>
    <n v="0"/>
    <n v="11"/>
    <n v="0"/>
    <n v="5"/>
    <x v="0"/>
  </r>
  <r>
    <d v="2026-11-12T01:00:00"/>
    <n v="0"/>
    <n v="11"/>
    <n v="1"/>
    <n v="5"/>
    <x v="0"/>
  </r>
  <r>
    <d v="2026-11-12T02:00:00"/>
    <n v="0"/>
    <n v="11"/>
    <n v="2"/>
    <n v="5"/>
    <x v="0"/>
  </r>
  <r>
    <d v="2026-11-12T03:00:00"/>
    <n v="0"/>
    <n v="11"/>
    <n v="3"/>
    <n v="5"/>
    <x v="0"/>
  </r>
  <r>
    <d v="2026-11-12T04:00:00"/>
    <n v="0"/>
    <n v="11"/>
    <n v="4"/>
    <n v="5"/>
    <x v="0"/>
  </r>
  <r>
    <d v="2026-11-12T05:00:00"/>
    <n v="0"/>
    <n v="11"/>
    <n v="5"/>
    <n v="5"/>
    <x v="0"/>
  </r>
  <r>
    <d v="2026-11-12T06:00:00"/>
    <n v="0"/>
    <n v="11"/>
    <n v="6"/>
    <n v="5"/>
    <x v="0"/>
  </r>
  <r>
    <d v="2026-11-12T07:00:00"/>
    <n v="0"/>
    <n v="11"/>
    <n v="7"/>
    <n v="5"/>
    <x v="0"/>
  </r>
  <r>
    <d v="2026-11-12T08:00:00"/>
    <n v="2.5293596968477106"/>
    <n v="11"/>
    <n v="8"/>
    <n v="5"/>
    <x v="1"/>
  </r>
  <r>
    <d v="2026-11-12T09:00:00"/>
    <n v="18.096097612811004"/>
    <n v="11"/>
    <n v="9"/>
    <n v="5"/>
    <x v="1"/>
  </r>
  <r>
    <d v="2026-11-12T10:00:00"/>
    <n v="23.572923023598594"/>
    <n v="11"/>
    <n v="10"/>
    <n v="5"/>
    <x v="1"/>
  </r>
  <r>
    <d v="2026-11-12T11:00:00"/>
    <n v="22.384357801660052"/>
    <n v="11"/>
    <n v="11"/>
    <n v="5"/>
    <x v="1"/>
  </r>
  <r>
    <d v="2026-11-12T12:00:00"/>
    <n v="20.714717317769043"/>
    <n v="11"/>
    <n v="12"/>
    <n v="5"/>
    <x v="1"/>
  </r>
  <r>
    <d v="2026-11-12T13:00:00"/>
    <n v="20.239735929417019"/>
    <n v="11"/>
    <n v="13"/>
    <n v="5"/>
    <x v="1"/>
  </r>
  <r>
    <d v="2026-11-12T14:00:00"/>
    <n v="21.186744560201088"/>
    <n v="11"/>
    <n v="14"/>
    <n v="5"/>
    <x v="1"/>
  </r>
  <r>
    <d v="2026-11-12T15:00:00"/>
    <n v="22.502837908933355"/>
    <n v="11"/>
    <n v="15"/>
    <n v="5"/>
    <x v="1"/>
  </r>
  <r>
    <d v="2026-11-12T16:00:00"/>
    <n v="22.024389991070993"/>
    <n v="11"/>
    <n v="16"/>
    <n v="5"/>
    <x v="1"/>
  </r>
  <r>
    <d v="2026-11-12T17:00:00"/>
    <n v="9.563112400247066"/>
    <n v="11"/>
    <n v="17"/>
    <n v="5"/>
    <x v="1"/>
  </r>
  <r>
    <d v="2026-11-12T18:00:00"/>
    <n v="0"/>
    <n v="11"/>
    <n v="18"/>
    <n v="5"/>
    <x v="1"/>
  </r>
  <r>
    <d v="2026-11-12T19:00:00"/>
    <n v="0"/>
    <n v="11"/>
    <n v="19"/>
    <n v="5"/>
    <x v="1"/>
  </r>
  <r>
    <d v="2026-11-12T20:00:00"/>
    <n v="0"/>
    <n v="11"/>
    <n v="20"/>
    <n v="5"/>
    <x v="1"/>
  </r>
  <r>
    <d v="2026-11-12T21:00:00"/>
    <n v="0"/>
    <n v="11"/>
    <n v="21"/>
    <n v="5"/>
    <x v="1"/>
  </r>
  <r>
    <d v="2026-11-12T22:00:00"/>
    <n v="0"/>
    <n v="11"/>
    <n v="22"/>
    <n v="5"/>
    <x v="1"/>
  </r>
  <r>
    <d v="2026-11-12T23:00:00"/>
    <n v="0"/>
    <n v="11"/>
    <n v="23"/>
    <n v="5"/>
    <x v="1"/>
  </r>
  <r>
    <d v="2026-11-13T00:00:00"/>
    <n v="0"/>
    <n v="11"/>
    <n v="0"/>
    <n v="6"/>
    <x v="0"/>
  </r>
  <r>
    <d v="2026-11-13T01:00:00"/>
    <n v="0"/>
    <n v="11"/>
    <n v="1"/>
    <n v="6"/>
    <x v="0"/>
  </r>
  <r>
    <d v="2026-11-13T02:00:00"/>
    <n v="0"/>
    <n v="11"/>
    <n v="2"/>
    <n v="6"/>
    <x v="0"/>
  </r>
  <r>
    <d v="2026-11-13T03:00:00"/>
    <n v="0"/>
    <n v="11"/>
    <n v="3"/>
    <n v="6"/>
    <x v="0"/>
  </r>
  <r>
    <d v="2026-11-13T04:00:00"/>
    <n v="0"/>
    <n v="11"/>
    <n v="4"/>
    <n v="6"/>
    <x v="0"/>
  </r>
  <r>
    <d v="2026-11-13T05:00:00"/>
    <n v="0"/>
    <n v="11"/>
    <n v="5"/>
    <n v="6"/>
    <x v="0"/>
  </r>
  <r>
    <d v="2026-11-13T06:00:00"/>
    <n v="0"/>
    <n v="11"/>
    <n v="6"/>
    <n v="6"/>
    <x v="0"/>
  </r>
  <r>
    <d v="2026-11-13T07:00:00"/>
    <n v="0"/>
    <n v="11"/>
    <n v="7"/>
    <n v="6"/>
    <x v="0"/>
  </r>
  <r>
    <d v="2026-11-13T08:00:00"/>
    <n v="0.6269157494474128"/>
    <n v="11"/>
    <n v="8"/>
    <n v="6"/>
    <x v="1"/>
  </r>
  <r>
    <d v="2026-11-13T09:00:00"/>
    <n v="15.594913677222106"/>
    <n v="11"/>
    <n v="9"/>
    <n v="6"/>
    <x v="1"/>
  </r>
  <r>
    <d v="2026-11-13T10:00:00"/>
    <n v="16.085643180329988"/>
    <n v="11"/>
    <n v="10"/>
    <n v="6"/>
    <x v="1"/>
  </r>
  <r>
    <d v="2026-11-13T11:00:00"/>
    <n v="16.706379908731275"/>
    <n v="11"/>
    <n v="11"/>
    <n v="6"/>
    <x v="1"/>
  </r>
  <r>
    <d v="2026-11-13T12:00:00"/>
    <n v="20.267468909765334"/>
    <n v="11"/>
    <n v="12"/>
    <n v="6"/>
    <x v="1"/>
  </r>
  <r>
    <d v="2026-11-13T13:00:00"/>
    <n v="19.740820067299051"/>
    <n v="11"/>
    <n v="13"/>
    <n v="6"/>
    <x v="1"/>
  </r>
  <r>
    <d v="2026-11-13T14:00:00"/>
    <n v="20.566943314802824"/>
    <n v="11"/>
    <n v="14"/>
    <n v="6"/>
    <x v="1"/>
  </r>
  <r>
    <d v="2026-11-13T15:00:00"/>
    <n v="19.847704308912395"/>
    <n v="11"/>
    <n v="15"/>
    <n v="6"/>
    <x v="1"/>
  </r>
  <r>
    <d v="2026-11-13T16:00:00"/>
    <n v="8.7662105535056316"/>
    <n v="11"/>
    <n v="16"/>
    <n v="6"/>
    <x v="1"/>
  </r>
  <r>
    <d v="2026-11-13T17:00:00"/>
    <n v="8.6634465558367832"/>
    <n v="11"/>
    <n v="17"/>
    <n v="6"/>
    <x v="1"/>
  </r>
  <r>
    <d v="2026-11-13T18:00:00"/>
    <n v="0"/>
    <n v="11"/>
    <n v="18"/>
    <n v="6"/>
    <x v="1"/>
  </r>
  <r>
    <d v="2026-11-13T19:00:00"/>
    <n v="0"/>
    <n v="11"/>
    <n v="19"/>
    <n v="6"/>
    <x v="1"/>
  </r>
  <r>
    <d v="2026-11-13T20:00:00"/>
    <n v="0"/>
    <n v="11"/>
    <n v="20"/>
    <n v="6"/>
    <x v="1"/>
  </r>
  <r>
    <d v="2026-11-13T21:00:00"/>
    <n v="0"/>
    <n v="11"/>
    <n v="21"/>
    <n v="6"/>
    <x v="1"/>
  </r>
  <r>
    <d v="2026-11-13T22:00:00"/>
    <n v="0"/>
    <n v="11"/>
    <n v="22"/>
    <n v="6"/>
    <x v="1"/>
  </r>
  <r>
    <d v="2026-11-13T23:00:00"/>
    <n v="0"/>
    <n v="11"/>
    <n v="23"/>
    <n v="6"/>
    <x v="1"/>
  </r>
  <r>
    <d v="2026-11-14T00:00:00"/>
    <n v="0"/>
    <n v="11"/>
    <n v="0"/>
    <n v="7"/>
    <x v="0"/>
  </r>
  <r>
    <d v="2026-11-14T01:00:00"/>
    <n v="0"/>
    <n v="11"/>
    <n v="1"/>
    <n v="7"/>
    <x v="0"/>
  </r>
  <r>
    <d v="2026-11-14T02:00:00"/>
    <n v="0"/>
    <n v="11"/>
    <n v="2"/>
    <n v="7"/>
    <x v="0"/>
  </r>
  <r>
    <d v="2026-11-14T03:00:00"/>
    <n v="0"/>
    <n v="11"/>
    <n v="3"/>
    <n v="7"/>
    <x v="0"/>
  </r>
  <r>
    <d v="2026-11-14T04:00:00"/>
    <n v="0"/>
    <n v="11"/>
    <n v="4"/>
    <n v="7"/>
    <x v="0"/>
  </r>
  <r>
    <d v="2026-11-14T05:00:00"/>
    <n v="0"/>
    <n v="11"/>
    <n v="5"/>
    <n v="7"/>
    <x v="0"/>
  </r>
  <r>
    <d v="2026-11-14T06:00:00"/>
    <n v="0"/>
    <n v="11"/>
    <n v="6"/>
    <n v="7"/>
    <x v="0"/>
  </r>
  <r>
    <d v="2026-11-14T07:00:00"/>
    <n v="0"/>
    <n v="11"/>
    <n v="7"/>
    <n v="7"/>
    <x v="0"/>
  </r>
  <r>
    <d v="2026-11-14T08:00:00"/>
    <n v="1.9264581873985929"/>
    <n v="11"/>
    <n v="8"/>
    <n v="7"/>
    <x v="0"/>
  </r>
  <r>
    <d v="2026-11-14T09:00:00"/>
    <n v="1.2300557925577775"/>
    <n v="11"/>
    <n v="9"/>
    <n v="7"/>
    <x v="0"/>
  </r>
  <r>
    <d v="2026-11-14T10:00:00"/>
    <n v="2.1245149002623207"/>
    <n v="11"/>
    <n v="10"/>
    <n v="7"/>
    <x v="0"/>
  </r>
  <r>
    <d v="2026-11-14T11:00:00"/>
    <n v="4.039433152694933"/>
    <n v="11"/>
    <n v="11"/>
    <n v="7"/>
    <x v="0"/>
  </r>
  <r>
    <d v="2026-11-14T12:00:00"/>
    <n v="1.9010523507475308"/>
    <n v="11"/>
    <n v="12"/>
    <n v="7"/>
    <x v="0"/>
  </r>
  <r>
    <d v="2026-11-14T13:00:00"/>
    <n v="4.2029694858898576"/>
    <n v="11"/>
    <n v="13"/>
    <n v="7"/>
    <x v="0"/>
  </r>
  <r>
    <d v="2026-11-14T14:00:00"/>
    <n v="2.9301614592551792"/>
    <n v="11"/>
    <n v="14"/>
    <n v="7"/>
    <x v="0"/>
  </r>
  <r>
    <d v="2026-11-14T15:00:00"/>
    <n v="2.4659196468810172"/>
    <n v="11"/>
    <n v="15"/>
    <n v="7"/>
    <x v="0"/>
  </r>
  <r>
    <d v="2026-11-14T16:00:00"/>
    <n v="0.65146342536728719"/>
    <n v="11"/>
    <n v="16"/>
    <n v="7"/>
    <x v="0"/>
  </r>
  <r>
    <d v="2026-11-14T17:00:00"/>
    <n v="6.3039114627651021"/>
    <n v="11"/>
    <n v="17"/>
    <n v="7"/>
    <x v="0"/>
  </r>
  <r>
    <d v="2026-11-14T18:00:00"/>
    <n v="0"/>
    <n v="11"/>
    <n v="18"/>
    <n v="7"/>
    <x v="0"/>
  </r>
  <r>
    <d v="2026-11-14T19:00:00"/>
    <n v="0"/>
    <n v="11"/>
    <n v="19"/>
    <n v="7"/>
    <x v="0"/>
  </r>
  <r>
    <d v="2026-11-14T20:00:00"/>
    <n v="0"/>
    <n v="11"/>
    <n v="20"/>
    <n v="7"/>
    <x v="0"/>
  </r>
  <r>
    <d v="2026-11-14T21:00:00"/>
    <n v="0"/>
    <n v="11"/>
    <n v="21"/>
    <n v="7"/>
    <x v="0"/>
  </r>
  <r>
    <d v="2026-11-14T22:00:00"/>
    <n v="0"/>
    <n v="11"/>
    <n v="22"/>
    <n v="7"/>
    <x v="0"/>
  </r>
  <r>
    <d v="2026-11-14T23:00:00"/>
    <n v="0"/>
    <n v="11"/>
    <n v="23"/>
    <n v="7"/>
    <x v="0"/>
  </r>
  <r>
    <d v="2026-11-15T00:00:00"/>
    <n v="0"/>
    <n v="11"/>
    <n v="0"/>
    <n v="1"/>
    <x v="0"/>
  </r>
  <r>
    <d v="2026-11-15T01:00:00"/>
    <n v="0"/>
    <n v="11"/>
    <n v="1"/>
    <n v="1"/>
    <x v="0"/>
  </r>
  <r>
    <d v="2026-11-15T02:00:00"/>
    <n v="0"/>
    <n v="11"/>
    <n v="2"/>
    <n v="1"/>
    <x v="0"/>
  </r>
  <r>
    <d v="2026-11-15T03:00:00"/>
    <n v="0"/>
    <n v="11"/>
    <n v="3"/>
    <n v="1"/>
    <x v="0"/>
  </r>
  <r>
    <d v="2026-11-15T04:00:00"/>
    <n v="0"/>
    <n v="11"/>
    <n v="4"/>
    <n v="1"/>
    <x v="0"/>
  </r>
  <r>
    <d v="2026-11-15T05:00:00"/>
    <n v="0"/>
    <n v="11"/>
    <n v="5"/>
    <n v="1"/>
    <x v="0"/>
  </r>
  <r>
    <d v="2026-11-15T06:00:00"/>
    <n v="0"/>
    <n v="11"/>
    <n v="6"/>
    <n v="1"/>
    <x v="0"/>
  </r>
  <r>
    <d v="2026-11-15T07:00:00"/>
    <n v="0"/>
    <n v="11"/>
    <n v="7"/>
    <n v="1"/>
    <x v="0"/>
  </r>
  <r>
    <d v="2026-11-15T08:00:00"/>
    <n v="0.63744556541806829"/>
    <n v="11"/>
    <n v="8"/>
    <n v="1"/>
    <x v="0"/>
  </r>
  <r>
    <d v="2026-11-15T09:00:00"/>
    <n v="8.0604153641658485"/>
    <n v="11"/>
    <n v="9"/>
    <n v="1"/>
    <x v="0"/>
  </r>
  <r>
    <d v="2026-11-15T10:00:00"/>
    <n v="4.301830544397518"/>
    <n v="11"/>
    <n v="10"/>
    <n v="1"/>
    <x v="0"/>
  </r>
  <r>
    <d v="2026-11-15T11:00:00"/>
    <n v="4.4629636889908157"/>
    <n v="11"/>
    <n v="11"/>
    <n v="1"/>
    <x v="0"/>
  </r>
  <r>
    <d v="2026-11-15T12:00:00"/>
    <n v="9.4933586690872023"/>
    <n v="11"/>
    <n v="12"/>
    <n v="1"/>
    <x v="0"/>
  </r>
  <r>
    <d v="2026-11-15T13:00:00"/>
    <n v="6.7368815040148133"/>
    <n v="11"/>
    <n v="13"/>
    <n v="1"/>
    <x v="0"/>
  </r>
  <r>
    <d v="2026-11-15T14:00:00"/>
    <n v="3.5256979933199393"/>
    <n v="11"/>
    <n v="14"/>
    <n v="1"/>
    <x v="0"/>
  </r>
  <r>
    <d v="2026-11-15T15:00:00"/>
    <n v="2.6524363953543117"/>
    <n v="11"/>
    <n v="15"/>
    <n v="1"/>
    <x v="0"/>
  </r>
  <r>
    <d v="2026-11-15T16:00:00"/>
    <n v="0.47878032764694223"/>
    <n v="11"/>
    <n v="16"/>
    <n v="1"/>
    <x v="0"/>
  </r>
  <r>
    <d v="2026-11-15T17:00:00"/>
    <n v="0"/>
    <n v="11"/>
    <n v="17"/>
    <n v="1"/>
    <x v="0"/>
  </r>
  <r>
    <d v="2026-11-15T18:00:00"/>
    <n v="0"/>
    <n v="11"/>
    <n v="18"/>
    <n v="1"/>
    <x v="0"/>
  </r>
  <r>
    <d v="2026-11-15T19:00:00"/>
    <n v="0"/>
    <n v="11"/>
    <n v="19"/>
    <n v="1"/>
    <x v="0"/>
  </r>
  <r>
    <d v="2026-11-15T20:00:00"/>
    <n v="0"/>
    <n v="11"/>
    <n v="20"/>
    <n v="1"/>
    <x v="0"/>
  </r>
  <r>
    <d v="2026-11-15T21:00:00"/>
    <n v="0"/>
    <n v="11"/>
    <n v="21"/>
    <n v="1"/>
    <x v="0"/>
  </r>
  <r>
    <d v="2026-11-15T22:00:00"/>
    <n v="0"/>
    <n v="11"/>
    <n v="22"/>
    <n v="1"/>
    <x v="0"/>
  </r>
  <r>
    <d v="2026-11-15T23:00:00"/>
    <n v="0"/>
    <n v="11"/>
    <n v="23"/>
    <n v="1"/>
    <x v="0"/>
  </r>
  <r>
    <d v="2026-11-16T00:00:00"/>
    <n v="0"/>
    <n v="11"/>
    <n v="0"/>
    <n v="2"/>
    <x v="0"/>
  </r>
  <r>
    <d v="2026-11-16T01:00:00"/>
    <n v="0"/>
    <n v="11"/>
    <n v="1"/>
    <n v="2"/>
    <x v="0"/>
  </r>
  <r>
    <d v="2026-11-16T02:00:00"/>
    <n v="0"/>
    <n v="11"/>
    <n v="2"/>
    <n v="2"/>
    <x v="0"/>
  </r>
  <r>
    <d v="2026-11-16T03:00:00"/>
    <n v="0"/>
    <n v="11"/>
    <n v="3"/>
    <n v="2"/>
    <x v="0"/>
  </r>
  <r>
    <d v="2026-11-16T04:00:00"/>
    <n v="0"/>
    <n v="11"/>
    <n v="4"/>
    <n v="2"/>
    <x v="0"/>
  </r>
  <r>
    <d v="2026-11-16T05:00:00"/>
    <n v="0"/>
    <n v="11"/>
    <n v="5"/>
    <n v="2"/>
    <x v="0"/>
  </r>
  <r>
    <d v="2026-11-16T06:00:00"/>
    <n v="0"/>
    <n v="11"/>
    <n v="6"/>
    <n v="2"/>
    <x v="0"/>
  </r>
  <r>
    <d v="2026-11-16T07:00:00"/>
    <n v="0"/>
    <n v="11"/>
    <n v="7"/>
    <n v="2"/>
    <x v="0"/>
  </r>
  <r>
    <d v="2026-11-16T08:00:00"/>
    <n v="0"/>
    <n v="11"/>
    <n v="8"/>
    <n v="2"/>
    <x v="1"/>
  </r>
  <r>
    <d v="2026-11-16T09:00:00"/>
    <n v="1.6752610218820328E-2"/>
    <n v="11"/>
    <n v="9"/>
    <n v="2"/>
    <x v="1"/>
  </r>
  <r>
    <d v="2026-11-16T10:00:00"/>
    <n v="2.4064101708301089"/>
    <n v="11"/>
    <n v="10"/>
    <n v="2"/>
    <x v="1"/>
  </r>
  <r>
    <d v="2026-11-16T11:00:00"/>
    <n v="2.1736090491611675"/>
    <n v="11"/>
    <n v="11"/>
    <n v="2"/>
    <x v="1"/>
  </r>
  <r>
    <d v="2026-11-16T12:00:00"/>
    <n v="12.607265936198843"/>
    <n v="11"/>
    <n v="12"/>
    <n v="2"/>
    <x v="1"/>
  </r>
  <r>
    <d v="2026-11-16T13:00:00"/>
    <n v="14.565480711060811"/>
    <n v="11"/>
    <n v="13"/>
    <n v="2"/>
    <x v="1"/>
  </r>
  <r>
    <d v="2026-11-16T14:00:00"/>
    <n v="15.754982734910248"/>
    <n v="11"/>
    <n v="14"/>
    <n v="2"/>
    <x v="1"/>
  </r>
  <r>
    <d v="2026-11-16T15:00:00"/>
    <n v="18.838960491395557"/>
    <n v="11"/>
    <n v="15"/>
    <n v="2"/>
    <x v="1"/>
  </r>
  <r>
    <d v="2026-11-16T16:00:00"/>
    <n v="3.3226089684504537E-2"/>
    <n v="11"/>
    <n v="16"/>
    <n v="2"/>
    <x v="1"/>
  </r>
  <r>
    <d v="2026-11-16T17:00:00"/>
    <n v="0"/>
    <n v="11"/>
    <n v="17"/>
    <n v="2"/>
    <x v="1"/>
  </r>
  <r>
    <d v="2026-11-16T18:00:00"/>
    <n v="0"/>
    <n v="11"/>
    <n v="18"/>
    <n v="2"/>
    <x v="1"/>
  </r>
  <r>
    <d v="2026-11-16T19:00:00"/>
    <n v="0"/>
    <n v="11"/>
    <n v="19"/>
    <n v="2"/>
    <x v="1"/>
  </r>
  <r>
    <d v="2026-11-16T20:00:00"/>
    <n v="0"/>
    <n v="11"/>
    <n v="20"/>
    <n v="2"/>
    <x v="1"/>
  </r>
  <r>
    <d v="2026-11-16T21:00:00"/>
    <n v="0"/>
    <n v="11"/>
    <n v="21"/>
    <n v="2"/>
    <x v="1"/>
  </r>
  <r>
    <d v="2026-11-16T22:00:00"/>
    <n v="0"/>
    <n v="11"/>
    <n v="22"/>
    <n v="2"/>
    <x v="1"/>
  </r>
  <r>
    <d v="2026-11-16T23:00:00"/>
    <n v="0"/>
    <n v="11"/>
    <n v="23"/>
    <n v="2"/>
    <x v="1"/>
  </r>
  <r>
    <d v="2026-11-17T00:00:00"/>
    <n v="0"/>
    <n v="11"/>
    <n v="0"/>
    <n v="3"/>
    <x v="0"/>
  </r>
  <r>
    <d v="2026-11-17T01:00:00"/>
    <n v="0"/>
    <n v="11"/>
    <n v="1"/>
    <n v="3"/>
    <x v="0"/>
  </r>
  <r>
    <d v="2026-11-17T02:00:00"/>
    <n v="0"/>
    <n v="11"/>
    <n v="2"/>
    <n v="3"/>
    <x v="0"/>
  </r>
  <r>
    <d v="2026-11-17T03:00:00"/>
    <n v="0"/>
    <n v="11"/>
    <n v="3"/>
    <n v="3"/>
    <x v="0"/>
  </r>
  <r>
    <d v="2026-11-17T04:00:00"/>
    <n v="0"/>
    <n v="11"/>
    <n v="4"/>
    <n v="3"/>
    <x v="0"/>
  </r>
  <r>
    <d v="2026-11-17T05:00:00"/>
    <n v="0"/>
    <n v="11"/>
    <n v="5"/>
    <n v="3"/>
    <x v="0"/>
  </r>
  <r>
    <d v="2026-11-17T06:00:00"/>
    <n v="0"/>
    <n v="11"/>
    <n v="6"/>
    <n v="3"/>
    <x v="0"/>
  </r>
  <r>
    <d v="2026-11-17T07:00:00"/>
    <n v="0"/>
    <n v="11"/>
    <n v="7"/>
    <n v="3"/>
    <x v="0"/>
  </r>
  <r>
    <d v="2026-11-17T08:00:00"/>
    <n v="1.3453284145570836"/>
    <n v="11"/>
    <n v="8"/>
    <n v="3"/>
    <x v="1"/>
  </r>
  <r>
    <d v="2026-11-17T09:00:00"/>
    <n v="14.558552951903502"/>
    <n v="11"/>
    <n v="9"/>
    <n v="3"/>
    <x v="1"/>
  </r>
  <r>
    <d v="2026-11-17T10:00:00"/>
    <n v="21.978731737364459"/>
    <n v="11"/>
    <n v="10"/>
    <n v="3"/>
    <x v="1"/>
  </r>
  <r>
    <d v="2026-11-17T11:00:00"/>
    <n v="22.073851857368041"/>
    <n v="11"/>
    <n v="11"/>
    <n v="3"/>
    <x v="1"/>
  </r>
  <r>
    <d v="2026-11-17T12:00:00"/>
    <n v="20.628958674260563"/>
    <n v="11"/>
    <n v="12"/>
    <n v="3"/>
    <x v="1"/>
  </r>
  <r>
    <d v="2026-11-17T13:00:00"/>
    <n v="20.114505696682698"/>
    <n v="11"/>
    <n v="13"/>
    <n v="3"/>
    <x v="1"/>
  </r>
  <r>
    <d v="2026-11-17T14:00:00"/>
    <n v="21.122789315743276"/>
    <n v="11"/>
    <n v="14"/>
    <n v="3"/>
    <x v="1"/>
  </r>
  <r>
    <d v="2026-11-17T15:00:00"/>
    <n v="22.567174407768931"/>
    <n v="11"/>
    <n v="15"/>
    <n v="3"/>
    <x v="1"/>
  </r>
  <r>
    <d v="2026-11-17T16:00:00"/>
    <n v="21.623777386360569"/>
    <n v="11"/>
    <n v="16"/>
    <n v="3"/>
    <x v="1"/>
  </r>
  <r>
    <d v="2026-11-17T17:00:00"/>
    <n v="8.4323203294610742"/>
    <n v="11"/>
    <n v="17"/>
    <n v="3"/>
    <x v="1"/>
  </r>
  <r>
    <d v="2026-11-17T18:00:00"/>
    <n v="0"/>
    <n v="11"/>
    <n v="18"/>
    <n v="3"/>
    <x v="1"/>
  </r>
  <r>
    <d v="2026-11-17T19:00:00"/>
    <n v="0"/>
    <n v="11"/>
    <n v="19"/>
    <n v="3"/>
    <x v="1"/>
  </r>
  <r>
    <d v="2026-11-17T20:00:00"/>
    <n v="0"/>
    <n v="11"/>
    <n v="20"/>
    <n v="3"/>
    <x v="1"/>
  </r>
  <r>
    <d v="2026-11-17T21:00:00"/>
    <n v="0"/>
    <n v="11"/>
    <n v="21"/>
    <n v="3"/>
    <x v="1"/>
  </r>
  <r>
    <d v="2026-11-17T22:00:00"/>
    <n v="0"/>
    <n v="11"/>
    <n v="22"/>
    <n v="3"/>
    <x v="1"/>
  </r>
  <r>
    <d v="2026-11-17T23:00:00"/>
    <n v="0"/>
    <n v="11"/>
    <n v="23"/>
    <n v="3"/>
    <x v="1"/>
  </r>
  <r>
    <d v="2026-11-18T00:00:00"/>
    <n v="0"/>
    <n v="11"/>
    <n v="0"/>
    <n v="4"/>
    <x v="0"/>
  </r>
  <r>
    <d v="2026-11-18T01:00:00"/>
    <n v="0"/>
    <n v="11"/>
    <n v="1"/>
    <n v="4"/>
    <x v="0"/>
  </r>
  <r>
    <d v="2026-11-18T02:00:00"/>
    <n v="0"/>
    <n v="11"/>
    <n v="2"/>
    <n v="4"/>
    <x v="0"/>
  </r>
  <r>
    <d v="2026-11-18T03:00:00"/>
    <n v="0"/>
    <n v="11"/>
    <n v="3"/>
    <n v="4"/>
    <x v="0"/>
  </r>
  <r>
    <d v="2026-11-18T04:00:00"/>
    <n v="0"/>
    <n v="11"/>
    <n v="4"/>
    <n v="4"/>
    <x v="0"/>
  </r>
  <r>
    <d v="2026-11-18T05:00:00"/>
    <n v="0"/>
    <n v="11"/>
    <n v="5"/>
    <n v="4"/>
    <x v="0"/>
  </r>
  <r>
    <d v="2026-11-18T06:00:00"/>
    <n v="0"/>
    <n v="11"/>
    <n v="6"/>
    <n v="4"/>
    <x v="0"/>
  </r>
  <r>
    <d v="2026-11-18T07:00:00"/>
    <n v="0"/>
    <n v="11"/>
    <n v="7"/>
    <n v="4"/>
    <x v="0"/>
  </r>
  <r>
    <d v="2026-11-18T08:00:00"/>
    <n v="0"/>
    <n v="11"/>
    <n v="8"/>
    <n v="4"/>
    <x v="1"/>
  </r>
  <r>
    <d v="2026-11-18T09:00:00"/>
    <n v="0.59926981528746925"/>
    <n v="11"/>
    <n v="9"/>
    <n v="4"/>
    <x v="1"/>
  </r>
  <r>
    <d v="2026-11-18T10:00:00"/>
    <n v="1.9083027576941847"/>
    <n v="11"/>
    <n v="10"/>
    <n v="4"/>
    <x v="1"/>
  </r>
  <r>
    <d v="2026-11-18T11:00:00"/>
    <n v="9.0031901535746908"/>
    <n v="11"/>
    <n v="11"/>
    <n v="4"/>
    <x v="1"/>
  </r>
  <r>
    <d v="2026-11-18T12:00:00"/>
    <n v="16.504214868826811"/>
    <n v="11"/>
    <n v="12"/>
    <n v="4"/>
    <x v="1"/>
  </r>
  <r>
    <d v="2026-11-18T13:00:00"/>
    <n v="9.8589240787093306"/>
    <n v="11"/>
    <n v="13"/>
    <n v="4"/>
    <x v="1"/>
  </r>
  <r>
    <d v="2026-11-18T14:00:00"/>
    <n v="8.101534097963361"/>
    <n v="11"/>
    <n v="14"/>
    <n v="4"/>
    <x v="1"/>
  </r>
  <r>
    <d v="2026-11-18T15:00:00"/>
    <n v="3.5212915965629685"/>
    <n v="11"/>
    <n v="15"/>
    <n v="4"/>
    <x v="1"/>
  </r>
  <r>
    <d v="2026-11-18T16:00:00"/>
    <n v="1.9933254800373525"/>
    <n v="11"/>
    <n v="16"/>
    <n v="4"/>
    <x v="1"/>
  </r>
  <r>
    <d v="2026-11-18T17:00:00"/>
    <n v="7.0093911838822471"/>
    <n v="11"/>
    <n v="17"/>
    <n v="4"/>
    <x v="1"/>
  </r>
  <r>
    <d v="2026-11-18T18:00:00"/>
    <n v="0"/>
    <n v="11"/>
    <n v="18"/>
    <n v="4"/>
    <x v="1"/>
  </r>
  <r>
    <d v="2026-11-18T19:00:00"/>
    <n v="0"/>
    <n v="11"/>
    <n v="19"/>
    <n v="4"/>
    <x v="1"/>
  </r>
  <r>
    <d v="2026-11-18T20:00:00"/>
    <n v="0"/>
    <n v="11"/>
    <n v="20"/>
    <n v="4"/>
    <x v="1"/>
  </r>
  <r>
    <d v="2026-11-18T21:00:00"/>
    <n v="0"/>
    <n v="11"/>
    <n v="21"/>
    <n v="4"/>
    <x v="1"/>
  </r>
  <r>
    <d v="2026-11-18T22:00:00"/>
    <n v="0"/>
    <n v="11"/>
    <n v="22"/>
    <n v="4"/>
    <x v="1"/>
  </r>
  <r>
    <d v="2026-11-18T23:00:00"/>
    <n v="0"/>
    <n v="11"/>
    <n v="23"/>
    <n v="4"/>
    <x v="1"/>
  </r>
  <r>
    <d v="2026-11-19T00:00:00"/>
    <n v="0"/>
    <n v="11"/>
    <n v="0"/>
    <n v="5"/>
    <x v="0"/>
  </r>
  <r>
    <d v="2026-11-19T01:00:00"/>
    <n v="0"/>
    <n v="11"/>
    <n v="1"/>
    <n v="5"/>
    <x v="0"/>
  </r>
  <r>
    <d v="2026-11-19T02:00:00"/>
    <n v="0"/>
    <n v="11"/>
    <n v="2"/>
    <n v="5"/>
    <x v="0"/>
  </r>
  <r>
    <d v="2026-11-19T03:00:00"/>
    <n v="0"/>
    <n v="11"/>
    <n v="3"/>
    <n v="5"/>
    <x v="0"/>
  </r>
  <r>
    <d v="2026-11-19T04:00:00"/>
    <n v="0"/>
    <n v="11"/>
    <n v="4"/>
    <n v="5"/>
    <x v="0"/>
  </r>
  <r>
    <d v="2026-11-19T05:00:00"/>
    <n v="0"/>
    <n v="11"/>
    <n v="5"/>
    <n v="5"/>
    <x v="0"/>
  </r>
  <r>
    <d v="2026-11-19T06:00:00"/>
    <n v="0"/>
    <n v="11"/>
    <n v="6"/>
    <n v="5"/>
    <x v="0"/>
  </r>
  <r>
    <d v="2026-11-19T07:00:00"/>
    <n v="0"/>
    <n v="11"/>
    <n v="7"/>
    <n v="5"/>
    <x v="0"/>
  </r>
  <r>
    <d v="2026-11-19T08:00:00"/>
    <n v="0.63731565818572289"/>
    <n v="11"/>
    <n v="8"/>
    <n v="5"/>
    <x v="1"/>
  </r>
  <r>
    <d v="2026-11-19T09:00:00"/>
    <n v="15.065682532580974"/>
    <n v="11"/>
    <n v="9"/>
    <n v="5"/>
    <x v="1"/>
  </r>
  <r>
    <d v="2026-11-19T10:00:00"/>
    <n v="22.25954229794673"/>
    <n v="11"/>
    <n v="10"/>
    <n v="5"/>
    <x v="1"/>
  </r>
  <r>
    <d v="2026-11-19T11:00:00"/>
    <n v="21.811659879507761"/>
    <n v="11"/>
    <n v="11"/>
    <n v="5"/>
    <x v="1"/>
  </r>
  <r>
    <d v="2026-11-19T12:00:00"/>
    <n v="16.0130123641636"/>
    <n v="11"/>
    <n v="12"/>
    <n v="5"/>
    <x v="1"/>
  </r>
  <r>
    <d v="2026-11-19T13:00:00"/>
    <n v="15.616187655923703"/>
    <n v="11"/>
    <n v="13"/>
    <n v="5"/>
    <x v="1"/>
  </r>
  <r>
    <d v="2026-11-19T14:00:00"/>
    <n v="20.735802950542343"/>
    <n v="11"/>
    <n v="14"/>
    <n v="5"/>
    <x v="1"/>
  </r>
  <r>
    <d v="2026-11-19T15:00:00"/>
    <n v="22.116088670212445"/>
    <n v="11"/>
    <n v="15"/>
    <n v="5"/>
    <x v="1"/>
  </r>
  <r>
    <d v="2026-11-19T16:00:00"/>
    <n v="9.652452806350075"/>
    <n v="11"/>
    <n v="16"/>
    <n v="5"/>
    <x v="1"/>
  </r>
  <r>
    <d v="2026-11-19T17:00:00"/>
    <n v="7.9899955637629656"/>
    <n v="11"/>
    <n v="17"/>
    <n v="5"/>
    <x v="1"/>
  </r>
  <r>
    <d v="2026-11-19T18:00:00"/>
    <n v="0"/>
    <n v="11"/>
    <n v="18"/>
    <n v="5"/>
    <x v="1"/>
  </r>
  <r>
    <d v="2026-11-19T19:00:00"/>
    <n v="0"/>
    <n v="11"/>
    <n v="19"/>
    <n v="5"/>
    <x v="1"/>
  </r>
  <r>
    <d v="2026-11-19T20:00:00"/>
    <n v="0"/>
    <n v="11"/>
    <n v="20"/>
    <n v="5"/>
    <x v="1"/>
  </r>
  <r>
    <d v="2026-11-19T21:00:00"/>
    <n v="0"/>
    <n v="11"/>
    <n v="21"/>
    <n v="5"/>
    <x v="1"/>
  </r>
  <r>
    <d v="2026-11-19T22:00:00"/>
    <n v="0"/>
    <n v="11"/>
    <n v="22"/>
    <n v="5"/>
    <x v="1"/>
  </r>
  <r>
    <d v="2026-11-19T23:00:00"/>
    <n v="0"/>
    <n v="11"/>
    <n v="23"/>
    <n v="5"/>
    <x v="1"/>
  </r>
  <r>
    <d v="2026-11-20T00:00:00"/>
    <n v="0"/>
    <n v="11"/>
    <n v="0"/>
    <n v="6"/>
    <x v="0"/>
  </r>
  <r>
    <d v="2026-11-20T01:00:00"/>
    <n v="0"/>
    <n v="11"/>
    <n v="1"/>
    <n v="6"/>
    <x v="0"/>
  </r>
  <r>
    <d v="2026-11-20T02:00:00"/>
    <n v="0"/>
    <n v="11"/>
    <n v="2"/>
    <n v="6"/>
    <x v="0"/>
  </r>
  <r>
    <d v="2026-11-20T03:00:00"/>
    <n v="0"/>
    <n v="11"/>
    <n v="3"/>
    <n v="6"/>
    <x v="0"/>
  </r>
  <r>
    <d v="2026-11-20T04:00:00"/>
    <n v="0"/>
    <n v="11"/>
    <n v="4"/>
    <n v="6"/>
    <x v="0"/>
  </r>
  <r>
    <d v="2026-11-20T05:00:00"/>
    <n v="0"/>
    <n v="11"/>
    <n v="5"/>
    <n v="6"/>
    <x v="0"/>
  </r>
  <r>
    <d v="2026-11-20T06:00:00"/>
    <n v="0"/>
    <n v="11"/>
    <n v="6"/>
    <n v="6"/>
    <x v="0"/>
  </r>
  <r>
    <d v="2026-11-20T07:00:00"/>
    <n v="0"/>
    <n v="11"/>
    <n v="7"/>
    <n v="6"/>
    <x v="0"/>
  </r>
  <r>
    <d v="2026-11-20T08:00:00"/>
    <n v="0.42173179866947341"/>
    <n v="11"/>
    <n v="8"/>
    <n v="6"/>
    <x v="1"/>
  </r>
  <r>
    <d v="2026-11-20T09:00:00"/>
    <n v="3.6248962145268826"/>
    <n v="11"/>
    <n v="9"/>
    <n v="6"/>
    <x v="1"/>
  </r>
  <r>
    <d v="2026-11-20T10:00:00"/>
    <n v="5.7765044490539408"/>
    <n v="11"/>
    <n v="10"/>
    <n v="6"/>
    <x v="1"/>
  </r>
  <r>
    <d v="2026-11-20T11:00:00"/>
    <n v="21.545920247187372"/>
    <n v="11"/>
    <n v="11"/>
    <n v="6"/>
    <x v="1"/>
  </r>
  <r>
    <d v="2026-11-20T12:00:00"/>
    <n v="19.929765544799807"/>
    <n v="11"/>
    <n v="12"/>
    <n v="6"/>
    <x v="1"/>
  </r>
  <r>
    <d v="2026-11-20T13:00:00"/>
    <n v="19.433774698392625"/>
    <n v="11"/>
    <n v="13"/>
    <n v="6"/>
    <x v="1"/>
  </r>
  <r>
    <d v="2026-11-20T14:00:00"/>
    <n v="20.420716293836946"/>
    <n v="11"/>
    <n v="14"/>
    <n v="6"/>
    <x v="1"/>
  </r>
  <r>
    <d v="2026-11-20T15:00:00"/>
    <n v="21.732969162869033"/>
    <n v="11"/>
    <n v="15"/>
    <n v="6"/>
    <x v="1"/>
  </r>
  <r>
    <d v="2026-11-20T16:00:00"/>
    <n v="20.559043004754198"/>
    <n v="11"/>
    <n v="16"/>
    <n v="6"/>
    <x v="1"/>
  </r>
  <r>
    <d v="2026-11-20T17:00:00"/>
    <n v="7.7831163646240693"/>
    <n v="11"/>
    <n v="17"/>
    <n v="6"/>
    <x v="1"/>
  </r>
  <r>
    <d v="2026-11-20T18:00:00"/>
    <n v="0"/>
    <n v="11"/>
    <n v="18"/>
    <n v="6"/>
    <x v="1"/>
  </r>
  <r>
    <d v="2026-11-20T19:00:00"/>
    <n v="0"/>
    <n v="11"/>
    <n v="19"/>
    <n v="6"/>
    <x v="1"/>
  </r>
  <r>
    <d v="2026-11-20T20:00:00"/>
    <n v="0"/>
    <n v="11"/>
    <n v="20"/>
    <n v="6"/>
    <x v="1"/>
  </r>
  <r>
    <d v="2026-11-20T21:00:00"/>
    <n v="0"/>
    <n v="11"/>
    <n v="21"/>
    <n v="6"/>
    <x v="1"/>
  </r>
  <r>
    <d v="2026-11-20T22:00:00"/>
    <n v="0"/>
    <n v="11"/>
    <n v="22"/>
    <n v="6"/>
    <x v="1"/>
  </r>
  <r>
    <d v="2026-11-20T23:00:00"/>
    <n v="0"/>
    <n v="11"/>
    <n v="23"/>
    <n v="6"/>
    <x v="1"/>
  </r>
  <r>
    <d v="2026-11-21T00:00:00"/>
    <n v="0"/>
    <n v="11"/>
    <n v="0"/>
    <n v="7"/>
    <x v="0"/>
  </r>
  <r>
    <d v="2026-11-21T01:00:00"/>
    <n v="0"/>
    <n v="11"/>
    <n v="1"/>
    <n v="7"/>
    <x v="0"/>
  </r>
  <r>
    <d v="2026-11-21T02:00:00"/>
    <n v="0"/>
    <n v="11"/>
    <n v="2"/>
    <n v="7"/>
    <x v="0"/>
  </r>
  <r>
    <d v="2026-11-21T03:00:00"/>
    <n v="0"/>
    <n v="11"/>
    <n v="3"/>
    <n v="7"/>
    <x v="0"/>
  </r>
  <r>
    <d v="2026-11-21T04:00:00"/>
    <n v="0"/>
    <n v="11"/>
    <n v="4"/>
    <n v="7"/>
    <x v="0"/>
  </r>
  <r>
    <d v="2026-11-21T05:00:00"/>
    <n v="0"/>
    <n v="11"/>
    <n v="5"/>
    <n v="7"/>
    <x v="0"/>
  </r>
  <r>
    <d v="2026-11-21T06:00:00"/>
    <n v="0"/>
    <n v="11"/>
    <n v="6"/>
    <n v="7"/>
    <x v="0"/>
  </r>
  <r>
    <d v="2026-11-21T07:00:00"/>
    <n v="0"/>
    <n v="11"/>
    <n v="7"/>
    <n v="7"/>
    <x v="0"/>
  </r>
  <r>
    <d v="2026-11-21T08:00:00"/>
    <n v="0.27098398905564169"/>
    <n v="11"/>
    <n v="8"/>
    <n v="7"/>
    <x v="0"/>
  </r>
  <r>
    <d v="2026-11-21T09:00:00"/>
    <n v="1.7475255191771932"/>
    <n v="11"/>
    <n v="9"/>
    <n v="7"/>
    <x v="0"/>
  </r>
  <r>
    <d v="2026-11-21T10:00:00"/>
    <n v="2.932942449188384"/>
    <n v="11"/>
    <n v="10"/>
    <n v="7"/>
    <x v="0"/>
  </r>
  <r>
    <d v="2026-11-21T11:00:00"/>
    <n v="10.337346355756544"/>
    <n v="11"/>
    <n v="11"/>
    <n v="7"/>
    <x v="0"/>
  </r>
  <r>
    <d v="2026-11-21T12:00:00"/>
    <n v="18.93708076331794"/>
    <n v="11"/>
    <n v="12"/>
    <n v="7"/>
    <x v="0"/>
  </r>
  <r>
    <d v="2026-11-21T13:00:00"/>
    <n v="18.463718602654399"/>
    <n v="11"/>
    <n v="13"/>
    <n v="7"/>
    <x v="0"/>
  </r>
  <r>
    <d v="2026-11-21T14:00:00"/>
    <n v="8.2700851438790153"/>
    <n v="11"/>
    <n v="14"/>
    <n v="7"/>
    <x v="0"/>
  </r>
  <r>
    <d v="2026-11-21T15:00:00"/>
    <n v="20.646738815827913"/>
    <n v="11"/>
    <n v="15"/>
    <n v="7"/>
    <x v="0"/>
  </r>
  <r>
    <d v="2026-11-21T16:00:00"/>
    <n v="19.378640887853049"/>
    <n v="11"/>
    <n v="16"/>
    <n v="7"/>
    <x v="0"/>
  </r>
  <r>
    <d v="2026-11-21T17:00:00"/>
    <n v="5.0616073847891716"/>
    <n v="11"/>
    <n v="17"/>
    <n v="7"/>
    <x v="0"/>
  </r>
  <r>
    <d v="2026-11-21T18:00:00"/>
    <n v="0"/>
    <n v="11"/>
    <n v="18"/>
    <n v="7"/>
    <x v="0"/>
  </r>
  <r>
    <d v="2026-11-21T19:00:00"/>
    <n v="0"/>
    <n v="11"/>
    <n v="19"/>
    <n v="7"/>
    <x v="0"/>
  </r>
  <r>
    <d v="2026-11-21T20:00:00"/>
    <n v="0"/>
    <n v="11"/>
    <n v="20"/>
    <n v="7"/>
    <x v="0"/>
  </r>
  <r>
    <d v="2026-11-21T21:00:00"/>
    <n v="0"/>
    <n v="11"/>
    <n v="21"/>
    <n v="7"/>
    <x v="0"/>
  </r>
  <r>
    <d v="2026-11-21T22:00:00"/>
    <n v="0"/>
    <n v="11"/>
    <n v="22"/>
    <n v="7"/>
    <x v="0"/>
  </r>
  <r>
    <d v="2026-11-21T23:00:00"/>
    <n v="0"/>
    <n v="11"/>
    <n v="23"/>
    <n v="7"/>
    <x v="0"/>
  </r>
  <r>
    <d v="2026-11-22T00:00:00"/>
    <n v="0"/>
    <n v="11"/>
    <n v="0"/>
    <n v="1"/>
    <x v="0"/>
  </r>
  <r>
    <d v="2026-11-22T01:00:00"/>
    <n v="0"/>
    <n v="11"/>
    <n v="1"/>
    <n v="1"/>
    <x v="0"/>
  </r>
  <r>
    <d v="2026-11-22T02:00:00"/>
    <n v="0"/>
    <n v="11"/>
    <n v="2"/>
    <n v="1"/>
    <x v="0"/>
  </r>
  <r>
    <d v="2026-11-22T03:00:00"/>
    <n v="0"/>
    <n v="11"/>
    <n v="3"/>
    <n v="1"/>
    <x v="0"/>
  </r>
  <r>
    <d v="2026-11-22T04:00:00"/>
    <n v="0"/>
    <n v="11"/>
    <n v="4"/>
    <n v="1"/>
    <x v="0"/>
  </r>
  <r>
    <d v="2026-11-22T05:00:00"/>
    <n v="0"/>
    <n v="11"/>
    <n v="5"/>
    <n v="1"/>
    <x v="0"/>
  </r>
  <r>
    <d v="2026-11-22T06:00:00"/>
    <n v="0"/>
    <n v="11"/>
    <n v="6"/>
    <n v="1"/>
    <x v="0"/>
  </r>
  <r>
    <d v="2026-11-22T07:00:00"/>
    <n v="0"/>
    <n v="11"/>
    <n v="7"/>
    <n v="1"/>
    <x v="0"/>
  </r>
  <r>
    <d v="2026-11-22T08:00:00"/>
    <n v="0.33560309246074538"/>
    <n v="11"/>
    <n v="8"/>
    <n v="1"/>
    <x v="0"/>
  </r>
  <r>
    <d v="2026-11-22T09:00:00"/>
    <n v="13.447294579927997"/>
    <n v="11"/>
    <n v="9"/>
    <n v="1"/>
    <x v="0"/>
  </r>
  <r>
    <d v="2026-11-22T10:00:00"/>
    <n v="20.794517872876771"/>
    <n v="11"/>
    <n v="10"/>
    <n v="1"/>
    <x v="0"/>
  </r>
  <r>
    <d v="2026-11-22T11:00:00"/>
    <n v="20.513439826701635"/>
    <n v="11"/>
    <n v="11"/>
    <n v="1"/>
    <x v="0"/>
  </r>
  <r>
    <d v="2026-11-22T12:00:00"/>
    <n v="18.893796768782469"/>
    <n v="11"/>
    <n v="12"/>
    <n v="1"/>
    <x v="0"/>
  </r>
  <r>
    <d v="2026-11-22T13:00:00"/>
    <n v="18.333255040431574"/>
    <n v="11"/>
    <n v="13"/>
    <n v="1"/>
    <x v="0"/>
  </r>
  <r>
    <d v="2026-11-22T14:00:00"/>
    <n v="19.242609111241322"/>
    <n v="11"/>
    <n v="14"/>
    <n v="1"/>
    <x v="0"/>
  </r>
  <r>
    <d v="2026-11-22T15:00:00"/>
    <n v="20.237179325175372"/>
    <n v="11"/>
    <n v="15"/>
    <n v="1"/>
    <x v="0"/>
  </r>
  <r>
    <d v="2026-11-22T16:00:00"/>
    <n v="18.923243117762684"/>
    <n v="11"/>
    <n v="16"/>
    <n v="1"/>
    <x v="0"/>
  </r>
  <r>
    <d v="2026-11-22T17:00:00"/>
    <n v="6.8369871857597344"/>
    <n v="11"/>
    <n v="17"/>
    <n v="1"/>
    <x v="0"/>
  </r>
  <r>
    <d v="2026-11-22T18:00:00"/>
    <n v="0"/>
    <n v="11"/>
    <n v="18"/>
    <n v="1"/>
    <x v="0"/>
  </r>
  <r>
    <d v="2026-11-22T19:00:00"/>
    <n v="0"/>
    <n v="11"/>
    <n v="19"/>
    <n v="1"/>
    <x v="0"/>
  </r>
  <r>
    <d v="2026-11-22T20:00:00"/>
    <n v="0"/>
    <n v="11"/>
    <n v="20"/>
    <n v="1"/>
    <x v="0"/>
  </r>
  <r>
    <d v="2026-11-22T21:00:00"/>
    <n v="0"/>
    <n v="11"/>
    <n v="21"/>
    <n v="1"/>
    <x v="0"/>
  </r>
  <r>
    <d v="2026-11-22T22:00:00"/>
    <n v="0"/>
    <n v="11"/>
    <n v="22"/>
    <n v="1"/>
    <x v="0"/>
  </r>
  <r>
    <d v="2026-11-22T23:00:00"/>
    <n v="0"/>
    <n v="11"/>
    <n v="23"/>
    <n v="1"/>
    <x v="0"/>
  </r>
  <r>
    <d v="2026-11-23T00:00:00"/>
    <n v="0"/>
    <n v="11"/>
    <n v="0"/>
    <n v="2"/>
    <x v="0"/>
  </r>
  <r>
    <d v="2026-11-23T01:00:00"/>
    <n v="0"/>
    <n v="11"/>
    <n v="1"/>
    <n v="2"/>
    <x v="0"/>
  </r>
  <r>
    <d v="2026-11-23T02:00:00"/>
    <n v="0"/>
    <n v="11"/>
    <n v="2"/>
    <n v="2"/>
    <x v="0"/>
  </r>
  <r>
    <d v="2026-11-23T03:00:00"/>
    <n v="0"/>
    <n v="11"/>
    <n v="3"/>
    <n v="2"/>
    <x v="0"/>
  </r>
  <r>
    <d v="2026-11-23T04:00:00"/>
    <n v="0"/>
    <n v="11"/>
    <n v="4"/>
    <n v="2"/>
    <x v="0"/>
  </r>
  <r>
    <d v="2026-11-23T05:00:00"/>
    <n v="0"/>
    <n v="11"/>
    <n v="5"/>
    <n v="2"/>
    <x v="0"/>
  </r>
  <r>
    <d v="2026-11-23T06:00:00"/>
    <n v="0"/>
    <n v="11"/>
    <n v="6"/>
    <n v="2"/>
    <x v="0"/>
  </r>
  <r>
    <d v="2026-11-23T07:00:00"/>
    <n v="0"/>
    <n v="11"/>
    <n v="7"/>
    <n v="2"/>
    <x v="0"/>
  </r>
  <r>
    <d v="2026-11-23T08:00:00"/>
    <n v="0"/>
    <n v="11"/>
    <n v="8"/>
    <n v="2"/>
    <x v="1"/>
  </r>
  <r>
    <d v="2026-11-23T09:00:00"/>
    <n v="3.7366290332026722E-2"/>
    <n v="11"/>
    <n v="9"/>
    <n v="2"/>
    <x v="1"/>
  </r>
  <r>
    <d v="2026-11-23T10:00:00"/>
    <n v="1.5714574755715862"/>
    <n v="11"/>
    <n v="10"/>
    <n v="2"/>
    <x v="1"/>
  </r>
  <r>
    <d v="2026-11-23T11:00:00"/>
    <n v="1.9019500025573179"/>
    <n v="11"/>
    <n v="11"/>
    <n v="2"/>
    <x v="1"/>
  </r>
  <r>
    <d v="2026-11-23T12:00:00"/>
    <n v="2.0261376611238591"/>
    <n v="11"/>
    <n v="12"/>
    <n v="2"/>
    <x v="1"/>
  </r>
  <r>
    <d v="2026-11-23T13:00:00"/>
    <n v="5.2450637114081875"/>
    <n v="11"/>
    <n v="13"/>
    <n v="2"/>
    <x v="1"/>
  </r>
  <r>
    <d v="2026-11-23T14:00:00"/>
    <n v="0.64471665775569076"/>
    <n v="11"/>
    <n v="14"/>
    <n v="2"/>
    <x v="1"/>
  </r>
  <r>
    <d v="2026-11-23T15:00:00"/>
    <n v="4.2525429972185895"/>
    <n v="11"/>
    <n v="15"/>
    <n v="2"/>
    <x v="1"/>
  </r>
  <r>
    <d v="2026-11-23T16:00:00"/>
    <n v="5.1130292641434938"/>
    <n v="11"/>
    <n v="16"/>
    <n v="2"/>
    <x v="1"/>
  </r>
  <r>
    <d v="2026-11-23T17:00:00"/>
    <n v="7.4174653142639499"/>
    <n v="11"/>
    <n v="17"/>
    <n v="2"/>
    <x v="1"/>
  </r>
  <r>
    <d v="2026-11-23T18:00:00"/>
    <n v="0"/>
    <n v="11"/>
    <n v="18"/>
    <n v="2"/>
    <x v="1"/>
  </r>
  <r>
    <d v="2026-11-23T19:00:00"/>
    <n v="0"/>
    <n v="11"/>
    <n v="19"/>
    <n v="2"/>
    <x v="1"/>
  </r>
  <r>
    <d v="2026-11-23T20:00:00"/>
    <n v="0"/>
    <n v="11"/>
    <n v="20"/>
    <n v="2"/>
    <x v="1"/>
  </r>
  <r>
    <d v="2026-11-23T21:00:00"/>
    <n v="0"/>
    <n v="11"/>
    <n v="21"/>
    <n v="2"/>
    <x v="1"/>
  </r>
  <r>
    <d v="2026-11-23T22:00:00"/>
    <n v="0"/>
    <n v="11"/>
    <n v="22"/>
    <n v="2"/>
    <x v="1"/>
  </r>
  <r>
    <d v="2026-11-23T23:00:00"/>
    <n v="0"/>
    <n v="11"/>
    <n v="23"/>
    <n v="2"/>
    <x v="1"/>
  </r>
  <r>
    <d v="2026-11-24T00:00:00"/>
    <n v="0"/>
    <n v="11"/>
    <n v="0"/>
    <n v="3"/>
    <x v="0"/>
  </r>
  <r>
    <d v="2026-11-24T01:00:00"/>
    <n v="0"/>
    <n v="11"/>
    <n v="1"/>
    <n v="3"/>
    <x v="0"/>
  </r>
  <r>
    <d v="2026-11-24T02:00:00"/>
    <n v="0"/>
    <n v="11"/>
    <n v="2"/>
    <n v="3"/>
    <x v="0"/>
  </r>
  <r>
    <d v="2026-11-24T03:00:00"/>
    <n v="0"/>
    <n v="11"/>
    <n v="3"/>
    <n v="3"/>
    <x v="0"/>
  </r>
  <r>
    <d v="2026-11-24T04:00:00"/>
    <n v="0"/>
    <n v="11"/>
    <n v="4"/>
    <n v="3"/>
    <x v="0"/>
  </r>
  <r>
    <d v="2026-11-24T05:00:00"/>
    <n v="0"/>
    <n v="11"/>
    <n v="5"/>
    <n v="3"/>
    <x v="0"/>
  </r>
  <r>
    <d v="2026-11-24T06:00:00"/>
    <n v="0"/>
    <n v="11"/>
    <n v="6"/>
    <n v="3"/>
    <x v="0"/>
  </r>
  <r>
    <d v="2026-11-24T07:00:00"/>
    <n v="0"/>
    <n v="11"/>
    <n v="7"/>
    <n v="3"/>
    <x v="0"/>
  </r>
  <r>
    <d v="2026-11-24T08:00:00"/>
    <n v="0.35558514378859174"/>
    <n v="11"/>
    <n v="8"/>
    <n v="3"/>
    <x v="1"/>
  </r>
  <r>
    <d v="2026-11-24T09:00:00"/>
    <n v="1.8479360607637578"/>
    <n v="11"/>
    <n v="9"/>
    <n v="3"/>
    <x v="1"/>
  </r>
  <r>
    <d v="2026-11-24T10:00:00"/>
    <n v="15.676715398081917"/>
    <n v="11"/>
    <n v="10"/>
    <n v="3"/>
    <x v="1"/>
  </r>
  <r>
    <d v="2026-11-24T11:00:00"/>
    <n v="8.0067348273957464"/>
    <n v="11"/>
    <n v="11"/>
    <n v="3"/>
    <x v="1"/>
  </r>
  <r>
    <d v="2026-11-24T12:00:00"/>
    <n v="9.2679783963785418"/>
    <n v="11"/>
    <n v="12"/>
    <n v="3"/>
    <x v="1"/>
  </r>
  <r>
    <d v="2026-11-24T13:00:00"/>
    <n v="10.29640571433063"/>
    <n v="11"/>
    <n v="13"/>
    <n v="3"/>
    <x v="1"/>
  </r>
  <r>
    <d v="2026-11-24T14:00:00"/>
    <n v="4.2117988263318944"/>
    <n v="11"/>
    <n v="14"/>
    <n v="3"/>
    <x v="1"/>
  </r>
  <r>
    <d v="2026-11-24T15:00:00"/>
    <n v="0.1710558077315408"/>
    <n v="11"/>
    <n v="15"/>
    <n v="3"/>
    <x v="1"/>
  </r>
  <r>
    <d v="2026-11-24T16:00:00"/>
    <n v="1.5477604381078471"/>
    <n v="11"/>
    <n v="16"/>
    <n v="3"/>
    <x v="1"/>
  </r>
  <r>
    <d v="2026-11-24T17:00:00"/>
    <n v="0.38547915640777725"/>
    <n v="11"/>
    <n v="17"/>
    <n v="3"/>
    <x v="1"/>
  </r>
  <r>
    <d v="2026-11-24T18:00:00"/>
    <n v="0"/>
    <n v="11"/>
    <n v="18"/>
    <n v="3"/>
    <x v="1"/>
  </r>
  <r>
    <d v="2026-11-24T19:00:00"/>
    <n v="0"/>
    <n v="11"/>
    <n v="19"/>
    <n v="3"/>
    <x v="1"/>
  </r>
  <r>
    <d v="2026-11-24T20:00:00"/>
    <n v="0"/>
    <n v="11"/>
    <n v="20"/>
    <n v="3"/>
    <x v="1"/>
  </r>
  <r>
    <d v="2026-11-24T21:00:00"/>
    <n v="0"/>
    <n v="11"/>
    <n v="21"/>
    <n v="3"/>
    <x v="1"/>
  </r>
  <r>
    <d v="2026-11-24T22:00:00"/>
    <n v="0"/>
    <n v="11"/>
    <n v="22"/>
    <n v="3"/>
    <x v="1"/>
  </r>
  <r>
    <d v="2026-11-24T23:00:00"/>
    <n v="0"/>
    <n v="11"/>
    <n v="23"/>
    <n v="3"/>
    <x v="1"/>
  </r>
  <r>
    <d v="2026-11-25T00:00:00"/>
    <n v="0"/>
    <n v="11"/>
    <n v="0"/>
    <n v="4"/>
    <x v="0"/>
  </r>
  <r>
    <d v="2026-11-25T01:00:00"/>
    <n v="0"/>
    <n v="11"/>
    <n v="1"/>
    <n v="4"/>
    <x v="0"/>
  </r>
  <r>
    <d v="2026-11-25T02:00:00"/>
    <n v="0"/>
    <n v="11"/>
    <n v="2"/>
    <n v="4"/>
    <x v="0"/>
  </r>
  <r>
    <d v="2026-11-25T03:00:00"/>
    <n v="0"/>
    <n v="11"/>
    <n v="3"/>
    <n v="4"/>
    <x v="0"/>
  </r>
  <r>
    <d v="2026-11-25T04:00:00"/>
    <n v="0"/>
    <n v="11"/>
    <n v="4"/>
    <n v="4"/>
    <x v="0"/>
  </r>
  <r>
    <d v="2026-11-25T05:00:00"/>
    <n v="0"/>
    <n v="11"/>
    <n v="5"/>
    <n v="4"/>
    <x v="0"/>
  </r>
  <r>
    <d v="2026-11-25T06:00:00"/>
    <n v="0"/>
    <n v="11"/>
    <n v="6"/>
    <n v="4"/>
    <x v="0"/>
  </r>
  <r>
    <d v="2026-11-25T07:00:00"/>
    <n v="0"/>
    <n v="11"/>
    <n v="7"/>
    <n v="4"/>
    <x v="0"/>
  </r>
  <r>
    <d v="2026-11-25T08:00:00"/>
    <n v="0"/>
    <n v="11"/>
    <n v="8"/>
    <n v="4"/>
    <x v="1"/>
  </r>
  <r>
    <d v="2026-11-25T09:00:00"/>
    <n v="6.9794415226976669"/>
    <n v="11"/>
    <n v="9"/>
    <n v="4"/>
    <x v="1"/>
  </r>
  <r>
    <d v="2026-11-25T10:00:00"/>
    <n v="14.933350797944344"/>
    <n v="11"/>
    <n v="10"/>
    <n v="4"/>
    <x v="1"/>
  </r>
  <r>
    <d v="2026-11-25T11:00:00"/>
    <n v="19.722195755462835"/>
    <n v="11"/>
    <n v="11"/>
    <n v="4"/>
    <x v="1"/>
  </r>
  <r>
    <d v="2026-11-25T12:00:00"/>
    <n v="18.398933225122999"/>
    <n v="11"/>
    <n v="12"/>
    <n v="4"/>
    <x v="1"/>
  </r>
  <r>
    <d v="2026-11-25T13:00:00"/>
    <n v="17.832515156427196"/>
    <n v="11"/>
    <n v="13"/>
    <n v="4"/>
    <x v="1"/>
  </r>
  <r>
    <d v="2026-11-25T14:00:00"/>
    <n v="18.929665333649695"/>
    <n v="11"/>
    <n v="14"/>
    <n v="4"/>
    <x v="1"/>
  </r>
  <r>
    <d v="2026-11-25T15:00:00"/>
    <n v="20.092493418627587"/>
    <n v="11"/>
    <n v="15"/>
    <n v="4"/>
    <x v="1"/>
  </r>
  <r>
    <d v="2026-11-25T16:00:00"/>
    <n v="18.841266260823453"/>
    <n v="11"/>
    <n v="16"/>
    <n v="4"/>
    <x v="1"/>
  </r>
  <r>
    <d v="2026-11-25T17:00:00"/>
    <n v="6.4920079132312765"/>
    <n v="11"/>
    <n v="17"/>
    <n v="4"/>
    <x v="1"/>
  </r>
  <r>
    <d v="2026-11-25T18:00:00"/>
    <n v="0"/>
    <n v="11"/>
    <n v="18"/>
    <n v="4"/>
    <x v="1"/>
  </r>
  <r>
    <d v="2026-11-25T19:00:00"/>
    <n v="0"/>
    <n v="11"/>
    <n v="19"/>
    <n v="4"/>
    <x v="1"/>
  </r>
  <r>
    <d v="2026-11-25T20:00:00"/>
    <n v="0"/>
    <n v="11"/>
    <n v="20"/>
    <n v="4"/>
    <x v="1"/>
  </r>
  <r>
    <d v="2026-11-25T21:00:00"/>
    <n v="0"/>
    <n v="11"/>
    <n v="21"/>
    <n v="4"/>
    <x v="1"/>
  </r>
  <r>
    <d v="2026-11-25T22:00:00"/>
    <n v="0"/>
    <n v="11"/>
    <n v="22"/>
    <n v="4"/>
    <x v="1"/>
  </r>
  <r>
    <d v="2026-11-25T23:00:00"/>
    <n v="0"/>
    <n v="11"/>
    <n v="23"/>
    <n v="4"/>
    <x v="1"/>
  </r>
  <r>
    <d v="2026-11-26T00:00:00"/>
    <n v="0"/>
    <n v="11"/>
    <n v="0"/>
    <n v="5"/>
    <x v="0"/>
  </r>
  <r>
    <d v="2026-11-26T01:00:00"/>
    <n v="0"/>
    <n v="11"/>
    <n v="1"/>
    <n v="5"/>
    <x v="0"/>
  </r>
  <r>
    <d v="2026-11-26T02:00:00"/>
    <n v="0"/>
    <n v="11"/>
    <n v="2"/>
    <n v="5"/>
    <x v="0"/>
  </r>
  <r>
    <d v="2026-11-26T03:00:00"/>
    <n v="0"/>
    <n v="11"/>
    <n v="3"/>
    <n v="5"/>
    <x v="0"/>
  </r>
  <r>
    <d v="2026-11-26T04:00:00"/>
    <n v="0"/>
    <n v="11"/>
    <n v="4"/>
    <n v="5"/>
    <x v="0"/>
  </r>
  <r>
    <d v="2026-11-26T05:00:00"/>
    <n v="0"/>
    <n v="11"/>
    <n v="5"/>
    <n v="5"/>
    <x v="0"/>
  </r>
  <r>
    <d v="2026-11-26T06:00:00"/>
    <n v="0"/>
    <n v="11"/>
    <n v="6"/>
    <n v="5"/>
    <x v="0"/>
  </r>
  <r>
    <d v="2026-11-26T07:00:00"/>
    <n v="0"/>
    <n v="11"/>
    <n v="7"/>
    <n v="5"/>
    <x v="0"/>
  </r>
  <r>
    <d v="2026-11-26T08:00:00"/>
    <n v="0"/>
    <n v="11"/>
    <n v="8"/>
    <n v="5"/>
    <x v="0"/>
  </r>
  <r>
    <d v="2026-11-26T09:00:00"/>
    <n v="4.828545067437065E-2"/>
    <n v="11"/>
    <n v="9"/>
    <n v="5"/>
    <x v="0"/>
  </r>
  <r>
    <d v="2026-11-26T10:00:00"/>
    <n v="0.66442511185855146"/>
    <n v="11"/>
    <n v="10"/>
    <n v="5"/>
    <x v="0"/>
  </r>
  <r>
    <d v="2026-11-26T11:00:00"/>
    <n v="4.516805127328138"/>
    <n v="11"/>
    <n v="11"/>
    <n v="5"/>
    <x v="0"/>
  </r>
  <r>
    <d v="2026-11-26T12:00:00"/>
    <n v="4.6905024859683815"/>
    <n v="11"/>
    <n v="12"/>
    <n v="5"/>
    <x v="0"/>
  </r>
  <r>
    <d v="2026-11-26T13:00:00"/>
    <n v="13.600415667320821"/>
    <n v="11"/>
    <n v="13"/>
    <n v="5"/>
    <x v="0"/>
  </r>
  <r>
    <d v="2026-11-26T14:00:00"/>
    <n v="21.472790821536663"/>
    <n v="11"/>
    <n v="14"/>
    <n v="5"/>
    <x v="0"/>
  </r>
  <r>
    <d v="2026-11-26T15:00:00"/>
    <n v="23.128292111147246"/>
    <n v="11"/>
    <n v="15"/>
    <n v="5"/>
    <x v="0"/>
  </r>
  <r>
    <d v="2026-11-26T16:00:00"/>
    <n v="22.483006380994812"/>
    <n v="11"/>
    <n v="16"/>
    <n v="5"/>
    <x v="0"/>
  </r>
  <r>
    <d v="2026-11-26T17:00:00"/>
    <n v="5.4149195085668644"/>
    <n v="11"/>
    <n v="17"/>
    <n v="5"/>
    <x v="0"/>
  </r>
  <r>
    <d v="2026-11-26T18:00:00"/>
    <n v="0"/>
    <n v="11"/>
    <n v="18"/>
    <n v="5"/>
    <x v="0"/>
  </r>
  <r>
    <d v="2026-11-26T19:00:00"/>
    <n v="0"/>
    <n v="11"/>
    <n v="19"/>
    <n v="5"/>
    <x v="0"/>
  </r>
  <r>
    <d v="2026-11-26T20:00:00"/>
    <n v="0"/>
    <n v="11"/>
    <n v="20"/>
    <n v="5"/>
    <x v="0"/>
  </r>
  <r>
    <d v="2026-11-26T21:00:00"/>
    <n v="0"/>
    <n v="11"/>
    <n v="21"/>
    <n v="5"/>
    <x v="0"/>
  </r>
  <r>
    <d v="2026-11-26T22:00:00"/>
    <n v="0"/>
    <n v="11"/>
    <n v="22"/>
    <n v="5"/>
    <x v="0"/>
  </r>
  <r>
    <d v="2026-11-26T23:00:00"/>
    <n v="0"/>
    <n v="11"/>
    <n v="23"/>
    <n v="5"/>
    <x v="0"/>
  </r>
  <r>
    <d v="2026-11-27T00:00:00"/>
    <n v="0"/>
    <n v="11"/>
    <n v="0"/>
    <n v="6"/>
    <x v="0"/>
  </r>
  <r>
    <d v="2026-11-27T01:00:00"/>
    <n v="0"/>
    <n v="11"/>
    <n v="1"/>
    <n v="6"/>
    <x v="0"/>
  </r>
  <r>
    <d v="2026-11-27T02:00:00"/>
    <n v="0"/>
    <n v="11"/>
    <n v="2"/>
    <n v="6"/>
    <x v="0"/>
  </r>
  <r>
    <d v="2026-11-27T03:00:00"/>
    <n v="0"/>
    <n v="11"/>
    <n v="3"/>
    <n v="6"/>
    <x v="0"/>
  </r>
  <r>
    <d v="2026-11-27T04:00:00"/>
    <n v="0"/>
    <n v="11"/>
    <n v="4"/>
    <n v="6"/>
    <x v="0"/>
  </r>
  <r>
    <d v="2026-11-27T05:00:00"/>
    <n v="0"/>
    <n v="11"/>
    <n v="5"/>
    <n v="6"/>
    <x v="0"/>
  </r>
  <r>
    <d v="2026-11-27T06:00:00"/>
    <n v="0"/>
    <n v="11"/>
    <n v="6"/>
    <n v="6"/>
    <x v="0"/>
  </r>
  <r>
    <d v="2026-11-27T07:00:00"/>
    <n v="0"/>
    <n v="11"/>
    <n v="7"/>
    <n v="6"/>
    <x v="0"/>
  </r>
  <r>
    <d v="2026-11-27T08:00:00"/>
    <n v="0"/>
    <n v="11"/>
    <n v="8"/>
    <n v="6"/>
    <x v="1"/>
  </r>
  <r>
    <d v="2026-11-27T09:00:00"/>
    <n v="13.442021212412223"/>
    <n v="11"/>
    <n v="9"/>
    <n v="6"/>
    <x v="1"/>
  </r>
  <r>
    <d v="2026-11-27T10:00:00"/>
    <n v="22.465438614749349"/>
    <n v="11"/>
    <n v="10"/>
    <n v="6"/>
    <x v="1"/>
  </r>
  <r>
    <d v="2026-11-27T11:00:00"/>
    <n v="4.7021465402292923"/>
    <n v="11"/>
    <n v="11"/>
    <n v="6"/>
    <x v="1"/>
  </r>
  <r>
    <d v="2026-11-27T12:00:00"/>
    <n v="5.0168682212032376"/>
    <n v="11"/>
    <n v="12"/>
    <n v="6"/>
    <x v="1"/>
  </r>
  <r>
    <d v="2026-11-27T13:00:00"/>
    <n v="5.5083140816764029"/>
    <n v="11"/>
    <n v="13"/>
    <n v="6"/>
    <x v="1"/>
  </r>
  <r>
    <d v="2026-11-27T14:00:00"/>
    <n v="12.503100328908712"/>
    <n v="11"/>
    <n v="14"/>
    <n v="6"/>
    <x v="1"/>
  </r>
  <r>
    <d v="2026-11-27T15:00:00"/>
    <n v="9.9580529880192472"/>
    <n v="11"/>
    <n v="15"/>
    <n v="6"/>
    <x v="1"/>
  </r>
  <r>
    <d v="2026-11-27T16:00:00"/>
    <n v="21.374113008141702"/>
    <n v="11"/>
    <n v="16"/>
    <n v="6"/>
    <x v="1"/>
  </r>
  <r>
    <d v="2026-11-27T17:00:00"/>
    <n v="7.5164651869591825"/>
    <n v="11"/>
    <n v="17"/>
    <n v="6"/>
    <x v="1"/>
  </r>
  <r>
    <d v="2026-11-27T18:00:00"/>
    <n v="0"/>
    <n v="11"/>
    <n v="18"/>
    <n v="6"/>
    <x v="1"/>
  </r>
  <r>
    <d v="2026-11-27T19:00:00"/>
    <n v="0"/>
    <n v="11"/>
    <n v="19"/>
    <n v="6"/>
    <x v="1"/>
  </r>
  <r>
    <d v="2026-11-27T20:00:00"/>
    <n v="0"/>
    <n v="11"/>
    <n v="20"/>
    <n v="6"/>
    <x v="1"/>
  </r>
  <r>
    <d v="2026-11-27T21:00:00"/>
    <n v="0"/>
    <n v="11"/>
    <n v="21"/>
    <n v="6"/>
    <x v="1"/>
  </r>
  <r>
    <d v="2026-11-27T22:00:00"/>
    <n v="0"/>
    <n v="11"/>
    <n v="22"/>
    <n v="6"/>
    <x v="1"/>
  </r>
  <r>
    <d v="2026-11-27T23:00:00"/>
    <n v="0"/>
    <n v="11"/>
    <n v="23"/>
    <n v="6"/>
    <x v="1"/>
  </r>
  <r>
    <d v="2026-11-28T00:00:00"/>
    <n v="0"/>
    <n v="11"/>
    <n v="0"/>
    <n v="7"/>
    <x v="0"/>
  </r>
  <r>
    <d v="2026-11-28T01:00:00"/>
    <n v="0"/>
    <n v="11"/>
    <n v="1"/>
    <n v="7"/>
    <x v="0"/>
  </r>
  <r>
    <d v="2026-11-28T02:00:00"/>
    <n v="0"/>
    <n v="11"/>
    <n v="2"/>
    <n v="7"/>
    <x v="0"/>
  </r>
  <r>
    <d v="2026-11-28T03:00:00"/>
    <n v="0"/>
    <n v="11"/>
    <n v="3"/>
    <n v="7"/>
    <x v="0"/>
  </r>
  <r>
    <d v="2026-11-28T04:00:00"/>
    <n v="0"/>
    <n v="11"/>
    <n v="4"/>
    <n v="7"/>
    <x v="0"/>
  </r>
  <r>
    <d v="2026-11-28T05:00:00"/>
    <n v="0"/>
    <n v="11"/>
    <n v="5"/>
    <n v="7"/>
    <x v="0"/>
  </r>
  <r>
    <d v="2026-11-28T06:00:00"/>
    <n v="0"/>
    <n v="11"/>
    <n v="6"/>
    <n v="7"/>
    <x v="0"/>
  </r>
  <r>
    <d v="2026-11-28T07:00:00"/>
    <n v="0"/>
    <n v="11"/>
    <n v="7"/>
    <n v="7"/>
    <x v="0"/>
  </r>
  <r>
    <d v="2026-11-28T08:00:00"/>
    <n v="0"/>
    <n v="11"/>
    <n v="8"/>
    <n v="7"/>
    <x v="0"/>
  </r>
  <r>
    <d v="2026-11-28T09:00:00"/>
    <n v="13.730837497014015"/>
    <n v="11"/>
    <n v="9"/>
    <n v="7"/>
    <x v="0"/>
  </r>
  <r>
    <d v="2026-11-28T10:00:00"/>
    <n v="23.108561716787008"/>
    <n v="11"/>
    <n v="10"/>
    <n v="7"/>
    <x v="0"/>
  </r>
  <r>
    <d v="2026-11-28T11:00:00"/>
    <n v="22.399185078136586"/>
    <n v="11"/>
    <n v="11"/>
    <n v="7"/>
    <x v="0"/>
  </r>
  <r>
    <d v="2026-11-28T12:00:00"/>
    <n v="20.609970035761727"/>
    <n v="11"/>
    <n v="12"/>
    <n v="7"/>
    <x v="0"/>
  </r>
  <r>
    <d v="2026-11-28T13:00:00"/>
    <n v="19.944304842416887"/>
    <n v="11"/>
    <n v="13"/>
    <n v="7"/>
    <x v="0"/>
  </r>
  <r>
    <d v="2026-11-28T14:00:00"/>
    <n v="21.099098805315712"/>
    <n v="11"/>
    <n v="14"/>
    <n v="7"/>
    <x v="0"/>
  </r>
  <r>
    <d v="2026-11-28T15:00:00"/>
    <n v="22.628332823283188"/>
    <n v="11"/>
    <n v="15"/>
    <n v="7"/>
    <x v="0"/>
  </r>
  <r>
    <d v="2026-11-28T16:00:00"/>
    <n v="21.972210897631964"/>
    <n v="11"/>
    <n v="16"/>
    <n v="7"/>
    <x v="0"/>
  </r>
  <r>
    <d v="2026-11-28T17:00:00"/>
    <n v="7.8983552298515516"/>
    <n v="11"/>
    <n v="17"/>
    <n v="7"/>
    <x v="0"/>
  </r>
  <r>
    <d v="2026-11-28T18:00:00"/>
    <n v="0"/>
    <n v="11"/>
    <n v="18"/>
    <n v="7"/>
    <x v="0"/>
  </r>
  <r>
    <d v="2026-11-28T19:00:00"/>
    <n v="0"/>
    <n v="11"/>
    <n v="19"/>
    <n v="7"/>
    <x v="0"/>
  </r>
  <r>
    <d v="2026-11-28T20:00:00"/>
    <n v="0"/>
    <n v="11"/>
    <n v="20"/>
    <n v="7"/>
    <x v="0"/>
  </r>
  <r>
    <d v="2026-11-28T21:00:00"/>
    <n v="0"/>
    <n v="11"/>
    <n v="21"/>
    <n v="7"/>
    <x v="0"/>
  </r>
  <r>
    <d v="2026-11-28T22:00:00"/>
    <n v="0"/>
    <n v="11"/>
    <n v="22"/>
    <n v="7"/>
    <x v="0"/>
  </r>
  <r>
    <d v="2026-11-28T23:00:00"/>
    <n v="0"/>
    <n v="11"/>
    <n v="23"/>
    <n v="7"/>
    <x v="0"/>
  </r>
  <r>
    <d v="2026-11-29T00:00:00"/>
    <n v="0"/>
    <n v="11"/>
    <n v="0"/>
    <n v="1"/>
    <x v="0"/>
  </r>
  <r>
    <d v="2026-11-29T01:00:00"/>
    <n v="0"/>
    <n v="11"/>
    <n v="1"/>
    <n v="1"/>
    <x v="0"/>
  </r>
  <r>
    <d v="2026-11-29T02:00:00"/>
    <n v="0"/>
    <n v="11"/>
    <n v="2"/>
    <n v="1"/>
    <x v="0"/>
  </r>
  <r>
    <d v="2026-11-29T03:00:00"/>
    <n v="0"/>
    <n v="11"/>
    <n v="3"/>
    <n v="1"/>
    <x v="0"/>
  </r>
  <r>
    <d v="2026-11-29T04:00:00"/>
    <n v="0"/>
    <n v="11"/>
    <n v="4"/>
    <n v="1"/>
    <x v="0"/>
  </r>
  <r>
    <d v="2026-11-29T05:00:00"/>
    <n v="0"/>
    <n v="11"/>
    <n v="5"/>
    <n v="1"/>
    <x v="0"/>
  </r>
  <r>
    <d v="2026-11-29T06:00:00"/>
    <n v="0"/>
    <n v="11"/>
    <n v="6"/>
    <n v="1"/>
    <x v="0"/>
  </r>
  <r>
    <d v="2026-11-29T07:00:00"/>
    <n v="0"/>
    <n v="11"/>
    <n v="7"/>
    <n v="1"/>
    <x v="0"/>
  </r>
  <r>
    <d v="2026-11-29T08:00:00"/>
    <n v="0"/>
    <n v="11"/>
    <n v="8"/>
    <n v="1"/>
    <x v="0"/>
  </r>
  <r>
    <d v="2026-11-29T09:00:00"/>
    <n v="13.178665223932787"/>
    <n v="11"/>
    <n v="9"/>
    <n v="1"/>
    <x v="0"/>
  </r>
  <r>
    <d v="2026-11-29T10:00:00"/>
    <n v="22.301231660175329"/>
    <n v="11"/>
    <n v="10"/>
    <n v="1"/>
    <x v="0"/>
  </r>
  <r>
    <d v="2026-11-29T11:00:00"/>
    <n v="21.448371623166853"/>
    <n v="11"/>
    <n v="11"/>
    <n v="1"/>
    <x v="0"/>
  </r>
  <r>
    <d v="2026-11-29T12:00:00"/>
    <n v="19.559518734014496"/>
    <n v="11"/>
    <n v="12"/>
    <n v="1"/>
    <x v="0"/>
  </r>
  <r>
    <d v="2026-11-29T13:00:00"/>
    <n v="18.580496107184167"/>
    <n v="11"/>
    <n v="13"/>
    <n v="1"/>
    <x v="0"/>
  </r>
  <r>
    <d v="2026-11-29T14:00:00"/>
    <n v="7.1963976262303833"/>
    <n v="11"/>
    <n v="14"/>
    <n v="1"/>
    <x v="0"/>
  </r>
  <r>
    <d v="2026-11-29T15:00:00"/>
    <n v="8.0006883548594026"/>
    <n v="11"/>
    <n v="15"/>
    <n v="1"/>
    <x v="0"/>
  </r>
  <r>
    <d v="2026-11-29T16:00:00"/>
    <n v="2.9840225860137437"/>
    <n v="11"/>
    <n v="16"/>
    <n v="1"/>
    <x v="0"/>
  </r>
  <r>
    <d v="2026-11-29T17:00:00"/>
    <n v="6.1933631410516607"/>
    <n v="11"/>
    <n v="17"/>
    <n v="1"/>
    <x v="0"/>
  </r>
  <r>
    <d v="2026-11-29T18:00:00"/>
    <n v="0"/>
    <n v="11"/>
    <n v="18"/>
    <n v="1"/>
    <x v="0"/>
  </r>
  <r>
    <d v="2026-11-29T19:00:00"/>
    <n v="0"/>
    <n v="11"/>
    <n v="19"/>
    <n v="1"/>
    <x v="0"/>
  </r>
  <r>
    <d v="2026-11-29T20:00:00"/>
    <n v="0"/>
    <n v="11"/>
    <n v="20"/>
    <n v="1"/>
    <x v="0"/>
  </r>
  <r>
    <d v="2026-11-29T21:00:00"/>
    <n v="0"/>
    <n v="11"/>
    <n v="21"/>
    <n v="1"/>
    <x v="0"/>
  </r>
  <r>
    <d v="2026-11-29T22:00:00"/>
    <n v="0"/>
    <n v="11"/>
    <n v="22"/>
    <n v="1"/>
    <x v="0"/>
  </r>
  <r>
    <d v="2026-11-29T23:00:00"/>
    <n v="0"/>
    <n v="11"/>
    <n v="23"/>
    <n v="1"/>
    <x v="0"/>
  </r>
  <r>
    <d v="2026-11-30T00:00:00"/>
    <n v="0"/>
    <n v="11"/>
    <n v="0"/>
    <n v="2"/>
    <x v="0"/>
  </r>
  <r>
    <d v="2026-11-30T01:00:00"/>
    <n v="0"/>
    <n v="11"/>
    <n v="1"/>
    <n v="2"/>
    <x v="0"/>
  </r>
  <r>
    <d v="2026-11-30T02:00:00"/>
    <n v="0"/>
    <n v="11"/>
    <n v="2"/>
    <n v="2"/>
    <x v="0"/>
  </r>
  <r>
    <d v="2026-11-30T03:00:00"/>
    <n v="0"/>
    <n v="11"/>
    <n v="3"/>
    <n v="2"/>
    <x v="0"/>
  </r>
  <r>
    <d v="2026-11-30T04:00:00"/>
    <n v="0"/>
    <n v="11"/>
    <n v="4"/>
    <n v="2"/>
    <x v="0"/>
  </r>
  <r>
    <d v="2026-11-30T05:00:00"/>
    <n v="0"/>
    <n v="11"/>
    <n v="5"/>
    <n v="2"/>
    <x v="0"/>
  </r>
  <r>
    <d v="2026-11-30T06:00:00"/>
    <n v="0"/>
    <n v="11"/>
    <n v="6"/>
    <n v="2"/>
    <x v="0"/>
  </r>
  <r>
    <d v="2026-11-30T07:00:00"/>
    <n v="0"/>
    <n v="11"/>
    <n v="7"/>
    <n v="2"/>
    <x v="0"/>
  </r>
  <r>
    <d v="2026-11-30T08:00:00"/>
    <n v="0"/>
    <n v="11"/>
    <n v="8"/>
    <n v="2"/>
    <x v="1"/>
  </r>
  <r>
    <d v="2026-11-30T09:00:00"/>
    <n v="0"/>
    <n v="11"/>
    <n v="9"/>
    <n v="2"/>
    <x v="1"/>
  </r>
  <r>
    <d v="2026-11-30T10:00:00"/>
    <n v="1.2193831347110893"/>
    <n v="11"/>
    <n v="10"/>
    <n v="2"/>
    <x v="1"/>
  </r>
  <r>
    <d v="2026-11-30T11:00:00"/>
    <n v="3.6541452933150733"/>
    <n v="11"/>
    <n v="11"/>
    <n v="2"/>
    <x v="1"/>
  </r>
  <r>
    <d v="2026-11-30T12:00:00"/>
    <n v="3.7153270701147338"/>
    <n v="11"/>
    <n v="12"/>
    <n v="2"/>
    <x v="1"/>
  </r>
  <r>
    <d v="2026-11-30T13:00:00"/>
    <n v="1.19218062360708"/>
    <n v="11"/>
    <n v="13"/>
    <n v="2"/>
    <x v="1"/>
  </r>
  <r>
    <d v="2026-11-30T14:00:00"/>
    <n v="0.37050110556865445"/>
    <n v="11"/>
    <n v="14"/>
    <n v="2"/>
    <x v="1"/>
  </r>
  <r>
    <d v="2026-11-30T15:00:00"/>
    <n v="0"/>
    <n v="11"/>
    <n v="15"/>
    <n v="2"/>
    <x v="1"/>
  </r>
  <r>
    <d v="2026-11-30T16:00:00"/>
    <n v="1.2874358832032198"/>
    <n v="11"/>
    <n v="16"/>
    <n v="2"/>
    <x v="1"/>
  </r>
  <r>
    <d v="2026-11-30T17:00:00"/>
    <n v="1.3006872413254547"/>
    <n v="11"/>
    <n v="17"/>
    <n v="2"/>
    <x v="1"/>
  </r>
  <r>
    <d v="2026-11-30T18:00:00"/>
    <n v="0"/>
    <n v="11"/>
    <n v="18"/>
    <n v="2"/>
    <x v="1"/>
  </r>
  <r>
    <d v="2026-11-30T19:00:00"/>
    <n v="0"/>
    <n v="11"/>
    <n v="19"/>
    <n v="2"/>
    <x v="1"/>
  </r>
  <r>
    <d v="2026-11-30T20:00:00"/>
    <n v="0"/>
    <n v="11"/>
    <n v="20"/>
    <n v="2"/>
    <x v="1"/>
  </r>
  <r>
    <d v="2026-11-30T21:00:00"/>
    <n v="0"/>
    <n v="11"/>
    <n v="21"/>
    <n v="2"/>
    <x v="1"/>
  </r>
  <r>
    <d v="2026-11-30T22:00:00"/>
    <n v="0"/>
    <n v="11"/>
    <n v="22"/>
    <n v="2"/>
    <x v="1"/>
  </r>
  <r>
    <d v="2026-11-30T23:00:00"/>
    <n v="0"/>
    <n v="11"/>
    <n v="23"/>
    <n v="2"/>
    <x v="1"/>
  </r>
  <r>
    <d v="2026-12-01T00:00:00"/>
    <n v="0"/>
    <n v="12"/>
    <n v="0"/>
    <n v="3"/>
    <x v="0"/>
  </r>
  <r>
    <d v="2026-12-01T01:00:00"/>
    <n v="0"/>
    <n v="12"/>
    <n v="1"/>
    <n v="3"/>
    <x v="0"/>
  </r>
  <r>
    <d v="2026-12-01T02:00:00"/>
    <n v="0"/>
    <n v="12"/>
    <n v="2"/>
    <n v="3"/>
    <x v="0"/>
  </r>
  <r>
    <d v="2026-12-01T03:00:00"/>
    <n v="0"/>
    <n v="12"/>
    <n v="3"/>
    <n v="3"/>
    <x v="0"/>
  </r>
  <r>
    <d v="2026-12-01T04:00:00"/>
    <n v="0"/>
    <n v="12"/>
    <n v="4"/>
    <n v="3"/>
    <x v="0"/>
  </r>
  <r>
    <d v="2026-12-01T05:00:00"/>
    <n v="0"/>
    <n v="12"/>
    <n v="5"/>
    <n v="3"/>
    <x v="0"/>
  </r>
  <r>
    <d v="2026-12-01T06:00:00"/>
    <n v="0"/>
    <n v="12"/>
    <n v="6"/>
    <n v="3"/>
    <x v="0"/>
  </r>
  <r>
    <d v="2026-12-01T07:00:00"/>
    <n v="0"/>
    <n v="12"/>
    <n v="7"/>
    <n v="3"/>
    <x v="0"/>
  </r>
  <r>
    <d v="2026-12-01T08:00:00"/>
    <n v="0"/>
    <n v="12"/>
    <n v="8"/>
    <n v="3"/>
    <x v="1"/>
  </r>
  <r>
    <d v="2026-12-01T09:00:00"/>
    <n v="1.7435561929473258E-2"/>
    <n v="12"/>
    <n v="9"/>
    <n v="3"/>
    <x v="1"/>
  </r>
  <r>
    <d v="2026-12-01T10:00:00"/>
    <n v="0.23516097376263828"/>
    <n v="12"/>
    <n v="10"/>
    <n v="3"/>
    <x v="1"/>
  </r>
  <r>
    <d v="2026-12-01T11:00:00"/>
    <n v="1.0174368867345502"/>
    <n v="12"/>
    <n v="11"/>
    <n v="3"/>
    <x v="1"/>
  </r>
  <r>
    <d v="2026-12-01T12:00:00"/>
    <n v="1.9848893016472919"/>
    <n v="12"/>
    <n v="12"/>
    <n v="3"/>
    <x v="1"/>
  </r>
  <r>
    <d v="2026-12-01T13:00:00"/>
    <n v="8.4116137665912518"/>
    <n v="12"/>
    <n v="13"/>
    <n v="3"/>
    <x v="1"/>
  </r>
  <r>
    <d v="2026-12-01T14:00:00"/>
    <n v="17.116867185497423"/>
    <n v="12"/>
    <n v="14"/>
    <n v="3"/>
    <x v="1"/>
  </r>
  <r>
    <d v="2026-12-01T15:00:00"/>
    <n v="18.409599668439338"/>
    <n v="12"/>
    <n v="15"/>
    <n v="3"/>
    <x v="1"/>
  </r>
  <r>
    <d v="2026-12-01T16:00:00"/>
    <n v="17.413154271423267"/>
    <n v="12"/>
    <n v="16"/>
    <n v="3"/>
    <x v="1"/>
  </r>
  <r>
    <d v="2026-12-01T17:00:00"/>
    <n v="5.8225277948104841"/>
    <n v="12"/>
    <n v="17"/>
    <n v="3"/>
    <x v="1"/>
  </r>
  <r>
    <d v="2026-12-01T18:00:00"/>
    <n v="0"/>
    <n v="12"/>
    <n v="18"/>
    <n v="3"/>
    <x v="1"/>
  </r>
  <r>
    <d v="2026-12-01T19:00:00"/>
    <n v="0"/>
    <n v="12"/>
    <n v="19"/>
    <n v="3"/>
    <x v="1"/>
  </r>
  <r>
    <d v="2026-12-01T20:00:00"/>
    <n v="0"/>
    <n v="12"/>
    <n v="20"/>
    <n v="3"/>
    <x v="1"/>
  </r>
  <r>
    <d v="2026-12-01T21:00:00"/>
    <n v="0"/>
    <n v="12"/>
    <n v="21"/>
    <n v="3"/>
    <x v="1"/>
  </r>
  <r>
    <d v="2026-12-01T22:00:00"/>
    <n v="0"/>
    <n v="12"/>
    <n v="22"/>
    <n v="3"/>
    <x v="1"/>
  </r>
  <r>
    <d v="2026-12-01T23:00:00"/>
    <n v="0"/>
    <n v="12"/>
    <n v="23"/>
    <n v="3"/>
    <x v="1"/>
  </r>
  <r>
    <d v="2026-12-02T00:00:00"/>
    <n v="0"/>
    <n v="12"/>
    <n v="0"/>
    <n v="4"/>
    <x v="0"/>
  </r>
  <r>
    <d v="2026-12-02T01:00:00"/>
    <n v="0"/>
    <n v="12"/>
    <n v="1"/>
    <n v="4"/>
    <x v="0"/>
  </r>
  <r>
    <d v="2026-12-02T02:00:00"/>
    <n v="0"/>
    <n v="12"/>
    <n v="2"/>
    <n v="4"/>
    <x v="0"/>
  </r>
  <r>
    <d v="2026-12-02T03:00:00"/>
    <n v="0"/>
    <n v="12"/>
    <n v="3"/>
    <n v="4"/>
    <x v="0"/>
  </r>
  <r>
    <d v="2026-12-02T04:00:00"/>
    <n v="0"/>
    <n v="12"/>
    <n v="4"/>
    <n v="4"/>
    <x v="0"/>
  </r>
  <r>
    <d v="2026-12-02T05:00:00"/>
    <n v="0"/>
    <n v="12"/>
    <n v="5"/>
    <n v="4"/>
    <x v="0"/>
  </r>
  <r>
    <d v="2026-12-02T06:00:00"/>
    <n v="0"/>
    <n v="12"/>
    <n v="6"/>
    <n v="4"/>
    <x v="0"/>
  </r>
  <r>
    <d v="2026-12-02T07:00:00"/>
    <n v="0"/>
    <n v="12"/>
    <n v="7"/>
    <n v="4"/>
    <x v="0"/>
  </r>
  <r>
    <d v="2026-12-02T08:00:00"/>
    <n v="0"/>
    <n v="12"/>
    <n v="8"/>
    <n v="4"/>
    <x v="1"/>
  </r>
  <r>
    <d v="2026-12-02T09:00:00"/>
    <n v="10.155933541618563"/>
    <n v="12"/>
    <n v="9"/>
    <n v="4"/>
    <x v="1"/>
  </r>
  <r>
    <d v="2026-12-02T10:00:00"/>
    <n v="18.193670029522135"/>
    <n v="12"/>
    <n v="10"/>
    <n v="4"/>
    <x v="1"/>
  </r>
  <r>
    <d v="2026-12-02T11:00:00"/>
    <n v="18.121511668727219"/>
    <n v="12"/>
    <n v="11"/>
    <n v="4"/>
    <x v="1"/>
  </r>
  <r>
    <d v="2026-12-02T12:00:00"/>
    <n v="16.558881045724632"/>
    <n v="12"/>
    <n v="12"/>
    <n v="4"/>
    <x v="1"/>
  </r>
  <r>
    <d v="2026-12-02T13:00:00"/>
    <n v="15.948304209282181"/>
    <n v="12"/>
    <n v="13"/>
    <n v="4"/>
    <x v="1"/>
  </r>
  <r>
    <d v="2026-12-02T14:00:00"/>
    <n v="16.961505984049705"/>
    <n v="12"/>
    <n v="14"/>
    <n v="4"/>
    <x v="1"/>
  </r>
  <r>
    <d v="2026-12-02T15:00:00"/>
    <n v="18.282246811692371"/>
    <n v="12"/>
    <n v="15"/>
    <n v="4"/>
    <x v="1"/>
  </r>
  <r>
    <d v="2026-12-02T16:00:00"/>
    <n v="17.70623943861278"/>
    <n v="12"/>
    <n v="16"/>
    <n v="4"/>
    <x v="1"/>
  </r>
  <r>
    <d v="2026-12-02T17:00:00"/>
    <n v="6.1088596463562679"/>
    <n v="12"/>
    <n v="17"/>
    <n v="4"/>
    <x v="1"/>
  </r>
  <r>
    <d v="2026-12-02T18:00:00"/>
    <n v="0"/>
    <n v="12"/>
    <n v="18"/>
    <n v="4"/>
    <x v="1"/>
  </r>
  <r>
    <d v="2026-12-02T19:00:00"/>
    <n v="0"/>
    <n v="12"/>
    <n v="19"/>
    <n v="4"/>
    <x v="1"/>
  </r>
  <r>
    <d v="2026-12-02T20:00:00"/>
    <n v="0"/>
    <n v="12"/>
    <n v="20"/>
    <n v="4"/>
    <x v="1"/>
  </r>
  <r>
    <d v="2026-12-02T21:00:00"/>
    <n v="0"/>
    <n v="12"/>
    <n v="21"/>
    <n v="4"/>
    <x v="1"/>
  </r>
  <r>
    <d v="2026-12-02T22:00:00"/>
    <n v="0"/>
    <n v="12"/>
    <n v="22"/>
    <n v="4"/>
    <x v="1"/>
  </r>
  <r>
    <d v="2026-12-02T23:00:00"/>
    <n v="0"/>
    <n v="12"/>
    <n v="23"/>
    <n v="4"/>
    <x v="1"/>
  </r>
  <r>
    <d v="2026-12-03T00:00:00"/>
    <n v="0"/>
    <n v="12"/>
    <n v="0"/>
    <n v="5"/>
    <x v="0"/>
  </r>
  <r>
    <d v="2026-12-03T01:00:00"/>
    <n v="0"/>
    <n v="12"/>
    <n v="1"/>
    <n v="5"/>
    <x v="0"/>
  </r>
  <r>
    <d v="2026-12-03T02:00:00"/>
    <n v="0"/>
    <n v="12"/>
    <n v="2"/>
    <n v="5"/>
    <x v="0"/>
  </r>
  <r>
    <d v="2026-12-03T03:00:00"/>
    <n v="0"/>
    <n v="12"/>
    <n v="3"/>
    <n v="5"/>
    <x v="0"/>
  </r>
  <r>
    <d v="2026-12-03T04:00:00"/>
    <n v="0"/>
    <n v="12"/>
    <n v="4"/>
    <n v="5"/>
    <x v="0"/>
  </r>
  <r>
    <d v="2026-12-03T05:00:00"/>
    <n v="0"/>
    <n v="12"/>
    <n v="5"/>
    <n v="5"/>
    <x v="0"/>
  </r>
  <r>
    <d v="2026-12-03T06:00:00"/>
    <n v="0"/>
    <n v="12"/>
    <n v="6"/>
    <n v="5"/>
    <x v="0"/>
  </r>
  <r>
    <d v="2026-12-03T07:00:00"/>
    <n v="0"/>
    <n v="12"/>
    <n v="7"/>
    <n v="5"/>
    <x v="0"/>
  </r>
  <r>
    <d v="2026-12-03T08:00:00"/>
    <n v="0"/>
    <n v="12"/>
    <n v="8"/>
    <n v="5"/>
    <x v="1"/>
  </r>
  <r>
    <d v="2026-12-03T09:00:00"/>
    <n v="9.5439700715865854"/>
    <n v="12"/>
    <n v="9"/>
    <n v="5"/>
    <x v="1"/>
  </r>
  <r>
    <d v="2026-12-03T10:00:00"/>
    <n v="18.022027797964572"/>
    <n v="12"/>
    <n v="10"/>
    <n v="5"/>
    <x v="1"/>
  </r>
  <r>
    <d v="2026-12-03T11:00:00"/>
    <n v="17.948176424073917"/>
    <n v="12"/>
    <n v="11"/>
    <n v="5"/>
    <x v="1"/>
  </r>
  <r>
    <d v="2026-12-03T12:00:00"/>
    <n v="16.51272560829922"/>
    <n v="12"/>
    <n v="12"/>
    <n v="5"/>
    <x v="1"/>
  </r>
  <r>
    <d v="2026-12-03T13:00:00"/>
    <n v="15.87554037622389"/>
    <n v="12"/>
    <n v="13"/>
    <n v="5"/>
    <x v="1"/>
  </r>
  <r>
    <d v="2026-12-03T14:00:00"/>
    <n v="16.929941392746723"/>
    <n v="12"/>
    <n v="14"/>
    <n v="5"/>
    <x v="1"/>
  </r>
  <r>
    <d v="2026-12-03T15:00:00"/>
    <n v="18.183904206098255"/>
    <n v="12"/>
    <n v="15"/>
    <n v="5"/>
    <x v="1"/>
  </r>
  <r>
    <d v="2026-12-03T16:00:00"/>
    <n v="17.31993742130603"/>
    <n v="12"/>
    <n v="16"/>
    <n v="5"/>
    <x v="1"/>
  </r>
  <r>
    <d v="2026-12-03T17:00:00"/>
    <n v="5.8237000667189855"/>
    <n v="12"/>
    <n v="17"/>
    <n v="5"/>
    <x v="1"/>
  </r>
  <r>
    <d v="2026-12-03T18:00:00"/>
    <n v="0"/>
    <n v="12"/>
    <n v="18"/>
    <n v="5"/>
    <x v="1"/>
  </r>
  <r>
    <d v="2026-12-03T19:00:00"/>
    <n v="0"/>
    <n v="12"/>
    <n v="19"/>
    <n v="5"/>
    <x v="1"/>
  </r>
  <r>
    <d v="2026-12-03T20:00:00"/>
    <n v="0"/>
    <n v="12"/>
    <n v="20"/>
    <n v="5"/>
    <x v="1"/>
  </r>
  <r>
    <d v="2026-12-03T21:00:00"/>
    <n v="0"/>
    <n v="12"/>
    <n v="21"/>
    <n v="5"/>
    <x v="1"/>
  </r>
  <r>
    <d v="2026-12-03T22:00:00"/>
    <n v="0"/>
    <n v="12"/>
    <n v="22"/>
    <n v="5"/>
    <x v="1"/>
  </r>
  <r>
    <d v="2026-12-03T23:00:00"/>
    <n v="0"/>
    <n v="12"/>
    <n v="23"/>
    <n v="5"/>
    <x v="1"/>
  </r>
  <r>
    <d v="2026-12-04T00:00:00"/>
    <n v="0"/>
    <n v="12"/>
    <n v="0"/>
    <n v="6"/>
    <x v="0"/>
  </r>
  <r>
    <d v="2026-12-04T01:00:00"/>
    <n v="0"/>
    <n v="12"/>
    <n v="1"/>
    <n v="6"/>
    <x v="0"/>
  </r>
  <r>
    <d v="2026-12-04T02:00:00"/>
    <n v="0"/>
    <n v="12"/>
    <n v="2"/>
    <n v="6"/>
    <x v="0"/>
  </r>
  <r>
    <d v="2026-12-04T03:00:00"/>
    <n v="0"/>
    <n v="12"/>
    <n v="3"/>
    <n v="6"/>
    <x v="0"/>
  </r>
  <r>
    <d v="2026-12-04T04:00:00"/>
    <n v="0"/>
    <n v="12"/>
    <n v="4"/>
    <n v="6"/>
    <x v="0"/>
  </r>
  <r>
    <d v="2026-12-04T05:00:00"/>
    <n v="0"/>
    <n v="12"/>
    <n v="5"/>
    <n v="6"/>
    <x v="0"/>
  </r>
  <r>
    <d v="2026-12-04T06:00:00"/>
    <n v="0"/>
    <n v="12"/>
    <n v="6"/>
    <n v="6"/>
    <x v="0"/>
  </r>
  <r>
    <d v="2026-12-04T07:00:00"/>
    <n v="0"/>
    <n v="12"/>
    <n v="7"/>
    <n v="6"/>
    <x v="0"/>
  </r>
  <r>
    <d v="2026-12-04T08:00:00"/>
    <n v="0"/>
    <n v="12"/>
    <n v="8"/>
    <n v="6"/>
    <x v="1"/>
  </r>
  <r>
    <d v="2026-12-04T09:00:00"/>
    <n v="9.4852504851262207"/>
    <n v="12"/>
    <n v="9"/>
    <n v="6"/>
    <x v="1"/>
  </r>
  <r>
    <d v="2026-12-04T10:00:00"/>
    <n v="17.680562437138327"/>
    <n v="12"/>
    <n v="10"/>
    <n v="6"/>
    <x v="1"/>
  </r>
  <r>
    <d v="2026-12-04T11:00:00"/>
    <n v="17.574801880806916"/>
    <n v="12"/>
    <n v="11"/>
    <n v="6"/>
    <x v="1"/>
  </r>
  <r>
    <d v="2026-12-04T12:00:00"/>
    <n v="16.096957623624785"/>
    <n v="12"/>
    <n v="12"/>
    <n v="6"/>
    <x v="1"/>
  </r>
  <r>
    <d v="2026-12-04T13:00:00"/>
    <n v="15.35050170164534"/>
    <n v="12"/>
    <n v="13"/>
    <n v="6"/>
    <x v="1"/>
  </r>
  <r>
    <d v="2026-12-04T14:00:00"/>
    <n v="16.373046771791085"/>
    <n v="12"/>
    <n v="14"/>
    <n v="6"/>
    <x v="1"/>
  </r>
  <r>
    <d v="2026-12-04T15:00:00"/>
    <n v="17.65212612158961"/>
    <n v="12"/>
    <n v="15"/>
    <n v="6"/>
    <x v="1"/>
  </r>
  <r>
    <d v="2026-12-04T16:00:00"/>
    <n v="16.950587894965043"/>
    <n v="12"/>
    <n v="16"/>
    <n v="6"/>
    <x v="1"/>
  </r>
  <r>
    <d v="2026-12-04T17:00:00"/>
    <n v="5.6436219138067214"/>
    <n v="12"/>
    <n v="17"/>
    <n v="6"/>
    <x v="1"/>
  </r>
  <r>
    <d v="2026-12-04T18:00:00"/>
    <n v="0"/>
    <n v="12"/>
    <n v="18"/>
    <n v="6"/>
    <x v="1"/>
  </r>
  <r>
    <d v="2026-12-04T19:00:00"/>
    <n v="0"/>
    <n v="12"/>
    <n v="19"/>
    <n v="6"/>
    <x v="1"/>
  </r>
  <r>
    <d v="2026-12-04T20:00:00"/>
    <n v="0"/>
    <n v="12"/>
    <n v="20"/>
    <n v="6"/>
    <x v="1"/>
  </r>
  <r>
    <d v="2026-12-04T21:00:00"/>
    <n v="0"/>
    <n v="12"/>
    <n v="21"/>
    <n v="6"/>
    <x v="1"/>
  </r>
  <r>
    <d v="2026-12-04T22:00:00"/>
    <n v="0"/>
    <n v="12"/>
    <n v="22"/>
    <n v="6"/>
    <x v="1"/>
  </r>
  <r>
    <d v="2026-12-04T23:00:00"/>
    <n v="0"/>
    <n v="12"/>
    <n v="23"/>
    <n v="6"/>
    <x v="1"/>
  </r>
  <r>
    <d v="2026-12-05T00:00:00"/>
    <n v="0"/>
    <n v="12"/>
    <n v="0"/>
    <n v="7"/>
    <x v="0"/>
  </r>
  <r>
    <d v="2026-12-05T01:00:00"/>
    <n v="0"/>
    <n v="12"/>
    <n v="1"/>
    <n v="7"/>
    <x v="0"/>
  </r>
  <r>
    <d v="2026-12-05T02:00:00"/>
    <n v="0"/>
    <n v="12"/>
    <n v="2"/>
    <n v="7"/>
    <x v="0"/>
  </r>
  <r>
    <d v="2026-12-05T03:00:00"/>
    <n v="0"/>
    <n v="12"/>
    <n v="3"/>
    <n v="7"/>
    <x v="0"/>
  </r>
  <r>
    <d v="2026-12-05T04:00:00"/>
    <n v="0"/>
    <n v="12"/>
    <n v="4"/>
    <n v="7"/>
    <x v="0"/>
  </r>
  <r>
    <d v="2026-12-05T05:00:00"/>
    <n v="0"/>
    <n v="12"/>
    <n v="5"/>
    <n v="7"/>
    <x v="0"/>
  </r>
  <r>
    <d v="2026-12-05T06:00:00"/>
    <n v="0"/>
    <n v="12"/>
    <n v="6"/>
    <n v="7"/>
    <x v="0"/>
  </r>
  <r>
    <d v="2026-12-05T07:00:00"/>
    <n v="0"/>
    <n v="12"/>
    <n v="7"/>
    <n v="7"/>
    <x v="0"/>
  </r>
  <r>
    <d v="2026-12-05T08:00:00"/>
    <n v="0"/>
    <n v="12"/>
    <n v="8"/>
    <n v="7"/>
    <x v="0"/>
  </r>
  <r>
    <d v="2026-12-05T09:00:00"/>
    <n v="9.323444596466679"/>
    <n v="12"/>
    <n v="9"/>
    <n v="7"/>
    <x v="0"/>
  </r>
  <r>
    <d v="2026-12-05T10:00:00"/>
    <n v="17.795282190720393"/>
    <n v="12"/>
    <n v="10"/>
    <n v="7"/>
    <x v="0"/>
  </r>
  <r>
    <d v="2026-12-05T11:00:00"/>
    <n v="17.475612998440226"/>
    <n v="12"/>
    <n v="11"/>
    <n v="7"/>
    <x v="0"/>
  </r>
  <r>
    <d v="2026-12-05T12:00:00"/>
    <n v="16.019057508508908"/>
    <n v="12"/>
    <n v="12"/>
    <n v="7"/>
    <x v="0"/>
  </r>
  <r>
    <d v="2026-12-05T13:00:00"/>
    <n v="15.359068112390091"/>
    <n v="12"/>
    <n v="13"/>
    <n v="7"/>
    <x v="0"/>
  </r>
  <r>
    <d v="2026-12-05T14:00:00"/>
    <n v="14.445884148727057"/>
    <n v="12"/>
    <n v="14"/>
    <n v="7"/>
    <x v="0"/>
  </r>
  <r>
    <d v="2026-12-05T15:00:00"/>
    <n v="15.685770051486378"/>
    <n v="12"/>
    <n v="15"/>
    <n v="7"/>
    <x v="0"/>
  </r>
  <r>
    <d v="2026-12-05T16:00:00"/>
    <n v="9.979025486436452"/>
    <n v="12"/>
    <n v="16"/>
    <n v="7"/>
    <x v="0"/>
  </r>
  <r>
    <d v="2026-12-05T17:00:00"/>
    <n v="2.7022335352977045"/>
    <n v="12"/>
    <n v="17"/>
    <n v="7"/>
    <x v="0"/>
  </r>
  <r>
    <d v="2026-12-05T18:00:00"/>
    <n v="0"/>
    <n v="12"/>
    <n v="18"/>
    <n v="7"/>
    <x v="0"/>
  </r>
  <r>
    <d v="2026-12-05T19:00:00"/>
    <n v="0"/>
    <n v="12"/>
    <n v="19"/>
    <n v="7"/>
    <x v="0"/>
  </r>
  <r>
    <d v="2026-12-05T20:00:00"/>
    <n v="0"/>
    <n v="12"/>
    <n v="20"/>
    <n v="7"/>
    <x v="0"/>
  </r>
  <r>
    <d v="2026-12-05T21:00:00"/>
    <n v="0"/>
    <n v="12"/>
    <n v="21"/>
    <n v="7"/>
    <x v="0"/>
  </r>
  <r>
    <d v="2026-12-05T22:00:00"/>
    <n v="0"/>
    <n v="12"/>
    <n v="22"/>
    <n v="7"/>
    <x v="0"/>
  </r>
  <r>
    <d v="2026-12-05T23:00:00"/>
    <n v="0"/>
    <n v="12"/>
    <n v="23"/>
    <n v="7"/>
    <x v="0"/>
  </r>
  <r>
    <d v="2026-12-06T00:00:00"/>
    <n v="0"/>
    <n v="12"/>
    <n v="0"/>
    <n v="1"/>
    <x v="0"/>
  </r>
  <r>
    <d v="2026-12-06T01:00:00"/>
    <n v="0"/>
    <n v="12"/>
    <n v="1"/>
    <n v="1"/>
    <x v="0"/>
  </r>
  <r>
    <d v="2026-12-06T02:00:00"/>
    <n v="0"/>
    <n v="12"/>
    <n v="2"/>
    <n v="1"/>
    <x v="0"/>
  </r>
  <r>
    <d v="2026-12-06T03:00:00"/>
    <n v="0"/>
    <n v="12"/>
    <n v="3"/>
    <n v="1"/>
    <x v="0"/>
  </r>
  <r>
    <d v="2026-12-06T04:00:00"/>
    <n v="0"/>
    <n v="12"/>
    <n v="4"/>
    <n v="1"/>
    <x v="0"/>
  </r>
  <r>
    <d v="2026-12-06T05:00:00"/>
    <n v="0"/>
    <n v="12"/>
    <n v="5"/>
    <n v="1"/>
    <x v="0"/>
  </r>
  <r>
    <d v="2026-12-06T06:00:00"/>
    <n v="0"/>
    <n v="12"/>
    <n v="6"/>
    <n v="1"/>
    <x v="0"/>
  </r>
  <r>
    <d v="2026-12-06T07:00:00"/>
    <n v="0"/>
    <n v="12"/>
    <n v="7"/>
    <n v="1"/>
    <x v="0"/>
  </r>
  <r>
    <d v="2026-12-06T08:00:00"/>
    <n v="0"/>
    <n v="12"/>
    <n v="8"/>
    <n v="1"/>
    <x v="0"/>
  </r>
  <r>
    <d v="2026-12-06T09:00:00"/>
    <n v="0.5393587218992032"/>
    <n v="12"/>
    <n v="9"/>
    <n v="1"/>
    <x v="0"/>
  </r>
  <r>
    <d v="2026-12-06T10:00:00"/>
    <n v="2.568190553985334"/>
    <n v="12"/>
    <n v="10"/>
    <n v="1"/>
    <x v="0"/>
  </r>
  <r>
    <d v="2026-12-06T11:00:00"/>
    <n v="0.6341079276619821"/>
    <n v="12"/>
    <n v="11"/>
    <n v="1"/>
    <x v="0"/>
  </r>
  <r>
    <d v="2026-12-06T12:00:00"/>
    <n v="3.2778431773942582"/>
    <n v="12"/>
    <n v="12"/>
    <n v="1"/>
    <x v="0"/>
  </r>
  <r>
    <d v="2026-12-06T13:00:00"/>
    <n v="1.3884401446484922"/>
    <n v="12"/>
    <n v="13"/>
    <n v="1"/>
    <x v="0"/>
  </r>
  <r>
    <d v="2026-12-06T14:00:00"/>
    <n v="5.5299807742868037"/>
    <n v="12"/>
    <n v="14"/>
    <n v="1"/>
    <x v="0"/>
  </r>
  <r>
    <d v="2026-12-06T15:00:00"/>
    <n v="0.60675467376346959"/>
    <n v="12"/>
    <n v="15"/>
    <n v="1"/>
    <x v="0"/>
  </r>
  <r>
    <d v="2026-12-06T16:00:00"/>
    <n v="3.2910584234496079"/>
    <n v="12"/>
    <n v="16"/>
    <n v="1"/>
    <x v="0"/>
  </r>
  <r>
    <d v="2026-12-06T17:00:00"/>
    <n v="2.3324201543881498E-2"/>
    <n v="12"/>
    <n v="17"/>
    <n v="1"/>
    <x v="0"/>
  </r>
  <r>
    <d v="2026-12-06T18:00:00"/>
    <n v="0"/>
    <n v="12"/>
    <n v="18"/>
    <n v="1"/>
    <x v="0"/>
  </r>
  <r>
    <d v="2026-12-06T19:00:00"/>
    <n v="0"/>
    <n v="12"/>
    <n v="19"/>
    <n v="1"/>
    <x v="0"/>
  </r>
  <r>
    <d v="2026-12-06T20:00:00"/>
    <n v="0"/>
    <n v="12"/>
    <n v="20"/>
    <n v="1"/>
    <x v="0"/>
  </r>
  <r>
    <d v="2026-12-06T21:00:00"/>
    <n v="0"/>
    <n v="12"/>
    <n v="21"/>
    <n v="1"/>
    <x v="0"/>
  </r>
  <r>
    <d v="2026-12-06T22:00:00"/>
    <n v="0"/>
    <n v="12"/>
    <n v="22"/>
    <n v="1"/>
    <x v="0"/>
  </r>
  <r>
    <d v="2026-12-06T23:00:00"/>
    <n v="0"/>
    <n v="12"/>
    <n v="23"/>
    <n v="1"/>
    <x v="0"/>
  </r>
  <r>
    <d v="2026-12-07T00:00:00"/>
    <n v="0"/>
    <n v="12"/>
    <n v="0"/>
    <n v="2"/>
    <x v="0"/>
  </r>
  <r>
    <d v="2026-12-07T01:00:00"/>
    <n v="0"/>
    <n v="12"/>
    <n v="1"/>
    <n v="2"/>
    <x v="0"/>
  </r>
  <r>
    <d v="2026-12-07T02:00:00"/>
    <n v="0"/>
    <n v="12"/>
    <n v="2"/>
    <n v="2"/>
    <x v="0"/>
  </r>
  <r>
    <d v="2026-12-07T03:00:00"/>
    <n v="0"/>
    <n v="12"/>
    <n v="3"/>
    <n v="2"/>
    <x v="0"/>
  </r>
  <r>
    <d v="2026-12-07T04:00:00"/>
    <n v="0"/>
    <n v="12"/>
    <n v="4"/>
    <n v="2"/>
    <x v="0"/>
  </r>
  <r>
    <d v="2026-12-07T05:00:00"/>
    <n v="0"/>
    <n v="12"/>
    <n v="5"/>
    <n v="2"/>
    <x v="0"/>
  </r>
  <r>
    <d v="2026-12-07T06:00:00"/>
    <n v="0"/>
    <n v="12"/>
    <n v="6"/>
    <n v="2"/>
    <x v="0"/>
  </r>
  <r>
    <d v="2026-12-07T07:00:00"/>
    <n v="0"/>
    <n v="12"/>
    <n v="7"/>
    <n v="2"/>
    <x v="0"/>
  </r>
  <r>
    <d v="2026-12-07T08:00:00"/>
    <n v="0"/>
    <n v="12"/>
    <n v="8"/>
    <n v="2"/>
    <x v="1"/>
  </r>
  <r>
    <d v="2026-12-07T09:00:00"/>
    <n v="0.457503030823665"/>
    <n v="12"/>
    <n v="9"/>
    <n v="2"/>
    <x v="1"/>
  </r>
  <r>
    <d v="2026-12-07T10:00:00"/>
    <n v="0.98033166199025623"/>
    <n v="12"/>
    <n v="10"/>
    <n v="2"/>
    <x v="1"/>
  </r>
  <r>
    <d v="2026-12-07T11:00:00"/>
    <n v="4.8974011926914658"/>
    <n v="12"/>
    <n v="11"/>
    <n v="2"/>
    <x v="1"/>
  </r>
  <r>
    <d v="2026-12-07T12:00:00"/>
    <n v="11.630292633185986"/>
    <n v="12"/>
    <n v="12"/>
    <n v="2"/>
    <x v="1"/>
  </r>
  <r>
    <d v="2026-12-07T13:00:00"/>
    <n v="13.805987560989823"/>
    <n v="12"/>
    <n v="13"/>
    <n v="2"/>
    <x v="1"/>
  </r>
  <r>
    <d v="2026-12-07T14:00:00"/>
    <n v="14.849775292537336"/>
    <n v="12"/>
    <n v="14"/>
    <n v="2"/>
    <x v="1"/>
  </r>
  <r>
    <d v="2026-12-07T15:00:00"/>
    <n v="16.18041038799381"/>
    <n v="12"/>
    <n v="15"/>
    <n v="2"/>
    <x v="1"/>
  </r>
  <r>
    <d v="2026-12-07T16:00:00"/>
    <n v="15.741922940194021"/>
    <n v="12"/>
    <n v="16"/>
    <n v="2"/>
    <x v="1"/>
  </r>
  <r>
    <d v="2026-12-07T17:00:00"/>
    <n v="5.3807058306959865"/>
    <n v="12"/>
    <n v="17"/>
    <n v="2"/>
    <x v="1"/>
  </r>
  <r>
    <d v="2026-12-07T18:00:00"/>
    <n v="0"/>
    <n v="12"/>
    <n v="18"/>
    <n v="2"/>
    <x v="1"/>
  </r>
  <r>
    <d v="2026-12-07T19:00:00"/>
    <n v="0"/>
    <n v="12"/>
    <n v="19"/>
    <n v="2"/>
    <x v="1"/>
  </r>
  <r>
    <d v="2026-12-07T20:00:00"/>
    <n v="0"/>
    <n v="12"/>
    <n v="20"/>
    <n v="2"/>
    <x v="1"/>
  </r>
  <r>
    <d v="2026-12-07T21:00:00"/>
    <n v="0"/>
    <n v="12"/>
    <n v="21"/>
    <n v="2"/>
    <x v="1"/>
  </r>
  <r>
    <d v="2026-12-07T22:00:00"/>
    <n v="0"/>
    <n v="12"/>
    <n v="22"/>
    <n v="2"/>
    <x v="1"/>
  </r>
  <r>
    <d v="2026-12-07T23:00:00"/>
    <n v="0"/>
    <n v="12"/>
    <n v="23"/>
    <n v="2"/>
    <x v="1"/>
  </r>
  <r>
    <d v="2026-12-08T00:00:00"/>
    <n v="0"/>
    <n v="12"/>
    <n v="0"/>
    <n v="3"/>
    <x v="0"/>
  </r>
  <r>
    <d v="2026-12-08T01:00:00"/>
    <n v="0"/>
    <n v="12"/>
    <n v="1"/>
    <n v="3"/>
    <x v="0"/>
  </r>
  <r>
    <d v="2026-12-08T02:00:00"/>
    <n v="0"/>
    <n v="12"/>
    <n v="2"/>
    <n v="3"/>
    <x v="0"/>
  </r>
  <r>
    <d v="2026-12-08T03:00:00"/>
    <n v="0"/>
    <n v="12"/>
    <n v="3"/>
    <n v="3"/>
    <x v="0"/>
  </r>
  <r>
    <d v="2026-12-08T04:00:00"/>
    <n v="0"/>
    <n v="12"/>
    <n v="4"/>
    <n v="3"/>
    <x v="0"/>
  </r>
  <r>
    <d v="2026-12-08T05:00:00"/>
    <n v="0"/>
    <n v="12"/>
    <n v="5"/>
    <n v="3"/>
    <x v="0"/>
  </r>
  <r>
    <d v="2026-12-08T06:00:00"/>
    <n v="0"/>
    <n v="12"/>
    <n v="6"/>
    <n v="3"/>
    <x v="0"/>
  </r>
  <r>
    <d v="2026-12-08T07:00:00"/>
    <n v="0"/>
    <n v="12"/>
    <n v="7"/>
    <n v="3"/>
    <x v="0"/>
  </r>
  <r>
    <d v="2026-12-08T08:00:00"/>
    <n v="0"/>
    <n v="12"/>
    <n v="8"/>
    <n v="3"/>
    <x v="1"/>
  </r>
  <r>
    <d v="2026-12-08T09:00:00"/>
    <n v="8.709479828133901"/>
    <n v="12"/>
    <n v="9"/>
    <n v="3"/>
    <x v="1"/>
  </r>
  <r>
    <d v="2026-12-08T10:00:00"/>
    <n v="17.494756296317465"/>
    <n v="12"/>
    <n v="10"/>
    <n v="3"/>
    <x v="1"/>
  </r>
  <r>
    <d v="2026-12-08T11:00:00"/>
    <n v="13.185952603273746"/>
    <n v="12"/>
    <n v="11"/>
    <n v="3"/>
    <x v="1"/>
  </r>
  <r>
    <d v="2026-12-08T12:00:00"/>
    <n v="12.221343443658828"/>
    <n v="12"/>
    <n v="12"/>
    <n v="3"/>
    <x v="1"/>
  </r>
  <r>
    <d v="2026-12-08T13:00:00"/>
    <n v="11.368708538791331"/>
    <n v="12"/>
    <n v="13"/>
    <n v="3"/>
    <x v="1"/>
  </r>
  <r>
    <d v="2026-12-08T14:00:00"/>
    <n v="12.725554382191193"/>
    <n v="12"/>
    <n v="14"/>
    <n v="3"/>
    <x v="1"/>
  </r>
  <r>
    <d v="2026-12-08T15:00:00"/>
    <n v="12.798081912899974"/>
    <n v="12"/>
    <n v="15"/>
    <n v="3"/>
    <x v="1"/>
  </r>
  <r>
    <d v="2026-12-08T16:00:00"/>
    <n v="6.0687035930569948"/>
    <n v="12"/>
    <n v="16"/>
    <n v="3"/>
    <x v="1"/>
  </r>
  <r>
    <d v="2026-12-08T17:00:00"/>
    <n v="4.7612744969882534"/>
    <n v="12"/>
    <n v="17"/>
    <n v="3"/>
    <x v="1"/>
  </r>
  <r>
    <d v="2026-12-08T18:00:00"/>
    <n v="0"/>
    <n v="12"/>
    <n v="18"/>
    <n v="3"/>
    <x v="1"/>
  </r>
  <r>
    <d v="2026-12-08T19:00:00"/>
    <n v="0"/>
    <n v="12"/>
    <n v="19"/>
    <n v="3"/>
    <x v="1"/>
  </r>
  <r>
    <d v="2026-12-08T20:00:00"/>
    <n v="0"/>
    <n v="12"/>
    <n v="20"/>
    <n v="3"/>
    <x v="1"/>
  </r>
  <r>
    <d v="2026-12-08T21:00:00"/>
    <n v="0"/>
    <n v="12"/>
    <n v="21"/>
    <n v="3"/>
    <x v="1"/>
  </r>
  <r>
    <d v="2026-12-08T22:00:00"/>
    <n v="0"/>
    <n v="12"/>
    <n v="22"/>
    <n v="3"/>
    <x v="1"/>
  </r>
  <r>
    <d v="2026-12-08T23:00:00"/>
    <n v="0"/>
    <n v="12"/>
    <n v="23"/>
    <n v="3"/>
    <x v="1"/>
  </r>
  <r>
    <d v="2026-12-09T00:00:00"/>
    <n v="0"/>
    <n v="12"/>
    <n v="0"/>
    <n v="4"/>
    <x v="0"/>
  </r>
  <r>
    <d v="2026-12-09T01:00:00"/>
    <n v="0"/>
    <n v="12"/>
    <n v="1"/>
    <n v="4"/>
    <x v="0"/>
  </r>
  <r>
    <d v="2026-12-09T02:00:00"/>
    <n v="0"/>
    <n v="12"/>
    <n v="2"/>
    <n v="4"/>
    <x v="0"/>
  </r>
  <r>
    <d v="2026-12-09T03:00:00"/>
    <n v="0"/>
    <n v="12"/>
    <n v="3"/>
    <n v="4"/>
    <x v="0"/>
  </r>
  <r>
    <d v="2026-12-09T04:00:00"/>
    <n v="0"/>
    <n v="12"/>
    <n v="4"/>
    <n v="4"/>
    <x v="0"/>
  </r>
  <r>
    <d v="2026-12-09T05:00:00"/>
    <n v="0"/>
    <n v="12"/>
    <n v="5"/>
    <n v="4"/>
    <x v="0"/>
  </r>
  <r>
    <d v="2026-12-09T06:00:00"/>
    <n v="0"/>
    <n v="12"/>
    <n v="6"/>
    <n v="4"/>
    <x v="0"/>
  </r>
  <r>
    <d v="2026-12-09T07:00:00"/>
    <n v="0"/>
    <n v="12"/>
    <n v="7"/>
    <n v="4"/>
    <x v="0"/>
  </r>
  <r>
    <d v="2026-12-09T08:00:00"/>
    <n v="0"/>
    <n v="12"/>
    <n v="8"/>
    <n v="4"/>
    <x v="1"/>
  </r>
  <r>
    <d v="2026-12-09T09:00:00"/>
    <n v="0.37022237949862297"/>
    <n v="12"/>
    <n v="9"/>
    <n v="4"/>
    <x v="1"/>
  </r>
  <r>
    <d v="2026-12-09T10:00:00"/>
    <n v="0.80421596106335724"/>
    <n v="12"/>
    <n v="10"/>
    <n v="4"/>
    <x v="1"/>
  </r>
  <r>
    <d v="2026-12-09T11:00:00"/>
    <n v="0.66329501244579392"/>
    <n v="12"/>
    <n v="11"/>
    <n v="4"/>
    <x v="1"/>
  </r>
  <r>
    <d v="2026-12-09T12:00:00"/>
    <n v="2.1740873351101273"/>
    <n v="12"/>
    <n v="12"/>
    <n v="4"/>
    <x v="1"/>
  </r>
  <r>
    <d v="2026-12-09T13:00:00"/>
    <n v="1.5512055332933326"/>
    <n v="12"/>
    <n v="13"/>
    <n v="4"/>
    <x v="1"/>
  </r>
  <r>
    <d v="2026-12-09T14:00:00"/>
    <n v="2.7558325764360023"/>
    <n v="12"/>
    <n v="14"/>
    <n v="4"/>
    <x v="1"/>
  </r>
  <r>
    <d v="2026-12-09T15:00:00"/>
    <n v="1.3121627715987472"/>
    <n v="12"/>
    <n v="15"/>
    <n v="4"/>
    <x v="1"/>
  </r>
  <r>
    <d v="2026-12-09T16:00:00"/>
    <n v="0.34650749676497428"/>
    <n v="12"/>
    <n v="16"/>
    <n v="4"/>
    <x v="1"/>
  </r>
  <r>
    <d v="2026-12-09T17:00:00"/>
    <n v="0.40980807594398422"/>
    <n v="12"/>
    <n v="17"/>
    <n v="4"/>
    <x v="1"/>
  </r>
  <r>
    <d v="2026-12-09T18:00:00"/>
    <n v="0"/>
    <n v="12"/>
    <n v="18"/>
    <n v="4"/>
    <x v="1"/>
  </r>
  <r>
    <d v="2026-12-09T19:00:00"/>
    <n v="0"/>
    <n v="12"/>
    <n v="19"/>
    <n v="4"/>
    <x v="1"/>
  </r>
  <r>
    <d v="2026-12-09T20:00:00"/>
    <n v="0"/>
    <n v="12"/>
    <n v="20"/>
    <n v="4"/>
    <x v="1"/>
  </r>
  <r>
    <d v="2026-12-09T21:00:00"/>
    <n v="0"/>
    <n v="12"/>
    <n v="21"/>
    <n v="4"/>
    <x v="1"/>
  </r>
  <r>
    <d v="2026-12-09T22:00:00"/>
    <n v="0"/>
    <n v="12"/>
    <n v="22"/>
    <n v="4"/>
    <x v="1"/>
  </r>
  <r>
    <d v="2026-12-09T23:00:00"/>
    <n v="0"/>
    <n v="12"/>
    <n v="23"/>
    <n v="4"/>
    <x v="1"/>
  </r>
  <r>
    <d v="2026-12-10T00:00:00"/>
    <n v="0"/>
    <n v="12"/>
    <n v="0"/>
    <n v="5"/>
    <x v="0"/>
  </r>
  <r>
    <d v="2026-12-10T01:00:00"/>
    <n v="0"/>
    <n v="12"/>
    <n v="1"/>
    <n v="5"/>
    <x v="0"/>
  </r>
  <r>
    <d v="2026-12-10T02:00:00"/>
    <n v="0"/>
    <n v="12"/>
    <n v="2"/>
    <n v="5"/>
    <x v="0"/>
  </r>
  <r>
    <d v="2026-12-10T03:00:00"/>
    <n v="0"/>
    <n v="12"/>
    <n v="3"/>
    <n v="5"/>
    <x v="0"/>
  </r>
  <r>
    <d v="2026-12-10T04:00:00"/>
    <n v="0"/>
    <n v="12"/>
    <n v="4"/>
    <n v="5"/>
    <x v="0"/>
  </r>
  <r>
    <d v="2026-12-10T05:00:00"/>
    <n v="0"/>
    <n v="12"/>
    <n v="5"/>
    <n v="5"/>
    <x v="0"/>
  </r>
  <r>
    <d v="2026-12-10T06:00:00"/>
    <n v="0"/>
    <n v="12"/>
    <n v="6"/>
    <n v="5"/>
    <x v="0"/>
  </r>
  <r>
    <d v="2026-12-10T07:00:00"/>
    <n v="0"/>
    <n v="12"/>
    <n v="7"/>
    <n v="5"/>
    <x v="0"/>
  </r>
  <r>
    <d v="2026-12-10T08:00:00"/>
    <n v="0"/>
    <n v="12"/>
    <n v="8"/>
    <n v="5"/>
    <x v="1"/>
  </r>
  <r>
    <d v="2026-12-10T09:00:00"/>
    <n v="0"/>
    <n v="12"/>
    <n v="9"/>
    <n v="5"/>
    <x v="1"/>
  </r>
  <r>
    <d v="2026-12-10T10:00:00"/>
    <n v="16.064367645706753"/>
    <n v="12"/>
    <n v="10"/>
    <n v="5"/>
    <x v="1"/>
  </r>
  <r>
    <d v="2026-12-10T11:00:00"/>
    <n v="16.082116710176578"/>
    <n v="12"/>
    <n v="11"/>
    <n v="5"/>
    <x v="1"/>
  </r>
  <r>
    <d v="2026-12-10T12:00:00"/>
    <n v="8.7522928248691159"/>
    <n v="12"/>
    <n v="12"/>
    <n v="5"/>
    <x v="1"/>
  </r>
  <r>
    <d v="2026-12-10T13:00:00"/>
    <n v="1.5899481051959492"/>
    <n v="12"/>
    <n v="13"/>
    <n v="5"/>
    <x v="1"/>
  </r>
  <r>
    <d v="2026-12-10T14:00:00"/>
    <n v="0.55560128475246762"/>
    <n v="12"/>
    <n v="14"/>
    <n v="5"/>
    <x v="1"/>
  </r>
  <r>
    <d v="2026-12-10T15:00:00"/>
    <n v="5.6814089680171227"/>
    <n v="12"/>
    <n v="15"/>
    <n v="5"/>
    <x v="1"/>
  </r>
  <r>
    <d v="2026-12-10T16:00:00"/>
    <n v="14.584897196956872"/>
    <n v="12"/>
    <n v="16"/>
    <n v="5"/>
    <x v="1"/>
  </r>
  <r>
    <d v="2026-12-10T17:00:00"/>
    <n v="4.5880883851180041"/>
    <n v="12"/>
    <n v="17"/>
    <n v="5"/>
    <x v="1"/>
  </r>
  <r>
    <d v="2026-12-10T18:00:00"/>
    <n v="0"/>
    <n v="12"/>
    <n v="18"/>
    <n v="5"/>
    <x v="1"/>
  </r>
  <r>
    <d v="2026-12-10T19:00:00"/>
    <n v="0"/>
    <n v="12"/>
    <n v="19"/>
    <n v="5"/>
    <x v="1"/>
  </r>
  <r>
    <d v="2026-12-10T20:00:00"/>
    <n v="0"/>
    <n v="12"/>
    <n v="20"/>
    <n v="5"/>
    <x v="1"/>
  </r>
  <r>
    <d v="2026-12-10T21:00:00"/>
    <n v="0"/>
    <n v="12"/>
    <n v="21"/>
    <n v="5"/>
    <x v="1"/>
  </r>
  <r>
    <d v="2026-12-10T22:00:00"/>
    <n v="0"/>
    <n v="12"/>
    <n v="22"/>
    <n v="5"/>
    <x v="1"/>
  </r>
  <r>
    <d v="2026-12-10T23:00:00"/>
    <n v="0"/>
    <n v="12"/>
    <n v="23"/>
    <n v="5"/>
    <x v="1"/>
  </r>
  <r>
    <d v="2026-12-11T00:00:00"/>
    <n v="0"/>
    <n v="12"/>
    <n v="0"/>
    <n v="6"/>
    <x v="0"/>
  </r>
  <r>
    <d v="2026-12-11T01:00:00"/>
    <n v="0"/>
    <n v="12"/>
    <n v="1"/>
    <n v="6"/>
    <x v="0"/>
  </r>
  <r>
    <d v="2026-12-11T02:00:00"/>
    <n v="0"/>
    <n v="12"/>
    <n v="2"/>
    <n v="6"/>
    <x v="0"/>
  </r>
  <r>
    <d v="2026-12-11T03:00:00"/>
    <n v="0"/>
    <n v="12"/>
    <n v="3"/>
    <n v="6"/>
    <x v="0"/>
  </r>
  <r>
    <d v="2026-12-11T04:00:00"/>
    <n v="0"/>
    <n v="12"/>
    <n v="4"/>
    <n v="6"/>
    <x v="0"/>
  </r>
  <r>
    <d v="2026-12-11T05:00:00"/>
    <n v="0"/>
    <n v="12"/>
    <n v="5"/>
    <n v="6"/>
    <x v="0"/>
  </r>
  <r>
    <d v="2026-12-11T06:00:00"/>
    <n v="0"/>
    <n v="12"/>
    <n v="6"/>
    <n v="6"/>
    <x v="0"/>
  </r>
  <r>
    <d v="2026-12-11T07:00:00"/>
    <n v="0"/>
    <n v="12"/>
    <n v="7"/>
    <n v="6"/>
    <x v="0"/>
  </r>
  <r>
    <d v="2026-12-11T08:00:00"/>
    <n v="0"/>
    <n v="12"/>
    <n v="8"/>
    <n v="6"/>
    <x v="1"/>
  </r>
  <r>
    <d v="2026-12-11T09:00:00"/>
    <n v="1.4993411003235549E-2"/>
    <n v="12"/>
    <n v="9"/>
    <n v="6"/>
    <x v="1"/>
  </r>
  <r>
    <d v="2026-12-11T10:00:00"/>
    <n v="0.72598146688547449"/>
    <n v="12"/>
    <n v="10"/>
    <n v="6"/>
    <x v="1"/>
  </r>
  <r>
    <d v="2026-12-11T11:00:00"/>
    <n v="0.5656978395555452"/>
    <n v="12"/>
    <n v="11"/>
    <n v="6"/>
    <x v="1"/>
  </r>
  <r>
    <d v="2026-12-11T12:00:00"/>
    <n v="1.0999949678568146"/>
    <n v="12"/>
    <n v="12"/>
    <n v="6"/>
    <x v="1"/>
  </r>
  <r>
    <d v="2026-12-11T13:00:00"/>
    <n v="4.1046840504851581"/>
    <n v="12"/>
    <n v="13"/>
    <n v="6"/>
    <x v="1"/>
  </r>
  <r>
    <d v="2026-12-11T14:00:00"/>
    <n v="5.788621422738423"/>
    <n v="12"/>
    <n v="14"/>
    <n v="6"/>
    <x v="1"/>
  </r>
  <r>
    <d v="2026-12-11T15:00:00"/>
    <n v="2.2022455981382243"/>
    <n v="12"/>
    <n v="15"/>
    <n v="6"/>
    <x v="1"/>
  </r>
  <r>
    <d v="2026-12-11T16:00:00"/>
    <n v="0.86580677078324031"/>
    <n v="12"/>
    <n v="16"/>
    <n v="6"/>
    <x v="1"/>
  </r>
  <r>
    <d v="2026-12-11T17:00:00"/>
    <n v="0"/>
    <n v="12"/>
    <n v="17"/>
    <n v="6"/>
    <x v="1"/>
  </r>
  <r>
    <d v="2026-12-11T18:00:00"/>
    <n v="0"/>
    <n v="12"/>
    <n v="18"/>
    <n v="6"/>
    <x v="1"/>
  </r>
  <r>
    <d v="2026-12-11T19:00:00"/>
    <n v="0"/>
    <n v="12"/>
    <n v="19"/>
    <n v="6"/>
    <x v="1"/>
  </r>
  <r>
    <d v="2026-12-11T20:00:00"/>
    <n v="0"/>
    <n v="12"/>
    <n v="20"/>
    <n v="6"/>
    <x v="1"/>
  </r>
  <r>
    <d v="2026-12-11T21:00:00"/>
    <n v="0"/>
    <n v="12"/>
    <n v="21"/>
    <n v="6"/>
    <x v="1"/>
  </r>
  <r>
    <d v="2026-12-11T22:00:00"/>
    <n v="0"/>
    <n v="12"/>
    <n v="22"/>
    <n v="6"/>
    <x v="1"/>
  </r>
  <r>
    <d v="2026-12-11T23:00:00"/>
    <n v="0"/>
    <n v="12"/>
    <n v="23"/>
    <n v="6"/>
    <x v="1"/>
  </r>
  <r>
    <d v="2026-12-12T00:00:00"/>
    <n v="0"/>
    <n v="12"/>
    <n v="0"/>
    <n v="7"/>
    <x v="0"/>
  </r>
  <r>
    <d v="2026-12-12T01:00:00"/>
    <n v="0"/>
    <n v="12"/>
    <n v="1"/>
    <n v="7"/>
    <x v="0"/>
  </r>
  <r>
    <d v="2026-12-12T02:00:00"/>
    <n v="0"/>
    <n v="12"/>
    <n v="2"/>
    <n v="7"/>
    <x v="0"/>
  </r>
  <r>
    <d v="2026-12-12T03:00:00"/>
    <n v="0"/>
    <n v="12"/>
    <n v="3"/>
    <n v="7"/>
    <x v="0"/>
  </r>
  <r>
    <d v="2026-12-12T04:00:00"/>
    <n v="0"/>
    <n v="12"/>
    <n v="4"/>
    <n v="7"/>
    <x v="0"/>
  </r>
  <r>
    <d v="2026-12-12T05:00:00"/>
    <n v="0"/>
    <n v="12"/>
    <n v="5"/>
    <n v="7"/>
    <x v="0"/>
  </r>
  <r>
    <d v="2026-12-12T06:00:00"/>
    <n v="0"/>
    <n v="12"/>
    <n v="6"/>
    <n v="7"/>
    <x v="0"/>
  </r>
  <r>
    <d v="2026-12-12T07:00:00"/>
    <n v="0"/>
    <n v="12"/>
    <n v="7"/>
    <n v="7"/>
    <x v="0"/>
  </r>
  <r>
    <d v="2026-12-12T08:00:00"/>
    <n v="0"/>
    <n v="12"/>
    <n v="8"/>
    <n v="7"/>
    <x v="0"/>
  </r>
  <r>
    <d v="2026-12-12T09:00:00"/>
    <n v="7.7727998254725943"/>
    <n v="12"/>
    <n v="9"/>
    <n v="7"/>
    <x v="0"/>
  </r>
  <r>
    <d v="2026-12-12T10:00:00"/>
    <n v="0.66499079720602672"/>
    <n v="12"/>
    <n v="10"/>
    <n v="7"/>
    <x v="0"/>
  </r>
  <r>
    <d v="2026-12-12T11:00:00"/>
    <n v="1.5937267125316601"/>
    <n v="12"/>
    <n v="11"/>
    <n v="7"/>
    <x v="0"/>
  </r>
  <r>
    <d v="2026-12-12T12:00:00"/>
    <n v="7.0021664716018286"/>
    <n v="12"/>
    <n v="12"/>
    <n v="7"/>
    <x v="0"/>
  </r>
  <r>
    <d v="2026-12-12T13:00:00"/>
    <n v="9.1951617514988726"/>
    <n v="12"/>
    <n v="13"/>
    <n v="7"/>
    <x v="0"/>
  </r>
  <r>
    <d v="2026-12-12T14:00:00"/>
    <n v="9.8324462263963213"/>
    <n v="12"/>
    <n v="14"/>
    <n v="7"/>
    <x v="0"/>
  </r>
  <r>
    <d v="2026-12-12T15:00:00"/>
    <n v="5.8603235517601853"/>
    <n v="12"/>
    <n v="15"/>
    <n v="7"/>
    <x v="0"/>
  </r>
  <r>
    <d v="2026-12-12T16:00:00"/>
    <n v="5.2262921478880235"/>
    <n v="12"/>
    <n v="16"/>
    <n v="7"/>
    <x v="0"/>
  </r>
  <r>
    <d v="2026-12-12T17:00:00"/>
    <n v="0.57774810332362914"/>
    <n v="12"/>
    <n v="17"/>
    <n v="7"/>
    <x v="0"/>
  </r>
  <r>
    <d v="2026-12-12T18:00:00"/>
    <n v="0"/>
    <n v="12"/>
    <n v="18"/>
    <n v="7"/>
    <x v="0"/>
  </r>
  <r>
    <d v="2026-12-12T19:00:00"/>
    <n v="0"/>
    <n v="12"/>
    <n v="19"/>
    <n v="7"/>
    <x v="0"/>
  </r>
  <r>
    <d v="2026-12-12T20:00:00"/>
    <n v="0"/>
    <n v="12"/>
    <n v="20"/>
    <n v="7"/>
    <x v="0"/>
  </r>
  <r>
    <d v="2026-12-12T21:00:00"/>
    <n v="0"/>
    <n v="12"/>
    <n v="21"/>
    <n v="7"/>
    <x v="0"/>
  </r>
  <r>
    <d v="2026-12-12T22:00:00"/>
    <n v="0"/>
    <n v="12"/>
    <n v="22"/>
    <n v="7"/>
    <x v="0"/>
  </r>
  <r>
    <d v="2026-12-12T23:00:00"/>
    <n v="0"/>
    <n v="12"/>
    <n v="23"/>
    <n v="7"/>
    <x v="0"/>
  </r>
  <r>
    <d v="2026-12-13T00:00:00"/>
    <n v="0"/>
    <n v="12"/>
    <n v="0"/>
    <n v="1"/>
    <x v="0"/>
  </r>
  <r>
    <d v="2026-12-13T01:00:00"/>
    <n v="0"/>
    <n v="12"/>
    <n v="1"/>
    <n v="1"/>
    <x v="0"/>
  </r>
  <r>
    <d v="2026-12-13T02:00:00"/>
    <n v="0"/>
    <n v="12"/>
    <n v="2"/>
    <n v="1"/>
    <x v="0"/>
  </r>
  <r>
    <d v="2026-12-13T03:00:00"/>
    <n v="0"/>
    <n v="12"/>
    <n v="3"/>
    <n v="1"/>
    <x v="0"/>
  </r>
  <r>
    <d v="2026-12-13T04:00:00"/>
    <n v="0"/>
    <n v="12"/>
    <n v="4"/>
    <n v="1"/>
    <x v="0"/>
  </r>
  <r>
    <d v="2026-12-13T05:00:00"/>
    <n v="0"/>
    <n v="12"/>
    <n v="5"/>
    <n v="1"/>
    <x v="0"/>
  </r>
  <r>
    <d v="2026-12-13T06:00:00"/>
    <n v="0"/>
    <n v="12"/>
    <n v="6"/>
    <n v="1"/>
    <x v="0"/>
  </r>
  <r>
    <d v="2026-12-13T07:00:00"/>
    <n v="0"/>
    <n v="12"/>
    <n v="7"/>
    <n v="1"/>
    <x v="0"/>
  </r>
  <r>
    <d v="2026-12-13T08:00:00"/>
    <n v="0"/>
    <n v="12"/>
    <n v="8"/>
    <n v="1"/>
    <x v="0"/>
  </r>
  <r>
    <d v="2026-12-13T09:00:00"/>
    <n v="0.65111596824141593"/>
    <n v="12"/>
    <n v="9"/>
    <n v="1"/>
    <x v="0"/>
  </r>
  <r>
    <d v="2026-12-13T10:00:00"/>
    <n v="0.48400445025965561"/>
    <n v="12"/>
    <n v="10"/>
    <n v="1"/>
    <x v="0"/>
  </r>
  <r>
    <d v="2026-12-13T11:00:00"/>
    <n v="3.2388005146480374"/>
    <n v="12"/>
    <n v="11"/>
    <n v="1"/>
    <x v="0"/>
  </r>
  <r>
    <d v="2026-12-13T12:00:00"/>
    <n v="0.91871991543270859"/>
    <n v="12"/>
    <n v="12"/>
    <n v="1"/>
    <x v="0"/>
  </r>
  <r>
    <d v="2026-12-13T13:00:00"/>
    <n v="2.6430906050893834"/>
    <n v="12"/>
    <n v="13"/>
    <n v="1"/>
    <x v="0"/>
  </r>
  <r>
    <d v="2026-12-13T14:00:00"/>
    <n v="2.19838163502479"/>
    <n v="12"/>
    <n v="14"/>
    <n v="1"/>
    <x v="0"/>
  </r>
  <r>
    <d v="2026-12-13T15:00:00"/>
    <n v="1.1254048397537371"/>
    <n v="12"/>
    <n v="15"/>
    <n v="1"/>
    <x v="0"/>
  </r>
  <r>
    <d v="2026-12-13T16:00:00"/>
    <n v="0.50879635729763051"/>
    <n v="12"/>
    <n v="16"/>
    <n v="1"/>
    <x v="0"/>
  </r>
  <r>
    <d v="2026-12-13T17:00:00"/>
    <n v="0.15674133383249358"/>
    <n v="12"/>
    <n v="17"/>
    <n v="1"/>
    <x v="0"/>
  </r>
  <r>
    <d v="2026-12-13T18:00:00"/>
    <n v="0"/>
    <n v="12"/>
    <n v="18"/>
    <n v="1"/>
    <x v="0"/>
  </r>
  <r>
    <d v="2026-12-13T19:00:00"/>
    <n v="0"/>
    <n v="12"/>
    <n v="19"/>
    <n v="1"/>
    <x v="0"/>
  </r>
  <r>
    <d v="2026-12-13T20:00:00"/>
    <n v="0"/>
    <n v="12"/>
    <n v="20"/>
    <n v="1"/>
    <x v="0"/>
  </r>
  <r>
    <d v="2026-12-13T21:00:00"/>
    <n v="0"/>
    <n v="12"/>
    <n v="21"/>
    <n v="1"/>
    <x v="0"/>
  </r>
  <r>
    <d v="2026-12-13T22:00:00"/>
    <n v="0"/>
    <n v="12"/>
    <n v="22"/>
    <n v="1"/>
    <x v="0"/>
  </r>
  <r>
    <d v="2026-12-13T23:00:00"/>
    <n v="0"/>
    <n v="12"/>
    <n v="23"/>
    <n v="1"/>
    <x v="0"/>
  </r>
  <r>
    <d v="2026-12-14T00:00:00"/>
    <n v="0"/>
    <n v="12"/>
    <n v="0"/>
    <n v="2"/>
    <x v="0"/>
  </r>
  <r>
    <d v="2026-12-14T01:00:00"/>
    <n v="0"/>
    <n v="12"/>
    <n v="1"/>
    <n v="2"/>
    <x v="0"/>
  </r>
  <r>
    <d v="2026-12-14T02:00:00"/>
    <n v="0"/>
    <n v="12"/>
    <n v="2"/>
    <n v="2"/>
    <x v="0"/>
  </r>
  <r>
    <d v="2026-12-14T03:00:00"/>
    <n v="0"/>
    <n v="12"/>
    <n v="3"/>
    <n v="2"/>
    <x v="0"/>
  </r>
  <r>
    <d v="2026-12-14T04:00:00"/>
    <n v="0"/>
    <n v="12"/>
    <n v="4"/>
    <n v="2"/>
    <x v="0"/>
  </r>
  <r>
    <d v="2026-12-14T05:00:00"/>
    <n v="0"/>
    <n v="12"/>
    <n v="5"/>
    <n v="2"/>
    <x v="0"/>
  </r>
  <r>
    <d v="2026-12-14T06:00:00"/>
    <n v="0"/>
    <n v="12"/>
    <n v="6"/>
    <n v="2"/>
    <x v="0"/>
  </r>
  <r>
    <d v="2026-12-14T07:00:00"/>
    <n v="0"/>
    <n v="12"/>
    <n v="7"/>
    <n v="2"/>
    <x v="0"/>
  </r>
  <r>
    <d v="2026-12-14T08:00:00"/>
    <n v="0"/>
    <n v="12"/>
    <n v="8"/>
    <n v="2"/>
    <x v="1"/>
  </r>
  <r>
    <d v="2026-12-14T09:00:00"/>
    <n v="0.47719250170501337"/>
    <n v="12"/>
    <n v="9"/>
    <n v="2"/>
    <x v="1"/>
  </r>
  <r>
    <d v="2026-12-14T10:00:00"/>
    <n v="3.1088524996058702"/>
    <n v="12"/>
    <n v="10"/>
    <n v="2"/>
    <x v="1"/>
  </r>
  <r>
    <d v="2026-12-14T11:00:00"/>
    <n v="2.9735685091054886"/>
    <n v="12"/>
    <n v="11"/>
    <n v="2"/>
    <x v="1"/>
  </r>
  <r>
    <d v="2026-12-14T12:00:00"/>
    <n v="5.410674649808092"/>
    <n v="12"/>
    <n v="12"/>
    <n v="2"/>
    <x v="1"/>
  </r>
  <r>
    <d v="2026-12-14T13:00:00"/>
    <n v="6.1272017307045772"/>
    <n v="12"/>
    <n v="13"/>
    <n v="2"/>
    <x v="1"/>
  </r>
  <r>
    <d v="2026-12-14T14:00:00"/>
    <n v="2.7525222410989052"/>
    <n v="12"/>
    <n v="14"/>
    <n v="2"/>
    <x v="1"/>
  </r>
  <r>
    <d v="2026-12-14T15:00:00"/>
    <n v="1.2700366622583217"/>
    <n v="12"/>
    <n v="15"/>
    <n v="2"/>
    <x v="1"/>
  </r>
  <r>
    <d v="2026-12-14T16:00:00"/>
    <n v="1.6976428812390592"/>
    <n v="12"/>
    <n v="16"/>
    <n v="2"/>
    <x v="1"/>
  </r>
  <r>
    <d v="2026-12-14T17:00:00"/>
    <n v="0.1597082484497255"/>
    <n v="12"/>
    <n v="17"/>
    <n v="2"/>
    <x v="1"/>
  </r>
  <r>
    <d v="2026-12-14T18:00:00"/>
    <n v="0"/>
    <n v="12"/>
    <n v="18"/>
    <n v="2"/>
    <x v="1"/>
  </r>
  <r>
    <d v="2026-12-14T19:00:00"/>
    <n v="0"/>
    <n v="12"/>
    <n v="19"/>
    <n v="2"/>
    <x v="1"/>
  </r>
  <r>
    <d v="2026-12-14T20:00:00"/>
    <n v="0"/>
    <n v="12"/>
    <n v="20"/>
    <n v="2"/>
    <x v="1"/>
  </r>
  <r>
    <d v="2026-12-14T21:00:00"/>
    <n v="0"/>
    <n v="12"/>
    <n v="21"/>
    <n v="2"/>
    <x v="1"/>
  </r>
  <r>
    <d v="2026-12-14T22:00:00"/>
    <n v="0"/>
    <n v="12"/>
    <n v="22"/>
    <n v="2"/>
    <x v="1"/>
  </r>
  <r>
    <d v="2026-12-14T23:00:00"/>
    <n v="0"/>
    <n v="12"/>
    <n v="23"/>
    <n v="2"/>
    <x v="1"/>
  </r>
  <r>
    <d v="2026-12-15T00:00:00"/>
    <n v="0"/>
    <n v="12"/>
    <n v="0"/>
    <n v="3"/>
    <x v="0"/>
  </r>
  <r>
    <d v="2026-12-15T01:00:00"/>
    <n v="0"/>
    <n v="12"/>
    <n v="1"/>
    <n v="3"/>
    <x v="0"/>
  </r>
  <r>
    <d v="2026-12-15T02:00:00"/>
    <n v="0"/>
    <n v="12"/>
    <n v="2"/>
    <n v="3"/>
    <x v="0"/>
  </r>
  <r>
    <d v="2026-12-15T03:00:00"/>
    <n v="0"/>
    <n v="12"/>
    <n v="3"/>
    <n v="3"/>
    <x v="0"/>
  </r>
  <r>
    <d v="2026-12-15T04:00:00"/>
    <n v="0"/>
    <n v="12"/>
    <n v="4"/>
    <n v="3"/>
    <x v="0"/>
  </r>
  <r>
    <d v="2026-12-15T05:00:00"/>
    <n v="0"/>
    <n v="12"/>
    <n v="5"/>
    <n v="3"/>
    <x v="0"/>
  </r>
  <r>
    <d v="2026-12-15T06:00:00"/>
    <n v="0"/>
    <n v="12"/>
    <n v="6"/>
    <n v="3"/>
    <x v="0"/>
  </r>
  <r>
    <d v="2026-12-15T07:00:00"/>
    <n v="0"/>
    <n v="12"/>
    <n v="7"/>
    <n v="3"/>
    <x v="0"/>
  </r>
  <r>
    <d v="2026-12-15T08:00:00"/>
    <n v="0"/>
    <n v="12"/>
    <n v="8"/>
    <n v="3"/>
    <x v="1"/>
  </r>
  <r>
    <d v="2026-12-15T09:00:00"/>
    <n v="7.5666007150578602"/>
    <n v="12"/>
    <n v="9"/>
    <n v="3"/>
    <x v="1"/>
  </r>
  <r>
    <d v="2026-12-15T10:00:00"/>
    <n v="0.78662884222146945"/>
    <n v="12"/>
    <n v="10"/>
    <n v="3"/>
    <x v="1"/>
  </r>
  <r>
    <d v="2026-12-15T11:00:00"/>
    <n v="2.4129113837540368"/>
    <n v="12"/>
    <n v="11"/>
    <n v="3"/>
    <x v="1"/>
  </r>
  <r>
    <d v="2026-12-15T12:00:00"/>
    <n v="4.5292211192033287"/>
    <n v="12"/>
    <n v="12"/>
    <n v="3"/>
    <x v="1"/>
  </r>
  <r>
    <d v="2026-12-15T13:00:00"/>
    <n v="6.6360833332005704"/>
    <n v="12"/>
    <n v="13"/>
    <n v="3"/>
    <x v="1"/>
  </r>
  <r>
    <d v="2026-12-15T14:00:00"/>
    <n v="17.002288944775188"/>
    <n v="12"/>
    <n v="14"/>
    <n v="3"/>
    <x v="1"/>
  </r>
  <r>
    <d v="2026-12-15T15:00:00"/>
    <n v="18.468460301028465"/>
    <n v="12"/>
    <n v="15"/>
    <n v="3"/>
    <x v="1"/>
  </r>
  <r>
    <d v="2026-12-15T16:00:00"/>
    <n v="18.146156462132545"/>
    <n v="12"/>
    <n v="16"/>
    <n v="3"/>
    <x v="1"/>
  </r>
  <r>
    <d v="2026-12-15T17:00:00"/>
    <n v="6.3904387883610436"/>
    <n v="12"/>
    <n v="17"/>
    <n v="3"/>
    <x v="1"/>
  </r>
  <r>
    <d v="2026-12-15T18:00:00"/>
    <n v="0"/>
    <n v="12"/>
    <n v="18"/>
    <n v="3"/>
    <x v="1"/>
  </r>
  <r>
    <d v="2026-12-15T19:00:00"/>
    <n v="0"/>
    <n v="12"/>
    <n v="19"/>
    <n v="3"/>
    <x v="1"/>
  </r>
  <r>
    <d v="2026-12-15T20:00:00"/>
    <n v="0"/>
    <n v="12"/>
    <n v="20"/>
    <n v="3"/>
    <x v="1"/>
  </r>
  <r>
    <d v="2026-12-15T21:00:00"/>
    <n v="0"/>
    <n v="12"/>
    <n v="21"/>
    <n v="3"/>
    <x v="1"/>
  </r>
  <r>
    <d v="2026-12-15T22:00:00"/>
    <n v="0"/>
    <n v="12"/>
    <n v="22"/>
    <n v="3"/>
    <x v="1"/>
  </r>
  <r>
    <d v="2026-12-15T23:00:00"/>
    <n v="0"/>
    <n v="12"/>
    <n v="23"/>
    <n v="3"/>
    <x v="1"/>
  </r>
  <r>
    <d v="2026-12-16T00:00:00"/>
    <n v="0"/>
    <n v="12"/>
    <n v="0"/>
    <n v="4"/>
    <x v="0"/>
  </r>
  <r>
    <d v="2026-12-16T01:00:00"/>
    <n v="0"/>
    <n v="12"/>
    <n v="1"/>
    <n v="4"/>
    <x v="0"/>
  </r>
  <r>
    <d v="2026-12-16T02:00:00"/>
    <n v="0"/>
    <n v="12"/>
    <n v="2"/>
    <n v="4"/>
    <x v="0"/>
  </r>
  <r>
    <d v="2026-12-16T03:00:00"/>
    <n v="0"/>
    <n v="12"/>
    <n v="3"/>
    <n v="4"/>
    <x v="0"/>
  </r>
  <r>
    <d v="2026-12-16T04:00:00"/>
    <n v="0"/>
    <n v="12"/>
    <n v="4"/>
    <n v="4"/>
    <x v="0"/>
  </r>
  <r>
    <d v="2026-12-16T05:00:00"/>
    <n v="0"/>
    <n v="12"/>
    <n v="5"/>
    <n v="4"/>
    <x v="0"/>
  </r>
  <r>
    <d v="2026-12-16T06:00:00"/>
    <n v="0"/>
    <n v="12"/>
    <n v="6"/>
    <n v="4"/>
    <x v="0"/>
  </r>
  <r>
    <d v="2026-12-16T07:00:00"/>
    <n v="0"/>
    <n v="12"/>
    <n v="7"/>
    <n v="4"/>
    <x v="0"/>
  </r>
  <r>
    <d v="2026-12-16T08:00:00"/>
    <n v="0"/>
    <n v="12"/>
    <n v="8"/>
    <n v="4"/>
    <x v="1"/>
  </r>
  <r>
    <d v="2026-12-16T09:00:00"/>
    <n v="7.9140853743478434"/>
    <n v="12"/>
    <n v="9"/>
    <n v="4"/>
    <x v="1"/>
  </r>
  <r>
    <d v="2026-12-16T10:00:00"/>
    <n v="13.582410168754478"/>
    <n v="12"/>
    <n v="10"/>
    <n v="4"/>
    <x v="1"/>
  </r>
  <r>
    <d v="2026-12-16T11:00:00"/>
    <n v="18.185998047835223"/>
    <n v="12"/>
    <n v="11"/>
    <n v="4"/>
    <x v="1"/>
  </r>
  <r>
    <d v="2026-12-16T12:00:00"/>
    <n v="12.779851077132946"/>
    <n v="12"/>
    <n v="12"/>
    <n v="4"/>
    <x v="1"/>
  </r>
  <r>
    <d v="2026-12-16T13:00:00"/>
    <n v="15.543716989937504"/>
    <n v="12"/>
    <n v="13"/>
    <n v="4"/>
    <x v="1"/>
  </r>
  <r>
    <d v="2026-12-16T14:00:00"/>
    <n v="14.099932439626192"/>
    <n v="12"/>
    <n v="14"/>
    <n v="4"/>
    <x v="1"/>
  </r>
  <r>
    <d v="2026-12-16T15:00:00"/>
    <n v="18.090091922025845"/>
    <n v="12"/>
    <n v="15"/>
    <n v="4"/>
    <x v="1"/>
  </r>
  <r>
    <d v="2026-12-16T16:00:00"/>
    <n v="17.521681839301319"/>
    <n v="12"/>
    <n v="16"/>
    <n v="4"/>
    <x v="1"/>
  </r>
  <r>
    <d v="2026-12-16T17:00:00"/>
    <n v="6.1420480395639308"/>
    <n v="12"/>
    <n v="17"/>
    <n v="4"/>
    <x v="1"/>
  </r>
  <r>
    <d v="2026-12-16T18:00:00"/>
    <n v="0"/>
    <n v="12"/>
    <n v="18"/>
    <n v="4"/>
    <x v="1"/>
  </r>
  <r>
    <d v="2026-12-16T19:00:00"/>
    <n v="0"/>
    <n v="12"/>
    <n v="19"/>
    <n v="4"/>
    <x v="1"/>
  </r>
  <r>
    <d v="2026-12-16T20:00:00"/>
    <n v="0"/>
    <n v="12"/>
    <n v="20"/>
    <n v="4"/>
    <x v="1"/>
  </r>
  <r>
    <d v="2026-12-16T21:00:00"/>
    <n v="0"/>
    <n v="12"/>
    <n v="21"/>
    <n v="4"/>
    <x v="1"/>
  </r>
  <r>
    <d v="2026-12-16T22:00:00"/>
    <n v="0"/>
    <n v="12"/>
    <n v="22"/>
    <n v="4"/>
    <x v="1"/>
  </r>
  <r>
    <d v="2026-12-16T23:00:00"/>
    <n v="0"/>
    <n v="12"/>
    <n v="23"/>
    <n v="4"/>
    <x v="1"/>
  </r>
  <r>
    <d v="2026-12-17T00:00:00"/>
    <n v="0"/>
    <n v="12"/>
    <n v="0"/>
    <n v="5"/>
    <x v="0"/>
  </r>
  <r>
    <d v="2026-12-17T01:00:00"/>
    <n v="0"/>
    <n v="12"/>
    <n v="1"/>
    <n v="5"/>
    <x v="0"/>
  </r>
  <r>
    <d v="2026-12-17T02:00:00"/>
    <n v="0"/>
    <n v="12"/>
    <n v="2"/>
    <n v="5"/>
    <x v="0"/>
  </r>
  <r>
    <d v="2026-12-17T03:00:00"/>
    <n v="0"/>
    <n v="12"/>
    <n v="3"/>
    <n v="5"/>
    <x v="0"/>
  </r>
  <r>
    <d v="2026-12-17T04:00:00"/>
    <n v="0"/>
    <n v="12"/>
    <n v="4"/>
    <n v="5"/>
    <x v="0"/>
  </r>
  <r>
    <d v="2026-12-17T05:00:00"/>
    <n v="0"/>
    <n v="12"/>
    <n v="5"/>
    <n v="5"/>
    <x v="0"/>
  </r>
  <r>
    <d v="2026-12-17T06:00:00"/>
    <n v="0"/>
    <n v="12"/>
    <n v="6"/>
    <n v="5"/>
    <x v="0"/>
  </r>
  <r>
    <d v="2026-12-17T07:00:00"/>
    <n v="0"/>
    <n v="12"/>
    <n v="7"/>
    <n v="5"/>
    <x v="0"/>
  </r>
  <r>
    <d v="2026-12-17T08:00:00"/>
    <n v="0"/>
    <n v="12"/>
    <n v="8"/>
    <n v="5"/>
    <x v="1"/>
  </r>
  <r>
    <d v="2026-12-17T09:00:00"/>
    <n v="7.1914987843109861"/>
    <n v="12"/>
    <n v="9"/>
    <n v="5"/>
    <x v="1"/>
  </r>
  <r>
    <d v="2026-12-17T10:00:00"/>
    <n v="16.73112956812006"/>
    <n v="12"/>
    <n v="10"/>
    <n v="5"/>
    <x v="1"/>
  </r>
  <r>
    <d v="2026-12-17T11:00:00"/>
    <n v="17.190200258127255"/>
    <n v="12"/>
    <n v="11"/>
    <n v="5"/>
    <x v="1"/>
  </r>
  <r>
    <d v="2026-12-17T12:00:00"/>
    <n v="15.91264437597864"/>
    <n v="12"/>
    <n v="12"/>
    <n v="5"/>
    <x v="1"/>
  </r>
  <r>
    <d v="2026-12-17T13:00:00"/>
    <n v="15.008350662616799"/>
    <n v="12"/>
    <n v="13"/>
    <n v="5"/>
    <x v="1"/>
  </r>
  <r>
    <d v="2026-12-17T14:00:00"/>
    <n v="16.032960938753369"/>
    <n v="12"/>
    <n v="14"/>
    <n v="5"/>
    <x v="1"/>
  </r>
  <r>
    <d v="2026-12-17T15:00:00"/>
    <n v="17.387494905202704"/>
    <n v="12"/>
    <n v="15"/>
    <n v="5"/>
    <x v="1"/>
  </r>
  <r>
    <d v="2026-12-17T16:00:00"/>
    <n v="16.811894952443126"/>
    <n v="12"/>
    <n v="16"/>
    <n v="5"/>
    <x v="1"/>
  </r>
  <r>
    <d v="2026-12-17T17:00:00"/>
    <n v="6.1012068853727879"/>
    <n v="12"/>
    <n v="17"/>
    <n v="5"/>
    <x v="1"/>
  </r>
  <r>
    <d v="2026-12-17T18:00:00"/>
    <n v="0"/>
    <n v="12"/>
    <n v="18"/>
    <n v="5"/>
    <x v="1"/>
  </r>
  <r>
    <d v="2026-12-17T19:00:00"/>
    <n v="0"/>
    <n v="12"/>
    <n v="19"/>
    <n v="5"/>
    <x v="1"/>
  </r>
  <r>
    <d v="2026-12-17T20:00:00"/>
    <n v="0"/>
    <n v="12"/>
    <n v="20"/>
    <n v="5"/>
    <x v="1"/>
  </r>
  <r>
    <d v="2026-12-17T21:00:00"/>
    <n v="0"/>
    <n v="12"/>
    <n v="21"/>
    <n v="5"/>
    <x v="1"/>
  </r>
  <r>
    <d v="2026-12-17T22:00:00"/>
    <n v="0"/>
    <n v="12"/>
    <n v="22"/>
    <n v="5"/>
    <x v="1"/>
  </r>
  <r>
    <d v="2026-12-17T23:00:00"/>
    <n v="0"/>
    <n v="12"/>
    <n v="23"/>
    <n v="5"/>
    <x v="1"/>
  </r>
  <r>
    <d v="2026-12-18T00:00:00"/>
    <n v="0"/>
    <n v="12"/>
    <n v="0"/>
    <n v="6"/>
    <x v="0"/>
  </r>
  <r>
    <d v="2026-12-18T01:00:00"/>
    <n v="0"/>
    <n v="12"/>
    <n v="1"/>
    <n v="6"/>
    <x v="0"/>
  </r>
  <r>
    <d v="2026-12-18T02:00:00"/>
    <n v="0"/>
    <n v="12"/>
    <n v="2"/>
    <n v="6"/>
    <x v="0"/>
  </r>
  <r>
    <d v="2026-12-18T03:00:00"/>
    <n v="0"/>
    <n v="12"/>
    <n v="3"/>
    <n v="6"/>
    <x v="0"/>
  </r>
  <r>
    <d v="2026-12-18T04:00:00"/>
    <n v="0"/>
    <n v="12"/>
    <n v="4"/>
    <n v="6"/>
    <x v="0"/>
  </r>
  <r>
    <d v="2026-12-18T05:00:00"/>
    <n v="0"/>
    <n v="12"/>
    <n v="5"/>
    <n v="6"/>
    <x v="0"/>
  </r>
  <r>
    <d v="2026-12-18T06:00:00"/>
    <n v="0"/>
    <n v="12"/>
    <n v="6"/>
    <n v="6"/>
    <x v="0"/>
  </r>
  <r>
    <d v="2026-12-18T07:00:00"/>
    <n v="0"/>
    <n v="12"/>
    <n v="7"/>
    <n v="6"/>
    <x v="0"/>
  </r>
  <r>
    <d v="2026-12-18T08:00:00"/>
    <n v="0"/>
    <n v="12"/>
    <n v="8"/>
    <n v="6"/>
    <x v="1"/>
  </r>
  <r>
    <d v="2026-12-18T09:00:00"/>
    <n v="7.1444850815869847"/>
    <n v="12"/>
    <n v="9"/>
    <n v="6"/>
    <x v="1"/>
  </r>
  <r>
    <d v="2026-12-18T10:00:00"/>
    <n v="16.823603798844697"/>
    <n v="12"/>
    <n v="10"/>
    <n v="6"/>
    <x v="1"/>
  </r>
  <r>
    <d v="2026-12-18T11:00:00"/>
    <n v="17.417764454220954"/>
    <n v="12"/>
    <n v="11"/>
    <n v="6"/>
    <x v="1"/>
  </r>
  <r>
    <d v="2026-12-18T12:00:00"/>
    <n v="16.083663413853202"/>
    <n v="12"/>
    <n v="12"/>
    <n v="6"/>
    <x v="1"/>
  </r>
  <r>
    <d v="2026-12-18T13:00:00"/>
    <n v="15.102936944770537"/>
    <n v="12"/>
    <n v="13"/>
    <n v="6"/>
    <x v="1"/>
  </r>
  <r>
    <d v="2026-12-18T14:00:00"/>
    <n v="15.997516390540323"/>
    <n v="12"/>
    <n v="14"/>
    <n v="6"/>
    <x v="1"/>
  </r>
  <r>
    <d v="2026-12-18T15:00:00"/>
    <n v="17.296719834062948"/>
    <n v="12"/>
    <n v="15"/>
    <n v="6"/>
    <x v="1"/>
  </r>
  <r>
    <d v="2026-12-18T16:00:00"/>
    <n v="16.571920334167331"/>
    <n v="12"/>
    <n v="16"/>
    <n v="6"/>
    <x v="1"/>
  </r>
  <r>
    <d v="2026-12-18T17:00:00"/>
    <n v="6.0646205463802216"/>
    <n v="12"/>
    <n v="17"/>
    <n v="6"/>
    <x v="1"/>
  </r>
  <r>
    <d v="2026-12-18T18:00:00"/>
    <n v="0"/>
    <n v="12"/>
    <n v="18"/>
    <n v="6"/>
    <x v="1"/>
  </r>
  <r>
    <d v="2026-12-18T19:00:00"/>
    <n v="0"/>
    <n v="12"/>
    <n v="19"/>
    <n v="6"/>
    <x v="1"/>
  </r>
  <r>
    <d v="2026-12-18T20:00:00"/>
    <n v="0"/>
    <n v="12"/>
    <n v="20"/>
    <n v="6"/>
    <x v="1"/>
  </r>
  <r>
    <d v="2026-12-18T21:00:00"/>
    <n v="0"/>
    <n v="12"/>
    <n v="21"/>
    <n v="6"/>
    <x v="1"/>
  </r>
  <r>
    <d v="2026-12-18T22:00:00"/>
    <n v="0"/>
    <n v="12"/>
    <n v="22"/>
    <n v="6"/>
    <x v="1"/>
  </r>
  <r>
    <d v="2026-12-18T23:00:00"/>
    <n v="0"/>
    <n v="12"/>
    <n v="23"/>
    <n v="6"/>
    <x v="1"/>
  </r>
  <r>
    <d v="2026-12-19T00:00:00"/>
    <n v="0"/>
    <n v="12"/>
    <n v="0"/>
    <n v="7"/>
    <x v="0"/>
  </r>
  <r>
    <d v="2026-12-19T01:00:00"/>
    <n v="0"/>
    <n v="12"/>
    <n v="1"/>
    <n v="7"/>
    <x v="0"/>
  </r>
  <r>
    <d v="2026-12-19T02:00:00"/>
    <n v="0"/>
    <n v="12"/>
    <n v="2"/>
    <n v="7"/>
    <x v="0"/>
  </r>
  <r>
    <d v="2026-12-19T03:00:00"/>
    <n v="0"/>
    <n v="12"/>
    <n v="3"/>
    <n v="7"/>
    <x v="0"/>
  </r>
  <r>
    <d v="2026-12-19T04:00:00"/>
    <n v="0"/>
    <n v="12"/>
    <n v="4"/>
    <n v="7"/>
    <x v="0"/>
  </r>
  <r>
    <d v="2026-12-19T05:00:00"/>
    <n v="0"/>
    <n v="12"/>
    <n v="5"/>
    <n v="7"/>
    <x v="0"/>
  </r>
  <r>
    <d v="2026-12-19T06:00:00"/>
    <n v="0"/>
    <n v="12"/>
    <n v="6"/>
    <n v="7"/>
    <x v="0"/>
  </r>
  <r>
    <d v="2026-12-19T07:00:00"/>
    <n v="0"/>
    <n v="12"/>
    <n v="7"/>
    <n v="7"/>
    <x v="0"/>
  </r>
  <r>
    <d v="2026-12-19T08:00:00"/>
    <n v="0"/>
    <n v="12"/>
    <n v="8"/>
    <n v="7"/>
    <x v="0"/>
  </r>
  <r>
    <d v="2026-12-19T09:00:00"/>
    <n v="0.2700626807133541"/>
    <n v="12"/>
    <n v="9"/>
    <n v="7"/>
    <x v="0"/>
  </r>
  <r>
    <d v="2026-12-19T10:00:00"/>
    <n v="0.10821306725126205"/>
    <n v="12"/>
    <n v="10"/>
    <n v="7"/>
    <x v="0"/>
  </r>
  <r>
    <d v="2026-12-19T11:00:00"/>
    <n v="1.4028065721124501"/>
    <n v="12"/>
    <n v="11"/>
    <n v="7"/>
    <x v="0"/>
  </r>
  <r>
    <d v="2026-12-19T12:00:00"/>
    <n v="1.7391226082609235"/>
    <n v="12"/>
    <n v="12"/>
    <n v="7"/>
    <x v="0"/>
  </r>
  <r>
    <d v="2026-12-19T13:00:00"/>
    <n v="3.0727153023825111"/>
    <n v="12"/>
    <n v="13"/>
    <n v="7"/>
    <x v="0"/>
  </r>
  <r>
    <d v="2026-12-19T14:00:00"/>
    <n v="4.3262086445956092"/>
    <n v="12"/>
    <n v="14"/>
    <n v="7"/>
    <x v="0"/>
  </r>
  <r>
    <d v="2026-12-19T15:00:00"/>
    <n v="4.6762728949045549"/>
    <n v="12"/>
    <n v="15"/>
    <n v="7"/>
    <x v="0"/>
  </r>
  <r>
    <d v="2026-12-19T16:00:00"/>
    <n v="5.4258902391606716"/>
    <n v="12"/>
    <n v="16"/>
    <n v="7"/>
    <x v="0"/>
  </r>
  <r>
    <d v="2026-12-19T17:00:00"/>
    <n v="1.3930618363162712"/>
    <n v="12"/>
    <n v="17"/>
    <n v="7"/>
    <x v="0"/>
  </r>
  <r>
    <d v="2026-12-19T18:00:00"/>
    <n v="0"/>
    <n v="12"/>
    <n v="18"/>
    <n v="7"/>
    <x v="0"/>
  </r>
  <r>
    <d v="2026-12-19T19:00:00"/>
    <n v="0"/>
    <n v="12"/>
    <n v="19"/>
    <n v="7"/>
    <x v="0"/>
  </r>
  <r>
    <d v="2026-12-19T20:00:00"/>
    <n v="0"/>
    <n v="12"/>
    <n v="20"/>
    <n v="7"/>
    <x v="0"/>
  </r>
  <r>
    <d v="2026-12-19T21:00:00"/>
    <n v="0"/>
    <n v="12"/>
    <n v="21"/>
    <n v="7"/>
    <x v="0"/>
  </r>
  <r>
    <d v="2026-12-19T22:00:00"/>
    <n v="0"/>
    <n v="12"/>
    <n v="22"/>
    <n v="7"/>
    <x v="0"/>
  </r>
  <r>
    <d v="2026-12-19T23:00:00"/>
    <n v="0"/>
    <n v="12"/>
    <n v="23"/>
    <n v="7"/>
    <x v="0"/>
  </r>
  <r>
    <d v="2026-12-20T00:00:00"/>
    <n v="0"/>
    <n v="12"/>
    <n v="0"/>
    <n v="1"/>
    <x v="0"/>
  </r>
  <r>
    <d v="2026-12-20T01:00:00"/>
    <n v="0"/>
    <n v="12"/>
    <n v="1"/>
    <n v="1"/>
    <x v="0"/>
  </r>
  <r>
    <d v="2026-12-20T02:00:00"/>
    <n v="0"/>
    <n v="12"/>
    <n v="2"/>
    <n v="1"/>
    <x v="0"/>
  </r>
  <r>
    <d v="2026-12-20T03:00:00"/>
    <n v="0"/>
    <n v="12"/>
    <n v="3"/>
    <n v="1"/>
    <x v="0"/>
  </r>
  <r>
    <d v="2026-12-20T04:00:00"/>
    <n v="0"/>
    <n v="12"/>
    <n v="4"/>
    <n v="1"/>
    <x v="0"/>
  </r>
  <r>
    <d v="2026-12-20T05:00:00"/>
    <n v="0"/>
    <n v="12"/>
    <n v="5"/>
    <n v="1"/>
    <x v="0"/>
  </r>
  <r>
    <d v="2026-12-20T06:00:00"/>
    <n v="0"/>
    <n v="12"/>
    <n v="6"/>
    <n v="1"/>
    <x v="0"/>
  </r>
  <r>
    <d v="2026-12-20T07:00:00"/>
    <n v="0"/>
    <n v="12"/>
    <n v="7"/>
    <n v="1"/>
    <x v="0"/>
  </r>
  <r>
    <d v="2026-12-20T08:00:00"/>
    <n v="0"/>
    <n v="12"/>
    <n v="8"/>
    <n v="1"/>
    <x v="0"/>
  </r>
  <r>
    <d v="2026-12-20T09:00:00"/>
    <n v="8.2771870820776048"/>
    <n v="12"/>
    <n v="9"/>
    <n v="1"/>
    <x v="0"/>
  </r>
  <r>
    <d v="2026-12-20T10:00:00"/>
    <n v="19.277958809049554"/>
    <n v="12"/>
    <n v="10"/>
    <n v="1"/>
    <x v="0"/>
  </r>
  <r>
    <d v="2026-12-20T11:00:00"/>
    <n v="19.359397995064356"/>
    <n v="12"/>
    <n v="11"/>
    <n v="1"/>
    <x v="0"/>
  </r>
  <r>
    <d v="2026-12-20T12:00:00"/>
    <n v="17.543486581338094"/>
    <n v="12"/>
    <n v="12"/>
    <n v="1"/>
    <x v="0"/>
  </r>
  <r>
    <d v="2026-12-20T13:00:00"/>
    <n v="16.374741781059697"/>
    <n v="12"/>
    <n v="13"/>
    <n v="1"/>
    <x v="0"/>
  </r>
  <r>
    <d v="2026-12-20T14:00:00"/>
    <n v="17.366488158404636"/>
    <n v="12"/>
    <n v="14"/>
    <n v="1"/>
    <x v="0"/>
  </r>
  <r>
    <d v="2026-12-20T15:00:00"/>
    <n v="18.677079538407405"/>
    <n v="12"/>
    <n v="15"/>
    <n v="1"/>
    <x v="0"/>
  </r>
  <r>
    <d v="2026-12-20T16:00:00"/>
    <n v="17.91027116914346"/>
    <n v="12"/>
    <n v="16"/>
    <n v="1"/>
    <x v="0"/>
  </r>
  <r>
    <d v="2026-12-20T17:00:00"/>
    <n v="6.6465981910560705"/>
    <n v="12"/>
    <n v="17"/>
    <n v="1"/>
    <x v="0"/>
  </r>
  <r>
    <d v="2026-12-20T18:00:00"/>
    <n v="0"/>
    <n v="12"/>
    <n v="18"/>
    <n v="1"/>
    <x v="0"/>
  </r>
  <r>
    <d v="2026-12-20T19:00:00"/>
    <n v="0"/>
    <n v="12"/>
    <n v="19"/>
    <n v="1"/>
    <x v="0"/>
  </r>
  <r>
    <d v="2026-12-20T20:00:00"/>
    <n v="0"/>
    <n v="12"/>
    <n v="20"/>
    <n v="1"/>
    <x v="0"/>
  </r>
  <r>
    <d v="2026-12-20T21:00:00"/>
    <n v="0"/>
    <n v="12"/>
    <n v="21"/>
    <n v="1"/>
    <x v="0"/>
  </r>
  <r>
    <d v="2026-12-20T22:00:00"/>
    <n v="0"/>
    <n v="12"/>
    <n v="22"/>
    <n v="1"/>
    <x v="0"/>
  </r>
  <r>
    <d v="2026-12-20T23:00:00"/>
    <n v="0"/>
    <n v="12"/>
    <n v="23"/>
    <n v="1"/>
    <x v="0"/>
  </r>
  <r>
    <d v="2026-12-21T00:00:00"/>
    <n v="0"/>
    <n v="12"/>
    <n v="0"/>
    <n v="2"/>
    <x v="0"/>
  </r>
  <r>
    <d v="2026-12-21T01:00:00"/>
    <n v="0"/>
    <n v="12"/>
    <n v="1"/>
    <n v="2"/>
    <x v="0"/>
  </r>
  <r>
    <d v="2026-12-21T02:00:00"/>
    <n v="0"/>
    <n v="12"/>
    <n v="2"/>
    <n v="2"/>
    <x v="0"/>
  </r>
  <r>
    <d v="2026-12-21T03:00:00"/>
    <n v="0"/>
    <n v="12"/>
    <n v="3"/>
    <n v="2"/>
    <x v="0"/>
  </r>
  <r>
    <d v="2026-12-21T04:00:00"/>
    <n v="0"/>
    <n v="12"/>
    <n v="4"/>
    <n v="2"/>
    <x v="0"/>
  </r>
  <r>
    <d v="2026-12-21T05:00:00"/>
    <n v="0"/>
    <n v="12"/>
    <n v="5"/>
    <n v="2"/>
    <x v="0"/>
  </r>
  <r>
    <d v="2026-12-21T06:00:00"/>
    <n v="0"/>
    <n v="12"/>
    <n v="6"/>
    <n v="2"/>
    <x v="0"/>
  </r>
  <r>
    <d v="2026-12-21T07:00:00"/>
    <n v="0"/>
    <n v="12"/>
    <n v="7"/>
    <n v="2"/>
    <x v="0"/>
  </r>
  <r>
    <d v="2026-12-21T08:00:00"/>
    <n v="0"/>
    <n v="12"/>
    <n v="8"/>
    <n v="2"/>
    <x v="1"/>
  </r>
  <r>
    <d v="2026-12-21T09:00:00"/>
    <n v="5.20578106804812"/>
    <n v="12"/>
    <n v="9"/>
    <n v="2"/>
    <x v="1"/>
  </r>
  <r>
    <d v="2026-12-21T10:00:00"/>
    <n v="14.368695475368435"/>
    <n v="12"/>
    <n v="10"/>
    <n v="2"/>
    <x v="1"/>
  </r>
  <r>
    <d v="2026-12-21T11:00:00"/>
    <n v="2.018811220890254"/>
    <n v="12"/>
    <n v="11"/>
    <n v="2"/>
    <x v="1"/>
  </r>
  <r>
    <d v="2026-12-21T12:00:00"/>
    <n v="2.9772304193132335"/>
    <n v="12"/>
    <n v="12"/>
    <n v="2"/>
    <x v="1"/>
  </r>
  <r>
    <d v="2026-12-21T13:00:00"/>
    <n v="8.8027234829753986"/>
    <n v="12"/>
    <n v="13"/>
    <n v="2"/>
    <x v="1"/>
  </r>
  <r>
    <d v="2026-12-21T14:00:00"/>
    <n v="3.6959491802673159"/>
    <n v="12"/>
    <n v="14"/>
    <n v="2"/>
    <x v="1"/>
  </r>
  <r>
    <d v="2026-12-21T15:00:00"/>
    <n v="0.76499633112928256"/>
    <n v="12"/>
    <n v="15"/>
    <n v="2"/>
    <x v="1"/>
  </r>
  <r>
    <d v="2026-12-21T16:00:00"/>
    <n v="0.92595027043865541"/>
    <n v="12"/>
    <n v="16"/>
    <n v="2"/>
    <x v="1"/>
  </r>
  <r>
    <d v="2026-12-21T17:00:00"/>
    <n v="3.9536940913780096"/>
    <n v="12"/>
    <n v="17"/>
    <n v="2"/>
    <x v="1"/>
  </r>
  <r>
    <d v="2026-12-21T18:00:00"/>
    <n v="0"/>
    <n v="12"/>
    <n v="18"/>
    <n v="2"/>
    <x v="1"/>
  </r>
  <r>
    <d v="2026-12-21T19:00:00"/>
    <n v="0"/>
    <n v="12"/>
    <n v="19"/>
    <n v="2"/>
    <x v="1"/>
  </r>
  <r>
    <d v="2026-12-21T20:00:00"/>
    <n v="0"/>
    <n v="12"/>
    <n v="20"/>
    <n v="2"/>
    <x v="1"/>
  </r>
  <r>
    <d v="2026-12-21T21:00:00"/>
    <n v="0"/>
    <n v="12"/>
    <n v="21"/>
    <n v="2"/>
    <x v="1"/>
  </r>
  <r>
    <d v="2026-12-21T22:00:00"/>
    <n v="0"/>
    <n v="12"/>
    <n v="22"/>
    <n v="2"/>
    <x v="1"/>
  </r>
  <r>
    <d v="2026-12-21T23:00:00"/>
    <n v="0"/>
    <n v="12"/>
    <n v="23"/>
    <n v="2"/>
    <x v="1"/>
  </r>
  <r>
    <d v="2026-12-22T00:00:00"/>
    <n v="0"/>
    <n v="12"/>
    <n v="0"/>
    <n v="3"/>
    <x v="0"/>
  </r>
  <r>
    <d v="2026-12-22T01:00:00"/>
    <n v="0"/>
    <n v="12"/>
    <n v="1"/>
    <n v="3"/>
    <x v="0"/>
  </r>
  <r>
    <d v="2026-12-22T02:00:00"/>
    <n v="0"/>
    <n v="12"/>
    <n v="2"/>
    <n v="3"/>
    <x v="0"/>
  </r>
  <r>
    <d v="2026-12-22T03:00:00"/>
    <n v="0"/>
    <n v="12"/>
    <n v="3"/>
    <n v="3"/>
    <x v="0"/>
  </r>
  <r>
    <d v="2026-12-22T04:00:00"/>
    <n v="0"/>
    <n v="12"/>
    <n v="4"/>
    <n v="3"/>
    <x v="0"/>
  </r>
  <r>
    <d v="2026-12-22T05:00:00"/>
    <n v="0"/>
    <n v="12"/>
    <n v="5"/>
    <n v="3"/>
    <x v="0"/>
  </r>
  <r>
    <d v="2026-12-22T06:00:00"/>
    <n v="0"/>
    <n v="12"/>
    <n v="6"/>
    <n v="3"/>
    <x v="0"/>
  </r>
  <r>
    <d v="2026-12-22T07:00:00"/>
    <n v="0"/>
    <n v="12"/>
    <n v="7"/>
    <n v="3"/>
    <x v="0"/>
  </r>
  <r>
    <d v="2026-12-22T08:00:00"/>
    <n v="0"/>
    <n v="12"/>
    <n v="8"/>
    <n v="3"/>
    <x v="1"/>
  </r>
  <r>
    <d v="2026-12-22T09:00:00"/>
    <n v="2.9978104863132811"/>
    <n v="12"/>
    <n v="9"/>
    <n v="3"/>
    <x v="1"/>
  </r>
  <r>
    <d v="2026-12-22T10:00:00"/>
    <n v="17.474992547699806"/>
    <n v="12"/>
    <n v="10"/>
    <n v="3"/>
    <x v="1"/>
  </r>
  <r>
    <d v="2026-12-22T11:00:00"/>
    <n v="17.430138514462609"/>
    <n v="12"/>
    <n v="11"/>
    <n v="3"/>
    <x v="1"/>
  </r>
  <r>
    <d v="2026-12-22T12:00:00"/>
    <n v="10.443118557451388"/>
    <n v="12"/>
    <n v="12"/>
    <n v="3"/>
    <x v="1"/>
  </r>
  <r>
    <d v="2026-12-22T13:00:00"/>
    <n v="3.4117673189240363"/>
    <n v="12"/>
    <n v="13"/>
    <n v="3"/>
    <x v="1"/>
  </r>
  <r>
    <d v="2026-12-22T14:00:00"/>
    <n v="9.8927869149016487"/>
    <n v="12"/>
    <n v="14"/>
    <n v="3"/>
    <x v="1"/>
  </r>
  <r>
    <d v="2026-12-22T15:00:00"/>
    <n v="2.8680568310127064"/>
    <n v="12"/>
    <n v="15"/>
    <n v="3"/>
    <x v="1"/>
  </r>
  <r>
    <d v="2026-12-22T16:00:00"/>
    <n v="0.10123142533294899"/>
    <n v="12"/>
    <n v="16"/>
    <n v="3"/>
    <x v="1"/>
  </r>
  <r>
    <d v="2026-12-22T17:00:00"/>
    <n v="0.77412785410683438"/>
    <n v="12"/>
    <n v="17"/>
    <n v="3"/>
    <x v="1"/>
  </r>
  <r>
    <d v="2026-12-22T18:00:00"/>
    <n v="0"/>
    <n v="12"/>
    <n v="18"/>
    <n v="3"/>
    <x v="1"/>
  </r>
  <r>
    <d v="2026-12-22T19:00:00"/>
    <n v="0"/>
    <n v="12"/>
    <n v="19"/>
    <n v="3"/>
    <x v="1"/>
  </r>
  <r>
    <d v="2026-12-22T20:00:00"/>
    <n v="0"/>
    <n v="12"/>
    <n v="20"/>
    <n v="3"/>
    <x v="1"/>
  </r>
  <r>
    <d v="2026-12-22T21:00:00"/>
    <n v="0"/>
    <n v="12"/>
    <n v="21"/>
    <n v="3"/>
    <x v="1"/>
  </r>
  <r>
    <d v="2026-12-22T22:00:00"/>
    <n v="0"/>
    <n v="12"/>
    <n v="22"/>
    <n v="3"/>
    <x v="1"/>
  </r>
  <r>
    <d v="2026-12-22T23:00:00"/>
    <n v="0"/>
    <n v="12"/>
    <n v="23"/>
    <n v="3"/>
    <x v="1"/>
  </r>
  <r>
    <d v="2026-12-23T00:00:00"/>
    <n v="0"/>
    <n v="12"/>
    <n v="0"/>
    <n v="4"/>
    <x v="0"/>
  </r>
  <r>
    <d v="2026-12-23T01:00:00"/>
    <n v="0"/>
    <n v="12"/>
    <n v="1"/>
    <n v="4"/>
    <x v="0"/>
  </r>
  <r>
    <d v="2026-12-23T02:00:00"/>
    <n v="0"/>
    <n v="12"/>
    <n v="2"/>
    <n v="4"/>
    <x v="0"/>
  </r>
  <r>
    <d v="2026-12-23T03:00:00"/>
    <n v="0"/>
    <n v="12"/>
    <n v="3"/>
    <n v="4"/>
    <x v="0"/>
  </r>
  <r>
    <d v="2026-12-23T04:00:00"/>
    <n v="0"/>
    <n v="12"/>
    <n v="4"/>
    <n v="4"/>
    <x v="0"/>
  </r>
  <r>
    <d v="2026-12-23T05:00:00"/>
    <n v="0"/>
    <n v="12"/>
    <n v="5"/>
    <n v="4"/>
    <x v="0"/>
  </r>
  <r>
    <d v="2026-12-23T06:00:00"/>
    <n v="0"/>
    <n v="12"/>
    <n v="6"/>
    <n v="4"/>
    <x v="0"/>
  </r>
  <r>
    <d v="2026-12-23T07:00:00"/>
    <n v="0"/>
    <n v="12"/>
    <n v="7"/>
    <n v="4"/>
    <x v="0"/>
  </r>
  <r>
    <d v="2026-12-23T08:00:00"/>
    <n v="0"/>
    <n v="12"/>
    <n v="8"/>
    <n v="4"/>
    <x v="1"/>
  </r>
  <r>
    <d v="2026-12-23T09:00:00"/>
    <n v="3.0647701322307594"/>
    <n v="12"/>
    <n v="9"/>
    <n v="4"/>
    <x v="1"/>
  </r>
  <r>
    <d v="2026-12-23T10:00:00"/>
    <n v="2.2496599758412325E-2"/>
    <n v="12"/>
    <n v="10"/>
    <n v="4"/>
    <x v="1"/>
  </r>
  <r>
    <d v="2026-12-23T11:00:00"/>
    <n v="0.78411885588375485"/>
    <n v="12"/>
    <n v="11"/>
    <n v="4"/>
    <x v="1"/>
  </r>
  <r>
    <d v="2026-12-23T12:00:00"/>
    <n v="1.9013306022506831"/>
    <n v="12"/>
    <n v="12"/>
    <n v="4"/>
    <x v="1"/>
  </r>
  <r>
    <d v="2026-12-23T13:00:00"/>
    <n v="1.8695871998131035"/>
    <n v="12"/>
    <n v="13"/>
    <n v="4"/>
    <x v="1"/>
  </r>
  <r>
    <d v="2026-12-23T14:00:00"/>
    <n v="1.5333480177564376"/>
    <n v="12"/>
    <n v="14"/>
    <n v="4"/>
    <x v="1"/>
  </r>
  <r>
    <d v="2026-12-23T15:00:00"/>
    <n v="1.4332617939300432"/>
    <n v="12"/>
    <n v="15"/>
    <n v="4"/>
    <x v="1"/>
  </r>
  <r>
    <d v="2026-12-23T16:00:00"/>
    <n v="15.581537572671735"/>
    <n v="12"/>
    <n v="16"/>
    <n v="4"/>
    <x v="1"/>
  </r>
  <r>
    <d v="2026-12-23T17:00:00"/>
    <n v="5.6806206089798543"/>
    <n v="12"/>
    <n v="17"/>
    <n v="4"/>
    <x v="1"/>
  </r>
  <r>
    <d v="2026-12-23T18:00:00"/>
    <n v="0"/>
    <n v="12"/>
    <n v="18"/>
    <n v="4"/>
    <x v="1"/>
  </r>
  <r>
    <d v="2026-12-23T19:00:00"/>
    <n v="0"/>
    <n v="12"/>
    <n v="19"/>
    <n v="4"/>
    <x v="1"/>
  </r>
  <r>
    <d v="2026-12-23T20:00:00"/>
    <n v="0"/>
    <n v="12"/>
    <n v="20"/>
    <n v="4"/>
    <x v="1"/>
  </r>
  <r>
    <d v="2026-12-23T21:00:00"/>
    <n v="0"/>
    <n v="12"/>
    <n v="21"/>
    <n v="4"/>
    <x v="1"/>
  </r>
  <r>
    <d v="2026-12-23T22:00:00"/>
    <n v="0"/>
    <n v="12"/>
    <n v="22"/>
    <n v="4"/>
    <x v="1"/>
  </r>
  <r>
    <d v="2026-12-23T23:00:00"/>
    <n v="0"/>
    <n v="12"/>
    <n v="23"/>
    <n v="4"/>
    <x v="1"/>
  </r>
  <r>
    <d v="2026-12-24T00:00:00"/>
    <n v="0"/>
    <n v="12"/>
    <n v="0"/>
    <n v="5"/>
    <x v="0"/>
  </r>
  <r>
    <d v="2026-12-24T01:00:00"/>
    <n v="0"/>
    <n v="12"/>
    <n v="1"/>
    <n v="5"/>
    <x v="0"/>
  </r>
  <r>
    <d v="2026-12-24T02:00:00"/>
    <n v="0"/>
    <n v="12"/>
    <n v="2"/>
    <n v="5"/>
    <x v="0"/>
  </r>
  <r>
    <d v="2026-12-24T03:00:00"/>
    <n v="0"/>
    <n v="12"/>
    <n v="3"/>
    <n v="5"/>
    <x v="0"/>
  </r>
  <r>
    <d v="2026-12-24T04:00:00"/>
    <n v="0"/>
    <n v="12"/>
    <n v="4"/>
    <n v="5"/>
    <x v="0"/>
  </r>
  <r>
    <d v="2026-12-24T05:00:00"/>
    <n v="0"/>
    <n v="12"/>
    <n v="5"/>
    <n v="5"/>
    <x v="0"/>
  </r>
  <r>
    <d v="2026-12-24T06:00:00"/>
    <n v="0"/>
    <n v="12"/>
    <n v="6"/>
    <n v="5"/>
    <x v="0"/>
  </r>
  <r>
    <d v="2026-12-24T07:00:00"/>
    <n v="0"/>
    <n v="12"/>
    <n v="7"/>
    <n v="5"/>
    <x v="0"/>
  </r>
  <r>
    <d v="2026-12-24T08:00:00"/>
    <n v="0"/>
    <n v="12"/>
    <n v="8"/>
    <n v="5"/>
    <x v="1"/>
  </r>
  <r>
    <d v="2026-12-24T09:00:00"/>
    <n v="1.3643616123524418"/>
    <n v="12"/>
    <n v="9"/>
    <n v="5"/>
    <x v="1"/>
  </r>
  <r>
    <d v="2026-12-24T10:00:00"/>
    <n v="11.413040139120682"/>
    <n v="12"/>
    <n v="10"/>
    <n v="5"/>
    <x v="1"/>
  </r>
  <r>
    <d v="2026-12-24T11:00:00"/>
    <n v="2.7301928459504992"/>
    <n v="12"/>
    <n v="11"/>
    <n v="5"/>
    <x v="1"/>
  </r>
  <r>
    <d v="2026-12-24T12:00:00"/>
    <n v="5.9403309447234101"/>
    <n v="12"/>
    <n v="12"/>
    <n v="5"/>
    <x v="1"/>
  </r>
  <r>
    <d v="2026-12-24T13:00:00"/>
    <n v="9.3792038743495425"/>
    <n v="12"/>
    <n v="13"/>
    <n v="5"/>
    <x v="1"/>
  </r>
  <r>
    <d v="2026-12-24T14:00:00"/>
    <n v="5.0352799810270561"/>
    <n v="12"/>
    <n v="14"/>
    <n v="5"/>
    <x v="1"/>
  </r>
  <r>
    <d v="2026-12-24T15:00:00"/>
    <n v="3.2931443264501352"/>
    <n v="12"/>
    <n v="15"/>
    <n v="5"/>
    <x v="1"/>
  </r>
  <r>
    <d v="2026-12-24T16:00:00"/>
    <n v="11.414755947361781"/>
    <n v="12"/>
    <n v="16"/>
    <n v="5"/>
    <x v="1"/>
  </r>
  <r>
    <d v="2026-12-24T17:00:00"/>
    <n v="7.2937489069257131"/>
    <n v="12"/>
    <n v="17"/>
    <n v="5"/>
    <x v="1"/>
  </r>
  <r>
    <d v="2026-12-24T18:00:00"/>
    <n v="0"/>
    <n v="12"/>
    <n v="18"/>
    <n v="5"/>
    <x v="1"/>
  </r>
  <r>
    <d v="2026-12-24T19:00:00"/>
    <n v="0"/>
    <n v="12"/>
    <n v="19"/>
    <n v="5"/>
    <x v="1"/>
  </r>
  <r>
    <d v="2026-12-24T20:00:00"/>
    <n v="0"/>
    <n v="12"/>
    <n v="20"/>
    <n v="5"/>
    <x v="1"/>
  </r>
  <r>
    <d v="2026-12-24T21:00:00"/>
    <n v="0"/>
    <n v="12"/>
    <n v="21"/>
    <n v="5"/>
    <x v="1"/>
  </r>
  <r>
    <d v="2026-12-24T22:00:00"/>
    <n v="0"/>
    <n v="12"/>
    <n v="22"/>
    <n v="5"/>
    <x v="1"/>
  </r>
  <r>
    <d v="2026-12-24T23:00:00"/>
    <n v="0"/>
    <n v="12"/>
    <n v="23"/>
    <n v="5"/>
    <x v="1"/>
  </r>
  <r>
    <d v="2026-12-25T00:00:00"/>
    <n v="0"/>
    <n v="12"/>
    <n v="0"/>
    <n v="6"/>
    <x v="0"/>
  </r>
  <r>
    <d v="2026-12-25T01:00:00"/>
    <n v="0"/>
    <n v="12"/>
    <n v="1"/>
    <n v="6"/>
    <x v="0"/>
  </r>
  <r>
    <d v="2026-12-25T02:00:00"/>
    <n v="0"/>
    <n v="12"/>
    <n v="2"/>
    <n v="6"/>
    <x v="0"/>
  </r>
  <r>
    <d v="2026-12-25T03:00:00"/>
    <n v="0"/>
    <n v="12"/>
    <n v="3"/>
    <n v="6"/>
    <x v="0"/>
  </r>
  <r>
    <d v="2026-12-25T04:00:00"/>
    <n v="0"/>
    <n v="12"/>
    <n v="4"/>
    <n v="6"/>
    <x v="0"/>
  </r>
  <r>
    <d v="2026-12-25T05:00:00"/>
    <n v="0"/>
    <n v="12"/>
    <n v="5"/>
    <n v="6"/>
    <x v="0"/>
  </r>
  <r>
    <d v="2026-12-25T06:00:00"/>
    <n v="0"/>
    <n v="12"/>
    <n v="6"/>
    <n v="6"/>
    <x v="0"/>
  </r>
  <r>
    <d v="2026-12-25T07:00:00"/>
    <n v="0"/>
    <n v="12"/>
    <n v="7"/>
    <n v="6"/>
    <x v="0"/>
  </r>
  <r>
    <d v="2026-12-25T08:00:00"/>
    <n v="0"/>
    <n v="12"/>
    <n v="8"/>
    <n v="6"/>
    <x v="0"/>
  </r>
  <r>
    <d v="2026-12-25T09:00:00"/>
    <n v="1.5704810568001957"/>
    <n v="12"/>
    <n v="9"/>
    <n v="6"/>
    <x v="0"/>
  </r>
  <r>
    <d v="2026-12-25T10:00:00"/>
    <n v="18.360129392081046"/>
    <n v="12"/>
    <n v="10"/>
    <n v="6"/>
    <x v="0"/>
  </r>
  <r>
    <d v="2026-12-25T11:00:00"/>
    <n v="18.504427616759628"/>
    <n v="12"/>
    <n v="11"/>
    <n v="6"/>
    <x v="0"/>
  </r>
  <r>
    <d v="2026-12-25T12:00:00"/>
    <n v="16.951917389183077"/>
    <n v="12"/>
    <n v="12"/>
    <n v="6"/>
    <x v="0"/>
  </r>
  <r>
    <d v="2026-12-25T13:00:00"/>
    <n v="15.941888753796174"/>
    <n v="12"/>
    <n v="13"/>
    <n v="6"/>
    <x v="0"/>
  </r>
  <r>
    <d v="2026-12-25T14:00:00"/>
    <n v="16.898642622738183"/>
    <n v="12"/>
    <n v="14"/>
    <n v="6"/>
    <x v="0"/>
  </r>
  <r>
    <d v="2026-12-25T15:00:00"/>
    <n v="18.427053313684532"/>
    <n v="12"/>
    <n v="15"/>
    <n v="6"/>
    <x v="0"/>
  </r>
  <r>
    <d v="2026-12-25T16:00:00"/>
    <n v="18.222363248211657"/>
    <n v="12"/>
    <n v="16"/>
    <n v="6"/>
    <x v="0"/>
  </r>
  <r>
    <d v="2026-12-25T17:00:00"/>
    <n v="7.4530780476800631"/>
    <n v="12"/>
    <n v="17"/>
    <n v="6"/>
    <x v="0"/>
  </r>
  <r>
    <d v="2026-12-25T18:00:00"/>
    <n v="0"/>
    <n v="12"/>
    <n v="18"/>
    <n v="6"/>
    <x v="0"/>
  </r>
  <r>
    <d v="2026-12-25T19:00:00"/>
    <n v="0"/>
    <n v="12"/>
    <n v="19"/>
    <n v="6"/>
    <x v="0"/>
  </r>
  <r>
    <d v="2026-12-25T20:00:00"/>
    <n v="0"/>
    <n v="12"/>
    <n v="20"/>
    <n v="6"/>
    <x v="0"/>
  </r>
  <r>
    <d v="2026-12-25T21:00:00"/>
    <n v="0"/>
    <n v="12"/>
    <n v="21"/>
    <n v="6"/>
    <x v="0"/>
  </r>
  <r>
    <d v="2026-12-25T22:00:00"/>
    <n v="0"/>
    <n v="12"/>
    <n v="22"/>
    <n v="6"/>
    <x v="0"/>
  </r>
  <r>
    <d v="2026-12-25T23:00:00"/>
    <n v="0"/>
    <n v="12"/>
    <n v="23"/>
    <n v="6"/>
    <x v="0"/>
  </r>
  <r>
    <d v="2026-12-26T00:00:00"/>
    <n v="0"/>
    <n v="12"/>
    <n v="0"/>
    <n v="7"/>
    <x v="0"/>
  </r>
  <r>
    <d v="2026-12-26T01:00:00"/>
    <n v="0"/>
    <n v="12"/>
    <n v="1"/>
    <n v="7"/>
    <x v="0"/>
  </r>
  <r>
    <d v="2026-12-26T02:00:00"/>
    <n v="0"/>
    <n v="12"/>
    <n v="2"/>
    <n v="7"/>
    <x v="0"/>
  </r>
  <r>
    <d v="2026-12-26T03:00:00"/>
    <n v="0"/>
    <n v="12"/>
    <n v="3"/>
    <n v="7"/>
    <x v="0"/>
  </r>
  <r>
    <d v="2026-12-26T04:00:00"/>
    <n v="0"/>
    <n v="12"/>
    <n v="4"/>
    <n v="7"/>
    <x v="0"/>
  </r>
  <r>
    <d v="2026-12-26T05:00:00"/>
    <n v="0"/>
    <n v="12"/>
    <n v="5"/>
    <n v="7"/>
    <x v="0"/>
  </r>
  <r>
    <d v="2026-12-26T06:00:00"/>
    <n v="0"/>
    <n v="12"/>
    <n v="6"/>
    <n v="7"/>
    <x v="0"/>
  </r>
  <r>
    <d v="2026-12-26T07:00:00"/>
    <n v="0"/>
    <n v="12"/>
    <n v="7"/>
    <n v="7"/>
    <x v="0"/>
  </r>
  <r>
    <d v="2026-12-26T08:00:00"/>
    <n v="0"/>
    <n v="12"/>
    <n v="8"/>
    <n v="7"/>
    <x v="0"/>
  </r>
  <r>
    <d v="2026-12-26T09:00:00"/>
    <n v="0.75334658867797577"/>
    <n v="12"/>
    <n v="9"/>
    <n v="7"/>
    <x v="0"/>
  </r>
  <r>
    <d v="2026-12-26T10:00:00"/>
    <n v="1.4432451413174476"/>
    <n v="12"/>
    <n v="10"/>
    <n v="7"/>
    <x v="0"/>
  </r>
  <r>
    <d v="2026-12-26T11:00:00"/>
    <n v="7.1240599032411298"/>
    <n v="12"/>
    <n v="11"/>
    <n v="7"/>
    <x v="0"/>
  </r>
  <r>
    <d v="2026-12-26T12:00:00"/>
    <n v="5.5942165504053749"/>
    <n v="12"/>
    <n v="12"/>
    <n v="7"/>
    <x v="0"/>
  </r>
  <r>
    <d v="2026-12-26T13:00:00"/>
    <n v="5.4741105996660773"/>
    <n v="12"/>
    <n v="13"/>
    <n v="7"/>
    <x v="0"/>
  </r>
  <r>
    <d v="2026-12-26T14:00:00"/>
    <n v="7.4604022500969798"/>
    <n v="12"/>
    <n v="14"/>
    <n v="7"/>
    <x v="0"/>
  </r>
  <r>
    <d v="2026-12-26T15:00:00"/>
    <n v="2.1756766477430225"/>
    <n v="12"/>
    <n v="15"/>
    <n v="7"/>
    <x v="0"/>
  </r>
  <r>
    <d v="2026-12-26T16:00:00"/>
    <n v="1.181445779065448"/>
    <n v="12"/>
    <n v="16"/>
    <n v="7"/>
    <x v="0"/>
  </r>
  <r>
    <d v="2026-12-26T17:00:00"/>
    <n v="6.2657033091803109"/>
    <n v="12"/>
    <n v="17"/>
    <n v="7"/>
    <x v="0"/>
  </r>
  <r>
    <d v="2026-12-26T18:00:00"/>
    <n v="0"/>
    <n v="12"/>
    <n v="18"/>
    <n v="7"/>
    <x v="0"/>
  </r>
  <r>
    <d v="2026-12-26T19:00:00"/>
    <n v="0"/>
    <n v="12"/>
    <n v="19"/>
    <n v="7"/>
    <x v="0"/>
  </r>
  <r>
    <d v="2026-12-26T20:00:00"/>
    <n v="0"/>
    <n v="12"/>
    <n v="20"/>
    <n v="7"/>
    <x v="0"/>
  </r>
  <r>
    <d v="2026-12-26T21:00:00"/>
    <n v="0"/>
    <n v="12"/>
    <n v="21"/>
    <n v="7"/>
    <x v="0"/>
  </r>
  <r>
    <d v="2026-12-26T22:00:00"/>
    <n v="0"/>
    <n v="12"/>
    <n v="22"/>
    <n v="7"/>
    <x v="0"/>
  </r>
  <r>
    <d v="2026-12-26T23:00:00"/>
    <n v="0"/>
    <n v="12"/>
    <n v="23"/>
    <n v="7"/>
    <x v="0"/>
  </r>
  <r>
    <d v="2026-12-27T00:00:00"/>
    <n v="0"/>
    <n v="12"/>
    <n v="0"/>
    <n v="1"/>
    <x v="0"/>
  </r>
  <r>
    <d v="2026-12-27T01:00:00"/>
    <n v="0"/>
    <n v="12"/>
    <n v="1"/>
    <n v="1"/>
    <x v="0"/>
  </r>
  <r>
    <d v="2026-12-27T02:00:00"/>
    <n v="0"/>
    <n v="12"/>
    <n v="2"/>
    <n v="1"/>
    <x v="0"/>
  </r>
  <r>
    <d v="2026-12-27T03:00:00"/>
    <n v="0"/>
    <n v="12"/>
    <n v="3"/>
    <n v="1"/>
    <x v="0"/>
  </r>
  <r>
    <d v="2026-12-27T04:00:00"/>
    <n v="0"/>
    <n v="12"/>
    <n v="4"/>
    <n v="1"/>
    <x v="0"/>
  </r>
  <r>
    <d v="2026-12-27T05:00:00"/>
    <n v="0"/>
    <n v="12"/>
    <n v="5"/>
    <n v="1"/>
    <x v="0"/>
  </r>
  <r>
    <d v="2026-12-27T06:00:00"/>
    <n v="0"/>
    <n v="12"/>
    <n v="6"/>
    <n v="1"/>
    <x v="0"/>
  </r>
  <r>
    <d v="2026-12-27T07:00:00"/>
    <n v="0"/>
    <n v="12"/>
    <n v="7"/>
    <n v="1"/>
    <x v="0"/>
  </r>
  <r>
    <d v="2026-12-27T08:00:00"/>
    <n v="0"/>
    <n v="12"/>
    <n v="8"/>
    <n v="1"/>
    <x v="0"/>
  </r>
  <r>
    <d v="2026-12-27T09:00:00"/>
    <n v="0.43534259950236814"/>
    <n v="12"/>
    <n v="9"/>
    <n v="1"/>
    <x v="0"/>
  </r>
  <r>
    <d v="2026-12-27T10:00:00"/>
    <n v="4.2284196969358367"/>
    <n v="12"/>
    <n v="10"/>
    <n v="1"/>
    <x v="0"/>
  </r>
  <r>
    <d v="2026-12-27T11:00:00"/>
    <n v="6.9698418295779261"/>
    <n v="12"/>
    <n v="11"/>
    <n v="1"/>
    <x v="0"/>
  </r>
  <r>
    <d v="2026-12-27T12:00:00"/>
    <n v="16.940563488168511"/>
    <n v="12"/>
    <n v="12"/>
    <n v="1"/>
    <x v="0"/>
  </r>
  <r>
    <d v="2026-12-27T13:00:00"/>
    <n v="15.814483091814218"/>
    <n v="12"/>
    <n v="13"/>
    <n v="1"/>
    <x v="0"/>
  </r>
  <r>
    <d v="2026-12-27T14:00:00"/>
    <n v="16.792768988239704"/>
    <n v="12"/>
    <n v="14"/>
    <n v="1"/>
    <x v="0"/>
  </r>
  <r>
    <d v="2026-12-27T15:00:00"/>
    <n v="18.0714505395587"/>
    <n v="12"/>
    <n v="15"/>
    <n v="1"/>
    <x v="0"/>
  </r>
  <r>
    <d v="2026-12-27T16:00:00"/>
    <n v="17.236313144040217"/>
    <n v="12"/>
    <n v="16"/>
    <n v="1"/>
    <x v="0"/>
  </r>
  <r>
    <d v="2026-12-27T17:00:00"/>
    <n v="6.966354873152012"/>
    <n v="12"/>
    <n v="17"/>
    <n v="1"/>
    <x v="0"/>
  </r>
  <r>
    <d v="2026-12-27T18:00:00"/>
    <n v="0"/>
    <n v="12"/>
    <n v="18"/>
    <n v="1"/>
    <x v="0"/>
  </r>
  <r>
    <d v="2026-12-27T19:00:00"/>
    <n v="0"/>
    <n v="12"/>
    <n v="19"/>
    <n v="1"/>
    <x v="0"/>
  </r>
  <r>
    <d v="2026-12-27T20:00:00"/>
    <n v="0"/>
    <n v="12"/>
    <n v="20"/>
    <n v="1"/>
    <x v="0"/>
  </r>
  <r>
    <d v="2026-12-27T21:00:00"/>
    <n v="0"/>
    <n v="12"/>
    <n v="21"/>
    <n v="1"/>
    <x v="0"/>
  </r>
  <r>
    <d v="2026-12-27T22:00:00"/>
    <n v="0"/>
    <n v="12"/>
    <n v="22"/>
    <n v="1"/>
    <x v="0"/>
  </r>
  <r>
    <d v="2026-12-27T23:00:00"/>
    <n v="0"/>
    <n v="12"/>
    <n v="23"/>
    <n v="1"/>
    <x v="0"/>
  </r>
  <r>
    <d v="2026-12-28T00:00:00"/>
    <n v="0"/>
    <n v="12"/>
    <n v="0"/>
    <n v="2"/>
    <x v="0"/>
  </r>
  <r>
    <d v="2026-12-28T01:00:00"/>
    <n v="0"/>
    <n v="12"/>
    <n v="1"/>
    <n v="2"/>
    <x v="0"/>
  </r>
  <r>
    <d v="2026-12-28T02:00:00"/>
    <n v="0"/>
    <n v="12"/>
    <n v="2"/>
    <n v="2"/>
    <x v="0"/>
  </r>
  <r>
    <d v="2026-12-28T03:00:00"/>
    <n v="0"/>
    <n v="12"/>
    <n v="3"/>
    <n v="2"/>
    <x v="0"/>
  </r>
  <r>
    <d v="2026-12-28T04:00:00"/>
    <n v="0"/>
    <n v="12"/>
    <n v="4"/>
    <n v="2"/>
    <x v="0"/>
  </r>
  <r>
    <d v="2026-12-28T05:00:00"/>
    <n v="0"/>
    <n v="12"/>
    <n v="5"/>
    <n v="2"/>
    <x v="0"/>
  </r>
  <r>
    <d v="2026-12-28T06:00:00"/>
    <n v="0"/>
    <n v="12"/>
    <n v="6"/>
    <n v="2"/>
    <x v="0"/>
  </r>
  <r>
    <d v="2026-12-28T07:00:00"/>
    <n v="0"/>
    <n v="12"/>
    <n v="7"/>
    <n v="2"/>
    <x v="0"/>
  </r>
  <r>
    <d v="2026-12-28T08:00:00"/>
    <n v="0"/>
    <n v="12"/>
    <n v="8"/>
    <n v="2"/>
    <x v="1"/>
  </r>
  <r>
    <d v="2026-12-28T09:00:00"/>
    <n v="4.6437911583836282"/>
    <n v="12"/>
    <n v="9"/>
    <n v="2"/>
    <x v="1"/>
  </r>
  <r>
    <d v="2026-12-28T10:00:00"/>
    <n v="12.339274352944081"/>
    <n v="12"/>
    <n v="10"/>
    <n v="2"/>
    <x v="1"/>
  </r>
  <r>
    <d v="2026-12-28T11:00:00"/>
    <n v="10.372207956929868"/>
    <n v="12"/>
    <n v="11"/>
    <n v="2"/>
    <x v="1"/>
  </r>
  <r>
    <d v="2026-12-28T12:00:00"/>
    <n v="16.071133364908128"/>
    <n v="12"/>
    <n v="12"/>
    <n v="2"/>
    <x v="1"/>
  </r>
  <r>
    <d v="2026-12-28T13:00:00"/>
    <n v="12.557440429274163"/>
    <n v="12"/>
    <n v="13"/>
    <n v="2"/>
    <x v="1"/>
  </r>
  <r>
    <d v="2026-12-28T14:00:00"/>
    <n v="15.989714083178258"/>
    <n v="12"/>
    <n v="14"/>
    <n v="2"/>
    <x v="1"/>
  </r>
  <r>
    <d v="2026-12-28T15:00:00"/>
    <n v="14.259214220820047"/>
    <n v="12"/>
    <n v="15"/>
    <n v="2"/>
    <x v="1"/>
  </r>
  <r>
    <d v="2026-12-28T16:00:00"/>
    <n v="16.117867189834012"/>
    <n v="12"/>
    <n v="16"/>
    <n v="2"/>
    <x v="1"/>
  </r>
  <r>
    <d v="2026-12-28T17:00:00"/>
    <n v="3.5403470163398825"/>
    <n v="12"/>
    <n v="17"/>
    <n v="2"/>
    <x v="1"/>
  </r>
  <r>
    <d v="2026-12-28T18:00:00"/>
    <n v="0"/>
    <n v="12"/>
    <n v="18"/>
    <n v="2"/>
    <x v="1"/>
  </r>
  <r>
    <d v="2026-12-28T19:00:00"/>
    <n v="0"/>
    <n v="12"/>
    <n v="19"/>
    <n v="2"/>
    <x v="1"/>
  </r>
  <r>
    <d v="2026-12-28T20:00:00"/>
    <n v="0"/>
    <n v="12"/>
    <n v="20"/>
    <n v="2"/>
    <x v="1"/>
  </r>
  <r>
    <d v="2026-12-28T21:00:00"/>
    <n v="0"/>
    <n v="12"/>
    <n v="21"/>
    <n v="2"/>
    <x v="1"/>
  </r>
  <r>
    <d v="2026-12-28T22:00:00"/>
    <n v="0"/>
    <n v="12"/>
    <n v="22"/>
    <n v="2"/>
    <x v="1"/>
  </r>
  <r>
    <d v="2026-12-28T23:00:00"/>
    <n v="0"/>
    <n v="12"/>
    <n v="23"/>
    <n v="2"/>
    <x v="1"/>
  </r>
  <r>
    <d v="2026-12-29T00:00:00"/>
    <n v="0"/>
    <n v="12"/>
    <n v="0"/>
    <n v="3"/>
    <x v="0"/>
  </r>
  <r>
    <d v="2026-12-29T01:00:00"/>
    <n v="0"/>
    <n v="12"/>
    <n v="1"/>
    <n v="3"/>
    <x v="0"/>
  </r>
  <r>
    <d v="2026-12-29T02:00:00"/>
    <n v="0"/>
    <n v="12"/>
    <n v="2"/>
    <n v="3"/>
    <x v="0"/>
  </r>
  <r>
    <d v="2026-12-29T03:00:00"/>
    <n v="0"/>
    <n v="12"/>
    <n v="3"/>
    <n v="3"/>
    <x v="0"/>
  </r>
  <r>
    <d v="2026-12-29T04:00:00"/>
    <n v="0"/>
    <n v="12"/>
    <n v="4"/>
    <n v="3"/>
    <x v="0"/>
  </r>
  <r>
    <d v="2026-12-29T05:00:00"/>
    <n v="0"/>
    <n v="12"/>
    <n v="5"/>
    <n v="3"/>
    <x v="0"/>
  </r>
  <r>
    <d v="2026-12-29T06:00:00"/>
    <n v="0"/>
    <n v="12"/>
    <n v="6"/>
    <n v="3"/>
    <x v="0"/>
  </r>
  <r>
    <d v="2026-12-29T07:00:00"/>
    <n v="0"/>
    <n v="12"/>
    <n v="7"/>
    <n v="3"/>
    <x v="0"/>
  </r>
  <r>
    <d v="2026-12-29T08:00:00"/>
    <n v="0"/>
    <n v="12"/>
    <n v="8"/>
    <n v="3"/>
    <x v="1"/>
  </r>
  <r>
    <d v="2026-12-29T09:00:00"/>
    <n v="1.3006795343788926E-2"/>
    <n v="12"/>
    <n v="9"/>
    <n v="3"/>
    <x v="1"/>
  </r>
  <r>
    <d v="2026-12-29T10:00:00"/>
    <n v="0.36721399905721069"/>
    <n v="12"/>
    <n v="10"/>
    <n v="3"/>
    <x v="1"/>
  </r>
  <r>
    <d v="2026-12-29T11:00:00"/>
    <n v="0.56041833999265955"/>
    <n v="12"/>
    <n v="11"/>
    <n v="3"/>
    <x v="1"/>
  </r>
  <r>
    <d v="2026-12-29T12:00:00"/>
    <n v="1.267114818065211"/>
    <n v="12"/>
    <n v="12"/>
    <n v="3"/>
    <x v="1"/>
  </r>
  <r>
    <d v="2026-12-29T13:00:00"/>
    <n v="3.1223053476772433"/>
    <n v="12"/>
    <n v="13"/>
    <n v="3"/>
    <x v="1"/>
  </r>
  <r>
    <d v="2026-12-29T14:00:00"/>
    <n v="1.6042729390232187"/>
    <n v="12"/>
    <n v="14"/>
    <n v="3"/>
    <x v="1"/>
  </r>
  <r>
    <d v="2026-12-29T15:00:00"/>
    <n v="2.941189248057861"/>
    <n v="12"/>
    <n v="15"/>
    <n v="3"/>
    <x v="1"/>
  </r>
  <r>
    <d v="2026-12-29T16:00:00"/>
    <n v="1.5723843028021252"/>
    <n v="12"/>
    <n v="16"/>
    <n v="3"/>
    <x v="1"/>
  </r>
  <r>
    <d v="2026-12-29T17:00:00"/>
    <n v="5.1129194749506341"/>
    <n v="12"/>
    <n v="17"/>
    <n v="3"/>
    <x v="1"/>
  </r>
  <r>
    <d v="2026-12-29T18:00:00"/>
    <n v="0"/>
    <n v="12"/>
    <n v="18"/>
    <n v="3"/>
    <x v="1"/>
  </r>
  <r>
    <d v="2026-12-29T19:00:00"/>
    <n v="0"/>
    <n v="12"/>
    <n v="19"/>
    <n v="3"/>
    <x v="1"/>
  </r>
  <r>
    <d v="2026-12-29T20:00:00"/>
    <n v="0"/>
    <n v="12"/>
    <n v="20"/>
    <n v="3"/>
    <x v="1"/>
  </r>
  <r>
    <d v="2026-12-29T21:00:00"/>
    <n v="0"/>
    <n v="12"/>
    <n v="21"/>
    <n v="3"/>
    <x v="1"/>
  </r>
  <r>
    <d v="2026-12-29T22:00:00"/>
    <n v="0"/>
    <n v="12"/>
    <n v="22"/>
    <n v="3"/>
    <x v="1"/>
  </r>
  <r>
    <d v="2026-12-29T23:00:00"/>
    <n v="0"/>
    <n v="12"/>
    <n v="23"/>
    <n v="3"/>
    <x v="1"/>
  </r>
  <r>
    <d v="2026-12-30T00:00:00"/>
    <n v="0"/>
    <n v="12"/>
    <n v="0"/>
    <n v="4"/>
    <x v="0"/>
  </r>
  <r>
    <d v="2026-12-30T01:00:00"/>
    <n v="0"/>
    <n v="12"/>
    <n v="1"/>
    <n v="4"/>
    <x v="0"/>
  </r>
  <r>
    <d v="2026-12-30T02:00:00"/>
    <n v="0"/>
    <n v="12"/>
    <n v="2"/>
    <n v="4"/>
    <x v="0"/>
  </r>
  <r>
    <d v="2026-12-30T03:00:00"/>
    <n v="0"/>
    <n v="12"/>
    <n v="3"/>
    <n v="4"/>
    <x v="0"/>
  </r>
  <r>
    <d v="2026-12-30T04:00:00"/>
    <n v="0"/>
    <n v="12"/>
    <n v="4"/>
    <n v="4"/>
    <x v="0"/>
  </r>
  <r>
    <d v="2026-12-30T05:00:00"/>
    <n v="0"/>
    <n v="12"/>
    <n v="5"/>
    <n v="4"/>
    <x v="0"/>
  </r>
  <r>
    <d v="2026-12-30T06:00:00"/>
    <n v="0"/>
    <n v="12"/>
    <n v="6"/>
    <n v="4"/>
    <x v="0"/>
  </r>
  <r>
    <d v="2026-12-30T07:00:00"/>
    <n v="0"/>
    <n v="12"/>
    <n v="7"/>
    <n v="4"/>
    <x v="0"/>
  </r>
  <r>
    <d v="2026-12-30T08:00:00"/>
    <n v="0"/>
    <n v="12"/>
    <n v="8"/>
    <n v="4"/>
    <x v="1"/>
  </r>
  <r>
    <d v="2026-12-30T09:00:00"/>
    <n v="0.23656566050987696"/>
    <n v="12"/>
    <n v="9"/>
    <n v="4"/>
    <x v="1"/>
  </r>
  <r>
    <d v="2026-12-30T10:00:00"/>
    <n v="1.0937014340145454"/>
    <n v="12"/>
    <n v="10"/>
    <n v="4"/>
    <x v="1"/>
  </r>
  <r>
    <d v="2026-12-30T11:00:00"/>
    <n v="1.8035825057661767"/>
    <n v="12"/>
    <n v="11"/>
    <n v="4"/>
    <x v="1"/>
  </r>
  <r>
    <d v="2026-12-30T12:00:00"/>
    <n v="4.4055322104837566"/>
    <n v="12"/>
    <n v="12"/>
    <n v="4"/>
    <x v="1"/>
  </r>
  <r>
    <d v="2026-12-30T13:00:00"/>
    <n v="8.2036161862730275"/>
    <n v="12"/>
    <n v="13"/>
    <n v="4"/>
    <x v="1"/>
  </r>
  <r>
    <d v="2026-12-30T14:00:00"/>
    <n v="10.447614939725923"/>
    <n v="12"/>
    <n v="14"/>
    <n v="4"/>
    <x v="1"/>
  </r>
  <r>
    <d v="2026-12-30T15:00:00"/>
    <n v="7.5298360847973029"/>
    <n v="12"/>
    <n v="15"/>
    <n v="4"/>
    <x v="1"/>
  </r>
  <r>
    <d v="2026-12-30T16:00:00"/>
    <n v="7.652112049219971"/>
    <n v="12"/>
    <n v="16"/>
    <n v="4"/>
    <x v="1"/>
  </r>
  <r>
    <d v="2026-12-30T17:00:00"/>
    <n v="6.6325229477708421"/>
    <n v="12"/>
    <n v="17"/>
    <n v="4"/>
    <x v="1"/>
  </r>
  <r>
    <d v="2026-12-30T18:00:00"/>
    <n v="0"/>
    <n v="12"/>
    <n v="18"/>
    <n v="4"/>
    <x v="1"/>
  </r>
  <r>
    <d v="2026-12-30T19:00:00"/>
    <n v="0"/>
    <n v="12"/>
    <n v="19"/>
    <n v="4"/>
    <x v="1"/>
  </r>
  <r>
    <d v="2026-12-30T20:00:00"/>
    <n v="0"/>
    <n v="12"/>
    <n v="20"/>
    <n v="4"/>
    <x v="1"/>
  </r>
  <r>
    <d v="2026-12-30T21:00:00"/>
    <n v="0"/>
    <n v="12"/>
    <n v="21"/>
    <n v="4"/>
    <x v="1"/>
  </r>
  <r>
    <d v="2026-12-30T22:00:00"/>
    <n v="0"/>
    <n v="12"/>
    <n v="22"/>
    <n v="4"/>
    <x v="1"/>
  </r>
  <r>
    <d v="2026-12-30T23:00:00"/>
    <n v="0"/>
    <n v="12"/>
    <n v="23"/>
    <n v="4"/>
    <x v="1"/>
  </r>
  <r>
    <d v="2026-12-31T00:00:00"/>
    <n v="0"/>
    <n v="12"/>
    <n v="0"/>
    <n v="5"/>
    <x v="0"/>
  </r>
  <r>
    <d v="2026-12-31T01:00:00"/>
    <n v="0"/>
    <n v="12"/>
    <n v="1"/>
    <n v="5"/>
    <x v="0"/>
  </r>
  <r>
    <d v="2026-12-31T02:00:00"/>
    <n v="0"/>
    <n v="12"/>
    <n v="2"/>
    <n v="5"/>
    <x v="0"/>
  </r>
  <r>
    <d v="2026-12-31T03:00:00"/>
    <n v="0"/>
    <n v="12"/>
    <n v="3"/>
    <n v="5"/>
    <x v="0"/>
  </r>
  <r>
    <d v="2026-12-31T04:00:00"/>
    <n v="0"/>
    <n v="12"/>
    <n v="4"/>
    <n v="5"/>
    <x v="0"/>
  </r>
  <r>
    <d v="2026-12-31T05:00:00"/>
    <n v="0"/>
    <n v="12"/>
    <n v="5"/>
    <n v="5"/>
    <x v="0"/>
  </r>
  <r>
    <d v="2026-12-31T06:00:00"/>
    <n v="0"/>
    <n v="12"/>
    <n v="6"/>
    <n v="5"/>
    <x v="0"/>
  </r>
  <r>
    <d v="2026-12-31T07:00:00"/>
    <n v="0"/>
    <n v="12"/>
    <n v="7"/>
    <n v="5"/>
    <x v="0"/>
  </r>
  <r>
    <d v="2026-12-31T08:00:00"/>
    <n v="0"/>
    <n v="12"/>
    <n v="8"/>
    <n v="5"/>
    <x v="1"/>
  </r>
  <r>
    <d v="2026-12-31T09:00:00"/>
    <n v="1.8899322928520648"/>
    <n v="12"/>
    <n v="9"/>
    <n v="5"/>
    <x v="1"/>
  </r>
  <r>
    <d v="2026-12-31T10:00:00"/>
    <n v="8.5021236914014917"/>
    <n v="12"/>
    <n v="10"/>
    <n v="5"/>
    <x v="1"/>
  </r>
  <r>
    <d v="2026-12-31T11:00:00"/>
    <n v="3.744963282296276"/>
    <n v="12"/>
    <n v="11"/>
    <n v="5"/>
    <x v="1"/>
  </r>
  <r>
    <d v="2026-12-31T12:00:00"/>
    <n v="3.0502401708171334"/>
    <n v="12"/>
    <n v="12"/>
    <n v="5"/>
    <x v="1"/>
  </r>
  <r>
    <d v="2026-12-31T13:00:00"/>
    <n v="0.62295413220748086"/>
    <n v="12"/>
    <n v="13"/>
    <n v="5"/>
    <x v="1"/>
  </r>
  <r>
    <d v="2026-12-31T14:00:00"/>
    <n v="2.7248546890630778"/>
    <n v="12"/>
    <n v="14"/>
    <n v="5"/>
    <x v="1"/>
  </r>
  <r>
    <d v="2026-12-31T15:00:00"/>
    <n v="1.7009302002720714"/>
    <n v="12"/>
    <n v="15"/>
    <n v="5"/>
    <x v="1"/>
  </r>
  <r>
    <d v="2026-12-31T16:00:00"/>
    <n v="1.028388489982089"/>
    <n v="12"/>
    <n v="16"/>
    <n v="5"/>
    <x v="1"/>
  </r>
  <r>
    <d v="2026-12-31T17:00:00"/>
    <n v="0.29317875610327881"/>
    <n v="12"/>
    <n v="17"/>
    <n v="5"/>
    <x v="1"/>
  </r>
  <r>
    <d v="2026-12-31T18:00:00"/>
    <n v="0"/>
    <n v="12"/>
    <n v="18"/>
    <n v="5"/>
    <x v="1"/>
  </r>
  <r>
    <d v="2026-12-31T19:00:00"/>
    <n v="0"/>
    <n v="12"/>
    <n v="19"/>
    <n v="5"/>
    <x v="1"/>
  </r>
  <r>
    <d v="2026-12-31T20:00:00"/>
    <n v="0"/>
    <n v="12"/>
    <n v="20"/>
    <n v="5"/>
    <x v="1"/>
  </r>
  <r>
    <d v="2026-12-31T21:00:00"/>
    <n v="0"/>
    <n v="12"/>
    <n v="21"/>
    <n v="5"/>
    <x v="1"/>
  </r>
  <r>
    <d v="2026-12-31T22:00:00"/>
    <n v="0"/>
    <n v="12"/>
    <n v="22"/>
    <n v="5"/>
    <x v="1"/>
  </r>
  <r>
    <d v="2026-12-31T23:00:00"/>
    <n v="0"/>
    <n v="12"/>
    <n v="23"/>
    <n v="5"/>
    <x v="1"/>
  </r>
  <r>
    <d v="2027-01-01T00:00:00"/>
    <n v="0"/>
    <n v="1"/>
    <n v="0"/>
    <n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6:P19" firstHeaderRow="0" firstDataRow="1" firstDataCol="1"/>
  <pivotFields count="16">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2">
    <i>
      <x/>
    </i>
    <i i="1">
      <x v="1"/>
    </i>
  </colItems>
  <dataFields count="2">
    <dataField name="Sum of AC MWh" fld="13" baseField="0" baseItem="0"/>
    <dataField name="Sum of NEW AC MWh"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76C5946-1DC7-4339-930D-AFE3CAC7ED22}" name="PivotTable2"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N16:O19" firstHeaderRow="1" firstDataRow="1" firstDataCol="1"/>
  <pivotFields count="6">
    <pivotField numFmtId="167" showAll="0"/>
    <pivotField dataField="1" numFmtId="43" showAll="0"/>
    <pivotField showAll="0"/>
    <pivotField showAll="0"/>
    <pivotField showAll="0"/>
    <pivotField axis="axisRow" showAll="0">
      <items count="3">
        <item x="0"/>
        <item x="1"/>
        <item t="default"/>
      </items>
    </pivotField>
  </pivotFields>
  <rowFields count="1">
    <field x="5"/>
  </rowFields>
  <rowItems count="3">
    <i>
      <x/>
    </i>
    <i>
      <x v="1"/>
    </i>
    <i t="grand">
      <x/>
    </i>
  </rowItems>
  <colItems count="1">
    <i/>
  </colItems>
  <dataFields count="1">
    <dataField name="Sum of Fix MW" fld="1" baseField="0" baseItem="0"/>
  </dataFields>
  <formats count="7">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8792"/>
  <sheetViews>
    <sheetView tabSelected="1" topLeftCell="A22" workbookViewId="0">
      <selection activeCell="O33" sqref="O33"/>
    </sheetView>
  </sheetViews>
  <sheetFormatPr defaultRowHeight="14.5" x14ac:dyDescent="0.35"/>
  <cols>
    <col min="6" max="6" width="23" bestFit="1" customWidth="1"/>
    <col min="14" max="14" width="12.6328125" bestFit="1" customWidth="1"/>
    <col min="15" max="15" width="14.81640625" bestFit="1" customWidth="1"/>
    <col min="16" max="16" width="19.6328125" bestFit="1" customWidth="1"/>
  </cols>
  <sheetData>
    <row r="1" spans="1:16" x14ac:dyDescent="0.35">
      <c r="A1" t="s">
        <v>0</v>
      </c>
    </row>
    <row r="2" spans="1:16" ht="15" thickBot="1" x14ac:dyDescent="0.4">
      <c r="A2" t="s">
        <v>1</v>
      </c>
      <c r="B2" t="s">
        <v>2</v>
      </c>
    </row>
    <row r="3" spans="1:16" x14ac:dyDescent="0.35">
      <c r="A3" t="s">
        <v>3</v>
      </c>
      <c r="B3" t="s">
        <v>4</v>
      </c>
      <c r="F3" s="6" t="s">
        <v>70</v>
      </c>
      <c r="G3" s="11">
        <f>'LW  WY'!F16</f>
        <v>0.23696917808219178</v>
      </c>
    </row>
    <row r="4" spans="1:16" x14ac:dyDescent="0.35">
      <c r="A4" t="s">
        <v>5</v>
      </c>
      <c r="B4">
        <v>37.49</v>
      </c>
      <c r="F4" s="7" t="s">
        <v>71</v>
      </c>
      <c r="G4" s="12">
        <f>'VCEA CFs'!C4</f>
        <v>0.23995270556804968</v>
      </c>
    </row>
    <row r="5" spans="1:16" x14ac:dyDescent="0.35">
      <c r="A5" t="s">
        <v>6</v>
      </c>
      <c r="B5">
        <v>-82.46</v>
      </c>
      <c r="F5" s="7" t="s">
        <v>72</v>
      </c>
      <c r="G5" s="12">
        <f>'VCEA CFs'!D4</f>
        <v>0.24929108374088504</v>
      </c>
    </row>
    <row r="6" spans="1:16" x14ac:dyDescent="0.35">
      <c r="A6" t="s">
        <v>7</v>
      </c>
      <c r="B6">
        <v>397.39999390000003</v>
      </c>
      <c r="F6" s="7" t="s">
        <v>73</v>
      </c>
      <c r="G6" s="12">
        <f>'VCEA CFs'!E4</f>
        <v>0.24214428871979679</v>
      </c>
      <c r="N6" s="1" t="s">
        <v>53</v>
      </c>
      <c r="O6" s="16" t="s">
        <v>55</v>
      </c>
      <c r="P6" s="16" t="s">
        <v>59</v>
      </c>
    </row>
    <row r="7" spans="1:16" x14ac:dyDescent="0.35">
      <c r="A7" t="s">
        <v>8</v>
      </c>
      <c r="B7">
        <v>25000</v>
      </c>
      <c r="F7" s="7" t="s">
        <v>74</v>
      </c>
      <c r="G7" s="12">
        <f>'VCEA CFs'!F4</f>
        <v>0.24390441666891888</v>
      </c>
      <c r="N7" s="2">
        <v>1</v>
      </c>
      <c r="O7" s="3">
        <v>1737.4196470909999</v>
      </c>
      <c r="P7" s="3">
        <v>2538.59375</v>
      </c>
    </row>
    <row r="8" spans="1:16" x14ac:dyDescent="0.35">
      <c r="A8" t="s">
        <v>9</v>
      </c>
      <c r="B8" t="s">
        <v>10</v>
      </c>
      <c r="F8" s="7" t="s">
        <v>75</v>
      </c>
      <c r="G8" s="12">
        <f>'VCEA CFs'!G4</f>
        <v>0.27730215525114121</v>
      </c>
      <c r="N8" s="2">
        <v>2</v>
      </c>
      <c r="O8" s="3">
        <v>1951.3380491739983</v>
      </c>
      <c r="P8" s="3">
        <v>3110.6250000000023</v>
      </c>
    </row>
    <row r="9" spans="1:16" x14ac:dyDescent="0.35">
      <c r="A9" t="s">
        <v>11</v>
      </c>
      <c r="B9" t="s">
        <v>12</v>
      </c>
      <c r="F9" s="7" t="s">
        <v>76</v>
      </c>
      <c r="G9" s="12">
        <f>'VCEA CFs'!H4</f>
        <v>0.24796750997619932</v>
      </c>
      <c r="N9" s="2">
        <v>3</v>
      </c>
      <c r="O9" s="3">
        <v>2998.3799965779986</v>
      </c>
      <c r="P9" s="3">
        <v>4600.3125000000055</v>
      </c>
    </row>
    <row r="10" spans="1:16" x14ac:dyDescent="0.35">
      <c r="A10" t="s">
        <v>13</v>
      </c>
      <c r="B10">
        <v>0</v>
      </c>
      <c r="F10" s="7" t="s">
        <v>77</v>
      </c>
      <c r="G10" s="12">
        <f>'LW  WY'!F33</f>
        <v>0.19990962709284626</v>
      </c>
      <c r="N10" s="2">
        <v>4</v>
      </c>
      <c r="O10" s="3">
        <v>3380.4383524479981</v>
      </c>
      <c r="P10" s="3">
        <v>4965.6250000000018</v>
      </c>
    </row>
    <row r="11" spans="1:16" x14ac:dyDescent="0.35">
      <c r="A11" t="s">
        <v>14</v>
      </c>
      <c r="B11">
        <v>180</v>
      </c>
      <c r="F11" s="7"/>
      <c r="G11" s="8"/>
      <c r="N11" s="2">
        <v>5</v>
      </c>
      <c r="O11" s="3">
        <v>4077.5358902520002</v>
      </c>
      <c r="P11" s="3">
        <v>5160.4166666666652</v>
      </c>
    </row>
    <row r="12" spans="1:16" x14ac:dyDescent="0.35">
      <c r="A12" t="s">
        <v>15</v>
      </c>
      <c r="B12">
        <v>14.08</v>
      </c>
      <c r="F12" s="7"/>
      <c r="G12" s="12"/>
      <c r="N12" s="2">
        <v>6</v>
      </c>
      <c r="O12" s="3">
        <v>4032.0678493610021</v>
      </c>
      <c r="P12" s="3">
        <v>4775.625</v>
      </c>
    </row>
    <row r="13" spans="1:16" x14ac:dyDescent="0.35">
      <c r="A13" t="s">
        <v>16</v>
      </c>
      <c r="B13">
        <v>1.2</v>
      </c>
      <c r="F13" s="7" t="s">
        <v>79</v>
      </c>
      <c r="G13" s="12">
        <f>AVERAGE(G3:G10)</f>
        <v>0.2421801206375036</v>
      </c>
      <c r="N13" s="2">
        <v>7</v>
      </c>
      <c r="O13" s="3">
        <v>4008.517487822005</v>
      </c>
      <c r="P13" s="3">
        <v>4639.9999999999927</v>
      </c>
    </row>
    <row r="14" spans="1:16" ht="15" thickBot="1" x14ac:dyDescent="0.4">
      <c r="A14" t="s">
        <v>17</v>
      </c>
      <c r="B14">
        <v>96</v>
      </c>
      <c r="F14" s="9"/>
      <c r="G14" s="10"/>
      <c r="N14" s="2">
        <v>8</v>
      </c>
      <c r="O14" s="3">
        <v>3880.065075947999</v>
      </c>
      <c r="P14" s="3">
        <v>5173.7500000000009</v>
      </c>
    </row>
    <row r="15" spans="1:16" x14ac:dyDescent="0.35">
      <c r="A15" t="s">
        <v>18</v>
      </c>
      <c r="B15">
        <v>96</v>
      </c>
      <c r="N15" s="2">
        <v>9</v>
      </c>
      <c r="O15" s="3">
        <v>3308.2413945919984</v>
      </c>
      <c r="P15" s="3">
        <v>4437.5000000000027</v>
      </c>
    </row>
    <row r="16" spans="1:16" x14ac:dyDescent="0.35">
      <c r="A16" t="s">
        <v>19</v>
      </c>
      <c r="B16" t="s">
        <v>20</v>
      </c>
      <c r="N16" s="2">
        <v>10</v>
      </c>
      <c r="O16" s="3">
        <v>2650.7514142770001</v>
      </c>
      <c r="P16" s="3">
        <v>3853.4374999999986</v>
      </c>
    </row>
    <row r="17" spans="1:16" x14ac:dyDescent="0.35">
      <c r="A17" t="s">
        <v>21</v>
      </c>
      <c r="B17" t="s">
        <v>22</v>
      </c>
      <c r="N17" s="2">
        <v>11</v>
      </c>
      <c r="O17" s="3">
        <v>2014.0029804449996</v>
      </c>
      <c r="P17" s="3">
        <v>3485.9375000000005</v>
      </c>
    </row>
    <row r="18" spans="1:16" x14ac:dyDescent="0.35">
      <c r="A18" t="s">
        <v>23</v>
      </c>
      <c r="N18" s="2">
        <v>12</v>
      </c>
      <c r="O18" s="3">
        <v>1578.0634725909999</v>
      </c>
      <c r="P18" s="3">
        <v>2266.2500000000005</v>
      </c>
    </row>
    <row r="19" spans="1:16" x14ac:dyDescent="0.35">
      <c r="B19" t="s">
        <v>24</v>
      </c>
      <c r="C19">
        <v>0</v>
      </c>
      <c r="N19" s="2" t="s">
        <v>54</v>
      </c>
      <c r="O19" s="3">
        <v>35616.821610578998</v>
      </c>
      <c r="P19" s="3">
        <v>49008.072916666672</v>
      </c>
    </row>
    <row r="20" spans="1:16" x14ac:dyDescent="0.35">
      <c r="B20" t="s">
        <v>25</v>
      </c>
      <c r="C20">
        <v>0</v>
      </c>
    </row>
    <row r="21" spans="1:16" x14ac:dyDescent="0.35">
      <c r="B21" t="s">
        <v>26</v>
      </c>
      <c r="C21">
        <v>0</v>
      </c>
    </row>
    <row r="22" spans="1:16" x14ac:dyDescent="0.35">
      <c r="B22" t="s">
        <v>27</v>
      </c>
      <c r="C22">
        <v>0</v>
      </c>
    </row>
    <row r="23" spans="1:16" x14ac:dyDescent="0.35">
      <c r="B23" t="s">
        <v>28</v>
      </c>
      <c r="C23">
        <v>0</v>
      </c>
    </row>
    <row r="24" spans="1:16" x14ac:dyDescent="0.35">
      <c r="B24" t="s">
        <v>29</v>
      </c>
      <c r="C24">
        <v>0</v>
      </c>
    </row>
    <row r="25" spans="1:16" x14ac:dyDescent="0.35">
      <c r="B25" t="s">
        <v>30</v>
      </c>
      <c r="C25">
        <v>0</v>
      </c>
    </row>
    <row r="26" spans="1:16" x14ac:dyDescent="0.35">
      <c r="B26" t="s">
        <v>31</v>
      </c>
      <c r="C26">
        <v>0</v>
      </c>
    </row>
    <row r="27" spans="1:16" x14ac:dyDescent="0.35">
      <c r="B27" t="s">
        <v>32</v>
      </c>
      <c r="C27">
        <v>0</v>
      </c>
    </row>
    <row r="28" spans="1:16" x14ac:dyDescent="0.35">
      <c r="B28" t="s">
        <v>33</v>
      </c>
      <c r="C28">
        <v>0</v>
      </c>
    </row>
    <row r="29" spans="1:16" x14ac:dyDescent="0.35">
      <c r="B29" t="s">
        <v>34</v>
      </c>
      <c r="C29">
        <v>0</v>
      </c>
    </row>
    <row r="30" spans="1:16" x14ac:dyDescent="0.35">
      <c r="B30" t="s">
        <v>35</v>
      </c>
      <c r="C30">
        <v>0</v>
      </c>
    </row>
    <row r="32" spans="1:16" x14ac:dyDescent="0.35">
      <c r="A32" t="s">
        <v>36</v>
      </c>
      <c r="B32" t="s">
        <v>37</v>
      </c>
      <c r="C32" t="s">
        <v>38</v>
      </c>
      <c r="D32" t="s">
        <v>39</v>
      </c>
      <c r="E32" t="s">
        <v>40</v>
      </c>
      <c r="F32" t="s">
        <v>41</v>
      </c>
      <c r="G32" t="s">
        <v>42</v>
      </c>
      <c r="H32" t="s">
        <v>19</v>
      </c>
      <c r="I32" t="s">
        <v>43</v>
      </c>
      <c r="J32" t="s">
        <v>44</v>
      </c>
      <c r="K32" t="s">
        <v>45</v>
      </c>
      <c r="L32" t="s">
        <v>46</v>
      </c>
      <c r="M32" t="s">
        <v>47</v>
      </c>
      <c r="N32" t="s">
        <v>48</v>
      </c>
      <c r="O32" t="s">
        <v>57</v>
      </c>
      <c r="P32" t="s">
        <v>58</v>
      </c>
    </row>
    <row r="33" spans="1:16" x14ac:dyDescent="0.35">
      <c r="A33">
        <v>1</v>
      </c>
      <c r="B33">
        <v>1</v>
      </c>
      <c r="C33">
        <v>0</v>
      </c>
      <c r="D33">
        <v>0</v>
      </c>
      <c r="E33">
        <v>0</v>
      </c>
      <c r="F33">
        <v>-4</v>
      </c>
      <c r="G33">
        <v>0.2</v>
      </c>
      <c r="H33">
        <v>0.11</v>
      </c>
      <c r="I33">
        <v>0</v>
      </c>
      <c r="J33">
        <v>-4</v>
      </c>
      <c r="K33">
        <v>0</v>
      </c>
      <c r="L33">
        <v>0</v>
      </c>
      <c r="M33">
        <v>0</v>
      </c>
      <c r="N33">
        <v>0</v>
      </c>
      <c r="O33">
        <f>VLOOKUP(A33,'LW  WY'!I$36:J$47,2)</f>
        <v>1.4611287228450671</v>
      </c>
      <c r="P33">
        <f>N33*O33</f>
        <v>0</v>
      </c>
    </row>
    <row r="34" spans="1:16" x14ac:dyDescent="0.35">
      <c r="A34">
        <v>1</v>
      </c>
      <c r="B34">
        <v>1</v>
      </c>
      <c r="C34">
        <v>1</v>
      </c>
      <c r="D34">
        <v>0</v>
      </c>
      <c r="E34">
        <v>0</v>
      </c>
      <c r="F34">
        <v>-4</v>
      </c>
      <c r="G34">
        <v>0.2</v>
      </c>
      <c r="H34">
        <v>0.11</v>
      </c>
      <c r="I34">
        <v>0</v>
      </c>
      <c r="J34">
        <v>-4</v>
      </c>
      <c r="K34">
        <v>0</v>
      </c>
      <c r="L34">
        <v>0</v>
      </c>
      <c r="M34">
        <v>0</v>
      </c>
      <c r="N34">
        <v>0</v>
      </c>
      <c r="O34" s="16">
        <f>VLOOKUP(A34,'LW  WY'!I$36:J$47,2)</f>
        <v>1.4611287228450671</v>
      </c>
      <c r="P34">
        <f t="shared" ref="P34:P97" si="0">N34*O34</f>
        <v>0</v>
      </c>
    </row>
    <row r="35" spans="1:16" x14ac:dyDescent="0.35">
      <c r="A35">
        <v>1</v>
      </c>
      <c r="B35">
        <v>1</v>
      </c>
      <c r="C35">
        <v>2</v>
      </c>
      <c r="D35">
        <v>0</v>
      </c>
      <c r="E35">
        <v>0</v>
      </c>
      <c r="F35">
        <v>-4</v>
      </c>
      <c r="G35">
        <v>0.2</v>
      </c>
      <c r="H35">
        <v>0.11</v>
      </c>
      <c r="I35">
        <v>0</v>
      </c>
      <c r="J35">
        <v>-4</v>
      </c>
      <c r="K35">
        <v>0</v>
      </c>
      <c r="L35">
        <v>0</v>
      </c>
      <c r="M35">
        <v>0</v>
      </c>
      <c r="N35">
        <v>0</v>
      </c>
      <c r="O35" s="16">
        <f>VLOOKUP(A35,'LW  WY'!I$36:J$47,2)</f>
        <v>1.4611287228450671</v>
      </c>
      <c r="P35">
        <f t="shared" si="0"/>
        <v>0</v>
      </c>
    </row>
    <row r="36" spans="1:16" x14ac:dyDescent="0.35">
      <c r="A36">
        <v>1</v>
      </c>
      <c r="B36">
        <v>1</v>
      </c>
      <c r="C36">
        <v>3</v>
      </c>
      <c r="D36">
        <v>0</v>
      </c>
      <c r="E36">
        <v>0</v>
      </c>
      <c r="F36">
        <v>-4</v>
      </c>
      <c r="G36">
        <v>0.2</v>
      </c>
      <c r="H36">
        <v>0.11</v>
      </c>
      <c r="I36">
        <v>0</v>
      </c>
      <c r="J36">
        <v>-4</v>
      </c>
      <c r="K36">
        <v>0</v>
      </c>
      <c r="L36">
        <v>0</v>
      </c>
      <c r="M36">
        <v>0</v>
      </c>
      <c r="N36">
        <v>0</v>
      </c>
      <c r="O36" s="16">
        <f>VLOOKUP(A36,'LW  WY'!I$36:J$47,2)</f>
        <v>1.4611287228450671</v>
      </c>
      <c r="P36">
        <f t="shared" si="0"/>
        <v>0</v>
      </c>
    </row>
    <row r="37" spans="1:16" x14ac:dyDescent="0.35">
      <c r="A37">
        <v>1</v>
      </c>
      <c r="B37">
        <v>1</v>
      </c>
      <c r="C37">
        <v>4</v>
      </c>
      <c r="D37">
        <v>0</v>
      </c>
      <c r="E37">
        <v>0</v>
      </c>
      <c r="F37">
        <v>-4</v>
      </c>
      <c r="G37">
        <v>0.2</v>
      </c>
      <c r="H37">
        <v>0.11</v>
      </c>
      <c r="I37">
        <v>0</v>
      </c>
      <c r="J37">
        <v>-4</v>
      </c>
      <c r="K37">
        <v>0</v>
      </c>
      <c r="L37">
        <v>0</v>
      </c>
      <c r="M37">
        <v>0</v>
      </c>
      <c r="N37">
        <v>0</v>
      </c>
      <c r="O37" s="16">
        <f>VLOOKUP(A37,'LW  WY'!I$36:J$47,2)</f>
        <v>1.4611287228450671</v>
      </c>
      <c r="P37">
        <f t="shared" si="0"/>
        <v>0</v>
      </c>
    </row>
    <row r="38" spans="1:16" x14ac:dyDescent="0.35">
      <c r="A38">
        <v>1</v>
      </c>
      <c r="B38">
        <v>1</v>
      </c>
      <c r="C38">
        <v>5</v>
      </c>
      <c r="D38">
        <v>0</v>
      </c>
      <c r="E38">
        <v>0</v>
      </c>
      <c r="F38">
        <v>-4</v>
      </c>
      <c r="G38">
        <v>0.2</v>
      </c>
      <c r="H38">
        <v>0.11</v>
      </c>
      <c r="I38">
        <v>0</v>
      </c>
      <c r="J38">
        <v>-4</v>
      </c>
      <c r="K38">
        <v>0</v>
      </c>
      <c r="L38">
        <v>0</v>
      </c>
      <c r="M38">
        <v>0</v>
      </c>
      <c r="N38">
        <v>0</v>
      </c>
      <c r="O38" s="16">
        <f>VLOOKUP(A38,'LW  WY'!I$36:J$47,2)</f>
        <v>1.4611287228450671</v>
      </c>
      <c r="P38">
        <f t="shared" si="0"/>
        <v>0</v>
      </c>
    </row>
    <row r="39" spans="1:16" x14ac:dyDescent="0.35">
      <c r="A39">
        <v>1</v>
      </c>
      <c r="B39">
        <v>1</v>
      </c>
      <c r="C39">
        <v>6</v>
      </c>
      <c r="D39">
        <v>0</v>
      </c>
      <c r="E39">
        <v>0</v>
      </c>
      <c r="F39">
        <v>-4</v>
      </c>
      <c r="G39">
        <v>0.2</v>
      </c>
      <c r="H39">
        <v>0.11</v>
      </c>
      <c r="I39">
        <v>0</v>
      </c>
      <c r="J39">
        <v>-4</v>
      </c>
      <c r="K39">
        <v>0</v>
      </c>
      <c r="L39">
        <v>0</v>
      </c>
      <c r="M39">
        <v>0</v>
      </c>
      <c r="N39">
        <v>0</v>
      </c>
      <c r="O39" s="16">
        <f>VLOOKUP(A39,'LW  WY'!I$36:J$47,2)</f>
        <v>1.4611287228450671</v>
      </c>
      <c r="P39">
        <f t="shared" si="0"/>
        <v>0</v>
      </c>
    </row>
    <row r="40" spans="1:16" x14ac:dyDescent="0.35">
      <c r="A40">
        <v>1</v>
      </c>
      <c r="B40">
        <v>1</v>
      </c>
      <c r="C40">
        <v>7</v>
      </c>
      <c r="D40">
        <v>0</v>
      </c>
      <c r="E40">
        <v>0</v>
      </c>
      <c r="F40">
        <v>-3</v>
      </c>
      <c r="G40">
        <v>0.2</v>
      </c>
      <c r="H40">
        <v>0.11</v>
      </c>
      <c r="I40">
        <v>0</v>
      </c>
      <c r="J40">
        <v>-3</v>
      </c>
      <c r="K40">
        <v>0</v>
      </c>
      <c r="L40">
        <v>0</v>
      </c>
      <c r="M40">
        <v>0</v>
      </c>
      <c r="N40">
        <v>0</v>
      </c>
      <c r="O40" s="16">
        <f>VLOOKUP(A40,'LW  WY'!I$36:J$47,2)</f>
        <v>1.4611287228450671</v>
      </c>
      <c r="P40">
        <f t="shared" si="0"/>
        <v>0</v>
      </c>
    </row>
    <row r="41" spans="1:16" x14ac:dyDescent="0.35">
      <c r="A41">
        <v>1</v>
      </c>
      <c r="B41">
        <v>1</v>
      </c>
      <c r="C41">
        <v>8</v>
      </c>
      <c r="D41">
        <v>27</v>
      </c>
      <c r="E41">
        <v>41</v>
      </c>
      <c r="F41">
        <v>-1</v>
      </c>
      <c r="G41">
        <v>0.2</v>
      </c>
      <c r="H41">
        <v>0.11</v>
      </c>
      <c r="I41">
        <v>51.335000000000001</v>
      </c>
      <c r="J41">
        <v>0.95</v>
      </c>
      <c r="K41">
        <v>1087492.7690000001</v>
      </c>
      <c r="L41">
        <v>949869.51300000004</v>
      </c>
      <c r="M41">
        <v>949.86951299999998</v>
      </c>
      <c r="N41">
        <v>0.949869513</v>
      </c>
      <c r="O41" s="16">
        <f>VLOOKUP(A41,'LW  WY'!I$36:J$47,2)</f>
        <v>1.4611287228450671</v>
      </c>
      <c r="P41">
        <f t="shared" si="0"/>
        <v>1.387881628399156</v>
      </c>
    </row>
    <row r="42" spans="1:16" x14ac:dyDescent="0.35">
      <c r="A42">
        <v>1</v>
      </c>
      <c r="B42">
        <v>1</v>
      </c>
      <c r="C42">
        <v>9</v>
      </c>
      <c r="D42">
        <v>43</v>
      </c>
      <c r="E42">
        <v>105</v>
      </c>
      <c r="F42">
        <v>0</v>
      </c>
      <c r="G42">
        <v>0.3</v>
      </c>
      <c r="H42">
        <v>0.11</v>
      </c>
      <c r="I42">
        <v>127.288</v>
      </c>
      <c r="J42">
        <v>4.7439999999999998</v>
      </c>
      <c r="K42">
        <v>2872605.148</v>
      </c>
      <c r="L42">
        <v>2671728.2620000001</v>
      </c>
      <c r="M42">
        <v>2671.7282620000001</v>
      </c>
      <c r="N42">
        <v>2.6717282619999998</v>
      </c>
      <c r="O42" s="16">
        <f>VLOOKUP(A42,'LW  WY'!I$36:J$47,2)</f>
        <v>1.4611287228450671</v>
      </c>
      <c r="P42">
        <f t="shared" si="0"/>
        <v>3.9037389032451304</v>
      </c>
    </row>
    <row r="43" spans="1:16" x14ac:dyDescent="0.35">
      <c r="A43">
        <v>1</v>
      </c>
      <c r="B43">
        <v>1</v>
      </c>
      <c r="C43">
        <v>10</v>
      </c>
      <c r="D43">
        <v>33</v>
      </c>
      <c r="E43">
        <v>155</v>
      </c>
      <c r="F43">
        <v>1</v>
      </c>
      <c r="G43">
        <v>0.3</v>
      </c>
      <c r="H43">
        <v>0.11</v>
      </c>
      <c r="I43">
        <v>154.02000000000001</v>
      </c>
      <c r="J43">
        <v>6.7320000000000002</v>
      </c>
      <c r="K43">
        <v>3453157.4169999999</v>
      </c>
      <c r="L43">
        <v>3231709.2560000001</v>
      </c>
      <c r="M43">
        <v>3231.7092560000001</v>
      </c>
      <c r="N43">
        <v>3.2317092559999998</v>
      </c>
      <c r="O43" s="16">
        <f>VLOOKUP(A43,'LW  WY'!I$36:J$47,2)</f>
        <v>1.4611287228450671</v>
      </c>
      <c r="P43">
        <f t="shared" si="0"/>
        <v>4.7219432178258618</v>
      </c>
    </row>
    <row r="44" spans="1:16" x14ac:dyDescent="0.35">
      <c r="A44">
        <v>1</v>
      </c>
      <c r="B44">
        <v>1</v>
      </c>
      <c r="C44">
        <v>11</v>
      </c>
      <c r="D44">
        <v>27</v>
      </c>
      <c r="E44">
        <v>182</v>
      </c>
      <c r="F44">
        <v>2</v>
      </c>
      <c r="G44">
        <v>0.4</v>
      </c>
      <c r="H44">
        <v>0.11</v>
      </c>
      <c r="I44">
        <v>177.148</v>
      </c>
      <c r="J44">
        <v>8.3819999999999997</v>
      </c>
      <c r="K44">
        <v>3931762.466</v>
      </c>
      <c r="L44">
        <v>3693355.4249999998</v>
      </c>
      <c r="M44">
        <v>3693.3554250000002</v>
      </c>
      <c r="N44">
        <v>3.693355425</v>
      </c>
      <c r="O44" s="16">
        <f>VLOOKUP(A44,'LW  WY'!I$36:J$47,2)</f>
        <v>1.4611287228450671</v>
      </c>
      <c r="P44">
        <f t="shared" si="0"/>
        <v>5.3964676951431505</v>
      </c>
    </row>
    <row r="45" spans="1:16" x14ac:dyDescent="0.35">
      <c r="A45">
        <v>1</v>
      </c>
      <c r="B45">
        <v>1</v>
      </c>
      <c r="C45">
        <v>12</v>
      </c>
      <c r="D45">
        <v>17</v>
      </c>
      <c r="E45">
        <v>184</v>
      </c>
      <c r="F45">
        <v>3</v>
      </c>
      <c r="G45">
        <v>0.4</v>
      </c>
      <c r="H45">
        <v>0.11</v>
      </c>
      <c r="I45">
        <v>192.02699999999999</v>
      </c>
      <c r="J45">
        <v>9.891</v>
      </c>
      <c r="K45">
        <v>4185856.45</v>
      </c>
      <c r="L45">
        <v>3938445.8489999999</v>
      </c>
      <c r="M45">
        <v>3938.4458490000002</v>
      </c>
      <c r="N45">
        <v>3.9384458489999998</v>
      </c>
      <c r="O45" s="16">
        <f>VLOOKUP(A45,'LW  WY'!I$36:J$47,2)</f>
        <v>1.4611287228450671</v>
      </c>
      <c r="P45">
        <f t="shared" si="0"/>
        <v>5.7545763533438254</v>
      </c>
    </row>
    <row r="46" spans="1:16" x14ac:dyDescent="0.35">
      <c r="A46">
        <v>1</v>
      </c>
      <c r="B46">
        <v>1</v>
      </c>
      <c r="C46">
        <v>13</v>
      </c>
      <c r="D46">
        <v>131</v>
      </c>
      <c r="E46">
        <v>212</v>
      </c>
      <c r="F46">
        <v>4</v>
      </c>
      <c r="G46">
        <v>0.4</v>
      </c>
      <c r="H46">
        <v>0.11</v>
      </c>
      <c r="I46">
        <v>272.64100000000002</v>
      </c>
      <c r="J46">
        <v>13.831</v>
      </c>
      <c r="K46">
        <v>6020164.716</v>
      </c>
      <c r="L46">
        <v>5707757.2810000004</v>
      </c>
      <c r="M46">
        <v>5707.7572810000001</v>
      </c>
      <c r="N46">
        <v>5.7077572810000001</v>
      </c>
      <c r="O46" s="16">
        <f>VLOOKUP(A46,'LW  WY'!I$36:J$47,2)</f>
        <v>1.4611287228450671</v>
      </c>
      <c r="P46">
        <f t="shared" si="0"/>
        <v>8.3397681062971625</v>
      </c>
    </row>
    <row r="47" spans="1:16" x14ac:dyDescent="0.35">
      <c r="A47">
        <v>1</v>
      </c>
      <c r="B47">
        <v>1</v>
      </c>
      <c r="C47">
        <v>14</v>
      </c>
      <c r="D47">
        <v>22</v>
      </c>
      <c r="E47">
        <v>153</v>
      </c>
      <c r="F47">
        <v>4</v>
      </c>
      <c r="G47">
        <v>0.3</v>
      </c>
      <c r="H47">
        <v>0.11</v>
      </c>
      <c r="I47">
        <v>134.85300000000001</v>
      </c>
      <c r="J47">
        <v>9.0169999999999995</v>
      </c>
      <c r="K47">
        <v>2980009.892</v>
      </c>
      <c r="L47">
        <v>2775327.23</v>
      </c>
      <c r="M47">
        <v>2775.3272299999999</v>
      </c>
      <c r="N47">
        <v>2.7753272299999998</v>
      </c>
      <c r="O47" s="16">
        <f>VLOOKUP(A47,'LW  WY'!I$36:J$47,2)</f>
        <v>1.4611287228450671</v>
      </c>
      <c r="P47">
        <f t="shared" si="0"/>
        <v>4.0551103310470378</v>
      </c>
    </row>
    <row r="48" spans="1:16" x14ac:dyDescent="0.35">
      <c r="A48">
        <v>1</v>
      </c>
      <c r="B48">
        <v>1</v>
      </c>
      <c r="C48">
        <v>15</v>
      </c>
      <c r="D48">
        <v>21</v>
      </c>
      <c r="E48">
        <v>108</v>
      </c>
      <c r="F48">
        <v>3</v>
      </c>
      <c r="G48">
        <v>0.3</v>
      </c>
      <c r="H48">
        <v>0.11</v>
      </c>
      <c r="I48">
        <v>104.378</v>
      </c>
      <c r="J48">
        <v>6.8879999999999999</v>
      </c>
      <c r="K48">
        <v>2316546.9810000001</v>
      </c>
      <c r="L48">
        <v>2135373.4470000002</v>
      </c>
      <c r="M48">
        <v>2135.3734469999999</v>
      </c>
      <c r="N48">
        <v>2.1353734470000001</v>
      </c>
      <c r="O48" s="16">
        <f>VLOOKUP(A48,'LW  WY'!I$36:J$47,2)</f>
        <v>1.4611287228450671</v>
      </c>
      <c r="P48">
        <f t="shared" si="0"/>
        <v>3.1200554774123788</v>
      </c>
    </row>
    <row r="49" spans="1:16" x14ac:dyDescent="0.35">
      <c r="A49">
        <v>1</v>
      </c>
      <c r="B49">
        <v>1</v>
      </c>
      <c r="C49">
        <v>16</v>
      </c>
      <c r="D49">
        <v>430</v>
      </c>
      <c r="E49">
        <v>44</v>
      </c>
      <c r="F49">
        <v>1</v>
      </c>
      <c r="G49">
        <v>0.3</v>
      </c>
      <c r="H49">
        <v>0.11</v>
      </c>
      <c r="I49">
        <v>231.49100000000001</v>
      </c>
      <c r="J49">
        <v>9.5809999999999995</v>
      </c>
      <c r="K49">
        <v>5118526.7860000003</v>
      </c>
      <c r="L49">
        <v>4838067.9670000002</v>
      </c>
      <c r="M49">
        <v>4838.067967</v>
      </c>
      <c r="N49">
        <v>4.8380679669999997</v>
      </c>
      <c r="O49" s="16">
        <f>VLOOKUP(A49,'LW  WY'!I$36:J$47,2)</f>
        <v>1.4611287228450671</v>
      </c>
      <c r="P49">
        <f t="shared" si="0"/>
        <v>7.0690400696603399</v>
      </c>
    </row>
    <row r="50" spans="1:16" x14ac:dyDescent="0.35">
      <c r="A50">
        <v>1</v>
      </c>
      <c r="B50">
        <v>1</v>
      </c>
      <c r="C50">
        <v>17</v>
      </c>
      <c r="D50">
        <v>0</v>
      </c>
      <c r="E50">
        <v>0</v>
      </c>
      <c r="F50">
        <v>0</v>
      </c>
      <c r="G50">
        <v>0.3</v>
      </c>
      <c r="H50">
        <v>0.11</v>
      </c>
      <c r="I50">
        <v>0</v>
      </c>
      <c r="J50">
        <v>0</v>
      </c>
      <c r="K50">
        <v>0</v>
      </c>
      <c r="L50">
        <v>0</v>
      </c>
      <c r="M50">
        <v>0</v>
      </c>
      <c r="N50">
        <v>0</v>
      </c>
      <c r="O50" s="16">
        <f>VLOOKUP(A50,'LW  WY'!I$36:J$47,2)</f>
        <v>1.4611287228450671</v>
      </c>
      <c r="P50">
        <f t="shared" si="0"/>
        <v>0</v>
      </c>
    </row>
    <row r="51" spans="1:16" x14ac:dyDescent="0.35">
      <c r="A51">
        <v>1</v>
      </c>
      <c r="B51">
        <v>1</v>
      </c>
      <c r="C51">
        <v>18</v>
      </c>
      <c r="D51">
        <v>0</v>
      </c>
      <c r="E51">
        <v>0</v>
      </c>
      <c r="F51">
        <v>0</v>
      </c>
      <c r="G51">
        <v>0.3</v>
      </c>
      <c r="H51">
        <v>0.11</v>
      </c>
      <c r="I51">
        <v>0</v>
      </c>
      <c r="J51">
        <v>0</v>
      </c>
      <c r="K51">
        <v>0</v>
      </c>
      <c r="L51">
        <v>0</v>
      </c>
      <c r="M51">
        <v>0</v>
      </c>
      <c r="N51">
        <v>0</v>
      </c>
      <c r="O51" s="16">
        <f>VLOOKUP(A51,'LW  WY'!I$36:J$47,2)</f>
        <v>1.4611287228450671</v>
      </c>
      <c r="P51">
        <f t="shared" si="0"/>
        <v>0</v>
      </c>
    </row>
    <row r="52" spans="1:16" x14ac:dyDescent="0.35">
      <c r="A52">
        <v>1</v>
      </c>
      <c r="B52">
        <v>1</v>
      </c>
      <c r="C52">
        <v>19</v>
      </c>
      <c r="D52">
        <v>0</v>
      </c>
      <c r="E52">
        <v>0</v>
      </c>
      <c r="F52">
        <v>0</v>
      </c>
      <c r="G52">
        <v>0.3</v>
      </c>
      <c r="H52">
        <v>0.11</v>
      </c>
      <c r="I52">
        <v>0</v>
      </c>
      <c r="J52">
        <v>0</v>
      </c>
      <c r="K52">
        <v>0</v>
      </c>
      <c r="L52">
        <v>0</v>
      </c>
      <c r="M52">
        <v>0</v>
      </c>
      <c r="N52">
        <v>0</v>
      </c>
      <c r="O52" s="16">
        <f>VLOOKUP(A52,'LW  WY'!I$36:J$47,2)</f>
        <v>1.4611287228450671</v>
      </c>
      <c r="P52">
        <f t="shared" si="0"/>
        <v>0</v>
      </c>
    </row>
    <row r="53" spans="1:16" x14ac:dyDescent="0.35">
      <c r="A53">
        <v>1</v>
      </c>
      <c r="B53">
        <v>1</v>
      </c>
      <c r="C53">
        <v>20</v>
      </c>
      <c r="D53">
        <v>0</v>
      </c>
      <c r="E53">
        <v>0</v>
      </c>
      <c r="F53">
        <v>0</v>
      </c>
      <c r="G53">
        <v>0.3</v>
      </c>
      <c r="H53">
        <v>0.11</v>
      </c>
      <c r="I53">
        <v>0</v>
      </c>
      <c r="J53">
        <v>0</v>
      </c>
      <c r="K53">
        <v>0</v>
      </c>
      <c r="L53">
        <v>0</v>
      </c>
      <c r="M53">
        <v>0</v>
      </c>
      <c r="N53">
        <v>0</v>
      </c>
      <c r="O53" s="16">
        <f>VLOOKUP(A53,'LW  WY'!I$36:J$47,2)</f>
        <v>1.4611287228450671</v>
      </c>
      <c r="P53">
        <f t="shared" si="0"/>
        <v>0</v>
      </c>
    </row>
    <row r="54" spans="1:16" x14ac:dyDescent="0.35">
      <c r="A54">
        <v>1</v>
      </c>
      <c r="B54">
        <v>1</v>
      </c>
      <c r="C54">
        <v>21</v>
      </c>
      <c r="D54">
        <v>0</v>
      </c>
      <c r="E54">
        <v>0</v>
      </c>
      <c r="F54">
        <v>0</v>
      </c>
      <c r="G54">
        <v>0.2</v>
      </c>
      <c r="H54">
        <v>0.11</v>
      </c>
      <c r="I54">
        <v>0</v>
      </c>
      <c r="J54">
        <v>0</v>
      </c>
      <c r="K54">
        <v>0</v>
      </c>
      <c r="L54">
        <v>0</v>
      </c>
      <c r="M54">
        <v>0</v>
      </c>
      <c r="N54">
        <v>0</v>
      </c>
      <c r="O54" s="16">
        <f>VLOOKUP(A54,'LW  WY'!I$36:J$47,2)</f>
        <v>1.4611287228450671</v>
      </c>
      <c r="P54">
        <f t="shared" si="0"/>
        <v>0</v>
      </c>
    </row>
    <row r="55" spans="1:16" x14ac:dyDescent="0.35">
      <c r="A55">
        <v>1</v>
      </c>
      <c r="B55">
        <v>1</v>
      </c>
      <c r="C55">
        <v>22</v>
      </c>
      <c r="D55">
        <v>0</v>
      </c>
      <c r="E55">
        <v>0</v>
      </c>
      <c r="F55">
        <v>0</v>
      </c>
      <c r="G55">
        <v>0.2</v>
      </c>
      <c r="H55">
        <v>0.11</v>
      </c>
      <c r="I55">
        <v>0</v>
      </c>
      <c r="J55">
        <v>0</v>
      </c>
      <c r="K55">
        <v>0</v>
      </c>
      <c r="L55">
        <v>0</v>
      </c>
      <c r="M55">
        <v>0</v>
      </c>
      <c r="N55">
        <v>0</v>
      </c>
      <c r="O55" s="16">
        <f>VLOOKUP(A55,'LW  WY'!I$36:J$47,2)</f>
        <v>1.4611287228450671</v>
      </c>
      <c r="P55">
        <f t="shared" si="0"/>
        <v>0</v>
      </c>
    </row>
    <row r="56" spans="1:16" x14ac:dyDescent="0.35">
      <c r="A56">
        <v>1</v>
      </c>
      <c r="B56">
        <v>1</v>
      </c>
      <c r="C56">
        <v>23</v>
      </c>
      <c r="D56">
        <v>0</v>
      </c>
      <c r="E56">
        <v>0</v>
      </c>
      <c r="F56">
        <v>0</v>
      </c>
      <c r="G56">
        <v>0.2</v>
      </c>
      <c r="H56">
        <v>0.11</v>
      </c>
      <c r="I56">
        <v>0</v>
      </c>
      <c r="J56">
        <v>0</v>
      </c>
      <c r="K56">
        <v>0</v>
      </c>
      <c r="L56">
        <v>0</v>
      </c>
      <c r="M56">
        <v>0</v>
      </c>
      <c r="N56">
        <v>0</v>
      </c>
      <c r="O56" s="16">
        <f>VLOOKUP(A56,'LW  WY'!I$36:J$47,2)</f>
        <v>1.4611287228450671</v>
      </c>
      <c r="P56">
        <f t="shared" si="0"/>
        <v>0</v>
      </c>
    </row>
    <row r="57" spans="1:16" x14ac:dyDescent="0.35">
      <c r="A57">
        <v>1</v>
      </c>
      <c r="B57">
        <v>2</v>
      </c>
      <c r="C57">
        <v>0</v>
      </c>
      <c r="D57">
        <v>0</v>
      </c>
      <c r="E57">
        <v>0</v>
      </c>
      <c r="F57">
        <v>0</v>
      </c>
      <c r="G57">
        <v>0.2</v>
      </c>
      <c r="H57">
        <v>0.11</v>
      </c>
      <c r="I57">
        <v>0</v>
      </c>
      <c r="J57">
        <v>0</v>
      </c>
      <c r="K57">
        <v>0</v>
      </c>
      <c r="L57">
        <v>0</v>
      </c>
      <c r="M57">
        <v>0</v>
      </c>
      <c r="N57">
        <v>0</v>
      </c>
      <c r="O57" s="16">
        <f>VLOOKUP(A57,'LW  WY'!I$36:J$47,2)</f>
        <v>1.4611287228450671</v>
      </c>
      <c r="P57">
        <f t="shared" si="0"/>
        <v>0</v>
      </c>
    </row>
    <row r="58" spans="1:16" x14ac:dyDescent="0.35">
      <c r="A58">
        <v>1</v>
      </c>
      <c r="B58">
        <v>2</v>
      </c>
      <c r="C58">
        <v>1</v>
      </c>
      <c r="D58">
        <v>0</v>
      </c>
      <c r="E58">
        <v>0</v>
      </c>
      <c r="F58">
        <v>0</v>
      </c>
      <c r="G58">
        <v>0.2</v>
      </c>
      <c r="H58">
        <v>0.11</v>
      </c>
      <c r="I58">
        <v>0</v>
      </c>
      <c r="J58">
        <v>0</v>
      </c>
      <c r="K58">
        <v>0</v>
      </c>
      <c r="L58">
        <v>0</v>
      </c>
      <c r="M58">
        <v>0</v>
      </c>
      <c r="N58">
        <v>0</v>
      </c>
      <c r="O58" s="16">
        <f>VLOOKUP(A58,'LW  WY'!I$36:J$47,2)</f>
        <v>1.4611287228450671</v>
      </c>
      <c r="P58">
        <f t="shared" si="0"/>
        <v>0</v>
      </c>
    </row>
    <row r="59" spans="1:16" x14ac:dyDescent="0.35">
      <c r="A59">
        <v>1</v>
      </c>
      <c r="B59">
        <v>2</v>
      </c>
      <c r="C59">
        <v>2</v>
      </c>
      <c r="D59">
        <v>0</v>
      </c>
      <c r="E59">
        <v>0</v>
      </c>
      <c r="F59">
        <v>0</v>
      </c>
      <c r="G59">
        <v>0.2</v>
      </c>
      <c r="H59">
        <v>0.11</v>
      </c>
      <c r="I59">
        <v>0</v>
      </c>
      <c r="J59">
        <v>0</v>
      </c>
      <c r="K59">
        <v>0</v>
      </c>
      <c r="L59">
        <v>0</v>
      </c>
      <c r="M59">
        <v>0</v>
      </c>
      <c r="N59">
        <v>0</v>
      </c>
      <c r="O59" s="16">
        <f>VLOOKUP(A59,'LW  WY'!I$36:J$47,2)</f>
        <v>1.4611287228450671</v>
      </c>
      <c r="P59">
        <f t="shared" si="0"/>
        <v>0</v>
      </c>
    </row>
    <row r="60" spans="1:16" x14ac:dyDescent="0.35">
      <c r="A60">
        <v>1</v>
      </c>
      <c r="B60">
        <v>2</v>
      </c>
      <c r="C60">
        <v>3</v>
      </c>
      <c r="D60">
        <v>0</v>
      </c>
      <c r="E60">
        <v>0</v>
      </c>
      <c r="F60">
        <v>0</v>
      </c>
      <c r="G60">
        <v>0.1</v>
      </c>
      <c r="H60">
        <v>0.11</v>
      </c>
      <c r="I60">
        <v>0</v>
      </c>
      <c r="J60">
        <v>0</v>
      </c>
      <c r="K60">
        <v>0</v>
      </c>
      <c r="L60">
        <v>0</v>
      </c>
      <c r="M60">
        <v>0</v>
      </c>
      <c r="N60">
        <v>0</v>
      </c>
      <c r="O60" s="16">
        <f>VLOOKUP(A60,'LW  WY'!I$36:J$47,2)</f>
        <v>1.4611287228450671</v>
      </c>
      <c r="P60">
        <f t="shared" si="0"/>
        <v>0</v>
      </c>
    </row>
    <row r="61" spans="1:16" x14ac:dyDescent="0.35">
      <c r="A61">
        <v>1</v>
      </c>
      <c r="B61">
        <v>2</v>
      </c>
      <c r="C61">
        <v>4</v>
      </c>
      <c r="D61">
        <v>0</v>
      </c>
      <c r="E61">
        <v>0</v>
      </c>
      <c r="F61">
        <v>0</v>
      </c>
      <c r="G61">
        <v>0.1</v>
      </c>
      <c r="H61">
        <v>0.11</v>
      </c>
      <c r="I61">
        <v>0</v>
      </c>
      <c r="J61">
        <v>0</v>
      </c>
      <c r="K61">
        <v>0</v>
      </c>
      <c r="L61">
        <v>0</v>
      </c>
      <c r="M61">
        <v>0</v>
      </c>
      <c r="N61">
        <v>0</v>
      </c>
      <c r="O61" s="16">
        <f>VLOOKUP(A61,'LW  WY'!I$36:J$47,2)</f>
        <v>1.4611287228450671</v>
      </c>
      <c r="P61">
        <f t="shared" si="0"/>
        <v>0</v>
      </c>
    </row>
    <row r="62" spans="1:16" x14ac:dyDescent="0.35">
      <c r="A62">
        <v>1</v>
      </c>
      <c r="B62">
        <v>2</v>
      </c>
      <c r="C62">
        <v>5</v>
      </c>
      <c r="D62">
        <v>0</v>
      </c>
      <c r="E62">
        <v>0</v>
      </c>
      <c r="F62">
        <v>0</v>
      </c>
      <c r="G62">
        <v>0.1</v>
      </c>
      <c r="H62">
        <v>0.11</v>
      </c>
      <c r="I62">
        <v>0</v>
      </c>
      <c r="J62">
        <v>0</v>
      </c>
      <c r="K62">
        <v>0</v>
      </c>
      <c r="L62">
        <v>0</v>
      </c>
      <c r="M62">
        <v>0</v>
      </c>
      <c r="N62">
        <v>0</v>
      </c>
      <c r="O62" s="16">
        <f>VLOOKUP(A62,'LW  WY'!I$36:J$47,2)</f>
        <v>1.4611287228450671</v>
      </c>
      <c r="P62">
        <f t="shared" si="0"/>
        <v>0</v>
      </c>
    </row>
    <row r="63" spans="1:16" x14ac:dyDescent="0.35">
      <c r="A63">
        <v>1</v>
      </c>
      <c r="B63">
        <v>2</v>
      </c>
      <c r="C63">
        <v>6</v>
      </c>
      <c r="D63">
        <v>0</v>
      </c>
      <c r="E63">
        <v>0</v>
      </c>
      <c r="F63">
        <v>0</v>
      </c>
      <c r="G63">
        <v>0.1</v>
      </c>
      <c r="H63">
        <v>0.11</v>
      </c>
      <c r="I63">
        <v>0</v>
      </c>
      <c r="J63">
        <v>0</v>
      </c>
      <c r="K63">
        <v>0</v>
      </c>
      <c r="L63">
        <v>0</v>
      </c>
      <c r="M63">
        <v>0</v>
      </c>
      <c r="N63">
        <v>0</v>
      </c>
      <c r="O63" s="16">
        <f>VLOOKUP(A63,'LW  WY'!I$36:J$47,2)</f>
        <v>1.4611287228450671</v>
      </c>
      <c r="P63">
        <f t="shared" si="0"/>
        <v>0</v>
      </c>
    </row>
    <row r="64" spans="1:16" x14ac:dyDescent="0.35">
      <c r="A64">
        <v>1</v>
      </c>
      <c r="B64">
        <v>2</v>
      </c>
      <c r="C64">
        <v>7</v>
      </c>
      <c r="D64">
        <v>0</v>
      </c>
      <c r="E64">
        <v>0</v>
      </c>
      <c r="F64">
        <v>0</v>
      </c>
      <c r="G64">
        <v>0.1</v>
      </c>
      <c r="H64">
        <v>0.11</v>
      </c>
      <c r="I64">
        <v>0</v>
      </c>
      <c r="J64">
        <v>0</v>
      </c>
      <c r="K64">
        <v>0</v>
      </c>
      <c r="L64">
        <v>0</v>
      </c>
      <c r="M64">
        <v>0</v>
      </c>
      <c r="N64">
        <v>0</v>
      </c>
      <c r="O64" s="16">
        <f>VLOOKUP(A64,'LW  WY'!I$36:J$47,2)</f>
        <v>1.4611287228450671</v>
      </c>
      <c r="P64">
        <f t="shared" si="0"/>
        <v>0</v>
      </c>
    </row>
    <row r="65" spans="1:16" x14ac:dyDescent="0.35">
      <c r="A65">
        <v>1</v>
      </c>
      <c r="B65">
        <v>2</v>
      </c>
      <c r="C65">
        <v>8</v>
      </c>
      <c r="D65">
        <v>0</v>
      </c>
      <c r="E65">
        <v>30</v>
      </c>
      <c r="F65">
        <v>0</v>
      </c>
      <c r="G65">
        <v>0.1</v>
      </c>
      <c r="H65">
        <v>0.11</v>
      </c>
      <c r="I65">
        <v>22.411999999999999</v>
      </c>
      <c r="J65">
        <v>0.878</v>
      </c>
      <c r="K65">
        <v>457771.06300000002</v>
      </c>
      <c r="L65">
        <v>342461.35</v>
      </c>
      <c r="M65">
        <v>342.46134999999998</v>
      </c>
      <c r="N65">
        <v>0.34246135</v>
      </c>
      <c r="O65" s="16">
        <f>VLOOKUP(A65,'LW  WY'!I$36:J$47,2)</f>
        <v>1.4611287228450671</v>
      </c>
      <c r="P65">
        <f t="shared" si="0"/>
        <v>0.50038011494929757</v>
      </c>
    </row>
    <row r="66" spans="1:16" x14ac:dyDescent="0.35">
      <c r="A66">
        <v>1</v>
      </c>
      <c r="B66">
        <v>2</v>
      </c>
      <c r="C66">
        <v>9</v>
      </c>
      <c r="D66">
        <v>0</v>
      </c>
      <c r="E66">
        <v>60</v>
      </c>
      <c r="F66">
        <v>2</v>
      </c>
      <c r="G66">
        <v>0.1</v>
      </c>
      <c r="H66">
        <v>0.11</v>
      </c>
      <c r="I66">
        <v>44.707999999999998</v>
      </c>
      <c r="J66">
        <v>3.7730000000000001</v>
      </c>
      <c r="K66">
        <v>969940.18700000003</v>
      </c>
      <c r="L66">
        <v>836482.28599999996</v>
      </c>
      <c r="M66">
        <v>836.48228600000004</v>
      </c>
      <c r="N66">
        <v>0.83648228599999996</v>
      </c>
      <c r="O66" s="16">
        <f>VLOOKUP(A66,'LW  WY'!I$36:J$47,2)</f>
        <v>1.4611287228450671</v>
      </c>
      <c r="P66">
        <f t="shared" si="0"/>
        <v>1.2222082942257022</v>
      </c>
    </row>
    <row r="67" spans="1:16" x14ac:dyDescent="0.35">
      <c r="A67">
        <v>1</v>
      </c>
      <c r="B67">
        <v>2</v>
      </c>
      <c r="C67">
        <v>10</v>
      </c>
      <c r="D67">
        <v>0</v>
      </c>
      <c r="E67">
        <v>111</v>
      </c>
      <c r="F67">
        <v>3</v>
      </c>
      <c r="G67">
        <v>0.1</v>
      </c>
      <c r="H67">
        <v>0.11</v>
      </c>
      <c r="I67">
        <v>85.328000000000003</v>
      </c>
      <c r="J67">
        <v>6.3819999999999997</v>
      </c>
      <c r="K67">
        <v>1871695.145</v>
      </c>
      <c r="L67">
        <v>1706284.48</v>
      </c>
      <c r="M67">
        <v>1706.28448</v>
      </c>
      <c r="N67">
        <v>1.7062844800000001</v>
      </c>
      <c r="O67" s="16">
        <f>VLOOKUP(A67,'LW  WY'!I$36:J$47,2)</f>
        <v>1.4611287228450671</v>
      </c>
      <c r="P67">
        <f t="shared" si="0"/>
        <v>2.4931012630727598</v>
      </c>
    </row>
    <row r="68" spans="1:16" x14ac:dyDescent="0.35">
      <c r="A68">
        <v>1</v>
      </c>
      <c r="B68">
        <v>2</v>
      </c>
      <c r="C68">
        <v>11</v>
      </c>
      <c r="D68">
        <v>0</v>
      </c>
      <c r="E68">
        <v>94</v>
      </c>
      <c r="F68">
        <v>3</v>
      </c>
      <c r="G68">
        <v>0.1</v>
      </c>
      <c r="H68">
        <v>0.11</v>
      </c>
      <c r="I68">
        <v>82.162999999999997</v>
      </c>
      <c r="J68">
        <v>6.25</v>
      </c>
      <c r="K68">
        <v>1787760.3959999999</v>
      </c>
      <c r="L68">
        <v>1625323.8729999999</v>
      </c>
      <c r="M68">
        <v>1625.323873</v>
      </c>
      <c r="N68">
        <v>1.6253238729999999</v>
      </c>
      <c r="O68" s="16">
        <f>VLOOKUP(A68,'LW  WY'!I$36:J$47,2)</f>
        <v>1.4611287228450671</v>
      </c>
      <c r="P68">
        <f t="shared" si="0"/>
        <v>2.3748073947660879</v>
      </c>
    </row>
    <row r="69" spans="1:16" x14ac:dyDescent="0.35">
      <c r="A69">
        <v>1</v>
      </c>
      <c r="B69">
        <v>2</v>
      </c>
      <c r="C69">
        <v>12</v>
      </c>
      <c r="D69">
        <v>0</v>
      </c>
      <c r="E69">
        <v>59</v>
      </c>
      <c r="F69">
        <v>3</v>
      </c>
      <c r="G69">
        <v>0.1</v>
      </c>
      <c r="H69">
        <v>0.11</v>
      </c>
      <c r="I69">
        <v>58.84</v>
      </c>
      <c r="J69">
        <v>5.319</v>
      </c>
      <c r="K69">
        <v>1251216.28</v>
      </c>
      <c r="L69">
        <v>1107791.648</v>
      </c>
      <c r="M69">
        <v>1107.7916479999999</v>
      </c>
      <c r="N69">
        <v>1.1077916480000001</v>
      </c>
      <c r="O69" s="16">
        <f>VLOOKUP(A69,'LW  WY'!I$36:J$47,2)</f>
        <v>1.4611287228450671</v>
      </c>
      <c r="P69">
        <f t="shared" si="0"/>
        <v>1.6186261958206722</v>
      </c>
    </row>
    <row r="70" spans="1:16" x14ac:dyDescent="0.35">
      <c r="A70">
        <v>1</v>
      </c>
      <c r="B70">
        <v>2</v>
      </c>
      <c r="C70">
        <v>13</v>
      </c>
      <c r="D70">
        <v>0</v>
      </c>
      <c r="E70">
        <v>42</v>
      </c>
      <c r="F70">
        <v>3</v>
      </c>
      <c r="G70">
        <v>0.1</v>
      </c>
      <c r="H70">
        <v>0.11</v>
      </c>
      <c r="I70">
        <v>37.430999999999997</v>
      </c>
      <c r="J70">
        <v>4.4800000000000004</v>
      </c>
      <c r="K70">
        <v>794763.26699999999</v>
      </c>
      <c r="L70">
        <v>667512.57999999996</v>
      </c>
      <c r="M70">
        <v>667.51257999999996</v>
      </c>
      <c r="N70">
        <v>0.66751258000000002</v>
      </c>
      <c r="O70" s="16">
        <f>VLOOKUP(A70,'LW  WY'!I$36:J$47,2)</f>
        <v>1.4611287228450671</v>
      </c>
      <c r="P70">
        <f t="shared" si="0"/>
        <v>0.97532180349841568</v>
      </c>
    </row>
    <row r="71" spans="1:16" x14ac:dyDescent="0.35">
      <c r="A71">
        <v>1</v>
      </c>
      <c r="B71">
        <v>2</v>
      </c>
      <c r="C71">
        <v>14</v>
      </c>
      <c r="D71">
        <v>0</v>
      </c>
      <c r="E71">
        <v>60</v>
      </c>
      <c r="F71">
        <v>3</v>
      </c>
      <c r="G71">
        <v>0</v>
      </c>
      <c r="H71">
        <v>0.11</v>
      </c>
      <c r="I71">
        <v>44.265000000000001</v>
      </c>
      <c r="J71">
        <v>4.8120000000000003</v>
      </c>
      <c r="K71">
        <v>952177.90399999998</v>
      </c>
      <c r="L71">
        <v>819349.39099999995</v>
      </c>
      <c r="M71">
        <v>819.34939099999997</v>
      </c>
      <c r="N71">
        <v>0.81934939100000004</v>
      </c>
      <c r="O71" s="16">
        <f>VLOOKUP(A71,'LW  WY'!I$36:J$47,2)</f>
        <v>1.4611287228450671</v>
      </c>
      <c r="P71">
        <f t="shared" si="0"/>
        <v>1.1971749292357137</v>
      </c>
    </row>
    <row r="72" spans="1:16" x14ac:dyDescent="0.35">
      <c r="A72">
        <v>1</v>
      </c>
      <c r="B72">
        <v>2</v>
      </c>
      <c r="C72">
        <v>15</v>
      </c>
      <c r="D72">
        <v>0</v>
      </c>
      <c r="E72">
        <v>81</v>
      </c>
      <c r="F72">
        <v>2</v>
      </c>
      <c r="G72">
        <v>0.2</v>
      </c>
      <c r="H72">
        <v>0.11</v>
      </c>
      <c r="I72">
        <v>63.295999999999999</v>
      </c>
      <c r="J72">
        <v>4.431</v>
      </c>
      <c r="K72">
        <v>1388561.493</v>
      </c>
      <c r="L72">
        <v>1240270.1740000001</v>
      </c>
      <c r="M72">
        <v>1240.270174</v>
      </c>
      <c r="N72">
        <v>1.2402701739999999</v>
      </c>
      <c r="O72" s="16">
        <f>VLOOKUP(A72,'LW  WY'!I$36:J$47,2)</f>
        <v>1.4611287228450671</v>
      </c>
      <c r="P72">
        <f t="shared" si="0"/>
        <v>1.8121943753194492</v>
      </c>
    </row>
    <row r="73" spans="1:16" x14ac:dyDescent="0.35">
      <c r="A73">
        <v>1</v>
      </c>
      <c r="B73">
        <v>2</v>
      </c>
      <c r="C73">
        <v>16</v>
      </c>
      <c r="D73">
        <v>0</v>
      </c>
      <c r="E73">
        <v>31</v>
      </c>
      <c r="F73">
        <v>1</v>
      </c>
      <c r="G73">
        <v>0.5</v>
      </c>
      <c r="H73">
        <v>0.11</v>
      </c>
      <c r="I73">
        <v>22.815000000000001</v>
      </c>
      <c r="J73">
        <v>1.794</v>
      </c>
      <c r="K73">
        <v>471900.06599999999</v>
      </c>
      <c r="L73">
        <v>356089.70699999999</v>
      </c>
      <c r="M73">
        <v>356.08970699999998</v>
      </c>
      <c r="N73">
        <v>0.35608970699999998</v>
      </c>
      <c r="O73" s="16">
        <f>VLOOKUP(A73,'LW  WY'!I$36:J$47,2)</f>
        <v>1.4611287228450671</v>
      </c>
      <c r="P73">
        <f t="shared" si="0"/>
        <v>0.5202928988071841</v>
      </c>
    </row>
    <row r="74" spans="1:16" x14ac:dyDescent="0.35">
      <c r="A74">
        <v>1</v>
      </c>
      <c r="B74">
        <v>2</v>
      </c>
      <c r="C74">
        <v>17</v>
      </c>
      <c r="D74">
        <v>0</v>
      </c>
      <c r="E74">
        <v>0</v>
      </c>
      <c r="F74">
        <v>0</v>
      </c>
      <c r="G74">
        <v>0.5</v>
      </c>
      <c r="H74">
        <v>0.11</v>
      </c>
      <c r="I74">
        <v>0</v>
      </c>
      <c r="J74">
        <v>0</v>
      </c>
      <c r="K74">
        <v>0</v>
      </c>
      <c r="L74">
        <v>0</v>
      </c>
      <c r="M74">
        <v>0</v>
      </c>
      <c r="N74">
        <v>0</v>
      </c>
      <c r="O74" s="16">
        <f>VLOOKUP(A74,'LW  WY'!I$36:J$47,2)</f>
        <v>1.4611287228450671</v>
      </c>
      <c r="P74">
        <f t="shared" si="0"/>
        <v>0</v>
      </c>
    </row>
    <row r="75" spans="1:16" x14ac:dyDescent="0.35">
      <c r="A75">
        <v>1</v>
      </c>
      <c r="B75">
        <v>2</v>
      </c>
      <c r="C75">
        <v>18</v>
      </c>
      <c r="D75">
        <v>0</v>
      </c>
      <c r="E75">
        <v>0</v>
      </c>
      <c r="F75">
        <v>0</v>
      </c>
      <c r="G75">
        <v>0.3</v>
      </c>
      <c r="H75">
        <v>0.11</v>
      </c>
      <c r="I75">
        <v>0</v>
      </c>
      <c r="J75">
        <v>0</v>
      </c>
      <c r="K75">
        <v>0</v>
      </c>
      <c r="L75">
        <v>0</v>
      </c>
      <c r="M75">
        <v>0</v>
      </c>
      <c r="N75">
        <v>0</v>
      </c>
      <c r="O75" s="16">
        <f>VLOOKUP(A75,'LW  WY'!I$36:J$47,2)</f>
        <v>1.4611287228450671</v>
      </c>
      <c r="P75">
        <f t="shared" si="0"/>
        <v>0</v>
      </c>
    </row>
    <row r="76" spans="1:16" x14ac:dyDescent="0.35">
      <c r="A76">
        <v>1</v>
      </c>
      <c r="B76">
        <v>2</v>
      </c>
      <c r="C76">
        <v>19</v>
      </c>
      <c r="D76">
        <v>0</v>
      </c>
      <c r="E76">
        <v>0</v>
      </c>
      <c r="F76">
        <v>0</v>
      </c>
      <c r="G76">
        <v>0.1</v>
      </c>
      <c r="H76">
        <v>0.11</v>
      </c>
      <c r="I76">
        <v>0</v>
      </c>
      <c r="J76">
        <v>0</v>
      </c>
      <c r="K76">
        <v>0</v>
      </c>
      <c r="L76">
        <v>0</v>
      </c>
      <c r="M76">
        <v>0</v>
      </c>
      <c r="N76">
        <v>0</v>
      </c>
      <c r="O76" s="16">
        <f>VLOOKUP(A76,'LW  WY'!I$36:J$47,2)</f>
        <v>1.4611287228450671</v>
      </c>
      <c r="P76">
        <f t="shared" si="0"/>
        <v>0</v>
      </c>
    </row>
    <row r="77" spans="1:16" x14ac:dyDescent="0.35">
      <c r="A77">
        <v>1</v>
      </c>
      <c r="B77">
        <v>2</v>
      </c>
      <c r="C77">
        <v>20</v>
      </c>
      <c r="D77">
        <v>0</v>
      </c>
      <c r="E77">
        <v>0</v>
      </c>
      <c r="F77">
        <v>0</v>
      </c>
      <c r="G77">
        <v>0.1</v>
      </c>
      <c r="H77">
        <v>0.11</v>
      </c>
      <c r="I77">
        <v>0</v>
      </c>
      <c r="J77">
        <v>0</v>
      </c>
      <c r="K77">
        <v>0</v>
      </c>
      <c r="L77">
        <v>0</v>
      </c>
      <c r="M77">
        <v>0</v>
      </c>
      <c r="N77">
        <v>0</v>
      </c>
      <c r="O77" s="16">
        <f>VLOOKUP(A77,'LW  WY'!I$36:J$47,2)</f>
        <v>1.4611287228450671</v>
      </c>
      <c r="P77">
        <f t="shared" si="0"/>
        <v>0</v>
      </c>
    </row>
    <row r="78" spans="1:16" x14ac:dyDescent="0.35">
      <c r="A78">
        <v>1</v>
      </c>
      <c r="B78">
        <v>2</v>
      </c>
      <c r="C78">
        <v>21</v>
      </c>
      <c r="D78">
        <v>0</v>
      </c>
      <c r="E78">
        <v>0</v>
      </c>
      <c r="F78">
        <v>0</v>
      </c>
      <c r="G78">
        <v>0.1</v>
      </c>
      <c r="H78">
        <v>0.11</v>
      </c>
      <c r="I78">
        <v>0</v>
      </c>
      <c r="J78">
        <v>0</v>
      </c>
      <c r="K78">
        <v>0</v>
      </c>
      <c r="L78">
        <v>0</v>
      </c>
      <c r="M78">
        <v>0</v>
      </c>
      <c r="N78">
        <v>0</v>
      </c>
      <c r="O78" s="16">
        <f>VLOOKUP(A78,'LW  WY'!I$36:J$47,2)</f>
        <v>1.4611287228450671</v>
      </c>
      <c r="P78">
        <f t="shared" si="0"/>
        <v>0</v>
      </c>
    </row>
    <row r="79" spans="1:16" x14ac:dyDescent="0.35">
      <c r="A79">
        <v>1</v>
      </c>
      <c r="B79">
        <v>2</v>
      </c>
      <c r="C79">
        <v>22</v>
      </c>
      <c r="D79">
        <v>0</v>
      </c>
      <c r="E79">
        <v>0</v>
      </c>
      <c r="F79">
        <v>0</v>
      </c>
      <c r="G79">
        <v>0.1</v>
      </c>
      <c r="H79">
        <v>0.11</v>
      </c>
      <c r="I79">
        <v>0</v>
      </c>
      <c r="J79">
        <v>0</v>
      </c>
      <c r="K79">
        <v>0</v>
      </c>
      <c r="L79">
        <v>0</v>
      </c>
      <c r="M79">
        <v>0</v>
      </c>
      <c r="N79">
        <v>0</v>
      </c>
      <c r="O79" s="16">
        <f>VLOOKUP(A79,'LW  WY'!I$36:J$47,2)</f>
        <v>1.4611287228450671</v>
      </c>
      <c r="P79">
        <f t="shared" si="0"/>
        <v>0</v>
      </c>
    </row>
    <row r="80" spans="1:16" x14ac:dyDescent="0.35">
      <c r="A80">
        <v>1</v>
      </c>
      <c r="B80">
        <v>2</v>
      </c>
      <c r="C80">
        <v>23</v>
      </c>
      <c r="D80">
        <v>0</v>
      </c>
      <c r="E80">
        <v>0</v>
      </c>
      <c r="F80">
        <v>0</v>
      </c>
      <c r="G80">
        <v>0.1</v>
      </c>
      <c r="H80">
        <v>0.11</v>
      </c>
      <c r="I80">
        <v>0</v>
      </c>
      <c r="J80">
        <v>0</v>
      </c>
      <c r="K80">
        <v>0</v>
      </c>
      <c r="L80">
        <v>0</v>
      </c>
      <c r="M80">
        <v>0</v>
      </c>
      <c r="N80">
        <v>0</v>
      </c>
      <c r="O80" s="16">
        <f>VLOOKUP(A80,'LW  WY'!I$36:J$47,2)</f>
        <v>1.4611287228450671</v>
      </c>
      <c r="P80">
        <f t="shared" si="0"/>
        <v>0</v>
      </c>
    </row>
    <row r="81" spans="1:16" x14ac:dyDescent="0.35">
      <c r="A81">
        <v>1</v>
      </c>
      <c r="B81">
        <v>3</v>
      </c>
      <c r="C81">
        <v>0</v>
      </c>
      <c r="D81">
        <v>0</v>
      </c>
      <c r="E81">
        <v>0</v>
      </c>
      <c r="F81">
        <v>1</v>
      </c>
      <c r="G81">
        <v>0.2</v>
      </c>
      <c r="H81">
        <v>0.11</v>
      </c>
      <c r="I81">
        <v>0</v>
      </c>
      <c r="J81">
        <v>1</v>
      </c>
      <c r="K81">
        <v>0</v>
      </c>
      <c r="L81">
        <v>0</v>
      </c>
      <c r="M81">
        <v>0</v>
      </c>
      <c r="N81">
        <v>0</v>
      </c>
      <c r="O81" s="16">
        <f>VLOOKUP(A81,'LW  WY'!I$36:J$47,2)</f>
        <v>1.4611287228450671</v>
      </c>
      <c r="P81">
        <f t="shared" si="0"/>
        <v>0</v>
      </c>
    </row>
    <row r="82" spans="1:16" x14ac:dyDescent="0.35">
      <c r="A82">
        <v>1</v>
      </c>
      <c r="B82">
        <v>3</v>
      </c>
      <c r="C82">
        <v>1</v>
      </c>
      <c r="D82">
        <v>0</v>
      </c>
      <c r="E82">
        <v>0</v>
      </c>
      <c r="F82">
        <v>2</v>
      </c>
      <c r="G82">
        <v>0.3</v>
      </c>
      <c r="H82">
        <v>0.11</v>
      </c>
      <c r="I82">
        <v>0</v>
      </c>
      <c r="J82">
        <v>2</v>
      </c>
      <c r="K82">
        <v>0</v>
      </c>
      <c r="L82">
        <v>0</v>
      </c>
      <c r="M82">
        <v>0</v>
      </c>
      <c r="N82">
        <v>0</v>
      </c>
      <c r="O82" s="16">
        <f>VLOOKUP(A82,'LW  WY'!I$36:J$47,2)</f>
        <v>1.4611287228450671</v>
      </c>
      <c r="P82">
        <f t="shared" si="0"/>
        <v>0</v>
      </c>
    </row>
    <row r="83" spans="1:16" x14ac:dyDescent="0.35">
      <c r="A83">
        <v>1</v>
      </c>
      <c r="B83">
        <v>3</v>
      </c>
      <c r="C83">
        <v>2</v>
      </c>
      <c r="D83">
        <v>0</v>
      </c>
      <c r="E83">
        <v>0</v>
      </c>
      <c r="F83">
        <v>2</v>
      </c>
      <c r="G83">
        <v>0.2</v>
      </c>
      <c r="H83">
        <v>0.11</v>
      </c>
      <c r="I83">
        <v>0</v>
      </c>
      <c r="J83">
        <v>2</v>
      </c>
      <c r="K83">
        <v>0</v>
      </c>
      <c r="L83">
        <v>0</v>
      </c>
      <c r="M83">
        <v>0</v>
      </c>
      <c r="N83">
        <v>0</v>
      </c>
      <c r="O83" s="16">
        <f>VLOOKUP(A83,'LW  WY'!I$36:J$47,2)</f>
        <v>1.4611287228450671</v>
      </c>
      <c r="P83">
        <f t="shared" si="0"/>
        <v>0</v>
      </c>
    </row>
    <row r="84" spans="1:16" x14ac:dyDescent="0.35">
      <c r="A84">
        <v>1</v>
      </c>
      <c r="B84">
        <v>3</v>
      </c>
      <c r="C84">
        <v>3</v>
      </c>
      <c r="D84">
        <v>0</v>
      </c>
      <c r="E84">
        <v>0</v>
      </c>
      <c r="F84">
        <v>2</v>
      </c>
      <c r="G84">
        <v>0.2</v>
      </c>
      <c r="H84">
        <v>0.11</v>
      </c>
      <c r="I84">
        <v>0</v>
      </c>
      <c r="J84">
        <v>2</v>
      </c>
      <c r="K84">
        <v>0</v>
      </c>
      <c r="L84">
        <v>0</v>
      </c>
      <c r="M84">
        <v>0</v>
      </c>
      <c r="N84">
        <v>0</v>
      </c>
      <c r="O84" s="16">
        <f>VLOOKUP(A84,'LW  WY'!I$36:J$47,2)</f>
        <v>1.4611287228450671</v>
      </c>
      <c r="P84">
        <f t="shared" si="0"/>
        <v>0</v>
      </c>
    </row>
    <row r="85" spans="1:16" x14ac:dyDescent="0.35">
      <c r="A85">
        <v>1</v>
      </c>
      <c r="B85">
        <v>3</v>
      </c>
      <c r="C85">
        <v>4</v>
      </c>
      <c r="D85">
        <v>0</v>
      </c>
      <c r="E85">
        <v>0</v>
      </c>
      <c r="F85">
        <v>2</v>
      </c>
      <c r="G85">
        <v>0.3</v>
      </c>
      <c r="H85">
        <v>0.11</v>
      </c>
      <c r="I85">
        <v>0</v>
      </c>
      <c r="J85">
        <v>2</v>
      </c>
      <c r="K85">
        <v>0</v>
      </c>
      <c r="L85">
        <v>0</v>
      </c>
      <c r="M85">
        <v>0</v>
      </c>
      <c r="N85">
        <v>0</v>
      </c>
      <c r="O85" s="16">
        <f>VLOOKUP(A85,'LW  WY'!I$36:J$47,2)</f>
        <v>1.4611287228450671</v>
      </c>
      <c r="P85">
        <f t="shared" si="0"/>
        <v>0</v>
      </c>
    </row>
    <row r="86" spans="1:16" x14ac:dyDescent="0.35">
      <c r="A86">
        <v>1</v>
      </c>
      <c r="B86">
        <v>3</v>
      </c>
      <c r="C86">
        <v>5</v>
      </c>
      <c r="D86">
        <v>0</v>
      </c>
      <c r="E86">
        <v>0</v>
      </c>
      <c r="F86">
        <v>2</v>
      </c>
      <c r="G86">
        <v>0.3</v>
      </c>
      <c r="H86">
        <v>0.11</v>
      </c>
      <c r="I86">
        <v>0</v>
      </c>
      <c r="J86">
        <v>2</v>
      </c>
      <c r="K86">
        <v>0</v>
      </c>
      <c r="L86">
        <v>0</v>
      </c>
      <c r="M86">
        <v>0</v>
      </c>
      <c r="N86">
        <v>0</v>
      </c>
      <c r="O86" s="16">
        <f>VLOOKUP(A86,'LW  WY'!I$36:J$47,2)</f>
        <v>1.4611287228450671</v>
      </c>
      <c r="P86">
        <f t="shared" si="0"/>
        <v>0</v>
      </c>
    </row>
    <row r="87" spans="1:16" x14ac:dyDescent="0.35">
      <c r="A87">
        <v>1</v>
      </c>
      <c r="B87">
        <v>3</v>
      </c>
      <c r="C87">
        <v>6</v>
      </c>
      <c r="D87">
        <v>0</v>
      </c>
      <c r="E87">
        <v>0</v>
      </c>
      <c r="F87">
        <v>3</v>
      </c>
      <c r="G87">
        <v>0.3</v>
      </c>
      <c r="H87">
        <v>0.11</v>
      </c>
      <c r="I87">
        <v>0</v>
      </c>
      <c r="J87">
        <v>3</v>
      </c>
      <c r="K87">
        <v>0</v>
      </c>
      <c r="L87">
        <v>0</v>
      </c>
      <c r="M87">
        <v>0</v>
      </c>
      <c r="N87">
        <v>0</v>
      </c>
      <c r="O87" s="16">
        <f>VLOOKUP(A87,'LW  WY'!I$36:J$47,2)</f>
        <v>1.4611287228450671</v>
      </c>
      <c r="P87">
        <f t="shared" si="0"/>
        <v>0</v>
      </c>
    </row>
    <row r="88" spans="1:16" x14ac:dyDescent="0.35">
      <c r="A88">
        <v>1</v>
      </c>
      <c r="B88">
        <v>3</v>
      </c>
      <c r="C88">
        <v>7</v>
      </c>
      <c r="D88">
        <v>0</v>
      </c>
      <c r="E88">
        <v>0</v>
      </c>
      <c r="F88">
        <v>3</v>
      </c>
      <c r="G88">
        <v>0.3</v>
      </c>
      <c r="H88">
        <v>0.11</v>
      </c>
      <c r="I88">
        <v>0</v>
      </c>
      <c r="J88">
        <v>3</v>
      </c>
      <c r="K88">
        <v>0</v>
      </c>
      <c r="L88">
        <v>0</v>
      </c>
      <c r="M88">
        <v>0</v>
      </c>
      <c r="N88">
        <v>0</v>
      </c>
      <c r="O88" s="16">
        <f>VLOOKUP(A88,'LW  WY'!I$36:J$47,2)</f>
        <v>1.4611287228450671</v>
      </c>
      <c r="P88">
        <f t="shared" si="0"/>
        <v>0</v>
      </c>
    </row>
    <row r="89" spans="1:16" x14ac:dyDescent="0.35">
      <c r="A89">
        <v>1</v>
      </c>
      <c r="B89">
        <v>3</v>
      </c>
      <c r="C89">
        <v>8</v>
      </c>
      <c r="D89">
        <v>0</v>
      </c>
      <c r="E89">
        <v>2</v>
      </c>
      <c r="F89">
        <v>5</v>
      </c>
      <c r="G89">
        <v>0.4</v>
      </c>
      <c r="H89">
        <v>0.11</v>
      </c>
      <c r="I89">
        <v>1.458</v>
      </c>
      <c r="J89">
        <v>5.0519999999999996</v>
      </c>
      <c r="K89">
        <v>25778.663</v>
      </c>
      <c r="L89">
        <v>0</v>
      </c>
      <c r="M89">
        <v>0</v>
      </c>
      <c r="N89">
        <v>0</v>
      </c>
      <c r="O89" s="16">
        <f>VLOOKUP(A89,'LW  WY'!I$36:J$47,2)</f>
        <v>1.4611287228450671</v>
      </c>
      <c r="P89">
        <f t="shared" si="0"/>
        <v>0</v>
      </c>
    </row>
    <row r="90" spans="1:16" x14ac:dyDescent="0.35">
      <c r="A90">
        <v>1</v>
      </c>
      <c r="B90">
        <v>3</v>
      </c>
      <c r="C90">
        <v>9</v>
      </c>
      <c r="D90">
        <v>12</v>
      </c>
      <c r="E90">
        <v>100</v>
      </c>
      <c r="F90">
        <v>7</v>
      </c>
      <c r="G90">
        <v>0.4</v>
      </c>
      <c r="H90">
        <v>0.11</v>
      </c>
      <c r="I90">
        <v>91.984999999999999</v>
      </c>
      <c r="J90">
        <v>10.323</v>
      </c>
      <c r="K90">
        <v>2002120.2549999999</v>
      </c>
      <c r="L90">
        <v>1832088.111</v>
      </c>
      <c r="M90">
        <v>1832.088111</v>
      </c>
      <c r="N90">
        <v>1.832088111</v>
      </c>
      <c r="O90" s="16">
        <f>VLOOKUP(A90,'LW  WY'!I$36:J$47,2)</f>
        <v>1.4611287228450671</v>
      </c>
      <c r="P90">
        <f t="shared" si="0"/>
        <v>2.6769165617650614</v>
      </c>
    </row>
    <row r="91" spans="1:16" x14ac:dyDescent="0.35">
      <c r="A91">
        <v>1</v>
      </c>
      <c r="B91">
        <v>3</v>
      </c>
      <c r="C91">
        <v>10</v>
      </c>
      <c r="D91">
        <v>0</v>
      </c>
      <c r="E91">
        <v>86</v>
      </c>
      <c r="F91">
        <v>10</v>
      </c>
      <c r="G91">
        <v>0.4</v>
      </c>
      <c r="H91">
        <v>0.11</v>
      </c>
      <c r="I91">
        <v>64.379000000000005</v>
      </c>
      <c r="J91">
        <v>12.321999999999999</v>
      </c>
      <c r="K91">
        <v>1363828.037</v>
      </c>
      <c r="L91">
        <v>1216413.1229999999</v>
      </c>
      <c r="M91">
        <v>1216.413123</v>
      </c>
      <c r="N91">
        <v>1.2164131229999999</v>
      </c>
      <c r="O91" s="16">
        <f>VLOOKUP(A91,'LW  WY'!I$36:J$47,2)</f>
        <v>1.4611287228450671</v>
      </c>
      <c r="P91">
        <f t="shared" si="0"/>
        <v>1.7773361528609695</v>
      </c>
    </row>
    <row r="92" spans="1:16" x14ac:dyDescent="0.35">
      <c r="A92">
        <v>1</v>
      </c>
      <c r="B92">
        <v>3</v>
      </c>
      <c r="C92">
        <v>11</v>
      </c>
      <c r="D92">
        <v>0</v>
      </c>
      <c r="E92">
        <v>135</v>
      </c>
      <c r="F92">
        <v>12</v>
      </c>
      <c r="G92">
        <v>0.5</v>
      </c>
      <c r="H92">
        <v>0.11</v>
      </c>
      <c r="I92">
        <v>119.133</v>
      </c>
      <c r="J92">
        <v>16.164999999999999</v>
      </c>
      <c r="K92">
        <v>2525903.6839999999</v>
      </c>
      <c r="L92">
        <v>2337311.81</v>
      </c>
      <c r="M92">
        <v>2337.3118100000002</v>
      </c>
      <c r="N92">
        <v>2.3373118100000001</v>
      </c>
      <c r="O92" s="16">
        <f>VLOOKUP(A92,'LW  WY'!I$36:J$47,2)</f>
        <v>1.4611287228450671</v>
      </c>
      <c r="P92">
        <f t="shared" si="0"/>
        <v>3.4151134198359925</v>
      </c>
    </row>
    <row r="93" spans="1:16" x14ac:dyDescent="0.35">
      <c r="A93">
        <v>1</v>
      </c>
      <c r="B93">
        <v>3</v>
      </c>
      <c r="C93">
        <v>12</v>
      </c>
      <c r="D93">
        <v>17</v>
      </c>
      <c r="E93">
        <v>185</v>
      </c>
      <c r="F93">
        <v>13</v>
      </c>
      <c r="G93">
        <v>0.5</v>
      </c>
      <c r="H93">
        <v>0.11</v>
      </c>
      <c r="I93">
        <v>192.95599999999999</v>
      </c>
      <c r="J93">
        <v>19.722999999999999</v>
      </c>
      <c r="K93">
        <v>4050391.6069999998</v>
      </c>
      <c r="L93">
        <v>3807781.0639999998</v>
      </c>
      <c r="M93">
        <v>3807.7810639999998</v>
      </c>
      <c r="N93">
        <v>3.8077810639999998</v>
      </c>
      <c r="O93" s="16">
        <f>VLOOKUP(A93,'LW  WY'!I$36:J$47,2)</f>
        <v>1.4611287228450671</v>
      </c>
      <c r="P93">
        <f t="shared" si="0"/>
        <v>5.5636582829159504</v>
      </c>
    </row>
    <row r="94" spans="1:16" x14ac:dyDescent="0.35">
      <c r="A94">
        <v>1</v>
      </c>
      <c r="B94">
        <v>3</v>
      </c>
      <c r="C94">
        <v>13</v>
      </c>
      <c r="D94">
        <v>64</v>
      </c>
      <c r="E94">
        <v>204</v>
      </c>
      <c r="F94">
        <v>12</v>
      </c>
      <c r="G94">
        <v>0.5</v>
      </c>
      <c r="H94">
        <v>0.11</v>
      </c>
      <c r="I94">
        <v>225.23</v>
      </c>
      <c r="J94">
        <v>19.879000000000001</v>
      </c>
      <c r="K94">
        <v>4819600.9929999998</v>
      </c>
      <c r="L94">
        <v>4549734.3030000003</v>
      </c>
      <c r="M94">
        <v>4549.7343030000002</v>
      </c>
      <c r="N94">
        <v>4.5497343030000001</v>
      </c>
      <c r="O94" s="16">
        <f>VLOOKUP(A94,'LW  WY'!I$36:J$47,2)</f>
        <v>1.4611287228450671</v>
      </c>
      <c r="P94">
        <f t="shared" si="0"/>
        <v>6.6477474714267819</v>
      </c>
    </row>
    <row r="95" spans="1:16" x14ac:dyDescent="0.35">
      <c r="A95">
        <v>1</v>
      </c>
      <c r="B95">
        <v>3</v>
      </c>
      <c r="C95">
        <v>14</v>
      </c>
      <c r="D95">
        <v>0</v>
      </c>
      <c r="E95">
        <v>101</v>
      </c>
      <c r="F95">
        <v>11</v>
      </c>
      <c r="G95">
        <v>0.5</v>
      </c>
      <c r="H95">
        <v>0.11</v>
      </c>
      <c r="I95">
        <v>76.438000000000002</v>
      </c>
      <c r="J95">
        <v>13.677</v>
      </c>
      <c r="K95">
        <v>1619867.5079999999</v>
      </c>
      <c r="L95">
        <v>1463380.098</v>
      </c>
      <c r="M95">
        <v>1463.3800980000001</v>
      </c>
      <c r="N95">
        <v>1.463380098</v>
      </c>
      <c r="O95" s="16">
        <f>VLOOKUP(A95,'LW  WY'!I$36:J$47,2)</f>
        <v>1.4611287228450671</v>
      </c>
      <c r="P95">
        <f t="shared" si="0"/>
        <v>2.1381866936276293</v>
      </c>
    </row>
    <row r="96" spans="1:16" x14ac:dyDescent="0.35">
      <c r="A96">
        <v>1</v>
      </c>
      <c r="B96">
        <v>3</v>
      </c>
      <c r="C96">
        <v>15</v>
      </c>
      <c r="D96">
        <v>16</v>
      </c>
      <c r="E96">
        <v>108</v>
      </c>
      <c r="F96">
        <v>10</v>
      </c>
      <c r="G96">
        <v>0.5</v>
      </c>
      <c r="H96">
        <v>0.11</v>
      </c>
      <c r="I96">
        <v>100.60899999999999</v>
      </c>
      <c r="J96">
        <v>13.529</v>
      </c>
      <c r="K96">
        <v>2170860.7209999999</v>
      </c>
      <c r="L96">
        <v>1994849.4310000001</v>
      </c>
      <c r="M96">
        <v>1994.8494310000001</v>
      </c>
      <c r="N96">
        <v>1.994849431</v>
      </c>
      <c r="O96" s="16">
        <f>VLOOKUP(A96,'LW  WY'!I$36:J$47,2)</f>
        <v>1.4611287228450671</v>
      </c>
      <c r="P96">
        <f t="shared" si="0"/>
        <v>2.9147318013852388</v>
      </c>
    </row>
    <row r="97" spans="1:16" x14ac:dyDescent="0.35">
      <c r="A97">
        <v>1</v>
      </c>
      <c r="B97">
        <v>3</v>
      </c>
      <c r="C97">
        <v>16</v>
      </c>
      <c r="D97">
        <v>0</v>
      </c>
      <c r="E97">
        <v>30</v>
      </c>
      <c r="F97">
        <v>10</v>
      </c>
      <c r="G97">
        <v>0.5</v>
      </c>
      <c r="H97">
        <v>0.11</v>
      </c>
      <c r="I97">
        <v>22.068999999999999</v>
      </c>
      <c r="J97">
        <v>10.768000000000001</v>
      </c>
      <c r="K97">
        <v>438833.67700000003</v>
      </c>
      <c r="L97">
        <v>324194.99099999998</v>
      </c>
      <c r="M97">
        <v>324.19499100000002</v>
      </c>
      <c r="N97">
        <v>0.32419499099999999</v>
      </c>
      <c r="O97" s="16">
        <f>VLOOKUP(A97,'LW  WY'!I$36:J$47,2)</f>
        <v>1.4611287228450671</v>
      </c>
      <c r="P97">
        <f t="shared" si="0"/>
        <v>0.47369061315259803</v>
      </c>
    </row>
    <row r="98" spans="1:16" x14ac:dyDescent="0.35">
      <c r="A98">
        <v>1</v>
      </c>
      <c r="B98">
        <v>3</v>
      </c>
      <c r="C98">
        <v>17</v>
      </c>
      <c r="D98">
        <v>0</v>
      </c>
      <c r="E98">
        <v>0</v>
      </c>
      <c r="F98">
        <v>10</v>
      </c>
      <c r="G98">
        <v>0.5</v>
      </c>
      <c r="H98">
        <v>0.11</v>
      </c>
      <c r="I98">
        <v>0</v>
      </c>
      <c r="J98">
        <v>10</v>
      </c>
      <c r="K98">
        <v>0</v>
      </c>
      <c r="L98">
        <v>0</v>
      </c>
      <c r="M98">
        <v>0</v>
      </c>
      <c r="N98">
        <v>0</v>
      </c>
      <c r="O98" s="16">
        <f>VLOOKUP(A98,'LW  WY'!I$36:J$47,2)</f>
        <v>1.4611287228450671</v>
      </c>
      <c r="P98">
        <f t="shared" ref="P98:P161" si="1">N98*O98</f>
        <v>0</v>
      </c>
    </row>
    <row r="99" spans="1:16" x14ac:dyDescent="0.35">
      <c r="A99">
        <v>1</v>
      </c>
      <c r="B99">
        <v>3</v>
      </c>
      <c r="C99">
        <v>18</v>
      </c>
      <c r="D99">
        <v>0</v>
      </c>
      <c r="E99">
        <v>0</v>
      </c>
      <c r="F99">
        <v>10</v>
      </c>
      <c r="G99">
        <v>0.5</v>
      </c>
      <c r="H99">
        <v>0.11</v>
      </c>
      <c r="I99">
        <v>0</v>
      </c>
      <c r="J99">
        <v>10</v>
      </c>
      <c r="K99">
        <v>0</v>
      </c>
      <c r="L99">
        <v>0</v>
      </c>
      <c r="M99">
        <v>0</v>
      </c>
      <c r="N99">
        <v>0</v>
      </c>
      <c r="O99" s="16">
        <f>VLOOKUP(A99,'LW  WY'!I$36:J$47,2)</f>
        <v>1.4611287228450671</v>
      </c>
      <c r="P99">
        <f t="shared" si="1"/>
        <v>0</v>
      </c>
    </row>
    <row r="100" spans="1:16" x14ac:dyDescent="0.35">
      <c r="A100">
        <v>1</v>
      </c>
      <c r="B100">
        <v>3</v>
      </c>
      <c r="C100">
        <v>19</v>
      </c>
      <c r="D100">
        <v>0</v>
      </c>
      <c r="E100">
        <v>0</v>
      </c>
      <c r="F100">
        <v>11</v>
      </c>
      <c r="G100">
        <v>0.5</v>
      </c>
      <c r="H100">
        <v>0.11</v>
      </c>
      <c r="I100">
        <v>0</v>
      </c>
      <c r="J100">
        <v>11</v>
      </c>
      <c r="K100">
        <v>0</v>
      </c>
      <c r="L100">
        <v>0</v>
      </c>
      <c r="M100">
        <v>0</v>
      </c>
      <c r="N100">
        <v>0</v>
      </c>
      <c r="O100" s="16">
        <f>VLOOKUP(A100,'LW  WY'!I$36:J$47,2)</f>
        <v>1.4611287228450671</v>
      </c>
      <c r="P100">
        <f t="shared" si="1"/>
        <v>0</v>
      </c>
    </row>
    <row r="101" spans="1:16" x14ac:dyDescent="0.35">
      <c r="A101">
        <v>1</v>
      </c>
      <c r="B101">
        <v>3</v>
      </c>
      <c r="C101">
        <v>20</v>
      </c>
      <c r="D101">
        <v>0</v>
      </c>
      <c r="E101">
        <v>0</v>
      </c>
      <c r="F101">
        <v>11</v>
      </c>
      <c r="G101">
        <v>0.4</v>
      </c>
      <c r="H101">
        <v>0.11</v>
      </c>
      <c r="I101">
        <v>0</v>
      </c>
      <c r="J101">
        <v>11</v>
      </c>
      <c r="K101">
        <v>0</v>
      </c>
      <c r="L101">
        <v>0</v>
      </c>
      <c r="M101">
        <v>0</v>
      </c>
      <c r="N101">
        <v>0</v>
      </c>
      <c r="O101" s="16">
        <f>VLOOKUP(A101,'LW  WY'!I$36:J$47,2)</f>
        <v>1.4611287228450671</v>
      </c>
      <c r="P101">
        <f t="shared" si="1"/>
        <v>0</v>
      </c>
    </row>
    <row r="102" spans="1:16" x14ac:dyDescent="0.35">
      <c r="A102">
        <v>1</v>
      </c>
      <c r="B102">
        <v>3</v>
      </c>
      <c r="C102">
        <v>21</v>
      </c>
      <c r="D102">
        <v>0</v>
      </c>
      <c r="E102">
        <v>0</v>
      </c>
      <c r="F102">
        <v>10</v>
      </c>
      <c r="G102">
        <v>0.4</v>
      </c>
      <c r="H102">
        <v>0.11</v>
      </c>
      <c r="I102">
        <v>0</v>
      </c>
      <c r="J102">
        <v>10</v>
      </c>
      <c r="K102">
        <v>0</v>
      </c>
      <c r="L102">
        <v>0</v>
      </c>
      <c r="M102">
        <v>0</v>
      </c>
      <c r="N102">
        <v>0</v>
      </c>
      <c r="O102" s="16">
        <f>VLOOKUP(A102,'LW  WY'!I$36:J$47,2)</f>
        <v>1.4611287228450671</v>
      </c>
      <c r="P102">
        <f t="shared" si="1"/>
        <v>0</v>
      </c>
    </row>
    <row r="103" spans="1:16" x14ac:dyDescent="0.35">
      <c r="A103">
        <v>1</v>
      </c>
      <c r="B103">
        <v>3</v>
      </c>
      <c r="C103">
        <v>22</v>
      </c>
      <c r="D103">
        <v>0</v>
      </c>
      <c r="E103">
        <v>0</v>
      </c>
      <c r="F103">
        <v>10</v>
      </c>
      <c r="G103">
        <v>0.4</v>
      </c>
      <c r="H103">
        <v>0.11</v>
      </c>
      <c r="I103">
        <v>0</v>
      </c>
      <c r="J103">
        <v>10</v>
      </c>
      <c r="K103">
        <v>0</v>
      </c>
      <c r="L103">
        <v>0</v>
      </c>
      <c r="M103">
        <v>0</v>
      </c>
      <c r="N103">
        <v>0</v>
      </c>
      <c r="O103" s="16">
        <f>VLOOKUP(A103,'LW  WY'!I$36:J$47,2)</f>
        <v>1.4611287228450671</v>
      </c>
      <c r="P103">
        <f t="shared" si="1"/>
        <v>0</v>
      </c>
    </row>
    <row r="104" spans="1:16" x14ac:dyDescent="0.35">
      <c r="A104">
        <v>1</v>
      </c>
      <c r="B104">
        <v>3</v>
      </c>
      <c r="C104">
        <v>23</v>
      </c>
      <c r="D104">
        <v>0</v>
      </c>
      <c r="E104">
        <v>0</v>
      </c>
      <c r="F104">
        <v>10</v>
      </c>
      <c r="G104">
        <v>0.4</v>
      </c>
      <c r="H104">
        <v>0.11</v>
      </c>
      <c r="I104">
        <v>0</v>
      </c>
      <c r="J104">
        <v>10</v>
      </c>
      <c r="K104">
        <v>0</v>
      </c>
      <c r="L104">
        <v>0</v>
      </c>
      <c r="M104">
        <v>0</v>
      </c>
      <c r="N104">
        <v>0</v>
      </c>
      <c r="O104" s="16">
        <f>VLOOKUP(A104,'LW  WY'!I$36:J$47,2)</f>
        <v>1.4611287228450671</v>
      </c>
      <c r="P104">
        <f t="shared" si="1"/>
        <v>0</v>
      </c>
    </row>
    <row r="105" spans="1:16" x14ac:dyDescent="0.35">
      <c r="A105">
        <v>1</v>
      </c>
      <c r="B105">
        <v>4</v>
      </c>
      <c r="C105">
        <v>0</v>
      </c>
      <c r="D105">
        <v>0</v>
      </c>
      <c r="E105">
        <v>0</v>
      </c>
      <c r="F105">
        <v>11</v>
      </c>
      <c r="G105">
        <v>0.4</v>
      </c>
      <c r="H105">
        <v>0.11</v>
      </c>
      <c r="I105">
        <v>0</v>
      </c>
      <c r="J105">
        <v>11</v>
      </c>
      <c r="K105">
        <v>0</v>
      </c>
      <c r="L105">
        <v>0</v>
      </c>
      <c r="M105">
        <v>0</v>
      </c>
      <c r="N105">
        <v>0</v>
      </c>
      <c r="O105" s="16">
        <f>VLOOKUP(A105,'LW  WY'!I$36:J$47,2)</f>
        <v>1.4611287228450671</v>
      </c>
      <c r="P105">
        <f t="shared" si="1"/>
        <v>0</v>
      </c>
    </row>
    <row r="106" spans="1:16" x14ac:dyDescent="0.35">
      <c r="A106">
        <v>1</v>
      </c>
      <c r="B106">
        <v>4</v>
      </c>
      <c r="C106">
        <v>1</v>
      </c>
      <c r="D106">
        <v>0</v>
      </c>
      <c r="E106">
        <v>0</v>
      </c>
      <c r="F106">
        <v>11</v>
      </c>
      <c r="G106">
        <v>0.5</v>
      </c>
      <c r="H106">
        <v>0.11</v>
      </c>
      <c r="I106">
        <v>0</v>
      </c>
      <c r="J106">
        <v>11</v>
      </c>
      <c r="K106">
        <v>0</v>
      </c>
      <c r="L106">
        <v>0</v>
      </c>
      <c r="M106">
        <v>0</v>
      </c>
      <c r="N106">
        <v>0</v>
      </c>
      <c r="O106" s="16">
        <f>VLOOKUP(A106,'LW  WY'!I$36:J$47,2)</f>
        <v>1.4611287228450671</v>
      </c>
      <c r="P106">
        <f t="shared" si="1"/>
        <v>0</v>
      </c>
    </row>
    <row r="107" spans="1:16" x14ac:dyDescent="0.35">
      <c r="A107">
        <v>1</v>
      </c>
      <c r="B107">
        <v>4</v>
      </c>
      <c r="C107">
        <v>2</v>
      </c>
      <c r="D107">
        <v>0</v>
      </c>
      <c r="E107">
        <v>0</v>
      </c>
      <c r="F107">
        <v>12</v>
      </c>
      <c r="G107">
        <v>0.6</v>
      </c>
      <c r="H107">
        <v>0.11</v>
      </c>
      <c r="I107">
        <v>0</v>
      </c>
      <c r="J107">
        <v>12</v>
      </c>
      <c r="K107">
        <v>0</v>
      </c>
      <c r="L107">
        <v>0</v>
      </c>
      <c r="M107">
        <v>0</v>
      </c>
      <c r="N107">
        <v>0</v>
      </c>
      <c r="O107" s="16">
        <f>VLOOKUP(A107,'LW  WY'!I$36:J$47,2)</f>
        <v>1.4611287228450671</v>
      </c>
      <c r="P107">
        <f t="shared" si="1"/>
        <v>0</v>
      </c>
    </row>
    <row r="108" spans="1:16" x14ac:dyDescent="0.35">
      <c r="A108">
        <v>1</v>
      </c>
      <c r="B108">
        <v>4</v>
      </c>
      <c r="C108">
        <v>3</v>
      </c>
      <c r="D108">
        <v>0</v>
      </c>
      <c r="E108">
        <v>0</v>
      </c>
      <c r="F108">
        <v>13</v>
      </c>
      <c r="G108">
        <v>0.7</v>
      </c>
      <c r="H108">
        <v>0.11</v>
      </c>
      <c r="I108">
        <v>0</v>
      </c>
      <c r="J108">
        <v>13</v>
      </c>
      <c r="K108">
        <v>0</v>
      </c>
      <c r="L108">
        <v>0</v>
      </c>
      <c r="M108">
        <v>0</v>
      </c>
      <c r="N108">
        <v>0</v>
      </c>
      <c r="O108" s="16">
        <f>VLOOKUP(A108,'LW  WY'!I$36:J$47,2)</f>
        <v>1.4611287228450671</v>
      </c>
      <c r="P108">
        <f t="shared" si="1"/>
        <v>0</v>
      </c>
    </row>
    <row r="109" spans="1:16" x14ac:dyDescent="0.35">
      <c r="A109">
        <v>1</v>
      </c>
      <c r="B109">
        <v>4</v>
      </c>
      <c r="C109">
        <v>4</v>
      </c>
      <c r="D109">
        <v>0</v>
      </c>
      <c r="E109">
        <v>0</v>
      </c>
      <c r="F109">
        <v>14</v>
      </c>
      <c r="G109">
        <v>0.7</v>
      </c>
      <c r="H109">
        <v>0.11</v>
      </c>
      <c r="I109">
        <v>0</v>
      </c>
      <c r="J109">
        <v>14</v>
      </c>
      <c r="K109">
        <v>0</v>
      </c>
      <c r="L109">
        <v>0</v>
      </c>
      <c r="M109">
        <v>0</v>
      </c>
      <c r="N109">
        <v>0</v>
      </c>
      <c r="O109" s="16">
        <f>VLOOKUP(A109,'LW  WY'!I$36:J$47,2)</f>
        <v>1.4611287228450671</v>
      </c>
      <c r="P109">
        <f t="shared" si="1"/>
        <v>0</v>
      </c>
    </row>
    <row r="110" spans="1:16" x14ac:dyDescent="0.35">
      <c r="A110">
        <v>1</v>
      </c>
      <c r="B110">
        <v>4</v>
      </c>
      <c r="C110">
        <v>5</v>
      </c>
      <c r="D110">
        <v>0</v>
      </c>
      <c r="E110">
        <v>0</v>
      </c>
      <c r="F110">
        <v>14</v>
      </c>
      <c r="G110">
        <v>0.6</v>
      </c>
      <c r="H110">
        <v>0.11</v>
      </c>
      <c r="I110">
        <v>0</v>
      </c>
      <c r="J110">
        <v>14</v>
      </c>
      <c r="K110">
        <v>0</v>
      </c>
      <c r="L110">
        <v>0</v>
      </c>
      <c r="M110">
        <v>0</v>
      </c>
      <c r="N110">
        <v>0</v>
      </c>
      <c r="O110" s="16">
        <f>VLOOKUP(A110,'LW  WY'!I$36:J$47,2)</f>
        <v>1.4611287228450671</v>
      </c>
      <c r="P110">
        <f t="shared" si="1"/>
        <v>0</v>
      </c>
    </row>
    <row r="111" spans="1:16" x14ac:dyDescent="0.35">
      <c r="A111">
        <v>1</v>
      </c>
      <c r="B111">
        <v>4</v>
      </c>
      <c r="C111">
        <v>6</v>
      </c>
      <c r="D111">
        <v>0</v>
      </c>
      <c r="E111">
        <v>0</v>
      </c>
      <c r="F111">
        <v>13</v>
      </c>
      <c r="G111">
        <v>0.6</v>
      </c>
      <c r="H111">
        <v>0.11</v>
      </c>
      <c r="I111">
        <v>0</v>
      </c>
      <c r="J111">
        <v>13</v>
      </c>
      <c r="K111">
        <v>0</v>
      </c>
      <c r="L111">
        <v>0</v>
      </c>
      <c r="M111">
        <v>0</v>
      </c>
      <c r="N111">
        <v>0</v>
      </c>
      <c r="O111" s="16">
        <f>VLOOKUP(A111,'LW  WY'!I$36:J$47,2)</f>
        <v>1.4611287228450671</v>
      </c>
      <c r="P111">
        <f t="shared" si="1"/>
        <v>0</v>
      </c>
    </row>
    <row r="112" spans="1:16" x14ac:dyDescent="0.35">
      <c r="A112">
        <v>1</v>
      </c>
      <c r="B112">
        <v>4</v>
      </c>
      <c r="C112">
        <v>7</v>
      </c>
      <c r="D112">
        <v>0</v>
      </c>
      <c r="E112">
        <v>0</v>
      </c>
      <c r="F112">
        <v>13</v>
      </c>
      <c r="G112">
        <v>0.5</v>
      </c>
      <c r="H112">
        <v>0.11</v>
      </c>
      <c r="I112">
        <v>0</v>
      </c>
      <c r="J112">
        <v>13</v>
      </c>
      <c r="K112">
        <v>0</v>
      </c>
      <c r="L112">
        <v>0</v>
      </c>
      <c r="M112">
        <v>0</v>
      </c>
      <c r="N112">
        <v>0</v>
      </c>
      <c r="O112" s="16">
        <f>VLOOKUP(A112,'LW  WY'!I$36:J$47,2)</f>
        <v>1.4611287228450671</v>
      </c>
      <c r="P112">
        <f t="shared" si="1"/>
        <v>0</v>
      </c>
    </row>
    <row r="113" spans="1:16" x14ac:dyDescent="0.35">
      <c r="A113">
        <v>1</v>
      </c>
      <c r="B113">
        <v>4</v>
      </c>
      <c r="C113">
        <v>8</v>
      </c>
      <c r="D113">
        <v>0</v>
      </c>
      <c r="E113">
        <v>18</v>
      </c>
      <c r="F113">
        <v>13</v>
      </c>
      <c r="G113">
        <v>0.5</v>
      </c>
      <c r="H113">
        <v>0.11</v>
      </c>
      <c r="I113">
        <v>13.199</v>
      </c>
      <c r="J113">
        <v>13.457000000000001</v>
      </c>
      <c r="K113">
        <v>248774.285</v>
      </c>
      <c r="L113">
        <v>140870.15900000001</v>
      </c>
      <c r="M113">
        <v>140.870159</v>
      </c>
      <c r="N113">
        <v>0.14087015899999999</v>
      </c>
      <c r="O113" s="16">
        <f>VLOOKUP(A113,'LW  WY'!I$36:J$47,2)</f>
        <v>1.4611287228450671</v>
      </c>
      <c r="P113">
        <f t="shared" si="1"/>
        <v>0.20582943550665153</v>
      </c>
    </row>
    <row r="114" spans="1:16" x14ac:dyDescent="0.35">
      <c r="A114">
        <v>1</v>
      </c>
      <c r="B114">
        <v>4</v>
      </c>
      <c r="C114">
        <v>9</v>
      </c>
      <c r="D114">
        <v>0</v>
      </c>
      <c r="E114">
        <v>49</v>
      </c>
      <c r="F114">
        <v>13</v>
      </c>
      <c r="G114">
        <v>0.5</v>
      </c>
      <c r="H114">
        <v>0.11</v>
      </c>
      <c r="I114">
        <v>36.101999999999997</v>
      </c>
      <c r="J114">
        <v>14.266</v>
      </c>
      <c r="K114">
        <v>742590.55500000005</v>
      </c>
      <c r="L114">
        <v>617188.55500000005</v>
      </c>
      <c r="M114">
        <v>617.18855499999995</v>
      </c>
      <c r="N114">
        <v>0.61718855500000003</v>
      </c>
      <c r="O114" s="16">
        <f>VLOOKUP(A114,'LW  WY'!I$36:J$47,2)</f>
        <v>1.4611287228450671</v>
      </c>
      <c r="P114">
        <f t="shared" si="1"/>
        <v>0.90179192512174255</v>
      </c>
    </row>
    <row r="115" spans="1:16" x14ac:dyDescent="0.35">
      <c r="A115">
        <v>1</v>
      </c>
      <c r="B115">
        <v>4</v>
      </c>
      <c r="C115">
        <v>10</v>
      </c>
      <c r="D115">
        <v>0</v>
      </c>
      <c r="E115">
        <v>70</v>
      </c>
      <c r="F115">
        <v>12</v>
      </c>
      <c r="G115">
        <v>0.5</v>
      </c>
      <c r="H115">
        <v>0.11</v>
      </c>
      <c r="I115">
        <v>51.701000000000001</v>
      </c>
      <c r="J115">
        <v>13.811</v>
      </c>
      <c r="K115">
        <v>1078640.412</v>
      </c>
      <c r="L115">
        <v>941330.83</v>
      </c>
      <c r="M115">
        <v>941.33082999999999</v>
      </c>
      <c r="N115">
        <v>0.94133082999999995</v>
      </c>
      <c r="O115" s="16">
        <f>VLOOKUP(A115,'LW  WY'!I$36:J$47,2)</f>
        <v>1.4611287228450671</v>
      </c>
      <c r="P115">
        <f t="shared" si="1"/>
        <v>1.3754055134125869</v>
      </c>
    </row>
    <row r="116" spans="1:16" x14ac:dyDescent="0.35">
      <c r="A116">
        <v>1</v>
      </c>
      <c r="B116">
        <v>4</v>
      </c>
      <c r="C116">
        <v>11</v>
      </c>
      <c r="D116">
        <v>0</v>
      </c>
      <c r="E116">
        <v>89</v>
      </c>
      <c r="F116">
        <v>12</v>
      </c>
      <c r="G116">
        <v>0.5</v>
      </c>
      <c r="H116">
        <v>0.11</v>
      </c>
      <c r="I116">
        <v>77.522000000000006</v>
      </c>
      <c r="J116">
        <v>14.71</v>
      </c>
      <c r="K116">
        <v>1626306.2930000001</v>
      </c>
      <c r="L116">
        <v>1469590.7309999999</v>
      </c>
      <c r="M116">
        <v>1469.590731</v>
      </c>
      <c r="N116">
        <v>1.469590731</v>
      </c>
      <c r="O116" s="16">
        <f>VLOOKUP(A116,'LW  WY'!I$36:J$47,2)</f>
        <v>1.4611287228450671</v>
      </c>
      <c r="P116">
        <f t="shared" si="1"/>
        <v>2.1472612278909788</v>
      </c>
    </row>
    <row r="117" spans="1:16" x14ac:dyDescent="0.35">
      <c r="A117">
        <v>1</v>
      </c>
      <c r="B117">
        <v>4</v>
      </c>
      <c r="C117">
        <v>12</v>
      </c>
      <c r="D117">
        <v>7</v>
      </c>
      <c r="E117">
        <v>171</v>
      </c>
      <c r="F117">
        <v>11</v>
      </c>
      <c r="G117">
        <v>0.5</v>
      </c>
      <c r="H117">
        <v>0.11</v>
      </c>
      <c r="I117">
        <v>173.977</v>
      </c>
      <c r="J117">
        <v>17.061</v>
      </c>
      <c r="K117">
        <v>3675448.8810000001</v>
      </c>
      <c r="L117">
        <v>3446124.05</v>
      </c>
      <c r="M117">
        <v>3446.1240499999999</v>
      </c>
      <c r="N117">
        <v>3.4461240499999999</v>
      </c>
      <c r="O117" s="16">
        <f>VLOOKUP(A117,'LW  WY'!I$36:J$47,2)</f>
        <v>1.4611287228450671</v>
      </c>
      <c r="P117">
        <f t="shared" si="1"/>
        <v>5.0352308319421697</v>
      </c>
    </row>
    <row r="118" spans="1:16" x14ac:dyDescent="0.35">
      <c r="A118">
        <v>1</v>
      </c>
      <c r="B118">
        <v>4</v>
      </c>
      <c r="C118">
        <v>13</v>
      </c>
      <c r="D118">
        <v>0</v>
      </c>
      <c r="E118">
        <v>147</v>
      </c>
      <c r="F118">
        <v>10</v>
      </c>
      <c r="G118">
        <v>0.5</v>
      </c>
      <c r="H118">
        <v>0.11</v>
      </c>
      <c r="I118">
        <v>133.405</v>
      </c>
      <c r="J118">
        <v>14.662000000000001</v>
      </c>
      <c r="K118">
        <v>2852575.8250000002</v>
      </c>
      <c r="L118">
        <v>2652408.6579999998</v>
      </c>
      <c r="M118">
        <v>2652.4086579999998</v>
      </c>
      <c r="N118">
        <v>2.6524086580000001</v>
      </c>
      <c r="O118" s="16">
        <f>VLOOKUP(A118,'LW  WY'!I$36:J$47,2)</f>
        <v>1.4611287228450671</v>
      </c>
      <c r="P118">
        <f t="shared" si="1"/>
        <v>3.8755104749267386</v>
      </c>
    </row>
    <row r="119" spans="1:16" x14ac:dyDescent="0.35">
      <c r="A119">
        <v>1</v>
      </c>
      <c r="B119">
        <v>4</v>
      </c>
      <c r="C119">
        <v>14</v>
      </c>
      <c r="D119">
        <v>48</v>
      </c>
      <c r="E119">
        <v>167</v>
      </c>
      <c r="F119">
        <v>9</v>
      </c>
      <c r="G119">
        <v>0.5</v>
      </c>
      <c r="H119">
        <v>0.11</v>
      </c>
      <c r="I119">
        <v>172.34</v>
      </c>
      <c r="J119">
        <v>15.041</v>
      </c>
      <c r="K119">
        <v>3755285.19</v>
      </c>
      <c r="L119">
        <v>3523131.4419999998</v>
      </c>
      <c r="M119">
        <v>3523.1314419999999</v>
      </c>
      <c r="N119">
        <v>3.5231314419999999</v>
      </c>
      <c r="O119" s="16">
        <f>VLOOKUP(A119,'LW  WY'!I$36:J$47,2)</f>
        <v>1.4611287228450671</v>
      </c>
      <c r="P119">
        <f t="shared" si="1"/>
        <v>5.1477485442647595</v>
      </c>
    </row>
    <row r="120" spans="1:16" x14ac:dyDescent="0.35">
      <c r="A120">
        <v>1</v>
      </c>
      <c r="B120">
        <v>4</v>
      </c>
      <c r="C120">
        <v>15</v>
      </c>
      <c r="D120">
        <v>22</v>
      </c>
      <c r="E120">
        <v>111</v>
      </c>
      <c r="F120">
        <v>8</v>
      </c>
      <c r="G120">
        <v>0.5</v>
      </c>
      <c r="H120">
        <v>0.11</v>
      </c>
      <c r="I120">
        <v>107.471</v>
      </c>
      <c r="J120">
        <v>11.771000000000001</v>
      </c>
      <c r="K120">
        <v>2342641.34</v>
      </c>
      <c r="L120">
        <v>2160543.1800000002</v>
      </c>
      <c r="M120">
        <v>2160.5431800000001</v>
      </c>
      <c r="N120">
        <v>2.1605431799999999</v>
      </c>
      <c r="O120" s="16">
        <f>VLOOKUP(A120,'LW  WY'!I$36:J$47,2)</f>
        <v>1.4611287228450671</v>
      </c>
      <c r="P120">
        <f t="shared" si="1"/>
        <v>3.1568316972450199</v>
      </c>
    </row>
    <row r="121" spans="1:16" x14ac:dyDescent="0.35">
      <c r="A121">
        <v>1</v>
      </c>
      <c r="B121">
        <v>4</v>
      </c>
      <c r="C121">
        <v>16</v>
      </c>
      <c r="D121">
        <v>0</v>
      </c>
      <c r="E121">
        <v>48</v>
      </c>
      <c r="F121">
        <v>7</v>
      </c>
      <c r="G121">
        <v>0.5</v>
      </c>
      <c r="H121">
        <v>0.11</v>
      </c>
      <c r="I121">
        <v>41.790999999999997</v>
      </c>
      <c r="J121">
        <v>8.4550000000000001</v>
      </c>
      <c r="K121">
        <v>863891.201</v>
      </c>
      <c r="L121">
        <v>734191.03700000001</v>
      </c>
      <c r="M121">
        <v>734.19103700000005</v>
      </c>
      <c r="N121">
        <v>0.73419103699999999</v>
      </c>
      <c r="O121" s="16">
        <f>VLOOKUP(A121,'LW  WY'!I$36:J$47,2)</f>
        <v>1.4611287228450671</v>
      </c>
      <c r="P121">
        <f t="shared" si="1"/>
        <v>1.0727476122161055</v>
      </c>
    </row>
    <row r="122" spans="1:16" x14ac:dyDescent="0.35">
      <c r="A122">
        <v>1</v>
      </c>
      <c r="B122">
        <v>4</v>
      </c>
      <c r="C122">
        <v>17</v>
      </c>
      <c r="D122">
        <v>0</v>
      </c>
      <c r="E122">
        <v>0</v>
      </c>
      <c r="F122">
        <v>5</v>
      </c>
      <c r="G122">
        <v>0.5</v>
      </c>
      <c r="H122">
        <v>0.11</v>
      </c>
      <c r="I122">
        <v>0</v>
      </c>
      <c r="J122">
        <v>5</v>
      </c>
      <c r="K122">
        <v>0</v>
      </c>
      <c r="L122">
        <v>0</v>
      </c>
      <c r="M122">
        <v>0</v>
      </c>
      <c r="N122">
        <v>0</v>
      </c>
      <c r="O122" s="16">
        <f>VLOOKUP(A122,'LW  WY'!I$36:J$47,2)</f>
        <v>1.4611287228450671</v>
      </c>
      <c r="P122">
        <f t="shared" si="1"/>
        <v>0</v>
      </c>
    </row>
    <row r="123" spans="1:16" x14ac:dyDescent="0.35">
      <c r="A123">
        <v>1</v>
      </c>
      <c r="B123">
        <v>4</v>
      </c>
      <c r="C123">
        <v>18</v>
      </c>
      <c r="D123">
        <v>0</v>
      </c>
      <c r="E123">
        <v>0</v>
      </c>
      <c r="F123">
        <v>4</v>
      </c>
      <c r="G123">
        <v>0.5</v>
      </c>
      <c r="H123">
        <v>0.11</v>
      </c>
      <c r="I123">
        <v>0</v>
      </c>
      <c r="J123">
        <v>4</v>
      </c>
      <c r="K123">
        <v>0</v>
      </c>
      <c r="L123">
        <v>0</v>
      </c>
      <c r="M123">
        <v>0</v>
      </c>
      <c r="N123">
        <v>0</v>
      </c>
      <c r="O123" s="16">
        <f>VLOOKUP(A123,'LW  WY'!I$36:J$47,2)</f>
        <v>1.4611287228450671</v>
      </c>
      <c r="P123">
        <f t="shared" si="1"/>
        <v>0</v>
      </c>
    </row>
    <row r="124" spans="1:16" x14ac:dyDescent="0.35">
      <c r="A124">
        <v>1</v>
      </c>
      <c r="B124">
        <v>4</v>
      </c>
      <c r="C124">
        <v>19</v>
      </c>
      <c r="D124">
        <v>0</v>
      </c>
      <c r="E124">
        <v>0</v>
      </c>
      <c r="F124">
        <v>3</v>
      </c>
      <c r="G124">
        <v>0.5</v>
      </c>
      <c r="H124">
        <v>0.11</v>
      </c>
      <c r="I124">
        <v>0</v>
      </c>
      <c r="J124">
        <v>3</v>
      </c>
      <c r="K124">
        <v>0</v>
      </c>
      <c r="L124">
        <v>0</v>
      </c>
      <c r="M124">
        <v>0</v>
      </c>
      <c r="N124">
        <v>0</v>
      </c>
      <c r="O124" s="16">
        <f>VLOOKUP(A124,'LW  WY'!I$36:J$47,2)</f>
        <v>1.4611287228450671</v>
      </c>
      <c r="P124">
        <f t="shared" si="1"/>
        <v>0</v>
      </c>
    </row>
    <row r="125" spans="1:16" x14ac:dyDescent="0.35">
      <c r="A125">
        <v>1</v>
      </c>
      <c r="B125">
        <v>4</v>
      </c>
      <c r="C125">
        <v>20</v>
      </c>
      <c r="D125">
        <v>0</v>
      </c>
      <c r="E125">
        <v>0</v>
      </c>
      <c r="F125">
        <v>1</v>
      </c>
      <c r="G125">
        <v>0.4</v>
      </c>
      <c r="H125">
        <v>0.11</v>
      </c>
      <c r="I125">
        <v>0</v>
      </c>
      <c r="J125">
        <v>1</v>
      </c>
      <c r="K125">
        <v>0</v>
      </c>
      <c r="L125">
        <v>0</v>
      </c>
      <c r="M125">
        <v>0</v>
      </c>
      <c r="N125">
        <v>0</v>
      </c>
      <c r="O125" s="16">
        <f>VLOOKUP(A125,'LW  WY'!I$36:J$47,2)</f>
        <v>1.4611287228450671</v>
      </c>
      <c r="P125">
        <f t="shared" si="1"/>
        <v>0</v>
      </c>
    </row>
    <row r="126" spans="1:16" x14ac:dyDescent="0.35">
      <c r="A126">
        <v>1</v>
      </c>
      <c r="B126">
        <v>4</v>
      </c>
      <c r="C126">
        <v>21</v>
      </c>
      <c r="D126">
        <v>0</v>
      </c>
      <c r="E126">
        <v>0</v>
      </c>
      <c r="F126">
        <v>0</v>
      </c>
      <c r="G126">
        <v>0.4</v>
      </c>
      <c r="H126">
        <v>0.11</v>
      </c>
      <c r="I126">
        <v>0</v>
      </c>
      <c r="J126">
        <v>0</v>
      </c>
      <c r="K126">
        <v>0</v>
      </c>
      <c r="L126">
        <v>0</v>
      </c>
      <c r="M126">
        <v>0</v>
      </c>
      <c r="N126">
        <v>0</v>
      </c>
      <c r="O126" s="16">
        <f>VLOOKUP(A126,'LW  WY'!I$36:J$47,2)</f>
        <v>1.4611287228450671</v>
      </c>
      <c r="P126">
        <f t="shared" si="1"/>
        <v>0</v>
      </c>
    </row>
    <row r="127" spans="1:16" x14ac:dyDescent="0.35">
      <c r="A127">
        <v>1</v>
      </c>
      <c r="B127">
        <v>4</v>
      </c>
      <c r="C127">
        <v>22</v>
      </c>
      <c r="D127">
        <v>0</v>
      </c>
      <c r="E127">
        <v>0</v>
      </c>
      <c r="F127">
        <v>0</v>
      </c>
      <c r="G127">
        <v>0.5</v>
      </c>
      <c r="H127">
        <v>0.11</v>
      </c>
      <c r="I127">
        <v>0</v>
      </c>
      <c r="J127">
        <v>0</v>
      </c>
      <c r="K127">
        <v>0</v>
      </c>
      <c r="L127">
        <v>0</v>
      </c>
      <c r="M127">
        <v>0</v>
      </c>
      <c r="N127">
        <v>0</v>
      </c>
      <c r="O127" s="16">
        <f>VLOOKUP(A127,'LW  WY'!I$36:J$47,2)</f>
        <v>1.4611287228450671</v>
      </c>
      <c r="P127">
        <f t="shared" si="1"/>
        <v>0</v>
      </c>
    </row>
    <row r="128" spans="1:16" x14ac:dyDescent="0.35">
      <c r="A128">
        <v>1</v>
      </c>
      <c r="B128">
        <v>4</v>
      </c>
      <c r="C128">
        <v>23</v>
      </c>
      <c r="D128">
        <v>0</v>
      </c>
      <c r="E128">
        <v>0</v>
      </c>
      <c r="F128">
        <v>0</v>
      </c>
      <c r="G128">
        <v>0.5</v>
      </c>
      <c r="H128">
        <v>0.11</v>
      </c>
      <c r="I128">
        <v>0</v>
      </c>
      <c r="J128">
        <v>0</v>
      </c>
      <c r="K128">
        <v>0</v>
      </c>
      <c r="L128">
        <v>0</v>
      </c>
      <c r="M128">
        <v>0</v>
      </c>
      <c r="N128">
        <v>0</v>
      </c>
      <c r="O128" s="16">
        <f>VLOOKUP(A128,'LW  WY'!I$36:J$47,2)</f>
        <v>1.4611287228450671</v>
      </c>
      <c r="P128">
        <f t="shared" si="1"/>
        <v>0</v>
      </c>
    </row>
    <row r="129" spans="1:16" x14ac:dyDescent="0.35">
      <c r="A129">
        <v>1</v>
      </c>
      <c r="B129">
        <v>5</v>
      </c>
      <c r="C129">
        <v>0</v>
      </c>
      <c r="D129">
        <v>0</v>
      </c>
      <c r="E129">
        <v>0</v>
      </c>
      <c r="F129">
        <v>-1</v>
      </c>
      <c r="G129">
        <v>0.4</v>
      </c>
      <c r="H129">
        <v>0.11</v>
      </c>
      <c r="I129">
        <v>0</v>
      </c>
      <c r="J129">
        <v>-1</v>
      </c>
      <c r="K129">
        <v>0</v>
      </c>
      <c r="L129">
        <v>0</v>
      </c>
      <c r="M129">
        <v>0</v>
      </c>
      <c r="N129">
        <v>0</v>
      </c>
      <c r="O129" s="16">
        <f>VLOOKUP(A129,'LW  WY'!I$36:J$47,2)</f>
        <v>1.4611287228450671</v>
      </c>
      <c r="P129">
        <f t="shared" si="1"/>
        <v>0</v>
      </c>
    </row>
    <row r="130" spans="1:16" x14ac:dyDescent="0.35">
      <c r="A130">
        <v>1</v>
      </c>
      <c r="B130">
        <v>5</v>
      </c>
      <c r="C130">
        <v>1</v>
      </c>
      <c r="D130">
        <v>0</v>
      </c>
      <c r="E130">
        <v>0</v>
      </c>
      <c r="F130">
        <v>-2</v>
      </c>
      <c r="G130">
        <v>0.4</v>
      </c>
      <c r="H130">
        <v>0.11</v>
      </c>
      <c r="I130">
        <v>0</v>
      </c>
      <c r="J130">
        <v>-2</v>
      </c>
      <c r="K130">
        <v>0</v>
      </c>
      <c r="L130">
        <v>0</v>
      </c>
      <c r="M130">
        <v>0</v>
      </c>
      <c r="N130">
        <v>0</v>
      </c>
      <c r="O130" s="16">
        <f>VLOOKUP(A130,'LW  WY'!I$36:J$47,2)</f>
        <v>1.4611287228450671</v>
      </c>
      <c r="P130">
        <f t="shared" si="1"/>
        <v>0</v>
      </c>
    </row>
    <row r="131" spans="1:16" x14ac:dyDescent="0.35">
      <c r="A131">
        <v>1</v>
      </c>
      <c r="B131">
        <v>5</v>
      </c>
      <c r="C131">
        <v>2</v>
      </c>
      <c r="D131">
        <v>0</v>
      </c>
      <c r="E131">
        <v>0</v>
      </c>
      <c r="F131">
        <v>-3</v>
      </c>
      <c r="G131">
        <v>0.4</v>
      </c>
      <c r="H131">
        <v>0.11</v>
      </c>
      <c r="I131">
        <v>0</v>
      </c>
      <c r="J131">
        <v>-3</v>
      </c>
      <c r="K131">
        <v>0</v>
      </c>
      <c r="L131">
        <v>0</v>
      </c>
      <c r="M131">
        <v>0</v>
      </c>
      <c r="N131">
        <v>0</v>
      </c>
      <c r="O131" s="16">
        <f>VLOOKUP(A131,'LW  WY'!I$36:J$47,2)</f>
        <v>1.4611287228450671</v>
      </c>
      <c r="P131">
        <f t="shared" si="1"/>
        <v>0</v>
      </c>
    </row>
    <row r="132" spans="1:16" x14ac:dyDescent="0.35">
      <c r="A132">
        <v>1</v>
      </c>
      <c r="B132">
        <v>5</v>
      </c>
      <c r="C132">
        <v>3</v>
      </c>
      <c r="D132">
        <v>0</v>
      </c>
      <c r="E132">
        <v>0</v>
      </c>
      <c r="F132">
        <v>-4</v>
      </c>
      <c r="G132">
        <v>0.4</v>
      </c>
      <c r="H132">
        <v>0.11</v>
      </c>
      <c r="I132">
        <v>0</v>
      </c>
      <c r="J132">
        <v>-4</v>
      </c>
      <c r="K132">
        <v>0</v>
      </c>
      <c r="L132">
        <v>0</v>
      </c>
      <c r="M132">
        <v>0</v>
      </c>
      <c r="N132">
        <v>0</v>
      </c>
      <c r="O132" s="16">
        <f>VLOOKUP(A132,'LW  WY'!I$36:J$47,2)</f>
        <v>1.4611287228450671</v>
      </c>
      <c r="P132">
        <f t="shared" si="1"/>
        <v>0</v>
      </c>
    </row>
    <row r="133" spans="1:16" x14ac:dyDescent="0.35">
      <c r="A133">
        <v>1</v>
      </c>
      <c r="B133">
        <v>5</v>
      </c>
      <c r="C133">
        <v>4</v>
      </c>
      <c r="D133">
        <v>0</v>
      </c>
      <c r="E133">
        <v>0</v>
      </c>
      <c r="F133">
        <v>-4</v>
      </c>
      <c r="G133">
        <v>0.4</v>
      </c>
      <c r="H133">
        <v>0.11</v>
      </c>
      <c r="I133">
        <v>0</v>
      </c>
      <c r="J133">
        <v>-4</v>
      </c>
      <c r="K133">
        <v>0</v>
      </c>
      <c r="L133">
        <v>0</v>
      </c>
      <c r="M133">
        <v>0</v>
      </c>
      <c r="N133">
        <v>0</v>
      </c>
      <c r="O133" s="16">
        <f>VLOOKUP(A133,'LW  WY'!I$36:J$47,2)</f>
        <v>1.4611287228450671</v>
      </c>
      <c r="P133">
        <f t="shared" si="1"/>
        <v>0</v>
      </c>
    </row>
    <row r="134" spans="1:16" x14ac:dyDescent="0.35">
      <c r="A134">
        <v>1</v>
      </c>
      <c r="B134">
        <v>5</v>
      </c>
      <c r="C134">
        <v>5</v>
      </c>
      <c r="D134">
        <v>0</v>
      </c>
      <c r="E134">
        <v>0</v>
      </c>
      <c r="F134">
        <v>-5</v>
      </c>
      <c r="G134">
        <v>0.4</v>
      </c>
      <c r="H134">
        <v>0.11</v>
      </c>
      <c r="I134">
        <v>0</v>
      </c>
      <c r="J134">
        <v>-5</v>
      </c>
      <c r="K134">
        <v>0</v>
      </c>
      <c r="L134">
        <v>0</v>
      </c>
      <c r="M134">
        <v>0</v>
      </c>
      <c r="N134">
        <v>0</v>
      </c>
      <c r="O134" s="16">
        <f>VLOOKUP(A134,'LW  WY'!I$36:J$47,2)</f>
        <v>1.4611287228450671</v>
      </c>
      <c r="P134">
        <f t="shared" si="1"/>
        <v>0</v>
      </c>
    </row>
    <row r="135" spans="1:16" x14ac:dyDescent="0.35">
      <c r="A135">
        <v>1</v>
      </c>
      <c r="B135">
        <v>5</v>
      </c>
      <c r="C135">
        <v>6</v>
      </c>
      <c r="D135">
        <v>0</v>
      </c>
      <c r="E135">
        <v>0</v>
      </c>
      <c r="F135">
        <v>-5</v>
      </c>
      <c r="G135">
        <v>0.4</v>
      </c>
      <c r="H135">
        <v>0.11</v>
      </c>
      <c r="I135">
        <v>0</v>
      </c>
      <c r="J135">
        <v>-5</v>
      </c>
      <c r="K135">
        <v>0</v>
      </c>
      <c r="L135">
        <v>0</v>
      </c>
      <c r="M135">
        <v>0</v>
      </c>
      <c r="N135">
        <v>0</v>
      </c>
      <c r="O135" s="16">
        <f>VLOOKUP(A135,'LW  WY'!I$36:J$47,2)</f>
        <v>1.4611287228450671</v>
      </c>
      <c r="P135">
        <f t="shared" si="1"/>
        <v>0</v>
      </c>
    </row>
    <row r="136" spans="1:16" x14ac:dyDescent="0.35">
      <c r="A136">
        <v>1</v>
      </c>
      <c r="B136">
        <v>5</v>
      </c>
      <c r="C136">
        <v>7</v>
      </c>
      <c r="D136">
        <v>0</v>
      </c>
      <c r="E136">
        <v>0</v>
      </c>
      <c r="F136">
        <v>-6</v>
      </c>
      <c r="G136">
        <v>0.4</v>
      </c>
      <c r="H136">
        <v>0.11</v>
      </c>
      <c r="I136">
        <v>0</v>
      </c>
      <c r="J136">
        <v>-6</v>
      </c>
      <c r="K136">
        <v>0</v>
      </c>
      <c r="L136">
        <v>0</v>
      </c>
      <c r="M136">
        <v>0</v>
      </c>
      <c r="N136">
        <v>0</v>
      </c>
      <c r="O136" s="16">
        <f>VLOOKUP(A136,'LW  WY'!I$36:J$47,2)</f>
        <v>1.4611287228450671</v>
      </c>
      <c r="P136">
        <f t="shared" si="1"/>
        <v>0</v>
      </c>
    </row>
    <row r="137" spans="1:16" x14ac:dyDescent="0.35">
      <c r="A137">
        <v>1</v>
      </c>
      <c r="B137">
        <v>5</v>
      </c>
      <c r="C137">
        <v>8</v>
      </c>
      <c r="D137">
        <v>559</v>
      </c>
      <c r="E137">
        <v>31</v>
      </c>
      <c r="F137">
        <v>-5</v>
      </c>
      <c r="G137">
        <v>0.4</v>
      </c>
      <c r="H137">
        <v>0.11</v>
      </c>
      <c r="I137">
        <v>231.31</v>
      </c>
      <c r="J137">
        <v>3.29</v>
      </c>
      <c r="K137">
        <v>5169172.034</v>
      </c>
      <c r="L137">
        <v>4886918.6529999999</v>
      </c>
      <c r="M137">
        <v>4886.9186529999997</v>
      </c>
      <c r="N137">
        <v>4.8869186530000004</v>
      </c>
      <c r="O137" s="16">
        <f>VLOOKUP(A137,'LW  WY'!I$36:J$47,2)</f>
        <v>1.4611287228450671</v>
      </c>
      <c r="P137">
        <f t="shared" si="1"/>
        <v>7.1404172101056265</v>
      </c>
    </row>
    <row r="138" spans="1:16" x14ac:dyDescent="0.35">
      <c r="A138">
        <v>1</v>
      </c>
      <c r="B138">
        <v>5</v>
      </c>
      <c r="C138">
        <v>9</v>
      </c>
      <c r="D138">
        <v>804</v>
      </c>
      <c r="E138">
        <v>48</v>
      </c>
      <c r="F138">
        <v>-4</v>
      </c>
      <c r="G138">
        <v>0.4</v>
      </c>
      <c r="H138">
        <v>0.11</v>
      </c>
      <c r="I138">
        <v>608.70799999999997</v>
      </c>
      <c r="J138">
        <v>18.091000000000001</v>
      </c>
      <c r="K138">
        <v>13729925.35</v>
      </c>
      <c r="L138">
        <v>13144330.439999999</v>
      </c>
      <c r="M138">
        <v>13144.33044</v>
      </c>
      <c r="N138">
        <v>13.144330439999999</v>
      </c>
      <c r="O138" s="16">
        <f>VLOOKUP(A138,'LW  WY'!I$36:J$47,2)</f>
        <v>1.4611287228450671</v>
      </c>
      <c r="P138">
        <f t="shared" si="1"/>
        <v>19.205558748450738</v>
      </c>
    </row>
    <row r="139" spans="1:16" x14ac:dyDescent="0.35">
      <c r="A139">
        <v>1</v>
      </c>
      <c r="B139">
        <v>5</v>
      </c>
      <c r="C139">
        <v>10</v>
      </c>
      <c r="D139">
        <v>901</v>
      </c>
      <c r="E139">
        <v>57</v>
      </c>
      <c r="F139">
        <v>-2</v>
      </c>
      <c r="G139">
        <v>0.5</v>
      </c>
      <c r="H139">
        <v>0.11</v>
      </c>
      <c r="I139">
        <v>624.76400000000001</v>
      </c>
      <c r="J139">
        <v>19.998000000000001</v>
      </c>
      <c r="K139">
        <v>13954197.33</v>
      </c>
      <c r="L139">
        <v>13360655.57</v>
      </c>
      <c r="M139">
        <v>13360.655570000001</v>
      </c>
      <c r="N139">
        <v>13.36065557</v>
      </c>
      <c r="O139" s="16">
        <f>VLOOKUP(A139,'LW  WY'!I$36:J$47,2)</f>
        <v>1.4611287228450671</v>
      </c>
      <c r="P139">
        <f t="shared" si="1"/>
        <v>19.521637609366934</v>
      </c>
    </row>
    <row r="140" spans="1:16" x14ac:dyDescent="0.35">
      <c r="A140">
        <v>1</v>
      </c>
      <c r="B140">
        <v>5</v>
      </c>
      <c r="C140">
        <v>11</v>
      </c>
      <c r="D140">
        <v>945</v>
      </c>
      <c r="E140">
        <v>61</v>
      </c>
      <c r="F140">
        <v>-2</v>
      </c>
      <c r="G140">
        <v>0.5</v>
      </c>
      <c r="H140">
        <v>0.11</v>
      </c>
      <c r="I140">
        <v>574.64099999999996</v>
      </c>
      <c r="J140">
        <v>18.202999999999999</v>
      </c>
      <c r="K140">
        <v>12841719.279999999</v>
      </c>
      <c r="L140">
        <v>12287597.050000001</v>
      </c>
      <c r="M140">
        <v>12287.59705</v>
      </c>
      <c r="N140">
        <v>12.28759705</v>
      </c>
      <c r="O140" s="16">
        <f>VLOOKUP(A140,'LW  WY'!I$36:J$47,2)</f>
        <v>1.4611287228450671</v>
      </c>
      <c r="P140">
        <f t="shared" si="1"/>
        <v>17.953760984501315</v>
      </c>
    </row>
    <row r="141" spans="1:16" x14ac:dyDescent="0.35">
      <c r="A141">
        <v>1</v>
      </c>
      <c r="B141">
        <v>5</v>
      </c>
      <c r="C141">
        <v>12</v>
      </c>
      <c r="D141">
        <v>955</v>
      </c>
      <c r="E141">
        <v>64</v>
      </c>
      <c r="F141">
        <v>-1</v>
      </c>
      <c r="G141">
        <v>0.4</v>
      </c>
      <c r="H141">
        <v>0.11</v>
      </c>
      <c r="I141">
        <v>541.428</v>
      </c>
      <c r="J141">
        <v>18.567</v>
      </c>
      <c r="K141">
        <v>11991258.4</v>
      </c>
      <c r="L141">
        <v>11467271.369999999</v>
      </c>
      <c r="M141">
        <v>11467.27137</v>
      </c>
      <c r="N141">
        <v>11.467271370000001</v>
      </c>
      <c r="O141" s="16">
        <f>VLOOKUP(A141,'LW  WY'!I$36:J$47,2)</f>
        <v>1.4611287228450671</v>
      </c>
      <c r="P141">
        <f t="shared" si="1"/>
        <v>16.755159571365905</v>
      </c>
    </row>
    <row r="142" spans="1:16" x14ac:dyDescent="0.35">
      <c r="A142">
        <v>1</v>
      </c>
      <c r="B142">
        <v>5</v>
      </c>
      <c r="C142">
        <v>13</v>
      </c>
      <c r="D142">
        <v>948</v>
      </c>
      <c r="E142">
        <v>60</v>
      </c>
      <c r="F142">
        <v>-1</v>
      </c>
      <c r="G142">
        <v>0.4</v>
      </c>
      <c r="H142">
        <v>0.11</v>
      </c>
      <c r="I142">
        <v>564.67200000000003</v>
      </c>
      <c r="J142">
        <v>19.442</v>
      </c>
      <c r="K142">
        <v>12551163.83</v>
      </c>
      <c r="L142">
        <v>12007337.130000001</v>
      </c>
      <c r="M142">
        <v>12007.33713</v>
      </c>
      <c r="N142">
        <v>12.00733713</v>
      </c>
      <c r="O142" s="16">
        <f>VLOOKUP(A142,'LW  WY'!I$36:J$47,2)</f>
        <v>1.4611287228450671</v>
      </c>
      <c r="P142">
        <f t="shared" si="1"/>
        <v>17.544265165527055</v>
      </c>
    </row>
    <row r="143" spans="1:16" x14ac:dyDescent="0.35">
      <c r="A143">
        <v>1</v>
      </c>
      <c r="B143">
        <v>5</v>
      </c>
      <c r="C143">
        <v>14</v>
      </c>
      <c r="D143">
        <v>906</v>
      </c>
      <c r="E143">
        <v>56</v>
      </c>
      <c r="F143">
        <v>-1</v>
      </c>
      <c r="G143">
        <v>0.4</v>
      </c>
      <c r="H143">
        <v>0.11</v>
      </c>
      <c r="I143">
        <v>613.09199999999998</v>
      </c>
      <c r="J143">
        <v>21.227</v>
      </c>
      <c r="K143">
        <v>13616929.939999999</v>
      </c>
      <c r="L143">
        <v>13035338.91</v>
      </c>
      <c r="M143">
        <v>13035.33891</v>
      </c>
      <c r="N143">
        <v>13.03533891</v>
      </c>
      <c r="O143" s="16">
        <f>VLOOKUP(A143,'LW  WY'!I$36:J$47,2)</f>
        <v>1.4611287228450671</v>
      </c>
      <c r="P143">
        <f t="shared" si="1"/>
        <v>19.046308093420908</v>
      </c>
    </row>
    <row r="144" spans="1:16" x14ac:dyDescent="0.35">
      <c r="A144">
        <v>1</v>
      </c>
      <c r="B144">
        <v>5</v>
      </c>
      <c r="C144">
        <v>15</v>
      </c>
      <c r="D144">
        <v>809</v>
      </c>
      <c r="E144">
        <v>50</v>
      </c>
      <c r="F144">
        <v>-1</v>
      </c>
      <c r="G144">
        <v>0.3</v>
      </c>
      <c r="H144">
        <v>0.11</v>
      </c>
      <c r="I144">
        <v>609.33799999999997</v>
      </c>
      <c r="J144">
        <v>21.797999999999998</v>
      </c>
      <c r="K144">
        <v>13562643.1</v>
      </c>
      <c r="L144">
        <v>12982975.67</v>
      </c>
      <c r="M144">
        <v>12982.97567</v>
      </c>
      <c r="N144">
        <v>12.98297567</v>
      </c>
      <c r="O144" s="16">
        <f>VLOOKUP(A144,'LW  WY'!I$36:J$47,2)</f>
        <v>1.4611287228450671</v>
      </c>
      <c r="P144">
        <f t="shared" si="1"/>
        <v>18.969798659435678</v>
      </c>
    </row>
    <row r="145" spans="1:16" x14ac:dyDescent="0.35">
      <c r="A145">
        <v>1</v>
      </c>
      <c r="B145">
        <v>5</v>
      </c>
      <c r="C145">
        <v>16</v>
      </c>
      <c r="D145">
        <v>594</v>
      </c>
      <c r="E145">
        <v>35</v>
      </c>
      <c r="F145">
        <v>-3</v>
      </c>
      <c r="G145">
        <v>0.2</v>
      </c>
      <c r="H145">
        <v>0.11</v>
      </c>
      <c r="I145">
        <v>287.48</v>
      </c>
      <c r="J145">
        <v>8.0190000000000001</v>
      </c>
      <c r="K145">
        <v>6479723.8380000005</v>
      </c>
      <c r="L145">
        <v>6151032.3959999997</v>
      </c>
      <c r="M145">
        <v>6151.0323959999996</v>
      </c>
      <c r="N145">
        <v>6.1510323959999997</v>
      </c>
      <c r="O145" s="16">
        <f>VLOOKUP(A145,'LW  WY'!I$36:J$47,2)</f>
        <v>1.4611287228450671</v>
      </c>
      <c r="P145">
        <f t="shared" si="1"/>
        <v>8.9874501089461134</v>
      </c>
    </row>
    <row r="146" spans="1:16" x14ac:dyDescent="0.35">
      <c r="A146">
        <v>1</v>
      </c>
      <c r="B146">
        <v>5</v>
      </c>
      <c r="C146">
        <v>17</v>
      </c>
      <c r="D146">
        <v>0</v>
      </c>
      <c r="E146">
        <v>0</v>
      </c>
      <c r="F146">
        <v>-5</v>
      </c>
      <c r="G146">
        <v>0.1</v>
      </c>
      <c r="H146">
        <v>0.11</v>
      </c>
      <c r="I146">
        <v>0</v>
      </c>
      <c r="J146">
        <v>-5</v>
      </c>
      <c r="K146">
        <v>0</v>
      </c>
      <c r="L146">
        <v>0</v>
      </c>
      <c r="M146">
        <v>0</v>
      </c>
      <c r="N146">
        <v>0</v>
      </c>
      <c r="O146" s="16">
        <f>VLOOKUP(A146,'LW  WY'!I$36:J$47,2)</f>
        <v>1.4611287228450671</v>
      </c>
      <c r="P146">
        <f t="shared" si="1"/>
        <v>0</v>
      </c>
    </row>
    <row r="147" spans="1:16" x14ac:dyDescent="0.35">
      <c r="A147">
        <v>1</v>
      </c>
      <c r="B147">
        <v>5</v>
      </c>
      <c r="C147">
        <v>18</v>
      </c>
      <c r="D147">
        <v>0</v>
      </c>
      <c r="E147">
        <v>0</v>
      </c>
      <c r="F147">
        <v>-5</v>
      </c>
      <c r="G147">
        <v>0.1</v>
      </c>
      <c r="H147">
        <v>0.11</v>
      </c>
      <c r="I147">
        <v>0</v>
      </c>
      <c r="J147">
        <v>-5</v>
      </c>
      <c r="K147">
        <v>0</v>
      </c>
      <c r="L147">
        <v>0</v>
      </c>
      <c r="M147">
        <v>0</v>
      </c>
      <c r="N147">
        <v>0</v>
      </c>
      <c r="O147" s="16">
        <f>VLOOKUP(A147,'LW  WY'!I$36:J$47,2)</f>
        <v>1.4611287228450671</v>
      </c>
      <c r="P147">
        <f t="shared" si="1"/>
        <v>0</v>
      </c>
    </row>
    <row r="148" spans="1:16" x14ac:dyDescent="0.35">
      <c r="A148">
        <v>1</v>
      </c>
      <c r="B148">
        <v>5</v>
      </c>
      <c r="C148">
        <v>19</v>
      </c>
      <c r="D148">
        <v>0</v>
      </c>
      <c r="E148">
        <v>0</v>
      </c>
      <c r="F148">
        <v>-5</v>
      </c>
      <c r="G148">
        <v>0.2</v>
      </c>
      <c r="H148">
        <v>0.11</v>
      </c>
      <c r="I148">
        <v>0</v>
      </c>
      <c r="J148">
        <v>-5</v>
      </c>
      <c r="K148">
        <v>0</v>
      </c>
      <c r="L148">
        <v>0</v>
      </c>
      <c r="M148">
        <v>0</v>
      </c>
      <c r="N148">
        <v>0</v>
      </c>
      <c r="O148" s="16">
        <f>VLOOKUP(A148,'LW  WY'!I$36:J$47,2)</f>
        <v>1.4611287228450671</v>
      </c>
      <c r="P148">
        <f t="shared" si="1"/>
        <v>0</v>
      </c>
    </row>
    <row r="149" spans="1:16" x14ac:dyDescent="0.35">
      <c r="A149">
        <v>1</v>
      </c>
      <c r="B149">
        <v>5</v>
      </c>
      <c r="C149">
        <v>20</v>
      </c>
      <c r="D149">
        <v>0</v>
      </c>
      <c r="E149">
        <v>0</v>
      </c>
      <c r="F149">
        <v>-5</v>
      </c>
      <c r="G149">
        <v>0.3</v>
      </c>
      <c r="H149">
        <v>0.11</v>
      </c>
      <c r="I149">
        <v>0</v>
      </c>
      <c r="J149">
        <v>-5</v>
      </c>
      <c r="K149">
        <v>0</v>
      </c>
      <c r="L149">
        <v>0</v>
      </c>
      <c r="M149">
        <v>0</v>
      </c>
      <c r="N149">
        <v>0</v>
      </c>
      <c r="O149" s="16">
        <f>VLOOKUP(A149,'LW  WY'!I$36:J$47,2)</f>
        <v>1.4611287228450671</v>
      </c>
      <c r="P149">
        <f t="shared" si="1"/>
        <v>0</v>
      </c>
    </row>
    <row r="150" spans="1:16" x14ac:dyDescent="0.35">
      <c r="A150">
        <v>1</v>
      </c>
      <c r="B150">
        <v>5</v>
      </c>
      <c r="C150">
        <v>21</v>
      </c>
      <c r="D150">
        <v>0</v>
      </c>
      <c r="E150">
        <v>0</v>
      </c>
      <c r="F150">
        <v>-5</v>
      </c>
      <c r="G150">
        <v>0.2</v>
      </c>
      <c r="H150">
        <v>0.11</v>
      </c>
      <c r="I150">
        <v>0</v>
      </c>
      <c r="J150">
        <v>-5</v>
      </c>
      <c r="K150">
        <v>0</v>
      </c>
      <c r="L150">
        <v>0</v>
      </c>
      <c r="M150">
        <v>0</v>
      </c>
      <c r="N150">
        <v>0</v>
      </c>
      <c r="O150" s="16">
        <f>VLOOKUP(A150,'LW  WY'!I$36:J$47,2)</f>
        <v>1.4611287228450671</v>
      </c>
      <c r="P150">
        <f t="shared" si="1"/>
        <v>0</v>
      </c>
    </row>
    <row r="151" spans="1:16" x14ac:dyDescent="0.35">
      <c r="A151">
        <v>1</v>
      </c>
      <c r="B151">
        <v>5</v>
      </c>
      <c r="C151">
        <v>22</v>
      </c>
      <c r="D151">
        <v>0</v>
      </c>
      <c r="E151">
        <v>0</v>
      </c>
      <c r="F151">
        <v>-4</v>
      </c>
      <c r="G151">
        <v>0.1</v>
      </c>
      <c r="H151">
        <v>0.11</v>
      </c>
      <c r="I151">
        <v>0</v>
      </c>
      <c r="J151">
        <v>-4</v>
      </c>
      <c r="K151">
        <v>0</v>
      </c>
      <c r="L151">
        <v>0</v>
      </c>
      <c r="M151">
        <v>0</v>
      </c>
      <c r="N151">
        <v>0</v>
      </c>
      <c r="O151" s="16">
        <f>VLOOKUP(A151,'LW  WY'!I$36:J$47,2)</f>
        <v>1.4611287228450671</v>
      </c>
      <c r="P151">
        <f t="shared" si="1"/>
        <v>0</v>
      </c>
    </row>
    <row r="152" spans="1:16" x14ac:dyDescent="0.35">
      <c r="A152">
        <v>1</v>
      </c>
      <c r="B152">
        <v>5</v>
      </c>
      <c r="C152">
        <v>23</v>
      </c>
      <c r="D152">
        <v>0</v>
      </c>
      <c r="E152">
        <v>0</v>
      </c>
      <c r="F152">
        <v>-3</v>
      </c>
      <c r="G152">
        <v>0.1</v>
      </c>
      <c r="H152">
        <v>0.11</v>
      </c>
      <c r="I152">
        <v>0</v>
      </c>
      <c r="J152">
        <v>-3</v>
      </c>
      <c r="K152">
        <v>0</v>
      </c>
      <c r="L152">
        <v>0</v>
      </c>
      <c r="M152">
        <v>0</v>
      </c>
      <c r="N152">
        <v>0</v>
      </c>
      <c r="O152" s="16">
        <f>VLOOKUP(A152,'LW  WY'!I$36:J$47,2)</f>
        <v>1.4611287228450671</v>
      </c>
      <c r="P152">
        <f t="shared" si="1"/>
        <v>0</v>
      </c>
    </row>
    <row r="153" spans="1:16" x14ac:dyDescent="0.35">
      <c r="A153">
        <v>1</v>
      </c>
      <c r="B153">
        <v>6</v>
      </c>
      <c r="C153">
        <v>0</v>
      </c>
      <c r="D153">
        <v>0</v>
      </c>
      <c r="E153">
        <v>0</v>
      </c>
      <c r="F153">
        <v>-3</v>
      </c>
      <c r="G153">
        <v>0.1</v>
      </c>
      <c r="H153">
        <v>0.11</v>
      </c>
      <c r="I153">
        <v>0</v>
      </c>
      <c r="J153">
        <v>-3</v>
      </c>
      <c r="K153">
        <v>0</v>
      </c>
      <c r="L153">
        <v>0</v>
      </c>
      <c r="M153">
        <v>0</v>
      </c>
      <c r="N153">
        <v>0</v>
      </c>
      <c r="O153" s="16">
        <f>VLOOKUP(A153,'LW  WY'!I$36:J$47,2)</f>
        <v>1.4611287228450671</v>
      </c>
      <c r="P153">
        <f t="shared" si="1"/>
        <v>0</v>
      </c>
    </row>
    <row r="154" spans="1:16" x14ac:dyDescent="0.35">
      <c r="A154">
        <v>1</v>
      </c>
      <c r="B154">
        <v>6</v>
      </c>
      <c r="C154">
        <v>1</v>
      </c>
      <c r="D154">
        <v>0</v>
      </c>
      <c r="E154">
        <v>0</v>
      </c>
      <c r="F154">
        <v>-3</v>
      </c>
      <c r="G154">
        <v>0.1</v>
      </c>
      <c r="H154">
        <v>0.11</v>
      </c>
      <c r="I154">
        <v>0</v>
      </c>
      <c r="J154">
        <v>-3</v>
      </c>
      <c r="K154">
        <v>0</v>
      </c>
      <c r="L154">
        <v>0</v>
      </c>
      <c r="M154">
        <v>0</v>
      </c>
      <c r="N154">
        <v>0</v>
      </c>
      <c r="O154" s="16">
        <f>VLOOKUP(A154,'LW  WY'!I$36:J$47,2)</f>
        <v>1.4611287228450671</v>
      </c>
      <c r="P154">
        <f t="shared" si="1"/>
        <v>0</v>
      </c>
    </row>
    <row r="155" spans="1:16" x14ac:dyDescent="0.35">
      <c r="A155">
        <v>1</v>
      </c>
      <c r="B155">
        <v>6</v>
      </c>
      <c r="C155">
        <v>2</v>
      </c>
      <c r="D155">
        <v>0</v>
      </c>
      <c r="E155">
        <v>0</v>
      </c>
      <c r="F155">
        <v>-3</v>
      </c>
      <c r="G155">
        <v>0.2</v>
      </c>
      <c r="H155">
        <v>0.11</v>
      </c>
      <c r="I155">
        <v>0</v>
      </c>
      <c r="J155">
        <v>-3</v>
      </c>
      <c r="K155">
        <v>0</v>
      </c>
      <c r="L155">
        <v>0</v>
      </c>
      <c r="M155">
        <v>0</v>
      </c>
      <c r="N155">
        <v>0</v>
      </c>
      <c r="O155" s="16">
        <f>VLOOKUP(A155,'LW  WY'!I$36:J$47,2)</f>
        <v>1.4611287228450671</v>
      </c>
      <c r="P155">
        <f t="shared" si="1"/>
        <v>0</v>
      </c>
    </row>
    <row r="156" spans="1:16" x14ac:dyDescent="0.35">
      <c r="A156">
        <v>1</v>
      </c>
      <c r="B156">
        <v>6</v>
      </c>
      <c r="C156">
        <v>3</v>
      </c>
      <c r="D156">
        <v>0</v>
      </c>
      <c r="E156">
        <v>0</v>
      </c>
      <c r="F156">
        <v>-3</v>
      </c>
      <c r="G156">
        <v>0.2</v>
      </c>
      <c r="H156">
        <v>0.11</v>
      </c>
      <c r="I156">
        <v>0</v>
      </c>
      <c r="J156">
        <v>-3</v>
      </c>
      <c r="K156">
        <v>0</v>
      </c>
      <c r="L156">
        <v>0</v>
      </c>
      <c r="M156">
        <v>0</v>
      </c>
      <c r="N156">
        <v>0</v>
      </c>
      <c r="O156" s="16">
        <f>VLOOKUP(A156,'LW  WY'!I$36:J$47,2)</f>
        <v>1.4611287228450671</v>
      </c>
      <c r="P156">
        <f t="shared" si="1"/>
        <v>0</v>
      </c>
    </row>
    <row r="157" spans="1:16" x14ac:dyDescent="0.35">
      <c r="A157">
        <v>1</v>
      </c>
      <c r="B157">
        <v>6</v>
      </c>
      <c r="C157">
        <v>4</v>
      </c>
      <c r="D157">
        <v>0</v>
      </c>
      <c r="E157">
        <v>0</v>
      </c>
      <c r="F157">
        <v>-3</v>
      </c>
      <c r="G157">
        <v>0.1</v>
      </c>
      <c r="H157">
        <v>0.11</v>
      </c>
      <c r="I157">
        <v>0</v>
      </c>
      <c r="J157">
        <v>-3</v>
      </c>
      <c r="K157">
        <v>0</v>
      </c>
      <c r="L157">
        <v>0</v>
      </c>
      <c r="M157">
        <v>0</v>
      </c>
      <c r="N157">
        <v>0</v>
      </c>
      <c r="O157" s="16">
        <f>VLOOKUP(A157,'LW  WY'!I$36:J$47,2)</f>
        <v>1.4611287228450671</v>
      </c>
      <c r="P157">
        <f t="shared" si="1"/>
        <v>0</v>
      </c>
    </row>
    <row r="158" spans="1:16" x14ac:dyDescent="0.35">
      <c r="A158">
        <v>1</v>
      </c>
      <c r="B158">
        <v>6</v>
      </c>
      <c r="C158">
        <v>5</v>
      </c>
      <c r="D158">
        <v>0</v>
      </c>
      <c r="E158">
        <v>0</v>
      </c>
      <c r="F158">
        <v>-2</v>
      </c>
      <c r="G158">
        <v>0.1</v>
      </c>
      <c r="H158">
        <v>0.11</v>
      </c>
      <c r="I158">
        <v>0</v>
      </c>
      <c r="J158">
        <v>-2</v>
      </c>
      <c r="K158">
        <v>0</v>
      </c>
      <c r="L158">
        <v>0</v>
      </c>
      <c r="M158">
        <v>0</v>
      </c>
      <c r="N158">
        <v>0</v>
      </c>
      <c r="O158" s="16">
        <f>VLOOKUP(A158,'LW  WY'!I$36:J$47,2)</f>
        <v>1.4611287228450671</v>
      </c>
      <c r="P158">
        <f t="shared" si="1"/>
        <v>0</v>
      </c>
    </row>
    <row r="159" spans="1:16" x14ac:dyDescent="0.35">
      <c r="A159">
        <v>1</v>
      </c>
      <c r="B159">
        <v>6</v>
      </c>
      <c r="C159">
        <v>6</v>
      </c>
      <c r="D159">
        <v>0</v>
      </c>
      <c r="E159">
        <v>0</v>
      </c>
      <c r="F159">
        <v>-2</v>
      </c>
      <c r="G159">
        <v>0.2</v>
      </c>
      <c r="H159">
        <v>0.11</v>
      </c>
      <c r="I159">
        <v>0</v>
      </c>
      <c r="J159">
        <v>-2</v>
      </c>
      <c r="K159">
        <v>0</v>
      </c>
      <c r="L159">
        <v>0</v>
      </c>
      <c r="M159">
        <v>0</v>
      </c>
      <c r="N159">
        <v>0</v>
      </c>
      <c r="O159" s="16">
        <f>VLOOKUP(A159,'LW  WY'!I$36:J$47,2)</f>
        <v>1.4611287228450671</v>
      </c>
      <c r="P159">
        <f t="shared" si="1"/>
        <v>0</v>
      </c>
    </row>
    <row r="160" spans="1:16" x14ac:dyDescent="0.35">
      <c r="A160">
        <v>1</v>
      </c>
      <c r="B160">
        <v>6</v>
      </c>
      <c r="C160">
        <v>7</v>
      </c>
      <c r="D160">
        <v>0</v>
      </c>
      <c r="E160">
        <v>0</v>
      </c>
      <c r="F160">
        <v>-1</v>
      </c>
      <c r="G160">
        <v>0.2</v>
      </c>
      <c r="H160">
        <v>0.11</v>
      </c>
      <c r="I160">
        <v>0</v>
      </c>
      <c r="J160">
        <v>-1</v>
      </c>
      <c r="K160">
        <v>0</v>
      </c>
      <c r="L160">
        <v>0</v>
      </c>
      <c r="M160">
        <v>0</v>
      </c>
      <c r="N160">
        <v>0</v>
      </c>
      <c r="O160" s="16">
        <f>VLOOKUP(A160,'LW  WY'!I$36:J$47,2)</f>
        <v>1.4611287228450671</v>
      </c>
      <c r="P160">
        <f t="shared" si="1"/>
        <v>0</v>
      </c>
    </row>
    <row r="161" spans="1:16" x14ac:dyDescent="0.35">
      <c r="A161">
        <v>1</v>
      </c>
      <c r="B161">
        <v>6</v>
      </c>
      <c r="C161">
        <v>8</v>
      </c>
      <c r="D161">
        <v>22</v>
      </c>
      <c r="E161">
        <v>41</v>
      </c>
      <c r="F161">
        <v>0</v>
      </c>
      <c r="G161">
        <v>0.3</v>
      </c>
      <c r="H161">
        <v>0.11</v>
      </c>
      <c r="I161">
        <v>49.993000000000002</v>
      </c>
      <c r="J161">
        <v>1.84</v>
      </c>
      <c r="K161">
        <v>1053360.1340000001</v>
      </c>
      <c r="L161">
        <v>916946.33299999998</v>
      </c>
      <c r="M161">
        <v>916.94633299999998</v>
      </c>
      <c r="N161">
        <v>0.91694633299999995</v>
      </c>
      <c r="O161" s="16">
        <f>VLOOKUP(A161,'LW  WY'!I$36:J$47,2)</f>
        <v>1.4611287228450671</v>
      </c>
      <c r="P161">
        <f t="shared" si="1"/>
        <v>1.3397766244537574</v>
      </c>
    </row>
    <row r="162" spans="1:16" x14ac:dyDescent="0.35">
      <c r="A162">
        <v>1</v>
      </c>
      <c r="B162">
        <v>6</v>
      </c>
      <c r="C162">
        <v>9</v>
      </c>
      <c r="D162">
        <v>0</v>
      </c>
      <c r="E162">
        <v>78</v>
      </c>
      <c r="F162">
        <v>0</v>
      </c>
      <c r="G162">
        <v>0.4</v>
      </c>
      <c r="H162">
        <v>0.11</v>
      </c>
      <c r="I162">
        <v>61.423000000000002</v>
      </c>
      <c r="J162">
        <v>2.218</v>
      </c>
      <c r="K162">
        <v>1357408.861</v>
      </c>
      <c r="L162">
        <v>1210221.4040000001</v>
      </c>
      <c r="M162">
        <v>1210.2214039999999</v>
      </c>
      <c r="N162">
        <v>1.2102214039999999</v>
      </c>
      <c r="O162" s="16">
        <f>VLOOKUP(A162,'LW  WY'!I$36:J$47,2)</f>
        <v>1.4611287228450671</v>
      </c>
      <c r="P162">
        <f t="shared" ref="P162:P225" si="2">N162*O162</f>
        <v>1.7682892543862838</v>
      </c>
    </row>
    <row r="163" spans="1:16" x14ac:dyDescent="0.35">
      <c r="A163">
        <v>1</v>
      </c>
      <c r="B163">
        <v>6</v>
      </c>
      <c r="C163">
        <v>10</v>
      </c>
      <c r="D163">
        <v>0</v>
      </c>
      <c r="E163">
        <v>114</v>
      </c>
      <c r="F163">
        <v>0</v>
      </c>
      <c r="G163">
        <v>0.5</v>
      </c>
      <c r="H163">
        <v>0.11</v>
      </c>
      <c r="I163">
        <v>87.884</v>
      </c>
      <c r="J163">
        <v>3.0779999999999998</v>
      </c>
      <c r="K163">
        <v>1954483.406</v>
      </c>
      <c r="L163">
        <v>1786139.2239999999</v>
      </c>
      <c r="M163">
        <v>1786.139224</v>
      </c>
      <c r="N163">
        <v>1.786139224</v>
      </c>
      <c r="O163" s="16">
        <f>VLOOKUP(A163,'LW  WY'!I$36:J$47,2)</f>
        <v>1.4611287228450671</v>
      </c>
      <c r="P163">
        <f t="shared" si="2"/>
        <v>2.6097793231865993</v>
      </c>
    </row>
    <row r="164" spans="1:16" x14ac:dyDescent="0.35">
      <c r="A164">
        <v>1</v>
      </c>
      <c r="B164">
        <v>6</v>
      </c>
      <c r="C164">
        <v>11</v>
      </c>
      <c r="D164">
        <v>44</v>
      </c>
      <c r="E164">
        <v>195</v>
      </c>
      <c r="F164">
        <v>0</v>
      </c>
      <c r="G164">
        <v>0.5</v>
      </c>
      <c r="H164">
        <v>0.11</v>
      </c>
      <c r="I164">
        <v>203.56100000000001</v>
      </c>
      <c r="J164">
        <v>7.1210000000000004</v>
      </c>
      <c r="K164">
        <v>4560488.9249999998</v>
      </c>
      <c r="L164">
        <v>4299803.6059999997</v>
      </c>
      <c r="M164">
        <v>4299.8036060000004</v>
      </c>
      <c r="N164">
        <v>4.2998036060000002</v>
      </c>
      <c r="O164" s="16">
        <f>VLOOKUP(A164,'LW  WY'!I$36:J$47,2)</f>
        <v>1.4611287228450671</v>
      </c>
      <c r="P164">
        <f t="shared" si="2"/>
        <v>6.2825665513193947</v>
      </c>
    </row>
    <row r="165" spans="1:16" x14ac:dyDescent="0.35">
      <c r="A165">
        <v>1</v>
      </c>
      <c r="B165">
        <v>6</v>
      </c>
      <c r="C165">
        <v>12</v>
      </c>
      <c r="D165">
        <v>14</v>
      </c>
      <c r="E165">
        <v>183</v>
      </c>
      <c r="F165">
        <v>0</v>
      </c>
      <c r="G165">
        <v>0.5</v>
      </c>
      <c r="H165">
        <v>0.11</v>
      </c>
      <c r="I165">
        <v>189.36500000000001</v>
      </c>
      <c r="J165">
        <v>6.5979999999999999</v>
      </c>
      <c r="K165">
        <v>4177434.611</v>
      </c>
      <c r="L165">
        <v>3930322.43</v>
      </c>
      <c r="M165">
        <v>3930.3224300000002</v>
      </c>
      <c r="N165">
        <v>3.9303224299999999</v>
      </c>
      <c r="O165" s="16">
        <f>VLOOKUP(A165,'LW  WY'!I$36:J$47,2)</f>
        <v>1.4611287228450671</v>
      </c>
      <c r="P165">
        <f t="shared" si="2"/>
        <v>5.7427069925152203</v>
      </c>
    </row>
    <row r="166" spans="1:16" x14ac:dyDescent="0.35">
      <c r="A166">
        <v>1</v>
      </c>
      <c r="B166">
        <v>6</v>
      </c>
      <c r="C166">
        <v>13</v>
      </c>
      <c r="D166">
        <v>1</v>
      </c>
      <c r="E166">
        <v>156</v>
      </c>
      <c r="F166">
        <v>0</v>
      </c>
      <c r="G166">
        <v>0.5</v>
      </c>
      <c r="H166">
        <v>0.11</v>
      </c>
      <c r="I166">
        <v>142.762</v>
      </c>
      <c r="J166">
        <v>4.9880000000000004</v>
      </c>
      <c r="K166">
        <v>3175020.409</v>
      </c>
      <c r="L166">
        <v>2963427.7480000001</v>
      </c>
      <c r="M166">
        <v>2963.4277480000001</v>
      </c>
      <c r="N166">
        <v>2.963427748</v>
      </c>
      <c r="O166" s="16">
        <f>VLOOKUP(A166,'LW  WY'!I$36:J$47,2)</f>
        <v>1.4611287228450671</v>
      </c>
      <c r="P166">
        <f t="shared" si="2"/>
        <v>4.3299494006788732</v>
      </c>
    </row>
    <row r="167" spans="1:16" x14ac:dyDescent="0.35">
      <c r="A167">
        <v>1</v>
      </c>
      <c r="B167">
        <v>6</v>
      </c>
      <c r="C167">
        <v>14</v>
      </c>
      <c r="D167">
        <v>11</v>
      </c>
      <c r="E167">
        <v>150</v>
      </c>
      <c r="F167">
        <v>0</v>
      </c>
      <c r="G167">
        <v>0.4</v>
      </c>
      <c r="H167">
        <v>0.11</v>
      </c>
      <c r="I167">
        <v>124.904</v>
      </c>
      <c r="J167">
        <v>4.5060000000000002</v>
      </c>
      <c r="K167">
        <v>2796125.773</v>
      </c>
      <c r="L167">
        <v>2597958.8560000001</v>
      </c>
      <c r="M167">
        <v>2597.9588560000002</v>
      </c>
      <c r="N167">
        <v>2.597958856</v>
      </c>
      <c r="O167" s="16">
        <f>VLOOKUP(A167,'LW  WY'!I$36:J$47,2)</f>
        <v>1.4611287228450671</v>
      </c>
      <c r="P167">
        <f t="shared" si="2"/>
        <v>3.7959523052713116</v>
      </c>
    </row>
    <row r="168" spans="1:16" x14ac:dyDescent="0.35">
      <c r="A168">
        <v>1</v>
      </c>
      <c r="B168">
        <v>6</v>
      </c>
      <c r="C168">
        <v>15</v>
      </c>
      <c r="D168">
        <v>0</v>
      </c>
      <c r="E168">
        <v>36</v>
      </c>
      <c r="F168">
        <v>0</v>
      </c>
      <c r="G168">
        <v>0.4</v>
      </c>
      <c r="H168">
        <v>0.11</v>
      </c>
      <c r="I168">
        <v>26.466000000000001</v>
      </c>
      <c r="J168">
        <v>0.95599999999999996</v>
      </c>
      <c r="K168">
        <v>569143.152</v>
      </c>
      <c r="L168">
        <v>449887.08399999997</v>
      </c>
      <c r="M168">
        <v>449.88708400000002</v>
      </c>
      <c r="N168">
        <v>0.44988708399999999</v>
      </c>
      <c r="O168" s="16">
        <f>VLOOKUP(A168,'LW  WY'!I$36:J$47,2)</f>
        <v>1.4611287228450671</v>
      </c>
      <c r="P168">
        <f t="shared" si="2"/>
        <v>0.65734294046941144</v>
      </c>
    </row>
    <row r="169" spans="1:16" x14ac:dyDescent="0.35">
      <c r="A169">
        <v>1</v>
      </c>
      <c r="B169">
        <v>6</v>
      </c>
      <c r="C169">
        <v>16</v>
      </c>
      <c r="D169">
        <v>0</v>
      </c>
      <c r="E169">
        <v>3</v>
      </c>
      <c r="F169">
        <v>-1</v>
      </c>
      <c r="G169">
        <v>0.3</v>
      </c>
      <c r="H169">
        <v>0.11</v>
      </c>
      <c r="I169">
        <v>2.1890000000000001</v>
      </c>
      <c r="J169">
        <v>-0.91900000000000004</v>
      </c>
      <c r="K169">
        <v>41595.08</v>
      </c>
      <c r="L169">
        <v>0</v>
      </c>
      <c r="M169">
        <v>0</v>
      </c>
      <c r="N169">
        <v>0</v>
      </c>
      <c r="O169" s="16">
        <f>VLOOKUP(A169,'LW  WY'!I$36:J$47,2)</f>
        <v>1.4611287228450671</v>
      </c>
      <c r="P169">
        <f t="shared" si="2"/>
        <v>0</v>
      </c>
    </row>
    <row r="170" spans="1:16" x14ac:dyDescent="0.35">
      <c r="A170">
        <v>1</v>
      </c>
      <c r="B170">
        <v>6</v>
      </c>
      <c r="C170">
        <v>17</v>
      </c>
      <c r="D170">
        <v>0</v>
      </c>
      <c r="E170">
        <v>0</v>
      </c>
      <c r="F170">
        <v>-1</v>
      </c>
      <c r="G170">
        <v>0.3</v>
      </c>
      <c r="H170">
        <v>0.11</v>
      </c>
      <c r="I170">
        <v>0</v>
      </c>
      <c r="J170">
        <v>-1</v>
      </c>
      <c r="K170">
        <v>0</v>
      </c>
      <c r="L170">
        <v>0</v>
      </c>
      <c r="M170">
        <v>0</v>
      </c>
      <c r="N170">
        <v>0</v>
      </c>
      <c r="O170" s="16">
        <f>VLOOKUP(A170,'LW  WY'!I$36:J$47,2)</f>
        <v>1.4611287228450671</v>
      </c>
      <c r="P170">
        <f t="shared" si="2"/>
        <v>0</v>
      </c>
    </row>
    <row r="171" spans="1:16" x14ac:dyDescent="0.35">
      <c r="A171">
        <v>1</v>
      </c>
      <c r="B171">
        <v>6</v>
      </c>
      <c r="C171">
        <v>18</v>
      </c>
      <c r="D171">
        <v>0</v>
      </c>
      <c r="E171">
        <v>0</v>
      </c>
      <c r="F171">
        <v>-2</v>
      </c>
      <c r="G171">
        <v>0.3</v>
      </c>
      <c r="H171">
        <v>0.11</v>
      </c>
      <c r="I171">
        <v>0</v>
      </c>
      <c r="J171">
        <v>-2</v>
      </c>
      <c r="K171">
        <v>0</v>
      </c>
      <c r="L171">
        <v>0</v>
      </c>
      <c r="M171">
        <v>0</v>
      </c>
      <c r="N171">
        <v>0</v>
      </c>
      <c r="O171" s="16">
        <f>VLOOKUP(A171,'LW  WY'!I$36:J$47,2)</f>
        <v>1.4611287228450671</v>
      </c>
      <c r="P171">
        <f t="shared" si="2"/>
        <v>0</v>
      </c>
    </row>
    <row r="172" spans="1:16" x14ac:dyDescent="0.35">
      <c r="A172">
        <v>1</v>
      </c>
      <c r="B172">
        <v>6</v>
      </c>
      <c r="C172">
        <v>19</v>
      </c>
      <c r="D172">
        <v>0</v>
      </c>
      <c r="E172">
        <v>0</v>
      </c>
      <c r="F172">
        <v>-2</v>
      </c>
      <c r="G172">
        <v>0.3</v>
      </c>
      <c r="H172">
        <v>0.11</v>
      </c>
      <c r="I172">
        <v>0</v>
      </c>
      <c r="J172">
        <v>-2</v>
      </c>
      <c r="K172">
        <v>0</v>
      </c>
      <c r="L172">
        <v>0</v>
      </c>
      <c r="M172">
        <v>0</v>
      </c>
      <c r="N172">
        <v>0</v>
      </c>
      <c r="O172" s="16">
        <f>VLOOKUP(A172,'LW  WY'!I$36:J$47,2)</f>
        <v>1.4611287228450671</v>
      </c>
      <c r="P172">
        <f t="shared" si="2"/>
        <v>0</v>
      </c>
    </row>
    <row r="173" spans="1:16" x14ac:dyDescent="0.35">
      <c r="A173">
        <v>1</v>
      </c>
      <c r="B173">
        <v>6</v>
      </c>
      <c r="C173">
        <v>20</v>
      </c>
      <c r="D173">
        <v>0</v>
      </c>
      <c r="E173">
        <v>0</v>
      </c>
      <c r="F173">
        <v>-2</v>
      </c>
      <c r="G173">
        <v>0.3</v>
      </c>
      <c r="H173">
        <v>0.11</v>
      </c>
      <c r="I173">
        <v>0</v>
      </c>
      <c r="J173">
        <v>-2</v>
      </c>
      <c r="K173">
        <v>0</v>
      </c>
      <c r="L173">
        <v>0</v>
      </c>
      <c r="M173">
        <v>0</v>
      </c>
      <c r="N173">
        <v>0</v>
      </c>
      <c r="O173" s="16">
        <f>VLOOKUP(A173,'LW  WY'!I$36:J$47,2)</f>
        <v>1.4611287228450671</v>
      </c>
      <c r="P173">
        <f t="shared" si="2"/>
        <v>0</v>
      </c>
    </row>
    <row r="174" spans="1:16" x14ac:dyDescent="0.35">
      <c r="A174">
        <v>1</v>
      </c>
      <c r="B174">
        <v>6</v>
      </c>
      <c r="C174">
        <v>21</v>
      </c>
      <c r="D174">
        <v>0</v>
      </c>
      <c r="E174">
        <v>0</v>
      </c>
      <c r="F174">
        <v>-2</v>
      </c>
      <c r="G174">
        <v>0.3</v>
      </c>
      <c r="H174">
        <v>0.11</v>
      </c>
      <c r="I174">
        <v>0</v>
      </c>
      <c r="J174">
        <v>-2</v>
      </c>
      <c r="K174">
        <v>0</v>
      </c>
      <c r="L174">
        <v>0</v>
      </c>
      <c r="M174">
        <v>0</v>
      </c>
      <c r="N174">
        <v>0</v>
      </c>
      <c r="O174" s="16">
        <f>VLOOKUP(A174,'LW  WY'!I$36:J$47,2)</f>
        <v>1.4611287228450671</v>
      </c>
      <c r="P174">
        <f t="shared" si="2"/>
        <v>0</v>
      </c>
    </row>
    <row r="175" spans="1:16" x14ac:dyDescent="0.35">
      <c r="A175">
        <v>1</v>
      </c>
      <c r="B175">
        <v>6</v>
      </c>
      <c r="C175">
        <v>22</v>
      </c>
      <c r="D175">
        <v>0</v>
      </c>
      <c r="E175">
        <v>0</v>
      </c>
      <c r="F175">
        <v>-2</v>
      </c>
      <c r="G175">
        <v>0.3</v>
      </c>
      <c r="H175">
        <v>0.11</v>
      </c>
      <c r="I175">
        <v>0</v>
      </c>
      <c r="J175">
        <v>-2</v>
      </c>
      <c r="K175">
        <v>0</v>
      </c>
      <c r="L175">
        <v>0</v>
      </c>
      <c r="M175">
        <v>0</v>
      </c>
      <c r="N175">
        <v>0</v>
      </c>
      <c r="O175" s="16">
        <f>VLOOKUP(A175,'LW  WY'!I$36:J$47,2)</f>
        <v>1.4611287228450671</v>
      </c>
      <c r="P175">
        <f t="shared" si="2"/>
        <v>0</v>
      </c>
    </row>
    <row r="176" spans="1:16" x14ac:dyDescent="0.35">
      <c r="A176">
        <v>1</v>
      </c>
      <c r="B176">
        <v>6</v>
      </c>
      <c r="C176">
        <v>23</v>
      </c>
      <c r="D176">
        <v>0</v>
      </c>
      <c r="E176">
        <v>0</v>
      </c>
      <c r="F176">
        <v>-3</v>
      </c>
      <c r="G176">
        <v>0.3</v>
      </c>
      <c r="H176">
        <v>0.11</v>
      </c>
      <c r="I176">
        <v>0</v>
      </c>
      <c r="J176">
        <v>-3</v>
      </c>
      <c r="K176">
        <v>0</v>
      </c>
      <c r="L176">
        <v>0</v>
      </c>
      <c r="M176">
        <v>0</v>
      </c>
      <c r="N176">
        <v>0</v>
      </c>
      <c r="O176" s="16">
        <f>VLOOKUP(A176,'LW  WY'!I$36:J$47,2)</f>
        <v>1.4611287228450671</v>
      </c>
      <c r="P176">
        <f t="shared" si="2"/>
        <v>0</v>
      </c>
    </row>
    <row r="177" spans="1:16" x14ac:dyDescent="0.35">
      <c r="A177">
        <v>1</v>
      </c>
      <c r="B177">
        <v>7</v>
      </c>
      <c r="C177">
        <v>0</v>
      </c>
      <c r="D177">
        <v>0</v>
      </c>
      <c r="E177">
        <v>0</v>
      </c>
      <c r="F177">
        <v>-3</v>
      </c>
      <c r="G177">
        <v>0.3</v>
      </c>
      <c r="H177">
        <v>0.11</v>
      </c>
      <c r="I177">
        <v>0</v>
      </c>
      <c r="J177">
        <v>-3</v>
      </c>
      <c r="K177">
        <v>0</v>
      </c>
      <c r="L177">
        <v>0</v>
      </c>
      <c r="M177">
        <v>0</v>
      </c>
      <c r="N177">
        <v>0</v>
      </c>
      <c r="O177" s="16">
        <f>VLOOKUP(A177,'LW  WY'!I$36:J$47,2)</f>
        <v>1.4611287228450671</v>
      </c>
      <c r="P177">
        <f t="shared" si="2"/>
        <v>0</v>
      </c>
    </row>
    <row r="178" spans="1:16" x14ac:dyDescent="0.35">
      <c r="A178">
        <v>1</v>
      </c>
      <c r="B178">
        <v>7</v>
      </c>
      <c r="C178">
        <v>1</v>
      </c>
      <c r="D178">
        <v>0</v>
      </c>
      <c r="E178">
        <v>0</v>
      </c>
      <c r="F178">
        <v>-3</v>
      </c>
      <c r="G178">
        <v>0.3</v>
      </c>
      <c r="H178">
        <v>0.11</v>
      </c>
      <c r="I178">
        <v>0</v>
      </c>
      <c r="J178">
        <v>-3</v>
      </c>
      <c r="K178">
        <v>0</v>
      </c>
      <c r="L178">
        <v>0</v>
      </c>
      <c r="M178">
        <v>0</v>
      </c>
      <c r="N178">
        <v>0</v>
      </c>
      <c r="O178" s="16">
        <f>VLOOKUP(A178,'LW  WY'!I$36:J$47,2)</f>
        <v>1.4611287228450671</v>
      </c>
      <c r="P178">
        <f t="shared" si="2"/>
        <v>0</v>
      </c>
    </row>
    <row r="179" spans="1:16" x14ac:dyDescent="0.35">
      <c r="A179">
        <v>1</v>
      </c>
      <c r="B179">
        <v>7</v>
      </c>
      <c r="C179">
        <v>2</v>
      </c>
      <c r="D179">
        <v>0</v>
      </c>
      <c r="E179">
        <v>0</v>
      </c>
      <c r="F179">
        <v>-4</v>
      </c>
      <c r="G179">
        <v>0.4</v>
      </c>
      <c r="H179">
        <v>0.11</v>
      </c>
      <c r="I179">
        <v>0</v>
      </c>
      <c r="J179">
        <v>-4</v>
      </c>
      <c r="K179">
        <v>0</v>
      </c>
      <c r="L179">
        <v>0</v>
      </c>
      <c r="M179">
        <v>0</v>
      </c>
      <c r="N179">
        <v>0</v>
      </c>
      <c r="O179" s="16">
        <f>VLOOKUP(A179,'LW  WY'!I$36:J$47,2)</f>
        <v>1.4611287228450671</v>
      </c>
      <c r="P179">
        <f t="shared" si="2"/>
        <v>0</v>
      </c>
    </row>
    <row r="180" spans="1:16" x14ac:dyDescent="0.35">
      <c r="A180">
        <v>1</v>
      </c>
      <c r="B180">
        <v>7</v>
      </c>
      <c r="C180">
        <v>3</v>
      </c>
      <c r="D180">
        <v>0</v>
      </c>
      <c r="E180">
        <v>0</v>
      </c>
      <c r="F180">
        <v>-4</v>
      </c>
      <c r="G180">
        <v>0.4</v>
      </c>
      <c r="H180">
        <v>0.11</v>
      </c>
      <c r="I180">
        <v>0</v>
      </c>
      <c r="J180">
        <v>-4</v>
      </c>
      <c r="K180">
        <v>0</v>
      </c>
      <c r="L180">
        <v>0</v>
      </c>
      <c r="M180">
        <v>0</v>
      </c>
      <c r="N180">
        <v>0</v>
      </c>
      <c r="O180" s="16">
        <f>VLOOKUP(A180,'LW  WY'!I$36:J$47,2)</f>
        <v>1.4611287228450671</v>
      </c>
      <c r="P180">
        <f t="shared" si="2"/>
        <v>0</v>
      </c>
    </row>
    <row r="181" spans="1:16" x14ac:dyDescent="0.35">
      <c r="A181">
        <v>1</v>
      </c>
      <c r="B181">
        <v>7</v>
      </c>
      <c r="C181">
        <v>4</v>
      </c>
      <c r="D181">
        <v>0</v>
      </c>
      <c r="E181">
        <v>0</v>
      </c>
      <c r="F181">
        <v>-5</v>
      </c>
      <c r="G181">
        <v>0.5</v>
      </c>
      <c r="H181">
        <v>0.11</v>
      </c>
      <c r="I181">
        <v>0</v>
      </c>
      <c r="J181">
        <v>-5</v>
      </c>
      <c r="K181">
        <v>0</v>
      </c>
      <c r="L181">
        <v>0</v>
      </c>
      <c r="M181">
        <v>0</v>
      </c>
      <c r="N181">
        <v>0</v>
      </c>
      <c r="O181" s="16">
        <f>VLOOKUP(A181,'LW  WY'!I$36:J$47,2)</f>
        <v>1.4611287228450671</v>
      </c>
      <c r="P181">
        <f t="shared" si="2"/>
        <v>0</v>
      </c>
    </row>
    <row r="182" spans="1:16" x14ac:dyDescent="0.35">
      <c r="A182">
        <v>1</v>
      </c>
      <c r="B182">
        <v>7</v>
      </c>
      <c r="C182">
        <v>5</v>
      </c>
      <c r="D182">
        <v>0</v>
      </c>
      <c r="E182">
        <v>0</v>
      </c>
      <c r="F182">
        <v>-5</v>
      </c>
      <c r="G182">
        <v>0.5</v>
      </c>
      <c r="H182">
        <v>0.11</v>
      </c>
      <c r="I182">
        <v>0</v>
      </c>
      <c r="J182">
        <v>-5</v>
      </c>
      <c r="K182">
        <v>0</v>
      </c>
      <c r="L182">
        <v>0</v>
      </c>
      <c r="M182">
        <v>0</v>
      </c>
      <c r="N182">
        <v>0</v>
      </c>
      <c r="O182" s="16">
        <f>VLOOKUP(A182,'LW  WY'!I$36:J$47,2)</f>
        <v>1.4611287228450671</v>
      </c>
      <c r="P182">
        <f t="shared" si="2"/>
        <v>0</v>
      </c>
    </row>
    <row r="183" spans="1:16" x14ac:dyDescent="0.35">
      <c r="A183">
        <v>1</v>
      </c>
      <c r="B183">
        <v>7</v>
      </c>
      <c r="C183">
        <v>6</v>
      </c>
      <c r="D183">
        <v>0</v>
      </c>
      <c r="E183">
        <v>0</v>
      </c>
      <c r="F183">
        <v>-5</v>
      </c>
      <c r="G183">
        <v>0.5</v>
      </c>
      <c r="H183">
        <v>0.11</v>
      </c>
      <c r="I183">
        <v>0</v>
      </c>
      <c r="J183">
        <v>-5</v>
      </c>
      <c r="K183">
        <v>0</v>
      </c>
      <c r="L183">
        <v>0</v>
      </c>
      <c r="M183">
        <v>0</v>
      </c>
      <c r="N183">
        <v>0</v>
      </c>
      <c r="O183" s="16">
        <f>VLOOKUP(A183,'LW  WY'!I$36:J$47,2)</f>
        <v>1.4611287228450671</v>
      </c>
      <c r="P183">
        <f t="shared" si="2"/>
        <v>0</v>
      </c>
    </row>
    <row r="184" spans="1:16" x14ac:dyDescent="0.35">
      <c r="A184">
        <v>1</v>
      </c>
      <c r="B184">
        <v>7</v>
      </c>
      <c r="C184">
        <v>7</v>
      </c>
      <c r="D184">
        <v>0</v>
      </c>
      <c r="E184">
        <v>0</v>
      </c>
      <c r="F184">
        <v>-6</v>
      </c>
      <c r="G184">
        <v>0.5</v>
      </c>
      <c r="H184">
        <v>0.11</v>
      </c>
      <c r="I184">
        <v>0</v>
      </c>
      <c r="J184">
        <v>-6</v>
      </c>
      <c r="K184">
        <v>0</v>
      </c>
      <c r="L184">
        <v>0</v>
      </c>
      <c r="M184">
        <v>0</v>
      </c>
      <c r="N184">
        <v>0</v>
      </c>
      <c r="O184" s="16">
        <f>VLOOKUP(A184,'LW  WY'!I$36:J$47,2)</f>
        <v>1.4611287228450671</v>
      </c>
      <c r="P184">
        <f t="shared" si="2"/>
        <v>0</v>
      </c>
    </row>
    <row r="185" spans="1:16" x14ac:dyDescent="0.35">
      <c r="A185">
        <v>1</v>
      </c>
      <c r="B185">
        <v>7</v>
      </c>
      <c r="C185">
        <v>8</v>
      </c>
      <c r="D185">
        <v>0</v>
      </c>
      <c r="E185">
        <v>12</v>
      </c>
      <c r="F185">
        <v>-6</v>
      </c>
      <c r="G185">
        <v>0.6</v>
      </c>
      <c r="H185">
        <v>0.11</v>
      </c>
      <c r="I185">
        <v>8.7799999999999994</v>
      </c>
      <c r="J185">
        <v>-5.7039999999999997</v>
      </c>
      <c r="K185">
        <v>177630.27100000001</v>
      </c>
      <c r="L185">
        <v>72247.061000000002</v>
      </c>
      <c r="M185">
        <v>72.247061000000002</v>
      </c>
      <c r="N185">
        <v>7.2247061000000001E-2</v>
      </c>
      <c r="O185" s="16">
        <f>VLOOKUP(A185,'LW  WY'!I$36:J$47,2)</f>
        <v>1.4611287228450671</v>
      </c>
      <c r="P185">
        <f t="shared" si="2"/>
        <v>0.10556225596823966</v>
      </c>
    </row>
    <row r="186" spans="1:16" x14ac:dyDescent="0.35">
      <c r="A186">
        <v>1</v>
      </c>
      <c r="B186">
        <v>7</v>
      </c>
      <c r="C186">
        <v>9</v>
      </c>
      <c r="D186">
        <v>0</v>
      </c>
      <c r="E186">
        <v>43</v>
      </c>
      <c r="F186">
        <v>-6</v>
      </c>
      <c r="G186">
        <v>0.6</v>
      </c>
      <c r="H186">
        <v>0.11</v>
      </c>
      <c r="I186">
        <v>31.649000000000001</v>
      </c>
      <c r="J186">
        <v>-4.9219999999999997</v>
      </c>
      <c r="K186">
        <v>701889.45499999996</v>
      </c>
      <c r="L186">
        <v>577929.65700000001</v>
      </c>
      <c r="M186">
        <v>577.92965700000002</v>
      </c>
      <c r="N186">
        <v>0.57792965699999999</v>
      </c>
      <c r="O186" s="16">
        <f>VLOOKUP(A186,'LW  WY'!I$36:J$47,2)</f>
        <v>1.4611287228450671</v>
      </c>
      <c r="P186">
        <f t="shared" si="2"/>
        <v>0.84442962162669766</v>
      </c>
    </row>
    <row r="187" spans="1:16" x14ac:dyDescent="0.35">
      <c r="A187">
        <v>1</v>
      </c>
      <c r="B187">
        <v>7</v>
      </c>
      <c r="C187">
        <v>10</v>
      </c>
      <c r="D187">
        <v>0</v>
      </c>
      <c r="E187">
        <v>75</v>
      </c>
      <c r="F187">
        <v>-6</v>
      </c>
      <c r="G187">
        <v>0.6</v>
      </c>
      <c r="H187">
        <v>0.11</v>
      </c>
      <c r="I187">
        <v>55.457000000000001</v>
      </c>
      <c r="J187">
        <v>-4.1130000000000004</v>
      </c>
      <c r="K187">
        <v>1247386.6329999999</v>
      </c>
      <c r="L187">
        <v>1104097.702</v>
      </c>
      <c r="M187">
        <v>1104.097702</v>
      </c>
      <c r="N187">
        <v>1.104097702</v>
      </c>
      <c r="O187" s="16">
        <f>VLOOKUP(A187,'LW  WY'!I$36:J$47,2)</f>
        <v>1.4611287228450671</v>
      </c>
      <c r="P187">
        <f t="shared" si="2"/>
        <v>1.6132288652194335</v>
      </c>
    </row>
    <row r="188" spans="1:16" x14ac:dyDescent="0.35">
      <c r="A188">
        <v>1</v>
      </c>
      <c r="B188">
        <v>7</v>
      </c>
      <c r="C188">
        <v>11</v>
      </c>
      <c r="D188">
        <v>0</v>
      </c>
      <c r="E188">
        <v>78</v>
      </c>
      <c r="F188">
        <v>-7</v>
      </c>
      <c r="G188">
        <v>0.6</v>
      </c>
      <c r="H188">
        <v>0.11</v>
      </c>
      <c r="I188">
        <v>67.622</v>
      </c>
      <c r="J188">
        <v>-4.7030000000000003</v>
      </c>
      <c r="K188">
        <v>1524018.878</v>
      </c>
      <c r="L188">
        <v>1370927.7660000001</v>
      </c>
      <c r="M188">
        <v>1370.927766</v>
      </c>
      <c r="N188">
        <v>1.3709277660000001</v>
      </c>
      <c r="O188" s="16">
        <f>VLOOKUP(A188,'LW  WY'!I$36:J$47,2)</f>
        <v>1.4611287228450671</v>
      </c>
      <c r="P188">
        <f t="shared" si="2"/>
        <v>2.003101935848421</v>
      </c>
    </row>
    <row r="189" spans="1:16" x14ac:dyDescent="0.35">
      <c r="A189">
        <v>1</v>
      </c>
      <c r="B189">
        <v>7</v>
      </c>
      <c r="C189">
        <v>12</v>
      </c>
      <c r="D189">
        <v>229</v>
      </c>
      <c r="E189">
        <v>225</v>
      </c>
      <c r="F189">
        <v>-7</v>
      </c>
      <c r="G189">
        <v>0.7</v>
      </c>
      <c r="H189">
        <v>0.11</v>
      </c>
      <c r="I189">
        <v>340.11599999999999</v>
      </c>
      <c r="J189">
        <v>4.2290000000000001</v>
      </c>
      <c r="K189">
        <v>7752353.5389999999</v>
      </c>
      <c r="L189">
        <v>7378567.7659999998</v>
      </c>
      <c r="M189">
        <v>7378.5677660000001</v>
      </c>
      <c r="N189">
        <v>7.3785677659999998</v>
      </c>
      <c r="O189" s="16">
        <f>VLOOKUP(A189,'LW  WY'!I$36:J$47,2)</f>
        <v>1.4611287228450671</v>
      </c>
      <c r="P189">
        <f t="shared" si="2"/>
        <v>10.78103729636136</v>
      </c>
    </row>
    <row r="190" spans="1:16" x14ac:dyDescent="0.35">
      <c r="A190">
        <v>1</v>
      </c>
      <c r="B190">
        <v>7</v>
      </c>
      <c r="C190">
        <v>13</v>
      </c>
      <c r="D190">
        <v>309</v>
      </c>
      <c r="E190">
        <v>203</v>
      </c>
      <c r="F190">
        <v>-8</v>
      </c>
      <c r="G190">
        <v>0.7</v>
      </c>
      <c r="H190">
        <v>0.11</v>
      </c>
      <c r="I190">
        <v>364.589</v>
      </c>
      <c r="J190">
        <v>4.0750000000000002</v>
      </c>
      <c r="K190">
        <v>8424588.5639999993</v>
      </c>
      <c r="L190">
        <v>8026982.8320000004</v>
      </c>
      <c r="M190">
        <v>8026.9828319999997</v>
      </c>
      <c r="N190">
        <v>8.0269828319999998</v>
      </c>
      <c r="O190" s="16">
        <f>VLOOKUP(A190,'LW  WY'!I$36:J$47,2)</f>
        <v>1.4611287228450671</v>
      </c>
      <c r="P190">
        <f t="shared" si="2"/>
        <v>11.728455173619439</v>
      </c>
    </row>
    <row r="191" spans="1:16" x14ac:dyDescent="0.35">
      <c r="A191">
        <v>1</v>
      </c>
      <c r="B191">
        <v>7</v>
      </c>
      <c r="C191">
        <v>14</v>
      </c>
      <c r="D191">
        <v>297</v>
      </c>
      <c r="E191">
        <v>168</v>
      </c>
      <c r="F191">
        <v>-9</v>
      </c>
      <c r="G191">
        <v>0.6</v>
      </c>
      <c r="H191">
        <v>0.11</v>
      </c>
      <c r="I191">
        <v>344.13200000000001</v>
      </c>
      <c r="J191">
        <v>2.7450000000000001</v>
      </c>
      <c r="K191">
        <v>8047392.4179999996</v>
      </c>
      <c r="L191">
        <v>7663152.2450000001</v>
      </c>
      <c r="M191">
        <v>7663.1522450000002</v>
      </c>
      <c r="N191">
        <v>7.663152245</v>
      </c>
      <c r="O191" s="16">
        <f>VLOOKUP(A191,'LW  WY'!I$36:J$47,2)</f>
        <v>1.4611287228450671</v>
      </c>
      <c r="P191">
        <f t="shared" si="2"/>
        <v>11.196851852704159</v>
      </c>
    </row>
    <row r="192" spans="1:16" x14ac:dyDescent="0.35">
      <c r="A192">
        <v>1</v>
      </c>
      <c r="B192">
        <v>7</v>
      </c>
      <c r="C192">
        <v>15</v>
      </c>
      <c r="D192">
        <v>0</v>
      </c>
      <c r="E192">
        <v>60</v>
      </c>
      <c r="F192">
        <v>-10</v>
      </c>
      <c r="G192">
        <v>0.6</v>
      </c>
      <c r="H192">
        <v>0.11</v>
      </c>
      <c r="I192">
        <v>44.271999999999998</v>
      </c>
      <c r="J192">
        <v>-8.4920000000000009</v>
      </c>
      <c r="K192">
        <v>1008437.012</v>
      </c>
      <c r="L192">
        <v>873615.01599999995</v>
      </c>
      <c r="M192">
        <v>873.61501599999997</v>
      </c>
      <c r="N192">
        <v>0.87361501600000002</v>
      </c>
      <c r="O192" s="16">
        <f>VLOOKUP(A192,'LW  WY'!I$36:J$47,2)</f>
        <v>1.4611287228450671</v>
      </c>
      <c r="P192">
        <f t="shared" si="2"/>
        <v>1.276463992586353</v>
      </c>
    </row>
    <row r="193" spans="1:16" x14ac:dyDescent="0.35">
      <c r="A193">
        <v>1</v>
      </c>
      <c r="B193">
        <v>7</v>
      </c>
      <c r="C193">
        <v>16</v>
      </c>
      <c r="D193">
        <v>9</v>
      </c>
      <c r="E193">
        <v>54</v>
      </c>
      <c r="F193">
        <v>-11</v>
      </c>
      <c r="G193">
        <v>0.6</v>
      </c>
      <c r="H193">
        <v>0.11</v>
      </c>
      <c r="I193">
        <v>51.869</v>
      </c>
      <c r="J193">
        <v>-9.2430000000000003</v>
      </c>
      <c r="K193">
        <v>1166655.6869999999</v>
      </c>
      <c r="L193">
        <v>1026227.374</v>
      </c>
      <c r="M193">
        <v>1026.2273740000001</v>
      </c>
      <c r="N193">
        <v>1.0262273740000001</v>
      </c>
      <c r="O193" s="16">
        <f>VLOOKUP(A193,'LW  WY'!I$36:J$47,2)</f>
        <v>1.4611287228450671</v>
      </c>
      <c r="P193">
        <f t="shared" si="2"/>
        <v>1.4994502923212671</v>
      </c>
    </row>
    <row r="194" spans="1:16" x14ac:dyDescent="0.35">
      <c r="A194">
        <v>1</v>
      </c>
      <c r="B194">
        <v>7</v>
      </c>
      <c r="C194">
        <v>17</v>
      </c>
      <c r="D194">
        <v>0</v>
      </c>
      <c r="E194">
        <v>0</v>
      </c>
      <c r="F194">
        <v>-12</v>
      </c>
      <c r="G194">
        <v>0.6</v>
      </c>
      <c r="H194">
        <v>0.11</v>
      </c>
      <c r="I194">
        <v>0</v>
      </c>
      <c r="J194">
        <v>-12</v>
      </c>
      <c r="K194">
        <v>0</v>
      </c>
      <c r="L194">
        <v>0</v>
      </c>
      <c r="M194">
        <v>0</v>
      </c>
      <c r="N194">
        <v>0</v>
      </c>
      <c r="O194" s="16">
        <f>VLOOKUP(A194,'LW  WY'!I$36:J$47,2)</f>
        <v>1.4611287228450671</v>
      </c>
      <c r="P194">
        <f t="shared" si="2"/>
        <v>0</v>
      </c>
    </row>
    <row r="195" spans="1:16" x14ac:dyDescent="0.35">
      <c r="A195">
        <v>1</v>
      </c>
      <c r="B195">
        <v>7</v>
      </c>
      <c r="C195">
        <v>18</v>
      </c>
      <c r="D195">
        <v>0</v>
      </c>
      <c r="E195">
        <v>0</v>
      </c>
      <c r="F195">
        <v>-12</v>
      </c>
      <c r="G195">
        <v>0.6</v>
      </c>
      <c r="H195">
        <v>0.11</v>
      </c>
      <c r="I195">
        <v>0</v>
      </c>
      <c r="J195">
        <v>-12</v>
      </c>
      <c r="K195">
        <v>0</v>
      </c>
      <c r="L195">
        <v>0</v>
      </c>
      <c r="M195">
        <v>0</v>
      </c>
      <c r="N195">
        <v>0</v>
      </c>
      <c r="O195" s="16">
        <f>VLOOKUP(A195,'LW  WY'!I$36:J$47,2)</f>
        <v>1.4611287228450671</v>
      </c>
      <c r="P195">
        <f t="shared" si="2"/>
        <v>0</v>
      </c>
    </row>
    <row r="196" spans="1:16" x14ac:dyDescent="0.35">
      <c r="A196">
        <v>1</v>
      </c>
      <c r="B196">
        <v>7</v>
      </c>
      <c r="C196">
        <v>19</v>
      </c>
      <c r="D196">
        <v>0</v>
      </c>
      <c r="E196">
        <v>0</v>
      </c>
      <c r="F196">
        <v>-13</v>
      </c>
      <c r="G196">
        <v>0.6</v>
      </c>
      <c r="H196">
        <v>0.87</v>
      </c>
      <c r="I196">
        <v>0</v>
      </c>
      <c r="J196">
        <v>-13</v>
      </c>
      <c r="K196">
        <v>0</v>
      </c>
      <c r="L196">
        <v>0</v>
      </c>
      <c r="M196">
        <v>0</v>
      </c>
      <c r="N196">
        <v>0</v>
      </c>
      <c r="O196" s="16">
        <f>VLOOKUP(A196,'LW  WY'!I$36:J$47,2)</f>
        <v>1.4611287228450671</v>
      </c>
      <c r="P196">
        <f t="shared" si="2"/>
        <v>0</v>
      </c>
    </row>
    <row r="197" spans="1:16" x14ac:dyDescent="0.35">
      <c r="A197">
        <v>1</v>
      </c>
      <c r="B197">
        <v>7</v>
      </c>
      <c r="C197">
        <v>20</v>
      </c>
      <c r="D197">
        <v>0</v>
      </c>
      <c r="E197">
        <v>0</v>
      </c>
      <c r="F197">
        <v>-13</v>
      </c>
      <c r="G197">
        <v>0.5</v>
      </c>
      <c r="H197">
        <v>0.87</v>
      </c>
      <c r="I197">
        <v>0</v>
      </c>
      <c r="J197">
        <v>-13</v>
      </c>
      <c r="K197">
        <v>0</v>
      </c>
      <c r="L197">
        <v>0</v>
      </c>
      <c r="M197">
        <v>0</v>
      </c>
      <c r="N197">
        <v>0</v>
      </c>
      <c r="O197" s="16">
        <f>VLOOKUP(A197,'LW  WY'!I$36:J$47,2)</f>
        <v>1.4611287228450671</v>
      </c>
      <c r="P197">
        <f t="shared" si="2"/>
        <v>0</v>
      </c>
    </row>
    <row r="198" spans="1:16" x14ac:dyDescent="0.35">
      <c r="A198">
        <v>1</v>
      </c>
      <c r="B198">
        <v>7</v>
      </c>
      <c r="C198">
        <v>21</v>
      </c>
      <c r="D198">
        <v>0</v>
      </c>
      <c r="E198">
        <v>0</v>
      </c>
      <c r="F198">
        <v>-13</v>
      </c>
      <c r="G198">
        <v>0.4</v>
      </c>
      <c r="H198">
        <v>0.87</v>
      </c>
      <c r="I198">
        <v>0</v>
      </c>
      <c r="J198">
        <v>-13</v>
      </c>
      <c r="K198">
        <v>0</v>
      </c>
      <c r="L198">
        <v>0</v>
      </c>
      <c r="M198">
        <v>0</v>
      </c>
      <c r="N198">
        <v>0</v>
      </c>
      <c r="O198" s="16">
        <f>VLOOKUP(A198,'LW  WY'!I$36:J$47,2)</f>
        <v>1.4611287228450671</v>
      </c>
      <c r="P198">
        <f t="shared" si="2"/>
        <v>0</v>
      </c>
    </row>
    <row r="199" spans="1:16" x14ac:dyDescent="0.35">
      <c r="A199">
        <v>1</v>
      </c>
      <c r="B199">
        <v>7</v>
      </c>
      <c r="C199">
        <v>22</v>
      </c>
      <c r="D199">
        <v>0</v>
      </c>
      <c r="E199">
        <v>0</v>
      </c>
      <c r="F199">
        <v>-13</v>
      </c>
      <c r="G199">
        <v>0.4</v>
      </c>
      <c r="H199">
        <v>0.87</v>
      </c>
      <c r="I199">
        <v>0</v>
      </c>
      <c r="J199">
        <v>-13</v>
      </c>
      <c r="K199">
        <v>0</v>
      </c>
      <c r="L199">
        <v>0</v>
      </c>
      <c r="M199">
        <v>0</v>
      </c>
      <c r="N199">
        <v>0</v>
      </c>
      <c r="O199" s="16">
        <f>VLOOKUP(A199,'LW  WY'!I$36:J$47,2)</f>
        <v>1.4611287228450671</v>
      </c>
      <c r="P199">
        <f t="shared" si="2"/>
        <v>0</v>
      </c>
    </row>
    <row r="200" spans="1:16" x14ac:dyDescent="0.35">
      <c r="A200">
        <v>1</v>
      </c>
      <c r="B200">
        <v>7</v>
      </c>
      <c r="C200">
        <v>23</v>
      </c>
      <c r="D200">
        <v>0</v>
      </c>
      <c r="E200">
        <v>0</v>
      </c>
      <c r="F200">
        <v>-14</v>
      </c>
      <c r="G200">
        <v>0.4</v>
      </c>
      <c r="H200">
        <v>0.87</v>
      </c>
      <c r="I200">
        <v>0</v>
      </c>
      <c r="J200">
        <v>-14</v>
      </c>
      <c r="K200">
        <v>0</v>
      </c>
      <c r="L200">
        <v>0</v>
      </c>
      <c r="M200">
        <v>0</v>
      </c>
      <c r="N200">
        <v>0</v>
      </c>
      <c r="O200" s="16">
        <f>VLOOKUP(A200,'LW  WY'!I$36:J$47,2)</f>
        <v>1.4611287228450671</v>
      </c>
      <c r="P200">
        <f t="shared" si="2"/>
        <v>0</v>
      </c>
    </row>
    <row r="201" spans="1:16" x14ac:dyDescent="0.35">
      <c r="A201">
        <v>1</v>
      </c>
      <c r="B201">
        <v>8</v>
      </c>
      <c r="C201">
        <v>0</v>
      </c>
      <c r="D201">
        <v>0</v>
      </c>
      <c r="E201">
        <v>0</v>
      </c>
      <c r="F201">
        <v>-14</v>
      </c>
      <c r="G201">
        <v>0.4</v>
      </c>
      <c r="H201">
        <v>0.87</v>
      </c>
      <c r="I201">
        <v>0</v>
      </c>
      <c r="J201">
        <v>-14</v>
      </c>
      <c r="K201">
        <v>0</v>
      </c>
      <c r="L201">
        <v>0</v>
      </c>
      <c r="M201">
        <v>0</v>
      </c>
      <c r="N201">
        <v>0</v>
      </c>
      <c r="O201" s="16">
        <f>VLOOKUP(A201,'LW  WY'!I$36:J$47,2)</f>
        <v>1.4611287228450671</v>
      </c>
      <c r="P201">
        <f t="shared" si="2"/>
        <v>0</v>
      </c>
    </row>
    <row r="202" spans="1:16" x14ac:dyDescent="0.35">
      <c r="A202">
        <v>1</v>
      </c>
      <c r="B202">
        <v>8</v>
      </c>
      <c r="C202">
        <v>1</v>
      </c>
      <c r="D202">
        <v>0</v>
      </c>
      <c r="E202">
        <v>0</v>
      </c>
      <c r="F202">
        <v>-14</v>
      </c>
      <c r="G202">
        <v>0.3</v>
      </c>
      <c r="H202">
        <v>0.87</v>
      </c>
      <c r="I202">
        <v>0</v>
      </c>
      <c r="J202">
        <v>-14</v>
      </c>
      <c r="K202">
        <v>0</v>
      </c>
      <c r="L202">
        <v>0</v>
      </c>
      <c r="M202">
        <v>0</v>
      </c>
      <c r="N202">
        <v>0</v>
      </c>
      <c r="O202" s="16">
        <f>VLOOKUP(A202,'LW  WY'!I$36:J$47,2)</f>
        <v>1.4611287228450671</v>
      </c>
      <c r="P202">
        <f t="shared" si="2"/>
        <v>0</v>
      </c>
    </row>
    <row r="203" spans="1:16" x14ac:dyDescent="0.35">
      <c r="A203">
        <v>1</v>
      </c>
      <c r="B203">
        <v>8</v>
      </c>
      <c r="C203">
        <v>2</v>
      </c>
      <c r="D203">
        <v>0</v>
      </c>
      <c r="E203">
        <v>0</v>
      </c>
      <c r="F203">
        <v>-14</v>
      </c>
      <c r="G203">
        <v>0.3</v>
      </c>
      <c r="H203">
        <v>0.87</v>
      </c>
      <c r="I203">
        <v>0</v>
      </c>
      <c r="J203">
        <v>-14</v>
      </c>
      <c r="K203">
        <v>0</v>
      </c>
      <c r="L203">
        <v>0</v>
      </c>
      <c r="M203">
        <v>0</v>
      </c>
      <c r="N203">
        <v>0</v>
      </c>
      <c r="O203" s="16">
        <f>VLOOKUP(A203,'LW  WY'!I$36:J$47,2)</f>
        <v>1.4611287228450671</v>
      </c>
      <c r="P203">
        <f t="shared" si="2"/>
        <v>0</v>
      </c>
    </row>
    <row r="204" spans="1:16" x14ac:dyDescent="0.35">
      <c r="A204">
        <v>1</v>
      </c>
      <c r="B204">
        <v>8</v>
      </c>
      <c r="C204">
        <v>3</v>
      </c>
      <c r="D204">
        <v>0</v>
      </c>
      <c r="E204">
        <v>0</v>
      </c>
      <c r="F204">
        <v>-14</v>
      </c>
      <c r="G204">
        <v>0.2</v>
      </c>
      <c r="H204">
        <v>0.87</v>
      </c>
      <c r="I204">
        <v>0</v>
      </c>
      <c r="J204">
        <v>-14</v>
      </c>
      <c r="K204">
        <v>0</v>
      </c>
      <c r="L204">
        <v>0</v>
      </c>
      <c r="M204">
        <v>0</v>
      </c>
      <c r="N204">
        <v>0</v>
      </c>
      <c r="O204" s="16">
        <f>VLOOKUP(A204,'LW  WY'!I$36:J$47,2)</f>
        <v>1.4611287228450671</v>
      </c>
      <c r="P204">
        <f t="shared" si="2"/>
        <v>0</v>
      </c>
    </row>
    <row r="205" spans="1:16" x14ac:dyDescent="0.35">
      <c r="A205">
        <v>1</v>
      </c>
      <c r="B205">
        <v>8</v>
      </c>
      <c r="C205">
        <v>4</v>
      </c>
      <c r="D205">
        <v>0</v>
      </c>
      <c r="E205">
        <v>0</v>
      </c>
      <c r="F205">
        <v>-15</v>
      </c>
      <c r="G205">
        <v>0.2</v>
      </c>
      <c r="H205">
        <v>0.87</v>
      </c>
      <c r="I205">
        <v>0</v>
      </c>
      <c r="J205">
        <v>-15</v>
      </c>
      <c r="K205">
        <v>0</v>
      </c>
      <c r="L205">
        <v>0</v>
      </c>
      <c r="M205">
        <v>0</v>
      </c>
      <c r="N205">
        <v>0</v>
      </c>
      <c r="O205" s="16">
        <f>VLOOKUP(A205,'LW  WY'!I$36:J$47,2)</f>
        <v>1.4611287228450671</v>
      </c>
      <c r="P205">
        <f t="shared" si="2"/>
        <v>0</v>
      </c>
    </row>
    <row r="206" spans="1:16" x14ac:dyDescent="0.35">
      <c r="A206">
        <v>1</v>
      </c>
      <c r="B206">
        <v>8</v>
      </c>
      <c r="C206">
        <v>5</v>
      </c>
      <c r="D206">
        <v>0</v>
      </c>
      <c r="E206">
        <v>0</v>
      </c>
      <c r="F206">
        <v>-15</v>
      </c>
      <c r="G206">
        <v>0.1</v>
      </c>
      <c r="H206">
        <v>0.87</v>
      </c>
      <c r="I206">
        <v>0</v>
      </c>
      <c r="J206">
        <v>-15</v>
      </c>
      <c r="K206">
        <v>0</v>
      </c>
      <c r="L206">
        <v>0</v>
      </c>
      <c r="M206">
        <v>0</v>
      </c>
      <c r="N206">
        <v>0</v>
      </c>
      <c r="O206" s="16">
        <f>VLOOKUP(A206,'LW  WY'!I$36:J$47,2)</f>
        <v>1.4611287228450671</v>
      </c>
      <c r="P206">
        <f t="shared" si="2"/>
        <v>0</v>
      </c>
    </row>
    <row r="207" spans="1:16" x14ac:dyDescent="0.35">
      <c r="A207">
        <v>1</v>
      </c>
      <c r="B207">
        <v>8</v>
      </c>
      <c r="C207">
        <v>6</v>
      </c>
      <c r="D207">
        <v>0</v>
      </c>
      <c r="E207">
        <v>0</v>
      </c>
      <c r="F207">
        <v>-16</v>
      </c>
      <c r="G207">
        <v>0.1</v>
      </c>
      <c r="H207">
        <v>0.87</v>
      </c>
      <c r="I207">
        <v>0</v>
      </c>
      <c r="J207">
        <v>-16</v>
      </c>
      <c r="K207">
        <v>0</v>
      </c>
      <c r="L207">
        <v>0</v>
      </c>
      <c r="M207">
        <v>0</v>
      </c>
      <c r="N207">
        <v>0</v>
      </c>
      <c r="O207" s="16">
        <f>VLOOKUP(A207,'LW  WY'!I$36:J$47,2)</f>
        <v>1.4611287228450671</v>
      </c>
      <c r="P207">
        <f t="shared" si="2"/>
        <v>0</v>
      </c>
    </row>
    <row r="208" spans="1:16" x14ac:dyDescent="0.35">
      <c r="A208">
        <v>1</v>
      </c>
      <c r="B208">
        <v>8</v>
      </c>
      <c r="C208">
        <v>7</v>
      </c>
      <c r="D208">
        <v>0</v>
      </c>
      <c r="E208">
        <v>0</v>
      </c>
      <c r="F208">
        <v>-15</v>
      </c>
      <c r="G208">
        <v>0.1</v>
      </c>
      <c r="H208">
        <v>0.87</v>
      </c>
      <c r="I208">
        <v>0</v>
      </c>
      <c r="J208">
        <v>-15</v>
      </c>
      <c r="K208">
        <v>0</v>
      </c>
      <c r="L208">
        <v>0</v>
      </c>
      <c r="M208">
        <v>0</v>
      </c>
      <c r="N208">
        <v>0</v>
      </c>
      <c r="O208" s="16">
        <f>VLOOKUP(A208,'LW  WY'!I$36:J$47,2)</f>
        <v>1.4611287228450671</v>
      </c>
      <c r="P208">
        <f t="shared" si="2"/>
        <v>0</v>
      </c>
    </row>
    <row r="209" spans="1:16" x14ac:dyDescent="0.35">
      <c r="A209">
        <v>1</v>
      </c>
      <c r="B209">
        <v>8</v>
      </c>
      <c r="C209">
        <v>8</v>
      </c>
      <c r="D209">
        <v>106</v>
      </c>
      <c r="E209">
        <v>42</v>
      </c>
      <c r="F209">
        <v>-14</v>
      </c>
      <c r="G209">
        <v>0.2</v>
      </c>
      <c r="H209">
        <v>0.87</v>
      </c>
      <c r="I209">
        <v>100.143</v>
      </c>
      <c r="J209">
        <v>-10.192</v>
      </c>
      <c r="K209">
        <v>2273481.159</v>
      </c>
      <c r="L209">
        <v>2093833.618</v>
      </c>
      <c r="M209">
        <v>2093.8336180000001</v>
      </c>
      <c r="N209">
        <v>2.0938336180000001</v>
      </c>
      <c r="O209" s="16">
        <f>VLOOKUP(A209,'LW  WY'!I$36:J$47,2)</f>
        <v>1.4611287228450671</v>
      </c>
      <c r="P209">
        <f t="shared" si="2"/>
        <v>3.0593604401184065</v>
      </c>
    </row>
    <row r="210" spans="1:16" x14ac:dyDescent="0.35">
      <c r="A210">
        <v>1</v>
      </c>
      <c r="B210">
        <v>8</v>
      </c>
      <c r="C210">
        <v>9</v>
      </c>
      <c r="D210">
        <v>811</v>
      </c>
      <c r="E210">
        <v>61</v>
      </c>
      <c r="F210">
        <v>-12</v>
      </c>
      <c r="G210">
        <v>0.2</v>
      </c>
      <c r="H210">
        <v>0.87</v>
      </c>
      <c r="I210">
        <v>632.42200000000003</v>
      </c>
      <c r="J210">
        <v>12.41</v>
      </c>
      <c r="K210">
        <v>14553689.449999999</v>
      </c>
      <c r="L210">
        <v>13938905.300000001</v>
      </c>
      <c r="M210">
        <v>13938.9053</v>
      </c>
      <c r="N210">
        <v>13.9389053</v>
      </c>
      <c r="O210" s="16">
        <f>VLOOKUP(A210,'LW  WY'!I$36:J$47,2)</f>
        <v>1.4611287228450671</v>
      </c>
      <c r="P210">
        <f t="shared" si="2"/>
        <v>20.366534898847338</v>
      </c>
    </row>
    <row r="211" spans="1:16" x14ac:dyDescent="0.35">
      <c r="A211">
        <v>1</v>
      </c>
      <c r="B211">
        <v>8</v>
      </c>
      <c r="C211">
        <v>10</v>
      </c>
      <c r="D211">
        <v>914</v>
      </c>
      <c r="E211">
        <v>75</v>
      </c>
      <c r="F211">
        <v>-10</v>
      </c>
      <c r="G211">
        <v>0.2</v>
      </c>
      <c r="H211">
        <v>0.87</v>
      </c>
      <c r="I211">
        <v>663.86</v>
      </c>
      <c r="J211">
        <v>15.599</v>
      </c>
      <c r="K211">
        <v>15049803.460000001</v>
      </c>
      <c r="L211">
        <v>14417440.02</v>
      </c>
      <c r="M211">
        <v>14417.44002</v>
      </c>
      <c r="N211">
        <v>14.417440020000001</v>
      </c>
      <c r="O211" s="16">
        <f>VLOOKUP(A211,'LW  WY'!I$36:J$47,2)</f>
        <v>1.4611287228450671</v>
      </c>
      <c r="P211">
        <f t="shared" si="2"/>
        <v>21.06573572311796</v>
      </c>
    </row>
    <row r="212" spans="1:16" x14ac:dyDescent="0.35">
      <c r="A212">
        <v>1</v>
      </c>
      <c r="B212">
        <v>8</v>
      </c>
      <c r="C212">
        <v>11</v>
      </c>
      <c r="D212">
        <v>810</v>
      </c>
      <c r="E212">
        <v>77</v>
      </c>
      <c r="F212">
        <v>-8</v>
      </c>
      <c r="G212">
        <v>0.2</v>
      </c>
      <c r="H212">
        <v>0.87</v>
      </c>
      <c r="I212">
        <v>527.01</v>
      </c>
      <c r="J212">
        <v>12.288</v>
      </c>
      <c r="K212">
        <v>12004928.939999999</v>
      </c>
      <c r="L212">
        <v>11480457.52</v>
      </c>
      <c r="M212">
        <v>11480.45752</v>
      </c>
      <c r="N212">
        <v>11.48045752</v>
      </c>
      <c r="O212" s="16">
        <f>VLOOKUP(A212,'LW  WY'!I$36:J$47,2)</f>
        <v>1.4611287228450671</v>
      </c>
      <c r="P212">
        <f t="shared" si="2"/>
        <v>16.774426233874646</v>
      </c>
    </row>
    <row r="213" spans="1:16" x14ac:dyDescent="0.35">
      <c r="A213">
        <v>1</v>
      </c>
      <c r="B213">
        <v>8</v>
      </c>
      <c r="C213">
        <v>12</v>
      </c>
      <c r="D213">
        <v>800</v>
      </c>
      <c r="E213">
        <v>88</v>
      </c>
      <c r="F213">
        <v>-6</v>
      </c>
      <c r="G213">
        <v>0.3</v>
      </c>
      <c r="H213">
        <v>0.87</v>
      </c>
      <c r="I213">
        <v>493.04500000000002</v>
      </c>
      <c r="J213">
        <v>12.364000000000001</v>
      </c>
      <c r="K213">
        <v>11149890.029999999</v>
      </c>
      <c r="L213">
        <v>10655716.029999999</v>
      </c>
      <c r="M213">
        <v>10655.71603</v>
      </c>
      <c r="N213">
        <v>10.655716030000001</v>
      </c>
      <c r="O213" s="16">
        <f>VLOOKUP(A213,'LW  WY'!I$36:J$47,2)</f>
        <v>1.4611287228450671</v>
      </c>
      <c r="P213">
        <f t="shared" si="2"/>
        <v>15.56937275391361</v>
      </c>
    </row>
    <row r="214" spans="1:16" x14ac:dyDescent="0.35">
      <c r="A214">
        <v>1</v>
      </c>
      <c r="B214">
        <v>8</v>
      </c>
      <c r="C214">
        <v>13</v>
      </c>
      <c r="D214">
        <v>794</v>
      </c>
      <c r="E214">
        <v>84</v>
      </c>
      <c r="F214">
        <v>-4</v>
      </c>
      <c r="G214">
        <v>0.3</v>
      </c>
      <c r="H214">
        <v>0.87</v>
      </c>
      <c r="I214">
        <v>513.404</v>
      </c>
      <c r="J214">
        <v>15.148</v>
      </c>
      <c r="K214">
        <v>11557494.76</v>
      </c>
      <c r="L214">
        <v>11048877.699999999</v>
      </c>
      <c r="M214">
        <v>11048.877699999999</v>
      </c>
      <c r="N214">
        <v>11.0488777</v>
      </c>
      <c r="O214" s="16">
        <f>VLOOKUP(A214,'LW  WY'!I$36:J$47,2)</f>
        <v>1.4611287228450671</v>
      </c>
      <c r="P214">
        <f t="shared" si="2"/>
        <v>16.143832562672344</v>
      </c>
    </row>
    <row r="215" spans="1:16" x14ac:dyDescent="0.35">
      <c r="A215">
        <v>1</v>
      </c>
      <c r="B215">
        <v>8</v>
      </c>
      <c r="C215">
        <v>14</v>
      </c>
      <c r="D215">
        <v>752</v>
      </c>
      <c r="E215">
        <v>76</v>
      </c>
      <c r="F215">
        <v>-4</v>
      </c>
      <c r="G215">
        <v>0.3</v>
      </c>
      <c r="H215">
        <v>0.87</v>
      </c>
      <c r="I215">
        <v>549.06899999999996</v>
      </c>
      <c r="J215">
        <v>16.507999999999999</v>
      </c>
      <c r="K215">
        <v>12374043.630000001</v>
      </c>
      <c r="L215">
        <v>11836493</v>
      </c>
      <c r="M215">
        <v>11836.493</v>
      </c>
      <c r="N215">
        <v>11.836493000000001</v>
      </c>
      <c r="O215" s="16">
        <f>VLOOKUP(A215,'LW  WY'!I$36:J$47,2)</f>
        <v>1.4611287228450671</v>
      </c>
      <c r="P215">
        <f t="shared" si="2"/>
        <v>17.294639900054577</v>
      </c>
    </row>
    <row r="216" spans="1:16" x14ac:dyDescent="0.35">
      <c r="A216">
        <v>1</v>
      </c>
      <c r="B216">
        <v>8</v>
      </c>
      <c r="C216">
        <v>15</v>
      </c>
      <c r="D216">
        <v>459</v>
      </c>
      <c r="E216">
        <v>93</v>
      </c>
      <c r="F216">
        <v>-4</v>
      </c>
      <c r="G216">
        <v>0.3</v>
      </c>
      <c r="H216">
        <v>0.87</v>
      </c>
      <c r="I216">
        <v>424.82600000000002</v>
      </c>
      <c r="J216">
        <v>11.879</v>
      </c>
      <c r="K216">
        <v>9736457.3430000003</v>
      </c>
      <c r="L216">
        <v>9292366.8839999996</v>
      </c>
      <c r="M216">
        <v>9292.3668839999991</v>
      </c>
      <c r="N216">
        <v>9.2923668839999998</v>
      </c>
      <c r="O216" s="16">
        <f>VLOOKUP(A216,'LW  WY'!I$36:J$47,2)</f>
        <v>1.4611287228450671</v>
      </c>
      <c r="P216">
        <f t="shared" si="2"/>
        <v>13.577344157426715</v>
      </c>
    </row>
    <row r="217" spans="1:16" x14ac:dyDescent="0.35">
      <c r="A217">
        <v>1</v>
      </c>
      <c r="B217">
        <v>8</v>
      </c>
      <c r="C217">
        <v>16</v>
      </c>
      <c r="D217">
        <v>633</v>
      </c>
      <c r="E217">
        <v>43</v>
      </c>
      <c r="F217">
        <v>-4</v>
      </c>
      <c r="G217">
        <v>0.3</v>
      </c>
      <c r="H217">
        <v>0.87</v>
      </c>
      <c r="I217">
        <v>321.94499999999999</v>
      </c>
      <c r="J217">
        <v>7.9710000000000001</v>
      </c>
      <c r="K217">
        <v>7301356.4730000002</v>
      </c>
      <c r="L217">
        <v>6943551.3200000003</v>
      </c>
      <c r="M217">
        <v>6943.5513199999996</v>
      </c>
      <c r="N217">
        <v>6.9435513200000001</v>
      </c>
      <c r="O217" s="16">
        <f>VLOOKUP(A217,'LW  WY'!I$36:J$47,2)</f>
        <v>1.4611287228450671</v>
      </c>
      <c r="P217">
        <f t="shared" si="2"/>
        <v>10.145422272200779</v>
      </c>
    </row>
    <row r="218" spans="1:16" x14ac:dyDescent="0.35">
      <c r="A218">
        <v>1</v>
      </c>
      <c r="B218">
        <v>8</v>
      </c>
      <c r="C218">
        <v>17</v>
      </c>
      <c r="D218">
        <v>0</v>
      </c>
      <c r="E218">
        <v>0</v>
      </c>
      <c r="F218">
        <v>-5</v>
      </c>
      <c r="G218">
        <v>0.3</v>
      </c>
      <c r="H218">
        <v>0.87</v>
      </c>
      <c r="I218">
        <v>0</v>
      </c>
      <c r="J218">
        <v>-5</v>
      </c>
      <c r="K218">
        <v>0</v>
      </c>
      <c r="L218">
        <v>0</v>
      </c>
      <c r="M218">
        <v>0</v>
      </c>
      <c r="N218">
        <v>0</v>
      </c>
      <c r="O218" s="16">
        <f>VLOOKUP(A218,'LW  WY'!I$36:J$47,2)</f>
        <v>1.4611287228450671</v>
      </c>
      <c r="P218">
        <f t="shared" si="2"/>
        <v>0</v>
      </c>
    </row>
    <row r="219" spans="1:16" x14ac:dyDescent="0.35">
      <c r="A219">
        <v>1</v>
      </c>
      <c r="B219">
        <v>8</v>
      </c>
      <c r="C219">
        <v>18</v>
      </c>
      <c r="D219">
        <v>0</v>
      </c>
      <c r="E219">
        <v>0</v>
      </c>
      <c r="F219">
        <v>-5</v>
      </c>
      <c r="G219">
        <v>0.4</v>
      </c>
      <c r="H219">
        <v>0.87</v>
      </c>
      <c r="I219">
        <v>0</v>
      </c>
      <c r="J219">
        <v>-5</v>
      </c>
      <c r="K219">
        <v>0</v>
      </c>
      <c r="L219">
        <v>0</v>
      </c>
      <c r="M219">
        <v>0</v>
      </c>
      <c r="N219">
        <v>0</v>
      </c>
      <c r="O219" s="16">
        <f>VLOOKUP(A219,'LW  WY'!I$36:J$47,2)</f>
        <v>1.4611287228450671</v>
      </c>
      <c r="P219">
        <f t="shared" si="2"/>
        <v>0</v>
      </c>
    </row>
    <row r="220" spans="1:16" x14ac:dyDescent="0.35">
      <c r="A220">
        <v>1</v>
      </c>
      <c r="B220">
        <v>8</v>
      </c>
      <c r="C220">
        <v>19</v>
      </c>
      <c r="D220">
        <v>0</v>
      </c>
      <c r="E220">
        <v>0</v>
      </c>
      <c r="F220">
        <v>-4</v>
      </c>
      <c r="G220">
        <v>0.4</v>
      </c>
      <c r="H220">
        <v>0.1</v>
      </c>
      <c r="I220">
        <v>0</v>
      </c>
      <c r="J220">
        <v>-4</v>
      </c>
      <c r="K220">
        <v>0</v>
      </c>
      <c r="L220">
        <v>0</v>
      </c>
      <c r="M220">
        <v>0</v>
      </c>
      <c r="N220">
        <v>0</v>
      </c>
      <c r="O220" s="16">
        <f>VLOOKUP(A220,'LW  WY'!I$36:J$47,2)</f>
        <v>1.4611287228450671</v>
      </c>
      <c r="P220">
        <f t="shared" si="2"/>
        <v>0</v>
      </c>
    </row>
    <row r="221" spans="1:16" x14ac:dyDescent="0.35">
      <c r="A221">
        <v>1</v>
      </c>
      <c r="B221">
        <v>8</v>
      </c>
      <c r="C221">
        <v>20</v>
      </c>
      <c r="D221">
        <v>0</v>
      </c>
      <c r="E221">
        <v>0</v>
      </c>
      <c r="F221">
        <v>-4</v>
      </c>
      <c r="G221">
        <v>0.5</v>
      </c>
      <c r="H221">
        <v>0.1</v>
      </c>
      <c r="I221">
        <v>0</v>
      </c>
      <c r="J221">
        <v>-4</v>
      </c>
      <c r="K221">
        <v>0</v>
      </c>
      <c r="L221">
        <v>0</v>
      </c>
      <c r="M221">
        <v>0</v>
      </c>
      <c r="N221">
        <v>0</v>
      </c>
      <c r="O221" s="16">
        <f>VLOOKUP(A221,'LW  WY'!I$36:J$47,2)</f>
        <v>1.4611287228450671</v>
      </c>
      <c r="P221">
        <f t="shared" si="2"/>
        <v>0</v>
      </c>
    </row>
    <row r="222" spans="1:16" x14ac:dyDescent="0.35">
      <c r="A222">
        <v>1</v>
      </c>
      <c r="B222">
        <v>8</v>
      </c>
      <c r="C222">
        <v>21</v>
      </c>
      <c r="D222">
        <v>0</v>
      </c>
      <c r="E222">
        <v>0</v>
      </c>
      <c r="F222">
        <v>-3</v>
      </c>
      <c r="G222">
        <v>0.6</v>
      </c>
      <c r="H222">
        <v>0.1</v>
      </c>
      <c r="I222">
        <v>0</v>
      </c>
      <c r="J222">
        <v>-3</v>
      </c>
      <c r="K222">
        <v>0</v>
      </c>
      <c r="L222">
        <v>0</v>
      </c>
      <c r="M222">
        <v>0</v>
      </c>
      <c r="N222">
        <v>0</v>
      </c>
      <c r="O222" s="16">
        <f>VLOOKUP(A222,'LW  WY'!I$36:J$47,2)</f>
        <v>1.4611287228450671</v>
      </c>
      <c r="P222">
        <f t="shared" si="2"/>
        <v>0</v>
      </c>
    </row>
    <row r="223" spans="1:16" x14ac:dyDescent="0.35">
      <c r="A223">
        <v>1</v>
      </c>
      <c r="B223">
        <v>8</v>
      </c>
      <c r="C223">
        <v>22</v>
      </c>
      <c r="D223">
        <v>0</v>
      </c>
      <c r="E223">
        <v>0</v>
      </c>
      <c r="F223">
        <v>-3</v>
      </c>
      <c r="G223">
        <v>0.6</v>
      </c>
      <c r="H223">
        <v>0.1</v>
      </c>
      <c r="I223">
        <v>0</v>
      </c>
      <c r="J223">
        <v>-3</v>
      </c>
      <c r="K223">
        <v>0</v>
      </c>
      <c r="L223">
        <v>0</v>
      </c>
      <c r="M223">
        <v>0</v>
      </c>
      <c r="N223">
        <v>0</v>
      </c>
      <c r="O223" s="16">
        <f>VLOOKUP(A223,'LW  WY'!I$36:J$47,2)</f>
        <v>1.4611287228450671</v>
      </c>
      <c r="P223">
        <f t="shared" si="2"/>
        <v>0</v>
      </c>
    </row>
    <row r="224" spans="1:16" x14ac:dyDescent="0.35">
      <c r="A224">
        <v>1</v>
      </c>
      <c r="B224">
        <v>8</v>
      </c>
      <c r="C224">
        <v>23</v>
      </c>
      <c r="D224">
        <v>0</v>
      </c>
      <c r="E224">
        <v>0</v>
      </c>
      <c r="F224">
        <v>-3</v>
      </c>
      <c r="G224">
        <v>0.6</v>
      </c>
      <c r="H224">
        <v>0.1</v>
      </c>
      <c r="I224">
        <v>0</v>
      </c>
      <c r="J224">
        <v>-3</v>
      </c>
      <c r="K224">
        <v>0</v>
      </c>
      <c r="L224">
        <v>0</v>
      </c>
      <c r="M224">
        <v>0</v>
      </c>
      <c r="N224">
        <v>0</v>
      </c>
      <c r="O224" s="16">
        <f>VLOOKUP(A224,'LW  WY'!I$36:J$47,2)</f>
        <v>1.4611287228450671</v>
      </c>
      <c r="P224">
        <f t="shared" si="2"/>
        <v>0</v>
      </c>
    </row>
    <row r="225" spans="1:16" x14ac:dyDescent="0.35">
      <c r="A225">
        <v>1</v>
      </c>
      <c r="B225">
        <v>9</v>
      </c>
      <c r="C225">
        <v>0</v>
      </c>
      <c r="D225">
        <v>0</v>
      </c>
      <c r="E225">
        <v>0</v>
      </c>
      <c r="F225">
        <v>-3</v>
      </c>
      <c r="G225">
        <v>0.6</v>
      </c>
      <c r="H225">
        <v>0.1</v>
      </c>
      <c r="I225">
        <v>0</v>
      </c>
      <c r="J225">
        <v>-3</v>
      </c>
      <c r="K225">
        <v>0</v>
      </c>
      <c r="L225">
        <v>0</v>
      </c>
      <c r="M225">
        <v>0</v>
      </c>
      <c r="N225">
        <v>0</v>
      </c>
      <c r="O225" s="16">
        <f>VLOOKUP(A225,'LW  WY'!I$36:J$47,2)</f>
        <v>1.4611287228450671</v>
      </c>
      <c r="P225">
        <f t="shared" si="2"/>
        <v>0</v>
      </c>
    </row>
    <row r="226" spans="1:16" x14ac:dyDescent="0.35">
      <c r="A226">
        <v>1</v>
      </c>
      <c r="B226">
        <v>9</v>
      </c>
      <c r="C226">
        <v>1</v>
      </c>
      <c r="D226">
        <v>0</v>
      </c>
      <c r="E226">
        <v>0</v>
      </c>
      <c r="F226">
        <v>-3</v>
      </c>
      <c r="G226">
        <v>0.6</v>
      </c>
      <c r="H226">
        <v>0.1</v>
      </c>
      <c r="I226">
        <v>0</v>
      </c>
      <c r="J226">
        <v>-3</v>
      </c>
      <c r="K226">
        <v>0</v>
      </c>
      <c r="L226">
        <v>0</v>
      </c>
      <c r="M226">
        <v>0</v>
      </c>
      <c r="N226">
        <v>0</v>
      </c>
      <c r="O226" s="16">
        <f>VLOOKUP(A226,'LW  WY'!I$36:J$47,2)</f>
        <v>1.4611287228450671</v>
      </c>
      <c r="P226">
        <f t="shared" ref="P226:P289" si="3">N226*O226</f>
        <v>0</v>
      </c>
    </row>
    <row r="227" spans="1:16" x14ac:dyDescent="0.35">
      <c r="A227">
        <v>1</v>
      </c>
      <c r="B227">
        <v>9</v>
      </c>
      <c r="C227">
        <v>2</v>
      </c>
      <c r="D227">
        <v>0</v>
      </c>
      <c r="E227">
        <v>0</v>
      </c>
      <c r="F227">
        <v>-3</v>
      </c>
      <c r="G227">
        <v>0.6</v>
      </c>
      <c r="H227">
        <v>0.1</v>
      </c>
      <c r="I227">
        <v>0</v>
      </c>
      <c r="J227">
        <v>-3</v>
      </c>
      <c r="K227">
        <v>0</v>
      </c>
      <c r="L227">
        <v>0</v>
      </c>
      <c r="M227">
        <v>0</v>
      </c>
      <c r="N227">
        <v>0</v>
      </c>
      <c r="O227" s="16">
        <f>VLOOKUP(A227,'LW  WY'!I$36:J$47,2)</f>
        <v>1.4611287228450671</v>
      </c>
      <c r="P227">
        <f t="shared" si="3"/>
        <v>0</v>
      </c>
    </row>
    <row r="228" spans="1:16" x14ac:dyDescent="0.35">
      <c r="A228">
        <v>1</v>
      </c>
      <c r="B228">
        <v>9</v>
      </c>
      <c r="C228">
        <v>3</v>
      </c>
      <c r="D228">
        <v>0</v>
      </c>
      <c r="E228">
        <v>0</v>
      </c>
      <c r="F228">
        <v>-3</v>
      </c>
      <c r="G228">
        <v>0.6</v>
      </c>
      <c r="H228">
        <v>0.1</v>
      </c>
      <c r="I228">
        <v>0</v>
      </c>
      <c r="J228">
        <v>-3</v>
      </c>
      <c r="K228">
        <v>0</v>
      </c>
      <c r="L228">
        <v>0</v>
      </c>
      <c r="M228">
        <v>0</v>
      </c>
      <c r="N228">
        <v>0</v>
      </c>
      <c r="O228" s="16">
        <f>VLOOKUP(A228,'LW  WY'!I$36:J$47,2)</f>
        <v>1.4611287228450671</v>
      </c>
      <c r="P228">
        <f t="shared" si="3"/>
        <v>0</v>
      </c>
    </row>
    <row r="229" spans="1:16" x14ac:dyDescent="0.35">
      <c r="A229">
        <v>1</v>
      </c>
      <c r="B229">
        <v>9</v>
      </c>
      <c r="C229">
        <v>4</v>
      </c>
      <c r="D229">
        <v>0</v>
      </c>
      <c r="E229">
        <v>0</v>
      </c>
      <c r="F229">
        <v>-4</v>
      </c>
      <c r="G229">
        <v>0.6</v>
      </c>
      <c r="H229">
        <v>0.1</v>
      </c>
      <c r="I229">
        <v>0</v>
      </c>
      <c r="J229">
        <v>-4</v>
      </c>
      <c r="K229">
        <v>0</v>
      </c>
      <c r="L229">
        <v>0</v>
      </c>
      <c r="M229">
        <v>0</v>
      </c>
      <c r="N229">
        <v>0</v>
      </c>
      <c r="O229" s="16">
        <f>VLOOKUP(A229,'LW  WY'!I$36:J$47,2)</f>
        <v>1.4611287228450671</v>
      </c>
      <c r="P229">
        <f t="shared" si="3"/>
        <v>0</v>
      </c>
    </row>
    <row r="230" spans="1:16" x14ac:dyDescent="0.35">
      <c r="A230">
        <v>1</v>
      </c>
      <c r="B230">
        <v>9</v>
      </c>
      <c r="C230">
        <v>5</v>
      </c>
      <c r="D230">
        <v>0</v>
      </c>
      <c r="E230">
        <v>0</v>
      </c>
      <c r="F230">
        <v>-4</v>
      </c>
      <c r="G230">
        <v>0.5</v>
      </c>
      <c r="H230">
        <v>0.1</v>
      </c>
      <c r="I230">
        <v>0</v>
      </c>
      <c r="J230">
        <v>-4</v>
      </c>
      <c r="K230">
        <v>0</v>
      </c>
      <c r="L230">
        <v>0</v>
      </c>
      <c r="M230">
        <v>0</v>
      </c>
      <c r="N230">
        <v>0</v>
      </c>
      <c r="O230" s="16">
        <f>VLOOKUP(A230,'LW  WY'!I$36:J$47,2)</f>
        <v>1.4611287228450671</v>
      </c>
      <c r="P230">
        <f t="shared" si="3"/>
        <v>0</v>
      </c>
    </row>
    <row r="231" spans="1:16" x14ac:dyDescent="0.35">
      <c r="A231">
        <v>1</v>
      </c>
      <c r="B231">
        <v>9</v>
      </c>
      <c r="C231">
        <v>6</v>
      </c>
      <c r="D231">
        <v>0</v>
      </c>
      <c r="E231">
        <v>0</v>
      </c>
      <c r="F231">
        <v>-4</v>
      </c>
      <c r="G231">
        <v>0.5</v>
      </c>
      <c r="H231">
        <v>0.1</v>
      </c>
      <c r="I231">
        <v>0</v>
      </c>
      <c r="J231">
        <v>-4</v>
      </c>
      <c r="K231">
        <v>0</v>
      </c>
      <c r="L231">
        <v>0</v>
      </c>
      <c r="M231">
        <v>0</v>
      </c>
      <c r="N231">
        <v>0</v>
      </c>
      <c r="O231" s="16">
        <f>VLOOKUP(A231,'LW  WY'!I$36:J$47,2)</f>
        <v>1.4611287228450671</v>
      </c>
      <c r="P231">
        <f t="shared" si="3"/>
        <v>0</v>
      </c>
    </row>
    <row r="232" spans="1:16" x14ac:dyDescent="0.35">
      <c r="A232">
        <v>1</v>
      </c>
      <c r="B232">
        <v>9</v>
      </c>
      <c r="C232">
        <v>7</v>
      </c>
      <c r="D232">
        <v>0</v>
      </c>
      <c r="E232">
        <v>0</v>
      </c>
      <c r="F232">
        <v>-4</v>
      </c>
      <c r="G232">
        <v>0.5</v>
      </c>
      <c r="H232">
        <v>0.1</v>
      </c>
      <c r="I232">
        <v>0</v>
      </c>
      <c r="J232">
        <v>-4</v>
      </c>
      <c r="K232">
        <v>0</v>
      </c>
      <c r="L232">
        <v>0</v>
      </c>
      <c r="M232">
        <v>0</v>
      </c>
      <c r="N232">
        <v>0</v>
      </c>
      <c r="O232" s="16">
        <f>VLOOKUP(A232,'LW  WY'!I$36:J$47,2)</f>
        <v>1.4611287228450671</v>
      </c>
      <c r="P232">
        <f t="shared" si="3"/>
        <v>0</v>
      </c>
    </row>
    <row r="233" spans="1:16" x14ac:dyDescent="0.35">
      <c r="A233">
        <v>1</v>
      </c>
      <c r="B233">
        <v>9</v>
      </c>
      <c r="C233">
        <v>8</v>
      </c>
      <c r="D233">
        <v>0</v>
      </c>
      <c r="E233">
        <v>8</v>
      </c>
      <c r="F233">
        <v>-3</v>
      </c>
      <c r="G233">
        <v>0.5</v>
      </c>
      <c r="H233">
        <v>0.1</v>
      </c>
      <c r="I233">
        <v>5.843</v>
      </c>
      <c r="J233">
        <v>-2.798</v>
      </c>
      <c r="K233">
        <v>114784.624</v>
      </c>
      <c r="L233">
        <v>11628.284</v>
      </c>
      <c r="M233">
        <v>11.628284000000001</v>
      </c>
      <c r="N233">
        <v>1.1628283999999999E-2</v>
      </c>
      <c r="O233" s="16">
        <f>VLOOKUP(A233,'LW  WY'!I$36:J$47,2)</f>
        <v>1.4611287228450671</v>
      </c>
      <c r="P233">
        <f t="shared" si="3"/>
        <v>1.6990419749799729E-2</v>
      </c>
    </row>
    <row r="234" spans="1:16" x14ac:dyDescent="0.35">
      <c r="A234">
        <v>1</v>
      </c>
      <c r="B234">
        <v>9</v>
      </c>
      <c r="C234">
        <v>9</v>
      </c>
      <c r="D234">
        <v>166</v>
      </c>
      <c r="E234">
        <v>110</v>
      </c>
      <c r="F234">
        <v>-2</v>
      </c>
      <c r="G234">
        <v>0.6</v>
      </c>
      <c r="H234">
        <v>0.1</v>
      </c>
      <c r="I234">
        <v>227.94399999999999</v>
      </c>
      <c r="J234">
        <v>5.7880000000000003</v>
      </c>
      <c r="K234">
        <v>5245876.9270000001</v>
      </c>
      <c r="L234">
        <v>4960905.5860000001</v>
      </c>
      <c r="M234">
        <v>4960.9055859999999</v>
      </c>
      <c r="N234">
        <v>4.960905586</v>
      </c>
      <c r="O234" s="16">
        <f>VLOOKUP(A234,'LW  WY'!I$36:J$47,2)</f>
        <v>1.4611287228450671</v>
      </c>
      <c r="P234">
        <f t="shared" si="3"/>
        <v>7.2485216430271393</v>
      </c>
    </row>
    <row r="235" spans="1:16" x14ac:dyDescent="0.35">
      <c r="A235">
        <v>1</v>
      </c>
      <c r="B235">
        <v>9</v>
      </c>
      <c r="C235">
        <v>10</v>
      </c>
      <c r="D235">
        <v>81</v>
      </c>
      <c r="E235">
        <v>169</v>
      </c>
      <c r="F235">
        <v>-2</v>
      </c>
      <c r="G235">
        <v>0.6</v>
      </c>
      <c r="H235">
        <v>0.1</v>
      </c>
      <c r="I235">
        <v>198.786</v>
      </c>
      <c r="J235">
        <v>4.7759999999999998</v>
      </c>
      <c r="K235">
        <v>4534377.568</v>
      </c>
      <c r="L235">
        <v>4274617.4780000001</v>
      </c>
      <c r="M235">
        <v>4274.6174780000001</v>
      </c>
      <c r="N235">
        <v>4.2746174779999997</v>
      </c>
      <c r="O235" s="16">
        <f>VLOOKUP(A235,'LW  WY'!I$36:J$47,2)</f>
        <v>1.4611287228450671</v>
      </c>
      <c r="P235">
        <f t="shared" si="3"/>
        <v>6.2457663762813409</v>
      </c>
    </row>
    <row r="236" spans="1:16" x14ac:dyDescent="0.35">
      <c r="A236">
        <v>1</v>
      </c>
      <c r="B236">
        <v>9</v>
      </c>
      <c r="C236">
        <v>11</v>
      </c>
      <c r="D236">
        <v>397</v>
      </c>
      <c r="E236">
        <v>183</v>
      </c>
      <c r="F236">
        <v>-2</v>
      </c>
      <c r="G236">
        <v>0.6</v>
      </c>
      <c r="H236">
        <v>0.1</v>
      </c>
      <c r="I236">
        <v>396.81400000000002</v>
      </c>
      <c r="J236">
        <v>11.526</v>
      </c>
      <c r="K236">
        <v>8972459.284</v>
      </c>
      <c r="L236">
        <v>8555440.3139999993</v>
      </c>
      <c r="M236">
        <v>8555.4403139999995</v>
      </c>
      <c r="N236">
        <v>8.5554403140000002</v>
      </c>
      <c r="O236" s="16">
        <f>VLOOKUP(A236,'LW  WY'!I$36:J$47,2)</f>
        <v>1.4611287228450671</v>
      </c>
      <c r="P236">
        <f t="shared" si="3"/>
        <v>12.50059957937202</v>
      </c>
    </row>
    <row r="237" spans="1:16" x14ac:dyDescent="0.35">
      <c r="A237">
        <v>1</v>
      </c>
      <c r="B237">
        <v>9</v>
      </c>
      <c r="C237">
        <v>12</v>
      </c>
      <c r="D237">
        <v>954</v>
      </c>
      <c r="E237">
        <v>76</v>
      </c>
      <c r="F237">
        <v>-1</v>
      </c>
      <c r="G237">
        <v>0.6</v>
      </c>
      <c r="H237">
        <v>0.1</v>
      </c>
      <c r="I237">
        <v>560.73699999999997</v>
      </c>
      <c r="J237">
        <v>18.125</v>
      </c>
      <c r="K237">
        <v>12453319.68</v>
      </c>
      <c r="L237">
        <v>11912959.99</v>
      </c>
      <c r="M237">
        <v>11912.959989999999</v>
      </c>
      <c r="N237">
        <v>11.912959989999999</v>
      </c>
      <c r="O237" s="16">
        <f>VLOOKUP(A237,'LW  WY'!I$36:J$47,2)</f>
        <v>1.4611287228450671</v>
      </c>
      <c r="P237">
        <f t="shared" si="3"/>
        <v>17.406368015493083</v>
      </c>
    </row>
    <row r="238" spans="1:16" x14ac:dyDescent="0.35">
      <c r="A238">
        <v>1</v>
      </c>
      <c r="B238">
        <v>9</v>
      </c>
      <c r="C238">
        <v>13</v>
      </c>
      <c r="D238">
        <v>964</v>
      </c>
      <c r="E238">
        <v>69</v>
      </c>
      <c r="F238">
        <v>-1</v>
      </c>
      <c r="G238">
        <v>0.6</v>
      </c>
      <c r="H238">
        <v>0.1</v>
      </c>
      <c r="I238">
        <v>587.73199999999997</v>
      </c>
      <c r="J238">
        <v>19.07</v>
      </c>
      <c r="K238">
        <v>13071787.08</v>
      </c>
      <c r="L238">
        <v>12509512.630000001</v>
      </c>
      <c r="M238">
        <v>12509.512629999999</v>
      </c>
      <c r="N238">
        <v>12.50951263</v>
      </c>
      <c r="O238" s="16">
        <f>VLOOKUP(A238,'LW  WY'!I$36:J$47,2)</f>
        <v>1.4611287228450671</v>
      </c>
      <c r="P238">
        <f t="shared" si="3"/>
        <v>18.278008212486135</v>
      </c>
    </row>
    <row r="239" spans="1:16" x14ac:dyDescent="0.35">
      <c r="A239">
        <v>1</v>
      </c>
      <c r="B239">
        <v>9</v>
      </c>
      <c r="C239">
        <v>14</v>
      </c>
      <c r="D239">
        <v>940</v>
      </c>
      <c r="E239">
        <v>61</v>
      </c>
      <c r="F239">
        <v>-1</v>
      </c>
      <c r="G239">
        <v>0.6</v>
      </c>
      <c r="H239">
        <v>0.1</v>
      </c>
      <c r="I239">
        <v>642.27300000000002</v>
      </c>
      <c r="J239">
        <v>20.966000000000001</v>
      </c>
      <c r="K239">
        <v>14269799.300000001</v>
      </c>
      <c r="L239">
        <v>13665074.51</v>
      </c>
      <c r="M239">
        <v>13665.07451</v>
      </c>
      <c r="N239">
        <v>13.66507451</v>
      </c>
      <c r="O239" s="16">
        <f>VLOOKUP(A239,'LW  WY'!I$36:J$47,2)</f>
        <v>1.4611287228450671</v>
      </c>
      <c r="P239">
        <f t="shared" si="3"/>
        <v>19.96643286637898</v>
      </c>
    </row>
    <row r="240" spans="1:16" x14ac:dyDescent="0.35">
      <c r="A240">
        <v>1</v>
      </c>
      <c r="B240">
        <v>9</v>
      </c>
      <c r="C240">
        <v>15</v>
      </c>
      <c r="D240">
        <v>866</v>
      </c>
      <c r="E240">
        <v>51</v>
      </c>
      <c r="F240">
        <v>-2</v>
      </c>
      <c r="G240">
        <v>0.5</v>
      </c>
      <c r="H240">
        <v>0.1</v>
      </c>
      <c r="I240">
        <v>647.39400000000001</v>
      </c>
      <c r="J240">
        <v>20.815999999999999</v>
      </c>
      <c r="K240">
        <v>14467661.08</v>
      </c>
      <c r="L240">
        <v>13855925.26</v>
      </c>
      <c r="M240">
        <v>13855.92526</v>
      </c>
      <c r="N240">
        <v>13.855925259999999</v>
      </c>
      <c r="O240" s="16">
        <f>VLOOKUP(A240,'LW  WY'!I$36:J$47,2)</f>
        <v>1.4611287228450671</v>
      </c>
      <c r="P240">
        <f t="shared" si="3"/>
        <v>20.245290378980503</v>
      </c>
    </row>
    <row r="241" spans="1:16" x14ac:dyDescent="0.35">
      <c r="A241">
        <v>1</v>
      </c>
      <c r="B241">
        <v>9</v>
      </c>
      <c r="C241">
        <v>16</v>
      </c>
      <c r="D241">
        <v>682</v>
      </c>
      <c r="E241">
        <v>36</v>
      </c>
      <c r="F241">
        <v>-4</v>
      </c>
      <c r="G241">
        <v>0.4</v>
      </c>
      <c r="H241">
        <v>0.1</v>
      </c>
      <c r="I241">
        <v>340.06299999999999</v>
      </c>
      <c r="J241">
        <v>8.2729999999999997</v>
      </c>
      <c r="K241">
        <v>7727633.7070000004</v>
      </c>
      <c r="L241">
        <v>7354723.8559999997</v>
      </c>
      <c r="M241">
        <v>7354.7238559999996</v>
      </c>
      <c r="N241">
        <v>7.3547238559999997</v>
      </c>
      <c r="O241" s="16">
        <f>VLOOKUP(A241,'LW  WY'!I$36:J$47,2)</f>
        <v>1.4611287228450671</v>
      </c>
      <c r="P241">
        <f t="shared" si="3"/>
        <v>10.746198274595427</v>
      </c>
    </row>
    <row r="242" spans="1:16" x14ac:dyDescent="0.35">
      <c r="A242">
        <v>1</v>
      </c>
      <c r="B242">
        <v>9</v>
      </c>
      <c r="C242">
        <v>17</v>
      </c>
      <c r="D242">
        <v>0</v>
      </c>
      <c r="E242">
        <v>0</v>
      </c>
      <c r="F242">
        <v>-5</v>
      </c>
      <c r="G242">
        <v>0.3</v>
      </c>
      <c r="H242">
        <v>0.1</v>
      </c>
      <c r="I242">
        <v>0</v>
      </c>
      <c r="J242">
        <v>-5</v>
      </c>
      <c r="K242">
        <v>0</v>
      </c>
      <c r="L242">
        <v>0</v>
      </c>
      <c r="M242">
        <v>0</v>
      </c>
      <c r="N242">
        <v>0</v>
      </c>
      <c r="O242" s="16">
        <f>VLOOKUP(A242,'LW  WY'!I$36:J$47,2)</f>
        <v>1.4611287228450671</v>
      </c>
      <c r="P242">
        <f t="shared" si="3"/>
        <v>0</v>
      </c>
    </row>
    <row r="243" spans="1:16" x14ac:dyDescent="0.35">
      <c r="A243">
        <v>1</v>
      </c>
      <c r="B243">
        <v>9</v>
      </c>
      <c r="C243">
        <v>18</v>
      </c>
      <c r="D243">
        <v>0</v>
      </c>
      <c r="E243">
        <v>0</v>
      </c>
      <c r="F243">
        <v>-6</v>
      </c>
      <c r="G243">
        <v>0.2</v>
      </c>
      <c r="H243">
        <v>0.1</v>
      </c>
      <c r="I243">
        <v>0</v>
      </c>
      <c r="J243">
        <v>-6</v>
      </c>
      <c r="K243">
        <v>0</v>
      </c>
      <c r="L243">
        <v>0</v>
      </c>
      <c r="M243">
        <v>0</v>
      </c>
      <c r="N243">
        <v>0</v>
      </c>
      <c r="O243" s="16">
        <f>VLOOKUP(A243,'LW  WY'!I$36:J$47,2)</f>
        <v>1.4611287228450671</v>
      </c>
      <c r="P243">
        <f t="shared" si="3"/>
        <v>0</v>
      </c>
    </row>
    <row r="244" spans="1:16" x14ac:dyDescent="0.35">
      <c r="A244">
        <v>1</v>
      </c>
      <c r="B244">
        <v>9</v>
      </c>
      <c r="C244">
        <v>19</v>
      </c>
      <c r="D244">
        <v>0</v>
      </c>
      <c r="E244">
        <v>0</v>
      </c>
      <c r="F244">
        <v>-8</v>
      </c>
      <c r="G244">
        <v>0.2</v>
      </c>
      <c r="H244">
        <v>0.1</v>
      </c>
      <c r="I244">
        <v>0</v>
      </c>
      <c r="J244">
        <v>-8</v>
      </c>
      <c r="K244">
        <v>0</v>
      </c>
      <c r="L244">
        <v>0</v>
      </c>
      <c r="M244">
        <v>0</v>
      </c>
      <c r="N244">
        <v>0</v>
      </c>
      <c r="O244" s="16">
        <f>VLOOKUP(A244,'LW  WY'!I$36:J$47,2)</f>
        <v>1.4611287228450671</v>
      </c>
      <c r="P244">
        <f t="shared" si="3"/>
        <v>0</v>
      </c>
    </row>
    <row r="245" spans="1:16" x14ac:dyDescent="0.35">
      <c r="A245">
        <v>1</v>
      </c>
      <c r="B245">
        <v>9</v>
      </c>
      <c r="C245">
        <v>20</v>
      </c>
      <c r="D245">
        <v>0</v>
      </c>
      <c r="E245">
        <v>0</v>
      </c>
      <c r="F245">
        <v>-9</v>
      </c>
      <c r="G245">
        <v>0.2</v>
      </c>
      <c r="H245">
        <v>0.1</v>
      </c>
      <c r="I245">
        <v>0</v>
      </c>
      <c r="J245">
        <v>-9</v>
      </c>
      <c r="K245">
        <v>0</v>
      </c>
      <c r="L245">
        <v>0</v>
      </c>
      <c r="M245">
        <v>0</v>
      </c>
      <c r="N245">
        <v>0</v>
      </c>
      <c r="O245" s="16">
        <f>VLOOKUP(A245,'LW  WY'!I$36:J$47,2)</f>
        <v>1.4611287228450671</v>
      </c>
      <c r="P245">
        <f t="shared" si="3"/>
        <v>0</v>
      </c>
    </row>
    <row r="246" spans="1:16" x14ac:dyDescent="0.35">
      <c r="A246">
        <v>1</v>
      </c>
      <c r="B246">
        <v>9</v>
      </c>
      <c r="C246">
        <v>21</v>
      </c>
      <c r="D246">
        <v>0</v>
      </c>
      <c r="E246">
        <v>0</v>
      </c>
      <c r="F246">
        <v>-9</v>
      </c>
      <c r="G246">
        <v>0.2</v>
      </c>
      <c r="H246">
        <v>0.1</v>
      </c>
      <c r="I246">
        <v>0</v>
      </c>
      <c r="J246">
        <v>-9</v>
      </c>
      <c r="K246">
        <v>0</v>
      </c>
      <c r="L246">
        <v>0</v>
      </c>
      <c r="M246">
        <v>0</v>
      </c>
      <c r="N246">
        <v>0</v>
      </c>
      <c r="O246" s="16">
        <f>VLOOKUP(A246,'LW  WY'!I$36:J$47,2)</f>
        <v>1.4611287228450671</v>
      </c>
      <c r="P246">
        <f t="shared" si="3"/>
        <v>0</v>
      </c>
    </row>
    <row r="247" spans="1:16" x14ac:dyDescent="0.35">
      <c r="A247">
        <v>1</v>
      </c>
      <c r="B247">
        <v>9</v>
      </c>
      <c r="C247">
        <v>22</v>
      </c>
      <c r="D247">
        <v>0</v>
      </c>
      <c r="E247">
        <v>0</v>
      </c>
      <c r="F247">
        <v>-10</v>
      </c>
      <c r="G247">
        <v>0.2</v>
      </c>
      <c r="H247">
        <v>0.1</v>
      </c>
      <c r="I247">
        <v>0</v>
      </c>
      <c r="J247">
        <v>-10</v>
      </c>
      <c r="K247">
        <v>0</v>
      </c>
      <c r="L247">
        <v>0</v>
      </c>
      <c r="M247">
        <v>0</v>
      </c>
      <c r="N247">
        <v>0</v>
      </c>
      <c r="O247" s="16">
        <f>VLOOKUP(A247,'LW  WY'!I$36:J$47,2)</f>
        <v>1.4611287228450671</v>
      </c>
      <c r="P247">
        <f t="shared" si="3"/>
        <v>0</v>
      </c>
    </row>
    <row r="248" spans="1:16" x14ac:dyDescent="0.35">
      <c r="A248">
        <v>1</v>
      </c>
      <c r="B248">
        <v>9</v>
      </c>
      <c r="C248">
        <v>23</v>
      </c>
      <c r="D248">
        <v>0</v>
      </c>
      <c r="E248">
        <v>0</v>
      </c>
      <c r="F248">
        <v>-10</v>
      </c>
      <c r="G248">
        <v>0.2</v>
      </c>
      <c r="H248">
        <v>0.1</v>
      </c>
      <c r="I248">
        <v>0</v>
      </c>
      <c r="J248">
        <v>-10</v>
      </c>
      <c r="K248">
        <v>0</v>
      </c>
      <c r="L248">
        <v>0</v>
      </c>
      <c r="M248">
        <v>0</v>
      </c>
      <c r="N248">
        <v>0</v>
      </c>
      <c r="O248" s="16">
        <f>VLOOKUP(A248,'LW  WY'!I$36:J$47,2)</f>
        <v>1.4611287228450671</v>
      </c>
      <c r="P248">
        <f t="shared" si="3"/>
        <v>0</v>
      </c>
    </row>
    <row r="249" spans="1:16" x14ac:dyDescent="0.35">
      <c r="A249">
        <v>1</v>
      </c>
      <c r="B249">
        <v>10</v>
      </c>
      <c r="C249">
        <v>0</v>
      </c>
      <c r="D249">
        <v>0</v>
      </c>
      <c r="E249">
        <v>0</v>
      </c>
      <c r="F249">
        <v>-11</v>
      </c>
      <c r="G249">
        <v>0.2</v>
      </c>
      <c r="H249">
        <v>0.1</v>
      </c>
      <c r="I249">
        <v>0</v>
      </c>
      <c r="J249">
        <v>-11</v>
      </c>
      <c r="K249">
        <v>0</v>
      </c>
      <c r="L249">
        <v>0</v>
      </c>
      <c r="M249">
        <v>0</v>
      </c>
      <c r="N249">
        <v>0</v>
      </c>
      <c r="O249" s="16">
        <f>VLOOKUP(A249,'LW  WY'!I$36:J$47,2)</f>
        <v>1.4611287228450671</v>
      </c>
      <c r="P249">
        <f t="shared" si="3"/>
        <v>0</v>
      </c>
    </row>
    <row r="250" spans="1:16" x14ac:dyDescent="0.35">
      <c r="A250">
        <v>1</v>
      </c>
      <c r="B250">
        <v>10</v>
      </c>
      <c r="C250">
        <v>1</v>
      </c>
      <c r="D250">
        <v>0</v>
      </c>
      <c r="E250">
        <v>0</v>
      </c>
      <c r="F250">
        <v>-11</v>
      </c>
      <c r="G250">
        <v>0.2</v>
      </c>
      <c r="H250">
        <v>0.1</v>
      </c>
      <c r="I250">
        <v>0</v>
      </c>
      <c r="J250">
        <v>-11</v>
      </c>
      <c r="K250">
        <v>0</v>
      </c>
      <c r="L250">
        <v>0</v>
      </c>
      <c r="M250">
        <v>0</v>
      </c>
      <c r="N250">
        <v>0</v>
      </c>
      <c r="O250" s="16">
        <f>VLOOKUP(A250,'LW  WY'!I$36:J$47,2)</f>
        <v>1.4611287228450671</v>
      </c>
      <c r="P250">
        <f t="shared" si="3"/>
        <v>0</v>
      </c>
    </row>
    <row r="251" spans="1:16" x14ac:dyDescent="0.35">
      <c r="A251">
        <v>1</v>
      </c>
      <c r="B251">
        <v>10</v>
      </c>
      <c r="C251">
        <v>2</v>
      </c>
      <c r="D251">
        <v>0</v>
      </c>
      <c r="E251">
        <v>0</v>
      </c>
      <c r="F251">
        <v>-11</v>
      </c>
      <c r="G251">
        <v>0.2</v>
      </c>
      <c r="H251">
        <v>0.1</v>
      </c>
      <c r="I251">
        <v>0</v>
      </c>
      <c r="J251">
        <v>-11</v>
      </c>
      <c r="K251">
        <v>0</v>
      </c>
      <c r="L251">
        <v>0</v>
      </c>
      <c r="M251">
        <v>0</v>
      </c>
      <c r="N251">
        <v>0</v>
      </c>
      <c r="O251" s="16">
        <f>VLOOKUP(A251,'LW  WY'!I$36:J$47,2)</f>
        <v>1.4611287228450671</v>
      </c>
      <c r="P251">
        <f t="shared" si="3"/>
        <v>0</v>
      </c>
    </row>
    <row r="252" spans="1:16" x14ac:dyDescent="0.35">
      <c r="A252">
        <v>1</v>
      </c>
      <c r="B252">
        <v>10</v>
      </c>
      <c r="C252">
        <v>3</v>
      </c>
      <c r="D252">
        <v>0</v>
      </c>
      <c r="E252">
        <v>0</v>
      </c>
      <c r="F252">
        <v>-12</v>
      </c>
      <c r="G252">
        <v>0.1</v>
      </c>
      <c r="H252">
        <v>0.1</v>
      </c>
      <c r="I252">
        <v>0</v>
      </c>
      <c r="J252">
        <v>-12</v>
      </c>
      <c r="K252">
        <v>0</v>
      </c>
      <c r="L252">
        <v>0</v>
      </c>
      <c r="M252">
        <v>0</v>
      </c>
      <c r="N252">
        <v>0</v>
      </c>
      <c r="O252" s="16">
        <f>VLOOKUP(A252,'LW  WY'!I$36:J$47,2)</f>
        <v>1.4611287228450671</v>
      </c>
      <c r="P252">
        <f t="shared" si="3"/>
        <v>0</v>
      </c>
    </row>
    <row r="253" spans="1:16" x14ac:dyDescent="0.35">
      <c r="A253">
        <v>1</v>
      </c>
      <c r="B253">
        <v>10</v>
      </c>
      <c r="C253">
        <v>4</v>
      </c>
      <c r="D253">
        <v>0</v>
      </c>
      <c r="E253">
        <v>0</v>
      </c>
      <c r="F253">
        <v>-12</v>
      </c>
      <c r="G253">
        <v>0.1</v>
      </c>
      <c r="H253">
        <v>0.1</v>
      </c>
      <c r="I253">
        <v>0</v>
      </c>
      <c r="J253">
        <v>-12</v>
      </c>
      <c r="K253">
        <v>0</v>
      </c>
      <c r="L253">
        <v>0</v>
      </c>
      <c r="M253">
        <v>0</v>
      </c>
      <c r="N253">
        <v>0</v>
      </c>
      <c r="O253" s="16">
        <f>VLOOKUP(A253,'LW  WY'!I$36:J$47,2)</f>
        <v>1.4611287228450671</v>
      </c>
      <c r="P253">
        <f t="shared" si="3"/>
        <v>0</v>
      </c>
    </row>
    <row r="254" spans="1:16" x14ac:dyDescent="0.35">
      <c r="A254">
        <v>1</v>
      </c>
      <c r="B254">
        <v>10</v>
      </c>
      <c r="C254">
        <v>5</v>
      </c>
      <c r="D254">
        <v>0</v>
      </c>
      <c r="E254">
        <v>0</v>
      </c>
      <c r="F254">
        <v>-13</v>
      </c>
      <c r="G254">
        <v>0.3</v>
      </c>
      <c r="H254">
        <v>0.1</v>
      </c>
      <c r="I254">
        <v>0</v>
      </c>
      <c r="J254">
        <v>-13</v>
      </c>
      <c r="K254">
        <v>0</v>
      </c>
      <c r="L254">
        <v>0</v>
      </c>
      <c r="M254">
        <v>0</v>
      </c>
      <c r="N254">
        <v>0</v>
      </c>
      <c r="O254" s="16">
        <f>VLOOKUP(A254,'LW  WY'!I$36:J$47,2)</f>
        <v>1.4611287228450671</v>
      </c>
      <c r="P254">
        <f t="shared" si="3"/>
        <v>0</v>
      </c>
    </row>
    <row r="255" spans="1:16" x14ac:dyDescent="0.35">
      <c r="A255">
        <v>1</v>
      </c>
      <c r="B255">
        <v>10</v>
      </c>
      <c r="C255">
        <v>6</v>
      </c>
      <c r="D255">
        <v>0</v>
      </c>
      <c r="E255">
        <v>0</v>
      </c>
      <c r="F255">
        <v>-13</v>
      </c>
      <c r="G255">
        <v>0.4</v>
      </c>
      <c r="H255">
        <v>0.1</v>
      </c>
      <c r="I255">
        <v>0</v>
      </c>
      <c r="J255">
        <v>-13</v>
      </c>
      <c r="K255">
        <v>0</v>
      </c>
      <c r="L255">
        <v>0</v>
      </c>
      <c r="M255">
        <v>0</v>
      </c>
      <c r="N255">
        <v>0</v>
      </c>
      <c r="O255" s="16">
        <f>VLOOKUP(A255,'LW  WY'!I$36:J$47,2)</f>
        <v>1.4611287228450671</v>
      </c>
      <c r="P255">
        <f t="shared" si="3"/>
        <v>0</v>
      </c>
    </row>
    <row r="256" spans="1:16" x14ac:dyDescent="0.35">
      <c r="A256">
        <v>1</v>
      </c>
      <c r="B256">
        <v>10</v>
      </c>
      <c r="C256">
        <v>7</v>
      </c>
      <c r="D256">
        <v>0</v>
      </c>
      <c r="E256">
        <v>0</v>
      </c>
      <c r="F256">
        <v>-12</v>
      </c>
      <c r="G256">
        <v>0.3</v>
      </c>
      <c r="H256">
        <v>0.1</v>
      </c>
      <c r="I256">
        <v>0</v>
      </c>
      <c r="J256">
        <v>-12</v>
      </c>
      <c r="K256">
        <v>0</v>
      </c>
      <c r="L256">
        <v>0</v>
      </c>
      <c r="M256">
        <v>0</v>
      </c>
      <c r="N256">
        <v>0</v>
      </c>
      <c r="O256" s="16">
        <f>VLOOKUP(A256,'LW  WY'!I$36:J$47,2)</f>
        <v>1.4611287228450671</v>
      </c>
      <c r="P256">
        <f t="shared" si="3"/>
        <v>0</v>
      </c>
    </row>
    <row r="257" spans="1:16" x14ac:dyDescent="0.35">
      <c r="A257">
        <v>1</v>
      </c>
      <c r="B257">
        <v>10</v>
      </c>
      <c r="C257">
        <v>8</v>
      </c>
      <c r="D257">
        <v>634</v>
      </c>
      <c r="E257">
        <v>30</v>
      </c>
      <c r="F257">
        <v>-9</v>
      </c>
      <c r="G257">
        <v>0.2</v>
      </c>
      <c r="H257">
        <v>0.1</v>
      </c>
      <c r="I257">
        <v>256.64999999999998</v>
      </c>
      <c r="J257">
        <v>0.79</v>
      </c>
      <c r="K257">
        <v>5816865.0300000003</v>
      </c>
      <c r="L257">
        <v>5511661.3099999996</v>
      </c>
      <c r="M257">
        <v>5511.6613100000004</v>
      </c>
      <c r="N257">
        <v>5.51166131</v>
      </c>
      <c r="O257" s="16">
        <f>VLOOKUP(A257,'LW  WY'!I$36:J$47,2)</f>
        <v>1.4611287228450671</v>
      </c>
      <c r="P257">
        <f t="shared" si="3"/>
        <v>8.0532466506348701</v>
      </c>
    </row>
    <row r="258" spans="1:16" x14ac:dyDescent="0.35">
      <c r="A258">
        <v>1</v>
      </c>
      <c r="B258">
        <v>10</v>
      </c>
      <c r="C258">
        <v>9</v>
      </c>
      <c r="D258">
        <v>865</v>
      </c>
      <c r="E258">
        <v>46</v>
      </c>
      <c r="F258">
        <v>-7</v>
      </c>
      <c r="G258">
        <v>0.2</v>
      </c>
      <c r="H258">
        <v>0.1</v>
      </c>
      <c r="I258">
        <v>649.50599999999997</v>
      </c>
      <c r="J258">
        <v>18.076000000000001</v>
      </c>
      <c r="K258">
        <v>14660094.91</v>
      </c>
      <c r="L258">
        <v>14041540.4</v>
      </c>
      <c r="M258">
        <v>14041.5404</v>
      </c>
      <c r="N258">
        <v>14.041540400000001</v>
      </c>
      <c r="O258" s="16">
        <f>VLOOKUP(A258,'LW  WY'!I$36:J$47,2)</f>
        <v>1.4611287228450671</v>
      </c>
      <c r="P258">
        <f t="shared" si="3"/>
        <v>20.516497991429414</v>
      </c>
    </row>
    <row r="259" spans="1:16" x14ac:dyDescent="0.35">
      <c r="A259">
        <v>1</v>
      </c>
      <c r="B259">
        <v>10</v>
      </c>
      <c r="C259">
        <v>10</v>
      </c>
      <c r="D259">
        <v>965</v>
      </c>
      <c r="E259">
        <v>50</v>
      </c>
      <c r="F259">
        <v>-5</v>
      </c>
      <c r="G259">
        <v>0.2</v>
      </c>
      <c r="H259">
        <v>0.1</v>
      </c>
      <c r="I259">
        <v>667.02200000000005</v>
      </c>
      <c r="J259">
        <v>20.728999999999999</v>
      </c>
      <c r="K259">
        <v>14859391.27</v>
      </c>
      <c r="L259">
        <v>14233774.890000001</v>
      </c>
      <c r="M259">
        <v>14233.774890000001</v>
      </c>
      <c r="N259">
        <v>14.233774889999999</v>
      </c>
      <c r="O259" s="16">
        <f>VLOOKUP(A259,'LW  WY'!I$36:J$47,2)</f>
        <v>1.4611287228450671</v>
      </c>
      <c r="P259">
        <f t="shared" si="3"/>
        <v>20.797377326289883</v>
      </c>
    </row>
    <row r="260" spans="1:16" x14ac:dyDescent="0.35">
      <c r="A260">
        <v>1</v>
      </c>
      <c r="B260">
        <v>10</v>
      </c>
      <c r="C260">
        <v>11</v>
      </c>
      <c r="D260">
        <v>1003</v>
      </c>
      <c r="E260">
        <v>55</v>
      </c>
      <c r="F260">
        <v>-3</v>
      </c>
      <c r="G260">
        <v>0.2</v>
      </c>
      <c r="H260">
        <v>0.1</v>
      </c>
      <c r="I260">
        <v>610.92499999999995</v>
      </c>
      <c r="J260">
        <v>20.527999999999999</v>
      </c>
      <c r="K260">
        <v>13537645</v>
      </c>
      <c r="L260">
        <v>12958863.35</v>
      </c>
      <c r="M260">
        <v>12958.86335</v>
      </c>
      <c r="N260">
        <v>12.95886335</v>
      </c>
      <c r="O260" s="16">
        <f>VLOOKUP(A260,'LW  WY'!I$36:J$47,2)</f>
        <v>1.4611287228450671</v>
      </c>
      <c r="P260">
        <f t="shared" si="3"/>
        <v>18.934567456109246</v>
      </c>
    </row>
    <row r="261" spans="1:16" x14ac:dyDescent="0.35">
      <c r="A261">
        <v>1</v>
      </c>
      <c r="B261">
        <v>10</v>
      </c>
      <c r="C261">
        <v>12</v>
      </c>
      <c r="D261">
        <v>1012</v>
      </c>
      <c r="E261">
        <v>57</v>
      </c>
      <c r="F261">
        <v>-1</v>
      </c>
      <c r="G261">
        <v>0.2</v>
      </c>
      <c r="H261">
        <v>0.1</v>
      </c>
      <c r="I261">
        <v>573.30200000000002</v>
      </c>
      <c r="J261">
        <v>21.052</v>
      </c>
      <c r="K261">
        <v>12617162.77</v>
      </c>
      <c r="L261">
        <v>12070997.460000001</v>
      </c>
      <c r="M261">
        <v>12070.997460000001</v>
      </c>
      <c r="N261">
        <v>12.070997459999999</v>
      </c>
      <c r="O261" s="16">
        <f>VLOOKUP(A261,'LW  WY'!I$36:J$47,2)</f>
        <v>1.4611287228450671</v>
      </c>
      <c r="P261">
        <f t="shared" si="3"/>
        <v>17.637281102195846</v>
      </c>
    </row>
    <row r="262" spans="1:16" x14ac:dyDescent="0.35">
      <c r="A262">
        <v>1</v>
      </c>
      <c r="B262">
        <v>10</v>
      </c>
      <c r="C262">
        <v>13</v>
      </c>
      <c r="D262">
        <v>1001</v>
      </c>
      <c r="E262">
        <v>56</v>
      </c>
      <c r="F262">
        <v>0</v>
      </c>
      <c r="G262">
        <v>0.2</v>
      </c>
      <c r="H262">
        <v>0.1</v>
      </c>
      <c r="I262">
        <v>595.50199999999995</v>
      </c>
      <c r="J262">
        <v>22.928000000000001</v>
      </c>
      <c r="K262">
        <v>13062799.380000001</v>
      </c>
      <c r="L262">
        <v>12500843.4</v>
      </c>
      <c r="M262">
        <v>12500.8434</v>
      </c>
      <c r="N262">
        <v>12.500843400000001</v>
      </c>
      <c r="O262" s="16">
        <f>VLOOKUP(A262,'LW  WY'!I$36:J$47,2)</f>
        <v>1.4611287228450671</v>
      </c>
      <c r="P262">
        <f t="shared" si="3"/>
        <v>18.265341351528189</v>
      </c>
    </row>
    <row r="263" spans="1:16" x14ac:dyDescent="0.35">
      <c r="A263">
        <v>1</v>
      </c>
      <c r="B263">
        <v>10</v>
      </c>
      <c r="C263">
        <v>14</v>
      </c>
      <c r="D263">
        <v>962</v>
      </c>
      <c r="E263">
        <v>54</v>
      </c>
      <c r="F263">
        <v>0</v>
      </c>
      <c r="G263">
        <v>0.2</v>
      </c>
      <c r="H263">
        <v>0.1</v>
      </c>
      <c r="I263">
        <v>649.18600000000004</v>
      </c>
      <c r="J263">
        <v>25.03</v>
      </c>
      <c r="K263">
        <v>14208119.15</v>
      </c>
      <c r="L263">
        <v>13605579.93</v>
      </c>
      <c r="M263">
        <v>13605.57993</v>
      </c>
      <c r="N263">
        <v>13.605579929999999</v>
      </c>
      <c r="O263" s="16">
        <f>VLOOKUP(A263,'LW  WY'!I$36:J$47,2)</f>
        <v>1.4611287228450671</v>
      </c>
      <c r="P263">
        <f t="shared" si="3"/>
        <v>19.879503626687377</v>
      </c>
    </row>
    <row r="264" spans="1:16" x14ac:dyDescent="0.35">
      <c r="A264">
        <v>1</v>
      </c>
      <c r="B264">
        <v>10</v>
      </c>
      <c r="C264">
        <v>15</v>
      </c>
      <c r="D264">
        <v>878</v>
      </c>
      <c r="E264">
        <v>48</v>
      </c>
      <c r="F264">
        <v>0</v>
      </c>
      <c r="G264">
        <v>0.2</v>
      </c>
      <c r="H264">
        <v>0.1</v>
      </c>
      <c r="I264">
        <v>653.00900000000001</v>
      </c>
      <c r="J264">
        <v>25.213000000000001</v>
      </c>
      <c r="K264">
        <v>14357839.609999999</v>
      </c>
      <c r="L264">
        <v>13749995.199999999</v>
      </c>
      <c r="M264">
        <v>13749.995199999999</v>
      </c>
      <c r="N264">
        <v>13.749995200000001</v>
      </c>
      <c r="O264" s="16">
        <f>VLOOKUP(A264,'LW  WY'!I$36:J$47,2)</f>
        <v>1.4611287228450671</v>
      </c>
      <c r="P264">
        <f t="shared" si="3"/>
        <v>20.090512925701805</v>
      </c>
    </row>
    <row r="265" spans="1:16" x14ac:dyDescent="0.35">
      <c r="A265">
        <v>1</v>
      </c>
      <c r="B265">
        <v>10</v>
      </c>
      <c r="C265">
        <v>16</v>
      </c>
      <c r="D265">
        <v>687</v>
      </c>
      <c r="E265">
        <v>36</v>
      </c>
      <c r="F265">
        <v>-1</v>
      </c>
      <c r="G265">
        <v>0.4</v>
      </c>
      <c r="H265">
        <v>0.1</v>
      </c>
      <c r="I265">
        <v>347.06299999999999</v>
      </c>
      <c r="J265">
        <v>11.529</v>
      </c>
      <c r="K265">
        <v>7806483.4129999997</v>
      </c>
      <c r="L265">
        <v>7430779.6040000003</v>
      </c>
      <c r="M265">
        <v>7430.7796040000003</v>
      </c>
      <c r="N265">
        <v>7.4307796039999996</v>
      </c>
      <c r="O265" s="16">
        <f>VLOOKUP(A265,'LW  WY'!I$36:J$47,2)</f>
        <v>1.4611287228450671</v>
      </c>
      <c r="P265">
        <f t="shared" si="3"/>
        <v>10.857325512535693</v>
      </c>
    </row>
    <row r="266" spans="1:16" x14ac:dyDescent="0.35">
      <c r="A266">
        <v>1</v>
      </c>
      <c r="B266">
        <v>10</v>
      </c>
      <c r="C266">
        <v>17</v>
      </c>
      <c r="D266">
        <v>0</v>
      </c>
      <c r="E266">
        <v>0</v>
      </c>
      <c r="F266">
        <v>-2</v>
      </c>
      <c r="G266">
        <v>0.4</v>
      </c>
      <c r="H266">
        <v>0.1</v>
      </c>
      <c r="I266">
        <v>0</v>
      </c>
      <c r="J266">
        <v>0</v>
      </c>
      <c r="K266">
        <v>0</v>
      </c>
      <c r="L266">
        <v>0</v>
      </c>
      <c r="M266">
        <v>0</v>
      </c>
      <c r="N266">
        <v>0</v>
      </c>
      <c r="O266" s="16">
        <f>VLOOKUP(A266,'LW  WY'!I$36:J$47,2)</f>
        <v>1.4611287228450671</v>
      </c>
      <c r="P266">
        <f t="shared" si="3"/>
        <v>0</v>
      </c>
    </row>
    <row r="267" spans="1:16" x14ac:dyDescent="0.35">
      <c r="A267">
        <v>1</v>
      </c>
      <c r="B267">
        <v>10</v>
      </c>
      <c r="C267">
        <v>18</v>
      </c>
      <c r="D267">
        <v>0</v>
      </c>
      <c r="E267">
        <v>0</v>
      </c>
      <c r="F267">
        <v>-2</v>
      </c>
      <c r="G267">
        <v>0.2</v>
      </c>
      <c r="H267">
        <v>0.1</v>
      </c>
      <c r="I267">
        <v>0</v>
      </c>
      <c r="J267">
        <v>-2</v>
      </c>
      <c r="K267">
        <v>0</v>
      </c>
      <c r="L267">
        <v>0</v>
      </c>
      <c r="M267">
        <v>0</v>
      </c>
      <c r="N267">
        <v>0</v>
      </c>
      <c r="O267" s="16">
        <f>VLOOKUP(A267,'LW  WY'!I$36:J$47,2)</f>
        <v>1.4611287228450671</v>
      </c>
      <c r="P267">
        <f t="shared" si="3"/>
        <v>0</v>
      </c>
    </row>
    <row r="268" spans="1:16" x14ac:dyDescent="0.35">
      <c r="A268">
        <v>1</v>
      </c>
      <c r="B268">
        <v>10</v>
      </c>
      <c r="C268">
        <v>19</v>
      </c>
      <c r="D268">
        <v>0</v>
      </c>
      <c r="E268">
        <v>0</v>
      </c>
      <c r="F268">
        <v>-2</v>
      </c>
      <c r="G268">
        <v>0.3</v>
      </c>
      <c r="H268">
        <v>0.1</v>
      </c>
      <c r="I268">
        <v>0</v>
      </c>
      <c r="J268">
        <v>-2</v>
      </c>
      <c r="K268">
        <v>0</v>
      </c>
      <c r="L268">
        <v>0</v>
      </c>
      <c r="M268">
        <v>0</v>
      </c>
      <c r="N268">
        <v>0</v>
      </c>
      <c r="O268" s="16">
        <f>VLOOKUP(A268,'LW  WY'!I$36:J$47,2)</f>
        <v>1.4611287228450671</v>
      </c>
      <c r="P268">
        <f t="shared" si="3"/>
        <v>0</v>
      </c>
    </row>
    <row r="269" spans="1:16" x14ac:dyDescent="0.35">
      <c r="A269">
        <v>1</v>
      </c>
      <c r="B269">
        <v>10</v>
      </c>
      <c r="C269">
        <v>20</v>
      </c>
      <c r="D269">
        <v>0</v>
      </c>
      <c r="E269">
        <v>0</v>
      </c>
      <c r="F269">
        <v>-4</v>
      </c>
      <c r="G269">
        <v>0.7</v>
      </c>
      <c r="H269">
        <v>0.1</v>
      </c>
      <c r="I269">
        <v>0</v>
      </c>
      <c r="J269">
        <v>-4</v>
      </c>
      <c r="K269">
        <v>0</v>
      </c>
      <c r="L269">
        <v>0</v>
      </c>
      <c r="M269">
        <v>0</v>
      </c>
      <c r="N269">
        <v>0</v>
      </c>
      <c r="O269" s="16">
        <f>VLOOKUP(A269,'LW  WY'!I$36:J$47,2)</f>
        <v>1.4611287228450671</v>
      </c>
      <c r="P269">
        <f t="shared" si="3"/>
        <v>0</v>
      </c>
    </row>
    <row r="270" spans="1:16" x14ac:dyDescent="0.35">
      <c r="A270">
        <v>1</v>
      </c>
      <c r="B270">
        <v>10</v>
      </c>
      <c r="C270">
        <v>21</v>
      </c>
      <c r="D270">
        <v>0</v>
      </c>
      <c r="E270">
        <v>0</v>
      </c>
      <c r="F270">
        <v>-6</v>
      </c>
      <c r="G270">
        <v>0.8</v>
      </c>
      <c r="H270">
        <v>0.1</v>
      </c>
      <c r="I270">
        <v>0</v>
      </c>
      <c r="J270">
        <v>-6</v>
      </c>
      <c r="K270">
        <v>0</v>
      </c>
      <c r="L270">
        <v>0</v>
      </c>
      <c r="M270">
        <v>0</v>
      </c>
      <c r="N270">
        <v>0</v>
      </c>
      <c r="O270" s="16">
        <f>VLOOKUP(A270,'LW  WY'!I$36:J$47,2)</f>
        <v>1.4611287228450671</v>
      </c>
      <c r="P270">
        <f t="shared" si="3"/>
        <v>0</v>
      </c>
    </row>
    <row r="271" spans="1:16" x14ac:dyDescent="0.35">
      <c r="A271">
        <v>1</v>
      </c>
      <c r="B271">
        <v>10</v>
      </c>
      <c r="C271">
        <v>22</v>
      </c>
      <c r="D271">
        <v>0</v>
      </c>
      <c r="E271">
        <v>0</v>
      </c>
      <c r="F271">
        <v>-7</v>
      </c>
      <c r="G271">
        <v>0.4</v>
      </c>
      <c r="H271">
        <v>0.1</v>
      </c>
      <c r="I271">
        <v>0</v>
      </c>
      <c r="J271">
        <v>-7</v>
      </c>
      <c r="K271">
        <v>0</v>
      </c>
      <c r="L271">
        <v>0</v>
      </c>
      <c r="M271">
        <v>0</v>
      </c>
      <c r="N271">
        <v>0</v>
      </c>
      <c r="O271" s="16">
        <f>VLOOKUP(A271,'LW  WY'!I$36:J$47,2)</f>
        <v>1.4611287228450671</v>
      </c>
      <c r="P271">
        <f t="shared" si="3"/>
        <v>0</v>
      </c>
    </row>
    <row r="272" spans="1:16" x14ac:dyDescent="0.35">
      <c r="A272">
        <v>1</v>
      </c>
      <c r="B272">
        <v>10</v>
      </c>
      <c r="C272">
        <v>23</v>
      </c>
      <c r="D272">
        <v>0</v>
      </c>
      <c r="E272">
        <v>0</v>
      </c>
      <c r="F272">
        <v>-8</v>
      </c>
      <c r="G272">
        <v>0.2</v>
      </c>
      <c r="H272">
        <v>0.1</v>
      </c>
      <c r="I272">
        <v>0</v>
      </c>
      <c r="J272">
        <v>-8</v>
      </c>
      <c r="K272">
        <v>0</v>
      </c>
      <c r="L272">
        <v>0</v>
      </c>
      <c r="M272">
        <v>0</v>
      </c>
      <c r="N272">
        <v>0</v>
      </c>
      <c r="O272" s="16">
        <f>VLOOKUP(A272,'LW  WY'!I$36:J$47,2)</f>
        <v>1.4611287228450671</v>
      </c>
      <c r="P272">
        <f t="shared" si="3"/>
        <v>0</v>
      </c>
    </row>
    <row r="273" spans="1:16" x14ac:dyDescent="0.35">
      <c r="A273">
        <v>1</v>
      </c>
      <c r="B273">
        <v>11</v>
      </c>
      <c r="C273">
        <v>0</v>
      </c>
      <c r="D273">
        <v>0</v>
      </c>
      <c r="E273">
        <v>0</v>
      </c>
      <c r="F273">
        <v>-7</v>
      </c>
      <c r="G273">
        <v>0.2</v>
      </c>
      <c r="H273">
        <v>0.1</v>
      </c>
      <c r="I273">
        <v>0</v>
      </c>
      <c r="J273">
        <v>-7</v>
      </c>
      <c r="K273">
        <v>0</v>
      </c>
      <c r="L273">
        <v>0</v>
      </c>
      <c r="M273">
        <v>0</v>
      </c>
      <c r="N273">
        <v>0</v>
      </c>
      <c r="O273" s="16">
        <f>VLOOKUP(A273,'LW  WY'!I$36:J$47,2)</f>
        <v>1.4611287228450671</v>
      </c>
      <c r="P273">
        <f t="shared" si="3"/>
        <v>0</v>
      </c>
    </row>
    <row r="274" spans="1:16" x14ac:dyDescent="0.35">
      <c r="A274">
        <v>1</v>
      </c>
      <c r="B274">
        <v>11</v>
      </c>
      <c r="C274">
        <v>1</v>
      </c>
      <c r="D274">
        <v>0</v>
      </c>
      <c r="E274">
        <v>0</v>
      </c>
      <c r="F274">
        <v>-6</v>
      </c>
      <c r="G274">
        <v>0.3</v>
      </c>
      <c r="H274">
        <v>0.1</v>
      </c>
      <c r="I274">
        <v>0</v>
      </c>
      <c r="J274">
        <v>-6</v>
      </c>
      <c r="K274">
        <v>0</v>
      </c>
      <c r="L274">
        <v>0</v>
      </c>
      <c r="M274">
        <v>0</v>
      </c>
      <c r="N274">
        <v>0</v>
      </c>
      <c r="O274" s="16">
        <f>VLOOKUP(A274,'LW  WY'!I$36:J$47,2)</f>
        <v>1.4611287228450671</v>
      </c>
      <c r="P274">
        <f t="shared" si="3"/>
        <v>0</v>
      </c>
    </row>
    <row r="275" spans="1:16" x14ac:dyDescent="0.35">
      <c r="A275">
        <v>1</v>
      </c>
      <c r="B275">
        <v>11</v>
      </c>
      <c r="C275">
        <v>2</v>
      </c>
      <c r="D275">
        <v>0</v>
      </c>
      <c r="E275">
        <v>0</v>
      </c>
      <c r="F275">
        <v>-6</v>
      </c>
      <c r="G275">
        <v>0.4</v>
      </c>
      <c r="H275">
        <v>0.1</v>
      </c>
      <c r="I275">
        <v>0</v>
      </c>
      <c r="J275">
        <v>-6</v>
      </c>
      <c r="K275">
        <v>0</v>
      </c>
      <c r="L275">
        <v>0</v>
      </c>
      <c r="M275">
        <v>0</v>
      </c>
      <c r="N275">
        <v>0</v>
      </c>
      <c r="O275" s="16">
        <f>VLOOKUP(A275,'LW  WY'!I$36:J$47,2)</f>
        <v>1.4611287228450671</v>
      </c>
      <c r="P275">
        <f t="shared" si="3"/>
        <v>0</v>
      </c>
    </row>
    <row r="276" spans="1:16" x14ac:dyDescent="0.35">
      <c r="A276">
        <v>1</v>
      </c>
      <c r="B276">
        <v>11</v>
      </c>
      <c r="C276">
        <v>3</v>
      </c>
      <c r="D276">
        <v>0</v>
      </c>
      <c r="E276">
        <v>0</v>
      </c>
      <c r="F276">
        <v>-6</v>
      </c>
      <c r="G276">
        <v>0.4</v>
      </c>
      <c r="H276">
        <v>0.1</v>
      </c>
      <c r="I276">
        <v>0</v>
      </c>
      <c r="J276">
        <v>-6</v>
      </c>
      <c r="K276">
        <v>0</v>
      </c>
      <c r="L276">
        <v>0</v>
      </c>
      <c r="M276">
        <v>0</v>
      </c>
      <c r="N276">
        <v>0</v>
      </c>
      <c r="O276" s="16">
        <f>VLOOKUP(A276,'LW  WY'!I$36:J$47,2)</f>
        <v>1.4611287228450671</v>
      </c>
      <c r="P276">
        <f t="shared" si="3"/>
        <v>0</v>
      </c>
    </row>
    <row r="277" spans="1:16" x14ac:dyDescent="0.35">
      <c r="A277">
        <v>1</v>
      </c>
      <c r="B277">
        <v>11</v>
      </c>
      <c r="C277">
        <v>4</v>
      </c>
      <c r="D277">
        <v>0</v>
      </c>
      <c r="E277">
        <v>0</v>
      </c>
      <c r="F277">
        <v>-6</v>
      </c>
      <c r="G277">
        <v>0.3</v>
      </c>
      <c r="H277">
        <v>0.1</v>
      </c>
      <c r="I277">
        <v>0</v>
      </c>
      <c r="J277">
        <v>-6</v>
      </c>
      <c r="K277">
        <v>0</v>
      </c>
      <c r="L277">
        <v>0</v>
      </c>
      <c r="M277">
        <v>0</v>
      </c>
      <c r="N277">
        <v>0</v>
      </c>
      <c r="O277" s="16">
        <f>VLOOKUP(A277,'LW  WY'!I$36:J$47,2)</f>
        <v>1.4611287228450671</v>
      </c>
      <c r="P277">
        <f t="shared" si="3"/>
        <v>0</v>
      </c>
    </row>
    <row r="278" spans="1:16" x14ac:dyDescent="0.35">
      <c r="A278">
        <v>1</v>
      </c>
      <c r="B278">
        <v>11</v>
      </c>
      <c r="C278">
        <v>5</v>
      </c>
      <c r="D278">
        <v>0</v>
      </c>
      <c r="E278">
        <v>0</v>
      </c>
      <c r="F278">
        <v>-6</v>
      </c>
      <c r="G278">
        <v>0.3</v>
      </c>
      <c r="H278">
        <v>0.1</v>
      </c>
      <c r="I278">
        <v>0</v>
      </c>
      <c r="J278">
        <v>-6</v>
      </c>
      <c r="K278">
        <v>0</v>
      </c>
      <c r="L278">
        <v>0</v>
      </c>
      <c r="M278">
        <v>0</v>
      </c>
      <c r="N278">
        <v>0</v>
      </c>
      <c r="O278" s="16">
        <f>VLOOKUP(A278,'LW  WY'!I$36:J$47,2)</f>
        <v>1.4611287228450671</v>
      </c>
      <c r="P278">
        <f t="shared" si="3"/>
        <v>0</v>
      </c>
    </row>
    <row r="279" spans="1:16" x14ac:dyDescent="0.35">
      <c r="A279">
        <v>1</v>
      </c>
      <c r="B279">
        <v>11</v>
      </c>
      <c r="C279">
        <v>6</v>
      </c>
      <c r="D279">
        <v>0</v>
      </c>
      <c r="E279">
        <v>0</v>
      </c>
      <c r="F279">
        <v>-5</v>
      </c>
      <c r="G279">
        <v>0.3</v>
      </c>
      <c r="H279">
        <v>0.1</v>
      </c>
      <c r="I279">
        <v>0</v>
      </c>
      <c r="J279">
        <v>-5</v>
      </c>
      <c r="K279">
        <v>0</v>
      </c>
      <c r="L279">
        <v>0</v>
      </c>
      <c r="M279">
        <v>0</v>
      </c>
      <c r="N279">
        <v>0</v>
      </c>
      <c r="O279" s="16">
        <f>VLOOKUP(A279,'LW  WY'!I$36:J$47,2)</f>
        <v>1.4611287228450671</v>
      </c>
      <c r="P279">
        <f t="shared" si="3"/>
        <v>0</v>
      </c>
    </row>
    <row r="280" spans="1:16" x14ac:dyDescent="0.35">
      <c r="A280">
        <v>1</v>
      </c>
      <c r="B280">
        <v>11</v>
      </c>
      <c r="C280">
        <v>7</v>
      </c>
      <c r="D280">
        <v>0</v>
      </c>
      <c r="E280">
        <v>0</v>
      </c>
      <c r="F280">
        <v>-4</v>
      </c>
      <c r="G280">
        <v>0.3</v>
      </c>
      <c r="H280">
        <v>0.1</v>
      </c>
      <c r="I280">
        <v>0</v>
      </c>
      <c r="J280">
        <v>-4</v>
      </c>
      <c r="K280">
        <v>0</v>
      </c>
      <c r="L280">
        <v>0</v>
      </c>
      <c r="M280">
        <v>0</v>
      </c>
      <c r="N280">
        <v>0</v>
      </c>
      <c r="O280" s="16">
        <f>VLOOKUP(A280,'LW  WY'!I$36:J$47,2)</f>
        <v>1.4611287228450671</v>
      </c>
      <c r="P280">
        <f t="shared" si="3"/>
        <v>0</v>
      </c>
    </row>
    <row r="281" spans="1:16" x14ac:dyDescent="0.35">
      <c r="A281">
        <v>1</v>
      </c>
      <c r="B281">
        <v>11</v>
      </c>
      <c r="C281">
        <v>8</v>
      </c>
      <c r="D281">
        <v>0</v>
      </c>
      <c r="E281">
        <v>38</v>
      </c>
      <c r="F281">
        <v>-2</v>
      </c>
      <c r="G281">
        <v>0.3</v>
      </c>
      <c r="H281">
        <v>0.1</v>
      </c>
      <c r="I281">
        <v>32.4</v>
      </c>
      <c r="J281">
        <v>-0.80800000000000005</v>
      </c>
      <c r="K281">
        <v>678119.37699999998</v>
      </c>
      <c r="L281">
        <v>555001.84699999995</v>
      </c>
      <c r="M281">
        <v>555.001847</v>
      </c>
      <c r="N281">
        <v>0.55500184699999999</v>
      </c>
      <c r="O281" s="16">
        <f>VLOOKUP(A281,'LW  WY'!I$36:J$47,2)</f>
        <v>1.4611287228450671</v>
      </c>
      <c r="P281">
        <f t="shared" si="3"/>
        <v>0.81092913988376336</v>
      </c>
    </row>
    <row r="282" spans="1:16" x14ac:dyDescent="0.35">
      <c r="A282">
        <v>1</v>
      </c>
      <c r="B282">
        <v>11</v>
      </c>
      <c r="C282">
        <v>9</v>
      </c>
      <c r="D282">
        <v>124</v>
      </c>
      <c r="E282">
        <v>112</v>
      </c>
      <c r="F282">
        <v>0</v>
      </c>
      <c r="G282">
        <v>0.3</v>
      </c>
      <c r="H282">
        <v>0.1</v>
      </c>
      <c r="I282">
        <v>202.59800000000001</v>
      </c>
      <c r="J282">
        <v>7.5590000000000002</v>
      </c>
      <c r="K282">
        <v>4609881.3059999999</v>
      </c>
      <c r="L282">
        <v>4347445.8190000001</v>
      </c>
      <c r="M282">
        <v>4347.4458189999996</v>
      </c>
      <c r="N282">
        <v>4.3474458189999998</v>
      </c>
      <c r="O282" s="16">
        <f>VLOOKUP(A282,'LW  WY'!I$36:J$47,2)</f>
        <v>1.4611287228450671</v>
      </c>
      <c r="P282">
        <f t="shared" si="3"/>
        <v>6.3521779571535966</v>
      </c>
    </row>
    <row r="283" spans="1:16" x14ac:dyDescent="0.35">
      <c r="A283">
        <v>1</v>
      </c>
      <c r="B283">
        <v>11</v>
      </c>
      <c r="C283">
        <v>10</v>
      </c>
      <c r="D283">
        <v>152</v>
      </c>
      <c r="E283">
        <v>173</v>
      </c>
      <c r="F283">
        <v>3</v>
      </c>
      <c r="G283">
        <v>0.3</v>
      </c>
      <c r="H283">
        <v>0.1</v>
      </c>
      <c r="I283">
        <v>258.62</v>
      </c>
      <c r="J283">
        <v>12.637</v>
      </c>
      <c r="K283">
        <v>5784396.4000000004</v>
      </c>
      <c r="L283">
        <v>5480343.1730000004</v>
      </c>
      <c r="M283">
        <v>5480.3431730000002</v>
      </c>
      <c r="N283">
        <v>5.4803431729999996</v>
      </c>
      <c r="O283" s="16">
        <f>VLOOKUP(A283,'LW  WY'!I$36:J$47,2)</f>
        <v>1.4611287228450671</v>
      </c>
      <c r="P283">
        <f t="shared" si="3"/>
        <v>8.0074868211181727</v>
      </c>
    </row>
    <row r="284" spans="1:16" x14ac:dyDescent="0.35">
      <c r="A284">
        <v>1</v>
      </c>
      <c r="B284">
        <v>11</v>
      </c>
      <c r="C284">
        <v>11</v>
      </c>
      <c r="D284">
        <v>273</v>
      </c>
      <c r="E284">
        <v>206</v>
      </c>
      <c r="F284">
        <v>5</v>
      </c>
      <c r="G284">
        <v>0.2</v>
      </c>
      <c r="H284">
        <v>0.1</v>
      </c>
      <c r="I284">
        <v>353.05799999999999</v>
      </c>
      <c r="J284">
        <v>18.556000000000001</v>
      </c>
      <c r="K284">
        <v>7737118.5489999996</v>
      </c>
      <c r="L284">
        <v>7363872.6129999999</v>
      </c>
      <c r="M284">
        <v>7363.8726129999995</v>
      </c>
      <c r="N284">
        <v>7.3638726129999998</v>
      </c>
      <c r="O284" s="16">
        <f>VLOOKUP(A284,'LW  WY'!I$36:J$47,2)</f>
        <v>1.4611287228450671</v>
      </c>
      <c r="P284">
        <f t="shared" si="3"/>
        <v>10.759565786226457</v>
      </c>
    </row>
    <row r="285" spans="1:16" x14ac:dyDescent="0.35">
      <c r="A285">
        <v>1</v>
      </c>
      <c r="B285">
        <v>11</v>
      </c>
      <c r="C285">
        <v>12</v>
      </c>
      <c r="D285">
        <v>77</v>
      </c>
      <c r="E285">
        <v>226</v>
      </c>
      <c r="F285">
        <v>5</v>
      </c>
      <c r="G285">
        <v>0.2</v>
      </c>
      <c r="H285">
        <v>0.1</v>
      </c>
      <c r="I285">
        <v>264.78899999999999</v>
      </c>
      <c r="J285">
        <v>15.117000000000001</v>
      </c>
      <c r="K285">
        <v>5732307.1639999999</v>
      </c>
      <c r="L285">
        <v>5430099.6660000002</v>
      </c>
      <c r="M285">
        <v>5430.0996660000001</v>
      </c>
      <c r="N285">
        <v>5.4300996660000003</v>
      </c>
      <c r="O285" s="16">
        <f>VLOOKUP(A285,'LW  WY'!I$36:J$47,2)</f>
        <v>1.4611287228450671</v>
      </c>
      <c r="P285">
        <f t="shared" si="3"/>
        <v>7.9340745899040055</v>
      </c>
    </row>
    <row r="286" spans="1:16" x14ac:dyDescent="0.35">
      <c r="A286">
        <v>1</v>
      </c>
      <c r="B286">
        <v>11</v>
      </c>
      <c r="C286">
        <v>13</v>
      </c>
      <c r="D286">
        <v>45</v>
      </c>
      <c r="E286">
        <v>205</v>
      </c>
      <c r="F286">
        <v>5</v>
      </c>
      <c r="G286">
        <v>0.2</v>
      </c>
      <c r="H286">
        <v>0.1</v>
      </c>
      <c r="I286">
        <v>218.14400000000001</v>
      </c>
      <c r="J286">
        <v>13.353999999999999</v>
      </c>
      <c r="K286">
        <v>4768796.7230000002</v>
      </c>
      <c r="L286">
        <v>4500730.2309999997</v>
      </c>
      <c r="M286">
        <v>4500.7302309999995</v>
      </c>
      <c r="N286">
        <v>4.5007302310000004</v>
      </c>
      <c r="O286" s="16">
        <f>VLOOKUP(A286,'LW  WY'!I$36:J$47,2)</f>
        <v>1.4611287228450671</v>
      </c>
      <c r="P286">
        <f t="shared" si="3"/>
        <v>6.5761462142912146</v>
      </c>
    </row>
    <row r="287" spans="1:16" x14ac:dyDescent="0.35">
      <c r="A287">
        <v>1</v>
      </c>
      <c r="B287">
        <v>11</v>
      </c>
      <c r="C287">
        <v>14</v>
      </c>
      <c r="D287">
        <v>55</v>
      </c>
      <c r="E287">
        <v>177</v>
      </c>
      <c r="F287">
        <v>4</v>
      </c>
      <c r="G287">
        <v>0.1</v>
      </c>
      <c r="H287">
        <v>0.1</v>
      </c>
      <c r="I287">
        <v>185.029</v>
      </c>
      <c r="J287">
        <v>11.337</v>
      </c>
      <c r="K287">
        <v>4095071.074</v>
      </c>
      <c r="L287">
        <v>3850877.36</v>
      </c>
      <c r="M287">
        <v>3850.87736</v>
      </c>
      <c r="N287">
        <v>3.8508773600000001</v>
      </c>
      <c r="O287" s="16">
        <f>VLOOKUP(A287,'LW  WY'!I$36:J$47,2)</f>
        <v>1.4611287228450671</v>
      </c>
      <c r="P287">
        <f t="shared" si="3"/>
        <v>5.6266275188497836</v>
      </c>
    </row>
    <row r="288" spans="1:16" x14ac:dyDescent="0.35">
      <c r="A288">
        <v>1</v>
      </c>
      <c r="B288">
        <v>11</v>
      </c>
      <c r="C288">
        <v>15</v>
      </c>
      <c r="D288">
        <v>0</v>
      </c>
      <c r="E288">
        <v>53</v>
      </c>
      <c r="F288">
        <v>3</v>
      </c>
      <c r="G288">
        <v>0.1</v>
      </c>
      <c r="H288">
        <v>0.1</v>
      </c>
      <c r="I288">
        <v>39.054000000000002</v>
      </c>
      <c r="J288">
        <v>4.5490000000000004</v>
      </c>
      <c r="K288">
        <v>840328.12300000002</v>
      </c>
      <c r="L288">
        <v>711462.89199999999</v>
      </c>
      <c r="M288">
        <v>711.46289200000001</v>
      </c>
      <c r="N288">
        <v>0.71146289200000001</v>
      </c>
      <c r="O288" s="16">
        <f>VLOOKUP(A288,'LW  WY'!I$36:J$47,2)</f>
        <v>1.4611287228450671</v>
      </c>
      <c r="P288">
        <f t="shared" si="3"/>
        <v>1.0395388667396179</v>
      </c>
    </row>
    <row r="289" spans="1:16" x14ac:dyDescent="0.35">
      <c r="A289">
        <v>1</v>
      </c>
      <c r="B289">
        <v>11</v>
      </c>
      <c r="C289">
        <v>16</v>
      </c>
      <c r="D289">
        <v>0</v>
      </c>
      <c r="E289">
        <v>56</v>
      </c>
      <c r="F289">
        <v>1</v>
      </c>
      <c r="G289">
        <v>0.2</v>
      </c>
      <c r="H289">
        <v>0.1</v>
      </c>
      <c r="I289">
        <v>48.936999999999998</v>
      </c>
      <c r="J289">
        <v>2.871</v>
      </c>
      <c r="K289">
        <v>1050621.2879999999</v>
      </c>
      <c r="L289">
        <v>914304.53500000003</v>
      </c>
      <c r="M289">
        <v>914.30453499999999</v>
      </c>
      <c r="N289">
        <v>0.91430453499999997</v>
      </c>
      <c r="O289" s="16">
        <f>VLOOKUP(A289,'LW  WY'!I$36:J$47,2)</f>
        <v>1.4611287228450671</v>
      </c>
      <c r="P289">
        <f t="shared" si="3"/>
        <v>1.3359166175160029</v>
      </c>
    </row>
    <row r="290" spans="1:16" x14ac:dyDescent="0.35">
      <c r="A290">
        <v>1</v>
      </c>
      <c r="B290">
        <v>11</v>
      </c>
      <c r="C290">
        <v>17</v>
      </c>
      <c r="D290">
        <v>0</v>
      </c>
      <c r="E290">
        <v>0</v>
      </c>
      <c r="F290">
        <v>0</v>
      </c>
      <c r="G290">
        <v>0.2</v>
      </c>
      <c r="H290">
        <v>0.1</v>
      </c>
      <c r="I290">
        <v>0</v>
      </c>
      <c r="J290">
        <v>0</v>
      </c>
      <c r="K290">
        <v>0</v>
      </c>
      <c r="L290">
        <v>0</v>
      </c>
      <c r="M290">
        <v>0</v>
      </c>
      <c r="N290">
        <v>0</v>
      </c>
      <c r="O290" s="16">
        <f>VLOOKUP(A290,'LW  WY'!I$36:J$47,2)</f>
        <v>1.4611287228450671</v>
      </c>
      <c r="P290">
        <f t="shared" ref="P290:P353" si="4">N290*O290</f>
        <v>0</v>
      </c>
    </row>
    <row r="291" spans="1:16" x14ac:dyDescent="0.35">
      <c r="A291">
        <v>1</v>
      </c>
      <c r="B291">
        <v>11</v>
      </c>
      <c r="C291">
        <v>18</v>
      </c>
      <c r="D291">
        <v>0</v>
      </c>
      <c r="E291">
        <v>0</v>
      </c>
      <c r="F291">
        <v>0</v>
      </c>
      <c r="G291">
        <v>0.2</v>
      </c>
      <c r="H291">
        <v>0.1</v>
      </c>
      <c r="I291">
        <v>0</v>
      </c>
      <c r="J291">
        <v>0</v>
      </c>
      <c r="K291">
        <v>0</v>
      </c>
      <c r="L291">
        <v>0</v>
      </c>
      <c r="M291">
        <v>0</v>
      </c>
      <c r="N291">
        <v>0</v>
      </c>
      <c r="O291" s="16">
        <f>VLOOKUP(A291,'LW  WY'!I$36:J$47,2)</f>
        <v>1.4611287228450671</v>
      </c>
      <c r="P291">
        <f t="shared" si="4"/>
        <v>0</v>
      </c>
    </row>
    <row r="292" spans="1:16" x14ac:dyDescent="0.35">
      <c r="A292">
        <v>1</v>
      </c>
      <c r="B292">
        <v>11</v>
      </c>
      <c r="C292">
        <v>19</v>
      </c>
      <c r="D292">
        <v>0</v>
      </c>
      <c r="E292">
        <v>0</v>
      </c>
      <c r="F292">
        <v>1</v>
      </c>
      <c r="G292">
        <v>0.2</v>
      </c>
      <c r="H292">
        <v>0.1</v>
      </c>
      <c r="I292">
        <v>0</v>
      </c>
      <c r="J292">
        <v>1</v>
      </c>
      <c r="K292">
        <v>0</v>
      </c>
      <c r="L292">
        <v>0</v>
      </c>
      <c r="M292">
        <v>0</v>
      </c>
      <c r="N292">
        <v>0</v>
      </c>
      <c r="O292" s="16">
        <f>VLOOKUP(A292,'LW  WY'!I$36:J$47,2)</f>
        <v>1.4611287228450671</v>
      </c>
      <c r="P292">
        <f t="shared" si="4"/>
        <v>0</v>
      </c>
    </row>
    <row r="293" spans="1:16" x14ac:dyDescent="0.35">
      <c r="A293">
        <v>1</v>
      </c>
      <c r="B293">
        <v>11</v>
      </c>
      <c r="C293">
        <v>20</v>
      </c>
      <c r="D293">
        <v>0</v>
      </c>
      <c r="E293">
        <v>0</v>
      </c>
      <c r="F293">
        <v>1</v>
      </c>
      <c r="G293">
        <v>0.3</v>
      </c>
      <c r="H293">
        <v>0.1</v>
      </c>
      <c r="I293">
        <v>0</v>
      </c>
      <c r="J293">
        <v>1</v>
      </c>
      <c r="K293">
        <v>0</v>
      </c>
      <c r="L293">
        <v>0</v>
      </c>
      <c r="M293">
        <v>0</v>
      </c>
      <c r="N293">
        <v>0</v>
      </c>
      <c r="O293" s="16">
        <f>VLOOKUP(A293,'LW  WY'!I$36:J$47,2)</f>
        <v>1.4611287228450671</v>
      </c>
      <c r="P293">
        <f t="shared" si="4"/>
        <v>0</v>
      </c>
    </row>
    <row r="294" spans="1:16" x14ac:dyDescent="0.35">
      <c r="A294">
        <v>1</v>
      </c>
      <c r="B294">
        <v>11</v>
      </c>
      <c r="C294">
        <v>21</v>
      </c>
      <c r="D294">
        <v>0</v>
      </c>
      <c r="E294">
        <v>0</v>
      </c>
      <c r="F294">
        <v>1</v>
      </c>
      <c r="G294">
        <v>0.3</v>
      </c>
      <c r="H294">
        <v>0.1</v>
      </c>
      <c r="I294">
        <v>0</v>
      </c>
      <c r="J294">
        <v>1</v>
      </c>
      <c r="K294">
        <v>0</v>
      </c>
      <c r="L294">
        <v>0</v>
      </c>
      <c r="M294">
        <v>0</v>
      </c>
      <c r="N294">
        <v>0</v>
      </c>
      <c r="O294" s="16">
        <f>VLOOKUP(A294,'LW  WY'!I$36:J$47,2)</f>
        <v>1.4611287228450671</v>
      </c>
      <c r="P294">
        <f t="shared" si="4"/>
        <v>0</v>
      </c>
    </row>
    <row r="295" spans="1:16" x14ac:dyDescent="0.35">
      <c r="A295">
        <v>1</v>
      </c>
      <c r="B295">
        <v>11</v>
      </c>
      <c r="C295">
        <v>22</v>
      </c>
      <c r="D295">
        <v>0</v>
      </c>
      <c r="E295">
        <v>0</v>
      </c>
      <c r="F295">
        <v>1</v>
      </c>
      <c r="G295">
        <v>0.3</v>
      </c>
      <c r="H295">
        <v>0.1</v>
      </c>
      <c r="I295">
        <v>0</v>
      </c>
      <c r="J295">
        <v>1</v>
      </c>
      <c r="K295">
        <v>0</v>
      </c>
      <c r="L295">
        <v>0</v>
      </c>
      <c r="M295">
        <v>0</v>
      </c>
      <c r="N295">
        <v>0</v>
      </c>
      <c r="O295" s="16">
        <f>VLOOKUP(A295,'LW  WY'!I$36:J$47,2)</f>
        <v>1.4611287228450671</v>
      </c>
      <c r="P295">
        <f t="shared" si="4"/>
        <v>0</v>
      </c>
    </row>
    <row r="296" spans="1:16" x14ac:dyDescent="0.35">
      <c r="A296">
        <v>1</v>
      </c>
      <c r="B296">
        <v>11</v>
      </c>
      <c r="C296">
        <v>23</v>
      </c>
      <c r="D296">
        <v>0</v>
      </c>
      <c r="E296">
        <v>0</v>
      </c>
      <c r="F296">
        <v>2</v>
      </c>
      <c r="G296">
        <v>0.3</v>
      </c>
      <c r="H296">
        <v>0.1</v>
      </c>
      <c r="I296">
        <v>0</v>
      </c>
      <c r="J296">
        <v>2</v>
      </c>
      <c r="K296">
        <v>0</v>
      </c>
      <c r="L296">
        <v>0</v>
      </c>
      <c r="M296">
        <v>0</v>
      </c>
      <c r="N296">
        <v>0</v>
      </c>
      <c r="O296" s="16">
        <f>VLOOKUP(A296,'LW  WY'!I$36:J$47,2)</f>
        <v>1.4611287228450671</v>
      </c>
      <c r="P296">
        <f t="shared" si="4"/>
        <v>0</v>
      </c>
    </row>
    <row r="297" spans="1:16" x14ac:dyDescent="0.35">
      <c r="A297">
        <v>1</v>
      </c>
      <c r="B297">
        <v>12</v>
      </c>
      <c r="C297">
        <v>0</v>
      </c>
      <c r="D297">
        <v>0</v>
      </c>
      <c r="E297">
        <v>0</v>
      </c>
      <c r="F297">
        <v>2</v>
      </c>
      <c r="G297">
        <v>0.3</v>
      </c>
      <c r="H297">
        <v>0.1</v>
      </c>
      <c r="I297">
        <v>0</v>
      </c>
      <c r="J297">
        <v>2</v>
      </c>
      <c r="K297">
        <v>0</v>
      </c>
      <c r="L297">
        <v>0</v>
      </c>
      <c r="M297">
        <v>0</v>
      </c>
      <c r="N297">
        <v>0</v>
      </c>
      <c r="O297" s="16">
        <f>VLOOKUP(A297,'LW  WY'!I$36:J$47,2)</f>
        <v>1.4611287228450671</v>
      </c>
      <c r="P297">
        <f t="shared" si="4"/>
        <v>0</v>
      </c>
    </row>
    <row r="298" spans="1:16" x14ac:dyDescent="0.35">
      <c r="A298">
        <v>1</v>
      </c>
      <c r="B298">
        <v>12</v>
      </c>
      <c r="C298">
        <v>1</v>
      </c>
      <c r="D298">
        <v>0</v>
      </c>
      <c r="E298">
        <v>0</v>
      </c>
      <c r="F298">
        <v>2</v>
      </c>
      <c r="G298">
        <v>0.3</v>
      </c>
      <c r="H298">
        <v>0.1</v>
      </c>
      <c r="I298">
        <v>0</v>
      </c>
      <c r="J298">
        <v>2</v>
      </c>
      <c r="K298">
        <v>0</v>
      </c>
      <c r="L298">
        <v>0</v>
      </c>
      <c r="M298">
        <v>0</v>
      </c>
      <c r="N298">
        <v>0</v>
      </c>
      <c r="O298" s="16">
        <f>VLOOKUP(A298,'LW  WY'!I$36:J$47,2)</f>
        <v>1.4611287228450671</v>
      </c>
      <c r="P298">
        <f t="shared" si="4"/>
        <v>0</v>
      </c>
    </row>
    <row r="299" spans="1:16" x14ac:dyDescent="0.35">
      <c r="A299">
        <v>1</v>
      </c>
      <c r="B299">
        <v>12</v>
      </c>
      <c r="C299">
        <v>2</v>
      </c>
      <c r="D299">
        <v>0</v>
      </c>
      <c r="E299">
        <v>0</v>
      </c>
      <c r="F299">
        <v>2</v>
      </c>
      <c r="G299">
        <v>0.3</v>
      </c>
      <c r="H299">
        <v>0.1</v>
      </c>
      <c r="I299">
        <v>0</v>
      </c>
      <c r="J299">
        <v>2</v>
      </c>
      <c r="K299">
        <v>0</v>
      </c>
      <c r="L299">
        <v>0</v>
      </c>
      <c r="M299">
        <v>0</v>
      </c>
      <c r="N299">
        <v>0</v>
      </c>
      <c r="O299" s="16">
        <f>VLOOKUP(A299,'LW  WY'!I$36:J$47,2)</f>
        <v>1.4611287228450671</v>
      </c>
      <c r="P299">
        <f t="shared" si="4"/>
        <v>0</v>
      </c>
    </row>
    <row r="300" spans="1:16" x14ac:dyDescent="0.35">
      <c r="A300">
        <v>1</v>
      </c>
      <c r="B300">
        <v>12</v>
      </c>
      <c r="C300">
        <v>3</v>
      </c>
      <c r="D300">
        <v>0</v>
      </c>
      <c r="E300">
        <v>0</v>
      </c>
      <c r="F300">
        <v>2</v>
      </c>
      <c r="G300">
        <v>0.3</v>
      </c>
      <c r="H300">
        <v>0.1</v>
      </c>
      <c r="I300">
        <v>0</v>
      </c>
      <c r="J300">
        <v>2</v>
      </c>
      <c r="K300">
        <v>0</v>
      </c>
      <c r="L300">
        <v>0</v>
      </c>
      <c r="M300">
        <v>0</v>
      </c>
      <c r="N300">
        <v>0</v>
      </c>
      <c r="O300" s="16">
        <f>VLOOKUP(A300,'LW  WY'!I$36:J$47,2)</f>
        <v>1.4611287228450671</v>
      </c>
      <c r="P300">
        <f t="shared" si="4"/>
        <v>0</v>
      </c>
    </row>
    <row r="301" spans="1:16" x14ac:dyDescent="0.35">
      <c r="A301">
        <v>1</v>
      </c>
      <c r="B301">
        <v>12</v>
      </c>
      <c r="C301">
        <v>4</v>
      </c>
      <c r="D301">
        <v>0</v>
      </c>
      <c r="E301">
        <v>0</v>
      </c>
      <c r="F301">
        <v>2</v>
      </c>
      <c r="G301">
        <v>0.3</v>
      </c>
      <c r="H301">
        <v>0.1</v>
      </c>
      <c r="I301">
        <v>0</v>
      </c>
      <c r="J301">
        <v>2</v>
      </c>
      <c r="K301">
        <v>0</v>
      </c>
      <c r="L301">
        <v>0</v>
      </c>
      <c r="M301">
        <v>0</v>
      </c>
      <c r="N301">
        <v>0</v>
      </c>
      <c r="O301" s="16">
        <f>VLOOKUP(A301,'LW  WY'!I$36:J$47,2)</f>
        <v>1.4611287228450671</v>
      </c>
      <c r="P301">
        <f t="shared" si="4"/>
        <v>0</v>
      </c>
    </row>
    <row r="302" spans="1:16" x14ac:dyDescent="0.35">
      <c r="A302">
        <v>1</v>
      </c>
      <c r="B302">
        <v>12</v>
      </c>
      <c r="C302">
        <v>5</v>
      </c>
      <c r="D302">
        <v>0</v>
      </c>
      <c r="E302">
        <v>0</v>
      </c>
      <c r="F302">
        <v>2</v>
      </c>
      <c r="G302">
        <v>0.3</v>
      </c>
      <c r="H302">
        <v>0.1</v>
      </c>
      <c r="I302">
        <v>0</v>
      </c>
      <c r="J302">
        <v>2</v>
      </c>
      <c r="K302">
        <v>0</v>
      </c>
      <c r="L302">
        <v>0</v>
      </c>
      <c r="M302">
        <v>0</v>
      </c>
      <c r="N302">
        <v>0</v>
      </c>
      <c r="O302" s="16">
        <f>VLOOKUP(A302,'LW  WY'!I$36:J$47,2)</f>
        <v>1.4611287228450671</v>
      </c>
      <c r="P302">
        <f t="shared" si="4"/>
        <v>0</v>
      </c>
    </row>
    <row r="303" spans="1:16" x14ac:dyDescent="0.35">
      <c r="A303">
        <v>1</v>
      </c>
      <c r="B303">
        <v>12</v>
      </c>
      <c r="C303">
        <v>6</v>
      </c>
      <c r="D303">
        <v>0</v>
      </c>
      <c r="E303">
        <v>0</v>
      </c>
      <c r="F303">
        <v>2</v>
      </c>
      <c r="G303">
        <v>0.2</v>
      </c>
      <c r="H303">
        <v>0.1</v>
      </c>
      <c r="I303">
        <v>0</v>
      </c>
      <c r="J303">
        <v>2</v>
      </c>
      <c r="K303">
        <v>0</v>
      </c>
      <c r="L303">
        <v>0</v>
      </c>
      <c r="M303">
        <v>0</v>
      </c>
      <c r="N303">
        <v>0</v>
      </c>
      <c r="O303" s="16">
        <f>VLOOKUP(A303,'LW  WY'!I$36:J$47,2)</f>
        <v>1.4611287228450671</v>
      </c>
      <c r="P303">
        <f t="shared" si="4"/>
        <v>0</v>
      </c>
    </row>
    <row r="304" spans="1:16" x14ac:dyDescent="0.35">
      <c r="A304">
        <v>1</v>
      </c>
      <c r="B304">
        <v>12</v>
      </c>
      <c r="C304">
        <v>7</v>
      </c>
      <c r="D304">
        <v>0</v>
      </c>
      <c r="E304">
        <v>0</v>
      </c>
      <c r="F304">
        <v>2</v>
      </c>
      <c r="G304">
        <v>0.1</v>
      </c>
      <c r="H304">
        <v>0.1</v>
      </c>
      <c r="I304">
        <v>0</v>
      </c>
      <c r="J304">
        <v>2</v>
      </c>
      <c r="K304">
        <v>0</v>
      </c>
      <c r="L304">
        <v>0</v>
      </c>
      <c r="M304">
        <v>0</v>
      </c>
      <c r="N304">
        <v>0</v>
      </c>
      <c r="O304" s="16">
        <f>VLOOKUP(A304,'LW  WY'!I$36:J$47,2)</f>
        <v>1.4611287228450671</v>
      </c>
      <c r="P304">
        <f t="shared" si="4"/>
        <v>0</v>
      </c>
    </row>
    <row r="305" spans="1:16" x14ac:dyDescent="0.35">
      <c r="A305">
        <v>1</v>
      </c>
      <c r="B305">
        <v>12</v>
      </c>
      <c r="C305">
        <v>8</v>
      </c>
      <c r="D305">
        <v>0</v>
      </c>
      <c r="E305">
        <v>5</v>
      </c>
      <c r="F305">
        <v>2</v>
      </c>
      <c r="G305">
        <v>0.1</v>
      </c>
      <c r="H305">
        <v>0.1</v>
      </c>
      <c r="I305">
        <v>3.6480000000000001</v>
      </c>
      <c r="J305">
        <v>2.1429999999999998</v>
      </c>
      <c r="K305">
        <v>68663.010999999999</v>
      </c>
      <c r="L305">
        <v>0</v>
      </c>
      <c r="M305">
        <v>0</v>
      </c>
      <c r="N305">
        <v>0</v>
      </c>
      <c r="O305" s="16">
        <f>VLOOKUP(A305,'LW  WY'!I$36:J$47,2)</f>
        <v>1.4611287228450671</v>
      </c>
      <c r="P305">
        <f t="shared" si="4"/>
        <v>0</v>
      </c>
    </row>
    <row r="306" spans="1:16" x14ac:dyDescent="0.35">
      <c r="A306">
        <v>1</v>
      </c>
      <c r="B306">
        <v>12</v>
      </c>
      <c r="C306">
        <v>9</v>
      </c>
      <c r="D306">
        <v>0</v>
      </c>
      <c r="E306">
        <v>42</v>
      </c>
      <c r="F306">
        <v>3</v>
      </c>
      <c r="G306">
        <v>0.1</v>
      </c>
      <c r="H306">
        <v>0.1</v>
      </c>
      <c r="I306">
        <v>30.9</v>
      </c>
      <c r="J306">
        <v>4.226</v>
      </c>
      <c r="K306">
        <v>659425.745</v>
      </c>
      <c r="L306">
        <v>536970.60499999998</v>
      </c>
      <c r="M306">
        <v>536.97060499999998</v>
      </c>
      <c r="N306">
        <v>0.53697060500000005</v>
      </c>
      <c r="O306" s="16">
        <f>VLOOKUP(A306,'LW  WY'!I$36:J$47,2)</f>
        <v>1.4611287228450671</v>
      </c>
      <c r="P306">
        <f t="shared" si="4"/>
        <v>0.78458317428899305</v>
      </c>
    </row>
    <row r="307" spans="1:16" x14ac:dyDescent="0.35">
      <c r="A307">
        <v>1</v>
      </c>
      <c r="B307">
        <v>12</v>
      </c>
      <c r="C307">
        <v>10</v>
      </c>
      <c r="D307">
        <v>103</v>
      </c>
      <c r="E307">
        <v>173</v>
      </c>
      <c r="F307">
        <v>5</v>
      </c>
      <c r="G307">
        <v>0.2</v>
      </c>
      <c r="H307">
        <v>0.1</v>
      </c>
      <c r="I307">
        <v>217.22399999999999</v>
      </c>
      <c r="J307">
        <v>13.349</v>
      </c>
      <c r="K307">
        <v>4814376.2280000001</v>
      </c>
      <c r="L307">
        <v>4544694.6720000003</v>
      </c>
      <c r="M307">
        <v>4544.6946719999996</v>
      </c>
      <c r="N307">
        <v>4.5446946720000003</v>
      </c>
      <c r="O307" s="16">
        <f>VLOOKUP(A307,'LW  WY'!I$36:J$47,2)</f>
        <v>1.4611287228450671</v>
      </c>
      <c r="P307">
        <f t="shared" si="4"/>
        <v>6.6403839218201419</v>
      </c>
    </row>
    <row r="308" spans="1:16" x14ac:dyDescent="0.35">
      <c r="A308">
        <v>1</v>
      </c>
      <c r="B308">
        <v>12</v>
      </c>
      <c r="C308">
        <v>11</v>
      </c>
      <c r="D308">
        <v>0</v>
      </c>
      <c r="E308">
        <v>83</v>
      </c>
      <c r="F308">
        <v>7</v>
      </c>
      <c r="G308">
        <v>0.1</v>
      </c>
      <c r="H308">
        <v>0.1</v>
      </c>
      <c r="I308">
        <v>71.739000000000004</v>
      </c>
      <c r="J308">
        <v>9.8369999999999997</v>
      </c>
      <c r="K308">
        <v>1529395.8019999999</v>
      </c>
      <c r="L308">
        <v>1376114.1640000001</v>
      </c>
      <c r="M308">
        <v>1376.1141640000001</v>
      </c>
      <c r="N308">
        <v>1.3761141640000001</v>
      </c>
      <c r="O308" s="16">
        <f>VLOOKUP(A308,'LW  WY'!I$36:J$47,2)</f>
        <v>1.4611287228450671</v>
      </c>
      <c r="P308">
        <f t="shared" si="4"/>
        <v>2.0106799309343275</v>
      </c>
    </row>
    <row r="309" spans="1:16" x14ac:dyDescent="0.35">
      <c r="A309">
        <v>1</v>
      </c>
      <c r="B309">
        <v>12</v>
      </c>
      <c r="C309">
        <v>12</v>
      </c>
      <c r="D309">
        <v>0</v>
      </c>
      <c r="E309">
        <v>135</v>
      </c>
      <c r="F309">
        <v>8</v>
      </c>
      <c r="G309">
        <v>0.1</v>
      </c>
      <c r="H309">
        <v>0.1</v>
      </c>
      <c r="I309">
        <v>134.20500000000001</v>
      </c>
      <c r="J309">
        <v>13.289</v>
      </c>
      <c r="K309">
        <v>2849843.05</v>
      </c>
      <c r="L309">
        <v>2649772.716</v>
      </c>
      <c r="M309">
        <v>2649.7727159999999</v>
      </c>
      <c r="N309">
        <v>2.6497727160000002</v>
      </c>
      <c r="O309" s="16">
        <f>VLOOKUP(A309,'LW  WY'!I$36:J$47,2)</f>
        <v>1.4611287228450671</v>
      </c>
      <c r="P309">
        <f t="shared" si="4"/>
        <v>3.871659024358785</v>
      </c>
    </row>
    <row r="310" spans="1:16" x14ac:dyDescent="0.35">
      <c r="A310">
        <v>1</v>
      </c>
      <c r="B310">
        <v>12</v>
      </c>
      <c r="C310">
        <v>13</v>
      </c>
      <c r="D310">
        <v>0</v>
      </c>
      <c r="E310">
        <v>113</v>
      </c>
      <c r="F310">
        <v>6</v>
      </c>
      <c r="G310">
        <v>0.1</v>
      </c>
      <c r="H310">
        <v>0.1</v>
      </c>
      <c r="I310">
        <v>103.19199999999999</v>
      </c>
      <c r="J310">
        <v>10.077999999999999</v>
      </c>
      <c r="K310">
        <v>2221933.3420000002</v>
      </c>
      <c r="L310">
        <v>2044112.3459999999</v>
      </c>
      <c r="M310">
        <v>2044.1123459999999</v>
      </c>
      <c r="N310">
        <v>2.0441123459999999</v>
      </c>
      <c r="O310" s="16">
        <f>VLOOKUP(A310,'LW  WY'!I$36:J$47,2)</f>
        <v>1.4611287228450671</v>
      </c>
      <c r="P310">
        <f t="shared" si="4"/>
        <v>2.9867112614628137</v>
      </c>
    </row>
    <row r="311" spans="1:16" x14ac:dyDescent="0.35">
      <c r="A311">
        <v>1</v>
      </c>
      <c r="B311">
        <v>12</v>
      </c>
      <c r="C311">
        <v>14</v>
      </c>
      <c r="D311">
        <v>0</v>
      </c>
      <c r="E311">
        <v>99</v>
      </c>
      <c r="F311">
        <v>4</v>
      </c>
      <c r="G311">
        <v>0.2</v>
      </c>
      <c r="H311">
        <v>0.1</v>
      </c>
      <c r="I311">
        <v>74.423000000000002</v>
      </c>
      <c r="J311">
        <v>6.8540000000000001</v>
      </c>
      <c r="K311">
        <v>1617173.8840000001</v>
      </c>
      <c r="L311">
        <v>1460781.92</v>
      </c>
      <c r="M311">
        <v>1460.7819199999999</v>
      </c>
      <c r="N311">
        <v>1.4607819200000001</v>
      </c>
      <c r="O311" s="16">
        <f>VLOOKUP(A311,'LW  WY'!I$36:J$47,2)</f>
        <v>1.4611287228450671</v>
      </c>
      <c r="P311">
        <f t="shared" si="4"/>
        <v>2.1343904211247651</v>
      </c>
    </row>
    <row r="312" spans="1:16" x14ac:dyDescent="0.35">
      <c r="A312">
        <v>1</v>
      </c>
      <c r="B312">
        <v>12</v>
      </c>
      <c r="C312">
        <v>15</v>
      </c>
      <c r="D312">
        <v>0</v>
      </c>
      <c r="E312">
        <v>27</v>
      </c>
      <c r="F312">
        <v>3</v>
      </c>
      <c r="G312">
        <v>0.3</v>
      </c>
      <c r="H312">
        <v>0.1</v>
      </c>
      <c r="I312">
        <v>19.82</v>
      </c>
      <c r="J312">
        <v>3.738</v>
      </c>
      <c r="K312">
        <v>416114.51400000002</v>
      </c>
      <c r="L312">
        <v>302280.85800000001</v>
      </c>
      <c r="M312">
        <v>302.28085800000002</v>
      </c>
      <c r="N312">
        <v>0.30228085799999999</v>
      </c>
      <c r="O312" s="16">
        <f>VLOOKUP(A312,'LW  WY'!I$36:J$47,2)</f>
        <v>1.4611287228450671</v>
      </c>
      <c r="P312">
        <f t="shared" si="4"/>
        <v>0.44167124399005109</v>
      </c>
    </row>
    <row r="313" spans="1:16" x14ac:dyDescent="0.35">
      <c r="A313">
        <v>1</v>
      </c>
      <c r="B313">
        <v>12</v>
      </c>
      <c r="C313">
        <v>16</v>
      </c>
      <c r="D313">
        <v>4</v>
      </c>
      <c r="E313">
        <v>59</v>
      </c>
      <c r="F313">
        <v>2</v>
      </c>
      <c r="G313">
        <v>0.3</v>
      </c>
      <c r="H313">
        <v>0.1</v>
      </c>
      <c r="I313">
        <v>54.017000000000003</v>
      </c>
      <c r="J313">
        <v>4.0019999999999998</v>
      </c>
      <c r="K313">
        <v>1160900.3119999999</v>
      </c>
      <c r="L313">
        <v>1020675.934</v>
      </c>
      <c r="M313">
        <v>1020.675934</v>
      </c>
      <c r="N313">
        <v>1.020675934</v>
      </c>
      <c r="O313" s="16">
        <f>VLOOKUP(A313,'LW  WY'!I$36:J$47,2)</f>
        <v>1.4611287228450671</v>
      </c>
      <c r="P313">
        <f t="shared" si="4"/>
        <v>1.4913389238841159</v>
      </c>
    </row>
    <row r="314" spans="1:16" x14ac:dyDescent="0.35">
      <c r="A314">
        <v>1</v>
      </c>
      <c r="B314">
        <v>12</v>
      </c>
      <c r="C314">
        <v>17</v>
      </c>
      <c r="D314">
        <v>0</v>
      </c>
      <c r="E314">
        <v>0</v>
      </c>
      <c r="F314">
        <v>1</v>
      </c>
      <c r="G314">
        <v>0.3</v>
      </c>
      <c r="H314">
        <v>0.1</v>
      </c>
      <c r="I314">
        <v>0</v>
      </c>
      <c r="J314">
        <v>0</v>
      </c>
      <c r="K314">
        <v>0</v>
      </c>
      <c r="L314">
        <v>0</v>
      </c>
      <c r="M314">
        <v>0</v>
      </c>
      <c r="N314">
        <v>0</v>
      </c>
      <c r="O314" s="16">
        <f>VLOOKUP(A314,'LW  WY'!I$36:J$47,2)</f>
        <v>1.4611287228450671</v>
      </c>
      <c r="P314">
        <f t="shared" si="4"/>
        <v>0</v>
      </c>
    </row>
    <row r="315" spans="1:16" x14ac:dyDescent="0.35">
      <c r="A315">
        <v>1</v>
      </c>
      <c r="B315">
        <v>12</v>
      </c>
      <c r="C315">
        <v>18</v>
      </c>
      <c r="D315">
        <v>0</v>
      </c>
      <c r="E315">
        <v>0</v>
      </c>
      <c r="F315">
        <v>0</v>
      </c>
      <c r="G315">
        <v>0.4</v>
      </c>
      <c r="H315">
        <v>0.1</v>
      </c>
      <c r="I315">
        <v>0</v>
      </c>
      <c r="J315">
        <v>0</v>
      </c>
      <c r="K315">
        <v>0</v>
      </c>
      <c r="L315">
        <v>0</v>
      </c>
      <c r="M315">
        <v>0</v>
      </c>
      <c r="N315">
        <v>0</v>
      </c>
      <c r="O315" s="16">
        <f>VLOOKUP(A315,'LW  WY'!I$36:J$47,2)</f>
        <v>1.4611287228450671</v>
      </c>
      <c r="P315">
        <f t="shared" si="4"/>
        <v>0</v>
      </c>
    </row>
    <row r="316" spans="1:16" x14ac:dyDescent="0.35">
      <c r="A316">
        <v>1</v>
      </c>
      <c r="B316">
        <v>12</v>
      </c>
      <c r="C316">
        <v>19</v>
      </c>
      <c r="D316">
        <v>0</v>
      </c>
      <c r="E316">
        <v>0</v>
      </c>
      <c r="F316">
        <v>0</v>
      </c>
      <c r="G316">
        <v>0.4</v>
      </c>
      <c r="H316">
        <v>0.1</v>
      </c>
      <c r="I316">
        <v>0</v>
      </c>
      <c r="J316">
        <v>0</v>
      </c>
      <c r="K316">
        <v>0</v>
      </c>
      <c r="L316">
        <v>0</v>
      </c>
      <c r="M316">
        <v>0</v>
      </c>
      <c r="N316">
        <v>0</v>
      </c>
      <c r="O316" s="16">
        <f>VLOOKUP(A316,'LW  WY'!I$36:J$47,2)</f>
        <v>1.4611287228450671</v>
      </c>
      <c r="P316">
        <f t="shared" si="4"/>
        <v>0</v>
      </c>
    </row>
    <row r="317" spans="1:16" x14ac:dyDescent="0.35">
      <c r="A317">
        <v>1</v>
      </c>
      <c r="B317">
        <v>12</v>
      </c>
      <c r="C317">
        <v>20</v>
      </c>
      <c r="D317">
        <v>0</v>
      </c>
      <c r="E317">
        <v>0</v>
      </c>
      <c r="F317">
        <v>0</v>
      </c>
      <c r="G317">
        <v>0.3</v>
      </c>
      <c r="H317">
        <v>0.1</v>
      </c>
      <c r="I317">
        <v>0</v>
      </c>
      <c r="J317">
        <v>0</v>
      </c>
      <c r="K317">
        <v>0</v>
      </c>
      <c r="L317">
        <v>0</v>
      </c>
      <c r="M317">
        <v>0</v>
      </c>
      <c r="N317">
        <v>0</v>
      </c>
      <c r="O317" s="16">
        <f>VLOOKUP(A317,'LW  WY'!I$36:J$47,2)</f>
        <v>1.4611287228450671</v>
      </c>
      <c r="P317">
        <f t="shared" si="4"/>
        <v>0</v>
      </c>
    </row>
    <row r="318" spans="1:16" x14ac:dyDescent="0.35">
      <c r="A318">
        <v>1</v>
      </c>
      <c r="B318">
        <v>12</v>
      </c>
      <c r="C318">
        <v>21</v>
      </c>
      <c r="D318">
        <v>0</v>
      </c>
      <c r="E318">
        <v>0</v>
      </c>
      <c r="F318">
        <v>0</v>
      </c>
      <c r="G318">
        <v>0.3</v>
      </c>
      <c r="H318">
        <v>0.1</v>
      </c>
      <c r="I318">
        <v>0</v>
      </c>
      <c r="J318">
        <v>0</v>
      </c>
      <c r="K318">
        <v>0</v>
      </c>
      <c r="L318">
        <v>0</v>
      </c>
      <c r="M318">
        <v>0</v>
      </c>
      <c r="N318">
        <v>0</v>
      </c>
      <c r="O318" s="16">
        <f>VLOOKUP(A318,'LW  WY'!I$36:J$47,2)</f>
        <v>1.4611287228450671</v>
      </c>
      <c r="P318">
        <f t="shared" si="4"/>
        <v>0</v>
      </c>
    </row>
    <row r="319" spans="1:16" x14ac:dyDescent="0.35">
      <c r="A319">
        <v>1</v>
      </c>
      <c r="B319">
        <v>12</v>
      </c>
      <c r="C319">
        <v>22</v>
      </c>
      <c r="D319">
        <v>0</v>
      </c>
      <c r="E319">
        <v>0</v>
      </c>
      <c r="F319">
        <v>0</v>
      </c>
      <c r="G319">
        <v>0.3</v>
      </c>
      <c r="H319">
        <v>0.1</v>
      </c>
      <c r="I319">
        <v>0</v>
      </c>
      <c r="J319">
        <v>0</v>
      </c>
      <c r="K319">
        <v>0</v>
      </c>
      <c r="L319">
        <v>0</v>
      </c>
      <c r="M319">
        <v>0</v>
      </c>
      <c r="N319">
        <v>0</v>
      </c>
      <c r="O319" s="16">
        <f>VLOOKUP(A319,'LW  WY'!I$36:J$47,2)</f>
        <v>1.4611287228450671</v>
      </c>
      <c r="P319">
        <f t="shared" si="4"/>
        <v>0</v>
      </c>
    </row>
    <row r="320" spans="1:16" x14ac:dyDescent="0.35">
      <c r="A320">
        <v>1</v>
      </c>
      <c r="B320">
        <v>12</v>
      </c>
      <c r="C320">
        <v>23</v>
      </c>
      <c r="D320">
        <v>0</v>
      </c>
      <c r="E320">
        <v>0</v>
      </c>
      <c r="F320">
        <v>0</v>
      </c>
      <c r="G320">
        <v>0.4</v>
      </c>
      <c r="H320">
        <v>0.1</v>
      </c>
      <c r="I320">
        <v>0</v>
      </c>
      <c r="J320">
        <v>0</v>
      </c>
      <c r="K320">
        <v>0</v>
      </c>
      <c r="L320">
        <v>0</v>
      </c>
      <c r="M320">
        <v>0</v>
      </c>
      <c r="N320">
        <v>0</v>
      </c>
      <c r="O320" s="16">
        <f>VLOOKUP(A320,'LW  WY'!I$36:J$47,2)</f>
        <v>1.4611287228450671</v>
      </c>
      <c r="P320">
        <f t="shared" si="4"/>
        <v>0</v>
      </c>
    </row>
    <row r="321" spans="1:16" x14ac:dyDescent="0.35">
      <c r="A321">
        <v>1</v>
      </c>
      <c r="B321">
        <v>13</v>
      </c>
      <c r="C321">
        <v>0</v>
      </c>
      <c r="D321">
        <v>0</v>
      </c>
      <c r="E321">
        <v>0</v>
      </c>
      <c r="F321">
        <v>-1</v>
      </c>
      <c r="G321">
        <v>0.4</v>
      </c>
      <c r="H321">
        <v>0.1</v>
      </c>
      <c r="I321">
        <v>0</v>
      </c>
      <c r="J321">
        <v>-1</v>
      </c>
      <c r="K321">
        <v>0</v>
      </c>
      <c r="L321">
        <v>0</v>
      </c>
      <c r="M321">
        <v>0</v>
      </c>
      <c r="N321">
        <v>0</v>
      </c>
      <c r="O321" s="16">
        <f>VLOOKUP(A321,'LW  WY'!I$36:J$47,2)</f>
        <v>1.4611287228450671</v>
      </c>
      <c r="P321">
        <f t="shared" si="4"/>
        <v>0</v>
      </c>
    </row>
    <row r="322" spans="1:16" x14ac:dyDescent="0.35">
      <c r="A322">
        <v>1</v>
      </c>
      <c r="B322">
        <v>13</v>
      </c>
      <c r="C322">
        <v>1</v>
      </c>
      <c r="D322">
        <v>0</v>
      </c>
      <c r="E322">
        <v>0</v>
      </c>
      <c r="F322">
        <v>-1</v>
      </c>
      <c r="G322">
        <v>0.4</v>
      </c>
      <c r="H322">
        <v>0.1</v>
      </c>
      <c r="I322">
        <v>0</v>
      </c>
      <c r="J322">
        <v>-1</v>
      </c>
      <c r="K322">
        <v>0</v>
      </c>
      <c r="L322">
        <v>0</v>
      </c>
      <c r="M322">
        <v>0</v>
      </c>
      <c r="N322">
        <v>0</v>
      </c>
      <c r="O322" s="16">
        <f>VLOOKUP(A322,'LW  WY'!I$36:J$47,2)</f>
        <v>1.4611287228450671</v>
      </c>
      <c r="P322">
        <f t="shared" si="4"/>
        <v>0</v>
      </c>
    </row>
    <row r="323" spans="1:16" x14ac:dyDescent="0.35">
      <c r="A323">
        <v>1</v>
      </c>
      <c r="B323">
        <v>13</v>
      </c>
      <c r="C323">
        <v>2</v>
      </c>
      <c r="D323">
        <v>0</v>
      </c>
      <c r="E323">
        <v>0</v>
      </c>
      <c r="F323">
        <v>-1</v>
      </c>
      <c r="G323">
        <v>0.4</v>
      </c>
      <c r="H323">
        <v>0.1</v>
      </c>
      <c r="I323">
        <v>0</v>
      </c>
      <c r="J323">
        <v>-1</v>
      </c>
      <c r="K323">
        <v>0</v>
      </c>
      <c r="L323">
        <v>0</v>
      </c>
      <c r="M323">
        <v>0</v>
      </c>
      <c r="N323">
        <v>0</v>
      </c>
      <c r="O323" s="16">
        <f>VLOOKUP(A323,'LW  WY'!I$36:J$47,2)</f>
        <v>1.4611287228450671</v>
      </c>
      <c r="P323">
        <f t="shared" si="4"/>
        <v>0</v>
      </c>
    </row>
    <row r="324" spans="1:16" x14ac:dyDescent="0.35">
      <c r="A324">
        <v>1</v>
      </c>
      <c r="B324">
        <v>13</v>
      </c>
      <c r="C324">
        <v>3</v>
      </c>
      <c r="D324">
        <v>0</v>
      </c>
      <c r="E324">
        <v>0</v>
      </c>
      <c r="F324">
        <v>-2</v>
      </c>
      <c r="G324">
        <v>0.4</v>
      </c>
      <c r="H324">
        <v>0.1</v>
      </c>
      <c r="I324">
        <v>0</v>
      </c>
      <c r="J324">
        <v>-2</v>
      </c>
      <c r="K324">
        <v>0</v>
      </c>
      <c r="L324">
        <v>0</v>
      </c>
      <c r="M324">
        <v>0</v>
      </c>
      <c r="N324">
        <v>0</v>
      </c>
      <c r="O324" s="16">
        <f>VLOOKUP(A324,'LW  WY'!I$36:J$47,2)</f>
        <v>1.4611287228450671</v>
      </c>
      <c r="P324">
        <f t="shared" si="4"/>
        <v>0</v>
      </c>
    </row>
    <row r="325" spans="1:16" x14ac:dyDescent="0.35">
      <c r="A325">
        <v>1</v>
      </c>
      <c r="B325">
        <v>13</v>
      </c>
      <c r="C325">
        <v>4</v>
      </c>
      <c r="D325">
        <v>0</v>
      </c>
      <c r="E325">
        <v>0</v>
      </c>
      <c r="F325">
        <v>-2</v>
      </c>
      <c r="G325">
        <v>0.4</v>
      </c>
      <c r="H325">
        <v>0.1</v>
      </c>
      <c r="I325">
        <v>0</v>
      </c>
      <c r="J325">
        <v>-2</v>
      </c>
      <c r="K325">
        <v>0</v>
      </c>
      <c r="L325">
        <v>0</v>
      </c>
      <c r="M325">
        <v>0</v>
      </c>
      <c r="N325">
        <v>0</v>
      </c>
      <c r="O325" s="16">
        <f>VLOOKUP(A325,'LW  WY'!I$36:J$47,2)</f>
        <v>1.4611287228450671</v>
      </c>
      <c r="P325">
        <f t="shared" si="4"/>
        <v>0</v>
      </c>
    </row>
    <row r="326" spans="1:16" x14ac:dyDescent="0.35">
      <c r="A326">
        <v>1</v>
      </c>
      <c r="B326">
        <v>13</v>
      </c>
      <c r="C326">
        <v>5</v>
      </c>
      <c r="D326">
        <v>0</v>
      </c>
      <c r="E326">
        <v>0</v>
      </c>
      <c r="F326">
        <v>-2</v>
      </c>
      <c r="G326">
        <v>0.4</v>
      </c>
      <c r="H326">
        <v>0.1</v>
      </c>
      <c r="I326">
        <v>0</v>
      </c>
      <c r="J326">
        <v>-2</v>
      </c>
      <c r="K326">
        <v>0</v>
      </c>
      <c r="L326">
        <v>0</v>
      </c>
      <c r="M326">
        <v>0</v>
      </c>
      <c r="N326">
        <v>0</v>
      </c>
      <c r="O326" s="16">
        <f>VLOOKUP(A326,'LW  WY'!I$36:J$47,2)</f>
        <v>1.4611287228450671</v>
      </c>
      <c r="P326">
        <f t="shared" si="4"/>
        <v>0</v>
      </c>
    </row>
    <row r="327" spans="1:16" x14ac:dyDescent="0.35">
      <c r="A327">
        <v>1</v>
      </c>
      <c r="B327">
        <v>13</v>
      </c>
      <c r="C327">
        <v>6</v>
      </c>
      <c r="D327">
        <v>0</v>
      </c>
      <c r="E327">
        <v>0</v>
      </c>
      <c r="F327">
        <v>-3</v>
      </c>
      <c r="G327">
        <v>0.4</v>
      </c>
      <c r="H327">
        <v>0.1</v>
      </c>
      <c r="I327">
        <v>0</v>
      </c>
      <c r="J327">
        <v>-3</v>
      </c>
      <c r="K327">
        <v>0</v>
      </c>
      <c r="L327">
        <v>0</v>
      </c>
      <c r="M327">
        <v>0</v>
      </c>
      <c r="N327">
        <v>0</v>
      </c>
      <c r="O327" s="16">
        <f>VLOOKUP(A327,'LW  WY'!I$36:J$47,2)</f>
        <v>1.4611287228450671</v>
      </c>
      <c r="P327">
        <f t="shared" si="4"/>
        <v>0</v>
      </c>
    </row>
    <row r="328" spans="1:16" x14ac:dyDescent="0.35">
      <c r="A328">
        <v>1</v>
      </c>
      <c r="B328">
        <v>13</v>
      </c>
      <c r="C328">
        <v>7</v>
      </c>
      <c r="D328">
        <v>0</v>
      </c>
      <c r="E328">
        <v>0</v>
      </c>
      <c r="F328">
        <v>-2</v>
      </c>
      <c r="G328">
        <v>0.4</v>
      </c>
      <c r="H328">
        <v>0.1</v>
      </c>
      <c r="I328">
        <v>0</v>
      </c>
      <c r="J328">
        <v>-2</v>
      </c>
      <c r="K328">
        <v>0</v>
      </c>
      <c r="L328">
        <v>0</v>
      </c>
      <c r="M328">
        <v>0</v>
      </c>
      <c r="N328">
        <v>0</v>
      </c>
      <c r="O328" s="16">
        <f>VLOOKUP(A328,'LW  WY'!I$36:J$47,2)</f>
        <v>1.4611287228450671</v>
      </c>
      <c r="P328">
        <f t="shared" si="4"/>
        <v>0</v>
      </c>
    </row>
    <row r="329" spans="1:16" x14ac:dyDescent="0.35">
      <c r="A329">
        <v>1</v>
      </c>
      <c r="B329">
        <v>13</v>
      </c>
      <c r="C329">
        <v>8</v>
      </c>
      <c r="D329">
        <v>0</v>
      </c>
      <c r="E329">
        <v>9</v>
      </c>
      <c r="F329">
        <v>-1</v>
      </c>
      <c r="G329">
        <v>0.5</v>
      </c>
      <c r="H329">
        <v>0.1</v>
      </c>
      <c r="I329">
        <v>6.5759999999999996</v>
      </c>
      <c r="J329">
        <v>-0.77200000000000002</v>
      </c>
      <c r="K329">
        <v>128992.014</v>
      </c>
      <c r="L329">
        <v>25332.25</v>
      </c>
      <c r="M329">
        <v>25.332249999999998</v>
      </c>
      <c r="N329">
        <v>2.5332250000000001E-2</v>
      </c>
      <c r="O329" s="16">
        <f>VLOOKUP(A329,'LW  WY'!I$36:J$47,2)</f>
        <v>1.4611287228450671</v>
      </c>
      <c r="P329">
        <f t="shared" si="4"/>
        <v>3.701367808929195E-2</v>
      </c>
    </row>
    <row r="330" spans="1:16" x14ac:dyDescent="0.35">
      <c r="A330">
        <v>1</v>
      </c>
      <c r="B330">
        <v>13</v>
      </c>
      <c r="C330">
        <v>9</v>
      </c>
      <c r="D330">
        <v>0</v>
      </c>
      <c r="E330">
        <v>57</v>
      </c>
      <c r="F330">
        <v>0</v>
      </c>
      <c r="G330">
        <v>0.5</v>
      </c>
      <c r="H330">
        <v>0.1</v>
      </c>
      <c r="I330">
        <v>42.039000000000001</v>
      </c>
      <c r="J330">
        <v>1.474</v>
      </c>
      <c r="K330">
        <v>918642.14300000004</v>
      </c>
      <c r="L330">
        <v>787001.93599999999</v>
      </c>
      <c r="M330">
        <v>787.001936</v>
      </c>
      <c r="N330">
        <v>0.78700193600000001</v>
      </c>
      <c r="O330" s="16">
        <f>VLOOKUP(A330,'LW  WY'!I$36:J$47,2)</f>
        <v>1.4611287228450671</v>
      </c>
      <c r="P330">
        <f t="shared" si="4"/>
        <v>1.1499111336242753</v>
      </c>
    </row>
    <row r="331" spans="1:16" x14ac:dyDescent="0.35">
      <c r="A331">
        <v>1</v>
      </c>
      <c r="B331">
        <v>13</v>
      </c>
      <c r="C331">
        <v>10</v>
      </c>
      <c r="D331">
        <v>0</v>
      </c>
      <c r="E331">
        <v>110</v>
      </c>
      <c r="F331">
        <v>0</v>
      </c>
      <c r="G331">
        <v>0.4</v>
      </c>
      <c r="H331">
        <v>0.1</v>
      </c>
      <c r="I331">
        <v>84.274000000000001</v>
      </c>
      <c r="J331">
        <v>3.04</v>
      </c>
      <c r="K331">
        <v>1870561.0930000001</v>
      </c>
      <c r="L331">
        <v>1705190.612</v>
      </c>
      <c r="M331">
        <v>1705.1906120000001</v>
      </c>
      <c r="N331">
        <v>1.705190612</v>
      </c>
      <c r="O331" s="16">
        <f>VLOOKUP(A331,'LW  WY'!I$36:J$47,2)</f>
        <v>1.4611287228450671</v>
      </c>
      <c r="P331">
        <f t="shared" si="4"/>
        <v>2.4915029811189582</v>
      </c>
    </row>
    <row r="332" spans="1:16" x14ac:dyDescent="0.35">
      <c r="A332">
        <v>1</v>
      </c>
      <c r="B332">
        <v>13</v>
      </c>
      <c r="C332">
        <v>11</v>
      </c>
      <c r="D332">
        <v>0</v>
      </c>
      <c r="E332">
        <v>89</v>
      </c>
      <c r="F332">
        <v>0</v>
      </c>
      <c r="G332">
        <v>0.4</v>
      </c>
      <c r="H332">
        <v>0.1</v>
      </c>
      <c r="I332">
        <v>76.998999999999995</v>
      </c>
      <c r="J332">
        <v>2.7719999999999998</v>
      </c>
      <c r="K332">
        <v>1692574.3840000001</v>
      </c>
      <c r="L332">
        <v>1533510.68</v>
      </c>
      <c r="M332">
        <v>1533.5106800000001</v>
      </c>
      <c r="N332">
        <v>1.53351068</v>
      </c>
      <c r="O332" s="16">
        <f>VLOOKUP(A332,'LW  WY'!I$36:J$47,2)</f>
        <v>1.4611287228450671</v>
      </c>
      <c r="P332">
        <f t="shared" si="4"/>
        <v>2.2406565013376705</v>
      </c>
    </row>
    <row r="333" spans="1:16" x14ac:dyDescent="0.35">
      <c r="A333">
        <v>1</v>
      </c>
      <c r="B333">
        <v>13</v>
      </c>
      <c r="C333">
        <v>12</v>
      </c>
      <c r="D333">
        <v>0</v>
      </c>
      <c r="E333">
        <v>102</v>
      </c>
      <c r="F333">
        <v>0</v>
      </c>
      <c r="G333">
        <v>0.4</v>
      </c>
      <c r="H333">
        <v>0.1</v>
      </c>
      <c r="I333">
        <v>101.33499999999999</v>
      </c>
      <c r="J333">
        <v>3.6349999999999998</v>
      </c>
      <c r="K333">
        <v>2212283.9339999999</v>
      </c>
      <c r="L333">
        <v>2034804.855</v>
      </c>
      <c r="M333">
        <v>2034.8048550000001</v>
      </c>
      <c r="N333">
        <v>2.034804855</v>
      </c>
      <c r="O333" s="16">
        <f>VLOOKUP(A333,'LW  WY'!I$36:J$47,2)</f>
        <v>1.4611287228450671</v>
      </c>
      <c r="P333">
        <f t="shared" si="4"/>
        <v>2.973111819025092</v>
      </c>
    </row>
    <row r="334" spans="1:16" x14ac:dyDescent="0.35">
      <c r="A334">
        <v>1</v>
      </c>
      <c r="B334">
        <v>13</v>
      </c>
      <c r="C334">
        <v>13</v>
      </c>
      <c r="D334">
        <v>0</v>
      </c>
      <c r="E334">
        <v>68</v>
      </c>
      <c r="F334">
        <v>1</v>
      </c>
      <c r="G334">
        <v>0.4</v>
      </c>
      <c r="H334">
        <v>0.1</v>
      </c>
      <c r="I334">
        <v>61.877000000000002</v>
      </c>
      <c r="J334">
        <v>3.226</v>
      </c>
      <c r="K334">
        <v>1342999.392</v>
      </c>
      <c r="L334">
        <v>1196322.52</v>
      </c>
      <c r="M334">
        <v>1196.3225199999999</v>
      </c>
      <c r="N334">
        <v>1.1963225200000001</v>
      </c>
      <c r="O334" s="16">
        <f>VLOOKUP(A334,'LW  WY'!I$36:J$47,2)</f>
        <v>1.4611287228450671</v>
      </c>
      <c r="P334">
        <f t="shared" si="4"/>
        <v>1.7479811957583924</v>
      </c>
    </row>
    <row r="335" spans="1:16" x14ac:dyDescent="0.35">
      <c r="A335">
        <v>1</v>
      </c>
      <c r="B335">
        <v>13</v>
      </c>
      <c r="C335">
        <v>14</v>
      </c>
      <c r="D335">
        <v>0</v>
      </c>
      <c r="E335">
        <v>104</v>
      </c>
      <c r="F335">
        <v>1</v>
      </c>
      <c r="G335">
        <v>0.3</v>
      </c>
      <c r="H335">
        <v>0.1</v>
      </c>
      <c r="I335">
        <v>78.453999999999994</v>
      </c>
      <c r="J335">
        <v>3.915</v>
      </c>
      <c r="K335">
        <v>1727688.1140000001</v>
      </c>
      <c r="L335">
        <v>1567380.1910000001</v>
      </c>
      <c r="M335">
        <v>1567.380191</v>
      </c>
      <c r="N335">
        <v>1.567380191</v>
      </c>
      <c r="O335" s="16">
        <f>VLOOKUP(A335,'LW  WY'!I$36:J$47,2)</f>
        <v>1.4611287228450671</v>
      </c>
      <c r="P335">
        <f t="shared" si="4"/>
        <v>2.2901442166884873</v>
      </c>
    </row>
    <row r="336" spans="1:16" x14ac:dyDescent="0.35">
      <c r="A336">
        <v>1</v>
      </c>
      <c r="B336">
        <v>13</v>
      </c>
      <c r="C336">
        <v>15</v>
      </c>
      <c r="D336">
        <v>0</v>
      </c>
      <c r="E336">
        <v>33</v>
      </c>
      <c r="F336">
        <v>0</v>
      </c>
      <c r="G336">
        <v>0.2</v>
      </c>
      <c r="H336">
        <v>0.1</v>
      </c>
      <c r="I336">
        <v>24.245999999999999</v>
      </c>
      <c r="J336">
        <v>0.93100000000000005</v>
      </c>
      <c r="K336">
        <v>519500.13199999998</v>
      </c>
      <c r="L336">
        <v>402003.11300000001</v>
      </c>
      <c r="M336">
        <v>402.00311299999998</v>
      </c>
      <c r="N336">
        <v>0.40200311300000002</v>
      </c>
      <c r="O336" s="16">
        <f>VLOOKUP(A336,'LW  WY'!I$36:J$47,2)</f>
        <v>1.4611287228450671</v>
      </c>
      <c r="P336">
        <f t="shared" si="4"/>
        <v>0.58737829507743122</v>
      </c>
    </row>
    <row r="337" spans="1:16" x14ac:dyDescent="0.35">
      <c r="A337">
        <v>1</v>
      </c>
      <c r="B337">
        <v>13</v>
      </c>
      <c r="C337">
        <v>16</v>
      </c>
      <c r="D337">
        <v>0</v>
      </c>
      <c r="E337">
        <v>10</v>
      </c>
      <c r="F337">
        <v>0</v>
      </c>
      <c r="G337">
        <v>0.2</v>
      </c>
      <c r="H337">
        <v>0.1</v>
      </c>
      <c r="I337">
        <v>7.31</v>
      </c>
      <c r="J337">
        <v>0.28000000000000003</v>
      </c>
      <c r="K337">
        <v>146969.46900000001</v>
      </c>
      <c r="L337">
        <v>42672.692000000003</v>
      </c>
      <c r="M337">
        <v>42.672691999999998</v>
      </c>
      <c r="N337">
        <v>4.2672691999999998E-2</v>
      </c>
      <c r="O337" s="16">
        <f>VLOOKUP(A337,'LW  WY'!I$36:J$47,2)</f>
        <v>1.4611287228450671</v>
      </c>
      <c r="P337">
        <f t="shared" si="4"/>
        <v>6.235029596232091E-2</v>
      </c>
    </row>
    <row r="338" spans="1:16" x14ac:dyDescent="0.35">
      <c r="A338">
        <v>1</v>
      </c>
      <c r="B338">
        <v>13</v>
      </c>
      <c r="C338">
        <v>17</v>
      </c>
      <c r="D338">
        <v>0</v>
      </c>
      <c r="E338">
        <v>0</v>
      </c>
      <c r="F338">
        <v>-1</v>
      </c>
      <c r="G338">
        <v>0.2</v>
      </c>
      <c r="H338">
        <v>0.1</v>
      </c>
      <c r="I338">
        <v>0</v>
      </c>
      <c r="J338">
        <v>0</v>
      </c>
      <c r="K338">
        <v>0</v>
      </c>
      <c r="L338">
        <v>0</v>
      </c>
      <c r="M338">
        <v>0</v>
      </c>
      <c r="N338">
        <v>0</v>
      </c>
      <c r="O338" s="16">
        <f>VLOOKUP(A338,'LW  WY'!I$36:J$47,2)</f>
        <v>1.4611287228450671</v>
      </c>
      <c r="P338">
        <f t="shared" si="4"/>
        <v>0</v>
      </c>
    </row>
    <row r="339" spans="1:16" x14ac:dyDescent="0.35">
      <c r="A339">
        <v>1</v>
      </c>
      <c r="B339">
        <v>13</v>
      </c>
      <c r="C339">
        <v>18</v>
      </c>
      <c r="D339">
        <v>0</v>
      </c>
      <c r="E339">
        <v>0</v>
      </c>
      <c r="F339">
        <v>-1</v>
      </c>
      <c r="G339">
        <v>0.2</v>
      </c>
      <c r="H339">
        <v>0.1</v>
      </c>
      <c r="I339">
        <v>0</v>
      </c>
      <c r="J339">
        <v>-1</v>
      </c>
      <c r="K339">
        <v>0</v>
      </c>
      <c r="L339">
        <v>0</v>
      </c>
      <c r="M339">
        <v>0</v>
      </c>
      <c r="N339">
        <v>0</v>
      </c>
      <c r="O339" s="16">
        <f>VLOOKUP(A339,'LW  WY'!I$36:J$47,2)</f>
        <v>1.4611287228450671</v>
      </c>
      <c r="P339">
        <f t="shared" si="4"/>
        <v>0</v>
      </c>
    </row>
    <row r="340" spans="1:16" x14ac:dyDescent="0.35">
      <c r="A340">
        <v>1</v>
      </c>
      <c r="B340">
        <v>13</v>
      </c>
      <c r="C340">
        <v>19</v>
      </c>
      <c r="D340">
        <v>0</v>
      </c>
      <c r="E340">
        <v>0</v>
      </c>
      <c r="F340">
        <v>-2</v>
      </c>
      <c r="G340">
        <v>0.2</v>
      </c>
      <c r="H340">
        <v>0.1</v>
      </c>
      <c r="I340">
        <v>0</v>
      </c>
      <c r="J340">
        <v>-2</v>
      </c>
      <c r="K340">
        <v>0</v>
      </c>
      <c r="L340">
        <v>0</v>
      </c>
      <c r="M340">
        <v>0</v>
      </c>
      <c r="N340">
        <v>0</v>
      </c>
      <c r="O340" s="16">
        <f>VLOOKUP(A340,'LW  WY'!I$36:J$47,2)</f>
        <v>1.4611287228450671</v>
      </c>
      <c r="P340">
        <f t="shared" si="4"/>
        <v>0</v>
      </c>
    </row>
    <row r="341" spans="1:16" x14ac:dyDescent="0.35">
      <c r="A341">
        <v>1</v>
      </c>
      <c r="B341">
        <v>13</v>
      </c>
      <c r="C341">
        <v>20</v>
      </c>
      <c r="D341">
        <v>0</v>
      </c>
      <c r="E341">
        <v>0</v>
      </c>
      <c r="F341">
        <v>-2</v>
      </c>
      <c r="G341">
        <v>0.2</v>
      </c>
      <c r="H341">
        <v>0.1</v>
      </c>
      <c r="I341">
        <v>0</v>
      </c>
      <c r="J341">
        <v>-2</v>
      </c>
      <c r="K341">
        <v>0</v>
      </c>
      <c r="L341">
        <v>0</v>
      </c>
      <c r="M341">
        <v>0</v>
      </c>
      <c r="N341">
        <v>0</v>
      </c>
      <c r="O341" s="16">
        <f>VLOOKUP(A341,'LW  WY'!I$36:J$47,2)</f>
        <v>1.4611287228450671</v>
      </c>
      <c r="P341">
        <f t="shared" si="4"/>
        <v>0</v>
      </c>
    </row>
    <row r="342" spans="1:16" x14ac:dyDescent="0.35">
      <c r="A342">
        <v>1</v>
      </c>
      <c r="B342">
        <v>13</v>
      </c>
      <c r="C342">
        <v>21</v>
      </c>
      <c r="D342">
        <v>0</v>
      </c>
      <c r="E342">
        <v>0</v>
      </c>
      <c r="F342">
        <v>-2</v>
      </c>
      <c r="G342">
        <v>0.2</v>
      </c>
      <c r="H342">
        <v>0.1</v>
      </c>
      <c r="I342">
        <v>0</v>
      </c>
      <c r="J342">
        <v>-2</v>
      </c>
      <c r="K342">
        <v>0</v>
      </c>
      <c r="L342">
        <v>0</v>
      </c>
      <c r="M342">
        <v>0</v>
      </c>
      <c r="N342">
        <v>0</v>
      </c>
      <c r="O342" s="16">
        <f>VLOOKUP(A342,'LW  WY'!I$36:J$47,2)</f>
        <v>1.4611287228450671</v>
      </c>
      <c r="P342">
        <f t="shared" si="4"/>
        <v>0</v>
      </c>
    </row>
    <row r="343" spans="1:16" x14ac:dyDescent="0.35">
      <c r="A343">
        <v>1</v>
      </c>
      <c r="B343">
        <v>13</v>
      </c>
      <c r="C343">
        <v>22</v>
      </c>
      <c r="D343">
        <v>0</v>
      </c>
      <c r="E343">
        <v>0</v>
      </c>
      <c r="F343">
        <v>-2</v>
      </c>
      <c r="G343">
        <v>0.1</v>
      </c>
      <c r="H343">
        <v>0.1</v>
      </c>
      <c r="I343">
        <v>0</v>
      </c>
      <c r="J343">
        <v>-2</v>
      </c>
      <c r="K343">
        <v>0</v>
      </c>
      <c r="L343">
        <v>0</v>
      </c>
      <c r="M343">
        <v>0</v>
      </c>
      <c r="N343">
        <v>0</v>
      </c>
      <c r="O343" s="16">
        <f>VLOOKUP(A343,'LW  WY'!I$36:J$47,2)</f>
        <v>1.4611287228450671</v>
      </c>
      <c r="P343">
        <f t="shared" si="4"/>
        <v>0</v>
      </c>
    </row>
    <row r="344" spans="1:16" x14ac:dyDescent="0.35">
      <c r="A344">
        <v>1</v>
      </c>
      <c r="B344">
        <v>13</v>
      </c>
      <c r="C344">
        <v>23</v>
      </c>
      <c r="D344">
        <v>0</v>
      </c>
      <c r="E344">
        <v>0</v>
      </c>
      <c r="F344">
        <v>-2</v>
      </c>
      <c r="G344">
        <v>0.1</v>
      </c>
      <c r="H344">
        <v>0.1</v>
      </c>
      <c r="I344">
        <v>0</v>
      </c>
      <c r="J344">
        <v>-2</v>
      </c>
      <c r="K344">
        <v>0</v>
      </c>
      <c r="L344">
        <v>0</v>
      </c>
      <c r="M344">
        <v>0</v>
      </c>
      <c r="N344">
        <v>0</v>
      </c>
      <c r="O344" s="16">
        <f>VLOOKUP(A344,'LW  WY'!I$36:J$47,2)</f>
        <v>1.4611287228450671</v>
      </c>
      <c r="P344">
        <f t="shared" si="4"/>
        <v>0</v>
      </c>
    </row>
    <row r="345" spans="1:16" x14ac:dyDescent="0.35">
      <c r="A345">
        <v>1</v>
      </c>
      <c r="B345">
        <v>14</v>
      </c>
      <c r="C345">
        <v>0</v>
      </c>
      <c r="D345">
        <v>0</v>
      </c>
      <c r="E345">
        <v>0</v>
      </c>
      <c r="F345">
        <v>-2</v>
      </c>
      <c r="G345">
        <v>0</v>
      </c>
      <c r="H345">
        <v>0.1</v>
      </c>
      <c r="I345">
        <v>0</v>
      </c>
      <c r="J345">
        <v>-2</v>
      </c>
      <c r="K345">
        <v>0</v>
      </c>
      <c r="L345">
        <v>0</v>
      </c>
      <c r="M345">
        <v>0</v>
      </c>
      <c r="N345">
        <v>0</v>
      </c>
      <c r="O345" s="16">
        <f>VLOOKUP(A345,'LW  WY'!I$36:J$47,2)</f>
        <v>1.4611287228450671</v>
      </c>
      <c r="P345">
        <f t="shared" si="4"/>
        <v>0</v>
      </c>
    </row>
    <row r="346" spans="1:16" x14ac:dyDescent="0.35">
      <c r="A346">
        <v>1</v>
      </c>
      <c r="B346">
        <v>14</v>
      </c>
      <c r="C346">
        <v>1</v>
      </c>
      <c r="D346">
        <v>0</v>
      </c>
      <c r="E346">
        <v>0</v>
      </c>
      <c r="F346">
        <v>-2</v>
      </c>
      <c r="G346">
        <v>0</v>
      </c>
      <c r="H346">
        <v>0.1</v>
      </c>
      <c r="I346">
        <v>0</v>
      </c>
      <c r="J346">
        <v>-2</v>
      </c>
      <c r="K346">
        <v>0</v>
      </c>
      <c r="L346">
        <v>0</v>
      </c>
      <c r="M346">
        <v>0</v>
      </c>
      <c r="N346">
        <v>0</v>
      </c>
      <c r="O346" s="16">
        <f>VLOOKUP(A346,'LW  WY'!I$36:J$47,2)</f>
        <v>1.4611287228450671</v>
      </c>
      <c r="P346">
        <f t="shared" si="4"/>
        <v>0</v>
      </c>
    </row>
    <row r="347" spans="1:16" x14ac:dyDescent="0.35">
      <c r="A347">
        <v>1</v>
      </c>
      <c r="B347">
        <v>14</v>
      </c>
      <c r="C347">
        <v>2</v>
      </c>
      <c r="D347">
        <v>0</v>
      </c>
      <c r="E347">
        <v>0</v>
      </c>
      <c r="F347">
        <v>-2</v>
      </c>
      <c r="G347">
        <v>0.1</v>
      </c>
      <c r="H347">
        <v>0.1</v>
      </c>
      <c r="I347">
        <v>0</v>
      </c>
      <c r="J347">
        <v>-2</v>
      </c>
      <c r="K347">
        <v>0</v>
      </c>
      <c r="L347">
        <v>0</v>
      </c>
      <c r="M347">
        <v>0</v>
      </c>
      <c r="N347">
        <v>0</v>
      </c>
      <c r="O347" s="16">
        <f>VLOOKUP(A347,'LW  WY'!I$36:J$47,2)</f>
        <v>1.4611287228450671</v>
      </c>
      <c r="P347">
        <f t="shared" si="4"/>
        <v>0</v>
      </c>
    </row>
    <row r="348" spans="1:16" x14ac:dyDescent="0.35">
      <c r="A348">
        <v>1</v>
      </c>
      <c r="B348">
        <v>14</v>
      </c>
      <c r="C348">
        <v>3</v>
      </c>
      <c r="D348">
        <v>0</v>
      </c>
      <c r="E348">
        <v>0</v>
      </c>
      <c r="F348">
        <v>-2</v>
      </c>
      <c r="G348">
        <v>0.2</v>
      </c>
      <c r="H348">
        <v>0.1</v>
      </c>
      <c r="I348">
        <v>0</v>
      </c>
      <c r="J348">
        <v>-2</v>
      </c>
      <c r="K348">
        <v>0</v>
      </c>
      <c r="L348">
        <v>0</v>
      </c>
      <c r="M348">
        <v>0</v>
      </c>
      <c r="N348">
        <v>0</v>
      </c>
      <c r="O348" s="16">
        <f>VLOOKUP(A348,'LW  WY'!I$36:J$47,2)</f>
        <v>1.4611287228450671</v>
      </c>
      <c r="P348">
        <f t="shared" si="4"/>
        <v>0</v>
      </c>
    </row>
    <row r="349" spans="1:16" x14ac:dyDescent="0.35">
      <c r="A349">
        <v>1</v>
      </c>
      <c r="B349">
        <v>14</v>
      </c>
      <c r="C349">
        <v>4</v>
      </c>
      <c r="D349">
        <v>0</v>
      </c>
      <c r="E349">
        <v>0</v>
      </c>
      <c r="F349">
        <v>-2</v>
      </c>
      <c r="G349">
        <v>0.2</v>
      </c>
      <c r="H349">
        <v>0.1</v>
      </c>
      <c r="I349">
        <v>0</v>
      </c>
      <c r="J349">
        <v>-2</v>
      </c>
      <c r="K349">
        <v>0</v>
      </c>
      <c r="L349">
        <v>0</v>
      </c>
      <c r="M349">
        <v>0</v>
      </c>
      <c r="N349">
        <v>0</v>
      </c>
      <c r="O349" s="16">
        <f>VLOOKUP(A349,'LW  WY'!I$36:J$47,2)</f>
        <v>1.4611287228450671</v>
      </c>
      <c r="P349">
        <f t="shared" si="4"/>
        <v>0</v>
      </c>
    </row>
    <row r="350" spans="1:16" x14ac:dyDescent="0.35">
      <c r="A350">
        <v>1</v>
      </c>
      <c r="B350">
        <v>14</v>
      </c>
      <c r="C350">
        <v>5</v>
      </c>
      <c r="D350">
        <v>0</v>
      </c>
      <c r="E350">
        <v>0</v>
      </c>
      <c r="F350">
        <v>-2</v>
      </c>
      <c r="G350">
        <v>0.2</v>
      </c>
      <c r="H350">
        <v>0.1</v>
      </c>
      <c r="I350">
        <v>0</v>
      </c>
      <c r="J350">
        <v>-2</v>
      </c>
      <c r="K350">
        <v>0</v>
      </c>
      <c r="L350">
        <v>0</v>
      </c>
      <c r="M350">
        <v>0</v>
      </c>
      <c r="N350">
        <v>0</v>
      </c>
      <c r="O350" s="16">
        <f>VLOOKUP(A350,'LW  WY'!I$36:J$47,2)</f>
        <v>1.4611287228450671</v>
      </c>
      <c r="P350">
        <f t="shared" si="4"/>
        <v>0</v>
      </c>
    </row>
    <row r="351" spans="1:16" x14ac:dyDescent="0.35">
      <c r="A351">
        <v>1</v>
      </c>
      <c r="B351">
        <v>14</v>
      </c>
      <c r="C351">
        <v>6</v>
      </c>
      <c r="D351">
        <v>0</v>
      </c>
      <c r="E351">
        <v>0</v>
      </c>
      <c r="F351">
        <v>-2</v>
      </c>
      <c r="G351">
        <v>0.2</v>
      </c>
      <c r="H351">
        <v>0.1</v>
      </c>
      <c r="I351">
        <v>0</v>
      </c>
      <c r="J351">
        <v>-2</v>
      </c>
      <c r="K351">
        <v>0</v>
      </c>
      <c r="L351">
        <v>0</v>
      </c>
      <c r="M351">
        <v>0</v>
      </c>
      <c r="N351">
        <v>0</v>
      </c>
      <c r="O351" s="16">
        <f>VLOOKUP(A351,'LW  WY'!I$36:J$47,2)</f>
        <v>1.4611287228450671</v>
      </c>
      <c r="P351">
        <f t="shared" si="4"/>
        <v>0</v>
      </c>
    </row>
    <row r="352" spans="1:16" x14ac:dyDescent="0.35">
      <c r="A352">
        <v>1</v>
      </c>
      <c r="B352">
        <v>14</v>
      </c>
      <c r="C352">
        <v>7</v>
      </c>
      <c r="D352">
        <v>0</v>
      </c>
      <c r="E352">
        <v>0</v>
      </c>
      <c r="F352">
        <v>-1</v>
      </c>
      <c r="G352">
        <v>0.2</v>
      </c>
      <c r="H352">
        <v>0.1</v>
      </c>
      <c r="I352">
        <v>0</v>
      </c>
      <c r="J352">
        <v>-1</v>
      </c>
      <c r="K352">
        <v>0</v>
      </c>
      <c r="L352">
        <v>0</v>
      </c>
      <c r="M352">
        <v>0</v>
      </c>
      <c r="N352">
        <v>0</v>
      </c>
      <c r="O352" s="16">
        <f>VLOOKUP(A352,'LW  WY'!I$36:J$47,2)</f>
        <v>1.4611287228450671</v>
      </c>
      <c r="P352">
        <f t="shared" si="4"/>
        <v>0</v>
      </c>
    </row>
    <row r="353" spans="1:16" x14ac:dyDescent="0.35">
      <c r="A353">
        <v>1</v>
      </c>
      <c r="B353">
        <v>14</v>
      </c>
      <c r="C353">
        <v>8</v>
      </c>
      <c r="D353">
        <v>0</v>
      </c>
      <c r="E353">
        <v>3</v>
      </c>
      <c r="F353">
        <v>0</v>
      </c>
      <c r="G353">
        <v>0.2</v>
      </c>
      <c r="H353">
        <v>0.1</v>
      </c>
      <c r="I353">
        <v>2.1869999999999998</v>
      </c>
      <c r="J353">
        <v>8.3000000000000004E-2</v>
      </c>
      <c r="K353">
        <v>40699.184999999998</v>
      </c>
      <c r="L353">
        <v>0</v>
      </c>
      <c r="M353">
        <v>0</v>
      </c>
      <c r="N353">
        <v>0</v>
      </c>
      <c r="O353" s="16">
        <f>VLOOKUP(A353,'LW  WY'!I$36:J$47,2)</f>
        <v>1.4611287228450671</v>
      </c>
      <c r="P353">
        <f t="shared" si="4"/>
        <v>0</v>
      </c>
    </row>
    <row r="354" spans="1:16" x14ac:dyDescent="0.35">
      <c r="A354">
        <v>1</v>
      </c>
      <c r="B354">
        <v>14</v>
      </c>
      <c r="C354">
        <v>9</v>
      </c>
      <c r="D354">
        <v>0</v>
      </c>
      <c r="E354">
        <v>9</v>
      </c>
      <c r="F354">
        <v>0</v>
      </c>
      <c r="G354">
        <v>0.3</v>
      </c>
      <c r="H354">
        <v>0.1</v>
      </c>
      <c r="I354">
        <v>6.5860000000000003</v>
      </c>
      <c r="J354">
        <v>0.245</v>
      </c>
      <c r="K354">
        <v>133945.136</v>
      </c>
      <c r="L354">
        <v>30109.863000000001</v>
      </c>
      <c r="M354">
        <v>30.109863000000001</v>
      </c>
      <c r="N354">
        <v>3.0109863000000001E-2</v>
      </c>
      <c r="O354" s="16">
        <f>VLOOKUP(A354,'LW  WY'!I$36:J$47,2)</f>
        <v>1.4611287228450671</v>
      </c>
      <c r="P354">
        <f t="shared" ref="P354:P417" si="5">N354*O354</f>
        <v>4.3994385670229945E-2</v>
      </c>
    </row>
    <row r="355" spans="1:16" x14ac:dyDescent="0.35">
      <c r="A355">
        <v>1</v>
      </c>
      <c r="B355">
        <v>14</v>
      </c>
      <c r="C355">
        <v>10</v>
      </c>
      <c r="D355">
        <v>0</v>
      </c>
      <c r="E355">
        <v>91</v>
      </c>
      <c r="F355">
        <v>0</v>
      </c>
      <c r="G355">
        <v>0.3</v>
      </c>
      <c r="H355">
        <v>0.1</v>
      </c>
      <c r="I355">
        <v>68.334000000000003</v>
      </c>
      <c r="J355">
        <v>2.5409999999999999</v>
      </c>
      <c r="K355">
        <v>1508049.7420000001</v>
      </c>
      <c r="L355">
        <v>1355524.48</v>
      </c>
      <c r="M355">
        <v>1355.52448</v>
      </c>
      <c r="N355">
        <v>1.3555244799999999</v>
      </c>
      <c r="O355" s="16">
        <f>VLOOKUP(A355,'LW  WY'!I$36:J$47,2)</f>
        <v>1.4611287228450671</v>
      </c>
      <c r="P355">
        <f t="shared" si="5"/>
        <v>1.9805957522476236</v>
      </c>
    </row>
    <row r="356" spans="1:16" x14ac:dyDescent="0.35">
      <c r="A356">
        <v>1</v>
      </c>
      <c r="B356">
        <v>14</v>
      </c>
      <c r="C356">
        <v>11</v>
      </c>
      <c r="D356">
        <v>0</v>
      </c>
      <c r="E356">
        <v>115</v>
      </c>
      <c r="F356">
        <v>1</v>
      </c>
      <c r="G356">
        <v>0.3</v>
      </c>
      <c r="H356">
        <v>0.1</v>
      </c>
      <c r="I356">
        <v>100.148</v>
      </c>
      <c r="J356">
        <v>4.7160000000000002</v>
      </c>
      <c r="K356">
        <v>2205017.0759999999</v>
      </c>
      <c r="L356">
        <v>2027795.49</v>
      </c>
      <c r="M356">
        <v>2027.79549</v>
      </c>
      <c r="N356">
        <v>2.0277954899999999</v>
      </c>
      <c r="O356" s="16">
        <f>VLOOKUP(A356,'LW  WY'!I$36:J$47,2)</f>
        <v>1.4611287228450671</v>
      </c>
      <c r="P356">
        <f t="shared" si="5"/>
        <v>2.9628702344946869</v>
      </c>
    </row>
    <row r="357" spans="1:16" x14ac:dyDescent="0.35">
      <c r="A357">
        <v>1</v>
      </c>
      <c r="B357">
        <v>14</v>
      </c>
      <c r="C357">
        <v>12</v>
      </c>
      <c r="D357">
        <v>0</v>
      </c>
      <c r="E357">
        <v>128</v>
      </c>
      <c r="F357">
        <v>1</v>
      </c>
      <c r="G357">
        <v>0.3</v>
      </c>
      <c r="H357">
        <v>0.1</v>
      </c>
      <c r="I357">
        <v>127.155</v>
      </c>
      <c r="J357">
        <v>5.702</v>
      </c>
      <c r="K357">
        <v>2775123.9040000001</v>
      </c>
      <c r="L357">
        <v>2577701.1660000002</v>
      </c>
      <c r="M357">
        <v>2577.7011659999998</v>
      </c>
      <c r="N357">
        <v>2.5777011660000002</v>
      </c>
      <c r="O357" s="16">
        <f>VLOOKUP(A357,'LW  WY'!I$36:J$47,2)</f>
        <v>1.4611287228450671</v>
      </c>
      <c r="P357">
        <f t="shared" si="5"/>
        <v>3.7663532125538208</v>
      </c>
    </row>
    <row r="358" spans="1:16" x14ac:dyDescent="0.35">
      <c r="A358">
        <v>1</v>
      </c>
      <c r="B358">
        <v>14</v>
      </c>
      <c r="C358">
        <v>13</v>
      </c>
      <c r="D358">
        <v>0</v>
      </c>
      <c r="E358">
        <v>78</v>
      </c>
      <c r="F358">
        <v>2</v>
      </c>
      <c r="G358">
        <v>0.3</v>
      </c>
      <c r="H358">
        <v>0.1</v>
      </c>
      <c r="I358">
        <v>71.122</v>
      </c>
      <c r="J358">
        <v>4.6369999999999996</v>
      </c>
      <c r="K358">
        <v>1542590.237</v>
      </c>
      <c r="L358">
        <v>1388841.067</v>
      </c>
      <c r="M358">
        <v>1388.8410670000001</v>
      </c>
      <c r="N358">
        <v>1.388841067</v>
      </c>
      <c r="O358" s="16">
        <f>VLOOKUP(A358,'LW  WY'!I$36:J$47,2)</f>
        <v>1.4611287228450671</v>
      </c>
      <c r="P358">
        <f t="shared" si="5"/>
        <v>2.0292755744604904</v>
      </c>
    </row>
    <row r="359" spans="1:16" x14ac:dyDescent="0.35">
      <c r="A359">
        <v>1</v>
      </c>
      <c r="B359">
        <v>14</v>
      </c>
      <c r="C359">
        <v>14</v>
      </c>
      <c r="D359">
        <v>0</v>
      </c>
      <c r="E359">
        <v>119</v>
      </c>
      <c r="F359">
        <v>1</v>
      </c>
      <c r="G359">
        <v>0.3</v>
      </c>
      <c r="H359">
        <v>0.1</v>
      </c>
      <c r="I359">
        <v>90.772999999999996</v>
      </c>
      <c r="J359">
        <v>4.3730000000000002</v>
      </c>
      <c r="K359">
        <v>2005423.89</v>
      </c>
      <c r="L359">
        <v>1835274.6839999999</v>
      </c>
      <c r="M359">
        <v>1835.274684</v>
      </c>
      <c r="N359">
        <v>1.835274684</v>
      </c>
      <c r="O359" s="16">
        <f>VLOOKUP(A359,'LW  WY'!I$36:J$47,2)</f>
        <v>1.4611287228450671</v>
      </c>
      <c r="P359">
        <f t="shared" si="5"/>
        <v>2.6815725551028042</v>
      </c>
    </row>
    <row r="360" spans="1:16" x14ac:dyDescent="0.35">
      <c r="A360">
        <v>1</v>
      </c>
      <c r="B360">
        <v>14</v>
      </c>
      <c r="C360">
        <v>15</v>
      </c>
      <c r="D360">
        <v>30</v>
      </c>
      <c r="E360">
        <v>125</v>
      </c>
      <c r="F360">
        <v>0</v>
      </c>
      <c r="G360">
        <v>0.2</v>
      </c>
      <c r="H360">
        <v>0.1</v>
      </c>
      <c r="I360">
        <v>134.90700000000001</v>
      </c>
      <c r="J360">
        <v>5.1859999999999999</v>
      </c>
      <c r="K360">
        <v>3040499.4619999998</v>
      </c>
      <c r="L360">
        <v>2833673.4139999999</v>
      </c>
      <c r="M360">
        <v>2833.6734139999999</v>
      </c>
      <c r="N360">
        <v>2.8336734140000002</v>
      </c>
      <c r="O360" s="16">
        <f>VLOOKUP(A360,'LW  WY'!I$36:J$47,2)</f>
        <v>1.4611287228450671</v>
      </c>
      <c r="P360">
        <f t="shared" si="5"/>
        <v>4.1403616163578416</v>
      </c>
    </row>
    <row r="361" spans="1:16" x14ac:dyDescent="0.35">
      <c r="A361">
        <v>1</v>
      </c>
      <c r="B361">
        <v>14</v>
      </c>
      <c r="C361">
        <v>16</v>
      </c>
      <c r="D361">
        <v>502</v>
      </c>
      <c r="E361">
        <v>54</v>
      </c>
      <c r="F361">
        <v>0</v>
      </c>
      <c r="G361">
        <v>0.1</v>
      </c>
      <c r="H361">
        <v>0.1</v>
      </c>
      <c r="I361">
        <v>311.94</v>
      </c>
      <c r="J361">
        <v>12.379</v>
      </c>
      <c r="K361">
        <v>6992749.4850000003</v>
      </c>
      <c r="L361">
        <v>6645879.5039999997</v>
      </c>
      <c r="M361">
        <v>6645.8795040000005</v>
      </c>
      <c r="N361">
        <v>6.6458795039999998</v>
      </c>
      <c r="O361" s="16">
        <f>VLOOKUP(A361,'LW  WY'!I$36:J$47,2)</f>
        <v>1.4611287228450671</v>
      </c>
      <c r="P361">
        <f t="shared" si="5"/>
        <v>9.7104854318617271</v>
      </c>
    </row>
    <row r="362" spans="1:16" x14ac:dyDescent="0.35">
      <c r="A362">
        <v>1</v>
      </c>
      <c r="B362">
        <v>14</v>
      </c>
      <c r="C362">
        <v>17</v>
      </c>
      <c r="D362">
        <v>0</v>
      </c>
      <c r="E362">
        <v>0</v>
      </c>
      <c r="F362">
        <v>-1</v>
      </c>
      <c r="G362">
        <v>0.1</v>
      </c>
      <c r="H362">
        <v>0.1</v>
      </c>
      <c r="I362">
        <v>0</v>
      </c>
      <c r="J362">
        <v>0</v>
      </c>
      <c r="K362">
        <v>0</v>
      </c>
      <c r="L362">
        <v>0</v>
      </c>
      <c r="M362">
        <v>0</v>
      </c>
      <c r="N362">
        <v>0</v>
      </c>
      <c r="O362" s="16">
        <f>VLOOKUP(A362,'LW  WY'!I$36:J$47,2)</f>
        <v>1.4611287228450671</v>
      </c>
      <c r="P362">
        <f t="shared" si="5"/>
        <v>0</v>
      </c>
    </row>
    <row r="363" spans="1:16" x14ac:dyDescent="0.35">
      <c r="A363">
        <v>1</v>
      </c>
      <c r="B363">
        <v>14</v>
      </c>
      <c r="C363">
        <v>18</v>
      </c>
      <c r="D363">
        <v>0</v>
      </c>
      <c r="E363">
        <v>0</v>
      </c>
      <c r="F363">
        <v>-2</v>
      </c>
      <c r="G363">
        <v>0.1</v>
      </c>
      <c r="H363">
        <v>0.1</v>
      </c>
      <c r="I363">
        <v>0</v>
      </c>
      <c r="J363">
        <v>-2</v>
      </c>
      <c r="K363">
        <v>0</v>
      </c>
      <c r="L363">
        <v>0</v>
      </c>
      <c r="M363">
        <v>0</v>
      </c>
      <c r="N363">
        <v>0</v>
      </c>
      <c r="O363" s="16">
        <f>VLOOKUP(A363,'LW  WY'!I$36:J$47,2)</f>
        <v>1.4611287228450671</v>
      </c>
      <c r="P363">
        <f t="shared" si="5"/>
        <v>0</v>
      </c>
    </row>
    <row r="364" spans="1:16" x14ac:dyDescent="0.35">
      <c r="A364">
        <v>1</v>
      </c>
      <c r="B364">
        <v>14</v>
      </c>
      <c r="C364">
        <v>19</v>
      </c>
      <c r="D364">
        <v>0</v>
      </c>
      <c r="E364">
        <v>0</v>
      </c>
      <c r="F364">
        <v>-3</v>
      </c>
      <c r="G364">
        <v>0.1</v>
      </c>
      <c r="H364">
        <v>0.1</v>
      </c>
      <c r="I364">
        <v>0</v>
      </c>
      <c r="J364">
        <v>-3</v>
      </c>
      <c r="K364">
        <v>0</v>
      </c>
      <c r="L364">
        <v>0</v>
      </c>
      <c r="M364">
        <v>0</v>
      </c>
      <c r="N364">
        <v>0</v>
      </c>
      <c r="O364" s="16">
        <f>VLOOKUP(A364,'LW  WY'!I$36:J$47,2)</f>
        <v>1.4611287228450671</v>
      </c>
      <c r="P364">
        <f t="shared" si="5"/>
        <v>0</v>
      </c>
    </row>
    <row r="365" spans="1:16" x14ac:dyDescent="0.35">
      <c r="A365">
        <v>1</v>
      </c>
      <c r="B365">
        <v>14</v>
      </c>
      <c r="C365">
        <v>20</v>
      </c>
      <c r="D365">
        <v>0</v>
      </c>
      <c r="E365">
        <v>0</v>
      </c>
      <c r="F365">
        <v>-4</v>
      </c>
      <c r="G365">
        <v>0.3</v>
      </c>
      <c r="H365">
        <v>0.1</v>
      </c>
      <c r="I365">
        <v>0</v>
      </c>
      <c r="J365">
        <v>-4</v>
      </c>
      <c r="K365">
        <v>0</v>
      </c>
      <c r="L365">
        <v>0</v>
      </c>
      <c r="M365">
        <v>0</v>
      </c>
      <c r="N365">
        <v>0</v>
      </c>
      <c r="O365" s="16">
        <f>VLOOKUP(A365,'LW  WY'!I$36:J$47,2)</f>
        <v>1.4611287228450671</v>
      </c>
      <c r="P365">
        <f t="shared" si="5"/>
        <v>0</v>
      </c>
    </row>
    <row r="366" spans="1:16" x14ac:dyDescent="0.35">
      <c r="A366">
        <v>1</v>
      </c>
      <c r="B366">
        <v>14</v>
      </c>
      <c r="C366">
        <v>21</v>
      </c>
      <c r="D366">
        <v>0</v>
      </c>
      <c r="E366">
        <v>0</v>
      </c>
      <c r="F366">
        <v>-4</v>
      </c>
      <c r="G366">
        <v>0.4</v>
      </c>
      <c r="H366">
        <v>0.1</v>
      </c>
      <c r="I366">
        <v>0</v>
      </c>
      <c r="J366">
        <v>-4</v>
      </c>
      <c r="K366">
        <v>0</v>
      </c>
      <c r="L366">
        <v>0</v>
      </c>
      <c r="M366">
        <v>0</v>
      </c>
      <c r="N366">
        <v>0</v>
      </c>
      <c r="O366" s="16">
        <f>VLOOKUP(A366,'LW  WY'!I$36:J$47,2)</f>
        <v>1.4611287228450671</v>
      </c>
      <c r="P366">
        <f t="shared" si="5"/>
        <v>0</v>
      </c>
    </row>
    <row r="367" spans="1:16" x14ac:dyDescent="0.35">
      <c r="A367">
        <v>1</v>
      </c>
      <c r="B367">
        <v>14</v>
      </c>
      <c r="C367">
        <v>22</v>
      </c>
      <c r="D367">
        <v>0</v>
      </c>
      <c r="E367">
        <v>0</v>
      </c>
      <c r="F367">
        <v>-4</v>
      </c>
      <c r="G367">
        <v>0.4</v>
      </c>
      <c r="H367">
        <v>0.1</v>
      </c>
      <c r="I367">
        <v>0</v>
      </c>
      <c r="J367">
        <v>-4</v>
      </c>
      <c r="K367">
        <v>0</v>
      </c>
      <c r="L367">
        <v>0</v>
      </c>
      <c r="M367">
        <v>0</v>
      </c>
      <c r="N367">
        <v>0</v>
      </c>
      <c r="O367" s="16">
        <f>VLOOKUP(A367,'LW  WY'!I$36:J$47,2)</f>
        <v>1.4611287228450671</v>
      </c>
      <c r="P367">
        <f t="shared" si="5"/>
        <v>0</v>
      </c>
    </row>
    <row r="368" spans="1:16" x14ac:dyDescent="0.35">
      <c r="A368">
        <v>1</v>
      </c>
      <c r="B368">
        <v>14</v>
      </c>
      <c r="C368">
        <v>23</v>
      </c>
      <c r="D368">
        <v>0</v>
      </c>
      <c r="E368">
        <v>0</v>
      </c>
      <c r="F368">
        <v>-4</v>
      </c>
      <c r="G368">
        <v>0.4</v>
      </c>
      <c r="H368">
        <v>0.1</v>
      </c>
      <c r="I368">
        <v>0</v>
      </c>
      <c r="J368">
        <v>-4</v>
      </c>
      <c r="K368">
        <v>0</v>
      </c>
      <c r="L368">
        <v>0</v>
      </c>
      <c r="M368">
        <v>0</v>
      </c>
      <c r="N368">
        <v>0</v>
      </c>
      <c r="O368" s="16">
        <f>VLOOKUP(A368,'LW  WY'!I$36:J$47,2)</f>
        <v>1.4611287228450671</v>
      </c>
      <c r="P368">
        <f t="shared" si="5"/>
        <v>0</v>
      </c>
    </row>
    <row r="369" spans="1:16" x14ac:dyDescent="0.35">
      <c r="A369">
        <v>1</v>
      </c>
      <c r="B369">
        <v>15</v>
      </c>
      <c r="C369">
        <v>0</v>
      </c>
      <c r="D369">
        <v>0</v>
      </c>
      <c r="E369">
        <v>0</v>
      </c>
      <c r="F369">
        <v>-3</v>
      </c>
      <c r="G369">
        <v>0.2</v>
      </c>
      <c r="H369">
        <v>0.1</v>
      </c>
      <c r="I369">
        <v>0</v>
      </c>
      <c r="J369">
        <v>-3</v>
      </c>
      <c r="K369">
        <v>0</v>
      </c>
      <c r="L369">
        <v>0</v>
      </c>
      <c r="M369">
        <v>0</v>
      </c>
      <c r="N369">
        <v>0</v>
      </c>
      <c r="O369" s="16">
        <f>VLOOKUP(A369,'LW  WY'!I$36:J$47,2)</f>
        <v>1.4611287228450671</v>
      </c>
      <c r="P369">
        <f t="shared" si="5"/>
        <v>0</v>
      </c>
    </row>
    <row r="370" spans="1:16" x14ac:dyDescent="0.35">
      <c r="A370">
        <v>1</v>
      </c>
      <c r="B370">
        <v>15</v>
      </c>
      <c r="C370">
        <v>1</v>
      </c>
      <c r="D370">
        <v>0</v>
      </c>
      <c r="E370">
        <v>0</v>
      </c>
      <c r="F370">
        <v>-3</v>
      </c>
      <c r="G370">
        <v>0.1</v>
      </c>
      <c r="H370">
        <v>0.1</v>
      </c>
      <c r="I370">
        <v>0</v>
      </c>
      <c r="J370">
        <v>-3</v>
      </c>
      <c r="K370">
        <v>0</v>
      </c>
      <c r="L370">
        <v>0</v>
      </c>
      <c r="M370">
        <v>0</v>
      </c>
      <c r="N370">
        <v>0</v>
      </c>
      <c r="O370" s="16">
        <f>VLOOKUP(A370,'LW  WY'!I$36:J$47,2)</f>
        <v>1.4611287228450671</v>
      </c>
      <c r="P370">
        <f t="shared" si="5"/>
        <v>0</v>
      </c>
    </row>
    <row r="371" spans="1:16" x14ac:dyDescent="0.35">
      <c r="A371">
        <v>1</v>
      </c>
      <c r="B371">
        <v>15</v>
      </c>
      <c r="C371">
        <v>2</v>
      </c>
      <c r="D371">
        <v>0</v>
      </c>
      <c r="E371">
        <v>0</v>
      </c>
      <c r="F371">
        <v>-3</v>
      </c>
      <c r="G371">
        <v>0.1</v>
      </c>
      <c r="H371">
        <v>0.1</v>
      </c>
      <c r="I371">
        <v>0</v>
      </c>
      <c r="J371">
        <v>-3</v>
      </c>
      <c r="K371">
        <v>0</v>
      </c>
      <c r="L371">
        <v>0</v>
      </c>
      <c r="M371">
        <v>0</v>
      </c>
      <c r="N371">
        <v>0</v>
      </c>
      <c r="O371" s="16">
        <f>VLOOKUP(A371,'LW  WY'!I$36:J$47,2)</f>
        <v>1.4611287228450671</v>
      </c>
      <c r="P371">
        <f t="shared" si="5"/>
        <v>0</v>
      </c>
    </row>
    <row r="372" spans="1:16" x14ac:dyDescent="0.35">
      <c r="A372">
        <v>1</v>
      </c>
      <c r="B372">
        <v>15</v>
      </c>
      <c r="C372">
        <v>3</v>
      </c>
      <c r="D372">
        <v>0</v>
      </c>
      <c r="E372">
        <v>0</v>
      </c>
      <c r="F372">
        <v>-3</v>
      </c>
      <c r="G372">
        <v>0.2</v>
      </c>
      <c r="H372">
        <v>0.1</v>
      </c>
      <c r="I372">
        <v>0</v>
      </c>
      <c r="J372">
        <v>-3</v>
      </c>
      <c r="K372">
        <v>0</v>
      </c>
      <c r="L372">
        <v>0</v>
      </c>
      <c r="M372">
        <v>0</v>
      </c>
      <c r="N372">
        <v>0</v>
      </c>
      <c r="O372" s="16">
        <f>VLOOKUP(A372,'LW  WY'!I$36:J$47,2)</f>
        <v>1.4611287228450671</v>
      </c>
      <c r="P372">
        <f t="shared" si="5"/>
        <v>0</v>
      </c>
    </row>
    <row r="373" spans="1:16" x14ac:dyDescent="0.35">
      <c r="A373">
        <v>1</v>
      </c>
      <c r="B373">
        <v>15</v>
      </c>
      <c r="C373">
        <v>4</v>
      </c>
      <c r="D373">
        <v>0</v>
      </c>
      <c r="E373">
        <v>0</v>
      </c>
      <c r="F373">
        <v>-3</v>
      </c>
      <c r="G373">
        <v>0.3</v>
      </c>
      <c r="H373">
        <v>0.1</v>
      </c>
      <c r="I373">
        <v>0</v>
      </c>
      <c r="J373">
        <v>-3</v>
      </c>
      <c r="K373">
        <v>0</v>
      </c>
      <c r="L373">
        <v>0</v>
      </c>
      <c r="M373">
        <v>0</v>
      </c>
      <c r="N373">
        <v>0</v>
      </c>
      <c r="O373" s="16">
        <f>VLOOKUP(A373,'LW  WY'!I$36:J$47,2)</f>
        <v>1.4611287228450671</v>
      </c>
      <c r="P373">
        <f t="shared" si="5"/>
        <v>0</v>
      </c>
    </row>
    <row r="374" spans="1:16" x14ac:dyDescent="0.35">
      <c r="A374">
        <v>1</v>
      </c>
      <c r="B374">
        <v>15</v>
      </c>
      <c r="C374">
        <v>5</v>
      </c>
      <c r="D374">
        <v>0</v>
      </c>
      <c r="E374">
        <v>0</v>
      </c>
      <c r="F374">
        <v>-3</v>
      </c>
      <c r="G374">
        <v>0.4</v>
      </c>
      <c r="H374">
        <v>0.1</v>
      </c>
      <c r="I374">
        <v>0</v>
      </c>
      <c r="J374">
        <v>-3</v>
      </c>
      <c r="K374">
        <v>0</v>
      </c>
      <c r="L374">
        <v>0</v>
      </c>
      <c r="M374">
        <v>0</v>
      </c>
      <c r="N374">
        <v>0</v>
      </c>
      <c r="O374" s="16">
        <f>VLOOKUP(A374,'LW  WY'!I$36:J$47,2)</f>
        <v>1.4611287228450671</v>
      </c>
      <c r="P374">
        <f t="shared" si="5"/>
        <v>0</v>
      </c>
    </row>
    <row r="375" spans="1:16" x14ac:dyDescent="0.35">
      <c r="A375">
        <v>1</v>
      </c>
      <c r="B375">
        <v>15</v>
      </c>
      <c r="C375">
        <v>6</v>
      </c>
      <c r="D375">
        <v>0</v>
      </c>
      <c r="E375">
        <v>0</v>
      </c>
      <c r="F375">
        <v>-3</v>
      </c>
      <c r="G375">
        <v>0.4</v>
      </c>
      <c r="H375">
        <v>0.1</v>
      </c>
      <c r="I375">
        <v>0</v>
      </c>
      <c r="J375">
        <v>-3</v>
      </c>
      <c r="K375">
        <v>0</v>
      </c>
      <c r="L375">
        <v>0</v>
      </c>
      <c r="M375">
        <v>0</v>
      </c>
      <c r="N375">
        <v>0</v>
      </c>
      <c r="O375" s="16">
        <f>VLOOKUP(A375,'LW  WY'!I$36:J$47,2)</f>
        <v>1.4611287228450671</v>
      </c>
      <c r="P375">
        <f t="shared" si="5"/>
        <v>0</v>
      </c>
    </row>
    <row r="376" spans="1:16" x14ac:dyDescent="0.35">
      <c r="A376">
        <v>1</v>
      </c>
      <c r="B376">
        <v>15</v>
      </c>
      <c r="C376">
        <v>7</v>
      </c>
      <c r="D376">
        <v>0</v>
      </c>
      <c r="E376">
        <v>0</v>
      </c>
      <c r="F376">
        <v>-3</v>
      </c>
      <c r="G376">
        <v>0.3</v>
      </c>
      <c r="H376">
        <v>0.1</v>
      </c>
      <c r="I376">
        <v>0</v>
      </c>
      <c r="J376">
        <v>-3</v>
      </c>
      <c r="K376">
        <v>0</v>
      </c>
      <c r="L376">
        <v>0</v>
      </c>
      <c r="M376">
        <v>0</v>
      </c>
      <c r="N376">
        <v>0</v>
      </c>
      <c r="O376" s="16">
        <f>VLOOKUP(A376,'LW  WY'!I$36:J$47,2)</f>
        <v>1.4611287228450671</v>
      </c>
      <c r="P376">
        <f t="shared" si="5"/>
        <v>0</v>
      </c>
    </row>
    <row r="377" spans="1:16" x14ac:dyDescent="0.35">
      <c r="A377">
        <v>1</v>
      </c>
      <c r="B377">
        <v>15</v>
      </c>
      <c r="C377">
        <v>8</v>
      </c>
      <c r="D377">
        <v>25</v>
      </c>
      <c r="E377">
        <v>44</v>
      </c>
      <c r="F377">
        <v>-1</v>
      </c>
      <c r="G377">
        <v>0.2</v>
      </c>
      <c r="H377">
        <v>0.1</v>
      </c>
      <c r="I377">
        <v>54.902999999999999</v>
      </c>
      <c r="J377">
        <v>1.089</v>
      </c>
      <c r="K377">
        <v>1171694.8629999999</v>
      </c>
      <c r="L377">
        <v>1031087.992</v>
      </c>
      <c r="M377">
        <v>1031.087992</v>
      </c>
      <c r="N377">
        <v>1.031087992</v>
      </c>
      <c r="O377" s="16">
        <f>VLOOKUP(A377,'LW  WY'!I$36:J$47,2)</f>
        <v>1.4611287228450671</v>
      </c>
      <c r="P377">
        <f t="shared" si="5"/>
        <v>1.5065522808918448</v>
      </c>
    </row>
    <row r="378" spans="1:16" x14ac:dyDescent="0.35">
      <c r="A378">
        <v>1</v>
      </c>
      <c r="B378">
        <v>15</v>
      </c>
      <c r="C378">
        <v>9</v>
      </c>
      <c r="D378">
        <v>235</v>
      </c>
      <c r="E378">
        <v>109</v>
      </c>
      <c r="F378">
        <v>0</v>
      </c>
      <c r="G378">
        <v>0.3</v>
      </c>
      <c r="H378">
        <v>0.1</v>
      </c>
      <c r="I378">
        <v>288.14600000000002</v>
      </c>
      <c r="J378">
        <v>10.760999999999999</v>
      </c>
      <c r="K378">
        <v>6560436.9289999995</v>
      </c>
      <c r="L378">
        <v>6228885.5</v>
      </c>
      <c r="M378">
        <v>6228.8855000000003</v>
      </c>
      <c r="N378">
        <v>6.2288854999999996</v>
      </c>
      <c r="O378" s="16">
        <f>VLOOKUP(A378,'LW  WY'!I$36:J$47,2)</f>
        <v>1.4611287228450671</v>
      </c>
      <c r="P378">
        <f t="shared" si="5"/>
        <v>9.1012035153631565</v>
      </c>
    </row>
    <row r="379" spans="1:16" x14ac:dyDescent="0.35">
      <c r="A379">
        <v>1</v>
      </c>
      <c r="B379">
        <v>15</v>
      </c>
      <c r="C379">
        <v>10</v>
      </c>
      <c r="D379">
        <v>43</v>
      </c>
      <c r="E379">
        <v>167</v>
      </c>
      <c r="F379">
        <v>1</v>
      </c>
      <c r="G379">
        <v>0.3</v>
      </c>
      <c r="H379">
        <v>0.1</v>
      </c>
      <c r="I379">
        <v>173.197</v>
      </c>
      <c r="J379">
        <v>7.4450000000000003</v>
      </c>
      <c r="K379">
        <v>3885080.5649999999</v>
      </c>
      <c r="L379">
        <v>3648327.65</v>
      </c>
      <c r="M379">
        <v>3648.3276500000002</v>
      </c>
      <c r="N379">
        <v>3.6483276500000001</v>
      </c>
      <c r="O379" s="16">
        <f>VLOOKUP(A379,'LW  WY'!I$36:J$47,2)</f>
        <v>1.4611287228450671</v>
      </c>
      <c r="P379">
        <f t="shared" si="5"/>
        <v>5.3306763197648452</v>
      </c>
    </row>
    <row r="380" spans="1:16" x14ac:dyDescent="0.35">
      <c r="A380">
        <v>1</v>
      </c>
      <c r="B380">
        <v>15</v>
      </c>
      <c r="C380">
        <v>11</v>
      </c>
      <c r="D380">
        <v>0</v>
      </c>
      <c r="E380">
        <v>136</v>
      </c>
      <c r="F380">
        <v>2</v>
      </c>
      <c r="G380">
        <v>0.4</v>
      </c>
      <c r="H380">
        <v>0.1</v>
      </c>
      <c r="I380">
        <v>119.056</v>
      </c>
      <c r="J380">
        <v>6.2850000000000001</v>
      </c>
      <c r="K380">
        <v>2620635.2239999999</v>
      </c>
      <c r="L380">
        <v>2428686.6349999998</v>
      </c>
      <c r="M380">
        <v>2428.686635</v>
      </c>
      <c r="N380">
        <v>2.428686635</v>
      </c>
      <c r="O380" s="16">
        <f>VLOOKUP(A380,'LW  WY'!I$36:J$47,2)</f>
        <v>1.4611287228450671</v>
      </c>
      <c r="P380">
        <f t="shared" si="5"/>
        <v>3.5486238011884339</v>
      </c>
    </row>
    <row r="381" spans="1:16" x14ac:dyDescent="0.35">
      <c r="A381">
        <v>1</v>
      </c>
      <c r="B381">
        <v>15</v>
      </c>
      <c r="C381">
        <v>12</v>
      </c>
      <c r="D381">
        <v>23</v>
      </c>
      <c r="E381">
        <v>202</v>
      </c>
      <c r="F381">
        <v>2</v>
      </c>
      <c r="G381">
        <v>0.4</v>
      </c>
      <c r="H381">
        <v>0.1</v>
      </c>
      <c r="I381">
        <v>212.762</v>
      </c>
      <c r="J381">
        <v>9.6349999999999998</v>
      </c>
      <c r="K381">
        <v>4657372.3820000002</v>
      </c>
      <c r="L381">
        <v>4393254.0970000001</v>
      </c>
      <c r="M381">
        <v>4393.254097</v>
      </c>
      <c r="N381">
        <v>4.3932540969999998</v>
      </c>
      <c r="O381" s="16">
        <f>VLOOKUP(A381,'LW  WY'!I$36:J$47,2)</f>
        <v>1.4611287228450671</v>
      </c>
      <c r="P381">
        <f t="shared" si="5"/>
        <v>6.4191097478834687</v>
      </c>
    </row>
    <row r="382" spans="1:16" x14ac:dyDescent="0.35">
      <c r="A382">
        <v>1</v>
      </c>
      <c r="B382">
        <v>15</v>
      </c>
      <c r="C382">
        <v>13</v>
      </c>
      <c r="D382">
        <v>20</v>
      </c>
      <c r="E382">
        <v>192</v>
      </c>
      <c r="F382">
        <v>1</v>
      </c>
      <c r="G382">
        <v>0.4</v>
      </c>
      <c r="H382">
        <v>0.1</v>
      </c>
      <c r="I382">
        <v>189.04400000000001</v>
      </c>
      <c r="J382">
        <v>7.8010000000000002</v>
      </c>
      <c r="K382">
        <v>4191961.6690000002</v>
      </c>
      <c r="L382">
        <v>3944334.7370000002</v>
      </c>
      <c r="M382">
        <v>3944.3347370000001</v>
      </c>
      <c r="N382">
        <v>3.9443347370000001</v>
      </c>
      <c r="O382" s="16">
        <f>VLOOKUP(A382,'LW  WY'!I$36:J$47,2)</f>
        <v>1.4611287228450671</v>
      </c>
      <c r="P382">
        <f t="shared" si="5"/>
        <v>5.7631807767462435</v>
      </c>
    </row>
    <row r="383" spans="1:16" x14ac:dyDescent="0.35">
      <c r="A383">
        <v>1</v>
      </c>
      <c r="B383">
        <v>15</v>
      </c>
      <c r="C383">
        <v>14</v>
      </c>
      <c r="D383">
        <v>19</v>
      </c>
      <c r="E383">
        <v>165</v>
      </c>
      <c r="F383">
        <v>0</v>
      </c>
      <c r="G383">
        <v>0.3</v>
      </c>
      <c r="H383">
        <v>0.1</v>
      </c>
      <c r="I383">
        <v>142.13499999999999</v>
      </c>
      <c r="J383">
        <v>5.2839999999999998</v>
      </c>
      <c r="K383">
        <v>3182298.1170000001</v>
      </c>
      <c r="L383">
        <v>2970447.5789999999</v>
      </c>
      <c r="M383">
        <v>2970.4475790000001</v>
      </c>
      <c r="N383">
        <v>2.970447579</v>
      </c>
      <c r="O383" s="16">
        <f>VLOOKUP(A383,'LW  WY'!I$36:J$47,2)</f>
        <v>1.4611287228450671</v>
      </c>
      <c r="P383">
        <f t="shared" si="5"/>
        <v>4.3402062773824914</v>
      </c>
    </row>
    <row r="384" spans="1:16" x14ac:dyDescent="0.35">
      <c r="A384">
        <v>1</v>
      </c>
      <c r="B384">
        <v>15</v>
      </c>
      <c r="C384">
        <v>15</v>
      </c>
      <c r="D384">
        <v>0</v>
      </c>
      <c r="E384">
        <v>93</v>
      </c>
      <c r="F384">
        <v>0</v>
      </c>
      <c r="G384">
        <v>0.2</v>
      </c>
      <c r="H384">
        <v>0.1</v>
      </c>
      <c r="I384">
        <v>72.748999999999995</v>
      </c>
      <c r="J384">
        <v>2.794</v>
      </c>
      <c r="K384">
        <v>1614053.074</v>
      </c>
      <c r="L384">
        <v>1457771.692</v>
      </c>
      <c r="M384">
        <v>1457.771692</v>
      </c>
      <c r="N384">
        <v>1.4577716919999999</v>
      </c>
      <c r="O384" s="16">
        <f>VLOOKUP(A384,'LW  WY'!I$36:J$47,2)</f>
        <v>1.4611287228450671</v>
      </c>
      <c r="P384">
        <f t="shared" si="5"/>
        <v>2.1299920905316525</v>
      </c>
    </row>
    <row r="385" spans="1:16" x14ac:dyDescent="0.35">
      <c r="A385">
        <v>1</v>
      </c>
      <c r="B385">
        <v>15</v>
      </c>
      <c r="C385">
        <v>16</v>
      </c>
      <c r="D385">
        <v>469</v>
      </c>
      <c r="E385">
        <v>55</v>
      </c>
      <c r="F385">
        <v>0</v>
      </c>
      <c r="G385">
        <v>0.1</v>
      </c>
      <c r="H385">
        <v>0.1</v>
      </c>
      <c r="I385">
        <v>302.32799999999997</v>
      </c>
      <c r="J385">
        <v>11.999000000000001</v>
      </c>
      <c r="K385">
        <v>6786704.5209999997</v>
      </c>
      <c r="L385">
        <v>6447135.5319999997</v>
      </c>
      <c r="M385">
        <v>6447.1355320000002</v>
      </c>
      <c r="N385">
        <v>6.4471355319999999</v>
      </c>
      <c r="O385" s="16">
        <f>VLOOKUP(A385,'LW  WY'!I$36:J$47,2)</f>
        <v>1.4611287228450671</v>
      </c>
      <c r="P385">
        <f t="shared" si="5"/>
        <v>9.4200949058802124</v>
      </c>
    </row>
    <row r="386" spans="1:16" x14ac:dyDescent="0.35">
      <c r="A386">
        <v>1</v>
      </c>
      <c r="B386">
        <v>15</v>
      </c>
      <c r="C386">
        <v>17</v>
      </c>
      <c r="D386">
        <v>0</v>
      </c>
      <c r="E386">
        <v>0</v>
      </c>
      <c r="F386">
        <v>-1</v>
      </c>
      <c r="G386">
        <v>0.1</v>
      </c>
      <c r="H386">
        <v>0.1</v>
      </c>
      <c r="I386">
        <v>0</v>
      </c>
      <c r="J386">
        <v>0</v>
      </c>
      <c r="K386">
        <v>0</v>
      </c>
      <c r="L386">
        <v>0</v>
      </c>
      <c r="M386">
        <v>0</v>
      </c>
      <c r="N386">
        <v>0</v>
      </c>
      <c r="O386" s="16">
        <f>VLOOKUP(A386,'LW  WY'!I$36:J$47,2)</f>
        <v>1.4611287228450671</v>
      </c>
      <c r="P386">
        <f t="shared" si="5"/>
        <v>0</v>
      </c>
    </row>
    <row r="387" spans="1:16" x14ac:dyDescent="0.35">
      <c r="A387">
        <v>1</v>
      </c>
      <c r="B387">
        <v>15</v>
      </c>
      <c r="C387">
        <v>18</v>
      </c>
      <c r="D387">
        <v>0</v>
      </c>
      <c r="E387">
        <v>0</v>
      </c>
      <c r="F387">
        <v>-1</v>
      </c>
      <c r="G387">
        <v>0.2</v>
      </c>
      <c r="H387">
        <v>0.1</v>
      </c>
      <c r="I387">
        <v>0</v>
      </c>
      <c r="J387">
        <v>-1</v>
      </c>
      <c r="K387">
        <v>0</v>
      </c>
      <c r="L387">
        <v>0</v>
      </c>
      <c r="M387">
        <v>0</v>
      </c>
      <c r="N387">
        <v>0</v>
      </c>
      <c r="O387" s="16">
        <f>VLOOKUP(A387,'LW  WY'!I$36:J$47,2)</f>
        <v>1.4611287228450671</v>
      </c>
      <c r="P387">
        <f t="shared" si="5"/>
        <v>0</v>
      </c>
    </row>
    <row r="388" spans="1:16" x14ac:dyDescent="0.35">
      <c r="A388">
        <v>1</v>
      </c>
      <c r="B388">
        <v>15</v>
      </c>
      <c r="C388">
        <v>19</v>
      </c>
      <c r="D388">
        <v>0</v>
      </c>
      <c r="E388">
        <v>0</v>
      </c>
      <c r="F388">
        <v>-1</v>
      </c>
      <c r="G388">
        <v>0.2</v>
      </c>
      <c r="H388">
        <v>0.1</v>
      </c>
      <c r="I388">
        <v>0</v>
      </c>
      <c r="J388">
        <v>-1</v>
      </c>
      <c r="K388">
        <v>0</v>
      </c>
      <c r="L388">
        <v>0</v>
      </c>
      <c r="M388">
        <v>0</v>
      </c>
      <c r="N388">
        <v>0</v>
      </c>
      <c r="O388" s="16">
        <f>VLOOKUP(A388,'LW  WY'!I$36:J$47,2)</f>
        <v>1.4611287228450671</v>
      </c>
      <c r="P388">
        <f t="shared" si="5"/>
        <v>0</v>
      </c>
    </row>
    <row r="389" spans="1:16" x14ac:dyDescent="0.35">
      <c r="A389">
        <v>1</v>
      </c>
      <c r="B389">
        <v>15</v>
      </c>
      <c r="C389">
        <v>20</v>
      </c>
      <c r="D389">
        <v>0</v>
      </c>
      <c r="E389">
        <v>0</v>
      </c>
      <c r="F389">
        <v>-1</v>
      </c>
      <c r="G389">
        <v>0.2</v>
      </c>
      <c r="H389">
        <v>0.1</v>
      </c>
      <c r="I389">
        <v>0</v>
      </c>
      <c r="J389">
        <v>-1</v>
      </c>
      <c r="K389">
        <v>0</v>
      </c>
      <c r="L389">
        <v>0</v>
      </c>
      <c r="M389">
        <v>0</v>
      </c>
      <c r="N389">
        <v>0</v>
      </c>
      <c r="O389" s="16">
        <f>VLOOKUP(A389,'LW  WY'!I$36:J$47,2)</f>
        <v>1.4611287228450671</v>
      </c>
      <c r="P389">
        <f t="shared" si="5"/>
        <v>0</v>
      </c>
    </row>
    <row r="390" spans="1:16" x14ac:dyDescent="0.35">
      <c r="A390">
        <v>1</v>
      </c>
      <c r="B390">
        <v>15</v>
      </c>
      <c r="C390">
        <v>21</v>
      </c>
      <c r="D390">
        <v>0</v>
      </c>
      <c r="E390">
        <v>0</v>
      </c>
      <c r="F390">
        <v>-1</v>
      </c>
      <c r="G390">
        <v>0.2</v>
      </c>
      <c r="H390">
        <v>0.1</v>
      </c>
      <c r="I390">
        <v>0</v>
      </c>
      <c r="J390">
        <v>-1</v>
      </c>
      <c r="K390">
        <v>0</v>
      </c>
      <c r="L390">
        <v>0</v>
      </c>
      <c r="M390">
        <v>0</v>
      </c>
      <c r="N390">
        <v>0</v>
      </c>
      <c r="O390" s="16">
        <f>VLOOKUP(A390,'LW  WY'!I$36:J$47,2)</f>
        <v>1.4611287228450671</v>
      </c>
      <c r="P390">
        <f t="shared" si="5"/>
        <v>0</v>
      </c>
    </row>
    <row r="391" spans="1:16" x14ac:dyDescent="0.35">
      <c r="A391">
        <v>1</v>
      </c>
      <c r="B391">
        <v>15</v>
      </c>
      <c r="C391">
        <v>22</v>
      </c>
      <c r="D391">
        <v>0</v>
      </c>
      <c r="E391">
        <v>0</v>
      </c>
      <c r="F391">
        <v>-1</v>
      </c>
      <c r="G391">
        <v>0.3</v>
      </c>
      <c r="H391">
        <v>0.1</v>
      </c>
      <c r="I391">
        <v>0</v>
      </c>
      <c r="J391">
        <v>-1</v>
      </c>
      <c r="K391">
        <v>0</v>
      </c>
      <c r="L391">
        <v>0</v>
      </c>
      <c r="M391">
        <v>0</v>
      </c>
      <c r="N391">
        <v>0</v>
      </c>
      <c r="O391" s="16">
        <f>VLOOKUP(A391,'LW  WY'!I$36:J$47,2)</f>
        <v>1.4611287228450671</v>
      </c>
      <c r="P391">
        <f t="shared" si="5"/>
        <v>0</v>
      </c>
    </row>
    <row r="392" spans="1:16" x14ac:dyDescent="0.35">
      <c r="A392">
        <v>1</v>
      </c>
      <c r="B392">
        <v>15</v>
      </c>
      <c r="C392">
        <v>23</v>
      </c>
      <c r="D392">
        <v>0</v>
      </c>
      <c r="E392">
        <v>0</v>
      </c>
      <c r="F392">
        <v>-1</v>
      </c>
      <c r="G392">
        <v>0.4</v>
      </c>
      <c r="H392">
        <v>0.1</v>
      </c>
      <c r="I392">
        <v>0</v>
      </c>
      <c r="J392">
        <v>-1</v>
      </c>
      <c r="K392">
        <v>0</v>
      </c>
      <c r="L392">
        <v>0</v>
      </c>
      <c r="M392">
        <v>0</v>
      </c>
      <c r="N392">
        <v>0</v>
      </c>
      <c r="O392" s="16">
        <f>VLOOKUP(A392,'LW  WY'!I$36:J$47,2)</f>
        <v>1.4611287228450671</v>
      </c>
      <c r="P392">
        <f t="shared" si="5"/>
        <v>0</v>
      </c>
    </row>
    <row r="393" spans="1:16" x14ac:dyDescent="0.35">
      <c r="A393">
        <v>1</v>
      </c>
      <c r="B393">
        <v>16</v>
      </c>
      <c r="C393">
        <v>0</v>
      </c>
      <c r="D393">
        <v>0</v>
      </c>
      <c r="E393">
        <v>0</v>
      </c>
      <c r="F393">
        <v>-2</v>
      </c>
      <c r="G393">
        <v>0.4</v>
      </c>
      <c r="H393">
        <v>0.1</v>
      </c>
      <c r="I393">
        <v>0</v>
      </c>
      <c r="J393">
        <v>-2</v>
      </c>
      <c r="K393">
        <v>0</v>
      </c>
      <c r="L393">
        <v>0</v>
      </c>
      <c r="M393">
        <v>0</v>
      </c>
      <c r="N393">
        <v>0</v>
      </c>
      <c r="O393" s="16">
        <f>VLOOKUP(A393,'LW  WY'!I$36:J$47,2)</f>
        <v>1.4611287228450671</v>
      </c>
      <c r="P393">
        <f t="shared" si="5"/>
        <v>0</v>
      </c>
    </row>
    <row r="394" spans="1:16" x14ac:dyDescent="0.35">
      <c r="A394">
        <v>1</v>
      </c>
      <c r="B394">
        <v>16</v>
      </c>
      <c r="C394">
        <v>1</v>
      </c>
      <c r="D394">
        <v>0</v>
      </c>
      <c r="E394">
        <v>0</v>
      </c>
      <c r="F394">
        <v>-2</v>
      </c>
      <c r="G394">
        <v>0.3</v>
      </c>
      <c r="H394">
        <v>0.1</v>
      </c>
      <c r="I394">
        <v>0</v>
      </c>
      <c r="J394">
        <v>-2</v>
      </c>
      <c r="K394">
        <v>0</v>
      </c>
      <c r="L394">
        <v>0</v>
      </c>
      <c r="M394">
        <v>0</v>
      </c>
      <c r="N394">
        <v>0</v>
      </c>
      <c r="O394" s="16">
        <f>VLOOKUP(A394,'LW  WY'!I$36:J$47,2)</f>
        <v>1.4611287228450671</v>
      </c>
      <c r="P394">
        <f t="shared" si="5"/>
        <v>0</v>
      </c>
    </row>
    <row r="395" spans="1:16" x14ac:dyDescent="0.35">
      <c r="A395">
        <v>1</v>
      </c>
      <c r="B395">
        <v>16</v>
      </c>
      <c r="C395">
        <v>2</v>
      </c>
      <c r="D395">
        <v>0</v>
      </c>
      <c r="E395">
        <v>0</v>
      </c>
      <c r="F395">
        <v>-2</v>
      </c>
      <c r="G395">
        <v>0.3</v>
      </c>
      <c r="H395">
        <v>0.1</v>
      </c>
      <c r="I395">
        <v>0</v>
      </c>
      <c r="J395">
        <v>-2</v>
      </c>
      <c r="K395">
        <v>0</v>
      </c>
      <c r="L395">
        <v>0</v>
      </c>
      <c r="M395">
        <v>0</v>
      </c>
      <c r="N395">
        <v>0</v>
      </c>
      <c r="O395" s="16">
        <f>VLOOKUP(A395,'LW  WY'!I$36:J$47,2)</f>
        <v>1.4611287228450671</v>
      </c>
      <c r="P395">
        <f t="shared" si="5"/>
        <v>0</v>
      </c>
    </row>
    <row r="396" spans="1:16" x14ac:dyDescent="0.35">
      <c r="A396">
        <v>1</v>
      </c>
      <c r="B396">
        <v>16</v>
      </c>
      <c r="C396">
        <v>3</v>
      </c>
      <c r="D396">
        <v>0</v>
      </c>
      <c r="E396">
        <v>0</v>
      </c>
      <c r="F396">
        <v>-3</v>
      </c>
      <c r="G396">
        <v>0.3</v>
      </c>
      <c r="H396">
        <v>0.1</v>
      </c>
      <c r="I396">
        <v>0</v>
      </c>
      <c r="J396">
        <v>-3</v>
      </c>
      <c r="K396">
        <v>0</v>
      </c>
      <c r="L396">
        <v>0</v>
      </c>
      <c r="M396">
        <v>0</v>
      </c>
      <c r="N396">
        <v>0</v>
      </c>
      <c r="O396" s="16">
        <f>VLOOKUP(A396,'LW  WY'!I$36:J$47,2)</f>
        <v>1.4611287228450671</v>
      </c>
      <c r="P396">
        <f t="shared" si="5"/>
        <v>0</v>
      </c>
    </row>
    <row r="397" spans="1:16" x14ac:dyDescent="0.35">
      <c r="A397">
        <v>1</v>
      </c>
      <c r="B397">
        <v>16</v>
      </c>
      <c r="C397">
        <v>4</v>
      </c>
      <c r="D397">
        <v>0</v>
      </c>
      <c r="E397">
        <v>0</v>
      </c>
      <c r="F397">
        <v>-3</v>
      </c>
      <c r="G397">
        <v>0.3</v>
      </c>
      <c r="H397">
        <v>0.1</v>
      </c>
      <c r="I397">
        <v>0</v>
      </c>
      <c r="J397">
        <v>-3</v>
      </c>
      <c r="K397">
        <v>0</v>
      </c>
      <c r="L397">
        <v>0</v>
      </c>
      <c r="M397">
        <v>0</v>
      </c>
      <c r="N397">
        <v>0</v>
      </c>
      <c r="O397" s="16">
        <f>VLOOKUP(A397,'LW  WY'!I$36:J$47,2)</f>
        <v>1.4611287228450671</v>
      </c>
      <c r="P397">
        <f t="shared" si="5"/>
        <v>0</v>
      </c>
    </row>
    <row r="398" spans="1:16" x14ac:dyDescent="0.35">
      <c r="A398">
        <v>1</v>
      </c>
      <c r="B398">
        <v>16</v>
      </c>
      <c r="C398">
        <v>5</v>
      </c>
      <c r="D398">
        <v>0</v>
      </c>
      <c r="E398">
        <v>0</v>
      </c>
      <c r="F398">
        <v>-3</v>
      </c>
      <c r="G398">
        <v>0.3</v>
      </c>
      <c r="H398">
        <v>0.1</v>
      </c>
      <c r="I398">
        <v>0</v>
      </c>
      <c r="J398">
        <v>-3</v>
      </c>
      <c r="K398">
        <v>0</v>
      </c>
      <c r="L398">
        <v>0</v>
      </c>
      <c r="M398">
        <v>0</v>
      </c>
      <c r="N398">
        <v>0</v>
      </c>
      <c r="O398" s="16">
        <f>VLOOKUP(A398,'LW  WY'!I$36:J$47,2)</f>
        <v>1.4611287228450671</v>
      </c>
      <c r="P398">
        <f t="shared" si="5"/>
        <v>0</v>
      </c>
    </row>
    <row r="399" spans="1:16" x14ac:dyDescent="0.35">
      <c r="A399">
        <v>1</v>
      </c>
      <c r="B399">
        <v>16</v>
      </c>
      <c r="C399">
        <v>6</v>
      </c>
      <c r="D399">
        <v>0</v>
      </c>
      <c r="E399">
        <v>0</v>
      </c>
      <c r="F399">
        <v>-4</v>
      </c>
      <c r="G399">
        <v>0.3</v>
      </c>
      <c r="H399">
        <v>0.1</v>
      </c>
      <c r="I399">
        <v>0</v>
      </c>
      <c r="J399">
        <v>-4</v>
      </c>
      <c r="K399">
        <v>0</v>
      </c>
      <c r="L399">
        <v>0</v>
      </c>
      <c r="M399">
        <v>0</v>
      </c>
      <c r="N399">
        <v>0</v>
      </c>
      <c r="O399" s="16">
        <f>VLOOKUP(A399,'LW  WY'!I$36:J$47,2)</f>
        <v>1.4611287228450671</v>
      </c>
      <c r="P399">
        <f t="shared" si="5"/>
        <v>0</v>
      </c>
    </row>
    <row r="400" spans="1:16" x14ac:dyDescent="0.35">
      <c r="A400">
        <v>1</v>
      </c>
      <c r="B400">
        <v>16</v>
      </c>
      <c r="C400">
        <v>7</v>
      </c>
      <c r="D400">
        <v>0</v>
      </c>
      <c r="E400">
        <v>0</v>
      </c>
      <c r="F400">
        <v>-3</v>
      </c>
      <c r="G400">
        <v>0.3</v>
      </c>
      <c r="H400">
        <v>0.1</v>
      </c>
      <c r="I400">
        <v>0</v>
      </c>
      <c r="J400">
        <v>-3</v>
      </c>
      <c r="K400">
        <v>0</v>
      </c>
      <c r="L400">
        <v>0</v>
      </c>
      <c r="M400">
        <v>0</v>
      </c>
      <c r="N400">
        <v>0</v>
      </c>
      <c r="O400" s="16">
        <f>VLOOKUP(A400,'LW  WY'!I$36:J$47,2)</f>
        <v>1.4611287228450671</v>
      </c>
      <c r="P400">
        <f t="shared" si="5"/>
        <v>0</v>
      </c>
    </row>
    <row r="401" spans="1:16" x14ac:dyDescent="0.35">
      <c r="A401">
        <v>1</v>
      </c>
      <c r="B401">
        <v>16</v>
      </c>
      <c r="C401">
        <v>8</v>
      </c>
      <c r="D401">
        <v>489</v>
      </c>
      <c r="E401">
        <v>36</v>
      </c>
      <c r="F401">
        <v>-1</v>
      </c>
      <c r="G401">
        <v>0.4</v>
      </c>
      <c r="H401">
        <v>0.1</v>
      </c>
      <c r="I401">
        <v>233.45099999999999</v>
      </c>
      <c r="J401">
        <v>7.38</v>
      </c>
      <c r="K401">
        <v>5170596.7580000004</v>
      </c>
      <c r="L401">
        <v>4888292.8930000002</v>
      </c>
      <c r="M401">
        <v>4888.2928929999998</v>
      </c>
      <c r="N401">
        <v>4.888292893</v>
      </c>
      <c r="O401" s="16">
        <f>VLOOKUP(A401,'LW  WY'!I$36:J$47,2)</f>
        <v>1.4611287228450671</v>
      </c>
      <c r="P401">
        <f t="shared" si="5"/>
        <v>7.1424251516417083</v>
      </c>
    </row>
    <row r="402" spans="1:16" x14ac:dyDescent="0.35">
      <c r="A402">
        <v>1</v>
      </c>
      <c r="B402">
        <v>16</v>
      </c>
      <c r="C402">
        <v>9</v>
      </c>
      <c r="D402">
        <v>733</v>
      </c>
      <c r="E402">
        <v>58</v>
      </c>
      <c r="F402">
        <v>1</v>
      </c>
      <c r="G402">
        <v>0.4</v>
      </c>
      <c r="H402">
        <v>0.1</v>
      </c>
      <c r="I402">
        <v>589.83900000000006</v>
      </c>
      <c r="J402">
        <v>22.405000000000001</v>
      </c>
      <c r="K402">
        <v>13089465.119999999</v>
      </c>
      <c r="L402">
        <v>12526564.26</v>
      </c>
      <c r="M402">
        <v>12526.564259999999</v>
      </c>
      <c r="N402">
        <v>12.526564260000001</v>
      </c>
      <c r="O402" s="16">
        <f>VLOOKUP(A402,'LW  WY'!I$36:J$47,2)</f>
        <v>1.4611287228450671</v>
      </c>
      <c r="P402">
        <f t="shared" si="5"/>
        <v>18.302922838850463</v>
      </c>
    </row>
    <row r="403" spans="1:16" x14ac:dyDescent="0.35">
      <c r="A403">
        <v>1</v>
      </c>
      <c r="B403">
        <v>16</v>
      </c>
      <c r="C403">
        <v>10</v>
      </c>
      <c r="D403">
        <v>840</v>
      </c>
      <c r="E403">
        <v>69</v>
      </c>
      <c r="F403">
        <v>3</v>
      </c>
      <c r="G403">
        <v>0.5</v>
      </c>
      <c r="H403">
        <v>0.1</v>
      </c>
      <c r="I403">
        <v>627.18700000000001</v>
      </c>
      <c r="J403">
        <v>25.074000000000002</v>
      </c>
      <c r="K403">
        <v>13723450.9</v>
      </c>
      <c r="L403">
        <v>13138085.41</v>
      </c>
      <c r="M403">
        <v>13138.08541</v>
      </c>
      <c r="N403">
        <v>13.13808541</v>
      </c>
      <c r="O403" s="16">
        <f>VLOOKUP(A403,'LW  WY'!I$36:J$47,2)</f>
        <v>1.4611287228450671</v>
      </c>
      <c r="P403">
        <f t="shared" si="5"/>
        <v>19.196433955742709</v>
      </c>
    </row>
    <row r="404" spans="1:16" x14ac:dyDescent="0.35">
      <c r="A404">
        <v>1</v>
      </c>
      <c r="B404">
        <v>16</v>
      </c>
      <c r="C404">
        <v>11</v>
      </c>
      <c r="D404">
        <v>891</v>
      </c>
      <c r="E404">
        <v>74</v>
      </c>
      <c r="F404">
        <v>4</v>
      </c>
      <c r="G404">
        <v>0.5</v>
      </c>
      <c r="H404">
        <v>0.1</v>
      </c>
      <c r="I404">
        <v>584.17499999999995</v>
      </c>
      <c r="J404">
        <v>24.527000000000001</v>
      </c>
      <c r="K404">
        <v>12726662.539999999</v>
      </c>
      <c r="L404">
        <v>12176617.220000001</v>
      </c>
      <c r="M404">
        <v>12176.61722</v>
      </c>
      <c r="N404">
        <v>12.176617220000001</v>
      </c>
      <c r="O404" s="16">
        <f>VLOOKUP(A404,'LW  WY'!I$36:J$47,2)</f>
        <v>1.4611287228450671</v>
      </c>
      <c r="P404">
        <f t="shared" si="5"/>
        <v>17.791605167231854</v>
      </c>
    </row>
    <row r="405" spans="1:16" x14ac:dyDescent="0.35">
      <c r="A405">
        <v>1</v>
      </c>
      <c r="B405">
        <v>16</v>
      </c>
      <c r="C405">
        <v>12</v>
      </c>
      <c r="D405">
        <v>258</v>
      </c>
      <c r="E405">
        <v>234</v>
      </c>
      <c r="F405">
        <v>5</v>
      </c>
      <c r="G405">
        <v>0.5</v>
      </c>
      <c r="H405">
        <v>0.1</v>
      </c>
      <c r="I405">
        <v>369.94299999999998</v>
      </c>
      <c r="J405">
        <v>17.927</v>
      </c>
      <c r="K405">
        <v>8042881.5539999995</v>
      </c>
      <c r="L405">
        <v>7658801.2180000003</v>
      </c>
      <c r="M405">
        <v>7658.8012179999996</v>
      </c>
      <c r="N405">
        <v>7.6588012179999998</v>
      </c>
      <c r="O405" s="16">
        <f>VLOOKUP(A405,'LW  WY'!I$36:J$47,2)</f>
        <v>1.4611287228450671</v>
      </c>
      <c r="P405">
        <f t="shared" si="5"/>
        <v>11.190494442180585</v>
      </c>
    </row>
    <row r="406" spans="1:16" x14ac:dyDescent="0.35">
      <c r="A406">
        <v>1</v>
      </c>
      <c r="B406">
        <v>16</v>
      </c>
      <c r="C406">
        <v>13</v>
      </c>
      <c r="D406">
        <v>894</v>
      </c>
      <c r="E406">
        <v>77</v>
      </c>
      <c r="F406">
        <v>5</v>
      </c>
      <c r="G406">
        <v>0.4</v>
      </c>
      <c r="H406">
        <v>0.1</v>
      </c>
      <c r="I406">
        <v>571.19100000000003</v>
      </c>
      <c r="J406">
        <v>25.661999999999999</v>
      </c>
      <c r="K406">
        <v>12368564.52</v>
      </c>
      <c r="L406">
        <v>11831208.039999999</v>
      </c>
      <c r="M406">
        <v>11831.20804</v>
      </c>
      <c r="N406">
        <v>11.83120804</v>
      </c>
      <c r="O406" s="16">
        <f>VLOOKUP(A406,'LW  WY'!I$36:J$47,2)</f>
        <v>1.4611287228450671</v>
      </c>
      <c r="P406">
        <f t="shared" si="5"/>
        <v>17.28691789319949</v>
      </c>
    </row>
    <row r="407" spans="1:16" x14ac:dyDescent="0.35">
      <c r="A407">
        <v>1</v>
      </c>
      <c r="B407">
        <v>16</v>
      </c>
      <c r="C407">
        <v>14</v>
      </c>
      <c r="D407">
        <v>859</v>
      </c>
      <c r="E407">
        <v>72</v>
      </c>
      <c r="F407">
        <v>5</v>
      </c>
      <c r="G407">
        <v>0.3</v>
      </c>
      <c r="H407">
        <v>0.1</v>
      </c>
      <c r="I407">
        <v>617.26099999999997</v>
      </c>
      <c r="J407">
        <v>28.052</v>
      </c>
      <c r="K407">
        <v>13324555.33</v>
      </c>
      <c r="L407">
        <v>12753324.289999999</v>
      </c>
      <c r="M407">
        <v>12753.32429</v>
      </c>
      <c r="N407">
        <v>12.75332429</v>
      </c>
      <c r="O407" s="16">
        <f>VLOOKUP(A407,'LW  WY'!I$36:J$47,2)</f>
        <v>1.4611287228450671</v>
      </c>
      <c r="P407">
        <f t="shared" si="5"/>
        <v>18.634248431876671</v>
      </c>
    </row>
    <row r="408" spans="1:16" x14ac:dyDescent="0.35">
      <c r="A408">
        <v>1</v>
      </c>
      <c r="B408">
        <v>16</v>
      </c>
      <c r="C408">
        <v>15</v>
      </c>
      <c r="D408">
        <v>777</v>
      </c>
      <c r="E408">
        <v>62</v>
      </c>
      <c r="F408">
        <v>3</v>
      </c>
      <c r="G408">
        <v>0.3</v>
      </c>
      <c r="H408">
        <v>0.1</v>
      </c>
      <c r="I408">
        <v>615.553</v>
      </c>
      <c r="J408">
        <v>26.024999999999999</v>
      </c>
      <c r="K408">
        <v>13473886.42</v>
      </c>
      <c r="L408">
        <v>12897363.99</v>
      </c>
      <c r="M408">
        <v>12897.36399</v>
      </c>
      <c r="N408">
        <v>12.897363990000001</v>
      </c>
      <c r="O408" s="16">
        <f>VLOOKUP(A408,'LW  WY'!I$36:J$47,2)</f>
        <v>1.4611287228450671</v>
      </c>
      <c r="P408">
        <f t="shared" si="5"/>
        <v>18.844708974776658</v>
      </c>
    </row>
    <row r="409" spans="1:16" x14ac:dyDescent="0.35">
      <c r="A409">
        <v>1</v>
      </c>
      <c r="B409">
        <v>16</v>
      </c>
      <c r="C409">
        <v>16</v>
      </c>
      <c r="D409">
        <v>597</v>
      </c>
      <c r="E409">
        <v>44</v>
      </c>
      <c r="F409">
        <v>1</v>
      </c>
      <c r="G409">
        <v>0.7</v>
      </c>
      <c r="H409">
        <v>0.1</v>
      </c>
      <c r="I409">
        <v>346.48500000000001</v>
      </c>
      <c r="J409">
        <v>12.494999999999999</v>
      </c>
      <c r="K409">
        <v>7809230.7029999997</v>
      </c>
      <c r="L409">
        <v>7433429.5460000001</v>
      </c>
      <c r="M409">
        <v>7433.4295460000003</v>
      </c>
      <c r="N409">
        <v>7.4334295460000002</v>
      </c>
      <c r="O409" s="16">
        <f>VLOOKUP(A409,'LW  WY'!I$36:J$47,2)</f>
        <v>1.4611287228450671</v>
      </c>
      <c r="P409">
        <f t="shared" si="5"/>
        <v>10.861197418905768</v>
      </c>
    </row>
    <row r="410" spans="1:16" x14ac:dyDescent="0.35">
      <c r="A410">
        <v>1</v>
      </c>
      <c r="B410">
        <v>16</v>
      </c>
      <c r="C410">
        <v>17</v>
      </c>
      <c r="D410">
        <v>0</v>
      </c>
      <c r="E410">
        <v>0</v>
      </c>
      <c r="F410">
        <v>0</v>
      </c>
      <c r="G410">
        <v>1</v>
      </c>
      <c r="H410">
        <v>0.1</v>
      </c>
      <c r="I410">
        <v>0</v>
      </c>
      <c r="J410">
        <v>0</v>
      </c>
      <c r="K410">
        <v>0</v>
      </c>
      <c r="L410">
        <v>0</v>
      </c>
      <c r="M410">
        <v>0</v>
      </c>
      <c r="N410">
        <v>0</v>
      </c>
      <c r="O410" s="16">
        <f>VLOOKUP(A410,'LW  WY'!I$36:J$47,2)</f>
        <v>1.4611287228450671</v>
      </c>
      <c r="P410">
        <f t="shared" si="5"/>
        <v>0</v>
      </c>
    </row>
    <row r="411" spans="1:16" x14ac:dyDescent="0.35">
      <c r="A411">
        <v>1</v>
      </c>
      <c r="B411">
        <v>16</v>
      </c>
      <c r="C411">
        <v>18</v>
      </c>
      <c r="D411">
        <v>0</v>
      </c>
      <c r="E411">
        <v>0</v>
      </c>
      <c r="F411">
        <v>0</v>
      </c>
      <c r="G411">
        <v>1</v>
      </c>
      <c r="H411">
        <v>0.1</v>
      </c>
      <c r="I411">
        <v>0</v>
      </c>
      <c r="J411">
        <v>0</v>
      </c>
      <c r="K411">
        <v>0</v>
      </c>
      <c r="L411">
        <v>0</v>
      </c>
      <c r="M411">
        <v>0</v>
      </c>
      <c r="N411">
        <v>0</v>
      </c>
      <c r="O411" s="16">
        <f>VLOOKUP(A411,'LW  WY'!I$36:J$47,2)</f>
        <v>1.4611287228450671</v>
      </c>
      <c r="P411">
        <f t="shared" si="5"/>
        <v>0</v>
      </c>
    </row>
    <row r="412" spans="1:16" x14ac:dyDescent="0.35">
      <c r="A412">
        <v>1</v>
      </c>
      <c r="B412">
        <v>16</v>
      </c>
      <c r="C412">
        <v>19</v>
      </c>
      <c r="D412">
        <v>0</v>
      </c>
      <c r="E412">
        <v>0</v>
      </c>
      <c r="F412">
        <v>0</v>
      </c>
      <c r="G412">
        <v>0.9</v>
      </c>
      <c r="H412">
        <v>0.1</v>
      </c>
      <c r="I412">
        <v>0</v>
      </c>
      <c r="J412">
        <v>0</v>
      </c>
      <c r="K412">
        <v>0</v>
      </c>
      <c r="L412">
        <v>0</v>
      </c>
      <c r="M412">
        <v>0</v>
      </c>
      <c r="N412">
        <v>0</v>
      </c>
      <c r="O412" s="16">
        <f>VLOOKUP(A412,'LW  WY'!I$36:J$47,2)</f>
        <v>1.4611287228450671</v>
      </c>
      <c r="P412">
        <f t="shared" si="5"/>
        <v>0</v>
      </c>
    </row>
    <row r="413" spans="1:16" x14ac:dyDescent="0.35">
      <c r="A413">
        <v>1</v>
      </c>
      <c r="B413">
        <v>16</v>
      </c>
      <c r="C413">
        <v>20</v>
      </c>
      <c r="D413">
        <v>0</v>
      </c>
      <c r="E413">
        <v>0</v>
      </c>
      <c r="F413">
        <v>0</v>
      </c>
      <c r="G413">
        <v>0.7</v>
      </c>
      <c r="H413">
        <v>0.1</v>
      </c>
      <c r="I413">
        <v>0</v>
      </c>
      <c r="J413">
        <v>0</v>
      </c>
      <c r="K413">
        <v>0</v>
      </c>
      <c r="L413">
        <v>0</v>
      </c>
      <c r="M413">
        <v>0</v>
      </c>
      <c r="N413">
        <v>0</v>
      </c>
      <c r="O413" s="16">
        <f>VLOOKUP(A413,'LW  WY'!I$36:J$47,2)</f>
        <v>1.4611287228450671</v>
      </c>
      <c r="P413">
        <f t="shared" si="5"/>
        <v>0</v>
      </c>
    </row>
    <row r="414" spans="1:16" x14ac:dyDescent="0.35">
      <c r="A414">
        <v>1</v>
      </c>
      <c r="B414">
        <v>16</v>
      </c>
      <c r="C414">
        <v>21</v>
      </c>
      <c r="D414">
        <v>0</v>
      </c>
      <c r="E414">
        <v>0</v>
      </c>
      <c r="F414">
        <v>1</v>
      </c>
      <c r="G414">
        <v>0.3</v>
      </c>
      <c r="H414">
        <v>0.1</v>
      </c>
      <c r="I414">
        <v>0</v>
      </c>
      <c r="J414">
        <v>1</v>
      </c>
      <c r="K414">
        <v>0</v>
      </c>
      <c r="L414">
        <v>0</v>
      </c>
      <c r="M414">
        <v>0</v>
      </c>
      <c r="N414">
        <v>0</v>
      </c>
      <c r="O414" s="16">
        <f>VLOOKUP(A414,'LW  WY'!I$36:J$47,2)</f>
        <v>1.4611287228450671</v>
      </c>
      <c r="P414">
        <f t="shared" si="5"/>
        <v>0</v>
      </c>
    </row>
    <row r="415" spans="1:16" x14ac:dyDescent="0.35">
      <c r="A415">
        <v>1</v>
      </c>
      <c r="B415">
        <v>16</v>
      </c>
      <c r="C415">
        <v>22</v>
      </c>
      <c r="D415">
        <v>0</v>
      </c>
      <c r="E415">
        <v>0</v>
      </c>
      <c r="F415">
        <v>0</v>
      </c>
      <c r="G415">
        <v>0.4</v>
      </c>
      <c r="H415">
        <v>0.1</v>
      </c>
      <c r="I415">
        <v>0</v>
      </c>
      <c r="J415">
        <v>0</v>
      </c>
      <c r="K415">
        <v>0</v>
      </c>
      <c r="L415">
        <v>0</v>
      </c>
      <c r="M415">
        <v>0</v>
      </c>
      <c r="N415">
        <v>0</v>
      </c>
      <c r="O415" s="16">
        <f>VLOOKUP(A415,'LW  WY'!I$36:J$47,2)</f>
        <v>1.4611287228450671</v>
      </c>
      <c r="P415">
        <f t="shared" si="5"/>
        <v>0</v>
      </c>
    </row>
    <row r="416" spans="1:16" x14ac:dyDescent="0.35">
      <c r="A416">
        <v>1</v>
      </c>
      <c r="B416">
        <v>16</v>
      </c>
      <c r="C416">
        <v>23</v>
      </c>
      <c r="D416">
        <v>0</v>
      </c>
      <c r="E416">
        <v>0</v>
      </c>
      <c r="F416">
        <v>0</v>
      </c>
      <c r="G416">
        <v>0.7</v>
      </c>
      <c r="H416">
        <v>0.1</v>
      </c>
      <c r="I416">
        <v>0</v>
      </c>
      <c r="J416">
        <v>0</v>
      </c>
      <c r="K416">
        <v>0</v>
      </c>
      <c r="L416">
        <v>0</v>
      </c>
      <c r="M416">
        <v>0</v>
      </c>
      <c r="N416">
        <v>0</v>
      </c>
      <c r="O416" s="16">
        <f>VLOOKUP(A416,'LW  WY'!I$36:J$47,2)</f>
        <v>1.4611287228450671</v>
      </c>
      <c r="P416">
        <f t="shared" si="5"/>
        <v>0</v>
      </c>
    </row>
    <row r="417" spans="1:16" x14ac:dyDescent="0.35">
      <c r="A417">
        <v>1</v>
      </c>
      <c r="B417">
        <v>17</v>
      </c>
      <c r="C417">
        <v>0</v>
      </c>
      <c r="D417">
        <v>0</v>
      </c>
      <c r="E417">
        <v>0</v>
      </c>
      <c r="F417">
        <v>-1</v>
      </c>
      <c r="G417">
        <v>0.5</v>
      </c>
      <c r="H417">
        <v>0.1</v>
      </c>
      <c r="I417">
        <v>0</v>
      </c>
      <c r="J417">
        <v>-1</v>
      </c>
      <c r="K417">
        <v>0</v>
      </c>
      <c r="L417">
        <v>0</v>
      </c>
      <c r="M417">
        <v>0</v>
      </c>
      <c r="N417">
        <v>0</v>
      </c>
      <c r="O417" s="16">
        <f>VLOOKUP(A417,'LW  WY'!I$36:J$47,2)</f>
        <v>1.4611287228450671</v>
      </c>
      <c r="P417">
        <f t="shared" si="5"/>
        <v>0</v>
      </c>
    </row>
    <row r="418" spans="1:16" x14ac:dyDescent="0.35">
      <c r="A418">
        <v>1</v>
      </c>
      <c r="B418">
        <v>17</v>
      </c>
      <c r="C418">
        <v>1</v>
      </c>
      <c r="D418">
        <v>0</v>
      </c>
      <c r="E418">
        <v>0</v>
      </c>
      <c r="F418">
        <v>-1</v>
      </c>
      <c r="G418">
        <v>0.2</v>
      </c>
      <c r="H418">
        <v>0.1</v>
      </c>
      <c r="I418">
        <v>0</v>
      </c>
      <c r="J418">
        <v>-1</v>
      </c>
      <c r="K418">
        <v>0</v>
      </c>
      <c r="L418">
        <v>0</v>
      </c>
      <c r="M418">
        <v>0</v>
      </c>
      <c r="N418">
        <v>0</v>
      </c>
      <c r="O418" s="16">
        <f>VLOOKUP(A418,'LW  WY'!I$36:J$47,2)</f>
        <v>1.4611287228450671</v>
      </c>
      <c r="P418">
        <f t="shared" ref="P418:P481" si="6">N418*O418</f>
        <v>0</v>
      </c>
    </row>
    <row r="419" spans="1:16" x14ac:dyDescent="0.35">
      <c r="A419">
        <v>1</v>
      </c>
      <c r="B419">
        <v>17</v>
      </c>
      <c r="C419">
        <v>2</v>
      </c>
      <c r="D419">
        <v>0</v>
      </c>
      <c r="E419">
        <v>0</v>
      </c>
      <c r="F419">
        <v>-1</v>
      </c>
      <c r="G419">
        <v>0.2</v>
      </c>
      <c r="H419">
        <v>0.1</v>
      </c>
      <c r="I419">
        <v>0</v>
      </c>
      <c r="J419">
        <v>-1</v>
      </c>
      <c r="K419">
        <v>0</v>
      </c>
      <c r="L419">
        <v>0</v>
      </c>
      <c r="M419">
        <v>0</v>
      </c>
      <c r="N419">
        <v>0</v>
      </c>
      <c r="O419" s="16">
        <f>VLOOKUP(A419,'LW  WY'!I$36:J$47,2)</f>
        <v>1.4611287228450671</v>
      </c>
      <c r="P419">
        <f t="shared" si="6"/>
        <v>0</v>
      </c>
    </row>
    <row r="420" spans="1:16" x14ac:dyDescent="0.35">
      <c r="A420">
        <v>1</v>
      </c>
      <c r="B420">
        <v>17</v>
      </c>
      <c r="C420">
        <v>3</v>
      </c>
      <c r="D420">
        <v>0</v>
      </c>
      <c r="E420">
        <v>0</v>
      </c>
      <c r="F420">
        <v>-1</v>
      </c>
      <c r="G420">
        <v>0.2</v>
      </c>
      <c r="H420">
        <v>0.1</v>
      </c>
      <c r="I420">
        <v>0</v>
      </c>
      <c r="J420">
        <v>-1</v>
      </c>
      <c r="K420">
        <v>0</v>
      </c>
      <c r="L420">
        <v>0</v>
      </c>
      <c r="M420">
        <v>0</v>
      </c>
      <c r="N420">
        <v>0</v>
      </c>
      <c r="O420" s="16">
        <f>VLOOKUP(A420,'LW  WY'!I$36:J$47,2)</f>
        <v>1.4611287228450671</v>
      </c>
      <c r="P420">
        <f t="shared" si="6"/>
        <v>0</v>
      </c>
    </row>
    <row r="421" spans="1:16" x14ac:dyDescent="0.35">
      <c r="A421">
        <v>1</v>
      </c>
      <c r="B421">
        <v>17</v>
      </c>
      <c r="C421">
        <v>4</v>
      </c>
      <c r="D421">
        <v>0</v>
      </c>
      <c r="E421">
        <v>0</v>
      </c>
      <c r="F421">
        <v>-1</v>
      </c>
      <c r="G421">
        <v>0.3</v>
      </c>
      <c r="H421">
        <v>0.1</v>
      </c>
      <c r="I421">
        <v>0</v>
      </c>
      <c r="J421">
        <v>-1</v>
      </c>
      <c r="K421">
        <v>0</v>
      </c>
      <c r="L421">
        <v>0</v>
      </c>
      <c r="M421">
        <v>0</v>
      </c>
      <c r="N421">
        <v>0</v>
      </c>
      <c r="O421" s="16">
        <f>VLOOKUP(A421,'LW  WY'!I$36:J$47,2)</f>
        <v>1.4611287228450671</v>
      </c>
      <c r="P421">
        <f t="shared" si="6"/>
        <v>0</v>
      </c>
    </row>
    <row r="422" spans="1:16" x14ac:dyDescent="0.35">
      <c r="A422">
        <v>1</v>
      </c>
      <c r="B422">
        <v>17</v>
      </c>
      <c r="C422">
        <v>5</v>
      </c>
      <c r="D422">
        <v>0</v>
      </c>
      <c r="E422">
        <v>0</v>
      </c>
      <c r="F422">
        <v>-1</v>
      </c>
      <c r="G422">
        <v>0.3</v>
      </c>
      <c r="H422">
        <v>0.1</v>
      </c>
      <c r="I422">
        <v>0</v>
      </c>
      <c r="J422">
        <v>-1</v>
      </c>
      <c r="K422">
        <v>0</v>
      </c>
      <c r="L422">
        <v>0</v>
      </c>
      <c r="M422">
        <v>0</v>
      </c>
      <c r="N422">
        <v>0</v>
      </c>
      <c r="O422" s="16">
        <f>VLOOKUP(A422,'LW  WY'!I$36:J$47,2)</f>
        <v>1.4611287228450671</v>
      </c>
      <c r="P422">
        <f t="shared" si="6"/>
        <v>0</v>
      </c>
    </row>
    <row r="423" spans="1:16" x14ac:dyDescent="0.35">
      <c r="A423">
        <v>1</v>
      </c>
      <c r="B423">
        <v>17</v>
      </c>
      <c r="C423">
        <v>6</v>
      </c>
      <c r="D423">
        <v>0</v>
      </c>
      <c r="E423">
        <v>0</v>
      </c>
      <c r="F423">
        <v>-1</v>
      </c>
      <c r="G423">
        <v>0.3</v>
      </c>
      <c r="H423">
        <v>0.1</v>
      </c>
      <c r="I423">
        <v>0</v>
      </c>
      <c r="J423">
        <v>-1</v>
      </c>
      <c r="K423">
        <v>0</v>
      </c>
      <c r="L423">
        <v>0</v>
      </c>
      <c r="M423">
        <v>0</v>
      </c>
      <c r="N423">
        <v>0</v>
      </c>
      <c r="O423" s="16">
        <f>VLOOKUP(A423,'LW  WY'!I$36:J$47,2)</f>
        <v>1.4611287228450671</v>
      </c>
      <c r="P423">
        <f t="shared" si="6"/>
        <v>0</v>
      </c>
    </row>
    <row r="424" spans="1:16" x14ac:dyDescent="0.35">
      <c r="A424">
        <v>1</v>
      </c>
      <c r="B424">
        <v>17</v>
      </c>
      <c r="C424">
        <v>7</v>
      </c>
      <c r="D424">
        <v>0</v>
      </c>
      <c r="E424">
        <v>0</v>
      </c>
      <c r="F424">
        <v>0</v>
      </c>
      <c r="G424">
        <v>0.4</v>
      </c>
      <c r="H424">
        <v>0.1</v>
      </c>
      <c r="I424">
        <v>0</v>
      </c>
      <c r="J424">
        <v>0</v>
      </c>
      <c r="K424">
        <v>0</v>
      </c>
      <c r="L424">
        <v>0</v>
      </c>
      <c r="M424">
        <v>0</v>
      </c>
      <c r="N424">
        <v>0</v>
      </c>
      <c r="O424" s="16">
        <f>VLOOKUP(A424,'LW  WY'!I$36:J$47,2)</f>
        <v>1.4611287228450671</v>
      </c>
      <c r="P424">
        <f t="shared" si="6"/>
        <v>0</v>
      </c>
    </row>
    <row r="425" spans="1:16" x14ac:dyDescent="0.35">
      <c r="A425">
        <v>1</v>
      </c>
      <c r="B425">
        <v>17</v>
      </c>
      <c r="C425">
        <v>8</v>
      </c>
      <c r="D425">
        <v>558</v>
      </c>
      <c r="E425">
        <v>32</v>
      </c>
      <c r="F425">
        <v>1</v>
      </c>
      <c r="G425">
        <v>0.4</v>
      </c>
      <c r="H425">
        <v>0.1</v>
      </c>
      <c r="I425">
        <v>245.85599999999999</v>
      </c>
      <c r="J425">
        <v>9.8309999999999995</v>
      </c>
      <c r="K425">
        <v>5416933.9349999996</v>
      </c>
      <c r="L425">
        <v>5125901.3640000001</v>
      </c>
      <c r="M425">
        <v>5125.9013640000003</v>
      </c>
      <c r="N425">
        <v>5.1259013639999997</v>
      </c>
      <c r="O425" s="16">
        <f>VLOOKUP(A425,'LW  WY'!I$36:J$47,2)</f>
        <v>1.4611287228450671</v>
      </c>
      <c r="P425">
        <f t="shared" si="6"/>
        <v>7.4896017134111075</v>
      </c>
    </row>
    <row r="426" spans="1:16" x14ac:dyDescent="0.35">
      <c r="A426">
        <v>1</v>
      </c>
      <c r="B426">
        <v>17</v>
      </c>
      <c r="C426">
        <v>9</v>
      </c>
      <c r="D426">
        <v>790</v>
      </c>
      <c r="E426">
        <v>50</v>
      </c>
      <c r="F426">
        <v>4</v>
      </c>
      <c r="G426">
        <v>0.4</v>
      </c>
      <c r="H426">
        <v>0.1</v>
      </c>
      <c r="I426">
        <v>622.23400000000004</v>
      </c>
      <c r="J426">
        <v>26.582999999999998</v>
      </c>
      <c r="K426">
        <v>13602722.539999999</v>
      </c>
      <c r="L426">
        <v>13021634.93</v>
      </c>
      <c r="M426">
        <v>13021.63493</v>
      </c>
      <c r="N426">
        <v>13.021634929999999</v>
      </c>
      <c r="O426" s="16">
        <f>VLOOKUP(A426,'LW  WY'!I$36:J$47,2)</f>
        <v>1.4611287228450671</v>
      </c>
      <c r="P426">
        <f t="shared" si="6"/>
        <v>19.026284814625615</v>
      </c>
    </row>
    <row r="427" spans="1:16" x14ac:dyDescent="0.35">
      <c r="A427">
        <v>1</v>
      </c>
      <c r="B427">
        <v>17</v>
      </c>
      <c r="C427">
        <v>10</v>
      </c>
      <c r="D427">
        <v>892</v>
      </c>
      <c r="E427">
        <v>58</v>
      </c>
      <c r="F427">
        <v>7</v>
      </c>
      <c r="G427">
        <v>0.5</v>
      </c>
      <c r="H427">
        <v>0.1</v>
      </c>
      <c r="I427">
        <v>646.49400000000003</v>
      </c>
      <c r="J427">
        <v>29.756</v>
      </c>
      <c r="K427">
        <v>13904241.689999999</v>
      </c>
      <c r="L427">
        <v>13312470.060000001</v>
      </c>
      <c r="M427">
        <v>13312.47006</v>
      </c>
      <c r="N427">
        <v>13.312470060000001</v>
      </c>
      <c r="O427" s="16">
        <f>VLOOKUP(A427,'LW  WY'!I$36:J$47,2)</f>
        <v>1.4611287228450671</v>
      </c>
      <c r="P427">
        <f t="shared" si="6"/>
        <v>19.451232376680995</v>
      </c>
    </row>
    <row r="428" spans="1:16" x14ac:dyDescent="0.35">
      <c r="A428">
        <v>1</v>
      </c>
      <c r="B428">
        <v>17</v>
      </c>
      <c r="C428">
        <v>11</v>
      </c>
      <c r="D428">
        <v>933</v>
      </c>
      <c r="E428">
        <v>65</v>
      </c>
      <c r="F428">
        <v>9</v>
      </c>
      <c r="G428">
        <v>0.6</v>
      </c>
      <c r="H428">
        <v>0.1</v>
      </c>
      <c r="I428">
        <v>601.35299999999995</v>
      </c>
      <c r="J428">
        <v>29.535</v>
      </c>
      <c r="K428">
        <v>12858805.9</v>
      </c>
      <c r="L428">
        <v>12304078.210000001</v>
      </c>
      <c r="M428">
        <v>12304.07821</v>
      </c>
      <c r="N428">
        <v>12.30407821</v>
      </c>
      <c r="O428" s="16">
        <f>VLOOKUP(A428,'LW  WY'!I$36:J$47,2)</f>
        <v>1.4611287228450671</v>
      </c>
      <c r="P428">
        <f t="shared" si="6"/>
        <v>17.977842080763121</v>
      </c>
    </row>
    <row r="429" spans="1:16" x14ac:dyDescent="0.35">
      <c r="A429">
        <v>1</v>
      </c>
      <c r="B429">
        <v>17</v>
      </c>
      <c r="C429">
        <v>12</v>
      </c>
      <c r="D429">
        <v>949</v>
      </c>
      <c r="E429">
        <v>66</v>
      </c>
      <c r="F429">
        <v>10</v>
      </c>
      <c r="G429">
        <v>0.6</v>
      </c>
      <c r="H429">
        <v>0.1</v>
      </c>
      <c r="I429">
        <v>568.12900000000002</v>
      </c>
      <c r="J429">
        <v>29.382000000000001</v>
      </c>
      <c r="K429">
        <v>12106574.470000001</v>
      </c>
      <c r="L429">
        <v>11578501.34</v>
      </c>
      <c r="M429">
        <v>11578.501340000001</v>
      </c>
      <c r="N429">
        <v>11.578501340000001</v>
      </c>
      <c r="O429" s="16">
        <f>VLOOKUP(A429,'LW  WY'!I$36:J$47,2)</f>
        <v>1.4611287228450671</v>
      </c>
      <c r="P429">
        <f t="shared" si="6"/>
        <v>16.917680875374099</v>
      </c>
    </row>
    <row r="430" spans="1:16" x14ac:dyDescent="0.35">
      <c r="A430">
        <v>1</v>
      </c>
      <c r="B430">
        <v>17</v>
      </c>
      <c r="C430">
        <v>13</v>
      </c>
      <c r="D430">
        <v>949</v>
      </c>
      <c r="E430">
        <v>62</v>
      </c>
      <c r="F430">
        <v>10</v>
      </c>
      <c r="G430">
        <v>0.6</v>
      </c>
      <c r="H430">
        <v>0.1</v>
      </c>
      <c r="I430">
        <v>588.00900000000001</v>
      </c>
      <c r="J430">
        <v>30.071999999999999</v>
      </c>
      <c r="K430">
        <v>12528683.4</v>
      </c>
      <c r="L430">
        <v>11985653.27</v>
      </c>
      <c r="M430">
        <v>11985.653270000001</v>
      </c>
      <c r="N430">
        <v>11.98565327</v>
      </c>
      <c r="O430" s="16">
        <f>VLOOKUP(A430,'LW  WY'!I$36:J$47,2)</f>
        <v>1.4611287228450671</v>
      </c>
      <c r="P430">
        <f t="shared" si="6"/>
        <v>17.512582254858902</v>
      </c>
    </row>
    <row r="431" spans="1:16" x14ac:dyDescent="0.35">
      <c r="A431">
        <v>1</v>
      </c>
      <c r="B431">
        <v>17</v>
      </c>
      <c r="C431">
        <v>14</v>
      </c>
      <c r="D431">
        <v>915</v>
      </c>
      <c r="E431">
        <v>58</v>
      </c>
      <c r="F431">
        <v>9</v>
      </c>
      <c r="G431">
        <v>0.5</v>
      </c>
      <c r="H431">
        <v>0.1</v>
      </c>
      <c r="I431">
        <v>634.66999999999996</v>
      </c>
      <c r="J431">
        <v>31.327000000000002</v>
      </c>
      <c r="K431">
        <v>13536897.060000001</v>
      </c>
      <c r="L431">
        <v>12958141.91</v>
      </c>
      <c r="M431">
        <v>12958.14191</v>
      </c>
      <c r="N431">
        <v>12.95814191</v>
      </c>
      <c r="O431" s="16">
        <f>VLOOKUP(A431,'LW  WY'!I$36:J$47,2)</f>
        <v>1.4611287228450671</v>
      </c>
      <c r="P431">
        <f t="shared" si="6"/>
        <v>18.93351333940344</v>
      </c>
    </row>
    <row r="432" spans="1:16" x14ac:dyDescent="0.35">
      <c r="A432">
        <v>1</v>
      </c>
      <c r="B432">
        <v>17</v>
      </c>
      <c r="C432">
        <v>15</v>
      </c>
      <c r="D432">
        <v>838</v>
      </c>
      <c r="E432">
        <v>52</v>
      </c>
      <c r="F432">
        <v>7</v>
      </c>
      <c r="G432">
        <v>0.4</v>
      </c>
      <c r="H432">
        <v>0.1</v>
      </c>
      <c r="I432">
        <v>641.97400000000005</v>
      </c>
      <c r="J432">
        <v>30.298999999999999</v>
      </c>
      <c r="K432">
        <v>13834818.060000001</v>
      </c>
      <c r="L432">
        <v>13245506.380000001</v>
      </c>
      <c r="M432">
        <v>13245.506380000001</v>
      </c>
      <c r="N432">
        <v>13.24550638</v>
      </c>
      <c r="O432" s="16">
        <f>VLOOKUP(A432,'LW  WY'!I$36:J$47,2)</f>
        <v>1.4611287228450671</v>
      </c>
      <c r="P432">
        <f t="shared" si="6"/>
        <v>19.353389820445589</v>
      </c>
    </row>
    <row r="433" spans="1:16" x14ac:dyDescent="0.35">
      <c r="A433">
        <v>1</v>
      </c>
      <c r="B433">
        <v>17</v>
      </c>
      <c r="C433">
        <v>16</v>
      </c>
      <c r="D433">
        <v>668</v>
      </c>
      <c r="E433">
        <v>38</v>
      </c>
      <c r="F433">
        <v>4</v>
      </c>
      <c r="G433">
        <v>0.4</v>
      </c>
      <c r="H433">
        <v>0.1</v>
      </c>
      <c r="I433">
        <v>378.36500000000001</v>
      </c>
      <c r="J433">
        <v>17.684999999999999</v>
      </c>
      <c r="K433">
        <v>8393341.0179999992</v>
      </c>
      <c r="L433">
        <v>7996842.5099999998</v>
      </c>
      <c r="M433">
        <v>7996.8425100000004</v>
      </c>
      <c r="N433">
        <v>7.9968425099999996</v>
      </c>
      <c r="O433" s="16">
        <f>VLOOKUP(A433,'LW  WY'!I$36:J$47,2)</f>
        <v>1.4611287228450671</v>
      </c>
      <c r="P433">
        <f t="shared" si="6"/>
        <v>11.68441628342944</v>
      </c>
    </row>
    <row r="434" spans="1:16" x14ac:dyDescent="0.35">
      <c r="A434">
        <v>1</v>
      </c>
      <c r="B434">
        <v>17</v>
      </c>
      <c r="C434">
        <v>17</v>
      </c>
      <c r="D434">
        <v>0</v>
      </c>
      <c r="E434">
        <v>0</v>
      </c>
      <c r="F434">
        <v>3</v>
      </c>
      <c r="G434">
        <v>0.5</v>
      </c>
      <c r="H434">
        <v>0.1</v>
      </c>
      <c r="I434">
        <v>0</v>
      </c>
      <c r="J434">
        <v>0</v>
      </c>
      <c r="K434">
        <v>0</v>
      </c>
      <c r="L434">
        <v>0</v>
      </c>
      <c r="M434">
        <v>0</v>
      </c>
      <c r="N434">
        <v>0</v>
      </c>
      <c r="O434" s="16">
        <f>VLOOKUP(A434,'LW  WY'!I$36:J$47,2)</f>
        <v>1.4611287228450671</v>
      </c>
      <c r="P434">
        <f t="shared" si="6"/>
        <v>0</v>
      </c>
    </row>
    <row r="435" spans="1:16" x14ac:dyDescent="0.35">
      <c r="A435">
        <v>1</v>
      </c>
      <c r="B435">
        <v>17</v>
      </c>
      <c r="C435">
        <v>18</v>
      </c>
      <c r="D435">
        <v>0</v>
      </c>
      <c r="E435">
        <v>0</v>
      </c>
      <c r="F435">
        <v>3</v>
      </c>
      <c r="G435">
        <v>0.6</v>
      </c>
      <c r="H435">
        <v>0.1</v>
      </c>
      <c r="I435">
        <v>0</v>
      </c>
      <c r="J435">
        <v>3</v>
      </c>
      <c r="K435">
        <v>0</v>
      </c>
      <c r="L435">
        <v>0</v>
      </c>
      <c r="M435">
        <v>0</v>
      </c>
      <c r="N435">
        <v>0</v>
      </c>
      <c r="O435" s="16">
        <f>VLOOKUP(A435,'LW  WY'!I$36:J$47,2)</f>
        <v>1.4611287228450671</v>
      </c>
      <c r="P435">
        <f t="shared" si="6"/>
        <v>0</v>
      </c>
    </row>
    <row r="436" spans="1:16" x14ac:dyDescent="0.35">
      <c r="A436">
        <v>1</v>
      </c>
      <c r="B436">
        <v>17</v>
      </c>
      <c r="C436">
        <v>19</v>
      </c>
      <c r="D436">
        <v>0</v>
      </c>
      <c r="E436">
        <v>0</v>
      </c>
      <c r="F436">
        <v>2</v>
      </c>
      <c r="G436">
        <v>0.6</v>
      </c>
      <c r="H436">
        <v>0.1</v>
      </c>
      <c r="I436">
        <v>0</v>
      </c>
      <c r="J436">
        <v>2</v>
      </c>
      <c r="K436">
        <v>0</v>
      </c>
      <c r="L436">
        <v>0</v>
      </c>
      <c r="M436">
        <v>0</v>
      </c>
      <c r="N436">
        <v>0</v>
      </c>
      <c r="O436" s="16">
        <f>VLOOKUP(A436,'LW  WY'!I$36:J$47,2)</f>
        <v>1.4611287228450671</v>
      </c>
      <c r="P436">
        <f t="shared" si="6"/>
        <v>0</v>
      </c>
    </row>
    <row r="437" spans="1:16" x14ac:dyDescent="0.35">
      <c r="A437">
        <v>1</v>
      </c>
      <c r="B437">
        <v>17</v>
      </c>
      <c r="C437">
        <v>20</v>
      </c>
      <c r="D437">
        <v>0</v>
      </c>
      <c r="E437">
        <v>0</v>
      </c>
      <c r="F437">
        <v>1</v>
      </c>
      <c r="G437">
        <v>0.6</v>
      </c>
      <c r="H437">
        <v>0.1</v>
      </c>
      <c r="I437">
        <v>0</v>
      </c>
      <c r="J437">
        <v>1</v>
      </c>
      <c r="K437">
        <v>0</v>
      </c>
      <c r="L437">
        <v>0</v>
      </c>
      <c r="M437">
        <v>0</v>
      </c>
      <c r="N437">
        <v>0</v>
      </c>
      <c r="O437" s="16">
        <f>VLOOKUP(A437,'LW  WY'!I$36:J$47,2)</f>
        <v>1.4611287228450671</v>
      </c>
      <c r="P437">
        <f t="shared" si="6"/>
        <v>0</v>
      </c>
    </row>
    <row r="438" spans="1:16" x14ac:dyDescent="0.35">
      <c r="A438">
        <v>1</v>
      </c>
      <c r="B438">
        <v>17</v>
      </c>
      <c r="C438">
        <v>21</v>
      </c>
      <c r="D438">
        <v>0</v>
      </c>
      <c r="E438">
        <v>0</v>
      </c>
      <c r="F438">
        <v>1</v>
      </c>
      <c r="G438">
        <v>0.6</v>
      </c>
      <c r="H438">
        <v>0.1</v>
      </c>
      <c r="I438">
        <v>0</v>
      </c>
      <c r="J438">
        <v>1</v>
      </c>
      <c r="K438">
        <v>0</v>
      </c>
      <c r="L438">
        <v>0</v>
      </c>
      <c r="M438">
        <v>0</v>
      </c>
      <c r="N438">
        <v>0</v>
      </c>
      <c r="O438" s="16">
        <f>VLOOKUP(A438,'LW  WY'!I$36:J$47,2)</f>
        <v>1.4611287228450671</v>
      </c>
      <c r="P438">
        <f t="shared" si="6"/>
        <v>0</v>
      </c>
    </row>
    <row r="439" spans="1:16" x14ac:dyDescent="0.35">
      <c r="A439">
        <v>1</v>
      </c>
      <c r="B439">
        <v>17</v>
      </c>
      <c r="C439">
        <v>22</v>
      </c>
      <c r="D439">
        <v>0</v>
      </c>
      <c r="E439">
        <v>0</v>
      </c>
      <c r="F439">
        <v>0</v>
      </c>
      <c r="G439">
        <v>0.6</v>
      </c>
      <c r="H439">
        <v>0.1</v>
      </c>
      <c r="I439">
        <v>0</v>
      </c>
      <c r="J439">
        <v>0</v>
      </c>
      <c r="K439">
        <v>0</v>
      </c>
      <c r="L439">
        <v>0</v>
      </c>
      <c r="M439">
        <v>0</v>
      </c>
      <c r="N439">
        <v>0</v>
      </c>
      <c r="O439" s="16">
        <f>VLOOKUP(A439,'LW  WY'!I$36:J$47,2)</f>
        <v>1.4611287228450671</v>
      </c>
      <c r="P439">
        <f t="shared" si="6"/>
        <v>0</v>
      </c>
    </row>
    <row r="440" spans="1:16" x14ac:dyDescent="0.35">
      <c r="A440">
        <v>1</v>
      </c>
      <c r="B440">
        <v>17</v>
      </c>
      <c r="C440">
        <v>23</v>
      </c>
      <c r="D440">
        <v>0</v>
      </c>
      <c r="E440">
        <v>0</v>
      </c>
      <c r="F440">
        <v>0</v>
      </c>
      <c r="G440">
        <v>0.6</v>
      </c>
      <c r="H440">
        <v>0.1</v>
      </c>
      <c r="I440">
        <v>0</v>
      </c>
      <c r="J440">
        <v>0</v>
      </c>
      <c r="K440">
        <v>0</v>
      </c>
      <c r="L440">
        <v>0</v>
      </c>
      <c r="M440">
        <v>0</v>
      </c>
      <c r="N440">
        <v>0</v>
      </c>
      <c r="O440" s="16">
        <f>VLOOKUP(A440,'LW  WY'!I$36:J$47,2)</f>
        <v>1.4611287228450671</v>
      </c>
      <c r="P440">
        <f t="shared" si="6"/>
        <v>0</v>
      </c>
    </row>
    <row r="441" spans="1:16" x14ac:dyDescent="0.35">
      <c r="A441">
        <v>1</v>
      </c>
      <c r="B441">
        <v>18</v>
      </c>
      <c r="C441">
        <v>0</v>
      </c>
      <c r="D441">
        <v>0</v>
      </c>
      <c r="E441">
        <v>0</v>
      </c>
      <c r="F441">
        <v>0</v>
      </c>
      <c r="G441">
        <v>0.5</v>
      </c>
      <c r="H441">
        <v>0.1</v>
      </c>
      <c r="I441">
        <v>0</v>
      </c>
      <c r="J441">
        <v>0</v>
      </c>
      <c r="K441">
        <v>0</v>
      </c>
      <c r="L441">
        <v>0</v>
      </c>
      <c r="M441">
        <v>0</v>
      </c>
      <c r="N441">
        <v>0</v>
      </c>
      <c r="O441" s="16">
        <f>VLOOKUP(A441,'LW  WY'!I$36:J$47,2)</f>
        <v>1.4611287228450671</v>
      </c>
      <c r="P441">
        <f t="shared" si="6"/>
        <v>0</v>
      </c>
    </row>
    <row r="442" spans="1:16" x14ac:dyDescent="0.35">
      <c r="A442">
        <v>1</v>
      </c>
      <c r="B442">
        <v>18</v>
      </c>
      <c r="C442">
        <v>1</v>
      </c>
      <c r="D442">
        <v>0</v>
      </c>
      <c r="E442">
        <v>0</v>
      </c>
      <c r="F442">
        <v>1</v>
      </c>
      <c r="G442">
        <v>0.5</v>
      </c>
      <c r="H442">
        <v>0.1</v>
      </c>
      <c r="I442">
        <v>0</v>
      </c>
      <c r="J442">
        <v>1</v>
      </c>
      <c r="K442">
        <v>0</v>
      </c>
      <c r="L442">
        <v>0</v>
      </c>
      <c r="M442">
        <v>0</v>
      </c>
      <c r="N442">
        <v>0</v>
      </c>
      <c r="O442" s="16">
        <f>VLOOKUP(A442,'LW  WY'!I$36:J$47,2)</f>
        <v>1.4611287228450671</v>
      </c>
      <c r="P442">
        <f t="shared" si="6"/>
        <v>0</v>
      </c>
    </row>
    <row r="443" spans="1:16" x14ac:dyDescent="0.35">
      <c r="A443">
        <v>1</v>
      </c>
      <c r="B443">
        <v>18</v>
      </c>
      <c r="C443">
        <v>2</v>
      </c>
      <c r="D443">
        <v>0</v>
      </c>
      <c r="E443">
        <v>0</v>
      </c>
      <c r="F443">
        <v>1</v>
      </c>
      <c r="G443">
        <v>0.5</v>
      </c>
      <c r="H443">
        <v>0.1</v>
      </c>
      <c r="I443">
        <v>0</v>
      </c>
      <c r="J443">
        <v>1</v>
      </c>
      <c r="K443">
        <v>0</v>
      </c>
      <c r="L443">
        <v>0</v>
      </c>
      <c r="M443">
        <v>0</v>
      </c>
      <c r="N443">
        <v>0</v>
      </c>
      <c r="O443" s="16">
        <f>VLOOKUP(A443,'LW  WY'!I$36:J$47,2)</f>
        <v>1.4611287228450671</v>
      </c>
      <c r="P443">
        <f t="shared" si="6"/>
        <v>0</v>
      </c>
    </row>
    <row r="444" spans="1:16" x14ac:dyDescent="0.35">
      <c r="A444">
        <v>1</v>
      </c>
      <c r="B444">
        <v>18</v>
      </c>
      <c r="C444">
        <v>3</v>
      </c>
      <c r="D444">
        <v>0</v>
      </c>
      <c r="E444">
        <v>0</v>
      </c>
      <c r="F444">
        <v>1</v>
      </c>
      <c r="G444">
        <v>0.5</v>
      </c>
      <c r="H444">
        <v>0.1</v>
      </c>
      <c r="I444">
        <v>0</v>
      </c>
      <c r="J444">
        <v>1</v>
      </c>
      <c r="K444">
        <v>0</v>
      </c>
      <c r="L444">
        <v>0</v>
      </c>
      <c r="M444">
        <v>0</v>
      </c>
      <c r="N444">
        <v>0</v>
      </c>
      <c r="O444" s="16">
        <f>VLOOKUP(A444,'LW  WY'!I$36:J$47,2)</f>
        <v>1.4611287228450671</v>
      </c>
      <c r="P444">
        <f t="shared" si="6"/>
        <v>0</v>
      </c>
    </row>
    <row r="445" spans="1:16" x14ac:dyDescent="0.35">
      <c r="A445">
        <v>1</v>
      </c>
      <c r="B445">
        <v>18</v>
      </c>
      <c r="C445">
        <v>4</v>
      </c>
      <c r="D445">
        <v>0</v>
      </c>
      <c r="E445">
        <v>0</v>
      </c>
      <c r="F445">
        <v>1</v>
      </c>
      <c r="G445">
        <v>0.5</v>
      </c>
      <c r="H445">
        <v>0.1</v>
      </c>
      <c r="I445">
        <v>0</v>
      </c>
      <c r="J445">
        <v>1</v>
      </c>
      <c r="K445">
        <v>0</v>
      </c>
      <c r="L445">
        <v>0</v>
      </c>
      <c r="M445">
        <v>0</v>
      </c>
      <c r="N445">
        <v>0</v>
      </c>
      <c r="O445" s="16">
        <f>VLOOKUP(A445,'LW  WY'!I$36:J$47,2)</f>
        <v>1.4611287228450671</v>
      </c>
      <c r="P445">
        <f t="shared" si="6"/>
        <v>0</v>
      </c>
    </row>
    <row r="446" spans="1:16" x14ac:dyDescent="0.35">
      <c r="A446">
        <v>1</v>
      </c>
      <c r="B446">
        <v>18</v>
      </c>
      <c r="C446">
        <v>5</v>
      </c>
      <c r="D446">
        <v>0</v>
      </c>
      <c r="E446">
        <v>0</v>
      </c>
      <c r="F446">
        <v>1</v>
      </c>
      <c r="G446">
        <v>0.4</v>
      </c>
      <c r="H446">
        <v>0.1</v>
      </c>
      <c r="I446">
        <v>0</v>
      </c>
      <c r="J446">
        <v>1</v>
      </c>
      <c r="K446">
        <v>0</v>
      </c>
      <c r="L446">
        <v>0</v>
      </c>
      <c r="M446">
        <v>0</v>
      </c>
      <c r="N446">
        <v>0</v>
      </c>
      <c r="O446" s="16">
        <f>VLOOKUP(A446,'LW  WY'!I$36:J$47,2)</f>
        <v>1.4611287228450671</v>
      </c>
      <c r="P446">
        <f t="shared" si="6"/>
        <v>0</v>
      </c>
    </row>
    <row r="447" spans="1:16" x14ac:dyDescent="0.35">
      <c r="A447">
        <v>1</v>
      </c>
      <c r="B447">
        <v>18</v>
      </c>
      <c r="C447">
        <v>6</v>
      </c>
      <c r="D447">
        <v>0</v>
      </c>
      <c r="E447">
        <v>0</v>
      </c>
      <c r="F447">
        <v>1</v>
      </c>
      <c r="G447">
        <v>0.4</v>
      </c>
      <c r="H447">
        <v>0.1</v>
      </c>
      <c r="I447">
        <v>0</v>
      </c>
      <c r="J447">
        <v>1</v>
      </c>
      <c r="K447">
        <v>0</v>
      </c>
      <c r="L447">
        <v>0</v>
      </c>
      <c r="M447">
        <v>0</v>
      </c>
      <c r="N447">
        <v>0</v>
      </c>
      <c r="O447" s="16">
        <f>VLOOKUP(A447,'LW  WY'!I$36:J$47,2)</f>
        <v>1.4611287228450671</v>
      </c>
      <c r="P447">
        <f t="shared" si="6"/>
        <v>0</v>
      </c>
    </row>
    <row r="448" spans="1:16" x14ac:dyDescent="0.35">
      <c r="A448">
        <v>1</v>
      </c>
      <c r="B448">
        <v>18</v>
      </c>
      <c r="C448">
        <v>7</v>
      </c>
      <c r="D448">
        <v>0</v>
      </c>
      <c r="E448">
        <v>0</v>
      </c>
      <c r="F448">
        <v>1</v>
      </c>
      <c r="G448">
        <v>0.4</v>
      </c>
      <c r="H448">
        <v>0.1</v>
      </c>
      <c r="I448">
        <v>0</v>
      </c>
      <c r="J448">
        <v>1</v>
      </c>
      <c r="K448">
        <v>0</v>
      </c>
      <c r="L448">
        <v>0</v>
      </c>
      <c r="M448">
        <v>0</v>
      </c>
      <c r="N448">
        <v>0</v>
      </c>
      <c r="O448" s="16">
        <f>VLOOKUP(A448,'LW  WY'!I$36:J$47,2)</f>
        <v>1.4611287228450671</v>
      </c>
      <c r="P448">
        <f t="shared" si="6"/>
        <v>0</v>
      </c>
    </row>
    <row r="449" spans="1:16" x14ac:dyDescent="0.35">
      <c r="A449">
        <v>1</v>
      </c>
      <c r="B449">
        <v>18</v>
      </c>
      <c r="C449">
        <v>8</v>
      </c>
      <c r="D449">
        <v>0</v>
      </c>
      <c r="E449">
        <v>3</v>
      </c>
      <c r="F449">
        <v>2</v>
      </c>
      <c r="G449">
        <v>0.4</v>
      </c>
      <c r="H449">
        <v>0.1</v>
      </c>
      <c r="I449">
        <v>2.1880000000000002</v>
      </c>
      <c r="J449">
        <v>2.0779999999999998</v>
      </c>
      <c r="K449">
        <v>40454.663</v>
      </c>
      <c r="L449">
        <v>0</v>
      </c>
      <c r="M449">
        <v>0</v>
      </c>
      <c r="N449">
        <v>0</v>
      </c>
      <c r="O449" s="16">
        <f>VLOOKUP(A449,'LW  WY'!I$36:J$47,2)</f>
        <v>1.4611287228450671</v>
      </c>
      <c r="P449">
        <f t="shared" si="6"/>
        <v>0</v>
      </c>
    </row>
    <row r="450" spans="1:16" x14ac:dyDescent="0.35">
      <c r="A450">
        <v>1</v>
      </c>
      <c r="B450">
        <v>18</v>
      </c>
      <c r="C450">
        <v>9</v>
      </c>
      <c r="D450">
        <v>698</v>
      </c>
      <c r="E450">
        <v>66</v>
      </c>
      <c r="F450">
        <v>4</v>
      </c>
      <c r="G450">
        <v>0.5</v>
      </c>
      <c r="H450">
        <v>0.1</v>
      </c>
      <c r="I450">
        <v>582.56299999999999</v>
      </c>
      <c r="J450">
        <v>24.524000000000001</v>
      </c>
      <c r="K450">
        <v>12818600.41</v>
      </c>
      <c r="L450">
        <v>12265297.369999999</v>
      </c>
      <c r="M450">
        <v>12265.29737</v>
      </c>
      <c r="N450">
        <v>12.265297370000001</v>
      </c>
      <c r="O450" s="16">
        <f>VLOOKUP(A450,'LW  WY'!I$36:J$47,2)</f>
        <v>1.4611287228450671</v>
      </c>
      <c r="P450">
        <f t="shared" si="6"/>
        <v>17.92117828154306</v>
      </c>
    </row>
    <row r="451" spans="1:16" x14ac:dyDescent="0.35">
      <c r="A451">
        <v>1</v>
      </c>
      <c r="B451">
        <v>18</v>
      </c>
      <c r="C451">
        <v>10</v>
      </c>
      <c r="D451">
        <v>859</v>
      </c>
      <c r="E451">
        <v>66</v>
      </c>
      <c r="F451">
        <v>5</v>
      </c>
      <c r="G451">
        <v>0.6</v>
      </c>
      <c r="H451">
        <v>0.1</v>
      </c>
      <c r="I451">
        <v>641.18200000000002</v>
      </c>
      <c r="J451">
        <v>26.928000000000001</v>
      </c>
      <c r="K451">
        <v>13930711.67</v>
      </c>
      <c r="L451">
        <v>13338002.109999999</v>
      </c>
      <c r="M451">
        <v>13338.002109999999</v>
      </c>
      <c r="N451">
        <v>13.33800211</v>
      </c>
      <c r="O451" s="16">
        <f>VLOOKUP(A451,'LW  WY'!I$36:J$47,2)</f>
        <v>1.4611287228450671</v>
      </c>
      <c r="P451">
        <f t="shared" si="6"/>
        <v>19.48853798828911</v>
      </c>
    </row>
    <row r="452" spans="1:16" x14ac:dyDescent="0.35">
      <c r="A452">
        <v>1</v>
      </c>
      <c r="B452">
        <v>18</v>
      </c>
      <c r="C452">
        <v>11</v>
      </c>
      <c r="D452">
        <v>0</v>
      </c>
      <c r="E452">
        <v>20</v>
      </c>
      <c r="F452">
        <v>6</v>
      </c>
      <c r="G452">
        <v>0.7</v>
      </c>
      <c r="H452">
        <v>0.1</v>
      </c>
      <c r="I452">
        <v>17.193999999999999</v>
      </c>
      <c r="J452">
        <v>6.5679999999999996</v>
      </c>
      <c r="K452">
        <v>349889.87300000002</v>
      </c>
      <c r="L452">
        <v>238402.82</v>
      </c>
      <c r="M452">
        <v>238.40281999999999</v>
      </c>
      <c r="N452">
        <v>0.23840281999999999</v>
      </c>
      <c r="O452" s="16">
        <f>VLOOKUP(A452,'LW  WY'!I$36:J$47,2)</f>
        <v>1.4611287228450671</v>
      </c>
      <c r="P452">
        <f t="shared" si="6"/>
        <v>0.34833720790926243</v>
      </c>
    </row>
    <row r="453" spans="1:16" x14ac:dyDescent="0.35">
      <c r="A453">
        <v>1</v>
      </c>
      <c r="B453">
        <v>18</v>
      </c>
      <c r="C453">
        <v>12</v>
      </c>
      <c r="D453">
        <v>939</v>
      </c>
      <c r="E453">
        <v>69</v>
      </c>
      <c r="F453">
        <v>7</v>
      </c>
      <c r="G453">
        <v>0.8</v>
      </c>
      <c r="H453">
        <v>0.1</v>
      </c>
      <c r="I453">
        <v>568.75900000000001</v>
      </c>
      <c r="J453">
        <v>25.364000000000001</v>
      </c>
      <c r="K453">
        <v>12302999.98</v>
      </c>
      <c r="L453">
        <v>11767966.710000001</v>
      </c>
      <c r="M453">
        <v>11767.966710000001</v>
      </c>
      <c r="N453">
        <v>11.76796671</v>
      </c>
      <c r="O453" s="16">
        <f>VLOOKUP(A453,'LW  WY'!I$36:J$47,2)</f>
        <v>1.4611287228450671</v>
      </c>
      <c r="P453">
        <f t="shared" si="6"/>
        <v>17.194514169465567</v>
      </c>
    </row>
    <row r="454" spans="1:16" x14ac:dyDescent="0.35">
      <c r="A454">
        <v>1</v>
      </c>
      <c r="B454">
        <v>18</v>
      </c>
      <c r="C454">
        <v>13</v>
      </c>
      <c r="D454">
        <v>939</v>
      </c>
      <c r="E454">
        <v>66</v>
      </c>
      <c r="F454">
        <v>7</v>
      </c>
      <c r="G454">
        <v>0.8</v>
      </c>
      <c r="H454">
        <v>0.1</v>
      </c>
      <c r="I454">
        <v>589.06500000000005</v>
      </c>
      <c r="J454">
        <v>26.030999999999999</v>
      </c>
      <c r="K454">
        <v>12741722.5</v>
      </c>
      <c r="L454">
        <v>12191143.550000001</v>
      </c>
      <c r="M454">
        <v>12191.143550000001</v>
      </c>
      <c r="N454">
        <v>12.19114355</v>
      </c>
      <c r="O454" s="16">
        <f>VLOOKUP(A454,'LW  WY'!I$36:J$47,2)</f>
        <v>1.4611287228450671</v>
      </c>
      <c r="P454">
        <f t="shared" si="6"/>
        <v>17.812830005232378</v>
      </c>
    </row>
    <row r="455" spans="1:16" x14ac:dyDescent="0.35">
      <c r="A455">
        <v>1</v>
      </c>
      <c r="B455">
        <v>18</v>
      </c>
      <c r="C455">
        <v>14</v>
      </c>
      <c r="D455">
        <v>0</v>
      </c>
      <c r="E455">
        <v>112</v>
      </c>
      <c r="F455">
        <v>7</v>
      </c>
      <c r="G455">
        <v>0.7</v>
      </c>
      <c r="H455">
        <v>0.1</v>
      </c>
      <c r="I455">
        <v>85.662999999999997</v>
      </c>
      <c r="J455">
        <v>9.8330000000000002</v>
      </c>
      <c r="K455">
        <v>1846529.1070000001</v>
      </c>
      <c r="L455">
        <v>1682010.176</v>
      </c>
      <c r="M455">
        <v>1682.010176</v>
      </c>
      <c r="N455">
        <v>1.6820101759999999</v>
      </c>
      <c r="O455" s="16">
        <f>VLOOKUP(A455,'LW  WY'!I$36:J$47,2)</f>
        <v>1.4611287228450671</v>
      </c>
      <c r="P455">
        <f t="shared" si="6"/>
        <v>2.4576333802712864</v>
      </c>
    </row>
    <row r="456" spans="1:16" x14ac:dyDescent="0.35">
      <c r="A456">
        <v>1</v>
      </c>
      <c r="B456">
        <v>18</v>
      </c>
      <c r="C456">
        <v>15</v>
      </c>
      <c r="D456">
        <v>4</v>
      </c>
      <c r="E456">
        <v>119</v>
      </c>
      <c r="F456">
        <v>6</v>
      </c>
      <c r="G456">
        <v>0.6</v>
      </c>
      <c r="H456">
        <v>0.1</v>
      </c>
      <c r="I456">
        <v>99.861000000000004</v>
      </c>
      <c r="J456">
        <v>9.4019999999999992</v>
      </c>
      <c r="K456">
        <v>2184468.7209999999</v>
      </c>
      <c r="L456">
        <v>2007975.2450000001</v>
      </c>
      <c r="M456">
        <v>2007.9752450000001</v>
      </c>
      <c r="N456">
        <v>2.0079752449999999</v>
      </c>
      <c r="O456" s="16">
        <f>VLOOKUP(A456,'LW  WY'!I$36:J$47,2)</f>
        <v>1.4611287228450671</v>
      </c>
      <c r="P456">
        <f t="shared" si="6"/>
        <v>2.9339103052313606</v>
      </c>
    </row>
    <row r="457" spans="1:16" x14ac:dyDescent="0.35">
      <c r="A457">
        <v>1</v>
      </c>
      <c r="B457">
        <v>18</v>
      </c>
      <c r="C457">
        <v>16</v>
      </c>
      <c r="D457">
        <v>0</v>
      </c>
      <c r="E457">
        <v>10</v>
      </c>
      <c r="F457">
        <v>4</v>
      </c>
      <c r="G457">
        <v>0.5</v>
      </c>
      <c r="H457">
        <v>0.1</v>
      </c>
      <c r="I457">
        <v>7.31</v>
      </c>
      <c r="J457">
        <v>4.2560000000000002</v>
      </c>
      <c r="K457">
        <v>144963.44099999999</v>
      </c>
      <c r="L457">
        <v>40737.745999999999</v>
      </c>
      <c r="M457">
        <v>40.737746000000001</v>
      </c>
      <c r="N457">
        <v>4.0737745999999998E-2</v>
      </c>
      <c r="O457" s="16">
        <f>VLOOKUP(A457,'LW  WY'!I$36:J$47,2)</f>
        <v>1.4611287228450671</v>
      </c>
      <c r="P457">
        <f t="shared" si="6"/>
        <v>5.9523090784566739E-2</v>
      </c>
    </row>
    <row r="458" spans="1:16" x14ac:dyDescent="0.35">
      <c r="A458">
        <v>1</v>
      </c>
      <c r="B458">
        <v>18</v>
      </c>
      <c r="C458">
        <v>17</v>
      </c>
      <c r="D458">
        <v>0</v>
      </c>
      <c r="E458">
        <v>0</v>
      </c>
      <c r="F458">
        <v>2</v>
      </c>
      <c r="G458">
        <v>0.5</v>
      </c>
      <c r="H458">
        <v>0.1</v>
      </c>
      <c r="I458">
        <v>0</v>
      </c>
      <c r="J458">
        <v>0</v>
      </c>
      <c r="K458">
        <v>0</v>
      </c>
      <c r="L458">
        <v>0</v>
      </c>
      <c r="M458">
        <v>0</v>
      </c>
      <c r="N458">
        <v>0</v>
      </c>
      <c r="O458" s="16">
        <f>VLOOKUP(A458,'LW  WY'!I$36:J$47,2)</f>
        <v>1.4611287228450671</v>
      </c>
      <c r="P458">
        <f t="shared" si="6"/>
        <v>0</v>
      </c>
    </row>
    <row r="459" spans="1:16" x14ac:dyDescent="0.35">
      <c r="A459">
        <v>1</v>
      </c>
      <c r="B459">
        <v>18</v>
      </c>
      <c r="C459">
        <v>18</v>
      </c>
      <c r="D459">
        <v>0</v>
      </c>
      <c r="E459">
        <v>0</v>
      </c>
      <c r="F459">
        <v>2</v>
      </c>
      <c r="G459">
        <v>0.5</v>
      </c>
      <c r="H459">
        <v>0.1</v>
      </c>
      <c r="I459">
        <v>0</v>
      </c>
      <c r="J459">
        <v>2</v>
      </c>
      <c r="K459">
        <v>0</v>
      </c>
      <c r="L459">
        <v>0</v>
      </c>
      <c r="M459">
        <v>0</v>
      </c>
      <c r="N459">
        <v>0</v>
      </c>
      <c r="O459" s="16">
        <f>VLOOKUP(A459,'LW  WY'!I$36:J$47,2)</f>
        <v>1.4611287228450671</v>
      </c>
      <c r="P459">
        <f t="shared" si="6"/>
        <v>0</v>
      </c>
    </row>
    <row r="460" spans="1:16" x14ac:dyDescent="0.35">
      <c r="A460">
        <v>1</v>
      </c>
      <c r="B460">
        <v>18</v>
      </c>
      <c r="C460">
        <v>19</v>
      </c>
      <c r="D460">
        <v>0</v>
      </c>
      <c r="E460">
        <v>0</v>
      </c>
      <c r="F460">
        <v>2</v>
      </c>
      <c r="G460">
        <v>0.5</v>
      </c>
      <c r="H460">
        <v>0.1</v>
      </c>
      <c r="I460">
        <v>0</v>
      </c>
      <c r="J460">
        <v>2</v>
      </c>
      <c r="K460">
        <v>0</v>
      </c>
      <c r="L460">
        <v>0</v>
      </c>
      <c r="M460">
        <v>0</v>
      </c>
      <c r="N460">
        <v>0</v>
      </c>
      <c r="O460" s="16">
        <f>VLOOKUP(A460,'LW  WY'!I$36:J$47,2)</f>
        <v>1.4611287228450671</v>
      </c>
      <c r="P460">
        <f t="shared" si="6"/>
        <v>0</v>
      </c>
    </row>
    <row r="461" spans="1:16" x14ac:dyDescent="0.35">
      <c r="A461">
        <v>1</v>
      </c>
      <c r="B461">
        <v>18</v>
      </c>
      <c r="C461">
        <v>20</v>
      </c>
      <c r="D461">
        <v>0</v>
      </c>
      <c r="E461">
        <v>0</v>
      </c>
      <c r="F461">
        <v>1</v>
      </c>
      <c r="G461">
        <v>0.4</v>
      </c>
      <c r="H461">
        <v>0.1</v>
      </c>
      <c r="I461">
        <v>0</v>
      </c>
      <c r="J461">
        <v>1</v>
      </c>
      <c r="K461">
        <v>0</v>
      </c>
      <c r="L461">
        <v>0</v>
      </c>
      <c r="M461">
        <v>0</v>
      </c>
      <c r="N461">
        <v>0</v>
      </c>
      <c r="O461" s="16">
        <f>VLOOKUP(A461,'LW  WY'!I$36:J$47,2)</f>
        <v>1.4611287228450671</v>
      </c>
      <c r="P461">
        <f t="shared" si="6"/>
        <v>0</v>
      </c>
    </row>
    <row r="462" spans="1:16" x14ac:dyDescent="0.35">
      <c r="A462">
        <v>1</v>
      </c>
      <c r="B462">
        <v>18</v>
      </c>
      <c r="C462">
        <v>21</v>
      </c>
      <c r="D462">
        <v>0</v>
      </c>
      <c r="E462">
        <v>0</v>
      </c>
      <c r="F462">
        <v>0</v>
      </c>
      <c r="G462">
        <v>0.2</v>
      </c>
      <c r="H462">
        <v>0.1</v>
      </c>
      <c r="I462">
        <v>0</v>
      </c>
      <c r="J462">
        <v>0</v>
      </c>
      <c r="K462">
        <v>0</v>
      </c>
      <c r="L462">
        <v>0</v>
      </c>
      <c r="M462">
        <v>0</v>
      </c>
      <c r="N462">
        <v>0</v>
      </c>
      <c r="O462" s="16">
        <f>VLOOKUP(A462,'LW  WY'!I$36:J$47,2)</f>
        <v>1.4611287228450671</v>
      </c>
      <c r="P462">
        <f t="shared" si="6"/>
        <v>0</v>
      </c>
    </row>
    <row r="463" spans="1:16" x14ac:dyDescent="0.35">
      <c r="A463">
        <v>1</v>
      </c>
      <c r="B463">
        <v>18</v>
      </c>
      <c r="C463">
        <v>22</v>
      </c>
      <c r="D463">
        <v>0</v>
      </c>
      <c r="E463">
        <v>0</v>
      </c>
      <c r="F463">
        <v>-1</v>
      </c>
      <c r="G463">
        <v>0.2</v>
      </c>
      <c r="H463">
        <v>0.1</v>
      </c>
      <c r="I463">
        <v>0</v>
      </c>
      <c r="J463">
        <v>-1</v>
      </c>
      <c r="K463">
        <v>0</v>
      </c>
      <c r="L463">
        <v>0</v>
      </c>
      <c r="M463">
        <v>0</v>
      </c>
      <c r="N463">
        <v>0</v>
      </c>
      <c r="O463" s="16">
        <f>VLOOKUP(A463,'LW  WY'!I$36:J$47,2)</f>
        <v>1.4611287228450671</v>
      </c>
      <c r="P463">
        <f t="shared" si="6"/>
        <v>0</v>
      </c>
    </row>
    <row r="464" spans="1:16" x14ac:dyDescent="0.35">
      <c r="A464">
        <v>1</v>
      </c>
      <c r="B464">
        <v>18</v>
      </c>
      <c r="C464">
        <v>23</v>
      </c>
      <c r="D464">
        <v>0</v>
      </c>
      <c r="E464">
        <v>0</v>
      </c>
      <c r="F464">
        <v>-2</v>
      </c>
      <c r="G464">
        <v>0.2</v>
      </c>
      <c r="H464">
        <v>0.1</v>
      </c>
      <c r="I464">
        <v>0</v>
      </c>
      <c r="J464">
        <v>-2</v>
      </c>
      <c r="K464">
        <v>0</v>
      </c>
      <c r="L464">
        <v>0</v>
      </c>
      <c r="M464">
        <v>0</v>
      </c>
      <c r="N464">
        <v>0</v>
      </c>
      <c r="O464" s="16">
        <f>VLOOKUP(A464,'LW  WY'!I$36:J$47,2)</f>
        <v>1.4611287228450671</v>
      </c>
      <c r="P464">
        <f t="shared" si="6"/>
        <v>0</v>
      </c>
    </row>
    <row r="465" spans="1:16" x14ac:dyDescent="0.35">
      <c r="A465">
        <v>1</v>
      </c>
      <c r="B465">
        <v>19</v>
      </c>
      <c r="C465">
        <v>0</v>
      </c>
      <c r="D465">
        <v>0</v>
      </c>
      <c r="E465">
        <v>0</v>
      </c>
      <c r="F465">
        <v>-2</v>
      </c>
      <c r="G465">
        <v>0.2</v>
      </c>
      <c r="H465">
        <v>0.1</v>
      </c>
      <c r="I465">
        <v>0</v>
      </c>
      <c r="J465">
        <v>-2</v>
      </c>
      <c r="K465">
        <v>0</v>
      </c>
      <c r="L465">
        <v>0</v>
      </c>
      <c r="M465">
        <v>0</v>
      </c>
      <c r="N465">
        <v>0</v>
      </c>
      <c r="O465" s="16">
        <f>VLOOKUP(A465,'LW  WY'!I$36:J$47,2)</f>
        <v>1.4611287228450671</v>
      </c>
      <c r="P465">
        <f t="shared" si="6"/>
        <v>0</v>
      </c>
    </row>
    <row r="466" spans="1:16" x14ac:dyDescent="0.35">
      <c r="A466">
        <v>1</v>
      </c>
      <c r="B466">
        <v>19</v>
      </c>
      <c r="C466">
        <v>1</v>
      </c>
      <c r="D466">
        <v>0</v>
      </c>
      <c r="E466">
        <v>0</v>
      </c>
      <c r="F466">
        <v>-2</v>
      </c>
      <c r="G466">
        <v>0.2</v>
      </c>
      <c r="H466">
        <v>0.1</v>
      </c>
      <c r="I466">
        <v>0</v>
      </c>
      <c r="J466">
        <v>-2</v>
      </c>
      <c r="K466">
        <v>0</v>
      </c>
      <c r="L466">
        <v>0</v>
      </c>
      <c r="M466">
        <v>0</v>
      </c>
      <c r="N466">
        <v>0</v>
      </c>
      <c r="O466" s="16">
        <f>VLOOKUP(A466,'LW  WY'!I$36:J$47,2)</f>
        <v>1.4611287228450671</v>
      </c>
      <c r="P466">
        <f t="shared" si="6"/>
        <v>0</v>
      </c>
    </row>
    <row r="467" spans="1:16" x14ac:dyDescent="0.35">
      <c r="A467">
        <v>1</v>
      </c>
      <c r="B467">
        <v>19</v>
      </c>
      <c r="C467">
        <v>2</v>
      </c>
      <c r="D467">
        <v>0</v>
      </c>
      <c r="E467">
        <v>0</v>
      </c>
      <c r="F467">
        <v>-3</v>
      </c>
      <c r="G467">
        <v>0.2</v>
      </c>
      <c r="H467">
        <v>0.1</v>
      </c>
      <c r="I467">
        <v>0</v>
      </c>
      <c r="J467">
        <v>-3</v>
      </c>
      <c r="K467">
        <v>0</v>
      </c>
      <c r="L467">
        <v>0</v>
      </c>
      <c r="M467">
        <v>0</v>
      </c>
      <c r="N467">
        <v>0</v>
      </c>
      <c r="O467" s="16">
        <f>VLOOKUP(A467,'LW  WY'!I$36:J$47,2)</f>
        <v>1.4611287228450671</v>
      </c>
      <c r="P467">
        <f t="shared" si="6"/>
        <v>0</v>
      </c>
    </row>
    <row r="468" spans="1:16" x14ac:dyDescent="0.35">
      <c r="A468">
        <v>1</v>
      </c>
      <c r="B468">
        <v>19</v>
      </c>
      <c r="C468">
        <v>3</v>
      </c>
      <c r="D468">
        <v>0</v>
      </c>
      <c r="E468">
        <v>0</v>
      </c>
      <c r="F468">
        <v>-3</v>
      </c>
      <c r="G468">
        <v>0.2</v>
      </c>
      <c r="H468">
        <v>0.1</v>
      </c>
      <c r="I468">
        <v>0</v>
      </c>
      <c r="J468">
        <v>-3</v>
      </c>
      <c r="K468">
        <v>0</v>
      </c>
      <c r="L468">
        <v>0</v>
      </c>
      <c r="M468">
        <v>0</v>
      </c>
      <c r="N468">
        <v>0</v>
      </c>
      <c r="O468" s="16">
        <f>VLOOKUP(A468,'LW  WY'!I$36:J$47,2)</f>
        <v>1.4611287228450671</v>
      </c>
      <c r="P468">
        <f t="shared" si="6"/>
        <v>0</v>
      </c>
    </row>
    <row r="469" spans="1:16" x14ac:dyDescent="0.35">
      <c r="A469">
        <v>1</v>
      </c>
      <c r="B469">
        <v>19</v>
      </c>
      <c r="C469">
        <v>4</v>
      </c>
      <c r="D469">
        <v>0</v>
      </c>
      <c r="E469">
        <v>0</v>
      </c>
      <c r="F469">
        <v>-3</v>
      </c>
      <c r="G469">
        <v>0.2</v>
      </c>
      <c r="H469">
        <v>0.1</v>
      </c>
      <c r="I469">
        <v>0</v>
      </c>
      <c r="J469">
        <v>-3</v>
      </c>
      <c r="K469">
        <v>0</v>
      </c>
      <c r="L469">
        <v>0</v>
      </c>
      <c r="M469">
        <v>0</v>
      </c>
      <c r="N469">
        <v>0</v>
      </c>
      <c r="O469" s="16">
        <f>VLOOKUP(A469,'LW  WY'!I$36:J$47,2)</f>
        <v>1.4611287228450671</v>
      </c>
      <c r="P469">
        <f t="shared" si="6"/>
        <v>0</v>
      </c>
    </row>
    <row r="470" spans="1:16" x14ac:dyDescent="0.35">
      <c r="A470">
        <v>1</v>
      </c>
      <c r="B470">
        <v>19</v>
      </c>
      <c r="C470">
        <v>5</v>
      </c>
      <c r="D470">
        <v>0</v>
      </c>
      <c r="E470">
        <v>0</v>
      </c>
      <c r="F470">
        <v>-3</v>
      </c>
      <c r="G470">
        <v>0.2</v>
      </c>
      <c r="H470">
        <v>0.1</v>
      </c>
      <c r="I470">
        <v>0</v>
      </c>
      <c r="J470">
        <v>-3</v>
      </c>
      <c r="K470">
        <v>0</v>
      </c>
      <c r="L470">
        <v>0</v>
      </c>
      <c r="M470">
        <v>0</v>
      </c>
      <c r="N470">
        <v>0</v>
      </c>
      <c r="O470" s="16">
        <f>VLOOKUP(A470,'LW  WY'!I$36:J$47,2)</f>
        <v>1.4611287228450671</v>
      </c>
      <c r="P470">
        <f t="shared" si="6"/>
        <v>0</v>
      </c>
    </row>
    <row r="471" spans="1:16" x14ac:dyDescent="0.35">
      <c r="A471">
        <v>1</v>
      </c>
      <c r="B471">
        <v>19</v>
      </c>
      <c r="C471">
        <v>6</v>
      </c>
      <c r="D471">
        <v>0</v>
      </c>
      <c r="E471">
        <v>0</v>
      </c>
      <c r="F471">
        <v>-3</v>
      </c>
      <c r="G471">
        <v>0.2</v>
      </c>
      <c r="H471">
        <v>0.1</v>
      </c>
      <c r="I471">
        <v>0</v>
      </c>
      <c r="J471">
        <v>-3</v>
      </c>
      <c r="K471">
        <v>0</v>
      </c>
      <c r="L471">
        <v>0</v>
      </c>
      <c r="M471">
        <v>0</v>
      </c>
      <c r="N471">
        <v>0</v>
      </c>
      <c r="O471" s="16">
        <f>VLOOKUP(A471,'LW  WY'!I$36:J$47,2)</f>
        <v>1.4611287228450671</v>
      </c>
      <c r="P471">
        <f t="shared" si="6"/>
        <v>0</v>
      </c>
    </row>
    <row r="472" spans="1:16" x14ac:dyDescent="0.35">
      <c r="A472">
        <v>1</v>
      </c>
      <c r="B472">
        <v>19</v>
      </c>
      <c r="C472">
        <v>7</v>
      </c>
      <c r="D472">
        <v>0</v>
      </c>
      <c r="E472">
        <v>0</v>
      </c>
      <c r="F472">
        <v>-1</v>
      </c>
      <c r="G472">
        <v>0.2</v>
      </c>
      <c r="H472">
        <v>0.1</v>
      </c>
      <c r="I472">
        <v>0</v>
      </c>
      <c r="J472">
        <v>-1</v>
      </c>
      <c r="K472">
        <v>0</v>
      </c>
      <c r="L472">
        <v>0</v>
      </c>
      <c r="M472">
        <v>0</v>
      </c>
      <c r="N472">
        <v>0</v>
      </c>
      <c r="O472" s="16">
        <f>VLOOKUP(A472,'LW  WY'!I$36:J$47,2)</f>
        <v>1.4611287228450671</v>
      </c>
      <c r="P472">
        <f t="shared" si="6"/>
        <v>0</v>
      </c>
    </row>
    <row r="473" spans="1:16" x14ac:dyDescent="0.35">
      <c r="A473">
        <v>1</v>
      </c>
      <c r="B473">
        <v>19</v>
      </c>
      <c r="C473">
        <v>8</v>
      </c>
      <c r="D473">
        <v>306</v>
      </c>
      <c r="E473">
        <v>41</v>
      </c>
      <c r="F473">
        <v>1</v>
      </c>
      <c r="G473">
        <v>0.3</v>
      </c>
      <c r="H473">
        <v>0.1</v>
      </c>
      <c r="I473">
        <v>183.256</v>
      </c>
      <c r="J473">
        <v>7.782</v>
      </c>
      <c r="K473">
        <v>4027669.9610000001</v>
      </c>
      <c r="L473">
        <v>3785864.5359999998</v>
      </c>
      <c r="M473">
        <v>3785.864536</v>
      </c>
      <c r="N473">
        <v>3.7858645360000001</v>
      </c>
      <c r="O473" s="16">
        <f>VLOOKUP(A473,'LW  WY'!I$36:J$47,2)</f>
        <v>1.4611287228450671</v>
      </c>
      <c r="P473">
        <f t="shared" si="6"/>
        <v>5.531635414350113</v>
      </c>
    </row>
    <row r="474" spans="1:16" x14ac:dyDescent="0.35">
      <c r="A474">
        <v>1</v>
      </c>
      <c r="B474">
        <v>19</v>
      </c>
      <c r="C474">
        <v>9</v>
      </c>
      <c r="D474">
        <v>766</v>
      </c>
      <c r="E474">
        <v>54</v>
      </c>
      <c r="F474">
        <v>4</v>
      </c>
      <c r="G474">
        <v>0.3</v>
      </c>
      <c r="H474">
        <v>0.1</v>
      </c>
      <c r="I474">
        <v>614.35900000000004</v>
      </c>
      <c r="J474">
        <v>26.984999999999999</v>
      </c>
      <c r="K474">
        <v>13407378.529999999</v>
      </c>
      <c r="L474">
        <v>12833212.74</v>
      </c>
      <c r="M474">
        <v>12833.212740000001</v>
      </c>
      <c r="N474">
        <v>12.83321274</v>
      </c>
      <c r="O474" s="16">
        <f>VLOOKUP(A474,'LW  WY'!I$36:J$47,2)</f>
        <v>1.4611287228450671</v>
      </c>
      <c r="P474">
        <f t="shared" si="6"/>
        <v>18.750975740795244</v>
      </c>
    </row>
    <row r="475" spans="1:16" x14ac:dyDescent="0.35">
      <c r="A475">
        <v>1</v>
      </c>
      <c r="B475">
        <v>19</v>
      </c>
      <c r="C475">
        <v>10</v>
      </c>
      <c r="D475">
        <v>881</v>
      </c>
      <c r="E475">
        <v>60</v>
      </c>
      <c r="F475">
        <v>7</v>
      </c>
      <c r="G475">
        <v>0.3</v>
      </c>
      <c r="H475">
        <v>0.1</v>
      </c>
      <c r="I475">
        <v>646.67999999999995</v>
      </c>
      <c r="J475">
        <v>31.164999999999999</v>
      </c>
      <c r="K475">
        <v>13827622.869999999</v>
      </c>
      <c r="L475">
        <v>13238566.15</v>
      </c>
      <c r="M475">
        <v>13238.566150000001</v>
      </c>
      <c r="N475">
        <v>13.23856615</v>
      </c>
      <c r="O475" s="16">
        <f>VLOOKUP(A475,'LW  WY'!I$36:J$47,2)</f>
        <v>1.4611287228450671</v>
      </c>
      <c r="P475">
        <f t="shared" si="6"/>
        <v>19.343249251049439</v>
      </c>
    </row>
    <row r="476" spans="1:16" x14ac:dyDescent="0.35">
      <c r="A476">
        <v>1</v>
      </c>
      <c r="B476">
        <v>19</v>
      </c>
      <c r="C476">
        <v>11</v>
      </c>
      <c r="D476">
        <v>924</v>
      </c>
      <c r="E476">
        <v>66</v>
      </c>
      <c r="F476">
        <v>9</v>
      </c>
      <c r="G476">
        <v>0.3</v>
      </c>
      <c r="H476">
        <v>0.1</v>
      </c>
      <c r="I476">
        <v>603.05799999999999</v>
      </c>
      <c r="J476">
        <v>31.497</v>
      </c>
      <c r="K476">
        <v>12792341.42</v>
      </c>
      <c r="L476">
        <v>12239968.84</v>
      </c>
      <c r="M476">
        <v>12239.96884</v>
      </c>
      <c r="N476">
        <v>12.23996884</v>
      </c>
      <c r="O476" s="16">
        <f>VLOOKUP(A476,'LW  WY'!I$36:J$47,2)</f>
        <v>1.4611287228450671</v>
      </c>
      <c r="P476">
        <f t="shared" si="6"/>
        <v>17.884170038852616</v>
      </c>
    </row>
    <row r="477" spans="1:16" x14ac:dyDescent="0.35">
      <c r="A477">
        <v>1</v>
      </c>
      <c r="B477">
        <v>19</v>
      </c>
      <c r="C477">
        <v>12</v>
      </c>
      <c r="D477">
        <v>936</v>
      </c>
      <c r="E477">
        <v>69</v>
      </c>
      <c r="F477">
        <v>10</v>
      </c>
      <c r="G477">
        <v>0.3</v>
      </c>
      <c r="H477">
        <v>0.1</v>
      </c>
      <c r="I477">
        <v>570.10400000000004</v>
      </c>
      <c r="J477">
        <v>31.245999999999999</v>
      </c>
      <c r="K477">
        <v>12054238.59</v>
      </c>
      <c r="L477">
        <v>11528019.93</v>
      </c>
      <c r="M477">
        <v>11528.01993</v>
      </c>
      <c r="N477">
        <v>11.528019929999999</v>
      </c>
      <c r="O477" s="16">
        <f>VLOOKUP(A477,'LW  WY'!I$36:J$47,2)</f>
        <v>1.4611287228450671</v>
      </c>
      <c r="P477">
        <f t="shared" si="6"/>
        <v>16.843921037253377</v>
      </c>
    </row>
    <row r="478" spans="1:16" x14ac:dyDescent="0.35">
      <c r="A478">
        <v>1</v>
      </c>
      <c r="B478">
        <v>19</v>
      </c>
      <c r="C478">
        <v>13</v>
      </c>
      <c r="D478">
        <v>929</v>
      </c>
      <c r="E478">
        <v>66</v>
      </c>
      <c r="F478">
        <v>11</v>
      </c>
      <c r="G478">
        <v>0.3</v>
      </c>
      <c r="H478">
        <v>0.1</v>
      </c>
      <c r="I478">
        <v>585.98900000000003</v>
      </c>
      <c r="J478">
        <v>32.850999999999999</v>
      </c>
      <c r="K478">
        <v>12342467.32</v>
      </c>
      <c r="L478">
        <v>11806035.57</v>
      </c>
      <c r="M478">
        <v>11806.03557</v>
      </c>
      <c r="N478">
        <v>11.806035570000001</v>
      </c>
      <c r="O478" s="16">
        <f>VLOOKUP(A478,'LW  WY'!I$36:J$47,2)</f>
        <v>1.4611287228450671</v>
      </c>
      <c r="P478">
        <f t="shared" si="6"/>
        <v>17.250137674257534</v>
      </c>
    </row>
    <row r="479" spans="1:16" x14ac:dyDescent="0.35">
      <c r="A479">
        <v>1</v>
      </c>
      <c r="B479">
        <v>19</v>
      </c>
      <c r="C479">
        <v>14</v>
      </c>
      <c r="D479">
        <v>888</v>
      </c>
      <c r="E479">
        <v>64</v>
      </c>
      <c r="F479">
        <v>11</v>
      </c>
      <c r="G479">
        <v>0.3</v>
      </c>
      <c r="H479">
        <v>0.1</v>
      </c>
      <c r="I479">
        <v>627.86599999999999</v>
      </c>
      <c r="J479">
        <v>34.445999999999998</v>
      </c>
      <c r="K479">
        <v>13219341.76</v>
      </c>
      <c r="L479">
        <v>12651838.859999999</v>
      </c>
      <c r="M479">
        <v>12651.83886</v>
      </c>
      <c r="N479">
        <v>12.65183886</v>
      </c>
      <c r="O479" s="16">
        <f>VLOOKUP(A479,'LW  WY'!I$36:J$47,2)</f>
        <v>1.4611287228450671</v>
      </c>
      <c r="P479">
        <f t="shared" si="6"/>
        <v>18.485965155153391</v>
      </c>
    </row>
    <row r="480" spans="1:16" x14ac:dyDescent="0.35">
      <c r="A480">
        <v>1</v>
      </c>
      <c r="B480">
        <v>19</v>
      </c>
      <c r="C480">
        <v>15</v>
      </c>
      <c r="D480">
        <v>809</v>
      </c>
      <c r="E480">
        <v>56</v>
      </c>
      <c r="F480">
        <v>10</v>
      </c>
      <c r="G480">
        <v>0.4</v>
      </c>
      <c r="H480">
        <v>0.1</v>
      </c>
      <c r="I480">
        <v>636.11599999999999</v>
      </c>
      <c r="J480">
        <v>33.082000000000001</v>
      </c>
      <c r="K480">
        <v>13552794.369999999</v>
      </c>
      <c r="L480">
        <v>12973475.92</v>
      </c>
      <c r="M480">
        <v>12973.475920000001</v>
      </c>
      <c r="N480">
        <v>12.97347592</v>
      </c>
      <c r="O480" s="16">
        <f>VLOOKUP(A480,'LW  WY'!I$36:J$47,2)</f>
        <v>1.4611287228450671</v>
      </c>
      <c r="P480">
        <f t="shared" si="6"/>
        <v>18.955918301850833</v>
      </c>
    </row>
    <row r="481" spans="1:16" x14ac:dyDescent="0.35">
      <c r="A481">
        <v>1</v>
      </c>
      <c r="B481">
        <v>19</v>
      </c>
      <c r="C481">
        <v>16</v>
      </c>
      <c r="D481">
        <v>640</v>
      </c>
      <c r="E481">
        <v>41</v>
      </c>
      <c r="F481">
        <v>8</v>
      </c>
      <c r="G481">
        <v>0.7</v>
      </c>
      <c r="H481">
        <v>0.1</v>
      </c>
      <c r="I481">
        <v>379.55200000000002</v>
      </c>
      <c r="J481">
        <v>20.602</v>
      </c>
      <c r="K481">
        <v>8340998.3799999999</v>
      </c>
      <c r="L481">
        <v>7946354.5800000001</v>
      </c>
      <c r="M481">
        <v>7946.3545800000002</v>
      </c>
      <c r="N481">
        <v>7.9463545800000004</v>
      </c>
      <c r="O481" s="16">
        <f>VLOOKUP(A481,'LW  WY'!I$36:J$47,2)</f>
        <v>1.4611287228450671</v>
      </c>
      <c r="P481">
        <f t="shared" si="6"/>
        <v>11.610646918749451</v>
      </c>
    </row>
    <row r="482" spans="1:16" x14ac:dyDescent="0.35">
      <c r="A482">
        <v>1</v>
      </c>
      <c r="B482">
        <v>19</v>
      </c>
      <c r="C482">
        <v>17</v>
      </c>
      <c r="D482">
        <v>0</v>
      </c>
      <c r="E482">
        <v>0</v>
      </c>
      <c r="F482">
        <v>6</v>
      </c>
      <c r="G482">
        <v>0.9</v>
      </c>
      <c r="H482">
        <v>0.1</v>
      </c>
      <c r="I482">
        <v>0</v>
      </c>
      <c r="J482">
        <v>0</v>
      </c>
      <c r="K482">
        <v>0</v>
      </c>
      <c r="L482">
        <v>0</v>
      </c>
      <c r="M482">
        <v>0</v>
      </c>
      <c r="N482">
        <v>0</v>
      </c>
      <c r="O482" s="16">
        <f>VLOOKUP(A482,'LW  WY'!I$36:J$47,2)</f>
        <v>1.4611287228450671</v>
      </c>
      <c r="P482">
        <f t="shared" ref="P482:P545" si="7">N482*O482</f>
        <v>0</v>
      </c>
    </row>
    <row r="483" spans="1:16" x14ac:dyDescent="0.35">
      <c r="A483">
        <v>1</v>
      </c>
      <c r="B483">
        <v>19</v>
      </c>
      <c r="C483">
        <v>18</v>
      </c>
      <c r="D483">
        <v>0</v>
      </c>
      <c r="E483">
        <v>0</v>
      </c>
      <c r="F483">
        <v>4</v>
      </c>
      <c r="G483">
        <v>1</v>
      </c>
      <c r="H483">
        <v>0.1</v>
      </c>
      <c r="I483">
        <v>0</v>
      </c>
      <c r="J483">
        <v>4</v>
      </c>
      <c r="K483">
        <v>0</v>
      </c>
      <c r="L483">
        <v>0</v>
      </c>
      <c r="M483">
        <v>0</v>
      </c>
      <c r="N483">
        <v>0</v>
      </c>
      <c r="O483" s="16">
        <f>VLOOKUP(A483,'LW  WY'!I$36:J$47,2)</f>
        <v>1.4611287228450671</v>
      </c>
      <c r="P483">
        <f t="shared" si="7"/>
        <v>0</v>
      </c>
    </row>
    <row r="484" spans="1:16" x14ac:dyDescent="0.35">
      <c r="A484">
        <v>1</v>
      </c>
      <c r="B484">
        <v>19</v>
      </c>
      <c r="C484">
        <v>19</v>
      </c>
      <c r="D484">
        <v>0</v>
      </c>
      <c r="E484">
        <v>0</v>
      </c>
      <c r="F484">
        <v>3</v>
      </c>
      <c r="G484">
        <v>0.9</v>
      </c>
      <c r="H484">
        <v>0.1</v>
      </c>
      <c r="I484">
        <v>0</v>
      </c>
      <c r="J484">
        <v>3</v>
      </c>
      <c r="K484">
        <v>0</v>
      </c>
      <c r="L484">
        <v>0</v>
      </c>
      <c r="M484">
        <v>0</v>
      </c>
      <c r="N484">
        <v>0</v>
      </c>
      <c r="O484" s="16">
        <f>VLOOKUP(A484,'LW  WY'!I$36:J$47,2)</f>
        <v>1.4611287228450671</v>
      </c>
      <c r="P484">
        <f t="shared" si="7"/>
        <v>0</v>
      </c>
    </row>
    <row r="485" spans="1:16" x14ac:dyDescent="0.35">
      <c r="A485">
        <v>1</v>
      </c>
      <c r="B485">
        <v>19</v>
      </c>
      <c r="C485">
        <v>20</v>
      </c>
      <c r="D485">
        <v>0</v>
      </c>
      <c r="E485">
        <v>0</v>
      </c>
      <c r="F485">
        <v>1</v>
      </c>
      <c r="G485">
        <v>0.7</v>
      </c>
      <c r="H485">
        <v>0.1</v>
      </c>
      <c r="I485">
        <v>0</v>
      </c>
      <c r="J485">
        <v>1</v>
      </c>
      <c r="K485">
        <v>0</v>
      </c>
      <c r="L485">
        <v>0</v>
      </c>
      <c r="M485">
        <v>0</v>
      </c>
      <c r="N485">
        <v>0</v>
      </c>
      <c r="O485" s="16">
        <f>VLOOKUP(A485,'LW  WY'!I$36:J$47,2)</f>
        <v>1.4611287228450671</v>
      </c>
      <c r="P485">
        <f t="shared" si="7"/>
        <v>0</v>
      </c>
    </row>
    <row r="486" spans="1:16" x14ac:dyDescent="0.35">
      <c r="A486">
        <v>1</v>
      </c>
      <c r="B486">
        <v>19</v>
      </c>
      <c r="C486">
        <v>21</v>
      </c>
      <c r="D486">
        <v>0</v>
      </c>
      <c r="E486">
        <v>0</v>
      </c>
      <c r="F486">
        <v>0</v>
      </c>
      <c r="G486">
        <v>0.5</v>
      </c>
      <c r="H486">
        <v>0.1</v>
      </c>
      <c r="I486">
        <v>0</v>
      </c>
      <c r="J486">
        <v>0</v>
      </c>
      <c r="K486">
        <v>0</v>
      </c>
      <c r="L486">
        <v>0</v>
      </c>
      <c r="M486">
        <v>0</v>
      </c>
      <c r="N486">
        <v>0</v>
      </c>
      <c r="O486" s="16">
        <f>VLOOKUP(A486,'LW  WY'!I$36:J$47,2)</f>
        <v>1.4611287228450671</v>
      </c>
      <c r="P486">
        <f t="shared" si="7"/>
        <v>0</v>
      </c>
    </row>
    <row r="487" spans="1:16" x14ac:dyDescent="0.35">
      <c r="A487">
        <v>1</v>
      </c>
      <c r="B487">
        <v>19</v>
      </c>
      <c r="C487">
        <v>22</v>
      </c>
      <c r="D487">
        <v>0</v>
      </c>
      <c r="E487">
        <v>0</v>
      </c>
      <c r="F487">
        <v>0</v>
      </c>
      <c r="G487">
        <v>0.4</v>
      </c>
      <c r="H487">
        <v>0.1</v>
      </c>
      <c r="I487">
        <v>0</v>
      </c>
      <c r="J487">
        <v>0</v>
      </c>
      <c r="K487">
        <v>0</v>
      </c>
      <c r="L487">
        <v>0</v>
      </c>
      <c r="M487">
        <v>0</v>
      </c>
      <c r="N487">
        <v>0</v>
      </c>
      <c r="O487" s="16">
        <f>VLOOKUP(A487,'LW  WY'!I$36:J$47,2)</f>
        <v>1.4611287228450671</v>
      </c>
      <c r="P487">
        <f t="shared" si="7"/>
        <v>0</v>
      </c>
    </row>
    <row r="488" spans="1:16" x14ac:dyDescent="0.35">
      <c r="A488">
        <v>1</v>
      </c>
      <c r="B488">
        <v>19</v>
      </c>
      <c r="C488">
        <v>23</v>
      </c>
      <c r="D488">
        <v>0</v>
      </c>
      <c r="E488">
        <v>0</v>
      </c>
      <c r="F488">
        <v>0</v>
      </c>
      <c r="G488">
        <v>0.3</v>
      </c>
      <c r="H488">
        <v>0.1</v>
      </c>
      <c r="I488">
        <v>0</v>
      </c>
      <c r="J488">
        <v>0</v>
      </c>
      <c r="K488">
        <v>0</v>
      </c>
      <c r="L488">
        <v>0</v>
      </c>
      <c r="M488">
        <v>0</v>
      </c>
      <c r="N488">
        <v>0</v>
      </c>
      <c r="O488" s="16">
        <f>VLOOKUP(A488,'LW  WY'!I$36:J$47,2)</f>
        <v>1.4611287228450671</v>
      </c>
      <c r="P488">
        <f t="shared" si="7"/>
        <v>0</v>
      </c>
    </row>
    <row r="489" spans="1:16" x14ac:dyDescent="0.35">
      <c r="A489">
        <v>1</v>
      </c>
      <c r="B489">
        <v>20</v>
      </c>
      <c r="C489">
        <v>0</v>
      </c>
      <c r="D489">
        <v>0</v>
      </c>
      <c r="E489">
        <v>0</v>
      </c>
      <c r="F489">
        <v>0</v>
      </c>
      <c r="G489">
        <v>0.3</v>
      </c>
      <c r="H489">
        <v>0.1</v>
      </c>
      <c r="I489">
        <v>0</v>
      </c>
      <c r="J489">
        <v>0</v>
      </c>
      <c r="K489">
        <v>0</v>
      </c>
      <c r="L489">
        <v>0</v>
      </c>
      <c r="M489">
        <v>0</v>
      </c>
      <c r="N489">
        <v>0</v>
      </c>
      <c r="O489" s="16">
        <f>VLOOKUP(A489,'LW  WY'!I$36:J$47,2)</f>
        <v>1.4611287228450671</v>
      </c>
      <c r="P489">
        <f t="shared" si="7"/>
        <v>0</v>
      </c>
    </row>
    <row r="490" spans="1:16" x14ac:dyDescent="0.35">
      <c r="A490">
        <v>1</v>
      </c>
      <c r="B490">
        <v>20</v>
      </c>
      <c r="C490">
        <v>1</v>
      </c>
      <c r="D490">
        <v>0</v>
      </c>
      <c r="E490">
        <v>0</v>
      </c>
      <c r="F490">
        <v>0</v>
      </c>
      <c r="G490">
        <v>0.3</v>
      </c>
      <c r="H490">
        <v>0.1</v>
      </c>
      <c r="I490">
        <v>0</v>
      </c>
      <c r="J490">
        <v>0</v>
      </c>
      <c r="K490">
        <v>0</v>
      </c>
      <c r="L490">
        <v>0</v>
      </c>
      <c r="M490">
        <v>0</v>
      </c>
      <c r="N490">
        <v>0</v>
      </c>
      <c r="O490" s="16">
        <f>VLOOKUP(A490,'LW  WY'!I$36:J$47,2)</f>
        <v>1.4611287228450671</v>
      </c>
      <c r="P490">
        <f t="shared" si="7"/>
        <v>0</v>
      </c>
    </row>
    <row r="491" spans="1:16" x14ac:dyDescent="0.35">
      <c r="A491">
        <v>1</v>
      </c>
      <c r="B491">
        <v>20</v>
      </c>
      <c r="C491">
        <v>2</v>
      </c>
      <c r="D491">
        <v>0</v>
      </c>
      <c r="E491">
        <v>0</v>
      </c>
      <c r="F491">
        <v>0</v>
      </c>
      <c r="G491">
        <v>0.3</v>
      </c>
      <c r="H491">
        <v>0.1</v>
      </c>
      <c r="I491">
        <v>0</v>
      </c>
      <c r="J491">
        <v>0</v>
      </c>
      <c r="K491">
        <v>0</v>
      </c>
      <c r="L491">
        <v>0</v>
      </c>
      <c r="M491">
        <v>0</v>
      </c>
      <c r="N491">
        <v>0</v>
      </c>
      <c r="O491" s="16">
        <f>VLOOKUP(A491,'LW  WY'!I$36:J$47,2)</f>
        <v>1.4611287228450671</v>
      </c>
      <c r="P491">
        <f t="shared" si="7"/>
        <v>0</v>
      </c>
    </row>
    <row r="492" spans="1:16" x14ac:dyDescent="0.35">
      <c r="A492">
        <v>1</v>
      </c>
      <c r="B492">
        <v>20</v>
      </c>
      <c r="C492">
        <v>3</v>
      </c>
      <c r="D492">
        <v>0</v>
      </c>
      <c r="E492">
        <v>0</v>
      </c>
      <c r="F492">
        <v>0</v>
      </c>
      <c r="G492">
        <v>0.3</v>
      </c>
      <c r="H492">
        <v>0.1</v>
      </c>
      <c r="I492">
        <v>0</v>
      </c>
      <c r="J492">
        <v>0</v>
      </c>
      <c r="K492">
        <v>0</v>
      </c>
      <c r="L492">
        <v>0</v>
      </c>
      <c r="M492">
        <v>0</v>
      </c>
      <c r="N492">
        <v>0</v>
      </c>
      <c r="O492" s="16">
        <f>VLOOKUP(A492,'LW  WY'!I$36:J$47,2)</f>
        <v>1.4611287228450671</v>
      </c>
      <c r="P492">
        <f t="shared" si="7"/>
        <v>0</v>
      </c>
    </row>
    <row r="493" spans="1:16" x14ac:dyDescent="0.35">
      <c r="A493">
        <v>1</v>
      </c>
      <c r="B493">
        <v>20</v>
      </c>
      <c r="C493">
        <v>4</v>
      </c>
      <c r="D493">
        <v>0</v>
      </c>
      <c r="E493">
        <v>0</v>
      </c>
      <c r="F493">
        <v>0</v>
      </c>
      <c r="G493">
        <v>0.3</v>
      </c>
      <c r="H493">
        <v>0.1</v>
      </c>
      <c r="I493">
        <v>0</v>
      </c>
      <c r="J493">
        <v>0</v>
      </c>
      <c r="K493">
        <v>0</v>
      </c>
      <c r="L493">
        <v>0</v>
      </c>
      <c r="M493">
        <v>0</v>
      </c>
      <c r="N493">
        <v>0</v>
      </c>
      <c r="O493" s="16">
        <f>VLOOKUP(A493,'LW  WY'!I$36:J$47,2)</f>
        <v>1.4611287228450671</v>
      </c>
      <c r="P493">
        <f t="shared" si="7"/>
        <v>0</v>
      </c>
    </row>
    <row r="494" spans="1:16" x14ac:dyDescent="0.35">
      <c r="A494">
        <v>1</v>
      </c>
      <c r="B494">
        <v>20</v>
      </c>
      <c r="C494">
        <v>5</v>
      </c>
      <c r="D494">
        <v>0</v>
      </c>
      <c r="E494">
        <v>0</v>
      </c>
      <c r="F494">
        <v>1</v>
      </c>
      <c r="G494">
        <v>0.4</v>
      </c>
      <c r="H494">
        <v>0.1</v>
      </c>
      <c r="I494">
        <v>0</v>
      </c>
      <c r="J494">
        <v>1</v>
      </c>
      <c r="K494">
        <v>0</v>
      </c>
      <c r="L494">
        <v>0</v>
      </c>
      <c r="M494">
        <v>0</v>
      </c>
      <c r="N494">
        <v>0</v>
      </c>
      <c r="O494" s="16">
        <f>VLOOKUP(A494,'LW  WY'!I$36:J$47,2)</f>
        <v>1.4611287228450671</v>
      </c>
      <c r="P494">
        <f t="shared" si="7"/>
        <v>0</v>
      </c>
    </row>
    <row r="495" spans="1:16" x14ac:dyDescent="0.35">
      <c r="A495">
        <v>1</v>
      </c>
      <c r="B495">
        <v>20</v>
      </c>
      <c r="C495">
        <v>6</v>
      </c>
      <c r="D495">
        <v>0</v>
      </c>
      <c r="E495">
        <v>0</v>
      </c>
      <c r="F495">
        <v>1</v>
      </c>
      <c r="G495">
        <v>0.4</v>
      </c>
      <c r="H495">
        <v>0.1</v>
      </c>
      <c r="I495">
        <v>0</v>
      </c>
      <c r="J495">
        <v>1</v>
      </c>
      <c r="K495">
        <v>0</v>
      </c>
      <c r="L495">
        <v>0</v>
      </c>
      <c r="M495">
        <v>0</v>
      </c>
      <c r="N495">
        <v>0</v>
      </c>
      <c r="O495" s="16">
        <f>VLOOKUP(A495,'LW  WY'!I$36:J$47,2)</f>
        <v>1.4611287228450671</v>
      </c>
      <c r="P495">
        <f t="shared" si="7"/>
        <v>0</v>
      </c>
    </row>
    <row r="496" spans="1:16" x14ac:dyDescent="0.35">
      <c r="A496">
        <v>1</v>
      </c>
      <c r="B496">
        <v>20</v>
      </c>
      <c r="C496">
        <v>7</v>
      </c>
      <c r="D496">
        <v>0</v>
      </c>
      <c r="E496">
        <v>0</v>
      </c>
      <c r="F496">
        <v>1</v>
      </c>
      <c r="G496">
        <v>0.4</v>
      </c>
      <c r="H496">
        <v>0.1</v>
      </c>
      <c r="I496">
        <v>0</v>
      </c>
      <c r="J496">
        <v>1</v>
      </c>
      <c r="K496">
        <v>0</v>
      </c>
      <c r="L496">
        <v>0</v>
      </c>
      <c r="M496">
        <v>0</v>
      </c>
      <c r="N496">
        <v>0</v>
      </c>
      <c r="O496" s="16">
        <f>VLOOKUP(A496,'LW  WY'!I$36:J$47,2)</f>
        <v>1.4611287228450671</v>
      </c>
      <c r="P496">
        <f t="shared" si="7"/>
        <v>0</v>
      </c>
    </row>
    <row r="497" spans="1:16" x14ac:dyDescent="0.35">
      <c r="A497">
        <v>1</v>
      </c>
      <c r="B497">
        <v>20</v>
      </c>
      <c r="C497">
        <v>8</v>
      </c>
      <c r="D497">
        <v>422</v>
      </c>
      <c r="E497">
        <v>41</v>
      </c>
      <c r="F497">
        <v>3</v>
      </c>
      <c r="G497">
        <v>0.5</v>
      </c>
      <c r="H497">
        <v>0.1</v>
      </c>
      <c r="I497">
        <v>223.59</v>
      </c>
      <c r="J497">
        <v>10.8</v>
      </c>
      <c r="K497">
        <v>4901212.7079999996</v>
      </c>
      <c r="L497">
        <v>4628454.1909999996</v>
      </c>
      <c r="M497">
        <v>4628.4541909999998</v>
      </c>
      <c r="N497">
        <v>4.6284541910000003</v>
      </c>
      <c r="O497" s="16">
        <f>VLOOKUP(A497,'LW  WY'!I$36:J$47,2)</f>
        <v>1.4611287228450671</v>
      </c>
      <c r="P497">
        <f t="shared" si="7"/>
        <v>6.7627673608427292</v>
      </c>
    </row>
    <row r="498" spans="1:16" x14ac:dyDescent="0.35">
      <c r="A498">
        <v>1</v>
      </c>
      <c r="B498">
        <v>20</v>
      </c>
      <c r="C498">
        <v>9</v>
      </c>
      <c r="D498">
        <v>676</v>
      </c>
      <c r="E498">
        <v>67</v>
      </c>
      <c r="F498">
        <v>5</v>
      </c>
      <c r="G498">
        <v>0.5</v>
      </c>
      <c r="H498">
        <v>0.1</v>
      </c>
      <c r="I498">
        <v>572.22699999999998</v>
      </c>
      <c r="J498">
        <v>25.158999999999999</v>
      </c>
      <c r="K498">
        <v>12558595.16</v>
      </c>
      <c r="L498">
        <v>12014505.140000001</v>
      </c>
      <c r="M498">
        <v>12014.505139999999</v>
      </c>
      <c r="N498">
        <v>12.014505140000001</v>
      </c>
      <c r="O498" s="16">
        <f>VLOOKUP(A498,'LW  WY'!I$36:J$47,2)</f>
        <v>1.4611287228450671</v>
      </c>
      <c r="P498">
        <f t="shared" si="7"/>
        <v>17.554738550823696</v>
      </c>
    </row>
    <row r="499" spans="1:16" x14ac:dyDescent="0.35">
      <c r="A499">
        <v>1</v>
      </c>
      <c r="B499">
        <v>20</v>
      </c>
      <c r="C499">
        <v>10</v>
      </c>
      <c r="D499">
        <v>374</v>
      </c>
      <c r="E499">
        <v>158</v>
      </c>
      <c r="F499">
        <v>8</v>
      </c>
      <c r="G499">
        <v>0.5</v>
      </c>
      <c r="H499">
        <v>0.1</v>
      </c>
      <c r="I499">
        <v>403.733</v>
      </c>
      <c r="J499">
        <v>22.186</v>
      </c>
      <c r="K499">
        <v>8832914.3870000001</v>
      </c>
      <c r="L499">
        <v>8420840.0480000004</v>
      </c>
      <c r="M499">
        <v>8420.840048</v>
      </c>
      <c r="N499">
        <v>8.4208400480000005</v>
      </c>
      <c r="O499" s="16">
        <f>VLOOKUP(A499,'LW  WY'!I$36:J$47,2)</f>
        <v>1.4611287228450671</v>
      </c>
      <c r="P499">
        <f t="shared" si="7"/>
        <v>12.303931264616834</v>
      </c>
    </row>
    <row r="500" spans="1:16" x14ac:dyDescent="0.35">
      <c r="A500">
        <v>1</v>
      </c>
      <c r="B500">
        <v>20</v>
      </c>
      <c r="C500">
        <v>11</v>
      </c>
      <c r="D500">
        <v>888</v>
      </c>
      <c r="E500">
        <v>73</v>
      </c>
      <c r="F500">
        <v>11</v>
      </c>
      <c r="G500">
        <v>0.5</v>
      </c>
      <c r="H500">
        <v>0.1</v>
      </c>
      <c r="I500">
        <v>592.54</v>
      </c>
      <c r="J500">
        <v>31.817</v>
      </c>
      <c r="K500">
        <v>12545287.83</v>
      </c>
      <c r="L500">
        <v>12001669.34</v>
      </c>
      <c r="M500">
        <v>12001.66934</v>
      </c>
      <c r="N500">
        <v>12.001669339999999</v>
      </c>
      <c r="O500" s="16">
        <f>VLOOKUP(A500,'LW  WY'!I$36:J$47,2)</f>
        <v>1.4611287228450671</v>
      </c>
      <c r="P500">
        <f t="shared" si="7"/>
        <v>17.535983794762998</v>
      </c>
    </row>
    <row r="501" spans="1:16" x14ac:dyDescent="0.35">
      <c r="A501">
        <v>1</v>
      </c>
      <c r="B501">
        <v>20</v>
      </c>
      <c r="C501">
        <v>12</v>
      </c>
      <c r="D501">
        <v>295</v>
      </c>
      <c r="E501">
        <v>236</v>
      </c>
      <c r="F501">
        <v>12</v>
      </c>
      <c r="G501">
        <v>0.6</v>
      </c>
      <c r="H501">
        <v>0.1</v>
      </c>
      <c r="I501">
        <v>395.02800000000002</v>
      </c>
      <c r="J501">
        <v>25.416</v>
      </c>
      <c r="K501">
        <v>8361457.0839999998</v>
      </c>
      <c r="L501">
        <v>7966088.3509999998</v>
      </c>
      <c r="M501">
        <v>7966.0883510000003</v>
      </c>
      <c r="N501">
        <v>7.9660883509999998</v>
      </c>
      <c r="O501" s="16">
        <f>VLOOKUP(A501,'LW  WY'!I$36:J$47,2)</f>
        <v>1.4611287228450671</v>
      </c>
      <c r="P501">
        <f t="shared" si="7"/>
        <v>11.639480498367597</v>
      </c>
    </row>
    <row r="502" spans="1:16" x14ac:dyDescent="0.35">
      <c r="A502">
        <v>1</v>
      </c>
      <c r="B502">
        <v>20</v>
      </c>
      <c r="C502">
        <v>13</v>
      </c>
      <c r="D502">
        <v>567</v>
      </c>
      <c r="E502">
        <v>161</v>
      </c>
      <c r="F502">
        <v>13</v>
      </c>
      <c r="G502">
        <v>0.5</v>
      </c>
      <c r="H502">
        <v>0.1</v>
      </c>
      <c r="I502">
        <v>481.541</v>
      </c>
      <c r="J502">
        <v>29.885000000000002</v>
      </c>
      <c r="K502">
        <v>10177260.57</v>
      </c>
      <c r="L502">
        <v>9717550.6989999991</v>
      </c>
      <c r="M502">
        <v>9717.5506989999994</v>
      </c>
      <c r="N502">
        <v>9.7175506990000002</v>
      </c>
      <c r="O502" s="16">
        <f>VLOOKUP(A502,'LW  WY'!I$36:J$47,2)</f>
        <v>1.4611287228450671</v>
      </c>
      <c r="P502">
        <f t="shared" si="7"/>
        <v>14.19859244201206</v>
      </c>
    </row>
    <row r="503" spans="1:16" x14ac:dyDescent="0.35">
      <c r="A503">
        <v>1</v>
      </c>
      <c r="B503">
        <v>20</v>
      </c>
      <c r="C503">
        <v>14</v>
      </c>
      <c r="D503">
        <v>95</v>
      </c>
      <c r="E503">
        <v>200</v>
      </c>
      <c r="F503">
        <v>12</v>
      </c>
      <c r="G503">
        <v>0.4</v>
      </c>
      <c r="H503">
        <v>0.1</v>
      </c>
      <c r="I503">
        <v>233.017</v>
      </c>
      <c r="J503">
        <v>20.408999999999999</v>
      </c>
      <c r="K503">
        <v>5012194.2359999996</v>
      </c>
      <c r="L503">
        <v>4735503.2019999996</v>
      </c>
      <c r="M503">
        <v>4735.5032019999999</v>
      </c>
      <c r="N503">
        <v>4.7355032020000003</v>
      </c>
      <c r="O503" s="16">
        <f>VLOOKUP(A503,'LW  WY'!I$36:J$47,2)</f>
        <v>1.4611287228450671</v>
      </c>
      <c r="P503">
        <f t="shared" si="7"/>
        <v>6.9191797455669866</v>
      </c>
    </row>
    <row r="504" spans="1:16" x14ac:dyDescent="0.35">
      <c r="A504">
        <v>1</v>
      </c>
      <c r="B504">
        <v>20</v>
      </c>
      <c r="C504">
        <v>15</v>
      </c>
      <c r="D504">
        <v>605</v>
      </c>
      <c r="E504">
        <v>85</v>
      </c>
      <c r="F504">
        <v>10</v>
      </c>
      <c r="G504">
        <v>0.3</v>
      </c>
      <c r="H504">
        <v>0.1</v>
      </c>
      <c r="I504">
        <v>532.30799999999999</v>
      </c>
      <c r="J504">
        <v>29.901</v>
      </c>
      <c r="K504">
        <v>11444229.98</v>
      </c>
      <c r="L504">
        <v>10939626.35</v>
      </c>
      <c r="M504">
        <v>10939.62635</v>
      </c>
      <c r="N504">
        <v>10.939626349999999</v>
      </c>
      <c r="O504" s="16">
        <f>VLOOKUP(A504,'LW  WY'!I$36:J$47,2)</f>
        <v>1.4611287228450671</v>
      </c>
      <c r="P504">
        <f t="shared" si="7"/>
        <v>15.984202277177742</v>
      </c>
    </row>
    <row r="505" spans="1:16" x14ac:dyDescent="0.35">
      <c r="A505">
        <v>1</v>
      </c>
      <c r="B505">
        <v>20</v>
      </c>
      <c r="C505">
        <v>16</v>
      </c>
      <c r="D505">
        <v>561</v>
      </c>
      <c r="E505">
        <v>45</v>
      </c>
      <c r="F505">
        <v>7</v>
      </c>
      <c r="G505">
        <v>0.4</v>
      </c>
      <c r="H505">
        <v>0.1</v>
      </c>
      <c r="I505">
        <v>356.49400000000003</v>
      </c>
      <c r="J505">
        <v>19.899000000000001</v>
      </c>
      <c r="K505">
        <v>7844730.4349999996</v>
      </c>
      <c r="L505">
        <v>7467671.3820000002</v>
      </c>
      <c r="M505">
        <v>7467.6713820000004</v>
      </c>
      <c r="N505">
        <v>7.4676713819999998</v>
      </c>
      <c r="O505" s="16">
        <f>VLOOKUP(A505,'LW  WY'!I$36:J$47,2)</f>
        <v>1.4611287228450671</v>
      </c>
      <c r="P505">
        <f t="shared" si="7"/>
        <v>10.911229149008317</v>
      </c>
    </row>
    <row r="506" spans="1:16" x14ac:dyDescent="0.35">
      <c r="A506">
        <v>1</v>
      </c>
      <c r="B506">
        <v>20</v>
      </c>
      <c r="C506">
        <v>17</v>
      </c>
      <c r="D506">
        <v>0</v>
      </c>
      <c r="E506">
        <v>12</v>
      </c>
      <c r="F506">
        <v>4</v>
      </c>
      <c r="G506">
        <v>0.8</v>
      </c>
      <c r="H506">
        <v>0.1</v>
      </c>
      <c r="I506">
        <v>9.4350000000000005</v>
      </c>
      <c r="J506">
        <v>4.2699999999999996</v>
      </c>
      <c r="K506">
        <v>133500.91699999999</v>
      </c>
      <c r="L506">
        <v>29681.384999999998</v>
      </c>
      <c r="M506">
        <v>29.681384999999999</v>
      </c>
      <c r="N506">
        <v>2.9681385000000001E-2</v>
      </c>
      <c r="O506" s="16">
        <f>VLOOKUP(A506,'LW  WY'!I$36:J$47,2)</f>
        <v>1.4611287228450671</v>
      </c>
      <c r="P506">
        <f t="shared" si="7"/>
        <v>4.3368324157322731E-2</v>
      </c>
    </row>
    <row r="507" spans="1:16" x14ac:dyDescent="0.35">
      <c r="A507">
        <v>1</v>
      </c>
      <c r="B507">
        <v>20</v>
      </c>
      <c r="C507">
        <v>18</v>
      </c>
      <c r="D507">
        <v>0</v>
      </c>
      <c r="E507">
        <v>0</v>
      </c>
      <c r="F507">
        <v>4</v>
      </c>
      <c r="G507">
        <v>0.9</v>
      </c>
      <c r="H507">
        <v>0.1</v>
      </c>
      <c r="I507">
        <v>0</v>
      </c>
      <c r="J507">
        <v>4</v>
      </c>
      <c r="K507">
        <v>0</v>
      </c>
      <c r="L507">
        <v>0</v>
      </c>
      <c r="M507">
        <v>0</v>
      </c>
      <c r="N507">
        <v>0</v>
      </c>
      <c r="O507" s="16">
        <f>VLOOKUP(A507,'LW  WY'!I$36:J$47,2)</f>
        <v>1.4611287228450671</v>
      </c>
      <c r="P507">
        <f t="shared" si="7"/>
        <v>0</v>
      </c>
    </row>
    <row r="508" spans="1:16" x14ac:dyDescent="0.35">
      <c r="A508">
        <v>1</v>
      </c>
      <c r="B508">
        <v>20</v>
      </c>
      <c r="C508">
        <v>19</v>
      </c>
      <c r="D508">
        <v>0</v>
      </c>
      <c r="E508">
        <v>0</v>
      </c>
      <c r="F508">
        <v>4</v>
      </c>
      <c r="G508">
        <v>0.9</v>
      </c>
      <c r="H508">
        <v>0.1</v>
      </c>
      <c r="I508">
        <v>0</v>
      </c>
      <c r="J508">
        <v>4</v>
      </c>
      <c r="K508">
        <v>0</v>
      </c>
      <c r="L508">
        <v>0</v>
      </c>
      <c r="M508">
        <v>0</v>
      </c>
      <c r="N508">
        <v>0</v>
      </c>
      <c r="O508" s="16">
        <f>VLOOKUP(A508,'LW  WY'!I$36:J$47,2)</f>
        <v>1.4611287228450671</v>
      </c>
      <c r="P508">
        <f t="shared" si="7"/>
        <v>0</v>
      </c>
    </row>
    <row r="509" spans="1:16" x14ac:dyDescent="0.35">
      <c r="A509">
        <v>1</v>
      </c>
      <c r="B509">
        <v>20</v>
      </c>
      <c r="C509">
        <v>20</v>
      </c>
      <c r="D509">
        <v>0</v>
      </c>
      <c r="E509">
        <v>0</v>
      </c>
      <c r="F509">
        <v>5</v>
      </c>
      <c r="G509">
        <v>0.7</v>
      </c>
      <c r="H509">
        <v>0.1</v>
      </c>
      <c r="I509">
        <v>0</v>
      </c>
      <c r="J509">
        <v>5</v>
      </c>
      <c r="K509">
        <v>0</v>
      </c>
      <c r="L509">
        <v>0</v>
      </c>
      <c r="M509">
        <v>0</v>
      </c>
      <c r="N509">
        <v>0</v>
      </c>
      <c r="O509" s="16">
        <f>VLOOKUP(A509,'LW  WY'!I$36:J$47,2)</f>
        <v>1.4611287228450671</v>
      </c>
      <c r="P509">
        <f t="shared" si="7"/>
        <v>0</v>
      </c>
    </row>
    <row r="510" spans="1:16" x14ac:dyDescent="0.35">
      <c r="A510">
        <v>1</v>
      </c>
      <c r="B510">
        <v>20</v>
      </c>
      <c r="C510">
        <v>21</v>
      </c>
      <c r="D510">
        <v>0</v>
      </c>
      <c r="E510">
        <v>0</v>
      </c>
      <c r="F510">
        <v>5</v>
      </c>
      <c r="G510">
        <v>0.3</v>
      </c>
      <c r="H510">
        <v>0.1</v>
      </c>
      <c r="I510">
        <v>0</v>
      </c>
      <c r="J510">
        <v>5</v>
      </c>
      <c r="K510">
        <v>0</v>
      </c>
      <c r="L510">
        <v>0</v>
      </c>
      <c r="M510">
        <v>0</v>
      </c>
      <c r="N510">
        <v>0</v>
      </c>
      <c r="O510" s="16">
        <f>VLOOKUP(A510,'LW  WY'!I$36:J$47,2)</f>
        <v>1.4611287228450671</v>
      </c>
      <c r="P510">
        <f t="shared" si="7"/>
        <v>0</v>
      </c>
    </row>
    <row r="511" spans="1:16" x14ac:dyDescent="0.35">
      <c r="A511">
        <v>1</v>
      </c>
      <c r="B511">
        <v>20</v>
      </c>
      <c r="C511">
        <v>22</v>
      </c>
      <c r="D511">
        <v>0</v>
      </c>
      <c r="E511">
        <v>0</v>
      </c>
      <c r="F511">
        <v>5</v>
      </c>
      <c r="G511">
        <v>0.2</v>
      </c>
      <c r="H511">
        <v>0.1</v>
      </c>
      <c r="I511">
        <v>0</v>
      </c>
      <c r="J511">
        <v>5</v>
      </c>
      <c r="K511">
        <v>0</v>
      </c>
      <c r="L511">
        <v>0</v>
      </c>
      <c r="M511">
        <v>0</v>
      </c>
      <c r="N511">
        <v>0</v>
      </c>
      <c r="O511" s="16">
        <f>VLOOKUP(A511,'LW  WY'!I$36:J$47,2)</f>
        <v>1.4611287228450671</v>
      </c>
      <c r="P511">
        <f t="shared" si="7"/>
        <v>0</v>
      </c>
    </row>
    <row r="512" spans="1:16" x14ac:dyDescent="0.35">
      <c r="A512">
        <v>1</v>
      </c>
      <c r="B512">
        <v>20</v>
      </c>
      <c r="C512">
        <v>23</v>
      </c>
      <c r="D512">
        <v>0</v>
      </c>
      <c r="E512">
        <v>0</v>
      </c>
      <c r="F512">
        <v>4</v>
      </c>
      <c r="G512">
        <v>0.5</v>
      </c>
      <c r="H512">
        <v>0.1</v>
      </c>
      <c r="I512">
        <v>0</v>
      </c>
      <c r="J512">
        <v>4</v>
      </c>
      <c r="K512">
        <v>0</v>
      </c>
      <c r="L512">
        <v>0</v>
      </c>
      <c r="M512">
        <v>0</v>
      </c>
      <c r="N512">
        <v>0</v>
      </c>
      <c r="O512" s="16">
        <f>VLOOKUP(A512,'LW  WY'!I$36:J$47,2)</f>
        <v>1.4611287228450671</v>
      </c>
      <c r="P512">
        <f t="shared" si="7"/>
        <v>0</v>
      </c>
    </row>
    <row r="513" spans="1:16" x14ac:dyDescent="0.35">
      <c r="A513">
        <v>1</v>
      </c>
      <c r="B513">
        <v>21</v>
      </c>
      <c r="C513">
        <v>0</v>
      </c>
      <c r="D513">
        <v>0</v>
      </c>
      <c r="E513">
        <v>0</v>
      </c>
      <c r="F513">
        <v>2</v>
      </c>
      <c r="G513">
        <v>0.6</v>
      </c>
      <c r="H513">
        <v>0.1</v>
      </c>
      <c r="I513">
        <v>0</v>
      </c>
      <c r="J513">
        <v>2</v>
      </c>
      <c r="K513">
        <v>0</v>
      </c>
      <c r="L513">
        <v>0</v>
      </c>
      <c r="M513">
        <v>0</v>
      </c>
      <c r="N513">
        <v>0</v>
      </c>
      <c r="O513" s="16">
        <f>VLOOKUP(A513,'LW  WY'!I$36:J$47,2)</f>
        <v>1.4611287228450671</v>
      </c>
      <c r="P513">
        <f t="shared" si="7"/>
        <v>0</v>
      </c>
    </row>
    <row r="514" spans="1:16" x14ac:dyDescent="0.35">
      <c r="A514">
        <v>1</v>
      </c>
      <c r="B514">
        <v>21</v>
      </c>
      <c r="C514">
        <v>1</v>
      </c>
      <c r="D514">
        <v>0</v>
      </c>
      <c r="E514">
        <v>0</v>
      </c>
      <c r="F514">
        <v>2</v>
      </c>
      <c r="G514">
        <v>0.5</v>
      </c>
      <c r="H514">
        <v>0.1</v>
      </c>
      <c r="I514">
        <v>0</v>
      </c>
      <c r="J514">
        <v>2</v>
      </c>
      <c r="K514">
        <v>0</v>
      </c>
      <c r="L514">
        <v>0</v>
      </c>
      <c r="M514">
        <v>0</v>
      </c>
      <c r="N514">
        <v>0</v>
      </c>
      <c r="O514" s="16">
        <f>VLOOKUP(A514,'LW  WY'!I$36:J$47,2)</f>
        <v>1.4611287228450671</v>
      </c>
      <c r="P514">
        <f t="shared" si="7"/>
        <v>0</v>
      </c>
    </row>
    <row r="515" spans="1:16" x14ac:dyDescent="0.35">
      <c r="A515">
        <v>1</v>
      </c>
      <c r="B515">
        <v>21</v>
      </c>
      <c r="C515">
        <v>2</v>
      </c>
      <c r="D515">
        <v>0</v>
      </c>
      <c r="E515">
        <v>0</v>
      </c>
      <c r="F515">
        <v>1</v>
      </c>
      <c r="G515">
        <v>0.4</v>
      </c>
      <c r="H515">
        <v>0.1</v>
      </c>
      <c r="I515">
        <v>0</v>
      </c>
      <c r="J515">
        <v>1</v>
      </c>
      <c r="K515">
        <v>0</v>
      </c>
      <c r="L515">
        <v>0</v>
      </c>
      <c r="M515">
        <v>0</v>
      </c>
      <c r="N515">
        <v>0</v>
      </c>
      <c r="O515" s="16">
        <f>VLOOKUP(A515,'LW  WY'!I$36:J$47,2)</f>
        <v>1.4611287228450671</v>
      </c>
      <c r="P515">
        <f t="shared" si="7"/>
        <v>0</v>
      </c>
    </row>
    <row r="516" spans="1:16" x14ac:dyDescent="0.35">
      <c r="A516">
        <v>1</v>
      </c>
      <c r="B516">
        <v>21</v>
      </c>
      <c r="C516">
        <v>3</v>
      </c>
      <c r="D516">
        <v>0</v>
      </c>
      <c r="E516">
        <v>0</v>
      </c>
      <c r="F516">
        <v>1</v>
      </c>
      <c r="G516">
        <v>0.3</v>
      </c>
      <c r="H516">
        <v>0.1</v>
      </c>
      <c r="I516">
        <v>0</v>
      </c>
      <c r="J516">
        <v>1</v>
      </c>
      <c r="K516">
        <v>0</v>
      </c>
      <c r="L516">
        <v>0</v>
      </c>
      <c r="M516">
        <v>0</v>
      </c>
      <c r="N516">
        <v>0</v>
      </c>
      <c r="O516" s="16">
        <f>VLOOKUP(A516,'LW  WY'!I$36:J$47,2)</f>
        <v>1.4611287228450671</v>
      </c>
      <c r="P516">
        <f t="shared" si="7"/>
        <v>0</v>
      </c>
    </row>
    <row r="517" spans="1:16" x14ac:dyDescent="0.35">
      <c r="A517">
        <v>1</v>
      </c>
      <c r="B517">
        <v>21</v>
      </c>
      <c r="C517">
        <v>4</v>
      </c>
      <c r="D517">
        <v>0</v>
      </c>
      <c r="E517">
        <v>0</v>
      </c>
      <c r="F517">
        <v>1</v>
      </c>
      <c r="G517">
        <v>0.3</v>
      </c>
      <c r="H517">
        <v>0.1</v>
      </c>
      <c r="I517">
        <v>0</v>
      </c>
      <c r="J517">
        <v>1</v>
      </c>
      <c r="K517">
        <v>0</v>
      </c>
      <c r="L517">
        <v>0</v>
      </c>
      <c r="M517">
        <v>0</v>
      </c>
      <c r="N517">
        <v>0</v>
      </c>
      <c r="O517" s="16">
        <f>VLOOKUP(A517,'LW  WY'!I$36:J$47,2)</f>
        <v>1.4611287228450671</v>
      </c>
      <c r="P517">
        <f t="shared" si="7"/>
        <v>0</v>
      </c>
    </row>
    <row r="518" spans="1:16" x14ac:dyDescent="0.35">
      <c r="A518">
        <v>1</v>
      </c>
      <c r="B518">
        <v>21</v>
      </c>
      <c r="C518">
        <v>5</v>
      </c>
      <c r="D518">
        <v>0</v>
      </c>
      <c r="E518">
        <v>0</v>
      </c>
      <c r="F518">
        <v>1</v>
      </c>
      <c r="G518">
        <v>0.3</v>
      </c>
      <c r="H518">
        <v>0.1</v>
      </c>
      <c r="I518">
        <v>0</v>
      </c>
      <c r="J518">
        <v>1</v>
      </c>
      <c r="K518">
        <v>0</v>
      </c>
      <c r="L518">
        <v>0</v>
      </c>
      <c r="M518">
        <v>0</v>
      </c>
      <c r="N518">
        <v>0</v>
      </c>
      <c r="O518" s="16">
        <f>VLOOKUP(A518,'LW  WY'!I$36:J$47,2)</f>
        <v>1.4611287228450671</v>
      </c>
      <c r="P518">
        <f t="shared" si="7"/>
        <v>0</v>
      </c>
    </row>
    <row r="519" spans="1:16" x14ac:dyDescent="0.35">
      <c r="A519">
        <v>1</v>
      </c>
      <c r="B519">
        <v>21</v>
      </c>
      <c r="C519">
        <v>6</v>
      </c>
      <c r="D519">
        <v>0</v>
      </c>
      <c r="E519">
        <v>0</v>
      </c>
      <c r="F519">
        <v>1</v>
      </c>
      <c r="G519">
        <v>0.3</v>
      </c>
      <c r="H519">
        <v>0.1</v>
      </c>
      <c r="I519">
        <v>0</v>
      </c>
      <c r="J519">
        <v>1</v>
      </c>
      <c r="K519">
        <v>0</v>
      </c>
      <c r="L519">
        <v>0</v>
      </c>
      <c r="M519">
        <v>0</v>
      </c>
      <c r="N519">
        <v>0</v>
      </c>
      <c r="O519" s="16">
        <f>VLOOKUP(A519,'LW  WY'!I$36:J$47,2)</f>
        <v>1.4611287228450671</v>
      </c>
      <c r="P519">
        <f t="shared" si="7"/>
        <v>0</v>
      </c>
    </row>
    <row r="520" spans="1:16" x14ac:dyDescent="0.35">
      <c r="A520">
        <v>1</v>
      </c>
      <c r="B520">
        <v>21</v>
      </c>
      <c r="C520">
        <v>7</v>
      </c>
      <c r="D520">
        <v>0</v>
      </c>
      <c r="E520">
        <v>0</v>
      </c>
      <c r="F520">
        <v>1</v>
      </c>
      <c r="G520">
        <v>0.3</v>
      </c>
      <c r="H520">
        <v>0.1</v>
      </c>
      <c r="I520">
        <v>0</v>
      </c>
      <c r="J520">
        <v>1</v>
      </c>
      <c r="K520">
        <v>0</v>
      </c>
      <c r="L520">
        <v>0</v>
      </c>
      <c r="M520">
        <v>0</v>
      </c>
      <c r="N520">
        <v>0</v>
      </c>
      <c r="O520" s="16">
        <f>VLOOKUP(A520,'LW  WY'!I$36:J$47,2)</f>
        <v>1.4611287228450671</v>
      </c>
      <c r="P520">
        <f t="shared" si="7"/>
        <v>0</v>
      </c>
    </row>
    <row r="521" spans="1:16" x14ac:dyDescent="0.35">
      <c r="A521">
        <v>1</v>
      </c>
      <c r="B521">
        <v>21</v>
      </c>
      <c r="C521">
        <v>8</v>
      </c>
      <c r="D521">
        <v>0</v>
      </c>
      <c r="E521">
        <v>40</v>
      </c>
      <c r="F521">
        <v>2</v>
      </c>
      <c r="G521">
        <v>0.4</v>
      </c>
      <c r="H521">
        <v>0.1</v>
      </c>
      <c r="I521">
        <v>33.101999999999997</v>
      </c>
      <c r="J521">
        <v>3.1850000000000001</v>
      </c>
      <c r="K521">
        <v>688965.63100000005</v>
      </c>
      <c r="L521">
        <v>565463.77599999995</v>
      </c>
      <c r="M521">
        <v>565.46377600000005</v>
      </c>
      <c r="N521">
        <v>0.56546377599999997</v>
      </c>
      <c r="O521" s="16">
        <f>VLOOKUP(A521,'LW  WY'!I$36:J$47,2)</f>
        <v>1.4611287228450671</v>
      </c>
      <c r="P521">
        <f t="shared" si="7"/>
        <v>0.82621536484202907</v>
      </c>
    </row>
    <row r="522" spans="1:16" x14ac:dyDescent="0.35">
      <c r="A522">
        <v>1</v>
      </c>
      <c r="B522">
        <v>21</v>
      </c>
      <c r="C522">
        <v>9</v>
      </c>
      <c r="D522">
        <v>720</v>
      </c>
      <c r="E522">
        <v>63</v>
      </c>
      <c r="F522">
        <v>3</v>
      </c>
      <c r="G522">
        <v>0.4</v>
      </c>
      <c r="H522">
        <v>0.1</v>
      </c>
      <c r="I522">
        <v>596.00599999999997</v>
      </c>
      <c r="J522">
        <v>24.628</v>
      </c>
      <c r="K522">
        <v>13116138.800000001</v>
      </c>
      <c r="L522">
        <v>12552292.789999999</v>
      </c>
      <c r="M522">
        <v>12552.29279</v>
      </c>
      <c r="N522">
        <v>12.552292789999999</v>
      </c>
      <c r="O522" s="16">
        <f>VLOOKUP(A522,'LW  WY'!I$36:J$47,2)</f>
        <v>1.4611287228450671</v>
      </c>
      <c r="P522">
        <f t="shared" si="7"/>
        <v>18.340515533030043</v>
      </c>
    </row>
    <row r="523" spans="1:16" x14ac:dyDescent="0.35">
      <c r="A523">
        <v>1</v>
      </c>
      <c r="B523">
        <v>21</v>
      </c>
      <c r="C523">
        <v>10</v>
      </c>
      <c r="D523">
        <v>833</v>
      </c>
      <c r="E523">
        <v>76</v>
      </c>
      <c r="F523">
        <v>5</v>
      </c>
      <c r="G523">
        <v>0.5</v>
      </c>
      <c r="H523">
        <v>0.1</v>
      </c>
      <c r="I523">
        <v>642.32299999999998</v>
      </c>
      <c r="J523">
        <v>27.600999999999999</v>
      </c>
      <c r="K523">
        <v>13908055.67</v>
      </c>
      <c r="L523">
        <v>13316148.9</v>
      </c>
      <c r="M523">
        <v>13316.1489</v>
      </c>
      <c r="N523">
        <v>13.3161489</v>
      </c>
      <c r="O523" s="16">
        <f>VLOOKUP(A523,'LW  WY'!I$36:J$47,2)</f>
        <v>1.4611287228450671</v>
      </c>
      <c r="P523">
        <f t="shared" si="7"/>
        <v>19.456607635471745</v>
      </c>
    </row>
    <row r="524" spans="1:16" x14ac:dyDescent="0.35">
      <c r="A524">
        <v>1</v>
      </c>
      <c r="B524">
        <v>21</v>
      </c>
      <c r="C524">
        <v>11</v>
      </c>
      <c r="D524">
        <v>898</v>
      </c>
      <c r="E524">
        <v>79</v>
      </c>
      <c r="F524">
        <v>6</v>
      </c>
      <c r="G524">
        <v>0.6</v>
      </c>
      <c r="H524">
        <v>0.1</v>
      </c>
      <c r="I524">
        <v>607.40099999999995</v>
      </c>
      <c r="J524">
        <v>26.734000000000002</v>
      </c>
      <c r="K524">
        <v>13110811.57</v>
      </c>
      <c r="L524">
        <v>12547154.32</v>
      </c>
      <c r="M524">
        <v>12547.15432</v>
      </c>
      <c r="N524">
        <v>12.547154320000001</v>
      </c>
      <c r="O524" s="16">
        <f>VLOOKUP(A524,'LW  WY'!I$36:J$47,2)</f>
        <v>1.4611287228450671</v>
      </c>
      <c r="P524">
        <f t="shared" si="7"/>
        <v>18.333007566921566</v>
      </c>
    </row>
    <row r="525" spans="1:16" x14ac:dyDescent="0.35">
      <c r="A525">
        <v>1</v>
      </c>
      <c r="B525">
        <v>21</v>
      </c>
      <c r="C525">
        <v>12</v>
      </c>
      <c r="D525">
        <v>928</v>
      </c>
      <c r="E525">
        <v>77</v>
      </c>
      <c r="F525">
        <v>7</v>
      </c>
      <c r="G525">
        <v>0.6</v>
      </c>
      <c r="H525">
        <v>0.1</v>
      </c>
      <c r="I525">
        <v>579.98400000000004</v>
      </c>
      <c r="J525">
        <v>26.777999999999999</v>
      </c>
      <c r="K525">
        <v>12466890.619999999</v>
      </c>
      <c r="L525">
        <v>11926050.060000001</v>
      </c>
      <c r="M525">
        <v>11926.05006</v>
      </c>
      <c r="N525">
        <v>11.92605006</v>
      </c>
      <c r="O525" s="16">
        <f>VLOOKUP(A525,'LW  WY'!I$36:J$47,2)</f>
        <v>1.4611287228450671</v>
      </c>
      <c r="P525">
        <f t="shared" si="7"/>
        <v>17.425494292754134</v>
      </c>
    </row>
    <row r="526" spans="1:16" x14ac:dyDescent="0.35">
      <c r="A526">
        <v>1</v>
      </c>
      <c r="B526">
        <v>21</v>
      </c>
      <c r="C526">
        <v>13</v>
      </c>
      <c r="D526">
        <v>936</v>
      </c>
      <c r="E526">
        <v>71</v>
      </c>
      <c r="F526">
        <v>8</v>
      </c>
      <c r="G526">
        <v>0.5</v>
      </c>
      <c r="H526">
        <v>0.1</v>
      </c>
      <c r="I526">
        <v>600.23</v>
      </c>
      <c r="J526">
        <v>29.077000000000002</v>
      </c>
      <c r="K526">
        <v>12822309.84</v>
      </c>
      <c r="L526">
        <v>12268875.359999999</v>
      </c>
      <c r="M526">
        <v>12268.87536</v>
      </c>
      <c r="N526">
        <v>12.268875359999999</v>
      </c>
      <c r="O526" s="16">
        <f>VLOOKUP(A526,'LW  WY'!I$36:J$47,2)</f>
        <v>1.4611287228450671</v>
      </c>
      <c r="P526">
        <f t="shared" si="7"/>
        <v>17.926406185502113</v>
      </c>
    </row>
    <row r="527" spans="1:16" x14ac:dyDescent="0.35">
      <c r="A527">
        <v>1</v>
      </c>
      <c r="B527">
        <v>21</v>
      </c>
      <c r="C527">
        <v>14</v>
      </c>
      <c r="D527">
        <v>899</v>
      </c>
      <c r="E527">
        <v>67</v>
      </c>
      <c r="F527">
        <v>8</v>
      </c>
      <c r="G527">
        <v>0.4</v>
      </c>
      <c r="H527">
        <v>0.1</v>
      </c>
      <c r="I527">
        <v>641.81500000000005</v>
      </c>
      <c r="J527">
        <v>31.245999999999999</v>
      </c>
      <c r="K527">
        <v>13676160.98</v>
      </c>
      <c r="L527">
        <v>13092471.16</v>
      </c>
      <c r="M527">
        <v>13092.471159999999</v>
      </c>
      <c r="N527">
        <v>13.092471160000001</v>
      </c>
      <c r="O527" s="16">
        <f>VLOOKUP(A527,'LW  WY'!I$36:J$47,2)</f>
        <v>1.4611287228450671</v>
      </c>
      <c r="P527">
        <f t="shared" si="7"/>
        <v>19.129785664896676</v>
      </c>
    </row>
    <row r="528" spans="1:16" x14ac:dyDescent="0.35">
      <c r="A528">
        <v>1</v>
      </c>
      <c r="B528">
        <v>21</v>
      </c>
      <c r="C528">
        <v>15</v>
      </c>
      <c r="D528">
        <v>817</v>
      </c>
      <c r="E528">
        <v>60</v>
      </c>
      <c r="F528">
        <v>7</v>
      </c>
      <c r="G528">
        <v>0.3</v>
      </c>
      <c r="H528">
        <v>0.1</v>
      </c>
      <c r="I528">
        <v>650.09400000000005</v>
      </c>
      <c r="J528">
        <v>31.315000000000001</v>
      </c>
      <c r="K528">
        <v>13941833.08</v>
      </c>
      <c r="L528">
        <v>13348729.439999999</v>
      </c>
      <c r="M528">
        <v>13348.729439999999</v>
      </c>
      <c r="N528">
        <v>13.34872944</v>
      </c>
      <c r="O528" s="16">
        <f>VLOOKUP(A528,'LW  WY'!I$36:J$47,2)</f>
        <v>1.4611287228450671</v>
      </c>
      <c r="P528">
        <f t="shared" si="7"/>
        <v>19.504211998271547</v>
      </c>
    </row>
    <row r="529" spans="1:16" x14ac:dyDescent="0.35">
      <c r="A529">
        <v>1</v>
      </c>
      <c r="B529">
        <v>21</v>
      </c>
      <c r="C529">
        <v>16</v>
      </c>
      <c r="D529">
        <v>644</v>
      </c>
      <c r="E529">
        <v>45</v>
      </c>
      <c r="F529">
        <v>4</v>
      </c>
      <c r="G529">
        <v>0.3</v>
      </c>
      <c r="H529">
        <v>0.1</v>
      </c>
      <c r="I529">
        <v>396.91199999999998</v>
      </c>
      <c r="J529">
        <v>18.811</v>
      </c>
      <c r="K529">
        <v>8802218.6449999996</v>
      </c>
      <c r="L529">
        <v>8391231.977</v>
      </c>
      <c r="M529">
        <v>8391.2319769999995</v>
      </c>
      <c r="N529">
        <v>8.3912319770000003</v>
      </c>
      <c r="O529" s="16">
        <f>VLOOKUP(A529,'LW  WY'!I$36:J$47,2)</f>
        <v>1.4611287228450671</v>
      </c>
      <c r="P529">
        <f t="shared" si="7"/>
        <v>12.260670061650698</v>
      </c>
    </row>
    <row r="530" spans="1:16" x14ac:dyDescent="0.35">
      <c r="A530">
        <v>1</v>
      </c>
      <c r="B530">
        <v>21</v>
      </c>
      <c r="C530">
        <v>17</v>
      </c>
      <c r="D530">
        <v>178</v>
      </c>
      <c r="E530">
        <v>11</v>
      </c>
      <c r="F530">
        <v>1</v>
      </c>
      <c r="G530">
        <v>0.5</v>
      </c>
      <c r="H530">
        <v>0.1</v>
      </c>
      <c r="I530">
        <v>20.786000000000001</v>
      </c>
      <c r="J530">
        <v>1.651</v>
      </c>
      <c r="K530">
        <v>312322.60700000002</v>
      </c>
      <c r="L530">
        <v>202166.71100000001</v>
      </c>
      <c r="M530">
        <v>202.16671099999999</v>
      </c>
      <c r="N530">
        <v>0.202166711</v>
      </c>
      <c r="O530" s="16">
        <f>VLOOKUP(A530,'LW  WY'!I$36:J$47,2)</f>
        <v>1.4611287228450671</v>
      </c>
      <c r="P530">
        <f t="shared" si="7"/>
        <v>0.29539158824521777</v>
      </c>
    </row>
    <row r="531" spans="1:16" x14ac:dyDescent="0.35">
      <c r="A531">
        <v>1</v>
      </c>
      <c r="B531">
        <v>21</v>
      </c>
      <c r="C531">
        <v>18</v>
      </c>
      <c r="D531">
        <v>0</v>
      </c>
      <c r="E531">
        <v>0</v>
      </c>
      <c r="F531">
        <v>0</v>
      </c>
      <c r="G531">
        <v>0.5</v>
      </c>
      <c r="H531">
        <v>0.1</v>
      </c>
      <c r="I531">
        <v>0</v>
      </c>
      <c r="J531">
        <v>0</v>
      </c>
      <c r="K531">
        <v>0</v>
      </c>
      <c r="L531">
        <v>0</v>
      </c>
      <c r="M531">
        <v>0</v>
      </c>
      <c r="N531">
        <v>0</v>
      </c>
      <c r="O531" s="16">
        <f>VLOOKUP(A531,'LW  WY'!I$36:J$47,2)</f>
        <v>1.4611287228450671</v>
      </c>
      <c r="P531">
        <f t="shared" si="7"/>
        <v>0</v>
      </c>
    </row>
    <row r="532" spans="1:16" x14ac:dyDescent="0.35">
      <c r="A532">
        <v>1</v>
      </c>
      <c r="B532">
        <v>21</v>
      </c>
      <c r="C532">
        <v>19</v>
      </c>
      <c r="D532">
        <v>0</v>
      </c>
      <c r="E532">
        <v>0</v>
      </c>
      <c r="F532">
        <v>0</v>
      </c>
      <c r="G532">
        <v>0.4</v>
      </c>
      <c r="H532">
        <v>0.1</v>
      </c>
      <c r="I532">
        <v>0</v>
      </c>
      <c r="J532">
        <v>0</v>
      </c>
      <c r="K532">
        <v>0</v>
      </c>
      <c r="L532">
        <v>0</v>
      </c>
      <c r="M532">
        <v>0</v>
      </c>
      <c r="N532">
        <v>0</v>
      </c>
      <c r="O532" s="16">
        <f>VLOOKUP(A532,'LW  WY'!I$36:J$47,2)</f>
        <v>1.4611287228450671</v>
      </c>
      <c r="P532">
        <f t="shared" si="7"/>
        <v>0</v>
      </c>
    </row>
    <row r="533" spans="1:16" x14ac:dyDescent="0.35">
      <c r="A533">
        <v>1</v>
      </c>
      <c r="B533">
        <v>21</v>
      </c>
      <c r="C533">
        <v>20</v>
      </c>
      <c r="D533">
        <v>0</v>
      </c>
      <c r="E533">
        <v>0</v>
      </c>
      <c r="F533">
        <v>1</v>
      </c>
      <c r="G533">
        <v>0.3</v>
      </c>
      <c r="H533">
        <v>0.1</v>
      </c>
      <c r="I533">
        <v>0</v>
      </c>
      <c r="J533">
        <v>1</v>
      </c>
      <c r="K533">
        <v>0</v>
      </c>
      <c r="L533">
        <v>0</v>
      </c>
      <c r="M533">
        <v>0</v>
      </c>
      <c r="N533">
        <v>0</v>
      </c>
      <c r="O533" s="16">
        <f>VLOOKUP(A533,'LW  WY'!I$36:J$47,2)</f>
        <v>1.4611287228450671</v>
      </c>
      <c r="P533">
        <f t="shared" si="7"/>
        <v>0</v>
      </c>
    </row>
    <row r="534" spans="1:16" x14ac:dyDescent="0.35">
      <c r="A534">
        <v>1</v>
      </c>
      <c r="B534">
        <v>21</v>
      </c>
      <c r="C534">
        <v>21</v>
      </c>
      <c r="D534">
        <v>0</v>
      </c>
      <c r="E534">
        <v>0</v>
      </c>
      <c r="F534">
        <v>2</v>
      </c>
      <c r="G534">
        <v>0.4</v>
      </c>
      <c r="H534">
        <v>0.1</v>
      </c>
      <c r="I534">
        <v>0</v>
      </c>
      <c r="J534">
        <v>2</v>
      </c>
      <c r="K534">
        <v>0</v>
      </c>
      <c r="L534">
        <v>0</v>
      </c>
      <c r="M534">
        <v>0</v>
      </c>
      <c r="N534">
        <v>0</v>
      </c>
      <c r="O534" s="16">
        <f>VLOOKUP(A534,'LW  WY'!I$36:J$47,2)</f>
        <v>1.4611287228450671</v>
      </c>
      <c r="P534">
        <f t="shared" si="7"/>
        <v>0</v>
      </c>
    </row>
    <row r="535" spans="1:16" x14ac:dyDescent="0.35">
      <c r="A535">
        <v>1</v>
      </c>
      <c r="B535">
        <v>21</v>
      </c>
      <c r="C535">
        <v>22</v>
      </c>
      <c r="D535">
        <v>0</v>
      </c>
      <c r="E535">
        <v>0</v>
      </c>
      <c r="F535">
        <v>1</v>
      </c>
      <c r="G535">
        <v>0.4</v>
      </c>
      <c r="H535">
        <v>0.1</v>
      </c>
      <c r="I535">
        <v>0</v>
      </c>
      <c r="J535">
        <v>1</v>
      </c>
      <c r="K535">
        <v>0</v>
      </c>
      <c r="L535">
        <v>0</v>
      </c>
      <c r="M535">
        <v>0</v>
      </c>
      <c r="N535">
        <v>0</v>
      </c>
      <c r="O535" s="16">
        <f>VLOOKUP(A535,'LW  WY'!I$36:J$47,2)</f>
        <v>1.4611287228450671</v>
      </c>
      <c r="P535">
        <f t="shared" si="7"/>
        <v>0</v>
      </c>
    </row>
    <row r="536" spans="1:16" x14ac:dyDescent="0.35">
      <c r="A536">
        <v>1</v>
      </c>
      <c r="B536">
        <v>21</v>
      </c>
      <c r="C536">
        <v>23</v>
      </c>
      <c r="D536">
        <v>0</v>
      </c>
      <c r="E536">
        <v>0</v>
      </c>
      <c r="F536">
        <v>0</v>
      </c>
      <c r="G536">
        <v>0.3</v>
      </c>
      <c r="H536">
        <v>0.1</v>
      </c>
      <c r="I536">
        <v>0</v>
      </c>
      <c r="J536">
        <v>0</v>
      </c>
      <c r="K536">
        <v>0</v>
      </c>
      <c r="L536">
        <v>0</v>
      </c>
      <c r="M536">
        <v>0</v>
      </c>
      <c r="N536">
        <v>0</v>
      </c>
      <c r="O536" s="16">
        <f>VLOOKUP(A536,'LW  WY'!I$36:J$47,2)</f>
        <v>1.4611287228450671</v>
      </c>
      <c r="P536">
        <f t="shared" si="7"/>
        <v>0</v>
      </c>
    </row>
    <row r="537" spans="1:16" x14ac:dyDescent="0.35">
      <c r="A537">
        <v>1</v>
      </c>
      <c r="B537">
        <v>22</v>
      </c>
      <c r="C537">
        <v>0</v>
      </c>
      <c r="D537">
        <v>0</v>
      </c>
      <c r="E537">
        <v>0</v>
      </c>
      <c r="F537">
        <v>0</v>
      </c>
      <c r="G537">
        <v>0.3</v>
      </c>
      <c r="H537">
        <v>0.1</v>
      </c>
      <c r="I537">
        <v>0</v>
      </c>
      <c r="J537">
        <v>0</v>
      </c>
      <c r="K537">
        <v>0</v>
      </c>
      <c r="L537">
        <v>0</v>
      </c>
      <c r="M537">
        <v>0</v>
      </c>
      <c r="N537">
        <v>0</v>
      </c>
      <c r="O537" s="16">
        <f>VLOOKUP(A537,'LW  WY'!I$36:J$47,2)</f>
        <v>1.4611287228450671</v>
      </c>
      <c r="P537">
        <f t="shared" si="7"/>
        <v>0</v>
      </c>
    </row>
    <row r="538" spans="1:16" x14ac:dyDescent="0.35">
      <c r="A538">
        <v>1</v>
      </c>
      <c r="B538">
        <v>22</v>
      </c>
      <c r="C538">
        <v>1</v>
      </c>
      <c r="D538">
        <v>0</v>
      </c>
      <c r="E538">
        <v>0</v>
      </c>
      <c r="F538">
        <v>0</v>
      </c>
      <c r="G538">
        <v>0.3</v>
      </c>
      <c r="H538">
        <v>0.1</v>
      </c>
      <c r="I538">
        <v>0</v>
      </c>
      <c r="J538">
        <v>0</v>
      </c>
      <c r="K538">
        <v>0</v>
      </c>
      <c r="L538">
        <v>0</v>
      </c>
      <c r="M538">
        <v>0</v>
      </c>
      <c r="N538">
        <v>0</v>
      </c>
      <c r="O538" s="16">
        <f>VLOOKUP(A538,'LW  WY'!I$36:J$47,2)</f>
        <v>1.4611287228450671</v>
      </c>
      <c r="P538">
        <f t="shared" si="7"/>
        <v>0</v>
      </c>
    </row>
    <row r="539" spans="1:16" x14ac:dyDescent="0.35">
      <c r="A539">
        <v>1</v>
      </c>
      <c r="B539">
        <v>22</v>
      </c>
      <c r="C539">
        <v>2</v>
      </c>
      <c r="D539">
        <v>0</v>
      </c>
      <c r="E539">
        <v>0</v>
      </c>
      <c r="F539">
        <v>0</v>
      </c>
      <c r="G539">
        <v>0.2</v>
      </c>
      <c r="H539">
        <v>0.1</v>
      </c>
      <c r="I539">
        <v>0</v>
      </c>
      <c r="J539">
        <v>0</v>
      </c>
      <c r="K539">
        <v>0</v>
      </c>
      <c r="L539">
        <v>0</v>
      </c>
      <c r="M539">
        <v>0</v>
      </c>
      <c r="N539">
        <v>0</v>
      </c>
      <c r="O539" s="16">
        <f>VLOOKUP(A539,'LW  WY'!I$36:J$47,2)</f>
        <v>1.4611287228450671</v>
      </c>
      <c r="P539">
        <f t="shared" si="7"/>
        <v>0</v>
      </c>
    </row>
    <row r="540" spans="1:16" x14ac:dyDescent="0.35">
      <c r="A540">
        <v>1</v>
      </c>
      <c r="B540">
        <v>22</v>
      </c>
      <c r="C540">
        <v>3</v>
      </c>
      <c r="D540">
        <v>0</v>
      </c>
      <c r="E540">
        <v>0</v>
      </c>
      <c r="F540">
        <v>0</v>
      </c>
      <c r="G540">
        <v>0.2</v>
      </c>
      <c r="H540">
        <v>0.1</v>
      </c>
      <c r="I540">
        <v>0</v>
      </c>
      <c r="J540">
        <v>0</v>
      </c>
      <c r="K540">
        <v>0</v>
      </c>
      <c r="L540">
        <v>0</v>
      </c>
      <c r="M540">
        <v>0</v>
      </c>
      <c r="N540">
        <v>0</v>
      </c>
      <c r="O540" s="16">
        <f>VLOOKUP(A540,'LW  WY'!I$36:J$47,2)</f>
        <v>1.4611287228450671</v>
      </c>
      <c r="P540">
        <f t="shared" si="7"/>
        <v>0</v>
      </c>
    </row>
    <row r="541" spans="1:16" x14ac:dyDescent="0.35">
      <c r="A541">
        <v>1</v>
      </c>
      <c r="B541">
        <v>22</v>
      </c>
      <c r="C541">
        <v>4</v>
      </c>
      <c r="D541">
        <v>0</v>
      </c>
      <c r="E541">
        <v>0</v>
      </c>
      <c r="F541">
        <v>0</v>
      </c>
      <c r="G541">
        <v>0.2</v>
      </c>
      <c r="H541">
        <v>0.1</v>
      </c>
      <c r="I541">
        <v>0</v>
      </c>
      <c r="J541">
        <v>0</v>
      </c>
      <c r="K541">
        <v>0</v>
      </c>
      <c r="L541">
        <v>0</v>
      </c>
      <c r="M541">
        <v>0</v>
      </c>
      <c r="N541">
        <v>0</v>
      </c>
      <c r="O541" s="16">
        <f>VLOOKUP(A541,'LW  WY'!I$36:J$47,2)</f>
        <v>1.4611287228450671</v>
      </c>
      <c r="P541">
        <f t="shared" si="7"/>
        <v>0</v>
      </c>
    </row>
    <row r="542" spans="1:16" x14ac:dyDescent="0.35">
      <c r="A542">
        <v>1</v>
      </c>
      <c r="B542">
        <v>22</v>
      </c>
      <c r="C542">
        <v>5</v>
      </c>
      <c r="D542">
        <v>0</v>
      </c>
      <c r="E542">
        <v>0</v>
      </c>
      <c r="F542">
        <v>-1</v>
      </c>
      <c r="G542">
        <v>0.2</v>
      </c>
      <c r="H542">
        <v>0.1</v>
      </c>
      <c r="I542">
        <v>0</v>
      </c>
      <c r="J542">
        <v>-1</v>
      </c>
      <c r="K542">
        <v>0</v>
      </c>
      <c r="L542">
        <v>0</v>
      </c>
      <c r="M542">
        <v>0</v>
      </c>
      <c r="N542">
        <v>0</v>
      </c>
      <c r="O542" s="16">
        <f>VLOOKUP(A542,'LW  WY'!I$36:J$47,2)</f>
        <v>1.4611287228450671</v>
      </c>
      <c r="P542">
        <f t="shared" si="7"/>
        <v>0</v>
      </c>
    </row>
    <row r="543" spans="1:16" x14ac:dyDescent="0.35">
      <c r="A543">
        <v>1</v>
      </c>
      <c r="B543">
        <v>22</v>
      </c>
      <c r="C543">
        <v>6</v>
      </c>
      <c r="D543">
        <v>0</v>
      </c>
      <c r="E543">
        <v>0</v>
      </c>
      <c r="F543">
        <v>-1</v>
      </c>
      <c r="G543">
        <v>0.2</v>
      </c>
      <c r="H543">
        <v>0.1</v>
      </c>
      <c r="I543">
        <v>0</v>
      </c>
      <c r="J543">
        <v>-1</v>
      </c>
      <c r="K543">
        <v>0</v>
      </c>
      <c r="L543">
        <v>0</v>
      </c>
      <c r="M543">
        <v>0</v>
      </c>
      <c r="N543">
        <v>0</v>
      </c>
      <c r="O543" s="16">
        <f>VLOOKUP(A543,'LW  WY'!I$36:J$47,2)</f>
        <v>1.4611287228450671</v>
      </c>
      <c r="P543">
        <f t="shared" si="7"/>
        <v>0</v>
      </c>
    </row>
    <row r="544" spans="1:16" x14ac:dyDescent="0.35">
      <c r="A544">
        <v>1</v>
      </c>
      <c r="B544">
        <v>22</v>
      </c>
      <c r="C544">
        <v>7</v>
      </c>
      <c r="D544">
        <v>0</v>
      </c>
      <c r="E544">
        <v>0</v>
      </c>
      <c r="F544">
        <v>0</v>
      </c>
      <c r="G544">
        <v>0.2</v>
      </c>
      <c r="H544">
        <v>0.1</v>
      </c>
      <c r="I544">
        <v>0</v>
      </c>
      <c r="J544">
        <v>0</v>
      </c>
      <c r="K544">
        <v>0</v>
      </c>
      <c r="L544">
        <v>0</v>
      </c>
      <c r="M544">
        <v>0</v>
      </c>
      <c r="N544">
        <v>0</v>
      </c>
      <c r="O544" s="16">
        <f>VLOOKUP(A544,'LW  WY'!I$36:J$47,2)</f>
        <v>1.4611287228450671</v>
      </c>
      <c r="P544">
        <f t="shared" si="7"/>
        <v>0</v>
      </c>
    </row>
    <row r="545" spans="1:16" x14ac:dyDescent="0.35">
      <c r="A545">
        <v>1</v>
      </c>
      <c r="B545">
        <v>22</v>
      </c>
      <c r="C545">
        <v>8</v>
      </c>
      <c r="D545">
        <v>346</v>
      </c>
      <c r="E545">
        <v>51</v>
      </c>
      <c r="F545">
        <v>0</v>
      </c>
      <c r="G545">
        <v>0.2</v>
      </c>
      <c r="H545">
        <v>0.1</v>
      </c>
      <c r="I545">
        <v>212.47</v>
      </c>
      <c r="J545">
        <v>8.1210000000000004</v>
      </c>
      <c r="K545">
        <v>4701062.1239999998</v>
      </c>
      <c r="L545">
        <v>4435395.7379999999</v>
      </c>
      <c r="M545">
        <v>4435.3957380000002</v>
      </c>
      <c r="N545">
        <v>4.4353957380000004</v>
      </c>
      <c r="O545" s="16">
        <f>VLOOKUP(A545,'LW  WY'!I$36:J$47,2)</f>
        <v>1.4611287228450671</v>
      </c>
      <c r="P545">
        <f t="shared" si="7"/>
        <v>6.4806841099763943</v>
      </c>
    </row>
    <row r="546" spans="1:16" x14ac:dyDescent="0.35">
      <c r="A546">
        <v>1</v>
      </c>
      <c r="B546">
        <v>22</v>
      </c>
      <c r="C546">
        <v>9</v>
      </c>
      <c r="D546">
        <v>190</v>
      </c>
      <c r="E546">
        <v>119</v>
      </c>
      <c r="F546">
        <v>2</v>
      </c>
      <c r="G546">
        <v>0.2</v>
      </c>
      <c r="H546">
        <v>0.1</v>
      </c>
      <c r="I546">
        <v>272.18099999999998</v>
      </c>
      <c r="J546">
        <v>12.484</v>
      </c>
      <c r="K546">
        <v>6140610.1119999997</v>
      </c>
      <c r="L546">
        <v>5823934.8169999998</v>
      </c>
      <c r="M546">
        <v>5823.9348170000003</v>
      </c>
      <c r="N546">
        <v>5.8239348169999996</v>
      </c>
      <c r="O546" s="16">
        <f>VLOOKUP(A546,'LW  WY'!I$36:J$47,2)</f>
        <v>1.4611287228450671</v>
      </c>
      <c r="P546">
        <f t="shared" ref="P546:P609" si="8">N546*O546</f>
        <v>8.5095184410961284</v>
      </c>
    </row>
    <row r="547" spans="1:16" x14ac:dyDescent="0.35">
      <c r="A547">
        <v>1</v>
      </c>
      <c r="B547">
        <v>22</v>
      </c>
      <c r="C547">
        <v>10</v>
      </c>
      <c r="D547">
        <v>72</v>
      </c>
      <c r="E547">
        <v>180</v>
      </c>
      <c r="F547">
        <v>3</v>
      </c>
      <c r="G547">
        <v>0.2</v>
      </c>
      <c r="H547">
        <v>0.1</v>
      </c>
      <c r="I547">
        <v>205.55600000000001</v>
      </c>
      <c r="J547">
        <v>10.894</v>
      </c>
      <c r="K547">
        <v>4577001.2970000003</v>
      </c>
      <c r="L547">
        <v>4315730.8789999997</v>
      </c>
      <c r="M547">
        <v>4315.7308789999997</v>
      </c>
      <c r="N547">
        <v>4.3157308790000002</v>
      </c>
      <c r="O547" s="16">
        <f>VLOOKUP(A547,'LW  WY'!I$36:J$47,2)</f>
        <v>1.4611287228450671</v>
      </c>
      <c r="P547">
        <f t="shared" si="8"/>
        <v>6.3058383473762891</v>
      </c>
    </row>
    <row r="548" spans="1:16" x14ac:dyDescent="0.35">
      <c r="A548">
        <v>1</v>
      </c>
      <c r="B548">
        <v>22</v>
      </c>
      <c r="C548">
        <v>11</v>
      </c>
      <c r="D548">
        <v>5</v>
      </c>
      <c r="E548">
        <v>171</v>
      </c>
      <c r="F548">
        <v>3</v>
      </c>
      <c r="G548">
        <v>0.3</v>
      </c>
      <c r="H548">
        <v>0.1</v>
      </c>
      <c r="I548">
        <v>153.79400000000001</v>
      </c>
      <c r="J548">
        <v>8.7050000000000001</v>
      </c>
      <c r="K548">
        <v>3379162.389</v>
      </c>
      <c r="L548">
        <v>3160336.1669999999</v>
      </c>
      <c r="M548">
        <v>3160.3361669999999</v>
      </c>
      <c r="N548">
        <v>3.1603361670000001</v>
      </c>
      <c r="O548" s="16">
        <f>VLOOKUP(A548,'LW  WY'!I$36:J$47,2)</f>
        <v>1.4611287228450671</v>
      </c>
      <c r="P548">
        <f t="shared" si="8"/>
        <v>4.6176579474497847</v>
      </c>
    </row>
    <row r="549" spans="1:16" x14ac:dyDescent="0.35">
      <c r="A549">
        <v>1</v>
      </c>
      <c r="B549">
        <v>22</v>
      </c>
      <c r="C549">
        <v>12</v>
      </c>
      <c r="D549">
        <v>26</v>
      </c>
      <c r="E549">
        <v>213</v>
      </c>
      <c r="F549">
        <v>3</v>
      </c>
      <c r="G549">
        <v>0.3</v>
      </c>
      <c r="H549">
        <v>0.1</v>
      </c>
      <c r="I549">
        <v>225.49</v>
      </c>
      <c r="J549">
        <v>11.34</v>
      </c>
      <c r="K549">
        <v>4908039.8049999997</v>
      </c>
      <c r="L549">
        <v>4635039.3770000003</v>
      </c>
      <c r="M549">
        <v>4635.0393770000001</v>
      </c>
      <c r="N549">
        <v>4.635039377</v>
      </c>
      <c r="O549" s="16">
        <f>VLOOKUP(A549,'LW  WY'!I$36:J$47,2)</f>
        <v>1.4611287228450671</v>
      </c>
      <c r="P549">
        <f t="shared" si="8"/>
        <v>6.7723891652526058</v>
      </c>
    </row>
    <row r="550" spans="1:16" x14ac:dyDescent="0.35">
      <c r="A550">
        <v>1</v>
      </c>
      <c r="B550">
        <v>22</v>
      </c>
      <c r="C550">
        <v>13</v>
      </c>
      <c r="D550">
        <v>0</v>
      </c>
      <c r="E550">
        <v>143</v>
      </c>
      <c r="F550">
        <v>4</v>
      </c>
      <c r="G550">
        <v>0.3</v>
      </c>
      <c r="H550">
        <v>0.1</v>
      </c>
      <c r="I550">
        <v>132.88800000000001</v>
      </c>
      <c r="J550">
        <v>8.9239999999999995</v>
      </c>
      <c r="K550">
        <v>2890654.4040000001</v>
      </c>
      <c r="L550">
        <v>2689137.9619999998</v>
      </c>
      <c r="M550">
        <v>2689.1379619999998</v>
      </c>
      <c r="N550">
        <v>2.6891379620000002</v>
      </c>
      <c r="O550" s="16">
        <f>VLOOKUP(A550,'LW  WY'!I$36:J$47,2)</f>
        <v>1.4611287228450671</v>
      </c>
      <c r="P550">
        <f t="shared" si="8"/>
        <v>3.9291767159712467</v>
      </c>
    </row>
    <row r="551" spans="1:16" x14ac:dyDescent="0.35">
      <c r="A551">
        <v>1</v>
      </c>
      <c r="B551">
        <v>22</v>
      </c>
      <c r="C551">
        <v>14</v>
      </c>
      <c r="D551">
        <v>61</v>
      </c>
      <c r="E551">
        <v>196</v>
      </c>
      <c r="F551">
        <v>4</v>
      </c>
      <c r="G551">
        <v>0.3</v>
      </c>
      <c r="H551">
        <v>0.1</v>
      </c>
      <c r="I551">
        <v>208.249</v>
      </c>
      <c r="J551">
        <v>11.743</v>
      </c>
      <c r="K551">
        <v>4606055.4570000004</v>
      </c>
      <c r="L551">
        <v>4343755.5350000001</v>
      </c>
      <c r="M551">
        <v>4343.7555350000002</v>
      </c>
      <c r="N551">
        <v>4.3437555349999997</v>
      </c>
      <c r="O551" s="16">
        <f>VLOOKUP(A551,'LW  WY'!I$36:J$47,2)</f>
        <v>1.4611287228450671</v>
      </c>
      <c r="P551">
        <f t="shared" si="8"/>
        <v>6.3467859772057409</v>
      </c>
    </row>
    <row r="552" spans="1:16" x14ac:dyDescent="0.35">
      <c r="A552">
        <v>1</v>
      </c>
      <c r="B552">
        <v>22</v>
      </c>
      <c r="C552">
        <v>15</v>
      </c>
      <c r="D552">
        <v>186</v>
      </c>
      <c r="E552">
        <v>146</v>
      </c>
      <c r="F552">
        <v>3</v>
      </c>
      <c r="G552">
        <v>0.2</v>
      </c>
      <c r="H552">
        <v>0.1</v>
      </c>
      <c r="I552">
        <v>276.35199999999998</v>
      </c>
      <c r="J552">
        <v>13.64</v>
      </c>
      <c r="K552">
        <v>6198929.8130000001</v>
      </c>
      <c r="L552">
        <v>5880188.0199999996</v>
      </c>
      <c r="M552">
        <v>5880.1880199999996</v>
      </c>
      <c r="N552">
        <v>5.8801880200000003</v>
      </c>
      <c r="O552" s="16">
        <f>VLOOKUP(A552,'LW  WY'!I$36:J$47,2)</f>
        <v>1.4611287228450671</v>
      </c>
      <c r="P552">
        <f t="shared" si="8"/>
        <v>8.5917116117514638</v>
      </c>
    </row>
    <row r="553" spans="1:16" x14ac:dyDescent="0.35">
      <c r="A553">
        <v>1</v>
      </c>
      <c r="B553">
        <v>22</v>
      </c>
      <c r="C553">
        <v>16</v>
      </c>
      <c r="D553">
        <v>285</v>
      </c>
      <c r="E553">
        <v>69</v>
      </c>
      <c r="F553">
        <v>1</v>
      </c>
      <c r="G553">
        <v>0.2</v>
      </c>
      <c r="H553">
        <v>0.1</v>
      </c>
      <c r="I553">
        <v>250.643</v>
      </c>
      <c r="J553">
        <v>10.64</v>
      </c>
      <c r="K553">
        <v>5647844.7230000002</v>
      </c>
      <c r="L553">
        <v>5348630.0650000004</v>
      </c>
      <c r="M553">
        <v>5348.6300650000003</v>
      </c>
      <c r="N553">
        <v>5.348630065</v>
      </c>
      <c r="O553" s="16">
        <f>VLOOKUP(A553,'LW  WY'!I$36:J$47,2)</f>
        <v>1.4611287228450671</v>
      </c>
      <c r="P553">
        <f t="shared" si="8"/>
        <v>7.8150370158441786</v>
      </c>
    </row>
    <row r="554" spans="1:16" x14ac:dyDescent="0.35">
      <c r="A554">
        <v>1</v>
      </c>
      <c r="B554">
        <v>22</v>
      </c>
      <c r="C554">
        <v>17</v>
      </c>
      <c r="D554">
        <v>0</v>
      </c>
      <c r="E554">
        <v>11</v>
      </c>
      <c r="F554">
        <v>0</v>
      </c>
      <c r="G554">
        <v>0.2</v>
      </c>
      <c r="H554">
        <v>0.1</v>
      </c>
      <c r="I554">
        <v>8.6489999999999991</v>
      </c>
      <c r="J554">
        <v>0.29499999999999998</v>
      </c>
      <c r="K554">
        <v>124218.429</v>
      </c>
      <c r="L554">
        <v>20727.812000000002</v>
      </c>
      <c r="M554">
        <v>20.727812</v>
      </c>
      <c r="N554">
        <v>2.0727812000000002E-2</v>
      </c>
      <c r="O554" s="16">
        <f>VLOOKUP(A554,'LW  WY'!I$36:J$47,2)</f>
        <v>1.4611287228450671</v>
      </c>
      <c r="P554">
        <f t="shared" si="8"/>
        <v>3.0286001474932659E-2</v>
      </c>
    </row>
    <row r="555" spans="1:16" x14ac:dyDescent="0.35">
      <c r="A555">
        <v>1</v>
      </c>
      <c r="B555">
        <v>22</v>
      </c>
      <c r="C555">
        <v>18</v>
      </c>
      <c r="D555">
        <v>0</v>
      </c>
      <c r="E555">
        <v>0</v>
      </c>
      <c r="F555">
        <v>-1</v>
      </c>
      <c r="G555">
        <v>0.2</v>
      </c>
      <c r="H555">
        <v>0.1</v>
      </c>
      <c r="I555">
        <v>0</v>
      </c>
      <c r="J555">
        <v>-1</v>
      </c>
      <c r="K555">
        <v>0</v>
      </c>
      <c r="L555">
        <v>0</v>
      </c>
      <c r="M555">
        <v>0</v>
      </c>
      <c r="N555">
        <v>0</v>
      </c>
      <c r="O555" s="16">
        <f>VLOOKUP(A555,'LW  WY'!I$36:J$47,2)</f>
        <v>1.4611287228450671</v>
      </c>
      <c r="P555">
        <f t="shared" si="8"/>
        <v>0</v>
      </c>
    </row>
    <row r="556" spans="1:16" x14ac:dyDescent="0.35">
      <c r="A556">
        <v>1</v>
      </c>
      <c r="B556">
        <v>22</v>
      </c>
      <c r="C556">
        <v>19</v>
      </c>
      <c r="D556">
        <v>0</v>
      </c>
      <c r="E556">
        <v>0</v>
      </c>
      <c r="F556">
        <v>-1</v>
      </c>
      <c r="G556">
        <v>0.2</v>
      </c>
      <c r="H556">
        <v>0.1</v>
      </c>
      <c r="I556">
        <v>0</v>
      </c>
      <c r="J556">
        <v>-1</v>
      </c>
      <c r="K556">
        <v>0</v>
      </c>
      <c r="L556">
        <v>0</v>
      </c>
      <c r="M556">
        <v>0</v>
      </c>
      <c r="N556">
        <v>0</v>
      </c>
      <c r="O556" s="16">
        <f>VLOOKUP(A556,'LW  WY'!I$36:J$47,2)</f>
        <v>1.4611287228450671</v>
      </c>
      <c r="P556">
        <f t="shared" si="8"/>
        <v>0</v>
      </c>
    </row>
    <row r="557" spans="1:16" x14ac:dyDescent="0.35">
      <c r="A557">
        <v>1</v>
      </c>
      <c r="B557">
        <v>22</v>
      </c>
      <c r="C557">
        <v>20</v>
      </c>
      <c r="D557">
        <v>0</v>
      </c>
      <c r="E557">
        <v>0</v>
      </c>
      <c r="F557">
        <v>-1</v>
      </c>
      <c r="G557">
        <v>0.2</v>
      </c>
      <c r="H557">
        <v>0.1</v>
      </c>
      <c r="I557">
        <v>0</v>
      </c>
      <c r="J557">
        <v>-1</v>
      </c>
      <c r="K557">
        <v>0</v>
      </c>
      <c r="L557">
        <v>0</v>
      </c>
      <c r="M557">
        <v>0</v>
      </c>
      <c r="N557">
        <v>0</v>
      </c>
      <c r="O557" s="16">
        <f>VLOOKUP(A557,'LW  WY'!I$36:J$47,2)</f>
        <v>1.4611287228450671</v>
      </c>
      <c r="P557">
        <f t="shared" si="8"/>
        <v>0</v>
      </c>
    </row>
    <row r="558" spans="1:16" x14ac:dyDescent="0.35">
      <c r="A558">
        <v>1</v>
      </c>
      <c r="B558">
        <v>22</v>
      </c>
      <c r="C558">
        <v>21</v>
      </c>
      <c r="D558">
        <v>0</v>
      </c>
      <c r="E558">
        <v>0</v>
      </c>
      <c r="F558">
        <v>-1</v>
      </c>
      <c r="G558">
        <v>0.2</v>
      </c>
      <c r="H558">
        <v>0.1</v>
      </c>
      <c r="I558">
        <v>0</v>
      </c>
      <c r="J558">
        <v>-1</v>
      </c>
      <c r="K558">
        <v>0</v>
      </c>
      <c r="L558">
        <v>0</v>
      </c>
      <c r="M558">
        <v>0</v>
      </c>
      <c r="N558">
        <v>0</v>
      </c>
      <c r="O558" s="16">
        <f>VLOOKUP(A558,'LW  WY'!I$36:J$47,2)</f>
        <v>1.4611287228450671</v>
      </c>
      <c r="P558">
        <f t="shared" si="8"/>
        <v>0</v>
      </c>
    </row>
    <row r="559" spans="1:16" x14ac:dyDescent="0.35">
      <c r="A559">
        <v>1</v>
      </c>
      <c r="B559">
        <v>22</v>
      </c>
      <c r="C559">
        <v>22</v>
      </c>
      <c r="D559">
        <v>0</v>
      </c>
      <c r="E559">
        <v>0</v>
      </c>
      <c r="F559">
        <v>-2</v>
      </c>
      <c r="G559">
        <v>0.2</v>
      </c>
      <c r="H559">
        <v>0.1</v>
      </c>
      <c r="I559">
        <v>0</v>
      </c>
      <c r="J559">
        <v>-2</v>
      </c>
      <c r="K559">
        <v>0</v>
      </c>
      <c r="L559">
        <v>0</v>
      </c>
      <c r="M559">
        <v>0</v>
      </c>
      <c r="N559">
        <v>0</v>
      </c>
      <c r="O559" s="16">
        <f>VLOOKUP(A559,'LW  WY'!I$36:J$47,2)</f>
        <v>1.4611287228450671</v>
      </c>
      <c r="P559">
        <f t="shared" si="8"/>
        <v>0</v>
      </c>
    </row>
    <row r="560" spans="1:16" x14ac:dyDescent="0.35">
      <c r="A560">
        <v>1</v>
      </c>
      <c r="B560">
        <v>22</v>
      </c>
      <c r="C560">
        <v>23</v>
      </c>
      <c r="D560">
        <v>0</v>
      </c>
      <c r="E560">
        <v>0</v>
      </c>
      <c r="F560">
        <v>-2</v>
      </c>
      <c r="G560">
        <v>0.2</v>
      </c>
      <c r="H560">
        <v>0.1</v>
      </c>
      <c r="I560">
        <v>0</v>
      </c>
      <c r="J560">
        <v>-2</v>
      </c>
      <c r="K560">
        <v>0</v>
      </c>
      <c r="L560">
        <v>0</v>
      </c>
      <c r="M560">
        <v>0</v>
      </c>
      <c r="N560">
        <v>0</v>
      </c>
      <c r="O560" s="16">
        <f>VLOOKUP(A560,'LW  WY'!I$36:J$47,2)</f>
        <v>1.4611287228450671</v>
      </c>
      <c r="P560">
        <f t="shared" si="8"/>
        <v>0</v>
      </c>
    </row>
    <row r="561" spans="1:16" x14ac:dyDescent="0.35">
      <c r="A561">
        <v>1</v>
      </c>
      <c r="B561">
        <v>23</v>
      </c>
      <c r="C561">
        <v>0</v>
      </c>
      <c r="D561">
        <v>0</v>
      </c>
      <c r="E561">
        <v>0</v>
      </c>
      <c r="F561">
        <v>-2</v>
      </c>
      <c r="G561">
        <v>0.2</v>
      </c>
      <c r="H561">
        <v>0.1</v>
      </c>
      <c r="I561">
        <v>0</v>
      </c>
      <c r="J561">
        <v>-2</v>
      </c>
      <c r="K561">
        <v>0</v>
      </c>
      <c r="L561">
        <v>0</v>
      </c>
      <c r="M561">
        <v>0</v>
      </c>
      <c r="N561">
        <v>0</v>
      </c>
      <c r="O561" s="16">
        <f>VLOOKUP(A561,'LW  WY'!I$36:J$47,2)</f>
        <v>1.4611287228450671</v>
      </c>
      <c r="P561">
        <f t="shared" si="8"/>
        <v>0</v>
      </c>
    </row>
    <row r="562" spans="1:16" x14ac:dyDescent="0.35">
      <c r="A562">
        <v>1</v>
      </c>
      <c r="B562">
        <v>23</v>
      </c>
      <c r="C562">
        <v>1</v>
      </c>
      <c r="D562">
        <v>0</v>
      </c>
      <c r="E562">
        <v>0</v>
      </c>
      <c r="F562">
        <v>-2</v>
      </c>
      <c r="G562">
        <v>0.2</v>
      </c>
      <c r="H562">
        <v>0.1</v>
      </c>
      <c r="I562">
        <v>0</v>
      </c>
      <c r="J562">
        <v>-2</v>
      </c>
      <c r="K562">
        <v>0</v>
      </c>
      <c r="L562">
        <v>0</v>
      </c>
      <c r="M562">
        <v>0</v>
      </c>
      <c r="N562">
        <v>0</v>
      </c>
      <c r="O562" s="16">
        <f>VLOOKUP(A562,'LW  WY'!I$36:J$47,2)</f>
        <v>1.4611287228450671</v>
      </c>
      <c r="P562">
        <f t="shared" si="8"/>
        <v>0</v>
      </c>
    </row>
    <row r="563" spans="1:16" x14ac:dyDescent="0.35">
      <c r="A563">
        <v>1</v>
      </c>
      <c r="B563">
        <v>23</v>
      </c>
      <c r="C563">
        <v>2</v>
      </c>
      <c r="D563">
        <v>0</v>
      </c>
      <c r="E563">
        <v>0</v>
      </c>
      <c r="F563">
        <v>-2</v>
      </c>
      <c r="G563">
        <v>0.2</v>
      </c>
      <c r="H563">
        <v>0.1</v>
      </c>
      <c r="I563">
        <v>0</v>
      </c>
      <c r="J563">
        <v>-2</v>
      </c>
      <c r="K563">
        <v>0</v>
      </c>
      <c r="L563">
        <v>0</v>
      </c>
      <c r="M563">
        <v>0</v>
      </c>
      <c r="N563">
        <v>0</v>
      </c>
      <c r="O563" s="16">
        <f>VLOOKUP(A563,'LW  WY'!I$36:J$47,2)</f>
        <v>1.4611287228450671</v>
      </c>
      <c r="P563">
        <f t="shared" si="8"/>
        <v>0</v>
      </c>
    </row>
    <row r="564" spans="1:16" x14ac:dyDescent="0.35">
      <c r="A564">
        <v>1</v>
      </c>
      <c r="B564">
        <v>23</v>
      </c>
      <c r="C564">
        <v>3</v>
      </c>
      <c r="D564">
        <v>0</v>
      </c>
      <c r="E564">
        <v>0</v>
      </c>
      <c r="F564">
        <v>-1</v>
      </c>
      <c r="G564">
        <v>0.2</v>
      </c>
      <c r="H564">
        <v>0.1</v>
      </c>
      <c r="I564">
        <v>0</v>
      </c>
      <c r="J564">
        <v>-1</v>
      </c>
      <c r="K564">
        <v>0</v>
      </c>
      <c r="L564">
        <v>0</v>
      </c>
      <c r="M564">
        <v>0</v>
      </c>
      <c r="N564">
        <v>0</v>
      </c>
      <c r="O564" s="16">
        <f>VLOOKUP(A564,'LW  WY'!I$36:J$47,2)</f>
        <v>1.4611287228450671</v>
      </c>
      <c r="P564">
        <f t="shared" si="8"/>
        <v>0</v>
      </c>
    </row>
    <row r="565" spans="1:16" x14ac:dyDescent="0.35">
      <c r="A565">
        <v>1</v>
      </c>
      <c r="B565">
        <v>23</v>
      </c>
      <c r="C565">
        <v>4</v>
      </c>
      <c r="D565">
        <v>0</v>
      </c>
      <c r="E565">
        <v>0</v>
      </c>
      <c r="F565">
        <v>-1</v>
      </c>
      <c r="G565">
        <v>0.2</v>
      </c>
      <c r="H565">
        <v>0.1</v>
      </c>
      <c r="I565">
        <v>0</v>
      </c>
      <c r="J565">
        <v>-1</v>
      </c>
      <c r="K565">
        <v>0</v>
      </c>
      <c r="L565">
        <v>0</v>
      </c>
      <c r="M565">
        <v>0</v>
      </c>
      <c r="N565">
        <v>0</v>
      </c>
      <c r="O565" s="16">
        <f>VLOOKUP(A565,'LW  WY'!I$36:J$47,2)</f>
        <v>1.4611287228450671</v>
      </c>
      <c r="P565">
        <f t="shared" si="8"/>
        <v>0</v>
      </c>
    </row>
    <row r="566" spans="1:16" x14ac:dyDescent="0.35">
      <c r="A566">
        <v>1</v>
      </c>
      <c r="B566">
        <v>23</v>
      </c>
      <c r="C566">
        <v>5</v>
      </c>
      <c r="D566">
        <v>0</v>
      </c>
      <c r="E566">
        <v>0</v>
      </c>
      <c r="F566">
        <v>-1</v>
      </c>
      <c r="G566">
        <v>0.2</v>
      </c>
      <c r="H566">
        <v>0.1</v>
      </c>
      <c r="I566">
        <v>0</v>
      </c>
      <c r="J566">
        <v>-1</v>
      </c>
      <c r="K566">
        <v>0</v>
      </c>
      <c r="L566">
        <v>0</v>
      </c>
      <c r="M566">
        <v>0</v>
      </c>
      <c r="N566">
        <v>0</v>
      </c>
      <c r="O566" s="16">
        <f>VLOOKUP(A566,'LW  WY'!I$36:J$47,2)</f>
        <v>1.4611287228450671</v>
      </c>
      <c r="P566">
        <f t="shared" si="8"/>
        <v>0</v>
      </c>
    </row>
    <row r="567" spans="1:16" x14ac:dyDescent="0.35">
      <c r="A567">
        <v>1</v>
      </c>
      <c r="B567">
        <v>23</v>
      </c>
      <c r="C567">
        <v>6</v>
      </c>
      <c r="D567">
        <v>0</v>
      </c>
      <c r="E567">
        <v>0</v>
      </c>
      <c r="F567">
        <v>-1</v>
      </c>
      <c r="G567">
        <v>0.2</v>
      </c>
      <c r="H567">
        <v>0.1</v>
      </c>
      <c r="I567">
        <v>0</v>
      </c>
      <c r="J567">
        <v>-1</v>
      </c>
      <c r="K567">
        <v>0</v>
      </c>
      <c r="L567">
        <v>0</v>
      </c>
      <c r="M567">
        <v>0</v>
      </c>
      <c r="N567">
        <v>0</v>
      </c>
      <c r="O567" s="16">
        <f>VLOOKUP(A567,'LW  WY'!I$36:J$47,2)</f>
        <v>1.4611287228450671</v>
      </c>
      <c r="P567">
        <f t="shared" si="8"/>
        <v>0</v>
      </c>
    </row>
    <row r="568" spans="1:16" x14ac:dyDescent="0.35">
      <c r="A568">
        <v>1</v>
      </c>
      <c r="B568">
        <v>23</v>
      </c>
      <c r="C568">
        <v>7</v>
      </c>
      <c r="D568">
        <v>0</v>
      </c>
      <c r="E568">
        <v>0</v>
      </c>
      <c r="F568">
        <v>0</v>
      </c>
      <c r="G568">
        <v>0.2</v>
      </c>
      <c r="H568">
        <v>0.1</v>
      </c>
      <c r="I568">
        <v>0</v>
      </c>
      <c r="J568">
        <v>0</v>
      </c>
      <c r="K568">
        <v>0</v>
      </c>
      <c r="L568">
        <v>0</v>
      </c>
      <c r="M568">
        <v>0</v>
      </c>
      <c r="N568">
        <v>0</v>
      </c>
      <c r="O568" s="16">
        <f>VLOOKUP(A568,'LW  WY'!I$36:J$47,2)</f>
        <v>1.4611287228450671</v>
      </c>
      <c r="P568">
        <f t="shared" si="8"/>
        <v>0</v>
      </c>
    </row>
    <row r="569" spans="1:16" x14ac:dyDescent="0.35">
      <c r="A569">
        <v>1</v>
      </c>
      <c r="B569">
        <v>23</v>
      </c>
      <c r="C569">
        <v>8</v>
      </c>
      <c r="D569">
        <v>0</v>
      </c>
      <c r="E569">
        <v>28</v>
      </c>
      <c r="F569">
        <v>0</v>
      </c>
      <c r="G569">
        <v>0.3</v>
      </c>
      <c r="H569">
        <v>0.1</v>
      </c>
      <c r="I569">
        <v>20.584</v>
      </c>
      <c r="J569">
        <v>0.76</v>
      </c>
      <c r="K569">
        <v>425535.61200000002</v>
      </c>
      <c r="L569">
        <v>311368.13</v>
      </c>
      <c r="M569">
        <v>311.36813000000001</v>
      </c>
      <c r="N569">
        <v>0.31136813000000002</v>
      </c>
      <c r="O569" s="16">
        <f>VLOOKUP(A569,'LW  WY'!I$36:J$47,2)</f>
        <v>1.4611287228450671</v>
      </c>
      <c r="P569">
        <f t="shared" si="8"/>
        <v>0.45494891812155686</v>
      </c>
    </row>
    <row r="570" spans="1:16" x14ac:dyDescent="0.35">
      <c r="A570">
        <v>1</v>
      </c>
      <c r="B570">
        <v>23</v>
      </c>
      <c r="C570">
        <v>9</v>
      </c>
      <c r="D570">
        <v>0</v>
      </c>
      <c r="E570">
        <v>66</v>
      </c>
      <c r="F570">
        <v>2</v>
      </c>
      <c r="G570">
        <v>0.3</v>
      </c>
      <c r="H570">
        <v>0.1</v>
      </c>
      <c r="I570">
        <v>49.356000000000002</v>
      </c>
      <c r="J570">
        <v>3.8370000000000002</v>
      </c>
      <c r="K570">
        <v>1075115.247</v>
      </c>
      <c r="L570">
        <v>937930.57499999995</v>
      </c>
      <c r="M570">
        <v>937.93057499999998</v>
      </c>
      <c r="N570">
        <v>0.93793057499999999</v>
      </c>
      <c r="O570" s="16">
        <f>VLOOKUP(A570,'LW  WY'!I$36:J$47,2)</f>
        <v>1.4611287228450671</v>
      </c>
      <c r="P570">
        <f t="shared" si="8"/>
        <v>1.3704373031670893</v>
      </c>
    </row>
    <row r="571" spans="1:16" x14ac:dyDescent="0.35">
      <c r="A571">
        <v>1</v>
      </c>
      <c r="B571">
        <v>23</v>
      </c>
      <c r="C571">
        <v>10</v>
      </c>
      <c r="D571">
        <v>39</v>
      </c>
      <c r="E571">
        <v>172</v>
      </c>
      <c r="F571">
        <v>3</v>
      </c>
      <c r="G571">
        <v>0.4</v>
      </c>
      <c r="H571">
        <v>0.1</v>
      </c>
      <c r="I571">
        <v>175.548</v>
      </c>
      <c r="J571">
        <v>9.3350000000000009</v>
      </c>
      <c r="K571">
        <v>3905264.4720000001</v>
      </c>
      <c r="L571">
        <v>3667796.361</v>
      </c>
      <c r="M571">
        <v>3667.7963610000002</v>
      </c>
      <c r="N571">
        <v>3.6677963610000002</v>
      </c>
      <c r="O571" s="16">
        <f>VLOOKUP(A571,'LW  WY'!I$36:J$47,2)</f>
        <v>1.4611287228450671</v>
      </c>
      <c r="P571">
        <f t="shared" si="8"/>
        <v>5.3591226126037146</v>
      </c>
    </row>
    <row r="572" spans="1:16" x14ac:dyDescent="0.35">
      <c r="A572">
        <v>1</v>
      </c>
      <c r="B572">
        <v>23</v>
      </c>
      <c r="C572">
        <v>11</v>
      </c>
      <c r="D572">
        <v>66</v>
      </c>
      <c r="E572">
        <v>223</v>
      </c>
      <c r="F572">
        <v>4</v>
      </c>
      <c r="G572">
        <v>0.4</v>
      </c>
      <c r="H572">
        <v>0.1</v>
      </c>
      <c r="I572">
        <v>244.9</v>
      </c>
      <c r="J572">
        <v>12.82</v>
      </c>
      <c r="K572">
        <v>5388409.1579999998</v>
      </c>
      <c r="L572">
        <v>5098387.3329999996</v>
      </c>
      <c r="M572">
        <v>5098.3873329999997</v>
      </c>
      <c r="N572">
        <v>5.0983873329999998</v>
      </c>
      <c r="O572" s="16">
        <f>VLOOKUP(A572,'LW  WY'!I$36:J$47,2)</f>
        <v>1.4611287228450671</v>
      </c>
      <c r="P572">
        <f t="shared" si="8"/>
        <v>7.4494001724357579</v>
      </c>
    </row>
    <row r="573" spans="1:16" x14ac:dyDescent="0.35">
      <c r="A573">
        <v>1</v>
      </c>
      <c r="B573">
        <v>23</v>
      </c>
      <c r="C573">
        <v>12</v>
      </c>
      <c r="D573">
        <v>0</v>
      </c>
      <c r="E573">
        <v>106</v>
      </c>
      <c r="F573">
        <v>4</v>
      </c>
      <c r="G573">
        <v>0.3</v>
      </c>
      <c r="H573">
        <v>0.1</v>
      </c>
      <c r="I573">
        <v>105.015</v>
      </c>
      <c r="J573">
        <v>7.8810000000000002</v>
      </c>
      <c r="K573">
        <v>2254575.4449999998</v>
      </c>
      <c r="L573">
        <v>2075597.8089999999</v>
      </c>
      <c r="M573">
        <v>2075.5978089999999</v>
      </c>
      <c r="N573">
        <v>2.075597809</v>
      </c>
      <c r="O573" s="16">
        <f>VLOOKUP(A573,'LW  WY'!I$36:J$47,2)</f>
        <v>1.4611287228450671</v>
      </c>
      <c r="P573">
        <f t="shared" si="8"/>
        <v>3.0327155758041897</v>
      </c>
    </row>
    <row r="574" spans="1:16" x14ac:dyDescent="0.35">
      <c r="A574">
        <v>1</v>
      </c>
      <c r="B574">
        <v>23</v>
      </c>
      <c r="C574">
        <v>13</v>
      </c>
      <c r="D574">
        <v>0</v>
      </c>
      <c r="E574">
        <v>82</v>
      </c>
      <c r="F574">
        <v>3</v>
      </c>
      <c r="G574">
        <v>0.2</v>
      </c>
      <c r="H574">
        <v>0.1</v>
      </c>
      <c r="I574">
        <v>75.760999999999996</v>
      </c>
      <c r="J574">
        <v>5.8959999999999999</v>
      </c>
      <c r="K574">
        <v>1634050.5519999999</v>
      </c>
      <c r="L574">
        <v>1477060.581</v>
      </c>
      <c r="M574">
        <v>1477.060581</v>
      </c>
      <c r="N574">
        <v>1.4770605809999999</v>
      </c>
      <c r="O574" s="16">
        <f>VLOOKUP(A574,'LW  WY'!I$36:J$47,2)</f>
        <v>1.4611287228450671</v>
      </c>
      <c r="P574">
        <f t="shared" si="8"/>
        <v>2.1581756402813226</v>
      </c>
    </row>
    <row r="575" spans="1:16" x14ac:dyDescent="0.35">
      <c r="A575">
        <v>1</v>
      </c>
      <c r="B575">
        <v>23</v>
      </c>
      <c r="C575">
        <v>14</v>
      </c>
      <c r="D575">
        <v>16</v>
      </c>
      <c r="E575">
        <v>172</v>
      </c>
      <c r="F575">
        <v>2</v>
      </c>
      <c r="G575">
        <v>0.1</v>
      </c>
      <c r="H575">
        <v>0.1</v>
      </c>
      <c r="I575">
        <v>148.226</v>
      </c>
      <c r="J575">
        <v>7.8689999999999998</v>
      </c>
      <c r="K575">
        <v>3282747.6949999998</v>
      </c>
      <c r="L575">
        <v>3067337.8280000002</v>
      </c>
      <c r="M575">
        <v>3067.3378280000002</v>
      </c>
      <c r="N575">
        <v>3.0673378279999999</v>
      </c>
      <c r="O575" s="16">
        <f>VLOOKUP(A575,'LW  WY'!I$36:J$47,2)</f>
        <v>1.4611287228450671</v>
      </c>
      <c r="P575">
        <f t="shared" si="8"/>
        <v>4.4817754031600021</v>
      </c>
    </row>
    <row r="576" spans="1:16" x14ac:dyDescent="0.35">
      <c r="A576">
        <v>1</v>
      </c>
      <c r="B576">
        <v>23</v>
      </c>
      <c r="C576">
        <v>15</v>
      </c>
      <c r="D576">
        <v>0</v>
      </c>
      <c r="E576">
        <v>15</v>
      </c>
      <c r="F576">
        <v>1</v>
      </c>
      <c r="G576">
        <v>0.1</v>
      </c>
      <c r="H576">
        <v>0.1</v>
      </c>
      <c r="I576">
        <v>10.997999999999999</v>
      </c>
      <c r="J576">
        <v>1.4359999999999999</v>
      </c>
      <c r="K576">
        <v>227183.43299999999</v>
      </c>
      <c r="L576">
        <v>120044.357</v>
      </c>
      <c r="M576">
        <v>120.04435700000001</v>
      </c>
      <c r="N576">
        <v>0.120044357</v>
      </c>
      <c r="O576" s="16">
        <f>VLOOKUP(A576,'LW  WY'!I$36:J$47,2)</f>
        <v>1.4611287228450671</v>
      </c>
      <c r="P576">
        <f t="shared" si="8"/>
        <v>0.17540025802816731</v>
      </c>
    </row>
    <row r="577" spans="1:16" x14ac:dyDescent="0.35">
      <c r="A577">
        <v>1</v>
      </c>
      <c r="B577">
        <v>23</v>
      </c>
      <c r="C577">
        <v>16</v>
      </c>
      <c r="D577">
        <v>0</v>
      </c>
      <c r="E577">
        <v>49</v>
      </c>
      <c r="F577">
        <v>0</v>
      </c>
      <c r="G577">
        <v>0.2</v>
      </c>
      <c r="H577">
        <v>0.1</v>
      </c>
      <c r="I577">
        <v>36.972000000000001</v>
      </c>
      <c r="J577">
        <v>1.417</v>
      </c>
      <c r="K577">
        <v>798368.17599999998</v>
      </c>
      <c r="L577">
        <v>670989.75300000003</v>
      </c>
      <c r="M577">
        <v>670.98975299999995</v>
      </c>
      <c r="N577">
        <v>0.67098975299999997</v>
      </c>
      <c r="O577" s="16">
        <f>VLOOKUP(A577,'LW  WY'!I$36:J$47,2)</f>
        <v>1.4611287228450671</v>
      </c>
      <c r="P577">
        <f t="shared" si="8"/>
        <v>0.980402400843017</v>
      </c>
    </row>
    <row r="578" spans="1:16" x14ac:dyDescent="0.35">
      <c r="A578">
        <v>1</v>
      </c>
      <c r="B578">
        <v>23</v>
      </c>
      <c r="C578">
        <v>17</v>
      </c>
      <c r="D578">
        <v>0</v>
      </c>
      <c r="E578">
        <v>4</v>
      </c>
      <c r="F578">
        <v>0</v>
      </c>
      <c r="G578">
        <v>0.2</v>
      </c>
      <c r="H578">
        <v>0.1</v>
      </c>
      <c r="I578">
        <v>3.145</v>
      </c>
      <c r="J578">
        <v>0.107</v>
      </c>
      <c r="K578">
        <v>43192.069000000003</v>
      </c>
      <c r="L578">
        <v>0</v>
      </c>
      <c r="M578">
        <v>0</v>
      </c>
      <c r="N578">
        <v>0</v>
      </c>
      <c r="O578" s="16">
        <f>VLOOKUP(A578,'LW  WY'!I$36:J$47,2)</f>
        <v>1.4611287228450671</v>
      </c>
      <c r="P578">
        <f t="shared" si="8"/>
        <v>0</v>
      </c>
    </row>
    <row r="579" spans="1:16" x14ac:dyDescent="0.35">
      <c r="A579">
        <v>1</v>
      </c>
      <c r="B579">
        <v>23</v>
      </c>
      <c r="C579">
        <v>18</v>
      </c>
      <c r="D579">
        <v>0</v>
      </c>
      <c r="E579">
        <v>0</v>
      </c>
      <c r="F579">
        <v>0</v>
      </c>
      <c r="G579">
        <v>0.2</v>
      </c>
      <c r="H579">
        <v>0.1</v>
      </c>
      <c r="I579">
        <v>0</v>
      </c>
      <c r="J579">
        <v>0</v>
      </c>
      <c r="K579">
        <v>0</v>
      </c>
      <c r="L579">
        <v>0</v>
      </c>
      <c r="M579">
        <v>0</v>
      </c>
      <c r="N579">
        <v>0</v>
      </c>
      <c r="O579" s="16">
        <f>VLOOKUP(A579,'LW  WY'!I$36:J$47,2)</f>
        <v>1.4611287228450671</v>
      </c>
      <c r="P579">
        <f t="shared" si="8"/>
        <v>0</v>
      </c>
    </row>
    <row r="580" spans="1:16" x14ac:dyDescent="0.35">
      <c r="A580">
        <v>1</v>
      </c>
      <c r="B580">
        <v>23</v>
      </c>
      <c r="C580">
        <v>19</v>
      </c>
      <c r="D580">
        <v>0</v>
      </c>
      <c r="E580">
        <v>0</v>
      </c>
      <c r="F580">
        <v>0</v>
      </c>
      <c r="G580">
        <v>0.1</v>
      </c>
      <c r="H580">
        <v>0.87</v>
      </c>
      <c r="I580">
        <v>0</v>
      </c>
      <c r="J580">
        <v>0</v>
      </c>
      <c r="K580">
        <v>0</v>
      </c>
      <c r="L580">
        <v>0</v>
      </c>
      <c r="M580">
        <v>0</v>
      </c>
      <c r="N580">
        <v>0</v>
      </c>
      <c r="O580" s="16">
        <f>VLOOKUP(A580,'LW  WY'!I$36:J$47,2)</f>
        <v>1.4611287228450671</v>
      </c>
      <c r="P580">
        <f t="shared" si="8"/>
        <v>0</v>
      </c>
    </row>
    <row r="581" spans="1:16" x14ac:dyDescent="0.35">
      <c r="A581">
        <v>1</v>
      </c>
      <c r="B581">
        <v>23</v>
      </c>
      <c r="C581">
        <v>20</v>
      </c>
      <c r="D581">
        <v>0</v>
      </c>
      <c r="E581">
        <v>0</v>
      </c>
      <c r="F581">
        <v>0</v>
      </c>
      <c r="G581">
        <v>0.1</v>
      </c>
      <c r="H581">
        <v>0.87</v>
      </c>
      <c r="I581">
        <v>0</v>
      </c>
      <c r="J581">
        <v>0</v>
      </c>
      <c r="K581">
        <v>0</v>
      </c>
      <c r="L581">
        <v>0</v>
      </c>
      <c r="M581">
        <v>0</v>
      </c>
      <c r="N581">
        <v>0</v>
      </c>
      <c r="O581" s="16">
        <f>VLOOKUP(A581,'LW  WY'!I$36:J$47,2)</f>
        <v>1.4611287228450671</v>
      </c>
      <c r="P581">
        <f t="shared" si="8"/>
        <v>0</v>
      </c>
    </row>
    <row r="582" spans="1:16" x14ac:dyDescent="0.35">
      <c r="A582">
        <v>1</v>
      </c>
      <c r="B582">
        <v>23</v>
      </c>
      <c r="C582">
        <v>21</v>
      </c>
      <c r="D582">
        <v>0</v>
      </c>
      <c r="E582">
        <v>0</v>
      </c>
      <c r="F582">
        <v>0</v>
      </c>
      <c r="G582">
        <v>0.1</v>
      </c>
      <c r="H582">
        <v>0.87</v>
      </c>
      <c r="I582">
        <v>0</v>
      </c>
      <c r="J582">
        <v>0</v>
      </c>
      <c r="K582">
        <v>0</v>
      </c>
      <c r="L582">
        <v>0</v>
      </c>
      <c r="M582">
        <v>0</v>
      </c>
      <c r="N582">
        <v>0</v>
      </c>
      <c r="O582" s="16">
        <f>VLOOKUP(A582,'LW  WY'!I$36:J$47,2)</f>
        <v>1.4611287228450671</v>
      </c>
      <c r="P582">
        <f t="shared" si="8"/>
        <v>0</v>
      </c>
    </row>
    <row r="583" spans="1:16" x14ac:dyDescent="0.35">
      <c r="A583">
        <v>1</v>
      </c>
      <c r="B583">
        <v>23</v>
      </c>
      <c r="C583">
        <v>22</v>
      </c>
      <c r="D583">
        <v>0</v>
      </c>
      <c r="E583">
        <v>0</v>
      </c>
      <c r="F583">
        <v>0</v>
      </c>
      <c r="G583">
        <v>0.1</v>
      </c>
      <c r="H583">
        <v>0.87</v>
      </c>
      <c r="I583">
        <v>0</v>
      </c>
      <c r="J583">
        <v>0</v>
      </c>
      <c r="K583">
        <v>0</v>
      </c>
      <c r="L583">
        <v>0</v>
      </c>
      <c r="M583">
        <v>0</v>
      </c>
      <c r="N583">
        <v>0</v>
      </c>
      <c r="O583" s="16">
        <f>VLOOKUP(A583,'LW  WY'!I$36:J$47,2)</f>
        <v>1.4611287228450671</v>
      </c>
      <c r="P583">
        <f t="shared" si="8"/>
        <v>0</v>
      </c>
    </row>
    <row r="584" spans="1:16" x14ac:dyDescent="0.35">
      <c r="A584">
        <v>1</v>
      </c>
      <c r="B584">
        <v>23</v>
      </c>
      <c r="C584">
        <v>23</v>
      </c>
      <c r="D584">
        <v>0</v>
      </c>
      <c r="E584">
        <v>0</v>
      </c>
      <c r="F584">
        <v>0</v>
      </c>
      <c r="G584">
        <v>0.2</v>
      </c>
      <c r="H584">
        <v>0.87</v>
      </c>
      <c r="I584">
        <v>0</v>
      </c>
      <c r="J584">
        <v>0</v>
      </c>
      <c r="K584">
        <v>0</v>
      </c>
      <c r="L584">
        <v>0</v>
      </c>
      <c r="M584">
        <v>0</v>
      </c>
      <c r="N584">
        <v>0</v>
      </c>
      <c r="O584" s="16">
        <f>VLOOKUP(A584,'LW  WY'!I$36:J$47,2)</f>
        <v>1.4611287228450671</v>
      </c>
      <c r="P584">
        <f t="shared" si="8"/>
        <v>0</v>
      </c>
    </row>
    <row r="585" spans="1:16" x14ac:dyDescent="0.35">
      <c r="A585">
        <v>1</v>
      </c>
      <c r="B585">
        <v>24</v>
      </c>
      <c r="C585">
        <v>0</v>
      </c>
      <c r="D585">
        <v>0</v>
      </c>
      <c r="E585">
        <v>0</v>
      </c>
      <c r="F585">
        <v>0</v>
      </c>
      <c r="G585">
        <v>0.2</v>
      </c>
      <c r="H585">
        <v>0.87</v>
      </c>
      <c r="I585">
        <v>0</v>
      </c>
      <c r="J585">
        <v>0</v>
      </c>
      <c r="K585">
        <v>0</v>
      </c>
      <c r="L585">
        <v>0</v>
      </c>
      <c r="M585">
        <v>0</v>
      </c>
      <c r="N585">
        <v>0</v>
      </c>
      <c r="O585" s="16">
        <f>VLOOKUP(A585,'LW  WY'!I$36:J$47,2)</f>
        <v>1.4611287228450671</v>
      </c>
      <c r="P585">
        <f t="shared" si="8"/>
        <v>0</v>
      </c>
    </row>
    <row r="586" spans="1:16" x14ac:dyDescent="0.35">
      <c r="A586">
        <v>1</v>
      </c>
      <c r="B586">
        <v>24</v>
      </c>
      <c r="C586">
        <v>1</v>
      </c>
      <c r="D586">
        <v>0</v>
      </c>
      <c r="E586">
        <v>0</v>
      </c>
      <c r="F586">
        <v>-1</v>
      </c>
      <c r="G586">
        <v>0.2</v>
      </c>
      <c r="H586">
        <v>0.87</v>
      </c>
      <c r="I586">
        <v>0</v>
      </c>
      <c r="J586">
        <v>-1</v>
      </c>
      <c r="K586">
        <v>0</v>
      </c>
      <c r="L586">
        <v>0</v>
      </c>
      <c r="M586">
        <v>0</v>
      </c>
      <c r="N586">
        <v>0</v>
      </c>
      <c r="O586" s="16">
        <f>VLOOKUP(A586,'LW  WY'!I$36:J$47,2)</f>
        <v>1.4611287228450671</v>
      </c>
      <c r="P586">
        <f t="shared" si="8"/>
        <v>0</v>
      </c>
    </row>
    <row r="587" spans="1:16" x14ac:dyDescent="0.35">
      <c r="A587">
        <v>1</v>
      </c>
      <c r="B587">
        <v>24</v>
      </c>
      <c r="C587">
        <v>2</v>
      </c>
      <c r="D587">
        <v>0</v>
      </c>
      <c r="E587">
        <v>0</v>
      </c>
      <c r="F587">
        <v>-1</v>
      </c>
      <c r="G587">
        <v>0.2</v>
      </c>
      <c r="H587">
        <v>0.87</v>
      </c>
      <c r="I587">
        <v>0</v>
      </c>
      <c r="J587">
        <v>-1</v>
      </c>
      <c r="K587">
        <v>0</v>
      </c>
      <c r="L587">
        <v>0</v>
      </c>
      <c r="M587">
        <v>0</v>
      </c>
      <c r="N587">
        <v>0</v>
      </c>
      <c r="O587" s="16">
        <f>VLOOKUP(A587,'LW  WY'!I$36:J$47,2)</f>
        <v>1.4611287228450671</v>
      </c>
      <c r="P587">
        <f t="shared" si="8"/>
        <v>0</v>
      </c>
    </row>
    <row r="588" spans="1:16" x14ac:dyDescent="0.35">
      <c r="A588">
        <v>1</v>
      </c>
      <c r="B588">
        <v>24</v>
      </c>
      <c r="C588">
        <v>3</v>
      </c>
      <c r="D588">
        <v>0</v>
      </c>
      <c r="E588">
        <v>0</v>
      </c>
      <c r="F588">
        <v>-1</v>
      </c>
      <c r="G588">
        <v>0.3</v>
      </c>
      <c r="H588">
        <v>0.87</v>
      </c>
      <c r="I588">
        <v>0</v>
      </c>
      <c r="J588">
        <v>-1</v>
      </c>
      <c r="K588">
        <v>0</v>
      </c>
      <c r="L588">
        <v>0</v>
      </c>
      <c r="M588">
        <v>0</v>
      </c>
      <c r="N588">
        <v>0</v>
      </c>
      <c r="O588" s="16">
        <f>VLOOKUP(A588,'LW  WY'!I$36:J$47,2)</f>
        <v>1.4611287228450671</v>
      </c>
      <c r="P588">
        <f t="shared" si="8"/>
        <v>0</v>
      </c>
    </row>
    <row r="589" spans="1:16" x14ac:dyDescent="0.35">
      <c r="A589">
        <v>1</v>
      </c>
      <c r="B589">
        <v>24</v>
      </c>
      <c r="C589">
        <v>4</v>
      </c>
      <c r="D589">
        <v>0</v>
      </c>
      <c r="E589">
        <v>0</v>
      </c>
      <c r="F589">
        <v>-1</v>
      </c>
      <c r="G589">
        <v>0.3</v>
      </c>
      <c r="H589">
        <v>0.87</v>
      </c>
      <c r="I589">
        <v>0</v>
      </c>
      <c r="J589">
        <v>-1</v>
      </c>
      <c r="K589">
        <v>0</v>
      </c>
      <c r="L589">
        <v>0</v>
      </c>
      <c r="M589">
        <v>0</v>
      </c>
      <c r="N589">
        <v>0</v>
      </c>
      <c r="O589" s="16">
        <f>VLOOKUP(A589,'LW  WY'!I$36:J$47,2)</f>
        <v>1.4611287228450671</v>
      </c>
      <c r="P589">
        <f t="shared" si="8"/>
        <v>0</v>
      </c>
    </row>
    <row r="590" spans="1:16" x14ac:dyDescent="0.35">
      <c r="A590">
        <v>1</v>
      </c>
      <c r="B590">
        <v>24</v>
      </c>
      <c r="C590">
        <v>5</v>
      </c>
      <c r="D590">
        <v>0</v>
      </c>
      <c r="E590">
        <v>0</v>
      </c>
      <c r="F590">
        <v>-2</v>
      </c>
      <c r="G590">
        <v>0.4</v>
      </c>
      <c r="H590">
        <v>0.87</v>
      </c>
      <c r="I590">
        <v>0</v>
      </c>
      <c r="J590">
        <v>-2</v>
      </c>
      <c r="K590">
        <v>0</v>
      </c>
      <c r="L590">
        <v>0</v>
      </c>
      <c r="M590">
        <v>0</v>
      </c>
      <c r="N590">
        <v>0</v>
      </c>
      <c r="O590" s="16">
        <f>VLOOKUP(A590,'LW  WY'!I$36:J$47,2)</f>
        <v>1.4611287228450671</v>
      </c>
      <c r="P590">
        <f t="shared" si="8"/>
        <v>0</v>
      </c>
    </row>
    <row r="591" spans="1:16" x14ac:dyDescent="0.35">
      <c r="A591">
        <v>1</v>
      </c>
      <c r="B591">
        <v>24</v>
      </c>
      <c r="C591">
        <v>6</v>
      </c>
      <c r="D591">
        <v>0</v>
      </c>
      <c r="E591">
        <v>0</v>
      </c>
      <c r="F591">
        <v>-2</v>
      </c>
      <c r="G591">
        <v>0.4</v>
      </c>
      <c r="H591">
        <v>0.87</v>
      </c>
      <c r="I591">
        <v>0</v>
      </c>
      <c r="J591">
        <v>-2</v>
      </c>
      <c r="K591">
        <v>0</v>
      </c>
      <c r="L591">
        <v>0</v>
      </c>
      <c r="M591">
        <v>0</v>
      </c>
      <c r="N591">
        <v>0</v>
      </c>
      <c r="O591" s="16">
        <f>VLOOKUP(A591,'LW  WY'!I$36:J$47,2)</f>
        <v>1.4611287228450671</v>
      </c>
      <c r="P591">
        <f t="shared" si="8"/>
        <v>0</v>
      </c>
    </row>
    <row r="592" spans="1:16" x14ac:dyDescent="0.35">
      <c r="A592">
        <v>1</v>
      </c>
      <c r="B592">
        <v>24</v>
      </c>
      <c r="C592">
        <v>7</v>
      </c>
      <c r="D592">
        <v>0</v>
      </c>
      <c r="E592">
        <v>0</v>
      </c>
      <c r="F592">
        <v>-1</v>
      </c>
      <c r="G592">
        <v>0.4</v>
      </c>
      <c r="H592">
        <v>0.87</v>
      </c>
      <c r="I592">
        <v>0</v>
      </c>
      <c r="J592">
        <v>-1</v>
      </c>
      <c r="K592">
        <v>0</v>
      </c>
      <c r="L592">
        <v>0</v>
      </c>
      <c r="M592">
        <v>0</v>
      </c>
      <c r="N592">
        <v>0</v>
      </c>
      <c r="O592" s="16">
        <f>VLOOKUP(A592,'LW  WY'!I$36:J$47,2)</f>
        <v>1.4611287228450671</v>
      </c>
      <c r="P592">
        <f t="shared" si="8"/>
        <v>0</v>
      </c>
    </row>
    <row r="593" spans="1:16" x14ac:dyDescent="0.35">
      <c r="A593">
        <v>1</v>
      </c>
      <c r="B593">
        <v>24</v>
      </c>
      <c r="C593">
        <v>8</v>
      </c>
      <c r="D593">
        <v>323</v>
      </c>
      <c r="E593">
        <v>58</v>
      </c>
      <c r="F593">
        <v>-1</v>
      </c>
      <c r="G593">
        <v>0.5</v>
      </c>
      <c r="H593">
        <v>0.87</v>
      </c>
      <c r="I593">
        <v>217.452</v>
      </c>
      <c r="J593">
        <v>6.59</v>
      </c>
      <c r="K593">
        <v>4847919.2779999999</v>
      </c>
      <c r="L593">
        <v>4577049.159</v>
      </c>
      <c r="M593">
        <v>4577.0491590000001</v>
      </c>
      <c r="N593">
        <v>4.5770491590000004</v>
      </c>
      <c r="O593" s="16">
        <f>VLOOKUP(A593,'LW  WY'!I$36:J$47,2)</f>
        <v>1.4611287228450671</v>
      </c>
      <c r="P593">
        <f t="shared" si="8"/>
        <v>6.6876579920887593</v>
      </c>
    </row>
    <row r="594" spans="1:16" x14ac:dyDescent="0.35">
      <c r="A594">
        <v>1</v>
      </c>
      <c r="B594">
        <v>24</v>
      </c>
      <c r="C594">
        <v>9</v>
      </c>
      <c r="D594">
        <v>650</v>
      </c>
      <c r="E594">
        <v>96</v>
      </c>
      <c r="F594">
        <v>0</v>
      </c>
      <c r="G594">
        <v>0.6</v>
      </c>
      <c r="H594">
        <v>0.87</v>
      </c>
      <c r="I594">
        <v>591.76599999999996</v>
      </c>
      <c r="J594">
        <v>20.253</v>
      </c>
      <c r="K594">
        <v>13214308.880000001</v>
      </c>
      <c r="L594">
        <v>12646984.310000001</v>
      </c>
      <c r="M594">
        <v>12646.98431</v>
      </c>
      <c r="N594">
        <v>12.646984310000001</v>
      </c>
      <c r="O594" s="16">
        <f>VLOOKUP(A594,'LW  WY'!I$36:J$47,2)</f>
        <v>1.4611287228450671</v>
      </c>
      <c r="P594">
        <f t="shared" si="8"/>
        <v>18.478872032711902</v>
      </c>
    </row>
    <row r="595" spans="1:16" x14ac:dyDescent="0.35">
      <c r="A595">
        <v>1</v>
      </c>
      <c r="B595">
        <v>24</v>
      </c>
      <c r="C595">
        <v>10</v>
      </c>
      <c r="D595">
        <v>31</v>
      </c>
      <c r="E595">
        <v>173</v>
      </c>
      <c r="F595">
        <v>0</v>
      </c>
      <c r="G595">
        <v>0.6</v>
      </c>
      <c r="H595">
        <v>0.87</v>
      </c>
      <c r="I595">
        <v>173.40199999999999</v>
      </c>
      <c r="J595">
        <v>5.9</v>
      </c>
      <c r="K595">
        <v>3897812.4909999999</v>
      </c>
      <c r="L595">
        <v>3660608.4339999999</v>
      </c>
      <c r="M595">
        <v>3660.6084340000002</v>
      </c>
      <c r="N595">
        <v>3.6606084339999998</v>
      </c>
      <c r="O595" s="16">
        <f>VLOOKUP(A595,'LW  WY'!I$36:J$47,2)</f>
        <v>1.4611287228450671</v>
      </c>
      <c r="P595">
        <f t="shared" si="8"/>
        <v>5.3486201260063009</v>
      </c>
    </row>
    <row r="596" spans="1:16" x14ac:dyDescent="0.35">
      <c r="A596">
        <v>1</v>
      </c>
      <c r="B596">
        <v>24</v>
      </c>
      <c r="C596">
        <v>11</v>
      </c>
      <c r="D596">
        <v>36</v>
      </c>
      <c r="E596">
        <v>212</v>
      </c>
      <c r="F596">
        <v>0</v>
      </c>
      <c r="G596">
        <v>0.7</v>
      </c>
      <c r="H596">
        <v>0.87</v>
      </c>
      <c r="I596">
        <v>217.251</v>
      </c>
      <c r="J596">
        <v>7.1749999999999998</v>
      </c>
      <c r="K596">
        <v>4854937.68</v>
      </c>
      <c r="L596">
        <v>4583818.8710000003</v>
      </c>
      <c r="M596">
        <v>4583.8188710000004</v>
      </c>
      <c r="N596">
        <v>4.5838188710000001</v>
      </c>
      <c r="O596" s="16">
        <f>VLOOKUP(A596,'LW  WY'!I$36:J$47,2)</f>
        <v>1.4611287228450671</v>
      </c>
      <c r="P596">
        <f t="shared" si="8"/>
        <v>6.6975494127373478</v>
      </c>
    </row>
    <row r="597" spans="1:16" x14ac:dyDescent="0.35">
      <c r="A597">
        <v>1</v>
      </c>
      <c r="B597">
        <v>24</v>
      </c>
      <c r="C597">
        <v>12</v>
      </c>
      <c r="D597">
        <v>425</v>
      </c>
      <c r="E597">
        <v>216</v>
      </c>
      <c r="F597">
        <v>1</v>
      </c>
      <c r="G597">
        <v>0.7</v>
      </c>
      <c r="H597">
        <v>0.87</v>
      </c>
      <c r="I597">
        <v>451.59199999999998</v>
      </c>
      <c r="J597">
        <v>15.928000000000001</v>
      </c>
      <c r="K597">
        <v>9959612.8200000003</v>
      </c>
      <c r="L597">
        <v>9507615.0759999994</v>
      </c>
      <c r="M597">
        <v>9507.615076</v>
      </c>
      <c r="N597">
        <v>9.5076150760000004</v>
      </c>
      <c r="O597" s="16">
        <f>VLOOKUP(A597,'LW  WY'!I$36:J$47,2)</f>
        <v>1.4611287228450671</v>
      </c>
      <c r="P597">
        <f t="shared" si="8"/>
        <v>13.891849473298386</v>
      </c>
    </row>
    <row r="598" spans="1:16" x14ac:dyDescent="0.35">
      <c r="A598">
        <v>1</v>
      </c>
      <c r="B598">
        <v>24</v>
      </c>
      <c r="C598">
        <v>13</v>
      </c>
      <c r="D598">
        <v>572</v>
      </c>
      <c r="E598">
        <v>165</v>
      </c>
      <c r="F598">
        <v>2</v>
      </c>
      <c r="G598">
        <v>0.7</v>
      </c>
      <c r="H598">
        <v>0.87</v>
      </c>
      <c r="I598">
        <v>495.52800000000002</v>
      </c>
      <c r="J598">
        <v>18.416</v>
      </c>
      <c r="K598">
        <v>10929044.619999999</v>
      </c>
      <c r="L598">
        <v>10442696.050000001</v>
      </c>
      <c r="M598">
        <v>10442.69605</v>
      </c>
      <c r="N598">
        <v>10.44269605</v>
      </c>
      <c r="O598" s="16">
        <f>VLOOKUP(A598,'LW  WY'!I$36:J$47,2)</f>
        <v>1.4611287228450671</v>
      </c>
      <c r="P598">
        <f t="shared" si="8"/>
        <v>15.258123142595728</v>
      </c>
    </row>
    <row r="599" spans="1:16" x14ac:dyDescent="0.35">
      <c r="A599">
        <v>1</v>
      </c>
      <c r="B599">
        <v>24</v>
      </c>
      <c r="C599">
        <v>14</v>
      </c>
      <c r="D599">
        <v>582</v>
      </c>
      <c r="E599">
        <v>136</v>
      </c>
      <c r="F599">
        <v>2</v>
      </c>
      <c r="G599">
        <v>0.6</v>
      </c>
      <c r="H599">
        <v>0.87</v>
      </c>
      <c r="I599">
        <v>523.14599999999996</v>
      </c>
      <c r="J599">
        <v>19.853000000000002</v>
      </c>
      <c r="K599">
        <v>11564213.57</v>
      </c>
      <c r="L599">
        <v>11055358.439999999</v>
      </c>
      <c r="M599">
        <v>11055.35844</v>
      </c>
      <c r="N599">
        <v>11.055358439999999</v>
      </c>
      <c r="O599" s="16">
        <f>VLOOKUP(A599,'LW  WY'!I$36:J$47,2)</f>
        <v>1.4611287228450671</v>
      </c>
      <c r="P599">
        <f t="shared" si="8"/>
        <v>16.153301758031631</v>
      </c>
    </row>
    <row r="600" spans="1:16" x14ac:dyDescent="0.35">
      <c r="A600">
        <v>1</v>
      </c>
      <c r="B600">
        <v>24</v>
      </c>
      <c r="C600">
        <v>15</v>
      </c>
      <c r="D600">
        <v>807</v>
      </c>
      <c r="E600">
        <v>78</v>
      </c>
      <c r="F600">
        <v>1</v>
      </c>
      <c r="G600">
        <v>0.5</v>
      </c>
      <c r="H600">
        <v>0.87</v>
      </c>
      <c r="I600">
        <v>669.30600000000004</v>
      </c>
      <c r="J600">
        <v>24.571000000000002</v>
      </c>
      <c r="K600">
        <v>14709924.92</v>
      </c>
      <c r="L600">
        <v>14089604.73</v>
      </c>
      <c r="M600">
        <v>14089.604729999999</v>
      </c>
      <c r="N600">
        <v>14.08960473</v>
      </c>
      <c r="O600" s="16">
        <f>VLOOKUP(A600,'LW  WY'!I$36:J$47,2)</f>
        <v>1.4611287228450671</v>
      </c>
      <c r="P600">
        <f t="shared" si="8"/>
        <v>20.586726164536717</v>
      </c>
    </row>
    <row r="601" spans="1:16" x14ac:dyDescent="0.35">
      <c r="A601">
        <v>1</v>
      </c>
      <c r="B601">
        <v>24</v>
      </c>
      <c r="C601">
        <v>16</v>
      </c>
      <c r="D601">
        <v>629</v>
      </c>
      <c r="E601">
        <v>57</v>
      </c>
      <c r="F601">
        <v>0</v>
      </c>
      <c r="G601">
        <v>0.5</v>
      </c>
      <c r="H601">
        <v>0.87</v>
      </c>
      <c r="I601">
        <v>426.45699999999999</v>
      </c>
      <c r="J601">
        <v>14.993</v>
      </c>
      <c r="K601">
        <v>9614599.1129999999</v>
      </c>
      <c r="L601">
        <v>9174826.5759999994</v>
      </c>
      <c r="M601">
        <v>9174.8265759999995</v>
      </c>
      <c r="N601">
        <v>9.1748265759999992</v>
      </c>
      <c r="O601" s="16">
        <f>VLOOKUP(A601,'LW  WY'!I$36:J$47,2)</f>
        <v>1.4611287228450671</v>
      </c>
      <c r="P601">
        <f t="shared" si="8"/>
        <v>13.405602637315859</v>
      </c>
    </row>
    <row r="602" spans="1:16" x14ac:dyDescent="0.35">
      <c r="A602">
        <v>1</v>
      </c>
      <c r="B602">
        <v>24</v>
      </c>
      <c r="C602">
        <v>17</v>
      </c>
      <c r="D602">
        <v>0</v>
      </c>
      <c r="E602">
        <v>21</v>
      </c>
      <c r="F602">
        <v>0</v>
      </c>
      <c r="G602">
        <v>0.5</v>
      </c>
      <c r="H602">
        <v>0.87</v>
      </c>
      <c r="I602">
        <v>16.512</v>
      </c>
      <c r="J602">
        <v>0.51500000000000001</v>
      </c>
      <c r="K602">
        <v>243638.60399999999</v>
      </c>
      <c r="L602">
        <v>135916.45600000001</v>
      </c>
      <c r="M602">
        <v>135.91645600000001</v>
      </c>
      <c r="N602">
        <v>0.13591645599999999</v>
      </c>
      <c r="O602" s="16">
        <f>VLOOKUP(A602,'LW  WY'!I$36:J$47,2)</f>
        <v>1.4611287228450671</v>
      </c>
      <c r="P602">
        <f t="shared" si="8"/>
        <v>0.19859143776890775</v>
      </c>
    </row>
    <row r="603" spans="1:16" x14ac:dyDescent="0.35">
      <c r="A603">
        <v>1</v>
      </c>
      <c r="B603">
        <v>24</v>
      </c>
      <c r="C603">
        <v>18</v>
      </c>
      <c r="D603">
        <v>0</v>
      </c>
      <c r="E603">
        <v>0</v>
      </c>
      <c r="F603">
        <v>-1</v>
      </c>
      <c r="G603">
        <v>0.5</v>
      </c>
      <c r="H603">
        <v>0.87</v>
      </c>
      <c r="I603">
        <v>0</v>
      </c>
      <c r="J603">
        <v>-1</v>
      </c>
      <c r="K603">
        <v>0</v>
      </c>
      <c r="L603">
        <v>0</v>
      </c>
      <c r="M603">
        <v>0</v>
      </c>
      <c r="N603">
        <v>0</v>
      </c>
      <c r="O603" s="16">
        <f>VLOOKUP(A603,'LW  WY'!I$36:J$47,2)</f>
        <v>1.4611287228450671</v>
      </c>
      <c r="P603">
        <f t="shared" si="8"/>
        <v>0</v>
      </c>
    </row>
    <row r="604" spans="1:16" x14ac:dyDescent="0.35">
      <c r="A604">
        <v>1</v>
      </c>
      <c r="B604">
        <v>24</v>
      </c>
      <c r="C604">
        <v>19</v>
      </c>
      <c r="D604">
        <v>0</v>
      </c>
      <c r="E604">
        <v>0</v>
      </c>
      <c r="F604">
        <v>0</v>
      </c>
      <c r="G604">
        <v>0.6</v>
      </c>
      <c r="H604">
        <v>0.1</v>
      </c>
      <c r="I604">
        <v>0</v>
      </c>
      <c r="J604">
        <v>0</v>
      </c>
      <c r="K604">
        <v>0</v>
      </c>
      <c r="L604">
        <v>0</v>
      </c>
      <c r="M604">
        <v>0</v>
      </c>
      <c r="N604">
        <v>0</v>
      </c>
      <c r="O604" s="16">
        <f>VLOOKUP(A604,'LW  WY'!I$36:J$47,2)</f>
        <v>1.4611287228450671</v>
      </c>
      <c r="P604">
        <f t="shared" si="8"/>
        <v>0</v>
      </c>
    </row>
    <row r="605" spans="1:16" x14ac:dyDescent="0.35">
      <c r="A605">
        <v>1</v>
      </c>
      <c r="B605">
        <v>24</v>
      </c>
      <c r="C605">
        <v>20</v>
      </c>
      <c r="D605">
        <v>0</v>
      </c>
      <c r="E605">
        <v>0</v>
      </c>
      <c r="F605">
        <v>0</v>
      </c>
      <c r="G605">
        <v>0.5</v>
      </c>
      <c r="H605">
        <v>0.1</v>
      </c>
      <c r="I605">
        <v>0</v>
      </c>
      <c r="J605">
        <v>0</v>
      </c>
      <c r="K605">
        <v>0</v>
      </c>
      <c r="L605">
        <v>0</v>
      </c>
      <c r="M605">
        <v>0</v>
      </c>
      <c r="N605">
        <v>0</v>
      </c>
      <c r="O605" s="16">
        <f>VLOOKUP(A605,'LW  WY'!I$36:J$47,2)</f>
        <v>1.4611287228450671</v>
      </c>
      <c r="P605">
        <f t="shared" si="8"/>
        <v>0</v>
      </c>
    </row>
    <row r="606" spans="1:16" x14ac:dyDescent="0.35">
      <c r="A606">
        <v>1</v>
      </c>
      <c r="B606">
        <v>24</v>
      </c>
      <c r="C606">
        <v>21</v>
      </c>
      <c r="D606">
        <v>0</v>
      </c>
      <c r="E606">
        <v>0</v>
      </c>
      <c r="F606">
        <v>0</v>
      </c>
      <c r="G606">
        <v>0.5</v>
      </c>
      <c r="H606">
        <v>0.1</v>
      </c>
      <c r="I606">
        <v>0</v>
      </c>
      <c r="J606">
        <v>0</v>
      </c>
      <c r="K606">
        <v>0</v>
      </c>
      <c r="L606">
        <v>0</v>
      </c>
      <c r="M606">
        <v>0</v>
      </c>
      <c r="N606">
        <v>0</v>
      </c>
      <c r="O606" s="16">
        <f>VLOOKUP(A606,'LW  WY'!I$36:J$47,2)</f>
        <v>1.4611287228450671</v>
      </c>
      <c r="P606">
        <f t="shared" si="8"/>
        <v>0</v>
      </c>
    </row>
    <row r="607" spans="1:16" x14ac:dyDescent="0.35">
      <c r="A607">
        <v>1</v>
      </c>
      <c r="B607">
        <v>24</v>
      </c>
      <c r="C607">
        <v>22</v>
      </c>
      <c r="D607">
        <v>0</v>
      </c>
      <c r="E607">
        <v>0</v>
      </c>
      <c r="F607">
        <v>-1</v>
      </c>
      <c r="G607">
        <v>0.4</v>
      </c>
      <c r="H607">
        <v>0.1</v>
      </c>
      <c r="I607">
        <v>0</v>
      </c>
      <c r="J607">
        <v>-1</v>
      </c>
      <c r="K607">
        <v>0</v>
      </c>
      <c r="L607">
        <v>0</v>
      </c>
      <c r="M607">
        <v>0</v>
      </c>
      <c r="N607">
        <v>0</v>
      </c>
      <c r="O607" s="16">
        <f>VLOOKUP(A607,'LW  WY'!I$36:J$47,2)</f>
        <v>1.4611287228450671</v>
      </c>
      <c r="P607">
        <f t="shared" si="8"/>
        <v>0</v>
      </c>
    </row>
    <row r="608" spans="1:16" x14ac:dyDescent="0.35">
      <c r="A608">
        <v>1</v>
      </c>
      <c r="B608">
        <v>24</v>
      </c>
      <c r="C608">
        <v>23</v>
      </c>
      <c r="D608">
        <v>0</v>
      </c>
      <c r="E608">
        <v>0</v>
      </c>
      <c r="F608">
        <v>-2</v>
      </c>
      <c r="G608">
        <v>0.3</v>
      </c>
      <c r="H608">
        <v>0.1</v>
      </c>
      <c r="I608">
        <v>0</v>
      </c>
      <c r="J608">
        <v>-2</v>
      </c>
      <c r="K608">
        <v>0</v>
      </c>
      <c r="L608">
        <v>0</v>
      </c>
      <c r="M608">
        <v>0</v>
      </c>
      <c r="N608">
        <v>0</v>
      </c>
      <c r="O608" s="16">
        <f>VLOOKUP(A608,'LW  WY'!I$36:J$47,2)</f>
        <v>1.4611287228450671</v>
      </c>
      <c r="P608">
        <f t="shared" si="8"/>
        <v>0</v>
      </c>
    </row>
    <row r="609" spans="1:16" x14ac:dyDescent="0.35">
      <c r="A609">
        <v>1</v>
      </c>
      <c r="B609">
        <v>25</v>
      </c>
      <c r="C609">
        <v>0</v>
      </c>
      <c r="D609">
        <v>0</v>
      </c>
      <c r="E609">
        <v>0</v>
      </c>
      <c r="F609">
        <v>-3</v>
      </c>
      <c r="G609">
        <v>0.3</v>
      </c>
      <c r="H609">
        <v>0.1</v>
      </c>
      <c r="I609">
        <v>0</v>
      </c>
      <c r="J609">
        <v>-3</v>
      </c>
      <c r="K609">
        <v>0</v>
      </c>
      <c r="L609">
        <v>0</v>
      </c>
      <c r="M609">
        <v>0</v>
      </c>
      <c r="N609">
        <v>0</v>
      </c>
      <c r="O609" s="16">
        <f>VLOOKUP(A609,'LW  WY'!I$36:J$47,2)</f>
        <v>1.4611287228450671</v>
      </c>
      <c r="P609">
        <f t="shared" si="8"/>
        <v>0</v>
      </c>
    </row>
    <row r="610" spans="1:16" x14ac:dyDescent="0.35">
      <c r="A610">
        <v>1</v>
      </c>
      <c r="B610">
        <v>25</v>
      </c>
      <c r="C610">
        <v>1</v>
      </c>
      <c r="D610">
        <v>0</v>
      </c>
      <c r="E610">
        <v>0</v>
      </c>
      <c r="F610">
        <v>-3</v>
      </c>
      <c r="G610">
        <v>0.3</v>
      </c>
      <c r="H610">
        <v>0.1</v>
      </c>
      <c r="I610">
        <v>0</v>
      </c>
      <c r="J610">
        <v>-3</v>
      </c>
      <c r="K610">
        <v>0</v>
      </c>
      <c r="L610">
        <v>0</v>
      </c>
      <c r="M610">
        <v>0</v>
      </c>
      <c r="N610">
        <v>0</v>
      </c>
      <c r="O610" s="16">
        <f>VLOOKUP(A610,'LW  WY'!I$36:J$47,2)</f>
        <v>1.4611287228450671</v>
      </c>
      <c r="P610">
        <f t="shared" ref="P610:P673" si="9">N610*O610</f>
        <v>0</v>
      </c>
    </row>
    <row r="611" spans="1:16" x14ac:dyDescent="0.35">
      <c r="A611">
        <v>1</v>
      </c>
      <c r="B611">
        <v>25</v>
      </c>
      <c r="C611">
        <v>2</v>
      </c>
      <c r="D611">
        <v>0</v>
      </c>
      <c r="E611">
        <v>0</v>
      </c>
      <c r="F611">
        <v>-3</v>
      </c>
      <c r="G611">
        <v>0.3</v>
      </c>
      <c r="H611">
        <v>0.1</v>
      </c>
      <c r="I611">
        <v>0</v>
      </c>
      <c r="J611">
        <v>-3</v>
      </c>
      <c r="K611">
        <v>0</v>
      </c>
      <c r="L611">
        <v>0</v>
      </c>
      <c r="M611">
        <v>0</v>
      </c>
      <c r="N611">
        <v>0</v>
      </c>
      <c r="O611" s="16">
        <f>VLOOKUP(A611,'LW  WY'!I$36:J$47,2)</f>
        <v>1.4611287228450671</v>
      </c>
      <c r="P611">
        <f t="shared" si="9"/>
        <v>0</v>
      </c>
    </row>
    <row r="612" spans="1:16" x14ac:dyDescent="0.35">
      <c r="A612">
        <v>1</v>
      </c>
      <c r="B612">
        <v>25</v>
      </c>
      <c r="C612">
        <v>3</v>
      </c>
      <c r="D612">
        <v>0</v>
      </c>
      <c r="E612">
        <v>0</v>
      </c>
      <c r="F612">
        <v>-3</v>
      </c>
      <c r="G612">
        <v>0.3</v>
      </c>
      <c r="H612">
        <v>0.1</v>
      </c>
      <c r="I612">
        <v>0</v>
      </c>
      <c r="J612">
        <v>-3</v>
      </c>
      <c r="K612">
        <v>0</v>
      </c>
      <c r="L612">
        <v>0</v>
      </c>
      <c r="M612">
        <v>0</v>
      </c>
      <c r="N612">
        <v>0</v>
      </c>
      <c r="O612" s="16">
        <f>VLOOKUP(A612,'LW  WY'!I$36:J$47,2)</f>
        <v>1.4611287228450671</v>
      </c>
      <c r="P612">
        <f t="shared" si="9"/>
        <v>0</v>
      </c>
    </row>
    <row r="613" spans="1:16" x14ac:dyDescent="0.35">
      <c r="A613">
        <v>1</v>
      </c>
      <c r="B613">
        <v>25</v>
      </c>
      <c r="C613">
        <v>4</v>
      </c>
      <c r="D613">
        <v>0</v>
      </c>
      <c r="E613">
        <v>0</v>
      </c>
      <c r="F613">
        <v>-2</v>
      </c>
      <c r="G613">
        <v>0.4</v>
      </c>
      <c r="H613">
        <v>0.1</v>
      </c>
      <c r="I613">
        <v>0</v>
      </c>
      <c r="J613">
        <v>-2</v>
      </c>
      <c r="K613">
        <v>0</v>
      </c>
      <c r="L613">
        <v>0</v>
      </c>
      <c r="M613">
        <v>0</v>
      </c>
      <c r="N613">
        <v>0</v>
      </c>
      <c r="O613" s="16">
        <f>VLOOKUP(A613,'LW  WY'!I$36:J$47,2)</f>
        <v>1.4611287228450671</v>
      </c>
      <c r="P613">
        <f t="shared" si="9"/>
        <v>0</v>
      </c>
    </row>
    <row r="614" spans="1:16" x14ac:dyDescent="0.35">
      <c r="A614">
        <v>1</v>
      </c>
      <c r="B614">
        <v>25</v>
      </c>
      <c r="C614">
        <v>5</v>
      </c>
      <c r="D614">
        <v>0</v>
      </c>
      <c r="E614">
        <v>0</v>
      </c>
      <c r="F614">
        <v>-2</v>
      </c>
      <c r="G614">
        <v>0.4</v>
      </c>
      <c r="H614">
        <v>0.1</v>
      </c>
      <c r="I614">
        <v>0</v>
      </c>
      <c r="J614">
        <v>-2</v>
      </c>
      <c r="K614">
        <v>0</v>
      </c>
      <c r="L614">
        <v>0</v>
      </c>
      <c r="M614">
        <v>0</v>
      </c>
      <c r="N614">
        <v>0</v>
      </c>
      <c r="O614" s="16">
        <f>VLOOKUP(A614,'LW  WY'!I$36:J$47,2)</f>
        <v>1.4611287228450671</v>
      </c>
      <c r="P614">
        <f t="shared" si="9"/>
        <v>0</v>
      </c>
    </row>
    <row r="615" spans="1:16" x14ac:dyDescent="0.35">
      <c r="A615">
        <v>1</v>
      </c>
      <c r="B615">
        <v>25</v>
      </c>
      <c r="C615">
        <v>6</v>
      </c>
      <c r="D615">
        <v>0</v>
      </c>
      <c r="E615">
        <v>0</v>
      </c>
      <c r="F615">
        <v>-2</v>
      </c>
      <c r="G615">
        <v>0.4</v>
      </c>
      <c r="H615">
        <v>0.1</v>
      </c>
      <c r="I615">
        <v>0</v>
      </c>
      <c r="J615">
        <v>-2</v>
      </c>
      <c r="K615">
        <v>0</v>
      </c>
      <c r="L615">
        <v>0</v>
      </c>
      <c r="M615">
        <v>0</v>
      </c>
      <c r="N615">
        <v>0</v>
      </c>
      <c r="O615" s="16">
        <f>VLOOKUP(A615,'LW  WY'!I$36:J$47,2)</f>
        <v>1.4611287228450671</v>
      </c>
      <c r="P615">
        <f t="shared" si="9"/>
        <v>0</v>
      </c>
    </row>
    <row r="616" spans="1:16" x14ac:dyDescent="0.35">
      <c r="A616">
        <v>1</v>
      </c>
      <c r="B616">
        <v>25</v>
      </c>
      <c r="C616">
        <v>7</v>
      </c>
      <c r="D616">
        <v>0</v>
      </c>
      <c r="E616">
        <v>0</v>
      </c>
      <c r="F616">
        <v>-1</v>
      </c>
      <c r="G616">
        <v>0.5</v>
      </c>
      <c r="H616">
        <v>0.1</v>
      </c>
      <c r="I616">
        <v>0</v>
      </c>
      <c r="J616">
        <v>-1</v>
      </c>
      <c r="K616">
        <v>0</v>
      </c>
      <c r="L616">
        <v>0</v>
      </c>
      <c r="M616">
        <v>0</v>
      </c>
      <c r="N616">
        <v>0</v>
      </c>
      <c r="O616" s="16">
        <f>VLOOKUP(A616,'LW  WY'!I$36:J$47,2)</f>
        <v>1.4611287228450671</v>
      </c>
      <c r="P616">
        <f t="shared" si="9"/>
        <v>0</v>
      </c>
    </row>
    <row r="617" spans="1:16" x14ac:dyDescent="0.35">
      <c r="A617">
        <v>1</v>
      </c>
      <c r="B617">
        <v>25</v>
      </c>
      <c r="C617">
        <v>8</v>
      </c>
      <c r="D617">
        <v>152</v>
      </c>
      <c r="E617">
        <v>51</v>
      </c>
      <c r="F617">
        <v>0</v>
      </c>
      <c r="G617">
        <v>0.5</v>
      </c>
      <c r="H617">
        <v>0.1</v>
      </c>
      <c r="I617">
        <v>132.93199999999999</v>
      </c>
      <c r="J617">
        <v>4.6379999999999999</v>
      </c>
      <c r="K617">
        <v>2938306.8820000002</v>
      </c>
      <c r="L617">
        <v>2735101.923</v>
      </c>
      <c r="M617">
        <v>2735.1019230000002</v>
      </c>
      <c r="N617">
        <v>2.7351019230000002</v>
      </c>
      <c r="O617" s="16">
        <f>VLOOKUP(A617,'LW  WY'!I$36:J$47,2)</f>
        <v>1.4611287228450671</v>
      </c>
      <c r="P617">
        <f t="shared" si="9"/>
        <v>3.9963359796040776</v>
      </c>
    </row>
    <row r="618" spans="1:16" x14ac:dyDescent="0.35">
      <c r="A618">
        <v>1</v>
      </c>
      <c r="B618">
        <v>25</v>
      </c>
      <c r="C618">
        <v>9</v>
      </c>
      <c r="D618">
        <v>308</v>
      </c>
      <c r="E618">
        <v>112</v>
      </c>
      <c r="F618">
        <v>1</v>
      </c>
      <c r="G618">
        <v>0.5</v>
      </c>
      <c r="H618">
        <v>0.1</v>
      </c>
      <c r="I618">
        <v>348.98</v>
      </c>
      <c r="J618">
        <v>13.28</v>
      </c>
      <c r="K618">
        <v>7917506.9050000003</v>
      </c>
      <c r="L618">
        <v>7537869.0920000002</v>
      </c>
      <c r="M618">
        <v>7537.8690919999999</v>
      </c>
      <c r="N618">
        <v>7.5378690920000002</v>
      </c>
      <c r="O618" s="16">
        <f>VLOOKUP(A618,'LW  WY'!I$36:J$47,2)</f>
        <v>1.4611287228450671</v>
      </c>
      <c r="P618">
        <f t="shared" si="9"/>
        <v>11.013797039367265</v>
      </c>
    </row>
    <row r="619" spans="1:16" x14ac:dyDescent="0.35">
      <c r="A619">
        <v>1</v>
      </c>
      <c r="B619">
        <v>25</v>
      </c>
      <c r="C619">
        <v>10</v>
      </c>
      <c r="D619">
        <v>339</v>
      </c>
      <c r="E619">
        <v>171</v>
      </c>
      <c r="F619">
        <v>2</v>
      </c>
      <c r="G619">
        <v>0.5</v>
      </c>
      <c r="H619">
        <v>0.1</v>
      </c>
      <c r="I619">
        <v>399.154</v>
      </c>
      <c r="J619">
        <v>16.018000000000001</v>
      </c>
      <c r="K619">
        <v>8919236.6309999991</v>
      </c>
      <c r="L619">
        <v>8504103.5510000009</v>
      </c>
      <c r="M619">
        <v>8504.1035510000002</v>
      </c>
      <c r="N619">
        <v>8.504103551</v>
      </c>
      <c r="O619" s="16">
        <f>VLOOKUP(A619,'LW  WY'!I$36:J$47,2)</f>
        <v>1.4611287228450671</v>
      </c>
      <c r="P619">
        <f t="shared" si="9"/>
        <v>12.425589960414831</v>
      </c>
    </row>
    <row r="620" spans="1:16" x14ac:dyDescent="0.35">
      <c r="A620">
        <v>1</v>
      </c>
      <c r="B620">
        <v>25</v>
      </c>
      <c r="C620">
        <v>11</v>
      </c>
      <c r="D620">
        <v>118</v>
      </c>
      <c r="E620">
        <v>237</v>
      </c>
      <c r="F620">
        <v>4</v>
      </c>
      <c r="G620">
        <v>0.5</v>
      </c>
      <c r="H620">
        <v>0.1</v>
      </c>
      <c r="I620">
        <v>296.78500000000003</v>
      </c>
      <c r="J620">
        <v>14.382</v>
      </c>
      <c r="K620">
        <v>6532537.2390000001</v>
      </c>
      <c r="L620">
        <v>6201974.4079999998</v>
      </c>
      <c r="M620">
        <v>6201.974408</v>
      </c>
      <c r="N620">
        <v>6.2019744079999999</v>
      </c>
      <c r="O620" s="16">
        <f>VLOOKUP(A620,'LW  WY'!I$36:J$47,2)</f>
        <v>1.4611287228450671</v>
      </c>
      <c r="P620">
        <f t="shared" si="9"/>
        <v>9.0618829458788319</v>
      </c>
    </row>
    <row r="621" spans="1:16" x14ac:dyDescent="0.35">
      <c r="A621">
        <v>1</v>
      </c>
      <c r="B621">
        <v>25</v>
      </c>
      <c r="C621">
        <v>12</v>
      </c>
      <c r="D621">
        <v>362</v>
      </c>
      <c r="E621">
        <v>232</v>
      </c>
      <c r="F621">
        <v>5</v>
      </c>
      <c r="G621">
        <v>0.4</v>
      </c>
      <c r="H621">
        <v>0.1</v>
      </c>
      <c r="I621">
        <v>433.29599999999999</v>
      </c>
      <c r="J621">
        <v>20.6</v>
      </c>
      <c r="K621">
        <v>9366078.4700000007</v>
      </c>
      <c r="L621">
        <v>8935112.0069999993</v>
      </c>
      <c r="M621">
        <v>8935.1120069999997</v>
      </c>
      <c r="N621">
        <v>8.9351120070000007</v>
      </c>
      <c r="O621" s="16">
        <f>VLOOKUP(A621,'LW  WY'!I$36:J$47,2)</f>
        <v>1.4611287228450671</v>
      </c>
      <c r="P621">
        <f t="shared" si="9"/>
        <v>13.055348795265536</v>
      </c>
    </row>
    <row r="622" spans="1:16" x14ac:dyDescent="0.35">
      <c r="A622">
        <v>1</v>
      </c>
      <c r="B622">
        <v>25</v>
      </c>
      <c r="C622">
        <v>13</v>
      </c>
      <c r="D622">
        <v>318</v>
      </c>
      <c r="E622">
        <v>233</v>
      </c>
      <c r="F622">
        <v>5</v>
      </c>
      <c r="G622">
        <v>0.4</v>
      </c>
      <c r="H622">
        <v>0.1</v>
      </c>
      <c r="I622">
        <v>414.19299999999998</v>
      </c>
      <c r="J622">
        <v>19.93</v>
      </c>
      <c r="K622">
        <v>9007451.693</v>
      </c>
      <c r="L622">
        <v>8589192.8019999992</v>
      </c>
      <c r="M622">
        <v>8589.1928019999996</v>
      </c>
      <c r="N622">
        <v>8.5891928019999995</v>
      </c>
      <c r="O622" s="16">
        <f>VLOOKUP(A622,'LW  WY'!I$36:J$47,2)</f>
        <v>1.4611287228450671</v>
      </c>
      <c r="P622">
        <f t="shared" si="9"/>
        <v>12.549916309056302</v>
      </c>
    </row>
    <row r="623" spans="1:16" x14ac:dyDescent="0.35">
      <c r="A623">
        <v>1</v>
      </c>
      <c r="B623">
        <v>25</v>
      </c>
      <c r="C623">
        <v>14</v>
      </c>
      <c r="D623">
        <v>283</v>
      </c>
      <c r="E623">
        <v>202</v>
      </c>
      <c r="F623">
        <v>4</v>
      </c>
      <c r="G623">
        <v>0.3</v>
      </c>
      <c r="H623">
        <v>0.1</v>
      </c>
      <c r="I623">
        <v>377.61700000000002</v>
      </c>
      <c r="J623">
        <v>18.062000000000001</v>
      </c>
      <c r="K623">
        <v>8323658.4380000001</v>
      </c>
      <c r="L623">
        <v>7929629.0619999999</v>
      </c>
      <c r="M623">
        <v>7929.629062</v>
      </c>
      <c r="N623">
        <v>7.9296290620000001</v>
      </c>
      <c r="O623" s="16">
        <f>VLOOKUP(A623,'LW  WY'!I$36:J$47,2)</f>
        <v>1.4611287228450671</v>
      </c>
      <c r="P623">
        <f t="shared" si="9"/>
        <v>11.586208783995188</v>
      </c>
    </row>
    <row r="624" spans="1:16" x14ac:dyDescent="0.35">
      <c r="A624">
        <v>1</v>
      </c>
      <c r="B624">
        <v>25</v>
      </c>
      <c r="C624">
        <v>15</v>
      </c>
      <c r="D624">
        <v>56</v>
      </c>
      <c r="E624">
        <v>148</v>
      </c>
      <c r="F624">
        <v>3</v>
      </c>
      <c r="G624">
        <v>0.2</v>
      </c>
      <c r="H624">
        <v>0.1</v>
      </c>
      <c r="I624">
        <v>175.18299999999999</v>
      </c>
      <c r="J624">
        <v>9.734</v>
      </c>
      <c r="K624">
        <v>3913725.25</v>
      </c>
      <c r="L624">
        <v>3675957.3390000002</v>
      </c>
      <c r="M624">
        <v>3675.957339</v>
      </c>
      <c r="N624">
        <v>3.675957339</v>
      </c>
      <c r="O624" s="16">
        <f>VLOOKUP(A624,'LW  WY'!I$36:J$47,2)</f>
        <v>1.4611287228450671</v>
      </c>
      <c r="P624">
        <f t="shared" si="9"/>
        <v>5.3710468519660211</v>
      </c>
    </row>
    <row r="625" spans="1:16" x14ac:dyDescent="0.35">
      <c r="A625">
        <v>1</v>
      </c>
      <c r="B625">
        <v>25</v>
      </c>
      <c r="C625">
        <v>16</v>
      </c>
      <c r="D625">
        <v>0</v>
      </c>
      <c r="E625">
        <v>69</v>
      </c>
      <c r="F625">
        <v>2</v>
      </c>
      <c r="G625">
        <v>0.2</v>
      </c>
      <c r="H625">
        <v>0.1</v>
      </c>
      <c r="I625">
        <v>58.024999999999999</v>
      </c>
      <c r="J625">
        <v>4.2249999999999996</v>
      </c>
      <c r="K625">
        <v>1262293.281</v>
      </c>
      <c r="L625">
        <v>1118476.1470000001</v>
      </c>
      <c r="M625">
        <v>1118.4761470000001</v>
      </c>
      <c r="N625">
        <v>1.118476147</v>
      </c>
      <c r="O625" s="16">
        <f>VLOOKUP(A625,'LW  WY'!I$36:J$47,2)</f>
        <v>1.4611287228450671</v>
      </c>
      <c r="P625">
        <f t="shared" si="9"/>
        <v>1.6342376241987815</v>
      </c>
    </row>
    <row r="626" spans="1:16" x14ac:dyDescent="0.35">
      <c r="A626">
        <v>1</v>
      </c>
      <c r="B626">
        <v>25</v>
      </c>
      <c r="C626">
        <v>17</v>
      </c>
      <c r="D626">
        <v>0</v>
      </c>
      <c r="E626">
        <v>8</v>
      </c>
      <c r="F626">
        <v>2</v>
      </c>
      <c r="G626">
        <v>0.3</v>
      </c>
      <c r="H626">
        <v>0.1</v>
      </c>
      <c r="I626">
        <v>6.29</v>
      </c>
      <c r="J626">
        <v>2.2080000000000002</v>
      </c>
      <c r="K626">
        <v>88248.614000000001</v>
      </c>
      <c r="L626">
        <v>0</v>
      </c>
      <c r="M626">
        <v>0</v>
      </c>
      <c r="N626">
        <v>0</v>
      </c>
      <c r="O626" s="16">
        <f>VLOOKUP(A626,'LW  WY'!I$36:J$47,2)</f>
        <v>1.4611287228450671</v>
      </c>
      <c r="P626">
        <f t="shared" si="9"/>
        <v>0</v>
      </c>
    </row>
    <row r="627" spans="1:16" x14ac:dyDescent="0.35">
      <c r="A627">
        <v>1</v>
      </c>
      <c r="B627">
        <v>25</v>
      </c>
      <c r="C627">
        <v>18</v>
      </c>
      <c r="D627">
        <v>0</v>
      </c>
      <c r="E627">
        <v>0</v>
      </c>
      <c r="F627">
        <v>2</v>
      </c>
      <c r="G627">
        <v>0.3</v>
      </c>
      <c r="H627">
        <v>0.1</v>
      </c>
      <c r="I627">
        <v>0</v>
      </c>
      <c r="J627">
        <v>2</v>
      </c>
      <c r="K627">
        <v>0</v>
      </c>
      <c r="L627">
        <v>0</v>
      </c>
      <c r="M627">
        <v>0</v>
      </c>
      <c r="N627">
        <v>0</v>
      </c>
      <c r="O627" s="16">
        <f>VLOOKUP(A627,'LW  WY'!I$36:J$47,2)</f>
        <v>1.4611287228450671</v>
      </c>
      <c r="P627">
        <f t="shared" si="9"/>
        <v>0</v>
      </c>
    </row>
    <row r="628" spans="1:16" x14ac:dyDescent="0.35">
      <c r="A628">
        <v>1</v>
      </c>
      <c r="B628">
        <v>25</v>
      </c>
      <c r="C628">
        <v>19</v>
      </c>
      <c r="D628">
        <v>0</v>
      </c>
      <c r="E628">
        <v>0</v>
      </c>
      <c r="F628">
        <v>2</v>
      </c>
      <c r="G628">
        <v>0.4</v>
      </c>
      <c r="H628">
        <v>0.87</v>
      </c>
      <c r="I628">
        <v>0</v>
      </c>
      <c r="J628">
        <v>2</v>
      </c>
      <c r="K628">
        <v>0</v>
      </c>
      <c r="L628">
        <v>0</v>
      </c>
      <c r="M628">
        <v>0</v>
      </c>
      <c r="N628">
        <v>0</v>
      </c>
      <c r="O628" s="16">
        <f>VLOOKUP(A628,'LW  WY'!I$36:J$47,2)</f>
        <v>1.4611287228450671</v>
      </c>
      <c r="P628">
        <f t="shared" si="9"/>
        <v>0</v>
      </c>
    </row>
    <row r="629" spans="1:16" x14ac:dyDescent="0.35">
      <c r="A629">
        <v>1</v>
      </c>
      <c r="B629">
        <v>25</v>
      </c>
      <c r="C629">
        <v>20</v>
      </c>
      <c r="D629">
        <v>0</v>
      </c>
      <c r="E629">
        <v>0</v>
      </c>
      <c r="F629">
        <v>2</v>
      </c>
      <c r="G629">
        <v>0.3</v>
      </c>
      <c r="H629">
        <v>0.87</v>
      </c>
      <c r="I629">
        <v>0</v>
      </c>
      <c r="J629">
        <v>2</v>
      </c>
      <c r="K629">
        <v>0</v>
      </c>
      <c r="L629">
        <v>0</v>
      </c>
      <c r="M629">
        <v>0</v>
      </c>
      <c r="N629">
        <v>0</v>
      </c>
      <c r="O629" s="16">
        <f>VLOOKUP(A629,'LW  WY'!I$36:J$47,2)</f>
        <v>1.4611287228450671</v>
      </c>
      <c r="P629">
        <f t="shared" si="9"/>
        <v>0</v>
      </c>
    </row>
    <row r="630" spans="1:16" x14ac:dyDescent="0.35">
      <c r="A630">
        <v>1</v>
      </c>
      <c r="B630">
        <v>25</v>
      </c>
      <c r="C630">
        <v>21</v>
      </c>
      <c r="D630">
        <v>0</v>
      </c>
      <c r="E630">
        <v>0</v>
      </c>
      <c r="F630">
        <v>2</v>
      </c>
      <c r="G630">
        <v>0.3</v>
      </c>
      <c r="H630">
        <v>0.87</v>
      </c>
      <c r="I630">
        <v>0</v>
      </c>
      <c r="J630">
        <v>2</v>
      </c>
      <c r="K630">
        <v>0</v>
      </c>
      <c r="L630">
        <v>0</v>
      </c>
      <c r="M630">
        <v>0</v>
      </c>
      <c r="N630">
        <v>0</v>
      </c>
      <c r="O630" s="16">
        <f>VLOOKUP(A630,'LW  WY'!I$36:J$47,2)</f>
        <v>1.4611287228450671</v>
      </c>
      <c r="P630">
        <f t="shared" si="9"/>
        <v>0</v>
      </c>
    </row>
    <row r="631" spans="1:16" x14ac:dyDescent="0.35">
      <c r="A631">
        <v>1</v>
      </c>
      <c r="B631">
        <v>25</v>
      </c>
      <c r="C631">
        <v>22</v>
      </c>
      <c r="D631">
        <v>0</v>
      </c>
      <c r="E631">
        <v>0</v>
      </c>
      <c r="F631">
        <v>2</v>
      </c>
      <c r="G631">
        <v>0.4</v>
      </c>
      <c r="H631">
        <v>0.87</v>
      </c>
      <c r="I631">
        <v>0</v>
      </c>
      <c r="J631">
        <v>2</v>
      </c>
      <c r="K631">
        <v>0</v>
      </c>
      <c r="L631">
        <v>0</v>
      </c>
      <c r="M631">
        <v>0</v>
      </c>
      <c r="N631">
        <v>0</v>
      </c>
      <c r="O631" s="16">
        <f>VLOOKUP(A631,'LW  WY'!I$36:J$47,2)</f>
        <v>1.4611287228450671</v>
      </c>
      <c r="P631">
        <f t="shared" si="9"/>
        <v>0</v>
      </c>
    </row>
    <row r="632" spans="1:16" x14ac:dyDescent="0.35">
      <c r="A632">
        <v>1</v>
      </c>
      <c r="B632">
        <v>25</v>
      </c>
      <c r="C632">
        <v>23</v>
      </c>
      <c r="D632">
        <v>0</v>
      </c>
      <c r="E632">
        <v>0</v>
      </c>
      <c r="F632">
        <v>2</v>
      </c>
      <c r="G632">
        <v>0.4</v>
      </c>
      <c r="H632">
        <v>0.87</v>
      </c>
      <c r="I632">
        <v>0</v>
      </c>
      <c r="J632">
        <v>2</v>
      </c>
      <c r="K632">
        <v>0</v>
      </c>
      <c r="L632">
        <v>0</v>
      </c>
      <c r="M632">
        <v>0</v>
      </c>
      <c r="N632">
        <v>0</v>
      </c>
      <c r="O632" s="16">
        <f>VLOOKUP(A632,'LW  WY'!I$36:J$47,2)</f>
        <v>1.4611287228450671</v>
      </c>
      <c r="P632">
        <f t="shared" si="9"/>
        <v>0</v>
      </c>
    </row>
    <row r="633" spans="1:16" x14ac:dyDescent="0.35">
      <c r="A633">
        <v>1</v>
      </c>
      <c r="B633">
        <v>26</v>
      </c>
      <c r="C633">
        <v>0</v>
      </c>
      <c r="D633">
        <v>0</v>
      </c>
      <c r="E633">
        <v>0</v>
      </c>
      <c r="F633">
        <v>2</v>
      </c>
      <c r="G633">
        <v>0.3</v>
      </c>
      <c r="H633">
        <v>0.87</v>
      </c>
      <c r="I633">
        <v>0</v>
      </c>
      <c r="J633">
        <v>2</v>
      </c>
      <c r="K633">
        <v>0</v>
      </c>
      <c r="L633">
        <v>0</v>
      </c>
      <c r="M633">
        <v>0</v>
      </c>
      <c r="N633">
        <v>0</v>
      </c>
      <c r="O633" s="16">
        <f>VLOOKUP(A633,'LW  WY'!I$36:J$47,2)</f>
        <v>1.4611287228450671</v>
      </c>
      <c r="P633">
        <f t="shared" si="9"/>
        <v>0</v>
      </c>
    </row>
    <row r="634" spans="1:16" x14ac:dyDescent="0.35">
      <c r="A634">
        <v>1</v>
      </c>
      <c r="B634">
        <v>26</v>
      </c>
      <c r="C634">
        <v>1</v>
      </c>
      <c r="D634">
        <v>0</v>
      </c>
      <c r="E634">
        <v>0</v>
      </c>
      <c r="F634">
        <v>2</v>
      </c>
      <c r="G634">
        <v>0.2</v>
      </c>
      <c r="H634">
        <v>0.87</v>
      </c>
      <c r="I634">
        <v>0</v>
      </c>
      <c r="J634">
        <v>2</v>
      </c>
      <c r="K634">
        <v>0</v>
      </c>
      <c r="L634">
        <v>0</v>
      </c>
      <c r="M634">
        <v>0</v>
      </c>
      <c r="N634">
        <v>0</v>
      </c>
      <c r="O634" s="16">
        <f>VLOOKUP(A634,'LW  WY'!I$36:J$47,2)</f>
        <v>1.4611287228450671</v>
      </c>
      <c r="P634">
        <f t="shared" si="9"/>
        <v>0</v>
      </c>
    </row>
    <row r="635" spans="1:16" x14ac:dyDescent="0.35">
      <c r="A635">
        <v>1</v>
      </c>
      <c r="B635">
        <v>26</v>
      </c>
      <c r="C635">
        <v>2</v>
      </c>
      <c r="D635">
        <v>0</v>
      </c>
      <c r="E635">
        <v>0</v>
      </c>
      <c r="F635">
        <v>1</v>
      </c>
      <c r="G635">
        <v>0.2</v>
      </c>
      <c r="H635">
        <v>0.87</v>
      </c>
      <c r="I635">
        <v>0</v>
      </c>
      <c r="J635">
        <v>1</v>
      </c>
      <c r="K635">
        <v>0</v>
      </c>
      <c r="L635">
        <v>0</v>
      </c>
      <c r="M635">
        <v>0</v>
      </c>
      <c r="N635">
        <v>0</v>
      </c>
      <c r="O635" s="16">
        <f>VLOOKUP(A635,'LW  WY'!I$36:J$47,2)</f>
        <v>1.4611287228450671</v>
      </c>
      <c r="P635">
        <f t="shared" si="9"/>
        <v>0</v>
      </c>
    </row>
    <row r="636" spans="1:16" x14ac:dyDescent="0.35">
      <c r="A636">
        <v>1</v>
      </c>
      <c r="B636">
        <v>26</v>
      </c>
      <c r="C636">
        <v>3</v>
      </c>
      <c r="D636">
        <v>0</v>
      </c>
      <c r="E636">
        <v>0</v>
      </c>
      <c r="F636">
        <v>0</v>
      </c>
      <c r="G636">
        <v>0.2</v>
      </c>
      <c r="H636">
        <v>0.87</v>
      </c>
      <c r="I636">
        <v>0</v>
      </c>
      <c r="J636">
        <v>0</v>
      </c>
      <c r="K636">
        <v>0</v>
      </c>
      <c r="L636">
        <v>0</v>
      </c>
      <c r="M636">
        <v>0</v>
      </c>
      <c r="N636">
        <v>0</v>
      </c>
      <c r="O636" s="16">
        <f>VLOOKUP(A636,'LW  WY'!I$36:J$47,2)</f>
        <v>1.4611287228450671</v>
      </c>
      <c r="P636">
        <f t="shared" si="9"/>
        <v>0</v>
      </c>
    </row>
    <row r="637" spans="1:16" x14ac:dyDescent="0.35">
      <c r="A637">
        <v>1</v>
      </c>
      <c r="B637">
        <v>26</v>
      </c>
      <c r="C637">
        <v>4</v>
      </c>
      <c r="D637">
        <v>0</v>
      </c>
      <c r="E637">
        <v>0</v>
      </c>
      <c r="F637">
        <v>0</v>
      </c>
      <c r="G637">
        <v>0.2</v>
      </c>
      <c r="H637">
        <v>0.87</v>
      </c>
      <c r="I637">
        <v>0</v>
      </c>
      <c r="J637">
        <v>0</v>
      </c>
      <c r="K637">
        <v>0</v>
      </c>
      <c r="L637">
        <v>0</v>
      </c>
      <c r="M637">
        <v>0</v>
      </c>
      <c r="N637">
        <v>0</v>
      </c>
      <c r="O637" s="16">
        <f>VLOOKUP(A637,'LW  WY'!I$36:J$47,2)</f>
        <v>1.4611287228450671</v>
      </c>
      <c r="P637">
        <f t="shared" si="9"/>
        <v>0</v>
      </c>
    </row>
    <row r="638" spans="1:16" x14ac:dyDescent="0.35">
      <c r="A638">
        <v>1</v>
      </c>
      <c r="B638">
        <v>26</v>
      </c>
      <c r="C638">
        <v>5</v>
      </c>
      <c r="D638">
        <v>0</v>
      </c>
      <c r="E638">
        <v>0</v>
      </c>
      <c r="F638">
        <v>1</v>
      </c>
      <c r="G638">
        <v>0.2</v>
      </c>
      <c r="H638">
        <v>0.87</v>
      </c>
      <c r="I638">
        <v>0</v>
      </c>
      <c r="J638">
        <v>1</v>
      </c>
      <c r="K638">
        <v>0</v>
      </c>
      <c r="L638">
        <v>0</v>
      </c>
      <c r="M638">
        <v>0</v>
      </c>
      <c r="N638">
        <v>0</v>
      </c>
      <c r="O638" s="16">
        <f>VLOOKUP(A638,'LW  WY'!I$36:J$47,2)</f>
        <v>1.4611287228450671</v>
      </c>
      <c r="P638">
        <f t="shared" si="9"/>
        <v>0</v>
      </c>
    </row>
    <row r="639" spans="1:16" x14ac:dyDescent="0.35">
      <c r="A639">
        <v>1</v>
      </c>
      <c r="B639">
        <v>26</v>
      </c>
      <c r="C639">
        <v>6</v>
      </c>
      <c r="D639">
        <v>0</v>
      </c>
      <c r="E639">
        <v>0</v>
      </c>
      <c r="F639">
        <v>1</v>
      </c>
      <c r="G639">
        <v>0.3</v>
      </c>
      <c r="H639">
        <v>0.87</v>
      </c>
      <c r="I639">
        <v>0</v>
      </c>
      <c r="J639">
        <v>1</v>
      </c>
      <c r="K639">
        <v>0</v>
      </c>
      <c r="L639">
        <v>0</v>
      </c>
      <c r="M639">
        <v>0</v>
      </c>
      <c r="N639">
        <v>0</v>
      </c>
      <c r="O639" s="16">
        <f>VLOOKUP(A639,'LW  WY'!I$36:J$47,2)</f>
        <v>1.4611287228450671</v>
      </c>
      <c r="P639">
        <f t="shared" si="9"/>
        <v>0</v>
      </c>
    </row>
    <row r="640" spans="1:16" x14ac:dyDescent="0.35">
      <c r="A640">
        <v>1</v>
      </c>
      <c r="B640">
        <v>26</v>
      </c>
      <c r="C640">
        <v>7</v>
      </c>
      <c r="D640">
        <v>0</v>
      </c>
      <c r="E640">
        <v>0</v>
      </c>
      <c r="F640">
        <v>1</v>
      </c>
      <c r="G640">
        <v>0.4</v>
      </c>
      <c r="H640">
        <v>0.87</v>
      </c>
      <c r="I640">
        <v>0</v>
      </c>
      <c r="J640">
        <v>1</v>
      </c>
      <c r="K640">
        <v>0</v>
      </c>
      <c r="L640">
        <v>0</v>
      </c>
      <c r="M640">
        <v>0</v>
      </c>
      <c r="N640">
        <v>0</v>
      </c>
      <c r="O640" s="16">
        <f>VLOOKUP(A640,'LW  WY'!I$36:J$47,2)</f>
        <v>1.4611287228450671</v>
      </c>
      <c r="P640">
        <f t="shared" si="9"/>
        <v>0</v>
      </c>
    </row>
    <row r="641" spans="1:16" x14ac:dyDescent="0.35">
      <c r="A641">
        <v>1</v>
      </c>
      <c r="B641">
        <v>26</v>
      </c>
      <c r="C641">
        <v>8</v>
      </c>
      <c r="D641">
        <v>0</v>
      </c>
      <c r="E641">
        <v>9</v>
      </c>
      <c r="F641">
        <v>0</v>
      </c>
      <c r="G641">
        <v>0.5</v>
      </c>
      <c r="H641">
        <v>0.87</v>
      </c>
      <c r="I641">
        <v>6.6890000000000001</v>
      </c>
      <c r="J641">
        <v>0.23300000000000001</v>
      </c>
      <c r="K641">
        <v>132379.68299999999</v>
      </c>
      <c r="L641">
        <v>28599.881000000001</v>
      </c>
      <c r="M641">
        <v>28.599881</v>
      </c>
      <c r="N641">
        <v>2.8599881000000001E-2</v>
      </c>
      <c r="O641" s="16">
        <f>VLOOKUP(A641,'LW  WY'!I$36:J$47,2)</f>
        <v>1.4611287228450671</v>
      </c>
      <c r="P641">
        <f t="shared" si="9"/>
        <v>4.1788107599050904E-2</v>
      </c>
    </row>
    <row r="642" spans="1:16" x14ac:dyDescent="0.35">
      <c r="A642">
        <v>1</v>
      </c>
      <c r="B642">
        <v>26</v>
      </c>
      <c r="C642">
        <v>9</v>
      </c>
      <c r="D642">
        <v>0</v>
      </c>
      <c r="E642">
        <v>19</v>
      </c>
      <c r="F642">
        <v>0</v>
      </c>
      <c r="G642">
        <v>0.6</v>
      </c>
      <c r="H642">
        <v>0.87</v>
      </c>
      <c r="I642">
        <v>14.167</v>
      </c>
      <c r="J642">
        <v>0.48199999999999998</v>
      </c>
      <c r="K642">
        <v>297003.495</v>
      </c>
      <c r="L642">
        <v>187390.41699999999</v>
      </c>
      <c r="M642">
        <v>187.39041700000001</v>
      </c>
      <c r="N642">
        <v>0.187390417</v>
      </c>
      <c r="O642" s="16">
        <f>VLOOKUP(A642,'LW  WY'!I$36:J$47,2)</f>
        <v>1.4611287228450671</v>
      </c>
      <c r="P642">
        <f t="shared" si="9"/>
        <v>0.27380152066461455</v>
      </c>
    </row>
    <row r="643" spans="1:16" x14ac:dyDescent="0.35">
      <c r="A643">
        <v>1</v>
      </c>
      <c r="B643">
        <v>26</v>
      </c>
      <c r="C643">
        <v>10</v>
      </c>
      <c r="D643">
        <v>0</v>
      </c>
      <c r="E643">
        <v>114</v>
      </c>
      <c r="F643">
        <v>0</v>
      </c>
      <c r="G643">
        <v>0.7</v>
      </c>
      <c r="H643">
        <v>0.87</v>
      </c>
      <c r="I643">
        <v>88.512</v>
      </c>
      <c r="J643">
        <v>2.9260000000000002</v>
      </c>
      <c r="K643">
        <v>1961342.8319999999</v>
      </c>
      <c r="L643">
        <v>1792755.5930000001</v>
      </c>
      <c r="M643">
        <v>1792.7555930000001</v>
      </c>
      <c r="N643">
        <v>1.7927555930000001</v>
      </c>
      <c r="O643" s="16">
        <f>VLOOKUP(A643,'LW  WY'!I$36:J$47,2)</f>
        <v>1.4611287228450671</v>
      </c>
      <c r="P643">
        <f t="shared" si="9"/>
        <v>2.619446689973441</v>
      </c>
    </row>
    <row r="644" spans="1:16" x14ac:dyDescent="0.35">
      <c r="A644">
        <v>1</v>
      </c>
      <c r="B644">
        <v>26</v>
      </c>
      <c r="C644">
        <v>11</v>
      </c>
      <c r="D644">
        <v>0</v>
      </c>
      <c r="E644">
        <v>128</v>
      </c>
      <c r="F644">
        <v>0</v>
      </c>
      <c r="G644">
        <v>0.7</v>
      </c>
      <c r="H644">
        <v>0.87</v>
      </c>
      <c r="I644">
        <v>112.101</v>
      </c>
      <c r="J644">
        <v>3.6989999999999998</v>
      </c>
      <c r="K644">
        <v>2479340.0419999999</v>
      </c>
      <c r="L644">
        <v>2292398.1030000001</v>
      </c>
      <c r="M644">
        <v>2292.398103</v>
      </c>
      <c r="N644">
        <v>2.292398103</v>
      </c>
      <c r="O644" s="16">
        <f>VLOOKUP(A644,'LW  WY'!I$36:J$47,2)</f>
        <v>1.4611287228450671</v>
      </c>
      <c r="P644">
        <f t="shared" si="9"/>
        <v>3.3494887124888448</v>
      </c>
    </row>
    <row r="645" spans="1:16" x14ac:dyDescent="0.35">
      <c r="A645">
        <v>1</v>
      </c>
      <c r="B645">
        <v>26</v>
      </c>
      <c r="C645">
        <v>12</v>
      </c>
      <c r="D645">
        <v>2</v>
      </c>
      <c r="E645">
        <v>172</v>
      </c>
      <c r="F645">
        <v>-1</v>
      </c>
      <c r="G645">
        <v>0.7</v>
      </c>
      <c r="H645">
        <v>0.87</v>
      </c>
      <c r="I645">
        <v>171.57300000000001</v>
      </c>
      <c r="J645">
        <v>4.6440000000000001</v>
      </c>
      <c r="K645">
        <v>3788152.7059999998</v>
      </c>
      <c r="L645">
        <v>3554834.3309999998</v>
      </c>
      <c r="M645">
        <v>3554.834331</v>
      </c>
      <c r="N645">
        <v>3.5548343309999999</v>
      </c>
      <c r="O645" s="16">
        <f>VLOOKUP(A645,'LW  WY'!I$36:J$47,2)</f>
        <v>1.4611287228450671</v>
      </c>
      <c r="P645">
        <f t="shared" si="9"/>
        <v>5.1940705459798284</v>
      </c>
    </row>
    <row r="646" spans="1:16" x14ac:dyDescent="0.35">
      <c r="A646">
        <v>1</v>
      </c>
      <c r="B646">
        <v>26</v>
      </c>
      <c r="C646">
        <v>13</v>
      </c>
      <c r="D646">
        <v>0</v>
      </c>
      <c r="E646">
        <v>101</v>
      </c>
      <c r="F646">
        <v>-1</v>
      </c>
      <c r="G646">
        <v>0.6</v>
      </c>
      <c r="H646">
        <v>0.87</v>
      </c>
      <c r="I646">
        <v>93.867000000000004</v>
      </c>
      <c r="J646">
        <v>2.1819999999999999</v>
      </c>
      <c r="K646">
        <v>2067382.1939999999</v>
      </c>
      <c r="L646">
        <v>1895037.5589999999</v>
      </c>
      <c r="M646">
        <v>1895.0375590000001</v>
      </c>
      <c r="N646">
        <v>1.8950375589999999</v>
      </c>
      <c r="O646" s="16">
        <f>VLOOKUP(A646,'LW  WY'!I$36:J$47,2)</f>
        <v>1.4611287228450671</v>
      </c>
      <c r="P646">
        <f t="shared" si="9"/>
        <v>2.7688938083251036</v>
      </c>
    </row>
    <row r="647" spans="1:16" x14ac:dyDescent="0.35">
      <c r="A647">
        <v>1</v>
      </c>
      <c r="B647">
        <v>26</v>
      </c>
      <c r="C647">
        <v>14</v>
      </c>
      <c r="D647">
        <v>0</v>
      </c>
      <c r="E647">
        <v>72</v>
      </c>
      <c r="F647">
        <v>-1</v>
      </c>
      <c r="G647">
        <v>0.6</v>
      </c>
      <c r="H647">
        <v>0.87</v>
      </c>
      <c r="I647">
        <v>55.709000000000003</v>
      </c>
      <c r="J647">
        <v>0.89200000000000002</v>
      </c>
      <c r="K647">
        <v>1219905.6189999999</v>
      </c>
      <c r="L647">
        <v>1077590.449</v>
      </c>
      <c r="M647">
        <v>1077.590449</v>
      </c>
      <c r="N647">
        <v>1.0775904489999999</v>
      </c>
      <c r="O647" s="16">
        <f>VLOOKUP(A647,'LW  WY'!I$36:J$47,2)</f>
        <v>1.4611287228450671</v>
      </c>
      <c r="P647">
        <f t="shared" si="9"/>
        <v>1.5744983564974122</v>
      </c>
    </row>
    <row r="648" spans="1:16" x14ac:dyDescent="0.35">
      <c r="A648">
        <v>1</v>
      </c>
      <c r="B648">
        <v>26</v>
      </c>
      <c r="C648">
        <v>15</v>
      </c>
      <c r="D648">
        <v>0</v>
      </c>
      <c r="E648">
        <v>65</v>
      </c>
      <c r="F648">
        <v>-1</v>
      </c>
      <c r="G648">
        <v>0.5</v>
      </c>
      <c r="H648">
        <v>0.87</v>
      </c>
      <c r="I648">
        <v>48.783000000000001</v>
      </c>
      <c r="J648">
        <v>0.70899999999999996</v>
      </c>
      <c r="K648">
        <v>1071633.4410000001</v>
      </c>
      <c r="L648">
        <v>934572.14399999997</v>
      </c>
      <c r="M648">
        <v>934.57214399999998</v>
      </c>
      <c r="N648">
        <v>0.93457214399999999</v>
      </c>
      <c r="O648" s="16">
        <f>VLOOKUP(A648,'LW  WY'!I$36:J$47,2)</f>
        <v>1.4611287228450671</v>
      </c>
      <c r="P648">
        <f t="shared" si="9"/>
        <v>1.3655302031692962</v>
      </c>
    </row>
    <row r="649" spans="1:16" x14ac:dyDescent="0.35">
      <c r="A649">
        <v>1</v>
      </c>
      <c r="B649">
        <v>26</v>
      </c>
      <c r="C649">
        <v>16</v>
      </c>
      <c r="D649">
        <v>4</v>
      </c>
      <c r="E649">
        <v>77</v>
      </c>
      <c r="F649">
        <v>-2</v>
      </c>
      <c r="G649">
        <v>0.4</v>
      </c>
      <c r="H649">
        <v>0.87</v>
      </c>
      <c r="I649">
        <v>70.179000000000002</v>
      </c>
      <c r="J649">
        <v>0.53</v>
      </c>
      <c r="K649">
        <v>1560013.6569999999</v>
      </c>
      <c r="L649">
        <v>1405647.1059999999</v>
      </c>
      <c r="M649">
        <v>1405.6471059999999</v>
      </c>
      <c r="N649">
        <v>1.405647106</v>
      </c>
      <c r="O649" s="16">
        <f>VLOOKUP(A649,'LW  WY'!I$36:J$47,2)</f>
        <v>1.4611287228450671</v>
      </c>
      <c r="P649">
        <f t="shared" si="9"/>
        <v>2.0538313607606447</v>
      </c>
    </row>
    <row r="650" spans="1:16" x14ac:dyDescent="0.35">
      <c r="A650">
        <v>1</v>
      </c>
      <c r="B650">
        <v>26</v>
      </c>
      <c r="C650">
        <v>17</v>
      </c>
      <c r="D650">
        <v>0</v>
      </c>
      <c r="E650">
        <v>8</v>
      </c>
      <c r="F650">
        <v>-3</v>
      </c>
      <c r="G650">
        <v>0.4</v>
      </c>
      <c r="H650">
        <v>0.87</v>
      </c>
      <c r="I650">
        <v>6.29</v>
      </c>
      <c r="J650">
        <v>-2.798</v>
      </c>
      <c r="K650">
        <v>90399.244000000006</v>
      </c>
      <c r="L650">
        <v>0</v>
      </c>
      <c r="M650">
        <v>0</v>
      </c>
      <c r="N650">
        <v>0</v>
      </c>
      <c r="O650" s="16">
        <f>VLOOKUP(A650,'LW  WY'!I$36:J$47,2)</f>
        <v>1.4611287228450671</v>
      </c>
      <c r="P650">
        <f t="shared" si="9"/>
        <v>0</v>
      </c>
    </row>
    <row r="651" spans="1:16" x14ac:dyDescent="0.35">
      <c r="A651">
        <v>1</v>
      </c>
      <c r="B651">
        <v>26</v>
      </c>
      <c r="C651">
        <v>18</v>
      </c>
      <c r="D651">
        <v>0</v>
      </c>
      <c r="E651">
        <v>0</v>
      </c>
      <c r="F651">
        <v>-3</v>
      </c>
      <c r="G651">
        <v>0.4</v>
      </c>
      <c r="H651">
        <v>0.87</v>
      </c>
      <c r="I651">
        <v>0</v>
      </c>
      <c r="J651">
        <v>-3</v>
      </c>
      <c r="K651">
        <v>0</v>
      </c>
      <c r="L651">
        <v>0</v>
      </c>
      <c r="M651">
        <v>0</v>
      </c>
      <c r="N651">
        <v>0</v>
      </c>
      <c r="O651" s="16">
        <f>VLOOKUP(A651,'LW  WY'!I$36:J$47,2)</f>
        <v>1.4611287228450671</v>
      </c>
      <c r="P651">
        <f t="shared" si="9"/>
        <v>0</v>
      </c>
    </row>
    <row r="652" spans="1:16" x14ac:dyDescent="0.35">
      <c r="A652">
        <v>1</v>
      </c>
      <c r="B652">
        <v>26</v>
      </c>
      <c r="C652">
        <v>19</v>
      </c>
      <c r="D652">
        <v>0</v>
      </c>
      <c r="E652">
        <v>0</v>
      </c>
      <c r="F652">
        <v>-4</v>
      </c>
      <c r="G652">
        <v>0.4</v>
      </c>
      <c r="H652">
        <v>0.87</v>
      </c>
      <c r="I652">
        <v>0</v>
      </c>
      <c r="J652">
        <v>-4</v>
      </c>
      <c r="K652">
        <v>0</v>
      </c>
      <c r="L652">
        <v>0</v>
      </c>
      <c r="M652">
        <v>0</v>
      </c>
      <c r="N652">
        <v>0</v>
      </c>
      <c r="O652" s="16">
        <f>VLOOKUP(A652,'LW  WY'!I$36:J$47,2)</f>
        <v>1.4611287228450671</v>
      </c>
      <c r="P652">
        <f t="shared" si="9"/>
        <v>0</v>
      </c>
    </row>
    <row r="653" spans="1:16" x14ac:dyDescent="0.35">
      <c r="A653">
        <v>1</v>
      </c>
      <c r="B653">
        <v>26</v>
      </c>
      <c r="C653">
        <v>20</v>
      </c>
      <c r="D653">
        <v>0</v>
      </c>
      <c r="E653">
        <v>0</v>
      </c>
      <c r="F653">
        <v>-4</v>
      </c>
      <c r="G653">
        <v>0.4</v>
      </c>
      <c r="H653">
        <v>0.87</v>
      </c>
      <c r="I653">
        <v>0</v>
      </c>
      <c r="J653">
        <v>-4</v>
      </c>
      <c r="K653">
        <v>0</v>
      </c>
      <c r="L653">
        <v>0</v>
      </c>
      <c r="M653">
        <v>0</v>
      </c>
      <c r="N653">
        <v>0</v>
      </c>
      <c r="O653" s="16">
        <f>VLOOKUP(A653,'LW  WY'!I$36:J$47,2)</f>
        <v>1.4611287228450671</v>
      </c>
      <c r="P653">
        <f t="shared" si="9"/>
        <v>0</v>
      </c>
    </row>
    <row r="654" spans="1:16" x14ac:dyDescent="0.35">
      <c r="A654">
        <v>1</v>
      </c>
      <c r="B654">
        <v>26</v>
      </c>
      <c r="C654">
        <v>21</v>
      </c>
      <c r="D654">
        <v>0</v>
      </c>
      <c r="E654">
        <v>0</v>
      </c>
      <c r="F654">
        <v>-4</v>
      </c>
      <c r="G654">
        <v>0.4</v>
      </c>
      <c r="H654">
        <v>0.87</v>
      </c>
      <c r="I654">
        <v>0</v>
      </c>
      <c r="J654">
        <v>-4</v>
      </c>
      <c r="K654">
        <v>0</v>
      </c>
      <c r="L654">
        <v>0</v>
      </c>
      <c r="M654">
        <v>0</v>
      </c>
      <c r="N654">
        <v>0</v>
      </c>
      <c r="O654" s="16">
        <f>VLOOKUP(A654,'LW  WY'!I$36:J$47,2)</f>
        <v>1.4611287228450671</v>
      </c>
      <c r="P654">
        <f t="shared" si="9"/>
        <v>0</v>
      </c>
    </row>
    <row r="655" spans="1:16" x14ac:dyDescent="0.35">
      <c r="A655">
        <v>1</v>
      </c>
      <c r="B655">
        <v>26</v>
      </c>
      <c r="C655">
        <v>22</v>
      </c>
      <c r="D655">
        <v>0</v>
      </c>
      <c r="E655">
        <v>0</v>
      </c>
      <c r="F655">
        <v>-4</v>
      </c>
      <c r="G655">
        <v>0.4</v>
      </c>
      <c r="H655">
        <v>0.87</v>
      </c>
      <c r="I655">
        <v>0</v>
      </c>
      <c r="J655">
        <v>-4</v>
      </c>
      <c r="K655">
        <v>0</v>
      </c>
      <c r="L655">
        <v>0</v>
      </c>
      <c r="M655">
        <v>0</v>
      </c>
      <c r="N655">
        <v>0</v>
      </c>
      <c r="O655" s="16">
        <f>VLOOKUP(A655,'LW  WY'!I$36:J$47,2)</f>
        <v>1.4611287228450671</v>
      </c>
      <c r="P655">
        <f t="shared" si="9"/>
        <v>0</v>
      </c>
    </row>
    <row r="656" spans="1:16" x14ac:dyDescent="0.35">
      <c r="A656">
        <v>1</v>
      </c>
      <c r="B656">
        <v>26</v>
      </c>
      <c r="C656">
        <v>23</v>
      </c>
      <c r="D656">
        <v>0</v>
      </c>
      <c r="E656">
        <v>0</v>
      </c>
      <c r="F656">
        <v>-4</v>
      </c>
      <c r="G656">
        <v>0.4</v>
      </c>
      <c r="H656">
        <v>0.87</v>
      </c>
      <c r="I656">
        <v>0</v>
      </c>
      <c r="J656">
        <v>-4</v>
      </c>
      <c r="K656">
        <v>0</v>
      </c>
      <c r="L656">
        <v>0</v>
      </c>
      <c r="M656">
        <v>0</v>
      </c>
      <c r="N656">
        <v>0</v>
      </c>
      <c r="O656" s="16">
        <f>VLOOKUP(A656,'LW  WY'!I$36:J$47,2)</f>
        <v>1.4611287228450671</v>
      </c>
      <c r="P656">
        <f t="shared" si="9"/>
        <v>0</v>
      </c>
    </row>
    <row r="657" spans="1:16" x14ac:dyDescent="0.35">
      <c r="A657">
        <v>1</v>
      </c>
      <c r="B657">
        <v>27</v>
      </c>
      <c r="C657">
        <v>0</v>
      </c>
      <c r="D657">
        <v>0</v>
      </c>
      <c r="E657">
        <v>0</v>
      </c>
      <c r="F657">
        <v>-4</v>
      </c>
      <c r="G657">
        <v>0.4</v>
      </c>
      <c r="H657">
        <v>0.87</v>
      </c>
      <c r="I657">
        <v>0</v>
      </c>
      <c r="J657">
        <v>-4</v>
      </c>
      <c r="K657">
        <v>0</v>
      </c>
      <c r="L657">
        <v>0</v>
      </c>
      <c r="M657">
        <v>0</v>
      </c>
      <c r="N657">
        <v>0</v>
      </c>
      <c r="O657" s="16">
        <f>VLOOKUP(A657,'LW  WY'!I$36:J$47,2)</f>
        <v>1.4611287228450671</v>
      </c>
      <c r="P657">
        <f t="shared" si="9"/>
        <v>0</v>
      </c>
    </row>
    <row r="658" spans="1:16" x14ac:dyDescent="0.35">
      <c r="A658">
        <v>1</v>
      </c>
      <c r="B658">
        <v>27</v>
      </c>
      <c r="C658">
        <v>1</v>
      </c>
      <c r="D658">
        <v>0</v>
      </c>
      <c r="E658">
        <v>0</v>
      </c>
      <c r="F658">
        <v>-4</v>
      </c>
      <c r="G658">
        <v>0.4</v>
      </c>
      <c r="H658">
        <v>0.87</v>
      </c>
      <c r="I658">
        <v>0</v>
      </c>
      <c r="J658">
        <v>-4</v>
      </c>
      <c r="K658">
        <v>0</v>
      </c>
      <c r="L658">
        <v>0</v>
      </c>
      <c r="M658">
        <v>0</v>
      </c>
      <c r="N658">
        <v>0</v>
      </c>
      <c r="O658" s="16">
        <f>VLOOKUP(A658,'LW  WY'!I$36:J$47,2)</f>
        <v>1.4611287228450671</v>
      </c>
      <c r="P658">
        <f t="shared" si="9"/>
        <v>0</v>
      </c>
    </row>
    <row r="659" spans="1:16" x14ac:dyDescent="0.35">
      <c r="A659">
        <v>1</v>
      </c>
      <c r="B659">
        <v>27</v>
      </c>
      <c r="C659">
        <v>2</v>
      </c>
      <c r="D659">
        <v>0</v>
      </c>
      <c r="E659">
        <v>0</v>
      </c>
      <c r="F659">
        <v>-4</v>
      </c>
      <c r="G659">
        <v>0.4</v>
      </c>
      <c r="H659">
        <v>0.87</v>
      </c>
      <c r="I659">
        <v>0</v>
      </c>
      <c r="J659">
        <v>-4</v>
      </c>
      <c r="K659">
        <v>0</v>
      </c>
      <c r="L659">
        <v>0</v>
      </c>
      <c r="M659">
        <v>0</v>
      </c>
      <c r="N659">
        <v>0</v>
      </c>
      <c r="O659" s="16">
        <f>VLOOKUP(A659,'LW  WY'!I$36:J$47,2)</f>
        <v>1.4611287228450671</v>
      </c>
      <c r="P659">
        <f t="shared" si="9"/>
        <v>0</v>
      </c>
    </row>
    <row r="660" spans="1:16" x14ac:dyDescent="0.35">
      <c r="A660">
        <v>1</v>
      </c>
      <c r="B660">
        <v>27</v>
      </c>
      <c r="C660">
        <v>3</v>
      </c>
      <c r="D660">
        <v>0</v>
      </c>
      <c r="E660">
        <v>0</v>
      </c>
      <c r="F660">
        <v>-4</v>
      </c>
      <c r="G660">
        <v>0.4</v>
      </c>
      <c r="H660">
        <v>0.87</v>
      </c>
      <c r="I660">
        <v>0</v>
      </c>
      <c r="J660">
        <v>-4</v>
      </c>
      <c r="K660">
        <v>0</v>
      </c>
      <c r="L660">
        <v>0</v>
      </c>
      <c r="M660">
        <v>0</v>
      </c>
      <c r="N660">
        <v>0</v>
      </c>
      <c r="O660" s="16">
        <f>VLOOKUP(A660,'LW  WY'!I$36:J$47,2)</f>
        <v>1.4611287228450671</v>
      </c>
      <c r="P660">
        <f t="shared" si="9"/>
        <v>0</v>
      </c>
    </row>
    <row r="661" spans="1:16" x14ac:dyDescent="0.35">
      <c r="A661">
        <v>1</v>
      </c>
      <c r="B661">
        <v>27</v>
      </c>
      <c r="C661">
        <v>4</v>
      </c>
      <c r="D661">
        <v>0</v>
      </c>
      <c r="E661">
        <v>0</v>
      </c>
      <c r="F661">
        <v>-4</v>
      </c>
      <c r="G661">
        <v>0.4</v>
      </c>
      <c r="H661">
        <v>0.87</v>
      </c>
      <c r="I661">
        <v>0</v>
      </c>
      <c r="J661">
        <v>-4</v>
      </c>
      <c r="K661">
        <v>0</v>
      </c>
      <c r="L661">
        <v>0</v>
      </c>
      <c r="M661">
        <v>0</v>
      </c>
      <c r="N661">
        <v>0</v>
      </c>
      <c r="O661" s="16">
        <f>VLOOKUP(A661,'LW  WY'!I$36:J$47,2)</f>
        <v>1.4611287228450671</v>
      </c>
      <c r="P661">
        <f t="shared" si="9"/>
        <v>0</v>
      </c>
    </row>
    <row r="662" spans="1:16" x14ac:dyDescent="0.35">
      <c r="A662">
        <v>1</v>
      </c>
      <c r="B662">
        <v>27</v>
      </c>
      <c r="C662">
        <v>5</v>
      </c>
      <c r="D662">
        <v>0</v>
      </c>
      <c r="E662">
        <v>0</v>
      </c>
      <c r="F662">
        <v>-4</v>
      </c>
      <c r="G662">
        <v>0.4</v>
      </c>
      <c r="H662">
        <v>0.87</v>
      </c>
      <c r="I662">
        <v>0</v>
      </c>
      <c r="J662">
        <v>-4</v>
      </c>
      <c r="K662">
        <v>0</v>
      </c>
      <c r="L662">
        <v>0</v>
      </c>
      <c r="M662">
        <v>0</v>
      </c>
      <c r="N662">
        <v>0</v>
      </c>
      <c r="O662" s="16">
        <f>VLOOKUP(A662,'LW  WY'!I$36:J$47,2)</f>
        <v>1.4611287228450671</v>
      </c>
      <c r="P662">
        <f t="shared" si="9"/>
        <v>0</v>
      </c>
    </row>
    <row r="663" spans="1:16" x14ac:dyDescent="0.35">
      <c r="A663">
        <v>1</v>
      </c>
      <c r="B663">
        <v>27</v>
      </c>
      <c r="C663">
        <v>6</v>
      </c>
      <c r="D663">
        <v>0</v>
      </c>
      <c r="E663">
        <v>0</v>
      </c>
      <c r="F663">
        <v>-4</v>
      </c>
      <c r="G663">
        <v>0.4</v>
      </c>
      <c r="H663">
        <v>0.87</v>
      </c>
      <c r="I663">
        <v>0</v>
      </c>
      <c r="J663">
        <v>-4</v>
      </c>
      <c r="K663">
        <v>0</v>
      </c>
      <c r="L663">
        <v>0</v>
      </c>
      <c r="M663">
        <v>0</v>
      </c>
      <c r="N663">
        <v>0</v>
      </c>
      <c r="O663" s="16">
        <f>VLOOKUP(A663,'LW  WY'!I$36:J$47,2)</f>
        <v>1.4611287228450671</v>
      </c>
      <c r="P663">
        <f t="shared" si="9"/>
        <v>0</v>
      </c>
    </row>
    <row r="664" spans="1:16" x14ac:dyDescent="0.35">
      <c r="A664">
        <v>1</v>
      </c>
      <c r="B664">
        <v>27</v>
      </c>
      <c r="C664">
        <v>7</v>
      </c>
      <c r="D664">
        <v>0</v>
      </c>
      <c r="E664">
        <v>0</v>
      </c>
      <c r="F664">
        <v>-3</v>
      </c>
      <c r="G664">
        <v>0.4</v>
      </c>
      <c r="H664">
        <v>0.87</v>
      </c>
      <c r="I664">
        <v>0</v>
      </c>
      <c r="J664">
        <v>-3</v>
      </c>
      <c r="K664">
        <v>0</v>
      </c>
      <c r="L664">
        <v>0</v>
      </c>
      <c r="M664">
        <v>0</v>
      </c>
      <c r="N664">
        <v>0</v>
      </c>
      <c r="O664" s="16">
        <f>VLOOKUP(A664,'LW  WY'!I$36:J$47,2)</f>
        <v>1.4611287228450671</v>
      </c>
      <c r="P664">
        <f t="shared" si="9"/>
        <v>0</v>
      </c>
    </row>
    <row r="665" spans="1:16" x14ac:dyDescent="0.35">
      <c r="A665">
        <v>1</v>
      </c>
      <c r="B665">
        <v>27</v>
      </c>
      <c r="C665">
        <v>8</v>
      </c>
      <c r="D665">
        <v>102</v>
      </c>
      <c r="E665">
        <v>54</v>
      </c>
      <c r="F665">
        <v>-2</v>
      </c>
      <c r="G665">
        <v>0.4</v>
      </c>
      <c r="H665">
        <v>0.87</v>
      </c>
      <c r="I665">
        <v>108.09</v>
      </c>
      <c r="J665">
        <v>1.885</v>
      </c>
      <c r="K665">
        <v>2398700.733</v>
      </c>
      <c r="L665">
        <v>2214616.165</v>
      </c>
      <c r="M665">
        <v>2214.6161649999999</v>
      </c>
      <c r="N665">
        <v>2.2146161649999998</v>
      </c>
      <c r="O665" s="16">
        <f>VLOOKUP(A665,'LW  WY'!I$36:J$47,2)</f>
        <v>1.4611287228450671</v>
      </c>
      <c r="P665">
        <f t="shared" si="9"/>
        <v>3.2358392887584904</v>
      </c>
    </row>
    <row r="666" spans="1:16" x14ac:dyDescent="0.35">
      <c r="A666">
        <v>1</v>
      </c>
      <c r="B666">
        <v>27</v>
      </c>
      <c r="C666">
        <v>9</v>
      </c>
      <c r="D666">
        <v>50</v>
      </c>
      <c r="E666">
        <v>123</v>
      </c>
      <c r="F666">
        <v>-1</v>
      </c>
      <c r="G666">
        <v>0.4</v>
      </c>
      <c r="H666">
        <v>0.87</v>
      </c>
      <c r="I666">
        <v>154.02500000000001</v>
      </c>
      <c r="J666">
        <v>4.5679999999999996</v>
      </c>
      <c r="K666">
        <v>3497984.8739999998</v>
      </c>
      <c r="L666">
        <v>3274948.298</v>
      </c>
      <c r="M666">
        <v>3274.9482979999998</v>
      </c>
      <c r="N666">
        <v>3.274948298</v>
      </c>
      <c r="O666" s="16">
        <f>VLOOKUP(A666,'LW  WY'!I$36:J$47,2)</f>
        <v>1.4611287228450671</v>
      </c>
      <c r="P666">
        <f t="shared" si="9"/>
        <v>4.7851210240403663</v>
      </c>
    </row>
    <row r="667" spans="1:16" x14ac:dyDescent="0.35">
      <c r="A667">
        <v>1</v>
      </c>
      <c r="B667">
        <v>27</v>
      </c>
      <c r="C667">
        <v>10</v>
      </c>
      <c r="D667">
        <v>423</v>
      </c>
      <c r="E667">
        <v>159</v>
      </c>
      <c r="F667">
        <v>0</v>
      </c>
      <c r="G667">
        <v>0.5</v>
      </c>
      <c r="H667">
        <v>0.87</v>
      </c>
      <c r="I667">
        <v>461.96800000000002</v>
      </c>
      <c r="J667">
        <v>16.225000000000001</v>
      </c>
      <c r="K667">
        <v>10338125.279999999</v>
      </c>
      <c r="L667">
        <v>9872715.3300000001</v>
      </c>
      <c r="M667">
        <v>9872.7153300000009</v>
      </c>
      <c r="N667">
        <v>9.8727153300000001</v>
      </c>
      <c r="O667" s="16">
        <f>VLOOKUP(A667,'LW  WY'!I$36:J$47,2)</f>
        <v>1.4611287228450671</v>
      </c>
      <c r="P667">
        <f t="shared" si="9"/>
        <v>14.425307941135815</v>
      </c>
    </row>
    <row r="668" spans="1:16" x14ac:dyDescent="0.35">
      <c r="A668">
        <v>1</v>
      </c>
      <c r="B668">
        <v>27</v>
      </c>
      <c r="C668">
        <v>11</v>
      </c>
      <c r="D668">
        <v>930</v>
      </c>
      <c r="E668">
        <v>96</v>
      </c>
      <c r="F668">
        <v>0</v>
      </c>
      <c r="G668">
        <v>0.5</v>
      </c>
      <c r="H668">
        <v>0.87</v>
      </c>
      <c r="I668">
        <v>666.37800000000004</v>
      </c>
      <c r="J668">
        <v>23.393999999999998</v>
      </c>
      <c r="K668">
        <v>14536908.98</v>
      </c>
      <c r="L668">
        <v>13922719.43</v>
      </c>
      <c r="M668">
        <v>13922.719429999999</v>
      </c>
      <c r="N668">
        <v>13.922719430000001</v>
      </c>
      <c r="O668" s="16">
        <f>VLOOKUP(A668,'LW  WY'!I$36:J$47,2)</f>
        <v>1.4611287228450671</v>
      </c>
      <c r="P668">
        <f t="shared" si="9"/>
        <v>20.342885259286103</v>
      </c>
    </row>
    <row r="669" spans="1:16" x14ac:dyDescent="0.35">
      <c r="A669">
        <v>1</v>
      </c>
      <c r="B669">
        <v>27</v>
      </c>
      <c r="C669">
        <v>12</v>
      </c>
      <c r="D669">
        <v>942</v>
      </c>
      <c r="E669">
        <v>102</v>
      </c>
      <c r="F669">
        <v>0</v>
      </c>
      <c r="G669">
        <v>0.6</v>
      </c>
      <c r="H669">
        <v>0.87</v>
      </c>
      <c r="I669">
        <v>633.18899999999996</v>
      </c>
      <c r="J669">
        <v>21.577999999999999</v>
      </c>
      <c r="K669">
        <v>13850171.189999999</v>
      </c>
      <c r="L669">
        <v>13260315.49</v>
      </c>
      <c r="M669">
        <v>13260.315490000001</v>
      </c>
      <c r="N669">
        <v>13.26031549</v>
      </c>
      <c r="O669" s="16">
        <f>VLOOKUP(A669,'LW  WY'!I$36:J$47,2)</f>
        <v>1.4611287228450671</v>
      </c>
      <c r="P669">
        <f t="shared" si="9"/>
        <v>19.375027836426359</v>
      </c>
    </row>
    <row r="670" spans="1:16" x14ac:dyDescent="0.35">
      <c r="A670">
        <v>1</v>
      </c>
      <c r="B670">
        <v>27</v>
      </c>
      <c r="C670">
        <v>13</v>
      </c>
      <c r="D670">
        <v>933</v>
      </c>
      <c r="E670">
        <v>101</v>
      </c>
      <c r="F670">
        <v>0</v>
      </c>
      <c r="G670">
        <v>0.6</v>
      </c>
      <c r="H670">
        <v>0.87</v>
      </c>
      <c r="I670">
        <v>648.49400000000003</v>
      </c>
      <c r="J670">
        <v>22.111999999999998</v>
      </c>
      <c r="K670">
        <v>14185556.609999999</v>
      </c>
      <c r="L670">
        <v>13583816.869999999</v>
      </c>
      <c r="M670">
        <v>13583.816870000001</v>
      </c>
      <c r="N670">
        <v>13.58381687</v>
      </c>
      <c r="O670" s="16">
        <f>VLOOKUP(A670,'LW  WY'!I$36:J$47,2)</f>
        <v>1.4611287228450671</v>
      </c>
      <c r="P670">
        <f t="shared" si="9"/>
        <v>19.847704994624376</v>
      </c>
    </row>
    <row r="671" spans="1:16" x14ac:dyDescent="0.35">
      <c r="A671">
        <v>1</v>
      </c>
      <c r="B671">
        <v>27</v>
      </c>
      <c r="C671">
        <v>14</v>
      </c>
      <c r="D671">
        <v>895</v>
      </c>
      <c r="E671">
        <v>95</v>
      </c>
      <c r="F671">
        <v>0</v>
      </c>
      <c r="G671">
        <v>0.6</v>
      </c>
      <c r="H671">
        <v>0.87</v>
      </c>
      <c r="I671">
        <v>688.61500000000001</v>
      </c>
      <c r="J671">
        <v>23.513000000000002</v>
      </c>
      <c r="K671">
        <v>15064644.710000001</v>
      </c>
      <c r="L671">
        <v>14431755.390000001</v>
      </c>
      <c r="M671">
        <v>14431.75539</v>
      </c>
      <c r="N671">
        <v>14.431755389999999</v>
      </c>
      <c r="O671" s="16">
        <f>VLOOKUP(A671,'LW  WY'!I$36:J$47,2)</f>
        <v>1.4611287228450671</v>
      </c>
      <c r="P671">
        <f t="shared" si="9"/>
        <v>21.086652321403111</v>
      </c>
    </row>
    <row r="672" spans="1:16" x14ac:dyDescent="0.35">
      <c r="A672">
        <v>1</v>
      </c>
      <c r="B672">
        <v>27</v>
      </c>
      <c r="C672">
        <v>15</v>
      </c>
      <c r="D672">
        <v>392</v>
      </c>
      <c r="E672">
        <v>131</v>
      </c>
      <c r="F672">
        <v>0</v>
      </c>
      <c r="G672">
        <v>0.5</v>
      </c>
      <c r="H672">
        <v>0.87</v>
      </c>
      <c r="I672">
        <v>435.67899999999997</v>
      </c>
      <c r="J672">
        <v>15.321999999999999</v>
      </c>
      <c r="K672">
        <v>9824323.7510000002</v>
      </c>
      <c r="L672">
        <v>9377119.8350000009</v>
      </c>
      <c r="M672">
        <v>9377.1198349999995</v>
      </c>
      <c r="N672">
        <v>9.3771198350000002</v>
      </c>
      <c r="O672" s="16">
        <f>VLOOKUP(A672,'LW  WY'!I$36:J$47,2)</f>
        <v>1.4611287228450671</v>
      </c>
      <c r="P672">
        <f t="shared" si="9"/>
        <v>13.701179128478698</v>
      </c>
    </row>
    <row r="673" spans="1:16" x14ac:dyDescent="0.35">
      <c r="A673">
        <v>1</v>
      </c>
      <c r="B673">
        <v>27</v>
      </c>
      <c r="C673">
        <v>16</v>
      </c>
      <c r="D673">
        <v>638</v>
      </c>
      <c r="E673">
        <v>61</v>
      </c>
      <c r="F673">
        <v>-2</v>
      </c>
      <c r="G673">
        <v>0.4</v>
      </c>
      <c r="H673">
        <v>0.87</v>
      </c>
      <c r="I673">
        <v>453.291</v>
      </c>
      <c r="J673">
        <v>14.422000000000001</v>
      </c>
      <c r="K673">
        <v>10268514.16</v>
      </c>
      <c r="L673">
        <v>9805570.8139999993</v>
      </c>
      <c r="M673">
        <v>9805.5708140000006</v>
      </c>
      <c r="N673">
        <v>9.8055708139999993</v>
      </c>
      <c r="O673" s="16">
        <f>VLOOKUP(A673,'LW  WY'!I$36:J$47,2)</f>
        <v>1.4611287228450671</v>
      </c>
      <c r="P673">
        <f t="shared" si="9"/>
        <v>14.327201160226684</v>
      </c>
    </row>
    <row r="674" spans="1:16" x14ac:dyDescent="0.35">
      <c r="A674">
        <v>1</v>
      </c>
      <c r="B674">
        <v>27</v>
      </c>
      <c r="C674">
        <v>17</v>
      </c>
      <c r="D674">
        <v>203</v>
      </c>
      <c r="E674">
        <v>19</v>
      </c>
      <c r="F674">
        <v>-5</v>
      </c>
      <c r="G674">
        <v>0.4</v>
      </c>
      <c r="H674">
        <v>0.87</v>
      </c>
      <c r="I674">
        <v>68.084000000000003</v>
      </c>
      <c r="J674">
        <v>-2.8079999999999998</v>
      </c>
      <c r="K674">
        <v>1086202.8370000001</v>
      </c>
      <c r="L674">
        <v>948625.28799999994</v>
      </c>
      <c r="M674">
        <v>948.62528799999995</v>
      </c>
      <c r="N674">
        <v>0.94862528800000001</v>
      </c>
      <c r="O674" s="16">
        <f>VLOOKUP(A674,'LW  WY'!I$36:J$47,2)</f>
        <v>1.4611287228450671</v>
      </c>
      <c r="P674">
        <f t="shared" ref="P674:P737" si="10">N674*O674</f>
        <v>1.386063655513974</v>
      </c>
    </row>
    <row r="675" spans="1:16" x14ac:dyDescent="0.35">
      <c r="A675">
        <v>1</v>
      </c>
      <c r="B675">
        <v>27</v>
      </c>
      <c r="C675">
        <v>18</v>
      </c>
      <c r="D675">
        <v>0</v>
      </c>
      <c r="E675">
        <v>0</v>
      </c>
      <c r="F675">
        <v>-6</v>
      </c>
      <c r="G675">
        <v>0.4</v>
      </c>
      <c r="H675">
        <v>0.87</v>
      </c>
      <c r="I675">
        <v>0</v>
      </c>
      <c r="J675">
        <v>-6</v>
      </c>
      <c r="K675">
        <v>0</v>
      </c>
      <c r="L675">
        <v>0</v>
      </c>
      <c r="M675">
        <v>0</v>
      </c>
      <c r="N675">
        <v>0</v>
      </c>
      <c r="O675" s="16">
        <f>VLOOKUP(A675,'LW  WY'!I$36:J$47,2)</f>
        <v>1.4611287228450671</v>
      </c>
      <c r="P675">
        <f t="shared" si="10"/>
        <v>0</v>
      </c>
    </row>
    <row r="676" spans="1:16" x14ac:dyDescent="0.35">
      <c r="A676">
        <v>1</v>
      </c>
      <c r="B676">
        <v>27</v>
      </c>
      <c r="C676">
        <v>19</v>
      </c>
      <c r="D676">
        <v>0</v>
      </c>
      <c r="E676">
        <v>0</v>
      </c>
      <c r="F676">
        <v>-6</v>
      </c>
      <c r="G676">
        <v>0.5</v>
      </c>
      <c r="H676">
        <v>0.1</v>
      </c>
      <c r="I676">
        <v>0</v>
      </c>
      <c r="J676">
        <v>-6</v>
      </c>
      <c r="K676">
        <v>0</v>
      </c>
      <c r="L676">
        <v>0</v>
      </c>
      <c r="M676">
        <v>0</v>
      </c>
      <c r="N676">
        <v>0</v>
      </c>
      <c r="O676" s="16">
        <f>VLOOKUP(A676,'LW  WY'!I$36:J$47,2)</f>
        <v>1.4611287228450671</v>
      </c>
      <c r="P676">
        <f t="shared" si="10"/>
        <v>0</v>
      </c>
    </row>
    <row r="677" spans="1:16" x14ac:dyDescent="0.35">
      <c r="A677">
        <v>1</v>
      </c>
      <c r="B677">
        <v>27</v>
      </c>
      <c r="C677">
        <v>20</v>
      </c>
      <c r="D677">
        <v>0</v>
      </c>
      <c r="E677">
        <v>0</v>
      </c>
      <c r="F677">
        <v>-6</v>
      </c>
      <c r="G677">
        <v>0.5</v>
      </c>
      <c r="H677">
        <v>0.1</v>
      </c>
      <c r="I677">
        <v>0</v>
      </c>
      <c r="J677">
        <v>-6</v>
      </c>
      <c r="K677">
        <v>0</v>
      </c>
      <c r="L677">
        <v>0</v>
      </c>
      <c r="M677">
        <v>0</v>
      </c>
      <c r="N677">
        <v>0</v>
      </c>
      <c r="O677" s="16">
        <f>VLOOKUP(A677,'LW  WY'!I$36:J$47,2)</f>
        <v>1.4611287228450671</v>
      </c>
      <c r="P677">
        <f t="shared" si="10"/>
        <v>0</v>
      </c>
    </row>
    <row r="678" spans="1:16" x14ac:dyDescent="0.35">
      <c r="A678">
        <v>1</v>
      </c>
      <c r="B678">
        <v>27</v>
      </c>
      <c r="C678">
        <v>21</v>
      </c>
      <c r="D678">
        <v>0</v>
      </c>
      <c r="E678">
        <v>0</v>
      </c>
      <c r="F678">
        <v>-7</v>
      </c>
      <c r="G678">
        <v>0.5</v>
      </c>
      <c r="H678">
        <v>0.1</v>
      </c>
      <c r="I678">
        <v>0</v>
      </c>
      <c r="J678">
        <v>-7</v>
      </c>
      <c r="K678">
        <v>0</v>
      </c>
      <c r="L678">
        <v>0</v>
      </c>
      <c r="M678">
        <v>0</v>
      </c>
      <c r="N678">
        <v>0</v>
      </c>
      <c r="O678" s="16">
        <f>VLOOKUP(A678,'LW  WY'!I$36:J$47,2)</f>
        <v>1.4611287228450671</v>
      </c>
      <c r="P678">
        <f t="shared" si="10"/>
        <v>0</v>
      </c>
    </row>
    <row r="679" spans="1:16" x14ac:dyDescent="0.35">
      <c r="A679">
        <v>1</v>
      </c>
      <c r="B679">
        <v>27</v>
      </c>
      <c r="C679">
        <v>22</v>
      </c>
      <c r="D679">
        <v>0</v>
      </c>
      <c r="E679">
        <v>0</v>
      </c>
      <c r="F679">
        <v>-7</v>
      </c>
      <c r="G679">
        <v>0.5</v>
      </c>
      <c r="H679">
        <v>0.1</v>
      </c>
      <c r="I679">
        <v>0</v>
      </c>
      <c r="J679">
        <v>-7</v>
      </c>
      <c r="K679">
        <v>0</v>
      </c>
      <c r="L679">
        <v>0</v>
      </c>
      <c r="M679">
        <v>0</v>
      </c>
      <c r="N679">
        <v>0</v>
      </c>
      <c r="O679" s="16">
        <f>VLOOKUP(A679,'LW  WY'!I$36:J$47,2)</f>
        <v>1.4611287228450671</v>
      </c>
      <c r="P679">
        <f t="shared" si="10"/>
        <v>0</v>
      </c>
    </row>
    <row r="680" spans="1:16" x14ac:dyDescent="0.35">
      <c r="A680">
        <v>1</v>
      </c>
      <c r="B680">
        <v>27</v>
      </c>
      <c r="C680">
        <v>23</v>
      </c>
      <c r="D680">
        <v>0</v>
      </c>
      <c r="E680">
        <v>0</v>
      </c>
      <c r="F680">
        <v>-7</v>
      </c>
      <c r="G680">
        <v>0.5</v>
      </c>
      <c r="H680">
        <v>0.1</v>
      </c>
      <c r="I680">
        <v>0</v>
      </c>
      <c r="J680">
        <v>-7</v>
      </c>
      <c r="K680">
        <v>0</v>
      </c>
      <c r="L680">
        <v>0</v>
      </c>
      <c r="M680">
        <v>0</v>
      </c>
      <c r="N680">
        <v>0</v>
      </c>
      <c r="O680" s="16">
        <f>VLOOKUP(A680,'LW  WY'!I$36:J$47,2)</f>
        <v>1.4611287228450671</v>
      </c>
      <c r="P680">
        <f t="shared" si="10"/>
        <v>0</v>
      </c>
    </row>
    <row r="681" spans="1:16" x14ac:dyDescent="0.35">
      <c r="A681">
        <v>1</v>
      </c>
      <c r="B681">
        <v>28</v>
      </c>
      <c r="C681">
        <v>0</v>
      </c>
      <c r="D681">
        <v>0</v>
      </c>
      <c r="E681">
        <v>0</v>
      </c>
      <c r="F681">
        <v>-7</v>
      </c>
      <c r="G681">
        <v>0.5</v>
      </c>
      <c r="H681">
        <v>0.1</v>
      </c>
      <c r="I681">
        <v>0</v>
      </c>
      <c r="J681">
        <v>-7</v>
      </c>
      <c r="K681">
        <v>0</v>
      </c>
      <c r="L681">
        <v>0</v>
      </c>
      <c r="M681">
        <v>0</v>
      </c>
      <c r="N681">
        <v>0</v>
      </c>
      <c r="O681" s="16">
        <f>VLOOKUP(A681,'LW  WY'!I$36:J$47,2)</f>
        <v>1.4611287228450671</v>
      </c>
      <c r="P681">
        <f t="shared" si="10"/>
        <v>0</v>
      </c>
    </row>
    <row r="682" spans="1:16" x14ac:dyDescent="0.35">
      <c r="A682">
        <v>1</v>
      </c>
      <c r="B682">
        <v>28</v>
      </c>
      <c r="C682">
        <v>1</v>
      </c>
      <c r="D682">
        <v>0</v>
      </c>
      <c r="E682">
        <v>0</v>
      </c>
      <c r="F682">
        <v>-7</v>
      </c>
      <c r="G682">
        <v>0.5</v>
      </c>
      <c r="H682">
        <v>0.1</v>
      </c>
      <c r="I682">
        <v>0</v>
      </c>
      <c r="J682">
        <v>-7</v>
      </c>
      <c r="K682">
        <v>0</v>
      </c>
      <c r="L682">
        <v>0</v>
      </c>
      <c r="M682">
        <v>0</v>
      </c>
      <c r="N682">
        <v>0</v>
      </c>
      <c r="O682" s="16">
        <f>VLOOKUP(A682,'LW  WY'!I$36:J$47,2)</f>
        <v>1.4611287228450671</v>
      </c>
      <c r="P682">
        <f t="shared" si="10"/>
        <v>0</v>
      </c>
    </row>
    <row r="683" spans="1:16" x14ac:dyDescent="0.35">
      <c r="A683">
        <v>1</v>
      </c>
      <c r="B683">
        <v>28</v>
      </c>
      <c r="C683">
        <v>2</v>
      </c>
      <c r="D683">
        <v>0</v>
      </c>
      <c r="E683">
        <v>0</v>
      </c>
      <c r="F683">
        <v>-7</v>
      </c>
      <c r="G683">
        <v>0.5</v>
      </c>
      <c r="H683">
        <v>0.1</v>
      </c>
      <c r="I683">
        <v>0</v>
      </c>
      <c r="J683">
        <v>-7</v>
      </c>
      <c r="K683">
        <v>0</v>
      </c>
      <c r="L683">
        <v>0</v>
      </c>
      <c r="M683">
        <v>0</v>
      </c>
      <c r="N683">
        <v>0</v>
      </c>
      <c r="O683" s="16">
        <f>VLOOKUP(A683,'LW  WY'!I$36:J$47,2)</f>
        <v>1.4611287228450671</v>
      </c>
      <c r="P683">
        <f t="shared" si="10"/>
        <v>0</v>
      </c>
    </row>
    <row r="684" spans="1:16" x14ac:dyDescent="0.35">
      <c r="A684">
        <v>1</v>
      </c>
      <c r="B684">
        <v>28</v>
      </c>
      <c r="C684">
        <v>3</v>
      </c>
      <c r="D684">
        <v>0</v>
      </c>
      <c r="E684">
        <v>0</v>
      </c>
      <c r="F684">
        <v>-7</v>
      </c>
      <c r="G684">
        <v>0.5</v>
      </c>
      <c r="H684">
        <v>0.1</v>
      </c>
      <c r="I684">
        <v>0</v>
      </c>
      <c r="J684">
        <v>-7</v>
      </c>
      <c r="K684">
        <v>0</v>
      </c>
      <c r="L684">
        <v>0</v>
      </c>
      <c r="M684">
        <v>0</v>
      </c>
      <c r="N684">
        <v>0</v>
      </c>
      <c r="O684" s="16">
        <f>VLOOKUP(A684,'LW  WY'!I$36:J$47,2)</f>
        <v>1.4611287228450671</v>
      </c>
      <c r="P684">
        <f t="shared" si="10"/>
        <v>0</v>
      </c>
    </row>
    <row r="685" spans="1:16" x14ac:dyDescent="0.35">
      <c r="A685">
        <v>1</v>
      </c>
      <c r="B685">
        <v>28</v>
      </c>
      <c r="C685">
        <v>4</v>
      </c>
      <c r="D685">
        <v>0</v>
      </c>
      <c r="E685">
        <v>0</v>
      </c>
      <c r="F685">
        <v>-7</v>
      </c>
      <c r="G685">
        <v>0.5</v>
      </c>
      <c r="H685">
        <v>0.1</v>
      </c>
      <c r="I685">
        <v>0</v>
      </c>
      <c r="J685">
        <v>-7</v>
      </c>
      <c r="K685">
        <v>0</v>
      </c>
      <c r="L685">
        <v>0</v>
      </c>
      <c r="M685">
        <v>0</v>
      </c>
      <c r="N685">
        <v>0</v>
      </c>
      <c r="O685" s="16">
        <f>VLOOKUP(A685,'LW  WY'!I$36:J$47,2)</f>
        <v>1.4611287228450671</v>
      </c>
      <c r="P685">
        <f t="shared" si="10"/>
        <v>0</v>
      </c>
    </row>
    <row r="686" spans="1:16" x14ac:dyDescent="0.35">
      <c r="A686">
        <v>1</v>
      </c>
      <c r="B686">
        <v>28</v>
      </c>
      <c r="C686">
        <v>5</v>
      </c>
      <c r="D686">
        <v>0</v>
      </c>
      <c r="E686">
        <v>0</v>
      </c>
      <c r="F686">
        <v>-7</v>
      </c>
      <c r="G686">
        <v>0.5</v>
      </c>
      <c r="H686">
        <v>0.1</v>
      </c>
      <c r="I686">
        <v>0</v>
      </c>
      <c r="J686">
        <v>-7</v>
      </c>
      <c r="K686">
        <v>0</v>
      </c>
      <c r="L686">
        <v>0</v>
      </c>
      <c r="M686">
        <v>0</v>
      </c>
      <c r="N686">
        <v>0</v>
      </c>
      <c r="O686" s="16">
        <f>VLOOKUP(A686,'LW  WY'!I$36:J$47,2)</f>
        <v>1.4611287228450671</v>
      </c>
      <c r="P686">
        <f t="shared" si="10"/>
        <v>0</v>
      </c>
    </row>
    <row r="687" spans="1:16" x14ac:dyDescent="0.35">
      <c r="A687">
        <v>1</v>
      </c>
      <c r="B687">
        <v>28</v>
      </c>
      <c r="C687">
        <v>6</v>
      </c>
      <c r="D687">
        <v>0</v>
      </c>
      <c r="E687">
        <v>0</v>
      </c>
      <c r="F687">
        <v>-7</v>
      </c>
      <c r="G687">
        <v>0.4</v>
      </c>
      <c r="H687">
        <v>0.1</v>
      </c>
      <c r="I687">
        <v>0</v>
      </c>
      <c r="J687">
        <v>-7</v>
      </c>
      <c r="K687">
        <v>0</v>
      </c>
      <c r="L687">
        <v>0</v>
      </c>
      <c r="M687">
        <v>0</v>
      </c>
      <c r="N687">
        <v>0</v>
      </c>
      <c r="O687" s="16">
        <f>VLOOKUP(A687,'LW  WY'!I$36:J$47,2)</f>
        <v>1.4611287228450671</v>
      </c>
      <c r="P687">
        <f t="shared" si="10"/>
        <v>0</v>
      </c>
    </row>
    <row r="688" spans="1:16" x14ac:dyDescent="0.35">
      <c r="A688">
        <v>1</v>
      </c>
      <c r="B688">
        <v>28</v>
      </c>
      <c r="C688">
        <v>7</v>
      </c>
      <c r="D688">
        <v>0</v>
      </c>
      <c r="E688">
        <v>0</v>
      </c>
      <c r="F688">
        <v>-6</v>
      </c>
      <c r="G688">
        <v>0.3</v>
      </c>
      <c r="H688">
        <v>0.1</v>
      </c>
      <c r="I688">
        <v>0</v>
      </c>
      <c r="J688">
        <v>-6</v>
      </c>
      <c r="K688">
        <v>0</v>
      </c>
      <c r="L688">
        <v>0</v>
      </c>
      <c r="M688">
        <v>0</v>
      </c>
      <c r="N688">
        <v>0</v>
      </c>
      <c r="O688" s="16">
        <f>VLOOKUP(A688,'LW  WY'!I$36:J$47,2)</f>
        <v>1.4611287228450671</v>
      </c>
      <c r="P688">
        <f t="shared" si="10"/>
        <v>0</v>
      </c>
    </row>
    <row r="689" spans="1:16" x14ac:dyDescent="0.35">
      <c r="A689">
        <v>1</v>
      </c>
      <c r="B689">
        <v>28</v>
      </c>
      <c r="C689">
        <v>8</v>
      </c>
      <c r="D689">
        <v>0</v>
      </c>
      <c r="E689">
        <v>45</v>
      </c>
      <c r="F689">
        <v>-4</v>
      </c>
      <c r="G689">
        <v>0.3</v>
      </c>
      <c r="H689">
        <v>0.1</v>
      </c>
      <c r="I689">
        <v>37.396999999999998</v>
      </c>
      <c r="J689">
        <v>-2.617</v>
      </c>
      <c r="K689">
        <v>807726.33900000004</v>
      </c>
      <c r="L689">
        <v>680016.31900000002</v>
      </c>
      <c r="M689">
        <v>680.01631899999995</v>
      </c>
      <c r="N689">
        <v>0.68001631900000004</v>
      </c>
      <c r="O689" s="16">
        <f>VLOOKUP(A689,'LW  WY'!I$36:J$47,2)</f>
        <v>1.4611287228450671</v>
      </c>
      <c r="P689">
        <f t="shared" si="10"/>
        <v>0.9935913756942738</v>
      </c>
    </row>
    <row r="690" spans="1:16" x14ac:dyDescent="0.35">
      <c r="A690">
        <v>1</v>
      </c>
      <c r="B690">
        <v>28</v>
      </c>
      <c r="C690">
        <v>9</v>
      </c>
      <c r="D690">
        <v>3</v>
      </c>
      <c r="E690">
        <v>111</v>
      </c>
      <c r="F690">
        <v>-2</v>
      </c>
      <c r="G690">
        <v>0.3</v>
      </c>
      <c r="H690">
        <v>0.1</v>
      </c>
      <c r="I690">
        <v>94.302000000000007</v>
      </c>
      <c r="J690">
        <v>1.51</v>
      </c>
      <c r="K690">
        <v>2123797.003</v>
      </c>
      <c r="L690">
        <v>1949453.368</v>
      </c>
      <c r="M690">
        <v>1949.453368</v>
      </c>
      <c r="N690">
        <v>1.9494533679999999</v>
      </c>
      <c r="O690" s="16">
        <f>VLOOKUP(A690,'LW  WY'!I$36:J$47,2)</f>
        <v>1.4611287228450671</v>
      </c>
      <c r="P690">
        <f t="shared" si="10"/>
        <v>2.8484023098318545</v>
      </c>
    </row>
    <row r="691" spans="1:16" x14ac:dyDescent="0.35">
      <c r="A691">
        <v>1</v>
      </c>
      <c r="B691">
        <v>28</v>
      </c>
      <c r="C691">
        <v>10</v>
      </c>
      <c r="D691">
        <v>131</v>
      </c>
      <c r="E691">
        <v>195</v>
      </c>
      <c r="F691">
        <v>-1</v>
      </c>
      <c r="G691">
        <v>0.2</v>
      </c>
      <c r="H691">
        <v>0.1</v>
      </c>
      <c r="I691">
        <v>273.017</v>
      </c>
      <c r="J691">
        <v>9.4870000000000001</v>
      </c>
      <c r="K691">
        <v>6162504.0999999996</v>
      </c>
      <c r="L691">
        <v>5845053.0140000004</v>
      </c>
      <c r="M691">
        <v>5845.0530140000001</v>
      </c>
      <c r="N691">
        <v>5.8450530140000003</v>
      </c>
      <c r="O691" s="16">
        <f>VLOOKUP(A691,'LW  WY'!I$36:J$47,2)</f>
        <v>1.4611287228450671</v>
      </c>
      <c r="P691">
        <f t="shared" si="10"/>
        <v>8.5403748453075305</v>
      </c>
    </row>
    <row r="692" spans="1:16" x14ac:dyDescent="0.35">
      <c r="A692">
        <v>1</v>
      </c>
      <c r="B692">
        <v>28</v>
      </c>
      <c r="C692">
        <v>11</v>
      </c>
      <c r="D692">
        <v>944</v>
      </c>
      <c r="E692">
        <v>76</v>
      </c>
      <c r="F692">
        <v>0</v>
      </c>
      <c r="G692">
        <v>0.2</v>
      </c>
      <c r="H692">
        <v>0.1</v>
      </c>
      <c r="I692">
        <v>654.15599999999995</v>
      </c>
      <c r="J692">
        <v>25.164000000000001</v>
      </c>
      <c r="K692">
        <v>14187571.810000001</v>
      </c>
      <c r="L692">
        <v>13585760.67</v>
      </c>
      <c r="M692">
        <v>13585.76067</v>
      </c>
      <c r="N692">
        <v>13.585760670000001</v>
      </c>
      <c r="O692" s="16">
        <f>VLOOKUP(A692,'LW  WY'!I$36:J$47,2)</f>
        <v>1.4611287228450671</v>
      </c>
      <c r="P692">
        <f t="shared" si="10"/>
        <v>19.850545136635844</v>
      </c>
    </row>
    <row r="693" spans="1:16" x14ac:dyDescent="0.35">
      <c r="A693">
        <v>1</v>
      </c>
      <c r="B693">
        <v>28</v>
      </c>
      <c r="C693">
        <v>12</v>
      </c>
      <c r="D693">
        <v>965</v>
      </c>
      <c r="E693">
        <v>76</v>
      </c>
      <c r="F693">
        <v>0</v>
      </c>
      <c r="G693">
        <v>0.2</v>
      </c>
      <c r="H693">
        <v>0.1</v>
      </c>
      <c r="I693">
        <v>623.31100000000004</v>
      </c>
      <c r="J693">
        <v>23.952999999999999</v>
      </c>
      <c r="K693">
        <v>13527281.810000001</v>
      </c>
      <c r="L693">
        <v>12948867.359999999</v>
      </c>
      <c r="M693">
        <v>12948.86736</v>
      </c>
      <c r="N693">
        <v>12.948867359999999</v>
      </c>
      <c r="O693" s="16">
        <f>VLOOKUP(A693,'LW  WY'!I$36:J$47,2)</f>
        <v>1.4611287228450671</v>
      </c>
      <c r="P693">
        <f t="shared" si="10"/>
        <v>18.919962028006974</v>
      </c>
    </row>
    <row r="694" spans="1:16" x14ac:dyDescent="0.35">
      <c r="A694">
        <v>1</v>
      </c>
      <c r="B694">
        <v>28</v>
      </c>
      <c r="C694">
        <v>13</v>
      </c>
      <c r="D694">
        <v>956</v>
      </c>
      <c r="E694">
        <v>74</v>
      </c>
      <c r="F694">
        <v>1</v>
      </c>
      <c r="G694">
        <v>0.2</v>
      </c>
      <c r="H694">
        <v>0.1</v>
      </c>
      <c r="I694">
        <v>635.803</v>
      </c>
      <c r="J694">
        <v>25.446000000000002</v>
      </c>
      <c r="K694">
        <v>13747943.67</v>
      </c>
      <c r="L694">
        <v>13161710.300000001</v>
      </c>
      <c r="M694">
        <v>13161.710300000001</v>
      </c>
      <c r="N694">
        <v>13.161710299999999</v>
      </c>
      <c r="O694" s="16">
        <f>VLOOKUP(A694,'LW  WY'!I$36:J$47,2)</f>
        <v>1.4611287228450671</v>
      </c>
      <c r="P694">
        <f t="shared" si="10"/>
        <v>19.230952961095763</v>
      </c>
    </row>
    <row r="695" spans="1:16" x14ac:dyDescent="0.35">
      <c r="A695">
        <v>1</v>
      </c>
      <c r="B695">
        <v>28</v>
      </c>
      <c r="C695">
        <v>14</v>
      </c>
      <c r="D695">
        <v>915</v>
      </c>
      <c r="E695">
        <v>72</v>
      </c>
      <c r="F695">
        <v>1</v>
      </c>
      <c r="G695">
        <v>0.1</v>
      </c>
      <c r="H695">
        <v>0.1</v>
      </c>
      <c r="I695">
        <v>673.74800000000005</v>
      </c>
      <c r="J695">
        <v>27.795999999999999</v>
      </c>
      <c r="K695">
        <v>14519639.529999999</v>
      </c>
      <c r="L695">
        <v>13906061.91</v>
      </c>
      <c r="M695">
        <v>13906.06191</v>
      </c>
      <c r="N695">
        <v>13.90606191</v>
      </c>
      <c r="O695" s="16">
        <f>VLOOKUP(A695,'LW  WY'!I$36:J$47,2)</f>
        <v>1.4611287228450671</v>
      </c>
      <c r="P695">
        <f t="shared" si="10"/>
        <v>20.318546478362734</v>
      </c>
    </row>
    <row r="696" spans="1:16" x14ac:dyDescent="0.35">
      <c r="A696">
        <v>1</v>
      </c>
      <c r="B696">
        <v>28</v>
      </c>
      <c r="C696">
        <v>15</v>
      </c>
      <c r="D696">
        <v>843</v>
      </c>
      <c r="E696">
        <v>63</v>
      </c>
      <c r="F696">
        <v>0</v>
      </c>
      <c r="G696">
        <v>0.1</v>
      </c>
      <c r="H696">
        <v>0.1</v>
      </c>
      <c r="I696">
        <v>687.70100000000002</v>
      </c>
      <c r="J696">
        <v>27.405000000000001</v>
      </c>
      <c r="K696">
        <v>14953278.859999999</v>
      </c>
      <c r="L696">
        <v>14324335.68</v>
      </c>
      <c r="M696">
        <v>14324.33568</v>
      </c>
      <c r="N696">
        <v>14.324335680000001</v>
      </c>
      <c r="O696" s="16">
        <f>VLOOKUP(A696,'LW  WY'!I$36:J$47,2)</f>
        <v>1.4611287228450671</v>
      </c>
      <c r="P696">
        <f t="shared" si="10"/>
        <v>20.929698297722428</v>
      </c>
    </row>
    <row r="697" spans="1:16" x14ac:dyDescent="0.35">
      <c r="A697">
        <v>1</v>
      </c>
      <c r="B697">
        <v>28</v>
      </c>
      <c r="C697">
        <v>16</v>
      </c>
      <c r="D697">
        <v>687</v>
      </c>
      <c r="E697">
        <v>49</v>
      </c>
      <c r="F697">
        <v>0</v>
      </c>
      <c r="G697">
        <v>0.4</v>
      </c>
      <c r="H697">
        <v>0.1</v>
      </c>
      <c r="I697">
        <v>467.01400000000001</v>
      </c>
      <c r="J697">
        <v>16.927</v>
      </c>
      <c r="K697">
        <v>10505282.91</v>
      </c>
      <c r="L697">
        <v>10033949.91</v>
      </c>
      <c r="M697">
        <v>10033.949909999999</v>
      </c>
      <c r="N697">
        <v>10.03394991</v>
      </c>
      <c r="O697" s="16">
        <f>VLOOKUP(A697,'LW  WY'!I$36:J$47,2)</f>
        <v>1.4611287228450671</v>
      </c>
      <c r="P697">
        <f t="shared" si="10"/>
        <v>14.660892417089677</v>
      </c>
    </row>
    <row r="698" spans="1:16" x14ac:dyDescent="0.35">
      <c r="A698">
        <v>1</v>
      </c>
      <c r="B698">
        <v>28</v>
      </c>
      <c r="C698">
        <v>17</v>
      </c>
      <c r="D698">
        <v>261</v>
      </c>
      <c r="E698">
        <v>18</v>
      </c>
      <c r="F698">
        <v>-2</v>
      </c>
      <c r="G698">
        <v>0.6</v>
      </c>
      <c r="H698">
        <v>0.1</v>
      </c>
      <c r="I698">
        <v>78.06</v>
      </c>
      <c r="J698">
        <v>0.373</v>
      </c>
      <c r="K698">
        <v>1238510.9080000001</v>
      </c>
      <c r="L698">
        <v>1095536.4779999999</v>
      </c>
      <c r="M698">
        <v>1095.536478</v>
      </c>
      <c r="N698">
        <v>1.0955364780000001</v>
      </c>
      <c r="O698" s="16">
        <f>VLOOKUP(A698,'LW  WY'!I$36:J$47,2)</f>
        <v>1.4611287228450671</v>
      </c>
      <c r="P698">
        <f t="shared" si="10"/>
        <v>1.600719814930323</v>
      </c>
    </row>
    <row r="699" spans="1:16" x14ac:dyDescent="0.35">
      <c r="A699">
        <v>1</v>
      </c>
      <c r="B699">
        <v>28</v>
      </c>
      <c r="C699">
        <v>18</v>
      </c>
      <c r="D699">
        <v>0</v>
      </c>
      <c r="E699">
        <v>0</v>
      </c>
      <c r="F699">
        <v>-3</v>
      </c>
      <c r="G699">
        <v>0.4</v>
      </c>
      <c r="H699">
        <v>0.1</v>
      </c>
      <c r="I699">
        <v>0</v>
      </c>
      <c r="J699">
        <v>-3</v>
      </c>
      <c r="K699">
        <v>0</v>
      </c>
      <c r="L699">
        <v>0</v>
      </c>
      <c r="M699">
        <v>0</v>
      </c>
      <c r="N699">
        <v>0</v>
      </c>
      <c r="O699" s="16">
        <f>VLOOKUP(A699,'LW  WY'!I$36:J$47,2)</f>
        <v>1.4611287228450671</v>
      </c>
      <c r="P699">
        <f t="shared" si="10"/>
        <v>0</v>
      </c>
    </row>
    <row r="700" spans="1:16" x14ac:dyDescent="0.35">
      <c r="A700">
        <v>1</v>
      </c>
      <c r="B700">
        <v>28</v>
      </c>
      <c r="C700">
        <v>19</v>
      </c>
      <c r="D700">
        <v>0</v>
      </c>
      <c r="E700">
        <v>0</v>
      </c>
      <c r="F700">
        <v>-4</v>
      </c>
      <c r="G700">
        <v>0.3</v>
      </c>
      <c r="H700">
        <v>0.1</v>
      </c>
      <c r="I700">
        <v>0</v>
      </c>
      <c r="J700">
        <v>-4</v>
      </c>
      <c r="K700">
        <v>0</v>
      </c>
      <c r="L700">
        <v>0</v>
      </c>
      <c r="M700">
        <v>0</v>
      </c>
      <c r="N700">
        <v>0</v>
      </c>
      <c r="O700" s="16">
        <f>VLOOKUP(A700,'LW  WY'!I$36:J$47,2)</f>
        <v>1.4611287228450671</v>
      </c>
      <c r="P700">
        <f t="shared" si="10"/>
        <v>0</v>
      </c>
    </row>
    <row r="701" spans="1:16" x14ac:dyDescent="0.35">
      <c r="A701">
        <v>1</v>
      </c>
      <c r="B701">
        <v>28</v>
      </c>
      <c r="C701">
        <v>20</v>
      </c>
      <c r="D701">
        <v>0</v>
      </c>
      <c r="E701">
        <v>0</v>
      </c>
      <c r="F701">
        <v>-4</v>
      </c>
      <c r="G701">
        <v>0.3</v>
      </c>
      <c r="H701">
        <v>0.1</v>
      </c>
      <c r="I701">
        <v>0</v>
      </c>
      <c r="J701">
        <v>-4</v>
      </c>
      <c r="K701">
        <v>0</v>
      </c>
      <c r="L701">
        <v>0</v>
      </c>
      <c r="M701">
        <v>0</v>
      </c>
      <c r="N701">
        <v>0</v>
      </c>
      <c r="O701" s="16">
        <f>VLOOKUP(A701,'LW  WY'!I$36:J$47,2)</f>
        <v>1.4611287228450671</v>
      </c>
      <c r="P701">
        <f t="shared" si="10"/>
        <v>0</v>
      </c>
    </row>
    <row r="702" spans="1:16" x14ac:dyDescent="0.35">
      <c r="A702">
        <v>1</v>
      </c>
      <c r="B702">
        <v>28</v>
      </c>
      <c r="C702">
        <v>21</v>
      </c>
      <c r="D702">
        <v>0</v>
      </c>
      <c r="E702">
        <v>0</v>
      </c>
      <c r="F702">
        <v>-3</v>
      </c>
      <c r="G702">
        <v>0.3</v>
      </c>
      <c r="H702">
        <v>0.1</v>
      </c>
      <c r="I702">
        <v>0</v>
      </c>
      <c r="J702">
        <v>-3</v>
      </c>
      <c r="K702">
        <v>0</v>
      </c>
      <c r="L702">
        <v>0</v>
      </c>
      <c r="M702">
        <v>0</v>
      </c>
      <c r="N702">
        <v>0</v>
      </c>
      <c r="O702" s="16">
        <f>VLOOKUP(A702,'LW  WY'!I$36:J$47,2)</f>
        <v>1.4611287228450671</v>
      </c>
      <c r="P702">
        <f t="shared" si="10"/>
        <v>0</v>
      </c>
    </row>
    <row r="703" spans="1:16" x14ac:dyDescent="0.35">
      <c r="A703">
        <v>1</v>
      </c>
      <c r="B703">
        <v>28</v>
      </c>
      <c r="C703">
        <v>22</v>
      </c>
      <c r="D703">
        <v>0</v>
      </c>
      <c r="E703">
        <v>0</v>
      </c>
      <c r="F703">
        <v>-2</v>
      </c>
      <c r="G703">
        <v>0.4</v>
      </c>
      <c r="H703">
        <v>0.1</v>
      </c>
      <c r="I703">
        <v>0</v>
      </c>
      <c r="J703">
        <v>-2</v>
      </c>
      <c r="K703">
        <v>0</v>
      </c>
      <c r="L703">
        <v>0</v>
      </c>
      <c r="M703">
        <v>0</v>
      </c>
      <c r="N703">
        <v>0</v>
      </c>
      <c r="O703" s="16">
        <f>VLOOKUP(A703,'LW  WY'!I$36:J$47,2)</f>
        <v>1.4611287228450671</v>
      </c>
      <c r="P703">
        <f t="shared" si="10"/>
        <v>0</v>
      </c>
    </row>
    <row r="704" spans="1:16" x14ac:dyDescent="0.35">
      <c r="A704">
        <v>1</v>
      </c>
      <c r="B704">
        <v>28</v>
      </c>
      <c r="C704">
        <v>23</v>
      </c>
      <c r="D704">
        <v>0</v>
      </c>
      <c r="E704">
        <v>0</v>
      </c>
      <c r="F704">
        <v>-2</v>
      </c>
      <c r="G704">
        <v>0.4</v>
      </c>
      <c r="H704">
        <v>0.1</v>
      </c>
      <c r="I704">
        <v>0</v>
      </c>
      <c r="J704">
        <v>-2</v>
      </c>
      <c r="K704">
        <v>0</v>
      </c>
      <c r="L704">
        <v>0</v>
      </c>
      <c r="M704">
        <v>0</v>
      </c>
      <c r="N704">
        <v>0</v>
      </c>
      <c r="O704" s="16">
        <f>VLOOKUP(A704,'LW  WY'!I$36:J$47,2)</f>
        <v>1.4611287228450671</v>
      </c>
      <c r="P704">
        <f t="shared" si="10"/>
        <v>0</v>
      </c>
    </row>
    <row r="705" spans="1:16" x14ac:dyDescent="0.35">
      <c r="A705">
        <v>1</v>
      </c>
      <c r="B705">
        <v>29</v>
      </c>
      <c r="C705">
        <v>0</v>
      </c>
      <c r="D705">
        <v>0</v>
      </c>
      <c r="E705">
        <v>0</v>
      </c>
      <c r="F705">
        <v>-2</v>
      </c>
      <c r="G705">
        <v>0.4</v>
      </c>
      <c r="H705">
        <v>0.1</v>
      </c>
      <c r="I705">
        <v>0</v>
      </c>
      <c r="J705">
        <v>-2</v>
      </c>
      <c r="K705">
        <v>0</v>
      </c>
      <c r="L705">
        <v>0</v>
      </c>
      <c r="M705">
        <v>0</v>
      </c>
      <c r="N705">
        <v>0</v>
      </c>
      <c r="O705" s="16">
        <f>VLOOKUP(A705,'LW  WY'!I$36:J$47,2)</f>
        <v>1.4611287228450671</v>
      </c>
      <c r="P705">
        <f t="shared" si="10"/>
        <v>0</v>
      </c>
    </row>
    <row r="706" spans="1:16" x14ac:dyDescent="0.35">
      <c r="A706">
        <v>1</v>
      </c>
      <c r="B706">
        <v>29</v>
      </c>
      <c r="C706">
        <v>1</v>
      </c>
      <c r="D706">
        <v>0</v>
      </c>
      <c r="E706">
        <v>0</v>
      </c>
      <c r="F706">
        <v>-2</v>
      </c>
      <c r="G706">
        <v>0.4</v>
      </c>
      <c r="H706">
        <v>0.1</v>
      </c>
      <c r="I706">
        <v>0</v>
      </c>
      <c r="J706">
        <v>-2</v>
      </c>
      <c r="K706">
        <v>0</v>
      </c>
      <c r="L706">
        <v>0</v>
      </c>
      <c r="M706">
        <v>0</v>
      </c>
      <c r="N706">
        <v>0</v>
      </c>
      <c r="O706" s="16">
        <f>VLOOKUP(A706,'LW  WY'!I$36:J$47,2)</f>
        <v>1.4611287228450671</v>
      </c>
      <c r="P706">
        <f t="shared" si="10"/>
        <v>0</v>
      </c>
    </row>
    <row r="707" spans="1:16" x14ac:dyDescent="0.35">
      <c r="A707">
        <v>1</v>
      </c>
      <c r="B707">
        <v>29</v>
      </c>
      <c r="C707">
        <v>2</v>
      </c>
      <c r="D707">
        <v>0</v>
      </c>
      <c r="E707">
        <v>0</v>
      </c>
      <c r="F707">
        <v>-2</v>
      </c>
      <c r="G707">
        <v>0.5</v>
      </c>
      <c r="H707">
        <v>0.1</v>
      </c>
      <c r="I707">
        <v>0</v>
      </c>
      <c r="J707">
        <v>-2</v>
      </c>
      <c r="K707">
        <v>0</v>
      </c>
      <c r="L707">
        <v>0</v>
      </c>
      <c r="M707">
        <v>0</v>
      </c>
      <c r="N707">
        <v>0</v>
      </c>
      <c r="O707" s="16">
        <f>VLOOKUP(A707,'LW  WY'!I$36:J$47,2)</f>
        <v>1.4611287228450671</v>
      </c>
      <c r="P707">
        <f t="shared" si="10"/>
        <v>0</v>
      </c>
    </row>
    <row r="708" spans="1:16" x14ac:dyDescent="0.35">
      <c r="A708">
        <v>1</v>
      </c>
      <c r="B708">
        <v>29</v>
      </c>
      <c r="C708">
        <v>3</v>
      </c>
      <c r="D708">
        <v>0</v>
      </c>
      <c r="E708">
        <v>0</v>
      </c>
      <c r="F708">
        <v>-1</v>
      </c>
      <c r="G708">
        <v>0.6</v>
      </c>
      <c r="H708">
        <v>0.1</v>
      </c>
      <c r="I708">
        <v>0</v>
      </c>
      <c r="J708">
        <v>-1</v>
      </c>
      <c r="K708">
        <v>0</v>
      </c>
      <c r="L708">
        <v>0</v>
      </c>
      <c r="M708">
        <v>0</v>
      </c>
      <c r="N708">
        <v>0</v>
      </c>
      <c r="O708" s="16">
        <f>VLOOKUP(A708,'LW  WY'!I$36:J$47,2)</f>
        <v>1.4611287228450671</v>
      </c>
      <c r="P708">
        <f t="shared" si="10"/>
        <v>0</v>
      </c>
    </row>
    <row r="709" spans="1:16" x14ac:dyDescent="0.35">
      <c r="A709">
        <v>1</v>
      </c>
      <c r="B709">
        <v>29</v>
      </c>
      <c r="C709">
        <v>4</v>
      </c>
      <c r="D709">
        <v>0</v>
      </c>
      <c r="E709">
        <v>0</v>
      </c>
      <c r="F709">
        <v>-1</v>
      </c>
      <c r="G709">
        <v>0.6</v>
      </c>
      <c r="H709">
        <v>0.1</v>
      </c>
      <c r="I709">
        <v>0</v>
      </c>
      <c r="J709">
        <v>-1</v>
      </c>
      <c r="K709">
        <v>0</v>
      </c>
      <c r="L709">
        <v>0</v>
      </c>
      <c r="M709">
        <v>0</v>
      </c>
      <c r="N709">
        <v>0</v>
      </c>
      <c r="O709" s="16">
        <f>VLOOKUP(A709,'LW  WY'!I$36:J$47,2)</f>
        <v>1.4611287228450671</v>
      </c>
      <c r="P709">
        <f t="shared" si="10"/>
        <v>0</v>
      </c>
    </row>
    <row r="710" spans="1:16" x14ac:dyDescent="0.35">
      <c r="A710">
        <v>1</v>
      </c>
      <c r="B710">
        <v>29</v>
      </c>
      <c r="C710">
        <v>5</v>
      </c>
      <c r="D710">
        <v>0</v>
      </c>
      <c r="E710">
        <v>0</v>
      </c>
      <c r="F710">
        <v>0</v>
      </c>
      <c r="G710">
        <v>0.6</v>
      </c>
      <c r="H710">
        <v>0.1</v>
      </c>
      <c r="I710">
        <v>0</v>
      </c>
      <c r="J710">
        <v>0</v>
      </c>
      <c r="K710">
        <v>0</v>
      </c>
      <c r="L710">
        <v>0</v>
      </c>
      <c r="M710">
        <v>0</v>
      </c>
      <c r="N710">
        <v>0</v>
      </c>
      <c r="O710" s="16">
        <f>VLOOKUP(A710,'LW  WY'!I$36:J$47,2)</f>
        <v>1.4611287228450671</v>
      </c>
      <c r="P710">
        <f t="shared" si="10"/>
        <v>0</v>
      </c>
    </row>
    <row r="711" spans="1:16" x14ac:dyDescent="0.35">
      <c r="A711">
        <v>1</v>
      </c>
      <c r="B711">
        <v>29</v>
      </c>
      <c r="C711">
        <v>6</v>
      </c>
      <c r="D711">
        <v>0</v>
      </c>
      <c r="E711">
        <v>0</v>
      </c>
      <c r="F711">
        <v>0</v>
      </c>
      <c r="G711">
        <v>0.6</v>
      </c>
      <c r="H711">
        <v>0.1</v>
      </c>
      <c r="I711">
        <v>0</v>
      </c>
      <c r="J711">
        <v>0</v>
      </c>
      <c r="K711">
        <v>0</v>
      </c>
      <c r="L711">
        <v>0</v>
      </c>
      <c r="M711">
        <v>0</v>
      </c>
      <c r="N711">
        <v>0</v>
      </c>
      <c r="O711" s="16">
        <f>VLOOKUP(A711,'LW  WY'!I$36:J$47,2)</f>
        <v>1.4611287228450671</v>
      </c>
      <c r="P711">
        <f t="shared" si="10"/>
        <v>0</v>
      </c>
    </row>
    <row r="712" spans="1:16" x14ac:dyDescent="0.35">
      <c r="A712">
        <v>1</v>
      </c>
      <c r="B712">
        <v>29</v>
      </c>
      <c r="C712">
        <v>7</v>
      </c>
      <c r="D712">
        <v>0</v>
      </c>
      <c r="E712">
        <v>0</v>
      </c>
      <c r="F712">
        <v>0</v>
      </c>
      <c r="G712">
        <v>0.7</v>
      </c>
      <c r="H712">
        <v>0.1</v>
      </c>
      <c r="I712">
        <v>0</v>
      </c>
      <c r="J712">
        <v>0</v>
      </c>
      <c r="K712">
        <v>0</v>
      </c>
      <c r="L712">
        <v>0</v>
      </c>
      <c r="M712">
        <v>0</v>
      </c>
      <c r="N712">
        <v>0</v>
      </c>
      <c r="O712" s="16">
        <f>VLOOKUP(A712,'LW  WY'!I$36:J$47,2)</f>
        <v>1.4611287228450671</v>
      </c>
      <c r="P712">
        <f t="shared" si="10"/>
        <v>0</v>
      </c>
    </row>
    <row r="713" spans="1:16" x14ac:dyDescent="0.35">
      <c r="A713">
        <v>1</v>
      </c>
      <c r="B713">
        <v>29</v>
      </c>
      <c r="C713">
        <v>8</v>
      </c>
      <c r="D713">
        <v>138</v>
      </c>
      <c r="E713">
        <v>56</v>
      </c>
      <c r="F713">
        <v>1</v>
      </c>
      <c r="G713">
        <v>0.6</v>
      </c>
      <c r="H713">
        <v>0.1</v>
      </c>
      <c r="I713">
        <v>137.43600000000001</v>
      </c>
      <c r="J713">
        <v>5.665</v>
      </c>
      <c r="K713">
        <v>3042018.355</v>
      </c>
      <c r="L713">
        <v>2835138.486</v>
      </c>
      <c r="M713">
        <v>2835.1384859999998</v>
      </c>
      <c r="N713">
        <v>2.835138486</v>
      </c>
      <c r="O713" s="16">
        <f>VLOOKUP(A713,'LW  WY'!I$36:J$47,2)</f>
        <v>1.4611287228450671</v>
      </c>
      <c r="P713">
        <f t="shared" si="10"/>
        <v>4.1425022751380771</v>
      </c>
    </row>
    <row r="714" spans="1:16" x14ac:dyDescent="0.35">
      <c r="A714">
        <v>1</v>
      </c>
      <c r="B714">
        <v>29</v>
      </c>
      <c r="C714">
        <v>9</v>
      </c>
      <c r="D714">
        <v>0</v>
      </c>
      <c r="E714">
        <v>49</v>
      </c>
      <c r="F714">
        <v>2</v>
      </c>
      <c r="G714">
        <v>0.6</v>
      </c>
      <c r="H714">
        <v>0.1</v>
      </c>
      <c r="I714">
        <v>36.085000000000001</v>
      </c>
      <c r="J714">
        <v>3.2290000000000001</v>
      </c>
      <c r="K714">
        <v>778200.81599999999</v>
      </c>
      <c r="L714">
        <v>651537.00399999996</v>
      </c>
      <c r="M714">
        <v>651.53700400000002</v>
      </c>
      <c r="N714">
        <v>0.65153700400000003</v>
      </c>
      <c r="O714" s="16">
        <f>VLOOKUP(A714,'LW  WY'!I$36:J$47,2)</f>
        <v>1.4611287228450671</v>
      </c>
      <c r="P714">
        <f t="shared" si="10"/>
        <v>0.95197943054082146</v>
      </c>
    </row>
    <row r="715" spans="1:16" x14ac:dyDescent="0.35">
      <c r="A715">
        <v>1</v>
      </c>
      <c r="B715">
        <v>29</v>
      </c>
      <c r="C715">
        <v>10</v>
      </c>
      <c r="D715">
        <v>0</v>
      </c>
      <c r="E715">
        <v>30</v>
      </c>
      <c r="F715">
        <v>3</v>
      </c>
      <c r="G715">
        <v>0.8</v>
      </c>
      <c r="H715">
        <v>0.1</v>
      </c>
      <c r="I715">
        <v>22.064</v>
      </c>
      <c r="J715">
        <v>3.71</v>
      </c>
      <c r="K715">
        <v>462090.03</v>
      </c>
      <c r="L715">
        <v>346627.27899999998</v>
      </c>
      <c r="M715">
        <v>346.62727899999999</v>
      </c>
      <c r="N715">
        <v>0.34662727900000001</v>
      </c>
      <c r="O715" s="16">
        <f>VLOOKUP(A715,'LW  WY'!I$36:J$47,2)</f>
        <v>1.4611287228450671</v>
      </c>
      <c r="P715">
        <f t="shared" si="10"/>
        <v>0.50646707346853082</v>
      </c>
    </row>
    <row r="716" spans="1:16" x14ac:dyDescent="0.35">
      <c r="A716">
        <v>1</v>
      </c>
      <c r="B716">
        <v>29</v>
      </c>
      <c r="C716">
        <v>11</v>
      </c>
      <c r="D716">
        <v>4</v>
      </c>
      <c r="E716">
        <v>173</v>
      </c>
      <c r="F716">
        <v>5</v>
      </c>
      <c r="G716">
        <v>0.9</v>
      </c>
      <c r="H716">
        <v>0.1</v>
      </c>
      <c r="I716">
        <v>155.31899999999999</v>
      </c>
      <c r="J716">
        <v>9.859</v>
      </c>
      <c r="K716">
        <v>3392027.659</v>
      </c>
      <c r="L716">
        <v>3172745.5690000001</v>
      </c>
      <c r="M716">
        <v>3172.7455690000002</v>
      </c>
      <c r="N716">
        <v>3.1727455689999999</v>
      </c>
      <c r="O716" s="16">
        <f>VLOOKUP(A716,'LW  WY'!I$36:J$47,2)</f>
        <v>1.4611287228450671</v>
      </c>
      <c r="P716">
        <f t="shared" si="10"/>
        <v>4.6357896811453161</v>
      </c>
    </row>
    <row r="717" spans="1:16" x14ac:dyDescent="0.35">
      <c r="A717">
        <v>1</v>
      </c>
      <c r="B717">
        <v>29</v>
      </c>
      <c r="C717">
        <v>12</v>
      </c>
      <c r="D717">
        <v>368</v>
      </c>
      <c r="E717">
        <v>238</v>
      </c>
      <c r="F717">
        <v>7</v>
      </c>
      <c r="G717">
        <v>1</v>
      </c>
      <c r="H717">
        <v>0.1</v>
      </c>
      <c r="I717">
        <v>448.197</v>
      </c>
      <c r="J717">
        <v>20.677</v>
      </c>
      <c r="K717">
        <v>9681765.0879999995</v>
      </c>
      <c r="L717">
        <v>9239612.5930000003</v>
      </c>
      <c r="M717">
        <v>9239.6125929999998</v>
      </c>
      <c r="N717">
        <v>9.2396125930000004</v>
      </c>
      <c r="O717" s="16">
        <f>VLOOKUP(A717,'LW  WY'!I$36:J$47,2)</f>
        <v>1.4611287228450671</v>
      </c>
      <c r="P717">
        <f t="shared" si="10"/>
        <v>13.50026334759329</v>
      </c>
    </row>
    <row r="718" spans="1:16" x14ac:dyDescent="0.35">
      <c r="A718">
        <v>1</v>
      </c>
      <c r="B718">
        <v>29</v>
      </c>
      <c r="C718">
        <v>13</v>
      </c>
      <c r="D718">
        <v>3</v>
      </c>
      <c r="E718">
        <v>174</v>
      </c>
      <c r="F718">
        <v>8</v>
      </c>
      <c r="G718">
        <v>0.9</v>
      </c>
      <c r="H718">
        <v>0.1</v>
      </c>
      <c r="I718">
        <v>165.125</v>
      </c>
      <c r="J718">
        <v>13.159000000000001</v>
      </c>
      <c r="K718">
        <v>3551210.9410000001</v>
      </c>
      <c r="L718">
        <v>3326288.355</v>
      </c>
      <c r="M718">
        <v>3326.2883550000001</v>
      </c>
      <c r="N718">
        <v>3.326288355</v>
      </c>
      <c r="O718" s="16">
        <f>VLOOKUP(A718,'LW  WY'!I$36:J$47,2)</f>
        <v>1.4611287228450671</v>
      </c>
      <c r="P718">
        <f t="shared" si="10"/>
        <v>4.860135455955569</v>
      </c>
    </row>
    <row r="719" spans="1:16" x14ac:dyDescent="0.35">
      <c r="A719">
        <v>1</v>
      </c>
      <c r="B719">
        <v>29</v>
      </c>
      <c r="C719">
        <v>14</v>
      </c>
      <c r="D719">
        <v>715</v>
      </c>
      <c r="E719">
        <v>124</v>
      </c>
      <c r="F719">
        <v>7</v>
      </c>
      <c r="G719">
        <v>0.8</v>
      </c>
      <c r="H719">
        <v>0.1</v>
      </c>
      <c r="I719">
        <v>604.76599999999996</v>
      </c>
      <c r="J719">
        <v>26.538</v>
      </c>
      <c r="K719">
        <v>13056218.51</v>
      </c>
      <c r="L719">
        <v>12494495.720000001</v>
      </c>
      <c r="M719">
        <v>12494.495720000001</v>
      </c>
      <c r="N719">
        <v>12.49449572</v>
      </c>
      <c r="O719" s="16">
        <f>VLOOKUP(A719,'LW  WY'!I$36:J$47,2)</f>
        <v>1.4611287228450671</v>
      </c>
      <c r="P719">
        <f t="shared" si="10"/>
        <v>18.256066573956758</v>
      </c>
    </row>
    <row r="720" spans="1:16" x14ac:dyDescent="0.35">
      <c r="A720">
        <v>1</v>
      </c>
      <c r="B720">
        <v>29</v>
      </c>
      <c r="C720">
        <v>15</v>
      </c>
      <c r="D720">
        <v>648</v>
      </c>
      <c r="E720">
        <v>102</v>
      </c>
      <c r="F720">
        <v>6</v>
      </c>
      <c r="G720">
        <v>0.7</v>
      </c>
      <c r="H720">
        <v>0.1</v>
      </c>
      <c r="I720">
        <v>595.47699999999998</v>
      </c>
      <c r="J720">
        <v>25.806999999999999</v>
      </c>
      <c r="K720">
        <v>12992981.52</v>
      </c>
      <c r="L720">
        <v>12433499.460000001</v>
      </c>
      <c r="M720">
        <v>12433.499460000001</v>
      </c>
      <c r="N720">
        <v>12.43349946</v>
      </c>
      <c r="O720" s="16">
        <f>VLOOKUP(A720,'LW  WY'!I$36:J$47,2)</f>
        <v>1.4611287228450671</v>
      </c>
      <c r="P720">
        <f t="shared" si="10"/>
        <v>18.16694318648463</v>
      </c>
    </row>
    <row r="721" spans="1:16" x14ac:dyDescent="0.35">
      <c r="A721">
        <v>1</v>
      </c>
      <c r="B721">
        <v>29</v>
      </c>
      <c r="C721">
        <v>16</v>
      </c>
      <c r="D721">
        <v>423</v>
      </c>
      <c r="E721">
        <v>82</v>
      </c>
      <c r="F721">
        <v>5</v>
      </c>
      <c r="G721">
        <v>0.6</v>
      </c>
      <c r="H721">
        <v>0.1</v>
      </c>
      <c r="I721">
        <v>361.85399999999998</v>
      </c>
      <c r="J721">
        <v>17.364999999999998</v>
      </c>
      <c r="K721">
        <v>8068832.2589999996</v>
      </c>
      <c r="L721">
        <v>7683832.3870000001</v>
      </c>
      <c r="M721">
        <v>7683.8323870000004</v>
      </c>
      <c r="N721">
        <v>7.6838323869999998</v>
      </c>
      <c r="O721" s="16">
        <f>VLOOKUP(A721,'LW  WY'!I$36:J$47,2)</f>
        <v>1.4611287228450671</v>
      </c>
      <c r="P721">
        <f t="shared" si="10"/>
        <v>11.227068202172873</v>
      </c>
    </row>
    <row r="722" spans="1:16" x14ac:dyDescent="0.35">
      <c r="A722">
        <v>1</v>
      </c>
      <c r="B722">
        <v>29</v>
      </c>
      <c r="C722">
        <v>17</v>
      </c>
      <c r="D722">
        <v>0</v>
      </c>
      <c r="E722">
        <v>24</v>
      </c>
      <c r="F722">
        <v>4</v>
      </c>
      <c r="G722">
        <v>0.6</v>
      </c>
      <c r="H722">
        <v>0.1</v>
      </c>
      <c r="I722">
        <v>25.706</v>
      </c>
      <c r="J722">
        <v>4.7779999999999996</v>
      </c>
      <c r="K722">
        <v>379235.50799999997</v>
      </c>
      <c r="L722">
        <v>266708.62199999997</v>
      </c>
      <c r="M722">
        <v>266.70862199999999</v>
      </c>
      <c r="N722">
        <v>0.26670862200000001</v>
      </c>
      <c r="O722" s="16">
        <f>VLOOKUP(A722,'LW  WY'!I$36:J$47,2)</f>
        <v>1.4611287228450671</v>
      </c>
      <c r="P722">
        <f t="shared" si="10"/>
        <v>0.38969562823462778</v>
      </c>
    </row>
    <row r="723" spans="1:16" x14ac:dyDescent="0.35">
      <c r="A723">
        <v>1</v>
      </c>
      <c r="B723">
        <v>29</v>
      </c>
      <c r="C723">
        <v>18</v>
      </c>
      <c r="D723">
        <v>0</v>
      </c>
      <c r="E723">
        <v>0</v>
      </c>
      <c r="F723">
        <v>3</v>
      </c>
      <c r="G723">
        <v>0.6</v>
      </c>
      <c r="H723">
        <v>0.1</v>
      </c>
      <c r="I723">
        <v>0</v>
      </c>
      <c r="J723">
        <v>3</v>
      </c>
      <c r="K723">
        <v>0</v>
      </c>
      <c r="L723">
        <v>0</v>
      </c>
      <c r="M723">
        <v>0</v>
      </c>
      <c r="N723">
        <v>0</v>
      </c>
      <c r="O723" s="16">
        <f>VLOOKUP(A723,'LW  WY'!I$36:J$47,2)</f>
        <v>1.4611287228450671</v>
      </c>
      <c r="P723">
        <f t="shared" si="10"/>
        <v>0</v>
      </c>
    </row>
    <row r="724" spans="1:16" x14ac:dyDescent="0.35">
      <c r="A724">
        <v>1</v>
      </c>
      <c r="B724">
        <v>29</v>
      </c>
      <c r="C724">
        <v>19</v>
      </c>
      <c r="D724">
        <v>0</v>
      </c>
      <c r="E724">
        <v>0</v>
      </c>
      <c r="F724">
        <v>2</v>
      </c>
      <c r="G724">
        <v>0.6</v>
      </c>
      <c r="H724">
        <v>0.1</v>
      </c>
      <c r="I724">
        <v>0</v>
      </c>
      <c r="J724">
        <v>2</v>
      </c>
      <c r="K724">
        <v>0</v>
      </c>
      <c r="L724">
        <v>0</v>
      </c>
      <c r="M724">
        <v>0</v>
      </c>
      <c r="N724">
        <v>0</v>
      </c>
      <c r="O724" s="16">
        <f>VLOOKUP(A724,'LW  WY'!I$36:J$47,2)</f>
        <v>1.4611287228450671</v>
      </c>
      <c r="P724">
        <f t="shared" si="10"/>
        <v>0</v>
      </c>
    </row>
    <row r="725" spans="1:16" x14ac:dyDescent="0.35">
      <c r="A725">
        <v>1</v>
      </c>
      <c r="B725">
        <v>29</v>
      </c>
      <c r="C725">
        <v>20</v>
      </c>
      <c r="D725">
        <v>0</v>
      </c>
      <c r="E725">
        <v>0</v>
      </c>
      <c r="F725">
        <v>1</v>
      </c>
      <c r="G725">
        <v>0.6</v>
      </c>
      <c r="H725">
        <v>0.1</v>
      </c>
      <c r="I725">
        <v>0</v>
      </c>
      <c r="J725">
        <v>1</v>
      </c>
      <c r="K725">
        <v>0</v>
      </c>
      <c r="L725">
        <v>0</v>
      </c>
      <c r="M725">
        <v>0</v>
      </c>
      <c r="N725">
        <v>0</v>
      </c>
      <c r="O725" s="16">
        <f>VLOOKUP(A725,'LW  WY'!I$36:J$47,2)</f>
        <v>1.4611287228450671</v>
      </c>
      <c r="P725">
        <f t="shared" si="10"/>
        <v>0</v>
      </c>
    </row>
    <row r="726" spans="1:16" x14ac:dyDescent="0.35">
      <c r="A726">
        <v>1</v>
      </c>
      <c r="B726">
        <v>29</v>
      </c>
      <c r="C726">
        <v>21</v>
      </c>
      <c r="D726">
        <v>0</v>
      </c>
      <c r="E726">
        <v>0</v>
      </c>
      <c r="F726">
        <v>0</v>
      </c>
      <c r="G726">
        <v>0.6</v>
      </c>
      <c r="H726">
        <v>0.1</v>
      </c>
      <c r="I726">
        <v>0</v>
      </c>
      <c r="J726">
        <v>0</v>
      </c>
      <c r="K726">
        <v>0</v>
      </c>
      <c r="L726">
        <v>0</v>
      </c>
      <c r="M726">
        <v>0</v>
      </c>
      <c r="N726">
        <v>0</v>
      </c>
      <c r="O726" s="16">
        <f>VLOOKUP(A726,'LW  WY'!I$36:J$47,2)</f>
        <v>1.4611287228450671</v>
      </c>
      <c r="P726">
        <f t="shared" si="10"/>
        <v>0</v>
      </c>
    </row>
    <row r="727" spans="1:16" x14ac:dyDescent="0.35">
      <c r="A727">
        <v>1</v>
      </c>
      <c r="B727">
        <v>29</v>
      </c>
      <c r="C727">
        <v>22</v>
      </c>
      <c r="D727">
        <v>0</v>
      </c>
      <c r="E727">
        <v>0</v>
      </c>
      <c r="F727">
        <v>0</v>
      </c>
      <c r="G727">
        <v>0.6</v>
      </c>
      <c r="H727">
        <v>0.1</v>
      </c>
      <c r="I727">
        <v>0</v>
      </c>
      <c r="J727">
        <v>0</v>
      </c>
      <c r="K727">
        <v>0</v>
      </c>
      <c r="L727">
        <v>0</v>
      </c>
      <c r="M727">
        <v>0</v>
      </c>
      <c r="N727">
        <v>0</v>
      </c>
      <c r="O727" s="16">
        <f>VLOOKUP(A727,'LW  WY'!I$36:J$47,2)</f>
        <v>1.4611287228450671</v>
      </c>
      <c r="P727">
        <f t="shared" si="10"/>
        <v>0</v>
      </c>
    </row>
    <row r="728" spans="1:16" x14ac:dyDescent="0.35">
      <c r="A728">
        <v>1</v>
      </c>
      <c r="B728">
        <v>29</v>
      </c>
      <c r="C728">
        <v>23</v>
      </c>
      <c r="D728">
        <v>0</v>
      </c>
      <c r="E728">
        <v>0</v>
      </c>
      <c r="F728">
        <v>0</v>
      </c>
      <c r="G728">
        <v>0.6</v>
      </c>
      <c r="H728">
        <v>0.1</v>
      </c>
      <c r="I728">
        <v>0</v>
      </c>
      <c r="J728">
        <v>0</v>
      </c>
      <c r="K728">
        <v>0</v>
      </c>
      <c r="L728">
        <v>0</v>
      </c>
      <c r="M728">
        <v>0</v>
      </c>
      <c r="N728">
        <v>0</v>
      </c>
      <c r="O728" s="16">
        <f>VLOOKUP(A728,'LW  WY'!I$36:J$47,2)</f>
        <v>1.4611287228450671</v>
      </c>
      <c r="P728">
        <f t="shared" si="10"/>
        <v>0</v>
      </c>
    </row>
    <row r="729" spans="1:16" x14ac:dyDescent="0.35">
      <c r="A729">
        <v>1</v>
      </c>
      <c r="B729">
        <v>30</v>
      </c>
      <c r="C729">
        <v>0</v>
      </c>
      <c r="D729">
        <v>0</v>
      </c>
      <c r="E729">
        <v>0</v>
      </c>
      <c r="F729">
        <v>0</v>
      </c>
      <c r="G729">
        <v>0.6</v>
      </c>
      <c r="H729">
        <v>0.1</v>
      </c>
      <c r="I729">
        <v>0</v>
      </c>
      <c r="J729">
        <v>0</v>
      </c>
      <c r="K729">
        <v>0</v>
      </c>
      <c r="L729">
        <v>0</v>
      </c>
      <c r="M729">
        <v>0</v>
      </c>
      <c r="N729">
        <v>0</v>
      </c>
      <c r="O729" s="16">
        <f>VLOOKUP(A729,'LW  WY'!I$36:J$47,2)</f>
        <v>1.4611287228450671</v>
      </c>
      <c r="P729">
        <f t="shared" si="10"/>
        <v>0</v>
      </c>
    </row>
    <row r="730" spans="1:16" x14ac:dyDescent="0.35">
      <c r="A730">
        <v>1</v>
      </c>
      <c r="B730">
        <v>30</v>
      </c>
      <c r="C730">
        <v>1</v>
      </c>
      <c r="D730">
        <v>0</v>
      </c>
      <c r="E730">
        <v>0</v>
      </c>
      <c r="F730">
        <v>-1</v>
      </c>
      <c r="G730">
        <v>0.6</v>
      </c>
      <c r="H730">
        <v>0.1</v>
      </c>
      <c r="I730">
        <v>0</v>
      </c>
      <c r="J730">
        <v>-1</v>
      </c>
      <c r="K730">
        <v>0</v>
      </c>
      <c r="L730">
        <v>0</v>
      </c>
      <c r="M730">
        <v>0</v>
      </c>
      <c r="N730">
        <v>0</v>
      </c>
      <c r="O730" s="16">
        <f>VLOOKUP(A730,'LW  WY'!I$36:J$47,2)</f>
        <v>1.4611287228450671</v>
      </c>
      <c r="P730">
        <f t="shared" si="10"/>
        <v>0</v>
      </c>
    </row>
    <row r="731" spans="1:16" x14ac:dyDescent="0.35">
      <c r="A731">
        <v>1</v>
      </c>
      <c r="B731">
        <v>30</v>
      </c>
      <c r="C731">
        <v>2</v>
      </c>
      <c r="D731">
        <v>0</v>
      </c>
      <c r="E731">
        <v>0</v>
      </c>
      <c r="F731">
        <v>-1</v>
      </c>
      <c r="G731">
        <v>0.6</v>
      </c>
      <c r="H731">
        <v>0.1</v>
      </c>
      <c r="I731">
        <v>0</v>
      </c>
      <c r="J731">
        <v>-1</v>
      </c>
      <c r="K731">
        <v>0</v>
      </c>
      <c r="L731">
        <v>0</v>
      </c>
      <c r="M731">
        <v>0</v>
      </c>
      <c r="N731">
        <v>0</v>
      </c>
      <c r="O731" s="16">
        <f>VLOOKUP(A731,'LW  WY'!I$36:J$47,2)</f>
        <v>1.4611287228450671</v>
      </c>
      <c r="P731">
        <f t="shared" si="10"/>
        <v>0</v>
      </c>
    </row>
    <row r="732" spans="1:16" x14ac:dyDescent="0.35">
      <c r="A732">
        <v>1</v>
      </c>
      <c r="B732">
        <v>30</v>
      </c>
      <c r="C732">
        <v>3</v>
      </c>
      <c r="D732">
        <v>0</v>
      </c>
      <c r="E732">
        <v>0</v>
      </c>
      <c r="F732">
        <v>-1</v>
      </c>
      <c r="G732">
        <v>0.6</v>
      </c>
      <c r="H732">
        <v>0.1</v>
      </c>
      <c r="I732">
        <v>0</v>
      </c>
      <c r="J732">
        <v>-1</v>
      </c>
      <c r="K732">
        <v>0</v>
      </c>
      <c r="L732">
        <v>0</v>
      </c>
      <c r="M732">
        <v>0</v>
      </c>
      <c r="N732">
        <v>0</v>
      </c>
      <c r="O732" s="16">
        <f>VLOOKUP(A732,'LW  WY'!I$36:J$47,2)</f>
        <v>1.4611287228450671</v>
      </c>
      <c r="P732">
        <f t="shared" si="10"/>
        <v>0</v>
      </c>
    </row>
    <row r="733" spans="1:16" x14ac:dyDescent="0.35">
      <c r="A733">
        <v>1</v>
      </c>
      <c r="B733">
        <v>30</v>
      </c>
      <c r="C733">
        <v>4</v>
      </c>
      <c r="D733">
        <v>0</v>
      </c>
      <c r="E733">
        <v>0</v>
      </c>
      <c r="F733">
        <v>-1</v>
      </c>
      <c r="G733">
        <v>0.6</v>
      </c>
      <c r="H733">
        <v>0.1</v>
      </c>
      <c r="I733">
        <v>0</v>
      </c>
      <c r="J733">
        <v>-1</v>
      </c>
      <c r="K733">
        <v>0</v>
      </c>
      <c r="L733">
        <v>0</v>
      </c>
      <c r="M733">
        <v>0</v>
      </c>
      <c r="N733">
        <v>0</v>
      </c>
      <c r="O733" s="16">
        <f>VLOOKUP(A733,'LW  WY'!I$36:J$47,2)</f>
        <v>1.4611287228450671</v>
      </c>
      <c r="P733">
        <f t="shared" si="10"/>
        <v>0</v>
      </c>
    </row>
    <row r="734" spans="1:16" x14ac:dyDescent="0.35">
      <c r="A734">
        <v>1</v>
      </c>
      <c r="B734">
        <v>30</v>
      </c>
      <c r="C734">
        <v>5</v>
      </c>
      <c r="D734">
        <v>0</v>
      </c>
      <c r="E734">
        <v>0</v>
      </c>
      <c r="F734">
        <v>-1</v>
      </c>
      <c r="G734">
        <v>0.6</v>
      </c>
      <c r="H734">
        <v>0.1</v>
      </c>
      <c r="I734">
        <v>0</v>
      </c>
      <c r="J734">
        <v>-1</v>
      </c>
      <c r="K734">
        <v>0</v>
      </c>
      <c r="L734">
        <v>0</v>
      </c>
      <c r="M734">
        <v>0</v>
      </c>
      <c r="N734">
        <v>0</v>
      </c>
      <c r="O734" s="16">
        <f>VLOOKUP(A734,'LW  WY'!I$36:J$47,2)</f>
        <v>1.4611287228450671</v>
      </c>
      <c r="P734">
        <f t="shared" si="10"/>
        <v>0</v>
      </c>
    </row>
    <row r="735" spans="1:16" x14ac:dyDescent="0.35">
      <c r="A735">
        <v>1</v>
      </c>
      <c r="B735">
        <v>30</v>
      </c>
      <c r="C735">
        <v>6</v>
      </c>
      <c r="D735">
        <v>0</v>
      </c>
      <c r="E735">
        <v>0</v>
      </c>
      <c r="F735">
        <v>-1</v>
      </c>
      <c r="G735">
        <v>0.6</v>
      </c>
      <c r="H735">
        <v>0.1</v>
      </c>
      <c r="I735">
        <v>0</v>
      </c>
      <c r="J735">
        <v>-1</v>
      </c>
      <c r="K735">
        <v>0</v>
      </c>
      <c r="L735">
        <v>0</v>
      </c>
      <c r="M735">
        <v>0</v>
      </c>
      <c r="N735">
        <v>0</v>
      </c>
      <c r="O735" s="16">
        <f>VLOOKUP(A735,'LW  WY'!I$36:J$47,2)</f>
        <v>1.4611287228450671</v>
      </c>
      <c r="P735">
        <f t="shared" si="10"/>
        <v>0</v>
      </c>
    </row>
    <row r="736" spans="1:16" x14ac:dyDescent="0.35">
      <c r="A736">
        <v>1</v>
      </c>
      <c r="B736">
        <v>30</v>
      </c>
      <c r="C736">
        <v>7</v>
      </c>
      <c r="D736">
        <v>0</v>
      </c>
      <c r="E736">
        <v>0</v>
      </c>
      <c r="F736">
        <v>0</v>
      </c>
      <c r="G736">
        <v>0.6</v>
      </c>
      <c r="H736">
        <v>0.1</v>
      </c>
      <c r="I736">
        <v>0</v>
      </c>
      <c r="J736">
        <v>0</v>
      </c>
      <c r="K736">
        <v>0</v>
      </c>
      <c r="L736">
        <v>0</v>
      </c>
      <c r="M736">
        <v>0</v>
      </c>
      <c r="N736">
        <v>0</v>
      </c>
      <c r="O736" s="16">
        <f>VLOOKUP(A736,'LW  WY'!I$36:J$47,2)</f>
        <v>1.4611287228450671</v>
      </c>
      <c r="P736">
        <f t="shared" si="10"/>
        <v>0</v>
      </c>
    </row>
    <row r="737" spans="1:16" x14ac:dyDescent="0.35">
      <c r="A737">
        <v>1</v>
      </c>
      <c r="B737">
        <v>30</v>
      </c>
      <c r="C737">
        <v>8</v>
      </c>
      <c r="D737">
        <v>27</v>
      </c>
      <c r="E737">
        <v>56</v>
      </c>
      <c r="F737">
        <v>0</v>
      </c>
      <c r="G737">
        <v>0.8</v>
      </c>
      <c r="H737">
        <v>0.1</v>
      </c>
      <c r="I737">
        <v>69.843000000000004</v>
      </c>
      <c r="J737">
        <v>2.242</v>
      </c>
      <c r="K737">
        <v>1523580.781</v>
      </c>
      <c r="L737">
        <v>1370505.193</v>
      </c>
      <c r="M737">
        <v>1370.505193</v>
      </c>
      <c r="N737">
        <v>1.3705051930000001</v>
      </c>
      <c r="O737" s="16">
        <f>VLOOKUP(A737,'LW  WY'!I$36:J$47,2)</f>
        <v>1.4611287228450671</v>
      </c>
      <c r="P737">
        <f t="shared" si="10"/>
        <v>2.0024845023006224</v>
      </c>
    </row>
    <row r="738" spans="1:16" x14ac:dyDescent="0.35">
      <c r="A738">
        <v>1</v>
      </c>
      <c r="B738">
        <v>30</v>
      </c>
      <c r="C738">
        <v>9</v>
      </c>
      <c r="D738">
        <v>0</v>
      </c>
      <c r="E738">
        <v>76</v>
      </c>
      <c r="F738">
        <v>0</v>
      </c>
      <c r="G738">
        <v>0.9</v>
      </c>
      <c r="H738">
        <v>0.1</v>
      </c>
      <c r="I738">
        <v>57.77</v>
      </c>
      <c r="J738">
        <v>1.8140000000000001</v>
      </c>
      <c r="K738">
        <v>1275982.1070000001</v>
      </c>
      <c r="L738">
        <v>1131679.9240000001</v>
      </c>
      <c r="M738">
        <v>1131.679924</v>
      </c>
      <c r="N738">
        <v>1.1316799239999999</v>
      </c>
      <c r="O738" s="16">
        <f>VLOOKUP(A738,'LW  WY'!I$36:J$47,2)</f>
        <v>1.4611287228450671</v>
      </c>
      <c r="P738">
        <f t="shared" ref="P738:P801" si="11">N738*O738</f>
        <v>1.6535300420235226</v>
      </c>
    </row>
    <row r="739" spans="1:16" x14ac:dyDescent="0.35">
      <c r="A739">
        <v>1</v>
      </c>
      <c r="B739">
        <v>30</v>
      </c>
      <c r="C739">
        <v>10</v>
      </c>
      <c r="D739">
        <v>34</v>
      </c>
      <c r="E739">
        <v>179</v>
      </c>
      <c r="F739">
        <v>0</v>
      </c>
      <c r="G739">
        <v>1</v>
      </c>
      <c r="H739">
        <v>0.1</v>
      </c>
      <c r="I739">
        <v>178.71100000000001</v>
      </c>
      <c r="J739">
        <v>5.4640000000000004</v>
      </c>
      <c r="K739">
        <v>4027914.7349999999</v>
      </c>
      <c r="L739">
        <v>3786100.6370000001</v>
      </c>
      <c r="M739">
        <v>3786.100637</v>
      </c>
      <c r="N739">
        <v>3.7861006370000001</v>
      </c>
      <c r="O739" s="16">
        <f>VLOOKUP(A739,'LW  WY'!I$36:J$47,2)</f>
        <v>1.4611287228450671</v>
      </c>
      <c r="P739">
        <f t="shared" si="11"/>
        <v>5.5319803883027054</v>
      </c>
    </row>
    <row r="740" spans="1:16" x14ac:dyDescent="0.35">
      <c r="A740">
        <v>1</v>
      </c>
      <c r="B740">
        <v>30</v>
      </c>
      <c r="C740">
        <v>11</v>
      </c>
      <c r="D740">
        <v>89</v>
      </c>
      <c r="E740">
        <v>241</v>
      </c>
      <c r="F740">
        <v>0</v>
      </c>
      <c r="G740">
        <v>1</v>
      </c>
      <c r="H740">
        <v>0.1</v>
      </c>
      <c r="I740">
        <v>278.346</v>
      </c>
      <c r="J740">
        <v>8.4960000000000004</v>
      </c>
      <c r="K740">
        <v>6237102.54</v>
      </c>
      <c r="L740">
        <v>5917008.1349999998</v>
      </c>
      <c r="M740">
        <v>5917.008135</v>
      </c>
      <c r="N740">
        <v>5.9170081349999997</v>
      </c>
      <c r="O740" s="16">
        <f>VLOOKUP(A740,'LW  WY'!I$36:J$47,2)</f>
        <v>1.4611287228450671</v>
      </c>
      <c r="P740">
        <f t="shared" si="11"/>
        <v>8.6455105393564224</v>
      </c>
    </row>
    <row r="741" spans="1:16" x14ac:dyDescent="0.35">
      <c r="A741">
        <v>1</v>
      </c>
      <c r="B741">
        <v>30</v>
      </c>
      <c r="C741">
        <v>12</v>
      </c>
      <c r="D741">
        <v>317</v>
      </c>
      <c r="E741">
        <v>250</v>
      </c>
      <c r="F741">
        <v>0</v>
      </c>
      <c r="G741">
        <v>0.9</v>
      </c>
      <c r="H741">
        <v>0.1</v>
      </c>
      <c r="I741">
        <v>432.416</v>
      </c>
      <c r="J741">
        <v>13.532</v>
      </c>
      <c r="K741">
        <v>9568204.8289999999</v>
      </c>
      <c r="L741">
        <v>9130076.2259999998</v>
      </c>
      <c r="M741">
        <v>9130.0762259999992</v>
      </c>
      <c r="N741">
        <v>9.1300762259999999</v>
      </c>
      <c r="O741" s="16">
        <f>VLOOKUP(A741,'LW  WY'!I$36:J$47,2)</f>
        <v>1.4611287228450671</v>
      </c>
      <c r="P741">
        <f t="shared" si="11"/>
        <v>13.340216615573491</v>
      </c>
    </row>
    <row r="742" spans="1:16" x14ac:dyDescent="0.35">
      <c r="A742">
        <v>1</v>
      </c>
      <c r="B742">
        <v>30</v>
      </c>
      <c r="C742">
        <v>13</v>
      </c>
      <c r="D742">
        <v>969</v>
      </c>
      <c r="E742">
        <v>78</v>
      </c>
      <c r="F742">
        <v>0</v>
      </c>
      <c r="G742">
        <v>0.8</v>
      </c>
      <c r="H742">
        <v>0.1</v>
      </c>
      <c r="I742">
        <v>654.36099999999999</v>
      </c>
      <c r="J742">
        <v>21.12</v>
      </c>
      <c r="K742">
        <v>14370496.91</v>
      </c>
      <c r="L742">
        <v>13762204</v>
      </c>
      <c r="M742">
        <v>13762.204</v>
      </c>
      <c r="N742">
        <v>13.762204000000001</v>
      </c>
      <c r="O742" s="16">
        <f>VLOOKUP(A742,'LW  WY'!I$36:J$47,2)</f>
        <v>1.4611287228450671</v>
      </c>
      <c r="P742">
        <f t="shared" si="11"/>
        <v>20.108351554053275</v>
      </c>
    </row>
    <row r="743" spans="1:16" x14ac:dyDescent="0.35">
      <c r="A743">
        <v>1</v>
      </c>
      <c r="B743">
        <v>30</v>
      </c>
      <c r="C743">
        <v>14</v>
      </c>
      <c r="D743">
        <v>936</v>
      </c>
      <c r="E743">
        <v>73</v>
      </c>
      <c r="F743">
        <v>0</v>
      </c>
      <c r="G743">
        <v>0.8</v>
      </c>
      <c r="H743">
        <v>0.1</v>
      </c>
      <c r="I743">
        <v>693.94100000000003</v>
      </c>
      <c r="J743">
        <v>22.431000000000001</v>
      </c>
      <c r="K743">
        <v>15250140.82</v>
      </c>
      <c r="L743">
        <v>14610678.630000001</v>
      </c>
      <c r="M743">
        <v>14610.67863</v>
      </c>
      <c r="N743">
        <v>14.610678630000001</v>
      </c>
      <c r="O743" s="16">
        <f>VLOOKUP(A743,'LW  WY'!I$36:J$47,2)</f>
        <v>1.4611287228450671</v>
      </c>
      <c r="P743">
        <f t="shared" si="11"/>
        <v>21.348082206551616</v>
      </c>
    </row>
    <row r="744" spans="1:16" x14ac:dyDescent="0.35">
      <c r="A744">
        <v>1</v>
      </c>
      <c r="B744">
        <v>30</v>
      </c>
      <c r="C744">
        <v>15</v>
      </c>
      <c r="D744">
        <v>870</v>
      </c>
      <c r="E744">
        <v>64</v>
      </c>
      <c r="F744">
        <v>0</v>
      </c>
      <c r="G744">
        <v>0.7</v>
      </c>
      <c r="H744">
        <v>0.1</v>
      </c>
      <c r="I744">
        <v>713.34100000000001</v>
      </c>
      <c r="J744">
        <v>23.74</v>
      </c>
      <c r="K744">
        <v>15718690.33</v>
      </c>
      <c r="L744">
        <v>15062625.57</v>
      </c>
      <c r="M744">
        <v>15062.62557</v>
      </c>
      <c r="N744">
        <v>15.06262557</v>
      </c>
      <c r="O744" s="16">
        <f>VLOOKUP(A744,'LW  WY'!I$36:J$47,2)</f>
        <v>1.4611287228450671</v>
      </c>
      <c r="P744">
        <f t="shared" si="11"/>
        <v>22.008434861787549</v>
      </c>
    </row>
    <row r="745" spans="1:16" x14ac:dyDescent="0.35">
      <c r="A745">
        <v>1</v>
      </c>
      <c r="B745">
        <v>30</v>
      </c>
      <c r="C745">
        <v>16</v>
      </c>
      <c r="D745">
        <v>724</v>
      </c>
      <c r="E745">
        <v>50</v>
      </c>
      <c r="F745">
        <v>-2</v>
      </c>
      <c r="G745">
        <v>0.6</v>
      </c>
      <c r="H745">
        <v>0.1</v>
      </c>
      <c r="I745">
        <v>502.74200000000002</v>
      </c>
      <c r="J745">
        <v>15.198</v>
      </c>
      <c r="K745">
        <v>11403025.74</v>
      </c>
      <c r="L745">
        <v>10899882.140000001</v>
      </c>
      <c r="M745">
        <v>10899.88214</v>
      </c>
      <c r="N745">
        <v>10.899882140000001</v>
      </c>
      <c r="O745" s="16">
        <f>VLOOKUP(A745,'LW  WY'!I$36:J$47,2)</f>
        <v>1.4611287228450671</v>
      </c>
      <c r="P745">
        <f t="shared" si="11"/>
        <v>15.926130870379959</v>
      </c>
    </row>
    <row r="746" spans="1:16" x14ac:dyDescent="0.35">
      <c r="A746">
        <v>1</v>
      </c>
      <c r="B746">
        <v>30</v>
      </c>
      <c r="C746">
        <v>17</v>
      </c>
      <c r="D746">
        <v>321</v>
      </c>
      <c r="E746">
        <v>20</v>
      </c>
      <c r="F746">
        <v>-4</v>
      </c>
      <c r="G746">
        <v>0.4</v>
      </c>
      <c r="H746">
        <v>0.1</v>
      </c>
      <c r="I746">
        <v>96.350999999999999</v>
      </c>
      <c r="J746">
        <v>-0.89300000000000002</v>
      </c>
      <c r="K746">
        <v>1550090.263</v>
      </c>
      <c r="L746">
        <v>1396075.338</v>
      </c>
      <c r="M746">
        <v>1396.0753380000001</v>
      </c>
      <c r="N746">
        <v>1.3960753379999999</v>
      </c>
      <c r="O746" s="16">
        <f>VLOOKUP(A746,'LW  WY'!I$36:J$47,2)</f>
        <v>1.4611287228450671</v>
      </c>
      <c r="P746">
        <f t="shared" si="11"/>
        <v>2.0398457756074353</v>
      </c>
    </row>
    <row r="747" spans="1:16" x14ac:dyDescent="0.35">
      <c r="A747">
        <v>1</v>
      </c>
      <c r="B747">
        <v>30</v>
      </c>
      <c r="C747">
        <v>18</v>
      </c>
      <c r="D747">
        <v>0</v>
      </c>
      <c r="E747">
        <v>0</v>
      </c>
      <c r="F747">
        <v>-5</v>
      </c>
      <c r="G747">
        <v>0.4</v>
      </c>
      <c r="H747">
        <v>0.1</v>
      </c>
      <c r="I747">
        <v>0</v>
      </c>
      <c r="J747">
        <v>-5</v>
      </c>
      <c r="K747">
        <v>0</v>
      </c>
      <c r="L747">
        <v>0</v>
      </c>
      <c r="M747">
        <v>0</v>
      </c>
      <c r="N747">
        <v>0</v>
      </c>
      <c r="O747" s="16">
        <f>VLOOKUP(A747,'LW  WY'!I$36:J$47,2)</f>
        <v>1.4611287228450671</v>
      </c>
      <c r="P747">
        <f t="shared" si="11"/>
        <v>0</v>
      </c>
    </row>
    <row r="748" spans="1:16" x14ac:dyDescent="0.35">
      <c r="A748">
        <v>1</v>
      </c>
      <c r="B748">
        <v>30</v>
      </c>
      <c r="C748">
        <v>19</v>
      </c>
      <c r="D748">
        <v>0</v>
      </c>
      <c r="E748">
        <v>0</v>
      </c>
      <c r="F748">
        <v>-5</v>
      </c>
      <c r="G748">
        <v>0.4</v>
      </c>
      <c r="H748">
        <v>0.1</v>
      </c>
      <c r="I748">
        <v>0</v>
      </c>
      <c r="J748">
        <v>-5</v>
      </c>
      <c r="K748">
        <v>0</v>
      </c>
      <c r="L748">
        <v>0</v>
      </c>
      <c r="M748">
        <v>0</v>
      </c>
      <c r="N748">
        <v>0</v>
      </c>
      <c r="O748" s="16">
        <f>VLOOKUP(A748,'LW  WY'!I$36:J$47,2)</f>
        <v>1.4611287228450671</v>
      </c>
      <c r="P748">
        <f t="shared" si="11"/>
        <v>0</v>
      </c>
    </row>
    <row r="749" spans="1:16" x14ac:dyDescent="0.35">
      <c r="A749">
        <v>1</v>
      </c>
      <c r="B749">
        <v>30</v>
      </c>
      <c r="C749">
        <v>20</v>
      </c>
      <c r="D749">
        <v>0</v>
      </c>
      <c r="E749">
        <v>0</v>
      </c>
      <c r="F749">
        <v>-6</v>
      </c>
      <c r="G749">
        <v>0.3</v>
      </c>
      <c r="H749">
        <v>0.1</v>
      </c>
      <c r="I749">
        <v>0</v>
      </c>
      <c r="J749">
        <v>-6</v>
      </c>
      <c r="K749">
        <v>0</v>
      </c>
      <c r="L749">
        <v>0</v>
      </c>
      <c r="M749">
        <v>0</v>
      </c>
      <c r="N749">
        <v>0</v>
      </c>
      <c r="O749" s="16">
        <f>VLOOKUP(A749,'LW  WY'!I$36:J$47,2)</f>
        <v>1.4611287228450671</v>
      </c>
      <c r="P749">
        <f t="shared" si="11"/>
        <v>0</v>
      </c>
    </row>
    <row r="750" spans="1:16" x14ac:dyDescent="0.35">
      <c r="A750">
        <v>1</v>
      </c>
      <c r="B750">
        <v>30</v>
      </c>
      <c r="C750">
        <v>21</v>
      </c>
      <c r="D750">
        <v>0</v>
      </c>
      <c r="E750">
        <v>0</v>
      </c>
      <c r="F750">
        <v>-6</v>
      </c>
      <c r="G750">
        <v>0.3</v>
      </c>
      <c r="H750">
        <v>0.1</v>
      </c>
      <c r="I750">
        <v>0</v>
      </c>
      <c r="J750">
        <v>-6</v>
      </c>
      <c r="K750">
        <v>0</v>
      </c>
      <c r="L750">
        <v>0</v>
      </c>
      <c r="M750">
        <v>0</v>
      </c>
      <c r="N750">
        <v>0</v>
      </c>
      <c r="O750" s="16">
        <f>VLOOKUP(A750,'LW  WY'!I$36:J$47,2)</f>
        <v>1.4611287228450671</v>
      </c>
      <c r="P750">
        <f t="shared" si="11"/>
        <v>0</v>
      </c>
    </row>
    <row r="751" spans="1:16" x14ac:dyDescent="0.35">
      <c r="A751">
        <v>1</v>
      </c>
      <c r="B751">
        <v>30</v>
      </c>
      <c r="C751">
        <v>22</v>
      </c>
      <c r="D751">
        <v>0</v>
      </c>
      <c r="E751">
        <v>0</v>
      </c>
      <c r="F751">
        <v>-5</v>
      </c>
      <c r="G751">
        <v>0.3</v>
      </c>
      <c r="H751">
        <v>0.1</v>
      </c>
      <c r="I751">
        <v>0</v>
      </c>
      <c r="J751">
        <v>-5</v>
      </c>
      <c r="K751">
        <v>0</v>
      </c>
      <c r="L751">
        <v>0</v>
      </c>
      <c r="M751">
        <v>0</v>
      </c>
      <c r="N751">
        <v>0</v>
      </c>
      <c r="O751" s="16">
        <f>VLOOKUP(A751,'LW  WY'!I$36:J$47,2)</f>
        <v>1.4611287228450671</v>
      </c>
      <c r="P751">
        <f t="shared" si="11"/>
        <v>0</v>
      </c>
    </row>
    <row r="752" spans="1:16" x14ac:dyDescent="0.35">
      <c r="A752">
        <v>1</v>
      </c>
      <c r="B752">
        <v>30</v>
      </c>
      <c r="C752">
        <v>23</v>
      </c>
      <c r="D752">
        <v>0</v>
      </c>
      <c r="E752">
        <v>0</v>
      </c>
      <c r="F752">
        <v>-5</v>
      </c>
      <c r="G752">
        <v>0.3</v>
      </c>
      <c r="H752">
        <v>0.1</v>
      </c>
      <c r="I752">
        <v>0</v>
      </c>
      <c r="J752">
        <v>-5</v>
      </c>
      <c r="K752">
        <v>0</v>
      </c>
      <c r="L752">
        <v>0</v>
      </c>
      <c r="M752">
        <v>0</v>
      </c>
      <c r="N752">
        <v>0</v>
      </c>
      <c r="O752" s="16">
        <f>VLOOKUP(A752,'LW  WY'!I$36:J$47,2)</f>
        <v>1.4611287228450671</v>
      </c>
      <c r="P752">
        <f t="shared" si="11"/>
        <v>0</v>
      </c>
    </row>
    <row r="753" spans="1:16" x14ac:dyDescent="0.35">
      <c r="A753">
        <v>1</v>
      </c>
      <c r="B753">
        <v>31</v>
      </c>
      <c r="C753">
        <v>0</v>
      </c>
      <c r="D753">
        <v>0</v>
      </c>
      <c r="E753">
        <v>0</v>
      </c>
      <c r="F753">
        <v>-5</v>
      </c>
      <c r="G753">
        <v>0.3</v>
      </c>
      <c r="H753">
        <v>0.1</v>
      </c>
      <c r="I753">
        <v>0</v>
      </c>
      <c r="J753">
        <v>-5</v>
      </c>
      <c r="K753">
        <v>0</v>
      </c>
      <c r="L753">
        <v>0</v>
      </c>
      <c r="M753">
        <v>0</v>
      </c>
      <c r="N753">
        <v>0</v>
      </c>
      <c r="O753" s="16">
        <f>VLOOKUP(A753,'LW  WY'!I$36:J$47,2)</f>
        <v>1.4611287228450671</v>
      </c>
      <c r="P753">
        <f t="shared" si="11"/>
        <v>0</v>
      </c>
    </row>
    <row r="754" spans="1:16" x14ac:dyDescent="0.35">
      <c r="A754">
        <v>1</v>
      </c>
      <c r="B754">
        <v>31</v>
      </c>
      <c r="C754">
        <v>1</v>
      </c>
      <c r="D754">
        <v>0</v>
      </c>
      <c r="E754">
        <v>0</v>
      </c>
      <c r="F754">
        <v>-5</v>
      </c>
      <c r="G754">
        <v>0.2</v>
      </c>
      <c r="H754">
        <v>0.1</v>
      </c>
      <c r="I754">
        <v>0</v>
      </c>
      <c r="J754">
        <v>-5</v>
      </c>
      <c r="K754">
        <v>0</v>
      </c>
      <c r="L754">
        <v>0</v>
      </c>
      <c r="M754">
        <v>0</v>
      </c>
      <c r="N754">
        <v>0</v>
      </c>
      <c r="O754" s="16">
        <f>VLOOKUP(A754,'LW  WY'!I$36:J$47,2)</f>
        <v>1.4611287228450671</v>
      </c>
      <c r="P754">
        <f t="shared" si="11"/>
        <v>0</v>
      </c>
    </row>
    <row r="755" spans="1:16" x14ac:dyDescent="0.35">
      <c r="A755">
        <v>1</v>
      </c>
      <c r="B755">
        <v>31</v>
      </c>
      <c r="C755">
        <v>2</v>
      </c>
      <c r="D755">
        <v>0</v>
      </c>
      <c r="E755">
        <v>0</v>
      </c>
      <c r="F755">
        <v>-5</v>
      </c>
      <c r="G755">
        <v>0.1</v>
      </c>
      <c r="H755">
        <v>0.1</v>
      </c>
      <c r="I755">
        <v>0</v>
      </c>
      <c r="J755">
        <v>-5</v>
      </c>
      <c r="K755">
        <v>0</v>
      </c>
      <c r="L755">
        <v>0</v>
      </c>
      <c r="M755">
        <v>0</v>
      </c>
      <c r="N755">
        <v>0</v>
      </c>
      <c r="O755" s="16">
        <f>VLOOKUP(A755,'LW  WY'!I$36:J$47,2)</f>
        <v>1.4611287228450671</v>
      </c>
      <c r="P755">
        <f t="shared" si="11"/>
        <v>0</v>
      </c>
    </row>
    <row r="756" spans="1:16" x14ac:dyDescent="0.35">
      <c r="A756">
        <v>1</v>
      </c>
      <c r="B756">
        <v>31</v>
      </c>
      <c r="C756">
        <v>3</v>
      </c>
      <c r="D756">
        <v>0</v>
      </c>
      <c r="E756">
        <v>0</v>
      </c>
      <c r="F756">
        <v>-5</v>
      </c>
      <c r="G756">
        <v>0.1</v>
      </c>
      <c r="H756">
        <v>0.1</v>
      </c>
      <c r="I756">
        <v>0</v>
      </c>
      <c r="J756">
        <v>-5</v>
      </c>
      <c r="K756">
        <v>0</v>
      </c>
      <c r="L756">
        <v>0</v>
      </c>
      <c r="M756">
        <v>0</v>
      </c>
      <c r="N756">
        <v>0</v>
      </c>
      <c r="O756" s="16">
        <f>VLOOKUP(A756,'LW  WY'!I$36:J$47,2)</f>
        <v>1.4611287228450671</v>
      </c>
      <c r="P756">
        <f t="shared" si="11"/>
        <v>0</v>
      </c>
    </row>
    <row r="757" spans="1:16" x14ac:dyDescent="0.35">
      <c r="A757">
        <v>1</v>
      </c>
      <c r="B757">
        <v>31</v>
      </c>
      <c r="C757">
        <v>4</v>
      </c>
      <c r="D757">
        <v>0</v>
      </c>
      <c r="E757">
        <v>0</v>
      </c>
      <c r="F757">
        <v>-5</v>
      </c>
      <c r="G757">
        <v>0.2</v>
      </c>
      <c r="H757">
        <v>0.1</v>
      </c>
      <c r="I757">
        <v>0</v>
      </c>
      <c r="J757">
        <v>-5</v>
      </c>
      <c r="K757">
        <v>0</v>
      </c>
      <c r="L757">
        <v>0</v>
      </c>
      <c r="M757">
        <v>0</v>
      </c>
      <c r="N757">
        <v>0</v>
      </c>
      <c r="O757" s="16">
        <f>VLOOKUP(A757,'LW  WY'!I$36:J$47,2)</f>
        <v>1.4611287228450671</v>
      </c>
      <c r="P757">
        <f t="shared" si="11"/>
        <v>0</v>
      </c>
    </row>
    <row r="758" spans="1:16" x14ac:dyDescent="0.35">
      <c r="A758">
        <v>1</v>
      </c>
      <c r="B758">
        <v>31</v>
      </c>
      <c r="C758">
        <v>5</v>
      </c>
      <c r="D758">
        <v>0</v>
      </c>
      <c r="E758">
        <v>0</v>
      </c>
      <c r="F758">
        <v>-5</v>
      </c>
      <c r="G758">
        <v>0.3</v>
      </c>
      <c r="H758">
        <v>0.1</v>
      </c>
      <c r="I758">
        <v>0</v>
      </c>
      <c r="J758">
        <v>-5</v>
      </c>
      <c r="K758">
        <v>0</v>
      </c>
      <c r="L758">
        <v>0</v>
      </c>
      <c r="M758">
        <v>0</v>
      </c>
      <c r="N758">
        <v>0</v>
      </c>
      <c r="O758" s="16">
        <f>VLOOKUP(A758,'LW  WY'!I$36:J$47,2)</f>
        <v>1.4611287228450671</v>
      </c>
      <c r="P758">
        <f t="shared" si="11"/>
        <v>0</v>
      </c>
    </row>
    <row r="759" spans="1:16" x14ac:dyDescent="0.35">
      <c r="A759">
        <v>1</v>
      </c>
      <c r="B759">
        <v>31</v>
      </c>
      <c r="C759">
        <v>6</v>
      </c>
      <c r="D759">
        <v>0</v>
      </c>
      <c r="E759">
        <v>0</v>
      </c>
      <c r="F759">
        <v>-6</v>
      </c>
      <c r="G759">
        <v>0.4</v>
      </c>
      <c r="H759">
        <v>0.1</v>
      </c>
      <c r="I759">
        <v>0</v>
      </c>
      <c r="J759">
        <v>-6</v>
      </c>
      <c r="K759">
        <v>0</v>
      </c>
      <c r="L759">
        <v>0</v>
      </c>
      <c r="M759">
        <v>0</v>
      </c>
      <c r="N759">
        <v>0</v>
      </c>
      <c r="O759" s="16">
        <f>VLOOKUP(A759,'LW  WY'!I$36:J$47,2)</f>
        <v>1.4611287228450671</v>
      </c>
      <c r="P759">
        <f t="shared" si="11"/>
        <v>0</v>
      </c>
    </row>
    <row r="760" spans="1:16" x14ac:dyDescent="0.35">
      <c r="A760">
        <v>1</v>
      </c>
      <c r="B760">
        <v>31</v>
      </c>
      <c r="C760">
        <v>7</v>
      </c>
      <c r="D760">
        <v>0</v>
      </c>
      <c r="E760">
        <v>0</v>
      </c>
      <c r="F760">
        <v>-5</v>
      </c>
      <c r="G760">
        <v>0.3</v>
      </c>
      <c r="H760">
        <v>0.1</v>
      </c>
      <c r="I760">
        <v>0</v>
      </c>
      <c r="J760">
        <v>-5</v>
      </c>
      <c r="K760">
        <v>0</v>
      </c>
      <c r="L760">
        <v>0</v>
      </c>
      <c r="M760">
        <v>0</v>
      </c>
      <c r="N760">
        <v>0</v>
      </c>
      <c r="O760" s="16">
        <f>VLOOKUP(A760,'LW  WY'!I$36:J$47,2)</f>
        <v>1.4611287228450671</v>
      </c>
      <c r="P760">
        <f t="shared" si="11"/>
        <v>0</v>
      </c>
    </row>
    <row r="761" spans="1:16" x14ac:dyDescent="0.35">
      <c r="A761">
        <v>1</v>
      </c>
      <c r="B761">
        <v>31</v>
      </c>
      <c r="C761">
        <v>8</v>
      </c>
      <c r="D761">
        <v>619</v>
      </c>
      <c r="E761">
        <v>39</v>
      </c>
      <c r="F761">
        <v>-3</v>
      </c>
      <c r="G761">
        <v>0.2</v>
      </c>
      <c r="H761">
        <v>0.1</v>
      </c>
      <c r="I761">
        <v>320.33499999999998</v>
      </c>
      <c r="J761">
        <v>9.2949999999999999</v>
      </c>
      <c r="K761">
        <v>7238700.8080000002</v>
      </c>
      <c r="L761">
        <v>6883115.7939999998</v>
      </c>
      <c r="M761">
        <v>6883.1157940000003</v>
      </c>
      <c r="N761">
        <v>6.8831157940000001</v>
      </c>
      <c r="O761" s="16">
        <f>VLOOKUP(A761,'LW  WY'!I$36:J$47,2)</f>
        <v>1.4611287228450671</v>
      </c>
      <c r="P761">
        <f t="shared" si="11"/>
        <v>10.05711818928193</v>
      </c>
    </row>
    <row r="762" spans="1:16" x14ac:dyDescent="0.35">
      <c r="A762">
        <v>1</v>
      </c>
      <c r="B762">
        <v>31</v>
      </c>
      <c r="C762">
        <v>9</v>
      </c>
      <c r="D762">
        <v>536</v>
      </c>
      <c r="E762">
        <v>88</v>
      </c>
      <c r="F762">
        <v>-1</v>
      </c>
      <c r="G762">
        <v>0.2</v>
      </c>
      <c r="H762">
        <v>0.1</v>
      </c>
      <c r="I762">
        <v>515.70100000000002</v>
      </c>
      <c r="J762">
        <v>18.893999999999998</v>
      </c>
      <c r="K762">
        <v>11557069.02</v>
      </c>
      <c r="L762">
        <v>11048467.050000001</v>
      </c>
      <c r="M762">
        <v>11048.467049999999</v>
      </c>
      <c r="N762">
        <v>11.048467049999999</v>
      </c>
      <c r="O762" s="16">
        <f>VLOOKUP(A762,'LW  WY'!I$36:J$47,2)</f>
        <v>1.4611287228450671</v>
      </c>
      <c r="P762">
        <f t="shared" si="11"/>
        <v>16.143232550162306</v>
      </c>
    </row>
    <row r="763" spans="1:16" x14ac:dyDescent="0.35">
      <c r="A763">
        <v>1</v>
      </c>
      <c r="B763">
        <v>31</v>
      </c>
      <c r="C763">
        <v>10</v>
      </c>
      <c r="D763">
        <v>910</v>
      </c>
      <c r="E763">
        <v>69</v>
      </c>
      <c r="F763">
        <v>0</v>
      </c>
      <c r="G763">
        <v>0.2</v>
      </c>
      <c r="H763">
        <v>0.1</v>
      </c>
      <c r="I763">
        <v>710.2</v>
      </c>
      <c r="J763">
        <v>27.364999999999998</v>
      </c>
      <c r="K763">
        <v>15368379.98</v>
      </c>
      <c r="L763">
        <v>14724728.109999999</v>
      </c>
      <c r="M763">
        <v>14724.72811</v>
      </c>
      <c r="N763">
        <v>14.724728109999999</v>
      </c>
      <c r="O763" s="16">
        <f>VLOOKUP(A763,'LW  WY'!I$36:J$47,2)</f>
        <v>1.4611287228450671</v>
      </c>
      <c r="P763">
        <f t="shared" si="11"/>
        <v>21.514723177605159</v>
      </c>
    </row>
    <row r="764" spans="1:16" x14ac:dyDescent="0.35">
      <c r="A764">
        <v>1</v>
      </c>
      <c r="B764">
        <v>31</v>
      </c>
      <c r="C764">
        <v>11</v>
      </c>
      <c r="D764">
        <v>943</v>
      </c>
      <c r="E764">
        <v>77</v>
      </c>
      <c r="F764">
        <v>1</v>
      </c>
      <c r="G764">
        <v>0.3</v>
      </c>
      <c r="H764">
        <v>0.1</v>
      </c>
      <c r="I764">
        <v>665.15599999999995</v>
      </c>
      <c r="J764">
        <v>25.792000000000002</v>
      </c>
      <c r="K764">
        <v>14380416.529999999</v>
      </c>
      <c r="L764">
        <v>13771772.130000001</v>
      </c>
      <c r="M764">
        <v>13771.772129999999</v>
      </c>
      <c r="N764">
        <v>13.77177213</v>
      </c>
      <c r="O764" s="16">
        <f>VLOOKUP(A764,'LW  WY'!I$36:J$47,2)</f>
        <v>1.4611287228450671</v>
      </c>
      <c r="P764">
        <f t="shared" si="11"/>
        <v>20.12233182362019</v>
      </c>
    </row>
    <row r="765" spans="1:16" x14ac:dyDescent="0.35">
      <c r="A765">
        <v>1</v>
      </c>
      <c r="B765">
        <v>31</v>
      </c>
      <c r="C765">
        <v>12</v>
      </c>
      <c r="D765">
        <v>952</v>
      </c>
      <c r="E765">
        <v>80</v>
      </c>
      <c r="F765">
        <v>2</v>
      </c>
      <c r="G765">
        <v>0.3</v>
      </c>
      <c r="H765">
        <v>0.1</v>
      </c>
      <c r="I765">
        <v>631.21600000000001</v>
      </c>
      <c r="J765">
        <v>25.501999999999999</v>
      </c>
      <c r="K765">
        <v>13605943.6</v>
      </c>
      <c r="L765">
        <v>13024741.85</v>
      </c>
      <c r="M765">
        <v>13024.74185</v>
      </c>
      <c r="N765">
        <v>13.02474185</v>
      </c>
      <c r="O765" s="16">
        <f>VLOOKUP(A765,'LW  WY'!I$36:J$47,2)</f>
        <v>1.4611287228450671</v>
      </c>
      <c r="P765">
        <f t="shared" si="11"/>
        <v>19.030824424677196</v>
      </c>
    </row>
    <row r="766" spans="1:16" x14ac:dyDescent="0.35">
      <c r="A766">
        <v>1</v>
      </c>
      <c r="B766">
        <v>31</v>
      </c>
      <c r="C766">
        <v>13</v>
      </c>
      <c r="D766">
        <v>835</v>
      </c>
      <c r="E766">
        <v>118</v>
      </c>
      <c r="F766">
        <v>3</v>
      </c>
      <c r="G766">
        <v>0.3</v>
      </c>
      <c r="H766">
        <v>0.1</v>
      </c>
      <c r="I766">
        <v>620.45899999999995</v>
      </c>
      <c r="J766">
        <v>26.100999999999999</v>
      </c>
      <c r="K766">
        <v>13342357.449999999</v>
      </c>
      <c r="L766">
        <v>12770495.609999999</v>
      </c>
      <c r="M766">
        <v>12770.49561</v>
      </c>
      <c r="N766">
        <v>12.770495609999999</v>
      </c>
      <c r="O766" s="16">
        <f>VLOOKUP(A766,'LW  WY'!I$36:J$47,2)</f>
        <v>1.4611287228450671</v>
      </c>
      <c r="P766">
        <f t="shared" si="11"/>
        <v>18.659337940737835</v>
      </c>
    </row>
    <row r="767" spans="1:16" x14ac:dyDescent="0.35">
      <c r="A767">
        <v>1</v>
      </c>
      <c r="B767">
        <v>31</v>
      </c>
      <c r="C767">
        <v>14</v>
      </c>
      <c r="D767">
        <v>394</v>
      </c>
      <c r="E767">
        <v>193</v>
      </c>
      <c r="F767">
        <v>2</v>
      </c>
      <c r="G767">
        <v>0.2</v>
      </c>
      <c r="H767">
        <v>0.1</v>
      </c>
      <c r="I767">
        <v>447.28800000000001</v>
      </c>
      <c r="J767">
        <v>19.187999999999999</v>
      </c>
      <c r="K767">
        <v>9849473.2139999997</v>
      </c>
      <c r="L767">
        <v>9401378.1530000009</v>
      </c>
      <c r="M767">
        <v>9401.3781529999997</v>
      </c>
      <c r="N767">
        <v>9.4013781529999996</v>
      </c>
      <c r="O767" s="16">
        <f>VLOOKUP(A767,'LW  WY'!I$36:J$47,2)</f>
        <v>1.4611287228450671</v>
      </c>
      <c r="P767">
        <f t="shared" si="11"/>
        <v>13.736623653676405</v>
      </c>
    </row>
    <row r="768" spans="1:16" x14ac:dyDescent="0.35">
      <c r="A768">
        <v>1</v>
      </c>
      <c r="B768">
        <v>31</v>
      </c>
      <c r="C768">
        <v>15</v>
      </c>
      <c r="D768">
        <v>595</v>
      </c>
      <c r="E768">
        <v>101</v>
      </c>
      <c r="F768">
        <v>1</v>
      </c>
      <c r="G768">
        <v>0.2</v>
      </c>
      <c r="H768">
        <v>0.1</v>
      </c>
      <c r="I768">
        <v>560.54</v>
      </c>
      <c r="J768">
        <v>22.609000000000002</v>
      </c>
      <c r="K768">
        <v>12365245.09</v>
      </c>
      <c r="L768">
        <v>11828006.23</v>
      </c>
      <c r="M768">
        <v>11828.006230000001</v>
      </c>
      <c r="N768">
        <v>11.82800623</v>
      </c>
      <c r="O768" s="16">
        <f>VLOOKUP(A768,'LW  WY'!I$36:J$47,2)</f>
        <v>1.4611287228450671</v>
      </c>
      <c r="P768">
        <f t="shared" si="11"/>
        <v>17.282239636643396</v>
      </c>
    </row>
    <row r="769" spans="1:16" x14ac:dyDescent="0.35">
      <c r="A769">
        <v>1</v>
      </c>
      <c r="B769">
        <v>31</v>
      </c>
      <c r="C769">
        <v>16</v>
      </c>
      <c r="D769">
        <v>154</v>
      </c>
      <c r="E769">
        <v>91</v>
      </c>
      <c r="F769">
        <v>0</v>
      </c>
      <c r="G769">
        <v>0.3</v>
      </c>
      <c r="H769">
        <v>0.1</v>
      </c>
      <c r="I769">
        <v>194.661</v>
      </c>
      <c r="J769">
        <v>7.26</v>
      </c>
      <c r="K769">
        <v>4422874.949</v>
      </c>
      <c r="L769">
        <v>4167065.84</v>
      </c>
      <c r="M769">
        <v>4167.0658400000002</v>
      </c>
      <c r="N769">
        <v>4.1670658400000002</v>
      </c>
      <c r="O769" s="16">
        <f>VLOOKUP(A769,'LW  WY'!I$36:J$47,2)</f>
        <v>1.4611287228450671</v>
      </c>
      <c r="P769">
        <f t="shared" si="11"/>
        <v>6.0886195888105075</v>
      </c>
    </row>
    <row r="770" spans="1:16" x14ac:dyDescent="0.35">
      <c r="A770">
        <v>1</v>
      </c>
      <c r="B770">
        <v>31</v>
      </c>
      <c r="C770">
        <v>17</v>
      </c>
      <c r="D770">
        <v>11</v>
      </c>
      <c r="E770">
        <v>21</v>
      </c>
      <c r="F770">
        <v>0</v>
      </c>
      <c r="G770">
        <v>0.3</v>
      </c>
      <c r="H770">
        <v>0.1</v>
      </c>
      <c r="I770">
        <v>23.655999999999999</v>
      </c>
      <c r="J770">
        <v>0.78300000000000003</v>
      </c>
      <c r="K770">
        <v>354484.908</v>
      </c>
      <c r="L770">
        <v>242835.035</v>
      </c>
      <c r="M770">
        <v>242.835035</v>
      </c>
      <c r="N770">
        <v>0.242835035</v>
      </c>
      <c r="O770" s="16">
        <f>VLOOKUP(A770,'LW  WY'!I$36:J$47,2)</f>
        <v>1.4611287228450671</v>
      </c>
      <c r="P770">
        <f t="shared" si="11"/>
        <v>0.35481324455158719</v>
      </c>
    </row>
    <row r="771" spans="1:16" x14ac:dyDescent="0.35">
      <c r="A771">
        <v>1</v>
      </c>
      <c r="B771">
        <v>31</v>
      </c>
      <c r="C771">
        <v>18</v>
      </c>
      <c r="D771">
        <v>0</v>
      </c>
      <c r="E771">
        <v>0</v>
      </c>
      <c r="F771">
        <v>-1</v>
      </c>
      <c r="G771">
        <v>0.2</v>
      </c>
      <c r="H771">
        <v>0.1</v>
      </c>
      <c r="I771">
        <v>0</v>
      </c>
      <c r="J771">
        <v>-1</v>
      </c>
      <c r="K771">
        <v>0</v>
      </c>
      <c r="L771">
        <v>0</v>
      </c>
      <c r="M771">
        <v>0</v>
      </c>
      <c r="N771">
        <v>0</v>
      </c>
      <c r="O771" s="16">
        <f>VLOOKUP(A771,'LW  WY'!I$36:J$47,2)</f>
        <v>1.4611287228450671</v>
      </c>
      <c r="P771">
        <f t="shared" si="11"/>
        <v>0</v>
      </c>
    </row>
    <row r="772" spans="1:16" x14ac:dyDescent="0.35">
      <c r="A772">
        <v>1</v>
      </c>
      <c r="B772">
        <v>31</v>
      </c>
      <c r="C772">
        <v>19</v>
      </c>
      <c r="D772">
        <v>0</v>
      </c>
      <c r="E772">
        <v>0</v>
      </c>
      <c r="F772">
        <v>7</v>
      </c>
      <c r="G772">
        <v>0.5</v>
      </c>
      <c r="H772">
        <v>0.1</v>
      </c>
      <c r="I772">
        <v>0</v>
      </c>
      <c r="J772">
        <v>7</v>
      </c>
      <c r="K772">
        <v>0</v>
      </c>
      <c r="L772">
        <v>0</v>
      </c>
      <c r="M772">
        <v>0</v>
      </c>
      <c r="N772">
        <v>0</v>
      </c>
      <c r="O772" s="16">
        <f>VLOOKUP(A772,'LW  WY'!I$36:J$47,2)</f>
        <v>1.4611287228450671</v>
      </c>
      <c r="P772">
        <f t="shared" si="11"/>
        <v>0</v>
      </c>
    </row>
    <row r="773" spans="1:16" x14ac:dyDescent="0.35">
      <c r="A773">
        <v>1</v>
      </c>
      <c r="B773">
        <v>31</v>
      </c>
      <c r="C773">
        <v>20</v>
      </c>
      <c r="D773">
        <v>0</v>
      </c>
      <c r="E773">
        <v>0</v>
      </c>
      <c r="F773">
        <v>7</v>
      </c>
      <c r="G773">
        <v>0.5</v>
      </c>
      <c r="H773">
        <v>0.1</v>
      </c>
      <c r="I773">
        <v>0</v>
      </c>
      <c r="J773">
        <v>7</v>
      </c>
      <c r="K773">
        <v>0</v>
      </c>
      <c r="L773">
        <v>0</v>
      </c>
      <c r="M773">
        <v>0</v>
      </c>
      <c r="N773">
        <v>0</v>
      </c>
      <c r="O773" s="16">
        <f>VLOOKUP(A773,'LW  WY'!I$36:J$47,2)</f>
        <v>1.4611287228450671</v>
      </c>
      <c r="P773">
        <f t="shared" si="11"/>
        <v>0</v>
      </c>
    </row>
    <row r="774" spans="1:16" x14ac:dyDescent="0.35">
      <c r="A774">
        <v>1</v>
      </c>
      <c r="B774">
        <v>31</v>
      </c>
      <c r="C774">
        <v>21</v>
      </c>
      <c r="D774">
        <v>0</v>
      </c>
      <c r="E774">
        <v>0</v>
      </c>
      <c r="F774">
        <v>6</v>
      </c>
      <c r="G774">
        <v>0.6</v>
      </c>
      <c r="H774">
        <v>0.1</v>
      </c>
      <c r="I774">
        <v>0</v>
      </c>
      <c r="J774">
        <v>6</v>
      </c>
      <c r="K774">
        <v>0</v>
      </c>
      <c r="L774">
        <v>0</v>
      </c>
      <c r="M774">
        <v>0</v>
      </c>
      <c r="N774">
        <v>0</v>
      </c>
      <c r="O774" s="16">
        <f>VLOOKUP(A774,'LW  WY'!I$36:J$47,2)</f>
        <v>1.4611287228450671</v>
      </c>
      <c r="P774">
        <f t="shared" si="11"/>
        <v>0</v>
      </c>
    </row>
    <row r="775" spans="1:16" x14ac:dyDescent="0.35">
      <c r="A775">
        <v>1</v>
      </c>
      <c r="B775">
        <v>31</v>
      </c>
      <c r="C775">
        <v>22</v>
      </c>
      <c r="D775">
        <v>0</v>
      </c>
      <c r="E775">
        <v>0</v>
      </c>
      <c r="F775">
        <v>6</v>
      </c>
      <c r="G775">
        <v>0.6</v>
      </c>
      <c r="H775">
        <v>0.1</v>
      </c>
      <c r="I775">
        <v>0</v>
      </c>
      <c r="J775">
        <v>6</v>
      </c>
      <c r="K775">
        <v>0</v>
      </c>
      <c r="L775">
        <v>0</v>
      </c>
      <c r="M775">
        <v>0</v>
      </c>
      <c r="N775">
        <v>0</v>
      </c>
      <c r="O775" s="16">
        <f>VLOOKUP(A775,'LW  WY'!I$36:J$47,2)</f>
        <v>1.4611287228450671</v>
      </c>
      <c r="P775">
        <f t="shared" si="11"/>
        <v>0</v>
      </c>
    </row>
    <row r="776" spans="1:16" x14ac:dyDescent="0.35">
      <c r="A776">
        <v>1</v>
      </c>
      <c r="B776">
        <v>31</v>
      </c>
      <c r="C776">
        <v>23</v>
      </c>
      <c r="D776">
        <v>0</v>
      </c>
      <c r="E776">
        <v>0</v>
      </c>
      <c r="F776">
        <v>5</v>
      </c>
      <c r="G776">
        <v>0.6</v>
      </c>
      <c r="H776">
        <v>0.1</v>
      </c>
      <c r="I776">
        <v>0</v>
      </c>
      <c r="J776">
        <v>5</v>
      </c>
      <c r="K776">
        <v>0</v>
      </c>
      <c r="L776">
        <v>0</v>
      </c>
      <c r="M776">
        <v>0</v>
      </c>
      <c r="N776">
        <v>0</v>
      </c>
      <c r="O776" s="16">
        <f>VLOOKUP(A776,'LW  WY'!I$36:J$47,2)</f>
        <v>1.4611287228450671</v>
      </c>
      <c r="P776">
        <f t="shared" si="11"/>
        <v>0</v>
      </c>
    </row>
    <row r="777" spans="1:16" x14ac:dyDescent="0.35">
      <c r="A777">
        <v>2</v>
      </c>
      <c r="B777">
        <v>1</v>
      </c>
      <c r="C777">
        <v>0</v>
      </c>
      <c r="D777">
        <v>0</v>
      </c>
      <c r="E777">
        <v>0</v>
      </c>
      <c r="F777">
        <v>5</v>
      </c>
      <c r="G777">
        <v>0.6</v>
      </c>
      <c r="H777">
        <v>0.1</v>
      </c>
      <c r="I777">
        <v>0</v>
      </c>
      <c r="J777">
        <v>5</v>
      </c>
      <c r="K777">
        <v>0</v>
      </c>
      <c r="L777">
        <v>0</v>
      </c>
      <c r="M777">
        <v>0</v>
      </c>
      <c r="N777">
        <v>0</v>
      </c>
      <c r="O777" s="16">
        <f>VLOOKUP(A777,'LW  WY'!I$36:J$47,2)</f>
        <v>1.5940984706964167</v>
      </c>
      <c r="P777">
        <f t="shared" si="11"/>
        <v>0</v>
      </c>
    </row>
    <row r="778" spans="1:16" x14ac:dyDescent="0.35">
      <c r="A778">
        <v>2</v>
      </c>
      <c r="B778">
        <v>1</v>
      </c>
      <c r="C778">
        <v>1</v>
      </c>
      <c r="D778">
        <v>0</v>
      </c>
      <c r="E778">
        <v>0</v>
      </c>
      <c r="F778">
        <v>6</v>
      </c>
      <c r="G778">
        <v>0.6</v>
      </c>
      <c r="H778">
        <v>0.1</v>
      </c>
      <c r="I778">
        <v>0</v>
      </c>
      <c r="J778">
        <v>6</v>
      </c>
      <c r="K778">
        <v>0</v>
      </c>
      <c r="L778">
        <v>0</v>
      </c>
      <c r="M778">
        <v>0</v>
      </c>
      <c r="N778">
        <v>0</v>
      </c>
      <c r="O778" s="16">
        <f>VLOOKUP(A778,'LW  WY'!I$36:J$47,2)</f>
        <v>1.5940984706964167</v>
      </c>
      <c r="P778">
        <f t="shared" si="11"/>
        <v>0</v>
      </c>
    </row>
    <row r="779" spans="1:16" x14ac:dyDescent="0.35">
      <c r="A779">
        <v>2</v>
      </c>
      <c r="B779">
        <v>1</v>
      </c>
      <c r="C779">
        <v>2</v>
      </c>
      <c r="D779">
        <v>0</v>
      </c>
      <c r="E779">
        <v>0</v>
      </c>
      <c r="F779">
        <v>6</v>
      </c>
      <c r="G779">
        <v>0.6</v>
      </c>
      <c r="H779">
        <v>0.1</v>
      </c>
      <c r="I779">
        <v>0</v>
      </c>
      <c r="J779">
        <v>6</v>
      </c>
      <c r="K779">
        <v>0</v>
      </c>
      <c r="L779">
        <v>0</v>
      </c>
      <c r="M779">
        <v>0</v>
      </c>
      <c r="N779">
        <v>0</v>
      </c>
      <c r="O779" s="16">
        <f>VLOOKUP(A779,'LW  WY'!I$36:J$47,2)</f>
        <v>1.5940984706964167</v>
      </c>
      <c r="P779">
        <f t="shared" si="11"/>
        <v>0</v>
      </c>
    </row>
    <row r="780" spans="1:16" x14ac:dyDescent="0.35">
      <c r="A780">
        <v>2</v>
      </c>
      <c r="B780">
        <v>1</v>
      </c>
      <c r="C780">
        <v>3</v>
      </c>
      <c r="D780">
        <v>0</v>
      </c>
      <c r="E780">
        <v>0</v>
      </c>
      <c r="F780">
        <v>7</v>
      </c>
      <c r="G780">
        <v>0.6</v>
      </c>
      <c r="H780">
        <v>0.1</v>
      </c>
      <c r="I780">
        <v>0</v>
      </c>
      <c r="J780">
        <v>7</v>
      </c>
      <c r="K780">
        <v>0</v>
      </c>
      <c r="L780">
        <v>0</v>
      </c>
      <c r="M780">
        <v>0</v>
      </c>
      <c r="N780">
        <v>0</v>
      </c>
      <c r="O780" s="16">
        <f>VLOOKUP(A780,'LW  WY'!I$36:J$47,2)</f>
        <v>1.5940984706964167</v>
      </c>
      <c r="P780">
        <f t="shared" si="11"/>
        <v>0</v>
      </c>
    </row>
    <row r="781" spans="1:16" x14ac:dyDescent="0.35">
      <c r="A781">
        <v>2</v>
      </c>
      <c r="B781">
        <v>1</v>
      </c>
      <c r="C781">
        <v>4</v>
      </c>
      <c r="D781">
        <v>0</v>
      </c>
      <c r="E781">
        <v>0</v>
      </c>
      <c r="F781">
        <v>7</v>
      </c>
      <c r="G781">
        <v>0.6</v>
      </c>
      <c r="H781">
        <v>0.1</v>
      </c>
      <c r="I781">
        <v>0</v>
      </c>
      <c r="J781">
        <v>7</v>
      </c>
      <c r="K781">
        <v>0</v>
      </c>
      <c r="L781">
        <v>0</v>
      </c>
      <c r="M781">
        <v>0</v>
      </c>
      <c r="N781">
        <v>0</v>
      </c>
      <c r="O781" s="16">
        <f>VLOOKUP(A781,'LW  WY'!I$36:J$47,2)</f>
        <v>1.5940984706964167</v>
      </c>
      <c r="P781">
        <f t="shared" si="11"/>
        <v>0</v>
      </c>
    </row>
    <row r="782" spans="1:16" x14ac:dyDescent="0.35">
      <c r="A782">
        <v>2</v>
      </c>
      <c r="B782">
        <v>1</v>
      </c>
      <c r="C782">
        <v>5</v>
      </c>
      <c r="D782">
        <v>0</v>
      </c>
      <c r="E782">
        <v>0</v>
      </c>
      <c r="F782">
        <v>7</v>
      </c>
      <c r="G782">
        <v>0.5</v>
      </c>
      <c r="H782">
        <v>0.1</v>
      </c>
      <c r="I782">
        <v>0</v>
      </c>
      <c r="J782">
        <v>7</v>
      </c>
      <c r="K782">
        <v>0</v>
      </c>
      <c r="L782">
        <v>0</v>
      </c>
      <c r="M782">
        <v>0</v>
      </c>
      <c r="N782">
        <v>0</v>
      </c>
      <c r="O782" s="16">
        <f>VLOOKUP(A782,'LW  WY'!I$36:J$47,2)</f>
        <v>1.5940984706964167</v>
      </c>
      <c r="P782">
        <f t="shared" si="11"/>
        <v>0</v>
      </c>
    </row>
    <row r="783" spans="1:16" x14ac:dyDescent="0.35">
      <c r="A783">
        <v>2</v>
      </c>
      <c r="B783">
        <v>1</v>
      </c>
      <c r="C783">
        <v>6</v>
      </c>
      <c r="D783">
        <v>0</v>
      </c>
      <c r="E783">
        <v>0</v>
      </c>
      <c r="F783">
        <v>7</v>
      </c>
      <c r="G783">
        <v>0.5</v>
      </c>
      <c r="H783">
        <v>0.1</v>
      </c>
      <c r="I783">
        <v>0</v>
      </c>
      <c r="J783">
        <v>7</v>
      </c>
      <c r="K783">
        <v>0</v>
      </c>
      <c r="L783">
        <v>0</v>
      </c>
      <c r="M783">
        <v>0</v>
      </c>
      <c r="N783">
        <v>0</v>
      </c>
      <c r="O783" s="16">
        <f>VLOOKUP(A783,'LW  WY'!I$36:J$47,2)</f>
        <v>1.5940984706964167</v>
      </c>
      <c r="P783">
        <f t="shared" si="11"/>
        <v>0</v>
      </c>
    </row>
    <row r="784" spans="1:16" x14ac:dyDescent="0.35">
      <c r="A784">
        <v>2</v>
      </c>
      <c r="B784">
        <v>1</v>
      </c>
      <c r="C784">
        <v>7</v>
      </c>
      <c r="D784">
        <v>0</v>
      </c>
      <c r="E784">
        <v>0</v>
      </c>
      <c r="F784">
        <v>8</v>
      </c>
      <c r="G784">
        <v>0.5</v>
      </c>
      <c r="H784">
        <v>0.1</v>
      </c>
      <c r="I784">
        <v>0</v>
      </c>
      <c r="J784">
        <v>8</v>
      </c>
      <c r="K784">
        <v>0</v>
      </c>
      <c r="L784">
        <v>0</v>
      </c>
      <c r="M784">
        <v>0</v>
      </c>
      <c r="N784">
        <v>0</v>
      </c>
      <c r="O784" s="16">
        <f>VLOOKUP(A784,'LW  WY'!I$36:J$47,2)</f>
        <v>1.5940984706964167</v>
      </c>
      <c r="P784">
        <f t="shared" si="11"/>
        <v>0</v>
      </c>
    </row>
    <row r="785" spans="1:16" x14ac:dyDescent="0.35">
      <c r="A785">
        <v>2</v>
      </c>
      <c r="B785">
        <v>1</v>
      </c>
      <c r="C785">
        <v>8</v>
      </c>
      <c r="D785">
        <v>0</v>
      </c>
      <c r="E785">
        <v>24</v>
      </c>
      <c r="F785">
        <v>10</v>
      </c>
      <c r="G785">
        <v>0.6</v>
      </c>
      <c r="H785">
        <v>0.1</v>
      </c>
      <c r="I785">
        <v>17.611000000000001</v>
      </c>
      <c r="J785">
        <v>10.597</v>
      </c>
      <c r="K785">
        <v>349950.717</v>
      </c>
      <c r="L785">
        <v>238461.508</v>
      </c>
      <c r="M785">
        <v>238.46150800000001</v>
      </c>
      <c r="N785">
        <v>0.23846150799999999</v>
      </c>
      <c r="O785" s="16">
        <f>VLOOKUP(A785,'LW  WY'!I$36:J$47,2)</f>
        <v>1.5940984706964167</v>
      </c>
      <c r="P785">
        <f t="shared" si="11"/>
        <v>0.38013112522276132</v>
      </c>
    </row>
    <row r="786" spans="1:16" x14ac:dyDescent="0.35">
      <c r="A786">
        <v>2</v>
      </c>
      <c r="B786">
        <v>1</v>
      </c>
      <c r="C786">
        <v>9</v>
      </c>
      <c r="D786">
        <v>0</v>
      </c>
      <c r="E786">
        <v>14</v>
      </c>
      <c r="F786">
        <v>12</v>
      </c>
      <c r="G786">
        <v>0.6</v>
      </c>
      <c r="H786">
        <v>0.1</v>
      </c>
      <c r="I786">
        <v>10.259</v>
      </c>
      <c r="J786">
        <v>12.349</v>
      </c>
      <c r="K786">
        <v>200981.976</v>
      </c>
      <c r="L786">
        <v>94771.322</v>
      </c>
      <c r="M786">
        <v>94.771321999999998</v>
      </c>
      <c r="N786">
        <v>9.4771322000000005E-2</v>
      </c>
      <c r="O786" s="16">
        <f>VLOOKUP(A786,'LW  WY'!I$36:J$47,2)</f>
        <v>1.5940984706964167</v>
      </c>
      <c r="P786">
        <f t="shared" si="11"/>
        <v>0.15107481946607768</v>
      </c>
    </row>
    <row r="787" spans="1:16" x14ac:dyDescent="0.35">
      <c r="A787">
        <v>2</v>
      </c>
      <c r="B787">
        <v>1</v>
      </c>
      <c r="C787">
        <v>10</v>
      </c>
      <c r="D787">
        <v>0</v>
      </c>
      <c r="E787">
        <v>84</v>
      </c>
      <c r="F787">
        <v>13</v>
      </c>
      <c r="G787">
        <v>0.6</v>
      </c>
      <c r="H787">
        <v>0.1</v>
      </c>
      <c r="I787">
        <v>62.262999999999998</v>
      </c>
      <c r="J787">
        <v>15.117000000000001</v>
      </c>
      <c r="K787">
        <v>1296078.5049999999</v>
      </c>
      <c r="L787">
        <v>1151064.227</v>
      </c>
      <c r="M787">
        <v>1151.0642270000001</v>
      </c>
      <c r="N787">
        <v>1.151064227</v>
      </c>
      <c r="O787" s="16">
        <f>VLOOKUP(A787,'LW  WY'!I$36:J$47,2)</f>
        <v>1.5940984706964167</v>
      </c>
      <c r="P787">
        <f t="shared" si="11"/>
        <v>1.834909723934053</v>
      </c>
    </row>
    <row r="788" spans="1:16" x14ac:dyDescent="0.35">
      <c r="A788">
        <v>2</v>
      </c>
      <c r="B788">
        <v>1</v>
      </c>
      <c r="C788">
        <v>11</v>
      </c>
      <c r="D788">
        <v>0</v>
      </c>
      <c r="E788">
        <v>112</v>
      </c>
      <c r="F788">
        <v>14</v>
      </c>
      <c r="G788">
        <v>0.6</v>
      </c>
      <c r="H788">
        <v>0.1</v>
      </c>
      <c r="I788">
        <v>97.71</v>
      </c>
      <c r="J788">
        <v>17.314</v>
      </c>
      <c r="K788">
        <v>2034981.7350000001</v>
      </c>
      <c r="L788">
        <v>1863785.1780000001</v>
      </c>
      <c r="M788">
        <v>1863.7851780000001</v>
      </c>
      <c r="N788">
        <v>1.8637851780000001</v>
      </c>
      <c r="O788" s="16">
        <f>VLOOKUP(A788,'LW  WY'!I$36:J$47,2)</f>
        <v>1.5940984706964167</v>
      </c>
      <c r="P788">
        <f t="shared" si="11"/>
        <v>2.9710571019564491</v>
      </c>
    </row>
    <row r="789" spans="1:16" x14ac:dyDescent="0.35">
      <c r="A789">
        <v>2</v>
      </c>
      <c r="B789">
        <v>1</v>
      </c>
      <c r="C789">
        <v>12</v>
      </c>
      <c r="D789">
        <v>37</v>
      </c>
      <c r="E789">
        <v>239</v>
      </c>
      <c r="F789">
        <v>14</v>
      </c>
      <c r="G789">
        <v>0.5</v>
      </c>
      <c r="H789">
        <v>0.1</v>
      </c>
      <c r="I789">
        <v>259.291</v>
      </c>
      <c r="J789">
        <v>23.027999999999999</v>
      </c>
      <c r="K789">
        <v>5407357.3229999999</v>
      </c>
      <c r="L789">
        <v>5116664.09</v>
      </c>
      <c r="M789">
        <v>5116.6640900000002</v>
      </c>
      <c r="N789">
        <v>5.1166640900000004</v>
      </c>
      <c r="O789" s="16">
        <f>VLOOKUP(A789,'LW  WY'!I$36:J$47,2)</f>
        <v>1.5940984706964167</v>
      </c>
      <c r="P789">
        <f t="shared" si="11"/>
        <v>8.1564664009362744</v>
      </c>
    </row>
    <row r="790" spans="1:16" x14ac:dyDescent="0.35">
      <c r="A790">
        <v>2</v>
      </c>
      <c r="B790">
        <v>1</v>
      </c>
      <c r="C790">
        <v>13</v>
      </c>
      <c r="D790">
        <v>37</v>
      </c>
      <c r="E790">
        <v>232</v>
      </c>
      <c r="F790">
        <v>14</v>
      </c>
      <c r="G790">
        <v>0.4</v>
      </c>
      <c r="H790">
        <v>0.1</v>
      </c>
      <c r="I790">
        <v>245.53899999999999</v>
      </c>
      <c r="J790">
        <v>22.821999999999999</v>
      </c>
      <c r="K790">
        <v>5153871.9040000001</v>
      </c>
      <c r="L790">
        <v>4872160.6679999996</v>
      </c>
      <c r="M790">
        <v>4872.1606680000004</v>
      </c>
      <c r="N790">
        <v>4.8721606680000002</v>
      </c>
      <c r="O790" s="16">
        <f>VLOOKUP(A790,'LW  WY'!I$36:J$47,2)</f>
        <v>1.5940984706964167</v>
      </c>
      <c r="P790">
        <f t="shared" si="11"/>
        <v>7.7667038698460322</v>
      </c>
    </row>
    <row r="791" spans="1:16" x14ac:dyDescent="0.35">
      <c r="A791">
        <v>2</v>
      </c>
      <c r="B791">
        <v>1</v>
      </c>
      <c r="C791">
        <v>14</v>
      </c>
      <c r="D791">
        <v>0</v>
      </c>
      <c r="E791">
        <v>112</v>
      </c>
      <c r="F791">
        <v>14</v>
      </c>
      <c r="G791">
        <v>0.3</v>
      </c>
      <c r="H791">
        <v>0.1</v>
      </c>
      <c r="I791">
        <v>88.230999999999995</v>
      </c>
      <c r="J791">
        <v>17.274000000000001</v>
      </c>
      <c r="K791">
        <v>1839367.7490000001</v>
      </c>
      <c r="L791">
        <v>1675102.5730000001</v>
      </c>
      <c r="M791">
        <v>1675.1025729999999</v>
      </c>
      <c r="N791">
        <v>1.675102573</v>
      </c>
      <c r="O791" s="16">
        <f>VLOOKUP(A791,'LW  WY'!I$36:J$47,2)</f>
        <v>1.5940984706964167</v>
      </c>
      <c r="P791">
        <f t="shared" si="11"/>
        <v>2.6702784498789329</v>
      </c>
    </row>
    <row r="792" spans="1:16" x14ac:dyDescent="0.35">
      <c r="A792">
        <v>2</v>
      </c>
      <c r="B792">
        <v>1</v>
      </c>
      <c r="C792">
        <v>15</v>
      </c>
      <c r="D792">
        <v>0</v>
      </c>
      <c r="E792">
        <v>104</v>
      </c>
      <c r="F792">
        <v>13</v>
      </c>
      <c r="G792">
        <v>0.2</v>
      </c>
      <c r="H792">
        <v>0.1</v>
      </c>
      <c r="I792">
        <v>80.325000000000003</v>
      </c>
      <c r="J792">
        <v>16.082000000000001</v>
      </c>
      <c r="K792">
        <v>1690519.4609999999</v>
      </c>
      <c r="L792">
        <v>1531528.571</v>
      </c>
      <c r="M792">
        <v>1531.5285710000001</v>
      </c>
      <c r="N792">
        <v>1.5315285709999999</v>
      </c>
      <c r="O792" s="16">
        <f>VLOOKUP(A792,'LW  WY'!I$36:J$47,2)</f>
        <v>1.5940984706964167</v>
      </c>
      <c r="P792">
        <f t="shared" si="11"/>
        <v>2.4414073528589686</v>
      </c>
    </row>
    <row r="793" spans="1:16" x14ac:dyDescent="0.35">
      <c r="A793">
        <v>2</v>
      </c>
      <c r="B793">
        <v>1</v>
      </c>
      <c r="C793">
        <v>16</v>
      </c>
      <c r="D793">
        <v>0</v>
      </c>
      <c r="E793">
        <v>49</v>
      </c>
      <c r="F793">
        <v>12</v>
      </c>
      <c r="G793">
        <v>0.2</v>
      </c>
      <c r="H793">
        <v>0.1</v>
      </c>
      <c r="I793">
        <v>36.109000000000002</v>
      </c>
      <c r="J793">
        <v>13.385999999999999</v>
      </c>
      <c r="K793">
        <v>744062.55</v>
      </c>
      <c r="L793">
        <v>618608.39099999995</v>
      </c>
      <c r="M793">
        <v>618.60839099999998</v>
      </c>
      <c r="N793">
        <v>0.61860839099999998</v>
      </c>
      <c r="O793" s="16">
        <f>VLOOKUP(A793,'LW  WY'!I$36:J$47,2)</f>
        <v>1.5940984706964167</v>
      </c>
      <c r="P793">
        <f t="shared" si="11"/>
        <v>0.98612269005307096</v>
      </c>
    </row>
    <row r="794" spans="1:16" x14ac:dyDescent="0.35">
      <c r="A794">
        <v>2</v>
      </c>
      <c r="B794">
        <v>1</v>
      </c>
      <c r="C794">
        <v>17</v>
      </c>
      <c r="D794">
        <v>0</v>
      </c>
      <c r="E794">
        <v>8</v>
      </c>
      <c r="F794">
        <v>10</v>
      </c>
      <c r="G794">
        <v>0.2</v>
      </c>
      <c r="H794">
        <v>0.1</v>
      </c>
      <c r="I794">
        <v>5.8490000000000002</v>
      </c>
      <c r="J794">
        <v>10.199999999999999</v>
      </c>
      <c r="K794">
        <v>78548.635999999999</v>
      </c>
      <c r="L794">
        <v>0</v>
      </c>
      <c r="M794">
        <v>0</v>
      </c>
      <c r="N794">
        <v>0</v>
      </c>
      <c r="O794" s="16">
        <f>VLOOKUP(A794,'LW  WY'!I$36:J$47,2)</f>
        <v>1.5940984706964167</v>
      </c>
      <c r="P794">
        <f t="shared" si="11"/>
        <v>0</v>
      </c>
    </row>
    <row r="795" spans="1:16" x14ac:dyDescent="0.35">
      <c r="A795">
        <v>2</v>
      </c>
      <c r="B795">
        <v>1</v>
      </c>
      <c r="C795">
        <v>18</v>
      </c>
      <c r="D795">
        <v>0</v>
      </c>
      <c r="E795">
        <v>0</v>
      </c>
      <c r="F795">
        <v>9</v>
      </c>
      <c r="G795">
        <v>0.2</v>
      </c>
      <c r="H795">
        <v>0.1</v>
      </c>
      <c r="I795">
        <v>0</v>
      </c>
      <c r="J795">
        <v>9</v>
      </c>
      <c r="K795">
        <v>0</v>
      </c>
      <c r="L795">
        <v>0</v>
      </c>
      <c r="M795">
        <v>0</v>
      </c>
      <c r="N795">
        <v>0</v>
      </c>
      <c r="O795" s="16">
        <f>VLOOKUP(A795,'LW  WY'!I$36:J$47,2)</f>
        <v>1.5940984706964167</v>
      </c>
      <c r="P795">
        <f t="shared" si="11"/>
        <v>0</v>
      </c>
    </row>
    <row r="796" spans="1:16" x14ac:dyDescent="0.35">
      <c r="A796">
        <v>2</v>
      </c>
      <c r="B796">
        <v>1</v>
      </c>
      <c r="C796">
        <v>19</v>
      </c>
      <c r="D796">
        <v>0</v>
      </c>
      <c r="E796">
        <v>0</v>
      </c>
      <c r="F796">
        <v>9</v>
      </c>
      <c r="G796">
        <v>0.2</v>
      </c>
      <c r="H796">
        <v>0.1</v>
      </c>
      <c r="I796">
        <v>0</v>
      </c>
      <c r="J796">
        <v>9</v>
      </c>
      <c r="K796">
        <v>0</v>
      </c>
      <c r="L796">
        <v>0</v>
      </c>
      <c r="M796">
        <v>0</v>
      </c>
      <c r="N796">
        <v>0</v>
      </c>
      <c r="O796" s="16">
        <f>VLOOKUP(A796,'LW  WY'!I$36:J$47,2)</f>
        <v>1.5940984706964167</v>
      </c>
      <c r="P796">
        <f t="shared" si="11"/>
        <v>0</v>
      </c>
    </row>
    <row r="797" spans="1:16" x14ac:dyDescent="0.35">
      <c r="A797">
        <v>2</v>
      </c>
      <c r="B797">
        <v>1</v>
      </c>
      <c r="C797">
        <v>20</v>
      </c>
      <c r="D797">
        <v>0</v>
      </c>
      <c r="E797">
        <v>0</v>
      </c>
      <c r="F797">
        <v>9</v>
      </c>
      <c r="G797">
        <v>0.2</v>
      </c>
      <c r="H797">
        <v>0.1</v>
      </c>
      <c r="I797">
        <v>0</v>
      </c>
      <c r="J797">
        <v>9</v>
      </c>
      <c r="K797">
        <v>0</v>
      </c>
      <c r="L797">
        <v>0</v>
      </c>
      <c r="M797">
        <v>0</v>
      </c>
      <c r="N797">
        <v>0</v>
      </c>
      <c r="O797" s="16">
        <f>VLOOKUP(A797,'LW  WY'!I$36:J$47,2)</f>
        <v>1.5940984706964167</v>
      </c>
      <c r="P797">
        <f t="shared" si="11"/>
        <v>0</v>
      </c>
    </row>
    <row r="798" spans="1:16" x14ac:dyDescent="0.35">
      <c r="A798">
        <v>2</v>
      </c>
      <c r="B798">
        <v>1</v>
      </c>
      <c r="C798">
        <v>21</v>
      </c>
      <c r="D798">
        <v>0</v>
      </c>
      <c r="E798">
        <v>0</v>
      </c>
      <c r="F798">
        <v>9</v>
      </c>
      <c r="G798">
        <v>0.2</v>
      </c>
      <c r="H798">
        <v>0.1</v>
      </c>
      <c r="I798">
        <v>0</v>
      </c>
      <c r="J798">
        <v>9</v>
      </c>
      <c r="K798">
        <v>0</v>
      </c>
      <c r="L798">
        <v>0</v>
      </c>
      <c r="M798">
        <v>0</v>
      </c>
      <c r="N798">
        <v>0</v>
      </c>
      <c r="O798" s="16">
        <f>VLOOKUP(A798,'LW  WY'!I$36:J$47,2)</f>
        <v>1.5940984706964167</v>
      </c>
      <c r="P798">
        <f t="shared" si="11"/>
        <v>0</v>
      </c>
    </row>
    <row r="799" spans="1:16" x14ac:dyDescent="0.35">
      <c r="A799">
        <v>2</v>
      </c>
      <c r="B799">
        <v>1</v>
      </c>
      <c r="C799">
        <v>22</v>
      </c>
      <c r="D799">
        <v>0</v>
      </c>
      <c r="E799">
        <v>0</v>
      </c>
      <c r="F799">
        <v>9</v>
      </c>
      <c r="G799">
        <v>0.3</v>
      </c>
      <c r="H799">
        <v>0.1</v>
      </c>
      <c r="I799">
        <v>0</v>
      </c>
      <c r="J799">
        <v>9</v>
      </c>
      <c r="K799">
        <v>0</v>
      </c>
      <c r="L799">
        <v>0</v>
      </c>
      <c r="M799">
        <v>0</v>
      </c>
      <c r="N799">
        <v>0</v>
      </c>
      <c r="O799" s="16">
        <f>VLOOKUP(A799,'LW  WY'!I$36:J$47,2)</f>
        <v>1.5940984706964167</v>
      </c>
      <c r="P799">
        <f t="shared" si="11"/>
        <v>0</v>
      </c>
    </row>
    <row r="800" spans="1:16" x14ac:dyDescent="0.35">
      <c r="A800">
        <v>2</v>
      </c>
      <c r="B800">
        <v>1</v>
      </c>
      <c r="C800">
        <v>23</v>
      </c>
      <c r="D800">
        <v>0</v>
      </c>
      <c r="E800">
        <v>0</v>
      </c>
      <c r="F800">
        <v>9</v>
      </c>
      <c r="G800">
        <v>0.3</v>
      </c>
      <c r="H800">
        <v>0.1</v>
      </c>
      <c r="I800">
        <v>0</v>
      </c>
      <c r="J800">
        <v>9</v>
      </c>
      <c r="K800">
        <v>0</v>
      </c>
      <c r="L800">
        <v>0</v>
      </c>
      <c r="M800">
        <v>0</v>
      </c>
      <c r="N800">
        <v>0</v>
      </c>
      <c r="O800" s="16">
        <f>VLOOKUP(A800,'LW  WY'!I$36:J$47,2)</f>
        <v>1.5940984706964167</v>
      </c>
      <c r="P800">
        <f t="shared" si="11"/>
        <v>0</v>
      </c>
    </row>
    <row r="801" spans="1:16" x14ac:dyDescent="0.35">
      <c r="A801">
        <v>2</v>
      </c>
      <c r="B801">
        <v>2</v>
      </c>
      <c r="C801">
        <v>0</v>
      </c>
      <c r="D801">
        <v>0</v>
      </c>
      <c r="E801">
        <v>0</v>
      </c>
      <c r="F801">
        <v>9</v>
      </c>
      <c r="G801">
        <v>0.3</v>
      </c>
      <c r="H801">
        <v>0.1</v>
      </c>
      <c r="I801">
        <v>0</v>
      </c>
      <c r="J801">
        <v>9</v>
      </c>
      <c r="K801">
        <v>0</v>
      </c>
      <c r="L801">
        <v>0</v>
      </c>
      <c r="M801">
        <v>0</v>
      </c>
      <c r="N801">
        <v>0</v>
      </c>
      <c r="O801" s="16">
        <f>VLOOKUP(A801,'LW  WY'!I$36:J$47,2)</f>
        <v>1.5940984706964167</v>
      </c>
      <c r="P801">
        <f t="shared" si="11"/>
        <v>0</v>
      </c>
    </row>
    <row r="802" spans="1:16" x14ac:dyDescent="0.35">
      <c r="A802">
        <v>2</v>
      </c>
      <c r="B802">
        <v>2</v>
      </c>
      <c r="C802">
        <v>1</v>
      </c>
      <c r="D802">
        <v>0</v>
      </c>
      <c r="E802">
        <v>0</v>
      </c>
      <c r="F802">
        <v>9</v>
      </c>
      <c r="G802">
        <v>0.3</v>
      </c>
      <c r="H802">
        <v>0.1</v>
      </c>
      <c r="I802">
        <v>0</v>
      </c>
      <c r="J802">
        <v>9</v>
      </c>
      <c r="K802">
        <v>0</v>
      </c>
      <c r="L802">
        <v>0</v>
      </c>
      <c r="M802">
        <v>0</v>
      </c>
      <c r="N802">
        <v>0</v>
      </c>
      <c r="O802" s="16">
        <f>VLOOKUP(A802,'LW  WY'!I$36:J$47,2)</f>
        <v>1.5940984706964167</v>
      </c>
      <c r="P802">
        <f t="shared" ref="P802:P865" si="12">N802*O802</f>
        <v>0</v>
      </c>
    </row>
    <row r="803" spans="1:16" x14ac:dyDescent="0.35">
      <c r="A803">
        <v>2</v>
      </c>
      <c r="B803">
        <v>2</v>
      </c>
      <c r="C803">
        <v>2</v>
      </c>
      <c r="D803">
        <v>0</v>
      </c>
      <c r="E803">
        <v>0</v>
      </c>
      <c r="F803">
        <v>9</v>
      </c>
      <c r="G803">
        <v>0.2</v>
      </c>
      <c r="H803">
        <v>0.1</v>
      </c>
      <c r="I803">
        <v>0</v>
      </c>
      <c r="J803">
        <v>9</v>
      </c>
      <c r="K803">
        <v>0</v>
      </c>
      <c r="L803">
        <v>0</v>
      </c>
      <c r="M803">
        <v>0</v>
      </c>
      <c r="N803">
        <v>0</v>
      </c>
      <c r="O803" s="16">
        <f>VLOOKUP(A803,'LW  WY'!I$36:J$47,2)</f>
        <v>1.5940984706964167</v>
      </c>
      <c r="P803">
        <f t="shared" si="12"/>
        <v>0</v>
      </c>
    </row>
    <row r="804" spans="1:16" x14ac:dyDescent="0.35">
      <c r="A804">
        <v>2</v>
      </c>
      <c r="B804">
        <v>2</v>
      </c>
      <c r="C804">
        <v>3</v>
      </c>
      <c r="D804">
        <v>0</v>
      </c>
      <c r="E804">
        <v>0</v>
      </c>
      <c r="F804">
        <v>9</v>
      </c>
      <c r="G804">
        <v>0.2</v>
      </c>
      <c r="H804">
        <v>0.1</v>
      </c>
      <c r="I804">
        <v>0</v>
      </c>
      <c r="J804">
        <v>9</v>
      </c>
      <c r="K804">
        <v>0</v>
      </c>
      <c r="L804">
        <v>0</v>
      </c>
      <c r="M804">
        <v>0</v>
      </c>
      <c r="N804">
        <v>0</v>
      </c>
      <c r="O804" s="16">
        <f>VLOOKUP(A804,'LW  WY'!I$36:J$47,2)</f>
        <v>1.5940984706964167</v>
      </c>
      <c r="P804">
        <f t="shared" si="12"/>
        <v>0</v>
      </c>
    </row>
    <row r="805" spans="1:16" x14ac:dyDescent="0.35">
      <c r="A805">
        <v>2</v>
      </c>
      <c r="B805">
        <v>2</v>
      </c>
      <c r="C805">
        <v>4</v>
      </c>
      <c r="D805">
        <v>0</v>
      </c>
      <c r="E805">
        <v>0</v>
      </c>
      <c r="F805">
        <v>9</v>
      </c>
      <c r="G805">
        <v>0.4</v>
      </c>
      <c r="H805">
        <v>0.1</v>
      </c>
      <c r="I805">
        <v>0</v>
      </c>
      <c r="J805">
        <v>9</v>
      </c>
      <c r="K805">
        <v>0</v>
      </c>
      <c r="L805">
        <v>0</v>
      </c>
      <c r="M805">
        <v>0</v>
      </c>
      <c r="N805">
        <v>0</v>
      </c>
      <c r="O805" s="16">
        <f>VLOOKUP(A805,'LW  WY'!I$36:J$47,2)</f>
        <v>1.5940984706964167</v>
      </c>
      <c r="P805">
        <f t="shared" si="12"/>
        <v>0</v>
      </c>
    </row>
    <row r="806" spans="1:16" x14ac:dyDescent="0.35">
      <c r="A806">
        <v>2</v>
      </c>
      <c r="B806">
        <v>2</v>
      </c>
      <c r="C806">
        <v>5</v>
      </c>
      <c r="D806">
        <v>0</v>
      </c>
      <c r="E806">
        <v>0</v>
      </c>
      <c r="F806">
        <v>9</v>
      </c>
      <c r="G806">
        <v>0.5</v>
      </c>
      <c r="H806">
        <v>0.1</v>
      </c>
      <c r="I806">
        <v>0</v>
      </c>
      <c r="J806">
        <v>9</v>
      </c>
      <c r="K806">
        <v>0</v>
      </c>
      <c r="L806">
        <v>0</v>
      </c>
      <c r="M806">
        <v>0</v>
      </c>
      <c r="N806">
        <v>0</v>
      </c>
      <c r="O806" s="16">
        <f>VLOOKUP(A806,'LW  WY'!I$36:J$47,2)</f>
        <v>1.5940984706964167</v>
      </c>
      <c r="P806">
        <f t="shared" si="12"/>
        <v>0</v>
      </c>
    </row>
    <row r="807" spans="1:16" x14ac:dyDescent="0.35">
      <c r="A807">
        <v>2</v>
      </c>
      <c r="B807">
        <v>2</v>
      </c>
      <c r="C807">
        <v>6</v>
      </c>
      <c r="D807">
        <v>0</v>
      </c>
      <c r="E807">
        <v>0</v>
      </c>
      <c r="F807">
        <v>8</v>
      </c>
      <c r="G807">
        <v>0.5</v>
      </c>
      <c r="H807">
        <v>0.1</v>
      </c>
      <c r="I807">
        <v>0</v>
      </c>
      <c r="J807">
        <v>8</v>
      </c>
      <c r="K807">
        <v>0</v>
      </c>
      <c r="L807">
        <v>0</v>
      </c>
      <c r="M807">
        <v>0</v>
      </c>
      <c r="N807">
        <v>0</v>
      </c>
      <c r="O807" s="16">
        <f>VLOOKUP(A807,'LW  WY'!I$36:J$47,2)</f>
        <v>1.5940984706964167</v>
      </c>
      <c r="P807">
        <f t="shared" si="12"/>
        <v>0</v>
      </c>
    </row>
    <row r="808" spans="1:16" x14ac:dyDescent="0.35">
      <c r="A808">
        <v>2</v>
      </c>
      <c r="B808">
        <v>2</v>
      </c>
      <c r="C808">
        <v>7</v>
      </c>
      <c r="D808">
        <v>0</v>
      </c>
      <c r="E808">
        <v>0</v>
      </c>
      <c r="F808">
        <v>7</v>
      </c>
      <c r="G808">
        <v>0.5</v>
      </c>
      <c r="H808">
        <v>0.1</v>
      </c>
      <c r="I808">
        <v>0</v>
      </c>
      <c r="J808">
        <v>7</v>
      </c>
      <c r="K808">
        <v>0</v>
      </c>
      <c r="L808">
        <v>0</v>
      </c>
      <c r="M808">
        <v>0</v>
      </c>
      <c r="N808">
        <v>0</v>
      </c>
      <c r="O808" s="16">
        <f>VLOOKUP(A808,'LW  WY'!I$36:J$47,2)</f>
        <v>1.5940984706964167</v>
      </c>
      <c r="P808">
        <f t="shared" si="12"/>
        <v>0</v>
      </c>
    </row>
    <row r="809" spans="1:16" x14ac:dyDescent="0.35">
      <c r="A809">
        <v>2</v>
      </c>
      <c r="B809">
        <v>2</v>
      </c>
      <c r="C809">
        <v>8</v>
      </c>
      <c r="D809">
        <v>0</v>
      </c>
      <c r="E809">
        <v>41</v>
      </c>
      <c r="F809">
        <v>7</v>
      </c>
      <c r="G809">
        <v>0.5</v>
      </c>
      <c r="H809">
        <v>0.1</v>
      </c>
      <c r="I809">
        <v>31.216999999999999</v>
      </c>
      <c r="J809">
        <v>8.0890000000000004</v>
      </c>
      <c r="K809">
        <v>643890.99</v>
      </c>
      <c r="L809">
        <v>521986.30900000001</v>
      </c>
      <c r="M809">
        <v>521.98630900000001</v>
      </c>
      <c r="N809">
        <v>0.52198630899999998</v>
      </c>
      <c r="O809" s="16">
        <f>VLOOKUP(A809,'LW  WY'!I$36:J$47,2)</f>
        <v>1.5940984706964167</v>
      </c>
      <c r="P809">
        <f t="shared" si="12"/>
        <v>0.83209757690136721</v>
      </c>
    </row>
    <row r="810" spans="1:16" x14ac:dyDescent="0.35">
      <c r="A810">
        <v>2</v>
      </c>
      <c r="B810">
        <v>2</v>
      </c>
      <c r="C810">
        <v>9</v>
      </c>
      <c r="D810">
        <v>93</v>
      </c>
      <c r="E810">
        <v>135</v>
      </c>
      <c r="F810">
        <v>8</v>
      </c>
      <c r="G810">
        <v>0.5</v>
      </c>
      <c r="H810">
        <v>0.1</v>
      </c>
      <c r="I810">
        <v>210.249</v>
      </c>
      <c r="J810">
        <v>15.385</v>
      </c>
      <c r="K810">
        <v>4639237.2259999998</v>
      </c>
      <c r="L810">
        <v>4375761.5420000004</v>
      </c>
      <c r="M810">
        <v>4375.7615420000002</v>
      </c>
      <c r="N810">
        <v>4.3757615420000002</v>
      </c>
      <c r="O810" s="16">
        <f>VLOOKUP(A810,'LW  WY'!I$36:J$47,2)</f>
        <v>1.5940984706964167</v>
      </c>
      <c r="P810">
        <f t="shared" si="12"/>
        <v>6.9753947822343951</v>
      </c>
    </row>
    <row r="811" spans="1:16" x14ac:dyDescent="0.35">
      <c r="A811">
        <v>2</v>
      </c>
      <c r="B811">
        <v>2</v>
      </c>
      <c r="C811">
        <v>10</v>
      </c>
      <c r="D811">
        <v>877</v>
      </c>
      <c r="E811">
        <v>71</v>
      </c>
      <c r="F811">
        <v>9</v>
      </c>
      <c r="G811">
        <v>0.5</v>
      </c>
      <c r="H811">
        <v>0.1</v>
      </c>
      <c r="I811">
        <v>695.55700000000002</v>
      </c>
      <c r="J811">
        <v>33.46</v>
      </c>
      <c r="K811">
        <v>14694014.77</v>
      </c>
      <c r="L811">
        <v>14074258.34</v>
      </c>
      <c r="M811">
        <v>14074.25834</v>
      </c>
      <c r="N811">
        <v>14.07425834</v>
      </c>
      <c r="O811" s="16">
        <f>VLOOKUP(A811,'LW  WY'!I$36:J$47,2)</f>
        <v>1.5940984706964167</v>
      </c>
      <c r="P811">
        <f t="shared" si="12"/>
        <v>22.435753695980289</v>
      </c>
    </row>
    <row r="812" spans="1:16" x14ac:dyDescent="0.35">
      <c r="A812">
        <v>2</v>
      </c>
      <c r="B812">
        <v>2</v>
      </c>
      <c r="C812">
        <v>11</v>
      </c>
      <c r="D812">
        <v>927</v>
      </c>
      <c r="E812">
        <v>76</v>
      </c>
      <c r="F812">
        <v>10</v>
      </c>
      <c r="G812">
        <v>0.6</v>
      </c>
      <c r="H812">
        <v>0.1</v>
      </c>
      <c r="I812">
        <v>661.38</v>
      </c>
      <c r="J812">
        <v>32.56</v>
      </c>
      <c r="K812">
        <v>13924857.93</v>
      </c>
      <c r="L812">
        <v>13332355.789999999</v>
      </c>
      <c r="M812">
        <v>13332.35579</v>
      </c>
      <c r="N812">
        <v>13.332355789999999</v>
      </c>
      <c r="O812" s="16">
        <f>VLOOKUP(A812,'LW  WY'!I$36:J$47,2)</f>
        <v>1.5940984706964167</v>
      </c>
      <c r="P812">
        <f t="shared" si="12"/>
        <v>21.253087975619515</v>
      </c>
    </row>
    <row r="813" spans="1:16" x14ac:dyDescent="0.35">
      <c r="A813">
        <v>2</v>
      </c>
      <c r="B813">
        <v>2</v>
      </c>
      <c r="C813">
        <v>12</v>
      </c>
      <c r="D813">
        <v>945</v>
      </c>
      <c r="E813">
        <v>78</v>
      </c>
      <c r="F813">
        <v>11</v>
      </c>
      <c r="G813">
        <v>0.6</v>
      </c>
      <c r="H813">
        <v>0.1</v>
      </c>
      <c r="I813">
        <v>632.827</v>
      </c>
      <c r="J813">
        <v>32.563000000000002</v>
      </c>
      <c r="K813">
        <v>13269822.439999999</v>
      </c>
      <c r="L813">
        <v>12700530.800000001</v>
      </c>
      <c r="M813">
        <v>12700.5308</v>
      </c>
      <c r="N813">
        <v>12.700530799999999</v>
      </c>
      <c r="O813" s="16">
        <f>VLOOKUP(A813,'LW  WY'!I$36:J$47,2)</f>
        <v>1.5940984706964167</v>
      </c>
      <c r="P813">
        <f t="shared" si="12"/>
        <v>20.245896725312736</v>
      </c>
    </row>
    <row r="814" spans="1:16" x14ac:dyDescent="0.35">
      <c r="A814">
        <v>2</v>
      </c>
      <c r="B814">
        <v>2</v>
      </c>
      <c r="C814">
        <v>13</v>
      </c>
      <c r="D814">
        <v>940</v>
      </c>
      <c r="E814">
        <v>77</v>
      </c>
      <c r="F814">
        <v>11</v>
      </c>
      <c r="G814">
        <v>0.6</v>
      </c>
      <c r="H814">
        <v>0.1</v>
      </c>
      <c r="I814">
        <v>646.77200000000005</v>
      </c>
      <c r="J814">
        <v>33.048999999999999</v>
      </c>
      <c r="K814">
        <v>13561708.220000001</v>
      </c>
      <c r="L814">
        <v>12982073.92</v>
      </c>
      <c r="M814">
        <v>12982.073920000001</v>
      </c>
      <c r="N814">
        <v>12.982073919999999</v>
      </c>
      <c r="O814" s="16">
        <f>VLOOKUP(A814,'LW  WY'!I$36:J$47,2)</f>
        <v>1.5940984706964167</v>
      </c>
      <c r="P814">
        <f t="shared" si="12"/>
        <v>20.694704182339834</v>
      </c>
    </row>
    <row r="815" spans="1:16" x14ac:dyDescent="0.35">
      <c r="A815">
        <v>2</v>
      </c>
      <c r="B815">
        <v>2</v>
      </c>
      <c r="C815">
        <v>14</v>
      </c>
      <c r="D815">
        <v>902</v>
      </c>
      <c r="E815">
        <v>75</v>
      </c>
      <c r="F815">
        <v>11</v>
      </c>
      <c r="G815">
        <v>0.6</v>
      </c>
      <c r="H815">
        <v>0.1</v>
      </c>
      <c r="I815">
        <v>682.40700000000004</v>
      </c>
      <c r="J815">
        <v>34.298000000000002</v>
      </c>
      <c r="K815">
        <v>14318741.699999999</v>
      </c>
      <c r="L815">
        <v>13712282.689999999</v>
      </c>
      <c r="M815">
        <v>13712.28269</v>
      </c>
      <c r="N815">
        <v>13.71228269</v>
      </c>
      <c r="O815" s="16">
        <f>VLOOKUP(A815,'LW  WY'!I$36:J$47,2)</f>
        <v>1.5940984706964167</v>
      </c>
      <c r="P815">
        <f t="shared" si="12"/>
        <v>21.858728865885947</v>
      </c>
    </row>
    <row r="816" spans="1:16" x14ac:dyDescent="0.35">
      <c r="A816">
        <v>2</v>
      </c>
      <c r="B816">
        <v>2</v>
      </c>
      <c r="C816">
        <v>15</v>
      </c>
      <c r="D816">
        <v>827</v>
      </c>
      <c r="E816">
        <v>68</v>
      </c>
      <c r="F816">
        <v>10</v>
      </c>
      <c r="G816">
        <v>0.5</v>
      </c>
      <c r="H816">
        <v>0.1</v>
      </c>
      <c r="I816">
        <v>694.81600000000003</v>
      </c>
      <c r="J816">
        <v>34.460999999999999</v>
      </c>
      <c r="K816">
        <v>14683331.1</v>
      </c>
      <c r="L816">
        <v>14063953.23</v>
      </c>
      <c r="M816">
        <v>14063.953229999999</v>
      </c>
      <c r="N816">
        <v>14.063953229999999</v>
      </c>
      <c r="O816" s="16">
        <f>VLOOKUP(A816,'LW  WY'!I$36:J$47,2)</f>
        <v>1.5940984706964167</v>
      </c>
      <c r="P816">
        <f t="shared" si="12"/>
        <v>22.419326335888929</v>
      </c>
    </row>
    <row r="817" spans="1:16" x14ac:dyDescent="0.35">
      <c r="A817">
        <v>2</v>
      </c>
      <c r="B817">
        <v>2</v>
      </c>
      <c r="C817">
        <v>16</v>
      </c>
      <c r="D817">
        <v>668</v>
      </c>
      <c r="E817">
        <v>55</v>
      </c>
      <c r="F817">
        <v>7</v>
      </c>
      <c r="G817">
        <v>0.3</v>
      </c>
      <c r="H817">
        <v>0.1</v>
      </c>
      <c r="I817">
        <v>494.851</v>
      </c>
      <c r="J817">
        <v>25.498999999999999</v>
      </c>
      <c r="K817">
        <v>10808840.109999999</v>
      </c>
      <c r="L817">
        <v>10326750.869999999</v>
      </c>
      <c r="M817">
        <v>10326.75087</v>
      </c>
      <c r="N817">
        <v>10.32675087</v>
      </c>
      <c r="O817" s="16">
        <f>VLOOKUP(A817,'LW  WY'!I$36:J$47,2)</f>
        <v>1.5940984706964167</v>
      </c>
      <c r="P817">
        <f t="shared" si="12"/>
        <v>16.461857769129892</v>
      </c>
    </row>
    <row r="818" spans="1:16" x14ac:dyDescent="0.35">
      <c r="A818">
        <v>2</v>
      </c>
      <c r="B818">
        <v>2</v>
      </c>
      <c r="C818">
        <v>17</v>
      </c>
      <c r="D818">
        <v>280</v>
      </c>
      <c r="E818">
        <v>23</v>
      </c>
      <c r="F818">
        <v>5</v>
      </c>
      <c r="G818">
        <v>0.2</v>
      </c>
      <c r="H818">
        <v>0.1</v>
      </c>
      <c r="I818">
        <v>105.93600000000001</v>
      </c>
      <c r="J818">
        <v>8.6319999999999997</v>
      </c>
      <c r="K818">
        <v>1646141.5090000001</v>
      </c>
      <c r="L818">
        <v>1488723.1059999999</v>
      </c>
      <c r="M818">
        <v>1488.7231059999999</v>
      </c>
      <c r="N818">
        <v>1.4887231059999999</v>
      </c>
      <c r="O818" s="16">
        <f>VLOOKUP(A818,'LW  WY'!I$36:J$47,2)</f>
        <v>1.5940984706964167</v>
      </c>
      <c r="P818">
        <f t="shared" si="12"/>
        <v>2.3731712265650193</v>
      </c>
    </row>
    <row r="819" spans="1:16" x14ac:dyDescent="0.35">
      <c r="A819">
        <v>2</v>
      </c>
      <c r="B819">
        <v>2</v>
      </c>
      <c r="C819">
        <v>18</v>
      </c>
      <c r="D819">
        <v>0</v>
      </c>
      <c r="E819">
        <v>0</v>
      </c>
      <c r="F819">
        <v>3</v>
      </c>
      <c r="G819">
        <v>0.2</v>
      </c>
      <c r="H819">
        <v>0.1</v>
      </c>
      <c r="I819">
        <v>0</v>
      </c>
      <c r="J819">
        <v>3</v>
      </c>
      <c r="K819">
        <v>0</v>
      </c>
      <c r="L819">
        <v>0</v>
      </c>
      <c r="M819">
        <v>0</v>
      </c>
      <c r="N819">
        <v>0</v>
      </c>
      <c r="O819" s="16">
        <f>VLOOKUP(A819,'LW  WY'!I$36:J$47,2)</f>
        <v>1.5940984706964167</v>
      </c>
      <c r="P819">
        <f t="shared" si="12"/>
        <v>0</v>
      </c>
    </row>
    <row r="820" spans="1:16" x14ac:dyDescent="0.35">
      <c r="A820">
        <v>2</v>
      </c>
      <c r="B820">
        <v>2</v>
      </c>
      <c r="C820">
        <v>19</v>
      </c>
      <c r="D820">
        <v>0</v>
      </c>
      <c r="E820">
        <v>0</v>
      </c>
      <c r="F820">
        <v>2</v>
      </c>
      <c r="G820">
        <v>0.2</v>
      </c>
      <c r="H820">
        <v>0.1</v>
      </c>
      <c r="I820">
        <v>0</v>
      </c>
      <c r="J820">
        <v>2</v>
      </c>
      <c r="K820">
        <v>0</v>
      </c>
      <c r="L820">
        <v>0</v>
      </c>
      <c r="M820">
        <v>0</v>
      </c>
      <c r="N820">
        <v>0</v>
      </c>
      <c r="O820" s="16">
        <f>VLOOKUP(A820,'LW  WY'!I$36:J$47,2)</f>
        <v>1.5940984706964167</v>
      </c>
      <c r="P820">
        <f t="shared" si="12"/>
        <v>0</v>
      </c>
    </row>
    <row r="821" spans="1:16" x14ac:dyDescent="0.35">
      <c r="A821">
        <v>2</v>
      </c>
      <c r="B821">
        <v>2</v>
      </c>
      <c r="C821">
        <v>20</v>
      </c>
      <c r="D821">
        <v>0</v>
      </c>
      <c r="E821">
        <v>0</v>
      </c>
      <c r="F821">
        <v>2</v>
      </c>
      <c r="G821">
        <v>0.4</v>
      </c>
      <c r="H821">
        <v>0.1</v>
      </c>
      <c r="I821">
        <v>0</v>
      </c>
      <c r="J821">
        <v>2</v>
      </c>
      <c r="K821">
        <v>0</v>
      </c>
      <c r="L821">
        <v>0</v>
      </c>
      <c r="M821">
        <v>0</v>
      </c>
      <c r="N821">
        <v>0</v>
      </c>
      <c r="O821" s="16">
        <f>VLOOKUP(A821,'LW  WY'!I$36:J$47,2)</f>
        <v>1.5940984706964167</v>
      </c>
      <c r="P821">
        <f t="shared" si="12"/>
        <v>0</v>
      </c>
    </row>
    <row r="822" spans="1:16" x14ac:dyDescent="0.35">
      <c r="A822">
        <v>2</v>
      </c>
      <c r="B822">
        <v>2</v>
      </c>
      <c r="C822">
        <v>21</v>
      </c>
      <c r="D822">
        <v>0</v>
      </c>
      <c r="E822">
        <v>0</v>
      </c>
      <c r="F822">
        <v>1</v>
      </c>
      <c r="G822">
        <v>0.5</v>
      </c>
      <c r="H822">
        <v>0.1</v>
      </c>
      <c r="I822">
        <v>0</v>
      </c>
      <c r="J822">
        <v>1</v>
      </c>
      <c r="K822">
        <v>0</v>
      </c>
      <c r="L822">
        <v>0</v>
      </c>
      <c r="M822">
        <v>0</v>
      </c>
      <c r="N822">
        <v>0</v>
      </c>
      <c r="O822" s="16">
        <f>VLOOKUP(A822,'LW  WY'!I$36:J$47,2)</f>
        <v>1.5940984706964167</v>
      </c>
      <c r="P822">
        <f t="shared" si="12"/>
        <v>0</v>
      </c>
    </row>
    <row r="823" spans="1:16" x14ac:dyDescent="0.35">
      <c r="A823">
        <v>2</v>
      </c>
      <c r="B823">
        <v>2</v>
      </c>
      <c r="C823">
        <v>22</v>
      </c>
      <c r="D823">
        <v>0</v>
      </c>
      <c r="E823">
        <v>0</v>
      </c>
      <c r="F823">
        <v>0</v>
      </c>
      <c r="G823">
        <v>0.5</v>
      </c>
      <c r="H823">
        <v>0.1</v>
      </c>
      <c r="I823">
        <v>0</v>
      </c>
      <c r="J823">
        <v>0</v>
      </c>
      <c r="K823">
        <v>0</v>
      </c>
      <c r="L823">
        <v>0</v>
      </c>
      <c r="M823">
        <v>0</v>
      </c>
      <c r="N823">
        <v>0</v>
      </c>
      <c r="O823" s="16">
        <f>VLOOKUP(A823,'LW  WY'!I$36:J$47,2)</f>
        <v>1.5940984706964167</v>
      </c>
      <c r="P823">
        <f t="shared" si="12"/>
        <v>0</v>
      </c>
    </row>
    <row r="824" spans="1:16" x14ac:dyDescent="0.35">
      <c r="A824">
        <v>2</v>
      </c>
      <c r="B824">
        <v>2</v>
      </c>
      <c r="C824">
        <v>23</v>
      </c>
      <c r="D824">
        <v>0</v>
      </c>
      <c r="E824">
        <v>0</v>
      </c>
      <c r="F824">
        <v>0</v>
      </c>
      <c r="G824">
        <v>0.5</v>
      </c>
      <c r="H824">
        <v>0.1</v>
      </c>
      <c r="I824">
        <v>0</v>
      </c>
      <c r="J824">
        <v>0</v>
      </c>
      <c r="K824">
        <v>0</v>
      </c>
      <c r="L824">
        <v>0</v>
      </c>
      <c r="M824">
        <v>0</v>
      </c>
      <c r="N824">
        <v>0</v>
      </c>
      <c r="O824" s="16">
        <f>VLOOKUP(A824,'LW  WY'!I$36:J$47,2)</f>
        <v>1.5940984706964167</v>
      </c>
      <c r="P824">
        <f t="shared" si="12"/>
        <v>0</v>
      </c>
    </row>
    <row r="825" spans="1:16" x14ac:dyDescent="0.35">
      <c r="A825">
        <v>2</v>
      </c>
      <c r="B825">
        <v>3</v>
      </c>
      <c r="C825">
        <v>0</v>
      </c>
      <c r="D825">
        <v>0</v>
      </c>
      <c r="E825">
        <v>0</v>
      </c>
      <c r="F825">
        <v>0</v>
      </c>
      <c r="G825">
        <v>0.5</v>
      </c>
      <c r="H825">
        <v>0.1</v>
      </c>
      <c r="I825">
        <v>0</v>
      </c>
      <c r="J825">
        <v>0</v>
      </c>
      <c r="K825">
        <v>0</v>
      </c>
      <c r="L825">
        <v>0</v>
      </c>
      <c r="M825">
        <v>0</v>
      </c>
      <c r="N825">
        <v>0</v>
      </c>
      <c r="O825" s="16">
        <f>VLOOKUP(A825,'LW  WY'!I$36:J$47,2)</f>
        <v>1.5940984706964167</v>
      </c>
      <c r="P825">
        <f t="shared" si="12"/>
        <v>0</v>
      </c>
    </row>
    <row r="826" spans="1:16" x14ac:dyDescent="0.35">
      <c r="A826">
        <v>2</v>
      </c>
      <c r="B826">
        <v>3</v>
      </c>
      <c r="C826">
        <v>1</v>
      </c>
      <c r="D826">
        <v>0</v>
      </c>
      <c r="E826">
        <v>0</v>
      </c>
      <c r="F826">
        <v>0</v>
      </c>
      <c r="G826">
        <v>0.4</v>
      </c>
      <c r="H826">
        <v>0.1</v>
      </c>
      <c r="I826">
        <v>0</v>
      </c>
      <c r="J826">
        <v>0</v>
      </c>
      <c r="K826">
        <v>0</v>
      </c>
      <c r="L826">
        <v>0</v>
      </c>
      <c r="M826">
        <v>0</v>
      </c>
      <c r="N826">
        <v>0</v>
      </c>
      <c r="O826" s="16">
        <f>VLOOKUP(A826,'LW  WY'!I$36:J$47,2)</f>
        <v>1.5940984706964167</v>
      </c>
      <c r="P826">
        <f t="shared" si="12"/>
        <v>0</v>
      </c>
    </row>
    <row r="827" spans="1:16" x14ac:dyDescent="0.35">
      <c r="A827">
        <v>2</v>
      </c>
      <c r="B827">
        <v>3</v>
      </c>
      <c r="C827">
        <v>2</v>
      </c>
      <c r="D827">
        <v>0</v>
      </c>
      <c r="E827">
        <v>0</v>
      </c>
      <c r="F827">
        <v>0</v>
      </c>
      <c r="G827">
        <v>0.4</v>
      </c>
      <c r="H827">
        <v>0.1</v>
      </c>
      <c r="I827">
        <v>0</v>
      </c>
      <c r="J827">
        <v>0</v>
      </c>
      <c r="K827">
        <v>0</v>
      </c>
      <c r="L827">
        <v>0</v>
      </c>
      <c r="M827">
        <v>0</v>
      </c>
      <c r="N827">
        <v>0</v>
      </c>
      <c r="O827" s="16">
        <f>VLOOKUP(A827,'LW  WY'!I$36:J$47,2)</f>
        <v>1.5940984706964167</v>
      </c>
      <c r="P827">
        <f t="shared" si="12"/>
        <v>0</v>
      </c>
    </row>
    <row r="828" spans="1:16" x14ac:dyDescent="0.35">
      <c r="A828">
        <v>2</v>
      </c>
      <c r="B828">
        <v>3</v>
      </c>
      <c r="C828">
        <v>3</v>
      </c>
      <c r="D828">
        <v>0</v>
      </c>
      <c r="E828">
        <v>0</v>
      </c>
      <c r="F828">
        <v>0</v>
      </c>
      <c r="G828">
        <v>0.3</v>
      </c>
      <c r="H828">
        <v>0.1</v>
      </c>
      <c r="I828">
        <v>0</v>
      </c>
      <c r="J828">
        <v>0</v>
      </c>
      <c r="K828">
        <v>0</v>
      </c>
      <c r="L828">
        <v>0</v>
      </c>
      <c r="M828">
        <v>0</v>
      </c>
      <c r="N828">
        <v>0</v>
      </c>
      <c r="O828" s="16">
        <f>VLOOKUP(A828,'LW  WY'!I$36:J$47,2)</f>
        <v>1.5940984706964167</v>
      </c>
      <c r="P828">
        <f t="shared" si="12"/>
        <v>0</v>
      </c>
    </row>
    <row r="829" spans="1:16" x14ac:dyDescent="0.35">
      <c r="A829">
        <v>2</v>
      </c>
      <c r="B829">
        <v>3</v>
      </c>
      <c r="C829">
        <v>4</v>
      </c>
      <c r="D829">
        <v>0</v>
      </c>
      <c r="E829">
        <v>0</v>
      </c>
      <c r="F829">
        <v>0</v>
      </c>
      <c r="G829">
        <v>0.2</v>
      </c>
      <c r="H829">
        <v>0.1</v>
      </c>
      <c r="I829">
        <v>0</v>
      </c>
      <c r="J829">
        <v>0</v>
      </c>
      <c r="K829">
        <v>0</v>
      </c>
      <c r="L829">
        <v>0</v>
      </c>
      <c r="M829">
        <v>0</v>
      </c>
      <c r="N829">
        <v>0</v>
      </c>
      <c r="O829" s="16">
        <f>VLOOKUP(A829,'LW  WY'!I$36:J$47,2)</f>
        <v>1.5940984706964167</v>
      </c>
      <c r="P829">
        <f t="shared" si="12"/>
        <v>0</v>
      </c>
    </row>
    <row r="830" spans="1:16" x14ac:dyDescent="0.35">
      <c r="A830">
        <v>2</v>
      </c>
      <c r="B830">
        <v>3</v>
      </c>
      <c r="C830">
        <v>5</v>
      </c>
      <c r="D830">
        <v>0</v>
      </c>
      <c r="E830">
        <v>0</v>
      </c>
      <c r="F830">
        <v>0</v>
      </c>
      <c r="G830">
        <v>0.2</v>
      </c>
      <c r="H830">
        <v>0.1</v>
      </c>
      <c r="I830">
        <v>0</v>
      </c>
      <c r="J830">
        <v>0</v>
      </c>
      <c r="K830">
        <v>0</v>
      </c>
      <c r="L830">
        <v>0</v>
      </c>
      <c r="M830">
        <v>0</v>
      </c>
      <c r="N830">
        <v>0</v>
      </c>
      <c r="O830" s="16">
        <f>VLOOKUP(A830,'LW  WY'!I$36:J$47,2)</f>
        <v>1.5940984706964167</v>
      </c>
      <c r="P830">
        <f t="shared" si="12"/>
        <v>0</v>
      </c>
    </row>
    <row r="831" spans="1:16" x14ac:dyDescent="0.35">
      <c r="A831">
        <v>2</v>
      </c>
      <c r="B831">
        <v>3</v>
      </c>
      <c r="C831">
        <v>6</v>
      </c>
      <c r="D831">
        <v>0</v>
      </c>
      <c r="E831">
        <v>0</v>
      </c>
      <c r="F831">
        <v>0</v>
      </c>
      <c r="G831">
        <v>0.2</v>
      </c>
      <c r="H831">
        <v>0.1</v>
      </c>
      <c r="I831">
        <v>0</v>
      </c>
      <c r="J831">
        <v>0</v>
      </c>
      <c r="K831">
        <v>0</v>
      </c>
      <c r="L831">
        <v>0</v>
      </c>
      <c r="M831">
        <v>0</v>
      </c>
      <c r="N831">
        <v>0</v>
      </c>
      <c r="O831" s="16">
        <f>VLOOKUP(A831,'LW  WY'!I$36:J$47,2)</f>
        <v>1.5940984706964167</v>
      </c>
      <c r="P831">
        <f t="shared" si="12"/>
        <v>0</v>
      </c>
    </row>
    <row r="832" spans="1:16" x14ac:dyDescent="0.35">
      <c r="A832">
        <v>2</v>
      </c>
      <c r="B832">
        <v>3</v>
      </c>
      <c r="C832">
        <v>7</v>
      </c>
      <c r="D832">
        <v>0</v>
      </c>
      <c r="E832">
        <v>0</v>
      </c>
      <c r="F832">
        <v>1</v>
      </c>
      <c r="G832">
        <v>0.2</v>
      </c>
      <c r="H832">
        <v>0.1</v>
      </c>
      <c r="I832">
        <v>0</v>
      </c>
      <c r="J832">
        <v>1</v>
      </c>
      <c r="K832">
        <v>0</v>
      </c>
      <c r="L832">
        <v>0</v>
      </c>
      <c r="M832">
        <v>0</v>
      </c>
      <c r="N832">
        <v>0</v>
      </c>
      <c r="O832" s="16">
        <f>VLOOKUP(A832,'LW  WY'!I$36:J$47,2)</f>
        <v>1.5940984706964167</v>
      </c>
      <c r="P832">
        <f t="shared" si="12"/>
        <v>0</v>
      </c>
    </row>
    <row r="833" spans="1:16" x14ac:dyDescent="0.35">
      <c r="A833">
        <v>2</v>
      </c>
      <c r="B833">
        <v>3</v>
      </c>
      <c r="C833">
        <v>8</v>
      </c>
      <c r="D833">
        <v>568</v>
      </c>
      <c r="E833">
        <v>45</v>
      </c>
      <c r="F833">
        <v>3</v>
      </c>
      <c r="G833">
        <v>0.3</v>
      </c>
      <c r="H833">
        <v>0.1</v>
      </c>
      <c r="I833">
        <v>326.899</v>
      </c>
      <c r="J833">
        <v>15.167</v>
      </c>
      <c r="K833">
        <v>7249754.034</v>
      </c>
      <c r="L833">
        <v>6893777.3600000003</v>
      </c>
      <c r="M833">
        <v>6893.77736</v>
      </c>
      <c r="N833">
        <v>6.8937773599999996</v>
      </c>
      <c r="O833" s="16">
        <f>VLOOKUP(A833,'LW  WY'!I$36:J$47,2)</f>
        <v>1.5940984706964167</v>
      </c>
      <c r="P833">
        <f t="shared" si="12"/>
        <v>10.989359946897581</v>
      </c>
    </row>
    <row r="834" spans="1:16" x14ac:dyDescent="0.35">
      <c r="A834">
        <v>2</v>
      </c>
      <c r="B834">
        <v>3</v>
      </c>
      <c r="C834">
        <v>9</v>
      </c>
      <c r="D834">
        <v>561</v>
      </c>
      <c r="E834">
        <v>87</v>
      </c>
      <c r="F834">
        <v>6</v>
      </c>
      <c r="G834">
        <v>0.4</v>
      </c>
      <c r="H834">
        <v>0.1</v>
      </c>
      <c r="I834">
        <v>539.06799999999998</v>
      </c>
      <c r="J834">
        <v>25.550999999999998</v>
      </c>
      <c r="K834">
        <v>11787608.25</v>
      </c>
      <c r="L834">
        <v>11270837.359999999</v>
      </c>
      <c r="M834">
        <v>11270.83736</v>
      </c>
      <c r="N834">
        <v>11.27083736</v>
      </c>
      <c r="O834" s="16">
        <f>VLOOKUP(A834,'LW  WY'!I$36:J$47,2)</f>
        <v>1.5940984706964167</v>
      </c>
      <c r="P834">
        <f t="shared" si="12"/>
        <v>17.966824599044038</v>
      </c>
    </row>
    <row r="835" spans="1:16" x14ac:dyDescent="0.35">
      <c r="A835">
        <v>2</v>
      </c>
      <c r="B835">
        <v>3</v>
      </c>
      <c r="C835">
        <v>10</v>
      </c>
      <c r="D835">
        <v>917</v>
      </c>
      <c r="E835">
        <v>68</v>
      </c>
      <c r="F835">
        <v>9</v>
      </c>
      <c r="G835">
        <v>0.5</v>
      </c>
      <c r="H835">
        <v>0.1</v>
      </c>
      <c r="I835">
        <v>723.35500000000002</v>
      </c>
      <c r="J835">
        <v>34.436999999999998</v>
      </c>
      <c r="K835">
        <v>15221076.25</v>
      </c>
      <c r="L835">
        <v>14582643.939999999</v>
      </c>
      <c r="M835">
        <v>14582.64394</v>
      </c>
      <c r="N835">
        <v>14.582643940000001</v>
      </c>
      <c r="O835" s="16">
        <f>VLOOKUP(A835,'LW  WY'!I$36:J$47,2)</f>
        <v>1.5940984706964167</v>
      </c>
      <c r="P835">
        <f t="shared" si="12"/>
        <v>23.246170403464369</v>
      </c>
    </row>
    <row r="836" spans="1:16" x14ac:dyDescent="0.35">
      <c r="A836">
        <v>2</v>
      </c>
      <c r="B836">
        <v>3</v>
      </c>
      <c r="C836">
        <v>11</v>
      </c>
      <c r="D836">
        <v>676</v>
      </c>
      <c r="E836">
        <v>136</v>
      </c>
      <c r="F836">
        <v>11</v>
      </c>
      <c r="G836">
        <v>0.4</v>
      </c>
      <c r="H836">
        <v>0.1</v>
      </c>
      <c r="I836">
        <v>572.21400000000006</v>
      </c>
      <c r="J836">
        <v>31.667999999999999</v>
      </c>
      <c r="K836">
        <v>12038779.77</v>
      </c>
      <c r="L836">
        <v>11513108.880000001</v>
      </c>
      <c r="M836">
        <v>11513.10888</v>
      </c>
      <c r="N836">
        <v>11.513108880000001</v>
      </c>
      <c r="O836" s="16">
        <f>VLOOKUP(A836,'LW  WY'!I$36:J$47,2)</f>
        <v>1.5940984706964167</v>
      </c>
      <c r="P836">
        <f t="shared" si="12"/>
        <v>18.353029258569336</v>
      </c>
    </row>
    <row r="837" spans="1:16" x14ac:dyDescent="0.35">
      <c r="A837">
        <v>2</v>
      </c>
      <c r="B837">
        <v>3</v>
      </c>
      <c r="C837">
        <v>12</v>
      </c>
      <c r="D837">
        <v>707</v>
      </c>
      <c r="E837">
        <v>142</v>
      </c>
      <c r="F837">
        <v>12</v>
      </c>
      <c r="G837">
        <v>0.3</v>
      </c>
      <c r="H837">
        <v>0.1</v>
      </c>
      <c r="I837">
        <v>561.26300000000003</v>
      </c>
      <c r="J837">
        <v>32.869</v>
      </c>
      <c r="K837">
        <v>11691265.27</v>
      </c>
      <c r="L837">
        <v>11177908.199999999</v>
      </c>
      <c r="M837">
        <v>11177.9082</v>
      </c>
      <c r="N837">
        <v>11.177908199999999</v>
      </c>
      <c r="O837" s="16">
        <f>VLOOKUP(A837,'LW  WY'!I$36:J$47,2)</f>
        <v>1.5940984706964167</v>
      </c>
      <c r="P837">
        <f t="shared" si="12"/>
        <v>17.818686367204936</v>
      </c>
    </row>
    <row r="838" spans="1:16" x14ac:dyDescent="0.35">
      <c r="A838">
        <v>2</v>
      </c>
      <c r="B838">
        <v>3</v>
      </c>
      <c r="C838">
        <v>13</v>
      </c>
      <c r="D838">
        <v>723</v>
      </c>
      <c r="E838">
        <v>129</v>
      </c>
      <c r="F838">
        <v>13</v>
      </c>
      <c r="G838">
        <v>0.3</v>
      </c>
      <c r="H838">
        <v>0.1</v>
      </c>
      <c r="I838">
        <v>574.13800000000003</v>
      </c>
      <c r="J838">
        <v>34.366</v>
      </c>
      <c r="K838">
        <v>11928705.01</v>
      </c>
      <c r="L838">
        <v>11406934.5</v>
      </c>
      <c r="M838">
        <v>11406.934499999999</v>
      </c>
      <c r="N838">
        <v>11.4069345</v>
      </c>
      <c r="O838" s="16">
        <f>VLOOKUP(A838,'LW  WY'!I$36:J$47,2)</f>
        <v>1.5940984706964167</v>
      </c>
      <c r="P838">
        <f t="shared" si="12"/>
        <v>18.183776841784194</v>
      </c>
    </row>
    <row r="839" spans="1:16" x14ac:dyDescent="0.35">
      <c r="A839">
        <v>2</v>
      </c>
      <c r="B839">
        <v>3</v>
      </c>
      <c r="C839">
        <v>14</v>
      </c>
      <c r="D839">
        <v>929</v>
      </c>
      <c r="E839">
        <v>72</v>
      </c>
      <c r="F839">
        <v>14</v>
      </c>
      <c r="G839">
        <v>0.2</v>
      </c>
      <c r="H839">
        <v>0.1</v>
      </c>
      <c r="I839">
        <v>700.23099999999999</v>
      </c>
      <c r="J839">
        <v>40.950000000000003</v>
      </c>
      <c r="K839">
        <v>14307111.220000001</v>
      </c>
      <c r="L839">
        <v>13701064.32</v>
      </c>
      <c r="M839">
        <v>13701.064319999999</v>
      </c>
      <c r="N839">
        <v>13.70106432</v>
      </c>
      <c r="O839" s="16">
        <f>VLOOKUP(A839,'LW  WY'!I$36:J$47,2)</f>
        <v>1.5940984706964167</v>
      </c>
      <c r="P839">
        <f t="shared" si="12"/>
        <v>21.840845679425243</v>
      </c>
    </row>
    <row r="840" spans="1:16" x14ac:dyDescent="0.35">
      <c r="A840">
        <v>2</v>
      </c>
      <c r="B840">
        <v>3</v>
      </c>
      <c r="C840">
        <v>15</v>
      </c>
      <c r="D840">
        <v>853</v>
      </c>
      <c r="E840">
        <v>65</v>
      </c>
      <c r="F840">
        <v>13</v>
      </c>
      <c r="G840">
        <v>0.2</v>
      </c>
      <c r="H840">
        <v>0.1</v>
      </c>
      <c r="I840">
        <v>713.21</v>
      </c>
      <c r="J840">
        <v>40.506</v>
      </c>
      <c r="K840">
        <v>14713123.189999999</v>
      </c>
      <c r="L840">
        <v>14092689.68</v>
      </c>
      <c r="M840">
        <v>14092.689679999999</v>
      </c>
      <c r="N840">
        <v>14.092689679999999</v>
      </c>
      <c r="O840" s="16">
        <f>VLOOKUP(A840,'LW  WY'!I$36:J$47,2)</f>
        <v>1.5940984706964167</v>
      </c>
      <c r="P840">
        <f t="shared" si="12"/>
        <v>22.465135066887175</v>
      </c>
    </row>
    <row r="841" spans="1:16" x14ac:dyDescent="0.35">
      <c r="A841">
        <v>2</v>
      </c>
      <c r="B841">
        <v>3</v>
      </c>
      <c r="C841">
        <v>16</v>
      </c>
      <c r="D841">
        <v>213</v>
      </c>
      <c r="E841">
        <v>93</v>
      </c>
      <c r="F841">
        <v>11</v>
      </c>
      <c r="G841">
        <v>0.4</v>
      </c>
      <c r="H841">
        <v>0.1</v>
      </c>
      <c r="I841">
        <v>250.02</v>
      </c>
      <c r="J841">
        <v>20.052</v>
      </c>
      <c r="K841">
        <v>5463136.2309999997</v>
      </c>
      <c r="L841">
        <v>5170466.5290000001</v>
      </c>
      <c r="M841">
        <v>5170.4665290000003</v>
      </c>
      <c r="N841">
        <v>5.1704665289999996</v>
      </c>
      <c r="O841" s="16">
        <f>VLOOKUP(A841,'LW  WY'!I$36:J$47,2)</f>
        <v>1.5940984706964167</v>
      </c>
      <c r="P841">
        <f t="shared" si="12"/>
        <v>8.2422327866659089</v>
      </c>
    </row>
    <row r="842" spans="1:16" x14ac:dyDescent="0.35">
      <c r="A842">
        <v>2</v>
      </c>
      <c r="B842">
        <v>3</v>
      </c>
      <c r="C842">
        <v>17</v>
      </c>
      <c r="D842">
        <v>83</v>
      </c>
      <c r="E842">
        <v>24</v>
      </c>
      <c r="F842">
        <v>9</v>
      </c>
      <c r="G842">
        <v>0.6</v>
      </c>
      <c r="H842">
        <v>0.1</v>
      </c>
      <c r="I842">
        <v>60.56</v>
      </c>
      <c r="J842">
        <v>10.863</v>
      </c>
      <c r="K842">
        <v>938697.81700000004</v>
      </c>
      <c r="L842">
        <v>806346.95700000005</v>
      </c>
      <c r="M842">
        <v>806.34695699999997</v>
      </c>
      <c r="N842">
        <v>0.80634695700000003</v>
      </c>
      <c r="O842" s="16">
        <f>VLOOKUP(A842,'LW  WY'!I$36:J$47,2)</f>
        <v>1.5940984706964167</v>
      </c>
      <c r="P842">
        <f t="shared" si="12"/>
        <v>1.2853964510044094</v>
      </c>
    </row>
    <row r="843" spans="1:16" x14ac:dyDescent="0.35">
      <c r="A843">
        <v>2</v>
      </c>
      <c r="B843">
        <v>3</v>
      </c>
      <c r="C843">
        <v>18</v>
      </c>
      <c r="D843">
        <v>0</v>
      </c>
      <c r="E843">
        <v>0</v>
      </c>
      <c r="F843">
        <v>7</v>
      </c>
      <c r="G843">
        <v>0.7</v>
      </c>
      <c r="H843">
        <v>0.1</v>
      </c>
      <c r="I843">
        <v>0</v>
      </c>
      <c r="J843">
        <v>7</v>
      </c>
      <c r="K843">
        <v>0</v>
      </c>
      <c r="L843">
        <v>0</v>
      </c>
      <c r="M843">
        <v>0</v>
      </c>
      <c r="N843">
        <v>0</v>
      </c>
      <c r="O843" s="16">
        <f>VLOOKUP(A843,'LW  WY'!I$36:J$47,2)</f>
        <v>1.5940984706964167</v>
      </c>
      <c r="P843">
        <f t="shared" si="12"/>
        <v>0</v>
      </c>
    </row>
    <row r="844" spans="1:16" x14ac:dyDescent="0.35">
      <c r="A844">
        <v>2</v>
      </c>
      <c r="B844">
        <v>3</v>
      </c>
      <c r="C844">
        <v>19</v>
      </c>
      <c r="D844">
        <v>0</v>
      </c>
      <c r="E844">
        <v>0</v>
      </c>
      <c r="F844">
        <v>5</v>
      </c>
      <c r="G844">
        <v>0.6</v>
      </c>
      <c r="H844">
        <v>0.1</v>
      </c>
      <c r="I844">
        <v>0</v>
      </c>
      <c r="J844">
        <v>5</v>
      </c>
      <c r="K844">
        <v>0</v>
      </c>
      <c r="L844">
        <v>0</v>
      </c>
      <c r="M844">
        <v>0</v>
      </c>
      <c r="N844">
        <v>0</v>
      </c>
      <c r="O844" s="16">
        <f>VLOOKUP(A844,'LW  WY'!I$36:J$47,2)</f>
        <v>1.5940984706964167</v>
      </c>
      <c r="P844">
        <f t="shared" si="12"/>
        <v>0</v>
      </c>
    </row>
    <row r="845" spans="1:16" x14ac:dyDescent="0.35">
      <c r="A845">
        <v>2</v>
      </c>
      <c r="B845">
        <v>3</v>
      </c>
      <c r="C845">
        <v>20</v>
      </c>
      <c r="D845">
        <v>0</v>
      </c>
      <c r="E845">
        <v>0</v>
      </c>
      <c r="F845">
        <v>4</v>
      </c>
      <c r="G845">
        <v>0.4</v>
      </c>
      <c r="H845">
        <v>0.1</v>
      </c>
      <c r="I845">
        <v>0</v>
      </c>
      <c r="J845">
        <v>4</v>
      </c>
      <c r="K845">
        <v>0</v>
      </c>
      <c r="L845">
        <v>0</v>
      </c>
      <c r="M845">
        <v>0</v>
      </c>
      <c r="N845">
        <v>0</v>
      </c>
      <c r="O845" s="16">
        <f>VLOOKUP(A845,'LW  WY'!I$36:J$47,2)</f>
        <v>1.5940984706964167</v>
      </c>
      <c r="P845">
        <f t="shared" si="12"/>
        <v>0</v>
      </c>
    </row>
    <row r="846" spans="1:16" x14ac:dyDescent="0.35">
      <c r="A846">
        <v>2</v>
      </c>
      <c r="B846">
        <v>3</v>
      </c>
      <c r="C846">
        <v>21</v>
      </c>
      <c r="D846">
        <v>0</v>
      </c>
      <c r="E846">
        <v>0</v>
      </c>
      <c r="F846">
        <v>4</v>
      </c>
      <c r="G846">
        <v>0.3</v>
      </c>
      <c r="H846">
        <v>0.1</v>
      </c>
      <c r="I846">
        <v>0</v>
      </c>
      <c r="J846">
        <v>4</v>
      </c>
      <c r="K846">
        <v>0</v>
      </c>
      <c r="L846">
        <v>0</v>
      </c>
      <c r="M846">
        <v>0</v>
      </c>
      <c r="N846">
        <v>0</v>
      </c>
      <c r="O846" s="16">
        <f>VLOOKUP(A846,'LW  WY'!I$36:J$47,2)</f>
        <v>1.5940984706964167</v>
      </c>
      <c r="P846">
        <f t="shared" si="12"/>
        <v>0</v>
      </c>
    </row>
    <row r="847" spans="1:16" x14ac:dyDescent="0.35">
      <c r="A847">
        <v>2</v>
      </c>
      <c r="B847">
        <v>3</v>
      </c>
      <c r="C847">
        <v>22</v>
      </c>
      <c r="D847">
        <v>0</v>
      </c>
      <c r="E847">
        <v>0</v>
      </c>
      <c r="F847">
        <v>4</v>
      </c>
      <c r="G847">
        <v>0.4</v>
      </c>
      <c r="H847">
        <v>0.1</v>
      </c>
      <c r="I847">
        <v>0</v>
      </c>
      <c r="J847">
        <v>4</v>
      </c>
      <c r="K847">
        <v>0</v>
      </c>
      <c r="L847">
        <v>0</v>
      </c>
      <c r="M847">
        <v>0</v>
      </c>
      <c r="N847">
        <v>0</v>
      </c>
      <c r="O847" s="16">
        <f>VLOOKUP(A847,'LW  WY'!I$36:J$47,2)</f>
        <v>1.5940984706964167</v>
      </c>
      <c r="P847">
        <f t="shared" si="12"/>
        <v>0</v>
      </c>
    </row>
    <row r="848" spans="1:16" x14ac:dyDescent="0.35">
      <c r="A848">
        <v>2</v>
      </c>
      <c r="B848">
        <v>3</v>
      </c>
      <c r="C848">
        <v>23</v>
      </c>
      <c r="D848">
        <v>0</v>
      </c>
      <c r="E848">
        <v>0</v>
      </c>
      <c r="F848">
        <v>4</v>
      </c>
      <c r="G848">
        <v>0.4</v>
      </c>
      <c r="H848">
        <v>0.1</v>
      </c>
      <c r="I848">
        <v>0</v>
      </c>
      <c r="J848">
        <v>4</v>
      </c>
      <c r="K848">
        <v>0</v>
      </c>
      <c r="L848">
        <v>0</v>
      </c>
      <c r="M848">
        <v>0</v>
      </c>
      <c r="N848">
        <v>0</v>
      </c>
      <c r="O848" s="16">
        <f>VLOOKUP(A848,'LW  WY'!I$36:J$47,2)</f>
        <v>1.5940984706964167</v>
      </c>
      <c r="P848">
        <f t="shared" si="12"/>
        <v>0</v>
      </c>
    </row>
    <row r="849" spans="1:16" x14ac:dyDescent="0.35">
      <c r="A849">
        <v>2</v>
      </c>
      <c r="B849">
        <v>4</v>
      </c>
      <c r="C849">
        <v>0</v>
      </c>
      <c r="D849">
        <v>0</v>
      </c>
      <c r="E849">
        <v>0</v>
      </c>
      <c r="F849">
        <v>4</v>
      </c>
      <c r="G849">
        <v>0.4</v>
      </c>
      <c r="H849">
        <v>0.1</v>
      </c>
      <c r="I849">
        <v>0</v>
      </c>
      <c r="J849">
        <v>4</v>
      </c>
      <c r="K849">
        <v>0</v>
      </c>
      <c r="L849">
        <v>0</v>
      </c>
      <c r="M849">
        <v>0</v>
      </c>
      <c r="N849">
        <v>0</v>
      </c>
      <c r="O849" s="16">
        <f>VLOOKUP(A849,'LW  WY'!I$36:J$47,2)</f>
        <v>1.5940984706964167</v>
      </c>
      <c r="P849">
        <f t="shared" si="12"/>
        <v>0</v>
      </c>
    </row>
    <row r="850" spans="1:16" x14ac:dyDescent="0.35">
      <c r="A850">
        <v>2</v>
      </c>
      <c r="B850">
        <v>4</v>
      </c>
      <c r="C850">
        <v>1</v>
      </c>
      <c r="D850">
        <v>0</v>
      </c>
      <c r="E850">
        <v>0</v>
      </c>
      <c r="F850">
        <v>4</v>
      </c>
      <c r="G850">
        <v>0.4</v>
      </c>
      <c r="H850">
        <v>0.1</v>
      </c>
      <c r="I850">
        <v>0</v>
      </c>
      <c r="J850">
        <v>4</v>
      </c>
      <c r="K850">
        <v>0</v>
      </c>
      <c r="L850">
        <v>0</v>
      </c>
      <c r="M850">
        <v>0</v>
      </c>
      <c r="N850">
        <v>0</v>
      </c>
      <c r="O850" s="16">
        <f>VLOOKUP(A850,'LW  WY'!I$36:J$47,2)</f>
        <v>1.5940984706964167</v>
      </c>
      <c r="P850">
        <f t="shared" si="12"/>
        <v>0</v>
      </c>
    </row>
    <row r="851" spans="1:16" x14ac:dyDescent="0.35">
      <c r="A851">
        <v>2</v>
      </c>
      <c r="B851">
        <v>4</v>
      </c>
      <c r="C851">
        <v>2</v>
      </c>
      <c r="D851">
        <v>0</v>
      </c>
      <c r="E851">
        <v>0</v>
      </c>
      <c r="F851">
        <v>3</v>
      </c>
      <c r="G851">
        <v>0.4</v>
      </c>
      <c r="H851">
        <v>0.1</v>
      </c>
      <c r="I851">
        <v>0</v>
      </c>
      <c r="J851">
        <v>3</v>
      </c>
      <c r="K851">
        <v>0</v>
      </c>
      <c r="L851">
        <v>0</v>
      </c>
      <c r="M851">
        <v>0</v>
      </c>
      <c r="N851">
        <v>0</v>
      </c>
      <c r="O851" s="16">
        <f>VLOOKUP(A851,'LW  WY'!I$36:J$47,2)</f>
        <v>1.5940984706964167</v>
      </c>
      <c r="P851">
        <f t="shared" si="12"/>
        <v>0</v>
      </c>
    </row>
    <row r="852" spans="1:16" x14ac:dyDescent="0.35">
      <c r="A852">
        <v>2</v>
      </c>
      <c r="B852">
        <v>4</v>
      </c>
      <c r="C852">
        <v>3</v>
      </c>
      <c r="D852">
        <v>0</v>
      </c>
      <c r="E852">
        <v>0</v>
      </c>
      <c r="F852">
        <v>3</v>
      </c>
      <c r="G852">
        <v>0.4</v>
      </c>
      <c r="H852">
        <v>0.1</v>
      </c>
      <c r="I852">
        <v>0</v>
      </c>
      <c r="J852">
        <v>3</v>
      </c>
      <c r="K852">
        <v>0</v>
      </c>
      <c r="L852">
        <v>0</v>
      </c>
      <c r="M852">
        <v>0</v>
      </c>
      <c r="N852">
        <v>0</v>
      </c>
      <c r="O852" s="16">
        <f>VLOOKUP(A852,'LW  WY'!I$36:J$47,2)</f>
        <v>1.5940984706964167</v>
      </c>
      <c r="P852">
        <f t="shared" si="12"/>
        <v>0</v>
      </c>
    </row>
    <row r="853" spans="1:16" x14ac:dyDescent="0.35">
      <c r="A853">
        <v>2</v>
      </c>
      <c r="B853">
        <v>4</v>
      </c>
      <c r="C853">
        <v>4</v>
      </c>
      <c r="D853">
        <v>0</v>
      </c>
      <c r="E853">
        <v>0</v>
      </c>
      <c r="F853">
        <v>3</v>
      </c>
      <c r="G853">
        <v>0.4</v>
      </c>
      <c r="H853">
        <v>0.1</v>
      </c>
      <c r="I853">
        <v>0</v>
      </c>
      <c r="J853">
        <v>3</v>
      </c>
      <c r="K853">
        <v>0</v>
      </c>
      <c r="L853">
        <v>0</v>
      </c>
      <c r="M853">
        <v>0</v>
      </c>
      <c r="N853">
        <v>0</v>
      </c>
      <c r="O853" s="16">
        <f>VLOOKUP(A853,'LW  WY'!I$36:J$47,2)</f>
        <v>1.5940984706964167</v>
      </c>
      <c r="P853">
        <f t="shared" si="12"/>
        <v>0</v>
      </c>
    </row>
    <row r="854" spans="1:16" x14ac:dyDescent="0.35">
      <c r="A854">
        <v>2</v>
      </c>
      <c r="B854">
        <v>4</v>
      </c>
      <c r="C854">
        <v>5</v>
      </c>
      <c r="D854">
        <v>0</v>
      </c>
      <c r="E854">
        <v>0</v>
      </c>
      <c r="F854">
        <v>4</v>
      </c>
      <c r="G854">
        <v>0.3</v>
      </c>
      <c r="H854">
        <v>0.1</v>
      </c>
      <c r="I854">
        <v>0</v>
      </c>
      <c r="J854">
        <v>4</v>
      </c>
      <c r="K854">
        <v>0</v>
      </c>
      <c r="L854">
        <v>0</v>
      </c>
      <c r="M854">
        <v>0</v>
      </c>
      <c r="N854">
        <v>0</v>
      </c>
      <c r="O854" s="16">
        <f>VLOOKUP(A854,'LW  WY'!I$36:J$47,2)</f>
        <v>1.5940984706964167</v>
      </c>
      <c r="P854">
        <f t="shared" si="12"/>
        <v>0</v>
      </c>
    </row>
    <row r="855" spans="1:16" x14ac:dyDescent="0.35">
      <c r="A855">
        <v>2</v>
      </c>
      <c r="B855">
        <v>4</v>
      </c>
      <c r="C855">
        <v>6</v>
      </c>
      <c r="D855">
        <v>0</v>
      </c>
      <c r="E855">
        <v>0</v>
      </c>
      <c r="F855">
        <v>4</v>
      </c>
      <c r="G855">
        <v>0.3</v>
      </c>
      <c r="H855">
        <v>0.1</v>
      </c>
      <c r="I855">
        <v>0</v>
      </c>
      <c r="J855">
        <v>4</v>
      </c>
      <c r="K855">
        <v>0</v>
      </c>
      <c r="L855">
        <v>0</v>
      </c>
      <c r="M855">
        <v>0</v>
      </c>
      <c r="N855">
        <v>0</v>
      </c>
      <c r="O855" s="16">
        <f>VLOOKUP(A855,'LW  WY'!I$36:J$47,2)</f>
        <v>1.5940984706964167</v>
      </c>
      <c r="P855">
        <f t="shared" si="12"/>
        <v>0</v>
      </c>
    </row>
    <row r="856" spans="1:16" x14ac:dyDescent="0.35">
      <c r="A856">
        <v>2</v>
      </c>
      <c r="B856">
        <v>4</v>
      </c>
      <c r="C856">
        <v>7</v>
      </c>
      <c r="D856">
        <v>0</v>
      </c>
      <c r="E856">
        <v>0</v>
      </c>
      <c r="F856">
        <v>4</v>
      </c>
      <c r="G856">
        <v>0.3</v>
      </c>
      <c r="H856">
        <v>0.1</v>
      </c>
      <c r="I856">
        <v>0</v>
      </c>
      <c r="J856">
        <v>4</v>
      </c>
      <c r="K856">
        <v>0</v>
      </c>
      <c r="L856">
        <v>0</v>
      </c>
      <c r="M856">
        <v>0</v>
      </c>
      <c r="N856">
        <v>0</v>
      </c>
      <c r="O856" s="16">
        <f>VLOOKUP(A856,'LW  WY'!I$36:J$47,2)</f>
        <v>1.5940984706964167</v>
      </c>
      <c r="P856">
        <f t="shared" si="12"/>
        <v>0</v>
      </c>
    </row>
    <row r="857" spans="1:16" x14ac:dyDescent="0.35">
      <c r="A857">
        <v>2</v>
      </c>
      <c r="B857">
        <v>4</v>
      </c>
      <c r="C857">
        <v>8</v>
      </c>
      <c r="D857">
        <v>0</v>
      </c>
      <c r="E857">
        <v>6</v>
      </c>
      <c r="F857">
        <v>5</v>
      </c>
      <c r="G857">
        <v>0.3</v>
      </c>
      <c r="H857">
        <v>0.1</v>
      </c>
      <c r="I857">
        <v>4.3810000000000002</v>
      </c>
      <c r="J857">
        <v>5.1619999999999999</v>
      </c>
      <c r="K857">
        <v>84076.714000000007</v>
      </c>
      <c r="L857">
        <v>0</v>
      </c>
      <c r="M857">
        <v>0</v>
      </c>
      <c r="N857">
        <v>0</v>
      </c>
      <c r="O857" s="16">
        <f>VLOOKUP(A857,'LW  WY'!I$36:J$47,2)</f>
        <v>1.5940984706964167</v>
      </c>
      <c r="P857">
        <f t="shared" si="12"/>
        <v>0</v>
      </c>
    </row>
    <row r="858" spans="1:16" x14ac:dyDescent="0.35">
      <c r="A858">
        <v>2</v>
      </c>
      <c r="B858">
        <v>4</v>
      </c>
      <c r="C858">
        <v>9</v>
      </c>
      <c r="D858">
        <v>0</v>
      </c>
      <c r="E858">
        <v>79</v>
      </c>
      <c r="F858">
        <v>6</v>
      </c>
      <c r="G858">
        <v>0.2</v>
      </c>
      <c r="H858">
        <v>0.1</v>
      </c>
      <c r="I858">
        <v>59.985999999999997</v>
      </c>
      <c r="J858">
        <v>8.3030000000000008</v>
      </c>
      <c r="K858">
        <v>1291997.7560000001</v>
      </c>
      <c r="L858">
        <v>1147128.074</v>
      </c>
      <c r="M858">
        <v>1147.128074</v>
      </c>
      <c r="N858">
        <v>1.1471280740000001</v>
      </c>
      <c r="O858" s="16">
        <f>VLOOKUP(A858,'LW  WY'!I$36:J$47,2)</f>
        <v>1.5940984706964167</v>
      </c>
      <c r="P858">
        <f t="shared" si="12"/>
        <v>1.8286351084563262</v>
      </c>
    </row>
    <row r="859" spans="1:16" x14ac:dyDescent="0.35">
      <c r="A859">
        <v>2</v>
      </c>
      <c r="B859">
        <v>4</v>
      </c>
      <c r="C859">
        <v>10</v>
      </c>
      <c r="D859">
        <v>0</v>
      </c>
      <c r="E859">
        <v>35</v>
      </c>
      <c r="F859">
        <v>6</v>
      </c>
      <c r="G859">
        <v>0.2</v>
      </c>
      <c r="H859">
        <v>0.1</v>
      </c>
      <c r="I859">
        <v>25.762</v>
      </c>
      <c r="J859">
        <v>6.9870000000000001</v>
      </c>
      <c r="K859">
        <v>534554.93999999994</v>
      </c>
      <c r="L859">
        <v>416524.46899999998</v>
      </c>
      <c r="M859">
        <v>416.52446900000001</v>
      </c>
      <c r="N859">
        <v>0.41652446900000001</v>
      </c>
      <c r="O859" s="16">
        <f>VLOOKUP(A859,'LW  WY'!I$36:J$47,2)</f>
        <v>1.5940984706964167</v>
      </c>
      <c r="P859">
        <f t="shared" si="12"/>
        <v>0.66398101904053708</v>
      </c>
    </row>
    <row r="860" spans="1:16" x14ac:dyDescent="0.35">
      <c r="A860">
        <v>2</v>
      </c>
      <c r="B860">
        <v>4</v>
      </c>
      <c r="C860">
        <v>11</v>
      </c>
      <c r="D860">
        <v>0</v>
      </c>
      <c r="E860">
        <v>12</v>
      </c>
      <c r="F860">
        <v>7</v>
      </c>
      <c r="G860">
        <v>0.2</v>
      </c>
      <c r="H860">
        <v>0.1</v>
      </c>
      <c r="I860">
        <v>10.398</v>
      </c>
      <c r="J860">
        <v>7.3979999999999997</v>
      </c>
      <c r="K860">
        <v>205144.41</v>
      </c>
      <c r="L860">
        <v>98786.263999999996</v>
      </c>
      <c r="M860">
        <v>98.786264000000003</v>
      </c>
      <c r="N860">
        <v>9.8786263999999999E-2</v>
      </c>
      <c r="O860" s="16">
        <f>VLOOKUP(A860,'LW  WY'!I$36:J$47,2)</f>
        <v>1.5940984706964167</v>
      </c>
      <c r="P860">
        <f t="shared" si="12"/>
        <v>0.15747503236821248</v>
      </c>
    </row>
    <row r="861" spans="1:16" x14ac:dyDescent="0.35">
      <c r="A861">
        <v>2</v>
      </c>
      <c r="B861">
        <v>4</v>
      </c>
      <c r="C861">
        <v>12</v>
      </c>
      <c r="D861">
        <v>0</v>
      </c>
      <c r="E861">
        <v>36</v>
      </c>
      <c r="F861">
        <v>7</v>
      </c>
      <c r="G861">
        <v>0.2</v>
      </c>
      <c r="H861">
        <v>0.1</v>
      </c>
      <c r="I861">
        <v>35.591000000000001</v>
      </c>
      <c r="J861">
        <v>8.3559999999999999</v>
      </c>
      <c r="K861">
        <v>728761.94900000002</v>
      </c>
      <c r="L861">
        <v>603849.95200000005</v>
      </c>
      <c r="M861">
        <v>603.84995200000003</v>
      </c>
      <c r="N861">
        <v>0.60384995200000002</v>
      </c>
      <c r="O861" s="16">
        <f>VLOOKUP(A861,'LW  WY'!I$36:J$47,2)</f>
        <v>1.5940984706964167</v>
      </c>
      <c r="P861">
        <f t="shared" si="12"/>
        <v>0.96259628501330474</v>
      </c>
    </row>
    <row r="862" spans="1:16" x14ac:dyDescent="0.35">
      <c r="A862">
        <v>2</v>
      </c>
      <c r="B862">
        <v>4</v>
      </c>
      <c r="C862">
        <v>13</v>
      </c>
      <c r="D862">
        <v>0</v>
      </c>
      <c r="E862">
        <v>63</v>
      </c>
      <c r="F862">
        <v>8</v>
      </c>
      <c r="G862">
        <v>0.2</v>
      </c>
      <c r="H862">
        <v>0.1</v>
      </c>
      <c r="I862">
        <v>58.905000000000001</v>
      </c>
      <c r="J862">
        <v>10.249000000000001</v>
      </c>
      <c r="K862">
        <v>1230749.216</v>
      </c>
      <c r="L862">
        <v>1088049.814</v>
      </c>
      <c r="M862">
        <v>1088.049814</v>
      </c>
      <c r="N862">
        <v>1.0880498139999999</v>
      </c>
      <c r="O862" s="16">
        <f>VLOOKUP(A862,'LW  WY'!I$36:J$47,2)</f>
        <v>1.5940984706964167</v>
      </c>
      <c r="P862">
        <f t="shared" si="12"/>
        <v>1.7344585445389205</v>
      </c>
    </row>
    <row r="863" spans="1:16" x14ac:dyDescent="0.35">
      <c r="A863">
        <v>2</v>
      </c>
      <c r="B863">
        <v>4</v>
      </c>
      <c r="C863">
        <v>14</v>
      </c>
      <c r="D863">
        <v>0</v>
      </c>
      <c r="E863">
        <v>62</v>
      </c>
      <c r="F863">
        <v>8</v>
      </c>
      <c r="G863">
        <v>0.1</v>
      </c>
      <c r="H863">
        <v>0.1</v>
      </c>
      <c r="I863">
        <v>48.411999999999999</v>
      </c>
      <c r="J863">
        <v>9.9139999999999997</v>
      </c>
      <c r="K863">
        <v>1014693.249</v>
      </c>
      <c r="L863">
        <v>879649.56900000002</v>
      </c>
      <c r="M863">
        <v>879.64956900000004</v>
      </c>
      <c r="N863">
        <v>0.87964956900000002</v>
      </c>
      <c r="O863" s="16">
        <f>VLOOKUP(A863,'LW  WY'!I$36:J$47,2)</f>
        <v>1.5940984706964167</v>
      </c>
      <c r="P863">
        <f t="shared" si="12"/>
        <v>1.4022480326916622</v>
      </c>
    </row>
    <row r="864" spans="1:16" x14ac:dyDescent="0.35">
      <c r="A864">
        <v>2</v>
      </c>
      <c r="B864">
        <v>4</v>
      </c>
      <c r="C864">
        <v>15</v>
      </c>
      <c r="D864">
        <v>0</v>
      </c>
      <c r="E864">
        <v>69</v>
      </c>
      <c r="F864">
        <v>8</v>
      </c>
      <c r="G864">
        <v>0.1</v>
      </c>
      <c r="H864">
        <v>0.1</v>
      </c>
      <c r="I864">
        <v>50.945999999999998</v>
      </c>
      <c r="J864">
        <v>10.019</v>
      </c>
      <c r="K864">
        <v>1078715.9240000001</v>
      </c>
      <c r="L864">
        <v>941403.66599999997</v>
      </c>
      <c r="M864">
        <v>941.40366600000004</v>
      </c>
      <c r="N864">
        <v>0.94140366600000003</v>
      </c>
      <c r="O864" s="16">
        <f>VLOOKUP(A864,'LW  WY'!I$36:J$47,2)</f>
        <v>1.5940984706964167</v>
      </c>
      <c r="P864">
        <f t="shared" si="12"/>
        <v>1.5006901442786003</v>
      </c>
    </row>
    <row r="865" spans="1:16" x14ac:dyDescent="0.35">
      <c r="A865">
        <v>2</v>
      </c>
      <c r="B865">
        <v>4</v>
      </c>
      <c r="C865">
        <v>16</v>
      </c>
      <c r="D865">
        <v>0</v>
      </c>
      <c r="E865">
        <v>49</v>
      </c>
      <c r="F865">
        <v>8</v>
      </c>
      <c r="G865">
        <v>0.1</v>
      </c>
      <c r="H865">
        <v>0.1</v>
      </c>
      <c r="I865">
        <v>36.103000000000002</v>
      </c>
      <c r="J865">
        <v>9.4320000000000004</v>
      </c>
      <c r="K865">
        <v>757491.82799999998</v>
      </c>
      <c r="L865">
        <v>631561.81700000004</v>
      </c>
      <c r="M865">
        <v>631.56181700000002</v>
      </c>
      <c r="N865">
        <v>0.63156181700000003</v>
      </c>
      <c r="O865" s="16">
        <f>VLOOKUP(A865,'LW  WY'!I$36:J$47,2)</f>
        <v>1.5940984706964167</v>
      </c>
      <c r="P865">
        <f t="shared" si="12"/>
        <v>1.0067717266299503</v>
      </c>
    </row>
    <row r="866" spans="1:16" x14ac:dyDescent="0.35">
      <c r="A866">
        <v>2</v>
      </c>
      <c r="B866">
        <v>4</v>
      </c>
      <c r="C866">
        <v>17</v>
      </c>
      <c r="D866">
        <v>0</v>
      </c>
      <c r="E866">
        <v>9</v>
      </c>
      <c r="F866">
        <v>8</v>
      </c>
      <c r="G866">
        <v>0.1</v>
      </c>
      <c r="H866">
        <v>0.1</v>
      </c>
      <c r="I866">
        <v>6.5810000000000004</v>
      </c>
      <c r="J866">
        <v>8.2409999999999997</v>
      </c>
      <c r="K866">
        <v>99483.035000000003</v>
      </c>
      <c r="L866">
        <v>0</v>
      </c>
      <c r="M866">
        <v>0</v>
      </c>
      <c r="N866">
        <v>0</v>
      </c>
      <c r="O866" s="16">
        <f>VLOOKUP(A866,'LW  WY'!I$36:J$47,2)</f>
        <v>1.5940984706964167</v>
      </c>
      <c r="P866">
        <f t="shared" ref="P866:P929" si="13">N866*O866</f>
        <v>0</v>
      </c>
    </row>
    <row r="867" spans="1:16" x14ac:dyDescent="0.35">
      <c r="A867">
        <v>2</v>
      </c>
      <c r="B867">
        <v>4</v>
      </c>
      <c r="C867">
        <v>18</v>
      </c>
      <c r="D867">
        <v>0</v>
      </c>
      <c r="E867">
        <v>0</v>
      </c>
      <c r="F867">
        <v>8</v>
      </c>
      <c r="G867">
        <v>0.1</v>
      </c>
      <c r="H867">
        <v>0.1</v>
      </c>
      <c r="I867">
        <v>0</v>
      </c>
      <c r="J867">
        <v>8</v>
      </c>
      <c r="K867">
        <v>0</v>
      </c>
      <c r="L867">
        <v>0</v>
      </c>
      <c r="M867">
        <v>0</v>
      </c>
      <c r="N867">
        <v>0</v>
      </c>
      <c r="O867" s="16">
        <f>VLOOKUP(A867,'LW  WY'!I$36:J$47,2)</f>
        <v>1.5940984706964167</v>
      </c>
      <c r="P867">
        <f t="shared" si="13"/>
        <v>0</v>
      </c>
    </row>
    <row r="868" spans="1:16" x14ac:dyDescent="0.35">
      <c r="A868">
        <v>2</v>
      </c>
      <c r="B868">
        <v>4</v>
      </c>
      <c r="C868">
        <v>19</v>
      </c>
      <c r="D868">
        <v>0</v>
      </c>
      <c r="E868">
        <v>0</v>
      </c>
      <c r="F868">
        <v>8</v>
      </c>
      <c r="G868">
        <v>0.1</v>
      </c>
      <c r="H868">
        <v>0.1</v>
      </c>
      <c r="I868">
        <v>0</v>
      </c>
      <c r="J868">
        <v>8</v>
      </c>
      <c r="K868">
        <v>0</v>
      </c>
      <c r="L868">
        <v>0</v>
      </c>
      <c r="M868">
        <v>0</v>
      </c>
      <c r="N868">
        <v>0</v>
      </c>
      <c r="O868" s="16">
        <f>VLOOKUP(A868,'LW  WY'!I$36:J$47,2)</f>
        <v>1.5940984706964167</v>
      </c>
      <c r="P868">
        <f t="shared" si="13"/>
        <v>0</v>
      </c>
    </row>
    <row r="869" spans="1:16" x14ac:dyDescent="0.35">
      <c r="A869">
        <v>2</v>
      </c>
      <c r="B869">
        <v>4</v>
      </c>
      <c r="C869">
        <v>20</v>
      </c>
      <c r="D869">
        <v>0</v>
      </c>
      <c r="E869">
        <v>0</v>
      </c>
      <c r="F869">
        <v>7</v>
      </c>
      <c r="G869">
        <v>0.3</v>
      </c>
      <c r="H869">
        <v>0.1</v>
      </c>
      <c r="I869">
        <v>0</v>
      </c>
      <c r="J869">
        <v>7</v>
      </c>
      <c r="K869">
        <v>0</v>
      </c>
      <c r="L869">
        <v>0</v>
      </c>
      <c r="M869">
        <v>0</v>
      </c>
      <c r="N869">
        <v>0</v>
      </c>
      <c r="O869" s="16">
        <f>VLOOKUP(A869,'LW  WY'!I$36:J$47,2)</f>
        <v>1.5940984706964167</v>
      </c>
      <c r="P869">
        <f t="shared" si="13"/>
        <v>0</v>
      </c>
    </row>
    <row r="870" spans="1:16" x14ac:dyDescent="0.35">
      <c r="A870">
        <v>2</v>
      </c>
      <c r="B870">
        <v>4</v>
      </c>
      <c r="C870">
        <v>21</v>
      </c>
      <c r="D870">
        <v>0</v>
      </c>
      <c r="E870">
        <v>0</v>
      </c>
      <c r="F870">
        <v>6</v>
      </c>
      <c r="G870">
        <v>0.3</v>
      </c>
      <c r="H870">
        <v>0.1</v>
      </c>
      <c r="I870">
        <v>0</v>
      </c>
      <c r="J870">
        <v>6</v>
      </c>
      <c r="K870">
        <v>0</v>
      </c>
      <c r="L870">
        <v>0</v>
      </c>
      <c r="M870">
        <v>0</v>
      </c>
      <c r="N870">
        <v>0</v>
      </c>
      <c r="O870" s="16">
        <f>VLOOKUP(A870,'LW  WY'!I$36:J$47,2)</f>
        <v>1.5940984706964167</v>
      </c>
      <c r="P870">
        <f t="shared" si="13"/>
        <v>0</v>
      </c>
    </row>
    <row r="871" spans="1:16" x14ac:dyDescent="0.35">
      <c r="A871">
        <v>2</v>
      </c>
      <c r="B871">
        <v>4</v>
      </c>
      <c r="C871">
        <v>22</v>
      </c>
      <c r="D871">
        <v>0</v>
      </c>
      <c r="E871">
        <v>0</v>
      </c>
      <c r="F871">
        <v>6</v>
      </c>
      <c r="G871">
        <v>0.2</v>
      </c>
      <c r="H871">
        <v>0.1</v>
      </c>
      <c r="I871">
        <v>0</v>
      </c>
      <c r="J871">
        <v>6</v>
      </c>
      <c r="K871">
        <v>0</v>
      </c>
      <c r="L871">
        <v>0</v>
      </c>
      <c r="M871">
        <v>0</v>
      </c>
      <c r="N871">
        <v>0</v>
      </c>
      <c r="O871" s="16">
        <f>VLOOKUP(A871,'LW  WY'!I$36:J$47,2)</f>
        <v>1.5940984706964167</v>
      </c>
      <c r="P871">
        <f t="shared" si="13"/>
        <v>0</v>
      </c>
    </row>
    <row r="872" spans="1:16" x14ac:dyDescent="0.35">
      <c r="A872">
        <v>2</v>
      </c>
      <c r="B872">
        <v>4</v>
      </c>
      <c r="C872">
        <v>23</v>
      </c>
      <c r="D872">
        <v>0</v>
      </c>
      <c r="E872">
        <v>0</v>
      </c>
      <c r="F872">
        <v>5</v>
      </c>
      <c r="G872">
        <v>0.2</v>
      </c>
      <c r="H872">
        <v>0.1</v>
      </c>
      <c r="I872">
        <v>0</v>
      </c>
      <c r="J872">
        <v>5</v>
      </c>
      <c r="K872">
        <v>0</v>
      </c>
      <c r="L872">
        <v>0</v>
      </c>
      <c r="M872">
        <v>0</v>
      </c>
      <c r="N872">
        <v>0</v>
      </c>
      <c r="O872" s="16">
        <f>VLOOKUP(A872,'LW  WY'!I$36:J$47,2)</f>
        <v>1.5940984706964167</v>
      </c>
      <c r="P872">
        <f t="shared" si="13"/>
        <v>0</v>
      </c>
    </row>
    <row r="873" spans="1:16" x14ac:dyDescent="0.35">
      <c r="A873">
        <v>2</v>
      </c>
      <c r="B873">
        <v>5</v>
      </c>
      <c r="C873">
        <v>0</v>
      </c>
      <c r="D873">
        <v>0</v>
      </c>
      <c r="E873">
        <v>0</v>
      </c>
      <c r="F873">
        <v>5</v>
      </c>
      <c r="G873">
        <v>0.2</v>
      </c>
      <c r="H873">
        <v>0.1</v>
      </c>
      <c r="I873">
        <v>0</v>
      </c>
      <c r="J873">
        <v>5</v>
      </c>
      <c r="K873">
        <v>0</v>
      </c>
      <c r="L873">
        <v>0</v>
      </c>
      <c r="M873">
        <v>0</v>
      </c>
      <c r="N873">
        <v>0</v>
      </c>
      <c r="O873" s="16">
        <f>VLOOKUP(A873,'LW  WY'!I$36:J$47,2)</f>
        <v>1.5940984706964167</v>
      </c>
      <c r="P873">
        <f t="shared" si="13"/>
        <v>0</v>
      </c>
    </row>
    <row r="874" spans="1:16" x14ac:dyDescent="0.35">
      <c r="A874">
        <v>2</v>
      </c>
      <c r="B874">
        <v>5</v>
      </c>
      <c r="C874">
        <v>1</v>
      </c>
      <c r="D874">
        <v>0</v>
      </c>
      <c r="E874">
        <v>0</v>
      </c>
      <c r="F874">
        <v>4</v>
      </c>
      <c r="G874">
        <v>0.2</v>
      </c>
      <c r="H874">
        <v>0.1</v>
      </c>
      <c r="I874">
        <v>0</v>
      </c>
      <c r="J874">
        <v>4</v>
      </c>
      <c r="K874">
        <v>0</v>
      </c>
      <c r="L874">
        <v>0</v>
      </c>
      <c r="M874">
        <v>0</v>
      </c>
      <c r="N874">
        <v>0</v>
      </c>
      <c r="O874" s="16">
        <f>VLOOKUP(A874,'LW  WY'!I$36:J$47,2)</f>
        <v>1.5940984706964167</v>
      </c>
      <c r="P874">
        <f t="shared" si="13"/>
        <v>0</v>
      </c>
    </row>
    <row r="875" spans="1:16" x14ac:dyDescent="0.35">
      <c r="A875">
        <v>2</v>
      </c>
      <c r="B875">
        <v>5</v>
      </c>
      <c r="C875">
        <v>2</v>
      </c>
      <c r="D875">
        <v>0</v>
      </c>
      <c r="E875">
        <v>0</v>
      </c>
      <c r="F875">
        <v>4</v>
      </c>
      <c r="G875">
        <v>0.3</v>
      </c>
      <c r="H875">
        <v>0.1</v>
      </c>
      <c r="I875">
        <v>0</v>
      </c>
      <c r="J875">
        <v>4</v>
      </c>
      <c r="K875">
        <v>0</v>
      </c>
      <c r="L875">
        <v>0</v>
      </c>
      <c r="M875">
        <v>0</v>
      </c>
      <c r="N875">
        <v>0</v>
      </c>
      <c r="O875" s="16">
        <f>VLOOKUP(A875,'LW  WY'!I$36:J$47,2)</f>
        <v>1.5940984706964167</v>
      </c>
      <c r="P875">
        <f t="shared" si="13"/>
        <v>0</v>
      </c>
    </row>
    <row r="876" spans="1:16" x14ac:dyDescent="0.35">
      <c r="A876">
        <v>2</v>
      </c>
      <c r="B876">
        <v>5</v>
      </c>
      <c r="C876">
        <v>3</v>
      </c>
      <c r="D876">
        <v>0</v>
      </c>
      <c r="E876">
        <v>0</v>
      </c>
      <c r="F876">
        <v>3</v>
      </c>
      <c r="G876">
        <v>0.3</v>
      </c>
      <c r="H876">
        <v>0.1</v>
      </c>
      <c r="I876">
        <v>0</v>
      </c>
      <c r="J876">
        <v>3</v>
      </c>
      <c r="K876">
        <v>0</v>
      </c>
      <c r="L876">
        <v>0</v>
      </c>
      <c r="M876">
        <v>0</v>
      </c>
      <c r="N876">
        <v>0</v>
      </c>
      <c r="O876" s="16">
        <f>VLOOKUP(A876,'LW  WY'!I$36:J$47,2)</f>
        <v>1.5940984706964167</v>
      </c>
      <c r="P876">
        <f t="shared" si="13"/>
        <v>0</v>
      </c>
    </row>
    <row r="877" spans="1:16" x14ac:dyDescent="0.35">
      <c r="A877">
        <v>2</v>
      </c>
      <c r="B877">
        <v>5</v>
      </c>
      <c r="C877">
        <v>4</v>
      </c>
      <c r="D877">
        <v>0</v>
      </c>
      <c r="E877">
        <v>0</v>
      </c>
      <c r="F877">
        <v>3</v>
      </c>
      <c r="G877">
        <v>0.3</v>
      </c>
      <c r="H877">
        <v>0.1</v>
      </c>
      <c r="I877">
        <v>0</v>
      </c>
      <c r="J877">
        <v>3</v>
      </c>
      <c r="K877">
        <v>0</v>
      </c>
      <c r="L877">
        <v>0</v>
      </c>
      <c r="M877">
        <v>0</v>
      </c>
      <c r="N877">
        <v>0</v>
      </c>
      <c r="O877" s="16">
        <f>VLOOKUP(A877,'LW  WY'!I$36:J$47,2)</f>
        <v>1.5940984706964167</v>
      </c>
      <c r="P877">
        <f t="shared" si="13"/>
        <v>0</v>
      </c>
    </row>
    <row r="878" spans="1:16" x14ac:dyDescent="0.35">
      <c r="A878">
        <v>2</v>
      </c>
      <c r="B878">
        <v>5</v>
      </c>
      <c r="C878">
        <v>5</v>
      </c>
      <c r="D878">
        <v>0</v>
      </c>
      <c r="E878">
        <v>0</v>
      </c>
      <c r="F878">
        <v>2</v>
      </c>
      <c r="G878">
        <v>0.3</v>
      </c>
      <c r="H878">
        <v>0.1</v>
      </c>
      <c r="I878">
        <v>0</v>
      </c>
      <c r="J878">
        <v>2</v>
      </c>
      <c r="K878">
        <v>0</v>
      </c>
      <c r="L878">
        <v>0</v>
      </c>
      <c r="M878">
        <v>0</v>
      </c>
      <c r="N878">
        <v>0</v>
      </c>
      <c r="O878" s="16">
        <f>VLOOKUP(A878,'LW  WY'!I$36:J$47,2)</f>
        <v>1.5940984706964167</v>
      </c>
      <c r="P878">
        <f t="shared" si="13"/>
        <v>0</v>
      </c>
    </row>
    <row r="879" spans="1:16" x14ac:dyDescent="0.35">
      <c r="A879">
        <v>2</v>
      </c>
      <c r="B879">
        <v>5</v>
      </c>
      <c r="C879">
        <v>6</v>
      </c>
      <c r="D879">
        <v>0</v>
      </c>
      <c r="E879">
        <v>0</v>
      </c>
      <c r="F879">
        <v>2</v>
      </c>
      <c r="G879">
        <v>0.3</v>
      </c>
      <c r="H879">
        <v>0.1</v>
      </c>
      <c r="I879">
        <v>0</v>
      </c>
      <c r="J879">
        <v>2</v>
      </c>
      <c r="K879">
        <v>0</v>
      </c>
      <c r="L879">
        <v>0</v>
      </c>
      <c r="M879">
        <v>0</v>
      </c>
      <c r="N879">
        <v>0</v>
      </c>
      <c r="O879" s="16">
        <f>VLOOKUP(A879,'LW  WY'!I$36:J$47,2)</f>
        <v>1.5940984706964167</v>
      </c>
      <c r="P879">
        <f t="shared" si="13"/>
        <v>0</v>
      </c>
    </row>
    <row r="880" spans="1:16" x14ac:dyDescent="0.35">
      <c r="A880">
        <v>2</v>
      </c>
      <c r="B880">
        <v>5</v>
      </c>
      <c r="C880">
        <v>7</v>
      </c>
      <c r="D880">
        <v>0</v>
      </c>
      <c r="E880">
        <v>0</v>
      </c>
      <c r="F880">
        <v>2</v>
      </c>
      <c r="G880">
        <v>0.3</v>
      </c>
      <c r="H880">
        <v>0.1</v>
      </c>
      <c r="I880">
        <v>0</v>
      </c>
      <c r="J880">
        <v>2</v>
      </c>
      <c r="K880">
        <v>0</v>
      </c>
      <c r="L880">
        <v>0</v>
      </c>
      <c r="M880">
        <v>0</v>
      </c>
      <c r="N880">
        <v>0</v>
      </c>
      <c r="O880" s="16">
        <f>VLOOKUP(A880,'LW  WY'!I$36:J$47,2)</f>
        <v>1.5940984706964167</v>
      </c>
      <c r="P880">
        <f t="shared" si="13"/>
        <v>0</v>
      </c>
    </row>
    <row r="881" spans="1:16" x14ac:dyDescent="0.35">
      <c r="A881">
        <v>2</v>
      </c>
      <c r="B881">
        <v>5</v>
      </c>
      <c r="C881">
        <v>8</v>
      </c>
      <c r="D881">
        <v>0</v>
      </c>
      <c r="E881">
        <v>4</v>
      </c>
      <c r="F881">
        <v>2</v>
      </c>
      <c r="G881">
        <v>0.3</v>
      </c>
      <c r="H881">
        <v>0.1</v>
      </c>
      <c r="I881">
        <v>2.919</v>
      </c>
      <c r="J881">
        <v>2.1080000000000001</v>
      </c>
      <c r="K881">
        <v>55880.387000000002</v>
      </c>
      <c r="L881">
        <v>0</v>
      </c>
      <c r="M881">
        <v>0</v>
      </c>
      <c r="N881">
        <v>0</v>
      </c>
      <c r="O881" s="16">
        <f>VLOOKUP(A881,'LW  WY'!I$36:J$47,2)</f>
        <v>1.5940984706964167</v>
      </c>
      <c r="P881">
        <f t="shared" si="13"/>
        <v>0</v>
      </c>
    </row>
    <row r="882" spans="1:16" x14ac:dyDescent="0.35">
      <c r="A882">
        <v>2</v>
      </c>
      <c r="B882">
        <v>5</v>
      </c>
      <c r="C882">
        <v>9</v>
      </c>
      <c r="D882">
        <v>0</v>
      </c>
      <c r="E882">
        <v>52</v>
      </c>
      <c r="F882">
        <v>3</v>
      </c>
      <c r="G882">
        <v>0.4</v>
      </c>
      <c r="H882">
        <v>0.1</v>
      </c>
      <c r="I882">
        <v>38.31</v>
      </c>
      <c r="J882">
        <v>4.383</v>
      </c>
      <c r="K882">
        <v>823655.05</v>
      </c>
      <c r="L882">
        <v>695380.61300000001</v>
      </c>
      <c r="M882">
        <v>695.38061300000004</v>
      </c>
      <c r="N882">
        <v>0.69538061299999998</v>
      </c>
      <c r="O882" s="16">
        <f>VLOOKUP(A882,'LW  WY'!I$36:J$47,2)</f>
        <v>1.5940984706964167</v>
      </c>
      <c r="P882">
        <f t="shared" si="13"/>
        <v>1.1085051717352368</v>
      </c>
    </row>
    <row r="883" spans="1:16" x14ac:dyDescent="0.35">
      <c r="A883">
        <v>2</v>
      </c>
      <c r="B883">
        <v>5</v>
      </c>
      <c r="C883">
        <v>10</v>
      </c>
      <c r="D883">
        <v>0</v>
      </c>
      <c r="E883">
        <v>58</v>
      </c>
      <c r="F883">
        <v>5</v>
      </c>
      <c r="G883">
        <v>0.4</v>
      </c>
      <c r="H883">
        <v>0.1</v>
      </c>
      <c r="I883">
        <v>42.792000000000002</v>
      </c>
      <c r="J883">
        <v>6.5410000000000004</v>
      </c>
      <c r="K883">
        <v>908240.54399999999</v>
      </c>
      <c r="L883">
        <v>776968.90599999996</v>
      </c>
      <c r="M883">
        <v>776.96890599999995</v>
      </c>
      <c r="N883">
        <v>0.77696890600000001</v>
      </c>
      <c r="O883" s="16">
        <f>VLOOKUP(A883,'LW  WY'!I$36:J$47,2)</f>
        <v>1.5940984706964167</v>
      </c>
      <c r="P883">
        <f t="shared" si="13"/>
        <v>1.2385649448332681</v>
      </c>
    </row>
    <row r="884" spans="1:16" x14ac:dyDescent="0.35">
      <c r="A884">
        <v>2</v>
      </c>
      <c r="B884">
        <v>5</v>
      </c>
      <c r="C884">
        <v>11</v>
      </c>
      <c r="D884">
        <v>0</v>
      </c>
      <c r="E884">
        <v>156</v>
      </c>
      <c r="F884">
        <v>6</v>
      </c>
      <c r="G884">
        <v>0.4</v>
      </c>
      <c r="H884">
        <v>0.1</v>
      </c>
      <c r="I884">
        <v>137.83099999999999</v>
      </c>
      <c r="J884">
        <v>10.954000000000001</v>
      </c>
      <c r="K884">
        <v>2977713.3990000002</v>
      </c>
      <c r="L884">
        <v>2773112.11</v>
      </c>
      <c r="M884">
        <v>2773.11211</v>
      </c>
      <c r="N884">
        <v>2.77311211</v>
      </c>
      <c r="O884" s="16">
        <f>VLOOKUP(A884,'LW  WY'!I$36:J$47,2)</f>
        <v>1.5940984706964167</v>
      </c>
      <c r="P884">
        <f t="shared" si="13"/>
        <v>4.4206137736207136</v>
      </c>
    </row>
    <row r="885" spans="1:16" x14ac:dyDescent="0.35">
      <c r="A885">
        <v>2</v>
      </c>
      <c r="B885">
        <v>5</v>
      </c>
      <c r="C885">
        <v>12</v>
      </c>
      <c r="D885">
        <v>0</v>
      </c>
      <c r="E885">
        <v>107</v>
      </c>
      <c r="F885">
        <v>7</v>
      </c>
      <c r="G885">
        <v>0.4</v>
      </c>
      <c r="H885">
        <v>0.1</v>
      </c>
      <c r="I885">
        <v>105.85899999999999</v>
      </c>
      <c r="J885">
        <v>10.792</v>
      </c>
      <c r="K885">
        <v>2239571.298</v>
      </c>
      <c r="L885">
        <v>2061125.3189999999</v>
      </c>
      <c r="M885">
        <v>2061.1253190000002</v>
      </c>
      <c r="N885">
        <v>2.0611253189999998</v>
      </c>
      <c r="O885" s="16">
        <f>VLOOKUP(A885,'LW  WY'!I$36:J$47,2)</f>
        <v>1.5940984706964167</v>
      </c>
      <c r="P885">
        <f t="shared" si="13"/>
        <v>3.2856367189315638</v>
      </c>
    </row>
    <row r="886" spans="1:16" x14ac:dyDescent="0.35">
      <c r="A886">
        <v>2</v>
      </c>
      <c r="B886">
        <v>5</v>
      </c>
      <c r="C886">
        <v>13</v>
      </c>
      <c r="D886">
        <v>0</v>
      </c>
      <c r="E886">
        <v>83</v>
      </c>
      <c r="F886">
        <v>8</v>
      </c>
      <c r="G886">
        <v>0.5</v>
      </c>
      <c r="H886">
        <v>0.1</v>
      </c>
      <c r="I886">
        <v>77.713999999999999</v>
      </c>
      <c r="J886">
        <v>10.708</v>
      </c>
      <c r="K886">
        <v>1637829.25</v>
      </c>
      <c r="L886">
        <v>1480705.3829999999</v>
      </c>
      <c r="M886">
        <v>1480.705383</v>
      </c>
      <c r="N886">
        <v>1.4807053830000001</v>
      </c>
      <c r="O886" s="16">
        <f>VLOOKUP(A886,'LW  WY'!I$36:J$47,2)</f>
        <v>1.5940984706964167</v>
      </c>
      <c r="P886">
        <f t="shared" si="13"/>
        <v>2.3603901865922521</v>
      </c>
    </row>
    <row r="887" spans="1:16" x14ac:dyDescent="0.35">
      <c r="A887">
        <v>2</v>
      </c>
      <c r="B887">
        <v>5</v>
      </c>
      <c r="C887">
        <v>14</v>
      </c>
      <c r="D887">
        <v>0</v>
      </c>
      <c r="E887">
        <v>74</v>
      </c>
      <c r="F887">
        <v>8</v>
      </c>
      <c r="G887">
        <v>0.5</v>
      </c>
      <c r="H887">
        <v>0.1</v>
      </c>
      <c r="I887">
        <v>57.968000000000004</v>
      </c>
      <c r="J887">
        <v>10.025</v>
      </c>
      <c r="K887">
        <v>1222885.105</v>
      </c>
      <c r="L887">
        <v>1080464.3600000001</v>
      </c>
      <c r="M887">
        <v>1080.4643599999999</v>
      </c>
      <c r="N887">
        <v>1.0804643599999999</v>
      </c>
      <c r="O887" s="16">
        <f>VLOOKUP(A887,'LW  WY'!I$36:J$47,2)</f>
        <v>1.5940984706964167</v>
      </c>
      <c r="P887">
        <f t="shared" si="13"/>
        <v>1.7223665839179825</v>
      </c>
    </row>
    <row r="888" spans="1:16" x14ac:dyDescent="0.35">
      <c r="A888">
        <v>2</v>
      </c>
      <c r="B888">
        <v>5</v>
      </c>
      <c r="C888">
        <v>15</v>
      </c>
      <c r="D888">
        <v>0</v>
      </c>
      <c r="E888">
        <v>45</v>
      </c>
      <c r="F888">
        <v>7</v>
      </c>
      <c r="G888">
        <v>0.4</v>
      </c>
      <c r="H888">
        <v>0.1</v>
      </c>
      <c r="I888">
        <v>33.134999999999998</v>
      </c>
      <c r="J888">
        <v>8.1950000000000003</v>
      </c>
      <c r="K888">
        <v>694353.74800000002</v>
      </c>
      <c r="L888">
        <v>570660.97</v>
      </c>
      <c r="M888">
        <v>570.66097000000002</v>
      </c>
      <c r="N888">
        <v>0.57066097000000005</v>
      </c>
      <c r="O888" s="16">
        <f>VLOOKUP(A888,'LW  WY'!I$36:J$47,2)</f>
        <v>1.5940984706964167</v>
      </c>
      <c r="P888">
        <f t="shared" si="13"/>
        <v>0.90968977956313379</v>
      </c>
    </row>
    <row r="889" spans="1:16" x14ac:dyDescent="0.35">
      <c r="A889">
        <v>2</v>
      </c>
      <c r="B889">
        <v>5</v>
      </c>
      <c r="C889">
        <v>16</v>
      </c>
      <c r="D889">
        <v>635</v>
      </c>
      <c r="E889">
        <v>66</v>
      </c>
      <c r="F889">
        <v>5</v>
      </c>
      <c r="G889">
        <v>0.3</v>
      </c>
      <c r="H889">
        <v>0.1</v>
      </c>
      <c r="I889">
        <v>511.803</v>
      </c>
      <c r="J889">
        <v>24.134</v>
      </c>
      <c r="K889">
        <v>11243911.689999999</v>
      </c>
      <c r="L889">
        <v>10746406.130000001</v>
      </c>
      <c r="M889">
        <v>10746.406129999999</v>
      </c>
      <c r="N889">
        <v>10.74640613</v>
      </c>
      <c r="O889" s="16">
        <f>VLOOKUP(A889,'LW  WY'!I$36:J$47,2)</f>
        <v>1.5940984706964167</v>
      </c>
      <c r="P889">
        <f t="shared" si="13"/>
        <v>17.130829577315598</v>
      </c>
    </row>
    <row r="890" spans="1:16" x14ac:dyDescent="0.35">
      <c r="A890">
        <v>2</v>
      </c>
      <c r="B890">
        <v>5</v>
      </c>
      <c r="C890">
        <v>17</v>
      </c>
      <c r="D890">
        <v>297</v>
      </c>
      <c r="E890">
        <v>28</v>
      </c>
      <c r="F890">
        <v>3</v>
      </c>
      <c r="G890">
        <v>0.2</v>
      </c>
      <c r="H890">
        <v>0.1</v>
      </c>
      <c r="I890">
        <v>126.752</v>
      </c>
      <c r="J890">
        <v>7.5960000000000001</v>
      </c>
      <c r="K890">
        <v>2317707.5159999998</v>
      </c>
      <c r="L890">
        <v>2136492.86</v>
      </c>
      <c r="M890">
        <v>2136.4928599999998</v>
      </c>
      <c r="N890">
        <v>2.1364928600000002</v>
      </c>
      <c r="O890" s="16">
        <f>VLOOKUP(A890,'LW  WY'!I$36:J$47,2)</f>
        <v>1.5940984706964167</v>
      </c>
      <c r="P890">
        <f t="shared" si="13"/>
        <v>3.405780000779814</v>
      </c>
    </row>
    <row r="891" spans="1:16" x14ac:dyDescent="0.35">
      <c r="A891">
        <v>2</v>
      </c>
      <c r="B891">
        <v>5</v>
      </c>
      <c r="C891">
        <v>18</v>
      </c>
      <c r="D891">
        <v>0</v>
      </c>
      <c r="E891">
        <v>0</v>
      </c>
      <c r="F891">
        <v>1</v>
      </c>
      <c r="G891">
        <v>0.2</v>
      </c>
      <c r="H891">
        <v>0.1</v>
      </c>
      <c r="I891">
        <v>0</v>
      </c>
      <c r="J891">
        <v>1</v>
      </c>
      <c r="K891">
        <v>0</v>
      </c>
      <c r="L891">
        <v>0</v>
      </c>
      <c r="M891">
        <v>0</v>
      </c>
      <c r="N891">
        <v>0</v>
      </c>
      <c r="O891" s="16">
        <f>VLOOKUP(A891,'LW  WY'!I$36:J$47,2)</f>
        <v>1.5940984706964167</v>
      </c>
      <c r="P891">
        <f t="shared" si="13"/>
        <v>0</v>
      </c>
    </row>
    <row r="892" spans="1:16" x14ac:dyDescent="0.35">
      <c r="A892">
        <v>2</v>
      </c>
      <c r="B892">
        <v>5</v>
      </c>
      <c r="C892">
        <v>19</v>
      </c>
      <c r="D892">
        <v>0</v>
      </c>
      <c r="E892">
        <v>0</v>
      </c>
      <c r="F892">
        <v>0</v>
      </c>
      <c r="G892">
        <v>0.2</v>
      </c>
      <c r="H892">
        <v>0.1</v>
      </c>
      <c r="I892">
        <v>0</v>
      </c>
      <c r="J892">
        <v>0</v>
      </c>
      <c r="K892">
        <v>0</v>
      </c>
      <c r="L892">
        <v>0</v>
      </c>
      <c r="M892">
        <v>0</v>
      </c>
      <c r="N892">
        <v>0</v>
      </c>
      <c r="O892" s="16">
        <f>VLOOKUP(A892,'LW  WY'!I$36:J$47,2)</f>
        <v>1.5940984706964167</v>
      </c>
      <c r="P892">
        <f t="shared" si="13"/>
        <v>0</v>
      </c>
    </row>
    <row r="893" spans="1:16" x14ac:dyDescent="0.35">
      <c r="A893">
        <v>2</v>
      </c>
      <c r="B893">
        <v>5</v>
      </c>
      <c r="C893">
        <v>20</v>
      </c>
      <c r="D893">
        <v>0</v>
      </c>
      <c r="E893">
        <v>0</v>
      </c>
      <c r="F893">
        <v>0</v>
      </c>
      <c r="G893">
        <v>0.2</v>
      </c>
      <c r="H893">
        <v>0.1</v>
      </c>
      <c r="I893">
        <v>0</v>
      </c>
      <c r="J893">
        <v>0</v>
      </c>
      <c r="K893">
        <v>0</v>
      </c>
      <c r="L893">
        <v>0</v>
      </c>
      <c r="M893">
        <v>0</v>
      </c>
      <c r="N893">
        <v>0</v>
      </c>
      <c r="O893" s="16">
        <f>VLOOKUP(A893,'LW  WY'!I$36:J$47,2)</f>
        <v>1.5940984706964167</v>
      </c>
      <c r="P893">
        <f t="shared" si="13"/>
        <v>0</v>
      </c>
    </row>
    <row r="894" spans="1:16" x14ac:dyDescent="0.35">
      <c r="A894">
        <v>2</v>
      </c>
      <c r="B894">
        <v>5</v>
      </c>
      <c r="C894">
        <v>21</v>
      </c>
      <c r="D894">
        <v>0</v>
      </c>
      <c r="E894">
        <v>0</v>
      </c>
      <c r="F894">
        <v>-1</v>
      </c>
      <c r="G894">
        <v>0.2</v>
      </c>
      <c r="H894">
        <v>0.1</v>
      </c>
      <c r="I894">
        <v>0</v>
      </c>
      <c r="J894">
        <v>-1</v>
      </c>
      <c r="K894">
        <v>0</v>
      </c>
      <c r="L894">
        <v>0</v>
      </c>
      <c r="M894">
        <v>0</v>
      </c>
      <c r="N894">
        <v>0</v>
      </c>
      <c r="O894" s="16">
        <f>VLOOKUP(A894,'LW  WY'!I$36:J$47,2)</f>
        <v>1.5940984706964167</v>
      </c>
      <c r="P894">
        <f t="shared" si="13"/>
        <v>0</v>
      </c>
    </row>
    <row r="895" spans="1:16" x14ac:dyDescent="0.35">
      <c r="A895">
        <v>2</v>
      </c>
      <c r="B895">
        <v>5</v>
      </c>
      <c r="C895">
        <v>22</v>
      </c>
      <c r="D895">
        <v>0</v>
      </c>
      <c r="E895">
        <v>0</v>
      </c>
      <c r="F895">
        <v>-1</v>
      </c>
      <c r="G895">
        <v>0.2</v>
      </c>
      <c r="H895">
        <v>0.1</v>
      </c>
      <c r="I895">
        <v>0</v>
      </c>
      <c r="J895">
        <v>-1</v>
      </c>
      <c r="K895">
        <v>0</v>
      </c>
      <c r="L895">
        <v>0</v>
      </c>
      <c r="M895">
        <v>0</v>
      </c>
      <c r="N895">
        <v>0</v>
      </c>
      <c r="O895" s="16">
        <f>VLOOKUP(A895,'LW  WY'!I$36:J$47,2)</f>
        <v>1.5940984706964167</v>
      </c>
      <c r="P895">
        <f t="shared" si="13"/>
        <v>0</v>
      </c>
    </row>
    <row r="896" spans="1:16" x14ac:dyDescent="0.35">
      <c r="A896">
        <v>2</v>
      </c>
      <c r="B896">
        <v>5</v>
      </c>
      <c r="C896">
        <v>23</v>
      </c>
      <c r="D896">
        <v>0</v>
      </c>
      <c r="E896">
        <v>0</v>
      </c>
      <c r="F896">
        <v>-2</v>
      </c>
      <c r="G896">
        <v>0.2</v>
      </c>
      <c r="H896">
        <v>0.1</v>
      </c>
      <c r="I896">
        <v>0</v>
      </c>
      <c r="J896">
        <v>-2</v>
      </c>
      <c r="K896">
        <v>0</v>
      </c>
      <c r="L896">
        <v>0</v>
      </c>
      <c r="M896">
        <v>0</v>
      </c>
      <c r="N896">
        <v>0</v>
      </c>
      <c r="O896" s="16">
        <f>VLOOKUP(A896,'LW  WY'!I$36:J$47,2)</f>
        <v>1.5940984706964167</v>
      </c>
      <c r="P896">
        <f t="shared" si="13"/>
        <v>0</v>
      </c>
    </row>
    <row r="897" spans="1:16" x14ac:dyDescent="0.35">
      <c r="A897">
        <v>2</v>
      </c>
      <c r="B897">
        <v>6</v>
      </c>
      <c r="C897">
        <v>0</v>
      </c>
      <c r="D897">
        <v>0</v>
      </c>
      <c r="E897">
        <v>0</v>
      </c>
      <c r="F897">
        <v>-2</v>
      </c>
      <c r="G897">
        <v>0.2</v>
      </c>
      <c r="H897">
        <v>0.1</v>
      </c>
      <c r="I897">
        <v>0</v>
      </c>
      <c r="J897">
        <v>-2</v>
      </c>
      <c r="K897">
        <v>0</v>
      </c>
      <c r="L897">
        <v>0</v>
      </c>
      <c r="M897">
        <v>0</v>
      </c>
      <c r="N897">
        <v>0</v>
      </c>
      <c r="O897" s="16">
        <f>VLOOKUP(A897,'LW  WY'!I$36:J$47,2)</f>
        <v>1.5940984706964167</v>
      </c>
      <c r="P897">
        <f t="shared" si="13"/>
        <v>0</v>
      </c>
    </row>
    <row r="898" spans="1:16" x14ac:dyDescent="0.35">
      <c r="A898">
        <v>2</v>
      </c>
      <c r="B898">
        <v>6</v>
      </c>
      <c r="C898">
        <v>1</v>
      </c>
      <c r="D898">
        <v>0</v>
      </c>
      <c r="E898">
        <v>0</v>
      </c>
      <c r="F898">
        <v>-3</v>
      </c>
      <c r="G898">
        <v>0.2</v>
      </c>
      <c r="H898">
        <v>0.1</v>
      </c>
      <c r="I898">
        <v>0</v>
      </c>
      <c r="J898">
        <v>-3</v>
      </c>
      <c r="K898">
        <v>0</v>
      </c>
      <c r="L898">
        <v>0</v>
      </c>
      <c r="M898">
        <v>0</v>
      </c>
      <c r="N898">
        <v>0</v>
      </c>
      <c r="O898" s="16">
        <f>VLOOKUP(A898,'LW  WY'!I$36:J$47,2)</f>
        <v>1.5940984706964167</v>
      </c>
      <c r="P898">
        <f t="shared" si="13"/>
        <v>0</v>
      </c>
    </row>
    <row r="899" spans="1:16" x14ac:dyDescent="0.35">
      <c r="A899">
        <v>2</v>
      </c>
      <c r="B899">
        <v>6</v>
      </c>
      <c r="C899">
        <v>2</v>
      </c>
      <c r="D899">
        <v>0</v>
      </c>
      <c r="E899">
        <v>0</v>
      </c>
      <c r="F899">
        <v>-3</v>
      </c>
      <c r="G899">
        <v>0.2</v>
      </c>
      <c r="H899">
        <v>0.1</v>
      </c>
      <c r="I899">
        <v>0</v>
      </c>
      <c r="J899">
        <v>-3</v>
      </c>
      <c r="K899">
        <v>0</v>
      </c>
      <c r="L899">
        <v>0</v>
      </c>
      <c r="M899">
        <v>0</v>
      </c>
      <c r="N899">
        <v>0</v>
      </c>
      <c r="O899" s="16">
        <f>VLOOKUP(A899,'LW  WY'!I$36:J$47,2)</f>
        <v>1.5940984706964167</v>
      </c>
      <c r="P899">
        <f t="shared" si="13"/>
        <v>0</v>
      </c>
    </row>
    <row r="900" spans="1:16" x14ac:dyDescent="0.35">
      <c r="A900">
        <v>2</v>
      </c>
      <c r="B900">
        <v>6</v>
      </c>
      <c r="C900">
        <v>3</v>
      </c>
      <c r="D900">
        <v>0</v>
      </c>
      <c r="E900">
        <v>0</v>
      </c>
      <c r="F900">
        <v>-3</v>
      </c>
      <c r="G900">
        <v>0.2</v>
      </c>
      <c r="H900">
        <v>0.1</v>
      </c>
      <c r="I900">
        <v>0</v>
      </c>
      <c r="J900">
        <v>-3</v>
      </c>
      <c r="K900">
        <v>0</v>
      </c>
      <c r="L900">
        <v>0</v>
      </c>
      <c r="M900">
        <v>0</v>
      </c>
      <c r="N900">
        <v>0</v>
      </c>
      <c r="O900" s="16">
        <f>VLOOKUP(A900,'LW  WY'!I$36:J$47,2)</f>
        <v>1.5940984706964167</v>
      </c>
      <c r="P900">
        <f t="shared" si="13"/>
        <v>0</v>
      </c>
    </row>
    <row r="901" spans="1:16" x14ac:dyDescent="0.35">
      <c r="A901">
        <v>2</v>
      </c>
      <c r="B901">
        <v>6</v>
      </c>
      <c r="C901">
        <v>4</v>
      </c>
      <c r="D901">
        <v>0</v>
      </c>
      <c r="E901">
        <v>0</v>
      </c>
      <c r="F901">
        <v>-3</v>
      </c>
      <c r="G901">
        <v>0.2</v>
      </c>
      <c r="H901">
        <v>0.1</v>
      </c>
      <c r="I901">
        <v>0</v>
      </c>
      <c r="J901">
        <v>-3</v>
      </c>
      <c r="K901">
        <v>0</v>
      </c>
      <c r="L901">
        <v>0</v>
      </c>
      <c r="M901">
        <v>0</v>
      </c>
      <c r="N901">
        <v>0</v>
      </c>
      <c r="O901" s="16">
        <f>VLOOKUP(A901,'LW  WY'!I$36:J$47,2)</f>
        <v>1.5940984706964167</v>
      </c>
      <c r="P901">
        <f t="shared" si="13"/>
        <v>0</v>
      </c>
    </row>
    <row r="902" spans="1:16" x14ac:dyDescent="0.35">
      <c r="A902">
        <v>2</v>
      </c>
      <c r="B902">
        <v>6</v>
      </c>
      <c r="C902">
        <v>5</v>
      </c>
      <c r="D902">
        <v>0</v>
      </c>
      <c r="E902">
        <v>0</v>
      </c>
      <c r="F902">
        <v>-3</v>
      </c>
      <c r="G902">
        <v>0.2</v>
      </c>
      <c r="H902">
        <v>0.1</v>
      </c>
      <c r="I902">
        <v>0</v>
      </c>
      <c r="J902">
        <v>-3</v>
      </c>
      <c r="K902">
        <v>0</v>
      </c>
      <c r="L902">
        <v>0</v>
      </c>
      <c r="M902">
        <v>0</v>
      </c>
      <c r="N902">
        <v>0</v>
      </c>
      <c r="O902" s="16">
        <f>VLOOKUP(A902,'LW  WY'!I$36:J$47,2)</f>
        <v>1.5940984706964167</v>
      </c>
      <c r="P902">
        <f t="shared" si="13"/>
        <v>0</v>
      </c>
    </row>
    <row r="903" spans="1:16" x14ac:dyDescent="0.35">
      <c r="A903">
        <v>2</v>
      </c>
      <c r="B903">
        <v>6</v>
      </c>
      <c r="C903">
        <v>6</v>
      </c>
      <c r="D903">
        <v>0</v>
      </c>
      <c r="E903">
        <v>0</v>
      </c>
      <c r="F903">
        <v>-3</v>
      </c>
      <c r="G903">
        <v>0.2</v>
      </c>
      <c r="H903">
        <v>0.1</v>
      </c>
      <c r="I903">
        <v>0</v>
      </c>
      <c r="J903">
        <v>-3</v>
      </c>
      <c r="K903">
        <v>0</v>
      </c>
      <c r="L903">
        <v>0</v>
      </c>
      <c r="M903">
        <v>0</v>
      </c>
      <c r="N903">
        <v>0</v>
      </c>
      <c r="O903" s="16">
        <f>VLOOKUP(A903,'LW  WY'!I$36:J$47,2)</f>
        <v>1.5940984706964167</v>
      </c>
      <c r="P903">
        <f t="shared" si="13"/>
        <v>0</v>
      </c>
    </row>
    <row r="904" spans="1:16" x14ac:dyDescent="0.35">
      <c r="A904">
        <v>2</v>
      </c>
      <c r="B904">
        <v>6</v>
      </c>
      <c r="C904">
        <v>7</v>
      </c>
      <c r="D904">
        <v>0</v>
      </c>
      <c r="E904">
        <v>0</v>
      </c>
      <c r="F904">
        <v>-1</v>
      </c>
      <c r="G904">
        <v>0.3</v>
      </c>
      <c r="H904">
        <v>0.1</v>
      </c>
      <c r="I904">
        <v>0</v>
      </c>
      <c r="J904">
        <v>0</v>
      </c>
      <c r="K904">
        <v>0</v>
      </c>
      <c r="L904">
        <v>0</v>
      </c>
      <c r="M904">
        <v>0</v>
      </c>
      <c r="N904">
        <v>0</v>
      </c>
      <c r="O904" s="16">
        <f>VLOOKUP(A904,'LW  WY'!I$36:J$47,2)</f>
        <v>1.5940984706964167</v>
      </c>
      <c r="P904">
        <f t="shared" si="13"/>
        <v>0</v>
      </c>
    </row>
    <row r="905" spans="1:16" x14ac:dyDescent="0.35">
      <c r="A905">
        <v>2</v>
      </c>
      <c r="B905">
        <v>6</v>
      </c>
      <c r="C905">
        <v>8</v>
      </c>
      <c r="D905">
        <v>43</v>
      </c>
      <c r="E905">
        <v>65</v>
      </c>
      <c r="F905">
        <v>2</v>
      </c>
      <c r="G905">
        <v>0.3</v>
      </c>
      <c r="H905">
        <v>0.1</v>
      </c>
      <c r="I905">
        <v>87.375</v>
      </c>
      <c r="J905">
        <v>5.2450000000000001</v>
      </c>
      <c r="K905">
        <v>1916770.351</v>
      </c>
      <c r="L905">
        <v>1749762.493</v>
      </c>
      <c r="M905">
        <v>1749.7624929999999</v>
      </c>
      <c r="N905">
        <v>1.749762493</v>
      </c>
      <c r="O905" s="16">
        <f>VLOOKUP(A905,'LW  WY'!I$36:J$47,2)</f>
        <v>1.5940984706964167</v>
      </c>
      <c r="P905">
        <f t="shared" si="13"/>
        <v>2.7892937141732497</v>
      </c>
    </row>
    <row r="906" spans="1:16" x14ac:dyDescent="0.35">
      <c r="A906">
        <v>2</v>
      </c>
      <c r="B906">
        <v>6</v>
      </c>
      <c r="C906">
        <v>9</v>
      </c>
      <c r="D906">
        <v>68</v>
      </c>
      <c r="E906">
        <v>140</v>
      </c>
      <c r="F906">
        <v>5</v>
      </c>
      <c r="G906">
        <v>0.2</v>
      </c>
      <c r="H906">
        <v>0.1</v>
      </c>
      <c r="I906">
        <v>183.732</v>
      </c>
      <c r="J906">
        <v>12.067</v>
      </c>
      <c r="K906">
        <v>4082787.125</v>
      </c>
      <c r="L906">
        <v>3839028.6809999999</v>
      </c>
      <c r="M906">
        <v>3839.0286809999998</v>
      </c>
      <c r="N906">
        <v>3.8390286809999998</v>
      </c>
      <c r="O906" s="16">
        <f>VLOOKUP(A906,'LW  WY'!I$36:J$47,2)</f>
        <v>1.5940984706964167</v>
      </c>
      <c r="P906">
        <f t="shared" si="13"/>
        <v>6.1197897493417814</v>
      </c>
    </row>
    <row r="907" spans="1:16" x14ac:dyDescent="0.35">
      <c r="A907">
        <v>2</v>
      </c>
      <c r="B907">
        <v>6</v>
      </c>
      <c r="C907">
        <v>10</v>
      </c>
      <c r="D907">
        <v>184</v>
      </c>
      <c r="E907">
        <v>211</v>
      </c>
      <c r="F907">
        <v>8</v>
      </c>
      <c r="G907">
        <v>0.3</v>
      </c>
      <c r="H907">
        <v>0.1</v>
      </c>
      <c r="I907">
        <v>329.255</v>
      </c>
      <c r="J907">
        <v>20.254000000000001</v>
      </c>
      <c r="K907">
        <v>7163359.1100000003</v>
      </c>
      <c r="L907">
        <v>6810443.7520000003</v>
      </c>
      <c r="M907">
        <v>6810.4437520000001</v>
      </c>
      <c r="N907">
        <v>6.8104437520000003</v>
      </c>
      <c r="O907" s="16">
        <f>VLOOKUP(A907,'LW  WY'!I$36:J$47,2)</f>
        <v>1.5940984706964167</v>
      </c>
      <c r="P907">
        <f t="shared" si="13"/>
        <v>10.856517969827166</v>
      </c>
    </row>
    <row r="908" spans="1:16" x14ac:dyDescent="0.35">
      <c r="A908">
        <v>2</v>
      </c>
      <c r="B908">
        <v>6</v>
      </c>
      <c r="C908">
        <v>11</v>
      </c>
      <c r="D908">
        <v>0</v>
      </c>
      <c r="E908">
        <v>137</v>
      </c>
      <c r="F908">
        <v>9</v>
      </c>
      <c r="G908">
        <v>0.3</v>
      </c>
      <c r="H908">
        <v>0.1</v>
      </c>
      <c r="I908">
        <v>120.63800000000001</v>
      </c>
      <c r="J908">
        <v>13.468999999999999</v>
      </c>
      <c r="K908">
        <v>2567771.074</v>
      </c>
      <c r="L908">
        <v>2377695.6710000001</v>
      </c>
      <c r="M908">
        <v>2377.6956709999999</v>
      </c>
      <c r="N908">
        <v>2.3776956710000001</v>
      </c>
      <c r="O908" s="16">
        <f>VLOOKUP(A908,'LW  WY'!I$36:J$47,2)</f>
        <v>1.5940984706964167</v>
      </c>
      <c r="P908">
        <f t="shared" si="13"/>
        <v>3.7902810329225907</v>
      </c>
    </row>
    <row r="909" spans="1:16" x14ac:dyDescent="0.35">
      <c r="A909">
        <v>2</v>
      </c>
      <c r="B909">
        <v>6</v>
      </c>
      <c r="C909">
        <v>12</v>
      </c>
      <c r="D909">
        <v>0</v>
      </c>
      <c r="E909">
        <v>109</v>
      </c>
      <c r="F909">
        <v>10</v>
      </c>
      <c r="G909">
        <v>0.4</v>
      </c>
      <c r="H909">
        <v>0.1</v>
      </c>
      <c r="I909">
        <v>107.84099999999999</v>
      </c>
      <c r="J909">
        <v>13.863</v>
      </c>
      <c r="K909">
        <v>2254524.4079999998</v>
      </c>
      <c r="L909">
        <v>2075548.581</v>
      </c>
      <c r="M909">
        <v>2075.548581</v>
      </c>
      <c r="N909">
        <v>2.0755485810000001</v>
      </c>
      <c r="O909" s="16">
        <f>VLOOKUP(A909,'LW  WY'!I$36:J$47,2)</f>
        <v>1.5940984706964167</v>
      </c>
      <c r="P909">
        <f t="shared" si="13"/>
        <v>3.3086288188282178</v>
      </c>
    </row>
    <row r="910" spans="1:16" x14ac:dyDescent="0.35">
      <c r="A910">
        <v>2</v>
      </c>
      <c r="B910">
        <v>6</v>
      </c>
      <c r="C910">
        <v>13</v>
      </c>
      <c r="D910">
        <v>0</v>
      </c>
      <c r="E910">
        <v>108</v>
      </c>
      <c r="F910">
        <v>10</v>
      </c>
      <c r="G910">
        <v>0.5</v>
      </c>
      <c r="H910">
        <v>0.1</v>
      </c>
      <c r="I910">
        <v>101.373</v>
      </c>
      <c r="J910">
        <v>13.532</v>
      </c>
      <c r="K910">
        <v>2132863.301</v>
      </c>
      <c r="L910">
        <v>1958198.41</v>
      </c>
      <c r="M910">
        <v>1958.19841</v>
      </c>
      <c r="N910">
        <v>1.9581984100000001</v>
      </c>
      <c r="O910" s="16">
        <f>VLOOKUP(A910,'LW  WY'!I$36:J$47,2)</f>
        <v>1.5940984706964167</v>
      </c>
      <c r="P910">
        <f t="shared" si="13"/>
        <v>3.1215610907011548</v>
      </c>
    </row>
    <row r="911" spans="1:16" x14ac:dyDescent="0.35">
      <c r="A911">
        <v>2</v>
      </c>
      <c r="B911">
        <v>6</v>
      </c>
      <c r="C911">
        <v>14</v>
      </c>
      <c r="D911">
        <v>0</v>
      </c>
      <c r="E911">
        <v>123</v>
      </c>
      <c r="F911">
        <v>9</v>
      </c>
      <c r="G911">
        <v>0.5</v>
      </c>
      <c r="H911">
        <v>0.1</v>
      </c>
      <c r="I911">
        <v>98.323999999999998</v>
      </c>
      <c r="J911">
        <v>12.435</v>
      </c>
      <c r="K911">
        <v>2095768.5260000001</v>
      </c>
      <c r="L911">
        <v>1922418.051</v>
      </c>
      <c r="M911">
        <v>1922.4180510000001</v>
      </c>
      <c r="N911">
        <v>1.922418051</v>
      </c>
      <c r="O911" s="16">
        <f>VLOOKUP(A911,'LW  WY'!I$36:J$47,2)</f>
        <v>1.5940984706964167</v>
      </c>
      <c r="P911">
        <f t="shared" si="13"/>
        <v>3.0645236751382861</v>
      </c>
    </row>
    <row r="912" spans="1:16" x14ac:dyDescent="0.35">
      <c r="A912">
        <v>2</v>
      </c>
      <c r="B912">
        <v>6</v>
      </c>
      <c r="C912">
        <v>15</v>
      </c>
      <c r="D912">
        <v>0</v>
      </c>
      <c r="E912">
        <v>132</v>
      </c>
      <c r="F912">
        <v>8</v>
      </c>
      <c r="G912">
        <v>0.4</v>
      </c>
      <c r="H912">
        <v>0.1</v>
      </c>
      <c r="I912">
        <v>104.93600000000001</v>
      </c>
      <c r="J912">
        <v>11.784000000000001</v>
      </c>
      <c r="K912">
        <v>2267451.895</v>
      </c>
      <c r="L912">
        <v>2088017.9950000001</v>
      </c>
      <c r="M912">
        <v>2088.0179950000002</v>
      </c>
      <c r="N912">
        <v>2.088017995</v>
      </c>
      <c r="O912" s="16">
        <f>VLOOKUP(A912,'LW  WY'!I$36:J$47,2)</f>
        <v>1.5940984706964167</v>
      </c>
      <c r="P912">
        <f t="shared" si="13"/>
        <v>3.3285062926160984</v>
      </c>
    </row>
    <row r="913" spans="1:16" x14ac:dyDescent="0.35">
      <c r="A913">
        <v>2</v>
      </c>
      <c r="B913">
        <v>6</v>
      </c>
      <c r="C913">
        <v>16</v>
      </c>
      <c r="D913">
        <v>483</v>
      </c>
      <c r="E913">
        <v>91</v>
      </c>
      <c r="F913">
        <v>6</v>
      </c>
      <c r="G913">
        <v>0.2</v>
      </c>
      <c r="H913">
        <v>0.1</v>
      </c>
      <c r="I913">
        <v>442.762</v>
      </c>
      <c r="J913">
        <v>23.071999999999999</v>
      </c>
      <c r="K913">
        <v>9732109.0700000003</v>
      </c>
      <c r="L913">
        <v>9288172.6879999992</v>
      </c>
      <c r="M913">
        <v>9288.1726880000006</v>
      </c>
      <c r="N913">
        <v>9.2881726879999995</v>
      </c>
      <c r="O913" s="16">
        <f>VLOOKUP(A913,'LW  WY'!I$36:J$47,2)</f>
        <v>1.5940984706964167</v>
      </c>
      <c r="P913">
        <f t="shared" si="13"/>
        <v>14.806261877505026</v>
      </c>
    </row>
    <row r="914" spans="1:16" x14ac:dyDescent="0.35">
      <c r="A914">
        <v>2</v>
      </c>
      <c r="B914">
        <v>6</v>
      </c>
      <c r="C914">
        <v>17</v>
      </c>
      <c r="D914">
        <v>155</v>
      </c>
      <c r="E914">
        <v>33</v>
      </c>
      <c r="F914">
        <v>4</v>
      </c>
      <c r="G914">
        <v>0.2</v>
      </c>
      <c r="H914">
        <v>0.1</v>
      </c>
      <c r="I914">
        <v>111.01</v>
      </c>
      <c r="J914">
        <v>8.0690000000000008</v>
      </c>
      <c r="K914">
        <v>2083795.5079999999</v>
      </c>
      <c r="L914">
        <v>1910869.284</v>
      </c>
      <c r="M914">
        <v>1910.8692840000001</v>
      </c>
      <c r="N914">
        <v>1.9108692839999999</v>
      </c>
      <c r="O914" s="16">
        <f>VLOOKUP(A914,'LW  WY'!I$36:J$47,2)</f>
        <v>1.5940984706964167</v>
      </c>
      <c r="P914">
        <f t="shared" si="13"/>
        <v>3.0461138033251567</v>
      </c>
    </row>
    <row r="915" spans="1:16" x14ac:dyDescent="0.35">
      <c r="A915">
        <v>2</v>
      </c>
      <c r="B915">
        <v>6</v>
      </c>
      <c r="C915">
        <v>18</v>
      </c>
      <c r="D915">
        <v>0</v>
      </c>
      <c r="E915">
        <v>0</v>
      </c>
      <c r="F915">
        <v>3</v>
      </c>
      <c r="G915">
        <v>0.3</v>
      </c>
      <c r="H915">
        <v>0.1</v>
      </c>
      <c r="I915">
        <v>0</v>
      </c>
      <c r="J915">
        <v>3</v>
      </c>
      <c r="K915">
        <v>0</v>
      </c>
      <c r="L915">
        <v>0</v>
      </c>
      <c r="M915">
        <v>0</v>
      </c>
      <c r="N915">
        <v>0</v>
      </c>
      <c r="O915" s="16">
        <f>VLOOKUP(A915,'LW  WY'!I$36:J$47,2)</f>
        <v>1.5940984706964167</v>
      </c>
      <c r="P915">
        <f t="shared" si="13"/>
        <v>0</v>
      </c>
    </row>
    <row r="916" spans="1:16" x14ac:dyDescent="0.35">
      <c r="A916">
        <v>2</v>
      </c>
      <c r="B916">
        <v>6</v>
      </c>
      <c r="C916">
        <v>19</v>
      </c>
      <c r="D916">
        <v>0</v>
      </c>
      <c r="E916">
        <v>0</v>
      </c>
      <c r="F916">
        <v>2</v>
      </c>
      <c r="G916">
        <v>0.2</v>
      </c>
      <c r="H916">
        <v>0.1</v>
      </c>
      <c r="I916">
        <v>0</v>
      </c>
      <c r="J916">
        <v>2</v>
      </c>
      <c r="K916">
        <v>0</v>
      </c>
      <c r="L916">
        <v>0</v>
      </c>
      <c r="M916">
        <v>0</v>
      </c>
      <c r="N916">
        <v>0</v>
      </c>
      <c r="O916" s="16">
        <f>VLOOKUP(A916,'LW  WY'!I$36:J$47,2)</f>
        <v>1.5940984706964167</v>
      </c>
      <c r="P916">
        <f t="shared" si="13"/>
        <v>0</v>
      </c>
    </row>
    <row r="917" spans="1:16" x14ac:dyDescent="0.35">
      <c r="A917">
        <v>2</v>
      </c>
      <c r="B917">
        <v>6</v>
      </c>
      <c r="C917">
        <v>20</v>
      </c>
      <c r="D917">
        <v>0</v>
      </c>
      <c r="E917">
        <v>0</v>
      </c>
      <c r="F917">
        <v>0</v>
      </c>
      <c r="G917">
        <v>0.2</v>
      </c>
      <c r="H917">
        <v>0.1</v>
      </c>
      <c r="I917">
        <v>0</v>
      </c>
      <c r="J917">
        <v>0</v>
      </c>
      <c r="K917">
        <v>0</v>
      </c>
      <c r="L917">
        <v>0</v>
      </c>
      <c r="M917">
        <v>0</v>
      </c>
      <c r="N917">
        <v>0</v>
      </c>
      <c r="O917" s="16">
        <f>VLOOKUP(A917,'LW  WY'!I$36:J$47,2)</f>
        <v>1.5940984706964167</v>
      </c>
      <c r="P917">
        <f t="shared" si="13"/>
        <v>0</v>
      </c>
    </row>
    <row r="918" spans="1:16" x14ac:dyDescent="0.35">
      <c r="A918">
        <v>2</v>
      </c>
      <c r="B918">
        <v>6</v>
      </c>
      <c r="C918">
        <v>21</v>
      </c>
      <c r="D918">
        <v>0</v>
      </c>
      <c r="E918">
        <v>0</v>
      </c>
      <c r="F918">
        <v>0</v>
      </c>
      <c r="G918">
        <v>0.2</v>
      </c>
      <c r="H918">
        <v>0.1</v>
      </c>
      <c r="I918">
        <v>0</v>
      </c>
      <c r="J918">
        <v>0</v>
      </c>
      <c r="K918">
        <v>0</v>
      </c>
      <c r="L918">
        <v>0</v>
      </c>
      <c r="M918">
        <v>0</v>
      </c>
      <c r="N918">
        <v>0</v>
      </c>
      <c r="O918" s="16">
        <f>VLOOKUP(A918,'LW  WY'!I$36:J$47,2)</f>
        <v>1.5940984706964167</v>
      </c>
      <c r="P918">
        <f t="shared" si="13"/>
        <v>0</v>
      </c>
    </row>
    <row r="919" spans="1:16" x14ac:dyDescent="0.35">
      <c r="A919">
        <v>2</v>
      </c>
      <c r="B919">
        <v>6</v>
      </c>
      <c r="C919">
        <v>22</v>
      </c>
      <c r="D919">
        <v>0</v>
      </c>
      <c r="E919">
        <v>0</v>
      </c>
      <c r="F919">
        <v>0</v>
      </c>
      <c r="G919">
        <v>0.2</v>
      </c>
      <c r="H919">
        <v>0.1</v>
      </c>
      <c r="I919">
        <v>0</v>
      </c>
      <c r="J919">
        <v>0</v>
      </c>
      <c r="K919">
        <v>0</v>
      </c>
      <c r="L919">
        <v>0</v>
      </c>
      <c r="M919">
        <v>0</v>
      </c>
      <c r="N919">
        <v>0</v>
      </c>
      <c r="O919" s="16">
        <f>VLOOKUP(A919,'LW  WY'!I$36:J$47,2)</f>
        <v>1.5940984706964167</v>
      </c>
      <c r="P919">
        <f t="shared" si="13"/>
        <v>0</v>
      </c>
    </row>
    <row r="920" spans="1:16" x14ac:dyDescent="0.35">
      <c r="A920">
        <v>2</v>
      </c>
      <c r="B920">
        <v>6</v>
      </c>
      <c r="C920">
        <v>23</v>
      </c>
      <c r="D920">
        <v>0</v>
      </c>
      <c r="E920">
        <v>0</v>
      </c>
      <c r="F920">
        <v>-1</v>
      </c>
      <c r="G920">
        <v>0.2</v>
      </c>
      <c r="H920">
        <v>0.1</v>
      </c>
      <c r="I920">
        <v>0</v>
      </c>
      <c r="J920">
        <v>-1</v>
      </c>
      <c r="K920">
        <v>0</v>
      </c>
      <c r="L920">
        <v>0</v>
      </c>
      <c r="M920">
        <v>0</v>
      </c>
      <c r="N920">
        <v>0</v>
      </c>
      <c r="O920" s="16">
        <f>VLOOKUP(A920,'LW  WY'!I$36:J$47,2)</f>
        <v>1.5940984706964167</v>
      </c>
      <c r="P920">
        <f t="shared" si="13"/>
        <v>0</v>
      </c>
    </row>
    <row r="921" spans="1:16" x14ac:dyDescent="0.35">
      <c r="A921">
        <v>2</v>
      </c>
      <c r="B921">
        <v>7</v>
      </c>
      <c r="C921">
        <v>0</v>
      </c>
      <c r="D921">
        <v>0</v>
      </c>
      <c r="E921">
        <v>0</v>
      </c>
      <c r="F921">
        <v>-1</v>
      </c>
      <c r="G921">
        <v>0.3</v>
      </c>
      <c r="H921">
        <v>0.1</v>
      </c>
      <c r="I921">
        <v>0</v>
      </c>
      <c r="J921">
        <v>-1</v>
      </c>
      <c r="K921">
        <v>0</v>
      </c>
      <c r="L921">
        <v>0</v>
      </c>
      <c r="M921">
        <v>0</v>
      </c>
      <c r="N921">
        <v>0</v>
      </c>
      <c r="O921" s="16">
        <f>VLOOKUP(A921,'LW  WY'!I$36:J$47,2)</f>
        <v>1.5940984706964167</v>
      </c>
      <c r="P921">
        <f t="shared" si="13"/>
        <v>0</v>
      </c>
    </row>
    <row r="922" spans="1:16" x14ac:dyDescent="0.35">
      <c r="A922">
        <v>2</v>
      </c>
      <c r="B922">
        <v>7</v>
      </c>
      <c r="C922">
        <v>1</v>
      </c>
      <c r="D922">
        <v>0</v>
      </c>
      <c r="E922">
        <v>0</v>
      </c>
      <c r="F922">
        <v>-1</v>
      </c>
      <c r="G922">
        <v>0.5</v>
      </c>
      <c r="H922">
        <v>0.1</v>
      </c>
      <c r="I922">
        <v>0</v>
      </c>
      <c r="J922">
        <v>-1</v>
      </c>
      <c r="K922">
        <v>0</v>
      </c>
      <c r="L922">
        <v>0</v>
      </c>
      <c r="M922">
        <v>0</v>
      </c>
      <c r="N922">
        <v>0</v>
      </c>
      <c r="O922" s="16">
        <f>VLOOKUP(A922,'LW  WY'!I$36:J$47,2)</f>
        <v>1.5940984706964167</v>
      </c>
      <c r="P922">
        <f t="shared" si="13"/>
        <v>0</v>
      </c>
    </row>
    <row r="923" spans="1:16" x14ac:dyDescent="0.35">
      <c r="A923">
        <v>2</v>
      </c>
      <c r="B923">
        <v>7</v>
      </c>
      <c r="C923">
        <v>2</v>
      </c>
      <c r="D923">
        <v>0</v>
      </c>
      <c r="E923">
        <v>0</v>
      </c>
      <c r="F923">
        <v>-1</v>
      </c>
      <c r="G923">
        <v>0.6</v>
      </c>
      <c r="H923">
        <v>0.1</v>
      </c>
      <c r="I923">
        <v>0</v>
      </c>
      <c r="J923">
        <v>-1</v>
      </c>
      <c r="K923">
        <v>0</v>
      </c>
      <c r="L923">
        <v>0</v>
      </c>
      <c r="M923">
        <v>0</v>
      </c>
      <c r="N923">
        <v>0</v>
      </c>
      <c r="O923" s="16">
        <f>VLOOKUP(A923,'LW  WY'!I$36:J$47,2)</f>
        <v>1.5940984706964167</v>
      </c>
      <c r="P923">
        <f t="shared" si="13"/>
        <v>0</v>
      </c>
    </row>
    <row r="924" spans="1:16" x14ac:dyDescent="0.35">
      <c r="A924">
        <v>2</v>
      </c>
      <c r="B924">
        <v>7</v>
      </c>
      <c r="C924">
        <v>3</v>
      </c>
      <c r="D924">
        <v>0</v>
      </c>
      <c r="E924">
        <v>0</v>
      </c>
      <c r="F924">
        <v>-1</v>
      </c>
      <c r="G924">
        <v>0.6</v>
      </c>
      <c r="H924">
        <v>0.1</v>
      </c>
      <c r="I924">
        <v>0</v>
      </c>
      <c r="J924">
        <v>-1</v>
      </c>
      <c r="K924">
        <v>0</v>
      </c>
      <c r="L924">
        <v>0</v>
      </c>
      <c r="M924">
        <v>0</v>
      </c>
      <c r="N924">
        <v>0</v>
      </c>
      <c r="O924" s="16">
        <f>VLOOKUP(A924,'LW  WY'!I$36:J$47,2)</f>
        <v>1.5940984706964167</v>
      </c>
      <c r="P924">
        <f t="shared" si="13"/>
        <v>0</v>
      </c>
    </row>
    <row r="925" spans="1:16" x14ac:dyDescent="0.35">
      <c r="A925">
        <v>2</v>
      </c>
      <c r="B925">
        <v>7</v>
      </c>
      <c r="C925">
        <v>4</v>
      </c>
      <c r="D925">
        <v>0</v>
      </c>
      <c r="E925">
        <v>0</v>
      </c>
      <c r="F925">
        <v>-1</v>
      </c>
      <c r="G925">
        <v>0.6</v>
      </c>
      <c r="H925">
        <v>0.1</v>
      </c>
      <c r="I925">
        <v>0</v>
      </c>
      <c r="J925">
        <v>-1</v>
      </c>
      <c r="K925">
        <v>0</v>
      </c>
      <c r="L925">
        <v>0</v>
      </c>
      <c r="M925">
        <v>0</v>
      </c>
      <c r="N925">
        <v>0</v>
      </c>
      <c r="O925" s="16">
        <f>VLOOKUP(A925,'LW  WY'!I$36:J$47,2)</f>
        <v>1.5940984706964167</v>
      </c>
      <c r="P925">
        <f t="shared" si="13"/>
        <v>0</v>
      </c>
    </row>
    <row r="926" spans="1:16" x14ac:dyDescent="0.35">
      <c r="A926">
        <v>2</v>
      </c>
      <c r="B926">
        <v>7</v>
      </c>
      <c r="C926">
        <v>5</v>
      </c>
      <c r="D926">
        <v>0</v>
      </c>
      <c r="E926">
        <v>0</v>
      </c>
      <c r="F926">
        <v>-1</v>
      </c>
      <c r="G926">
        <v>0.5</v>
      </c>
      <c r="H926">
        <v>0.1</v>
      </c>
      <c r="I926">
        <v>0</v>
      </c>
      <c r="J926">
        <v>-1</v>
      </c>
      <c r="K926">
        <v>0</v>
      </c>
      <c r="L926">
        <v>0</v>
      </c>
      <c r="M926">
        <v>0</v>
      </c>
      <c r="N926">
        <v>0</v>
      </c>
      <c r="O926" s="16">
        <f>VLOOKUP(A926,'LW  WY'!I$36:J$47,2)</f>
        <v>1.5940984706964167</v>
      </c>
      <c r="P926">
        <f t="shared" si="13"/>
        <v>0</v>
      </c>
    </row>
    <row r="927" spans="1:16" x14ac:dyDescent="0.35">
      <c r="A927">
        <v>2</v>
      </c>
      <c r="B927">
        <v>7</v>
      </c>
      <c r="C927">
        <v>6</v>
      </c>
      <c r="D927">
        <v>0</v>
      </c>
      <c r="E927">
        <v>0</v>
      </c>
      <c r="F927">
        <v>0</v>
      </c>
      <c r="G927">
        <v>0.3</v>
      </c>
      <c r="H927">
        <v>0.1</v>
      </c>
      <c r="I927">
        <v>0</v>
      </c>
      <c r="J927">
        <v>0</v>
      </c>
      <c r="K927">
        <v>0</v>
      </c>
      <c r="L927">
        <v>0</v>
      </c>
      <c r="M927">
        <v>0</v>
      </c>
      <c r="N927">
        <v>0</v>
      </c>
      <c r="O927" s="16">
        <f>VLOOKUP(A927,'LW  WY'!I$36:J$47,2)</f>
        <v>1.5940984706964167</v>
      </c>
      <c r="P927">
        <f t="shared" si="13"/>
        <v>0</v>
      </c>
    </row>
    <row r="928" spans="1:16" x14ac:dyDescent="0.35">
      <c r="A928">
        <v>2</v>
      </c>
      <c r="B928">
        <v>7</v>
      </c>
      <c r="C928">
        <v>7</v>
      </c>
      <c r="D928">
        <v>0</v>
      </c>
      <c r="E928">
        <v>0</v>
      </c>
      <c r="F928">
        <v>0</v>
      </c>
      <c r="G928">
        <v>0.2</v>
      </c>
      <c r="H928">
        <v>0.1</v>
      </c>
      <c r="I928">
        <v>0</v>
      </c>
      <c r="J928">
        <v>0</v>
      </c>
      <c r="K928">
        <v>0</v>
      </c>
      <c r="L928">
        <v>0</v>
      </c>
      <c r="M928">
        <v>0</v>
      </c>
      <c r="N928">
        <v>0</v>
      </c>
      <c r="O928" s="16">
        <f>VLOOKUP(A928,'LW  WY'!I$36:J$47,2)</f>
        <v>1.5940984706964167</v>
      </c>
      <c r="P928">
        <f t="shared" si="13"/>
        <v>0</v>
      </c>
    </row>
    <row r="929" spans="1:16" x14ac:dyDescent="0.35">
      <c r="A929">
        <v>2</v>
      </c>
      <c r="B929">
        <v>7</v>
      </c>
      <c r="C929">
        <v>8</v>
      </c>
      <c r="D929">
        <v>557</v>
      </c>
      <c r="E929">
        <v>51</v>
      </c>
      <c r="F929">
        <v>1</v>
      </c>
      <c r="G929">
        <v>0.2</v>
      </c>
      <c r="H929">
        <v>0.1</v>
      </c>
      <c r="I929">
        <v>347.471</v>
      </c>
      <c r="J929">
        <v>14.359</v>
      </c>
      <c r="K929">
        <v>7770254.9639999997</v>
      </c>
      <c r="L929">
        <v>7395834.8729999997</v>
      </c>
      <c r="M929">
        <v>7395.8348729999998</v>
      </c>
      <c r="N929">
        <v>7.3958348730000001</v>
      </c>
      <c r="O929" s="16">
        <f>VLOOKUP(A929,'LW  WY'!I$36:J$47,2)</f>
        <v>1.5940984706964167</v>
      </c>
      <c r="P929">
        <f t="shared" si="13"/>
        <v>11.789689060572528</v>
      </c>
    </row>
    <row r="930" spans="1:16" x14ac:dyDescent="0.35">
      <c r="A930">
        <v>2</v>
      </c>
      <c r="B930">
        <v>7</v>
      </c>
      <c r="C930">
        <v>9</v>
      </c>
      <c r="D930">
        <v>329</v>
      </c>
      <c r="E930">
        <v>128</v>
      </c>
      <c r="F930">
        <v>4</v>
      </c>
      <c r="G930">
        <v>0.2</v>
      </c>
      <c r="H930">
        <v>0.1</v>
      </c>
      <c r="I930">
        <v>394.25700000000001</v>
      </c>
      <c r="J930">
        <v>19.195</v>
      </c>
      <c r="K930">
        <v>8760840.6809999999</v>
      </c>
      <c r="L930">
        <v>8351320.199</v>
      </c>
      <c r="M930">
        <v>8351.3201989999998</v>
      </c>
      <c r="N930">
        <v>8.3513201989999999</v>
      </c>
      <c r="O930" s="16">
        <f>VLOOKUP(A930,'LW  WY'!I$36:J$47,2)</f>
        <v>1.5940984706964167</v>
      </c>
      <c r="P930">
        <f t="shared" ref="P930:P993" si="14">N930*O930</f>
        <v>13.312826757521995</v>
      </c>
    </row>
    <row r="931" spans="1:16" x14ac:dyDescent="0.35">
      <c r="A931">
        <v>2</v>
      </c>
      <c r="B931">
        <v>7</v>
      </c>
      <c r="C931">
        <v>10</v>
      </c>
      <c r="D931">
        <v>887</v>
      </c>
      <c r="E931">
        <v>78</v>
      </c>
      <c r="F931">
        <v>7</v>
      </c>
      <c r="G931">
        <v>0.3</v>
      </c>
      <c r="H931">
        <v>0.1</v>
      </c>
      <c r="I931">
        <v>731.07399999999996</v>
      </c>
      <c r="J931">
        <v>34.283000000000001</v>
      </c>
      <c r="K931">
        <v>15367436.74</v>
      </c>
      <c r="L931">
        <v>14723818.300000001</v>
      </c>
      <c r="M931">
        <v>14723.818300000001</v>
      </c>
      <c r="N931">
        <v>14.7238183</v>
      </c>
      <c r="O931" s="16">
        <f>VLOOKUP(A931,'LW  WY'!I$36:J$47,2)</f>
        <v>1.5940984706964167</v>
      </c>
      <c r="P931">
        <f t="shared" si="14"/>
        <v>23.471216234841915</v>
      </c>
    </row>
    <row r="932" spans="1:16" x14ac:dyDescent="0.35">
      <c r="A932">
        <v>2</v>
      </c>
      <c r="B932">
        <v>7</v>
      </c>
      <c r="C932">
        <v>11</v>
      </c>
      <c r="D932">
        <v>935</v>
      </c>
      <c r="E932">
        <v>83</v>
      </c>
      <c r="F932">
        <v>8</v>
      </c>
      <c r="G932">
        <v>0.3</v>
      </c>
      <c r="H932">
        <v>0.1</v>
      </c>
      <c r="I932">
        <v>692.00800000000004</v>
      </c>
      <c r="J932">
        <v>33.777999999999999</v>
      </c>
      <c r="K932">
        <v>14477383.25</v>
      </c>
      <c r="L932">
        <v>13865302.939999999</v>
      </c>
      <c r="M932">
        <v>13865.30294</v>
      </c>
      <c r="N932">
        <v>13.865302939999999</v>
      </c>
      <c r="O932" s="16">
        <f>VLOOKUP(A932,'LW  WY'!I$36:J$47,2)</f>
        <v>1.5940984706964167</v>
      </c>
      <c r="P932">
        <f t="shared" si="14"/>
        <v>22.102658212396531</v>
      </c>
    </row>
    <row r="933" spans="1:16" x14ac:dyDescent="0.35">
      <c r="A933">
        <v>2</v>
      </c>
      <c r="B933">
        <v>7</v>
      </c>
      <c r="C933">
        <v>12</v>
      </c>
      <c r="D933">
        <v>951</v>
      </c>
      <c r="E933">
        <v>84</v>
      </c>
      <c r="F933">
        <v>9</v>
      </c>
      <c r="G933">
        <v>0.3</v>
      </c>
      <c r="H933">
        <v>0.1</v>
      </c>
      <c r="I933">
        <v>662.49900000000002</v>
      </c>
      <c r="J933">
        <v>33.652999999999999</v>
      </c>
      <c r="K933">
        <v>13812140.449999999</v>
      </c>
      <c r="L933">
        <v>13223632.34</v>
      </c>
      <c r="M933">
        <v>13223.63234</v>
      </c>
      <c r="N933">
        <v>13.22363234</v>
      </c>
      <c r="O933" s="16">
        <f>VLOOKUP(A933,'LW  WY'!I$36:J$47,2)</f>
        <v>1.5940984706964167</v>
      </c>
      <c r="P933">
        <f t="shared" si="14"/>
        <v>21.07977209024568</v>
      </c>
    </row>
    <row r="934" spans="1:16" x14ac:dyDescent="0.35">
      <c r="A934">
        <v>2</v>
      </c>
      <c r="B934">
        <v>7</v>
      </c>
      <c r="C934">
        <v>13</v>
      </c>
      <c r="D934">
        <v>948</v>
      </c>
      <c r="E934">
        <v>82</v>
      </c>
      <c r="F934">
        <v>10</v>
      </c>
      <c r="G934">
        <v>0.4</v>
      </c>
      <c r="H934">
        <v>0.1</v>
      </c>
      <c r="I934">
        <v>675.59699999999998</v>
      </c>
      <c r="J934">
        <v>34.399000000000001</v>
      </c>
      <c r="K934">
        <v>14069480.76</v>
      </c>
      <c r="L934">
        <v>13471854.050000001</v>
      </c>
      <c r="M934">
        <v>13471.85405</v>
      </c>
      <c r="N934">
        <v>13.471854049999999</v>
      </c>
      <c r="O934" s="16">
        <f>VLOOKUP(A934,'LW  WY'!I$36:J$47,2)</f>
        <v>1.5940984706964167</v>
      </c>
      <c r="P934">
        <f t="shared" si="14"/>
        <v>21.475461938550328</v>
      </c>
    </row>
    <row r="935" spans="1:16" x14ac:dyDescent="0.35">
      <c r="A935">
        <v>2</v>
      </c>
      <c r="B935">
        <v>7</v>
      </c>
      <c r="C935">
        <v>14</v>
      </c>
      <c r="D935">
        <v>913</v>
      </c>
      <c r="E935">
        <v>79</v>
      </c>
      <c r="F935">
        <v>9</v>
      </c>
      <c r="G935">
        <v>0.4</v>
      </c>
      <c r="H935">
        <v>0.1</v>
      </c>
      <c r="I935">
        <v>709.52</v>
      </c>
      <c r="J935">
        <v>34.661999999999999</v>
      </c>
      <c r="K935">
        <v>14841958.59</v>
      </c>
      <c r="L935">
        <v>14216959.92</v>
      </c>
      <c r="M935">
        <v>14216.959919999999</v>
      </c>
      <c r="N935">
        <v>14.216959920000001</v>
      </c>
      <c r="O935" s="16">
        <f>VLOOKUP(A935,'LW  WY'!I$36:J$47,2)</f>
        <v>1.5940984706964167</v>
      </c>
      <c r="P935">
        <f t="shared" si="14"/>
        <v>22.663234066424252</v>
      </c>
    </row>
    <row r="936" spans="1:16" x14ac:dyDescent="0.35">
      <c r="A936">
        <v>2</v>
      </c>
      <c r="B936">
        <v>7</v>
      </c>
      <c r="C936">
        <v>15</v>
      </c>
      <c r="D936">
        <v>843</v>
      </c>
      <c r="E936">
        <v>71</v>
      </c>
      <c r="F936">
        <v>8</v>
      </c>
      <c r="G936">
        <v>0.3</v>
      </c>
      <c r="H936">
        <v>0.1</v>
      </c>
      <c r="I936">
        <v>724.02599999999995</v>
      </c>
      <c r="J936">
        <v>35.052999999999997</v>
      </c>
      <c r="K936">
        <v>15244280.5</v>
      </c>
      <c r="L936">
        <v>14605025.970000001</v>
      </c>
      <c r="M936">
        <v>14605.025970000001</v>
      </c>
      <c r="N936">
        <v>14.60502597</v>
      </c>
      <c r="O936" s="16">
        <f>VLOOKUP(A936,'LW  WY'!I$36:J$47,2)</f>
        <v>1.5940984706964167</v>
      </c>
      <c r="P936">
        <f t="shared" si="14"/>
        <v>23.281849563258451</v>
      </c>
    </row>
    <row r="937" spans="1:16" x14ac:dyDescent="0.35">
      <c r="A937">
        <v>2</v>
      </c>
      <c r="B937">
        <v>7</v>
      </c>
      <c r="C937">
        <v>16</v>
      </c>
      <c r="D937">
        <v>702</v>
      </c>
      <c r="E937">
        <v>57</v>
      </c>
      <c r="F937">
        <v>5</v>
      </c>
      <c r="G937">
        <v>0.2</v>
      </c>
      <c r="H937">
        <v>0.1</v>
      </c>
      <c r="I937">
        <v>552.58699999999999</v>
      </c>
      <c r="J937">
        <v>26.324000000000002</v>
      </c>
      <c r="K937">
        <v>12064911.220000001</v>
      </c>
      <c r="L937">
        <v>11538314.380000001</v>
      </c>
      <c r="M937">
        <v>11538.31438</v>
      </c>
      <c r="N937">
        <v>11.538314379999999</v>
      </c>
      <c r="O937" s="16">
        <f>VLOOKUP(A937,'LW  WY'!I$36:J$47,2)</f>
        <v>1.5940984706964167</v>
      </c>
      <c r="P937">
        <f t="shared" si="14"/>
        <v>18.393209307572473</v>
      </c>
    </row>
    <row r="938" spans="1:16" x14ac:dyDescent="0.35">
      <c r="A938">
        <v>2</v>
      </c>
      <c r="B938">
        <v>7</v>
      </c>
      <c r="C938">
        <v>17</v>
      </c>
      <c r="D938">
        <v>358</v>
      </c>
      <c r="E938">
        <v>27</v>
      </c>
      <c r="F938">
        <v>2</v>
      </c>
      <c r="G938">
        <v>0.2</v>
      </c>
      <c r="H938">
        <v>0.1</v>
      </c>
      <c r="I938">
        <v>149.38300000000001</v>
      </c>
      <c r="J938">
        <v>7.532</v>
      </c>
      <c r="K938">
        <v>2935348.443</v>
      </c>
      <c r="L938">
        <v>2732248.3130000001</v>
      </c>
      <c r="M938">
        <v>2732.2483130000001</v>
      </c>
      <c r="N938">
        <v>2.7322483129999999</v>
      </c>
      <c r="O938" s="16">
        <f>VLOOKUP(A938,'LW  WY'!I$36:J$47,2)</f>
        <v>1.5940984706964167</v>
      </c>
      <c r="P938">
        <f t="shared" si="14"/>
        <v>4.3554728573161645</v>
      </c>
    </row>
    <row r="939" spans="1:16" x14ac:dyDescent="0.35">
      <c r="A939">
        <v>2</v>
      </c>
      <c r="B939">
        <v>7</v>
      </c>
      <c r="C939">
        <v>18</v>
      </c>
      <c r="D939">
        <v>0</v>
      </c>
      <c r="E939">
        <v>0</v>
      </c>
      <c r="F939">
        <v>0</v>
      </c>
      <c r="G939">
        <v>0.2</v>
      </c>
      <c r="H939">
        <v>0.1</v>
      </c>
      <c r="I939">
        <v>0</v>
      </c>
      <c r="J939">
        <v>0</v>
      </c>
      <c r="K939">
        <v>0</v>
      </c>
      <c r="L939">
        <v>0</v>
      </c>
      <c r="M939">
        <v>0</v>
      </c>
      <c r="N939">
        <v>0</v>
      </c>
      <c r="O939" s="16">
        <f>VLOOKUP(A939,'LW  WY'!I$36:J$47,2)</f>
        <v>1.5940984706964167</v>
      </c>
      <c r="P939">
        <f t="shared" si="14"/>
        <v>0</v>
      </c>
    </row>
    <row r="940" spans="1:16" x14ac:dyDescent="0.35">
      <c r="A940">
        <v>2</v>
      </c>
      <c r="B940">
        <v>7</v>
      </c>
      <c r="C940">
        <v>19</v>
      </c>
      <c r="D940">
        <v>0</v>
      </c>
      <c r="E940">
        <v>0</v>
      </c>
      <c r="F940">
        <v>0</v>
      </c>
      <c r="G940">
        <v>0.2</v>
      </c>
      <c r="H940">
        <v>0.1</v>
      </c>
      <c r="I940">
        <v>0</v>
      </c>
      <c r="J940">
        <v>0</v>
      </c>
      <c r="K940">
        <v>0</v>
      </c>
      <c r="L940">
        <v>0</v>
      </c>
      <c r="M940">
        <v>0</v>
      </c>
      <c r="N940">
        <v>0</v>
      </c>
      <c r="O940" s="16">
        <f>VLOOKUP(A940,'LW  WY'!I$36:J$47,2)</f>
        <v>1.5940984706964167</v>
      </c>
      <c r="P940">
        <f t="shared" si="14"/>
        <v>0</v>
      </c>
    </row>
    <row r="941" spans="1:16" x14ac:dyDescent="0.35">
      <c r="A941">
        <v>2</v>
      </c>
      <c r="B941">
        <v>7</v>
      </c>
      <c r="C941">
        <v>20</v>
      </c>
      <c r="D941">
        <v>0</v>
      </c>
      <c r="E941">
        <v>0</v>
      </c>
      <c r="F941">
        <v>0</v>
      </c>
      <c r="G941">
        <v>0.2</v>
      </c>
      <c r="H941">
        <v>0.1</v>
      </c>
      <c r="I941">
        <v>0</v>
      </c>
      <c r="J941">
        <v>0</v>
      </c>
      <c r="K941">
        <v>0</v>
      </c>
      <c r="L941">
        <v>0</v>
      </c>
      <c r="M941">
        <v>0</v>
      </c>
      <c r="N941">
        <v>0</v>
      </c>
      <c r="O941" s="16">
        <f>VLOOKUP(A941,'LW  WY'!I$36:J$47,2)</f>
        <v>1.5940984706964167</v>
      </c>
      <c r="P941">
        <f t="shared" si="14"/>
        <v>0</v>
      </c>
    </row>
    <row r="942" spans="1:16" x14ac:dyDescent="0.35">
      <c r="A942">
        <v>2</v>
      </c>
      <c r="B942">
        <v>7</v>
      </c>
      <c r="C942">
        <v>21</v>
      </c>
      <c r="D942">
        <v>0</v>
      </c>
      <c r="E942">
        <v>0</v>
      </c>
      <c r="F942">
        <v>0</v>
      </c>
      <c r="G942">
        <v>0.3</v>
      </c>
      <c r="H942">
        <v>0.1</v>
      </c>
      <c r="I942">
        <v>0</v>
      </c>
      <c r="J942">
        <v>0</v>
      </c>
      <c r="K942">
        <v>0</v>
      </c>
      <c r="L942">
        <v>0</v>
      </c>
      <c r="M942">
        <v>0</v>
      </c>
      <c r="N942">
        <v>0</v>
      </c>
      <c r="O942" s="16">
        <f>VLOOKUP(A942,'LW  WY'!I$36:J$47,2)</f>
        <v>1.5940984706964167</v>
      </c>
      <c r="P942">
        <f t="shared" si="14"/>
        <v>0</v>
      </c>
    </row>
    <row r="943" spans="1:16" x14ac:dyDescent="0.35">
      <c r="A943">
        <v>2</v>
      </c>
      <c r="B943">
        <v>7</v>
      </c>
      <c r="C943">
        <v>22</v>
      </c>
      <c r="D943">
        <v>0</v>
      </c>
      <c r="E943">
        <v>0</v>
      </c>
      <c r="F943">
        <v>-1</v>
      </c>
      <c r="G943">
        <v>0.4</v>
      </c>
      <c r="H943">
        <v>0.1</v>
      </c>
      <c r="I943">
        <v>0</v>
      </c>
      <c r="J943">
        <v>-1</v>
      </c>
      <c r="K943">
        <v>0</v>
      </c>
      <c r="L943">
        <v>0</v>
      </c>
      <c r="M943">
        <v>0</v>
      </c>
      <c r="N943">
        <v>0</v>
      </c>
      <c r="O943" s="16">
        <f>VLOOKUP(A943,'LW  WY'!I$36:J$47,2)</f>
        <v>1.5940984706964167</v>
      </c>
      <c r="P943">
        <f t="shared" si="14"/>
        <v>0</v>
      </c>
    </row>
    <row r="944" spans="1:16" x14ac:dyDescent="0.35">
      <c r="A944">
        <v>2</v>
      </c>
      <c r="B944">
        <v>7</v>
      </c>
      <c r="C944">
        <v>23</v>
      </c>
      <c r="D944">
        <v>0</v>
      </c>
      <c r="E944">
        <v>0</v>
      </c>
      <c r="F944">
        <v>-1</v>
      </c>
      <c r="G944">
        <v>0.4</v>
      </c>
      <c r="H944">
        <v>0.1</v>
      </c>
      <c r="I944">
        <v>0</v>
      </c>
      <c r="J944">
        <v>-1</v>
      </c>
      <c r="K944">
        <v>0</v>
      </c>
      <c r="L944">
        <v>0</v>
      </c>
      <c r="M944">
        <v>0</v>
      </c>
      <c r="N944">
        <v>0</v>
      </c>
      <c r="O944" s="16">
        <f>VLOOKUP(A944,'LW  WY'!I$36:J$47,2)</f>
        <v>1.5940984706964167</v>
      </c>
      <c r="P944">
        <f t="shared" si="14"/>
        <v>0</v>
      </c>
    </row>
    <row r="945" spans="1:16" x14ac:dyDescent="0.35">
      <c r="A945">
        <v>2</v>
      </c>
      <c r="B945">
        <v>8</v>
      </c>
      <c r="C945">
        <v>0</v>
      </c>
      <c r="D945">
        <v>0</v>
      </c>
      <c r="E945">
        <v>0</v>
      </c>
      <c r="F945">
        <v>0</v>
      </c>
      <c r="G945">
        <v>0.4</v>
      </c>
      <c r="H945">
        <v>0.1</v>
      </c>
      <c r="I945">
        <v>0</v>
      </c>
      <c r="J945">
        <v>0</v>
      </c>
      <c r="K945">
        <v>0</v>
      </c>
      <c r="L945">
        <v>0</v>
      </c>
      <c r="M945">
        <v>0</v>
      </c>
      <c r="N945">
        <v>0</v>
      </c>
      <c r="O945" s="16">
        <f>VLOOKUP(A945,'LW  WY'!I$36:J$47,2)</f>
        <v>1.5940984706964167</v>
      </c>
      <c r="P945">
        <f t="shared" si="14"/>
        <v>0</v>
      </c>
    </row>
    <row r="946" spans="1:16" x14ac:dyDescent="0.35">
      <c r="A946">
        <v>2</v>
      </c>
      <c r="B946">
        <v>8</v>
      </c>
      <c r="C946">
        <v>1</v>
      </c>
      <c r="D946">
        <v>0</v>
      </c>
      <c r="E946">
        <v>0</v>
      </c>
      <c r="F946">
        <v>0</v>
      </c>
      <c r="G946">
        <v>0.4</v>
      </c>
      <c r="H946">
        <v>0.1</v>
      </c>
      <c r="I946">
        <v>0</v>
      </c>
      <c r="J946">
        <v>0</v>
      </c>
      <c r="K946">
        <v>0</v>
      </c>
      <c r="L946">
        <v>0</v>
      </c>
      <c r="M946">
        <v>0</v>
      </c>
      <c r="N946">
        <v>0</v>
      </c>
      <c r="O946" s="16">
        <f>VLOOKUP(A946,'LW  WY'!I$36:J$47,2)</f>
        <v>1.5940984706964167</v>
      </c>
      <c r="P946">
        <f t="shared" si="14"/>
        <v>0</v>
      </c>
    </row>
    <row r="947" spans="1:16" x14ac:dyDescent="0.35">
      <c r="A947">
        <v>2</v>
      </c>
      <c r="B947">
        <v>8</v>
      </c>
      <c r="C947">
        <v>2</v>
      </c>
      <c r="D947">
        <v>0</v>
      </c>
      <c r="E947">
        <v>0</v>
      </c>
      <c r="F947">
        <v>0</v>
      </c>
      <c r="G947">
        <v>0.3</v>
      </c>
      <c r="H947">
        <v>0.1</v>
      </c>
      <c r="I947">
        <v>0</v>
      </c>
      <c r="J947">
        <v>0</v>
      </c>
      <c r="K947">
        <v>0</v>
      </c>
      <c r="L947">
        <v>0</v>
      </c>
      <c r="M947">
        <v>0</v>
      </c>
      <c r="N947">
        <v>0</v>
      </c>
      <c r="O947" s="16">
        <f>VLOOKUP(A947,'LW  WY'!I$36:J$47,2)</f>
        <v>1.5940984706964167</v>
      </c>
      <c r="P947">
        <f t="shared" si="14"/>
        <v>0</v>
      </c>
    </row>
    <row r="948" spans="1:16" x14ac:dyDescent="0.35">
      <c r="A948">
        <v>2</v>
      </c>
      <c r="B948">
        <v>8</v>
      </c>
      <c r="C948">
        <v>3</v>
      </c>
      <c r="D948">
        <v>0</v>
      </c>
      <c r="E948">
        <v>0</v>
      </c>
      <c r="F948">
        <v>0</v>
      </c>
      <c r="G948">
        <v>0.3</v>
      </c>
      <c r="H948">
        <v>0.1</v>
      </c>
      <c r="I948">
        <v>0</v>
      </c>
      <c r="J948">
        <v>0</v>
      </c>
      <c r="K948">
        <v>0</v>
      </c>
      <c r="L948">
        <v>0</v>
      </c>
      <c r="M948">
        <v>0</v>
      </c>
      <c r="N948">
        <v>0</v>
      </c>
      <c r="O948" s="16">
        <f>VLOOKUP(A948,'LW  WY'!I$36:J$47,2)</f>
        <v>1.5940984706964167</v>
      </c>
      <c r="P948">
        <f t="shared" si="14"/>
        <v>0</v>
      </c>
    </row>
    <row r="949" spans="1:16" x14ac:dyDescent="0.35">
      <c r="A949">
        <v>2</v>
      </c>
      <c r="B949">
        <v>8</v>
      </c>
      <c r="C949">
        <v>4</v>
      </c>
      <c r="D949">
        <v>0</v>
      </c>
      <c r="E949">
        <v>0</v>
      </c>
      <c r="F949">
        <v>0</v>
      </c>
      <c r="G949">
        <v>0.2</v>
      </c>
      <c r="H949">
        <v>0.1</v>
      </c>
      <c r="I949">
        <v>0</v>
      </c>
      <c r="J949">
        <v>0</v>
      </c>
      <c r="K949">
        <v>0</v>
      </c>
      <c r="L949">
        <v>0</v>
      </c>
      <c r="M949">
        <v>0</v>
      </c>
      <c r="N949">
        <v>0</v>
      </c>
      <c r="O949" s="16">
        <f>VLOOKUP(A949,'LW  WY'!I$36:J$47,2)</f>
        <v>1.5940984706964167</v>
      </c>
      <c r="P949">
        <f t="shared" si="14"/>
        <v>0</v>
      </c>
    </row>
    <row r="950" spans="1:16" x14ac:dyDescent="0.35">
      <c r="A950">
        <v>2</v>
      </c>
      <c r="B950">
        <v>8</v>
      </c>
      <c r="C950">
        <v>5</v>
      </c>
      <c r="D950">
        <v>0</v>
      </c>
      <c r="E950">
        <v>0</v>
      </c>
      <c r="F950">
        <v>0</v>
      </c>
      <c r="G950">
        <v>0.2</v>
      </c>
      <c r="H950">
        <v>0.1</v>
      </c>
      <c r="I950">
        <v>0</v>
      </c>
      <c r="J950">
        <v>0</v>
      </c>
      <c r="K950">
        <v>0</v>
      </c>
      <c r="L950">
        <v>0</v>
      </c>
      <c r="M950">
        <v>0</v>
      </c>
      <c r="N950">
        <v>0</v>
      </c>
      <c r="O950" s="16">
        <f>VLOOKUP(A950,'LW  WY'!I$36:J$47,2)</f>
        <v>1.5940984706964167</v>
      </c>
      <c r="P950">
        <f t="shared" si="14"/>
        <v>0</v>
      </c>
    </row>
    <row r="951" spans="1:16" x14ac:dyDescent="0.35">
      <c r="A951">
        <v>2</v>
      </c>
      <c r="B951">
        <v>8</v>
      </c>
      <c r="C951">
        <v>6</v>
      </c>
      <c r="D951">
        <v>0</v>
      </c>
      <c r="E951">
        <v>0</v>
      </c>
      <c r="F951">
        <v>0</v>
      </c>
      <c r="G951">
        <v>0.3</v>
      </c>
      <c r="H951">
        <v>0.1</v>
      </c>
      <c r="I951">
        <v>0</v>
      </c>
      <c r="J951">
        <v>0</v>
      </c>
      <c r="K951">
        <v>0</v>
      </c>
      <c r="L951">
        <v>0</v>
      </c>
      <c r="M951">
        <v>0</v>
      </c>
      <c r="N951">
        <v>0</v>
      </c>
      <c r="O951" s="16">
        <f>VLOOKUP(A951,'LW  WY'!I$36:J$47,2)</f>
        <v>1.5940984706964167</v>
      </c>
      <c r="P951">
        <f t="shared" si="14"/>
        <v>0</v>
      </c>
    </row>
    <row r="952" spans="1:16" x14ac:dyDescent="0.35">
      <c r="A952">
        <v>2</v>
      </c>
      <c r="B952">
        <v>8</v>
      </c>
      <c r="C952">
        <v>7</v>
      </c>
      <c r="D952">
        <v>0</v>
      </c>
      <c r="E952">
        <v>0</v>
      </c>
      <c r="F952">
        <v>0</v>
      </c>
      <c r="G952">
        <v>0.3</v>
      </c>
      <c r="H952">
        <v>0.1</v>
      </c>
      <c r="I952">
        <v>0</v>
      </c>
      <c r="J952">
        <v>0</v>
      </c>
      <c r="K952">
        <v>0</v>
      </c>
      <c r="L952">
        <v>0</v>
      </c>
      <c r="M952">
        <v>0</v>
      </c>
      <c r="N952">
        <v>0</v>
      </c>
      <c r="O952" s="16">
        <f>VLOOKUP(A952,'LW  WY'!I$36:J$47,2)</f>
        <v>1.5940984706964167</v>
      </c>
      <c r="P952">
        <f t="shared" si="14"/>
        <v>0</v>
      </c>
    </row>
    <row r="953" spans="1:16" x14ac:dyDescent="0.35">
      <c r="A953">
        <v>2</v>
      </c>
      <c r="B953">
        <v>8</v>
      </c>
      <c r="C953">
        <v>8</v>
      </c>
      <c r="D953">
        <v>0</v>
      </c>
      <c r="E953">
        <v>15</v>
      </c>
      <c r="F953">
        <v>0</v>
      </c>
      <c r="G953">
        <v>0.3</v>
      </c>
      <c r="H953">
        <v>0.1</v>
      </c>
      <c r="I953">
        <v>10.978999999999999</v>
      </c>
      <c r="J953">
        <v>0.40699999999999997</v>
      </c>
      <c r="K953">
        <v>225451.47200000001</v>
      </c>
      <c r="L953">
        <v>118373.76700000001</v>
      </c>
      <c r="M953">
        <v>118.373767</v>
      </c>
      <c r="N953">
        <v>0.118373767</v>
      </c>
      <c r="O953" s="16">
        <f>VLOOKUP(A953,'LW  WY'!I$36:J$47,2)</f>
        <v>1.5940984706964167</v>
      </c>
      <c r="P953">
        <f t="shared" si="14"/>
        <v>0.18869944094527397</v>
      </c>
    </row>
    <row r="954" spans="1:16" x14ac:dyDescent="0.35">
      <c r="A954">
        <v>2</v>
      </c>
      <c r="B954">
        <v>8</v>
      </c>
      <c r="C954">
        <v>9</v>
      </c>
      <c r="D954">
        <v>0</v>
      </c>
      <c r="E954">
        <v>106</v>
      </c>
      <c r="F954">
        <v>2</v>
      </c>
      <c r="G954">
        <v>0.3</v>
      </c>
      <c r="H954">
        <v>0.1</v>
      </c>
      <c r="I954">
        <v>84.468000000000004</v>
      </c>
      <c r="J954">
        <v>5.1429999999999998</v>
      </c>
      <c r="K954">
        <v>1865295.9369999999</v>
      </c>
      <c r="L954">
        <v>1700112.0220000001</v>
      </c>
      <c r="M954">
        <v>1700.112022</v>
      </c>
      <c r="N954">
        <v>1.7001120219999999</v>
      </c>
      <c r="O954" s="16">
        <f>VLOOKUP(A954,'LW  WY'!I$36:J$47,2)</f>
        <v>1.5940984706964167</v>
      </c>
      <c r="P954">
        <f t="shared" si="14"/>
        <v>2.7101459742827925</v>
      </c>
    </row>
    <row r="955" spans="1:16" x14ac:dyDescent="0.35">
      <c r="A955">
        <v>2</v>
      </c>
      <c r="B955">
        <v>8</v>
      </c>
      <c r="C955">
        <v>10</v>
      </c>
      <c r="D955">
        <v>0</v>
      </c>
      <c r="E955">
        <v>140</v>
      </c>
      <c r="F955">
        <v>3</v>
      </c>
      <c r="G955">
        <v>0.4</v>
      </c>
      <c r="H955">
        <v>0.1</v>
      </c>
      <c r="I955">
        <v>108.206</v>
      </c>
      <c r="J955">
        <v>6.8970000000000002</v>
      </c>
      <c r="K955">
        <v>2373242.4440000001</v>
      </c>
      <c r="L955">
        <v>2190059.9649999999</v>
      </c>
      <c r="M955">
        <v>2190.0599649999999</v>
      </c>
      <c r="N955">
        <v>2.1900599650000001</v>
      </c>
      <c r="O955" s="16">
        <f>VLOOKUP(A955,'LW  WY'!I$36:J$47,2)</f>
        <v>1.5940984706964167</v>
      </c>
      <c r="P955">
        <f t="shared" si="14"/>
        <v>3.491171240939948</v>
      </c>
    </row>
    <row r="956" spans="1:16" x14ac:dyDescent="0.35">
      <c r="A956">
        <v>2</v>
      </c>
      <c r="B956">
        <v>8</v>
      </c>
      <c r="C956">
        <v>11</v>
      </c>
      <c r="D956">
        <v>5</v>
      </c>
      <c r="E956">
        <v>181</v>
      </c>
      <c r="F956">
        <v>4</v>
      </c>
      <c r="G956">
        <v>0.5</v>
      </c>
      <c r="H956">
        <v>0.1</v>
      </c>
      <c r="I956">
        <v>164.35300000000001</v>
      </c>
      <c r="J956">
        <v>9.734</v>
      </c>
      <c r="K956">
        <v>3586026.6940000001</v>
      </c>
      <c r="L956">
        <v>3359870.4470000002</v>
      </c>
      <c r="M956">
        <v>3359.8704469999998</v>
      </c>
      <c r="N956">
        <v>3.359870447</v>
      </c>
      <c r="O956" s="16">
        <f>VLOOKUP(A956,'LW  WY'!I$36:J$47,2)</f>
        <v>1.5940984706964167</v>
      </c>
      <c r="P956">
        <f t="shared" si="14"/>
        <v>5.355964341300786</v>
      </c>
    </row>
    <row r="957" spans="1:16" x14ac:dyDescent="0.35">
      <c r="A957">
        <v>2</v>
      </c>
      <c r="B957">
        <v>8</v>
      </c>
      <c r="C957">
        <v>12</v>
      </c>
      <c r="D957">
        <v>0</v>
      </c>
      <c r="E957">
        <v>131</v>
      </c>
      <c r="F957">
        <v>4</v>
      </c>
      <c r="G957">
        <v>0.6</v>
      </c>
      <c r="H957">
        <v>0.1</v>
      </c>
      <c r="I957">
        <v>129.65299999999999</v>
      </c>
      <c r="J957">
        <v>8.3810000000000002</v>
      </c>
      <c r="K957">
        <v>2786011.2450000001</v>
      </c>
      <c r="L957">
        <v>2588202.7250000001</v>
      </c>
      <c r="M957">
        <v>2588.2027250000001</v>
      </c>
      <c r="N957">
        <v>2.5882027249999999</v>
      </c>
      <c r="O957" s="16">
        <f>VLOOKUP(A957,'LW  WY'!I$36:J$47,2)</f>
        <v>1.5940984706964167</v>
      </c>
      <c r="P957">
        <f t="shared" si="14"/>
        <v>4.1258500057747982</v>
      </c>
    </row>
    <row r="958" spans="1:16" x14ac:dyDescent="0.35">
      <c r="A958">
        <v>2</v>
      </c>
      <c r="B958">
        <v>8</v>
      </c>
      <c r="C958">
        <v>13</v>
      </c>
      <c r="D958">
        <v>0</v>
      </c>
      <c r="E958">
        <v>100</v>
      </c>
      <c r="F958">
        <v>4</v>
      </c>
      <c r="G958">
        <v>0.7</v>
      </c>
      <c r="H958">
        <v>0.1</v>
      </c>
      <c r="I958">
        <v>93.924000000000007</v>
      </c>
      <c r="J958">
        <v>7.0919999999999996</v>
      </c>
      <c r="K958">
        <v>2020220.659</v>
      </c>
      <c r="L958">
        <v>1849547.145</v>
      </c>
      <c r="M958">
        <v>1849.547145</v>
      </c>
      <c r="N958">
        <v>1.8495471450000001</v>
      </c>
      <c r="O958" s="16">
        <f>VLOOKUP(A958,'LW  WY'!I$36:J$47,2)</f>
        <v>1.5940984706964167</v>
      </c>
      <c r="P958">
        <f t="shared" si="14"/>
        <v>2.9483602753254239</v>
      </c>
    </row>
    <row r="959" spans="1:16" x14ac:dyDescent="0.35">
      <c r="A959">
        <v>2</v>
      </c>
      <c r="B959">
        <v>8</v>
      </c>
      <c r="C959">
        <v>14</v>
      </c>
      <c r="D959">
        <v>0</v>
      </c>
      <c r="E959">
        <v>72</v>
      </c>
      <c r="F959">
        <v>3</v>
      </c>
      <c r="G959">
        <v>0.7</v>
      </c>
      <c r="H959">
        <v>0.1</v>
      </c>
      <c r="I959">
        <v>56.762</v>
      </c>
      <c r="J959">
        <v>4.8739999999999997</v>
      </c>
      <c r="K959">
        <v>1220600.186</v>
      </c>
      <c r="L959">
        <v>1078260.405</v>
      </c>
      <c r="M959">
        <v>1078.260405</v>
      </c>
      <c r="N959">
        <v>1.078260405</v>
      </c>
      <c r="O959" s="16">
        <f>VLOOKUP(A959,'LW  WY'!I$36:J$47,2)</f>
        <v>1.5940984706964167</v>
      </c>
      <c r="P959">
        <f t="shared" si="14"/>
        <v>1.7188532626229989</v>
      </c>
    </row>
    <row r="960" spans="1:16" x14ac:dyDescent="0.35">
      <c r="A960">
        <v>2</v>
      </c>
      <c r="B960">
        <v>8</v>
      </c>
      <c r="C960">
        <v>15</v>
      </c>
      <c r="D960">
        <v>0</v>
      </c>
      <c r="E960">
        <v>36</v>
      </c>
      <c r="F960">
        <v>2</v>
      </c>
      <c r="G960">
        <v>0.6</v>
      </c>
      <c r="H960">
        <v>0.1</v>
      </c>
      <c r="I960">
        <v>26.484000000000002</v>
      </c>
      <c r="J960">
        <v>2.9009999999999998</v>
      </c>
      <c r="K960">
        <v>561917.96799999999</v>
      </c>
      <c r="L960">
        <v>442917.91700000002</v>
      </c>
      <c r="M960">
        <v>442.91791699999999</v>
      </c>
      <c r="N960">
        <v>0.44291791699999999</v>
      </c>
      <c r="O960" s="16">
        <f>VLOOKUP(A960,'LW  WY'!I$36:J$47,2)</f>
        <v>1.5940984706964167</v>
      </c>
      <c r="P960">
        <f t="shared" si="14"/>
        <v>0.7060547741337424</v>
      </c>
    </row>
    <row r="961" spans="1:16" x14ac:dyDescent="0.35">
      <c r="A961">
        <v>2</v>
      </c>
      <c r="B961">
        <v>8</v>
      </c>
      <c r="C961">
        <v>16</v>
      </c>
      <c r="D961">
        <v>0</v>
      </c>
      <c r="E961">
        <v>16</v>
      </c>
      <c r="F961">
        <v>1</v>
      </c>
      <c r="G961">
        <v>0.5</v>
      </c>
      <c r="H961">
        <v>0.1</v>
      </c>
      <c r="I961">
        <v>11.718999999999999</v>
      </c>
      <c r="J961">
        <v>1.411</v>
      </c>
      <c r="K961">
        <v>242983.83300000001</v>
      </c>
      <c r="L961">
        <v>135284.886</v>
      </c>
      <c r="M961">
        <v>135.284886</v>
      </c>
      <c r="N961">
        <v>0.13528488599999999</v>
      </c>
      <c r="O961" s="16">
        <f>VLOOKUP(A961,'LW  WY'!I$36:J$47,2)</f>
        <v>1.5940984706964167</v>
      </c>
      <c r="P961">
        <f t="shared" si="14"/>
        <v>0.21565742988093906</v>
      </c>
    </row>
    <row r="962" spans="1:16" x14ac:dyDescent="0.35">
      <c r="A962">
        <v>2</v>
      </c>
      <c r="B962">
        <v>8</v>
      </c>
      <c r="C962">
        <v>17</v>
      </c>
      <c r="D962">
        <v>0</v>
      </c>
      <c r="E962">
        <v>3</v>
      </c>
      <c r="F962">
        <v>0</v>
      </c>
      <c r="G962">
        <v>0.4</v>
      </c>
      <c r="H962">
        <v>0.1</v>
      </c>
      <c r="I962">
        <v>2.1869999999999998</v>
      </c>
      <c r="J962">
        <v>7.5999999999999998E-2</v>
      </c>
      <c r="K962">
        <v>37563.063000000002</v>
      </c>
      <c r="L962">
        <v>0</v>
      </c>
      <c r="M962">
        <v>0</v>
      </c>
      <c r="N962">
        <v>0</v>
      </c>
      <c r="O962" s="16">
        <f>VLOOKUP(A962,'LW  WY'!I$36:J$47,2)</f>
        <v>1.5940984706964167</v>
      </c>
      <c r="P962">
        <f t="shared" si="14"/>
        <v>0</v>
      </c>
    </row>
    <row r="963" spans="1:16" x14ac:dyDescent="0.35">
      <c r="A963">
        <v>2</v>
      </c>
      <c r="B963">
        <v>8</v>
      </c>
      <c r="C963">
        <v>18</v>
      </c>
      <c r="D963">
        <v>0</v>
      </c>
      <c r="E963">
        <v>0</v>
      </c>
      <c r="F963">
        <v>0</v>
      </c>
      <c r="G963">
        <v>0.3</v>
      </c>
      <c r="H963">
        <v>0.1</v>
      </c>
      <c r="I963">
        <v>0</v>
      </c>
      <c r="J963">
        <v>0</v>
      </c>
      <c r="K963">
        <v>0</v>
      </c>
      <c r="L963">
        <v>0</v>
      </c>
      <c r="M963">
        <v>0</v>
      </c>
      <c r="N963">
        <v>0</v>
      </c>
      <c r="O963" s="16">
        <f>VLOOKUP(A963,'LW  WY'!I$36:J$47,2)</f>
        <v>1.5940984706964167</v>
      </c>
      <c r="P963">
        <f t="shared" si="14"/>
        <v>0</v>
      </c>
    </row>
    <row r="964" spans="1:16" x14ac:dyDescent="0.35">
      <c r="A964">
        <v>2</v>
      </c>
      <c r="B964">
        <v>8</v>
      </c>
      <c r="C964">
        <v>19</v>
      </c>
      <c r="D964">
        <v>0</v>
      </c>
      <c r="E964">
        <v>0</v>
      </c>
      <c r="F964">
        <v>0</v>
      </c>
      <c r="G964">
        <v>0.3</v>
      </c>
      <c r="H964">
        <v>0.1</v>
      </c>
      <c r="I964">
        <v>0</v>
      </c>
      <c r="J964">
        <v>0</v>
      </c>
      <c r="K964">
        <v>0</v>
      </c>
      <c r="L964">
        <v>0</v>
      </c>
      <c r="M964">
        <v>0</v>
      </c>
      <c r="N964">
        <v>0</v>
      </c>
      <c r="O964" s="16">
        <f>VLOOKUP(A964,'LW  WY'!I$36:J$47,2)</f>
        <v>1.5940984706964167</v>
      </c>
      <c r="P964">
        <f t="shared" si="14"/>
        <v>0</v>
      </c>
    </row>
    <row r="965" spans="1:16" x14ac:dyDescent="0.35">
      <c r="A965">
        <v>2</v>
      </c>
      <c r="B965">
        <v>8</v>
      </c>
      <c r="C965">
        <v>20</v>
      </c>
      <c r="D965">
        <v>0</v>
      </c>
      <c r="E965">
        <v>0</v>
      </c>
      <c r="F965">
        <v>-1</v>
      </c>
      <c r="G965">
        <v>0.3</v>
      </c>
      <c r="H965">
        <v>0.1</v>
      </c>
      <c r="I965">
        <v>0</v>
      </c>
      <c r="J965">
        <v>-1</v>
      </c>
      <c r="K965">
        <v>0</v>
      </c>
      <c r="L965">
        <v>0</v>
      </c>
      <c r="M965">
        <v>0</v>
      </c>
      <c r="N965">
        <v>0</v>
      </c>
      <c r="O965" s="16">
        <f>VLOOKUP(A965,'LW  WY'!I$36:J$47,2)</f>
        <v>1.5940984706964167</v>
      </c>
      <c r="P965">
        <f t="shared" si="14"/>
        <v>0</v>
      </c>
    </row>
    <row r="966" spans="1:16" x14ac:dyDescent="0.35">
      <c r="A966">
        <v>2</v>
      </c>
      <c r="B966">
        <v>8</v>
      </c>
      <c r="C966">
        <v>21</v>
      </c>
      <c r="D966">
        <v>0</v>
      </c>
      <c r="E966">
        <v>0</v>
      </c>
      <c r="F966">
        <v>-1</v>
      </c>
      <c r="G966">
        <v>0.3</v>
      </c>
      <c r="H966">
        <v>0.1</v>
      </c>
      <c r="I966">
        <v>0</v>
      </c>
      <c r="J966">
        <v>-1</v>
      </c>
      <c r="K966">
        <v>0</v>
      </c>
      <c r="L966">
        <v>0</v>
      </c>
      <c r="M966">
        <v>0</v>
      </c>
      <c r="N966">
        <v>0</v>
      </c>
      <c r="O966" s="16">
        <f>VLOOKUP(A966,'LW  WY'!I$36:J$47,2)</f>
        <v>1.5940984706964167</v>
      </c>
      <c r="P966">
        <f t="shared" si="14"/>
        <v>0</v>
      </c>
    </row>
    <row r="967" spans="1:16" x14ac:dyDescent="0.35">
      <c r="A967">
        <v>2</v>
      </c>
      <c r="B967">
        <v>8</v>
      </c>
      <c r="C967">
        <v>22</v>
      </c>
      <c r="D967">
        <v>0</v>
      </c>
      <c r="E967">
        <v>0</v>
      </c>
      <c r="F967">
        <v>-1</v>
      </c>
      <c r="G967">
        <v>0.3</v>
      </c>
      <c r="H967">
        <v>0.1</v>
      </c>
      <c r="I967">
        <v>0</v>
      </c>
      <c r="J967">
        <v>-1</v>
      </c>
      <c r="K967">
        <v>0</v>
      </c>
      <c r="L967">
        <v>0</v>
      </c>
      <c r="M967">
        <v>0</v>
      </c>
      <c r="N967">
        <v>0</v>
      </c>
      <c r="O967" s="16">
        <f>VLOOKUP(A967,'LW  WY'!I$36:J$47,2)</f>
        <v>1.5940984706964167</v>
      </c>
      <c r="P967">
        <f t="shared" si="14"/>
        <v>0</v>
      </c>
    </row>
    <row r="968" spans="1:16" x14ac:dyDescent="0.35">
      <c r="A968">
        <v>2</v>
      </c>
      <c r="B968">
        <v>8</v>
      </c>
      <c r="C968">
        <v>23</v>
      </c>
      <c r="D968">
        <v>0</v>
      </c>
      <c r="E968">
        <v>0</v>
      </c>
      <c r="F968">
        <v>-2</v>
      </c>
      <c r="G968">
        <v>0.3</v>
      </c>
      <c r="H968">
        <v>0.1</v>
      </c>
      <c r="I968">
        <v>0</v>
      </c>
      <c r="J968">
        <v>-2</v>
      </c>
      <c r="K968">
        <v>0</v>
      </c>
      <c r="L968">
        <v>0</v>
      </c>
      <c r="M968">
        <v>0</v>
      </c>
      <c r="N968">
        <v>0</v>
      </c>
      <c r="O968" s="16">
        <f>VLOOKUP(A968,'LW  WY'!I$36:J$47,2)</f>
        <v>1.5940984706964167</v>
      </c>
      <c r="P968">
        <f t="shared" si="14"/>
        <v>0</v>
      </c>
    </row>
    <row r="969" spans="1:16" x14ac:dyDescent="0.35">
      <c r="A969">
        <v>2</v>
      </c>
      <c r="B969">
        <v>9</v>
      </c>
      <c r="C969">
        <v>0</v>
      </c>
      <c r="D969">
        <v>0</v>
      </c>
      <c r="E969">
        <v>0</v>
      </c>
      <c r="F969">
        <v>-2</v>
      </c>
      <c r="G969">
        <v>0.3</v>
      </c>
      <c r="H969">
        <v>0.1</v>
      </c>
      <c r="I969">
        <v>0</v>
      </c>
      <c r="J969">
        <v>-2</v>
      </c>
      <c r="K969">
        <v>0</v>
      </c>
      <c r="L969">
        <v>0</v>
      </c>
      <c r="M969">
        <v>0</v>
      </c>
      <c r="N969">
        <v>0</v>
      </c>
      <c r="O969" s="16">
        <f>VLOOKUP(A969,'LW  WY'!I$36:J$47,2)</f>
        <v>1.5940984706964167</v>
      </c>
      <c r="P969">
        <f t="shared" si="14"/>
        <v>0</v>
      </c>
    </row>
    <row r="970" spans="1:16" x14ac:dyDescent="0.35">
      <c r="A970">
        <v>2</v>
      </c>
      <c r="B970">
        <v>9</v>
      </c>
      <c r="C970">
        <v>1</v>
      </c>
      <c r="D970">
        <v>0</v>
      </c>
      <c r="E970">
        <v>0</v>
      </c>
      <c r="F970">
        <v>-3</v>
      </c>
      <c r="G970">
        <v>0.3</v>
      </c>
      <c r="H970">
        <v>0.1</v>
      </c>
      <c r="I970">
        <v>0</v>
      </c>
      <c r="J970">
        <v>-3</v>
      </c>
      <c r="K970">
        <v>0</v>
      </c>
      <c r="L970">
        <v>0</v>
      </c>
      <c r="M970">
        <v>0</v>
      </c>
      <c r="N970">
        <v>0</v>
      </c>
      <c r="O970" s="16">
        <f>VLOOKUP(A970,'LW  WY'!I$36:J$47,2)</f>
        <v>1.5940984706964167</v>
      </c>
      <c r="P970">
        <f t="shared" si="14"/>
        <v>0</v>
      </c>
    </row>
    <row r="971" spans="1:16" x14ac:dyDescent="0.35">
      <c r="A971">
        <v>2</v>
      </c>
      <c r="B971">
        <v>9</v>
      </c>
      <c r="C971">
        <v>2</v>
      </c>
      <c r="D971">
        <v>0</v>
      </c>
      <c r="E971">
        <v>0</v>
      </c>
      <c r="F971">
        <v>-3</v>
      </c>
      <c r="G971">
        <v>0.2</v>
      </c>
      <c r="H971">
        <v>0.1</v>
      </c>
      <c r="I971">
        <v>0</v>
      </c>
      <c r="J971">
        <v>-3</v>
      </c>
      <c r="K971">
        <v>0</v>
      </c>
      <c r="L971">
        <v>0</v>
      </c>
      <c r="M971">
        <v>0</v>
      </c>
      <c r="N971">
        <v>0</v>
      </c>
      <c r="O971" s="16">
        <f>VLOOKUP(A971,'LW  WY'!I$36:J$47,2)</f>
        <v>1.5940984706964167</v>
      </c>
      <c r="P971">
        <f t="shared" si="14"/>
        <v>0</v>
      </c>
    </row>
    <row r="972" spans="1:16" x14ac:dyDescent="0.35">
      <c r="A972">
        <v>2</v>
      </c>
      <c r="B972">
        <v>9</v>
      </c>
      <c r="C972">
        <v>3</v>
      </c>
      <c r="D972">
        <v>0</v>
      </c>
      <c r="E972">
        <v>0</v>
      </c>
      <c r="F972">
        <v>-3</v>
      </c>
      <c r="G972">
        <v>0.2</v>
      </c>
      <c r="H972">
        <v>0.1</v>
      </c>
      <c r="I972">
        <v>0</v>
      </c>
      <c r="J972">
        <v>-3</v>
      </c>
      <c r="K972">
        <v>0</v>
      </c>
      <c r="L972">
        <v>0</v>
      </c>
      <c r="M972">
        <v>0</v>
      </c>
      <c r="N972">
        <v>0</v>
      </c>
      <c r="O972" s="16">
        <f>VLOOKUP(A972,'LW  WY'!I$36:J$47,2)</f>
        <v>1.5940984706964167</v>
      </c>
      <c r="P972">
        <f t="shared" si="14"/>
        <v>0</v>
      </c>
    </row>
    <row r="973" spans="1:16" x14ac:dyDescent="0.35">
      <c r="A973">
        <v>2</v>
      </c>
      <c r="B973">
        <v>9</v>
      </c>
      <c r="C973">
        <v>4</v>
      </c>
      <c r="D973">
        <v>0</v>
      </c>
      <c r="E973">
        <v>0</v>
      </c>
      <c r="F973">
        <v>-3</v>
      </c>
      <c r="G973">
        <v>0.2</v>
      </c>
      <c r="H973">
        <v>0.1</v>
      </c>
      <c r="I973">
        <v>0</v>
      </c>
      <c r="J973">
        <v>-3</v>
      </c>
      <c r="K973">
        <v>0</v>
      </c>
      <c r="L973">
        <v>0</v>
      </c>
      <c r="M973">
        <v>0</v>
      </c>
      <c r="N973">
        <v>0</v>
      </c>
      <c r="O973" s="16">
        <f>VLOOKUP(A973,'LW  WY'!I$36:J$47,2)</f>
        <v>1.5940984706964167</v>
      </c>
      <c r="P973">
        <f t="shared" si="14"/>
        <v>0</v>
      </c>
    </row>
    <row r="974" spans="1:16" x14ac:dyDescent="0.35">
      <c r="A974">
        <v>2</v>
      </c>
      <c r="B974">
        <v>9</v>
      </c>
      <c r="C974">
        <v>5</v>
      </c>
      <c r="D974">
        <v>0</v>
      </c>
      <c r="E974">
        <v>0</v>
      </c>
      <c r="F974">
        <v>-3</v>
      </c>
      <c r="G974">
        <v>0.2</v>
      </c>
      <c r="H974">
        <v>0.1</v>
      </c>
      <c r="I974">
        <v>0</v>
      </c>
      <c r="J974">
        <v>-3</v>
      </c>
      <c r="K974">
        <v>0</v>
      </c>
      <c r="L974">
        <v>0</v>
      </c>
      <c r="M974">
        <v>0</v>
      </c>
      <c r="N974">
        <v>0</v>
      </c>
      <c r="O974" s="16">
        <f>VLOOKUP(A974,'LW  WY'!I$36:J$47,2)</f>
        <v>1.5940984706964167</v>
      </c>
      <c r="P974">
        <f t="shared" si="14"/>
        <v>0</v>
      </c>
    </row>
    <row r="975" spans="1:16" x14ac:dyDescent="0.35">
      <c r="A975">
        <v>2</v>
      </c>
      <c r="B975">
        <v>9</v>
      </c>
      <c r="C975">
        <v>6</v>
      </c>
      <c r="D975">
        <v>0</v>
      </c>
      <c r="E975">
        <v>0</v>
      </c>
      <c r="F975">
        <v>-2</v>
      </c>
      <c r="G975">
        <v>0.2</v>
      </c>
      <c r="H975">
        <v>0.1</v>
      </c>
      <c r="I975">
        <v>0</v>
      </c>
      <c r="J975">
        <v>-2</v>
      </c>
      <c r="K975">
        <v>0</v>
      </c>
      <c r="L975">
        <v>0</v>
      </c>
      <c r="M975">
        <v>0</v>
      </c>
      <c r="N975">
        <v>0</v>
      </c>
      <c r="O975" s="16">
        <f>VLOOKUP(A975,'LW  WY'!I$36:J$47,2)</f>
        <v>1.5940984706964167</v>
      </c>
      <c r="P975">
        <f t="shared" si="14"/>
        <v>0</v>
      </c>
    </row>
    <row r="976" spans="1:16" x14ac:dyDescent="0.35">
      <c r="A976">
        <v>2</v>
      </c>
      <c r="B976">
        <v>9</v>
      </c>
      <c r="C976">
        <v>7</v>
      </c>
      <c r="D976">
        <v>0</v>
      </c>
      <c r="E976">
        <v>0</v>
      </c>
      <c r="F976">
        <v>-1</v>
      </c>
      <c r="G976">
        <v>0.2</v>
      </c>
      <c r="H976">
        <v>0.1</v>
      </c>
      <c r="I976">
        <v>0</v>
      </c>
      <c r="J976">
        <v>0</v>
      </c>
      <c r="K976">
        <v>0</v>
      </c>
      <c r="L976">
        <v>0</v>
      </c>
      <c r="M976">
        <v>0</v>
      </c>
      <c r="N976">
        <v>0</v>
      </c>
      <c r="O976" s="16">
        <f>VLOOKUP(A976,'LW  WY'!I$36:J$47,2)</f>
        <v>1.5940984706964167</v>
      </c>
      <c r="P976">
        <f t="shared" si="14"/>
        <v>0</v>
      </c>
    </row>
    <row r="977" spans="1:16" x14ac:dyDescent="0.35">
      <c r="A977">
        <v>2</v>
      </c>
      <c r="B977">
        <v>9</v>
      </c>
      <c r="C977">
        <v>8</v>
      </c>
      <c r="D977">
        <v>0</v>
      </c>
      <c r="E977">
        <v>51</v>
      </c>
      <c r="F977">
        <v>0</v>
      </c>
      <c r="G977">
        <v>0.3</v>
      </c>
      <c r="H977">
        <v>0.1</v>
      </c>
      <c r="I977">
        <v>40.402999999999999</v>
      </c>
      <c r="J977">
        <v>1.5</v>
      </c>
      <c r="K977">
        <v>871995.20499999996</v>
      </c>
      <c r="L977">
        <v>742007.88399999996</v>
      </c>
      <c r="M977">
        <v>742.00788399999999</v>
      </c>
      <c r="N977">
        <v>0.74200788399999995</v>
      </c>
      <c r="O977" s="16">
        <f>VLOOKUP(A977,'LW  WY'!I$36:J$47,2)</f>
        <v>1.5940984706964167</v>
      </c>
      <c r="P977">
        <f t="shared" si="14"/>
        <v>1.1828336331290841</v>
      </c>
    </row>
    <row r="978" spans="1:16" x14ac:dyDescent="0.35">
      <c r="A978">
        <v>2</v>
      </c>
      <c r="B978">
        <v>9</v>
      </c>
      <c r="C978">
        <v>9</v>
      </c>
      <c r="D978">
        <v>0</v>
      </c>
      <c r="E978">
        <v>86</v>
      </c>
      <c r="F978">
        <v>0</v>
      </c>
      <c r="G978">
        <v>0.2</v>
      </c>
      <c r="H978">
        <v>0.1</v>
      </c>
      <c r="I978">
        <v>65.718000000000004</v>
      </c>
      <c r="J978">
        <v>2.5230000000000001</v>
      </c>
      <c r="K978">
        <v>1452602.0519999999</v>
      </c>
      <c r="L978">
        <v>1302041.5220000001</v>
      </c>
      <c r="M978">
        <v>1302.041522</v>
      </c>
      <c r="N978">
        <v>1.3020415219999999</v>
      </c>
      <c r="O978" s="16">
        <f>VLOOKUP(A978,'LW  WY'!I$36:J$47,2)</f>
        <v>1.5940984706964167</v>
      </c>
      <c r="P978">
        <f t="shared" si="14"/>
        <v>2.0755823990034346</v>
      </c>
    </row>
    <row r="979" spans="1:16" x14ac:dyDescent="0.35">
      <c r="A979">
        <v>2</v>
      </c>
      <c r="B979">
        <v>9</v>
      </c>
      <c r="C979">
        <v>10</v>
      </c>
      <c r="D979">
        <v>9</v>
      </c>
      <c r="E979">
        <v>172</v>
      </c>
      <c r="F979">
        <v>2</v>
      </c>
      <c r="G979">
        <v>0.2</v>
      </c>
      <c r="H979">
        <v>0.1</v>
      </c>
      <c r="I979">
        <v>142.51499999999999</v>
      </c>
      <c r="J979">
        <v>7.46</v>
      </c>
      <c r="K979">
        <v>3150383.5950000002</v>
      </c>
      <c r="L979">
        <v>2939663.9139999999</v>
      </c>
      <c r="M979">
        <v>2939.6639140000002</v>
      </c>
      <c r="N979">
        <v>2.939663914</v>
      </c>
      <c r="O979" s="16">
        <f>VLOOKUP(A979,'LW  WY'!I$36:J$47,2)</f>
        <v>1.5940984706964167</v>
      </c>
      <c r="P979">
        <f t="shared" si="14"/>
        <v>4.6861137496688432</v>
      </c>
    </row>
    <row r="980" spans="1:16" x14ac:dyDescent="0.35">
      <c r="A980">
        <v>2</v>
      </c>
      <c r="B980">
        <v>9</v>
      </c>
      <c r="C980">
        <v>11</v>
      </c>
      <c r="D980">
        <v>15</v>
      </c>
      <c r="E980">
        <v>207</v>
      </c>
      <c r="F980">
        <v>3</v>
      </c>
      <c r="G980">
        <v>0.2</v>
      </c>
      <c r="H980">
        <v>0.1</v>
      </c>
      <c r="I980">
        <v>195.13900000000001</v>
      </c>
      <c r="J980">
        <v>10.459</v>
      </c>
      <c r="K980">
        <v>4270172.78</v>
      </c>
      <c r="L980">
        <v>4019774.517</v>
      </c>
      <c r="M980">
        <v>4019.7745169999998</v>
      </c>
      <c r="N980">
        <v>4.0197745170000001</v>
      </c>
      <c r="O980" s="16">
        <f>VLOOKUP(A980,'LW  WY'!I$36:J$47,2)</f>
        <v>1.5940984706964167</v>
      </c>
      <c r="P980">
        <f t="shared" si="14"/>
        <v>6.4079164100941277</v>
      </c>
    </row>
    <row r="981" spans="1:16" x14ac:dyDescent="0.35">
      <c r="A981">
        <v>2</v>
      </c>
      <c r="B981">
        <v>9</v>
      </c>
      <c r="C981">
        <v>12</v>
      </c>
      <c r="D981">
        <v>16</v>
      </c>
      <c r="E981">
        <v>221</v>
      </c>
      <c r="F981">
        <v>3</v>
      </c>
      <c r="G981">
        <v>0.2</v>
      </c>
      <c r="H981">
        <v>0.1</v>
      </c>
      <c r="I981">
        <v>228.84</v>
      </c>
      <c r="J981">
        <v>11.718999999999999</v>
      </c>
      <c r="K981">
        <v>4947602.2149999999</v>
      </c>
      <c r="L981">
        <v>4673199.9330000002</v>
      </c>
      <c r="M981">
        <v>4673.1999329999999</v>
      </c>
      <c r="N981">
        <v>4.6731999330000003</v>
      </c>
      <c r="O981" s="16">
        <f>VLOOKUP(A981,'LW  WY'!I$36:J$47,2)</f>
        <v>1.5940984706964167</v>
      </c>
      <c r="P981">
        <f t="shared" si="14"/>
        <v>7.4495408664538978</v>
      </c>
    </row>
    <row r="982" spans="1:16" x14ac:dyDescent="0.35">
      <c r="A982">
        <v>2</v>
      </c>
      <c r="B982">
        <v>9</v>
      </c>
      <c r="C982">
        <v>13</v>
      </c>
      <c r="D982">
        <v>0</v>
      </c>
      <c r="E982">
        <v>148</v>
      </c>
      <c r="F982">
        <v>4</v>
      </c>
      <c r="G982">
        <v>0.2</v>
      </c>
      <c r="H982">
        <v>0.1</v>
      </c>
      <c r="I982">
        <v>139.65899999999999</v>
      </c>
      <c r="J982">
        <v>9.33</v>
      </c>
      <c r="K982">
        <v>3018182.9440000001</v>
      </c>
      <c r="L982">
        <v>2812147.659</v>
      </c>
      <c r="M982">
        <v>2812.1476590000002</v>
      </c>
      <c r="N982">
        <v>2.8121476589999999</v>
      </c>
      <c r="O982" s="16">
        <f>VLOOKUP(A982,'LW  WY'!I$36:J$47,2)</f>
        <v>1.5940984706964167</v>
      </c>
      <c r="P982">
        <f t="shared" si="14"/>
        <v>4.4828402825844078</v>
      </c>
    </row>
    <row r="983" spans="1:16" x14ac:dyDescent="0.35">
      <c r="A983">
        <v>2</v>
      </c>
      <c r="B983">
        <v>9</v>
      </c>
      <c r="C983">
        <v>14</v>
      </c>
      <c r="D983">
        <v>4</v>
      </c>
      <c r="E983">
        <v>173</v>
      </c>
      <c r="F983">
        <v>5</v>
      </c>
      <c r="G983">
        <v>0.2</v>
      </c>
      <c r="H983">
        <v>0.1</v>
      </c>
      <c r="I983">
        <v>144.81899999999999</v>
      </c>
      <c r="J983">
        <v>10.542</v>
      </c>
      <c r="K983">
        <v>3150834.4350000001</v>
      </c>
      <c r="L983">
        <v>2940098.78</v>
      </c>
      <c r="M983">
        <v>2940.0987799999998</v>
      </c>
      <c r="N983">
        <v>2.94009878</v>
      </c>
      <c r="O983" s="16">
        <f>VLOOKUP(A983,'LW  WY'!I$36:J$47,2)</f>
        <v>1.5940984706964167</v>
      </c>
      <c r="P983">
        <f t="shared" si="14"/>
        <v>4.686806968894401</v>
      </c>
    </row>
    <row r="984" spans="1:16" x14ac:dyDescent="0.35">
      <c r="A984">
        <v>2</v>
      </c>
      <c r="B984">
        <v>9</v>
      </c>
      <c r="C984">
        <v>15</v>
      </c>
      <c r="D984">
        <v>0</v>
      </c>
      <c r="E984">
        <v>80</v>
      </c>
      <c r="F984">
        <v>4</v>
      </c>
      <c r="G984">
        <v>0.2</v>
      </c>
      <c r="H984">
        <v>0.1</v>
      </c>
      <c r="I984">
        <v>59.302</v>
      </c>
      <c r="J984">
        <v>6.274</v>
      </c>
      <c r="K984">
        <v>1281011.7379999999</v>
      </c>
      <c r="L984">
        <v>1136531.335</v>
      </c>
      <c r="M984">
        <v>1136.5313349999999</v>
      </c>
      <c r="N984">
        <v>1.1365313349999999</v>
      </c>
      <c r="O984" s="16">
        <f>VLOOKUP(A984,'LW  WY'!I$36:J$47,2)</f>
        <v>1.5940984706964167</v>
      </c>
      <c r="P984">
        <f t="shared" si="14"/>
        <v>1.8117428630220567</v>
      </c>
    </row>
    <row r="985" spans="1:16" x14ac:dyDescent="0.35">
      <c r="A985">
        <v>2</v>
      </c>
      <c r="B985">
        <v>9</v>
      </c>
      <c r="C985">
        <v>16</v>
      </c>
      <c r="D985">
        <v>0</v>
      </c>
      <c r="E985">
        <v>62</v>
      </c>
      <c r="F985">
        <v>2</v>
      </c>
      <c r="G985">
        <v>0.4</v>
      </c>
      <c r="H985">
        <v>0.1</v>
      </c>
      <c r="I985">
        <v>46.695</v>
      </c>
      <c r="J985">
        <v>3.6859999999999999</v>
      </c>
      <c r="K985">
        <v>1015122.358</v>
      </c>
      <c r="L985">
        <v>880063.473</v>
      </c>
      <c r="M985">
        <v>880.06347300000004</v>
      </c>
      <c r="N985">
        <v>0.88006347299999999</v>
      </c>
      <c r="O985" s="16">
        <f>VLOOKUP(A985,'LW  WY'!I$36:J$47,2)</f>
        <v>1.5940984706964167</v>
      </c>
      <c r="P985">
        <f t="shared" si="14"/>
        <v>1.4029078364250773</v>
      </c>
    </row>
    <row r="986" spans="1:16" x14ac:dyDescent="0.35">
      <c r="A986">
        <v>2</v>
      </c>
      <c r="B986">
        <v>9</v>
      </c>
      <c r="C986">
        <v>17</v>
      </c>
      <c r="D986">
        <v>0</v>
      </c>
      <c r="E986">
        <v>15</v>
      </c>
      <c r="F986">
        <v>0</v>
      </c>
      <c r="G986">
        <v>0.7</v>
      </c>
      <c r="H986">
        <v>0.1</v>
      </c>
      <c r="I986">
        <v>10.994</v>
      </c>
      <c r="J986">
        <v>0.35399999999999998</v>
      </c>
      <c r="K986">
        <v>206228.845</v>
      </c>
      <c r="L986">
        <v>99832.274000000005</v>
      </c>
      <c r="M986">
        <v>99.832273999999998</v>
      </c>
      <c r="N986">
        <v>9.9832273999999999E-2</v>
      </c>
      <c r="O986" s="16">
        <f>VLOOKUP(A986,'LW  WY'!I$36:J$47,2)</f>
        <v>1.5940984706964167</v>
      </c>
      <c r="P986">
        <f t="shared" si="14"/>
        <v>0.15914247530954564</v>
      </c>
    </row>
    <row r="987" spans="1:16" x14ac:dyDescent="0.35">
      <c r="A987">
        <v>2</v>
      </c>
      <c r="B987">
        <v>9</v>
      </c>
      <c r="C987">
        <v>18</v>
      </c>
      <c r="D987">
        <v>0</v>
      </c>
      <c r="E987">
        <v>0</v>
      </c>
      <c r="F987">
        <v>0</v>
      </c>
      <c r="G987">
        <v>0.8</v>
      </c>
      <c r="H987">
        <v>0.1</v>
      </c>
      <c r="I987">
        <v>0</v>
      </c>
      <c r="J987">
        <v>0</v>
      </c>
      <c r="K987">
        <v>0</v>
      </c>
      <c r="L987">
        <v>0</v>
      </c>
      <c r="M987">
        <v>0</v>
      </c>
      <c r="N987">
        <v>0</v>
      </c>
      <c r="O987" s="16">
        <f>VLOOKUP(A987,'LW  WY'!I$36:J$47,2)</f>
        <v>1.5940984706964167</v>
      </c>
      <c r="P987">
        <f t="shared" si="14"/>
        <v>0</v>
      </c>
    </row>
    <row r="988" spans="1:16" x14ac:dyDescent="0.35">
      <c r="A988">
        <v>2</v>
      </c>
      <c r="B988">
        <v>9</v>
      </c>
      <c r="C988">
        <v>19</v>
      </c>
      <c r="D988">
        <v>0</v>
      </c>
      <c r="E988">
        <v>0</v>
      </c>
      <c r="F988">
        <v>-1</v>
      </c>
      <c r="G988">
        <v>0.7</v>
      </c>
      <c r="H988">
        <v>0.1</v>
      </c>
      <c r="I988">
        <v>0</v>
      </c>
      <c r="J988">
        <v>-1</v>
      </c>
      <c r="K988">
        <v>0</v>
      </c>
      <c r="L988">
        <v>0</v>
      </c>
      <c r="M988">
        <v>0</v>
      </c>
      <c r="N988">
        <v>0</v>
      </c>
      <c r="O988" s="16">
        <f>VLOOKUP(A988,'LW  WY'!I$36:J$47,2)</f>
        <v>1.5940984706964167</v>
      </c>
      <c r="P988">
        <f t="shared" si="14"/>
        <v>0</v>
      </c>
    </row>
    <row r="989" spans="1:16" x14ac:dyDescent="0.35">
      <c r="A989">
        <v>2</v>
      </c>
      <c r="B989">
        <v>9</v>
      </c>
      <c r="C989">
        <v>20</v>
      </c>
      <c r="D989">
        <v>0</v>
      </c>
      <c r="E989">
        <v>0</v>
      </c>
      <c r="F989">
        <v>-2</v>
      </c>
      <c r="G989">
        <v>0.7</v>
      </c>
      <c r="H989">
        <v>0.1</v>
      </c>
      <c r="I989">
        <v>0</v>
      </c>
      <c r="J989">
        <v>-2</v>
      </c>
      <c r="K989">
        <v>0</v>
      </c>
      <c r="L989">
        <v>0</v>
      </c>
      <c r="M989">
        <v>0</v>
      </c>
      <c r="N989">
        <v>0</v>
      </c>
      <c r="O989" s="16">
        <f>VLOOKUP(A989,'LW  WY'!I$36:J$47,2)</f>
        <v>1.5940984706964167</v>
      </c>
      <c r="P989">
        <f t="shared" si="14"/>
        <v>0</v>
      </c>
    </row>
    <row r="990" spans="1:16" x14ac:dyDescent="0.35">
      <c r="A990">
        <v>2</v>
      </c>
      <c r="B990">
        <v>9</v>
      </c>
      <c r="C990">
        <v>21</v>
      </c>
      <c r="D990">
        <v>0</v>
      </c>
      <c r="E990">
        <v>0</v>
      </c>
      <c r="F990">
        <v>-2</v>
      </c>
      <c r="G990">
        <v>0.7</v>
      </c>
      <c r="H990">
        <v>0.1</v>
      </c>
      <c r="I990">
        <v>0</v>
      </c>
      <c r="J990">
        <v>-2</v>
      </c>
      <c r="K990">
        <v>0</v>
      </c>
      <c r="L990">
        <v>0</v>
      </c>
      <c r="M990">
        <v>0</v>
      </c>
      <c r="N990">
        <v>0</v>
      </c>
      <c r="O990" s="16">
        <f>VLOOKUP(A990,'LW  WY'!I$36:J$47,2)</f>
        <v>1.5940984706964167</v>
      </c>
      <c r="P990">
        <f t="shared" si="14"/>
        <v>0</v>
      </c>
    </row>
    <row r="991" spans="1:16" x14ac:dyDescent="0.35">
      <c r="A991">
        <v>2</v>
      </c>
      <c r="B991">
        <v>9</v>
      </c>
      <c r="C991">
        <v>22</v>
      </c>
      <c r="D991">
        <v>0</v>
      </c>
      <c r="E991">
        <v>0</v>
      </c>
      <c r="F991">
        <v>-2</v>
      </c>
      <c r="G991">
        <v>0.7</v>
      </c>
      <c r="H991">
        <v>0.1</v>
      </c>
      <c r="I991">
        <v>0</v>
      </c>
      <c r="J991">
        <v>-2</v>
      </c>
      <c r="K991">
        <v>0</v>
      </c>
      <c r="L991">
        <v>0</v>
      </c>
      <c r="M991">
        <v>0</v>
      </c>
      <c r="N991">
        <v>0</v>
      </c>
      <c r="O991" s="16">
        <f>VLOOKUP(A991,'LW  WY'!I$36:J$47,2)</f>
        <v>1.5940984706964167</v>
      </c>
      <c r="P991">
        <f t="shared" si="14"/>
        <v>0</v>
      </c>
    </row>
    <row r="992" spans="1:16" x14ac:dyDescent="0.35">
      <c r="A992">
        <v>2</v>
      </c>
      <c r="B992">
        <v>9</v>
      </c>
      <c r="C992">
        <v>23</v>
      </c>
      <c r="D992">
        <v>0</v>
      </c>
      <c r="E992">
        <v>0</v>
      </c>
      <c r="F992">
        <v>-2</v>
      </c>
      <c r="G992">
        <v>0.7</v>
      </c>
      <c r="H992">
        <v>0.1</v>
      </c>
      <c r="I992">
        <v>0</v>
      </c>
      <c r="J992">
        <v>-2</v>
      </c>
      <c r="K992">
        <v>0</v>
      </c>
      <c r="L992">
        <v>0</v>
      </c>
      <c r="M992">
        <v>0</v>
      </c>
      <c r="N992">
        <v>0</v>
      </c>
      <c r="O992" s="16">
        <f>VLOOKUP(A992,'LW  WY'!I$36:J$47,2)</f>
        <v>1.5940984706964167</v>
      </c>
      <c r="P992">
        <f t="shared" si="14"/>
        <v>0</v>
      </c>
    </row>
    <row r="993" spans="1:16" x14ac:dyDescent="0.35">
      <c r="A993">
        <v>2</v>
      </c>
      <c r="B993">
        <v>10</v>
      </c>
      <c r="C993">
        <v>0</v>
      </c>
      <c r="D993">
        <v>0</v>
      </c>
      <c r="E993">
        <v>0</v>
      </c>
      <c r="F993">
        <v>-2</v>
      </c>
      <c r="G993">
        <v>0.7</v>
      </c>
      <c r="H993">
        <v>0.1</v>
      </c>
      <c r="I993">
        <v>0</v>
      </c>
      <c r="J993">
        <v>-2</v>
      </c>
      <c r="K993">
        <v>0</v>
      </c>
      <c r="L993">
        <v>0</v>
      </c>
      <c r="M993">
        <v>0</v>
      </c>
      <c r="N993">
        <v>0</v>
      </c>
      <c r="O993" s="16">
        <f>VLOOKUP(A993,'LW  WY'!I$36:J$47,2)</f>
        <v>1.5940984706964167</v>
      </c>
      <c r="P993">
        <f t="shared" si="14"/>
        <v>0</v>
      </c>
    </row>
    <row r="994" spans="1:16" x14ac:dyDescent="0.35">
      <c r="A994">
        <v>2</v>
      </c>
      <c r="B994">
        <v>10</v>
      </c>
      <c r="C994">
        <v>1</v>
      </c>
      <c r="D994">
        <v>0</v>
      </c>
      <c r="E994">
        <v>0</v>
      </c>
      <c r="F994">
        <v>-2</v>
      </c>
      <c r="G994">
        <v>0.7</v>
      </c>
      <c r="H994">
        <v>0.1</v>
      </c>
      <c r="I994">
        <v>0</v>
      </c>
      <c r="J994">
        <v>-2</v>
      </c>
      <c r="K994">
        <v>0</v>
      </c>
      <c r="L994">
        <v>0</v>
      </c>
      <c r="M994">
        <v>0</v>
      </c>
      <c r="N994">
        <v>0</v>
      </c>
      <c r="O994" s="16">
        <f>VLOOKUP(A994,'LW  WY'!I$36:J$47,2)</f>
        <v>1.5940984706964167</v>
      </c>
      <c r="P994">
        <f t="shared" ref="P994:P1057" si="15">N994*O994</f>
        <v>0</v>
      </c>
    </row>
    <row r="995" spans="1:16" x14ac:dyDescent="0.35">
      <c r="A995">
        <v>2</v>
      </c>
      <c r="B995">
        <v>10</v>
      </c>
      <c r="C995">
        <v>2</v>
      </c>
      <c r="D995">
        <v>0</v>
      </c>
      <c r="E995">
        <v>0</v>
      </c>
      <c r="F995">
        <v>-2</v>
      </c>
      <c r="G995">
        <v>0.7</v>
      </c>
      <c r="H995">
        <v>0.1</v>
      </c>
      <c r="I995">
        <v>0</v>
      </c>
      <c r="J995">
        <v>-2</v>
      </c>
      <c r="K995">
        <v>0</v>
      </c>
      <c r="L995">
        <v>0</v>
      </c>
      <c r="M995">
        <v>0</v>
      </c>
      <c r="N995">
        <v>0</v>
      </c>
      <c r="O995" s="16">
        <f>VLOOKUP(A995,'LW  WY'!I$36:J$47,2)</f>
        <v>1.5940984706964167</v>
      </c>
      <c r="P995">
        <f t="shared" si="15"/>
        <v>0</v>
      </c>
    </row>
    <row r="996" spans="1:16" x14ac:dyDescent="0.35">
      <c r="A996">
        <v>2</v>
      </c>
      <c r="B996">
        <v>10</v>
      </c>
      <c r="C996">
        <v>3</v>
      </c>
      <c r="D996">
        <v>0</v>
      </c>
      <c r="E996">
        <v>0</v>
      </c>
      <c r="F996">
        <v>-2</v>
      </c>
      <c r="G996">
        <v>0.7</v>
      </c>
      <c r="H996">
        <v>0.1</v>
      </c>
      <c r="I996">
        <v>0</v>
      </c>
      <c r="J996">
        <v>-2</v>
      </c>
      <c r="K996">
        <v>0</v>
      </c>
      <c r="L996">
        <v>0</v>
      </c>
      <c r="M996">
        <v>0</v>
      </c>
      <c r="N996">
        <v>0</v>
      </c>
      <c r="O996" s="16">
        <f>VLOOKUP(A996,'LW  WY'!I$36:J$47,2)</f>
        <v>1.5940984706964167</v>
      </c>
      <c r="P996">
        <f t="shared" si="15"/>
        <v>0</v>
      </c>
    </row>
    <row r="997" spans="1:16" x14ac:dyDescent="0.35">
      <c r="A997">
        <v>2</v>
      </c>
      <c r="B997">
        <v>10</v>
      </c>
      <c r="C997">
        <v>4</v>
      </c>
      <c r="D997">
        <v>0</v>
      </c>
      <c r="E997">
        <v>0</v>
      </c>
      <c r="F997">
        <v>-2</v>
      </c>
      <c r="G997">
        <v>0.6</v>
      </c>
      <c r="H997">
        <v>0.1</v>
      </c>
      <c r="I997">
        <v>0</v>
      </c>
      <c r="J997">
        <v>-2</v>
      </c>
      <c r="K997">
        <v>0</v>
      </c>
      <c r="L997">
        <v>0</v>
      </c>
      <c r="M997">
        <v>0</v>
      </c>
      <c r="N997">
        <v>0</v>
      </c>
      <c r="O997" s="16">
        <f>VLOOKUP(A997,'LW  WY'!I$36:J$47,2)</f>
        <v>1.5940984706964167</v>
      </c>
      <c r="P997">
        <f t="shared" si="15"/>
        <v>0</v>
      </c>
    </row>
    <row r="998" spans="1:16" x14ac:dyDescent="0.35">
      <c r="A998">
        <v>2</v>
      </c>
      <c r="B998">
        <v>10</v>
      </c>
      <c r="C998">
        <v>5</v>
      </c>
      <c r="D998">
        <v>0</v>
      </c>
      <c r="E998">
        <v>0</v>
      </c>
      <c r="F998">
        <v>-2</v>
      </c>
      <c r="G998">
        <v>0.6</v>
      </c>
      <c r="H998">
        <v>0.1</v>
      </c>
      <c r="I998">
        <v>0</v>
      </c>
      <c r="J998">
        <v>-2</v>
      </c>
      <c r="K998">
        <v>0</v>
      </c>
      <c r="L998">
        <v>0</v>
      </c>
      <c r="M998">
        <v>0</v>
      </c>
      <c r="N998">
        <v>0</v>
      </c>
      <c r="O998" s="16">
        <f>VLOOKUP(A998,'LW  WY'!I$36:J$47,2)</f>
        <v>1.5940984706964167</v>
      </c>
      <c r="P998">
        <f t="shared" si="15"/>
        <v>0</v>
      </c>
    </row>
    <row r="999" spans="1:16" x14ac:dyDescent="0.35">
      <c r="A999">
        <v>2</v>
      </c>
      <c r="B999">
        <v>10</v>
      </c>
      <c r="C999">
        <v>6</v>
      </c>
      <c r="D999">
        <v>0</v>
      </c>
      <c r="E999">
        <v>0</v>
      </c>
      <c r="F999">
        <v>-1</v>
      </c>
      <c r="G999">
        <v>0.4</v>
      </c>
      <c r="H999">
        <v>0.1</v>
      </c>
      <c r="I999">
        <v>0</v>
      </c>
      <c r="J999">
        <v>-1</v>
      </c>
      <c r="K999">
        <v>0</v>
      </c>
      <c r="L999">
        <v>0</v>
      </c>
      <c r="M999">
        <v>0</v>
      </c>
      <c r="N999">
        <v>0</v>
      </c>
      <c r="O999" s="16">
        <f>VLOOKUP(A999,'LW  WY'!I$36:J$47,2)</f>
        <v>1.5940984706964167</v>
      </c>
      <c r="P999">
        <f t="shared" si="15"/>
        <v>0</v>
      </c>
    </row>
    <row r="1000" spans="1:16" x14ac:dyDescent="0.35">
      <c r="A1000">
        <v>2</v>
      </c>
      <c r="B1000">
        <v>10</v>
      </c>
      <c r="C1000">
        <v>7</v>
      </c>
      <c r="D1000">
        <v>0</v>
      </c>
      <c r="E1000">
        <v>0</v>
      </c>
      <c r="F1000">
        <v>0</v>
      </c>
      <c r="G1000">
        <v>0.2</v>
      </c>
      <c r="H1000">
        <v>0.1</v>
      </c>
      <c r="I1000">
        <v>0</v>
      </c>
      <c r="J1000">
        <v>0</v>
      </c>
      <c r="K1000">
        <v>0</v>
      </c>
      <c r="L1000">
        <v>0</v>
      </c>
      <c r="M1000">
        <v>0</v>
      </c>
      <c r="N1000">
        <v>0</v>
      </c>
      <c r="O1000" s="16">
        <f>VLOOKUP(A1000,'LW  WY'!I$36:J$47,2)</f>
        <v>1.5940984706964167</v>
      </c>
      <c r="P1000">
        <f t="shared" si="15"/>
        <v>0</v>
      </c>
    </row>
    <row r="1001" spans="1:16" x14ac:dyDescent="0.35">
      <c r="A1001">
        <v>2</v>
      </c>
      <c r="B1001">
        <v>10</v>
      </c>
      <c r="C1001">
        <v>8</v>
      </c>
      <c r="D1001">
        <v>72</v>
      </c>
      <c r="E1001">
        <v>72</v>
      </c>
      <c r="F1001">
        <v>0</v>
      </c>
      <c r="G1001">
        <v>0.2</v>
      </c>
      <c r="H1001">
        <v>0.1</v>
      </c>
      <c r="I1001">
        <v>122.708</v>
      </c>
      <c r="J1001">
        <v>4.7089999999999996</v>
      </c>
      <c r="K1001">
        <v>2743777.7489999998</v>
      </c>
      <c r="L1001">
        <v>2547465.7310000001</v>
      </c>
      <c r="M1001">
        <v>2547.4657309999998</v>
      </c>
      <c r="N1001">
        <v>2.547465731</v>
      </c>
      <c r="O1001" s="16">
        <f>VLOOKUP(A1001,'LW  WY'!I$36:J$47,2)</f>
        <v>1.5940984706964167</v>
      </c>
      <c r="P1001">
        <f t="shared" si="15"/>
        <v>4.0609112259386295</v>
      </c>
    </row>
    <row r="1002" spans="1:16" x14ac:dyDescent="0.35">
      <c r="A1002">
        <v>2</v>
      </c>
      <c r="B1002">
        <v>10</v>
      </c>
      <c r="C1002">
        <v>9</v>
      </c>
      <c r="D1002">
        <v>67</v>
      </c>
      <c r="E1002">
        <v>147</v>
      </c>
      <c r="F1002">
        <v>1</v>
      </c>
      <c r="G1002">
        <v>0.2</v>
      </c>
      <c r="H1002">
        <v>0.1</v>
      </c>
      <c r="I1002">
        <v>190.15</v>
      </c>
      <c r="J1002">
        <v>8.3119999999999994</v>
      </c>
      <c r="K1002">
        <v>4286461.9589999998</v>
      </c>
      <c r="L1002">
        <v>4035486.5049999999</v>
      </c>
      <c r="M1002">
        <v>4035.4865049999999</v>
      </c>
      <c r="N1002">
        <v>4.0354865049999997</v>
      </c>
      <c r="O1002" s="16">
        <f>VLOOKUP(A1002,'LW  WY'!I$36:J$47,2)</f>
        <v>1.5940984706964167</v>
      </c>
      <c r="P1002">
        <f t="shared" si="15"/>
        <v>6.4329628661365277</v>
      </c>
    </row>
    <row r="1003" spans="1:16" x14ac:dyDescent="0.35">
      <c r="A1003">
        <v>2</v>
      </c>
      <c r="B1003">
        <v>10</v>
      </c>
      <c r="C1003">
        <v>10</v>
      </c>
      <c r="D1003">
        <v>148</v>
      </c>
      <c r="E1003">
        <v>221</v>
      </c>
      <c r="F1003">
        <v>2</v>
      </c>
      <c r="G1003">
        <v>0.3</v>
      </c>
      <c r="H1003">
        <v>0.1</v>
      </c>
      <c r="I1003">
        <v>314.93</v>
      </c>
      <c r="J1003">
        <v>13.712999999999999</v>
      </c>
      <c r="K1003">
        <v>6997737.6600000001</v>
      </c>
      <c r="L1003">
        <v>6650690.9280000003</v>
      </c>
      <c r="M1003">
        <v>6650.690928</v>
      </c>
      <c r="N1003">
        <v>6.6506909280000004</v>
      </c>
      <c r="O1003" s="16">
        <f>VLOOKUP(A1003,'LW  WY'!I$36:J$47,2)</f>
        <v>1.5940984706964167</v>
      </c>
      <c r="P1003">
        <f t="shared" si="15"/>
        <v>10.601856237399334</v>
      </c>
    </row>
    <row r="1004" spans="1:16" x14ac:dyDescent="0.35">
      <c r="A1004">
        <v>2</v>
      </c>
      <c r="B1004">
        <v>10</v>
      </c>
      <c r="C1004">
        <v>11</v>
      </c>
      <c r="D1004">
        <v>25</v>
      </c>
      <c r="E1004">
        <v>225</v>
      </c>
      <c r="F1004">
        <v>3</v>
      </c>
      <c r="G1004">
        <v>0.3</v>
      </c>
      <c r="H1004">
        <v>0.1</v>
      </c>
      <c r="I1004">
        <v>218.73099999999999</v>
      </c>
      <c r="J1004">
        <v>11.103999999999999</v>
      </c>
      <c r="K1004">
        <v>4791870.6880000001</v>
      </c>
      <c r="L1004">
        <v>4522986.5939999996</v>
      </c>
      <c r="M1004">
        <v>4522.986594</v>
      </c>
      <c r="N1004">
        <v>4.5229865939999998</v>
      </c>
      <c r="O1004" s="16">
        <f>VLOOKUP(A1004,'LW  WY'!I$36:J$47,2)</f>
        <v>1.5940984706964167</v>
      </c>
      <c r="P1004">
        <f t="shared" si="15"/>
        <v>7.2100860124757942</v>
      </c>
    </row>
    <row r="1005" spans="1:16" x14ac:dyDescent="0.35">
      <c r="A1005">
        <v>2</v>
      </c>
      <c r="B1005">
        <v>10</v>
      </c>
      <c r="C1005">
        <v>12</v>
      </c>
      <c r="D1005">
        <v>39</v>
      </c>
      <c r="E1005">
        <v>258</v>
      </c>
      <c r="F1005">
        <v>3</v>
      </c>
      <c r="G1005">
        <v>0.4</v>
      </c>
      <c r="H1005">
        <v>0.1</v>
      </c>
      <c r="I1005">
        <v>280.916</v>
      </c>
      <c r="J1005">
        <v>13.066000000000001</v>
      </c>
      <c r="K1005">
        <v>6082568.6780000003</v>
      </c>
      <c r="L1005">
        <v>5767950.0219999999</v>
      </c>
      <c r="M1005">
        <v>5767.950022</v>
      </c>
      <c r="N1005">
        <v>5.767950022</v>
      </c>
      <c r="O1005" s="16">
        <f>VLOOKUP(A1005,'LW  WY'!I$36:J$47,2)</f>
        <v>1.5940984706964167</v>
      </c>
      <c r="P1005">
        <f t="shared" si="15"/>
        <v>9.194680309123564</v>
      </c>
    </row>
    <row r="1006" spans="1:16" x14ac:dyDescent="0.35">
      <c r="A1006">
        <v>2</v>
      </c>
      <c r="B1006">
        <v>10</v>
      </c>
      <c r="C1006">
        <v>13</v>
      </c>
      <c r="D1006">
        <v>15</v>
      </c>
      <c r="E1006">
        <v>216</v>
      </c>
      <c r="F1006">
        <v>3</v>
      </c>
      <c r="G1006">
        <v>0.4</v>
      </c>
      <c r="H1006">
        <v>0.1</v>
      </c>
      <c r="I1006">
        <v>214.57300000000001</v>
      </c>
      <c r="J1006">
        <v>10.7</v>
      </c>
      <c r="K1006">
        <v>4679119.6950000003</v>
      </c>
      <c r="L1006">
        <v>4414230.8159999996</v>
      </c>
      <c r="M1006">
        <v>4414.2308160000002</v>
      </c>
      <c r="N1006">
        <v>4.4142308159999999</v>
      </c>
      <c r="O1006" s="16">
        <f>VLOOKUP(A1006,'LW  WY'!I$36:J$47,2)</f>
        <v>1.5940984706964167</v>
      </c>
      <c r="P1006">
        <f t="shared" si="15"/>
        <v>7.0367185930865954</v>
      </c>
    </row>
    <row r="1007" spans="1:16" x14ac:dyDescent="0.35">
      <c r="A1007">
        <v>2</v>
      </c>
      <c r="B1007">
        <v>10</v>
      </c>
      <c r="C1007">
        <v>14</v>
      </c>
      <c r="D1007">
        <v>39</v>
      </c>
      <c r="E1007">
        <v>221</v>
      </c>
      <c r="F1007">
        <v>3</v>
      </c>
      <c r="G1007">
        <v>0.3</v>
      </c>
      <c r="H1007">
        <v>0.1</v>
      </c>
      <c r="I1007">
        <v>222.774</v>
      </c>
      <c r="J1007">
        <v>11.266</v>
      </c>
      <c r="K1007">
        <v>4907874.2970000003</v>
      </c>
      <c r="L1007">
        <v>4634879.733</v>
      </c>
      <c r="M1007">
        <v>4634.8797329999998</v>
      </c>
      <c r="N1007">
        <v>4.634879733</v>
      </c>
      <c r="O1007" s="16">
        <f>VLOOKUP(A1007,'LW  WY'!I$36:J$47,2)</f>
        <v>1.5940984706964167</v>
      </c>
      <c r="P1007">
        <f t="shared" si="15"/>
        <v>7.3884546942371161</v>
      </c>
    </row>
    <row r="1008" spans="1:16" x14ac:dyDescent="0.35">
      <c r="A1008">
        <v>2</v>
      </c>
      <c r="B1008">
        <v>10</v>
      </c>
      <c r="C1008">
        <v>15</v>
      </c>
      <c r="D1008">
        <v>6</v>
      </c>
      <c r="E1008">
        <v>148</v>
      </c>
      <c r="F1008">
        <v>2</v>
      </c>
      <c r="G1008">
        <v>0.1</v>
      </c>
      <c r="H1008">
        <v>0.1</v>
      </c>
      <c r="I1008">
        <v>123.536</v>
      </c>
      <c r="J1008">
        <v>6.8940000000000001</v>
      </c>
      <c r="K1008">
        <v>2735643.588</v>
      </c>
      <c r="L1008">
        <v>2539619.7960000001</v>
      </c>
      <c r="M1008">
        <v>2539.619796</v>
      </c>
      <c r="N1008">
        <v>2.5396197960000002</v>
      </c>
      <c r="O1008" s="16">
        <f>VLOOKUP(A1008,'LW  WY'!I$36:J$47,2)</f>
        <v>1.5940984706964167</v>
      </c>
      <c r="P1008">
        <f t="shared" si="15"/>
        <v>4.0484040329539459</v>
      </c>
    </row>
    <row r="1009" spans="1:16" x14ac:dyDescent="0.35">
      <c r="A1009">
        <v>2</v>
      </c>
      <c r="B1009">
        <v>10</v>
      </c>
      <c r="C1009">
        <v>16</v>
      </c>
      <c r="D1009">
        <v>0</v>
      </c>
      <c r="E1009">
        <v>21</v>
      </c>
      <c r="F1009">
        <v>0</v>
      </c>
      <c r="G1009">
        <v>0.1</v>
      </c>
      <c r="H1009">
        <v>0.1</v>
      </c>
      <c r="I1009">
        <v>15.396000000000001</v>
      </c>
      <c r="J1009">
        <v>0.61099999999999999</v>
      </c>
      <c r="K1009">
        <v>324167.71299999999</v>
      </c>
      <c r="L1009">
        <v>213592.098</v>
      </c>
      <c r="M1009">
        <v>213.59209799999999</v>
      </c>
      <c r="N1009">
        <v>0.21359209800000001</v>
      </c>
      <c r="O1009" s="16">
        <f>VLOOKUP(A1009,'LW  WY'!I$36:J$47,2)</f>
        <v>1.5940984706964167</v>
      </c>
      <c r="P1009">
        <f t="shared" si="15"/>
        <v>0.3404868367746392</v>
      </c>
    </row>
    <row r="1010" spans="1:16" x14ac:dyDescent="0.35">
      <c r="A1010">
        <v>2</v>
      </c>
      <c r="B1010">
        <v>10</v>
      </c>
      <c r="C1010">
        <v>17</v>
      </c>
      <c r="D1010">
        <v>0</v>
      </c>
      <c r="E1010">
        <v>4</v>
      </c>
      <c r="F1010">
        <v>0</v>
      </c>
      <c r="G1010">
        <v>0.1</v>
      </c>
      <c r="H1010">
        <v>0.1</v>
      </c>
      <c r="I1010">
        <v>2.9169999999999998</v>
      </c>
      <c r="J1010">
        <v>0.113</v>
      </c>
      <c r="K1010">
        <v>52345.192000000003</v>
      </c>
      <c r="L1010">
        <v>0</v>
      </c>
      <c r="M1010">
        <v>0</v>
      </c>
      <c r="N1010">
        <v>0</v>
      </c>
      <c r="O1010" s="16">
        <f>VLOOKUP(A1010,'LW  WY'!I$36:J$47,2)</f>
        <v>1.5940984706964167</v>
      </c>
      <c r="P1010">
        <f t="shared" si="15"/>
        <v>0</v>
      </c>
    </row>
    <row r="1011" spans="1:16" x14ac:dyDescent="0.35">
      <c r="A1011">
        <v>2</v>
      </c>
      <c r="B1011">
        <v>10</v>
      </c>
      <c r="C1011">
        <v>18</v>
      </c>
      <c r="D1011">
        <v>0</v>
      </c>
      <c r="E1011">
        <v>0</v>
      </c>
      <c r="F1011">
        <v>-1</v>
      </c>
      <c r="G1011">
        <v>0.2</v>
      </c>
      <c r="H1011">
        <v>0.1</v>
      </c>
      <c r="I1011">
        <v>0</v>
      </c>
      <c r="J1011">
        <v>-1</v>
      </c>
      <c r="K1011">
        <v>0</v>
      </c>
      <c r="L1011">
        <v>0</v>
      </c>
      <c r="M1011">
        <v>0</v>
      </c>
      <c r="N1011">
        <v>0</v>
      </c>
      <c r="O1011" s="16">
        <f>VLOOKUP(A1011,'LW  WY'!I$36:J$47,2)</f>
        <v>1.5940984706964167</v>
      </c>
      <c r="P1011">
        <f t="shared" si="15"/>
        <v>0</v>
      </c>
    </row>
    <row r="1012" spans="1:16" x14ac:dyDescent="0.35">
      <c r="A1012">
        <v>2</v>
      </c>
      <c r="B1012">
        <v>10</v>
      </c>
      <c r="C1012">
        <v>19</v>
      </c>
      <c r="D1012">
        <v>0</v>
      </c>
      <c r="E1012">
        <v>0</v>
      </c>
      <c r="F1012">
        <v>-1</v>
      </c>
      <c r="G1012">
        <v>0.3</v>
      </c>
      <c r="H1012">
        <v>0.87</v>
      </c>
      <c r="I1012">
        <v>0</v>
      </c>
      <c r="J1012">
        <v>-1</v>
      </c>
      <c r="K1012">
        <v>0</v>
      </c>
      <c r="L1012">
        <v>0</v>
      </c>
      <c r="M1012">
        <v>0</v>
      </c>
      <c r="N1012">
        <v>0</v>
      </c>
      <c r="O1012" s="16">
        <f>VLOOKUP(A1012,'LW  WY'!I$36:J$47,2)</f>
        <v>1.5940984706964167</v>
      </c>
      <c r="P1012">
        <f t="shared" si="15"/>
        <v>0</v>
      </c>
    </row>
    <row r="1013" spans="1:16" x14ac:dyDescent="0.35">
      <c r="A1013">
        <v>2</v>
      </c>
      <c r="B1013">
        <v>10</v>
      </c>
      <c r="C1013">
        <v>20</v>
      </c>
      <c r="D1013">
        <v>0</v>
      </c>
      <c r="E1013">
        <v>0</v>
      </c>
      <c r="F1013">
        <v>-1</v>
      </c>
      <c r="G1013">
        <v>0.3</v>
      </c>
      <c r="H1013">
        <v>0.87</v>
      </c>
      <c r="I1013">
        <v>0</v>
      </c>
      <c r="J1013">
        <v>-1</v>
      </c>
      <c r="K1013">
        <v>0</v>
      </c>
      <c r="L1013">
        <v>0</v>
      </c>
      <c r="M1013">
        <v>0</v>
      </c>
      <c r="N1013">
        <v>0</v>
      </c>
      <c r="O1013" s="16">
        <f>VLOOKUP(A1013,'LW  WY'!I$36:J$47,2)</f>
        <v>1.5940984706964167</v>
      </c>
      <c r="P1013">
        <f t="shared" si="15"/>
        <v>0</v>
      </c>
    </row>
    <row r="1014" spans="1:16" x14ac:dyDescent="0.35">
      <c r="A1014">
        <v>2</v>
      </c>
      <c r="B1014">
        <v>10</v>
      </c>
      <c r="C1014">
        <v>21</v>
      </c>
      <c r="D1014">
        <v>0</v>
      </c>
      <c r="E1014">
        <v>0</v>
      </c>
      <c r="F1014">
        <v>-1</v>
      </c>
      <c r="G1014">
        <v>0.2</v>
      </c>
      <c r="H1014">
        <v>0.87</v>
      </c>
      <c r="I1014">
        <v>0</v>
      </c>
      <c r="J1014">
        <v>-1</v>
      </c>
      <c r="K1014">
        <v>0</v>
      </c>
      <c r="L1014">
        <v>0</v>
      </c>
      <c r="M1014">
        <v>0</v>
      </c>
      <c r="N1014">
        <v>0</v>
      </c>
      <c r="O1014" s="16">
        <f>VLOOKUP(A1014,'LW  WY'!I$36:J$47,2)</f>
        <v>1.5940984706964167</v>
      </c>
      <c r="P1014">
        <f t="shared" si="15"/>
        <v>0</v>
      </c>
    </row>
    <row r="1015" spans="1:16" x14ac:dyDescent="0.35">
      <c r="A1015">
        <v>2</v>
      </c>
      <c r="B1015">
        <v>10</v>
      </c>
      <c r="C1015">
        <v>22</v>
      </c>
      <c r="D1015">
        <v>0</v>
      </c>
      <c r="E1015">
        <v>0</v>
      </c>
      <c r="F1015">
        <v>-1</v>
      </c>
      <c r="G1015">
        <v>0.2</v>
      </c>
      <c r="H1015">
        <v>0.87</v>
      </c>
      <c r="I1015">
        <v>0</v>
      </c>
      <c r="J1015">
        <v>-1</v>
      </c>
      <c r="K1015">
        <v>0</v>
      </c>
      <c r="L1015">
        <v>0</v>
      </c>
      <c r="M1015">
        <v>0</v>
      </c>
      <c r="N1015">
        <v>0</v>
      </c>
      <c r="O1015" s="16">
        <f>VLOOKUP(A1015,'LW  WY'!I$36:J$47,2)</f>
        <v>1.5940984706964167</v>
      </c>
      <c r="P1015">
        <f t="shared" si="15"/>
        <v>0</v>
      </c>
    </row>
    <row r="1016" spans="1:16" x14ac:dyDescent="0.35">
      <c r="A1016">
        <v>2</v>
      </c>
      <c r="B1016">
        <v>10</v>
      </c>
      <c r="C1016">
        <v>23</v>
      </c>
      <c r="D1016">
        <v>0</v>
      </c>
      <c r="E1016">
        <v>0</v>
      </c>
      <c r="F1016">
        <v>-1</v>
      </c>
      <c r="G1016">
        <v>0.2</v>
      </c>
      <c r="H1016">
        <v>0.87</v>
      </c>
      <c r="I1016">
        <v>0</v>
      </c>
      <c r="J1016">
        <v>-1</v>
      </c>
      <c r="K1016">
        <v>0</v>
      </c>
      <c r="L1016">
        <v>0</v>
      </c>
      <c r="M1016">
        <v>0</v>
      </c>
      <c r="N1016">
        <v>0</v>
      </c>
      <c r="O1016" s="16">
        <f>VLOOKUP(A1016,'LW  WY'!I$36:J$47,2)</f>
        <v>1.5940984706964167</v>
      </c>
      <c r="P1016">
        <f t="shared" si="15"/>
        <v>0</v>
      </c>
    </row>
    <row r="1017" spans="1:16" x14ac:dyDescent="0.35">
      <c r="A1017">
        <v>2</v>
      </c>
      <c r="B1017">
        <v>11</v>
      </c>
      <c r="C1017">
        <v>0</v>
      </c>
      <c r="D1017">
        <v>0</v>
      </c>
      <c r="E1017">
        <v>0</v>
      </c>
      <c r="F1017">
        <v>-1</v>
      </c>
      <c r="G1017">
        <v>0.2</v>
      </c>
      <c r="H1017">
        <v>0.87</v>
      </c>
      <c r="I1017">
        <v>0</v>
      </c>
      <c r="J1017">
        <v>-1</v>
      </c>
      <c r="K1017">
        <v>0</v>
      </c>
      <c r="L1017">
        <v>0</v>
      </c>
      <c r="M1017">
        <v>0</v>
      </c>
      <c r="N1017">
        <v>0</v>
      </c>
      <c r="O1017" s="16">
        <f>VLOOKUP(A1017,'LW  WY'!I$36:J$47,2)</f>
        <v>1.5940984706964167</v>
      </c>
      <c r="P1017">
        <f t="shared" si="15"/>
        <v>0</v>
      </c>
    </row>
    <row r="1018" spans="1:16" x14ac:dyDescent="0.35">
      <c r="A1018">
        <v>2</v>
      </c>
      <c r="B1018">
        <v>11</v>
      </c>
      <c r="C1018">
        <v>1</v>
      </c>
      <c r="D1018">
        <v>0</v>
      </c>
      <c r="E1018">
        <v>0</v>
      </c>
      <c r="F1018">
        <v>-1</v>
      </c>
      <c r="G1018">
        <v>0.3</v>
      </c>
      <c r="H1018">
        <v>0.87</v>
      </c>
      <c r="I1018">
        <v>0</v>
      </c>
      <c r="J1018">
        <v>-1</v>
      </c>
      <c r="K1018">
        <v>0</v>
      </c>
      <c r="L1018">
        <v>0</v>
      </c>
      <c r="M1018">
        <v>0</v>
      </c>
      <c r="N1018">
        <v>0</v>
      </c>
      <c r="O1018" s="16">
        <f>VLOOKUP(A1018,'LW  WY'!I$36:J$47,2)</f>
        <v>1.5940984706964167</v>
      </c>
      <c r="P1018">
        <f t="shared" si="15"/>
        <v>0</v>
      </c>
    </row>
    <row r="1019" spans="1:16" x14ac:dyDescent="0.35">
      <c r="A1019">
        <v>2</v>
      </c>
      <c r="B1019">
        <v>11</v>
      </c>
      <c r="C1019">
        <v>2</v>
      </c>
      <c r="D1019">
        <v>0</v>
      </c>
      <c r="E1019">
        <v>0</v>
      </c>
      <c r="F1019">
        <v>-1</v>
      </c>
      <c r="G1019">
        <v>0.3</v>
      </c>
      <c r="H1019">
        <v>0.87</v>
      </c>
      <c r="I1019">
        <v>0</v>
      </c>
      <c r="J1019">
        <v>-1</v>
      </c>
      <c r="K1019">
        <v>0</v>
      </c>
      <c r="L1019">
        <v>0</v>
      </c>
      <c r="M1019">
        <v>0</v>
      </c>
      <c r="N1019">
        <v>0</v>
      </c>
      <c r="O1019" s="16">
        <f>VLOOKUP(A1019,'LW  WY'!I$36:J$47,2)</f>
        <v>1.5940984706964167</v>
      </c>
      <c r="P1019">
        <f t="shared" si="15"/>
        <v>0</v>
      </c>
    </row>
    <row r="1020" spans="1:16" x14ac:dyDescent="0.35">
      <c r="A1020">
        <v>2</v>
      </c>
      <c r="B1020">
        <v>11</v>
      </c>
      <c r="C1020">
        <v>3</v>
      </c>
      <c r="D1020">
        <v>0</v>
      </c>
      <c r="E1020">
        <v>0</v>
      </c>
      <c r="F1020">
        <v>0</v>
      </c>
      <c r="G1020">
        <v>0.5</v>
      </c>
      <c r="H1020">
        <v>0.87</v>
      </c>
      <c r="I1020">
        <v>0</v>
      </c>
      <c r="J1020">
        <v>0</v>
      </c>
      <c r="K1020">
        <v>0</v>
      </c>
      <c r="L1020">
        <v>0</v>
      </c>
      <c r="M1020">
        <v>0</v>
      </c>
      <c r="N1020">
        <v>0</v>
      </c>
      <c r="O1020" s="16">
        <f>VLOOKUP(A1020,'LW  WY'!I$36:J$47,2)</f>
        <v>1.5940984706964167</v>
      </c>
      <c r="P1020">
        <f t="shared" si="15"/>
        <v>0</v>
      </c>
    </row>
    <row r="1021" spans="1:16" x14ac:dyDescent="0.35">
      <c r="A1021">
        <v>2</v>
      </c>
      <c r="B1021">
        <v>11</v>
      </c>
      <c r="C1021">
        <v>4</v>
      </c>
      <c r="D1021">
        <v>0</v>
      </c>
      <c r="E1021">
        <v>0</v>
      </c>
      <c r="F1021">
        <v>0</v>
      </c>
      <c r="G1021">
        <v>0.6</v>
      </c>
      <c r="H1021">
        <v>0.87</v>
      </c>
      <c r="I1021">
        <v>0</v>
      </c>
      <c r="J1021">
        <v>0</v>
      </c>
      <c r="K1021">
        <v>0</v>
      </c>
      <c r="L1021">
        <v>0</v>
      </c>
      <c r="M1021">
        <v>0</v>
      </c>
      <c r="N1021">
        <v>0</v>
      </c>
      <c r="O1021" s="16">
        <f>VLOOKUP(A1021,'LW  WY'!I$36:J$47,2)</f>
        <v>1.5940984706964167</v>
      </c>
      <c r="P1021">
        <f t="shared" si="15"/>
        <v>0</v>
      </c>
    </row>
    <row r="1022" spans="1:16" x14ac:dyDescent="0.35">
      <c r="A1022">
        <v>2</v>
      </c>
      <c r="B1022">
        <v>11</v>
      </c>
      <c r="C1022">
        <v>5</v>
      </c>
      <c r="D1022">
        <v>0</v>
      </c>
      <c r="E1022">
        <v>0</v>
      </c>
      <c r="F1022">
        <v>-1</v>
      </c>
      <c r="G1022">
        <v>0.8</v>
      </c>
      <c r="H1022">
        <v>0.87</v>
      </c>
      <c r="I1022">
        <v>0</v>
      </c>
      <c r="J1022">
        <v>-1</v>
      </c>
      <c r="K1022">
        <v>0</v>
      </c>
      <c r="L1022">
        <v>0</v>
      </c>
      <c r="M1022">
        <v>0</v>
      </c>
      <c r="N1022">
        <v>0</v>
      </c>
      <c r="O1022" s="16">
        <f>VLOOKUP(A1022,'LW  WY'!I$36:J$47,2)</f>
        <v>1.5940984706964167</v>
      </c>
      <c r="P1022">
        <f t="shared" si="15"/>
        <v>0</v>
      </c>
    </row>
    <row r="1023" spans="1:16" x14ac:dyDescent="0.35">
      <c r="A1023">
        <v>2</v>
      </c>
      <c r="B1023">
        <v>11</v>
      </c>
      <c r="C1023">
        <v>6</v>
      </c>
      <c r="D1023">
        <v>0</v>
      </c>
      <c r="E1023">
        <v>0</v>
      </c>
      <c r="F1023">
        <v>-2</v>
      </c>
      <c r="G1023">
        <v>0.9</v>
      </c>
      <c r="H1023">
        <v>0.87</v>
      </c>
      <c r="I1023">
        <v>0</v>
      </c>
      <c r="J1023">
        <v>-2</v>
      </c>
      <c r="K1023">
        <v>0</v>
      </c>
      <c r="L1023">
        <v>0</v>
      </c>
      <c r="M1023">
        <v>0</v>
      </c>
      <c r="N1023">
        <v>0</v>
      </c>
      <c r="O1023" s="16">
        <f>VLOOKUP(A1023,'LW  WY'!I$36:J$47,2)</f>
        <v>1.5940984706964167</v>
      </c>
      <c r="P1023">
        <f t="shared" si="15"/>
        <v>0</v>
      </c>
    </row>
    <row r="1024" spans="1:16" x14ac:dyDescent="0.35">
      <c r="A1024">
        <v>2</v>
      </c>
      <c r="B1024">
        <v>11</v>
      </c>
      <c r="C1024">
        <v>7</v>
      </c>
      <c r="D1024">
        <v>0</v>
      </c>
      <c r="E1024">
        <v>0</v>
      </c>
      <c r="F1024">
        <v>-4</v>
      </c>
      <c r="G1024">
        <v>1</v>
      </c>
      <c r="H1024">
        <v>0.87</v>
      </c>
      <c r="I1024">
        <v>0</v>
      </c>
      <c r="J1024">
        <v>0</v>
      </c>
      <c r="K1024">
        <v>0</v>
      </c>
      <c r="L1024">
        <v>0</v>
      </c>
      <c r="M1024">
        <v>0</v>
      </c>
      <c r="N1024">
        <v>0</v>
      </c>
      <c r="O1024" s="16">
        <f>VLOOKUP(A1024,'LW  WY'!I$36:J$47,2)</f>
        <v>1.5940984706964167</v>
      </c>
      <c r="P1024">
        <f t="shared" si="15"/>
        <v>0</v>
      </c>
    </row>
    <row r="1025" spans="1:16" x14ac:dyDescent="0.35">
      <c r="A1025">
        <v>2</v>
      </c>
      <c r="B1025">
        <v>11</v>
      </c>
      <c r="C1025">
        <v>8</v>
      </c>
      <c r="D1025">
        <v>0</v>
      </c>
      <c r="E1025">
        <v>43</v>
      </c>
      <c r="F1025">
        <v>-5</v>
      </c>
      <c r="G1025">
        <v>1.1000000000000001</v>
      </c>
      <c r="H1025">
        <v>0.87</v>
      </c>
      <c r="I1025">
        <v>32.216999999999999</v>
      </c>
      <c r="J1025">
        <v>-4.0410000000000004</v>
      </c>
      <c r="K1025">
        <v>705004.65300000005</v>
      </c>
      <c r="L1025">
        <v>580934.47100000002</v>
      </c>
      <c r="M1025">
        <v>580.93447100000003</v>
      </c>
      <c r="N1025">
        <v>0.58093447099999995</v>
      </c>
      <c r="O1025" s="16">
        <f>VLOOKUP(A1025,'LW  WY'!I$36:J$47,2)</f>
        <v>1.5940984706964167</v>
      </c>
      <c r="P1025">
        <f t="shared" si="15"/>
        <v>0.92606675179593179</v>
      </c>
    </row>
    <row r="1026" spans="1:16" x14ac:dyDescent="0.35">
      <c r="A1026">
        <v>2</v>
      </c>
      <c r="B1026">
        <v>11</v>
      </c>
      <c r="C1026">
        <v>9</v>
      </c>
      <c r="D1026">
        <v>294</v>
      </c>
      <c r="E1026">
        <v>141</v>
      </c>
      <c r="F1026">
        <v>-5</v>
      </c>
      <c r="G1026">
        <v>1.1000000000000001</v>
      </c>
      <c r="H1026">
        <v>0.87</v>
      </c>
      <c r="I1026">
        <v>387.87700000000001</v>
      </c>
      <c r="J1026">
        <v>6.6130000000000004</v>
      </c>
      <c r="K1026">
        <v>9001573.0079999994</v>
      </c>
      <c r="L1026">
        <v>8583522.4220000003</v>
      </c>
      <c r="M1026">
        <v>8583.522422</v>
      </c>
      <c r="N1026">
        <v>8.5835224219999997</v>
      </c>
      <c r="O1026" s="16">
        <f>VLOOKUP(A1026,'LW  WY'!I$36:J$47,2)</f>
        <v>1.5940984706964167</v>
      </c>
      <c r="P1026">
        <f t="shared" si="15"/>
        <v>13.682979966098603</v>
      </c>
    </row>
    <row r="1027" spans="1:16" x14ac:dyDescent="0.35">
      <c r="A1027">
        <v>2</v>
      </c>
      <c r="B1027">
        <v>11</v>
      </c>
      <c r="C1027">
        <v>10</v>
      </c>
      <c r="D1027">
        <v>30</v>
      </c>
      <c r="E1027">
        <v>195</v>
      </c>
      <c r="F1027">
        <v>-5</v>
      </c>
      <c r="G1027">
        <v>1.1000000000000001</v>
      </c>
      <c r="H1027">
        <v>0.87</v>
      </c>
      <c r="I1027">
        <v>192.71899999999999</v>
      </c>
      <c r="J1027">
        <v>0.73899999999999999</v>
      </c>
      <c r="K1027">
        <v>4405614.2189999996</v>
      </c>
      <c r="L1027">
        <v>4150416.727</v>
      </c>
      <c r="M1027">
        <v>4150.4167269999998</v>
      </c>
      <c r="N1027">
        <v>4.1504167269999996</v>
      </c>
      <c r="O1027" s="16">
        <f>VLOOKUP(A1027,'LW  WY'!I$36:J$47,2)</f>
        <v>1.5940984706964167</v>
      </c>
      <c r="P1027">
        <f t="shared" si="15"/>
        <v>6.6161729572635268</v>
      </c>
    </row>
    <row r="1028" spans="1:16" x14ac:dyDescent="0.35">
      <c r="A1028">
        <v>2</v>
      </c>
      <c r="B1028">
        <v>11</v>
      </c>
      <c r="C1028">
        <v>11</v>
      </c>
      <c r="D1028">
        <v>30</v>
      </c>
      <c r="E1028">
        <v>233</v>
      </c>
      <c r="F1028">
        <v>-5</v>
      </c>
      <c r="G1028">
        <v>1.1000000000000001</v>
      </c>
      <c r="H1028">
        <v>0.87</v>
      </c>
      <c r="I1028">
        <v>237.13900000000001</v>
      </c>
      <c r="J1028">
        <v>2.0449999999999999</v>
      </c>
      <c r="K1028">
        <v>5379218.8289999999</v>
      </c>
      <c r="L1028">
        <v>5089522.6550000003</v>
      </c>
      <c r="M1028">
        <v>5089.5226549999998</v>
      </c>
      <c r="N1028">
        <v>5.0895226549999997</v>
      </c>
      <c r="O1028" s="16">
        <f>VLOOKUP(A1028,'LW  WY'!I$36:J$47,2)</f>
        <v>1.5940984706964167</v>
      </c>
      <c r="P1028">
        <f t="shared" si="15"/>
        <v>8.1132002809102666</v>
      </c>
    </row>
    <row r="1029" spans="1:16" x14ac:dyDescent="0.35">
      <c r="A1029">
        <v>2</v>
      </c>
      <c r="B1029">
        <v>11</v>
      </c>
      <c r="C1029">
        <v>12</v>
      </c>
      <c r="D1029">
        <v>210</v>
      </c>
      <c r="E1029">
        <v>295</v>
      </c>
      <c r="F1029">
        <v>-5</v>
      </c>
      <c r="G1029">
        <v>1.2</v>
      </c>
      <c r="H1029">
        <v>0.87</v>
      </c>
      <c r="I1029">
        <v>425.79</v>
      </c>
      <c r="J1029">
        <v>7.3339999999999996</v>
      </c>
      <c r="K1029">
        <v>9559513.5480000004</v>
      </c>
      <c r="L1029">
        <v>9121692.9110000003</v>
      </c>
      <c r="M1029">
        <v>9121.6929110000001</v>
      </c>
      <c r="N1029">
        <v>9.1216929110000002</v>
      </c>
      <c r="O1029" s="16">
        <f>VLOOKUP(A1029,'LW  WY'!I$36:J$47,2)</f>
        <v>1.5940984706964167</v>
      </c>
      <c r="P1029">
        <f t="shared" si="15"/>
        <v>14.540876719587446</v>
      </c>
    </row>
    <row r="1030" spans="1:16" x14ac:dyDescent="0.35">
      <c r="A1030">
        <v>2</v>
      </c>
      <c r="B1030">
        <v>11</v>
      </c>
      <c r="C1030">
        <v>13</v>
      </c>
      <c r="D1030">
        <v>15</v>
      </c>
      <c r="E1030">
        <v>219</v>
      </c>
      <c r="F1030">
        <v>-5</v>
      </c>
      <c r="G1030">
        <v>1.2</v>
      </c>
      <c r="H1030">
        <v>0.87</v>
      </c>
      <c r="I1030">
        <v>217.70500000000001</v>
      </c>
      <c r="J1030">
        <v>1.302</v>
      </c>
      <c r="K1030">
        <v>4913835.301</v>
      </c>
      <c r="L1030">
        <v>4640629.5159999998</v>
      </c>
      <c r="M1030">
        <v>4640.629516</v>
      </c>
      <c r="N1030">
        <v>4.6406295159999997</v>
      </c>
      <c r="O1030" s="16">
        <f>VLOOKUP(A1030,'LW  WY'!I$36:J$47,2)</f>
        <v>1.5940984706964167</v>
      </c>
      <c r="P1030">
        <f t="shared" si="15"/>
        <v>7.3976204145242521</v>
      </c>
    </row>
    <row r="1031" spans="1:16" x14ac:dyDescent="0.35">
      <c r="A1031">
        <v>2</v>
      </c>
      <c r="B1031">
        <v>11</v>
      </c>
      <c r="C1031">
        <v>14</v>
      </c>
      <c r="D1031">
        <v>308</v>
      </c>
      <c r="E1031">
        <v>234</v>
      </c>
      <c r="F1031">
        <v>-5</v>
      </c>
      <c r="G1031">
        <v>1.2</v>
      </c>
      <c r="H1031">
        <v>0.87</v>
      </c>
      <c r="I1031">
        <v>446.74</v>
      </c>
      <c r="J1031">
        <v>7.9989999999999997</v>
      </c>
      <c r="K1031">
        <v>10178560.98</v>
      </c>
      <c r="L1031">
        <v>9718805.0350000001</v>
      </c>
      <c r="M1031">
        <v>9718.8050349999994</v>
      </c>
      <c r="N1031">
        <v>9.7188050350000008</v>
      </c>
      <c r="O1031" s="16">
        <f>VLOOKUP(A1031,'LW  WY'!I$36:J$47,2)</f>
        <v>1.5940984706964167</v>
      </c>
      <c r="P1031">
        <f t="shared" si="15"/>
        <v>15.492732243290137</v>
      </c>
    </row>
    <row r="1032" spans="1:16" x14ac:dyDescent="0.35">
      <c r="A1032">
        <v>2</v>
      </c>
      <c r="B1032">
        <v>11</v>
      </c>
      <c r="C1032">
        <v>15</v>
      </c>
      <c r="D1032">
        <v>252</v>
      </c>
      <c r="E1032">
        <v>181</v>
      </c>
      <c r="F1032">
        <v>-5</v>
      </c>
      <c r="G1032">
        <v>1.2</v>
      </c>
      <c r="H1032">
        <v>0.87</v>
      </c>
      <c r="I1032">
        <v>386.56099999999998</v>
      </c>
      <c r="J1032">
        <v>6.2750000000000004</v>
      </c>
      <c r="K1032">
        <v>8923384.4059999995</v>
      </c>
      <c r="L1032">
        <v>8508104.3540000003</v>
      </c>
      <c r="M1032">
        <v>8508.1043539999991</v>
      </c>
      <c r="N1032">
        <v>8.5081043540000003</v>
      </c>
      <c r="O1032" s="16">
        <f>VLOOKUP(A1032,'LW  WY'!I$36:J$47,2)</f>
        <v>1.5940984706964167</v>
      </c>
      <c r="P1032">
        <f t="shared" si="15"/>
        <v>13.562756139236924</v>
      </c>
    </row>
    <row r="1033" spans="1:16" x14ac:dyDescent="0.35">
      <c r="A1033">
        <v>2</v>
      </c>
      <c r="B1033">
        <v>11</v>
      </c>
      <c r="C1033">
        <v>16</v>
      </c>
      <c r="D1033">
        <v>24</v>
      </c>
      <c r="E1033">
        <v>104</v>
      </c>
      <c r="F1033">
        <v>-6</v>
      </c>
      <c r="G1033">
        <v>1.1000000000000001</v>
      </c>
      <c r="H1033">
        <v>0.87</v>
      </c>
      <c r="I1033">
        <v>119.039</v>
      </c>
      <c r="J1033">
        <v>-2.444</v>
      </c>
      <c r="K1033">
        <v>2746084.5460000001</v>
      </c>
      <c r="L1033">
        <v>2549690.7889999999</v>
      </c>
      <c r="M1033">
        <v>2549.6907890000002</v>
      </c>
      <c r="N1033">
        <v>2.549690789</v>
      </c>
      <c r="O1033" s="16">
        <f>VLOOKUP(A1033,'LW  WY'!I$36:J$47,2)</f>
        <v>1.5940984706964167</v>
      </c>
      <c r="P1033">
        <f t="shared" si="15"/>
        <v>4.0644581874936403</v>
      </c>
    </row>
    <row r="1034" spans="1:16" x14ac:dyDescent="0.35">
      <c r="A1034">
        <v>2</v>
      </c>
      <c r="B1034">
        <v>11</v>
      </c>
      <c r="C1034">
        <v>17</v>
      </c>
      <c r="D1034">
        <v>176</v>
      </c>
      <c r="E1034">
        <v>39</v>
      </c>
      <c r="F1034">
        <v>-6</v>
      </c>
      <c r="G1034">
        <v>1</v>
      </c>
      <c r="H1034">
        <v>0.87</v>
      </c>
      <c r="I1034">
        <v>132.45099999999999</v>
      </c>
      <c r="J1034">
        <v>-2.0230000000000001</v>
      </c>
      <c r="K1034">
        <v>2848135.2779999999</v>
      </c>
      <c r="L1034">
        <v>2648125.4569999999</v>
      </c>
      <c r="M1034">
        <v>2648.1254570000001</v>
      </c>
      <c r="N1034">
        <v>2.6481254569999999</v>
      </c>
      <c r="O1034" s="16">
        <f>VLOOKUP(A1034,'LW  WY'!I$36:J$47,2)</f>
        <v>1.5940984706964167</v>
      </c>
      <c r="P1034">
        <f t="shared" si="15"/>
        <v>4.2213727412159496</v>
      </c>
    </row>
    <row r="1035" spans="1:16" x14ac:dyDescent="0.35">
      <c r="A1035">
        <v>2</v>
      </c>
      <c r="B1035">
        <v>11</v>
      </c>
      <c r="C1035">
        <v>18</v>
      </c>
      <c r="D1035">
        <v>0</v>
      </c>
      <c r="E1035">
        <v>0</v>
      </c>
      <c r="F1035">
        <v>-7</v>
      </c>
      <c r="G1035">
        <v>1</v>
      </c>
      <c r="H1035">
        <v>0.87</v>
      </c>
      <c r="I1035">
        <v>0</v>
      </c>
      <c r="J1035">
        <v>-7</v>
      </c>
      <c r="K1035">
        <v>0</v>
      </c>
      <c r="L1035">
        <v>0</v>
      </c>
      <c r="M1035">
        <v>0</v>
      </c>
      <c r="N1035">
        <v>0</v>
      </c>
      <c r="O1035" s="16">
        <f>VLOOKUP(A1035,'LW  WY'!I$36:J$47,2)</f>
        <v>1.5940984706964167</v>
      </c>
      <c r="P1035">
        <f t="shared" si="15"/>
        <v>0</v>
      </c>
    </row>
    <row r="1036" spans="1:16" x14ac:dyDescent="0.35">
      <c r="A1036">
        <v>2</v>
      </c>
      <c r="B1036">
        <v>11</v>
      </c>
      <c r="C1036">
        <v>19</v>
      </c>
      <c r="D1036">
        <v>0</v>
      </c>
      <c r="E1036">
        <v>0</v>
      </c>
      <c r="F1036">
        <v>-7</v>
      </c>
      <c r="G1036">
        <v>1</v>
      </c>
      <c r="H1036">
        <v>0.87</v>
      </c>
      <c r="I1036">
        <v>0</v>
      </c>
      <c r="J1036">
        <v>-7</v>
      </c>
      <c r="K1036">
        <v>0</v>
      </c>
      <c r="L1036">
        <v>0</v>
      </c>
      <c r="M1036">
        <v>0</v>
      </c>
      <c r="N1036">
        <v>0</v>
      </c>
      <c r="O1036" s="16">
        <f>VLOOKUP(A1036,'LW  WY'!I$36:J$47,2)</f>
        <v>1.5940984706964167</v>
      </c>
      <c r="P1036">
        <f t="shared" si="15"/>
        <v>0</v>
      </c>
    </row>
    <row r="1037" spans="1:16" x14ac:dyDescent="0.35">
      <c r="A1037">
        <v>2</v>
      </c>
      <c r="B1037">
        <v>11</v>
      </c>
      <c r="C1037">
        <v>20</v>
      </c>
      <c r="D1037">
        <v>0</v>
      </c>
      <c r="E1037">
        <v>0</v>
      </c>
      <c r="F1037">
        <v>-7</v>
      </c>
      <c r="G1037">
        <v>1</v>
      </c>
      <c r="H1037">
        <v>0.87</v>
      </c>
      <c r="I1037">
        <v>0</v>
      </c>
      <c r="J1037">
        <v>-7</v>
      </c>
      <c r="K1037">
        <v>0</v>
      </c>
      <c r="L1037">
        <v>0</v>
      </c>
      <c r="M1037">
        <v>0</v>
      </c>
      <c r="N1037">
        <v>0</v>
      </c>
      <c r="O1037" s="16">
        <f>VLOOKUP(A1037,'LW  WY'!I$36:J$47,2)</f>
        <v>1.5940984706964167</v>
      </c>
      <c r="P1037">
        <f t="shared" si="15"/>
        <v>0</v>
      </c>
    </row>
    <row r="1038" spans="1:16" x14ac:dyDescent="0.35">
      <c r="A1038">
        <v>2</v>
      </c>
      <c r="B1038">
        <v>11</v>
      </c>
      <c r="C1038">
        <v>21</v>
      </c>
      <c r="D1038">
        <v>0</v>
      </c>
      <c r="E1038">
        <v>0</v>
      </c>
      <c r="F1038">
        <v>-7</v>
      </c>
      <c r="G1038">
        <v>1</v>
      </c>
      <c r="H1038">
        <v>0.87</v>
      </c>
      <c r="I1038">
        <v>0</v>
      </c>
      <c r="J1038">
        <v>-7</v>
      </c>
      <c r="K1038">
        <v>0</v>
      </c>
      <c r="L1038">
        <v>0</v>
      </c>
      <c r="M1038">
        <v>0</v>
      </c>
      <c r="N1038">
        <v>0</v>
      </c>
      <c r="O1038" s="16">
        <f>VLOOKUP(A1038,'LW  WY'!I$36:J$47,2)</f>
        <v>1.5940984706964167</v>
      </c>
      <c r="P1038">
        <f t="shared" si="15"/>
        <v>0</v>
      </c>
    </row>
    <row r="1039" spans="1:16" x14ac:dyDescent="0.35">
      <c r="A1039">
        <v>2</v>
      </c>
      <c r="B1039">
        <v>11</v>
      </c>
      <c r="C1039">
        <v>22</v>
      </c>
      <c r="D1039">
        <v>0</v>
      </c>
      <c r="E1039">
        <v>0</v>
      </c>
      <c r="F1039">
        <v>-7</v>
      </c>
      <c r="G1039">
        <v>0.9</v>
      </c>
      <c r="H1039">
        <v>0.87</v>
      </c>
      <c r="I1039">
        <v>0</v>
      </c>
      <c r="J1039">
        <v>-7</v>
      </c>
      <c r="K1039">
        <v>0</v>
      </c>
      <c r="L1039">
        <v>0</v>
      </c>
      <c r="M1039">
        <v>0</v>
      </c>
      <c r="N1039">
        <v>0</v>
      </c>
      <c r="O1039" s="16">
        <f>VLOOKUP(A1039,'LW  WY'!I$36:J$47,2)</f>
        <v>1.5940984706964167</v>
      </c>
      <c r="P1039">
        <f t="shared" si="15"/>
        <v>0</v>
      </c>
    </row>
    <row r="1040" spans="1:16" x14ac:dyDescent="0.35">
      <c r="A1040">
        <v>2</v>
      </c>
      <c r="B1040">
        <v>11</v>
      </c>
      <c r="C1040">
        <v>23</v>
      </c>
      <c r="D1040">
        <v>0</v>
      </c>
      <c r="E1040">
        <v>0</v>
      </c>
      <c r="F1040">
        <v>-7</v>
      </c>
      <c r="G1040">
        <v>0.9</v>
      </c>
      <c r="H1040">
        <v>0.87</v>
      </c>
      <c r="I1040">
        <v>0</v>
      </c>
      <c r="J1040">
        <v>-7</v>
      </c>
      <c r="K1040">
        <v>0</v>
      </c>
      <c r="L1040">
        <v>0</v>
      </c>
      <c r="M1040">
        <v>0</v>
      </c>
      <c r="N1040">
        <v>0</v>
      </c>
      <c r="O1040" s="16">
        <f>VLOOKUP(A1040,'LW  WY'!I$36:J$47,2)</f>
        <v>1.5940984706964167</v>
      </c>
      <c r="P1040">
        <f t="shared" si="15"/>
        <v>0</v>
      </c>
    </row>
    <row r="1041" spans="1:16" x14ac:dyDescent="0.35">
      <c r="A1041">
        <v>2</v>
      </c>
      <c r="B1041">
        <v>12</v>
      </c>
      <c r="C1041">
        <v>0</v>
      </c>
      <c r="D1041">
        <v>0</v>
      </c>
      <c r="E1041">
        <v>0</v>
      </c>
      <c r="F1041">
        <v>-7</v>
      </c>
      <c r="G1041">
        <v>0.9</v>
      </c>
      <c r="H1041">
        <v>0.87</v>
      </c>
      <c r="I1041">
        <v>0</v>
      </c>
      <c r="J1041">
        <v>-7</v>
      </c>
      <c r="K1041">
        <v>0</v>
      </c>
      <c r="L1041">
        <v>0</v>
      </c>
      <c r="M1041">
        <v>0</v>
      </c>
      <c r="N1041">
        <v>0</v>
      </c>
      <c r="O1041" s="16">
        <f>VLOOKUP(A1041,'LW  WY'!I$36:J$47,2)</f>
        <v>1.5940984706964167</v>
      </c>
      <c r="P1041">
        <f t="shared" si="15"/>
        <v>0</v>
      </c>
    </row>
    <row r="1042" spans="1:16" x14ac:dyDescent="0.35">
      <c r="A1042">
        <v>2</v>
      </c>
      <c r="B1042">
        <v>12</v>
      </c>
      <c r="C1042">
        <v>1</v>
      </c>
      <c r="D1042">
        <v>0</v>
      </c>
      <c r="E1042">
        <v>0</v>
      </c>
      <c r="F1042">
        <v>-7</v>
      </c>
      <c r="G1042">
        <v>0.8</v>
      </c>
      <c r="H1042">
        <v>0.87</v>
      </c>
      <c r="I1042">
        <v>0</v>
      </c>
      <c r="J1042">
        <v>-7</v>
      </c>
      <c r="K1042">
        <v>0</v>
      </c>
      <c r="L1042">
        <v>0</v>
      </c>
      <c r="M1042">
        <v>0</v>
      </c>
      <c r="N1042">
        <v>0</v>
      </c>
      <c r="O1042" s="16">
        <f>VLOOKUP(A1042,'LW  WY'!I$36:J$47,2)</f>
        <v>1.5940984706964167</v>
      </c>
      <c r="P1042">
        <f t="shared" si="15"/>
        <v>0</v>
      </c>
    </row>
    <row r="1043" spans="1:16" x14ac:dyDescent="0.35">
      <c r="A1043">
        <v>2</v>
      </c>
      <c r="B1043">
        <v>12</v>
      </c>
      <c r="C1043">
        <v>2</v>
      </c>
      <c r="D1043">
        <v>0</v>
      </c>
      <c r="E1043">
        <v>0</v>
      </c>
      <c r="F1043">
        <v>-7</v>
      </c>
      <c r="G1043">
        <v>0.8</v>
      </c>
      <c r="H1043">
        <v>0.87</v>
      </c>
      <c r="I1043">
        <v>0</v>
      </c>
      <c r="J1043">
        <v>-7</v>
      </c>
      <c r="K1043">
        <v>0</v>
      </c>
      <c r="L1043">
        <v>0</v>
      </c>
      <c r="M1043">
        <v>0</v>
      </c>
      <c r="N1043">
        <v>0</v>
      </c>
      <c r="O1043" s="16">
        <f>VLOOKUP(A1043,'LW  WY'!I$36:J$47,2)</f>
        <v>1.5940984706964167</v>
      </c>
      <c r="P1043">
        <f t="shared" si="15"/>
        <v>0</v>
      </c>
    </row>
    <row r="1044" spans="1:16" x14ac:dyDescent="0.35">
      <c r="A1044">
        <v>2</v>
      </c>
      <c r="B1044">
        <v>12</v>
      </c>
      <c r="C1044">
        <v>3</v>
      </c>
      <c r="D1044">
        <v>0</v>
      </c>
      <c r="E1044">
        <v>0</v>
      </c>
      <c r="F1044">
        <v>-8</v>
      </c>
      <c r="G1044">
        <v>0.8</v>
      </c>
      <c r="H1044">
        <v>0.87</v>
      </c>
      <c r="I1044">
        <v>0</v>
      </c>
      <c r="J1044">
        <v>-8</v>
      </c>
      <c r="K1044">
        <v>0</v>
      </c>
      <c r="L1044">
        <v>0</v>
      </c>
      <c r="M1044">
        <v>0</v>
      </c>
      <c r="N1044">
        <v>0</v>
      </c>
      <c r="O1044" s="16">
        <f>VLOOKUP(A1044,'LW  WY'!I$36:J$47,2)</f>
        <v>1.5940984706964167</v>
      </c>
      <c r="P1044">
        <f t="shared" si="15"/>
        <v>0</v>
      </c>
    </row>
    <row r="1045" spans="1:16" x14ac:dyDescent="0.35">
      <c r="A1045">
        <v>2</v>
      </c>
      <c r="B1045">
        <v>12</v>
      </c>
      <c r="C1045">
        <v>4</v>
      </c>
      <c r="D1045">
        <v>0</v>
      </c>
      <c r="E1045">
        <v>0</v>
      </c>
      <c r="F1045">
        <v>-8</v>
      </c>
      <c r="G1045">
        <v>0.7</v>
      </c>
      <c r="H1045">
        <v>0.87</v>
      </c>
      <c r="I1045">
        <v>0</v>
      </c>
      <c r="J1045">
        <v>-8</v>
      </c>
      <c r="K1045">
        <v>0</v>
      </c>
      <c r="L1045">
        <v>0</v>
      </c>
      <c r="M1045">
        <v>0</v>
      </c>
      <c r="N1045">
        <v>0</v>
      </c>
      <c r="O1045" s="16">
        <f>VLOOKUP(A1045,'LW  WY'!I$36:J$47,2)</f>
        <v>1.5940984706964167</v>
      </c>
      <c r="P1045">
        <f t="shared" si="15"/>
        <v>0</v>
      </c>
    </row>
    <row r="1046" spans="1:16" x14ac:dyDescent="0.35">
      <c r="A1046">
        <v>2</v>
      </c>
      <c r="B1046">
        <v>12</v>
      </c>
      <c r="C1046">
        <v>5</v>
      </c>
      <c r="D1046">
        <v>0</v>
      </c>
      <c r="E1046">
        <v>0</v>
      </c>
      <c r="F1046">
        <v>-9</v>
      </c>
      <c r="G1046">
        <v>0.6</v>
      </c>
      <c r="H1046">
        <v>0.87</v>
      </c>
      <c r="I1046">
        <v>0</v>
      </c>
      <c r="J1046">
        <v>-9</v>
      </c>
      <c r="K1046">
        <v>0</v>
      </c>
      <c r="L1046">
        <v>0</v>
      </c>
      <c r="M1046">
        <v>0</v>
      </c>
      <c r="N1046">
        <v>0</v>
      </c>
      <c r="O1046" s="16">
        <f>VLOOKUP(A1046,'LW  WY'!I$36:J$47,2)</f>
        <v>1.5940984706964167</v>
      </c>
      <c r="P1046">
        <f t="shared" si="15"/>
        <v>0</v>
      </c>
    </row>
    <row r="1047" spans="1:16" x14ac:dyDescent="0.35">
      <c r="A1047">
        <v>2</v>
      </c>
      <c r="B1047">
        <v>12</v>
      </c>
      <c r="C1047">
        <v>6</v>
      </c>
      <c r="D1047">
        <v>0</v>
      </c>
      <c r="E1047">
        <v>0</v>
      </c>
      <c r="F1047">
        <v>-10</v>
      </c>
      <c r="G1047">
        <v>0.6</v>
      </c>
      <c r="H1047">
        <v>0.87</v>
      </c>
      <c r="I1047">
        <v>0</v>
      </c>
      <c r="J1047">
        <v>-10</v>
      </c>
      <c r="K1047">
        <v>0</v>
      </c>
      <c r="L1047">
        <v>0</v>
      </c>
      <c r="M1047">
        <v>0</v>
      </c>
      <c r="N1047">
        <v>0</v>
      </c>
      <c r="O1047" s="16">
        <f>VLOOKUP(A1047,'LW  WY'!I$36:J$47,2)</f>
        <v>1.5940984706964167</v>
      </c>
      <c r="P1047">
        <f t="shared" si="15"/>
        <v>0</v>
      </c>
    </row>
    <row r="1048" spans="1:16" x14ac:dyDescent="0.35">
      <c r="A1048">
        <v>2</v>
      </c>
      <c r="B1048">
        <v>12</v>
      </c>
      <c r="C1048">
        <v>7</v>
      </c>
      <c r="D1048">
        <v>0</v>
      </c>
      <c r="E1048">
        <v>0</v>
      </c>
      <c r="F1048">
        <v>-9</v>
      </c>
      <c r="G1048">
        <v>0.6</v>
      </c>
      <c r="H1048">
        <v>0.87</v>
      </c>
      <c r="I1048">
        <v>0</v>
      </c>
      <c r="J1048">
        <v>0</v>
      </c>
      <c r="K1048">
        <v>0</v>
      </c>
      <c r="L1048">
        <v>0</v>
      </c>
      <c r="M1048">
        <v>0</v>
      </c>
      <c r="N1048">
        <v>0</v>
      </c>
      <c r="O1048" s="16">
        <f>VLOOKUP(A1048,'LW  WY'!I$36:J$47,2)</f>
        <v>1.5940984706964167</v>
      </c>
      <c r="P1048">
        <f t="shared" si="15"/>
        <v>0</v>
      </c>
    </row>
    <row r="1049" spans="1:16" x14ac:dyDescent="0.35">
      <c r="A1049">
        <v>2</v>
      </c>
      <c r="B1049">
        <v>12</v>
      </c>
      <c r="C1049">
        <v>8</v>
      </c>
      <c r="D1049">
        <v>660</v>
      </c>
      <c r="E1049">
        <v>52</v>
      </c>
      <c r="F1049">
        <v>-7</v>
      </c>
      <c r="G1049">
        <v>0.7</v>
      </c>
      <c r="H1049">
        <v>0.87</v>
      </c>
      <c r="I1049">
        <v>427.09</v>
      </c>
      <c r="J1049">
        <v>7.1849999999999996</v>
      </c>
      <c r="K1049">
        <v>9887860.9890000001</v>
      </c>
      <c r="L1049">
        <v>9438405.6970000006</v>
      </c>
      <c r="M1049">
        <v>9438.4056970000001</v>
      </c>
      <c r="N1049">
        <v>9.4384056970000003</v>
      </c>
      <c r="O1049" s="16">
        <f>VLOOKUP(A1049,'LW  WY'!I$36:J$47,2)</f>
        <v>1.5940984706964167</v>
      </c>
      <c r="P1049">
        <f t="shared" si="15"/>
        <v>15.045748087400048</v>
      </c>
    </row>
    <row r="1050" spans="1:16" x14ac:dyDescent="0.35">
      <c r="A1050">
        <v>2</v>
      </c>
      <c r="B1050">
        <v>12</v>
      </c>
      <c r="C1050">
        <v>9</v>
      </c>
      <c r="D1050">
        <v>840</v>
      </c>
      <c r="E1050">
        <v>77</v>
      </c>
      <c r="F1050">
        <v>-6</v>
      </c>
      <c r="G1050">
        <v>0.8</v>
      </c>
      <c r="H1050">
        <v>0.87</v>
      </c>
      <c r="I1050">
        <v>758.65499999999997</v>
      </c>
      <c r="J1050">
        <v>18.574999999999999</v>
      </c>
      <c r="K1050">
        <v>17036002.77</v>
      </c>
      <c r="L1050">
        <v>16333260.390000001</v>
      </c>
      <c r="M1050">
        <v>16333.260389999999</v>
      </c>
      <c r="N1050">
        <v>16.33326039</v>
      </c>
      <c r="O1050" s="16">
        <f>VLOOKUP(A1050,'LW  WY'!I$36:J$47,2)</f>
        <v>1.5940984706964167</v>
      </c>
      <c r="P1050">
        <f t="shared" si="15"/>
        <v>26.036825409185358</v>
      </c>
    </row>
    <row r="1051" spans="1:16" x14ac:dyDescent="0.35">
      <c r="A1051">
        <v>2</v>
      </c>
      <c r="B1051">
        <v>12</v>
      </c>
      <c r="C1051">
        <v>10</v>
      </c>
      <c r="D1051">
        <v>938</v>
      </c>
      <c r="E1051">
        <v>87</v>
      </c>
      <c r="F1051">
        <v>-4</v>
      </c>
      <c r="G1051">
        <v>0.8</v>
      </c>
      <c r="H1051">
        <v>0.87</v>
      </c>
      <c r="I1051">
        <v>797.75699999999995</v>
      </c>
      <c r="J1051">
        <v>21.777000000000001</v>
      </c>
      <c r="K1051">
        <v>17535547.52</v>
      </c>
      <c r="L1051">
        <v>16815104.289999999</v>
      </c>
      <c r="M1051">
        <v>16815.104289999999</v>
      </c>
      <c r="N1051">
        <v>16.815104290000001</v>
      </c>
      <c r="O1051" s="16">
        <f>VLOOKUP(A1051,'LW  WY'!I$36:J$47,2)</f>
        <v>1.5940984706964167</v>
      </c>
      <c r="P1051">
        <f t="shared" si="15"/>
        <v>26.804932033289759</v>
      </c>
    </row>
    <row r="1052" spans="1:16" x14ac:dyDescent="0.35">
      <c r="A1052">
        <v>2</v>
      </c>
      <c r="B1052">
        <v>12</v>
      </c>
      <c r="C1052">
        <v>11</v>
      </c>
      <c r="D1052">
        <v>975</v>
      </c>
      <c r="E1052">
        <v>98</v>
      </c>
      <c r="F1052">
        <v>-2</v>
      </c>
      <c r="G1052">
        <v>0.8</v>
      </c>
      <c r="H1052">
        <v>0.87</v>
      </c>
      <c r="I1052">
        <v>753.77700000000004</v>
      </c>
      <c r="J1052">
        <v>22.312000000000001</v>
      </c>
      <c r="K1052">
        <v>16432337.699999999</v>
      </c>
      <c r="L1052">
        <v>15750985.57</v>
      </c>
      <c r="M1052">
        <v>15750.985570000001</v>
      </c>
      <c r="N1052">
        <v>15.750985569999999</v>
      </c>
      <c r="O1052" s="16">
        <f>VLOOKUP(A1052,'LW  WY'!I$36:J$47,2)</f>
        <v>1.5940984706964167</v>
      </c>
      <c r="P1052">
        <f t="shared" si="15"/>
        <v>25.108622009098326</v>
      </c>
    </row>
    <row r="1053" spans="1:16" x14ac:dyDescent="0.35">
      <c r="A1053">
        <v>2</v>
      </c>
      <c r="B1053">
        <v>12</v>
      </c>
      <c r="C1053">
        <v>12</v>
      </c>
      <c r="D1053">
        <v>986</v>
      </c>
      <c r="E1053">
        <v>103</v>
      </c>
      <c r="F1053">
        <v>0</v>
      </c>
      <c r="G1053">
        <v>0.9</v>
      </c>
      <c r="H1053">
        <v>0.87</v>
      </c>
      <c r="I1053">
        <v>724.61</v>
      </c>
      <c r="J1053">
        <v>22.739000000000001</v>
      </c>
      <c r="K1053">
        <v>15714371.32</v>
      </c>
      <c r="L1053">
        <v>15058459.6</v>
      </c>
      <c r="M1053">
        <v>15058.4596</v>
      </c>
      <c r="N1053">
        <v>15.058459600000001</v>
      </c>
      <c r="O1053" s="16">
        <f>VLOOKUP(A1053,'LW  WY'!I$36:J$47,2)</f>
        <v>1.5940984706964167</v>
      </c>
      <c r="P1053">
        <f t="shared" si="15"/>
        <v>24.004667419403777</v>
      </c>
    </row>
    <row r="1054" spans="1:16" x14ac:dyDescent="0.35">
      <c r="A1054">
        <v>2</v>
      </c>
      <c r="B1054">
        <v>12</v>
      </c>
      <c r="C1054">
        <v>13</v>
      </c>
      <c r="D1054">
        <v>965</v>
      </c>
      <c r="E1054">
        <v>110</v>
      </c>
      <c r="F1054">
        <v>0</v>
      </c>
      <c r="G1054">
        <v>0.9</v>
      </c>
      <c r="H1054">
        <v>0.87</v>
      </c>
      <c r="I1054">
        <v>737.05200000000002</v>
      </c>
      <c r="J1054">
        <v>23.138000000000002</v>
      </c>
      <c r="K1054">
        <v>15980541.939999999</v>
      </c>
      <c r="L1054">
        <v>15315198.74</v>
      </c>
      <c r="M1054">
        <v>15315.19874</v>
      </c>
      <c r="N1054">
        <v>15.31519874</v>
      </c>
      <c r="O1054" s="16">
        <f>VLOOKUP(A1054,'LW  WY'!I$36:J$47,2)</f>
        <v>1.5940984706964167</v>
      </c>
      <c r="P1054">
        <f t="shared" si="15"/>
        <v>24.413934889845688</v>
      </c>
    </row>
    <row r="1055" spans="1:16" x14ac:dyDescent="0.35">
      <c r="A1055">
        <v>2</v>
      </c>
      <c r="B1055">
        <v>12</v>
      </c>
      <c r="C1055">
        <v>14</v>
      </c>
      <c r="D1055">
        <v>930</v>
      </c>
      <c r="E1055">
        <v>106</v>
      </c>
      <c r="F1055">
        <v>0</v>
      </c>
      <c r="G1055">
        <v>0.9</v>
      </c>
      <c r="H1055">
        <v>0.87</v>
      </c>
      <c r="I1055">
        <v>773.45299999999997</v>
      </c>
      <c r="J1055">
        <v>24.314</v>
      </c>
      <c r="K1055">
        <v>16777313.32</v>
      </c>
      <c r="L1055">
        <v>16083737.34</v>
      </c>
      <c r="M1055">
        <v>16083.73734</v>
      </c>
      <c r="N1055">
        <v>16.083737339999999</v>
      </c>
      <c r="O1055" s="16">
        <f>VLOOKUP(A1055,'LW  WY'!I$36:J$47,2)</f>
        <v>1.5940984706964167</v>
      </c>
      <c r="P1055">
        <f t="shared" si="15"/>
        <v>25.639061096776853</v>
      </c>
    </row>
    <row r="1056" spans="1:16" x14ac:dyDescent="0.35">
      <c r="A1056">
        <v>2</v>
      </c>
      <c r="B1056">
        <v>12</v>
      </c>
      <c r="C1056">
        <v>15</v>
      </c>
      <c r="D1056">
        <v>867</v>
      </c>
      <c r="E1056">
        <v>92</v>
      </c>
      <c r="F1056">
        <v>0</v>
      </c>
      <c r="G1056">
        <v>0.8</v>
      </c>
      <c r="H1056">
        <v>0.87</v>
      </c>
      <c r="I1056">
        <v>782.04700000000003</v>
      </c>
      <c r="J1056">
        <v>25.3</v>
      </c>
      <c r="K1056">
        <v>17047177.690000001</v>
      </c>
      <c r="L1056">
        <v>16344039.35</v>
      </c>
      <c r="M1056">
        <v>16344.039349999999</v>
      </c>
      <c r="N1056">
        <v>16.344039349999999</v>
      </c>
      <c r="O1056" s="16">
        <f>VLOOKUP(A1056,'LW  WY'!I$36:J$47,2)</f>
        <v>1.5940984706964167</v>
      </c>
      <c r="P1056">
        <f t="shared" si="15"/>
        <v>26.054008132837055</v>
      </c>
    </row>
    <row r="1057" spans="1:16" x14ac:dyDescent="0.35">
      <c r="A1057">
        <v>2</v>
      </c>
      <c r="B1057">
        <v>12</v>
      </c>
      <c r="C1057">
        <v>16</v>
      </c>
      <c r="D1057">
        <v>739</v>
      </c>
      <c r="E1057">
        <v>70</v>
      </c>
      <c r="F1057">
        <v>-1</v>
      </c>
      <c r="G1057">
        <v>0.7</v>
      </c>
      <c r="H1057">
        <v>0.87</v>
      </c>
      <c r="I1057">
        <v>635.14599999999996</v>
      </c>
      <c r="J1057">
        <v>20.145</v>
      </c>
      <c r="K1057">
        <v>14204533.039999999</v>
      </c>
      <c r="L1057">
        <v>13602120.890000001</v>
      </c>
      <c r="M1057">
        <v>13602.12089</v>
      </c>
      <c r="N1057">
        <v>13.60212089</v>
      </c>
      <c r="O1057" s="16">
        <f>VLOOKUP(A1057,'LW  WY'!I$36:J$47,2)</f>
        <v>1.5940984706964167</v>
      </c>
      <c r="P1057">
        <f t="shared" si="15"/>
        <v>21.683120108976784</v>
      </c>
    </row>
    <row r="1058" spans="1:16" x14ac:dyDescent="0.35">
      <c r="A1058">
        <v>2</v>
      </c>
      <c r="B1058">
        <v>12</v>
      </c>
      <c r="C1058">
        <v>17</v>
      </c>
      <c r="D1058">
        <v>425</v>
      </c>
      <c r="E1058">
        <v>35</v>
      </c>
      <c r="F1058">
        <v>-2</v>
      </c>
      <c r="G1058">
        <v>0.5</v>
      </c>
      <c r="H1058">
        <v>0.87</v>
      </c>
      <c r="I1058">
        <v>191.40600000000001</v>
      </c>
      <c r="J1058">
        <v>4.6100000000000003</v>
      </c>
      <c r="K1058">
        <v>4119372.307</v>
      </c>
      <c r="L1058">
        <v>3874317.5040000002</v>
      </c>
      <c r="M1058">
        <v>3874.3175040000001</v>
      </c>
      <c r="N1058">
        <v>3.874317504</v>
      </c>
      <c r="O1058" s="16">
        <f>VLOOKUP(A1058,'LW  WY'!I$36:J$47,2)</f>
        <v>1.5940984706964167</v>
      </c>
      <c r="P1058">
        <f t="shared" ref="P1058:P1121" si="16">N1058*O1058</f>
        <v>6.1760436081187589</v>
      </c>
    </row>
    <row r="1059" spans="1:16" x14ac:dyDescent="0.35">
      <c r="A1059">
        <v>2</v>
      </c>
      <c r="B1059">
        <v>12</v>
      </c>
      <c r="C1059">
        <v>18</v>
      </c>
      <c r="D1059">
        <v>0</v>
      </c>
      <c r="E1059">
        <v>0</v>
      </c>
      <c r="F1059">
        <v>-3</v>
      </c>
      <c r="G1059">
        <v>0.5</v>
      </c>
      <c r="H1059">
        <v>0.87</v>
      </c>
      <c r="I1059">
        <v>0</v>
      </c>
      <c r="J1059">
        <v>-3</v>
      </c>
      <c r="K1059">
        <v>0</v>
      </c>
      <c r="L1059">
        <v>0</v>
      </c>
      <c r="M1059">
        <v>0</v>
      </c>
      <c r="N1059">
        <v>0</v>
      </c>
      <c r="O1059" s="16">
        <f>VLOOKUP(A1059,'LW  WY'!I$36:J$47,2)</f>
        <v>1.5940984706964167</v>
      </c>
      <c r="P1059">
        <f t="shared" si="16"/>
        <v>0</v>
      </c>
    </row>
    <row r="1060" spans="1:16" x14ac:dyDescent="0.35">
      <c r="A1060">
        <v>2</v>
      </c>
      <c r="B1060">
        <v>12</v>
      </c>
      <c r="C1060">
        <v>19</v>
      </c>
      <c r="D1060">
        <v>0</v>
      </c>
      <c r="E1060">
        <v>0</v>
      </c>
      <c r="F1060">
        <v>-4</v>
      </c>
      <c r="G1060">
        <v>0.4</v>
      </c>
      <c r="H1060">
        <v>0.1</v>
      </c>
      <c r="I1060">
        <v>0</v>
      </c>
      <c r="J1060">
        <v>-4</v>
      </c>
      <c r="K1060">
        <v>0</v>
      </c>
      <c r="L1060">
        <v>0</v>
      </c>
      <c r="M1060">
        <v>0</v>
      </c>
      <c r="N1060">
        <v>0</v>
      </c>
      <c r="O1060" s="16">
        <f>VLOOKUP(A1060,'LW  WY'!I$36:J$47,2)</f>
        <v>1.5940984706964167</v>
      </c>
      <c r="P1060">
        <f t="shared" si="16"/>
        <v>0</v>
      </c>
    </row>
    <row r="1061" spans="1:16" x14ac:dyDescent="0.35">
      <c r="A1061">
        <v>2</v>
      </c>
      <c r="B1061">
        <v>12</v>
      </c>
      <c r="C1061">
        <v>20</v>
      </c>
      <c r="D1061">
        <v>0</v>
      </c>
      <c r="E1061">
        <v>0</v>
      </c>
      <c r="F1061">
        <v>-5</v>
      </c>
      <c r="G1061">
        <v>0.4</v>
      </c>
      <c r="H1061">
        <v>0.1</v>
      </c>
      <c r="I1061">
        <v>0</v>
      </c>
      <c r="J1061">
        <v>-5</v>
      </c>
      <c r="K1061">
        <v>0</v>
      </c>
      <c r="L1061">
        <v>0</v>
      </c>
      <c r="M1061">
        <v>0</v>
      </c>
      <c r="N1061">
        <v>0</v>
      </c>
      <c r="O1061" s="16">
        <f>VLOOKUP(A1061,'LW  WY'!I$36:J$47,2)</f>
        <v>1.5940984706964167</v>
      </c>
      <c r="P1061">
        <f t="shared" si="16"/>
        <v>0</v>
      </c>
    </row>
    <row r="1062" spans="1:16" x14ac:dyDescent="0.35">
      <c r="A1062">
        <v>2</v>
      </c>
      <c r="B1062">
        <v>12</v>
      </c>
      <c r="C1062">
        <v>21</v>
      </c>
      <c r="D1062">
        <v>0</v>
      </c>
      <c r="E1062">
        <v>0</v>
      </c>
      <c r="F1062">
        <v>-6</v>
      </c>
      <c r="G1062">
        <v>0.3</v>
      </c>
      <c r="H1062">
        <v>0.1</v>
      </c>
      <c r="I1062">
        <v>0</v>
      </c>
      <c r="J1062">
        <v>-6</v>
      </c>
      <c r="K1062">
        <v>0</v>
      </c>
      <c r="L1062">
        <v>0</v>
      </c>
      <c r="M1062">
        <v>0</v>
      </c>
      <c r="N1062">
        <v>0</v>
      </c>
      <c r="O1062" s="16">
        <f>VLOOKUP(A1062,'LW  WY'!I$36:J$47,2)</f>
        <v>1.5940984706964167</v>
      </c>
      <c r="P1062">
        <f t="shared" si="16"/>
        <v>0</v>
      </c>
    </row>
    <row r="1063" spans="1:16" x14ac:dyDescent="0.35">
      <c r="A1063">
        <v>2</v>
      </c>
      <c r="B1063">
        <v>12</v>
      </c>
      <c r="C1063">
        <v>22</v>
      </c>
      <c r="D1063">
        <v>0</v>
      </c>
      <c r="E1063">
        <v>0</v>
      </c>
      <c r="F1063">
        <v>-7</v>
      </c>
      <c r="G1063">
        <v>0.3</v>
      </c>
      <c r="H1063">
        <v>0.1</v>
      </c>
      <c r="I1063">
        <v>0</v>
      </c>
      <c r="J1063">
        <v>-7</v>
      </c>
      <c r="K1063">
        <v>0</v>
      </c>
      <c r="L1063">
        <v>0</v>
      </c>
      <c r="M1063">
        <v>0</v>
      </c>
      <c r="N1063">
        <v>0</v>
      </c>
      <c r="O1063" s="16">
        <f>VLOOKUP(A1063,'LW  WY'!I$36:J$47,2)</f>
        <v>1.5940984706964167</v>
      </c>
      <c r="P1063">
        <f t="shared" si="16"/>
        <v>0</v>
      </c>
    </row>
    <row r="1064" spans="1:16" x14ac:dyDescent="0.35">
      <c r="A1064">
        <v>2</v>
      </c>
      <c r="B1064">
        <v>12</v>
      </c>
      <c r="C1064">
        <v>23</v>
      </c>
      <c r="D1064">
        <v>0</v>
      </c>
      <c r="E1064">
        <v>0</v>
      </c>
      <c r="F1064">
        <v>-7</v>
      </c>
      <c r="G1064">
        <v>0.3</v>
      </c>
      <c r="H1064">
        <v>0.1</v>
      </c>
      <c r="I1064">
        <v>0</v>
      </c>
      <c r="J1064">
        <v>-7</v>
      </c>
      <c r="K1064">
        <v>0</v>
      </c>
      <c r="L1064">
        <v>0</v>
      </c>
      <c r="M1064">
        <v>0</v>
      </c>
      <c r="N1064">
        <v>0</v>
      </c>
      <c r="O1064" s="16">
        <f>VLOOKUP(A1064,'LW  WY'!I$36:J$47,2)</f>
        <v>1.5940984706964167</v>
      </c>
      <c r="P1064">
        <f t="shared" si="16"/>
        <v>0</v>
      </c>
    </row>
    <row r="1065" spans="1:16" x14ac:dyDescent="0.35">
      <c r="A1065">
        <v>2</v>
      </c>
      <c r="B1065">
        <v>13</v>
      </c>
      <c r="C1065">
        <v>0</v>
      </c>
      <c r="D1065">
        <v>0</v>
      </c>
      <c r="E1065">
        <v>0</v>
      </c>
      <c r="F1065">
        <v>-8</v>
      </c>
      <c r="G1065">
        <v>0.3</v>
      </c>
      <c r="H1065">
        <v>0.1</v>
      </c>
      <c r="I1065">
        <v>0</v>
      </c>
      <c r="J1065">
        <v>-8</v>
      </c>
      <c r="K1065">
        <v>0</v>
      </c>
      <c r="L1065">
        <v>0</v>
      </c>
      <c r="M1065">
        <v>0</v>
      </c>
      <c r="N1065">
        <v>0</v>
      </c>
      <c r="O1065" s="16">
        <f>VLOOKUP(A1065,'LW  WY'!I$36:J$47,2)</f>
        <v>1.5940984706964167</v>
      </c>
      <c r="P1065">
        <f t="shared" si="16"/>
        <v>0</v>
      </c>
    </row>
    <row r="1066" spans="1:16" x14ac:dyDescent="0.35">
      <c r="A1066">
        <v>2</v>
      </c>
      <c r="B1066">
        <v>13</v>
      </c>
      <c r="C1066">
        <v>1</v>
      </c>
      <c r="D1066">
        <v>0</v>
      </c>
      <c r="E1066">
        <v>0</v>
      </c>
      <c r="F1066">
        <v>-8</v>
      </c>
      <c r="G1066">
        <v>0.3</v>
      </c>
      <c r="H1066">
        <v>0.1</v>
      </c>
      <c r="I1066">
        <v>0</v>
      </c>
      <c r="J1066">
        <v>-8</v>
      </c>
      <c r="K1066">
        <v>0</v>
      </c>
      <c r="L1066">
        <v>0</v>
      </c>
      <c r="M1066">
        <v>0</v>
      </c>
      <c r="N1066">
        <v>0</v>
      </c>
      <c r="O1066" s="16">
        <f>VLOOKUP(A1066,'LW  WY'!I$36:J$47,2)</f>
        <v>1.5940984706964167</v>
      </c>
      <c r="P1066">
        <f t="shared" si="16"/>
        <v>0</v>
      </c>
    </row>
    <row r="1067" spans="1:16" x14ac:dyDescent="0.35">
      <c r="A1067">
        <v>2</v>
      </c>
      <c r="B1067">
        <v>13</v>
      </c>
      <c r="C1067">
        <v>2</v>
      </c>
      <c r="D1067">
        <v>0</v>
      </c>
      <c r="E1067">
        <v>0</v>
      </c>
      <c r="F1067">
        <v>-8</v>
      </c>
      <c r="G1067">
        <v>0.3</v>
      </c>
      <c r="H1067">
        <v>0.1</v>
      </c>
      <c r="I1067">
        <v>0</v>
      </c>
      <c r="J1067">
        <v>-8</v>
      </c>
      <c r="K1067">
        <v>0</v>
      </c>
      <c r="L1067">
        <v>0</v>
      </c>
      <c r="M1067">
        <v>0</v>
      </c>
      <c r="N1067">
        <v>0</v>
      </c>
      <c r="O1067" s="16">
        <f>VLOOKUP(A1067,'LW  WY'!I$36:J$47,2)</f>
        <v>1.5940984706964167</v>
      </c>
      <c r="P1067">
        <f t="shared" si="16"/>
        <v>0</v>
      </c>
    </row>
    <row r="1068" spans="1:16" x14ac:dyDescent="0.35">
      <c r="A1068">
        <v>2</v>
      </c>
      <c r="B1068">
        <v>13</v>
      </c>
      <c r="C1068">
        <v>3</v>
      </c>
      <c r="D1068">
        <v>0</v>
      </c>
      <c r="E1068">
        <v>0</v>
      </c>
      <c r="F1068">
        <v>-9</v>
      </c>
      <c r="G1068">
        <v>0.3</v>
      </c>
      <c r="H1068">
        <v>0.1</v>
      </c>
      <c r="I1068">
        <v>0</v>
      </c>
      <c r="J1068">
        <v>-9</v>
      </c>
      <c r="K1068">
        <v>0</v>
      </c>
      <c r="L1068">
        <v>0</v>
      </c>
      <c r="M1068">
        <v>0</v>
      </c>
      <c r="N1068">
        <v>0</v>
      </c>
      <c r="O1068" s="16">
        <f>VLOOKUP(A1068,'LW  WY'!I$36:J$47,2)</f>
        <v>1.5940984706964167</v>
      </c>
      <c r="P1068">
        <f t="shared" si="16"/>
        <v>0</v>
      </c>
    </row>
    <row r="1069" spans="1:16" x14ac:dyDescent="0.35">
      <c r="A1069">
        <v>2</v>
      </c>
      <c r="B1069">
        <v>13</v>
      </c>
      <c r="C1069">
        <v>4</v>
      </c>
      <c r="D1069">
        <v>0</v>
      </c>
      <c r="E1069">
        <v>0</v>
      </c>
      <c r="F1069">
        <v>-8</v>
      </c>
      <c r="G1069">
        <v>0.5</v>
      </c>
      <c r="H1069">
        <v>0.1</v>
      </c>
      <c r="I1069">
        <v>0</v>
      </c>
      <c r="J1069">
        <v>-8</v>
      </c>
      <c r="K1069">
        <v>0</v>
      </c>
      <c r="L1069">
        <v>0</v>
      </c>
      <c r="M1069">
        <v>0</v>
      </c>
      <c r="N1069">
        <v>0</v>
      </c>
      <c r="O1069" s="16">
        <f>VLOOKUP(A1069,'LW  WY'!I$36:J$47,2)</f>
        <v>1.5940984706964167</v>
      </c>
      <c r="P1069">
        <f t="shared" si="16"/>
        <v>0</v>
      </c>
    </row>
    <row r="1070" spans="1:16" x14ac:dyDescent="0.35">
      <c r="A1070">
        <v>2</v>
      </c>
      <c r="B1070">
        <v>13</v>
      </c>
      <c r="C1070">
        <v>5</v>
      </c>
      <c r="D1070">
        <v>0</v>
      </c>
      <c r="E1070">
        <v>0</v>
      </c>
      <c r="F1070">
        <v>-8</v>
      </c>
      <c r="G1070">
        <v>0.6</v>
      </c>
      <c r="H1070">
        <v>0.1</v>
      </c>
      <c r="I1070">
        <v>0</v>
      </c>
      <c r="J1070">
        <v>-8</v>
      </c>
      <c r="K1070">
        <v>0</v>
      </c>
      <c r="L1070">
        <v>0</v>
      </c>
      <c r="M1070">
        <v>0</v>
      </c>
      <c r="N1070">
        <v>0</v>
      </c>
      <c r="O1070" s="16">
        <f>VLOOKUP(A1070,'LW  WY'!I$36:J$47,2)</f>
        <v>1.5940984706964167</v>
      </c>
      <c r="P1070">
        <f t="shared" si="16"/>
        <v>0</v>
      </c>
    </row>
    <row r="1071" spans="1:16" x14ac:dyDescent="0.35">
      <c r="A1071">
        <v>2</v>
      </c>
      <c r="B1071">
        <v>13</v>
      </c>
      <c r="C1071">
        <v>6</v>
      </c>
      <c r="D1071">
        <v>0</v>
      </c>
      <c r="E1071">
        <v>0</v>
      </c>
      <c r="F1071">
        <v>-8</v>
      </c>
      <c r="G1071">
        <v>0.6</v>
      </c>
      <c r="H1071">
        <v>0.1</v>
      </c>
      <c r="I1071">
        <v>0</v>
      </c>
      <c r="J1071">
        <v>-8</v>
      </c>
      <c r="K1071">
        <v>0</v>
      </c>
      <c r="L1071">
        <v>0</v>
      </c>
      <c r="M1071">
        <v>0</v>
      </c>
      <c r="N1071">
        <v>0</v>
      </c>
      <c r="O1071" s="16">
        <f>VLOOKUP(A1071,'LW  WY'!I$36:J$47,2)</f>
        <v>1.5940984706964167</v>
      </c>
      <c r="P1071">
        <f t="shared" si="16"/>
        <v>0</v>
      </c>
    </row>
    <row r="1072" spans="1:16" x14ac:dyDescent="0.35">
      <c r="A1072">
        <v>2</v>
      </c>
      <c r="B1072">
        <v>13</v>
      </c>
      <c r="C1072">
        <v>7</v>
      </c>
      <c r="D1072">
        <v>0</v>
      </c>
      <c r="E1072">
        <v>0</v>
      </c>
      <c r="F1072">
        <v>-6</v>
      </c>
      <c r="G1072">
        <v>0.4</v>
      </c>
      <c r="H1072">
        <v>0.1</v>
      </c>
      <c r="I1072">
        <v>0</v>
      </c>
      <c r="J1072">
        <v>0</v>
      </c>
      <c r="K1072">
        <v>0</v>
      </c>
      <c r="L1072">
        <v>0</v>
      </c>
      <c r="M1072">
        <v>0</v>
      </c>
      <c r="N1072">
        <v>0</v>
      </c>
      <c r="O1072" s="16">
        <f>VLOOKUP(A1072,'LW  WY'!I$36:J$47,2)</f>
        <v>1.5940984706964167</v>
      </c>
      <c r="P1072">
        <f t="shared" si="16"/>
        <v>0</v>
      </c>
    </row>
    <row r="1073" spans="1:16" x14ac:dyDescent="0.35">
      <c r="A1073">
        <v>2</v>
      </c>
      <c r="B1073">
        <v>13</v>
      </c>
      <c r="C1073">
        <v>8</v>
      </c>
      <c r="D1073">
        <v>649</v>
      </c>
      <c r="E1073">
        <v>49</v>
      </c>
      <c r="F1073">
        <v>-2</v>
      </c>
      <c r="G1073">
        <v>0.2</v>
      </c>
      <c r="H1073">
        <v>0.1</v>
      </c>
      <c r="I1073">
        <v>416.459</v>
      </c>
      <c r="J1073">
        <v>14.039</v>
      </c>
      <c r="K1073">
        <v>9416880.7540000007</v>
      </c>
      <c r="L1073">
        <v>8984114.1640000008</v>
      </c>
      <c r="M1073">
        <v>8984.1141640000005</v>
      </c>
      <c r="N1073">
        <v>8.9841141639999993</v>
      </c>
      <c r="O1073" s="16">
        <f>VLOOKUP(A1073,'LW  WY'!I$36:J$47,2)</f>
        <v>1.5940984706964167</v>
      </c>
      <c r="P1073">
        <f t="shared" si="16"/>
        <v>14.321562649394416</v>
      </c>
    </row>
    <row r="1074" spans="1:16" x14ac:dyDescent="0.35">
      <c r="A1074">
        <v>2</v>
      </c>
      <c r="B1074">
        <v>13</v>
      </c>
      <c r="C1074">
        <v>9</v>
      </c>
      <c r="D1074">
        <v>498</v>
      </c>
      <c r="E1074">
        <v>112</v>
      </c>
      <c r="F1074">
        <v>0</v>
      </c>
      <c r="G1074">
        <v>0.2</v>
      </c>
      <c r="H1074">
        <v>0.1</v>
      </c>
      <c r="I1074">
        <v>530.23199999999997</v>
      </c>
      <c r="J1074">
        <v>20.440999999999999</v>
      </c>
      <c r="K1074">
        <v>11786650.09</v>
      </c>
      <c r="L1074">
        <v>11269913.15</v>
      </c>
      <c r="M1074">
        <v>11269.91315</v>
      </c>
      <c r="N1074">
        <v>11.269913150000001</v>
      </c>
      <c r="O1074" s="16">
        <f>VLOOKUP(A1074,'LW  WY'!I$36:J$47,2)</f>
        <v>1.5940984706964167</v>
      </c>
      <c r="P1074">
        <f t="shared" si="16"/>
        <v>17.965351317296438</v>
      </c>
    </row>
    <row r="1075" spans="1:16" x14ac:dyDescent="0.35">
      <c r="A1075">
        <v>2</v>
      </c>
      <c r="B1075">
        <v>13</v>
      </c>
      <c r="C1075">
        <v>10</v>
      </c>
      <c r="D1075">
        <v>501</v>
      </c>
      <c r="E1075">
        <v>171</v>
      </c>
      <c r="F1075">
        <v>2</v>
      </c>
      <c r="G1075">
        <v>0.2</v>
      </c>
      <c r="H1075">
        <v>0.1</v>
      </c>
      <c r="I1075">
        <v>554.05399999999997</v>
      </c>
      <c r="J1075">
        <v>23.298999999999999</v>
      </c>
      <c r="K1075">
        <v>12060452.140000001</v>
      </c>
      <c r="L1075">
        <v>11534013.300000001</v>
      </c>
      <c r="M1075">
        <v>11534.013300000001</v>
      </c>
      <c r="N1075">
        <v>11.5340133</v>
      </c>
      <c r="O1075" s="16">
        <f>VLOOKUP(A1075,'LW  WY'!I$36:J$47,2)</f>
        <v>1.5940984706964167</v>
      </c>
      <c r="P1075">
        <f t="shared" si="16"/>
        <v>18.386352962522132</v>
      </c>
    </row>
    <row r="1076" spans="1:16" x14ac:dyDescent="0.35">
      <c r="A1076">
        <v>2</v>
      </c>
      <c r="B1076">
        <v>13</v>
      </c>
      <c r="C1076">
        <v>11</v>
      </c>
      <c r="D1076">
        <v>559</v>
      </c>
      <c r="E1076">
        <v>191</v>
      </c>
      <c r="F1076">
        <v>3</v>
      </c>
      <c r="G1076">
        <v>0.2</v>
      </c>
      <c r="H1076">
        <v>0.1</v>
      </c>
      <c r="I1076">
        <v>572.12099999999998</v>
      </c>
      <c r="J1076">
        <v>24.948</v>
      </c>
      <c r="K1076">
        <v>12284926.289999999</v>
      </c>
      <c r="L1076">
        <v>11750533.439999999</v>
      </c>
      <c r="M1076">
        <v>11750.533439999999</v>
      </c>
      <c r="N1076">
        <v>11.75053344</v>
      </c>
      <c r="O1076" s="16">
        <f>VLOOKUP(A1076,'LW  WY'!I$36:J$47,2)</f>
        <v>1.5940984706964167</v>
      </c>
      <c r="P1076">
        <f t="shared" si="16"/>
        <v>18.731507386571106</v>
      </c>
    </row>
    <row r="1077" spans="1:16" x14ac:dyDescent="0.35">
      <c r="A1077">
        <v>2</v>
      </c>
      <c r="B1077">
        <v>13</v>
      </c>
      <c r="C1077">
        <v>12</v>
      </c>
      <c r="D1077">
        <v>225</v>
      </c>
      <c r="E1077">
        <v>299</v>
      </c>
      <c r="F1077">
        <v>4</v>
      </c>
      <c r="G1077">
        <v>0.3</v>
      </c>
      <c r="H1077">
        <v>0.1</v>
      </c>
      <c r="I1077">
        <v>441.18900000000002</v>
      </c>
      <c r="J1077">
        <v>20.327999999999999</v>
      </c>
      <c r="K1077">
        <v>9449625.0069999993</v>
      </c>
      <c r="L1077">
        <v>9015698.1579999998</v>
      </c>
      <c r="M1077">
        <v>9015.6981579999992</v>
      </c>
      <c r="N1077">
        <v>9.0156981579999993</v>
      </c>
      <c r="O1077" s="16">
        <f>VLOOKUP(A1077,'LW  WY'!I$36:J$47,2)</f>
        <v>1.5940984706964167</v>
      </c>
      <c r="P1077">
        <f t="shared" si="16"/>
        <v>14.371910645928301</v>
      </c>
    </row>
    <row r="1078" spans="1:16" x14ac:dyDescent="0.35">
      <c r="A1078">
        <v>2</v>
      </c>
      <c r="B1078">
        <v>13</v>
      </c>
      <c r="C1078">
        <v>13</v>
      </c>
      <c r="D1078">
        <v>122</v>
      </c>
      <c r="E1078">
        <v>292</v>
      </c>
      <c r="F1078">
        <v>4</v>
      </c>
      <c r="G1078">
        <v>0.2</v>
      </c>
      <c r="H1078">
        <v>0.1</v>
      </c>
      <c r="I1078">
        <v>366.83199999999999</v>
      </c>
      <c r="J1078">
        <v>18.015999999999998</v>
      </c>
      <c r="K1078">
        <v>7915451.108</v>
      </c>
      <c r="L1078">
        <v>7535886.1399999997</v>
      </c>
      <c r="M1078">
        <v>7535.8861399999996</v>
      </c>
      <c r="N1078">
        <v>7.5358861399999997</v>
      </c>
      <c r="O1078" s="16">
        <f>VLOOKUP(A1078,'LW  WY'!I$36:J$47,2)</f>
        <v>1.5940984706964167</v>
      </c>
      <c r="P1078">
        <f t="shared" si="16"/>
        <v>12.012944571116323</v>
      </c>
    </row>
    <row r="1079" spans="1:16" x14ac:dyDescent="0.35">
      <c r="A1079">
        <v>2</v>
      </c>
      <c r="B1079">
        <v>13</v>
      </c>
      <c r="C1079">
        <v>14</v>
      </c>
      <c r="D1079">
        <v>371</v>
      </c>
      <c r="E1079">
        <v>226</v>
      </c>
      <c r="F1079">
        <v>3</v>
      </c>
      <c r="G1079">
        <v>0.2</v>
      </c>
      <c r="H1079">
        <v>0.1</v>
      </c>
      <c r="I1079">
        <v>483.40800000000002</v>
      </c>
      <c r="J1079">
        <v>21.55</v>
      </c>
      <c r="K1079">
        <v>10507153.17</v>
      </c>
      <c r="L1079">
        <v>10035753.9</v>
      </c>
      <c r="M1079">
        <v>10035.7539</v>
      </c>
      <c r="N1079">
        <v>10.0357539</v>
      </c>
      <c r="O1079" s="16">
        <f>VLOOKUP(A1079,'LW  WY'!I$36:J$47,2)</f>
        <v>1.5940984706964167</v>
      </c>
      <c r="P1079">
        <f t="shared" si="16"/>
        <v>15.997979944275599</v>
      </c>
    </row>
    <row r="1080" spans="1:16" x14ac:dyDescent="0.35">
      <c r="A1080">
        <v>2</v>
      </c>
      <c r="B1080">
        <v>13</v>
      </c>
      <c r="C1080">
        <v>15</v>
      </c>
      <c r="D1080">
        <v>323</v>
      </c>
      <c r="E1080">
        <v>175</v>
      </c>
      <c r="F1080">
        <v>3</v>
      </c>
      <c r="G1080">
        <v>0.1</v>
      </c>
      <c r="H1080">
        <v>0.1</v>
      </c>
      <c r="I1080">
        <v>433.125</v>
      </c>
      <c r="J1080">
        <v>20.21</v>
      </c>
      <c r="K1080">
        <v>9536739.7620000001</v>
      </c>
      <c r="L1080">
        <v>9099726.091</v>
      </c>
      <c r="M1080">
        <v>9099.7260910000005</v>
      </c>
      <c r="N1080">
        <v>9.0997260910000008</v>
      </c>
      <c r="O1080" s="16">
        <f>VLOOKUP(A1080,'LW  WY'!I$36:J$47,2)</f>
        <v>1.5940984706964167</v>
      </c>
      <c r="P1080">
        <f t="shared" si="16"/>
        <v>14.505859445419384</v>
      </c>
    </row>
    <row r="1081" spans="1:16" x14ac:dyDescent="0.35">
      <c r="A1081">
        <v>2</v>
      </c>
      <c r="B1081">
        <v>13</v>
      </c>
      <c r="C1081">
        <v>16</v>
      </c>
      <c r="D1081">
        <v>0</v>
      </c>
      <c r="E1081">
        <v>83</v>
      </c>
      <c r="F1081">
        <v>2</v>
      </c>
      <c r="G1081">
        <v>0.1</v>
      </c>
      <c r="H1081">
        <v>0.1</v>
      </c>
      <c r="I1081">
        <v>66.438999999999993</v>
      </c>
      <c r="J1081">
        <v>4.6360000000000001</v>
      </c>
      <c r="K1081">
        <v>1458965.1839999999</v>
      </c>
      <c r="L1081">
        <v>1308179.183</v>
      </c>
      <c r="M1081">
        <v>1308.179183</v>
      </c>
      <c r="N1081">
        <v>1.308179183</v>
      </c>
      <c r="O1081" s="16">
        <f>VLOOKUP(A1081,'LW  WY'!I$36:J$47,2)</f>
        <v>1.5940984706964167</v>
      </c>
      <c r="P1081">
        <f t="shared" si="16"/>
        <v>2.0853664350171881</v>
      </c>
    </row>
    <row r="1082" spans="1:16" x14ac:dyDescent="0.35">
      <c r="A1082">
        <v>2</v>
      </c>
      <c r="B1082">
        <v>13</v>
      </c>
      <c r="C1082">
        <v>17</v>
      </c>
      <c r="D1082">
        <v>0</v>
      </c>
      <c r="E1082">
        <v>31</v>
      </c>
      <c r="F1082">
        <v>2</v>
      </c>
      <c r="G1082">
        <v>0.2</v>
      </c>
      <c r="H1082">
        <v>0.1</v>
      </c>
      <c r="I1082">
        <v>25.541</v>
      </c>
      <c r="J1082">
        <v>2.9649999999999999</v>
      </c>
      <c r="K1082">
        <v>510926.016</v>
      </c>
      <c r="L1082">
        <v>393732.81199999998</v>
      </c>
      <c r="M1082">
        <v>393.73281200000002</v>
      </c>
      <c r="N1082">
        <v>0.39373281199999999</v>
      </c>
      <c r="O1082" s="16">
        <f>VLOOKUP(A1082,'LW  WY'!I$36:J$47,2)</f>
        <v>1.5940984706964167</v>
      </c>
      <c r="P1082">
        <f t="shared" si="16"/>
        <v>0.62764887347219978</v>
      </c>
    </row>
    <row r="1083" spans="1:16" x14ac:dyDescent="0.35">
      <c r="A1083">
        <v>2</v>
      </c>
      <c r="B1083">
        <v>13</v>
      </c>
      <c r="C1083">
        <v>18</v>
      </c>
      <c r="D1083">
        <v>0</v>
      </c>
      <c r="E1083">
        <v>0</v>
      </c>
      <c r="F1083">
        <v>2</v>
      </c>
      <c r="G1083">
        <v>0.4</v>
      </c>
      <c r="H1083">
        <v>0.1</v>
      </c>
      <c r="I1083">
        <v>0</v>
      </c>
      <c r="J1083">
        <v>2</v>
      </c>
      <c r="K1083">
        <v>0</v>
      </c>
      <c r="L1083">
        <v>0</v>
      </c>
      <c r="M1083">
        <v>0</v>
      </c>
      <c r="N1083">
        <v>0</v>
      </c>
      <c r="O1083" s="16">
        <f>VLOOKUP(A1083,'LW  WY'!I$36:J$47,2)</f>
        <v>1.5940984706964167</v>
      </c>
      <c r="P1083">
        <f t="shared" si="16"/>
        <v>0</v>
      </c>
    </row>
    <row r="1084" spans="1:16" x14ac:dyDescent="0.35">
      <c r="A1084">
        <v>2</v>
      </c>
      <c r="B1084">
        <v>13</v>
      </c>
      <c r="C1084">
        <v>19</v>
      </c>
      <c r="D1084">
        <v>0</v>
      </c>
      <c r="E1084">
        <v>0</v>
      </c>
      <c r="F1084">
        <v>1</v>
      </c>
      <c r="G1084">
        <v>0.6</v>
      </c>
      <c r="H1084">
        <v>0.1</v>
      </c>
      <c r="I1084">
        <v>0</v>
      </c>
      <c r="J1084">
        <v>1</v>
      </c>
      <c r="K1084">
        <v>0</v>
      </c>
      <c r="L1084">
        <v>0</v>
      </c>
      <c r="M1084">
        <v>0</v>
      </c>
      <c r="N1084">
        <v>0</v>
      </c>
      <c r="O1084" s="16">
        <f>VLOOKUP(A1084,'LW  WY'!I$36:J$47,2)</f>
        <v>1.5940984706964167</v>
      </c>
      <c r="P1084">
        <f t="shared" si="16"/>
        <v>0</v>
      </c>
    </row>
    <row r="1085" spans="1:16" x14ac:dyDescent="0.35">
      <c r="A1085">
        <v>2</v>
      </c>
      <c r="B1085">
        <v>13</v>
      </c>
      <c r="C1085">
        <v>20</v>
      </c>
      <c r="D1085">
        <v>0</v>
      </c>
      <c r="E1085">
        <v>0</v>
      </c>
      <c r="F1085">
        <v>0</v>
      </c>
      <c r="G1085">
        <v>0.5</v>
      </c>
      <c r="H1085">
        <v>0.1</v>
      </c>
      <c r="I1085">
        <v>0</v>
      </c>
      <c r="J1085">
        <v>0</v>
      </c>
      <c r="K1085">
        <v>0</v>
      </c>
      <c r="L1085">
        <v>0</v>
      </c>
      <c r="M1085">
        <v>0</v>
      </c>
      <c r="N1085">
        <v>0</v>
      </c>
      <c r="O1085" s="16">
        <f>VLOOKUP(A1085,'LW  WY'!I$36:J$47,2)</f>
        <v>1.5940984706964167</v>
      </c>
      <c r="P1085">
        <f t="shared" si="16"/>
        <v>0</v>
      </c>
    </row>
    <row r="1086" spans="1:16" x14ac:dyDescent="0.35">
      <c r="A1086">
        <v>2</v>
      </c>
      <c r="B1086">
        <v>13</v>
      </c>
      <c r="C1086">
        <v>21</v>
      </c>
      <c r="D1086">
        <v>0</v>
      </c>
      <c r="E1086">
        <v>0</v>
      </c>
      <c r="F1086">
        <v>0</v>
      </c>
      <c r="G1086">
        <v>0.3</v>
      </c>
      <c r="H1086">
        <v>0.1</v>
      </c>
      <c r="I1086">
        <v>0</v>
      </c>
      <c r="J1086">
        <v>0</v>
      </c>
      <c r="K1086">
        <v>0</v>
      </c>
      <c r="L1086">
        <v>0</v>
      </c>
      <c r="M1086">
        <v>0</v>
      </c>
      <c r="N1086">
        <v>0</v>
      </c>
      <c r="O1086" s="16">
        <f>VLOOKUP(A1086,'LW  WY'!I$36:J$47,2)</f>
        <v>1.5940984706964167</v>
      </c>
      <c r="P1086">
        <f t="shared" si="16"/>
        <v>0</v>
      </c>
    </row>
    <row r="1087" spans="1:16" x14ac:dyDescent="0.35">
      <c r="A1087">
        <v>2</v>
      </c>
      <c r="B1087">
        <v>13</v>
      </c>
      <c r="C1087">
        <v>22</v>
      </c>
      <c r="D1087">
        <v>0</v>
      </c>
      <c r="E1087">
        <v>0</v>
      </c>
      <c r="F1087">
        <v>0</v>
      </c>
      <c r="G1087">
        <v>0.2</v>
      </c>
      <c r="H1087">
        <v>0.1</v>
      </c>
      <c r="I1087">
        <v>0</v>
      </c>
      <c r="J1087">
        <v>0</v>
      </c>
      <c r="K1087">
        <v>0</v>
      </c>
      <c r="L1087">
        <v>0</v>
      </c>
      <c r="M1087">
        <v>0</v>
      </c>
      <c r="N1087">
        <v>0</v>
      </c>
      <c r="O1087" s="16">
        <f>VLOOKUP(A1087,'LW  WY'!I$36:J$47,2)</f>
        <v>1.5940984706964167</v>
      </c>
      <c r="P1087">
        <f t="shared" si="16"/>
        <v>0</v>
      </c>
    </row>
    <row r="1088" spans="1:16" x14ac:dyDescent="0.35">
      <c r="A1088">
        <v>2</v>
      </c>
      <c r="B1088">
        <v>13</v>
      </c>
      <c r="C1088">
        <v>23</v>
      </c>
      <c r="D1088">
        <v>0</v>
      </c>
      <c r="E1088">
        <v>0</v>
      </c>
      <c r="F1088">
        <v>0</v>
      </c>
      <c r="G1088">
        <v>0.2</v>
      </c>
      <c r="H1088">
        <v>0.1</v>
      </c>
      <c r="I1088">
        <v>0</v>
      </c>
      <c r="J1088">
        <v>0</v>
      </c>
      <c r="K1088">
        <v>0</v>
      </c>
      <c r="L1088">
        <v>0</v>
      </c>
      <c r="M1088">
        <v>0</v>
      </c>
      <c r="N1088">
        <v>0</v>
      </c>
      <c r="O1088" s="16">
        <f>VLOOKUP(A1088,'LW  WY'!I$36:J$47,2)</f>
        <v>1.5940984706964167</v>
      </c>
      <c r="P1088">
        <f t="shared" si="16"/>
        <v>0</v>
      </c>
    </row>
    <row r="1089" spans="1:16" x14ac:dyDescent="0.35">
      <c r="A1089">
        <v>2</v>
      </c>
      <c r="B1089">
        <v>14</v>
      </c>
      <c r="C1089">
        <v>0</v>
      </c>
      <c r="D1089">
        <v>0</v>
      </c>
      <c r="E1089">
        <v>0</v>
      </c>
      <c r="F1089">
        <v>0</v>
      </c>
      <c r="G1089">
        <v>0.3</v>
      </c>
      <c r="H1089">
        <v>0.1</v>
      </c>
      <c r="I1089">
        <v>0</v>
      </c>
      <c r="J1089">
        <v>0</v>
      </c>
      <c r="K1089">
        <v>0</v>
      </c>
      <c r="L1089">
        <v>0</v>
      </c>
      <c r="M1089">
        <v>0</v>
      </c>
      <c r="N1089">
        <v>0</v>
      </c>
      <c r="O1089" s="16">
        <f>VLOOKUP(A1089,'LW  WY'!I$36:J$47,2)</f>
        <v>1.5940984706964167</v>
      </c>
      <c r="P1089">
        <f t="shared" si="16"/>
        <v>0</v>
      </c>
    </row>
    <row r="1090" spans="1:16" x14ac:dyDescent="0.35">
      <c r="A1090">
        <v>2</v>
      </c>
      <c r="B1090">
        <v>14</v>
      </c>
      <c r="C1090">
        <v>1</v>
      </c>
      <c r="D1090">
        <v>0</v>
      </c>
      <c r="E1090">
        <v>0</v>
      </c>
      <c r="F1090">
        <v>0</v>
      </c>
      <c r="G1090">
        <v>0.3</v>
      </c>
      <c r="H1090">
        <v>0.1</v>
      </c>
      <c r="I1090">
        <v>0</v>
      </c>
      <c r="J1090">
        <v>0</v>
      </c>
      <c r="K1090">
        <v>0</v>
      </c>
      <c r="L1090">
        <v>0</v>
      </c>
      <c r="M1090">
        <v>0</v>
      </c>
      <c r="N1090">
        <v>0</v>
      </c>
      <c r="O1090" s="16">
        <f>VLOOKUP(A1090,'LW  WY'!I$36:J$47,2)</f>
        <v>1.5940984706964167</v>
      </c>
      <c r="P1090">
        <f t="shared" si="16"/>
        <v>0</v>
      </c>
    </row>
    <row r="1091" spans="1:16" x14ac:dyDescent="0.35">
      <c r="A1091">
        <v>2</v>
      </c>
      <c r="B1091">
        <v>14</v>
      </c>
      <c r="C1091">
        <v>2</v>
      </c>
      <c r="D1091">
        <v>0</v>
      </c>
      <c r="E1091">
        <v>0</v>
      </c>
      <c r="F1091">
        <v>0</v>
      </c>
      <c r="G1091">
        <v>0.3</v>
      </c>
      <c r="H1091">
        <v>0.1</v>
      </c>
      <c r="I1091">
        <v>0</v>
      </c>
      <c r="J1091">
        <v>0</v>
      </c>
      <c r="K1091">
        <v>0</v>
      </c>
      <c r="L1091">
        <v>0</v>
      </c>
      <c r="M1091">
        <v>0</v>
      </c>
      <c r="N1091">
        <v>0</v>
      </c>
      <c r="O1091" s="16">
        <f>VLOOKUP(A1091,'LW  WY'!I$36:J$47,2)</f>
        <v>1.5940984706964167</v>
      </c>
      <c r="P1091">
        <f t="shared" si="16"/>
        <v>0</v>
      </c>
    </row>
    <row r="1092" spans="1:16" x14ac:dyDescent="0.35">
      <c r="A1092">
        <v>2</v>
      </c>
      <c r="B1092">
        <v>14</v>
      </c>
      <c r="C1092">
        <v>3</v>
      </c>
      <c r="D1092">
        <v>0</v>
      </c>
      <c r="E1092">
        <v>0</v>
      </c>
      <c r="F1092">
        <v>0</v>
      </c>
      <c r="G1092">
        <v>0.3</v>
      </c>
      <c r="H1092">
        <v>0.1</v>
      </c>
      <c r="I1092">
        <v>0</v>
      </c>
      <c r="J1092">
        <v>0</v>
      </c>
      <c r="K1092">
        <v>0</v>
      </c>
      <c r="L1092">
        <v>0</v>
      </c>
      <c r="M1092">
        <v>0</v>
      </c>
      <c r="N1092">
        <v>0</v>
      </c>
      <c r="O1092" s="16">
        <f>VLOOKUP(A1092,'LW  WY'!I$36:J$47,2)</f>
        <v>1.5940984706964167</v>
      </c>
      <c r="P1092">
        <f t="shared" si="16"/>
        <v>0</v>
      </c>
    </row>
    <row r="1093" spans="1:16" x14ac:dyDescent="0.35">
      <c r="A1093">
        <v>2</v>
      </c>
      <c r="B1093">
        <v>14</v>
      </c>
      <c r="C1093">
        <v>4</v>
      </c>
      <c r="D1093">
        <v>0</v>
      </c>
      <c r="E1093">
        <v>0</v>
      </c>
      <c r="F1093">
        <v>0</v>
      </c>
      <c r="G1093">
        <v>0.3</v>
      </c>
      <c r="H1093">
        <v>0.1</v>
      </c>
      <c r="I1093">
        <v>0</v>
      </c>
      <c r="J1093">
        <v>0</v>
      </c>
      <c r="K1093">
        <v>0</v>
      </c>
      <c r="L1093">
        <v>0</v>
      </c>
      <c r="M1093">
        <v>0</v>
      </c>
      <c r="N1093">
        <v>0</v>
      </c>
      <c r="O1093" s="16">
        <f>VLOOKUP(A1093,'LW  WY'!I$36:J$47,2)</f>
        <v>1.5940984706964167</v>
      </c>
      <c r="P1093">
        <f t="shared" si="16"/>
        <v>0</v>
      </c>
    </row>
    <row r="1094" spans="1:16" x14ac:dyDescent="0.35">
      <c r="A1094">
        <v>2</v>
      </c>
      <c r="B1094">
        <v>14</v>
      </c>
      <c r="C1094">
        <v>5</v>
      </c>
      <c r="D1094">
        <v>0</v>
      </c>
      <c r="E1094">
        <v>0</v>
      </c>
      <c r="F1094">
        <v>0</v>
      </c>
      <c r="G1094">
        <v>0.3</v>
      </c>
      <c r="H1094">
        <v>0.1</v>
      </c>
      <c r="I1094">
        <v>0</v>
      </c>
      <c r="J1094">
        <v>0</v>
      </c>
      <c r="K1094">
        <v>0</v>
      </c>
      <c r="L1094">
        <v>0</v>
      </c>
      <c r="M1094">
        <v>0</v>
      </c>
      <c r="N1094">
        <v>0</v>
      </c>
      <c r="O1094" s="16">
        <f>VLOOKUP(A1094,'LW  WY'!I$36:J$47,2)</f>
        <v>1.5940984706964167</v>
      </c>
      <c r="P1094">
        <f t="shared" si="16"/>
        <v>0</v>
      </c>
    </row>
    <row r="1095" spans="1:16" x14ac:dyDescent="0.35">
      <c r="A1095">
        <v>2</v>
      </c>
      <c r="B1095">
        <v>14</v>
      </c>
      <c r="C1095">
        <v>6</v>
      </c>
      <c r="D1095">
        <v>0</v>
      </c>
      <c r="E1095">
        <v>0</v>
      </c>
      <c r="F1095">
        <v>0</v>
      </c>
      <c r="G1095">
        <v>0.3</v>
      </c>
      <c r="H1095">
        <v>0.1</v>
      </c>
      <c r="I1095">
        <v>0</v>
      </c>
      <c r="J1095">
        <v>0</v>
      </c>
      <c r="K1095">
        <v>0</v>
      </c>
      <c r="L1095">
        <v>0</v>
      </c>
      <c r="M1095">
        <v>0</v>
      </c>
      <c r="N1095">
        <v>0</v>
      </c>
      <c r="O1095" s="16">
        <f>VLOOKUP(A1095,'LW  WY'!I$36:J$47,2)</f>
        <v>1.5940984706964167</v>
      </c>
      <c r="P1095">
        <f t="shared" si="16"/>
        <v>0</v>
      </c>
    </row>
    <row r="1096" spans="1:16" x14ac:dyDescent="0.35">
      <c r="A1096">
        <v>2</v>
      </c>
      <c r="B1096">
        <v>14</v>
      </c>
      <c r="C1096">
        <v>7</v>
      </c>
      <c r="D1096">
        <v>0</v>
      </c>
      <c r="E1096">
        <v>0</v>
      </c>
      <c r="F1096">
        <v>0</v>
      </c>
      <c r="G1096">
        <v>0.4</v>
      </c>
      <c r="H1096">
        <v>0.1</v>
      </c>
      <c r="I1096">
        <v>0</v>
      </c>
      <c r="J1096">
        <v>0</v>
      </c>
      <c r="K1096">
        <v>0</v>
      </c>
      <c r="L1096">
        <v>0</v>
      </c>
      <c r="M1096">
        <v>0</v>
      </c>
      <c r="N1096">
        <v>0</v>
      </c>
      <c r="O1096" s="16">
        <f>VLOOKUP(A1096,'LW  WY'!I$36:J$47,2)</f>
        <v>1.5940984706964167</v>
      </c>
      <c r="P1096">
        <f t="shared" si="16"/>
        <v>0</v>
      </c>
    </row>
    <row r="1097" spans="1:16" x14ac:dyDescent="0.35">
      <c r="A1097">
        <v>2</v>
      </c>
      <c r="B1097">
        <v>14</v>
      </c>
      <c r="C1097">
        <v>8</v>
      </c>
      <c r="D1097">
        <v>488</v>
      </c>
      <c r="E1097">
        <v>64</v>
      </c>
      <c r="F1097">
        <v>1</v>
      </c>
      <c r="G1097">
        <v>0.5</v>
      </c>
      <c r="H1097">
        <v>0.1</v>
      </c>
      <c r="I1097">
        <v>362.05200000000002</v>
      </c>
      <c r="J1097">
        <v>13.724</v>
      </c>
      <c r="K1097">
        <v>8165607.182</v>
      </c>
      <c r="L1097">
        <v>7777178.1900000004</v>
      </c>
      <c r="M1097">
        <v>7777.1781899999996</v>
      </c>
      <c r="N1097">
        <v>7.7771781899999999</v>
      </c>
      <c r="O1097" s="16">
        <f>VLOOKUP(A1097,'LW  WY'!I$36:J$47,2)</f>
        <v>1.5940984706964167</v>
      </c>
      <c r="P1097">
        <f t="shared" si="16"/>
        <v>12.397587859012527</v>
      </c>
    </row>
    <row r="1098" spans="1:16" x14ac:dyDescent="0.35">
      <c r="A1098">
        <v>2</v>
      </c>
      <c r="B1098">
        <v>14</v>
      </c>
      <c r="C1098">
        <v>9</v>
      </c>
      <c r="D1098">
        <v>0</v>
      </c>
      <c r="E1098">
        <v>55</v>
      </c>
      <c r="F1098">
        <v>3</v>
      </c>
      <c r="G1098">
        <v>0.5</v>
      </c>
      <c r="H1098">
        <v>0.1</v>
      </c>
      <c r="I1098">
        <v>40.539000000000001</v>
      </c>
      <c r="J1098">
        <v>4.42</v>
      </c>
      <c r="K1098">
        <v>871896.54799999995</v>
      </c>
      <c r="L1098">
        <v>741912.723</v>
      </c>
      <c r="M1098">
        <v>741.91272300000003</v>
      </c>
      <c r="N1098">
        <v>0.741912723</v>
      </c>
      <c r="O1098" s="16">
        <f>VLOOKUP(A1098,'LW  WY'!I$36:J$47,2)</f>
        <v>1.5940984706964167</v>
      </c>
      <c r="P1098">
        <f t="shared" si="16"/>
        <v>1.1826819371245143</v>
      </c>
    </row>
    <row r="1099" spans="1:16" x14ac:dyDescent="0.35">
      <c r="A1099">
        <v>2</v>
      </c>
      <c r="B1099">
        <v>14</v>
      </c>
      <c r="C1099">
        <v>10</v>
      </c>
      <c r="D1099">
        <v>0</v>
      </c>
      <c r="E1099">
        <v>98</v>
      </c>
      <c r="F1099">
        <v>4</v>
      </c>
      <c r="G1099">
        <v>0.6</v>
      </c>
      <c r="H1099">
        <v>0.1</v>
      </c>
      <c r="I1099">
        <v>73.14</v>
      </c>
      <c r="J1099">
        <v>6.484</v>
      </c>
      <c r="K1099">
        <v>1580897.2309999999</v>
      </c>
      <c r="L1099">
        <v>1425790.693</v>
      </c>
      <c r="M1099">
        <v>1425.7906929999999</v>
      </c>
      <c r="N1099">
        <v>1.4257906929999999</v>
      </c>
      <c r="O1099" s="16">
        <f>VLOOKUP(A1099,'LW  WY'!I$36:J$47,2)</f>
        <v>1.5940984706964167</v>
      </c>
      <c r="P1099">
        <f t="shared" si="16"/>
        <v>2.2728507632444841</v>
      </c>
    </row>
    <row r="1100" spans="1:16" x14ac:dyDescent="0.35">
      <c r="A1100">
        <v>2</v>
      </c>
      <c r="B1100">
        <v>14</v>
      </c>
      <c r="C1100">
        <v>11</v>
      </c>
      <c r="D1100">
        <v>0</v>
      </c>
      <c r="E1100">
        <v>68</v>
      </c>
      <c r="F1100">
        <v>4</v>
      </c>
      <c r="G1100">
        <v>0.6</v>
      </c>
      <c r="H1100">
        <v>0.1</v>
      </c>
      <c r="I1100">
        <v>59.767000000000003</v>
      </c>
      <c r="J1100">
        <v>6.0250000000000004</v>
      </c>
      <c r="K1100">
        <v>1272828.297</v>
      </c>
      <c r="L1100">
        <v>1128637.8659999999</v>
      </c>
      <c r="M1100">
        <v>1128.637866</v>
      </c>
      <c r="N1100">
        <v>1.128637866</v>
      </c>
      <c r="O1100" s="16">
        <f>VLOOKUP(A1100,'LW  WY'!I$36:J$47,2)</f>
        <v>1.5940984706964167</v>
      </c>
      <c r="P1100">
        <f t="shared" si="16"/>
        <v>1.7991598961606674</v>
      </c>
    </row>
    <row r="1101" spans="1:16" x14ac:dyDescent="0.35">
      <c r="A1101">
        <v>2</v>
      </c>
      <c r="B1101">
        <v>14</v>
      </c>
      <c r="C1101">
        <v>12</v>
      </c>
      <c r="D1101">
        <v>11</v>
      </c>
      <c r="E1101">
        <v>212</v>
      </c>
      <c r="F1101">
        <v>4</v>
      </c>
      <c r="G1101">
        <v>0.5</v>
      </c>
      <c r="H1101">
        <v>0.1</v>
      </c>
      <c r="I1101">
        <v>217.14099999999999</v>
      </c>
      <c r="J1101">
        <v>11.548</v>
      </c>
      <c r="K1101">
        <v>4680769.1279999996</v>
      </c>
      <c r="L1101">
        <v>4415821.8030000003</v>
      </c>
      <c r="M1101">
        <v>4415.8218029999998</v>
      </c>
      <c r="N1101">
        <v>4.415821803</v>
      </c>
      <c r="O1101" s="16">
        <f>VLOOKUP(A1101,'LW  WY'!I$36:J$47,2)</f>
        <v>1.5940984706964167</v>
      </c>
      <c r="P1101">
        <f t="shared" si="16"/>
        <v>7.0392547830301941</v>
      </c>
    </row>
    <row r="1102" spans="1:16" x14ac:dyDescent="0.35">
      <c r="A1102">
        <v>2</v>
      </c>
      <c r="B1102">
        <v>14</v>
      </c>
      <c r="C1102">
        <v>13</v>
      </c>
      <c r="D1102">
        <v>0</v>
      </c>
      <c r="E1102">
        <v>155</v>
      </c>
      <c r="F1102">
        <v>4</v>
      </c>
      <c r="G1102">
        <v>0.5</v>
      </c>
      <c r="H1102">
        <v>0.1</v>
      </c>
      <c r="I1102">
        <v>146.69399999999999</v>
      </c>
      <c r="J1102">
        <v>9.1080000000000005</v>
      </c>
      <c r="K1102">
        <v>3172180.8250000002</v>
      </c>
      <c r="L1102">
        <v>2960688.7820000001</v>
      </c>
      <c r="M1102">
        <v>2960.6887820000002</v>
      </c>
      <c r="N1102">
        <v>2.9606887820000001</v>
      </c>
      <c r="O1102" s="16">
        <f>VLOOKUP(A1102,'LW  WY'!I$36:J$47,2)</f>
        <v>1.5940984706964167</v>
      </c>
      <c r="P1102">
        <f t="shared" si="16"/>
        <v>4.7196294595942367</v>
      </c>
    </row>
    <row r="1103" spans="1:16" x14ac:dyDescent="0.35">
      <c r="A1103">
        <v>2</v>
      </c>
      <c r="B1103">
        <v>14</v>
      </c>
      <c r="C1103">
        <v>14</v>
      </c>
      <c r="D1103">
        <v>0</v>
      </c>
      <c r="E1103">
        <v>82</v>
      </c>
      <c r="F1103">
        <v>3</v>
      </c>
      <c r="G1103">
        <v>0.4</v>
      </c>
      <c r="H1103">
        <v>0.1</v>
      </c>
      <c r="I1103">
        <v>65.453999999999994</v>
      </c>
      <c r="J1103">
        <v>5.3529999999999998</v>
      </c>
      <c r="K1103">
        <v>1409441.787</v>
      </c>
      <c r="L1103">
        <v>1260410.5970000001</v>
      </c>
      <c r="M1103">
        <v>1260.4105970000001</v>
      </c>
      <c r="N1103">
        <v>1.2604105969999999</v>
      </c>
      <c r="O1103" s="16">
        <f>VLOOKUP(A1103,'LW  WY'!I$36:J$47,2)</f>
        <v>1.5940984706964167</v>
      </c>
      <c r="P1103">
        <f t="shared" si="16"/>
        <v>2.0092186051272574</v>
      </c>
    </row>
    <row r="1104" spans="1:16" x14ac:dyDescent="0.35">
      <c r="A1104">
        <v>2</v>
      </c>
      <c r="B1104">
        <v>14</v>
      </c>
      <c r="C1104">
        <v>15</v>
      </c>
      <c r="D1104">
        <v>0</v>
      </c>
      <c r="E1104">
        <v>51</v>
      </c>
      <c r="F1104">
        <v>2</v>
      </c>
      <c r="G1104">
        <v>0.4</v>
      </c>
      <c r="H1104">
        <v>0.1</v>
      </c>
      <c r="I1104">
        <v>37.590000000000003</v>
      </c>
      <c r="J1104">
        <v>3.355</v>
      </c>
      <c r="K1104">
        <v>805922.71400000004</v>
      </c>
      <c r="L1104">
        <v>678276.60499999998</v>
      </c>
      <c r="M1104">
        <v>678.27660500000002</v>
      </c>
      <c r="N1104">
        <v>0.67827660499999998</v>
      </c>
      <c r="O1104" s="16">
        <f>VLOOKUP(A1104,'LW  WY'!I$36:J$47,2)</f>
        <v>1.5940984706964167</v>
      </c>
      <c r="P1104">
        <f t="shared" si="16"/>
        <v>1.0812396987396575</v>
      </c>
    </row>
    <row r="1105" spans="1:16" x14ac:dyDescent="0.35">
      <c r="A1105">
        <v>2</v>
      </c>
      <c r="B1105">
        <v>14</v>
      </c>
      <c r="C1105">
        <v>16</v>
      </c>
      <c r="D1105">
        <v>465</v>
      </c>
      <c r="E1105">
        <v>107</v>
      </c>
      <c r="F1105">
        <v>2</v>
      </c>
      <c r="G1105">
        <v>0.4</v>
      </c>
      <c r="H1105">
        <v>0.1</v>
      </c>
      <c r="I1105">
        <v>485.32600000000002</v>
      </c>
      <c r="J1105">
        <v>19.597000000000001</v>
      </c>
      <c r="K1105">
        <v>10829145.65</v>
      </c>
      <c r="L1105">
        <v>10346336.9</v>
      </c>
      <c r="M1105">
        <v>10346.3369</v>
      </c>
      <c r="N1105">
        <v>10.346336900000001</v>
      </c>
      <c r="O1105" s="16">
        <f>VLOOKUP(A1105,'LW  WY'!I$36:J$47,2)</f>
        <v>1.5940984706964167</v>
      </c>
      <c r="P1105">
        <f t="shared" si="16"/>
        <v>16.493079829599907</v>
      </c>
    </row>
    <row r="1106" spans="1:16" x14ac:dyDescent="0.35">
      <c r="A1106">
        <v>2</v>
      </c>
      <c r="B1106">
        <v>14</v>
      </c>
      <c r="C1106">
        <v>17</v>
      </c>
      <c r="D1106">
        <v>160</v>
      </c>
      <c r="E1106">
        <v>47</v>
      </c>
      <c r="F1106">
        <v>1</v>
      </c>
      <c r="G1106">
        <v>0.4</v>
      </c>
      <c r="H1106">
        <v>0.1</v>
      </c>
      <c r="I1106">
        <v>130.38200000000001</v>
      </c>
      <c r="J1106">
        <v>5.6470000000000002</v>
      </c>
      <c r="K1106">
        <v>2783874.5240000002</v>
      </c>
      <c r="L1106">
        <v>2586141.7179999999</v>
      </c>
      <c r="M1106">
        <v>2586.1417179999999</v>
      </c>
      <c r="N1106">
        <v>2.5861417179999999</v>
      </c>
      <c r="O1106" s="16">
        <f>VLOOKUP(A1106,'LW  WY'!I$36:J$47,2)</f>
        <v>1.5940984706964167</v>
      </c>
      <c r="P1106">
        <f t="shared" si="16"/>
        <v>4.1225645576680039</v>
      </c>
    </row>
    <row r="1107" spans="1:16" x14ac:dyDescent="0.35">
      <c r="A1107">
        <v>2</v>
      </c>
      <c r="B1107">
        <v>14</v>
      </c>
      <c r="C1107">
        <v>18</v>
      </c>
      <c r="D1107">
        <v>0</v>
      </c>
      <c r="E1107">
        <v>0</v>
      </c>
      <c r="F1107">
        <v>0</v>
      </c>
      <c r="G1107">
        <v>0.4</v>
      </c>
      <c r="H1107">
        <v>0.1</v>
      </c>
      <c r="I1107">
        <v>0</v>
      </c>
      <c r="J1107">
        <v>0</v>
      </c>
      <c r="K1107">
        <v>0</v>
      </c>
      <c r="L1107">
        <v>0</v>
      </c>
      <c r="M1107">
        <v>0</v>
      </c>
      <c r="N1107">
        <v>0</v>
      </c>
      <c r="O1107" s="16">
        <f>VLOOKUP(A1107,'LW  WY'!I$36:J$47,2)</f>
        <v>1.5940984706964167</v>
      </c>
      <c r="P1107">
        <f t="shared" si="16"/>
        <v>0</v>
      </c>
    </row>
    <row r="1108" spans="1:16" x14ac:dyDescent="0.35">
      <c r="A1108">
        <v>2</v>
      </c>
      <c r="B1108">
        <v>14</v>
      </c>
      <c r="C1108">
        <v>19</v>
      </c>
      <c r="D1108">
        <v>0</v>
      </c>
      <c r="E1108">
        <v>0</v>
      </c>
      <c r="F1108">
        <v>0</v>
      </c>
      <c r="G1108">
        <v>0.3</v>
      </c>
      <c r="H1108">
        <v>0.1</v>
      </c>
      <c r="I1108">
        <v>0</v>
      </c>
      <c r="J1108">
        <v>0</v>
      </c>
      <c r="K1108">
        <v>0</v>
      </c>
      <c r="L1108">
        <v>0</v>
      </c>
      <c r="M1108">
        <v>0</v>
      </c>
      <c r="N1108">
        <v>0</v>
      </c>
      <c r="O1108" s="16">
        <f>VLOOKUP(A1108,'LW  WY'!I$36:J$47,2)</f>
        <v>1.5940984706964167</v>
      </c>
      <c r="P1108">
        <f t="shared" si="16"/>
        <v>0</v>
      </c>
    </row>
    <row r="1109" spans="1:16" x14ac:dyDescent="0.35">
      <c r="A1109">
        <v>2</v>
      </c>
      <c r="B1109">
        <v>14</v>
      </c>
      <c r="C1109">
        <v>20</v>
      </c>
      <c r="D1109">
        <v>0</v>
      </c>
      <c r="E1109">
        <v>0</v>
      </c>
      <c r="F1109">
        <v>0</v>
      </c>
      <c r="G1109">
        <v>0.2</v>
      </c>
      <c r="H1109">
        <v>0.1</v>
      </c>
      <c r="I1109">
        <v>0</v>
      </c>
      <c r="J1109">
        <v>0</v>
      </c>
      <c r="K1109">
        <v>0</v>
      </c>
      <c r="L1109">
        <v>0</v>
      </c>
      <c r="M1109">
        <v>0</v>
      </c>
      <c r="N1109">
        <v>0</v>
      </c>
      <c r="O1109" s="16">
        <f>VLOOKUP(A1109,'LW  WY'!I$36:J$47,2)</f>
        <v>1.5940984706964167</v>
      </c>
      <c r="P1109">
        <f t="shared" si="16"/>
        <v>0</v>
      </c>
    </row>
    <row r="1110" spans="1:16" x14ac:dyDescent="0.35">
      <c r="A1110">
        <v>2</v>
      </c>
      <c r="B1110">
        <v>14</v>
      </c>
      <c r="C1110">
        <v>21</v>
      </c>
      <c r="D1110">
        <v>0</v>
      </c>
      <c r="E1110">
        <v>0</v>
      </c>
      <c r="F1110">
        <v>0</v>
      </c>
      <c r="G1110">
        <v>0.2</v>
      </c>
      <c r="H1110">
        <v>0.1</v>
      </c>
      <c r="I1110">
        <v>0</v>
      </c>
      <c r="J1110">
        <v>0</v>
      </c>
      <c r="K1110">
        <v>0</v>
      </c>
      <c r="L1110">
        <v>0</v>
      </c>
      <c r="M1110">
        <v>0</v>
      </c>
      <c r="N1110">
        <v>0</v>
      </c>
      <c r="O1110" s="16">
        <f>VLOOKUP(A1110,'LW  WY'!I$36:J$47,2)</f>
        <v>1.5940984706964167</v>
      </c>
      <c r="P1110">
        <f t="shared" si="16"/>
        <v>0</v>
      </c>
    </row>
    <row r="1111" spans="1:16" x14ac:dyDescent="0.35">
      <c r="A1111">
        <v>2</v>
      </c>
      <c r="B1111">
        <v>14</v>
      </c>
      <c r="C1111">
        <v>22</v>
      </c>
      <c r="D1111">
        <v>0</v>
      </c>
      <c r="E1111">
        <v>0</v>
      </c>
      <c r="F1111">
        <v>0</v>
      </c>
      <c r="G1111">
        <v>0.2</v>
      </c>
      <c r="H1111">
        <v>0.1</v>
      </c>
      <c r="I1111">
        <v>0</v>
      </c>
      <c r="J1111">
        <v>0</v>
      </c>
      <c r="K1111">
        <v>0</v>
      </c>
      <c r="L1111">
        <v>0</v>
      </c>
      <c r="M1111">
        <v>0</v>
      </c>
      <c r="N1111">
        <v>0</v>
      </c>
      <c r="O1111" s="16">
        <f>VLOOKUP(A1111,'LW  WY'!I$36:J$47,2)</f>
        <v>1.5940984706964167</v>
      </c>
      <c r="P1111">
        <f t="shared" si="16"/>
        <v>0</v>
      </c>
    </row>
    <row r="1112" spans="1:16" x14ac:dyDescent="0.35">
      <c r="A1112">
        <v>2</v>
      </c>
      <c r="B1112">
        <v>14</v>
      </c>
      <c r="C1112">
        <v>23</v>
      </c>
      <c r="D1112">
        <v>0</v>
      </c>
      <c r="E1112">
        <v>0</v>
      </c>
      <c r="F1112">
        <v>0</v>
      </c>
      <c r="G1112">
        <v>0.2</v>
      </c>
      <c r="H1112">
        <v>0.1</v>
      </c>
      <c r="I1112">
        <v>0</v>
      </c>
      <c r="J1112">
        <v>0</v>
      </c>
      <c r="K1112">
        <v>0</v>
      </c>
      <c r="L1112">
        <v>0</v>
      </c>
      <c r="M1112">
        <v>0</v>
      </c>
      <c r="N1112">
        <v>0</v>
      </c>
      <c r="O1112" s="16">
        <f>VLOOKUP(A1112,'LW  WY'!I$36:J$47,2)</f>
        <v>1.5940984706964167</v>
      </c>
      <c r="P1112">
        <f t="shared" si="16"/>
        <v>0</v>
      </c>
    </row>
    <row r="1113" spans="1:16" x14ac:dyDescent="0.35">
      <c r="A1113">
        <v>2</v>
      </c>
      <c r="B1113">
        <v>15</v>
      </c>
      <c r="C1113">
        <v>0</v>
      </c>
      <c r="D1113">
        <v>0</v>
      </c>
      <c r="E1113">
        <v>0</v>
      </c>
      <c r="F1113">
        <v>0</v>
      </c>
      <c r="G1113">
        <v>0.1</v>
      </c>
      <c r="H1113">
        <v>0.1</v>
      </c>
      <c r="I1113">
        <v>0</v>
      </c>
      <c r="J1113">
        <v>0</v>
      </c>
      <c r="K1113">
        <v>0</v>
      </c>
      <c r="L1113">
        <v>0</v>
      </c>
      <c r="M1113">
        <v>0</v>
      </c>
      <c r="N1113">
        <v>0</v>
      </c>
      <c r="O1113" s="16">
        <f>VLOOKUP(A1113,'LW  WY'!I$36:J$47,2)</f>
        <v>1.5940984706964167</v>
      </c>
      <c r="P1113">
        <f t="shared" si="16"/>
        <v>0</v>
      </c>
    </row>
    <row r="1114" spans="1:16" x14ac:dyDescent="0.35">
      <c r="A1114">
        <v>2</v>
      </c>
      <c r="B1114">
        <v>15</v>
      </c>
      <c r="C1114">
        <v>1</v>
      </c>
      <c r="D1114">
        <v>0</v>
      </c>
      <c r="E1114">
        <v>0</v>
      </c>
      <c r="F1114">
        <v>0</v>
      </c>
      <c r="G1114">
        <v>0.2</v>
      </c>
      <c r="H1114">
        <v>0.1</v>
      </c>
      <c r="I1114">
        <v>0</v>
      </c>
      <c r="J1114">
        <v>0</v>
      </c>
      <c r="K1114">
        <v>0</v>
      </c>
      <c r="L1114">
        <v>0</v>
      </c>
      <c r="M1114">
        <v>0</v>
      </c>
      <c r="N1114">
        <v>0</v>
      </c>
      <c r="O1114" s="16">
        <f>VLOOKUP(A1114,'LW  WY'!I$36:J$47,2)</f>
        <v>1.5940984706964167</v>
      </c>
      <c r="P1114">
        <f t="shared" si="16"/>
        <v>0</v>
      </c>
    </row>
    <row r="1115" spans="1:16" x14ac:dyDescent="0.35">
      <c r="A1115">
        <v>2</v>
      </c>
      <c r="B1115">
        <v>15</v>
      </c>
      <c r="C1115">
        <v>2</v>
      </c>
      <c r="D1115">
        <v>0</v>
      </c>
      <c r="E1115">
        <v>0</v>
      </c>
      <c r="F1115">
        <v>0</v>
      </c>
      <c r="G1115">
        <v>0.2</v>
      </c>
      <c r="H1115">
        <v>0.1</v>
      </c>
      <c r="I1115">
        <v>0</v>
      </c>
      <c r="J1115">
        <v>0</v>
      </c>
      <c r="K1115">
        <v>0</v>
      </c>
      <c r="L1115">
        <v>0</v>
      </c>
      <c r="M1115">
        <v>0</v>
      </c>
      <c r="N1115">
        <v>0</v>
      </c>
      <c r="O1115" s="16">
        <f>VLOOKUP(A1115,'LW  WY'!I$36:J$47,2)</f>
        <v>1.5940984706964167</v>
      </c>
      <c r="P1115">
        <f t="shared" si="16"/>
        <v>0</v>
      </c>
    </row>
    <row r="1116" spans="1:16" x14ac:dyDescent="0.35">
      <c r="A1116">
        <v>2</v>
      </c>
      <c r="B1116">
        <v>15</v>
      </c>
      <c r="C1116">
        <v>3</v>
      </c>
      <c r="D1116">
        <v>0</v>
      </c>
      <c r="E1116">
        <v>0</v>
      </c>
      <c r="F1116">
        <v>0</v>
      </c>
      <c r="G1116">
        <v>0.2</v>
      </c>
      <c r="H1116">
        <v>0.1</v>
      </c>
      <c r="I1116">
        <v>0</v>
      </c>
      <c r="J1116">
        <v>0</v>
      </c>
      <c r="K1116">
        <v>0</v>
      </c>
      <c r="L1116">
        <v>0</v>
      </c>
      <c r="M1116">
        <v>0</v>
      </c>
      <c r="N1116">
        <v>0</v>
      </c>
      <c r="O1116" s="16">
        <f>VLOOKUP(A1116,'LW  WY'!I$36:J$47,2)</f>
        <v>1.5940984706964167</v>
      </c>
      <c r="P1116">
        <f t="shared" si="16"/>
        <v>0</v>
      </c>
    </row>
    <row r="1117" spans="1:16" x14ac:dyDescent="0.35">
      <c r="A1117">
        <v>2</v>
      </c>
      <c r="B1117">
        <v>15</v>
      </c>
      <c r="C1117">
        <v>4</v>
      </c>
      <c r="D1117">
        <v>0</v>
      </c>
      <c r="E1117">
        <v>0</v>
      </c>
      <c r="F1117">
        <v>0</v>
      </c>
      <c r="G1117">
        <v>0.3</v>
      </c>
      <c r="H1117">
        <v>0.1</v>
      </c>
      <c r="I1117">
        <v>0</v>
      </c>
      <c r="J1117">
        <v>0</v>
      </c>
      <c r="K1117">
        <v>0</v>
      </c>
      <c r="L1117">
        <v>0</v>
      </c>
      <c r="M1117">
        <v>0</v>
      </c>
      <c r="N1117">
        <v>0</v>
      </c>
      <c r="O1117" s="16">
        <f>VLOOKUP(A1117,'LW  WY'!I$36:J$47,2)</f>
        <v>1.5940984706964167</v>
      </c>
      <c r="P1117">
        <f t="shared" si="16"/>
        <v>0</v>
      </c>
    </row>
    <row r="1118" spans="1:16" x14ac:dyDescent="0.35">
      <c r="A1118">
        <v>2</v>
      </c>
      <c r="B1118">
        <v>15</v>
      </c>
      <c r="C1118">
        <v>5</v>
      </c>
      <c r="D1118">
        <v>0</v>
      </c>
      <c r="E1118">
        <v>0</v>
      </c>
      <c r="F1118">
        <v>-1</v>
      </c>
      <c r="G1118">
        <v>0.4</v>
      </c>
      <c r="H1118">
        <v>0.1</v>
      </c>
      <c r="I1118">
        <v>0</v>
      </c>
      <c r="J1118">
        <v>-1</v>
      </c>
      <c r="K1118">
        <v>0</v>
      </c>
      <c r="L1118">
        <v>0</v>
      </c>
      <c r="M1118">
        <v>0</v>
      </c>
      <c r="N1118">
        <v>0</v>
      </c>
      <c r="O1118" s="16">
        <f>VLOOKUP(A1118,'LW  WY'!I$36:J$47,2)</f>
        <v>1.5940984706964167</v>
      </c>
      <c r="P1118">
        <f t="shared" si="16"/>
        <v>0</v>
      </c>
    </row>
    <row r="1119" spans="1:16" x14ac:dyDescent="0.35">
      <c r="A1119">
        <v>2</v>
      </c>
      <c r="B1119">
        <v>15</v>
      </c>
      <c r="C1119">
        <v>6</v>
      </c>
      <c r="D1119">
        <v>0</v>
      </c>
      <c r="E1119">
        <v>0</v>
      </c>
      <c r="F1119">
        <v>-1</v>
      </c>
      <c r="G1119">
        <v>0.3</v>
      </c>
      <c r="H1119">
        <v>0.1</v>
      </c>
      <c r="I1119">
        <v>0</v>
      </c>
      <c r="J1119">
        <v>-1</v>
      </c>
      <c r="K1119">
        <v>0</v>
      </c>
      <c r="L1119">
        <v>0</v>
      </c>
      <c r="M1119">
        <v>0</v>
      </c>
      <c r="N1119">
        <v>0</v>
      </c>
      <c r="O1119" s="16">
        <f>VLOOKUP(A1119,'LW  WY'!I$36:J$47,2)</f>
        <v>1.5940984706964167</v>
      </c>
      <c r="P1119">
        <f t="shared" si="16"/>
        <v>0</v>
      </c>
    </row>
    <row r="1120" spans="1:16" x14ac:dyDescent="0.35">
      <c r="A1120">
        <v>2</v>
      </c>
      <c r="B1120">
        <v>15</v>
      </c>
      <c r="C1120">
        <v>7</v>
      </c>
      <c r="D1120">
        <v>73</v>
      </c>
      <c r="E1120">
        <v>11</v>
      </c>
      <c r="F1120">
        <v>0</v>
      </c>
      <c r="G1120">
        <v>0.3</v>
      </c>
      <c r="H1120">
        <v>0.1</v>
      </c>
      <c r="I1120">
        <v>13.448</v>
      </c>
      <c r="J1120">
        <v>0.44600000000000001</v>
      </c>
      <c r="K1120">
        <v>198375.054</v>
      </c>
      <c r="L1120">
        <v>92256.773000000001</v>
      </c>
      <c r="M1120">
        <v>92.256772999999995</v>
      </c>
      <c r="N1120">
        <v>9.2256773E-2</v>
      </c>
      <c r="O1120" s="16">
        <f>VLOOKUP(A1120,'LW  WY'!I$36:J$47,2)</f>
        <v>1.5940984706964167</v>
      </c>
      <c r="P1120">
        <f t="shared" si="16"/>
        <v>0.14706638075068648</v>
      </c>
    </row>
    <row r="1121" spans="1:16" x14ac:dyDescent="0.35">
      <c r="A1121">
        <v>2</v>
      </c>
      <c r="B1121">
        <v>15</v>
      </c>
      <c r="C1121">
        <v>8</v>
      </c>
      <c r="D1121">
        <v>540</v>
      </c>
      <c r="E1121">
        <v>61</v>
      </c>
      <c r="F1121">
        <v>1</v>
      </c>
      <c r="G1121">
        <v>0.3</v>
      </c>
      <c r="H1121">
        <v>0.1</v>
      </c>
      <c r="I1121">
        <v>392.15199999999999</v>
      </c>
      <c r="J1121">
        <v>15.637</v>
      </c>
      <c r="K1121">
        <v>8806829.8129999992</v>
      </c>
      <c r="L1121">
        <v>8395679.7530000005</v>
      </c>
      <c r="M1121">
        <v>8395.6797530000003</v>
      </c>
      <c r="N1121">
        <v>8.3956797529999996</v>
      </c>
      <c r="O1121" s="16">
        <f>VLOOKUP(A1121,'LW  WY'!I$36:J$47,2)</f>
        <v>1.5940984706964167</v>
      </c>
      <c r="P1121">
        <f t="shared" si="16"/>
        <v>13.38354025471417</v>
      </c>
    </row>
    <row r="1122" spans="1:16" x14ac:dyDescent="0.35">
      <c r="A1122">
        <v>2</v>
      </c>
      <c r="B1122">
        <v>15</v>
      </c>
      <c r="C1122">
        <v>9</v>
      </c>
      <c r="D1122">
        <v>731</v>
      </c>
      <c r="E1122">
        <v>85</v>
      </c>
      <c r="F1122">
        <v>4</v>
      </c>
      <c r="G1122">
        <v>0.2</v>
      </c>
      <c r="H1122">
        <v>0.1</v>
      </c>
      <c r="I1122">
        <v>695.08600000000001</v>
      </c>
      <c r="J1122">
        <v>30.806999999999999</v>
      </c>
      <c r="K1122">
        <v>14897650.01</v>
      </c>
      <c r="L1122">
        <v>14270677.98</v>
      </c>
      <c r="M1122">
        <v>14270.67798</v>
      </c>
      <c r="N1122">
        <v>14.27067798</v>
      </c>
      <c r="O1122" s="16">
        <f>VLOOKUP(A1122,'LW  WY'!I$36:J$47,2)</f>
        <v>1.5940984706964167</v>
      </c>
      <c r="P1122">
        <f t="shared" ref="P1122:P1185" si="17">N1122*O1122</f>
        <v>22.748865943719029</v>
      </c>
    </row>
    <row r="1123" spans="1:16" x14ac:dyDescent="0.35">
      <c r="A1123">
        <v>2</v>
      </c>
      <c r="B1123">
        <v>15</v>
      </c>
      <c r="C1123">
        <v>10</v>
      </c>
      <c r="D1123">
        <v>830</v>
      </c>
      <c r="E1123">
        <v>96</v>
      </c>
      <c r="F1123">
        <v>7</v>
      </c>
      <c r="G1123">
        <v>0.1</v>
      </c>
      <c r="H1123">
        <v>0.1</v>
      </c>
      <c r="I1123">
        <v>732.49900000000002</v>
      </c>
      <c r="J1123">
        <v>36.109000000000002</v>
      </c>
      <c r="K1123">
        <v>15239503.710000001</v>
      </c>
      <c r="L1123">
        <v>14600418.439999999</v>
      </c>
      <c r="M1123">
        <v>14600.418439999999</v>
      </c>
      <c r="N1123">
        <v>14.60041844</v>
      </c>
      <c r="O1123" s="16">
        <f>VLOOKUP(A1123,'LW  WY'!I$36:J$47,2)</f>
        <v>1.5940984706964167</v>
      </c>
      <c r="P1123">
        <f t="shared" si="17"/>
        <v>23.274504706731765</v>
      </c>
    </row>
    <row r="1124" spans="1:16" x14ac:dyDescent="0.35">
      <c r="A1124">
        <v>2</v>
      </c>
      <c r="B1124">
        <v>15</v>
      </c>
      <c r="C1124">
        <v>11</v>
      </c>
      <c r="D1124">
        <v>877</v>
      </c>
      <c r="E1124">
        <v>101</v>
      </c>
      <c r="F1124">
        <v>8</v>
      </c>
      <c r="G1124">
        <v>0.1</v>
      </c>
      <c r="H1124">
        <v>0.1</v>
      </c>
      <c r="I1124">
        <v>705.14599999999996</v>
      </c>
      <c r="J1124">
        <v>35.97</v>
      </c>
      <c r="K1124">
        <v>14577345.119999999</v>
      </c>
      <c r="L1124">
        <v>13961722.76</v>
      </c>
      <c r="M1124">
        <v>13961.722760000001</v>
      </c>
      <c r="N1124">
        <v>13.961722760000001</v>
      </c>
      <c r="O1124" s="16">
        <f>VLOOKUP(A1124,'LW  WY'!I$36:J$47,2)</f>
        <v>1.5940984706964167</v>
      </c>
      <c r="P1124">
        <f t="shared" si="17"/>
        <v>22.256360900003354</v>
      </c>
    </row>
    <row r="1125" spans="1:16" x14ac:dyDescent="0.35">
      <c r="A1125">
        <v>2</v>
      </c>
      <c r="B1125">
        <v>15</v>
      </c>
      <c r="C1125">
        <v>12</v>
      </c>
      <c r="D1125">
        <v>896</v>
      </c>
      <c r="E1125">
        <v>102</v>
      </c>
      <c r="F1125">
        <v>8</v>
      </c>
      <c r="G1125">
        <v>0.2</v>
      </c>
      <c r="H1125">
        <v>0.1</v>
      </c>
      <c r="I1125">
        <v>679.58600000000001</v>
      </c>
      <c r="J1125">
        <v>34.07</v>
      </c>
      <c r="K1125">
        <v>14098272.93</v>
      </c>
      <c r="L1125">
        <v>13499626</v>
      </c>
      <c r="M1125">
        <v>13499.626</v>
      </c>
      <c r="N1125">
        <v>13.499625999999999</v>
      </c>
      <c r="O1125" s="16">
        <f>VLOOKUP(A1125,'LW  WY'!I$36:J$47,2)</f>
        <v>1.5940984706964167</v>
      </c>
      <c r="P1125">
        <f t="shared" si="17"/>
        <v>21.519733161573583</v>
      </c>
    </row>
    <row r="1126" spans="1:16" x14ac:dyDescent="0.35">
      <c r="A1126">
        <v>2</v>
      </c>
      <c r="B1126">
        <v>15</v>
      </c>
      <c r="C1126">
        <v>13</v>
      </c>
      <c r="D1126">
        <v>894</v>
      </c>
      <c r="E1126">
        <v>99</v>
      </c>
      <c r="F1126">
        <v>9</v>
      </c>
      <c r="G1126">
        <v>0.3</v>
      </c>
      <c r="H1126">
        <v>0.1</v>
      </c>
      <c r="I1126">
        <v>691.95399999999995</v>
      </c>
      <c r="J1126">
        <v>34.738</v>
      </c>
      <c r="K1126">
        <v>14344144.33</v>
      </c>
      <c r="L1126">
        <v>13736785.199999999</v>
      </c>
      <c r="M1126">
        <v>13736.7852</v>
      </c>
      <c r="N1126">
        <v>13.7367852</v>
      </c>
      <c r="O1126" s="16">
        <f>VLOOKUP(A1126,'LW  WY'!I$36:J$47,2)</f>
        <v>1.5940984706964167</v>
      </c>
      <c r="P1126">
        <f t="shared" si="17"/>
        <v>21.897788279605169</v>
      </c>
    </row>
    <row r="1127" spans="1:16" x14ac:dyDescent="0.35">
      <c r="A1127">
        <v>2</v>
      </c>
      <c r="B1127">
        <v>15</v>
      </c>
      <c r="C1127">
        <v>14</v>
      </c>
      <c r="D1127">
        <v>872</v>
      </c>
      <c r="E1127">
        <v>90</v>
      </c>
      <c r="F1127">
        <v>10</v>
      </c>
      <c r="G1127">
        <v>0.3</v>
      </c>
      <c r="H1127">
        <v>0.1</v>
      </c>
      <c r="I1127">
        <v>724.38800000000003</v>
      </c>
      <c r="J1127">
        <v>36.985999999999997</v>
      </c>
      <c r="K1127">
        <v>14968131.029999999</v>
      </c>
      <c r="L1127">
        <v>14338661.57</v>
      </c>
      <c r="M1127">
        <v>14338.66157</v>
      </c>
      <c r="N1127">
        <v>14.338661569999999</v>
      </c>
      <c r="O1127" s="16">
        <f>VLOOKUP(A1127,'LW  WY'!I$36:J$47,2)</f>
        <v>1.5940984706964167</v>
      </c>
      <c r="P1127">
        <f t="shared" si="17"/>
        <v>22.85723848057048</v>
      </c>
    </row>
    <row r="1128" spans="1:16" x14ac:dyDescent="0.35">
      <c r="A1128">
        <v>2</v>
      </c>
      <c r="B1128">
        <v>15</v>
      </c>
      <c r="C1128">
        <v>15</v>
      </c>
      <c r="D1128">
        <v>789</v>
      </c>
      <c r="E1128">
        <v>87</v>
      </c>
      <c r="F1128">
        <v>9</v>
      </c>
      <c r="G1128">
        <v>0.5</v>
      </c>
      <c r="H1128">
        <v>0.1</v>
      </c>
      <c r="I1128">
        <v>723.65599999999995</v>
      </c>
      <c r="J1128">
        <v>34.448</v>
      </c>
      <c r="K1128">
        <v>15228937.189999999</v>
      </c>
      <c r="L1128">
        <v>14590226.34</v>
      </c>
      <c r="M1128">
        <v>14590.226339999999</v>
      </c>
      <c r="N1128">
        <v>14.590226339999999</v>
      </c>
      <c r="O1128" s="16">
        <f>VLOOKUP(A1128,'LW  WY'!I$36:J$47,2)</f>
        <v>1.5940984706964167</v>
      </c>
      <c r="P1128">
        <f t="shared" si="17"/>
        <v>23.258257495708577</v>
      </c>
    </row>
    <row r="1129" spans="1:16" x14ac:dyDescent="0.35">
      <c r="A1129">
        <v>2</v>
      </c>
      <c r="B1129">
        <v>15</v>
      </c>
      <c r="C1129">
        <v>16</v>
      </c>
      <c r="D1129">
        <v>0</v>
      </c>
      <c r="E1129">
        <v>85</v>
      </c>
      <c r="F1129">
        <v>7</v>
      </c>
      <c r="G1129">
        <v>0.9</v>
      </c>
      <c r="H1129">
        <v>0.1</v>
      </c>
      <c r="I1129">
        <v>67.936999999999998</v>
      </c>
      <c r="J1129">
        <v>9.1340000000000003</v>
      </c>
      <c r="K1129">
        <v>1466480.9709999999</v>
      </c>
      <c r="L1129">
        <v>1315428.656</v>
      </c>
      <c r="M1129">
        <v>1315.428656</v>
      </c>
      <c r="N1129">
        <v>1.3154286559999999</v>
      </c>
      <c r="O1129" s="16">
        <f>VLOOKUP(A1129,'LW  WY'!I$36:J$47,2)</f>
        <v>1.5940984706964167</v>
      </c>
      <c r="P1129">
        <f t="shared" si="17"/>
        <v>2.0969228088398428</v>
      </c>
    </row>
    <row r="1130" spans="1:16" x14ac:dyDescent="0.35">
      <c r="A1130">
        <v>2</v>
      </c>
      <c r="B1130">
        <v>15</v>
      </c>
      <c r="C1130">
        <v>17</v>
      </c>
      <c r="D1130">
        <v>110</v>
      </c>
      <c r="E1130">
        <v>43</v>
      </c>
      <c r="F1130">
        <v>4</v>
      </c>
      <c r="G1130">
        <v>0.9</v>
      </c>
      <c r="H1130">
        <v>0.1</v>
      </c>
      <c r="I1130">
        <v>107.876</v>
      </c>
      <c r="J1130">
        <v>7.3479999999999999</v>
      </c>
      <c r="K1130">
        <v>2282400.0499999998</v>
      </c>
      <c r="L1130">
        <v>2102436.4780000001</v>
      </c>
      <c r="M1130">
        <v>2102.4364780000001</v>
      </c>
      <c r="N1130">
        <v>2.102436478</v>
      </c>
      <c r="O1130" s="16">
        <f>VLOOKUP(A1130,'LW  WY'!I$36:J$47,2)</f>
        <v>1.5940984706964167</v>
      </c>
      <c r="P1130">
        <f t="shared" si="17"/>
        <v>3.3514907743161606</v>
      </c>
    </row>
    <row r="1131" spans="1:16" x14ac:dyDescent="0.35">
      <c r="A1131">
        <v>2</v>
      </c>
      <c r="B1131">
        <v>15</v>
      </c>
      <c r="C1131">
        <v>18</v>
      </c>
      <c r="D1131">
        <v>0</v>
      </c>
      <c r="E1131">
        <v>0</v>
      </c>
      <c r="F1131">
        <v>3</v>
      </c>
      <c r="G1131">
        <v>0.6</v>
      </c>
      <c r="H1131">
        <v>0.1</v>
      </c>
      <c r="I1131">
        <v>0</v>
      </c>
      <c r="J1131">
        <v>3</v>
      </c>
      <c r="K1131">
        <v>0</v>
      </c>
      <c r="L1131">
        <v>0</v>
      </c>
      <c r="M1131">
        <v>0</v>
      </c>
      <c r="N1131">
        <v>0</v>
      </c>
      <c r="O1131" s="16">
        <f>VLOOKUP(A1131,'LW  WY'!I$36:J$47,2)</f>
        <v>1.5940984706964167</v>
      </c>
      <c r="P1131">
        <f t="shared" si="17"/>
        <v>0</v>
      </c>
    </row>
    <row r="1132" spans="1:16" x14ac:dyDescent="0.35">
      <c r="A1132">
        <v>2</v>
      </c>
      <c r="B1132">
        <v>15</v>
      </c>
      <c r="C1132">
        <v>19</v>
      </c>
      <c r="D1132">
        <v>0</v>
      </c>
      <c r="E1132">
        <v>0</v>
      </c>
      <c r="F1132">
        <v>3</v>
      </c>
      <c r="G1132">
        <v>0.4</v>
      </c>
      <c r="H1132">
        <v>0.1</v>
      </c>
      <c r="I1132">
        <v>0</v>
      </c>
      <c r="J1132">
        <v>3</v>
      </c>
      <c r="K1132">
        <v>0</v>
      </c>
      <c r="L1132">
        <v>0</v>
      </c>
      <c r="M1132">
        <v>0</v>
      </c>
      <c r="N1132">
        <v>0</v>
      </c>
      <c r="O1132" s="16">
        <f>VLOOKUP(A1132,'LW  WY'!I$36:J$47,2)</f>
        <v>1.5940984706964167</v>
      </c>
      <c r="P1132">
        <f t="shared" si="17"/>
        <v>0</v>
      </c>
    </row>
    <row r="1133" spans="1:16" x14ac:dyDescent="0.35">
      <c r="A1133">
        <v>2</v>
      </c>
      <c r="B1133">
        <v>15</v>
      </c>
      <c r="C1133">
        <v>20</v>
      </c>
      <c r="D1133">
        <v>0</v>
      </c>
      <c r="E1133">
        <v>0</v>
      </c>
      <c r="F1133">
        <v>3</v>
      </c>
      <c r="G1133">
        <v>0.4</v>
      </c>
      <c r="H1133">
        <v>0.1</v>
      </c>
      <c r="I1133">
        <v>0</v>
      </c>
      <c r="J1133">
        <v>3</v>
      </c>
      <c r="K1133">
        <v>0</v>
      </c>
      <c r="L1133">
        <v>0</v>
      </c>
      <c r="M1133">
        <v>0</v>
      </c>
      <c r="N1133">
        <v>0</v>
      </c>
      <c r="O1133" s="16">
        <f>VLOOKUP(A1133,'LW  WY'!I$36:J$47,2)</f>
        <v>1.5940984706964167</v>
      </c>
      <c r="P1133">
        <f t="shared" si="17"/>
        <v>0</v>
      </c>
    </row>
    <row r="1134" spans="1:16" x14ac:dyDescent="0.35">
      <c r="A1134">
        <v>2</v>
      </c>
      <c r="B1134">
        <v>15</v>
      </c>
      <c r="C1134">
        <v>21</v>
      </c>
      <c r="D1134">
        <v>0</v>
      </c>
      <c r="E1134">
        <v>0</v>
      </c>
      <c r="F1134">
        <v>3</v>
      </c>
      <c r="G1134">
        <v>0.5</v>
      </c>
      <c r="H1134">
        <v>0.1</v>
      </c>
      <c r="I1134">
        <v>0</v>
      </c>
      <c r="J1134">
        <v>3</v>
      </c>
      <c r="K1134">
        <v>0</v>
      </c>
      <c r="L1134">
        <v>0</v>
      </c>
      <c r="M1134">
        <v>0</v>
      </c>
      <c r="N1134">
        <v>0</v>
      </c>
      <c r="O1134" s="16">
        <f>VLOOKUP(A1134,'LW  WY'!I$36:J$47,2)</f>
        <v>1.5940984706964167</v>
      </c>
      <c r="P1134">
        <f t="shared" si="17"/>
        <v>0</v>
      </c>
    </row>
    <row r="1135" spans="1:16" x14ac:dyDescent="0.35">
      <c r="A1135">
        <v>2</v>
      </c>
      <c r="B1135">
        <v>15</v>
      </c>
      <c r="C1135">
        <v>22</v>
      </c>
      <c r="D1135">
        <v>0</v>
      </c>
      <c r="E1135">
        <v>0</v>
      </c>
      <c r="F1135">
        <v>3</v>
      </c>
      <c r="G1135">
        <v>0.6</v>
      </c>
      <c r="H1135">
        <v>0.1</v>
      </c>
      <c r="I1135">
        <v>0</v>
      </c>
      <c r="J1135">
        <v>3</v>
      </c>
      <c r="K1135">
        <v>0</v>
      </c>
      <c r="L1135">
        <v>0</v>
      </c>
      <c r="M1135">
        <v>0</v>
      </c>
      <c r="N1135">
        <v>0</v>
      </c>
      <c r="O1135" s="16">
        <f>VLOOKUP(A1135,'LW  WY'!I$36:J$47,2)</f>
        <v>1.5940984706964167</v>
      </c>
      <c r="P1135">
        <f t="shared" si="17"/>
        <v>0</v>
      </c>
    </row>
    <row r="1136" spans="1:16" x14ac:dyDescent="0.35">
      <c r="A1136">
        <v>2</v>
      </c>
      <c r="B1136">
        <v>15</v>
      </c>
      <c r="C1136">
        <v>23</v>
      </c>
      <c r="D1136">
        <v>0</v>
      </c>
      <c r="E1136">
        <v>0</v>
      </c>
      <c r="F1136">
        <v>3</v>
      </c>
      <c r="G1136">
        <v>0.6</v>
      </c>
      <c r="H1136">
        <v>0.1</v>
      </c>
      <c r="I1136">
        <v>0</v>
      </c>
      <c r="J1136">
        <v>3</v>
      </c>
      <c r="K1136">
        <v>0</v>
      </c>
      <c r="L1136">
        <v>0</v>
      </c>
      <c r="M1136">
        <v>0</v>
      </c>
      <c r="N1136">
        <v>0</v>
      </c>
      <c r="O1136" s="16">
        <f>VLOOKUP(A1136,'LW  WY'!I$36:J$47,2)</f>
        <v>1.5940984706964167</v>
      </c>
      <c r="P1136">
        <f t="shared" si="17"/>
        <v>0</v>
      </c>
    </row>
    <row r="1137" spans="1:16" x14ac:dyDescent="0.35">
      <c r="A1137">
        <v>2</v>
      </c>
      <c r="B1137">
        <v>16</v>
      </c>
      <c r="C1137">
        <v>0</v>
      </c>
      <c r="D1137">
        <v>0</v>
      </c>
      <c r="E1137">
        <v>0</v>
      </c>
      <c r="F1137">
        <v>3</v>
      </c>
      <c r="G1137">
        <v>0.5</v>
      </c>
      <c r="H1137">
        <v>0.1</v>
      </c>
      <c r="I1137">
        <v>0</v>
      </c>
      <c r="J1137">
        <v>3</v>
      </c>
      <c r="K1137">
        <v>0</v>
      </c>
      <c r="L1137">
        <v>0</v>
      </c>
      <c r="M1137">
        <v>0</v>
      </c>
      <c r="N1137">
        <v>0</v>
      </c>
      <c r="O1137" s="16">
        <f>VLOOKUP(A1137,'LW  WY'!I$36:J$47,2)</f>
        <v>1.5940984706964167</v>
      </c>
      <c r="P1137">
        <f t="shared" si="17"/>
        <v>0</v>
      </c>
    </row>
    <row r="1138" spans="1:16" x14ac:dyDescent="0.35">
      <c r="A1138">
        <v>2</v>
      </c>
      <c r="B1138">
        <v>16</v>
      </c>
      <c r="C1138">
        <v>1</v>
      </c>
      <c r="D1138">
        <v>0</v>
      </c>
      <c r="E1138">
        <v>0</v>
      </c>
      <c r="F1138">
        <v>3</v>
      </c>
      <c r="G1138">
        <v>0.3</v>
      </c>
      <c r="H1138">
        <v>0.1</v>
      </c>
      <c r="I1138">
        <v>0</v>
      </c>
      <c r="J1138">
        <v>3</v>
      </c>
      <c r="K1138">
        <v>0</v>
      </c>
      <c r="L1138">
        <v>0</v>
      </c>
      <c r="M1138">
        <v>0</v>
      </c>
      <c r="N1138">
        <v>0</v>
      </c>
      <c r="O1138" s="16">
        <f>VLOOKUP(A1138,'LW  WY'!I$36:J$47,2)</f>
        <v>1.5940984706964167</v>
      </c>
      <c r="P1138">
        <f t="shared" si="17"/>
        <v>0</v>
      </c>
    </row>
    <row r="1139" spans="1:16" x14ac:dyDescent="0.35">
      <c r="A1139">
        <v>2</v>
      </c>
      <c r="B1139">
        <v>16</v>
      </c>
      <c r="C1139">
        <v>2</v>
      </c>
      <c r="D1139">
        <v>0</v>
      </c>
      <c r="E1139">
        <v>0</v>
      </c>
      <c r="F1139">
        <v>3</v>
      </c>
      <c r="G1139">
        <v>0.3</v>
      </c>
      <c r="H1139">
        <v>0.1</v>
      </c>
      <c r="I1139">
        <v>0</v>
      </c>
      <c r="J1139">
        <v>3</v>
      </c>
      <c r="K1139">
        <v>0</v>
      </c>
      <c r="L1139">
        <v>0</v>
      </c>
      <c r="M1139">
        <v>0</v>
      </c>
      <c r="N1139">
        <v>0</v>
      </c>
      <c r="O1139" s="16">
        <f>VLOOKUP(A1139,'LW  WY'!I$36:J$47,2)</f>
        <v>1.5940984706964167</v>
      </c>
      <c r="P1139">
        <f t="shared" si="17"/>
        <v>0</v>
      </c>
    </row>
    <row r="1140" spans="1:16" x14ac:dyDescent="0.35">
      <c r="A1140">
        <v>2</v>
      </c>
      <c r="B1140">
        <v>16</v>
      </c>
      <c r="C1140">
        <v>3</v>
      </c>
      <c r="D1140">
        <v>0</v>
      </c>
      <c r="E1140">
        <v>0</v>
      </c>
      <c r="F1140">
        <v>3</v>
      </c>
      <c r="G1140">
        <v>0.4</v>
      </c>
      <c r="H1140">
        <v>0.1</v>
      </c>
      <c r="I1140">
        <v>0</v>
      </c>
      <c r="J1140">
        <v>3</v>
      </c>
      <c r="K1140">
        <v>0</v>
      </c>
      <c r="L1140">
        <v>0</v>
      </c>
      <c r="M1140">
        <v>0</v>
      </c>
      <c r="N1140">
        <v>0</v>
      </c>
      <c r="O1140" s="16">
        <f>VLOOKUP(A1140,'LW  WY'!I$36:J$47,2)</f>
        <v>1.5940984706964167</v>
      </c>
      <c r="P1140">
        <f t="shared" si="17"/>
        <v>0</v>
      </c>
    </row>
    <row r="1141" spans="1:16" x14ac:dyDescent="0.35">
      <c r="A1141">
        <v>2</v>
      </c>
      <c r="B1141">
        <v>16</v>
      </c>
      <c r="C1141">
        <v>4</v>
      </c>
      <c r="D1141">
        <v>0</v>
      </c>
      <c r="E1141">
        <v>0</v>
      </c>
      <c r="F1141">
        <v>3</v>
      </c>
      <c r="G1141">
        <v>0.5</v>
      </c>
      <c r="H1141">
        <v>0.1</v>
      </c>
      <c r="I1141">
        <v>0</v>
      </c>
      <c r="J1141">
        <v>3</v>
      </c>
      <c r="K1141">
        <v>0</v>
      </c>
      <c r="L1141">
        <v>0</v>
      </c>
      <c r="M1141">
        <v>0</v>
      </c>
      <c r="N1141">
        <v>0</v>
      </c>
      <c r="O1141" s="16">
        <f>VLOOKUP(A1141,'LW  WY'!I$36:J$47,2)</f>
        <v>1.5940984706964167</v>
      </c>
      <c r="P1141">
        <f t="shared" si="17"/>
        <v>0</v>
      </c>
    </row>
    <row r="1142" spans="1:16" x14ac:dyDescent="0.35">
      <c r="A1142">
        <v>2</v>
      </c>
      <c r="B1142">
        <v>16</v>
      </c>
      <c r="C1142">
        <v>5</v>
      </c>
      <c r="D1142">
        <v>0</v>
      </c>
      <c r="E1142">
        <v>0</v>
      </c>
      <c r="F1142">
        <v>4</v>
      </c>
      <c r="G1142">
        <v>0.6</v>
      </c>
      <c r="H1142">
        <v>0.1</v>
      </c>
      <c r="I1142">
        <v>0</v>
      </c>
      <c r="J1142">
        <v>4</v>
      </c>
      <c r="K1142">
        <v>0</v>
      </c>
      <c r="L1142">
        <v>0</v>
      </c>
      <c r="M1142">
        <v>0</v>
      </c>
      <c r="N1142">
        <v>0</v>
      </c>
      <c r="O1142" s="16">
        <f>VLOOKUP(A1142,'LW  WY'!I$36:J$47,2)</f>
        <v>1.5940984706964167</v>
      </c>
      <c r="P1142">
        <f t="shared" si="17"/>
        <v>0</v>
      </c>
    </row>
    <row r="1143" spans="1:16" x14ac:dyDescent="0.35">
      <c r="A1143">
        <v>2</v>
      </c>
      <c r="B1143">
        <v>16</v>
      </c>
      <c r="C1143">
        <v>6</v>
      </c>
      <c r="D1143">
        <v>0</v>
      </c>
      <c r="E1143">
        <v>0</v>
      </c>
      <c r="F1143">
        <v>4</v>
      </c>
      <c r="G1143">
        <v>0.5</v>
      </c>
      <c r="H1143">
        <v>0.1</v>
      </c>
      <c r="I1143">
        <v>0</v>
      </c>
      <c r="J1143">
        <v>4</v>
      </c>
      <c r="K1143">
        <v>0</v>
      </c>
      <c r="L1143">
        <v>0</v>
      </c>
      <c r="M1143">
        <v>0</v>
      </c>
      <c r="N1143">
        <v>0</v>
      </c>
      <c r="O1143" s="16">
        <f>VLOOKUP(A1143,'LW  WY'!I$36:J$47,2)</f>
        <v>1.5940984706964167</v>
      </c>
      <c r="P1143">
        <f t="shared" si="17"/>
        <v>0</v>
      </c>
    </row>
    <row r="1144" spans="1:16" x14ac:dyDescent="0.35">
      <c r="A1144">
        <v>2</v>
      </c>
      <c r="B1144">
        <v>16</v>
      </c>
      <c r="C1144">
        <v>7</v>
      </c>
      <c r="D1144">
        <v>0</v>
      </c>
      <c r="E1144">
        <v>1</v>
      </c>
      <c r="F1144">
        <v>5</v>
      </c>
      <c r="G1144">
        <v>0.4</v>
      </c>
      <c r="H1144">
        <v>0.1</v>
      </c>
      <c r="I1144">
        <v>0.78600000000000003</v>
      </c>
      <c r="J1144">
        <v>5.0250000000000004</v>
      </c>
      <c r="K1144">
        <v>0</v>
      </c>
      <c r="L1144">
        <v>0</v>
      </c>
      <c r="M1144">
        <v>0</v>
      </c>
      <c r="N1144">
        <v>0</v>
      </c>
      <c r="O1144" s="16">
        <f>VLOOKUP(A1144,'LW  WY'!I$36:J$47,2)</f>
        <v>1.5940984706964167</v>
      </c>
      <c r="P1144">
        <f t="shared" si="17"/>
        <v>0</v>
      </c>
    </row>
    <row r="1145" spans="1:16" x14ac:dyDescent="0.35">
      <c r="A1145">
        <v>2</v>
      </c>
      <c r="B1145">
        <v>16</v>
      </c>
      <c r="C1145">
        <v>8</v>
      </c>
      <c r="D1145">
        <v>0</v>
      </c>
      <c r="E1145">
        <v>49</v>
      </c>
      <c r="F1145">
        <v>6</v>
      </c>
      <c r="G1145">
        <v>0.4</v>
      </c>
      <c r="H1145">
        <v>0.1</v>
      </c>
      <c r="I1145">
        <v>36.497</v>
      </c>
      <c r="J1145">
        <v>7.3159999999999998</v>
      </c>
      <c r="K1145">
        <v>770035.321</v>
      </c>
      <c r="L1145">
        <v>643660.84400000004</v>
      </c>
      <c r="M1145">
        <v>643.660844</v>
      </c>
      <c r="N1145">
        <v>0.64366084400000001</v>
      </c>
      <c r="O1145" s="16">
        <f>VLOOKUP(A1145,'LW  WY'!I$36:J$47,2)</f>
        <v>1.5940984706964167</v>
      </c>
      <c r="P1145">
        <f t="shared" si="17"/>
        <v>1.0260587670675649</v>
      </c>
    </row>
    <row r="1146" spans="1:16" x14ac:dyDescent="0.35">
      <c r="A1146">
        <v>2</v>
      </c>
      <c r="B1146">
        <v>16</v>
      </c>
      <c r="C1146">
        <v>9</v>
      </c>
      <c r="D1146">
        <v>0</v>
      </c>
      <c r="E1146">
        <v>18</v>
      </c>
      <c r="F1146">
        <v>7</v>
      </c>
      <c r="G1146">
        <v>0.5</v>
      </c>
      <c r="H1146">
        <v>0.1</v>
      </c>
      <c r="I1146">
        <v>13.208</v>
      </c>
      <c r="J1146">
        <v>7.4630000000000001</v>
      </c>
      <c r="K1146">
        <v>267168.13299999997</v>
      </c>
      <c r="L1146">
        <v>158612.24</v>
      </c>
      <c r="M1146">
        <v>158.61224000000001</v>
      </c>
      <c r="N1146">
        <v>0.15861223999999999</v>
      </c>
      <c r="O1146" s="16">
        <f>VLOOKUP(A1146,'LW  WY'!I$36:J$47,2)</f>
        <v>1.5940984706964167</v>
      </c>
      <c r="P1146">
        <f t="shared" si="17"/>
        <v>0.25284352921773301</v>
      </c>
    </row>
    <row r="1147" spans="1:16" x14ac:dyDescent="0.35">
      <c r="A1147">
        <v>2</v>
      </c>
      <c r="B1147">
        <v>16</v>
      </c>
      <c r="C1147">
        <v>10</v>
      </c>
      <c r="D1147">
        <v>0</v>
      </c>
      <c r="E1147">
        <v>68</v>
      </c>
      <c r="F1147">
        <v>8</v>
      </c>
      <c r="G1147">
        <v>0.5</v>
      </c>
      <c r="H1147">
        <v>0.1</v>
      </c>
      <c r="I1147">
        <v>50.241</v>
      </c>
      <c r="J1147">
        <v>9.7550000000000008</v>
      </c>
      <c r="K1147">
        <v>1055146.7849999999</v>
      </c>
      <c r="L1147">
        <v>918669.67500000005</v>
      </c>
      <c r="M1147">
        <v>918.66967499999998</v>
      </c>
      <c r="N1147">
        <v>0.91866967499999996</v>
      </c>
      <c r="O1147" s="16">
        <f>VLOOKUP(A1147,'LW  WY'!I$36:J$47,2)</f>
        <v>1.5940984706964167</v>
      </c>
      <c r="P1147">
        <f t="shared" si="17"/>
        <v>1.464449923992674</v>
      </c>
    </row>
    <row r="1148" spans="1:16" x14ac:dyDescent="0.35">
      <c r="A1148">
        <v>2</v>
      </c>
      <c r="B1148">
        <v>16</v>
      </c>
      <c r="C1148">
        <v>11</v>
      </c>
      <c r="D1148">
        <v>0</v>
      </c>
      <c r="E1148">
        <v>42</v>
      </c>
      <c r="F1148">
        <v>9</v>
      </c>
      <c r="G1148">
        <v>0.6</v>
      </c>
      <c r="H1148">
        <v>0.1</v>
      </c>
      <c r="I1148">
        <v>36.97</v>
      </c>
      <c r="J1148">
        <v>10.252000000000001</v>
      </c>
      <c r="K1148">
        <v>758091.19900000002</v>
      </c>
      <c r="L1148">
        <v>632139.94999999995</v>
      </c>
      <c r="M1148">
        <v>632.13995</v>
      </c>
      <c r="N1148">
        <v>0.63213995000000001</v>
      </c>
      <c r="O1148" s="16">
        <f>VLOOKUP(A1148,'LW  WY'!I$36:J$47,2)</f>
        <v>1.5940984706964167</v>
      </c>
      <c r="P1148">
        <f t="shared" si="17"/>
        <v>1.0076933275611093</v>
      </c>
    </row>
    <row r="1149" spans="1:16" x14ac:dyDescent="0.35">
      <c r="A1149">
        <v>2</v>
      </c>
      <c r="B1149">
        <v>16</v>
      </c>
      <c r="C1149">
        <v>12</v>
      </c>
      <c r="D1149">
        <v>2</v>
      </c>
      <c r="E1149">
        <v>174</v>
      </c>
      <c r="F1149">
        <v>11</v>
      </c>
      <c r="G1149">
        <v>0.6</v>
      </c>
      <c r="H1149">
        <v>0.1</v>
      </c>
      <c r="I1149">
        <v>173.71700000000001</v>
      </c>
      <c r="J1149">
        <v>16.864999999999998</v>
      </c>
      <c r="K1149">
        <v>3637696.4530000002</v>
      </c>
      <c r="L1149">
        <v>3409709.34</v>
      </c>
      <c r="M1149">
        <v>3409.7093399999999</v>
      </c>
      <c r="N1149">
        <v>3.40970934</v>
      </c>
      <c r="O1149" s="16">
        <f>VLOOKUP(A1149,'LW  WY'!I$36:J$47,2)</f>
        <v>1.5940984706964167</v>
      </c>
      <c r="P1149">
        <f t="shared" si="17"/>
        <v>5.4354124444132887</v>
      </c>
    </row>
    <row r="1150" spans="1:16" x14ac:dyDescent="0.35">
      <c r="A1150">
        <v>2</v>
      </c>
      <c r="B1150">
        <v>16</v>
      </c>
      <c r="C1150">
        <v>13</v>
      </c>
      <c r="D1150">
        <v>8</v>
      </c>
      <c r="E1150">
        <v>200</v>
      </c>
      <c r="F1150">
        <v>12</v>
      </c>
      <c r="G1150">
        <v>0.6</v>
      </c>
      <c r="H1150">
        <v>0.1</v>
      </c>
      <c r="I1150">
        <v>195.34299999999999</v>
      </c>
      <c r="J1150">
        <v>18.609000000000002</v>
      </c>
      <c r="K1150">
        <v>4109345.95</v>
      </c>
      <c r="L1150">
        <v>3864646.4210000001</v>
      </c>
      <c r="M1150">
        <v>3864.6464209999999</v>
      </c>
      <c r="N1150">
        <v>3.8646464210000002</v>
      </c>
      <c r="O1150" s="16">
        <f>VLOOKUP(A1150,'LW  WY'!I$36:J$47,2)</f>
        <v>1.5940984706964167</v>
      </c>
      <c r="P1150">
        <f t="shared" si="17"/>
        <v>6.1606269494984804</v>
      </c>
    </row>
    <row r="1151" spans="1:16" x14ac:dyDescent="0.35">
      <c r="A1151">
        <v>2</v>
      </c>
      <c r="B1151">
        <v>16</v>
      </c>
      <c r="C1151">
        <v>14</v>
      </c>
      <c r="D1151">
        <v>11</v>
      </c>
      <c r="E1151">
        <v>196</v>
      </c>
      <c r="F1151">
        <v>11</v>
      </c>
      <c r="G1151">
        <v>0.5</v>
      </c>
      <c r="H1151">
        <v>0.1</v>
      </c>
      <c r="I1151">
        <v>171.51</v>
      </c>
      <c r="J1151">
        <v>16.988</v>
      </c>
      <c r="K1151">
        <v>3652569.4350000001</v>
      </c>
      <c r="L1151">
        <v>3424055.3139999998</v>
      </c>
      <c r="M1151">
        <v>3424.0553140000002</v>
      </c>
      <c r="N1151">
        <v>3.4240553139999998</v>
      </c>
      <c r="O1151" s="16">
        <f>VLOOKUP(A1151,'LW  WY'!I$36:J$47,2)</f>
        <v>1.5940984706964167</v>
      </c>
      <c r="P1151">
        <f t="shared" si="17"/>
        <v>5.4582813396273391</v>
      </c>
    </row>
    <row r="1152" spans="1:16" x14ac:dyDescent="0.35">
      <c r="A1152">
        <v>2</v>
      </c>
      <c r="B1152">
        <v>16</v>
      </c>
      <c r="C1152">
        <v>15</v>
      </c>
      <c r="D1152">
        <v>0</v>
      </c>
      <c r="E1152">
        <v>43</v>
      </c>
      <c r="F1152">
        <v>10</v>
      </c>
      <c r="G1152">
        <v>0.5</v>
      </c>
      <c r="H1152">
        <v>0.1</v>
      </c>
      <c r="I1152">
        <v>31.67</v>
      </c>
      <c r="J1152">
        <v>11.108000000000001</v>
      </c>
      <c r="K1152">
        <v>651927.022</v>
      </c>
      <c r="L1152">
        <v>529737.59199999995</v>
      </c>
      <c r="M1152">
        <v>529.73759199999995</v>
      </c>
      <c r="N1152">
        <v>0.52973759200000003</v>
      </c>
      <c r="O1152" s="16">
        <f>VLOOKUP(A1152,'LW  WY'!I$36:J$47,2)</f>
        <v>1.5940984706964167</v>
      </c>
      <c r="P1152">
        <f t="shared" si="17"/>
        <v>0.84445388527760246</v>
      </c>
    </row>
    <row r="1153" spans="1:16" x14ac:dyDescent="0.35">
      <c r="A1153">
        <v>2</v>
      </c>
      <c r="B1153">
        <v>16</v>
      </c>
      <c r="C1153">
        <v>16</v>
      </c>
      <c r="D1153">
        <v>67</v>
      </c>
      <c r="E1153">
        <v>119</v>
      </c>
      <c r="F1153">
        <v>9</v>
      </c>
      <c r="G1153">
        <v>0.5</v>
      </c>
      <c r="H1153">
        <v>0.1</v>
      </c>
      <c r="I1153">
        <v>167.309</v>
      </c>
      <c r="J1153">
        <v>14.875999999999999</v>
      </c>
      <c r="K1153">
        <v>3672281.577</v>
      </c>
      <c r="L1153">
        <v>3443068.9759999998</v>
      </c>
      <c r="M1153">
        <v>3443.068976</v>
      </c>
      <c r="N1153">
        <v>3.4430689760000002</v>
      </c>
      <c r="O1153" s="16">
        <f>VLOOKUP(A1153,'LW  WY'!I$36:J$47,2)</f>
        <v>1.5940984706964167</v>
      </c>
      <c r="P1153">
        <f t="shared" si="17"/>
        <v>5.4885909891438782</v>
      </c>
    </row>
    <row r="1154" spans="1:16" x14ac:dyDescent="0.35">
      <c r="A1154">
        <v>2</v>
      </c>
      <c r="B1154">
        <v>16</v>
      </c>
      <c r="C1154">
        <v>17</v>
      </c>
      <c r="D1154">
        <v>0</v>
      </c>
      <c r="E1154">
        <v>16</v>
      </c>
      <c r="F1154">
        <v>8</v>
      </c>
      <c r="G1154">
        <v>0.5</v>
      </c>
      <c r="H1154">
        <v>0.1</v>
      </c>
      <c r="I1154">
        <v>11.722</v>
      </c>
      <c r="J1154">
        <v>8.4060000000000006</v>
      </c>
      <c r="K1154">
        <v>224664.935</v>
      </c>
      <c r="L1154">
        <v>117615.099</v>
      </c>
      <c r="M1154">
        <v>117.615099</v>
      </c>
      <c r="N1154">
        <v>0.117615099</v>
      </c>
      <c r="O1154" s="16">
        <f>VLOOKUP(A1154,'LW  WY'!I$36:J$47,2)</f>
        <v>1.5940984706964167</v>
      </c>
      <c r="P1154">
        <f t="shared" si="17"/>
        <v>0.18749004944670766</v>
      </c>
    </row>
    <row r="1155" spans="1:16" x14ac:dyDescent="0.35">
      <c r="A1155">
        <v>2</v>
      </c>
      <c r="B1155">
        <v>16</v>
      </c>
      <c r="C1155">
        <v>18</v>
      </c>
      <c r="D1155">
        <v>0</v>
      </c>
      <c r="E1155">
        <v>0</v>
      </c>
      <c r="F1155">
        <v>7</v>
      </c>
      <c r="G1155">
        <v>0.4</v>
      </c>
      <c r="H1155">
        <v>0.1</v>
      </c>
      <c r="I1155">
        <v>0</v>
      </c>
      <c r="J1155">
        <v>7</v>
      </c>
      <c r="K1155">
        <v>0</v>
      </c>
      <c r="L1155">
        <v>0</v>
      </c>
      <c r="M1155">
        <v>0</v>
      </c>
      <c r="N1155">
        <v>0</v>
      </c>
      <c r="O1155" s="16">
        <f>VLOOKUP(A1155,'LW  WY'!I$36:J$47,2)</f>
        <v>1.5940984706964167</v>
      </c>
      <c r="P1155">
        <f t="shared" si="17"/>
        <v>0</v>
      </c>
    </row>
    <row r="1156" spans="1:16" x14ac:dyDescent="0.35">
      <c r="A1156">
        <v>2</v>
      </c>
      <c r="B1156">
        <v>16</v>
      </c>
      <c r="C1156">
        <v>19</v>
      </c>
      <c r="D1156">
        <v>0</v>
      </c>
      <c r="E1156">
        <v>0</v>
      </c>
      <c r="F1156">
        <v>6</v>
      </c>
      <c r="G1156">
        <v>0.4</v>
      </c>
      <c r="H1156">
        <v>0.1</v>
      </c>
      <c r="I1156">
        <v>0</v>
      </c>
      <c r="J1156">
        <v>6</v>
      </c>
      <c r="K1156">
        <v>0</v>
      </c>
      <c r="L1156">
        <v>0</v>
      </c>
      <c r="M1156">
        <v>0</v>
      </c>
      <c r="N1156">
        <v>0</v>
      </c>
      <c r="O1156" s="16">
        <f>VLOOKUP(A1156,'LW  WY'!I$36:J$47,2)</f>
        <v>1.5940984706964167</v>
      </c>
      <c r="P1156">
        <f t="shared" si="17"/>
        <v>0</v>
      </c>
    </row>
    <row r="1157" spans="1:16" x14ac:dyDescent="0.35">
      <c r="A1157">
        <v>2</v>
      </c>
      <c r="B1157">
        <v>16</v>
      </c>
      <c r="C1157">
        <v>20</v>
      </c>
      <c r="D1157">
        <v>0</v>
      </c>
      <c r="E1157">
        <v>0</v>
      </c>
      <c r="F1157">
        <v>6</v>
      </c>
      <c r="G1157">
        <v>0.5</v>
      </c>
      <c r="H1157">
        <v>0.1</v>
      </c>
      <c r="I1157">
        <v>0</v>
      </c>
      <c r="J1157">
        <v>6</v>
      </c>
      <c r="K1157">
        <v>0</v>
      </c>
      <c r="L1157">
        <v>0</v>
      </c>
      <c r="M1157">
        <v>0</v>
      </c>
      <c r="N1157">
        <v>0</v>
      </c>
      <c r="O1157" s="16">
        <f>VLOOKUP(A1157,'LW  WY'!I$36:J$47,2)</f>
        <v>1.5940984706964167</v>
      </c>
      <c r="P1157">
        <f t="shared" si="17"/>
        <v>0</v>
      </c>
    </row>
    <row r="1158" spans="1:16" x14ac:dyDescent="0.35">
      <c r="A1158">
        <v>2</v>
      </c>
      <c r="B1158">
        <v>16</v>
      </c>
      <c r="C1158">
        <v>21</v>
      </c>
      <c r="D1158">
        <v>0</v>
      </c>
      <c r="E1158">
        <v>0</v>
      </c>
      <c r="F1158">
        <v>6</v>
      </c>
      <c r="G1158">
        <v>0.4</v>
      </c>
      <c r="H1158">
        <v>0.1</v>
      </c>
      <c r="I1158">
        <v>0</v>
      </c>
      <c r="J1158">
        <v>6</v>
      </c>
      <c r="K1158">
        <v>0</v>
      </c>
      <c r="L1158">
        <v>0</v>
      </c>
      <c r="M1158">
        <v>0</v>
      </c>
      <c r="N1158">
        <v>0</v>
      </c>
      <c r="O1158" s="16">
        <f>VLOOKUP(A1158,'LW  WY'!I$36:J$47,2)</f>
        <v>1.5940984706964167</v>
      </c>
      <c r="P1158">
        <f t="shared" si="17"/>
        <v>0</v>
      </c>
    </row>
    <row r="1159" spans="1:16" x14ac:dyDescent="0.35">
      <c r="A1159">
        <v>2</v>
      </c>
      <c r="B1159">
        <v>16</v>
      </c>
      <c r="C1159">
        <v>22</v>
      </c>
      <c r="D1159">
        <v>0</v>
      </c>
      <c r="E1159">
        <v>0</v>
      </c>
      <c r="F1159">
        <v>5</v>
      </c>
      <c r="G1159">
        <v>0.4</v>
      </c>
      <c r="H1159">
        <v>0.1</v>
      </c>
      <c r="I1159">
        <v>0</v>
      </c>
      <c r="J1159">
        <v>5</v>
      </c>
      <c r="K1159">
        <v>0</v>
      </c>
      <c r="L1159">
        <v>0</v>
      </c>
      <c r="M1159">
        <v>0</v>
      </c>
      <c r="N1159">
        <v>0</v>
      </c>
      <c r="O1159" s="16">
        <f>VLOOKUP(A1159,'LW  WY'!I$36:J$47,2)</f>
        <v>1.5940984706964167</v>
      </c>
      <c r="P1159">
        <f t="shared" si="17"/>
        <v>0</v>
      </c>
    </row>
    <row r="1160" spans="1:16" x14ac:dyDescent="0.35">
      <c r="A1160">
        <v>2</v>
      </c>
      <c r="B1160">
        <v>16</v>
      </c>
      <c r="C1160">
        <v>23</v>
      </c>
      <c r="D1160">
        <v>0</v>
      </c>
      <c r="E1160">
        <v>0</v>
      </c>
      <c r="F1160">
        <v>4</v>
      </c>
      <c r="G1160">
        <v>0.4</v>
      </c>
      <c r="H1160">
        <v>0.1</v>
      </c>
      <c r="I1160">
        <v>0</v>
      </c>
      <c r="J1160">
        <v>4</v>
      </c>
      <c r="K1160">
        <v>0</v>
      </c>
      <c r="L1160">
        <v>0</v>
      </c>
      <c r="M1160">
        <v>0</v>
      </c>
      <c r="N1160">
        <v>0</v>
      </c>
      <c r="O1160" s="16">
        <f>VLOOKUP(A1160,'LW  WY'!I$36:J$47,2)</f>
        <v>1.5940984706964167</v>
      </c>
      <c r="P1160">
        <f t="shared" si="17"/>
        <v>0</v>
      </c>
    </row>
    <row r="1161" spans="1:16" x14ac:dyDescent="0.35">
      <c r="A1161">
        <v>2</v>
      </c>
      <c r="B1161">
        <v>17</v>
      </c>
      <c r="C1161">
        <v>0</v>
      </c>
      <c r="D1161">
        <v>0</v>
      </c>
      <c r="E1161">
        <v>0</v>
      </c>
      <c r="F1161">
        <v>3</v>
      </c>
      <c r="G1161">
        <v>0.3</v>
      </c>
      <c r="H1161">
        <v>0.1</v>
      </c>
      <c r="I1161">
        <v>0</v>
      </c>
      <c r="J1161">
        <v>3</v>
      </c>
      <c r="K1161">
        <v>0</v>
      </c>
      <c r="L1161">
        <v>0</v>
      </c>
      <c r="M1161">
        <v>0</v>
      </c>
      <c r="N1161">
        <v>0</v>
      </c>
      <c r="O1161" s="16">
        <f>VLOOKUP(A1161,'LW  WY'!I$36:J$47,2)</f>
        <v>1.5940984706964167</v>
      </c>
      <c r="P1161">
        <f t="shared" si="17"/>
        <v>0</v>
      </c>
    </row>
    <row r="1162" spans="1:16" x14ac:dyDescent="0.35">
      <c r="A1162">
        <v>2</v>
      </c>
      <c r="B1162">
        <v>17</v>
      </c>
      <c r="C1162">
        <v>1</v>
      </c>
      <c r="D1162">
        <v>0</v>
      </c>
      <c r="E1162">
        <v>0</v>
      </c>
      <c r="F1162">
        <v>3</v>
      </c>
      <c r="G1162">
        <v>0.3</v>
      </c>
      <c r="H1162">
        <v>0.1</v>
      </c>
      <c r="I1162">
        <v>0</v>
      </c>
      <c r="J1162">
        <v>3</v>
      </c>
      <c r="K1162">
        <v>0</v>
      </c>
      <c r="L1162">
        <v>0</v>
      </c>
      <c r="M1162">
        <v>0</v>
      </c>
      <c r="N1162">
        <v>0</v>
      </c>
      <c r="O1162" s="16">
        <f>VLOOKUP(A1162,'LW  WY'!I$36:J$47,2)</f>
        <v>1.5940984706964167</v>
      </c>
      <c r="P1162">
        <f t="shared" si="17"/>
        <v>0</v>
      </c>
    </row>
    <row r="1163" spans="1:16" x14ac:dyDescent="0.35">
      <c r="A1163">
        <v>2</v>
      </c>
      <c r="B1163">
        <v>17</v>
      </c>
      <c r="C1163">
        <v>2</v>
      </c>
      <c r="D1163">
        <v>0</v>
      </c>
      <c r="E1163">
        <v>0</v>
      </c>
      <c r="F1163">
        <v>2</v>
      </c>
      <c r="G1163">
        <v>0.3</v>
      </c>
      <c r="H1163">
        <v>0.1</v>
      </c>
      <c r="I1163">
        <v>0</v>
      </c>
      <c r="J1163">
        <v>2</v>
      </c>
      <c r="K1163">
        <v>0</v>
      </c>
      <c r="L1163">
        <v>0</v>
      </c>
      <c r="M1163">
        <v>0</v>
      </c>
      <c r="N1163">
        <v>0</v>
      </c>
      <c r="O1163" s="16">
        <f>VLOOKUP(A1163,'LW  WY'!I$36:J$47,2)</f>
        <v>1.5940984706964167</v>
      </c>
      <c r="P1163">
        <f t="shared" si="17"/>
        <v>0</v>
      </c>
    </row>
    <row r="1164" spans="1:16" x14ac:dyDescent="0.35">
      <c r="A1164">
        <v>2</v>
      </c>
      <c r="B1164">
        <v>17</v>
      </c>
      <c r="C1164">
        <v>3</v>
      </c>
      <c r="D1164">
        <v>0</v>
      </c>
      <c r="E1164">
        <v>0</v>
      </c>
      <c r="F1164">
        <v>2</v>
      </c>
      <c r="G1164">
        <v>0.3</v>
      </c>
      <c r="H1164">
        <v>0.1</v>
      </c>
      <c r="I1164">
        <v>0</v>
      </c>
      <c r="J1164">
        <v>2</v>
      </c>
      <c r="K1164">
        <v>0</v>
      </c>
      <c r="L1164">
        <v>0</v>
      </c>
      <c r="M1164">
        <v>0</v>
      </c>
      <c r="N1164">
        <v>0</v>
      </c>
      <c r="O1164" s="16">
        <f>VLOOKUP(A1164,'LW  WY'!I$36:J$47,2)</f>
        <v>1.5940984706964167</v>
      </c>
      <c r="P1164">
        <f t="shared" si="17"/>
        <v>0</v>
      </c>
    </row>
    <row r="1165" spans="1:16" x14ac:dyDescent="0.35">
      <c r="A1165">
        <v>2</v>
      </c>
      <c r="B1165">
        <v>17</v>
      </c>
      <c r="C1165">
        <v>4</v>
      </c>
      <c r="D1165">
        <v>0</v>
      </c>
      <c r="E1165">
        <v>0</v>
      </c>
      <c r="F1165">
        <v>2</v>
      </c>
      <c r="G1165">
        <v>0.3</v>
      </c>
      <c r="H1165">
        <v>0.1</v>
      </c>
      <c r="I1165">
        <v>0</v>
      </c>
      <c r="J1165">
        <v>2</v>
      </c>
      <c r="K1165">
        <v>0</v>
      </c>
      <c r="L1165">
        <v>0</v>
      </c>
      <c r="M1165">
        <v>0</v>
      </c>
      <c r="N1165">
        <v>0</v>
      </c>
      <c r="O1165" s="16">
        <f>VLOOKUP(A1165,'LW  WY'!I$36:J$47,2)</f>
        <v>1.5940984706964167</v>
      </c>
      <c r="P1165">
        <f t="shared" si="17"/>
        <v>0</v>
      </c>
    </row>
    <row r="1166" spans="1:16" x14ac:dyDescent="0.35">
      <c r="A1166">
        <v>2</v>
      </c>
      <c r="B1166">
        <v>17</v>
      </c>
      <c r="C1166">
        <v>5</v>
      </c>
      <c r="D1166">
        <v>0</v>
      </c>
      <c r="E1166">
        <v>0</v>
      </c>
      <c r="F1166">
        <v>1</v>
      </c>
      <c r="G1166">
        <v>0.2</v>
      </c>
      <c r="H1166">
        <v>0.1</v>
      </c>
      <c r="I1166">
        <v>0</v>
      </c>
      <c r="J1166">
        <v>1</v>
      </c>
      <c r="K1166">
        <v>0</v>
      </c>
      <c r="L1166">
        <v>0</v>
      </c>
      <c r="M1166">
        <v>0</v>
      </c>
      <c r="N1166">
        <v>0</v>
      </c>
      <c r="O1166" s="16">
        <f>VLOOKUP(A1166,'LW  WY'!I$36:J$47,2)</f>
        <v>1.5940984706964167</v>
      </c>
      <c r="P1166">
        <f t="shared" si="17"/>
        <v>0</v>
      </c>
    </row>
    <row r="1167" spans="1:16" x14ac:dyDescent="0.35">
      <c r="A1167">
        <v>2</v>
      </c>
      <c r="B1167">
        <v>17</v>
      </c>
      <c r="C1167">
        <v>6</v>
      </c>
      <c r="D1167">
        <v>0</v>
      </c>
      <c r="E1167">
        <v>0</v>
      </c>
      <c r="F1167">
        <v>1</v>
      </c>
      <c r="G1167">
        <v>0.2</v>
      </c>
      <c r="H1167">
        <v>0.1</v>
      </c>
      <c r="I1167">
        <v>0</v>
      </c>
      <c r="J1167">
        <v>1</v>
      </c>
      <c r="K1167">
        <v>0</v>
      </c>
      <c r="L1167">
        <v>0</v>
      </c>
      <c r="M1167">
        <v>0</v>
      </c>
      <c r="N1167">
        <v>0</v>
      </c>
      <c r="O1167" s="16">
        <f>VLOOKUP(A1167,'LW  WY'!I$36:J$47,2)</f>
        <v>1.5940984706964167</v>
      </c>
      <c r="P1167">
        <f t="shared" si="17"/>
        <v>0</v>
      </c>
    </row>
    <row r="1168" spans="1:16" x14ac:dyDescent="0.35">
      <c r="A1168">
        <v>2</v>
      </c>
      <c r="B1168">
        <v>17</v>
      </c>
      <c r="C1168">
        <v>7</v>
      </c>
      <c r="D1168">
        <v>54</v>
      </c>
      <c r="E1168">
        <v>13</v>
      </c>
      <c r="F1168">
        <v>2</v>
      </c>
      <c r="G1168">
        <v>0.2</v>
      </c>
      <c r="H1168">
        <v>0.1</v>
      </c>
      <c r="I1168">
        <v>14.747</v>
      </c>
      <c r="J1168">
        <v>2.5049999999999999</v>
      </c>
      <c r="K1168">
        <v>216125.72399999999</v>
      </c>
      <c r="L1168">
        <v>109378.466</v>
      </c>
      <c r="M1168">
        <v>109.378466</v>
      </c>
      <c r="N1168">
        <v>0.10937846599999999</v>
      </c>
      <c r="O1168" s="16">
        <f>VLOOKUP(A1168,'LW  WY'!I$36:J$47,2)</f>
        <v>1.5940984706964167</v>
      </c>
      <c r="P1168">
        <f t="shared" si="17"/>
        <v>0.17436004537772001</v>
      </c>
    </row>
    <row r="1169" spans="1:16" x14ac:dyDescent="0.35">
      <c r="A1169">
        <v>2</v>
      </c>
      <c r="B1169">
        <v>17</v>
      </c>
      <c r="C1169">
        <v>8</v>
      </c>
      <c r="D1169">
        <v>494</v>
      </c>
      <c r="E1169">
        <v>73</v>
      </c>
      <c r="F1169">
        <v>4</v>
      </c>
      <c r="G1169">
        <v>0.3</v>
      </c>
      <c r="H1169">
        <v>0.1</v>
      </c>
      <c r="I1169">
        <v>388.99</v>
      </c>
      <c r="J1169">
        <v>18.521999999999998</v>
      </c>
      <c r="K1169">
        <v>8646642.7410000004</v>
      </c>
      <c r="L1169">
        <v>8241168.7460000003</v>
      </c>
      <c r="M1169">
        <v>8241.1687459999994</v>
      </c>
      <c r="N1169">
        <v>8.2411687459999996</v>
      </c>
      <c r="O1169" s="16">
        <f>VLOOKUP(A1169,'LW  WY'!I$36:J$47,2)</f>
        <v>1.5940984706964167</v>
      </c>
      <c r="P1169">
        <f t="shared" si="17"/>
        <v>13.137234494749706</v>
      </c>
    </row>
    <row r="1170" spans="1:16" x14ac:dyDescent="0.35">
      <c r="A1170">
        <v>2</v>
      </c>
      <c r="B1170">
        <v>17</v>
      </c>
      <c r="C1170">
        <v>9</v>
      </c>
      <c r="D1170">
        <v>711</v>
      </c>
      <c r="E1170">
        <v>95</v>
      </c>
      <c r="F1170">
        <v>6</v>
      </c>
      <c r="G1170">
        <v>0.4</v>
      </c>
      <c r="H1170">
        <v>0.1</v>
      </c>
      <c r="I1170">
        <v>695.53</v>
      </c>
      <c r="J1170">
        <v>31.213000000000001</v>
      </c>
      <c r="K1170">
        <v>14871108.25</v>
      </c>
      <c r="L1170">
        <v>14245076.699999999</v>
      </c>
      <c r="M1170">
        <v>14245.0767</v>
      </c>
      <c r="N1170">
        <v>14.2450767</v>
      </c>
      <c r="O1170" s="16">
        <f>VLOOKUP(A1170,'LW  WY'!I$36:J$47,2)</f>
        <v>1.5940984706964167</v>
      </c>
      <c r="P1170">
        <f t="shared" si="17"/>
        <v>22.70805498242316</v>
      </c>
    </row>
    <row r="1171" spans="1:16" x14ac:dyDescent="0.35">
      <c r="A1171">
        <v>2</v>
      </c>
      <c r="B1171">
        <v>17</v>
      </c>
      <c r="C1171">
        <v>10</v>
      </c>
      <c r="D1171">
        <v>134</v>
      </c>
      <c r="E1171">
        <v>238</v>
      </c>
      <c r="F1171">
        <v>7</v>
      </c>
      <c r="G1171">
        <v>0.4</v>
      </c>
      <c r="H1171">
        <v>0.1</v>
      </c>
      <c r="I1171">
        <v>323.29000000000002</v>
      </c>
      <c r="J1171">
        <v>18.655000000000001</v>
      </c>
      <c r="K1171">
        <v>7033951.5599999996</v>
      </c>
      <c r="L1171">
        <v>6685621.6260000002</v>
      </c>
      <c r="M1171">
        <v>6685.6216260000001</v>
      </c>
      <c r="N1171">
        <v>6.6856216259999997</v>
      </c>
      <c r="O1171" s="16">
        <f>VLOOKUP(A1171,'LW  WY'!I$36:J$47,2)</f>
        <v>1.5940984706964167</v>
      </c>
      <c r="P1171">
        <f t="shared" si="17"/>
        <v>10.65753920966149</v>
      </c>
    </row>
    <row r="1172" spans="1:16" x14ac:dyDescent="0.35">
      <c r="A1172">
        <v>2</v>
      </c>
      <c r="B1172">
        <v>17</v>
      </c>
      <c r="C1172">
        <v>11</v>
      </c>
      <c r="D1172">
        <v>345</v>
      </c>
      <c r="E1172">
        <v>265</v>
      </c>
      <c r="F1172">
        <v>8</v>
      </c>
      <c r="G1172">
        <v>0.5</v>
      </c>
      <c r="H1172">
        <v>0.1</v>
      </c>
      <c r="I1172">
        <v>500.06799999999998</v>
      </c>
      <c r="J1172">
        <v>25.484000000000002</v>
      </c>
      <c r="K1172">
        <v>10639743.25</v>
      </c>
      <c r="L1172">
        <v>10163645.779999999</v>
      </c>
      <c r="M1172">
        <v>10163.645780000001</v>
      </c>
      <c r="N1172">
        <v>10.16364578</v>
      </c>
      <c r="O1172" s="16">
        <f>VLOOKUP(A1172,'LW  WY'!I$36:J$47,2)</f>
        <v>1.5940984706964167</v>
      </c>
      <c r="P1172">
        <f t="shared" si="17"/>
        <v>16.201852194598089</v>
      </c>
    </row>
    <row r="1173" spans="1:16" x14ac:dyDescent="0.35">
      <c r="A1173">
        <v>2</v>
      </c>
      <c r="B1173">
        <v>17</v>
      </c>
      <c r="C1173">
        <v>12</v>
      </c>
      <c r="D1173">
        <v>941</v>
      </c>
      <c r="E1173">
        <v>91</v>
      </c>
      <c r="F1173">
        <v>9</v>
      </c>
      <c r="G1173">
        <v>0.6</v>
      </c>
      <c r="H1173">
        <v>0.1</v>
      </c>
      <c r="I1173">
        <v>705.62400000000002</v>
      </c>
      <c r="J1173">
        <v>33.012</v>
      </c>
      <c r="K1173">
        <v>14700158.4</v>
      </c>
      <c r="L1173">
        <v>14080184.279999999</v>
      </c>
      <c r="M1173">
        <v>14080.184279999999</v>
      </c>
      <c r="N1173">
        <v>14.080184279999999</v>
      </c>
      <c r="O1173" s="16">
        <f>VLOOKUP(A1173,'LW  WY'!I$36:J$47,2)</f>
        <v>1.5940984706964167</v>
      </c>
      <c r="P1173">
        <f t="shared" si="17"/>
        <v>22.445200227871727</v>
      </c>
    </row>
    <row r="1174" spans="1:16" x14ac:dyDescent="0.35">
      <c r="A1174">
        <v>2</v>
      </c>
      <c r="B1174">
        <v>17</v>
      </c>
      <c r="C1174">
        <v>13</v>
      </c>
      <c r="D1174">
        <v>928</v>
      </c>
      <c r="E1174">
        <v>93</v>
      </c>
      <c r="F1174">
        <v>10</v>
      </c>
      <c r="G1174">
        <v>0.6</v>
      </c>
      <c r="H1174">
        <v>0.1</v>
      </c>
      <c r="I1174">
        <v>714.67</v>
      </c>
      <c r="J1174">
        <v>34.33</v>
      </c>
      <c r="K1174">
        <v>14835285.539999999</v>
      </c>
      <c r="L1174">
        <v>14210523.32</v>
      </c>
      <c r="M1174">
        <v>14210.52332</v>
      </c>
      <c r="N1174">
        <v>14.21052332</v>
      </c>
      <c r="O1174" s="16">
        <f>VLOOKUP(A1174,'LW  WY'!I$36:J$47,2)</f>
        <v>1.5940984706964167</v>
      </c>
      <c r="P1174">
        <f t="shared" si="17"/>
        <v>22.652973492207767</v>
      </c>
    </row>
    <row r="1175" spans="1:16" x14ac:dyDescent="0.35">
      <c r="A1175">
        <v>2</v>
      </c>
      <c r="B1175">
        <v>17</v>
      </c>
      <c r="C1175">
        <v>14</v>
      </c>
      <c r="D1175">
        <v>891</v>
      </c>
      <c r="E1175">
        <v>92</v>
      </c>
      <c r="F1175">
        <v>9</v>
      </c>
      <c r="G1175">
        <v>0.5</v>
      </c>
      <c r="H1175">
        <v>0.1</v>
      </c>
      <c r="I1175">
        <v>747.10500000000002</v>
      </c>
      <c r="J1175">
        <v>35.21</v>
      </c>
      <c r="K1175">
        <v>15534900.5</v>
      </c>
      <c r="L1175">
        <v>14885348.140000001</v>
      </c>
      <c r="M1175">
        <v>14885.34814</v>
      </c>
      <c r="N1175">
        <v>14.88534814</v>
      </c>
      <c r="O1175" s="16">
        <f>VLOOKUP(A1175,'LW  WY'!I$36:J$47,2)</f>
        <v>1.5940984706964167</v>
      </c>
      <c r="P1175">
        <f t="shared" si="17"/>
        <v>23.728710705757752</v>
      </c>
    </row>
    <row r="1176" spans="1:16" x14ac:dyDescent="0.35">
      <c r="A1176">
        <v>2</v>
      </c>
      <c r="B1176">
        <v>17</v>
      </c>
      <c r="C1176">
        <v>15</v>
      </c>
      <c r="D1176">
        <v>818</v>
      </c>
      <c r="E1176">
        <v>86</v>
      </c>
      <c r="F1176">
        <v>8</v>
      </c>
      <c r="G1176">
        <v>0.4</v>
      </c>
      <c r="H1176">
        <v>0.1</v>
      </c>
      <c r="I1176">
        <v>751.25099999999998</v>
      </c>
      <c r="J1176">
        <v>35.206000000000003</v>
      </c>
      <c r="K1176">
        <v>15753555.48</v>
      </c>
      <c r="L1176">
        <v>15096255.310000001</v>
      </c>
      <c r="M1176">
        <v>15096.25531</v>
      </c>
      <c r="N1176">
        <v>15.09625531</v>
      </c>
      <c r="O1176" s="16">
        <f>VLOOKUP(A1176,'LW  WY'!I$36:J$47,2)</f>
        <v>1.5940984706964167</v>
      </c>
      <c r="P1176">
        <f t="shared" si="17"/>
        <v>24.064917502913662</v>
      </c>
    </row>
    <row r="1177" spans="1:16" x14ac:dyDescent="0.35">
      <c r="A1177">
        <v>2</v>
      </c>
      <c r="B1177">
        <v>17</v>
      </c>
      <c r="C1177">
        <v>16</v>
      </c>
      <c r="D1177">
        <v>683</v>
      </c>
      <c r="E1177">
        <v>71</v>
      </c>
      <c r="F1177">
        <v>6</v>
      </c>
      <c r="G1177">
        <v>0.3</v>
      </c>
      <c r="H1177">
        <v>0.1</v>
      </c>
      <c r="I1177">
        <v>629.73299999999995</v>
      </c>
      <c r="J1177">
        <v>29.553999999999998</v>
      </c>
      <c r="K1177">
        <v>13596546.76</v>
      </c>
      <c r="L1177">
        <v>13015677.98</v>
      </c>
      <c r="M1177">
        <v>13015.67798</v>
      </c>
      <c r="N1177">
        <v>13.01567798</v>
      </c>
      <c r="O1177" s="16">
        <f>VLOOKUP(A1177,'LW  WY'!I$36:J$47,2)</f>
        <v>1.5940984706964167</v>
      </c>
      <c r="P1177">
        <f t="shared" si="17"/>
        <v>20.748272362995024</v>
      </c>
    </row>
    <row r="1178" spans="1:16" x14ac:dyDescent="0.35">
      <c r="A1178">
        <v>2</v>
      </c>
      <c r="B1178">
        <v>17</v>
      </c>
      <c r="C1178">
        <v>17</v>
      </c>
      <c r="D1178">
        <v>392</v>
      </c>
      <c r="E1178">
        <v>39</v>
      </c>
      <c r="F1178">
        <v>4</v>
      </c>
      <c r="G1178">
        <v>0.3</v>
      </c>
      <c r="H1178">
        <v>0.1</v>
      </c>
      <c r="I1178">
        <v>204.87700000000001</v>
      </c>
      <c r="J1178">
        <v>11.567</v>
      </c>
      <c r="K1178">
        <v>4420156.1639999999</v>
      </c>
      <c r="L1178">
        <v>4164443.3930000002</v>
      </c>
      <c r="M1178">
        <v>4164.4433929999996</v>
      </c>
      <c r="N1178">
        <v>4.164443393</v>
      </c>
      <c r="O1178" s="16">
        <f>VLOOKUP(A1178,'LW  WY'!I$36:J$47,2)</f>
        <v>1.5940984706964167</v>
      </c>
      <c r="P1178">
        <f t="shared" si="17"/>
        <v>6.6385328440830964</v>
      </c>
    </row>
    <row r="1179" spans="1:16" x14ac:dyDescent="0.35">
      <c r="A1179">
        <v>2</v>
      </c>
      <c r="B1179">
        <v>17</v>
      </c>
      <c r="C1179">
        <v>18</v>
      </c>
      <c r="D1179">
        <v>0</v>
      </c>
      <c r="E1179">
        <v>0</v>
      </c>
      <c r="F1179">
        <v>2</v>
      </c>
      <c r="G1179">
        <v>0.6</v>
      </c>
      <c r="H1179">
        <v>0.1</v>
      </c>
      <c r="I1179">
        <v>0</v>
      </c>
      <c r="J1179">
        <v>2</v>
      </c>
      <c r="K1179">
        <v>0</v>
      </c>
      <c r="L1179">
        <v>0</v>
      </c>
      <c r="M1179">
        <v>0</v>
      </c>
      <c r="N1179">
        <v>0</v>
      </c>
      <c r="O1179" s="16">
        <f>VLOOKUP(A1179,'LW  WY'!I$36:J$47,2)</f>
        <v>1.5940984706964167</v>
      </c>
      <c r="P1179">
        <f t="shared" si="17"/>
        <v>0</v>
      </c>
    </row>
    <row r="1180" spans="1:16" x14ac:dyDescent="0.35">
      <c r="A1180">
        <v>2</v>
      </c>
      <c r="B1180">
        <v>17</v>
      </c>
      <c r="C1180">
        <v>19</v>
      </c>
      <c r="D1180">
        <v>0</v>
      </c>
      <c r="E1180">
        <v>0</v>
      </c>
      <c r="F1180">
        <v>2</v>
      </c>
      <c r="G1180">
        <v>0.9</v>
      </c>
      <c r="H1180">
        <v>0.1</v>
      </c>
      <c r="I1180">
        <v>0</v>
      </c>
      <c r="J1180">
        <v>2</v>
      </c>
      <c r="K1180">
        <v>0</v>
      </c>
      <c r="L1180">
        <v>0</v>
      </c>
      <c r="M1180">
        <v>0</v>
      </c>
      <c r="N1180">
        <v>0</v>
      </c>
      <c r="O1180" s="16">
        <f>VLOOKUP(A1180,'LW  WY'!I$36:J$47,2)</f>
        <v>1.5940984706964167</v>
      </c>
      <c r="P1180">
        <f t="shared" si="17"/>
        <v>0</v>
      </c>
    </row>
    <row r="1181" spans="1:16" x14ac:dyDescent="0.35">
      <c r="A1181">
        <v>2</v>
      </c>
      <c r="B1181">
        <v>17</v>
      </c>
      <c r="C1181">
        <v>20</v>
      </c>
      <c r="D1181">
        <v>0</v>
      </c>
      <c r="E1181">
        <v>0</v>
      </c>
      <c r="F1181">
        <v>3</v>
      </c>
      <c r="G1181">
        <v>0.9</v>
      </c>
      <c r="H1181">
        <v>0.1</v>
      </c>
      <c r="I1181">
        <v>0</v>
      </c>
      <c r="J1181">
        <v>3</v>
      </c>
      <c r="K1181">
        <v>0</v>
      </c>
      <c r="L1181">
        <v>0</v>
      </c>
      <c r="M1181">
        <v>0</v>
      </c>
      <c r="N1181">
        <v>0</v>
      </c>
      <c r="O1181" s="16">
        <f>VLOOKUP(A1181,'LW  WY'!I$36:J$47,2)</f>
        <v>1.5940984706964167</v>
      </c>
      <c r="P1181">
        <f t="shared" si="17"/>
        <v>0</v>
      </c>
    </row>
    <row r="1182" spans="1:16" x14ac:dyDescent="0.35">
      <c r="A1182">
        <v>2</v>
      </c>
      <c r="B1182">
        <v>17</v>
      </c>
      <c r="C1182">
        <v>21</v>
      </c>
      <c r="D1182">
        <v>0</v>
      </c>
      <c r="E1182">
        <v>0</v>
      </c>
      <c r="F1182">
        <v>4</v>
      </c>
      <c r="G1182">
        <v>0.7</v>
      </c>
      <c r="H1182">
        <v>0.1</v>
      </c>
      <c r="I1182">
        <v>0</v>
      </c>
      <c r="J1182">
        <v>4</v>
      </c>
      <c r="K1182">
        <v>0</v>
      </c>
      <c r="L1182">
        <v>0</v>
      </c>
      <c r="M1182">
        <v>0</v>
      </c>
      <c r="N1182">
        <v>0</v>
      </c>
      <c r="O1182" s="16">
        <f>VLOOKUP(A1182,'LW  WY'!I$36:J$47,2)</f>
        <v>1.5940984706964167</v>
      </c>
      <c r="P1182">
        <f t="shared" si="17"/>
        <v>0</v>
      </c>
    </row>
    <row r="1183" spans="1:16" x14ac:dyDescent="0.35">
      <c r="A1183">
        <v>2</v>
      </c>
      <c r="B1183">
        <v>17</v>
      </c>
      <c r="C1183">
        <v>22</v>
      </c>
      <c r="D1183">
        <v>0</v>
      </c>
      <c r="E1183">
        <v>0</v>
      </c>
      <c r="F1183">
        <v>4</v>
      </c>
      <c r="G1183">
        <v>0.6</v>
      </c>
      <c r="H1183">
        <v>0.1</v>
      </c>
      <c r="I1183">
        <v>0</v>
      </c>
      <c r="J1183">
        <v>4</v>
      </c>
      <c r="K1183">
        <v>0</v>
      </c>
      <c r="L1183">
        <v>0</v>
      </c>
      <c r="M1183">
        <v>0</v>
      </c>
      <c r="N1183">
        <v>0</v>
      </c>
      <c r="O1183" s="16">
        <f>VLOOKUP(A1183,'LW  WY'!I$36:J$47,2)</f>
        <v>1.5940984706964167</v>
      </c>
      <c r="P1183">
        <f t="shared" si="17"/>
        <v>0</v>
      </c>
    </row>
    <row r="1184" spans="1:16" x14ac:dyDescent="0.35">
      <c r="A1184">
        <v>2</v>
      </c>
      <c r="B1184">
        <v>17</v>
      </c>
      <c r="C1184">
        <v>23</v>
      </c>
      <c r="D1184">
        <v>0</v>
      </c>
      <c r="E1184">
        <v>0</v>
      </c>
      <c r="F1184">
        <v>3</v>
      </c>
      <c r="G1184">
        <v>0.7</v>
      </c>
      <c r="H1184">
        <v>0.1</v>
      </c>
      <c r="I1184">
        <v>0</v>
      </c>
      <c r="J1184">
        <v>3</v>
      </c>
      <c r="K1184">
        <v>0</v>
      </c>
      <c r="L1184">
        <v>0</v>
      </c>
      <c r="M1184">
        <v>0</v>
      </c>
      <c r="N1184">
        <v>0</v>
      </c>
      <c r="O1184" s="16">
        <f>VLOOKUP(A1184,'LW  WY'!I$36:J$47,2)</f>
        <v>1.5940984706964167</v>
      </c>
      <c r="P1184">
        <f t="shared" si="17"/>
        <v>0</v>
      </c>
    </row>
    <row r="1185" spans="1:16" x14ac:dyDescent="0.35">
      <c r="A1185">
        <v>2</v>
      </c>
      <c r="B1185">
        <v>18</v>
      </c>
      <c r="C1185">
        <v>0</v>
      </c>
      <c r="D1185">
        <v>0</v>
      </c>
      <c r="E1185">
        <v>0</v>
      </c>
      <c r="F1185">
        <v>2</v>
      </c>
      <c r="G1185">
        <v>0.9</v>
      </c>
      <c r="H1185">
        <v>0.1</v>
      </c>
      <c r="I1185">
        <v>0</v>
      </c>
      <c r="J1185">
        <v>2</v>
      </c>
      <c r="K1185">
        <v>0</v>
      </c>
      <c r="L1185">
        <v>0</v>
      </c>
      <c r="M1185">
        <v>0</v>
      </c>
      <c r="N1185">
        <v>0</v>
      </c>
      <c r="O1185" s="16">
        <f>VLOOKUP(A1185,'LW  WY'!I$36:J$47,2)</f>
        <v>1.5940984706964167</v>
      </c>
      <c r="P1185">
        <f t="shared" si="17"/>
        <v>0</v>
      </c>
    </row>
    <row r="1186" spans="1:16" x14ac:dyDescent="0.35">
      <c r="A1186">
        <v>2</v>
      </c>
      <c r="B1186">
        <v>18</v>
      </c>
      <c r="C1186">
        <v>1</v>
      </c>
      <c r="D1186">
        <v>0</v>
      </c>
      <c r="E1186">
        <v>0</v>
      </c>
      <c r="F1186">
        <v>1</v>
      </c>
      <c r="G1186">
        <v>1</v>
      </c>
      <c r="H1186">
        <v>0.1</v>
      </c>
      <c r="I1186">
        <v>0</v>
      </c>
      <c r="J1186">
        <v>1</v>
      </c>
      <c r="K1186">
        <v>0</v>
      </c>
      <c r="L1186">
        <v>0</v>
      </c>
      <c r="M1186">
        <v>0</v>
      </c>
      <c r="N1186">
        <v>0</v>
      </c>
      <c r="O1186" s="16">
        <f>VLOOKUP(A1186,'LW  WY'!I$36:J$47,2)</f>
        <v>1.5940984706964167</v>
      </c>
      <c r="P1186">
        <f t="shared" ref="P1186:P1249" si="18">N1186*O1186</f>
        <v>0</v>
      </c>
    </row>
    <row r="1187" spans="1:16" x14ac:dyDescent="0.35">
      <c r="A1187">
        <v>2</v>
      </c>
      <c r="B1187">
        <v>18</v>
      </c>
      <c r="C1187">
        <v>2</v>
      </c>
      <c r="D1187">
        <v>0</v>
      </c>
      <c r="E1187">
        <v>0</v>
      </c>
      <c r="F1187">
        <v>0</v>
      </c>
      <c r="G1187">
        <v>1</v>
      </c>
      <c r="H1187">
        <v>0.1</v>
      </c>
      <c r="I1187">
        <v>0</v>
      </c>
      <c r="J1187">
        <v>0</v>
      </c>
      <c r="K1187">
        <v>0</v>
      </c>
      <c r="L1187">
        <v>0</v>
      </c>
      <c r="M1187">
        <v>0</v>
      </c>
      <c r="N1187">
        <v>0</v>
      </c>
      <c r="O1187" s="16">
        <f>VLOOKUP(A1187,'LW  WY'!I$36:J$47,2)</f>
        <v>1.5940984706964167</v>
      </c>
      <c r="P1187">
        <f t="shared" si="18"/>
        <v>0</v>
      </c>
    </row>
    <row r="1188" spans="1:16" x14ac:dyDescent="0.35">
      <c r="A1188">
        <v>2</v>
      </c>
      <c r="B1188">
        <v>18</v>
      </c>
      <c r="C1188">
        <v>3</v>
      </c>
      <c r="D1188">
        <v>0</v>
      </c>
      <c r="E1188">
        <v>0</v>
      </c>
      <c r="F1188">
        <v>0</v>
      </c>
      <c r="G1188">
        <v>0.7</v>
      </c>
      <c r="H1188">
        <v>0.1</v>
      </c>
      <c r="I1188">
        <v>0</v>
      </c>
      <c r="J1188">
        <v>0</v>
      </c>
      <c r="K1188">
        <v>0</v>
      </c>
      <c r="L1188">
        <v>0</v>
      </c>
      <c r="M1188">
        <v>0</v>
      </c>
      <c r="N1188">
        <v>0</v>
      </c>
      <c r="O1188" s="16">
        <f>VLOOKUP(A1188,'LW  WY'!I$36:J$47,2)</f>
        <v>1.5940984706964167</v>
      </c>
      <c r="P1188">
        <f t="shared" si="18"/>
        <v>0</v>
      </c>
    </row>
    <row r="1189" spans="1:16" x14ac:dyDescent="0.35">
      <c r="A1189">
        <v>2</v>
      </c>
      <c r="B1189">
        <v>18</v>
      </c>
      <c r="C1189">
        <v>4</v>
      </c>
      <c r="D1189">
        <v>0</v>
      </c>
      <c r="E1189">
        <v>0</v>
      </c>
      <c r="F1189">
        <v>0</v>
      </c>
      <c r="G1189">
        <v>0.4</v>
      </c>
      <c r="H1189">
        <v>0.1</v>
      </c>
      <c r="I1189">
        <v>0</v>
      </c>
      <c r="J1189">
        <v>0</v>
      </c>
      <c r="K1189">
        <v>0</v>
      </c>
      <c r="L1189">
        <v>0</v>
      </c>
      <c r="M1189">
        <v>0</v>
      </c>
      <c r="N1189">
        <v>0</v>
      </c>
      <c r="O1189" s="16">
        <f>VLOOKUP(A1189,'LW  WY'!I$36:J$47,2)</f>
        <v>1.5940984706964167</v>
      </c>
      <c r="P1189">
        <f t="shared" si="18"/>
        <v>0</v>
      </c>
    </row>
    <row r="1190" spans="1:16" x14ac:dyDescent="0.35">
      <c r="A1190">
        <v>2</v>
      </c>
      <c r="B1190">
        <v>18</v>
      </c>
      <c r="C1190">
        <v>5</v>
      </c>
      <c r="D1190">
        <v>0</v>
      </c>
      <c r="E1190">
        <v>0</v>
      </c>
      <c r="F1190">
        <v>0</v>
      </c>
      <c r="G1190">
        <v>0.2</v>
      </c>
      <c r="H1190">
        <v>0.1</v>
      </c>
      <c r="I1190">
        <v>0</v>
      </c>
      <c r="J1190">
        <v>0</v>
      </c>
      <c r="K1190">
        <v>0</v>
      </c>
      <c r="L1190">
        <v>0</v>
      </c>
      <c r="M1190">
        <v>0</v>
      </c>
      <c r="N1190">
        <v>0</v>
      </c>
      <c r="O1190" s="16">
        <f>VLOOKUP(A1190,'LW  WY'!I$36:J$47,2)</f>
        <v>1.5940984706964167</v>
      </c>
      <c r="P1190">
        <f t="shared" si="18"/>
        <v>0</v>
      </c>
    </row>
    <row r="1191" spans="1:16" x14ac:dyDescent="0.35">
      <c r="A1191">
        <v>2</v>
      </c>
      <c r="B1191">
        <v>18</v>
      </c>
      <c r="C1191">
        <v>6</v>
      </c>
      <c r="D1191">
        <v>0</v>
      </c>
      <c r="E1191">
        <v>0</v>
      </c>
      <c r="F1191">
        <v>0</v>
      </c>
      <c r="G1191">
        <v>0.2</v>
      </c>
      <c r="H1191">
        <v>0.1</v>
      </c>
      <c r="I1191">
        <v>0</v>
      </c>
      <c r="J1191">
        <v>0</v>
      </c>
      <c r="K1191">
        <v>0</v>
      </c>
      <c r="L1191">
        <v>0</v>
      </c>
      <c r="M1191">
        <v>0</v>
      </c>
      <c r="N1191">
        <v>0</v>
      </c>
      <c r="O1191" s="16">
        <f>VLOOKUP(A1191,'LW  WY'!I$36:J$47,2)</f>
        <v>1.5940984706964167</v>
      </c>
      <c r="P1191">
        <f t="shared" si="18"/>
        <v>0</v>
      </c>
    </row>
    <row r="1192" spans="1:16" x14ac:dyDescent="0.35">
      <c r="A1192">
        <v>2</v>
      </c>
      <c r="B1192">
        <v>18</v>
      </c>
      <c r="C1192">
        <v>7</v>
      </c>
      <c r="D1192">
        <v>140</v>
      </c>
      <c r="E1192">
        <v>15</v>
      </c>
      <c r="F1192">
        <v>2</v>
      </c>
      <c r="G1192">
        <v>0.3</v>
      </c>
      <c r="H1192">
        <v>0.1</v>
      </c>
      <c r="I1192">
        <v>24.850999999999999</v>
      </c>
      <c r="J1192">
        <v>2.8260000000000001</v>
      </c>
      <c r="K1192">
        <v>373783.25300000003</v>
      </c>
      <c r="L1192">
        <v>261449.56200000001</v>
      </c>
      <c r="M1192">
        <v>261.44956200000001</v>
      </c>
      <c r="N1192">
        <v>0.26144956200000002</v>
      </c>
      <c r="O1192" s="16">
        <f>VLOOKUP(A1192,'LW  WY'!I$36:J$47,2)</f>
        <v>1.5940984706964167</v>
      </c>
      <c r="P1192">
        <f t="shared" si="18"/>
        <v>0.41677634694844801</v>
      </c>
    </row>
    <row r="1193" spans="1:16" x14ac:dyDescent="0.35">
      <c r="A1193">
        <v>2</v>
      </c>
      <c r="B1193">
        <v>18</v>
      </c>
      <c r="C1193">
        <v>8</v>
      </c>
      <c r="D1193">
        <v>12</v>
      </c>
      <c r="E1193">
        <v>81</v>
      </c>
      <c r="F1193">
        <v>5</v>
      </c>
      <c r="G1193">
        <v>0.3</v>
      </c>
      <c r="H1193">
        <v>0.1</v>
      </c>
      <c r="I1193">
        <v>78.518000000000001</v>
      </c>
      <c r="J1193">
        <v>7.9210000000000003</v>
      </c>
      <c r="K1193">
        <v>1708905.1540000001</v>
      </c>
      <c r="L1193">
        <v>1549262.7860000001</v>
      </c>
      <c r="M1193">
        <v>1549.262786</v>
      </c>
      <c r="N1193">
        <v>1.5492627859999999</v>
      </c>
      <c r="O1193" s="16">
        <f>VLOOKUP(A1193,'LW  WY'!I$36:J$47,2)</f>
        <v>1.5940984706964167</v>
      </c>
      <c r="P1193">
        <f t="shared" si="18"/>
        <v>2.4696774378694699</v>
      </c>
    </row>
    <row r="1194" spans="1:16" x14ac:dyDescent="0.35">
      <c r="A1194">
        <v>2</v>
      </c>
      <c r="B1194">
        <v>18</v>
      </c>
      <c r="C1194">
        <v>9</v>
      </c>
      <c r="D1194">
        <v>83</v>
      </c>
      <c r="E1194">
        <v>165</v>
      </c>
      <c r="F1194">
        <v>8</v>
      </c>
      <c r="G1194">
        <v>0.3</v>
      </c>
      <c r="H1194">
        <v>0.1</v>
      </c>
      <c r="I1194">
        <v>221.39400000000001</v>
      </c>
      <c r="J1194">
        <v>16.248000000000001</v>
      </c>
      <c r="K1194">
        <v>4857981.676</v>
      </c>
      <c r="L1194">
        <v>4586755.0060000001</v>
      </c>
      <c r="M1194">
        <v>4586.7550060000003</v>
      </c>
      <c r="N1194">
        <v>4.5867550059999997</v>
      </c>
      <c r="O1194" s="16">
        <f>VLOOKUP(A1194,'LW  WY'!I$36:J$47,2)</f>
        <v>1.5940984706964167</v>
      </c>
      <c r="P1194">
        <f t="shared" si="18"/>
        <v>7.3117391405237333</v>
      </c>
    </row>
    <row r="1195" spans="1:16" x14ac:dyDescent="0.35">
      <c r="A1195">
        <v>2</v>
      </c>
      <c r="B1195">
        <v>18</v>
      </c>
      <c r="C1195">
        <v>10</v>
      </c>
      <c r="D1195">
        <v>851</v>
      </c>
      <c r="E1195">
        <v>94</v>
      </c>
      <c r="F1195">
        <v>11</v>
      </c>
      <c r="G1195">
        <v>0.4</v>
      </c>
      <c r="H1195">
        <v>0.1</v>
      </c>
      <c r="I1195">
        <v>755.23400000000004</v>
      </c>
      <c r="J1195">
        <v>38.311</v>
      </c>
      <c r="K1195">
        <v>15560880.49</v>
      </c>
      <c r="L1195">
        <v>14910407.560000001</v>
      </c>
      <c r="M1195">
        <v>14910.40756</v>
      </c>
      <c r="N1195">
        <v>14.910407559999999</v>
      </c>
      <c r="O1195" s="16">
        <f>VLOOKUP(A1195,'LW  WY'!I$36:J$47,2)</f>
        <v>1.5940984706964167</v>
      </c>
      <c r="P1195">
        <f t="shared" si="18"/>
        <v>23.768657888856289</v>
      </c>
    </row>
    <row r="1196" spans="1:16" x14ac:dyDescent="0.35">
      <c r="A1196">
        <v>2</v>
      </c>
      <c r="B1196">
        <v>18</v>
      </c>
      <c r="C1196">
        <v>11</v>
      </c>
      <c r="D1196">
        <v>370</v>
      </c>
      <c r="E1196">
        <v>262</v>
      </c>
      <c r="F1196">
        <v>12</v>
      </c>
      <c r="G1196">
        <v>0.5</v>
      </c>
      <c r="H1196">
        <v>0.1</v>
      </c>
      <c r="I1196">
        <v>515.90300000000002</v>
      </c>
      <c r="J1196">
        <v>30.039000000000001</v>
      </c>
      <c r="K1196">
        <v>10791517.07</v>
      </c>
      <c r="L1196">
        <v>10310041.65</v>
      </c>
      <c r="M1196">
        <v>10310.041649999999</v>
      </c>
      <c r="N1196">
        <v>10.310041650000001</v>
      </c>
      <c r="O1196" s="16">
        <f>VLOOKUP(A1196,'LW  WY'!I$36:J$47,2)</f>
        <v>1.5940984706964167</v>
      </c>
      <c r="P1196">
        <f t="shared" si="18"/>
        <v>16.435221627081361</v>
      </c>
    </row>
    <row r="1197" spans="1:16" x14ac:dyDescent="0.35">
      <c r="A1197">
        <v>2</v>
      </c>
      <c r="B1197">
        <v>18</v>
      </c>
      <c r="C1197">
        <v>12</v>
      </c>
      <c r="D1197">
        <v>393</v>
      </c>
      <c r="E1197">
        <v>278</v>
      </c>
      <c r="F1197">
        <v>12</v>
      </c>
      <c r="G1197">
        <v>0.5</v>
      </c>
      <c r="H1197">
        <v>0.1</v>
      </c>
      <c r="I1197">
        <v>536.66999999999996</v>
      </c>
      <c r="J1197">
        <v>30.725999999999999</v>
      </c>
      <c r="K1197">
        <v>11115196.199999999</v>
      </c>
      <c r="L1197">
        <v>10622251.539999999</v>
      </c>
      <c r="M1197">
        <v>10622.251539999999</v>
      </c>
      <c r="N1197">
        <v>10.622251540000001</v>
      </c>
      <c r="O1197" s="16">
        <f>VLOOKUP(A1197,'LW  WY'!I$36:J$47,2)</f>
        <v>1.5940984706964167</v>
      </c>
      <c r="P1197">
        <f t="shared" si="18"/>
        <v>16.932914935266659</v>
      </c>
    </row>
    <row r="1198" spans="1:16" x14ac:dyDescent="0.35">
      <c r="A1198">
        <v>2</v>
      </c>
      <c r="B1198">
        <v>18</v>
      </c>
      <c r="C1198">
        <v>13</v>
      </c>
      <c r="D1198">
        <v>395</v>
      </c>
      <c r="E1198">
        <v>270</v>
      </c>
      <c r="F1198">
        <v>11</v>
      </c>
      <c r="G1198">
        <v>0.5</v>
      </c>
      <c r="H1198">
        <v>0.1</v>
      </c>
      <c r="I1198">
        <v>534.92399999999998</v>
      </c>
      <c r="J1198">
        <v>29.687000000000001</v>
      </c>
      <c r="K1198">
        <v>11172815.300000001</v>
      </c>
      <c r="L1198">
        <v>10677828.970000001</v>
      </c>
      <c r="M1198">
        <v>10677.82897</v>
      </c>
      <c r="N1198">
        <v>10.67782897</v>
      </c>
      <c r="O1198" s="16">
        <f>VLOOKUP(A1198,'LW  WY'!I$36:J$47,2)</f>
        <v>1.5940984706964167</v>
      </c>
      <c r="P1198">
        <f t="shared" si="18"/>
        <v>17.021510831434895</v>
      </c>
    </row>
    <row r="1199" spans="1:16" x14ac:dyDescent="0.35">
      <c r="A1199">
        <v>2</v>
      </c>
      <c r="B1199">
        <v>18</v>
      </c>
      <c r="C1199">
        <v>14</v>
      </c>
      <c r="D1199">
        <v>158</v>
      </c>
      <c r="E1199">
        <v>268</v>
      </c>
      <c r="F1199">
        <v>10</v>
      </c>
      <c r="G1199">
        <v>0.4</v>
      </c>
      <c r="H1199">
        <v>0.1</v>
      </c>
      <c r="I1199">
        <v>367.762</v>
      </c>
      <c r="J1199">
        <v>23.242999999999999</v>
      </c>
      <c r="K1199">
        <v>7850874.6160000004</v>
      </c>
      <c r="L1199">
        <v>7473597.8499999996</v>
      </c>
      <c r="M1199">
        <v>7473.5978500000001</v>
      </c>
      <c r="N1199">
        <v>7.47359785</v>
      </c>
      <c r="O1199" s="16">
        <f>VLOOKUP(A1199,'LW  WY'!I$36:J$47,2)</f>
        <v>1.5940984706964167</v>
      </c>
      <c r="P1199">
        <f t="shared" si="18"/>
        <v>11.913650903285028</v>
      </c>
    </row>
    <row r="1200" spans="1:16" x14ac:dyDescent="0.35">
      <c r="A1200">
        <v>2</v>
      </c>
      <c r="B1200">
        <v>18</v>
      </c>
      <c r="C1200">
        <v>15</v>
      </c>
      <c r="D1200">
        <v>84</v>
      </c>
      <c r="E1200">
        <v>199</v>
      </c>
      <c r="F1200">
        <v>9</v>
      </c>
      <c r="G1200">
        <v>0.3</v>
      </c>
      <c r="H1200">
        <v>0.1</v>
      </c>
      <c r="I1200">
        <v>246.959</v>
      </c>
      <c r="J1200">
        <v>18.187000000000001</v>
      </c>
      <c r="K1200">
        <v>5366061.93</v>
      </c>
      <c r="L1200">
        <v>5076831.9570000004</v>
      </c>
      <c r="M1200">
        <v>5076.8319570000003</v>
      </c>
      <c r="N1200">
        <v>5.0768319569999996</v>
      </c>
      <c r="O1200" s="16">
        <f>VLOOKUP(A1200,'LW  WY'!I$36:J$47,2)</f>
        <v>1.5940984706964167</v>
      </c>
      <c r="P1200">
        <f t="shared" si="18"/>
        <v>8.0929700586363964</v>
      </c>
    </row>
    <row r="1201" spans="1:16" x14ac:dyDescent="0.35">
      <c r="A1201">
        <v>2</v>
      </c>
      <c r="B1201">
        <v>18</v>
      </c>
      <c r="C1201">
        <v>16</v>
      </c>
      <c r="D1201">
        <v>84</v>
      </c>
      <c r="E1201">
        <v>124</v>
      </c>
      <c r="F1201">
        <v>6</v>
      </c>
      <c r="G1201">
        <v>0.2</v>
      </c>
      <c r="H1201">
        <v>0.1</v>
      </c>
      <c r="I1201">
        <v>186.833</v>
      </c>
      <c r="J1201">
        <v>13.19</v>
      </c>
      <c r="K1201">
        <v>4146204.5279999999</v>
      </c>
      <c r="L1201">
        <v>3900198.9530000002</v>
      </c>
      <c r="M1201">
        <v>3900.1989530000001</v>
      </c>
      <c r="N1201">
        <v>3.9001989529999999</v>
      </c>
      <c r="O1201" s="16">
        <f>VLOOKUP(A1201,'LW  WY'!I$36:J$47,2)</f>
        <v>1.5940984706964167</v>
      </c>
      <c r="P1201">
        <f t="shared" si="18"/>
        <v>6.2173011863890659</v>
      </c>
    </row>
    <row r="1202" spans="1:16" x14ac:dyDescent="0.35">
      <c r="A1202">
        <v>2</v>
      </c>
      <c r="B1202">
        <v>18</v>
      </c>
      <c r="C1202">
        <v>17</v>
      </c>
      <c r="D1202">
        <v>0</v>
      </c>
      <c r="E1202">
        <v>41</v>
      </c>
      <c r="F1202">
        <v>4</v>
      </c>
      <c r="G1202">
        <v>0.2</v>
      </c>
      <c r="H1202">
        <v>0.1</v>
      </c>
      <c r="I1202">
        <v>36.868000000000002</v>
      </c>
      <c r="J1202">
        <v>5.4009999999999998</v>
      </c>
      <c r="K1202">
        <v>757985.65700000001</v>
      </c>
      <c r="L1202">
        <v>632038.14800000004</v>
      </c>
      <c r="M1202">
        <v>632.03814799999998</v>
      </c>
      <c r="N1202">
        <v>0.63203814800000002</v>
      </c>
      <c r="O1202" s="16">
        <f>VLOOKUP(A1202,'LW  WY'!I$36:J$47,2)</f>
        <v>1.5940984706964167</v>
      </c>
      <c r="P1202">
        <f t="shared" si="18"/>
        <v>1.0075310451485955</v>
      </c>
    </row>
    <row r="1203" spans="1:16" x14ac:dyDescent="0.35">
      <c r="A1203">
        <v>2</v>
      </c>
      <c r="B1203">
        <v>18</v>
      </c>
      <c r="C1203">
        <v>18</v>
      </c>
      <c r="D1203">
        <v>0</v>
      </c>
      <c r="E1203">
        <v>0</v>
      </c>
      <c r="F1203">
        <v>4</v>
      </c>
      <c r="G1203">
        <v>0.2</v>
      </c>
      <c r="H1203">
        <v>0.1</v>
      </c>
      <c r="I1203">
        <v>0</v>
      </c>
      <c r="J1203">
        <v>4</v>
      </c>
      <c r="K1203">
        <v>0</v>
      </c>
      <c r="L1203">
        <v>0</v>
      </c>
      <c r="M1203">
        <v>0</v>
      </c>
      <c r="N1203">
        <v>0</v>
      </c>
      <c r="O1203" s="16">
        <f>VLOOKUP(A1203,'LW  WY'!I$36:J$47,2)</f>
        <v>1.5940984706964167</v>
      </c>
      <c r="P1203">
        <f t="shared" si="18"/>
        <v>0</v>
      </c>
    </row>
    <row r="1204" spans="1:16" x14ac:dyDescent="0.35">
      <c r="A1204">
        <v>2</v>
      </c>
      <c r="B1204">
        <v>18</v>
      </c>
      <c r="C1204">
        <v>19</v>
      </c>
      <c r="D1204">
        <v>0</v>
      </c>
      <c r="E1204">
        <v>0</v>
      </c>
      <c r="F1204">
        <v>4</v>
      </c>
      <c r="G1204">
        <v>0.2</v>
      </c>
      <c r="H1204">
        <v>0.87</v>
      </c>
      <c r="I1204">
        <v>0</v>
      </c>
      <c r="J1204">
        <v>4</v>
      </c>
      <c r="K1204">
        <v>0</v>
      </c>
      <c r="L1204">
        <v>0</v>
      </c>
      <c r="M1204">
        <v>0</v>
      </c>
      <c r="N1204">
        <v>0</v>
      </c>
      <c r="O1204" s="16">
        <f>VLOOKUP(A1204,'LW  WY'!I$36:J$47,2)</f>
        <v>1.5940984706964167</v>
      </c>
      <c r="P1204">
        <f t="shared" si="18"/>
        <v>0</v>
      </c>
    </row>
    <row r="1205" spans="1:16" x14ac:dyDescent="0.35">
      <c r="A1205">
        <v>2</v>
      </c>
      <c r="B1205">
        <v>18</v>
      </c>
      <c r="C1205">
        <v>20</v>
      </c>
      <c r="D1205">
        <v>0</v>
      </c>
      <c r="E1205">
        <v>0</v>
      </c>
      <c r="F1205">
        <v>3</v>
      </c>
      <c r="G1205">
        <v>0.3</v>
      </c>
      <c r="H1205">
        <v>0.87</v>
      </c>
      <c r="I1205">
        <v>0</v>
      </c>
      <c r="J1205">
        <v>3</v>
      </c>
      <c r="K1205">
        <v>0</v>
      </c>
      <c r="L1205">
        <v>0</v>
      </c>
      <c r="M1205">
        <v>0</v>
      </c>
      <c r="N1205">
        <v>0</v>
      </c>
      <c r="O1205" s="16">
        <f>VLOOKUP(A1205,'LW  WY'!I$36:J$47,2)</f>
        <v>1.5940984706964167</v>
      </c>
      <c r="P1205">
        <f t="shared" si="18"/>
        <v>0</v>
      </c>
    </row>
    <row r="1206" spans="1:16" x14ac:dyDescent="0.35">
      <c r="A1206">
        <v>2</v>
      </c>
      <c r="B1206">
        <v>18</v>
      </c>
      <c r="C1206">
        <v>21</v>
      </c>
      <c r="D1206">
        <v>0</v>
      </c>
      <c r="E1206">
        <v>0</v>
      </c>
      <c r="F1206">
        <v>3</v>
      </c>
      <c r="G1206">
        <v>0.3</v>
      </c>
      <c r="H1206">
        <v>0.87</v>
      </c>
      <c r="I1206">
        <v>0</v>
      </c>
      <c r="J1206">
        <v>3</v>
      </c>
      <c r="K1206">
        <v>0</v>
      </c>
      <c r="L1206">
        <v>0</v>
      </c>
      <c r="M1206">
        <v>0</v>
      </c>
      <c r="N1206">
        <v>0</v>
      </c>
      <c r="O1206" s="16">
        <f>VLOOKUP(A1206,'LW  WY'!I$36:J$47,2)</f>
        <v>1.5940984706964167</v>
      </c>
      <c r="P1206">
        <f t="shared" si="18"/>
        <v>0</v>
      </c>
    </row>
    <row r="1207" spans="1:16" x14ac:dyDescent="0.35">
      <c r="A1207">
        <v>2</v>
      </c>
      <c r="B1207">
        <v>18</v>
      </c>
      <c r="C1207">
        <v>22</v>
      </c>
      <c r="D1207">
        <v>0</v>
      </c>
      <c r="E1207">
        <v>0</v>
      </c>
      <c r="F1207">
        <v>2</v>
      </c>
      <c r="G1207">
        <v>0.3</v>
      </c>
      <c r="H1207">
        <v>0.87</v>
      </c>
      <c r="I1207">
        <v>0</v>
      </c>
      <c r="J1207">
        <v>2</v>
      </c>
      <c r="K1207">
        <v>0</v>
      </c>
      <c r="L1207">
        <v>0</v>
      </c>
      <c r="M1207">
        <v>0</v>
      </c>
      <c r="N1207">
        <v>0</v>
      </c>
      <c r="O1207" s="16">
        <f>VLOOKUP(A1207,'LW  WY'!I$36:J$47,2)</f>
        <v>1.5940984706964167</v>
      </c>
      <c r="P1207">
        <f t="shared" si="18"/>
        <v>0</v>
      </c>
    </row>
    <row r="1208" spans="1:16" x14ac:dyDescent="0.35">
      <c r="A1208">
        <v>2</v>
      </c>
      <c r="B1208">
        <v>18</v>
      </c>
      <c r="C1208">
        <v>23</v>
      </c>
      <c r="D1208">
        <v>0</v>
      </c>
      <c r="E1208">
        <v>0</v>
      </c>
      <c r="F1208">
        <v>2</v>
      </c>
      <c r="G1208">
        <v>0.3</v>
      </c>
      <c r="H1208">
        <v>0.87</v>
      </c>
      <c r="I1208">
        <v>0</v>
      </c>
      <c r="J1208">
        <v>2</v>
      </c>
      <c r="K1208">
        <v>0</v>
      </c>
      <c r="L1208">
        <v>0</v>
      </c>
      <c r="M1208">
        <v>0</v>
      </c>
      <c r="N1208">
        <v>0</v>
      </c>
      <c r="O1208" s="16">
        <f>VLOOKUP(A1208,'LW  WY'!I$36:J$47,2)</f>
        <v>1.5940984706964167</v>
      </c>
      <c r="P1208">
        <f t="shared" si="18"/>
        <v>0</v>
      </c>
    </row>
    <row r="1209" spans="1:16" x14ac:dyDescent="0.35">
      <c r="A1209">
        <v>2</v>
      </c>
      <c r="B1209">
        <v>19</v>
      </c>
      <c r="C1209">
        <v>0</v>
      </c>
      <c r="D1209">
        <v>0</v>
      </c>
      <c r="E1209">
        <v>0</v>
      </c>
      <c r="F1209">
        <v>1</v>
      </c>
      <c r="G1209">
        <v>0.3</v>
      </c>
      <c r="H1209">
        <v>0.87</v>
      </c>
      <c r="I1209">
        <v>0</v>
      </c>
      <c r="J1209">
        <v>1</v>
      </c>
      <c r="K1209">
        <v>0</v>
      </c>
      <c r="L1209">
        <v>0</v>
      </c>
      <c r="M1209">
        <v>0</v>
      </c>
      <c r="N1209">
        <v>0</v>
      </c>
      <c r="O1209" s="16">
        <f>VLOOKUP(A1209,'LW  WY'!I$36:J$47,2)</f>
        <v>1.5940984706964167</v>
      </c>
      <c r="P1209">
        <f t="shared" si="18"/>
        <v>0</v>
      </c>
    </row>
    <row r="1210" spans="1:16" x14ac:dyDescent="0.35">
      <c r="A1210">
        <v>2</v>
      </c>
      <c r="B1210">
        <v>19</v>
      </c>
      <c r="C1210">
        <v>1</v>
      </c>
      <c r="D1210">
        <v>0</v>
      </c>
      <c r="E1210">
        <v>0</v>
      </c>
      <c r="F1210">
        <v>1</v>
      </c>
      <c r="G1210">
        <v>0.3</v>
      </c>
      <c r="H1210">
        <v>0.87</v>
      </c>
      <c r="I1210">
        <v>0</v>
      </c>
      <c r="J1210">
        <v>1</v>
      </c>
      <c r="K1210">
        <v>0</v>
      </c>
      <c r="L1210">
        <v>0</v>
      </c>
      <c r="M1210">
        <v>0</v>
      </c>
      <c r="N1210">
        <v>0</v>
      </c>
      <c r="O1210" s="16">
        <f>VLOOKUP(A1210,'LW  WY'!I$36:J$47,2)</f>
        <v>1.5940984706964167</v>
      </c>
      <c r="P1210">
        <f t="shared" si="18"/>
        <v>0</v>
      </c>
    </row>
    <row r="1211" spans="1:16" x14ac:dyDescent="0.35">
      <c r="A1211">
        <v>2</v>
      </c>
      <c r="B1211">
        <v>19</v>
      </c>
      <c r="C1211">
        <v>2</v>
      </c>
      <c r="D1211">
        <v>0</v>
      </c>
      <c r="E1211">
        <v>0</v>
      </c>
      <c r="F1211">
        <v>1</v>
      </c>
      <c r="G1211">
        <v>0.3</v>
      </c>
      <c r="H1211">
        <v>0.87</v>
      </c>
      <c r="I1211">
        <v>0</v>
      </c>
      <c r="J1211">
        <v>1</v>
      </c>
      <c r="K1211">
        <v>0</v>
      </c>
      <c r="L1211">
        <v>0</v>
      </c>
      <c r="M1211">
        <v>0</v>
      </c>
      <c r="N1211">
        <v>0</v>
      </c>
      <c r="O1211" s="16">
        <f>VLOOKUP(A1211,'LW  WY'!I$36:J$47,2)</f>
        <v>1.5940984706964167</v>
      </c>
      <c r="P1211">
        <f t="shared" si="18"/>
        <v>0</v>
      </c>
    </row>
    <row r="1212" spans="1:16" x14ac:dyDescent="0.35">
      <c r="A1212">
        <v>2</v>
      </c>
      <c r="B1212">
        <v>19</v>
      </c>
      <c r="C1212">
        <v>3</v>
      </c>
      <c r="D1212">
        <v>0</v>
      </c>
      <c r="E1212">
        <v>0</v>
      </c>
      <c r="F1212">
        <v>0</v>
      </c>
      <c r="G1212">
        <v>0.3</v>
      </c>
      <c r="H1212">
        <v>0.87</v>
      </c>
      <c r="I1212">
        <v>0</v>
      </c>
      <c r="J1212">
        <v>0</v>
      </c>
      <c r="K1212">
        <v>0</v>
      </c>
      <c r="L1212">
        <v>0</v>
      </c>
      <c r="M1212">
        <v>0</v>
      </c>
      <c r="N1212">
        <v>0</v>
      </c>
      <c r="O1212" s="16">
        <f>VLOOKUP(A1212,'LW  WY'!I$36:J$47,2)</f>
        <v>1.5940984706964167</v>
      </c>
      <c r="P1212">
        <f t="shared" si="18"/>
        <v>0</v>
      </c>
    </row>
    <row r="1213" spans="1:16" x14ac:dyDescent="0.35">
      <c r="A1213">
        <v>2</v>
      </c>
      <c r="B1213">
        <v>19</v>
      </c>
      <c r="C1213">
        <v>4</v>
      </c>
      <c r="D1213">
        <v>0</v>
      </c>
      <c r="E1213">
        <v>0</v>
      </c>
      <c r="F1213">
        <v>0</v>
      </c>
      <c r="G1213">
        <v>0.3</v>
      </c>
      <c r="H1213">
        <v>0.87</v>
      </c>
      <c r="I1213">
        <v>0</v>
      </c>
      <c r="J1213">
        <v>0</v>
      </c>
      <c r="K1213">
        <v>0</v>
      </c>
      <c r="L1213">
        <v>0</v>
      </c>
      <c r="M1213">
        <v>0</v>
      </c>
      <c r="N1213">
        <v>0</v>
      </c>
      <c r="O1213" s="16">
        <f>VLOOKUP(A1213,'LW  WY'!I$36:J$47,2)</f>
        <v>1.5940984706964167</v>
      </c>
      <c r="P1213">
        <f t="shared" si="18"/>
        <v>0</v>
      </c>
    </row>
    <row r="1214" spans="1:16" x14ac:dyDescent="0.35">
      <c r="A1214">
        <v>2</v>
      </c>
      <c r="B1214">
        <v>19</v>
      </c>
      <c r="C1214">
        <v>5</v>
      </c>
      <c r="D1214">
        <v>0</v>
      </c>
      <c r="E1214">
        <v>0</v>
      </c>
      <c r="F1214">
        <v>0</v>
      </c>
      <c r="G1214">
        <v>0.3</v>
      </c>
      <c r="H1214">
        <v>0.87</v>
      </c>
      <c r="I1214">
        <v>0</v>
      </c>
      <c r="J1214">
        <v>0</v>
      </c>
      <c r="K1214">
        <v>0</v>
      </c>
      <c r="L1214">
        <v>0</v>
      </c>
      <c r="M1214">
        <v>0</v>
      </c>
      <c r="N1214">
        <v>0</v>
      </c>
      <c r="O1214" s="16">
        <f>VLOOKUP(A1214,'LW  WY'!I$36:J$47,2)</f>
        <v>1.5940984706964167</v>
      </c>
      <c r="P1214">
        <f t="shared" si="18"/>
        <v>0</v>
      </c>
    </row>
    <row r="1215" spans="1:16" x14ac:dyDescent="0.35">
      <c r="A1215">
        <v>2</v>
      </c>
      <c r="B1215">
        <v>19</v>
      </c>
      <c r="C1215">
        <v>6</v>
      </c>
      <c r="D1215">
        <v>0</v>
      </c>
      <c r="E1215">
        <v>0</v>
      </c>
      <c r="F1215">
        <v>0</v>
      </c>
      <c r="G1215">
        <v>0.3</v>
      </c>
      <c r="H1215">
        <v>0.87</v>
      </c>
      <c r="I1215">
        <v>0</v>
      </c>
      <c r="J1215">
        <v>0</v>
      </c>
      <c r="K1215">
        <v>0</v>
      </c>
      <c r="L1215">
        <v>0</v>
      </c>
      <c r="M1215">
        <v>0</v>
      </c>
      <c r="N1215">
        <v>0</v>
      </c>
      <c r="O1215" s="16">
        <f>VLOOKUP(A1215,'LW  WY'!I$36:J$47,2)</f>
        <v>1.5940984706964167</v>
      </c>
      <c r="P1215">
        <f t="shared" si="18"/>
        <v>0</v>
      </c>
    </row>
    <row r="1216" spans="1:16" x14ac:dyDescent="0.35">
      <c r="A1216">
        <v>2</v>
      </c>
      <c r="B1216">
        <v>19</v>
      </c>
      <c r="C1216">
        <v>7</v>
      </c>
      <c r="D1216">
        <v>0</v>
      </c>
      <c r="E1216">
        <v>1</v>
      </c>
      <c r="F1216">
        <v>1</v>
      </c>
      <c r="G1216">
        <v>0.4</v>
      </c>
      <c r="H1216">
        <v>0.87</v>
      </c>
      <c r="I1216">
        <v>0.78600000000000003</v>
      </c>
      <c r="J1216">
        <v>1.0249999999999999</v>
      </c>
      <c r="K1216">
        <v>0</v>
      </c>
      <c r="L1216">
        <v>0</v>
      </c>
      <c r="M1216">
        <v>0</v>
      </c>
      <c r="N1216">
        <v>0</v>
      </c>
      <c r="O1216" s="16">
        <f>VLOOKUP(A1216,'LW  WY'!I$36:J$47,2)</f>
        <v>1.5940984706964167</v>
      </c>
      <c r="P1216">
        <f t="shared" si="18"/>
        <v>0</v>
      </c>
    </row>
    <row r="1217" spans="1:16" x14ac:dyDescent="0.35">
      <c r="A1217">
        <v>2</v>
      </c>
      <c r="B1217">
        <v>19</v>
      </c>
      <c r="C1217">
        <v>8</v>
      </c>
      <c r="D1217">
        <v>0</v>
      </c>
      <c r="E1217">
        <v>35</v>
      </c>
      <c r="F1217">
        <v>2</v>
      </c>
      <c r="G1217">
        <v>0.4</v>
      </c>
      <c r="H1217">
        <v>0.87</v>
      </c>
      <c r="I1217">
        <v>26.164000000000001</v>
      </c>
      <c r="J1217">
        <v>2.9430000000000001</v>
      </c>
      <c r="K1217">
        <v>554732.223</v>
      </c>
      <c r="L1217">
        <v>435986.79100000003</v>
      </c>
      <c r="M1217">
        <v>435.98679099999998</v>
      </c>
      <c r="N1217">
        <v>0.43598679099999998</v>
      </c>
      <c r="O1217" s="16">
        <f>VLOOKUP(A1217,'LW  WY'!I$36:J$47,2)</f>
        <v>1.5940984706964167</v>
      </c>
      <c r="P1217">
        <f t="shared" si="18"/>
        <v>0.69500587677693826</v>
      </c>
    </row>
    <row r="1218" spans="1:16" x14ac:dyDescent="0.35">
      <c r="A1218">
        <v>2</v>
      </c>
      <c r="B1218">
        <v>19</v>
      </c>
      <c r="C1218">
        <v>9</v>
      </c>
      <c r="D1218">
        <v>143</v>
      </c>
      <c r="E1218">
        <v>170</v>
      </c>
      <c r="F1218">
        <v>4</v>
      </c>
      <c r="G1218">
        <v>0.5</v>
      </c>
      <c r="H1218">
        <v>0.87</v>
      </c>
      <c r="I1218">
        <v>291.82499999999999</v>
      </c>
      <c r="J1218">
        <v>14.242000000000001</v>
      </c>
      <c r="K1218">
        <v>6506596.8559999997</v>
      </c>
      <c r="L1218">
        <v>6176953.1950000003</v>
      </c>
      <c r="M1218">
        <v>6176.9531950000001</v>
      </c>
      <c r="N1218">
        <v>6.1769531950000003</v>
      </c>
      <c r="O1218" s="16">
        <f>VLOOKUP(A1218,'LW  WY'!I$36:J$47,2)</f>
        <v>1.5940984706964167</v>
      </c>
      <c r="P1218">
        <f t="shared" si="18"/>
        <v>9.8466716417128453</v>
      </c>
    </row>
    <row r="1219" spans="1:16" x14ac:dyDescent="0.35">
      <c r="A1219">
        <v>2</v>
      </c>
      <c r="B1219">
        <v>19</v>
      </c>
      <c r="C1219">
        <v>10</v>
      </c>
      <c r="D1219">
        <v>26</v>
      </c>
      <c r="E1219">
        <v>207</v>
      </c>
      <c r="F1219">
        <v>6</v>
      </c>
      <c r="G1219">
        <v>0.6</v>
      </c>
      <c r="H1219">
        <v>0.87</v>
      </c>
      <c r="I1219">
        <v>187.71899999999999</v>
      </c>
      <c r="J1219">
        <v>12.374000000000001</v>
      </c>
      <c r="K1219">
        <v>4093596.6310000001</v>
      </c>
      <c r="L1219">
        <v>3849455.1630000002</v>
      </c>
      <c r="M1219">
        <v>3849.4551630000001</v>
      </c>
      <c r="N1219">
        <v>3.849455163</v>
      </c>
      <c r="O1219" s="16">
        <f>VLOOKUP(A1219,'LW  WY'!I$36:J$47,2)</f>
        <v>1.5940984706964167</v>
      </c>
      <c r="P1219">
        <f t="shared" si="18"/>
        <v>6.1364105883527253</v>
      </c>
    </row>
    <row r="1220" spans="1:16" x14ac:dyDescent="0.35">
      <c r="A1220">
        <v>2</v>
      </c>
      <c r="B1220">
        <v>19</v>
      </c>
      <c r="C1220">
        <v>11</v>
      </c>
      <c r="D1220">
        <v>14</v>
      </c>
      <c r="E1220">
        <v>217</v>
      </c>
      <c r="F1220">
        <v>7</v>
      </c>
      <c r="G1220">
        <v>0.6</v>
      </c>
      <c r="H1220">
        <v>0.87</v>
      </c>
      <c r="I1220">
        <v>206.36199999999999</v>
      </c>
      <c r="J1220">
        <v>13.989000000000001</v>
      </c>
      <c r="K1220">
        <v>4443861.25</v>
      </c>
      <c r="L1220">
        <v>4187308.5129999998</v>
      </c>
      <c r="M1220">
        <v>4187.3085129999999</v>
      </c>
      <c r="N1220">
        <v>4.1873085129999996</v>
      </c>
      <c r="O1220" s="16">
        <f>VLOOKUP(A1220,'LW  WY'!I$36:J$47,2)</f>
        <v>1.5940984706964167</v>
      </c>
      <c r="P1220">
        <f t="shared" si="18"/>
        <v>6.6749820969073861</v>
      </c>
    </row>
    <row r="1221" spans="1:16" x14ac:dyDescent="0.35">
      <c r="A1221">
        <v>2</v>
      </c>
      <c r="B1221">
        <v>19</v>
      </c>
      <c r="C1221">
        <v>12</v>
      </c>
      <c r="D1221">
        <v>6</v>
      </c>
      <c r="E1221">
        <v>194</v>
      </c>
      <c r="F1221">
        <v>5</v>
      </c>
      <c r="G1221">
        <v>0.5</v>
      </c>
      <c r="H1221">
        <v>0.87</v>
      </c>
      <c r="I1221">
        <v>196.327</v>
      </c>
      <c r="J1221">
        <v>11.82</v>
      </c>
      <c r="K1221">
        <v>4205658.4079999998</v>
      </c>
      <c r="L1221">
        <v>3957546.1460000002</v>
      </c>
      <c r="M1221">
        <v>3957.5461460000001</v>
      </c>
      <c r="N1221">
        <v>3.9575461459999999</v>
      </c>
      <c r="O1221" s="16">
        <f>VLOOKUP(A1221,'LW  WY'!I$36:J$47,2)</f>
        <v>1.5940984706964167</v>
      </c>
      <c r="P1221">
        <f t="shared" si="18"/>
        <v>6.3087182590490976</v>
      </c>
    </row>
    <row r="1222" spans="1:16" x14ac:dyDescent="0.35">
      <c r="A1222">
        <v>2</v>
      </c>
      <c r="B1222">
        <v>19</v>
      </c>
      <c r="C1222">
        <v>13</v>
      </c>
      <c r="D1222">
        <v>0</v>
      </c>
      <c r="E1222">
        <v>101</v>
      </c>
      <c r="F1222">
        <v>3</v>
      </c>
      <c r="G1222">
        <v>0.5</v>
      </c>
      <c r="H1222">
        <v>0.87</v>
      </c>
      <c r="I1222">
        <v>95.418999999999997</v>
      </c>
      <c r="J1222">
        <v>6.3209999999999997</v>
      </c>
      <c r="K1222">
        <v>2051123.6869999999</v>
      </c>
      <c r="L1222">
        <v>1879355.156</v>
      </c>
      <c r="M1222">
        <v>1879.3551560000001</v>
      </c>
      <c r="N1222">
        <v>1.8793551559999999</v>
      </c>
      <c r="O1222" s="16">
        <f>VLOOKUP(A1222,'LW  WY'!I$36:J$47,2)</f>
        <v>1.5940984706964167</v>
      </c>
      <c r="P1222">
        <f t="shared" si="18"/>
        <v>2.9958771800750257</v>
      </c>
    </row>
    <row r="1223" spans="1:16" x14ac:dyDescent="0.35">
      <c r="A1223">
        <v>2</v>
      </c>
      <c r="B1223">
        <v>19</v>
      </c>
      <c r="C1223">
        <v>14</v>
      </c>
      <c r="D1223">
        <v>0</v>
      </c>
      <c r="E1223">
        <v>115</v>
      </c>
      <c r="F1223">
        <v>2</v>
      </c>
      <c r="G1223">
        <v>0.6</v>
      </c>
      <c r="H1223">
        <v>0.87</v>
      </c>
      <c r="I1223">
        <v>94.167000000000002</v>
      </c>
      <c r="J1223">
        <v>5.1920000000000002</v>
      </c>
      <c r="K1223">
        <v>2050432.9809999999</v>
      </c>
      <c r="L1223">
        <v>1878688.925</v>
      </c>
      <c r="M1223">
        <v>1878.6889249999999</v>
      </c>
      <c r="N1223">
        <v>1.8786889250000001</v>
      </c>
      <c r="O1223" s="16">
        <f>VLOOKUP(A1223,'LW  WY'!I$36:J$47,2)</f>
        <v>1.5940984706964167</v>
      </c>
      <c r="P1223">
        <f t="shared" si="18"/>
        <v>2.9948151422567952</v>
      </c>
    </row>
    <row r="1224" spans="1:16" x14ac:dyDescent="0.35">
      <c r="A1224">
        <v>2</v>
      </c>
      <c r="B1224">
        <v>19</v>
      </c>
      <c r="C1224">
        <v>15</v>
      </c>
      <c r="D1224">
        <v>0</v>
      </c>
      <c r="E1224">
        <v>136</v>
      </c>
      <c r="F1224">
        <v>1</v>
      </c>
      <c r="G1224">
        <v>0.6</v>
      </c>
      <c r="H1224">
        <v>0.87</v>
      </c>
      <c r="I1224">
        <v>108.075</v>
      </c>
      <c r="J1224">
        <v>4.6719999999999997</v>
      </c>
      <c r="K1224">
        <v>2390199.247</v>
      </c>
      <c r="L1224">
        <v>2206415.92</v>
      </c>
      <c r="M1224">
        <v>2206.4159199999999</v>
      </c>
      <c r="N1224">
        <v>2.20641592</v>
      </c>
      <c r="O1224" s="16">
        <f>VLOOKUP(A1224,'LW  WY'!I$36:J$47,2)</f>
        <v>1.5940984706964167</v>
      </c>
      <c r="P1224">
        <f t="shared" si="18"/>
        <v>3.5172442437922276</v>
      </c>
    </row>
    <row r="1225" spans="1:16" x14ac:dyDescent="0.35">
      <c r="A1225">
        <v>2</v>
      </c>
      <c r="B1225">
        <v>19</v>
      </c>
      <c r="C1225">
        <v>16</v>
      </c>
      <c r="D1225">
        <v>0</v>
      </c>
      <c r="E1225">
        <v>102</v>
      </c>
      <c r="F1225">
        <v>0</v>
      </c>
      <c r="G1225">
        <v>0.5</v>
      </c>
      <c r="H1225">
        <v>0.87</v>
      </c>
      <c r="I1225">
        <v>85.597999999999999</v>
      </c>
      <c r="J1225">
        <v>3</v>
      </c>
      <c r="K1225">
        <v>1906449.3929999999</v>
      </c>
      <c r="L1225">
        <v>1739807.247</v>
      </c>
      <c r="M1225">
        <v>1739.807247</v>
      </c>
      <c r="N1225">
        <v>1.7398072469999999</v>
      </c>
      <c r="O1225" s="16">
        <f>VLOOKUP(A1225,'LW  WY'!I$36:J$47,2)</f>
        <v>1.5940984706964167</v>
      </c>
      <c r="P1225">
        <f t="shared" si="18"/>
        <v>2.7734240717492429</v>
      </c>
    </row>
    <row r="1226" spans="1:16" x14ac:dyDescent="0.35">
      <c r="A1226">
        <v>2</v>
      </c>
      <c r="B1226">
        <v>19</v>
      </c>
      <c r="C1226">
        <v>17</v>
      </c>
      <c r="D1226">
        <v>0</v>
      </c>
      <c r="E1226">
        <v>26</v>
      </c>
      <c r="F1226">
        <v>0</v>
      </c>
      <c r="G1226">
        <v>0.5</v>
      </c>
      <c r="H1226">
        <v>0.87</v>
      </c>
      <c r="I1226">
        <v>19.434000000000001</v>
      </c>
      <c r="J1226">
        <v>0.67400000000000004</v>
      </c>
      <c r="K1226">
        <v>397566.34899999999</v>
      </c>
      <c r="L1226">
        <v>284389.92800000001</v>
      </c>
      <c r="M1226">
        <v>284.389928</v>
      </c>
      <c r="N1226">
        <v>0.28438992800000001</v>
      </c>
      <c r="O1226" s="16">
        <f>VLOOKUP(A1226,'LW  WY'!I$36:J$47,2)</f>
        <v>1.5940984706964167</v>
      </c>
      <c r="P1226">
        <f t="shared" si="18"/>
        <v>0.45334554930626408</v>
      </c>
    </row>
    <row r="1227" spans="1:16" x14ac:dyDescent="0.35">
      <c r="A1227">
        <v>2</v>
      </c>
      <c r="B1227">
        <v>19</v>
      </c>
      <c r="C1227">
        <v>18</v>
      </c>
      <c r="D1227">
        <v>0</v>
      </c>
      <c r="E1227">
        <v>0</v>
      </c>
      <c r="F1227">
        <v>0</v>
      </c>
      <c r="G1227">
        <v>0.4</v>
      </c>
      <c r="H1227">
        <v>0.87</v>
      </c>
      <c r="I1227">
        <v>0</v>
      </c>
      <c r="J1227">
        <v>0</v>
      </c>
      <c r="K1227">
        <v>0</v>
      </c>
      <c r="L1227">
        <v>0</v>
      </c>
      <c r="M1227">
        <v>0</v>
      </c>
      <c r="N1227">
        <v>0</v>
      </c>
      <c r="O1227" s="16">
        <f>VLOOKUP(A1227,'LW  WY'!I$36:J$47,2)</f>
        <v>1.5940984706964167</v>
      </c>
      <c r="P1227">
        <f t="shared" si="18"/>
        <v>0</v>
      </c>
    </row>
    <row r="1228" spans="1:16" x14ac:dyDescent="0.35">
      <c r="A1228">
        <v>2</v>
      </c>
      <c r="B1228">
        <v>19</v>
      </c>
      <c r="C1228">
        <v>19</v>
      </c>
      <c r="D1228">
        <v>0</v>
      </c>
      <c r="E1228">
        <v>0</v>
      </c>
      <c r="F1228">
        <v>0</v>
      </c>
      <c r="G1228">
        <v>0.4</v>
      </c>
      <c r="H1228">
        <v>0.87</v>
      </c>
      <c r="I1228">
        <v>0</v>
      </c>
      <c r="J1228">
        <v>0</v>
      </c>
      <c r="K1228">
        <v>0</v>
      </c>
      <c r="L1228">
        <v>0</v>
      </c>
      <c r="M1228">
        <v>0</v>
      </c>
      <c r="N1228">
        <v>0</v>
      </c>
      <c r="O1228" s="16">
        <f>VLOOKUP(A1228,'LW  WY'!I$36:J$47,2)</f>
        <v>1.5940984706964167</v>
      </c>
      <c r="P1228">
        <f t="shared" si="18"/>
        <v>0</v>
      </c>
    </row>
    <row r="1229" spans="1:16" x14ac:dyDescent="0.35">
      <c r="A1229">
        <v>2</v>
      </c>
      <c r="B1229">
        <v>19</v>
      </c>
      <c r="C1229">
        <v>20</v>
      </c>
      <c r="D1229">
        <v>0</v>
      </c>
      <c r="E1229">
        <v>0</v>
      </c>
      <c r="F1229">
        <v>0</v>
      </c>
      <c r="G1229">
        <v>0.4</v>
      </c>
      <c r="H1229">
        <v>0.87</v>
      </c>
      <c r="I1229">
        <v>0</v>
      </c>
      <c r="J1229">
        <v>0</v>
      </c>
      <c r="K1229">
        <v>0</v>
      </c>
      <c r="L1229">
        <v>0</v>
      </c>
      <c r="M1229">
        <v>0</v>
      </c>
      <c r="N1229">
        <v>0</v>
      </c>
      <c r="O1229" s="16">
        <f>VLOOKUP(A1229,'LW  WY'!I$36:J$47,2)</f>
        <v>1.5940984706964167</v>
      </c>
      <c r="P1229">
        <f t="shared" si="18"/>
        <v>0</v>
      </c>
    </row>
    <row r="1230" spans="1:16" x14ac:dyDescent="0.35">
      <c r="A1230">
        <v>2</v>
      </c>
      <c r="B1230">
        <v>19</v>
      </c>
      <c r="C1230">
        <v>21</v>
      </c>
      <c r="D1230">
        <v>0</v>
      </c>
      <c r="E1230">
        <v>0</v>
      </c>
      <c r="F1230">
        <v>0</v>
      </c>
      <c r="G1230">
        <v>0.4</v>
      </c>
      <c r="H1230">
        <v>0.87</v>
      </c>
      <c r="I1230">
        <v>0</v>
      </c>
      <c r="J1230">
        <v>0</v>
      </c>
      <c r="K1230">
        <v>0</v>
      </c>
      <c r="L1230">
        <v>0</v>
      </c>
      <c r="M1230">
        <v>0</v>
      </c>
      <c r="N1230">
        <v>0</v>
      </c>
      <c r="O1230" s="16">
        <f>VLOOKUP(A1230,'LW  WY'!I$36:J$47,2)</f>
        <v>1.5940984706964167</v>
      </c>
      <c r="P1230">
        <f t="shared" si="18"/>
        <v>0</v>
      </c>
    </row>
    <row r="1231" spans="1:16" x14ac:dyDescent="0.35">
      <c r="A1231">
        <v>2</v>
      </c>
      <c r="B1231">
        <v>19</v>
      </c>
      <c r="C1231">
        <v>22</v>
      </c>
      <c r="D1231">
        <v>0</v>
      </c>
      <c r="E1231">
        <v>0</v>
      </c>
      <c r="F1231">
        <v>0</v>
      </c>
      <c r="G1231">
        <v>0.4</v>
      </c>
      <c r="H1231">
        <v>0.87</v>
      </c>
      <c r="I1231">
        <v>0</v>
      </c>
      <c r="J1231">
        <v>0</v>
      </c>
      <c r="K1231">
        <v>0</v>
      </c>
      <c r="L1231">
        <v>0</v>
      </c>
      <c r="M1231">
        <v>0</v>
      </c>
      <c r="N1231">
        <v>0</v>
      </c>
      <c r="O1231" s="16">
        <f>VLOOKUP(A1231,'LW  WY'!I$36:J$47,2)</f>
        <v>1.5940984706964167</v>
      </c>
      <c r="P1231">
        <f t="shared" si="18"/>
        <v>0</v>
      </c>
    </row>
    <row r="1232" spans="1:16" x14ac:dyDescent="0.35">
      <c r="A1232">
        <v>2</v>
      </c>
      <c r="B1232">
        <v>19</v>
      </c>
      <c r="C1232">
        <v>23</v>
      </c>
      <c r="D1232">
        <v>0</v>
      </c>
      <c r="E1232">
        <v>0</v>
      </c>
      <c r="F1232">
        <v>-1</v>
      </c>
      <c r="G1232">
        <v>0.4</v>
      </c>
      <c r="H1232">
        <v>0.87</v>
      </c>
      <c r="I1232">
        <v>0</v>
      </c>
      <c r="J1232">
        <v>-1</v>
      </c>
      <c r="K1232">
        <v>0</v>
      </c>
      <c r="L1232">
        <v>0</v>
      </c>
      <c r="M1232">
        <v>0</v>
      </c>
      <c r="N1232">
        <v>0</v>
      </c>
      <c r="O1232" s="16">
        <f>VLOOKUP(A1232,'LW  WY'!I$36:J$47,2)</f>
        <v>1.5940984706964167</v>
      </c>
      <c r="P1232">
        <f t="shared" si="18"/>
        <v>0</v>
      </c>
    </row>
    <row r="1233" spans="1:16" x14ac:dyDescent="0.35">
      <c r="A1233">
        <v>2</v>
      </c>
      <c r="B1233">
        <v>20</v>
      </c>
      <c r="C1233">
        <v>0</v>
      </c>
      <c r="D1233">
        <v>0</v>
      </c>
      <c r="E1233">
        <v>0</v>
      </c>
      <c r="F1233">
        <v>-1</v>
      </c>
      <c r="G1233">
        <v>0.4</v>
      </c>
      <c r="H1233">
        <v>0.87</v>
      </c>
      <c r="I1233">
        <v>0</v>
      </c>
      <c r="J1233">
        <v>-1</v>
      </c>
      <c r="K1233">
        <v>0</v>
      </c>
      <c r="L1233">
        <v>0</v>
      </c>
      <c r="M1233">
        <v>0</v>
      </c>
      <c r="N1233">
        <v>0</v>
      </c>
      <c r="O1233" s="16">
        <f>VLOOKUP(A1233,'LW  WY'!I$36:J$47,2)</f>
        <v>1.5940984706964167</v>
      </c>
      <c r="P1233">
        <f t="shared" si="18"/>
        <v>0</v>
      </c>
    </row>
    <row r="1234" spans="1:16" x14ac:dyDescent="0.35">
      <c r="A1234">
        <v>2</v>
      </c>
      <c r="B1234">
        <v>20</v>
      </c>
      <c r="C1234">
        <v>1</v>
      </c>
      <c r="D1234">
        <v>0</v>
      </c>
      <c r="E1234">
        <v>0</v>
      </c>
      <c r="F1234">
        <v>-2</v>
      </c>
      <c r="G1234">
        <v>0.4</v>
      </c>
      <c r="H1234">
        <v>0.87</v>
      </c>
      <c r="I1234">
        <v>0</v>
      </c>
      <c r="J1234">
        <v>-2</v>
      </c>
      <c r="K1234">
        <v>0</v>
      </c>
      <c r="L1234">
        <v>0</v>
      </c>
      <c r="M1234">
        <v>0</v>
      </c>
      <c r="N1234">
        <v>0</v>
      </c>
      <c r="O1234" s="16">
        <f>VLOOKUP(A1234,'LW  WY'!I$36:J$47,2)</f>
        <v>1.5940984706964167</v>
      </c>
      <c r="P1234">
        <f t="shared" si="18"/>
        <v>0</v>
      </c>
    </row>
    <row r="1235" spans="1:16" x14ac:dyDescent="0.35">
      <c r="A1235">
        <v>2</v>
      </c>
      <c r="B1235">
        <v>20</v>
      </c>
      <c r="C1235">
        <v>2</v>
      </c>
      <c r="D1235">
        <v>0</v>
      </c>
      <c r="E1235">
        <v>0</v>
      </c>
      <c r="F1235">
        <v>-3</v>
      </c>
      <c r="G1235">
        <v>0.4</v>
      </c>
      <c r="H1235">
        <v>0.87</v>
      </c>
      <c r="I1235">
        <v>0</v>
      </c>
      <c r="J1235">
        <v>-3</v>
      </c>
      <c r="K1235">
        <v>0</v>
      </c>
      <c r="L1235">
        <v>0</v>
      </c>
      <c r="M1235">
        <v>0</v>
      </c>
      <c r="N1235">
        <v>0</v>
      </c>
      <c r="O1235" s="16">
        <f>VLOOKUP(A1235,'LW  WY'!I$36:J$47,2)</f>
        <v>1.5940984706964167</v>
      </c>
      <c r="P1235">
        <f t="shared" si="18"/>
        <v>0</v>
      </c>
    </row>
    <row r="1236" spans="1:16" x14ac:dyDescent="0.35">
      <c r="A1236">
        <v>2</v>
      </c>
      <c r="B1236">
        <v>20</v>
      </c>
      <c r="C1236">
        <v>3</v>
      </c>
      <c r="D1236">
        <v>0</v>
      </c>
      <c r="E1236">
        <v>0</v>
      </c>
      <c r="F1236">
        <v>-3</v>
      </c>
      <c r="G1236">
        <v>0.4</v>
      </c>
      <c r="H1236">
        <v>0.87</v>
      </c>
      <c r="I1236">
        <v>0</v>
      </c>
      <c r="J1236">
        <v>-3</v>
      </c>
      <c r="K1236">
        <v>0</v>
      </c>
      <c r="L1236">
        <v>0</v>
      </c>
      <c r="M1236">
        <v>0</v>
      </c>
      <c r="N1236">
        <v>0</v>
      </c>
      <c r="O1236" s="16">
        <f>VLOOKUP(A1236,'LW  WY'!I$36:J$47,2)</f>
        <v>1.5940984706964167</v>
      </c>
      <c r="P1236">
        <f t="shared" si="18"/>
        <v>0</v>
      </c>
    </row>
    <row r="1237" spans="1:16" x14ac:dyDescent="0.35">
      <c r="A1237">
        <v>2</v>
      </c>
      <c r="B1237">
        <v>20</v>
      </c>
      <c r="C1237">
        <v>4</v>
      </c>
      <c r="D1237">
        <v>0</v>
      </c>
      <c r="E1237">
        <v>0</v>
      </c>
      <c r="F1237">
        <v>-3</v>
      </c>
      <c r="G1237">
        <v>0.3</v>
      </c>
      <c r="H1237">
        <v>0.87</v>
      </c>
      <c r="I1237">
        <v>0</v>
      </c>
      <c r="J1237">
        <v>-3</v>
      </c>
      <c r="K1237">
        <v>0</v>
      </c>
      <c r="L1237">
        <v>0</v>
      </c>
      <c r="M1237">
        <v>0</v>
      </c>
      <c r="N1237">
        <v>0</v>
      </c>
      <c r="O1237" s="16">
        <f>VLOOKUP(A1237,'LW  WY'!I$36:J$47,2)</f>
        <v>1.5940984706964167</v>
      </c>
      <c r="P1237">
        <f t="shared" si="18"/>
        <v>0</v>
      </c>
    </row>
    <row r="1238" spans="1:16" x14ac:dyDescent="0.35">
      <c r="A1238">
        <v>2</v>
      </c>
      <c r="B1238">
        <v>20</v>
      </c>
      <c r="C1238">
        <v>5</v>
      </c>
      <c r="D1238">
        <v>0</v>
      </c>
      <c r="E1238">
        <v>0</v>
      </c>
      <c r="F1238">
        <v>-3</v>
      </c>
      <c r="G1238">
        <v>0.3</v>
      </c>
      <c r="H1238">
        <v>0.87</v>
      </c>
      <c r="I1238">
        <v>0</v>
      </c>
      <c r="J1238">
        <v>-3</v>
      </c>
      <c r="K1238">
        <v>0</v>
      </c>
      <c r="L1238">
        <v>0</v>
      </c>
      <c r="M1238">
        <v>0</v>
      </c>
      <c r="N1238">
        <v>0</v>
      </c>
      <c r="O1238" s="16">
        <f>VLOOKUP(A1238,'LW  WY'!I$36:J$47,2)</f>
        <v>1.5940984706964167</v>
      </c>
      <c r="P1238">
        <f t="shared" si="18"/>
        <v>0</v>
      </c>
    </row>
    <row r="1239" spans="1:16" x14ac:dyDescent="0.35">
      <c r="A1239">
        <v>2</v>
      </c>
      <c r="B1239">
        <v>20</v>
      </c>
      <c r="C1239">
        <v>6</v>
      </c>
      <c r="D1239">
        <v>0</v>
      </c>
      <c r="E1239">
        <v>0</v>
      </c>
      <c r="F1239">
        <v>-4</v>
      </c>
      <c r="G1239">
        <v>0.3</v>
      </c>
      <c r="H1239">
        <v>0.87</v>
      </c>
      <c r="I1239">
        <v>0</v>
      </c>
      <c r="J1239">
        <v>-4</v>
      </c>
      <c r="K1239">
        <v>0</v>
      </c>
      <c r="L1239">
        <v>0</v>
      </c>
      <c r="M1239">
        <v>0</v>
      </c>
      <c r="N1239">
        <v>0</v>
      </c>
      <c r="O1239" s="16">
        <f>VLOOKUP(A1239,'LW  WY'!I$36:J$47,2)</f>
        <v>1.5940984706964167</v>
      </c>
      <c r="P1239">
        <f t="shared" si="18"/>
        <v>0</v>
      </c>
    </row>
    <row r="1240" spans="1:16" x14ac:dyDescent="0.35">
      <c r="A1240">
        <v>2</v>
      </c>
      <c r="B1240">
        <v>20</v>
      </c>
      <c r="C1240">
        <v>7</v>
      </c>
      <c r="D1240">
        <v>127</v>
      </c>
      <c r="E1240">
        <v>20</v>
      </c>
      <c r="F1240">
        <v>-3</v>
      </c>
      <c r="G1240">
        <v>0.2</v>
      </c>
      <c r="H1240">
        <v>0.87</v>
      </c>
      <c r="I1240">
        <v>62.198</v>
      </c>
      <c r="J1240">
        <v>-0.872</v>
      </c>
      <c r="K1240">
        <v>978673.22499999998</v>
      </c>
      <c r="L1240">
        <v>844905.87800000003</v>
      </c>
      <c r="M1240">
        <v>844.90587800000003</v>
      </c>
      <c r="N1240">
        <v>0.84490587800000005</v>
      </c>
      <c r="O1240" s="16">
        <f>VLOOKUP(A1240,'LW  WY'!I$36:J$47,2)</f>
        <v>1.5940984706964167</v>
      </c>
      <c r="P1240">
        <f t="shared" si="18"/>
        <v>1.3468631680022134</v>
      </c>
    </row>
    <row r="1241" spans="1:16" x14ac:dyDescent="0.35">
      <c r="A1241">
        <v>2</v>
      </c>
      <c r="B1241">
        <v>20</v>
      </c>
      <c r="C1241">
        <v>8</v>
      </c>
      <c r="D1241">
        <v>593</v>
      </c>
      <c r="E1241">
        <v>78</v>
      </c>
      <c r="F1241">
        <v>-1</v>
      </c>
      <c r="G1241">
        <v>0.2</v>
      </c>
      <c r="H1241">
        <v>0.87</v>
      </c>
      <c r="I1241">
        <v>469.31099999999998</v>
      </c>
      <c r="J1241">
        <v>17.088999999999999</v>
      </c>
      <c r="K1241">
        <v>10541223.33</v>
      </c>
      <c r="L1241">
        <v>10068616.82</v>
      </c>
      <c r="M1241">
        <v>10068.616819999999</v>
      </c>
      <c r="N1241">
        <v>10.068616820000001</v>
      </c>
      <c r="O1241" s="16">
        <f>VLOOKUP(A1241,'LW  WY'!I$36:J$47,2)</f>
        <v>1.5940984706964167</v>
      </c>
      <c r="P1241">
        <f t="shared" si="18"/>
        <v>16.050366674790219</v>
      </c>
    </row>
    <row r="1242" spans="1:16" x14ac:dyDescent="0.35">
      <c r="A1242">
        <v>2</v>
      </c>
      <c r="B1242">
        <v>20</v>
      </c>
      <c r="C1242">
        <v>9</v>
      </c>
      <c r="D1242">
        <v>804</v>
      </c>
      <c r="E1242">
        <v>103</v>
      </c>
      <c r="F1242">
        <v>0</v>
      </c>
      <c r="G1242">
        <v>0.2</v>
      </c>
      <c r="H1242">
        <v>0.87</v>
      </c>
      <c r="I1242">
        <v>788.84299999999996</v>
      </c>
      <c r="J1242">
        <v>30.408999999999999</v>
      </c>
      <c r="K1242">
        <v>16893644.559999999</v>
      </c>
      <c r="L1242">
        <v>16195946.5</v>
      </c>
      <c r="M1242">
        <v>16195.9465</v>
      </c>
      <c r="N1242">
        <v>16.195946500000002</v>
      </c>
      <c r="O1242" s="16">
        <f>VLOOKUP(A1242,'LW  WY'!I$36:J$47,2)</f>
        <v>1.5940984706964167</v>
      </c>
      <c r="P1242">
        <f t="shared" si="18"/>
        <v>25.817933547130988</v>
      </c>
    </row>
    <row r="1243" spans="1:16" x14ac:dyDescent="0.35">
      <c r="A1243">
        <v>2</v>
      </c>
      <c r="B1243">
        <v>20</v>
      </c>
      <c r="C1243">
        <v>10</v>
      </c>
      <c r="D1243">
        <v>202</v>
      </c>
      <c r="E1243">
        <v>243</v>
      </c>
      <c r="F1243">
        <v>2</v>
      </c>
      <c r="G1243">
        <v>0.3</v>
      </c>
      <c r="H1243">
        <v>0.87</v>
      </c>
      <c r="I1243">
        <v>384.35899999999998</v>
      </c>
      <c r="J1243">
        <v>16.283999999999999</v>
      </c>
      <c r="K1243">
        <v>8466879.9440000001</v>
      </c>
      <c r="L1243">
        <v>8067775.6600000001</v>
      </c>
      <c r="M1243">
        <v>8067.7756600000002</v>
      </c>
      <c r="N1243">
        <v>8.0677756600000006</v>
      </c>
      <c r="O1243" s="16">
        <f>VLOOKUP(A1243,'LW  WY'!I$36:J$47,2)</f>
        <v>1.5940984706964167</v>
      </c>
      <c r="P1243">
        <f t="shared" si="18"/>
        <v>12.860828841527775</v>
      </c>
    </row>
    <row r="1244" spans="1:16" x14ac:dyDescent="0.35">
      <c r="A1244">
        <v>2</v>
      </c>
      <c r="B1244">
        <v>20</v>
      </c>
      <c r="C1244">
        <v>11</v>
      </c>
      <c r="D1244">
        <v>157</v>
      </c>
      <c r="E1244">
        <v>298</v>
      </c>
      <c r="F1244">
        <v>3</v>
      </c>
      <c r="G1244">
        <v>0.3</v>
      </c>
      <c r="H1244">
        <v>0.87</v>
      </c>
      <c r="I1244">
        <v>399.39100000000002</v>
      </c>
      <c r="J1244">
        <v>17.8</v>
      </c>
      <c r="K1244">
        <v>8662535.3929999992</v>
      </c>
      <c r="L1244">
        <v>8256498.2589999996</v>
      </c>
      <c r="M1244">
        <v>8256.498259</v>
      </c>
      <c r="N1244">
        <v>8.2564982590000007</v>
      </c>
      <c r="O1244" s="16">
        <f>VLOOKUP(A1244,'LW  WY'!I$36:J$47,2)</f>
        <v>1.5940984706964167</v>
      </c>
      <c r="P1244">
        <f t="shared" si="18"/>
        <v>13.161671247979529</v>
      </c>
    </row>
    <row r="1245" spans="1:16" x14ac:dyDescent="0.35">
      <c r="A1245">
        <v>2</v>
      </c>
      <c r="B1245">
        <v>20</v>
      </c>
      <c r="C1245">
        <v>12</v>
      </c>
      <c r="D1245">
        <v>167</v>
      </c>
      <c r="E1245">
        <v>322</v>
      </c>
      <c r="F1245">
        <v>4</v>
      </c>
      <c r="G1245">
        <v>0.3</v>
      </c>
      <c r="H1245">
        <v>0.87</v>
      </c>
      <c r="I1245">
        <v>432.935</v>
      </c>
      <c r="J1245">
        <v>20.001999999999999</v>
      </c>
      <c r="K1245">
        <v>9237626.6559999995</v>
      </c>
      <c r="L1245">
        <v>8811211.7510000002</v>
      </c>
      <c r="M1245">
        <v>8811.2117510000007</v>
      </c>
      <c r="N1245">
        <v>8.8112117510000001</v>
      </c>
      <c r="O1245" s="16">
        <f>VLOOKUP(A1245,'LW  WY'!I$36:J$47,2)</f>
        <v>1.5940984706964167</v>
      </c>
      <c r="P1245">
        <f t="shared" si="18"/>
        <v>14.045939177251396</v>
      </c>
    </row>
    <row r="1246" spans="1:16" x14ac:dyDescent="0.35">
      <c r="A1246">
        <v>2</v>
      </c>
      <c r="B1246">
        <v>20</v>
      </c>
      <c r="C1246">
        <v>13</v>
      </c>
      <c r="D1246">
        <v>220</v>
      </c>
      <c r="E1246">
        <v>309</v>
      </c>
      <c r="F1246">
        <v>5</v>
      </c>
      <c r="G1246">
        <v>0.4</v>
      </c>
      <c r="H1246">
        <v>0.87</v>
      </c>
      <c r="I1246">
        <v>454.536</v>
      </c>
      <c r="J1246">
        <v>21.33</v>
      </c>
      <c r="K1246">
        <v>9728703.8320000004</v>
      </c>
      <c r="L1246">
        <v>9284888.1109999996</v>
      </c>
      <c r="M1246">
        <v>9284.8881110000002</v>
      </c>
      <c r="N1246">
        <v>9.2848881110000008</v>
      </c>
      <c r="O1246" s="16">
        <f>VLOOKUP(A1246,'LW  WY'!I$36:J$47,2)</f>
        <v>1.5940984706964167</v>
      </c>
      <c r="P1246">
        <f t="shared" si="18"/>
        <v>14.801025938332444</v>
      </c>
    </row>
    <row r="1247" spans="1:16" x14ac:dyDescent="0.35">
      <c r="A1247">
        <v>2</v>
      </c>
      <c r="B1247">
        <v>20</v>
      </c>
      <c r="C1247">
        <v>14</v>
      </c>
      <c r="D1247">
        <v>598</v>
      </c>
      <c r="E1247">
        <v>173</v>
      </c>
      <c r="F1247">
        <v>6</v>
      </c>
      <c r="G1247">
        <v>0.4</v>
      </c>
      <c r="H1247">
        <v>0.87</v>
      </c>
      <c r="I1247">
        <v>628.70600000000002</v>
      </c>
      <c r="J1247">
        <v>28.684999999999999</v>
      </c>
      <c r="K1247">
        <v>13338240.24</v>
      </c>
      <c r="L1247">
        <v>12766524.289999999</v>
      </c>
      <c r="M1247">
        <v>12766.524289999999</v>
      </c>
      <c r="N1247">
        <v>12.76652429</v>
      </c>
      <c r="O1247" s="16">
        <f>VLOOKUP(A1247,'LW  WY'!I$36:J$47,2)</f>
        <v>1.5940984706964167</v>
      </c>
      <c r="P1247">
        <f t="shared" si="18"/>
        <v>20.351096846797656</v>
      </c>
    </row>
    <row r="1248" spans="1:16" x14ac:dyDescent="0.35">
      <c r="A1248">
        <v>2</v>
      </c>
      <c r="B1248">
        <v>20</v>
      </c>
      <c r="C1248">
        <v>15</v>
      </c>
      <c r="D1248">
        <v>900</v>
      </c>
      <c r="E1248">
        <v>93</v>
      </c>
      <c r="F1248">
        <v>5</v>
      </c>
      <c r="G1248">
        <v>0.3</v>
      </c>
      <c r="H1248">
        <v>0.87</v>
      </c>
      <c r="I1248">
        <v>836.28599999999994</v>
      </c>
      <c r="J1248">
        <v>36.209000000000003</v>
      </c>
      <c r="K1248">
        <v>17431993.010000002</v>
      </c>
      <c r="L1248">
        <v>16715219.130000001</v>
      </c>
      <c r="M1248">
        <v>16715.219130000001</v>
      </c>
      <c r="N1248">
        <v>16.715219130000001</v>
      </c>
      <c r="O1248" s="16">
        <f>VLOOKUP(A1248,'LW  WY'!I$36:J$47,2)</f>
        <v>1.5940984706964167</v>
      </c>
      <c r="P1248">
        <f t="shared" si="18"/>
        <v>26.64570525248849</v>
      </c>
    </row>
    <row r="1249" spans="1:16" x14ac:dyDescent="0.35">
      <c r="A1249">
        <v>2</v>
      </c>
      <c r="B1249">
        <v>20</v>
      </c>
      <c r="C1249">
        <v>16</v>
      </c>
      <c r="D1249">
        <v>764</v>
      </c>
      <c r="E1249">
        <v>77</v>
      </c>
      <c r="F1249">
        <v>3</v>
      </c>
      <c r="G1249">
        <v>0.4</v>
      </c>
      <c r="H1249">
        <v>0.87</v>
      </c>
      <c r="I1249">
        <v>721.74099999999999</v>
      </c>
      <c r="J1249">
        <v>29.187000000000001</v>
      </c>
      <c r="K1249">
        <v>15604597.41</v>
      </c>
      <c r="L1249">
        <v>14952575.41</v>
      </c>
      <c r="M1249">
        <v>14952.575409999999</v>
      </c>
      <c r="N1249">
        <v>14.95257541</v>
      </c>
      <c r="O1249" s="16">
        <f>VLOOKUP(A1249,'LW  WY'!I$36:J$47,2)</f>
        <v>1.5940984706964167</v>
      </c>
      <c r="P1249">
        <f t="shared" si="18"/>
        <v>23.835877594053848</v>
      </c>
    </row>
    <row r="1250" spans="1:16" x14ac:dyDescent="0.35">
      <c r="A1250">
        <v>2</v>
      </c>
      <c r="B1250">
        <v>20</v>
      </c>
      <c r="C1250">
        <v>17</v>
      </c>
      <c r="D1250">
        <v>496</v>
      </c>
      <c r="E1250">
        <v>42</v>
      </c>
      <c r="F1250">
        <v>0</v>
      </c>
      <c r="G1250">
        <v>0.6</v>
      </c>
      <c r="H1250">
        <v>0.87</v>
      </c>
      <c r="I1250">
        <v>254.14099999999999</v>
      </c>
      <c r="J1250">
        <v>8.6140000000000008</v>
      </c>
      <c r="K1250">
        <v>5633412.6160000004</v>
      </c>
      <c r="L1250">
        <v>5334709.3449999997</v>
      </c>
      <c r="M1250">
        <v>5334.7093450000002</v>
      </c>
      <c r="N1250">
        <v>5.3347093450000003</v>
      </c>
      <c r="O1250" s="16">
        <f>VLOOKUP(A1250,'LW  WY'!I$36:J$47,2)</f>
        <v>1.5940984706964167</v>
      </c>
      <c r="P1250">
        <f t="shared" ref="P1250:P1313" si="19">N1250*O1250</f>
        <v>8.5040520084743836</v>
      </c>
    </row>
    <row r="1251" spans="1:16" x14ac:dyDescent="0.35">
      <c r="A1251">
        <v>2</v>
      </c>
      <c r="B1251">
        <v>20</v>
      </c>
      <c r="C1251">
        <v>18</v>
      </c>
      <c r="D1251">
        <v>0</v>
      </c>
      <c r="E1251">
        <v>0</v>
      </c>
      <c r="F1251">
        <v>-1</v>
      </c>
      <c r="G1251">
        <v>0.5</v>
      </c>
      <c r="H1251">
        <v>0.87</v>
      </c>
      <c r="I1251">
        <v>0</v>
      </c>
      <c r="J1251">
        <v>-1</v>
      </c>
      <c r="K1251">
        <v>0</v>
      </c>
      <c r="L1251">
        <v>0</v>
      </c>
      <c r="M1251">
        <v>0</v>
      </c>
      <c r="N1251">
        <v>0</v>
      </c>
      <c r="O1251" s="16">
        <f>VLOOKUP(A1251,'LW  WY'!I$36:J$47,2)</f>
        <v>1.5940984706964167</v>
      </c>
      <c r="P1251">
        <f t="shared" si="19"/>
        <v>0</v>
      </c>
    </row>
    <row r="1252" spans="1:16" x14ac:dyDescent="0.35">
      <c r="A1252">
        <v>2</v>
      </c>
      <c r="B1252">
        <v>20</v>
      </c>
      <c r="C1252">
        <v>19</v>
      </c>
      <c r="D1252">
        <v>0</v>
      </c>
      <c r="E1252">
        <v>0</v>
      </c>
      <c r="F1252">
        <v>-2</v>
      </c>
      <c r="G1252">
        <v>0.3</v>
      </c>
      <c r="H1252">
        <v>0.87</v>
      </c>
      <c r="I1252">
        <v>0</v>
      </c>
      <c r="J1252">
        <v>-2</v>
      </c>
      <c r="K1252">
        <v>0</v>
      </c>
      <c r="L1252">
        <v>0</v>
      </c>
      <c r="M1252">
        <v>0</v>
      </c>
      <c r="N1252">
        <v>0</v>
      </c>
      <c r="O1252" s="16">
        <f>VLOOKUP(A1252,'LW  WY'!I$36:J$47,2)</f>
        <v>1.5940984706964167</v>
      </c>
      <c r="P1252">
        <f t="shared" si="19"/>
        <v>0</v>
      </c>
    </row>
    <row r="1253" spans="1:16" x14ac:dyDescent="0.35">
      <c r="A1253">
        <v>2</v>
      </c>
      <c r="B1253">
        <v>20</v>
      </c>
      <c r="C1253">
        <v>20</v>
      </c>
      <c r="D1253">
        <v>0</v>
      </c>
      <c r="E1253">
        <v>0</v>
      </c>
      <c r="F1253">
        <v>-1</v>
      </c>
      <c r="G1253">
        <v>0.3</v>
      </c>
      <c r="H1253">
        <v>0.87</v>
      </c>
      <c r="I1253">
        <v>0</v>
      </c>
      <c r="J1253">
        <v>-1</v>
      </c>
      <c r="K1253">
        <v>0</v>
      </c>
      <c r="L1253">
        <v>0</v>
      </c>
      <c r="M1253">
        <v>0</v>
      </c>
      <c r="N1253">
        <v>0</v>
      </c>
      <c r="O1253" s="16">
        <f>VLOOKUP(A1253,'LW  WY'!I$36:J$47,2)</f>
        <v>1.5940984706964167</v>
      </c>
      <c r="P1253">
        <f t="shared" si="19"/>
        <v>0</v>
      </c>
    </row>
    <row r="1254" spans="1:16" x14ac:dyDescent="0.35">
      <c r="A1254">
        <v>2</v>
      </c>
      <c r="B1254">
        <v>20</v>
      </c>
      <c r="C1254">
        <v>21</v>
      </c>
      <c r="D1254">
        <v>0</v>
      </c>
      <c r="E1254">
        <v>0</v>
      </c>
      <c r="F1254">
        <v>-1</v>
      </c>
      <c r="G1254">
        <v>0.4</v>
      </c>
      <c r="H1254">
        <v>0.87</v>
      </c>
      <c r="I1254">
        <v>0</v>
      </c>
      <c r="J1254">
        <v>-1</v>
      </c>
      <c r="K1254">
        <v>0</v>
      </c>
      <c r="L1254">
        <v>0</v>
      </c>
      <c r="M1254">
        <v>0</v>
      </c>
      <c r="N1254">
        <v>0</v>
      </c>
      <c r="O1254" s="16">
        <f>VLOOKUP(A1254,'LW  WY'!I$36:J$47,2)</f>
        <v>1.5940984706964167</v>
      </c>
      <c r="P1254">
        <f t="shared" si="19"/>
        <v>0</v>
      </c>
    </row>
    <row r="1255" spans="1:16" x14ac:dyDescent="0.35">
      <c r="A1255">
        <v>2</v>
      </c>
      <c r="B1255">
        <v>20</v>
      </c>
      <c r="C1255">
        <v>22</v>
      </c>
      <c r="D1255">
        <v>0</v>
      </c>
      <c r="E1255">
        <v>0</v>
      </c>
      <c r="F1255">
        <v>-1</v>
      </c>
      <c r="G1255">
        <v>0.5</v>
      </c>
      <c r="H1255">
        <v>0.87</v>
      </c>
      <c r="I1255">
        <v>0</v>
      </c>
      <c r="J1255">
        <v>-1</v>
      </c>
      <c r="K1255">
        <v>0</v>
      </c>
      <c r="L1255">
        <v>0</v>
      </c>
      <c r="M1255">
        <v>0</v>
      </c>
      <c r="N1255">
        <v>0</v>
      </c>
      <c r="O1255" s="16">
        <f>VLOOKUP(A1255,'LW  WY'!I$36:J$47,2)</f>
        <v>1.5940984706964167</v>
      </c>
      <c r="P1255">
        <f t="shared" si="19"/>
        <v>0</v>
      </c>
    </row>
    <row r="1256" spans="1:16" x14ac:dyDescent="0.35">
      <c r="A1256">
        <v>2</v>
      </c>
      <c r="B1256">
        <v>20</v>
      </c>
      <c r="C1256">
        <v>23</v>
      </c>
      <c r="D1256">
        <v>0</v>
      </c>
      <c r="E1256">
        <v>0</v>
      </c>
      <c r="F1256">
        <v>-1</v>
      </c>
      <c r="G1256">
        <v>0.6</v>
      </c>
      <c r="H1256">
        <v>0.87</v>
      </c>
      <c r="I1256">
        <v>0</v>
      </c>
      <c r="J1256">
        <v>-1</v>
      </c>
      <c r="K1256">
        <v>0</v>
      </c>
      <c r="L1256">
        <v>0</v>
      </c>
      <c r="M1256">
        <v>0</v>
      </c>
      <c r="N1256">
        <v>0</v>
      </c>
      <c r="O1256" s="16">
        <f>VLOOKUP(A1256,'LW  WY'!I$36:J$47,2)</f>
        <v>1.5940984706964167</v>
      </c>
      <c r="P1256">
        <f t="shared" si="19"/>
        <v>0</v>
      </c>
    </row>
    <row r="1257" spans="1:16" x14ac:dyDescent="0.35">
      <c r="A1257">
        <v>2</v>
      </c>
      <c r="B1257">
        <v>21</v>
      </c>
      <c r="C1257">
        <v>0</v>
      </c>
      <c r="D1257">
        <v>0</v>
      </c>
      <c r="E1257">
        <v>0</v>
      </c>
      <c r="F1257">
        <v>-2</v>
      </c>
      <c r="G1257">
        <v>0.6</v>
      </c>
      <c r="H1257">
        <v>0.87</v>
      </c>
      <c r="I1257">
        <v>0</v>
      </c>
      <c r="J1257">
        <v>-2</v>
      </c>
      <c r="K1257">
        <v>0</v>
      </c>
      <c r="L1257">
        <v>0</v>
      </c>
      <c r="M1257">
        <v>0</v>
      </c>
      <c r="N1257">
        <v>0</v>
      </c>
      <c r="O1257" s="16">
        <f>VLOOKUP(A1257,'LW  WY'!I$36:J$47,2)</f>
        <v>1.5940984706964167</v>
      </c>
      <c r="P1257">
        <f t="shared" si="19"/>
        <v>0</v>
      </c>
    </row>
    <row r="1258" spans="1:16" x14ac:dyDescent="0.35">
      <c r="A1258">
        <v>2</v>
      </c>
      <c r="B1258">
        <v>21</v>
      </c>
      <c r="C1258">
        <v>1</v>
      </c>
      <c r="D1258">
        <v>0</v>
      </c>
      <c r="E1258">
        <v>0</v>
      </c>
      <c r="F1258">
        <v>-2</v>
      </c>
      <c r="G1258">
        <v>0.5</v>
      </c>
      <c r="H1258">
        <v>0.87</v>
      </c>
      <c r="I1258">
        <v>0</v>
      </c>
      <c r="J1258">
        <v>-2</v>
      </c>
      <c r="K1258">
        <v>0</v>
      </c>
      <c r="L1258">
        <v>0</v>
      </c>
      <c r="M1258">
        <v>0</v>
      </c>
      <c r="N1258">
        <v>0</v>
      </c>
      <c r="O1258" s="16">
        <f>VLOOKUP(A1258,'LW  WY'!I$36:J$47,2)</f>
        <v>1.5940984706964167</v>
      </c>
      <c r="P1258">
        <f t="shared" si="19"/>
        <v>0</v>
      </c>
    </row>
    <row r="1259" spans="1:16" x14ac:dyDescent="0.35">
      <c r="A1259">
        <v>2</v>
      </c>
      <c r="B1259">
        <v>21</v>
      </c>
      <c r="C1259">
        <v>2</v>
      </c>
      <c r="D1259">
        <v>0</v>
      </c>
      <c r="E1259">
        <v>0</v>
      </c>
      <c r="F1259">
        <v>-3</v>
      </c>
      <c r="G1259">
        <v>0.5</v>
      </c>
      <c r="H1259">
        <v>0.87</v>
      </c>
      <c r="I1259">
        <v>0</v>
      </c>
      <c r="J1259">
        <v>-3</v>
      </c>
      <c r="K1259">
        <v>0</v>
      </c>
      <c r="L1259">
        <v>0</v>
      </c>
      <c r="M1259">
        <v>0</v>
      </c>
      <c r="N1259">
        <v>0</v>
      </c>
      <c r="O1259" s="16">
        <f>VLOOKUP(A1259,'LW  WY'!I$36:J$47,2)</f>
        <v>1.5940984706964167</v>
      </c>
      <c r="P1259">
        <f t="shared" si="19"/>
        <v>0</v>
      </c>
    </row>
    <row r="1260" spans="1:16" x14ac:dyDescent="0.35">
      <c r="A1260">
        <v>2</v>
      </c>
      <c r="B1260">
        <v>21</v>
      </c>
      <c r="C1260">
        <v>3</v>
      </c>
      <c r="D1260">
        <v>0</v>
      </c>
      <c r="E1260">
        <v>0</v>
      </c>
      <c r="F1260">
        <v>-3</v>
      </c>
      <c r="G1260">
        <v>0.5</v>
      </c>
      <c r="H1260">
        <v>0.87</v>
      </c>
      <c r="I1260">
        <v>0</v>
      </c>
      <c r="J1260">
        <v>-3</v>
      </c>
      <c r="K1260">
        <v>0</v>
      </c>
      <c r="L1260">
        <v>0</v>
      </c>
      <c r="M1260">
        <v>0</v>
      </c>
      <c r="N1260">
        <v>0</v>
      </c>
      <c r="O1260" s="16">
        <f>VLOOKUP(A1260,'LW  WY'!I$36:J$47,2)</f>
        <v>1.5940984706964167</v>
      </c>
      <c r="P1260">
        <f t="shared" si="19"/>
        <v>0</v>
      </c>
    </row>
    <row r="1261" spans="1:16" x14ac:dyDescent="0.35">
      <c r="A1261">
        <v>2</v>
      </c>
      <c r="B1261">
        <v>21</v>
      </c>
      <c r="C1261">
        <v>4</v>
      </c>
      <c r="D1261">
        <v>0</v>
      </c>
      <c r="E1261">
        <v>0</v>
      </c>
      <c r="F1261">
        <v>-2</v>
      </c>
      <c r="G1261">
        <v>0.5</v>
      </c>
      <c r="H1261">
        <v>0.87</v>
      </c>
      <c r="I1261">
        <v>0</v>
      </c>
      <c r="J1261">
        <v>-2</v>
      </c>
      <c r="K1261">
        <v>0</v>
      </c>
      <c r="L1261">
        <v>0</v>
      </c>
      <c r="M1261">
        <v>0</v>
      </c>
      <c r="N1261">
        <v>0</v>
      </c>
      <c r="O1261" s="16">
        <f>VLOOKUP(A1261,'LW  WY'!I$36:J$47,2)</f>
        <v>1.5940984706964167</v>
      </c>
      <c r="P1261">
        <f t="shared" si="19"/>
        <v>0</v>
      </c>
    </row>
    <row r="1262" spans="1:16" x14ac:dyDescent="0.35">
      <c r="A1262">
        <v>2</v>
      </c>
      <c r="B1262">
        <v>21</v>
      </c>
      <c r="C1262">
        <v>5</v>
      </c>
      <c r="D1262">
        <v>0</v>
      </c>
      <c r="E1262">
        <v>0</v>
      </c>
      <c r="F1262">
        <v>0</v>
      </c>
      <c r="G1262">
        <v>0.6</v>
      </c>
      <c r="H1262">
        <v>0.87</v>
      </c>
      <c r="I1262">
        <v>0</v>
      </c>
      <c r="J1262">
        <v>0</v>
      </c>
      <c r="K1262">
        <v>0</v>
      </c>
      <c r="L1262">
        <v>0</v>
      </c>
      <c r="M1262">
        <v>0</v>
      </c>
      <c r="N1262">
        <v>0</v>
      </c>
      <c r="O1262" s="16">
        <f>VLOOKUP(A1262,'LW  WY'!I$36:J$47,2)</f>
        <v>1.5940984706964167</v>
      </c>
      <c r="P1262">
        <f t="shared" si="19"/>
        <v>0</v>
      </c>
    </row>
    <row r="1263" spans="1:16" x14ac:dyDescent="0.35">
      <c r="A1263">
        <v>2</v>
      </c>
      <c r="B1263">
        <v>21</v>
      </c>
      <c r="C1263">
        <v>6</v>
      </c>
      <c r="D1263">
        <v>0</v>
      </c>
      <c r="E1263">
        <v>0</v>
      </c>
      <c r="F1263">
        <v>0</v>
      </c>
      <c r="G1263">
        <v>0.7</v>
      </c>
      <c r="H1263">
        <v>0.87</v>
      </c>
      <c r="I1263">
        <v>0</v>
      </c>
      <c r="J1263">
        <v>0</v>
      </c>
      <c r="K1263">
        <v>0</v>
      </c>
      <c r="L1263">
        <v>0</v>
      </c>
      <c r="M1263">
        <v>0</v>
      </c>
      <c r="N1263">
        <v>0</v>
      </c>
      <c r="O1263" s="16">
        <f>VLOOKUP(A1263,'LW  WY'!I$36:J$47,2)</f>
        <v>1.5940984706964167</v>
      </c>
      <c r="P1263">
        <f t="shared" si="19"/>
        <v>0</v>
      </c>
    </row>
    <row r="1264" spans="1:16" x14ac:dyDescent="0.35">
      <c r="A1264">
        <v>2</v>
      </c>
      <c r="B1264">
        <v>21</v>
      </c>
      <c r="C1264">
        <v>7</v>
      </c>
      <c r="D1264">
        <v>0</v>
      </c>
      <c r="E1264">
        <v>8</v>
      </c>
      <c r="F1264">
        <v>1</v>
      </c>
      <c r="G1264">
        <v>0.8</v>
      </c>
      <c r="H1264">
        <v>0.87</v>
      </c>
      <c r="I1264">
        <v>5.9530000000000003</v>
      </c>
      <c r="J1264">
        <v>1.171</v>
      </c>
      <c r="K1264">
        <v>83569.883000000002</v>
      </c>
      <c r="L1264">
        <v>0</v>
      </c>
      <c r="M1264">
        <v>0</v>
      </c>
      <c r="N1264">
        <v>0</v>
      </c>
      <c r="O1264" s="16">
        <f>VLOOKUP(A1264,'LW  WY'!I$36:J$47,2)</f>
        <v>1.5940984706964167</v>
      </c>
      <c r="P1264">
        <f t="shared" si="19"/>
        <v>0</v>
      </c>
    </row>
    <row r="1265" spans="1:16" x14ac:dyDescent="0.35">
      <c r="A1265">
        <v>2</v>
      </c>
      <c r="B1265">
        <v>21</v>
      </c>
      <c r="C1265">
        <v>8</v>
      </c>
      <c r="D1265">
        <v>147</v>
      </c>
      <c r="E1265">
        <v>92</v>
      </c>
      <c r="F1265">
        <v>3</v>
      </c>
      <c r="G1265">
        <v>0.9</v>
      </c>
      <c r="H1265">
        <v>0.87</v>
      </c>
      <c r="I1265">
        <v>197.02699999999999</v>
      </c>
      <c r="J1265">
        <v>9.1999999999999993</v>
      </c>
      <c r="K1265">
        <v>4442283.4979999997</v>
      </c>
      <c r="L1265">
        <v>4185786.6669999999</v>
      </c>
      <c r="M1265">
        <v>4185.7866670000003</v>
      </c>
      <c r="N1265">
        <v>4.1857866670000003</v>
      </c>
      <c r="O1265" s="16">
        <f>VLOOKUP(A1265,'LW  WY'!I$36:J$47,2)</f>
        <v>1.5940984706964167</v>
      </c>
      <c r="P1265">
        <f t="shared" si="19"/>
        <v>6.6725561245261522</v>
      </c>
    </row>
    <row r="1266" spans="1:16" x14ac:dyDescent="0.35">
      <c r="A1266">
        <v>2</v>
      </c>
      <c r="B1266">
        <v>21</v>
      </c>
      <c r="C1266">
        <v>9</v>
      </c>
      <c r="D1266">
        <v>695</v>
      </c>
      <c r="E1266">
        <v>122</v>
      </c>
      <c r="F1266">
        <v>6</v>
      </c>
      <c r="G1266">
        <v>1</v>
      </c>
      <c r="H1266">
        <v>0.87</v>
      </c>
      <c r="I1266">
        <v>722.48900000000003</v>
      </c>
      <c r="J1266">
        <v>28.19</v>
      </c>
      <c r="K1266">
        <v>15591657.470000001</v>
      </c>
      <c r="L1266">
        <v>14940093.99</v>
      </c>
      <c r="M1266">
        <v>14940.093989999999</v>
      </c>
      <c r="N1266">
        <v>14.940093989999999</v>
      </c>
      <c r="O1266" s="16">
        <f>VLOOKUP(A1266,'LW  WY'!I$36:J$47,2)</f>
        <v>1.5940984706964167</v>
      </c>
      <c r="P1266">
        <f t="shared" si="19"/>
        <v>23.815980981519726</v>
      </c>
    </row>
    <row r="1267" spans="1:16" x14ac:dyDescent="0.35">
      <c r="A1267">
        <v>2</v>
      </c>
      <c r="B1267">
        <v>21</v>
      </c>
      <c r="C1267">
        <v>10</v>
      </c>
      <c r="D1267">
        <v>782</v>
      </c>
      <c r="E1267">
        <v>150</v>
      </c>
      <c r="F1267">
        <v>7</v>
      </c>
      <c r="G1267">
        <v>1.1000000000000001</v>
      </c>
      <c r="H1267">
        <v>0.87</v>
      </c>
      <c r="I1267">
        <v>774.68</v>
      </c>
      <c r="J1267">
        <v>30.140999999999998</v>
      </c>
      <c r="K1267">
        <v>16420984.65</v>
      </c>
      <c r="L1267">
        <v>15740034.810000001</v>
      </c>
      <c r="M1267">
        <v>15740.034809999999</v>
      </c>
      <c r="N1267">
        <v>15.740034809999999</v>
      </c>
      <c r="O1267" s="16">
        <f>VLOOKUP(A1267,'LW  WY'!I$36:J$47,2)</f>
        <v>1.5940984706964167</v>
      </c>
      <c r="P1267">
        <f t="shared" si="19"/>
        <v>25.091165419329364</v>
      </c>
    </row>
    <row r="1268" spans="1:16" x14ac:dyDescent="0.35">
      <c r="A1268">
        <v>2</v>
      </c>
      <c r="B1268">
        <v>21</v>
      </c>
      <c r="C1268">
        <v>11</v>
      </c>
      <c r="D1268">
        <v>37</v>
      </c>
      <c r="E1268">
        <v>261</v>
      </c>
      <c r="F1268">
        <v>9</v>
      </c>
      <c r="G1268">
        <v>1.1000000000000001</v>
      </c>
      <c r="H1268">
        <v>0.87</v>
      </c>
      <c r="I1268">
        <v>271.92</v>
      </c>
      <c r="J1268">
        <v>17.071000000000002</v>
      </c>
      <c r="K1268">
        <v>5835005.8020000001</v>
      </c>
      <c r="L1268">
        <v>5529159.2829999998</v>
      </c>
      <c r="M1268">
        <v>5529.159283</v>
      </c>
      <c r="N1268">
        <v>5.5291592830000003</v>
      </c>
      <c r="O1268" s="16">
        <f>VLOOKUP(A1268,'LW  WY'!I$36:J$47,2)</f>
        <v>1.5940984706964167</v>
      </c>
      <c r="P1268">
        <f t="shared" si="19"/>
        <v>8.814024357267197</v>
      </c>
    </row>
    <row r="1269" spans="1:16" x14ac:dyDescent="0.35">
      <c r="A1269">
        <v>2</v>
      </c>
      <c r="B1269">
        <v>21</v>
      </c>
      <c r="C1269">
        <v>12</v>
      </c>
      <c r="D1269">
        <v>584</v>
      </c>
      <c r="E1269">
        <v>218</v>
      </c>
      <c r="F1269">
        <v>10</v>
      </c>
      <c r="G1269">
        <v>1</v>
      </c>
      <c r="H1269">
        <v>0.87</v>
      </c>
      <c r="I1269">
        <v>611.23599999999999</v>
      </c>
      <c r="J1269">
        <v>28.643999999999998</v>
      </c>
      <c r="K1269">
        <v>12831080.17</v>
      </c>
      <c r="L1269">
        <v>12277334.92</v>
      </c>
      <c r="M1269">
        <v>12277.334919999999</v>
      </c>
      <c r="N1269">
        <v>12.277334919999999</v>
      </c>
      <c r="O1269" s="16">
        <f>VLOOKUP(A1269,'LW  WY'!I$36:J$47,2)</f>
        <v>1.5940984706964167</v>
      </c>
      <c r="P1269">
        <f t="shared" si="19"/>
        <v>19.571280820199714</v>
      </c>
    </row>
    <row r="1270" spans="1:16" x14ac:dyDescent="0.35">
      <c r="A1270">
        <v>2</v>
      </c>
      <c r="B1270">
        <v>21</v>
      </c>
      <c r="C1270">
        <v>13</v>
      </c>
      <c r="D1270">
        <v>840</v>
      </c>
      <c r="E1270">
        <v>170</v>
      </c>
      <c r="F1270">
        <v>11</v>
      </c>
      <c r="G1270">
        <v>0.9</v>
      </c>
      <c r="H1270">
        <v>0.87</v>
      </c>
      <c r="I1270">
        <v>752.11599999999999</v>
      </c>
      <c r="J1270">
        <v>34.579000000000001</v>
      </c>
      <c r="K1270">
        <v>15531811.51</v>
      </c>
      <c r="L1270">
        <v>14882368.609999999</v>
      </c>
      <c r="M1270">
        <v>14882.36861</v>
      </c>
      <c r="N1270">
        <v>14.88236861</v>
      </c>
      <c r="O1270" s="16">
        <f>VLOOKUP(A1270,'LW  WY'!I$36:J$47,2)</f>
        <v>1.5940984706964167</v>
      </c>
      <c r="P1270">
        <f t="shared" si="19"/>
        <v>23.723961041541358</v>
      </c>
    </row>
    <row r="1271" spans="1:16" x14ac:dyDescent="0.35">
      <c r="A1271">
        <v>2</v>
      </c>
      <c r="B1271">
        <v>21</v>
      </c>
      <c r="C1271">
        <v>14</v>
      </c>
      <c r="D1271">
        <v>783</v>
      </c>
      <c r="E1271">
        <v>170</v>
      </c>
      <c r="F1271">
        <v>10</v>
      </c>
      <c r="G1271">
        <v>0.8</v>
      </c>
      <c r="H1271">
        <v>0.87</v>
      </c>
      <c r="I1271">
        <v>764.79</v>
      </c>
      <c r="J1271">
        <v>34.651000000000003</v>
      </c>
      <c r="K1271">
        <v>15869978.24</v>
      </c>
      <c r="L1271">
        <v>15208552.75</v>
      </c>
      <c r="M1271">
        <v>15208.552750000001</v>
      </c>
      <c r="N1271">
        <v>15.208552750000001</v>
      </c>
      <c r="O1271" s="16">
        <f>VLOOKUP(A1271,'LW  WY'!I$36:J$47,2)</f>
        <v>1.5940984706964167</v>
      </c>
      <c r="P1271">
        <f t="shared" si="19"/>
        <v>24.243930680280783</v>
      </c>
    </row>
    <row r="1272" spans="1:16" x14ac:dyDescent="0.35">
      <c r="A1272">
        <v>2</v>
      </c>
      <c r="B1272">
        <v>21</v>
      </c>
      <c r="C1272">
        <v>15</v>
      </c>
      <c r="D1272">
        <v>726</v>
      </c>
      <c r="E1272">
        <v>141</v>
      </c>
      <c r="F1272">
        <v>9</v>
      </c>
      <c r="G1272">
        <v>0.7</v>
      </c>
      <c r="H1272">
        <v>0.87</v>
      </c>
      <c r="I1272">
        <v>753.66600000000005</v>
      </c>
      <c r="J1272">
        <v>34.021000000000001</v>
      </c>
      <c r="K1272">
        <v>15821169.48</v>
      </c>
      <c r="L1272">
        <v>15161473.48</v>
      </c>
      <c r="M1272">
        <v>15161.473480000001</v>
      </c>
      <c r="N1272">
        <v>15.16147348</v>
      </c>
      <c r="O1272" s="16">
        <f>VLOOKUP(A1272,'LW  WY'!I$36:J$47,2)</f>
        <v>1.5940984706964167</v>
      </c>
      <c r="P1272">
        <f t="shared" si="19"/>
        <v>24.168881687972281</v>
      </c>
    </row>
    <row r="1273" spans="1:16" x14ac:dyDescent="0.35">
      <c r="A1273">
        <v>2</v>
      </c>
      <c r="B1273">
        <v>21</v>
      </c>
      <c r="C1273">
        <v>16</v>
      </c>
      <c r="D1273">
        <v>0</v>
      </c>
      <c r="E1273">
        <v>19</v>
      </c>
      <c r="F1273">
        <v>8</v>
      </c>
      <c r="G1273">
        <v>0.6</v>
      </c>
      <c r="H1273">
        <v>0.87</v>
      </c>
      <c r="I1273">
        <v>14.169</v>
      </c>
      <c r="J1273">
        <v>8.4819999999999993</v>
      </c>
      <c r="K1273">
        <v>286493.511</v>
      </c>
      <c r="L1273">
        <v>177252.84299999999</v>
      </c>
      <c r="M1273">
        <v>177.25284300000001</v>
      </c>
      <c r="N1273">
        <v>0.17725284299999999</v>
      </c>
      <c r="O1273" s="16">
        <f>VLOOKUP(A1273,'LW  WY'!I$36:J$47,2)</f>
        <v>1.5940984706964167</v>
      </c>
      <c r="P1273">
        <f t="shared" si="19"/>
        <v>0.28255848595289207</v>
      </c>
    </row>
    <row r="1274" spans="1:16" x14ac:dyDescent="0.35">
      <c r="A1274">
        <v>2</v>
      </c>
      <c r="B1274">
        <v>21</v>
      </c>
      <c r="C1274">
        <v>17</v>
      </c>
      <c r="D1274">
        <v>52</v>
      </c>
      <c r="E1274">
        <v>52</v>
      </c>
      <c r="F1274">
        <v>7</v>
      </c>
      <c r="G1274">
        <v>0.6</v>
      </c>
      <c r="H1274">
        <v>0.87</v>
      </c>
      <c r="I1274">
        <v>91.159000000000006</v>
      </c>
      <c r="J1274">
        <v>10.083</v>
      </c>
      <c r="K1274">
        <v>1927832.858</v>
      </c>
      <c r="L1274">
        <v>1760433.0109999999</v>
      </c>
      <c r="M1274">
        <v>1760.4330110000001</v>
      </c>
      <c r="N1274">
        <v>1.7604330109999999</v>
      </c>
      <c r="O1274" s="16">
        <f>VLOOKUP(A1274,'LW  WY'!I$36:J$47,2)</f>
        <v>1.5940984706964167</v>
      </c>
      <c r="P1274">
        <f t="shared" si="19"/>
        <v>2.8063035705985881</v>
      </c>
    </row>
    <row r="1275" spans="1:16" x14ac:dyDescent="0.35">
      <c r="A1275">
        <v>2</v>
      </c>
      <c r="B1275">
        <v>21</v>
      </c>
      <c r="C1275">
        <v>18</v>
      </c>
      <c r="D1275">
        <v>0</v>
      </c>
      <c r="E1275">
        <v>0</v>
      </c>
      <c r="F1275">
        <v>7</v>
      </c>
      <c r="G1275">
        <v>0.6</v>
      </c>
      <c r="H1275">
        <v>0.87</v>
      </c>
      <c r="I1275">
        <v>0</v>
      </c>
      <c r="J1275">
        <v>7</v>
      </c>
      <c r="K1275">
        <v>0</v>
      </c>
      <c r="L1275">
        <v>0</v>
      </c>
      <c r="M1275">
        <v>0</v>
      </c>
      <c r="N1275">
        <v>0</v>
      </c>
      <c r="O1275" s="16">
        <f>VLOOKUP(A1275,'LW  WY'!I$36:J$47,2)</f>
        <v>1.5940984706964167</v>
      </c>
      <c r="P1275">
        <f t="shared" si="19"/>
        <v>0</v>
      </c>
    </row>
    <row r="1276" spans="1:16" x14ac:dyDescent="0.35">
      <c r="A1276">
        <v>2</v>
      </c>
      <c r="B1276">
        <v>21</v>
      </c>
      <c r="C1276">
        <v>19</v>
      </c>
      <c r="D1276">
        <v>0</v>
      </c>
      <c r="E1276">
        <v>0</v>
      </c>
      <c r="F1276">
        <v>6</v>
      </c>
      <c r="G1276">
        <v>0.6</v>
      </c>
      <c r="H1276">
        <v>0.1</v>
      </c>
      <c r="I1276">
        <v>0</v>
      </c>
      <c r="J1276">
        <v>6</v>
      </c>
      <c r="K1276">
        <v>0</v>
      </c>
      <c r="L1276">
        <v>0</v>
      </c>
      <c r="M1276">
        <v>0</v>
      </c>
      <c r="N1276">
        <v>0</v>
      </c>
      <c r="O1276" s="16">
        <f>VLOOKUP(A1276,'LW  WY'!I$36:J$47,2)</f>
        <v>1.5940984706964167</v>
      </c>
      <c r="P1276">
        <f t="shared" si="19"/>
        <v>0</v>
      </c>
    </row>
    <row r="1277" spans="1:16" x14ac:dyDescent="0.35">
      <c r="A1277">
        <v>2</v>
      </c>
      <c r="B1277">
        <v>21</v>
      </c>
      <c r="C1277">
        <v>20</v>
      </c>
      <c r="D1277">
        <v>0</v>
      </c>
      <c r="E1277">
        <v>0</v>
      </c>
      <c r="F1277">
        <v>6</v>
      </c>
      <c r="G1277">
        <v>0.5</v>
      </c>
      <c r="H1277">
        <v>0.1</v>
      </c>
      <c r="I1277">
        <v>0</v>
      </c>
      <c r="J1277">
        <v>6</v>
      </c>
      <c r="K1277">
        <v>0</v>
      </c>
      <c r="L1277">
        <v>0</v>
      </c>
      <c r="M1277">
        <v>0</v>
      </c>
      <c r="N1277">
        <v>0</v>
      </c>
      <c r="O1277" s="16">
        <f>VLOOKUP(A1277,'LW  WY'!I$36:J$47,2)</f>
        <v>1.5940984706964167</v>
      </c>
      <c r="P1277">
        <f t="shared" si="19"/>
        <v>0</v>
      </c>
    </row>
    <row r="1278" spans="1:16" x14ac:dyDescent="0.35">
      <c r="A1278">
        <v>2</v>
      </c>
      <c r="B1278">
        <v>21</v>
      </c>
      <c r="C1278">
        <v>21</v>
      </c>
      <c r="D1278">
        <v>0</v>
      </c>
      <c r="E1278">
        <v>0</v>
      </c>
      <c r="F1278">
        <v>6</v>
      </c>
      <c r="G1278">
        <v>0.5</v>
      </c>
      <c r="H1278">
        <v>0.1</v>
      </c>
      <c r="I1278">
        <v>0</v>
      </c>
      <c r="J1278">
        <v>6</v>
      </c>
      <c r="K1278">
        <v>0</v>
      </c>
      <c r="L1278">
        <v>0</v>
      </c>
      <c r="M1278">
        <v>0</v>
      </c>
      <c r="N1278">
        <v>0</v>
      </c>
      <c r="O1278" s="16">
        <f>VLOOKUP(A1278,'LW  WY'!I$36:J$47,2)</f>
        <v>1.5940984706964167</v>
      </c>
      <c r="P1278">
        <f t="shared" si="19"/>
        <v>0</v>
      </c>
    </row>
    <row r="1279" spans="1:16" x14ac:dyDescent="0.35">
      <c r="A1279">
        <v>2</v>
      </c>
      <c r="B1279">
        <v>21</v>
      </c>
      <c r="C1279">
        <v>22</v>
      </c>
      <c r="D1279">
        <v>0</v>
      </c>
      <c r="E1279">
        <v>0</v>
      </c>
      <c r="F1279">
        <v>6</v>
      </c>
      <c r="G1279">
        <v>0.4</v>
      </c>
      <c r="H1279">
        <v>0.1</v>
      </c>
      <c r="I1279">
        <v>0</v>
      </c>
      <c r="J1279">
        <v>6</v>
      </c>
      <c r="K1279">
        <v>0</v>
      </c>
      <c r="L1279">
        <v>0</v>
      </c>
      <c r="M1279">
        <v>0</v>
      </c>
      <c r="N1279">
        <v>0</v>
      </c>
      <c r="O1279" s="16">
        <f>VLOOKUP(A1279,'LW  WY'!I$36:J$47,2)</f>
        <v>1.5940984706964167</v>
      </c>
      <c r="P1279">
        <f t="shared" si="19"/>
        <v>0</v>
      </c>
    </row>
    <row r="1280" spans="1:16" x14ac:dyDescent="0.35">
      <c r="A1280">
        <v>2</v>
      </c>
      <c r="B1280">
        <v>21</v>
      </c>
      <c r="C1280">
        <v>23</v>
      </c>
      <c r="D1280">
        <v>0</v>
      </c>
      <c r="E1280">
        <v>0</v>
      </c>
      <c r="F1280">
        <v>5</v>
      </c>
      <c r="G1280">
        <v>0.4</v>
      </c>
      <c r="H1280">
        <v>0.1</v>
      </c>
      <c r="I1280">
        <v>0</v>
      </c>
      <c r="J1280">
        <v>5</v>
      </c>
      <c r="K1280">
        <v>0</v>
      </c>
      <c r="L1280">
        <v>0</v>
      </c>
      <c r="M1280">
        <v>0</v>
      </c>
      <c r="N1280">
        <v>0</v>
      </c>
      <c r="O1280" s="16">
        <f>VLOOKUP(A1280,'LW  WY'!I$36:J$47,2)</f>
        <v>1.5940984706964167</v>
      </c>
      <c r="P1280">
        <f t="shared" si="19"/>
        <v>0</v>
      </c>
    </row>
    <row r="1281" spans="1:16" x14ac:dyDescent="0.35">
      <c r="A1281">
        <v>2</v>
      </c>
      <c r="B1281">
        <v>22</v>
      </c>
      <c r="C1281">
        <v>0</v>
      </c>
      <c r="D1281">
        <v>0</v>
      </c>
      <c r="E1281">
        <v>0</v>
      </c>
      <c r="F1281">
        <v>4</v>
      </c>
      <c r="G1281">
        <v>0.3</v>
      </c>
      <c r="H1281">
        <v>0.1</v>
      </c>
      <c r="I1281">
        <v>0</v>
      </c>
      <c r="J1281">
        <v>4</v>
      </c>
      <c r="K1281">
        <v>0</v>
      </c>
      <c r="L1281">
        <v>0</v>
      </c>
      <c r="M1281">
        <v>0</v>
      </c>
      <c r="N1281">
        <v>0</v>
      </c>
      <c r="O1281" s="16">
        <f>VLOOKUP(A1281,'LW  WY'!I$36:J$47,2)</f>
        <v>1.5940984706964167</v>
      </c>
      <c r="P1281">
        <f t="shared" si="19"/>
        <v>0</v>
      </c>
    </row>
    <row r="1282" spans="1:16" x14ac:dyDescent="0.35">
      <c r="A1282">
        <v>2</v>
      </c>
      <c r="B1282">
        <v>22</v>
      </c>
      <c r="C1282">
        <v>1</v>
      </c>
      <c r="D1282">
        <v>0</v>
      </c>
      <c r="E1282">
        <v>0</v>
      </c>
      <c r="F1282">
        <v>3</v>
      </c>
      <c r="G1282">
        <v>0.3</v>
      </c>
      <c r="H1282">
        <v>0.1</v>
      </c>
      <c r="I1282">
        <v>0</v>
      </c>
      <c r="J1282">
        <v>3</v>
      </c>
      <c r="K1282">
        <v>0</v>
      </c>
      <c r="L1282">
        <v>0</v>
      </c>
      <c r="M1282">
        <v>0</v>
      </c>
      <c r="N1282">
        <v>0</v>
      </c>
      <c r="O1282" s="16">
        <f>VLOOKUP(A1282,'LW  WY'!I$36:J$47,2)</f>
        <v>1.5940984706964167</v>
      </c>
      <c r="P1282">
        <f t="shared" si="19"/>
        <v>0</v>
      </c>
    </row>
    <row r="1283" spans="1:16" x14ac:dyDescent="0.35">
      <c r="A1283">
        <v>2</v>
      </c>
      <c r="B1283">
        <v>22</v>
      </c>
      <c r="C1283">
        <v>2</v>
      </c>
      <c r="D1283">
        <v>0</v>
      </c>
      <c r="E1283">
        <v>0</v>
      </c>
      <c r="F1283">
        <v>3</v>
      </c>
      <c r="G1283">
        <v>0.3</v>
      </c>
      <c r="H1283">
        <v>0.1</v>
      </c>
      <c r="I1283">
        <v>0</v>
      </c>
      <c r="J1283">
        <v>3</v>
      </c>
      <c r="K1283">
        <v>0</v>
      </c>
      <c r="L1283">
        <v>0</v>
      </c>
      <c r="M1283">
        <v>0</v>
      </c>
      <c r="N1283">
        <v>0</v>
      </c>
      <c r="O1283" s="16">
        <f>VLOOKUP(A1283,'LW  WY'!I$36:J$47,2)</f>
        <v>1.5940984706964167</v>
      </c>
      <c r="P1283">
        <f t="shared" si="19"/>
        <v>0</v>
      </c>
    </row>
    <row r="1284" spans="1:16" x14ac:dyDescent="0.35">
      <c r="A1284">
        <v>2</v>
      </c>
      <c r="B1284">
        <v>22</v>
      </c>
      <c r="C1284">
        <v>3</v>
      </c>
      <c r="D1284">
        <v>0</v>
      </c>
      <c r="E1284">
        <v>0</v>
      </c>
      <c r="F1284">
        <v>3</v>
      </c>
      <c r="G1284">
        <v>0.3</v>
      </c>
      <c r="H1284">
        <v>0.1</v>
      </c>
      <c r="I1284">
        <v>0</v>
      </c>
      <c r="J1284">
        <v>3</v>
      </c>
      <c r="K1284">
        <v>0</v>
      </c>
      <c r="L1284">
        <v>0</v>
      </c>
      <c r="M1284">
        <v>0</v>
      </c>
      <c r="N1284">
        <v>0</v>
      </c>
      <c r="O1284" s="16">
        <f>VLOOKUP(A1284,'LW  WY'!I$36:J$47,2)</f>
        <v>1.5940984706964167</v>
      </c>
      <c r="P1284">
        <f t="shared" si="19"/>
        <v>0</v>
      </c>
    </row>
    <row r="1285" spans="1:16" x14ac:dyDescent="0.35">
      <c r="A1285">
        <v>2</v>
      </c>
      <c r="B1285">
        <v>22</v>
      </c>
      <c r="C1285">
        <v>4</v>
      </c>
      <c r="D1285">
        <v>0</v>
      </c>
      <c r="E1285">
        <v>0</v>
      </c>
      <c r="F1285">
        <v>3</v>
      </c>
      <c r="G1285">
        <v>0.4</v>
      </c>
      <c r="H1285">
        <v>0.1</v>
      </c>
      <c r="I1285">
        <v>0</v>
      </c>
      <c r="J1285">
        <v>3</v>
      </c>
      <c r="K1285">
        <v>0</v>
      </c>
      <c r="L1285">
        <v>0</v>
      </c>
      <c r="M1285">
        <v>0</v>
      </c>
      <c r="N1285">
        <v>0</v>
      </c>
      <c r="O1285" s="16">
        <f>VLOOKUP(A1285,'LW  WY'!I$36:J$47,2)</f>
        <v>1.5940984706964167</v>
      </c>
      <c r="P1285">
        <f t="shared" si="19"/>
        <v>0</v>
      </c>
    </row>
    <row r="1286" spans="1:16" x14ac:dyDescent="0.35">
      <c r="A1286">
        <v>2</v>
      </c>
      <c r="B1286">
        <v>22</v>
      </c>
      <c r="C1286">
        <v>5</v>
      </c>
      <c r="D1286">
        <v>0</v>
      </c>
      <c r="E1286">
        <v>0</v>
      </c>
      <c r="F1286">
        <v>3</v>
      </c>
      <c r="G1286">
        <v>0.5</v>
      </c>
      <c r="H1286">
        <v>0.1</v>
      </c>
      <c r="I1286">
        <v>0</v>
      </c>
      <c r="J1286">
        <v>3</v>
      </c>
      <c r="K1286">
        <v>0</v>
      </c>
      <c r="L1286">
        <v>0</v>
      </c>
      <c r="M1286">
        <v>0</v>
      </c>
      <c r="N1286">
        <v>0</v>
      </c>
      <c r="O1286" s="16">
        <f>VLOOKUP(A1286,'LW  WY'!I$36:J$47,2)</f>
        <v>1.5940984706964167</v>
      </c>
      <c r="P1286">
        <f t="shared" si="19"/>
        <v>0</v>
      </c>
    </row>
    <row r="1287" spans="1:16" x14ac:dyDescent="0.35">
      <c r="A1287">
        <v>2</v>
      </c>
      <c r="B1287">
        <v>22</v>
      </c>
      <c r="C1287">
        <v>6</v>
      </c>
      <c r="D1287">
        <v>0</v>
      </c>
      <c r="E1287">
        <v>0</v>
      </c>
      <c r="F1287">
        <v>3</v>
      </c>
      <c r="G1287">
        <v>0.5</v>
      </c>
      <c r="H1287">
        <v>0.1</v>
      </c>
      <c r="I1287">
        <v>0</v>
      </c>
      <c r="J1287">
        <v>3</v>
      </c>
      <c r="K1287">
        <v>0</v>
      </c>
      <c r="L1287">
        <v>0</v>
      </c>
      <c r="M1287">
        <v>0</v>
      </c>
      <c r="N1287">
        <v>0</v>
      </c>
      <c r="O1287" s="16">
        <f>VLOOKUP(A1287,'LW  WY'!I$36:J$47,2)</f>
        <v>1.5940984706964167</v>
      </c>
      <c r="P1287">
        <f t="shared" si="19"/>
        <v>0</v>
      </c>
    </row>
    <row r="1288" spans="1:16" x14ac:dyDescent="0.35">
      <c r="A1288">
        <v>2</v>
      </c>
      <c r="B1288">
        <v>22</v>
      </c>
      <c r="C1288">
        <v>7</v>
      </c>
      <c r="D1288">
        <v>168</v>
      </c>
      <c r="E1288">
        <v>20</v>
      </c>
      <c r="F1288">
        <v>4</v>
      </c>
      <c r="G1288">
        <v>0.5</v>
      </c>
      <c r="H1288">
        <v>0.1</v>
      </c>
      <c r="I1288">
        <v>72.739000000000004</v>
      </c>
      <c r="J1288">
        <v>6.274</v>
      </c>
      <c r="K1288">
        <v>1121100.801</v>
      </c>
      <c r="L1288">
        <v>982286.67799999996</v>
      </c>
      <c r="M1288">
        <v>982.28667800000005</v>
      </c>
      <c r="N1288">
        <v>0.98228667800000002</v>
      </c>
      <c r="O1288" s="16">
        <f>VLOOKUP(A1288,'LW  WY'!I$36:J$47,2)</f>
        <v>1.5940984706964167</v>
      </c>
      <c r="P1288">
        <f t="shared" si="19"/>
        <v>1.5658616911852636</v>
      </c>
    </row>
    <row r="1289" spans="1:16" x14ac:dyDescent="0.35">
      <c r="A1289">
        <v>2</v>
      </c>
      <c r="B1289">
        <v>22</v>
      </c>
      <c r="C1289">
        <v>8</v>
      </c>
      <c r="D1289">
        <v>590</v>
      </c>
      <c r="E1289">
        <v>63</v>
      </c>
      <c r="F1289">
        <v>6</v>
      </c>
      <c r="G1289">
        <v>0.6</v>
      </c>
      <c r="H1289">
        <v>0.1</v>
      </c>
      <c r="I1289">
        <v>466.34699999999998</v>
      </c>
      <c r="J1289">
        <v>21.951000000000001</v>
      </c>
      <c r="K1289">
        <v>10303776.529999999</v>
      </c>
      <c r="L1289">
        <v>9839583.6989999991</v>
      </c>
      <c r="M1289">
        <v>9839.5836990000007</v>
      </c>
      <c r="N1289">
        <v>9.8395836990000003</v>
      </c>
      <c r="O1289" s="16">
        <f>VLOOKUP(A1289,'LW  WY'!I$36:J$47,2)</f>
        <v>1.5940984706964167</v>
      </c>
      <c r="P1289">
        <f t="shared" si="19"/>
        <v>15.685265326865292</v>
      </c>
    </row>
    <row r="1290" spans="1:16" x14ac:dyDescent="0.35">
      <c r="A1290">
        <v>2</v>
      </c>
      <c r="B1290">
        <v>22</v>
      </c>
      <c r="C1290">
        <v>9</v>
      </c>
      <c r="D1290">
        <v>288</v>
      </c>
      <c r="E1290">
        <v>166</v>
      </c>
      <c r="F1290">
        <v>9</v>
      </c>
      <c r="G1290">
        <v>0.7</v>
      </c>
      <c r="H1290">
        <v>0.1</v>
      </c>
      <c r="I1290">
        <v>418.14</v>
      </c>
      <c r="J1290">
        <v>22.882999999999999</v>
      </c>
      <c r="K1290">
        <v>9124002.5519999992</v>
      </c>
      <c r="L1290">
        <v>8701613.8010000009</v>
      </c>
      <c r="M1290">
        <v>8701.6138009999995</v>
      </c>
      <c r="N1290">
        <v>8.7016138010000006</v>
      </c>
      <c r="O1290" s="16">
        <f>VLOOKUP(A1290,'LW  WY'!I$36:J$47,2)</f>
        <v>1.5940984706964167</v>
      </c>
      <c r="P1290">
        <f t="shared" si="19"/>
        <v>13.871229252764936</v>
      </c>
    </row>
    <row r="1291" spans="1:16" x14ac:dyDescent="0.35">
      <c r="A1291">
        <v>2</v>
      </c>
      <c r="B1291">
        <v>22</v>
      </c>
      <c r="C1291">
        <v>10</v>
      </c>
      <c r="D1291">
        <v>75</v>
      </c>
      <c r="E1291">
        <v>242</v>
      </c>
      <c r="F1291">
        <v>12</v>
      </c>
      <c r="G1291">
        <v>0.8</v>
      </c>
      <c r="H1291">
        <v>0.1</v>
      </c>
      <c r="I1291">
        <v>269.327</v>
      </c>
      <c r="J1291">
        <v>20.661999999999999</v>
      </c>
      <c r="K1291">
        <v>5765083.5710000005</v>
      </c>
      <c r="L1291">
        <v>5461714.6749999998</v>
      </c>
      <c r="M1291">
        <v>5461.7146750000002</v>
      </c>
      <c r="N1291">
        <v>5.4617146749999996</v>
      </c>
      <c r="O1291" s="16">
        <f>VLOOKUP(A1291,'LW  WY'!I$36:J$47,2)</f>
        <v>1.5940984706964167</v>
      </c>
      <c r="P1291">
        <f t="shared" si="19"/>
        <v>8.7065110107976764</v>
      </c>
    </row>
    <row r="1292" spans="1:16" x14ac:dyDescent="0.35">
      <c r="A1292">
        <v>2</v>
      </c>
      <c r="B1292">
        <v>22</v>
      </c>
      <c r="C1292">
        <v>11</v>
      </c>
      <c r="D1292">
        <v>10</v>
      </c>
      <c r="E1292">
        <v>208</v>
      </c>
      <c r="F1292">
        <v>13</v>
      </c>
      <c r="G1292">
        <v>0.8</v>
      </c>
      <c r="H1292">
        <v>0.1</v>
      </c>
      <c r="I1292">
        <v>195.476</v>
      </c>
      <c r="J1292">
        <v>19.265000000000001</v>
      </c>
      <c r="K1292">
        <v>4112879.9679999999</v>
      </c>
      <c r="L1292">
        <v>3868055.2140000002</v>
      </c>
      <c r="M1292">
        <v>3868.055214</v>
      </c>
      <c r="N1292">
        <v>3.868055214</v>
      </c>
      <c r="O1292" s="16">
        <f>VLOOKUP(A1292,'LW  WY'!I$36:J$47,2)</f>
        <v>1.5940984706964167</v>
      </c>
      <c r="P1292">
        <f t="shared" si="19"/>
        <v>6.1660609012067011</v>
      </c>
    </row>
    <row r="1293" spans="1:16" x14ac:dyDescent="0.35">
      <c r="A1293">
        <v>2</v>
      </c>
      <c r="B1293">
        <v>22</v>
      </c>
      <c r="C1293">
        <v>12</v>
      </c>
      <c r="D1293">
        <v>29</v>
      </c>
      <c r="E1293">
        <v>270</v>
      </c>
      <c r="F1293">
        <v>13</v>
      </c>
      <c r="G1293">
        <v>0.8</v>
      </c>
      <c r="H1293">
        <v>0.1</v>
      </c>
      <c r="I1293">
        <v>288.50400000000002</v>
      </c>
      <c r="J1293">
        <v>22.22</v>
      </c>
      <c r="K1293">
        <v>6006670.8119999999</v>
      </c>
      <c r="L1293">
        <v>5694741.5190000003</v>
      </c>
      <c r="M1293">
        <v>5694.7415190000002</v>
      </c>
      <c r="N1293">
        <v>5.6947415189999999</v>
      </c>
      <c r="O1293" s="16">
        <f>VLOOKUP(A1293,'LW  WY'!I$36:J$47,2)</f>
        <v>1.5940984706964167</v>
      </c>
      <c r="P1293">
        <f t="shared" si="19"/>
        <v>9.0779787464492898</v>
      </c>
    </row>
    <row r="1294" spans="1:16" x14ac:dyDescent="0.35">
      <c r="A1294">
        <v>2</v>
      </c>
      <c r="B1294">
        <v>22</v>
      </c>
      <c r="C1294">
        <v>13</v>
      </c>
      <c r="D1294">
        <v>15</v>
      </c>
      <c r="E1294">
        <v>230</v>
      </c>
      <c r="F1294">
        <v>12</v>
      </c>
      <c r="G1294">
        <v>0.7</v>
      </c>
      <c r="H1294">
        <v>0.1</v>
      </c>
      <c r="I1294">
        <v>229.67500000000001</v>
      </c>
      <c r="J1294">
        <v>19.553999999999998</v>
      </c>
      <c r="K1294">
        <v>4830058.5420000004</v>
      </c>
      <c r="L1294">
        <v>4559821.3</v>
      </c>
      <c r="M1294">
        <v>4559.8212999999996</v>
      </c>
      <c r="N1294">
        <v>4.5598213000000003</v>
      </c>
      <c r="O1294" s="16">
        <f>VLOOKUP(A1294,'LW  WY'!I$36:J$47,2)</f>
        <v>1.5940984706964167</v>
      </c>
      <c r="P1294">
        <f t="shared" si="19"/>
        <v>7.2688041609789478</v>
      </c>
    </row>
    <row r="1295" spans="1:16" x14ac:dyDescent="0.35">
      <c r="A1295">
        <v>2</v>
      </c>
      <c r="B1295">
        <v>22</v>
      </c>
      <c r="C1295">
        <v>14</v>
      </c>
      <c r="D1295">
        <v>0</v>
      </c>
      <c r="E1295">
        <v>158</v>
      </c>
      <c r="F1295">
        <v>11</v>
      </c>
      <c r="G1295">
        <v>0.6</v>
      </c>
      <c r="H1295">
        <v>0.1</v>
      </c>
      <c r="I1295">
        <v>130.88399999999999</v>
      </c>
      <c r="J1295">
        <v>15.436999999999999</v>
      </c>
      <c r="K1295">
        <v>2769601.2340000002</v>
      </c>
      <c r="L1295">
        <v>2572374.1860000002</v>
      </c>
      <c r="M1295">
        <v>2572.374186</v>
      </c>
      <c r="N1295">
        <v>2.5723741859999998</v>
      </c>
      <c r="O1295" s="16">
        <f>VLOOKUP(A1295,'LW  WY'!I$36:J$47,2)</f>
        <v>1.5940984706964167</v>
      </c>
      <c r="P1295">
        <f t="shared" si="19"/>
        <v>4.1006177559615393</v>
      </c>
    </row>
    <row r="1296" spans="1:16" x14ac:dyDescent="0.35">
      <c r="A1296">
        <v>2</v>
      </c>
      <c r="B1296">
        <v>22</v>
      </c>
      <c r="C1296">
        <v>15</v>
      </c>
      <c r="D1296">
        <v>27</v>
      </c>
      <c r="E1296">
        <v>185</v>
      </c>
      <c r="F1296">
        <v>10</v>
      </c>
      <c r="G1296">
        <v>0.5</v>
      </c>
      <c r="H1296">
        <v>0.1</v>
      </c>
      <c r="I1296">
        <v>172.60400000000001</v>
      </c>
      <c r="J1296">
        <v>16.04</v>
      </c>
      <c r="K1296">
        <v>3723824.4819999998</v>
      </c>
      <c r="L1296">
        <v>3492785.5109999999</v>
      </c>
      <c r="M1296">
        <v>3492.785511</v>
      </c>
      <c r="N1296">
        <v>3.4927855110000001</v>
      </c>
      <c r="O1296" s="16">
        <f>VLOOKUP(A1296,'LW  WY'!I$36:J$47,2)</f>
        <v>1.5940984706964167</v>
      </c>
      <c r="P1296">
        <f t="shared" si="19"/>
        <v>5.5678440415557029</v>
      </c>
    </row>
    <row r="1297" spans="1:16" x14ac:dyDescent="0.35">
      <c r="A1297">
        <v>2</v>
      </c>
      <c r="B1297">
        <v>22</v>
      </c>
      <c r="C1297">
        <v>16</v>
      </c>
      <c r="D1297">
        <v>318</v>
      </c>
      <c r="E1297">
        <v>118</v>
      </c>
      <c r="F1297">
        <v>9</v>
      </c>
      <c r="G1297">
        <v>0.4</v>
      </c>
      <c r="H1297">
        <v>0.1</v>
      </c>
      <c r="I1297">
        <v>398.73</v>
      </c>
      <c r="J1297">
        <v>23.451000000000001</v>
      </c>
      <c r="K1297">
        <v>8729792.2280000001</v>
      </c>
      <c r="L1297">
        <v>8321371.9170000004</v>
      </c>
      <c r="M1297">
        <v>8321.3719170000004</v>
      </c>
      <c r="N1297">
        <v>8.3213719170000005</v>
      </c>
      <c r="O1297" s="16">
        <f>VLOOKUP(A1297,'LW  WY'!I$36:J$47,2)</f>
        <v>1.5940984706964167</v>
      </c>
      <c r="P1297">
        <f t="shared" si="19"/>
        <v>13.26508624698581</v>
      </c>
    </row>
    <row r="1298" spans="1:16" x14ac:dyDescent="0.35">
      <c r="A1298">
        <v>2</v>
      </c>
      <c r="B1298">
        <v>22</v>
      </c>
      <c r="C1298">
        <v>17</v>
      </c>
      <c r="D1298">
        <v>79</v>
      </c>
      <c r="E1298">
        <v>56</v>
      </c>
      <c r="F1298">
        <v>8</v>
      </c>
      <c r="G1298">
        <v>0.2</v>
      </c>
      <c r="H1298">
        <v>0.1</v>
      </c>
      <c r="I1298">
        <v>106.91</v>
      </c>
      <c r="J1298">
        <v>12.081</v>
      </c>
      <c r="K1298">
        <v>2266173.5389999999</v>
      </c>
      <c r="L1298">
        <v>2086784.936</v>
      </c>
      <c r="M1298">
        <v>2086.784936</v>
      </c>
      <c r="N1298">
        <v>2.0867849359999999</v>
      </c>
      <c r="O1298" s="16">
        <f>VLOOKUP(A1298,'LW  WY'!I$36:J$47,2)</f>
        <v>1.5940984706964167</v>
      </c>
      <c r="P1298">
        <f t="shared" si="19"/>
        <v>3.3265406751499196</v>
      </c>
    </row>
    <row r="1299" spans="1:16" x14ac:dyDescent="0.35">
      <c r="A1299">
        <v>2</v>
      </c>
      <c r="B1299">
        <v>22</v>
      </c>
      <c r="C1299">
        <v>18</v>
      </c>
      <c r="D1299">
        <v>0</v>
      </c>
      <c r="E1299">
        <v>0</v>
      </c>
      <c r="F1299">
        <v>8</v>
      </c>
      <c r="G1299">
        <v>0.2</v>
      </c>
      <c r="H1299">
        <v>0.1</v>
      </c>
      <c r="I1299">
        <v>0</v>
      </c>
      <c r="J1299">
        <v>8</v>
      </c>
      <c r="K1299">
        <v>0</v>
      </c>
      <c r="L1299">
        <v>0</v>
      </c>
      <c r="M1299">
        <v>0</v>
      </c>
      <c r="N1299">
        <v>0</v>
      </c>
      <c r="O1299" s="16">
        <f>VLOOKUP(A1299,'LW  WY'!I$36:J$47,2)</f>
        <v>1.5940984706964167</v>
      </c>
      <c r="P1299">
        <f t="shared" si="19"/>
        <v>0</v>
      </c>
    </row>
    <row r="1300" spans="1:16" x14ac:dyDescent="0.35">
      <c r="A1300">
        <v>2</v>
      </c>
      <c r="B1300">
        <v>22</v>
      </c>
      <c r="C1300">
        <v>19</v>
      </c>
      <c r="D1300">
        <v>0</v>
      </c>
      <c r="E1300">
        <v>0</v>
      </c>
      <c r="F1300">
        <v>8</v>
      </c>
      <c r="G1300">
        <v>0.2</v>
      </c>
      <c r="H1300">
        <v>0.1</v>
      </c>
      <c r="I1300">
        <v>0</v>
      </c>
      <c r="J1300">
        <v>8</v>
      </c>
      <c r="K1300">
        <v>0</v>
      </c>
      <c r="L1300">
        <v>0</v>
      </c>
      <c r="M1300">
        <v>0</v>
      </c>
      <c r="N1300">
        <v>0</v>
      </c>
      <c r="O1300" s="16">
        <f>VLOOKUP(A1300,'LW  WY'!I$36:J$47,2)</f>
        <v>1.5940984706964167</v>
      </c>
      <c r="P1300">
        <f t="shared" si="19"/>
        <v>0</v>
      </c>
    </row>
    <row r="1301" spans="1:16" x14ac:dyDescent="0.35">
      <c r="A1301">
        <v>2</v>
      </c>
      <c r="B1301">
        <v>22</v>
      </c>
      <c r="C1301">
        <v>20</v>
      </c>
      <c r="D1301">
        <v>0</v>
      </c>
      <c r="E1301">
        <v>0</v>
      </c>
      <c r="F1301">
        <v>7</v>
      </c>
      <c r="G1301">
        <v>0.2</v>
      </c>
      <c r="H1301">
        <v>0.1</v>
      </c>
      <c r="I1301">
        <v>0</v>
      </c>
      <c r="J1301">
        <v>7</v>
      </c>
      <c r="K1301">
        <v>0</v>
      </c>
      <c r="L1301">
        <v>0</v>
      </c>
      <c r="M1301">
        <v>0</v>
      </c>
      <c r="N1301">
        <v>0</v>
      </c>
      <c r="O1301" s="16">
        <f>VLOOKUP(A1301,'LW  WY'!I$36:J$47,2)</f>
        <v>1.5940984706964167</v>
      </c>
      <c r="P1301">
        <f t="shared" si="19"/>
        <v>0</v>
      </c>
    </row>
    <row r="1302" spans="1:16" x14ac:dyDescent="0.35">
      <c r="A1302">
        <v>2</v>
      </c>
      <c r="B1302">
        <v>22</v>
      </c>
      <c r="C1302">
        <v>21</v>
      </c>
      <c r="D1302">
        <v>0</v>
      </c>
      <c r="E1302">
        <v>0</v>
      </c>
      <c r="F1302">
        <v>7</v>
      </c>
      <c r="G1302">
        <v>0.2</v>
      </c>
      <c r="H1302">
        <v>0.1</v>
      </c>
      <c r="I1302">
        <v>0</v>
      </c>
      <c r="J1302">
        <v>7</v>
      </c>
      <c r="K1302">
        <v>0</v>
      </c>
      <c r="L1302">
        <v>0</v>
      </c>
      <c r="M1302">
        <v>0</v>
      </c>
      <c r="N1302">
        <v>0</v>
      </c>
      <c r="O1302" s="16">
        <f>VLOOKUP(A1302,'LW  WY'!I$36:J$47,2)</f>
        <v>1.5940984706964167</v>
      </c>
      <c r="P1302">
        <f t="shared" si="19"/>
        <v>0</v>
      </c>
    </row>
    <row r="1303" spans="1:16" x14ac:dyDescent="0.35">
      <c r="A1303">
        <v>2</v>
      </c>
      <c r="B1303">
        <v>22</v>
      </c>
      <c r="C1303">
        <v>22</v>
      </c>
      <c r="D1303">
        <v>0</v>
      </c>
      <c r="E1303">
        <v>0</v>
      </c>
      <c r="F1303">
        <v>7</v>
      </c>
      <c r="G1303">
        <v>0.3</v>
      </c>
      <c r="H1303">
        <v>0.1</v>
      </c>
      <c r="I1303">
        <v>0</v>
      </c>
      <c r="J1303">
        <v>7</v>
      </c>
      <c r="K1303">
        <v>0</v>
      </c>
      <c r="L1303">
        <v>0</v>
      </c>
      <c r="M1303">
        <v>0</v>
      </c>
      <c r="N1303">
        <v>0</v>
      </c>
      <c r="O1303" s="16">
        <f>VLOOKUP(A1303,'LW  WY'!I$36:J$47,2)</f>
        <v>1.5940984706964167</v>
      </c>
      <c r="P1303">
        <f t="shared" si="19"/>
        <v>0</v>
      </c>
    </row>
    <row r="1304" spans="1:16" x14ac:dyDescent="0.35">
      <c r="A1304">
        <v>2</v>
      </c>
      <c r="B1304">
        <v>22</v>
      </c>
      <c r="C1304">
        <v>23</v>
      </c>
      <c r="D1304">
        <v>0</v>
      </c>
      <c r="E1304">
        <v>0</v>
      </c>
      <c r="F1304">
        <v>6</v>
      </c>
      <c r="G1304">
        <v>0.4</v>
      </c>
      <c r="H1304">
        <v>0.1</v>
      </c>
      <c r="I1304">
        <v>0</v>
      </c>
      <c r="J1304">
        <v>6</v>
      </c>
      <c r="K1304">
        <v>0</v>
      </c>
      <c r="L1304">
        <v>0</v>
      </c>
      <c r="M1304">
        <v>0</v>
      </c>
      <c r="N1304">
        <v>0</v>
      </c>
      <c r="O1304" s="16">
        <f>VLOOKUP(A1304,'LW  WY'!I$36:J$47,2)</f>
        <v>1.5940984706964167</v>
      </c>
      <c r="P1304">
        <f t="shared" si="19"/>
        <v>0</v>
      </c>
    </row>
    <row r="1305" spans="1:16" x14ac:dyDescent="0.35">
      <c r="A1305">
        <v>2</v>
      </c>
      <c r="B1305">
        <v>23</v>
      </c>
      <c r="C1305">
        <v>0</v>
      </c>
      <c r="D1305">
        <v>0</v>
      </c>
      <c r="E1305">
        <v>0</v>
      </c>
      <c r="F1305">
        <v>5</v>
      </c>
      <c r="G1305">
        <v>0.4</v>
      </c>
      <c r="H1305">
        <v>0.1</v>
      </c>
      <c r="I1305">
        <v>0</v>
      </c>
      <c r="J1305">
        <v>5</v>
      </c>
      <c r="K1305">
        <v>0</v>
      </c>
      <c r="L1305">
        <v>0</v>
      </c>
      <c r="M1305">
        <v>0</v>
      </c>
      <c r="N1305">
        <v>0</v>
      </c>
      <c r="O1305" s="16">
        <f>VLOOKUP(A1305,'LW  WY'!I$36:J$47,2)</f>
        <v>1.5940984706964167</v>
      </c>
      <c r="P1305">
        <f t="shared" si="19"/>
        <v>0</v>
      </c>
    </row>
    <row r="1306" spans="1:16" x14ac:dyDescent="0.35">
      <c r="A1306">
        <v>2</v>
      </c>
      <c r="B1306">
        <v>23</v>
      </c>
      <c r="C1306">
        <v>1</v>
      </c>
      <c r="D1306">
        <v>0</v>
      </c>
      <c r="E1306">
        <v>0</v>
      </c>
      <c r="F1306">
        <v>5</v>
      </c>
      <c r="G1306">
        <v>0.3</v>
      </c>
      <c r="H1306">
        <v>0.1</v>
      </c>
      <c r="I1306">
        <v>0</v>
      </c>
      <c r="J1306">
        <v>5</v>
      </c>
      <c r="K1306">
        <v>0</v>
      </c>
      <c r="L1306">
        <v>0</v>
      </c>
      <c r="M1306">
        <v>0</v>
      </c>
      <c r="N1306">
        <v>0</v>
      </c>
      <c r="O1306" s="16">
        <f>VLOOKUP(A1306,'LW  WY'!I$36:J$47,2)</f>
        <v>1.5940984706964167</v>
      </c>
      <c r="P1306">
        <f t="shared" si="19"/>
        <v>0</v>
      </c>
    </row>
    <row r="1307" spans="1:16" x14ac:dyDescent="0.35">
      <c r="A1307">
        <v>2</v>
      </c>
      <c r="B1307">
        <v>23</v>
      </c>
      <c r="C1307">
        <v>2</v>
      </c>
      <c r="D1307">
        <v>0</v>
      </c>
      <c r="E1307">
        <v>0</v>
      </c>
      <c r="F1307">
        <v>5</v>
      </c>
      <c r="G1307">
        <v>0.3</v>
      </c>
      <c r="H1307">
        <v>0.1</v>
      </c>
      <c r="I1307">
        <v>0</v>
      </c>
      <c r="J1307">
        <v>5</v>
      </c>
      <c r="K1307">
        <v>0</v>
      </c>
      <c r="L1307">
        <v>0</v>
      </c>
      <c r="M1307">
        <v>0</v>
      </c>
      <c r="N1307">
        <v>0</v>
      </c>
      <c r="O1307" s="16">
        <f>VLOOKUP(A1307,'LW  WY'!I$36:J$47,2)</f>
        <v>1.5940984706964167</v>
      </c>
      <c r="P1307">
        <f t="shared" si="19"/>
        <v>0</v>
      </c>
    </row>
    <row r="1308" spans="1:16" x14ac:dyDescent="0.35">
      <c r="A1308">
        <v>2</v>
      </c>
      <c r="B1308">
        <v>23</v>
      </c>
      <c r="C1308">
        <v>3</v>
      </c>
      <c r="D1308">
        <v>0</v>
      </c>
      <c r="E1308">
        <v>0</v>
      </c>
      <c r="F1308">
        <v>5</v>
      </c>
      <c r="G1308">
        <v>0.3</v>
      </c>
      <c r="H1308">
        <v>0.1</v>
      </c>
      <c r="I1308">
        <v>0</v>
      </c>
      <c r="J1308">
        <v>5</v>
      </c>
      <c r="K1308">
        <v>0</v>
      </c>
      <c r="L1308">
        <v>0</v>
      </c>
      <c r="M1308">
        <v>0</v>
      </c>
      <c r="N1308">
        <v>0</v>
      </c>
      <c r="O1308" s="16">
        <f>VLOOKUP(A1308,'LW  WY'!I$36:J$47,2)</f>
        <v>1.5940984706964167</v>
      </c>
      <c r="P1308">
        <f t="shared" si="19"/>
        <v>0</v>
      </c>
    </row>
    <row r="1309" spans="1:16" x14ac:dyDescent="0.35">
      <c r="A1309">
        <v>2</v>
      </c>
      <c r="B1309">
        <v>23</v>
      </c>
      <c r="C1309">
        <v>4</v>
      </c>
      <c r="D1309">
        <v>0</v>
      </c>
      <c r="E1309">
        <v>0</v>
      </c>
      <c r="F1309">
        <v>5</v>
      </c>
      <c r="G1309">
        <v>0.2</v>
      </c>
      <c r="H1309">
        <v>0.1</v>
      </c>
      <c r="I1309">
        <v>0</v>
      </c>
      <c r="J1309">
        <v>5</v>
      </c>
      <c r="K1309">
        <v>0</v>
      </c>
      <c r="L1309">
        <v>0</v>
      </c>
      <c r="M1309">
        <v>0</v>
      </c>
      <c r="N1309">
        <v>0</v>
      </c>
      <c r="O1309" s="16">
        <f>VLOOKUP(A1309,'LW  WY'!I$36:J$47,2)</f>
        <v>1.5940984706964167</v>
      </c>
      <c r="P1309">
        <f t="shared" si="19"/>
        <v>0</v>
      </c>
    </row>
    <row r="1310" spans="1:16" x14ac:dyDescent="0.35">
      <c r="A1310">
        <v>2</v>
      </c>
      <c r="B1310">
        <v>23</v>
      </c>
      <c r="C1310">
        <v>5</v>
      </c>
      <c r="D1310">
        <v>0</v>
      </c>
      <c r="E1310">
        <v>0</v>
      </c>
      <c r="F1310">
        <v>5</v>
      </c>
      <c r="G1310">
        <v>0.2</v>
      </c>
      <c r="H1310">
        <v>0.1</v>
      </c>
      <c r="I1310">
        <v>0</v>
      </c>
      <c r="J1310">
        <v>5</v>
      </c>
      <c r="K1310">
        <v>0</v>
      </c>
      <c r="L1310">
        <v>0</v>
      </c>
      <c r="M1310">
        <v>0</v>
      </c>
      <c r="N1310">
        <v>0</v>
      </c>
      <c r="O1310" s="16">
        <f>VLOOKUP(A1310,'LW  WY'!I$36:J$47,2)</f>
        <v>1.5940984706964167</v>
      </c>
      <c r="P1310">
        <f t="shared" si="19"/>
        <v>0</v>
      </c>
    </row>
    <row r="1311" spans="1:16" x14ac:dyDescent="0.35">
      <c r="A1311">
        <v>2</v>
      </c>
      <c r="B1311">
        <v>23</v>
      </c>
      <c r="C1311">
        <v>6</v>
      </c>
      <c r="D1311">
        <v>0</v>
      </c>
      <c r="E1311">
        <v>0</v>
      </c>
      <c r="F1311">
        <v>5</v>
      </c>
      <c r="G1311">
        <v>0.3</v>
      </c>
      <c r="H1311">
        <v>0.1</v>
      </c>
      <c r="I1311">
        <v>0</v>
      </c>
      <c r="J1311">
        <v>5</v>
      </c>
      <c r="K1311">
        <v>0</v>
      </c>
      <c r="L1311">
        <v>0</v>
      </c>
      <c r="M1311">
        <v>0</v>
      </c>
      <c r="N1311">
        <v>0</v>
      </c>
      <c r="O1311" s="16">
        <f>VLOOKUP(A1311,'LW  WY'!I$36:J$47,2)</f>
        <v>1.5940984706964167</v>
      </c>
      <c r="P1311">
        <f t="shared" si="19"/>
        <v>0</v>
      </c>
    </row>
    <row r="1312" spans="1:16" x14ac:dyDescent="0.35">
      <c r="A1312">
        <v>2</v>
      </c>
      <c r="B1312">
        <v>23</v>
      </c>
      <c r="C1312">
        <v>7</v>
      </c>
      <c r="D1312">
        <v>0</v>
      </c>
      <c r="E1312">
        <v>2</v>
      </c>
      <c r="F1312">
        <v>7</v>
      </c>
      <c r="G1312">
        <v>0.3</v>
      </c>
      <c r="H1312">
        <v>0.1</v>
      </c>
      <c r="I1312">
        <v>1.4570000000000001</v>
      </c>
      <c r="J1312">
        <v>7.048</v>
      </c>
      <c r="K1312">
        <v>18559.672999999999</v>
      </c>
      <c r="L1312">
        <v>0</v>
      </c>
      <c r="M1312">
        <v>0</v>
      </c>
      <c r="N1312">
        <v>0</v>
      </c>
      <c r="O1312" s="16">
        <f>VLOOKUP(A1312,'LW  WY'!I$36:J$47,2)</f>
        <v>1.5940984706964167</v>
      </c>
      <c r="P1312">
        <f t="shared" si="19"/>
        <v>0</v>
      </c>
    </row>
    <row r="1313" spans="1:16" x14ac:dyDescent="0.35">
      <c r="A1313">
        <v>2</v>
      </c>
      <c r="B1313">
        <v>23</v>
      </c>
      <c r="C1313">
        <v>8</v>
      </c>
      <c r="D1313">
        <v>48</v>
      </c>
      <c r="E1313">
        <v>94</v>
      </c>
      <c r="F1313">
        <v>9</v>
      </c>
      <c r="G1313">
        <v>0.3</v>
      </c>
      <c r="H1313">
        <v>0.1</v>
      </c>
      <c r="I1313">
        <v>125.29600000000001</v>
      </c>
      <c r="J1313">
        <v>13.667999999999999</v>
      </c>
      <c r="K1313">
        <v>2727288.358</v>
      </c>
      <c r="L1313">
        <v>2531560.6239999998</v>
      </c>
      <c r="M1313">
        <v>2531.5606240000002</v>
      </c>
      <c r="N1313">
        <v>2.5315606239999999</v>
      </c>
      <c r="O1313" s="16">
        <f>VLOOKUP(A1313,'LW  WY'!I$36:J$47,2)</f>
        <v>1.5940984706964167</v>
      </c>
      <c r="P1313">
        <f t="shared" si="19"/>
        <v>4.0355569191936667</v>
      </c>
    </row>
    <row r="1314" spans="1:16" x14ac:dyDescent="0.35">
      <c r="A1314">
        <v>2</v>
      </c>
      <c r="B1314">
        <v>23</v>
      </c>
      <c r="C1314">
        <v>9</v>
      </c>
      <c r="D1314">
        <v>320</v>
      </c>
      <c r="E1314">
        <v>164</v>
      </c>
      <c r="F1314">
        <v>11</v>
      </c>
      <c r="G1314">
        <v>0.3</v>
      </c>
      <c r="H1314">
        <v>0.1</v>
      </c>
      <c r="I1314">
        <v>442.61500000000001</v>
      </c>
      <c r="J1314">
        <v>27.510999999999999</v>
      </c>
      <c r="K1314">
        <v>9500251.0690000001</v>
      </c>
      <c r="L1314">
        <v>9064530.3379999995</v>
      </c>
      <c r="M1314">
        <v>9064.5303380000005</v>
      </c>
      <c r="N1314">
        <v>9.0645303380000009</v>
      </c>
      <c r="O1314" s="16">
        <f>VLOOKUP(A1314,'LW  WY'!I$36:J$47,2)</f>
        <v>1.5940984706964167</v>
      </c>
      <c r="P1314">
        <f t="shared" ref="P1314:P1377" si="20">N1314*O1314</f>
        <v>14.449753949387075</v>
      </c>
    </row>
    <row r="1315" spans="1:16" x14ac:dyDescent="0.35">
      <c r="A1315">
        <v>2</v>
      </c>
      <c r="B1315">
        <v>23</v>
      </c>
      <c r="C1315">
        <v>10</v>
      </c>
      <c r="D1315">
        <v>15</v>
      </c>
      <c r="E1315">
        <v>197</v>
      </c>
      <c r="F1315">
        <v>14</v>
      </c>
      <c r="G1315">
        <v>0.4</v>
      </c>
      <c r="H1315">
        <v>0.1</v>
      </c>
      <c r="I1315">
        <v>167.85900000000001</v>
      </c>
      <c r="J1315">
        <v>20.039000000000001</v>
      </c>
      <c r="K1315">
        <v>3536447.4709999999</v>
      </c>
      <c r="L1315">
        <v>3312048.0129999998</v>
      </c>
      <c r="M1315">
        <v>3312.0480130000001</v>
      </c>
      <c r="N1315">
        <v>3.3120480130000001</v>
      </c>
      <c r="O1315" s="16">
        <f>VLOOKUP(A1315,'LW  WY'!I$36:J$47,2)</f>
        <v>1.5940984706964167</v>
      </c>
      <c r="P1315">
        <f t="shared" si="20"/>
        <v>5.2797306723964059</v>
      </c>
    </row>
    <row r="1316" spans="1:16" x14ac:dyDescent="0.35">
      <c r="A1316">
        <v>2</v>
      </c>
      <c r="B1316">
        <v>23</v>
      </c>
      <c r="C1316">
        <v>11</v>
      </c>
      <c r="D1316">
        <v>299</v>
      </c>
      <c r="E1316">
        <v>292</v>
      </c>
      <c r="F1316">
        <v>15</v>
      </c>
      <c r="G1316">
        <v>0.5</v>
      </c>
      <c r="H1316">
        <v>0.1</v>
      </c>
      <c r="I1316">
        <v>503.64400000000001</v>
      </c>
      <c r="J1316">
        <v>32.593000000000004</v>
      </c>
      <c r="K1316">
        <v>10389096.970000001</v>
      </c>
      <c r="L1316">
        <v>9921880.8920000009</v>
      </c>
      <c r="M1316">
        <v>9921.8808919999992</v>
      </c>
      <c r="N1316">
        <v>9.9218808920000008</v>
      </c>
      <c r="O1316" s="16">
        <f>VLOOKUP(A1316,'LW  WY'!I$36:J$47,2)</f>
        <v>1.5940984706964167</v>
      </c>
      <c r="P1316">
        <f t="shared" si="20"/>
        <v>15.8164551563692</v>
      </c>
    </row>
    <row r="1317" spans="1:16" x14ac:dyDescent="0.35">
      <c r="A1317">
        <v>2</v>
      </c>
      <c r="B1317">
        <v>23</v>
      </c>
      <c r="C1317">
        <v>12</v>
      </c>
      <c r="D1317">
        <v>395</v>
      </c>
      <c r="E1317">
        <v>292</v>
      </c>
      <c r="F1317">
        <v>16</v>
      </c>
      <c r="G1317">
        <v>0.4</v>
      </c>
      <c r="H1317">
        <v>0.1</v>
      </c>
      <c r="I1317">
        <v>561.18499999999995</v>
      </c>
      <c r="J1317">
        <v>36.156999999999996</v>
      </c>
      <c r="K1317">
        <v>11361310.939999999</v>
      </c>
      <c r="L1317">
        <v>10859645.460000001</v>
      </c>
      <c r="M1317">
        <v>10859.64546</v>
      </c>
      <c r="N1317">
        <v>10.859645459999999</v>
      </c>
      <c r="O1317" s="16">
        <f>VLOOKUP(A1317,'LW  WY'!I$36:J$47,2)</f>
        <v>1.5940984706964167</v>
      </c>
      <c r="P1317">
        <f t="shared" si="20"/>
        <v>17.311344220091286</v>
      </c>
    </row>
    <row r="1318" spans="1:16" x14ac:dyDescent="0.35">
      <c r="A1318">
        <v>2</v>
      </c>
      <c r="B1318">
        <v>23</v>
      </c>
      <c r="C1318">
        <v>13</v>
      </c>
      <c r="D1318">
        <v>501</v>
      </c>
      <c r="E1318">
        <v>245</v>
      </c>
      <c r="F1318">
        <v>16</v>
      </c>
      <c r="G1318">
        <v>0.3</v>
      </c>
      <c r="H1318">
        <v>0.1</v>
      </c>
      <c r="I1318">
        <v>597.36099999999999</v>
      </c>
      <c r="J1318">
        <v>38.159999999999997</v>
      </c>
      <c r="K1318">
        <v>12087858.630000001</v>
      </c>
      <c r="L1318">
        <v>11560448.67</v>
      </c>
      <c r="M1318">
        <v>11560.44867</v>
      </c>
      <c r="N1318">
        <v>11.56044867</v>
      </c>
      <c r="O1318" s="16">
        <f>VLOOKUP(A1318,'LW  WY'!I$36:J$47,2)</f>
        <v>1.5940984706964167</v>
      </c>
      <c r="P1318">
        <f t="shared" si="20"/>
        <v>18.428493545411424</v>
      </c>
    </row>
    <row r="1319" spans="1:16" x14ac:dyDescent="0.35">
      <c r="A1319">
        <v>2</v>
      </c>
      <c r="B1319">
        <v>23</v>
      </c>
      <c r="C1319">
        <v>14</v>
      </c>
      <c r="D1319">
        <v>851</v>
      </c>
      <c r="E1319">
        <v>97</v>
      </c>
      <c r="F1319">
        <v>17</v>
      </c>
      <c r="G1319">
        <v>0.3</v>
      </c>
      <c r="H1319">
        <v>0.1</v>
      </c>
      <c r="I1319">
        <v>744.63599999999997</v>
      </c>
      <c r="J1319">
        <v>44.72</v>
      </c>
      <c r="K1319">
        <v>14872200.300000001</v>
      </c>
      <c r="L1319">
        <v>14246130.039999999</v>
      </c>
      <c r="M1319">
        <v>14246.13004</v>
      </c>
      <c r="N1319">
        <v>14.246130040000001</v>
      </c>
      <c r="O1319" s="16">
        <f>VLOOKUP(A1319,'LW  WY'!I$36:J$47,2)</f>
        <v>1.5940984706964167</v>
      </c>
      <c r="P1319">
        <f t="shared" si="20"/>
        <v>22.709734110106282</v>
      </c>
    </row>
    <row r="1320" spans="1:16" x14ac:dyDescent="0.35">
      <c r="A1320">
        <v>2</v>
      </c>
      <c r="B1320">
        <v>23</v>
      </c>
      <c r="C1320">
        <v>15</v>
      </c>
      <c r="D1320">
        <v>797</v>
      </c>
      <c r="E1320">
        <v>86</v>
      </c>
      <c r="F1320">
        <v>17</v>
      </c>
      <c r="G1320">
        <v>0.4</v>
      </c>
      <c r="H1320">
        <v>0.1</v>
      </c>
      <c r="I1320">
        <v>753.03399999999999</v>
      </c>
      <c r="J1320">
        <v>44.256999999999998</v>
      </c>
      <c r="K1320">
        <v>15200201</v>
      </c>
      <c r="L1320">
        <v>14562508.380000001</v>
      </c>
      <c r="M1320">
        <v>14562.508379999999</v>
      </c>
      <c r="N1320">
        <v>14.562508380000001</v>
      </c>
      <c r="O1320" s="16">
        <f>VLOOKUP(A1320,'LW  WY'!I$36:J$47,2)</f>
        <v>1.5940984706964167</v>
      </c>
      <c r="P1320">
        <f t="shared" si="20"/>
        <v>23.214072338061754</v>
      </c>
    </row>
    <row r="1321" spans="1:16" x14ac:dyDescent="0.35">
      <c r="A1321">
        <v>2</v>
      </c>
      <c r="B1321">
        <v>23</v>
      </c>
      <c r="C1321">
        <v>16</v>
      </c>
      <c r="D1321">
        <v>642</v>
      </c>
      <c r="E1321">
        <v>77</v>
      </c>
      <c r="F1321">
        <v>16</v>
      </c>
      <c r="G1321">
        <v>0.4</v>
      </c>
      <c r="H1321">
        <v>0.1</v>
      </c>
      <c r="I1321">
        <v>641.38800000000003</v>
      </c>
      <c r="J1321">
        <v>39.268000000000001</v>
      </c>
      <c r="K1321">
        <v>13322672.9</v>
      </c>
      <c r="L1321">
        <v>12751508.560000001</v>
      </c>
      <c r="M1321">
        <v>12751.50856</v>
      </c>
      <c r="N1321">
        <v>12.75150856</v>
      </c>
      <c r="O1321" s="16">
        <f>VLOOKUP(A1321,'LW  WY'!I$36:J$47,2)</f>
        <v>1.5940984706964167</v>
      </c>
      <c r="P1321">
        <f t="shared" si="20"/>
        <v>20.327160294568266</v>
      </c>
    </row>
    <row r="1322" spans="1:16" x14ac:dyDescent="0.35">
      <c r="A1322">
        <v>2</v>
      </c>
      <c r="B1322">
        <v>23</v>
      </c>
      <c r="C1322">
        <v>17</v>
      </c>
      <c r="D1322">
        <v>362</v>
      </c>
      <c r="E1322">
        <v>47</v>
      </c>
      <c r="F1322">
        <v>14</v>
      </c>
      <c r="G1322">
        <v>0.5</v>
      </c>
      <c r="H1322">
        <v>0.1</v>
      </c>
      <c r="I1322">
        <v>223.56399999999999</v>
      </c>
      <c r="J1322">
        <v>21.809000000000001</v>
      </c>
      <c r="K1322">
        <v>4720034.4589999998</v>
      </c>
      <c r="L1322">
        <v>4453695.8080000002</v>
      </c>
      <c r="M1322">
        <v>4453.6958080000004</v>
      </c>
      <c r="N1322">
        <v>4.453695808</v>
      </c>
      <c r="O1322" s="16">
        <f>VLOOKUP(A1322,'LW  WY'!I$36:J$47,2)</f>
        <v>1.5940984706964167</v>
      </c>
      <c r="P1322">
        <f t="shared" si="20"/>
        <v>7.0996296764798421</v>
      </c>
    </row>
    <row r="1323" spans="1:16" x14ac:dyDescent="0.35">
      <c r="A1323">
        <v>2</v>
      </c>
      <c r="B1323">
        <v>23</v>
      </c>
      <c r="C1323">
        <v>18</v>
      </c>
      <c r="D1323">
        <v>0</v>
      </c>
      <c r="E1323">
        <v>0</v>
      </c>
      <c r="F1323">
        <v>13</v>
      </c>
      <c r="G1323">
        <v>0.5</v>
      </c>
      <c r="H1323">
        <v>0.1</v>
      </c>
      <c r="I1323">
        <v>0</v>
      </c>
      <c r="J1323">
        <v>13</v>
      </c>
      <c r="K1323">
        <v>0</v>
      </c>
      <c r="L1323">
        <v>0</v>
      </c>
      <c r="M1323">
        <v>0</v>
      </c>
      <c r="N1323">
        <v>0</v>
      </c>
      <c r="O1323" s="16">
        <f>VLOOKUP(A1323,'LW  WY'!I$36:J$47,2)</f>
        <v>1.5940984706964167</v>
      </c>
      <c r="P1323">
        <f t="shared" si="20"/>
        <v>0</v>
      </c>
    </row>
    <row r="1324" spans="1:16" x14ac:dyDescent="0.35">
      <c r="A1324">
        <v>2</v>
      </c>
      <c r="B1324">
        <v>23</v>
      </c>
      <c r="C1324">
        <v>19</v>
      </c>
      <c r="D1324">
        <v>0</v>
      </c>
      <c r="E1324">
        <v>0</v>
      </c>
      <c r="F1324">
        <v>13</v>
      </c>
      <c r="G1324">
        <v>0.6</v>
      </c>
      <c r="H1324">
        <v>0.1</v>
      </c>
      <c r="I1324">
        <v>0</v>
      </c>
      <c r="J1324">
        <v>13</v>
      </c>
      <c r="K1324">
        <v>0</v>
      </c>
      <c r="L1324">
        <v>0</v>
      </c>
      <c r="M1324">
        <v>0</v>
      </c>
      <c r="N1324">
        <v>0</v>
      </c>
      <c r="O1324" s="16">
        <f>VLOOKUP(A1324,'LW  WY'!I$36:J$47,2)</f>
        <v>1.5940984706964167</v>
      </c>
      <c r="P1324">
        <f t="shared" si="20"/>
        <v>0</v>
      </c>
    </row>
    <row r="1325" spans="1:16" x14ac:dyDescent="0.35">
      <c r="A1325">
        <v>2</v>
      </c>
      <c r="B1325">
        <v>23</v>
      </c>
      <c r="C1325">
        <v>20</v>
      </c>
      <c r="D1325">
        <v>0</v>
      </c>
      <c r="E1325">
        <v>0</v>
      </c>
      <c r="F1325">
        <v>13</v>
      </c>
      <c r="G1325">
        <v>0.7</v>
      </c>
      <c r="H1325">
        <v>0.1</v>
      </c>
      <c r="I1325">
        <v>0</v>
      </c>
      <c r="J1325">
        <v>13</v>
      </c>
      <c r="K1325">
        <v>0</v>
      </c>
      <c r="L1325">
        <v>0</v>
      </c>
      <c r="M1325">
        <v>0</v>
      </c>
      <c r="N1325">
        <v>0</v>
      </c>
      <c r="O1325" s="16">
        <f>VLOOKUP(A1325,'LW  WY'!I$36:J$47,2)</f>
        <v>1.5940984706964167</v>
      </c>
      <c r="P1325">
        <f t="shared" si="20"/>
        <v>0</v>
      </c>
    </row>
    <row r="1326" spans="1:16" x14ac:dyDescent="0.35">
      <c r="A1326">
        <v>2</v>
      </c>
      <c r="B1326">
        <v>23</v>
      </c>
      <c r="C1326">
        <v>21</v>
      </c>
      <c r="D1326">
        <v>0</v>
      </c>
      <c r="E1326">
        <v>0</v>
      </c>
      <c r="F1326">
        <v>13</v>
      </c>
      <c r="G1326">
        <v>0.7</v>
      </c>
      <c r="H1326">
        <v>0.1</v>
      </c>
      <c r="I1326">
        <v>0</v>
      </c>
      <c r="J1326">
        <v>13</v>
      </c>
      <c r="K1326">
        <v>0</v>
      </c>
      <c r="L1326">
        <v>0</v>
      </c>
      <c r="M1326">
        <v>0</v>
      </c>
      <c r="N1326">
        <v>0</v>
      </c>
      <c r="O1326" s="16">
        <f>VLOOKUP(A1326,'LW  WY'!I$36:J$47,2)</f>
        <v>1.5940984706964167</v>
      </c>
      <c r="P1326">
        <f t="shared" si="20"/>
        <v>0</v>
      </c>
    </row>
    <row r="1327" spans="1:16" x14ac:dyDescent="0.35">
      <c r="A1327">
        <v>2</v>
      </c>
      <c r="B1327">
        <v>23</v>
      </c>
      <c r="C1327">
        <v>22</v>
      </c>
      <c r="D1327">
        <v>0</v>
      </c>
      <c r="E1327">
        <v>0</v>
      </c>
      <c r="F1327">
        <v>13</v>
      </c>
      <c r="G1327">
        <v>0.7</v>
      </c>
      <c r="H1327">
        <v>0.1</v>
      </c>
      <c r="I1327">
        <v>0</v>
      </c>
      <c r="J1327">
        <v>13</v>
      </c>
      <c r="K1327">
        <v>0</v>
      </c>
      <c r="L1327">
        <v>0</v>
      </c>
      <c r="M1327">
        <v>0</v>
      </c>
      <c r="N1327">
        <v>0</v>
      </c>
      <c r="O1327" s="16">
        <f>VLOOKUP(A1327,'LW  WY'!I$36:J$47,2)</f>
        <v>1.5940984706964167</v>
      </c>
      <c r="P1327">
        <f t="shared" si="20"/>
        <v>0</v>
      </c>
    </row>
    <row r="1328" spans="1:16" x14ac:dyDescent="0.35">
      <c r="A1328">
        <v>2</v>
      </c>
      <c r="B1328">
        <v>23</v>
      </c>
      <c r="C1328">
        <v>23</v>
      </c>
      <c r="D1328">
        <v>0</v>
      </c>
      <c r="E1328">
        <v>0</v>
      </c>
      <c r="F1328">
        <v>13</v>
      </c>
      <c r="G1328">
        <v>0.7</v>
      </c>
      <c r="H1328">
        <v>0.1</v>
      </c>
      <c r="I1328">
        <v>0</v>
      </c>
      <c r="J1328">
        <v>13</v>
      </c>
      <c r="K1328">
        <v>0</v>
      </c>
      <c r="L1328">
        <v>0</v>
      </c>
      <c r="M1328">
        <v>0</v>
      </c>
      <c r="N1328">
        <v>0</v>
      </c>
      <c r="O1328" s="16">
        <f>VLOOKUP(A1328,'LW  WY'!I$36:J$47,2)</f>
        <v>1.5940984706964167</v>
      </c>
      <c r="P1328">
        <f t="shared" si="20"/>
        <v>0</v>
      </c>
    </row>
    <row r="1329" spans="1:16" x14ac:dyDescent="0.35">
      <c r="A1329">
        <v>2</v>
      </c>
      <c r="B1329">
        <v>24</v>
      </c>
      <c r="C1329">
        <v>0</v>
      </c>
      <c r="D1329">
        <v>0</v>
      </c>
      <c r="E1329">
        <v>0</v>
      </c>
      <c r="F1329">
        <v>13</v>
      </c>
      <c r="G1329">
        <v>0.8</v>
      </c>
      <c r="H1329">
        <v>0.1</v>
      </c>
      <c r="I1329">
        <v>0</v>
      </c>
      <c r="J1329">
        <v>13</v>
      </c>
      <c r="K1329">
        <v>0</v>
      </c>
      <c r="L1329">
        <v>0</v>
      </c>
      <c r="M1329">
        <v>0</v>
      </c>
      <c r="N1329">
        <v>0</v>
      </c>
      <c r="O1329" s="16">
        <f>VLOOKUP(A1329,'LW  WY'!I$36:J$47,2)</f>
        <v>1.5940984706964167</v>
      </c>
      <c r="P1329">
        <f t="shared" si="20"/>
        <v>0</v>
      </c>
    </row>
    <row r="1330" spans="1:16" x14ac:dyDescent="0.35">
      <c r="A1330">
        <v>2</v>
      </c>
      <c r="B1330">
        <v>24</v>
      </c>
      <c r="C1330">
        <v>1</v>
      </c>
      <c r="D1330">
        <v>0</v>
      </c>
      <c r="E1330">
        <v>0</v>
      </c>
      <c r="F1330">
        <v>14</v>
      </c>
      <c r="G1330">
        <v>0.8</v>
      </c>
      <c r="H1330">
        <v>0.1</v>
      </c>
      <c r="I1330">
        <v>0</v>
      </c>
      <c r="J1330">
        <v>14</v>
      </c>
      <c r="K1330">
        <v>0</v>
      </c>
      <c r="L1330">
        <v>0</v>
      </c>
      <c r="M1330">
        <v>0</v>
      </c>
      <c r="N1330">
        <v>0</v>
      </c>
      <c r="O1330" s="16">
        <f>VLOOKUP(A1330,'LW  WY'!I$36:J$47,2)</f>
        <v>1.5940984706964167</v>
      </c>
      <c r="P1330">
        <f t="shared" si="20"/>
        <v>0</v>
      </c>
    </row>
    <row r="1331" spans="1:16" x14ac:dyDescent="0.35">
      <c r="A1331">
        <v>2</v>
      </c>
      <c r="B1331">
        <v>24</v>
      </c>
      <c r="C1331">
        <v>2</v>
      </c>
      <c r="D1331">
        <v>0</v>
      </c>
      <c r="E1331">
        <v>0</v>
      </c>
      <c r="F1331">
        <v>15</v>
      </c>
      <c r="G1331">
        <v>0.7</v>
      </c>
      <c r="H1331">
        <v>0.1</v>
      </c>
      <c r="I1331">
        <v>0</v>
      </c>
      <c r="J1331">
        <v>15</v>
      </c>
      <c r="K1331">
        <v>0</v>
      </c>
      <c r="L1331">
        <v>0</v>
      </c>
      <c r="M1331">
        <v>0</v>
      </c>
      <c r="N1331">
        <v>0</v>
      </c>
      <c r="O1331" s="16">
        <f>VLOOKUP(A1331,'LW  WY'!I$36:J$47,2)</f>
        <v>1.5940984706964167</v>
      </c>
      <c r="P1331">
        <f t="shared" si="20"/>
        <v>0</v>
      </c>
    </row>
    <row r="1332" spans="1:16" x14ac:dyDescent="0.35">
      <c r="A1332">
        <v>2</v>
      </c>
      <c r="B1332">
        <v>24</v>
      </c>
      <c r="C1332">
        <v>3</v>
      </c>
      <c r="D1332">
        <v>0</v>
      </c>
      <c r="E1332">
        <v>0</v>
      </c>
      <c r="F1332">
        <v>15</v>
      </c>
      <c r="G1332">
        <v>0.6</v>
      </c>
      <c r="H1332">
        <v>0.1</v>
      </c>
      <c r="I1332">
        <v>0</v>
      </c>
      <c r="J1332">
        <v>15</v>
      </c>
      <c r="K1332">
        <v>0</v>
      </c>
      <c r="L1332">
        <v>0</v>
      </c>
      <c r="M1332">
        <v>0</v>
      </c>
      <c r="N1332">
        <v>0</v>
      </c>
      <c r="O1332" s="16">
        <f>VLOOKUP(A1332,'LW  WY'!I$36:J$47,2)</f>
        <v>1.5940984706964167</v>
      </c>
      <c r="P1332">
        <f t="shared" si="20"/>
        <v>0</v>
      </c>
    </row>
    <row r="1333" spans="1:16" x14ac:dyDescent="0.35">
      <c r="A1333">
        <v>2</v>
      </c>
      <c r="B1333">
        <v>24</v>
      </c>
      <c r="C1333">
        <v>4</v>
      </c>
      <c r="D1333">
        <v>0</v>
      </c>
      <c r="E1333">
        <v>0</v>
      </c>
      <c r="F1333">
        <v>15</v>
      </c>
      <c r="G1333">
        <v>0.6</v>
      </c>
      <c r="H1333">
        <v>0.1</v>
      </c>
      <c r="I1333">
        <v>0</v>
      </c>
      <c r="J1333">
        <v>15</v>
      </c>
      <c r="K1333">
        <v>0</v>
      </c>
      <c r="L1333">
        <v>0</v>
      </c>
      <c r="M1333">
        <v>0</v>
      </c>
      <c r="N1333">
        <v>0</v>
      </c>
      <c r="O1333" s="16">
        <f>VLOOKUP(A1333,'LW  WY'!I$36:J$47,2)</f>
        <v>1.5940984706964167</v>
      </c>
      <c r="P1333">
        <f t="shared" si="20"/>
        <v>0</v>
      </c>
    </row>
    <row r="1334" spans="1:16" x14ac:dyDescent="0.35">
      <c r="A1334">
        <v>2</v>
      </c>
      <c r="B1334">
        <v>24</v>
      </c>
      <c r="C1334">
        <v>5</v>
      </c>
      <c r="D1334">
        <v>0</v>
      </c>
      <c r="E1334">
        <v>0</v>
      </c>
      <c r="F1334">
        <v>16</v>
      </c>
      <c r="G1334">
        <v>0.7</v>
      </c>
      <c r="H1334">
        <v>0.1</v>
      </c>
      <c r="I1334">
        <v>0</v>
      </c>
      <c r="J1334">
        <v>16</v>
      </c>
      <c r="K1334">
        <v>0</v>
      </c>
      <c r="L1334">
        <v>0</v>
      </c>
      <c r="M1334">
        <v>0</v>
      </c>
      <c r="N1334">
        <v>0</v>
      </c>
      <c r="O1334" s="16">
        <f>VLOOKUP(A1334,'LW  WY'!I$36:J$47,2)</f>
        <v>1.5940984706964167</v>
      </c>
      <c r="P1334">
        <f t="shared" si="20"/>
        <v>0</v>
      </c>
    </row>
    <row r="1335" spans="1:16" x14ac:dyDescent="0.35">
      <c r="A1335">
        <v>2</v>
      </c>
      <c r="B1335">
        <v>24</v>
      </c>
      <c r="C1335">
        <v>6</v>
      </c>
      <c r="D1335">
        <v>0</v>
      </c>
      <c r="E1335">
        <v>0</v>
      </c>
      <c r="F1335">
        <v>15</v>
      </c>
      <c r="G1335">
        <v>0.7</v>
      </c>
      <c r="H1335">
        <v>0.1</v>
      </c>
      <c r="I1335">
        <v>0</v>
      </c>
      <c r="J1335">
        <v>15</v>
      </c>
      <c r="K1335">
        <v>0</v>
      </c>
      <c r="L1335">
        <v>0</v>
      </c>
      <c r="M1335">
        <v>0</v>
      </c>
      <c r="N1335">
        <v>0</v>
      </c>
      <c r="O1335" s="16">
        <f>VLOOKUP(A1335,'LW  WY'!I$36:J$47,2)</f>
        <v>1.5940984706964167</v>
      </c>
      <c r="P1335">
        <f t="shared" si="20"/>
        <v>0</v>
      </c>
    </row>
    <row r="1336" spans="1:16" x14ac:dyDescent="0.35">
      <c r="A1336">
        <v>2</v>
      </c>
      <c r="B1336">
        <v>24</v>
      </c>
      <c r="C1336">
        <v>7</v>
      </c>
      <c r="D1336">
        <v>0</v>
      </c>
      <c r="E1336">
        <v>16</v>
      </c>
      <c r="F1336">
        <v>15</v>
      </c>
      <c r="G1336">
        <v>0.7</v>
      </c>
      <c r="H1336">
        <v>0.1</v>
      </c>
      <c r="I1336">
        <v>11.757999999999999</v>
      </c>
      <c r="J1336">
        <v>15.346</v>
      </c>
      <c r="K1336">
        <v>159227.38699999999</v>
      </c>
      <c r="L1336">
        <v>54496.264000000003</v>
      </c>
      <c r="M1336">
        <v>54.496263999999996</v>
      </c>
      <c r="N1336">
        <v>5.4496264000000003E-2</v>
      </c>
      <c r="O1336" s="16">
        <f>VLOOKUP(A1336,'LW  WY'!I$36:J$47,2)</f>
        <v>1.5940984706964167</v>
      </c>
      <c r="P1336">
        <f t="shared" si="20"/>
        <v>8.6872411101068192E-2</v>
      </c>
    </row>
    <row r="1337" spans="1:16" x14ac:dyDescent="0.35">
      <c r="A1337">
        <v>2</v>
      </c>
      <c r="B1337">
        <v>24</v>
      </c>
      <c r="C1337">
        <v>8</v>
      </c>
      <c r="D1337">
        <v>74</v>
      </c>
      <c r="E1337">
        <v>98</v>
      </c>
      <c r="F1337">
        <v>14</v>
      </c>
      <c r="G1337">
        <v>0.9</v>
      </c>
      <c r="H1337">
        <v>0.1</v>
      </c>
      <c r="I1337">
        <v>146.971</v>
      </c>
      <c r="J1337">
        <v>18.623000000000001</v>
      </c>
      <c r="K1337">
        <v>3161243.077</v>
      </c>
      <c r="L1337">
        <v>2950138.602</v>
      </c>
      <c r="M1337">
        <v>2950.138602</v>
      </c>
      <c r="N1337">
        <v>2.950138602</v>
      </c>
      <c r="O1337" s="16">
        <f>VLOOKUP(A1337,'LW  WY'!I$36:J$47,2)</f>
        <v>1.5940984706964167</v>
      </c>
      <c r="P1337">
        <f t="shared" si="20"/>
        <v>4.7028114337906652</v>
      </c>
    </row>
    <row r="1338" spans="1:16" x14ac:dyDescent="0.35">
      <c r="A1338">
        <v>2</v>
      </c>
      <c r="B1338">
        <v>24</v>
      </c>
      <c r="C1338">
        <v>9</v>
      </c>
      <c r="D1338">
        <v>140</v>
      </c>
      <c r="E1338">
        <v>191</v>
      </c>
      <c r="F1338">
        <v>12</v>
      </c>
      <c r="G1338">
        <v>1</v>
      </c>
      <c r="H1338">
        <v>0.1</v>
      </c>
      <c r="I1338">
        <v>311.49400000000003</v>
      </c>
      <c r="J1338">
        <v>21.542000000000002</v>
      </c>
      <c r="K1338">
        <v>6756799.5669999998</v>
      </c>
      <c r="L1338">
        <v>6418290.2300000004</v>
      </c>
      <c r="M1338">
        <v>6418.2902299999996</v>
      </c>
      <c r="N1338">
        <v>6.4182902300000002</v>
      </c>
      <c r="O1338" s="16">
        <f>VLOOKUP(A1338,'LW  WY'!I$36:J$47,2)</f>
        <v>1.5940984706964167</v>
      </c>
      <c r="P1338">
        <f t="shared" si="20"/>
        <v>10.231386640128754</v>
      </c>
    </row>
    <row r="1339" spans="1:16" x14ac:dyDescent="0.35">
      <c r="A1339">
        <v>2</v>
      </c>
      <c r="B1339">
        <v>24</v>
      </c>
      <c r="C1339">
        <v>10</v>
      </c>
      <c r="D1339">
        <v>0</v>
      </c>
      <c r="E1339">
        <v>85</v>
      </c>
      <c r="F1339">
        <v>10</v>
      </c>
      <c r="G1339">
        <v>1</v>
      </c>
      <c r="H1339">
        <v>0.1</v>
      </c>
      <c r="I1339">
        <v>63.420999999999999</v>
      </c>
      <c r="J1339">
        <v>11.933</v>
      </c>
      <c r="K1339">
        <v>1328472.6370000001</v>
      </c>
      <c r="L1339">
        <v>1182310.5049999999</v>
      </c>
      <c r="M1339">
        <v>1182.3105049999999</v>
      </c>
      <c r="N1339">
        <v>1.182310505</v>
      </c>
      <c r="O1339" s="16">
        <f>VLOOKUP(A1339,'LW  WY'!I$36:J$47,2)</f>
        <v>1.5940984706964167</v>
      </c>
      <c r="P1339">
        <f t="shared" si="20"/>
        <v>1.8847193679088081</v>
      </c>
    </row>
    <row r="1340" spans="1:16" x14ac:dyDescent="0.35">
      <c r="A1340">
        <v>2</v>
      </c>
      <c r="B1340">
        <v>24</v>
      </c>
      <c r="C1340">
        <v>11</v>
      </c>
      <c r="D1340">
        <v>0</v>
      </c>
      <c r="E1340">
        <v>81</v>
      </c>
      <c r="F1340">
        <v>10</v>
      </c>
      <c r="G1340">
        <v>1</v>
      </c>
      <c r="H1340">
        <v>0.1</v>
      </c>
      <c r="I1340">
        <v>72.221999999999994</v>
      </c>
      <c r="J1340">
        <v>12.196</v>
      </c>
      <c r="K1340">
        <v>1505046.574</v>
      </c>
      <c r="L1340">
        <v>1352627.726</v>
      </c>
      <c r="M1340">
        <v>1352.6277259999999</v>
      </c>
      <c r="N1340">
        <v>1.3526277259999999</v>
      </c>
      <c r="O1340" s="16">
        <f>VLOOKUP(A1340,'LW  WY'!I$36:J$47,2)</f>
        <v>1.5940984706964167</v>
      </c>
      <c r="P1340">
        <f t="shared" si="20"/>
        <v>2.1562217894381717</v>
      </c>
    </row>
    <row r="1341" spans="1:16" x14ac:dyDescent="0.35">
      <c r="A1341">
        <v>2</v>
      </c>
      <c r="B1341">
        <v>24</v>
      </c>
      <c r="C1341">
        <v>12</v>
      </c>
      <c r="D1341">
        <v>308</v>
      </c>
      <c r="E1341">
        <v>316</v>
      </c>
      <c r="F1341">
        <v>10</v>
      </c>
      <c r="G1341">
        <v>1.1000000000000001</v>
      </c>
      <c r="H1341">
        <v>0.1</v>
      </c>
      <c r="I1341">
        <v>527.53</v>
      </c>
      <c r="J1341">
        <v>25.652999999999999</v>
      </c>
      <c r="K1341">
        <v>11085813.82</v>
      </c>
      <c r="L1341">
        <v>10593910.300000001</v>
      </c>
      <c r="M1341">
        <v>10593.9103</v>
      </c>
      <c r="N1341">
        <v>10.593910299999999</v>
      </c>
      <c r="O1341" s="16">
        <f>VLOOKUP(A1341,'LW  WY'!I$36:J$47,2)</f>
        <v>1.5940984706964167</v>
      </c>
      <c r="P1341">
        <f t="shared" si="20"/>
        <v>16.887736207925016</v>
      </c>
    </row>
    <row r="1342" spans="1:16" x14ac:dyDescent="0.35">
      <c r="A1342">
        <v>2</v>
      </c>
      <c r="B1342">
        <v>24</v>
      </c>
      <c r="C1342">
        <v>13</v>
      </c>
      <c r="D1342">
        <v>2</v>
      </c>
      <c r="E1342">
        <v>165</v>
      </c>
      <c r="F1342">
        <v>9</v>
      </c>
      <c r="G1342">
        <v>1.2</v>
      </c>
      <c r="H1342">
        <v>0.1</v>
      </c>
      <c r="I1342">
        <v>158.13499999999999</v>
      </c>
      <c r="J1342">
        <v>13.571</v>
      </c>
      <c r="K1342">
        <v>3358224.497</v>
      </c>
      <c r="L1342">
        <v>3140140.1869999999</v>
      </c>
      <c r="M1342">
        <v>3140.140187</v>
      </c>
      <c r="N1342">
        <v>3.1401401870000001</v>
      </c>
      <c r="O1342" s="16">
        <f>VLOOKUP(A1342,'LW  WY'!I$36:J$47,2)</f>
        <v>1.5940984706964167</v>
      </c>
      <c r="P1342">
        <f t="shared" si="20"/>
        <v>5.0056926698690605</v>
      </c>
    </row>
    <row r="1343" spans="1:16" x14ac:dyDescent="0.35">
      <c r="A1343">
        <v>2</v>
      </c>
      <c r="B1343">
        <v>24</v>
      </c>
      <c r="C1343">
        <v>14</v>
      </c>
      <c r="D1343">
        <v>48</v>
      </c>
      <c r="E1343">
        <v>256</v>
      </c>
      <c r="F1343">
        <v>7</v>
      </c>
      <c r="G1343">
        <v>1.2</v>
      </c>
      <c r="H1343">
        <v>0.1</v>
      </c>
      <c r="I1343">
        <v>267.01100000000002</v>
      </c>
      <c r="J1343">
        <v>14.744999999999999</v>
      </c>
      <c r="K1343">
        <v>5807413.5590000004</v>
      </c>
      <c r="L1343">
        <v>5502544.7429999998</v>
      </c>
      <c r="M1343">
        <v>5502.5447430000004</v>
      </c>
      <c r="N1343">
        <v>5.5025447429999996</v>
      </c>
      <c r="O1343" s="16">
        <f>VLOOKUP(A1343,'LW  WY'!I$36:J$47,2)</f>
        <v>1.5940984706964167</v>
      </c>
      <c r="P1343">
        <f t="shared" si="20"/>
        <v>8.7715981597549071</v>
      </c>
    </row>
    <row r="1344" spans="1:16" x14ac:dyDescent="0.35">
      <c r="A1344">
        <v>2</v>
      </c>
      <c r="B1344">
        <v>24</v>
      </c>
      <c r="C1344">
        <v>15</v>
      </c>
      <c r="D1344">
        <v>164</v>
      </c>
      <c r="E1344">
        <v>217</v>
      </c>
      <c r="F1344">
        <v>6</v>
      </c>
      <c r="G1344">
        <v>1.1000000000000001</v>
      </c>
      <c r="H1344">
        <v>0.1</v>
      </c>
      <c r="I1344">
        <v>345.39400000000001</v>
      </c>
      <c r="J1344">
        <v>16.306999999999999</v>
      </c>
      <c r="K1344">
        <v>7626360.6600000001</v>
      </c>
      <c r="L1344">
        <v>7257039.3159999996</v>
      </c>
      <c r="M1344">
        <v>7257.0393160000003</v>
      </c>
      <c r="N1344">
        <v>7.2570393160000002</v>
      </c>
      <c r="O1344" s="16">
        <f>VLOOKUP(A1344,'LW  WY'!I$36:J$47,2)</f>
        <v>1.5940984706964167</v>
      </c>
      <c r="P1344">
        <f t="shared" si="20"/>
        <v>11.56843527541937</v>
      </c>
    </row>
    <row r="1345" spans="1:16" x14ac:dyDescent="0.35">
      <c r="A1345">
        <v>2</v>
      </c>
      <c r="B1345">
        <v>24</v>
      </c>
      <c r="C1345">
        <v>16</v>
      </c>
      <c r="D1345">
        <v>0</v>
      </c>
      <c r="E1345">
        <v>17</v>
      </c>
      <c r="F1345">
        <v>4</v>
      </c>
      <c r="G1345">
        <v>1</v>
      </c>
      <c r="H1345">
        <v>0.1</v>
      </c>
      <c r="I1345">
        <v>12.462999999999999</v>
      </c>
      <c r="J1345">
        <v>4.3810000000000002</v>
      </c>
      <c r="K1345">
        <v>255663.875</v>
      </c>
      <c r="L1345">
        <v>147515.62299999999</v>
      </c>
      <c r="M1345">
        <v>147.51562300000001</v>
      </c>
      <c r="N1345">
        <v>0.14751562300000001</v>
      </c>
      <c r="O1345" s="16">
        <f>VLOOKUP(A1345,'LW  WY'!I$36:J$47,2)</f>
        <v>1.5940984706964167</v>
      </c>
      <c r="P1345">
        <f t="shared" si="20"/>
        <v>0.23515442902812919</v>
      </c>
    </row>
    <row r="1346" spans="1:16" x14ac:dyDescent="0.35">
      <c r="A1346">
        <v>2</v>
      </c>
      <c r="B1346">
        <v>24</v>
      </c>
      <c r="C1346">
        <v>17</v>
      </c>
      <c r="D1346">
        <v>0</v>
      </c>
      <c r="E1346">
        <v>11</v>
      </c>
      <c r="F1346">
        <v>3</v>
      </c>
      <c r="G1346">
        <v>0.8</v>
      </c>
      <c r="H1346">
        <v>0.1</v>
      </c>
      <c r="I1346">
        <v>8.0419999999999998</v>
      </c>
      <c r="J1346">
        <v>3.258</v>
      </c>
      <c r="K1346">
        <v>158600.606</v>
      </c>
      <c r="L1346">
        <v>53891.692000000003</v>
      </c>
      <c r="M1346">
        <v>53.891691999999999</v>
      </c>
      <c r="N1346">
        <v>5.3891691999999998E-2</v>
      </c>
      <c r="O1346" s="16">
        <f>VLOOKUP(A1346,'LW  WY'!I$36:J$47,2)</f>
        <v>1.5940984706964167</v>
      </c>
      <c r="P1346">
        <f t="shared" si="20"/>
        <v>8.590866380044232E-2</v>
      </c>
    </row>
    <row r="1347" spans="1:16" x14ac:dyDescent="0.35">
      <c r="A1347">
        <v>2</v>
      </c>
      <c r="B1347">
        <v>24</v>
      </c>
      <c r="C1347">
        <v>18</v>
      </c>
      <c r="D1347">
        <v>0</v>
      </c>
      <c r="E1347">
        <v>0</v>
      </c>
      <c r="F1347">
        <v>2</v>
      </c>
      <c r="G1347">
        <v>0.8</v>
      </c>
      <c r="H1347">
        <v>0.1</v>
      </c>
      <c r="I1347">
        <v>0</v>
      </c>
      <c r="J1347">
        <v>2</v>
      </c>
      <c r="K1347">
        <v>0</v>
      </c>
      <c r="L1347">
        <v>0</v>
      </c>
      <c r="M1347">
        <v>0</v>
      </c>
      <c r="N1347">
        <v>0</v>
      </c>
      <c r="O1347" s="16">
        <f>VLOOKUP(A1347,'LW  WY'!I$36:J$47,2)</f>
        <v>1.5940984706964167</v>
      </c>
      <c r="P1347">
        <f t="shared" si="20"/>
        <v>0</v>
      </c>
    </row>
    <row r="1348" spans="1:16" x14ac:dyDescent="0.35">
      <c r="A1348">
        <v>2</v>
      </c>
      <c r="B1348">
        <v>24</v>
      </c>
      <c r="C1348">
        <v>19</v>
      </c>
      <c r="D1348">
        <v>0</v>
      </c>
      <c r="E1348">
        <v>0</v>
      </c>
      <c r="F1348">
        <v>2</v>
      </c>
      <c r="G1348">
        <v>0.8</v>
      </c>
      <c r="H1348">
        <v>0.1</v>
      </c>
      <c r="I1348">
        <v>0</v>
      </c>
      <c r="J1348">
        <v>2</v>
      </c>
      <c r="K1348">
        <v>0</v>
      </c>
      <c r="L1348">
        <v>0</v>
      </c>
      <c r="M1348">
        <v>0</v>
      </c>
      <c r="N1348">
        <v>0</v>
      </c>
      <c r="O1348" s="16">
        <f>VLOOKUP(A1348,'LW  WY'!I$36:J$47,2)</f>
        <v>1.5940984706964167</v>
      </c>
      <c r="P1348">
        <f t="shared" si="20"/>
        <v>0</v>
      </c>
    </row>
    <row r="1349" spans="1:16" x14ac:dyDescent="0.35">
      <c r="A1349">
        <v>2</v>
      </c>
      <c r="B1349">
        <v>24</v>
      </c>
      <c r="C1349">
        <v>20</v>
      </c>
      <c r="D1349">
        <v>0</v>
      </c>
      <c r="E1349">
        <v>0</v>
      </c>
      <c r="F1349">
        <v>1</v>
      </c>
      <c r="G1349">
        <v>0.7</v>
      </c>
      <c r="H1349">
        <v>0.1</v>
      </c>
      <c r="I1349">
        <v>0</v>
      </c>
      <c r="J1349">
        <v>1</v>
      </c>
      <c r="K1349">
        <v>0</v>
      </c>
      <c r="L1349">
        <v>0</v>
      </c>
      <c r="M1349">
        <v>0</v>
      </c>
      <c r="N1349">
        <v>0</v>
      </c>
      <c r="O1349" s="16">
        <f>VLOOKUP(A1349,'LW  WY'!I$36:J$47,2)</f>
        <v>1.5940984706964167</v>
      </c>
      <c r="P1349">
        <f t="shared" si="20"/>
        <v>0</v>
      </c>
    </row>
    <row r="1350" spans="1:16" x14ac:dyDescent="0.35">
      <c r="A1350">
        <v>2</v>
      </c>
      <c r="B1350">
        <v>24</v>
      </c>
      <c r="C1350">
        <v>21</v>
      </c>
      <c r="D1350">
        <v>0</v>
      </c>
      <c r="E1350">
        <v>0</v>
      </c>
      <c r="F1350">
        <v>1</v>
      </c>
      <c r="G1350">
        <v>0.7</v>
      </c>
      <c r="H1350">
        <v>0.1</v>
      </c>
      <c r="I1350">
        <v>0</v>
      </c>
      <c r="J1350">
        <v>1</v>
      </c>
      <c r="K1350">
        <v>0</v>
      </c>
      <c r="L1350">
        <v>0</v>
      </c>
      <c r="M1350">
        <v>0</v>
      </c>
      <c r="N1350">
        <v>0</v>
      </c>
      <c r="O1350" s="16">
        <f>VLOOKUP(A1350,'LW  WY'!I$36:J$47,2)</f>
        <v>1.5940984706964167</v>
      </c>
      <c r="P1350">
        <f t="shared" si="20"/>
        <v>0</v>
      </c>
    </row>
    <row r="1351" spans="1:16" x14ac:dyDescent="0.35">
      <c r="A1351">
        <v>2</v>
      </c>
      <c r="B1351">
        <v>24</v>
      </c>
      <c r="C1351">
        <v>22</v>
      </c>
      <c r="D1351">
        <v>0</v>
      </c>
      <c r="E1351">
        <v>0</v>
      </c>
      <c r="F1351">
        <v>0</v>
      </c>
      <c r="G1351">
        <v>0.7</v>
      </c>
      <c r="H1351">
        <v>0.1</v>
      </c>
      <c r="I1351">
        <v>0</v>
      </c>
      <c r="J1351">
        <v>0</v>
      </c>
      <c r="K1351">
        <v>0</v>
      </c>
      <c r="L1351">
        <v>0</v>
      </c>
      <c r="M1351">
        <v>0</v>
      </c>
      <c r="N1351">
        <v>0</v>
      </c>
      <c r="O1351" s="16">
        <f>VLOOKUP(A1351,'LW  WY'!I$36:J$47,2)</f>
        <v>1.5940984706964167</v>
      </c>
      <c r="P1351">
        <f t="shared" si="20"/>
        <v>0</v>
      </c>
    </row>
    <row r="1352" spans="1:16" x14ac:dyDescent="0.35">
      <c r="A1352">
        <v>2</v>
      </c>
      <c r="B1352">
        <v>24</v>
      </c>
      <c r="C1352">
        <v>23</v>
      </c>
      <c r="D1352">
        <v>0</v>
      </c>
      <c r="E1352">
        <v>0</v>
      </c>
      <c r="F1352">
        <v>0</v>
      </c>
      <c r="G1352">
        <v>0.8</v>
      </c>
      <c r="H1352">
        <v>0.1</v>
      </c>
      <c r="I1352">
        <v>0</v>
      </c>
      <c r="J1352">
        <v>0</v>
      </c>
      <c r="K1352">
        <v>0</v>
      </c>
      <c r="L1352">
        <v>0</v>
      </c>
      <c r="M1352">
        <v>0</v>
      </c>
      <c r="N1352">
        <v>0</v>
      </c>
      <c r="O1352" s="16">
        <f>VLOOKUP(A1352,'LW  WY'!I$36:J$47,2)</f>
        <v>1.5940984706964167</v>
      </c>
      <c r="P1352">
        <f t="shared" si="20"/>
        <v>0</v>
      </c>
    </row>
    <row r="1353" spans="1:16" x14ac:dyDescent="0.35">
      <c r="A1353">
        <v>2</v>
      </c>
      <c r="B1353">
        <v>25</v>
      </c>
      <c r="C1353">
        <v>0</v>
      </c>
      <c r="D1353">
        <v>0</v>
      </c>
      <c r="E1353">
        <v>0</v>
      </c>
      <c r="F1353">
        <v>0</v>
      </c>
      <c r="G1353">
        <v>0.8</v>
      </c>
      <c r="H1353">
        <v>0.1</v>
      </c>
      <c r="I1353">
        <v>0</v>
      </c>
      <c r="J1353">
        <v>0</v>
      </c>
      <c r="K1353">
        <v>0</v>
      </c>
      <c r="L1353">
        <v>0</v>
      </c>
      <c r="M1353">
        <v>0</v>
      </c>
      <c r="N1353">
        <v>0</v>
      </c>
      <c r="O1353" s="16">
        <f>VLOOKUP(A1353,'LW  WY'!I$36:J$47,2)</f>
        <v>1.5940984706964167</v>
      </c>
      <c r="P1353">
        <f t="shared" si="20"/>
        <v>0</v>
      </c>
    </row>
    <row r="1354" spans="1:16" x14ac:dyDescent="0.35">
      <c r="A1354">
        <v>2</v>
      </c>
      <c r="B1354">
        <v>25</v>
      </c>
      <c r="C1354">
        <v>1</v>
      </c>
      <c r="D1354">
        <v>0</v>
      </c>
      <c r="E1354">
        <v>0</v>
      </c>
      <c r="F1354">
        <v>0</v>
      </c>
      <c r="G1354">
        <v>0.8</v>
      </c>
      <c r="H1354">
        <v>0.1</v>
      </c>
      <c r="I1354">
        <v>0</v>
      </c>
      <c r="J1354">
        <v>0</v>
      </c>
      <c r="K1354">
        <v>0</v>
      </c>
      <c r="L1354">
        <v>0</v>
      </c>
      <c r="M1354">
        <v>0</v>
      </c>
      <c r="N1354">
        <v>0</v>
      </c>
      <c r="O1354" s="16">
        <f>VLOOKUP(A1354,'LW  WY'!I$36:J$47,2)</f>
        <v>1.5940984706964167</v>
      </c>
      <c r="P1354">
        <f t="shared" si="20"/>
        <v>0</v>
      </c>
    </row>
    <row r="1355" spans="1:16" x14ac:dyDescent="0.35">
      <c r="A1355">
        <v>2</v>
      </c>
      <c r="B1355">
        <v>25</v>
      </c>
      <c r="C1355">
        <v>2</v>
      </c>
      <c r="D1355">
        <v>0</v>
      </c>
      <c r="E1355">
        <v>0</v>
      </c>
      <c r="F1355">
        <v>0</v>
      </c>
      <c r="G1355">
        <v>0.8</v>
      </c>
      <c r="H1355">
        <v>0.1</v>
      </c>
      <c r="I1355">
        <v>0</v>
      </c>
      <c r="J1355">
        <v>0</v>
      </c>
      <c r="K1355">
        <v>0</v>
      </c>
      <c r="L1355">
        <v>0</v>
      </c>
      <c r="M1355">
        <v>0</v>
      </c>
      <c r="N1355">
        <v>0</v>
      </c>
      <c r="O1355" s="16">
        <f>VLOOKUP(A1355,'LW  WY'!I$36:J$47,2)</f>
        <v>1.5940984706964167</v>
      </c>
      <c r="P1355">
        <f t="shared" si="20"/>
        <v>0</v>
      </c>
    </row>
    <row r="1356" spans="1:16" x14ac:dyDescent="0.35">
      <c r="A1356">
        <v>2</v>
      </c>
      <c r="B1356">
        <v>25</v>
      </c>
      <c r="C1356">
        <v>3</v>
      </c>
      <c r="D1356">
        <v>0</v>
      </c>
      <c r="E1356">
        <v>0</v>
      </c>
      <c r="F1356">
        <v>0</v>
      </c>
      <c r="G1356">
        <v>0.7</v>
      </c>
      <c r="H1356">
        <v>0.1</v>
      </c>
      <c r="I1356">
        <v>0</v>
      </c>
      <c r="J1356">
        <v>0</v>
      </c>
      <c r="K1356">
        <v>0</v>
      </c>
      <c r="L1356">
        <v>0</v>
      </c>
      <c r="M1356">
        <v>0</v>
      </c>
      <c r="N1356">
        <v>0</v>
      </c>
      <c r="O1356" s="16">
        <f>VLOOKUP(A1356,'LW  WY'!I$36:J$47,2)</f>
        <v>1.5940984706964167</v>
      </c>
      <c r="P1356">
        <f t="shared" si="20"/>
        <v>0</v>
      </c>
    </row>
    <row r="1357" spans="1:16" x14ac:dyDescent="0.35">
      <c r="A1357">
        <v>2</v>
      </c>
      <c r="B1357">
        <v>25</v>
      </c>
      <c r="C1357">
        <v>4</v>
      </c>
      <c r="D1357">
        <v>0</v>
      </c>
      <c r="E1357">
        <v>0</v>
      </c>
      <c r="F1357">
        <v>-1</v>
      </c>
      <c r="G1357">
        <v>0.7</v>
      </c>
      <c r="H1357">
        <v>0.1</v>
      </c>
      <c r="I1357">
        <v>0</v>
      </c>
      <c r="J1357">
        <v>-1</v>
      </c>
      <c r="K1357">
        <v>0</v>
      </c>
      <c r="L1357">
        <v>0</v>
      </c>
      <c r="M1357">
        <v>0</v>
      </c>
      <c r="N1357">
        <v>0</v>
      </c>
      <c r="O1357" s="16">
        <f>VLOOKUP(A1357,'LW  WY'!I$36:J$47,2)</f>
        <v>1.5940984706964167</v>
      </c>
      <c r="P1357">
        <f t="shared" si="20"/>
        <v>0</v>
      </c>
    </row>
    <row r="1358" spans="1:16" x14ac:dyDescent="0.35">
      <c r="A1358">
        <v>2</v>
      </c>
      <c r="B1358">
        <v>25</v>
      </c>
      <c r="C1358">
        <v>5</v>
      </c>
      <c r="D1358">
        <v>0</v>
      </c>
      <c r="E1358">
        <v>0</v>
      </c>
      <c r="F1358">
        <v>-1</v>
      </c>
      <c r="G1358">
        <v>0.7</v>
      </c>
      <c r="H1358">
        <v>0.1</v>
      </c>
      <c r="I1358">
        <v>0</v>
      </c>
      <c r="J1358">
        <v>-1</v>
      </c>
      <c r="K1358">
        <v>0</v>
      </c>
      <c r="L1358">
        <v>0</v>
      </c>
      <c r="M1358">
        <v>0</v>
      </c>
      <c r="N1358">
        <v>0</v>
      </c>
      <c r="O1358" s="16">
        <f>VLOOKUP(A1358,'LW  WY'!I$36:J$47,2)</f>
        <v>1.5940984706964167</v>
      </c>
      <c r="P1358">
        <f t="shared" si="20"/>
        <v>0</v>
      </c>
    </row>
    <row r="1359" spans="1:16" x14ac:dyDescent="0.35">
      <c r="A1359">
        <v>2</v>
      </c>
      <c r="B1359">
        <v>25</v>
      </c>
      <c r="C1359">
        <v>6</v>
      </c>
      <c r="D1359">
        <v>0</v>
      </c>
      <c r="E1359">
        <v>0</v>
      </c>
      <c r="F1359">
        <v>-2</v>
      </c>
      <c r="G1359">
        <v>0.7</v>
      </c>
      <c r="H1359">
        <v>0.1</v>
      </c>
      <c r="I1359">
        <v>0</v>
      </c>
      <c r="J1359">
        <v>-2</v>
      </c>
      <c r="K1359">
        <v>0</v>
      </c>
      <c r="L1359">
        <v>0</v>
      </c>
      <c r="M1359">
        <v>0</v>
      </c>
      <c r="N1359">
        <v>0</v>
      </c>
      <c r="O1359" s="16">
        <f>VLOOKUP(A1359,'LW  WY'!I$36:J$47,2)</f>
        <v>1.5940984706964167</v>
      </c>
      <c r="P1359">
        <f t="shared" si="20"/>
        <v>0</v>
      </c>
    </row>
    <row r="1360" spans="1:16" x14ac:dyDescent="0.35">
      <c r="A1360">
        <v>2</v>
      </c>
      <c r="B1360">
        <v>25</v>
      </c>
      <c r="C1360">
        <v>7</v>
      </c>
      <c r="D1360">
        <v>0</v>
      </c>
      <c r="E1360">
        <v>4</v>
      </c>
      <c r="F1360">
        <v>-1</v>
      </c>
      <c r="G1360">
        <v>0.7</v>
      </c>
      <c r="H1360">
        <v>0.1</v>
      </c>
      <c r="I1360">
        <v>2.9169999999999998</v>
      </c>
      <c r="J1360">
        <v>-0.91400000000000003</v>
      </c>
      <c r="K1360">
        <v>40120.567000000003</v>
      </c>
      <c r="L1360">
        <v>0</v>
      </c>
      <c r="M1360">
        <v>0</v>
      </c>
      <c r="N1360">
        <v>0</v>
      </c>
      <c r="O1360" s="16">
        <f>VLOOKUP(A1360,'LW  WY'!I$36:J$47,2)</f>
        <v>1.5940984706964167</v>
      </c>
      <c r="P1360">
        <f t="shared" si="20"/>
        <v>0</v>
      </c>
    </row>
    <row r="1361" spans="1:16" x14ac:dyDescent="0.35">
      <c r="A1361">
        <v>2</v>
      </c>
      <c r="B1361">
        <v>25</v>
      </c>
      <c r="C1361">
        <v>8</v>
      </c>
      <c r="D1361">
        <v>0</v>
      </c>
      <c r="E1361">
        <v>45</v>
      </c>
      <c r="F1361">
        <v>0</v>
      </c>
      <c r="G1361">
        <v>0.7</v>
      </c>
      <c r="H1361">
        <v>0.1</v>
      </c>
      <c r="I1361">
        <v>33.128999999999998</v>
      </c>
      <c r="J1361">
        <v>1.097</v>
      </c>
      <c r="K1361">
        <v>717631.60100000002</v>
      </c>
      <c r="L1361">
        <v>593113.99600000004</v>
      </c>
      <c r="M1361">
        <v>593.11399600000004</v>
      </c>
      <c r="N1361">
        <v>0.59311399600000003</v>
      </c>
      <c r="O1361" s="16">
        <f>VLOOKUP(A1361,'LW  WY'!I$36:J$47,2)</f>
        <v>1.5940984706964167</v>
      </c>
      <c r="P1361">
        <f t="shared" si="20"/>
        <v>0.94548211397224069</v>
      </c>
    </row>
    <row r="1362" spans="1:16" x14ac:dyDescent="0.35">
      <c r="A1362">
        <v>2</v>
      </c>
      <c r="B1362">
        <v>25</v>
      </c>
      <c r="C1362">
        <v>9</v>
      </c>
      <c r="D1362">
        <v>0</v>
      </c>
      <c r="E1362">
        <v>46</v>
      </c>
      <c r="F1362">
        <v>0</v>
      </c>
      <c r="G1362">
        <v>0.8</v>
      </c>
      <c r="H1362">
        <v>0.1</v>
      </c>
      <c r="I1362">
        <v>33.881</v>
      </c>
      <c r="J1362">
        <v>1.091</v>
      </c>
      <c r="K1362">
        <v>731130.87699999998</v>
      </c>
      <c r="L1362">
        <v>606134.93900000001</v>
      </c>
      <c r="M1362">
        <v>606.13493900000003</v>
      </c>
      <c r="N1362">
        <v>0.60613493900000004</v>
      </c>
      <c r="O1362" s="16">
        <f>VLOOKUP(A1362,'LW  WY'!I$36:J$47,2)</f>
        <v>1.5940984706964167</v>
      </c>
      <c r="P1362">
        <f t="shared" si="20"/>
        <v>0.9662387792955659</v>
      </c>
    </row>
    <row r="1363" spans="1:16" x14ac:dyDescent="0.35">
      <c r="A1363">
        <v>2</v>
      </c>
      <c r="B1363">
        <v>25</v>
      </c>
      <c r="C1363">
        <v>10</v>
      </c>
      <c r="D1363">
        <v>8</v>
      </c>
      <c r="E1363">
        <v>191</v>
      </c>
      <c r="F1363">
        <v>0</v>
      </c>
      <c r="G1363">
        <v>0.8</v>
      </c>
      <c r="H1363">
        <v>0.1</v>
      </c>
      <c r="I1363">
        <v>157.65299999999999</v>
      </c>
      <c r="J1363">
        <v>5.0640000000000001</v>
      </c>
      <c r="K1363">
        <v>3507320.9219999998</v>
      </c>
      <c r="L1363">
        <v>3283953.5329999998</v>
      </c>
      <c r="M1363">
        <v>3283.9535329999999</v>
      </c>
      <c r="N1363">
        <v>3.283953533</v>
      </c>
      <c r="O1363" s="16">
        <f>VLOOKUP(A1363,'LW  WY'!I$36:J$47,2)</f>
        <v>1.5940984706964167</v>
      </c>
      <c r="P1363">
        <f t="shared" si="20"/>
        <v>5.2349453047933947</v>
      </c>
    </row>
    <row r="1364" spans="1:16" x14ac:dyDescent="0.35">
      <c r="A1364">
        <v>2</v>
      </c>
      <c r="B1364">
        <v>25</v>
      </c>
      <c r="C1364">
        <v>11</v>
      </c>
      <c r="D1364">
        <v>80</v>
      </c>
      <c r="E1364">
        <v>299</v>
      </c>
      <c r="F1364">
        <v>1</v>
      </c>
      <c r="G1364">
        <v>0.8</v>
      </c>
      <c r="H1364">
        <v>0.1</v>
      </c>
      <c r="I1364">
        <v>341.089</v>
      </c>
      <c r="J1364">
        <v>11.938000000000001</v>
      </c>
      <c r="K1364">
        <v>7505914.4929999998</v>
      </c>
      <c r="L1364">
        <v>7140861.0350000001</v>
      </c>
      <c r="M1364">
        <v>7140.8610349999999</v>
      </c>
      <c r="N1364">
        <v>7.1408610350000004</v>
      </c>
      <c r="O1364" s="16">
        <f>VLOOKUP(A1364,'LW  WY'!I$36:J$47,2)</f>
        <v>1.5940984706964167</v>
      </c>
      <c r="P1364">
        <f t="shared" si="20"/>
        <v>11.383235655349132</v>
      </c>
    </row>
    <row r="1365" spans="1:16" x14ac:dyDescent="0.35">
      <c r="A1365">
        <v>2</v>
      </c>
      <c r="B1365">
        <v>25</v>
      </c>
      <c r="C1365">
        <v>12</v>
      </c>
      <c r="D1365">
        <v>135</v>
      </c>
      <c r="E1365">
        <v>334</v>
      </c>
      <c r="F1365">
        <v>1</v>
      </c>
      <c r="G1365">
        <v>0.9</v>
      </c>
      <c r="H1365">
        <v>0.1</v>
      </c>
      <c r="I1365">
        <v>426.87</v>
      </c>
      <c r="J1365">
        <v>14.302</v>
      </c>
      <c r="K1365">
        <v>9271616.2510000002</v>
      </c>
      <c r="L1365">
        <v>8843996.9600000009</v>
      </c>
      <c r="M1365">
        <v>8843.9969600000004</v>
      </c>
      <c r="N1365">
        <v>8.8439969600000001</v>
      </c>
      <c r="O1365" s="16">
        <f>VLOOKUP(A1365,'LW  WY'!I$36:J$47,2)</f>
        <v>1.5940984706964167</v>
      </c>
      <c r="P1365">
        <f t="shared" si="20"/>
        <v>14.09820202877976</v>
      </c>
    </row>
    <row r="1366" spans="1:16" x14ac:dyDescent="0.35">
      <c r="A1366">
        <v>2</v>
      </c>
      <c r="B1366">
        <v>25</v>
      </c>
      <c r="C1366">
        <v>13</v>
      </c>
      <c r="D1366">
        <v>0</v>
      </c>
      <c r="E1366">
        <v>153</v>
      </c>
      <c r="F1366">
        <v>2</v>
      </c>
      <c r="G1366">
        <v>1</v>
      </c>
      <c r="H1366">
        <v>0.1</v>
      </c>
      <c r="I1366">
        <v>145.256</v>
      </c>
      <c r="J1366">
        <v>6.4109999999999996</v>
      </c>
      <c r="K1366">
        <v>3160137.7370000002</v>
      </c>
      <c r="L1366">
        <v>2949072.429</v>
      </c>
      <c r="M1366">
        <v>2949.0724289999998</v>
      </c>
      <c r="N1366">
        <v>2.9490724290000001</v>
      </c>
      <c r="O1366" s="16">
        <f>VLOOKUP(A1366,'LW  WY'!I$36:J$47,2)</f>
        <v>1.5940984706964167</v>
      </c>
      <c r="P1366">
        <f t="shared" si="20"/>
        <v>4.7011118490418671</v>
      </c>
    </row>
    <row r="1367" spans="1:16" x14ac:dyDescent="0.35">
      <c r="A1367">
        <v>2</v>
      </c>
      <c r="B1367">
        <v>25</v>
      </c>
      <c r="C1367">
        <v>14</v>
      </c>
      <c r="D1367">
        <v>7</v>
      </c>
      <c r="E1367">
        <v>195</v>
      </c>
      <c r="F1367">
        <v>1</v>
      </c>
      <c r="G1367">
        <v>0.9</v>
      </c>
      <c r="H1367">
        <v>0.1</v>
      </c>
      <c r="I1367">
        <v>169.262</v>
      </c>
      <c r="J1367">
        <v>6.2889999999999997</v>
      </c>
      <c r="K1367">
        <v>3741097.29</v>
      </c>
      <c r="L1367">
        <v>3509446.2749999999</v>
      </c>
      <c r="M1367">
        <v>3509.4462749999998</v>
      </c>
      <c r="N1367">
        <v>3.5094462750000002</v>
      </c>
      <c r="O1367" s="16">
        <f>VLOOKUP(A1367,'LW  WY'!I$36:J$47,2)</f>
        <v>1.5940984706964167</v>
      </c>
      <c r="P1367">
        <f t="shared" si="20"/>
        <v>5.5944029399687363</v>
      </c>
    </row>
    <row r="1368" spans="1:16" x14ac:dyDescent="0.35">
      <c r="A1368">
        <v>2</v>
      </c>
      <c r="B1368">
        <v>25</v>
      </c>
      <c r="C1368">
        <v>15</v>
      </c>
      <c r="D1368">
        <v>131</v>
      </c>
      <c r="E1368">
        <v>219</v>
      </c>
      <c r="F1368">
        <v>0</v>
      </c>
      <c r="G1368">
        <v>0.8</v>
      </c>
      <c r="H1368">
        <v>0.1</v>
      </c>
      <c r="I1368">
        <v>321.08100000000002</v>
      </c>
      <c r="J1368">
        <v>10.346</v>
      </c>
      <c r="K1368">
        <v>7225502.2649999997</v>
      </c>
      <c r="L1368">
        <v>6870384.9280000003</v>
      </c>
      <c r="M1368">
        <v>6870.3849280000004</v>
      </c>
      <c r="N1368">
        <v>6.870384928</v>
      </c>
      <c r="O1368" s="16">
        <f>VLOOKUP(A1368,'LW  WY'!I$36:J$47,2)</f>
        <v>1.5940984706964167</v>
      </c>
      <c r="P1368">
        <f t="shared" si="20"/>
        <v>10.952070106820511</v>
      </c>
    </row>
    <row r="1369" spans="1:16" x14ac:dyDescent="0.35">
      <c r="A1369">
        <v>2</v>
      </c>
      <c r="B1369">
        <v>25</v>
      </c>
      <c r="C1369">
        <v>16</v>
      </c>
      <c r="D1369">
        <v>109</v>
      </c>
      <c r="E1369">
        <v>137</v>
      </c>
      <c r="F1369">
        <v>0</v>
      </c>
      <c r="G1369">
        <v>0.6</v>
      </c>
      <c r="H1369">
        <v>0.1</v>
      </c>
      <c r="I1369">
        <v>238.62899999999999</v>
      </c>
      <c r="J1369">
        <v>8.1470000000000002</v>
      </c>
      <c r="K1369">
        <v>5434795.8360000001</v>
      </c>
      <c r="L1369">
        <v>5143130.3480000002</v>
      </c>
      <c r="M1369">
        <v>5143.1303479999997</v>
      </c>
      <c r="N1369">
        <v>5.1431303479999997</v>
      </c>
      <c r="O1369" s="16">
        <f>VLOOKUP(A1369,'LW  WY'!I$36:J$47,2)</f>
        <v>1.5940984706964167</v>
      </c>
      <c r="P1369">
        <f t="shared" si="20"/>
        <v>8.1986562223391299</v>
      </c>
    </row>
    <row r="1370" spans="1:16" x14ac:dyDescent="0.35">
      <c r="A1370">
        <v>2</v>
      </c>
      <c r="B1370">
        <v>25</v>
      </c>
      <c r="C1370">
        <v>17</v>
      </c>
      <c r="D1370">
        <v>439</v>
      </c>
      <c r="E1370">
        <v>51</v>
      </c>
      <c r="F1370">
        <v>0</v>
      </c>
      <c r="G1370">
        <v>0.4</v>
      </c>
      <c r="H1370">
        <v>0.1</v>
      </c>
      <c r="I1370">
        <v>262.98899999999998</v>
      </c>
      <c r="J1370">
        <v>9.4730000000000008</v>
      </c>
      <c r="K1370">
        <v>5873829.7189999996</v>
      </c>
      <c r="L1370">
        <v>5566607.5140000004</v>
      </c>
      <c r="M1370">
        <v>5566.6075140000003</v>
      </c>
      <c r="N1370">
        <v>5.5666075140000002</v>
      </c>
      <c r="O1370" s="16">
        <f>VLOOKUP(A1370,'LW  WY'!I$36:J$47,2)</f>
        <v>1.5940984706964167</v>
      </c>
      <c r="P1370">
        <f t="shared" si="20"/>
        <v>8.8737205250345834</v>
      </c>
    </row>
    <row r="1371" spans="1:16" x14ac:dyDescent="0.35">
      <c r="A1371">
        <v>2</v>
      </c>
      <c r="B1371">
        <v>25</v>
      </c>
      <c r="C1371">
        <v>18</v>
      </c>
      <c r="D1371">
        <v>0</v>
      </c>
      <c r="E1371">
        <v>0</v>
      </c>
      <c r="F1371">
        <v>-1</v>
      </c>
      <c r="G1371">
        <v>0.3</v>
      </c>
      <c r="H1371">
        <v>0.1</v>
      </c>
      <c r="I1371">
        <v>0</v>
      </c>
      <c r="J1371">
        <v>-1</v>
      </c>
      <c r="K1371">
        <v>0</v>
      </c>
      <c r="L1371">
        <v>0</v>
      </c>
      <c r="M1371">
        <v>0</v>
      </c>
      <c r="N1371">
        <v>0</v>
      </c>
      <c r="O1371" s="16">
        <f>VLOOKUP(A1371,'LW  WY'!I$36:J$47,2)</f>
        <v>1.5940984706964167</v>
      </c>
      <c r="P1371">
        <f t="shared" si="20"/>
        <v>0</v>
      </c>
    </row>
    <row r="1372" spans="1:16" x14ac:dyDescent="0.35">
      <c r="A1372">
        <v>2</v>
      </c>
      <c r="B1372">
        <v>25</v>
      </c>
      <c r="C1372">
        <v>19</v>
      </c>
      <c r="D1372">
        <v>0</v>
      </c>
      <c r="E1372">
        <v>0</v>
      </c>
      <c r="F1372">
        <v>-2</v>
      </c>
      <c r="G1372">
        <v>0.2</v>
      </c>
      <c r="H1372">
        <v>0.1</v>
      </c>
      <c r="I1372">
        <v>0</v>
      </c>
      <c r="J1372">
        <v>-2</v>
      </c>
      <c r="K1372">
        <v>0</v>
      </c>
      <c r="L1372">
        <v>0</v>
      </c>
      <c r="M1372">
        <v>0</v>
      </c>
      <c r="N1372">
        <v>0</v>
      </c>
      <c r="O1372" s="16">
        <f>VLOOKUP(A1372,'LW  WY'!I$36:J$47,2)</f>
        <v>1.5940984706964167</v>
      </c>
      <c r="P1372">
        <f t="shared" si="20"/>
        <v>0</v>
      </c>
    </row>
    <row r="1373" spans="1:16" x14ac:dyDescent="0.35">
      <c r="A1373">
        <v>2</v>
      </c>
      <c r="B1373">
        <v>25</v>
      </c>
      <c r="C1373">
        <v>20</v>
      </c>
      <c r="D1373">
        <v>0</v>
      </c>
      <c r="E1373">
        <v>0</v>
      </c>
      <c r="F1373">
        <v>-3</v>
      </c>
      <c r="G1373">
        <v>0.4</v>
      </c>
      <c r="H1373">
        <v>0.1</v>
      </c>
      <c r="I1373">
        <v>0</v>
      </c>
      <c r="J1373">
        <v>-3</v>
      </c>
      <c r="K1373">
        <v>0</v>
      </c>
      <c r="L1373">
        <v>0</v>
      </c>
      <c r="M1373">
        <v>0</v>
      </c>
      <c r="N1373">
        <v>0</v>
      </c>
      <c r="O1373" s="16">
        <f>VLOOKUP(A1373,'LW  WY'!I$36:J$47,2)</f>
        <v>1.5940984706964167</v>
      </c>
      <c r="P1373">
        <f t="shared" si="20"/>
        <v>0</v>
      </c>
    </row>
    <row r="1374" spans="1:16" x14ac:dyDescent="0.35">
      <c r="A1374">
        <v>2</v>
      </c>
      <c r="B1374">
        <v>25</v>
      </c>
      <c r="C1374">
        <v>21</v>
      </c>
      <c r="D1374">
        <v>0</v>
      </c>
      <c r="E1374">
        <v>0</v>
      </c>
      <c r="F1374">
        <v>-4</v>
      </c>
      <c r="G1374">
        <v>0.7</v>
      </c>
      <c r="H1374">
        <v>0.1</v>
      </c>
      <c r="I1374">
        <v>0</v>
      </c>
      <c r="J1374">
        <v>-4</v>
      </c>
      <c r="K1374">
        <v>0</v>
      </c>
      <c r="L1374">
        <v>0</v>
      </c>
      <c r="M1374">
        <v>0</v>
      </c>
      <c r="N1374">
        <v>0</v>
      </c>
      <c r="O1374" s="16">
        <f>VLOOKUP(A1374,'LW  WY'!I$36:J$47,2)</f>
        <v>1.5940984706964167</v>
      </c>
      <c r="P1374">
        <f t="shared" si="20"/>
        <v>0</v>
      </c>
    </row>
    <row r="1375" spans="1:16" x14ac:dyDescent="0.35">
      <c r="A1375">
        <v>2</v>
      </c>
      <c r="B1375">
        <v>25</v>
      </c>
      <c r="C1375">
        <v>22</v>
      </c>
      <c r="D1375">
        <v>0</v>
      </c>
      <c r="E1375">
        <v>0</v>
      </c>
      <c r="F1375">
        <v>-3</v>
      </c>
      <c r="G1375">
        <v>0.8</v>
      </c>
      <c r="H1375">
        <v>0.1</v>
      </c>
      <c r="I1375">
        <v>0</v>
      </c>
      <c r="J1375">
        <v>-3</v>
      </c>
      <c r="K1375">
        <v>0</v>
      </c>
      <c r="L1375">
        <v>0</v>
      </c>
      <c r="M1375">
        <v>0</v>
      </c>
      <c r="N1375">
        <v>0</v>
      </c>
      <c r="O1375" s="16">
        <f>VLOOKUP(A1375,'LW  WY'!I$36:J$47,2)</f>
        <v>1.5940984706964167</v>
      </c>
      <c r="P1375">
        <f t="shared" si="20"/>
        <v>0</v>
      </c>
    </row>
    <row r="1376" spans="1:16" x14ac:dyDescent="0.35">
      <c r="A1376">
        <v>2</v>
      </c>
      <c r="B1376">
        <v>25</v>
      </c>
      <c r="C1376">
        <v>23</v>
      </c>
      <c r="D1376">
        <v>0</v>
      </c>
      <c r="E1376">
        <v>0</v>
      </c>
      <c r="F1376">
        <v>-3</v>
      </c>
      <c r="G1376">
        <v>0.7</v>
      </c>
      <c r="H1376">
        <v>0.1</v>
      </c>
      <c r="I1376">
        <v>0</v>
      </c>
      <c r="J1376">
        <v>-3</v>
      </c>
      <c r="K1376">
        <v>0</v>
      </c>
      <c r="L1376">
        <v>0</v>
      </c>
      <c r="M1376">
        <v>0</v>
      </c>
      <c r="N1376">
        <v>0</v>
      </c>
      <c r="O1376" s="16">
        <f>VLOOKUP(A1376,'LW  WY'!I$36:J$47,2)</f>
        <v>1.5940984706964167</v>
      </c>
      <c r="P1376">
        <f t="shared" si="20"/>
        <v>0</v>
      </c>
    </row>
    <row r="1377" spans="1:16" x14ac:dyDescent="0.35">
      <c r="A1377">
        <v>2</v>
      </c>
      <c r="B1377">
        <v>26</v>
      </c>
      <c r="C1377">
        <v>0</v>
      </c>
      <c r="D1377">
        <v>0</v>
      </c>
      <c r="E1377">
        <v>0</v>
      </c>
      <c r="F1377">
        <v>-3</v>
      </c>
      <c r="G1377">
        <v>0.5</v>
      </c>
      <c r="H1377">
        <v>0.1</v>
      </c>
      <c r="I1377">
        <v>0</v>
      </c>
      <c r="J1377">
        <v>-3</v>
      </c>
      <c r="K1377">
        <v>0</v>
      </c>
      <c r="L1377">
        <v>0</v>
      </c>
      <c r="M1377">
        <v>0</v>
      </c>
      <c r="N1377">
        <v>0</v>
      </c>
      <c r="O1377" s="16">
        <f>VLOOKUP(A1377,'LW  WY'!I$36:J$47,2)</f>
        <v>1.5940984706964167</v>
      </c>
      <c r="P1377">
        <f t="shared" si="20"/>
        <v>0</v>
      </c>
    </row>
    <row r="1378" spans="1:16" x14ac:dyDescent="0.35">
      <c r="A1378">
        <v>2</v>
      </c>
      <c r="B1378">
        <v>26</v>
      </c>
      <c r="C1378">
        <v>1</v>
      </c>
      <c r="D1378">
        <v>0</v>
      </c>
      <c r="E1378">
        <v>0</v>
      </c>
      <c r="F1378">
        <v>-3</v>
      </c>
      <c r="G1378">
        <v>0.5</v>
      </c>
      <c r="H1378">
        <v>0.1</v>
      </c>
      <c r="I1378">
        <v>0</v>
      </c>
      <c r="J1378">
        <v>-3</v>
      </c>
      <c r="K1378">
        <v>0</v>
      </c>
      <c r="L1378">
        <v>0</v>
      </c>
      <c r="M1378">
        <v>0</v>
      </c>
      <c r="N1378">
        <v>0</v>
      </c>
      <c r="O1378" s="16">
        <f>VLOOKUP(A1378,'LW  WY'!I$36:J$47,2)</f>
        <v>1.5940984706964167</v>
      </c>
      <c r="P1378">
        <f t="shared" ref="P1378:P1441" si="21">N1378*O1378</f>
        <v>0</v>
      </c>
    </row>
    <row r="1379" spans="1:16" x14ac:dyDescent="0.35">
      <c r="A1379">
        <v>2</v>
      </c>
      <c r="B1379">
        <v>26</v>
      </c>
      <c r="C1379">
        <v>2</v>
      </c>
      <c r="D1379">
        <v>0</v>
      </c>
      <c r="E1379">
        <v>0</v>
      </c>
      <c r="F1379">
        <v>-4</v>
      </c>
      <c r="G1379">
        <v>0.5</v>
      </c>
      <c r="H1379">
        <v>0.1</v>
      </c>
      <c r="I1379">
        <v>0</v>
      </c>
      <c r="J1379">
        <v>-4</v>
      </c>
      <c r="K1379">
        <v>0</v>
      </c>
      <c r="L1379">
        <v>0</v>
      </c>
      <c r="M1379">
        <v>0</v>
      </c>
      <c r="N1379">
        <v>0</v>
      </c>
      <c r="O1379" s="16">
        <f>VLOOKUP(A1379,'LW  WY'!I$36:J$47,2)</f>
        <v>1.5940984706964167</v>
      </c>
      <c r="P1379">
        <f t="shared" si="21"/>
        <v>0</v>
      </c>
    </row>
    <row r="1380" spans="1:16" x14ac:dyDescent="0.35">
      <c r="A1380">
        <v>2</v>
      </c>
      <c r="B1380">
        <v>26</v>
      </c>
      <c r="C1380">
        <v>3</v>
      </c>
      <c r="D1380">
        <v>0</v>
      </c>
      <c r="E1380">
        <v>0</v>
      </c>
      <c r="F1380">
        <v>-4</v>
      </c>
      <c r="G1380">
        <v>0.4</v>
      </c>
      <c r="H1380">
        <v>0.1</v>
      </c>
      <c r="I1380">
        <v>0</v>
      </c>
      <c r="J1380">
        <v>-4</v>
      </c>
      <c r="K1380">
        <v>0</v>
      </c>
      <c r="L1380">
        <v>0</v>
      </c>
      <c r="M1380">
        <v>0</v>
      </c>
      <c r="N1380">
        <v>0</v>
      </c>
      <c r="O1380" s="16">
        <f>VLOOKUP(A1380,'LW  WY'!I$36:J$47,2)</f>
        <v>1.5940984706964167</v>
      </c>
      <c r="P1380">
        <f t="shared" si="21"/>
        <v>0</v>
      </c>
    </row>
    <row r="1381" spans="1:16" x14ac:dyDescent="0.35">
      <c r="A1381">
        <v>2</v>
      </c>
      <c r="B1381">
        <v>26</v>
      </c>
      <c r="C1381">
        <v>4</v>
      </c>
      <c r="D1381">
        <v>0</v>
      </c>
      <c r="E1381">
        <v>0</v>
      </c>
      <c r="F1381">
        <v>-5</v>
      </c>
      <c r="G1381">
        <v>0.3</v>
      </c>
      <c r="H1381">
        <v>0.1</v>
      </c>
      <c r="I1381">
        <v>0</v>
      </c>
      <c r="J1381">
        <v>-5</v>
      </c>
      <c r="K1381">
        <v>0</v>
      </c>
      <c r="L1381">
        <v>0</v>
      </c>
      <c r="M1381">
        <v>0</v>
      </c>
      <c r="N1381">
        <v>0</v>
      </c>
      <c r="O1381" s="16">
        <f>VLOOKUP(A1381,'LW  WY'!I$36:J$47,2)</f>
        <v>1.5940984706964167</v>
      </c>
      <c r="P1381">
        <f t="shared" si="21"/>
        <v>0</v>
      </c>
    </row>
    <row r="1382" spans="1:16" x14ac:dyDescent="0.35">
      <c r="A1382">
        <v>2</v>
      </c>
      <c r="B1382">
        <v>26</v>
      </c>
      <c r="C1382">
        <v>5</v>
      </c>
      <c r="D1382">
        <v>0</v>
      </c>
      <c r="E1382">
        <v>0</v>
      </c>
      <c r="F1382">
        <v>-5</v>
      </c>
      <c r="G1382">
        <v>0.2</v>
      </c>
      <c r="H1382">
        <v>0.1</v>
      </c>
      <c r="I1382">
        <v>0</v>
      </c>
      <c r="J1382">
        <v>-5</v>
      </c>
      <c r="K1382">
        <v>0</v>
      </c>
      <c r="L1382">
        <v>0</v>
      </c>
      <c r="M1382">
        <v>0</v>
      </c>
      <c r="N1382">
        <v>0</v>
      </c>
      <c r="O1382" s="16">
        <f>VLOOKUP(A1382,'LW  WY'!I$36:J$47,2)</f>
        <v>1.5940984706964167</v>
      </c>
      <c r="P1382">
        <f t="shared" si="21"/>
        <v>0</v>
      </c>
    </row>
    <row r="1383" spans="1:16" x14ac:dyDescent="0.35">
      <c r="A1383">
        <v>2</v>
      </c>
      <c r="B1383">
        <v>26</v>
      </c>
      <c r="C1383">
        <v>6</v>
      </c>
      <c r="D1383">
        <v>0</v>
      </c>
      <c r="E1383">
        <v>0</v>
      </c>
      <c r="F1383">
        <v>-4</v>
      </c>
      <c r="G1383">
        <v>0.2</v>
      </c>
      <c r="H1383">
        <v>0.1</v>
      </c>
      <c r="I1383">
        <v>0</v>
      </c>
      <c r="J1383">
        <v>-4</v>
      </c>
      <c r="K1383">
        <v>0</v>
      </c>
      <c r="L1383">
        <v>0</v>
      </c>
      <c r="M1383">
        <v>0</v>
      </c>
      <c r="N1383">
        <v>0</v>
      </c>
      <c r="O1383" s="16">
        <f>VLOOKUP(A1383,'LW  WY'!I$36:J$47,2)</f>
        <v>1.5940984706964167</v>
      </c>
      <c r="P1383">
        <f t="shared" si="21"/>
        <v>0</v>
      </c>
    </row>
    <row r="1384" spans="1:16" x14ac:dyDescent="0.35">
      <c r="A1384">
        <v>2</v>
      </c>
      <c r="B1384">
        <v>26</v>
      </c>
      <c r="C1384">
        <v>7</v>
      </c>
      <c r="D1384">
        <v>298</v>
      </c>
      <c r="E1384">
        <v>25</v>
      </c>
      <c r="F1384">
        <v>-1</v>
      </c>
      <c r="G1384">
        <v>0.3</v>
      </c>
      <c r="H1384">
        <v>0.1</v>
      </c>
      <c r="I1384">
        <v>116.95</v>
      </c>
      <c r="J1384">
        <v>2.9209999999999998</v>
      </c>
      <c r="K1384">
        <v>1907702.1370000001</v>
      </c>
      <c r="L1384">
        <v>1741015.602</v>
      </c>
      <c r="M1384">
        <v>1741.0156019999999</v>
      </c>
      <c r="N1384">
        <v>1.7410156020000001</v>
      </c>
      <c r="O1384" s="16">
        <f>VLOOKUP(A1384,'LW  WY'!I$36:J$47,2)</f>
        <v>1.5940984706964167</v>
      </c>
      <c r="P1384">
        <f t="shared" si="21"/>
        <v>2.7753503086068014</v>
      </c>
    </row>
    <row r="1385" spans="1:16" x14ac:dyDescent="0.35">
      <c r="A1385">
        <v>2</v>
      </c>
      <c r="B1385">
        <v>26</v>
      </c>
      <c r="C1385">
        <v>8</v>
      </c>
      <c r="D1385">
        <v>700</v>
      </c>
      <c r="E1385">
        <v>60</v>
      </c>
      <c r="F1385">
        <v>1</v>
      </c>
      <c r="G1385">
        <v>0.3</v>
      </c>
      <c r="H1385">
        <v>0.1</v>
      </c>
      <c r="I1385">
        <v>555.20500000000004</v>
      </c>
      <c r="J1385">
        <v>21.762</v>
      </c>
      <c r="K1385">
        <v>12328706.119999999</v>
      </c>
      <c r="L1385">
        <v>11792761.98</v>
      </c>
      <c r="M1385">
        <v>11792.761979999999</v>
      </c>
      <c r="N1385">
        <v>11.79276198</v>
      </c>
      <c r="O1385" s="16">
        <f>VLOOKUP(A1385,'LW  WY'!I$36:J$47,2)</f>
        <v>1.5940984706964167</v>
      </c>
      <c r="P1385">
        <f t="shared" si="21"/>
        <v>18.798823837604846</v>
      </c>
    </row>
    <row r="1386" spans="1:16" x14ac:dyDescent="0.35">
      <c r="A1386">
        <v>2</v>
      </c>
      <c r="B1386">
        <v>26</v>
      </c>
      <c r="C1386">
        <v>9</v>
      </c>
      <c r="D1386">
        <v>855</v>
      </c>
      <c r="E1386">
        <v>76</v>
      </c>
      <c r="F1386">
        <v>3</v>
      </c>
      <c r="G1386">
        <v>0.3</v>
      </c>
      <c r="H1386">
        <v>0.1</v>
      </c>
      <c r="I1386">
        <v>812.34799999999996</v>
      </c>
      <c r="J1386">
        <v>33.344000000000001</v>
      </c>
      <c r="K1386">
        <v>17187750.309999999</v>
      </c>
      <c r="L1386">
        <v>16479630.92</v>
      </c>
      <c r="M1386">
        <v>16479.63092</v>
      </c>
      <c r="N1386">
        <v>16.479630920000002</v>
      </c>
      <c r="O1386" s="16">
        <f>VLOOKUP(A1386,'LW  WY'!I$36:J$47,2)</f>
        <v>1.5940984706964167</v>
      </c>
      <c r="P1386">
        <f t="shared" si="21"/>
        <v>26.270154447213386</v>
      </c>
    </row>
    <row r="1387" spans="1:16" x14ac:dyDescent="0.35">
      <c r="A1387">
        <v>2</v>
      </c>
      <c r="B1387">
        <v>26</v>
      </c>
      <c r="C1387">
        <v>10</v>
      </c>
      <c r="D1387">
        <v>950</v>
      </c>
      <c r="E1387">
        <v>78</v>
      </c>
      <c r="F1387">
        <v>6</v>
      </c>
      <c r="G1387">
        <v>0.2</v>
      </c>
      <c r="H1387">
        <v>0.1</v>
      </c>
      <c r="I1387">
        <v>833.24800000000005</v>
      </c>
      <c r="J1387">
        <v>38.033999999999999</v>
      </c>
      <c r="K1387">
        <v>17142539.149999999</v>
      </c>
      <c r="L1387">
        <v>16436021.76</v>
      </c>
      <c r="M1387">
        <v>16436.02176</v>
      </c>
      <c r="N1387">
        <v>16.436021759999999</v>
      </c>
      <c r="O1387" s="16">
        <f>VLOOKUP(A1387,'LW  WY'!I$36:J$47,2)</f>
        <v>1.5940984706964167</v>
      </c>
      <c r="P1387">
        <f t="shared" si="21"/>
        <v>26.200637151949028</v>
      </c>
    </row>
    <row r="1388" spans="1:16" x14ac:dyDescent="0.35">
      <c r="A1388">
        <v>2</v>
      </c>
      <c r="B1388">
        <v>26</v>
      </c>
      <c r="C1388">
        <v>11</v>
      </c>
      <c r="D1388">
        <v>985</v>
      </c>
      <c r="E1388">
        <v>83</v>
      </c>
      <c r="F1388">
        <v>8</v>
      </c>
      <c r="G1388">
        <v>0.2</v>
      </c>
      <c r="H1388">
        <v>0.1</v>
      </c>
      <c r="I1388">
        <v>801.72900000000004</v>
      </c>
      <c r="J1388">
        <v>38.765999999999998</v>
      </c>
      <c r="K1388">
        <v>16341016.800000001</v>
      </c>
      <c r="L1388">
        <v>15662900.539999999</v>
      </c>
      <c r="M1388">
        <v>15662.900540000001</v>
      </c>
      <c r="N1388">
        <v>15.662900540000001</v>
      </c>
      <c r="O1388" s="16">
        <f>VLOOKUP(A1388,'LW  WY'!I$36:J$47,2)</f>
        <v>1.5940984706964167</v>
      </c>
      <c r="P1388">
        <f t="shared" si="21"/>
        <v>24.968205797484082</v>
      </c>
    </row>
    <row r="1389" spans="1:16" x14ac:dyDescent="0.35">
      <c r="A1389">
        <v>2</v>
      </c>
      <c r="B1389">
        <v>26</v>
      </c>
      <c r="C1389">
        <v>12</v>
      </c>
      <c r="D1389">
        <v>996</v>
      </c>
      <c r="E1389">
        <v>85</v>
      </c>
      <c r="F1389">
        <v>9</v>
      </c>
      <c r="G1389">
        <v>0.3</v>
      </c>
      <c r="H1389">
        <v>0.1</v>
      </c>
      <c r="I1389">
        <v>776.89</v>
      </c>
      <c r="J1389">
        <v>37.866</v>
      </c>
      <c r="K1389">
        <v>15838970.27</v>
      </c>
      <c r="L1389">
        <v>15178643.51</v>
      </c>
      <c r="M1389">
        <v>15178.64351</v>
      </c>
      <c r="N1389">
        <v>15.178643510000001</v>
      </c>
      <c r="O1389" s="16">
        <f>VLOOKUP(A1389,'LW  WY'!I$36:J$47,2)</f>
        <v>1.5940984706964167</v>
      </c>
      <c r="P1389">
        <f t="shared" si="21"/>
        <v>24.196252406537091</v>
      </c>
    </row>
    <row r="1390" spans="1:16" x14ac:dyDescent="0.35">
      <c r="A1390">
        <v>2</v>
      </c>
      <c r="B1390">
        <v>26</v>
      </c>
      <c r="C1390">
        <v>13</v>
      </c>
      <c r="D1390">
        <v>993</v>
      </c>
      <c r="E1390">
        <v>83</v>
      </c>
      <c r="F1390">
        <v>10</v>
      </c>
      <c r="G1390">
        <v>0.3</v>
      </c>
      <c r="H1390">
        <v>0.1</v>
      </c>
      <c r="I1390">
        <v>788.601</v>
      </c>
      <c r="J1390">
        <v>39.314</v>
      </c>
      <c r="K1390">
        <v>16010613.470000001</v>
      </c>
      <c r="L1390">
        <v>15344204.720000001</v>
      </c>
      <c r="M1390">
        <v>15344.20472</v>
      </c>
      <c r="N1390">
        <v>15.34420472</v>
      </c>
      <c r="O1390" s="16">
        <f>VLOOKUP(A1390,'LW  WY'!I$36:J$47,2)</f>
        <v>1.5940984706964167</v>
      </c>
      <c r="P1390">
        <f t="shared" si="21"/>
        <v>24.460173278204739</v>
      </c>
    </row>
    <row r="1391" spans="1:16" x14ac:dyDescent="0.35">
      <c r="A1391">
        <v>2</v>
      </c>
      <c r="B1391">
        <v>26</v>
      </c>
      <c r="C1391">
        <v>14</v>
      </c>
      <c r="D1391">
        <v>963</v>
      </c>
      <c r="E1391">
        <v>80</v>
      </c>
      <c r="F1391">
        <v>10</v>
      </c>
      <c r="G1391">
        <v>0.3</v>
      </c>
      <c r="H1391">
        <v>0.1</v>
      </c>
      <c r="I1391">
        <v>816.75699999999995</v>
      </c>
      <c r="J1391">
        <v>40.404000000000003</v>
      </c>
      <c r="K1391">
        <v>16592749.48</v>
      </c>
      <c r="L1391">
        <v>15905713.33</v>
      </c>
      <c r="M1391">
        <v>15905.71333</v>
      </c>
      <c r="N1391">
        <v>15.905713329999999</v>
      </c>
      <c r="O1391" s="16">
        <f>VLOOKUP(A1391,'LW  WY'!I$36:J$47,2)</f>
        <v>1.5940984706964167</v>
      </c>
      <c r="P1391">
        <f t="shared" si="21"/>
        <v>25.355273294688608</v>
      </c>
    </row>
    <row r="1392" spans="1:16" x14ac:dyDescent="0.35">
      <c r="A1392">
        <v>2</v>
      </c>
      <c r="B1392">
        <v>26</v>
      </c>
      <c r="C1392">
        <v>15</v>
      </c>
      <c r="D1392">
        <v>906</v>
      </c>
      <c r="E1392">
        <v>74</v>
      </c>
      <c r="F1392">
        <v>10</v>
      </c>
      <c r="G1392">
        <v>0.3</v>
      </c>
      <c r="H1392">
        <v>0.1</v>
      </c>
      <c r="I1392">
        <v>830.31399999999996</v>
      </c>
      <c r="J1392">
        <v>40.981000000000002</v>
      </c>
      <c r="K1392">
        <v>16972536.949999999</v>
      </c>
      <c r="L1392">
        <v>16272043.42</v>
      </c>
      <c r="M1392">
        <v>16272.04342</v>
      </c>
      <c r="N1392">
        <v>16.272043419999999</v>
      </c>
      <c r="O1392" s="16">
        <f>VLOOKUP(A1392,'LW  WY'!I$36:J$47,2)</f>
        <v>1.5940984706964167</v>
      </c>
      <c r="P1392">
        <f t="shared" si="21"/>
        <v>25.93923953092769</v>
      </c>
    </row>
    <row r="1393" spans="1:16" x14ac:dyDescent="0.35">
      <c r="A1393">
        <v>2</v>
      </c>
      <c r="B1393">
        <v>26</v>
      </c>
      <c r="C1393">
        <v>16</v>
      </c>
      <c r="D1393">
        <v>798</v>
      </c>
      <c r="E1393">
        <v>63</v>
      </c>
      <c r="F1393">
        <v>8</v>
      </c>
      <c r="G1393">
        <v>0.4</v>
      </c>
      <c r="H1393">
        <v>0.1</v>
      </c>
      <c r="I1393">
        <v>755.61900000000003</v>
      </c>
      <c r="J1393">
        <v>35.418999999999997</v>
      </c>
      <c r="K1393">
        <v>15949928.42</v>
      </c>
      <c r="L1393">
        <v>15285669.98</v>
      </c>
      <c r="M1393">
        <v>15285.669980000001</v>
      </c>
      <c r="N1393">
        <v>15.28566998</v>
      </c>
      <c r="O1393" s="16">
        <f>VLOOKUP(A1393,'LW  WY'!I$36:J$47,2)</f>
        <v>1.5940984706964167</v>
      </c>
      <c r="P1393">
        <f t="shared" si="21"/>
        <v>24.366863138688128</v>
      </c>
    </row>
    <row r="1394" spans="1:16" x14ac:dyDescent="0.35">
      <c r="A1394">
        <v>2</v>
      </c>
      <c r="B1394">
        <v>26</v>
      </c>
      <c r="C1394">
        <v>17</v>
      </c>
      <c r="D1394">
        <v>555</v>
      </c>
      <c r="E1394">
        <v>41</v>
      </c>
      <c r="F1394">
        <v>4</v>
      </c>
      <c r="G1394">
        <v>0.6</v>
      </c>
      <c r="H1394">
        <v>0.1</v>
      </c>
      <c r="I1394">
        <v>303.06200000000001</v>
      </c>
      <c r="J1394">
        <v>14.308999999999999</v>
      </c>
      <c r="K1394">
        <v>6693375.0959999999</v>
      </c>
      <c r="L1394">
        <v>6357113.1399999997</v>
      </c>
      <c r="M1394">
        <v>6357.1131400000004</v>
      </c>
      <c r="N1394">
        <v>6.3571131400000001</v>
      </c>
      <c r="O1394" s="16">
        <f>VLOOKUP(A1394,'LW  WY'!I$36:J$47,2)</f>
        <v>1.5940984706964167</v>
      </c>
      <c r="P1394">
        <f t="shared" si="21"/>
        <v>10.133864334518096</v>
      </c>
    </row>
    <row r="1395" spans="1:16" x14ac:dyDescent="0.35">
      <c r="A1395">
        <v>2</v>
      </c>
      <c r="B1395">
        <v>26</v>
      </c>
      <c r="C1395">
        <v>18</v>
      </c>
      <c r="D1395">
        <v>0</v>
      </c>
      <c r="E1395">
        <v>0</v>
      </c>
      <c r="F1395">
        <v>1</v>
      </c>
      <c r="G1395">
        <v>0.5</v>
      </c>
      <c r="H1395">
        <v>0.1</v>
      </c>
      <c r="I1395">
        <v>0</v>
      </c>
      <c r="J1395">
        <v>1</v>
      </c>
      <c r="K1395">
        <v>0</v>
      </c>
      <c r="L1395">
        <v>0</v>
      </c>
      <c r="M1395">
        <v>0</v>
      </c>
      <c r="N1395">
        <v>0</v>
      </c>
      <c r="O1395" s="16">
        <f>VLOOKUP(A1395,'LW  WY'!I$36:J$47,2)</f>
        <v>1.5940984706964167</v>
      </c>
      <c r="P1395">
        <f t="shared" si="21"/>
        <v>0</v>
      </c>
    </row>
    <row r="1396" spans="1:16" x14ac:dyDescent="0.35">
      <c r="A1396">
        <v>2</v>
      </c>
      <c r="B1396">
        <v>26</v>
      </c>
      <c r="C1396">
        <v>19</v>
      </c>
      <c r="D1396">
        <v>0</v>
      </c>
      <c r="E1396">
        <v>0</v>
      </c>
      <c r="F1396">
        <v>1</v>
      </c>
      <c r="G1396">
        <v>0.3</v>
      </c>
      <c r="H1396">
        <v>0.1</v>
      </c>
      <c r="I1396">
        <v>0</v>
      </c>
      <c r="J1396">
        <v>1</v>
      </c>
      <c r="K1396">
        <v>0</v>
      </c>
      <c r="L1396">
        <v>0</v>
      </c>
      <c r="M1396">
        <v>0</v>
      </c>
      <c r="N1396">
        <v>0</v>
      </c>
      <c r="O1396" s="16">
        <f>VLOOKUP(A1396,'LW  WY'!I$36:J$47,2)</f>
        <v>1.5940984706964167</v>
      </c>
      <c r="P1396">
        <f t="shared" si="21"/>
        <v>0</v>
      </c>
    </row>
    <row r="1397" spans="1:16" x14ac:dyDescent="0.35">
      <c r="A1397">
        <v>2</v>
      </c>
      <c r="B1397">
        <v>26</v>
      </c>
      <c r="C1397">
        <v>20</v>
      </c>
      <c r="D1397">
        <v>0</v>
      </c>
      <c r="E1397">
        <v>0</v>
      </c>
      <c r="F1397">
        <v>1</v>
      </c>
      <c r="G1397">
        <v>0.4</v>
      </c>
      <c r="H1397">
        <v>0.1</v>
      </c>
      <c r="I1397">
        <v>0</v>
      </c>
      <c r="J1397">
        <v>1</v>
      </c>
      <c r="K1397">
        <v>0</v>
      </c>
      <c r="L1397">
        <v>0</v>
      </c>
      <c r="M1397">
        <v>0</v>
      </c>
      <c r="N1397">
        <v>0</v>
      </c>
      <c r="O1397" s="16">
        <f>VLOOKUP(A1397,'LW  WY'!I$36:J$47,2)</f>
        <v>1.5940984706964167</v>
      </c>
      <c r="P1397">
        <f t="shared" si="21"/>
        <v>0</v>
      </c>
    </row>
    <row r="1398" spans="1:16" x14ac:dyDescent="0.35">
      <c r="A1398">
        <v>2</v>
      </c>
      <c r="B1398">
        <v>26</v>
      </c>
      <c r="C1398">
        <v>21</v>
      </c>
      <c r="D1398">
        <v>0</v>
      </c>
      <c r="E1398">
        <v>0</v>
      </c>
      <c r="F1398">
        <v>1</v>
      </c>
      <c r="G1398">
        <v>0.4</v>
      </c>
      <c r="H1398">
        <v>0.1</v>
      </c>
      <c r="I1398">
        <v>0</v>
      </c>
      <c r="J1398">
        <v>1</v>
      </c>
      <c r="K1398">
        <v>0</v>
      </c>
      <c r="L1398">
        <v>0</v>
      </c>
      <c r="M1398">
        <v>0</v>
      </c>
      <c r="N1398">
        <v>0</v>
      </c>
      <c r="O1398" s="16">
        <f>VLOOKUP(A1398,'LW  WY'!I$36:J$47,2)</f>
        <v>1.5940984706964167</v>
      </c>
      <c r="P1398">
        <f t="shared" si="21"/>
        <v>0</v>
      </c>
    </row>
    <row r="1399" spans="1:16" x14ac:dyDescent="0.35">
      <c r="A1399">
        <v>2</v>
      </c>
      <c r="B1399">
        <v>26</v>
      </c>
      <c r="C1399">
        <v>22</v>
      </c>
      <c r="D1399">
        <v>0</v>
      </c>
      <c r="E1399">
        <v>0</v>
      </c>
      <c r="F1399">
        <v>0</v>
      </c>
      <c r="G1399">
        <v>0.5</v>
      </c>
      <c r="H1399">
        <v>0.1</v>
      </c>
      <c r="I1399">
        <v>0</v>
      </c>
      <c r="J1399">
        <v>0</v>
      </c>
      <c r="K1399">
        <v>0</v>
      </c>
      <c r="L1399">
        <v>0</v>
      </c>
      <c r="M1399">
        <v>0</v>
      </c>
      <c r="N1399">
        <v>0</v>
      </c>
      <c r="O1399" s="16">
        <f>VLOOKUP(A1399,'LW  WY'!I$36:J$47,2)</f>
        <v>1.5940984706964167</v>
      </c>
      <c r="P1399">
        <f t="shared" si="21"/>
        <v>0</v>
      </c>
    </row>
    <row r="1400" spans="1:16" x14ac:dyDescent="0.35">
      <c r="A1400">
        <v>2</v>
      </c>
      <c r="B1400">
        <v>26</v>
      </c>
      <c r="C1400">
        <v>23</v>
      </c>
      <c r="D1400">
        <v>0</v>
      </c>
      <c r="E1400">
        <v>0</v>
      </c>
      <c r="F1400">
        <v>0</v>
      </c>
      <c r="G1400">
        <v>0.5</v>
      </c>
      <c r="H1400">
        <v>0.1</v>
      </c>
      <c r="I1400">
        <v>0</v>
      </c>
      <c r="J1400">
        <v>0</v>
      </c>
      <c r="K1400">
        <v>0</v>
      </c>
      <c r="L1400">
        <v>0</v>
      </c>
      <c r="M1400">
        <v>0</v>
      </c>
      <c r="N1400">
        <v>0</v>
      </c>
      <c r="O1400" s="16">
        <f>VLOOKUP(A1400,'LW  WY'!I$36:J$47,2)</f>
        <v>1.5940984706964167</v>
      </c>
      <c r="P1400">
        <f t="shared" si="21"/>
        <v>0</v>
      </c>
    </row>
    <row r="1401" spans="1:16" x14ac:dyDescent="0.35">
      <c r="A1401">
        <v>2</v>
      </c>
      <c r="B1401">
        <v>27</v>
      </c>
      <c r="C1401">
        <v>0</v>
      </c>
      <c r="D1401">
        <v>0</v>
      </c>
      <c r="E1401">
        <v>0</v>
      </c>
      <c r="F1401">
        <v>0</v>
      </c>
      <c r="G1401">
        <v>0.5</v>
      </c>
      <c r="H1401">
        <v>0.1</v>
      </c>
      <c r="I1401">
        <v>0</v>
      </c>
      <c r="J1401">
        <v>0</v>
      </c>
      <c r="K1401">
        <v>0</v>
      </c>
      <c r="L1401">
        <v>0</v>
      </c>
      <c r="M1401">
        <v>0</v>
      </c>
      <c r="N1401">
        <v>0</v>
      </c>
      <c r="O1401" s="16">
        <f>VLOOKUP(A1401,'LW  WY'!I$36:J$47,2)</f>
        <v>1.5940984706964167</v>
      </c>
      <c r="P1401">
        <f t="shared" si="21"/>
        <v>0</v>
      </c>
    </row>
    <row r="1402" spans="1:16" x14ac:dyDescent="0.35">
      <c r="A1402">
        <v>2</v>
      </c>
      <c r="B1402">
        <v>27</v>
      </c>
      <c r="C1402">
        <v>1</v>
      </c>
      <c r="D1402">
        <v>0</v>
      </c>
      <c r="E1402">
        <v>0</v>
      </c>
      <c r="F1402">
        <v>0</v>
      </c>
      <c r="G1402">
        <v>0.5</v>
      </c>
      <c r="H1402">
        <v>0.1</v>
      </c>
      <c r="I1402">
        <v>0</v>
      </c>
      <c r="J1402">
        <v>0</v>
      </c>
      <c r="K1402">
        <v>0</v>
      </c>
      <c r="L1402">
        <v>0</v>
      </c>
      <c r="M1402">
        <v>0</v>
      </c>
      <c r="N1402">
        <v>0</v>
      </c>
      <c r="O1402" s="16">
        <f>VLOOKUP(A1402,'LW  WY'!I$36:J$47,2)</f>
        <v>1.5940984706964167</v>
      </c>
      <c r="P1402">
        <f t="shared" si="21"/>
        <v>0</v>
      </c>
    </row>
    <row r="1403" spans="1:16" x14ac:dyDescent="0.35">
      <c r="A1403">
        <v>2</v>
      </c>
      <c r="B1403">
        <v>27</v>
      </c>
      <c r="C1403">
        <v>2</v>
      </c>
      <c r="D1403">
        <v>0</v>
      </c>
      <c r="E1403">
        <v>0</v>
      </c>
      <c r="F1403">
        <v>0</v>
      </c>
      <c r="G1403">
        <v>0.5</v>
      </c>
      <c r="H1403">
        <v>0.1</v>
      </c>
      <c r="I1403">
        <v>0</v>
      </c>
      <c r="J1403">
        <v>0</v>
      </c>
      <c r="K1403">
        <v>0</v>
      </c>
      <c r="L1403">
        <v>0</v>
      </c>
      <c r="M1403">
        <v>0</v>
      </c>
      <c r="N1403">
        <v>0</v>
      </c>
      <c r="O1403" s="16">
        <f>VLOOKUP(A1403,'LW  WY'!I$36:J$47,2)</f>
        <v>1.5940984706964167</v>
      </c>
      <c r="P1403">
        <f t="shared" si="21"/>
        <v>0</v>
      </c>
    </row>
    <row r="1404" spans="1:16" x14ac:dyDescent="0.35">
      <c r="A1404">
        <v>2</v>
      </c>
      <c r="B1404">
        <v>27</v>
      </c>
      <c r="C1404">
        <v>3</v>
      </c>
      <c r="D1404">
        <v>0</v>
      </c>
      <c r="E1404">
        <v>0</v>
      </c>
      <c r="F1404">
        <v>0</v>
      </c>
      <c r="G1404">
        <v>0.5</v>
      </c>
      <c r="H1404">
        <v>0.1</v>
      </c>
      <c r="I1404">
        <v>0</v>
      </c>
      <c r="J1404">
        <v>0</v>
      </c>
      <c r="K1404">
        <v>0</v>
      </c>
      <c r="L1404">
        <v>0</v>
      </c>
      <c r="M1404">
        <v>0</v>
      </c>
      <c r="N1404">
        <v>0</v>
      </c>
      <c r="O1404" s="16">
        <f>VLOOKUP(A1404,'LW  WY'!I$36:J$47,2)</f>
        <v>1.5940984706964167</v>
      </c>
      <c r="P1404">
        <f t="shared" si="21"/>
        <v>0</v>
      </c>
    </row>
    <row r="1405" spans="1:16" x14ac:dyDescent="0.35">
      <c r="A1405">
        <v>2</v>
      </c>
      <c r="B1405">
        <v>27</v>
      </c>
      <c r="C1405">
        <v>4</v>
      </c>
      <c r="D1405">
        <v>0</v>
      </c>
      <c r="E1405">
        <v>0</v>
      </c>
      <c r="F1405">
        <v>0</v>
      </c>
      <c r="G1405">
        <v>0.5</v>
      </c>
      <c r="H1405">
        <v>0.1</v>
      </c>
      <c r="I1405">
        <v>0</v>
      </c>
      <c r="J1405">
        <v>0</v>
      </c>
      <c r="K1405">
        <v>0</v>
      </c>
      <c r="L1405">
        <v>0</v>
      </c>
      <c r="M1405">
        <v>0</v>
      </c>
      <c r="N1405">
        <v>0</v>
      </c>
      <c r="O1405" s="16">
        <f>VLOOKUP(A1405,'LW  WY'!I$36:J$47,2)</f>
        <v>1.5940984706964167</v>
      </c>
      <c r="P1405">
        <f t="shared" si="21"/>
        <v>0</v>
      </c>
    </row>
    <row r="1406" spans="1:16" x14ac:dyDescent="0.35">
      <c r="A1406">
        <v>2</v>
      </c>
      <c r="B1406">
        <v>27</v>
      </c>
      <c r="C1406">
        <v>5</v>
      </c>
      <c r="D1406">
        <v>0</v>
      </c>
      <c r="E1406">
        <v>0</v>
      </c>
      <c r="F1406">
        <v>0</v>
      </c>
      <c r="G1406">
        <v>0.5</v>
      </c>
      <c r="H1406">
        <v>0.1</v>
      </c>
      <c r="I1406">
        <v>0</v>
      </c>
      <c r="J1406">
        <v>0</v>
      </c>
      <c r="K1406">
        <v>0</v>
      </c>
      <c r="L1406">
        <v>0</v>
      </c>
      <c r="M1406">
        <v>0</v>
      </c>
      <c r="N1406">
        <v>0</v>
      </c>
      <c r="O1406" s="16">
        <f>VLOOKUP(A1406,'LW  WY'!I$36:J$47,2)</f>
        <v>1.5940984706964167</v>
      </c>
      <c r="P1406">
        <f t="shared" si="21"/>
        <v>0</v>
      </c>
    </row>
    <row r="1407" spans="1:16" x14ac:dyDescent="0.35">
      <c r="A1407">
        <v>2</v>
      </c>
      <c r="B1407">
        <v>27</v>
      </c>
      <c r="C1407">
        <v>6</v>
      </c>
      <c r="D1407">
        <v>0</v>
      </c>
      <c r="E1407">
        <v>0</v>
      </c>
      <c r="F1407">
        <v>0</v>
      </c>
      <c r="G1407">
        <v>0.5</v>
      </c>
      <c r="H1407">
        <v>0.1</v>
      </c>
      <c r="I1407">
        <v>0</v>
      </c>
      <c r="J1407">
        <v>0</v>
      </c>
      <c r="K1407">
        <v>0</v>
      </c>
      <c r="L1407">
        <v>0</v>
      </c>
      <c r="M1407">
        <v>0</v>
      </c>
      <c r="N1407">
        <v>0</v>
      </c>
      <c r="O1407" s="16">
        <f>VLOOKUP(A1407,'LW  WY'!I$36:J$47,2)</f>
        <v>1.5940984706964167</v>
      </c>
      <c r="P1407">
        <f t="shared" si="21"/>
        <v>0</v>
      </c>
    </row>
    <row r="1408" spans="1:16" x14ac:dyDescent="0.35">
      <c r="A1408">
        <v>2</v>
      </c>
      <c r="B1408">
        <v>27</v>
      </c>
      <c r="C1408">
        <v>7</v>
      </c>
      <c r="D1408">
        <v>0</v>
      </c>
      <c r="E1408">
        <v>17</v>
      </c>
      <c r="F1408">
        <v>1</v>
      </c>
      <c r="G1408">
        <v>0.5</v>
      </c>
      <c r="H1408">
        <v>0.1</v>
      </c>
      <c r="I1408">
        <v>12.484999999999999</v>
      </c>
      <c r="J1408">
        <v>1.4059999999999999</v>
      </c>
      <c r="K1408">
        <v>201959.552</v>
      </c>
      <c r="L1408">
        <v>95714.258000000002</v>
      </c>
      <c r="M1408">
        <v>95.714258000000001</v>
      </c>
      <c r="N1408">
        <v>9.5714257999999997E-2</v>
      </c>
      <c r="O1408" s="16">
        <f>VLOOKUP(A1408,'LW  WY'!I$36:J$47,2)</f>
        <v>1.5940984706964167</v>
      </c>
      <c r="P1408">
        <f t="shared" si="21"/>
        <v>0.15257795230164226</v>
      </c>
    </row>
    <row r="1409" spans="1:16" x14ac:dyDescent="0.35">
      <c r="A1409">
        <v>2</v>
      </c>
      <c r="B1409">
        <v>27</v>
      </c>
      <c r="C1409">
        <v>8</v>
      </c>
      <c r="D1409">
        <v>0</v>
      </c>
      <c r="E1409">
        <v>80</v>
      </c>
      <c r="F1409">
        <v>5</v>
      </c>
      <c r="G1409">
        <v>0.5</v>
      </c>
      <c r="H1409">
        <v>0.1</v>
      </c>
      <c r="I1409">
        <v>65.447999999999993</v>
      </c>
      <c r="J1409">
        <v>7.2939999999999996</v>
      </c>
      <c r="K1409">
        <v>1420338.2990000001</v>
      </c>
      <c r="L1409">
        <v>1270921.0020000001</v>
      </c>
      <c r="M1409">
        <v>1270.921002</v>
      </c>
      <c r="N1409">
        <v>1.2709210019999999</v>
      </c>
      <c r="O1409" s="16">
        <f>VLOOKUP(A1409,'LW  WY'!I$36:J$47,2)</f>
        <v>1.5940984706964167</v>
      </c>
      <c r="P1409">
        <f t="shared" si="21"/>
        <v>2.0259732256641576</v>
      </c>
    </row>
    <row r="1410" spans="1:16" x14ac:dyDescent="0.35">
      <c r="A1410">
        <v>2</v>
      </c>
      <c r="B1410">
        <v>27</v>
      </c>
      <c r="C1410">
        <v>9</v>
      </c>
      <c r="D1410">
        <v>275</v>
      </c>
      <c r="E1410">
        <v>178</v>
      </c>
      <c r="F1410">
        <v>8</v>
      </c>
      <c r="G1410">
        <v>0.6</v>
      </c>
      <c r="H1410">
        <v>0.1</v>
      </c>
      <c r="I1410">
        <v>424.315</v>
      </c>
      <c r="J1410">
        <v>22.478000000000002</v>
      </c>
      <c r="K1410">
        <v>9255318.1559999995</v>
      </c>
      <c r="L1410">
        <v>8828276.3719999995</v>
      </c>
      <c r="M1410">
        <v>8828.2763720000003</v>
      </c>
      <c r="N1410">
        <v>8.8282763719999995</v>
      </c>
      <c r="O1410" s="16">
        <f>VLOOKUP(A1410,'LW  WY'!I$36:J$47,2)</f>
        <v>1.5940984706964167</v>
      </c>
      <c r="P1410">
        <f t="shared" si="21"/>
        <v>14.073141863490509</v>
      </c>
    </row>
    <row r="1411" spans="1:16" x14ac:dyDescent="0.35">
      <c r="A1411">
        <v>2</v>
      </c>
      <c r="B1411">
        <v>27</v>
      </c>
      <c r="C1411">
        <v>10</v>
      </c>
      <c r="D1411">
        <v>853</v>
      </c>
      <c r="E1411">
        <v>94</v>
      </c>
      <c r="F1411">
        <v>11</v>
      </c>
      <c r="G1411">
        <v>0.6</v>
      </c>
      <c r="H1411">
        <v>0.1</v>
      </c>
      <c r="I1411">
        <v>783.81100000000004</v>
      </c>
      <c r="J1411">
        <v>37.720999999999997</v>
      </c>
      <c r="K1411">
        <v>16134164.84</v>
      </c>
      <c r="L1411">
        <v>15463378.16</v>
      </c>
      <c r="M1411">
        <v>15463.37816</v>
      </c>
      <c r="N1411">
        <v>15.46337816</v>
      </c>
      <c r="O1411" s="16">
        <f>VLOOKUP(A1411,'LW  WY'!I$36:J$47,2)</f>
        <v>1.5940984706964167</v>
      </c>
      <c r="P1411">
        <f t="shared" si="21"/>
        <v>24.650147476656372</v>
      </c>
    </row>
    <row r="1412" spans="1:16" x14ac:dyDescent="0.35">
      <c r="A1412">
        <v>2</v>
      </c>
      <c r="B1412">
        <v>27</v>
      </c>
      <c r="C1412">
        <v>11</v>
      </c>
      <c r="D1412">
        <v>880</v>
      </c>
      <c r="E1412">
        <v>106</v>
      </c>
      <c r="F1412">
        <v>13</v>
      </c>
      <c r="G1412">
        <v>0.6</v>
      </c>
      <c r="H1412">
        <v>0.1</v>
      </c>
      <c r="I1412">
        <v>756.68600000000004</v>
      </c>
      <c r="J1412">
        <v>38.747999999999998</v>
      </c>
      <c r="K1412">
        <v>15407281.369999999</v>
      </c>
      <c r="L1412">
        <v>14762251.060000001</v>
      </c>
      <c r="M1412">
        <v>14762.251060000001</v>
      </c>
      <c r="N1412">
        <v>14.762251060000001</v>
      </c>
      <c r="O1412" s="16">
        <f>VLOOKUP(A1412,'LW  WY'!I$36:J$47,2)</f>
        <v>1.5940984706964167</v>
      </c>
      <c r="P1412">
        <f t="shared" si="21"/>
        <v>23.532481838782559</v>
      </c>
    </row>
    <row r="1413" spans="1:16" x14ac:dyDescent="0.35">
      <c r="A1413">
        <v>2</v>
      </c>
      <c r="B1413">
        <v>27</v>
      </c>
      <c r="C1413">
        <v>12</v>
      </c>
      <c r="D1413">
        <v>882</v>
      </c>
      <c r="E1413">
        <v>114</v>
      </c>
      <c r="F1413">
        <v>14</v>
      </c>
      <c r="G1413">
        <v>0.6</v>
      </c>
      <c r="H1413">
        <v>0.1</v>
      </c>
      <c r="I1413">
        <v>731.54399999999998</v>
      </c>
      <c r="J1413">
        <v>38.865000000000002</v>
      </c>
      <c r="K1413">
        <v>14829914.41</v>
      </c>
      <c r="L1413">
        <v>14205342.52</v>
      </c>
      <c r="M1413">
        <v>14205.34252</v>
      </c>
      <c r="N1413">
        <v>14.20534252</v>
      </c>
      <c r="O1413" s="16">
        <f>VLOOKUP(A1413,'LW  WY'!I$36:J$47,2)</f>
        <v>1.5940984706964167</v>
      </c>
      <c r="P1413">
        <f t="shared" si="21"/>
        <v>22.644714786850784</v>
      </c>
    </row>
    <row r="1414" spans="1:16" x14ac:dyDescent="0.35">
      <c r="A1414">
        <v>2</v>
      </c>
      <c r="B1414">
        <v>27</v>
      </c>
      <c r="C1414">
        <v>13</v>
      </c>
      <c r="D1414">
        <v>877</v>
      </c>
      <c r="E1414">
        <v>113</v>
      </c>
      <c r="F1414">
        <v>15</v>
      </c>
      <c r="G1414">
        <v>0.6</v>
      </c>
      <c r="H1414">
        <v>0.1</v>
      </c>
      <c r="I1414">
        <v>743.46500000000003</v>
      </c>
      <c r="J1414">
        <v>40.283000000000001</v>
      </c>
      <c r="K1414">
        <v>15013786.789999999</v>
      </c>
      <c r="L1414">
        <v>14382699.57</v>
      </c>
      <c r="M1414">
        <v>14382.699570000001</v>
      </c>
      <c r="N1414">
        <v>14.38269957</v>
      </c>
      <c r="O1414" s="16">
        <f>VLOOKUP(A1414,'LW  WY'!I$36:J$47,2)</f>
        <v>1.5940984706964167</v>
      </c>
      <c r="P1414">
        <f t="shared" si="21"/>
        <v>22.927439389023011</v>
      </c>
    </row>
    <row r="1415" spans="1:16" x14ac:dyDescent="0.35">
      <c r="A1415">
        <v>2</v>
      </c>
      <c r="B1415">
        <v>27</v>
      </c>
      <c r="C1415">
        <v>14</v>
      </c>
      <c r="D1415">
        <v>846</v>
      </c>
      <c r="E1415">
        <v>109</v>
      </c>
      <c r="F1415">
        <v>15</v>
      </c>
      <c r="G1415">
        <v>0.5</v>
      </c>
      <c r="H1415">
        <v>0.1</v>
      </c>
      <c r="I1415">
        <v>767.39800000000002</v>
      </c>
      <c r="J1415">
        <v>41.895000000000003</v>
      </c>
      <c r="K1415">
        <v>15478968.82</v>
      </c>
      <c r="L1415">
        <v>14831398.35</v>
      </c>
      <c r="M1415">
        <v>14831.398349999999</v>
      </c>
      <c r="N1415">
        <v>14.831398350000001</v>
      </c>
      <c r="O1415" s="16">
        <f>VLOOKUP(A1415,'LW  WY'!I$36:J$47,2)</f>
        <v>1.5940984706964167</v>
      </c>
      <c r="P1415">
        <f t="shared" si="21"/>
        <v>23.642709428024361</v>
      </c>
    </row>
    <row r="1416" spans="1:16" x14ac:dyDescent="0.35">
      <c r="A1416">
        <v>2</v>
      </c>
      <c r="B1416">
        <v>27</v>
      </c>
      <c r="C1416">
        <v>15</v>
      </c>
      <c r="D1416">
        <v>762</v>
      </c>
      <c r="E1416">
        <v>107</v>
      </c>
      <c r="F1416">
        <v>14</v>
      </c>
      <c r="G1416">
        <v>0.4</v>
      </c>
      <c r="H1416">
        <v>0.1</v>
      </c>
      <c r="I1416">
        <v>762.91099999999994</v>
      </c>
      <c r="J1416">
        <v>41.6</v>
      </c>
      <c r="K1416">
        <v>15535530.609999999</v>
      </c>
      <c r="L1416">
        <v>14885955.93</v>
      </c>
      <c r="M1416">
        <v>14885.95593</v>
      </c>
      <c r="N1416">
        <v>14.88595593</v>
      </c>
      <c r="O1416" s="16">
        <f>VLOOKUP(A1416,'LW  WY'!I$36:J$47,2)</f>
        <v>1.5940984706964167</v>
      </c>
      <c r="P1416">
        <f t="shared" si="21"/>
        <v>23.729679582867256</v>
      </c>
    </row>
    <row r="1417" spans="1:16" x14ac:dyDescent="0.35">
      <c r="A1417">
        <v>2</v>
      </c>
      <c r="B1417">
        <v>27</v>
      </c>
      <c r="C1417">
        <v>16</v>
      </c>
      <c r="D1417">
        <v>584</v>
      </c>
      <c r="E1417">
        <v>101</v>
      </c>
      <c r="F1417">
        <v>12</v>
      </c>
      <c r="G1417">
        <v>0.3</v>
      </c>
      <c r="H1417">
        <v>0.1</v>
      </c>
      <c r="I1417">
        <v>627.91999999999996</v>
      </c>
      <c r="J1417">
        <v>35.472999999999999</v>
      </c>
      <c r="K1417">
        <v>13220876.9</v>
      </c>
      <c r="L1417">
        <v>12653319.6</v>
      </c>
      <c r="M1417">
        <v>12653.319600000001</v>
      </c>
      <c r="N1417">
        <v>12.6533196</v>
      </c>
      <c r="O1417" s="16">
        <f>VLOOKUP(A1417,'LW  WY'!I$36:J$47,2)</f>
        <v>1.5940984706964167</v>
      </c>
      <c r="P1417">
        <f t="shared" si="21"/>
        <v>20.170637423592996</v>
      </c>
    </row>
    <row r="1418" spans="1:16" x14ac:dyDescent="0.35">
      <c r="A1418">
        <v>2</v>
      </c>
      <c r="B1418">
        <v>27</v>
      </c>
      <c r="C1418">
        <v>17</v>
      </c>
      <c r="D1418">
        <v>313</v>
      </c>
      <c r="E1418">
        <v>60</v>
      </c>
      <c r="F1418">
        <v>10</v>
      </c>
      <c r="G1418">
        <v>0.2</v>
      </c>
      <c r="H1418">
        <v>0.1</v>
      </c>
      <c r="I1418">
        <v>233.142</v>
      </c>
      <c r="J1418">
        <v>18.934000000000001</v>
      </c>
      <c r="K1418">
        <v>5011875.5159999998</v>
      </c>
      <c r="L1418">
        <v>4735195.7750000004</v>
      </c>
      <c r="M1418">
        <v>4735.1957750000001</v>
      </c>
      <c r="N1418">
        <v>4.7351957750000002</v>
      </c>
      <c r="O1418" s="16">
        <f>VLOOKUP(A1418,'LW  WY'!I$36:J$47,2)</f>
        <v>1.5940984706964167</v>
      </c>
      <c r="P1418">
        <f t="shared" si="21"/>
        <v>7.5483683433756346</v>
      </c>
    </row>
    <row r="1419" spans="1:16" x14ac:dyDescent="0.35">
      <c r="A1419">
        <v>2</v>
      </c>
      <c r="B1419">
        <v>27</v>
      </c>
      <c r="C1419">
        <v>18</v>
      </c>
      <c r="D1419">
        <v>0</v>
      </c>
      <c r="E1419">
        <v>0</v>
      </c>
      <c r="F1419">
        <v>8</v>
      </c>
      <c r="G1419">
        <v>0.2</v>
      </c>
      <c r="H1419">
        <v>0.1</v>
      </c>
      <c r="I1419">
        <v>0</v>
      </c>
      <c r="J1419">
        <v>8</v>
      </c>
      <c r="K1419">
        <v>0</v>
      </c>
      <c r="L1419">
        <v>0</v>
      </c>
      <c r="M1419">
        <v>0</v>
      </c>
      <c r="N1419">
        <v>0</v>
      </c>
      <c r="O1419" s="16">
        <f>VLOOKUP(A1419,'LW  WY'!I$36:J$47,2)</f>
        <v>1.5940984706964167</v>
      </c>
      <c r="P1419">
        <f t="shared" si="21"/>
        <v>0</v>
      </c>
    </row>
    <row r="1420" spans="1:16" x14ac:dyDescent="0.35">
      <c r="A1420">
        <v>2</v>
      </c>
      <c r="B1420">
        <v>27</v>
      </c>
      <c r="C1420">
        <v>19</v>
      </c>
      <c r="D1420">
        <v>0</v>
      </c>
      <c r="E1420">
        <v>0</v>
      </c>
      <c r="F1420">
        <v>7</v>
      </c>
      <c r="G1420">
        <v>0.3</v>
      </c>
      <c r="H1420">
        <v>0.1</v>
      </c>
      <c r="I1420">
        <v>0</v>
      </c>
      <c r="J1420">
        <v>7</v>
      </c>
      <c r="K1420">
        <v>0</v>
      </c>
      <c r="L1420">
        <v>0</v>
      </c>
      <c r="M1420">
        <v>0</v>
      </c>
      <c r="N1420">
        <v>0</v>
      </c>
      <c r="O1420" s="16">
        <f>VLOOKUP(A1420,'LW  WY'!I$36:J$47,2)</f>
        <v>1.5940984706964167</v>
      </c>
      <c r="P1420">
        <f t="shared" si="21"/>
        <v>0</v>
      </c>
    </row>
    <row r="1421" spans="1:16" x14ac:dyDescent="0.35">
      <c r="A1421">
        <v>2</v>
      </c>
      <c r="B1421">
        <v>27</v>
      </c>
      <c r="C1421">
        <v>20</v>
      </c>
      <c r="D1421">
        <v>0</v>
      </c>
      <c r="E1421">
        <v>0</v>
      </c>
      <c r="F1421">
        <v>6</v>
      </c>
      <c r="G1421">
        <v>0.3</v>
      </c>
      <c r="H1421">
        <v>0.1</v>
      </c>
      <c r="I1421">
        <v>0</v>
      </c>
      <c r="J1421">
        <v>6</v>
      </c>
      <c r="K1421">
        <v>0</v>
      </c>
      <c r="L1421">
        <v>0</v>
      </c>
      <c r="M1421">
        <v>0</v>
      </c>
      <c r="N1421">
        <v>0</v>
      </c>
      <c r="O1421" s="16">
        <f>VLOOKUP(A1421,'LW  WY'!I$36:J$47,2)</f>
        <v>1.5940984706964167</v>
      </c>
      <c r="P1421">
        <f t="shared" si="21"/>
        <v>0</v>
      </c>
    </row>
    <row r="1422" spans="1:16" x14ac:dyDescent="0.35">
      <c r="A1422">
        <v>2</v>
      </c>
      <c r="B1422">
        <v>27</v>
      </c>
      <c r="C1422">
        <v>21</v>
      </c>
      <c r="D1422">
        <v>0</v>
      </c>
      <c r="E1422">
        <v>0</v>
      </c>
      <c r="F1422">
        <v>5</v>
      </c>
      <c r="G1422">
        <v>0.4</v>
      </c>
      <c r="H1422">
        <v>0.1</v>
      </c>
      <c r="I1422">
        <v>0</v>
      </c>
      <c r="J1422">
        <v>5</v>
      </c>
      <c r="K1422">
        <v>0</v>
      </c>
      <c r="L1422">
        <v>0</v>
      </c>
      <c r="M1422">
        <v>0</v>
      </c>
      <c r="N1422">
        <v>0</v>
      </c>
      <c r="O1422" s="16">
        <f>VLOOKUP(A1422,'LW  WY'!I$36:J$47,2)</f>
        <v>1.5940984706964167</v>
      </c>
      <c r="P1422">
        <f t="shared" si="21"/>
        <v>0</v>
      </c>
    </row>
    <row r="1423" spans="1:16" x14ac:dyDescent="0.35">
      <c r="A1423">
        <v>2</v>
      </c>
      <c r="B1423">
        <v>27</v>
      </c>
      <c r="C1423">
        <v>22</v>
      </c>
      <c r="D1423">
        <v>0</v>
      </c>
      <c r="E1423">
        <v>0</v>
      </c>
      <c r="F1423">
        <v>4</v>
      </c>
      <c r="G1423">
        <v>0.3</v>
      </c>
      <c r="H1423">
        <v>0.1</v>
      </c>
      <c r="I1423">
        <v>0</v>
      </c>
      <c r="J1423">
        <v>4</v>
      </c>
      <c r="K1423">
        <v>0</v>
      </c>
      <c r="L1423">
        <v>0</v>
      </c>
      <c r="M1423">
        <v>0</v>
      </c>
      <c r="N1423">
        <v>0</v>
      </c>
      <c r="O1423" s="16">
        <f>VLOOKUP(A1423,'LW  WY'!I$36:J$47,2)</f>
        <v>1.5940984706964167</v>
      </c>
      <c r="P1423">
        <f t="shared" si="21"/>
        <v>0</v>
      </c>
    </row>
    <row r="1424" spans="1:16" x14ac:dyDescent="0.35">
      <c r="A1424">
        <v>2</v>
      </c>
      <c r="B1424">
        <v>27</v>
      </c>
      <c r="C1424">
        <v>23</v>
      </c>
      <c r="D1424">
        <v>0</v>
      </c>
      <c r="E1424">
        <v>0</v>
      </c>
      <c r="F1424">
        <v>3</v>
      </c>
      <c r="G1424">
        <v>0.2</v>
      </c>
      <c r="H1424">
        <v>0.1</v>
      </c>
      <c r="I1424">
        <v>0</v>
      </c>
      <c r="J1424">
        <v>3</v>
      </c>
      <c r="K1424">
        <v>0</v>
      </c>
      <c r="L1424">
        <v>0</v>
      </c>
      <c r="M1424">
        <v>0</v>
      </c>
      <c r="N1424">
        <v>0</v>
      </c>
      <c r="O1424" s="16">
        <f>VLOOKUP(A1424,'LW  WY'!I$36:J$47,2)</f>
        <v>1.5940984706964167</v>
      </c>
      <c r="P1424">
        <f t="shared" si="21"/>
        <v>0</v>
      </c>
    </row>
    <row r="1425" spans="1:16" x14ac:dyDescent="0.35">
      <c r="A1425">
        <v>2</v>
      </c>
      <c r="B1425">
        <v>28</v>
      </c>
      <c r="C1425">
        <v>0</v>
      </c>
      <c r="D1425">
        <v>0</v>
      </c>
      <c r="E1425">
        <v>0</v>
      </c>
      <c r="F1425">
        <v>1</v>
      </c>
      <c r="G1425">
        <v>0.2</v>
      </c>
      <c r="H1425">
        <v>0.1</v>
      </c>
      <c r="I1425">
        <v>0</v>
      </c>
      <c r="J1425">
        <v>1</v>
      </c>
      <c r="K1425">
        <v>0</v>
      </c>
      <c r="L1425">
        <v>0</v>
      </c>
      <c r="M1425">
        <v>0</v>
      </c>
      <c r="N1425">
        <v>0</v>
      </c>
      <c r="O1425" s="16">
        <f>VLOOKUP(A1425,'LW  WY'!I$36:J$47,2)</f>
        <v>1.5940984706964167</v>
      </c>
      <c r="P1425">
        <f t="shared" si="21"/>
        <v>0</v>
      </c>
    </row>
    <row r="1426" spans="1:16" x14ac:dyDescent="0.35">
      <c r="A1426">
        <v>2</v>
      </c>
      <c r="B1426">
        <v>28</v>
      </c>
      <c r="C1426">
        <v>1</v>
      </c>
      <c r="D1426">
        <v>0</v>
      </c>
      <c r="E1426">
        <v>0</v>
      </c>
      <c r="F1426">
        <v>0</v>
      </c>
      <c r="G1426">
        <v>0.3</v>
      </c>
      <c r="H1426">
        <v>0.1</v>
      </c>
      <c r="I1426">
        <v>0</v>
      </c>
      <c r="J1426">
        <v>0</v>
      </c>
      <c r="K1426">
        <v>0</v>
      </c>
      <c r="L1426">
        <v>0</v>
      </c>
      <c r="M1426">
        <v>0</v>
      </c>
      <c r="N1426">
        <v>0</v>
      </c>
      <c r="O1426" s="16">
        <f>VLOOKUP(A1426,'LW  WY'!I$36:J$47,2)</f>
        <v>1.5940984706964167</v>
      </c>
      <c r="P1426">
        <f t="shared" si="21"/>
        <v>0</v>
      </c>
    </row>
    <row r="1427" spans="1:16" x14ac:dyDescent="0.35">
      <c r="A1427">
        <v>2</v>
      </c>
      <c r="B1427">
        <v>28</v>
      </c>
      <c r="C1427">
        <v>2</v>
      </c>
      <c r="D1427">
        <v>0</v>
      </c>
      <c r="E1427">
        <v>0</v>
      </c>
      <c r="F1427">
        <v>0</v>
      </c>
      <c r="G1427">
        <v>0.4</v>
      </c>
      <c r="H1427">
        <v>0.1</v>
      </c>
      <c r="I1427">
        <v>0</v>
      </c>
      <c r="J1427">
        <v>0</v>
      </c>
      <c r="K1427">
        <v>0</v>
      </c>
      <c r="L1427">
        <v>0</v>
      </c>
      <c r="M1427">
        <v>0</v>
      </c>
      <c r="N1427">
        <v>0</v>
      </c>
      <c r="O1427" s="16">
        <f>VLOOKUP(A1427,'LW  WY'!I$36:J$47,2)</f>
        <v>1.5940984706964167</v>
      </c>
      <c r="P1427">
        <f t="shared" si="21"/>
        <v>0</v>
      </c>
    </row>
    <row r="1428" spans="1:16" x14ac:dyDescent="0.35">
      <c r="A1428">
        <v>2</v>
      </c>
      <c r="B1428">
        <v>28</v>
      </c>
      <c r="C1428">
        <v>3</v>
      </c>
      <c r="D1428">
        <v>0</v>
      </c>
      <c r="E1428">
        <v>0</v>
      </c>
      <c r="F1428">
        <v>0</v>
      </c>
      <c r="G1428">
        <v>0.5</v>
      </c>
      <c r="H1428">
        <v>0.1</v>
      </c>
      <c r="I1428">
        <v>0</v>
      </c>
      <c r="J1428">
        <v>0</v>
      </c>
      <c r="K1428">
        <v>0</v>
      </c>
      <c r="L1428">
        <v>0</v>
      </c>
      <c r="M1428">
        <v>0</v>
      </c>
      <c r="N1428">
        <v>0</v>
      </c>
      <c r="O1428" s="16">
        <f>VLOOKUP(A1428,'LW  WY'!I$36:J$47,2)</f>
        <v>1.5940984706964167</v>
      </c>
      <c r="P1428">
        <f t="shared" si="21"/>
        <v>0</v>
      </c>
    </row>
    <row r="1429" spans="1:16" x14ac:dyDescent="0.35">
      <c r="A1429">
        <v>2</v>
      </c>
      <c r="B1429">
        <v>28</v>
      </c>
      <c r="C1429">
        <v>4</v>
      </c>
      <c r="D1429">
        <v>0</v>
      </c>
      <c r="E1429">
        <v>0</v>
      </c>
      <c r="F1429">
        <v>0</v>
      </c>
      <c r="G1429">
        <v>0.4</v>
      </c>
      <c r="H1429">
        <v>0.1</v>
      </c>
      <c r="I1429">
        <v>0</v>
      </c>
      <c r="J1429">
        <v>0</v>
      </c>
      <c r="K1429">
        <v>0</v>
      </c>
      <c r="L1429">
        <v>0</v>
      </c>
      <c r="M1429">
        <v>0</v>
      </c>
      <c r="N1429">
        <v>0</v>
      </c>
      <c r="O1429" s="16">
        <f>VLOOKUP(A1429,'LW  WY'!I$36:J$47,2)</f>
        <v>1.5940984706964167</v>
      </c>
      <c r="P1429">
        <f t="shared" si="21"/>
        <v>0</v>
      </c>
    </row>
    <row r="1430" spans="1:16" x14ac:dyDescent="0.35">
      <c r="A1430">
        <v>2</v>
      </c>
      <c r="B1430">
        <v>28</v>
      </c>
      <c r="C1430">
        <v>5</v>
      </c>
      <c r="D1430">
        <v>0</v>
      </c>
      <c r="E1430">
        <v>0</v>
      </c>
      <c r="F1430">
        <v>-1</v>
      </c>
      <c r="G1430">
        <v>0.4</v>
      </c>
      <c r="H1430">
        <v>0.1</v>
      </c>
      <c r="I1430">
        <v>0</v>
      </c>
      <c r="J1430">
        <v>-1</v>
      </c>
      <c r="K1430">
        <v>0</v>
      </c>
      <c r="L1430">
        <v>0</v>
      </c>
      <c r="M1430">
        <v>0</v>
      </c>
      <c r="N1430">
        <v>0</v>
      </c>
      <c r="O1430" s="16">
        <f>VLOOKUP(A1430,'LW  WY'!I$36:J$47,2)</f>
        <v>1.5940984706964167</v>
      </c>
      <c r="P1430">
        <f t="shared" si="21"/>
        <v>0</v>
      </c>
    </row>
    <row r="1431" spans="1:16" x14ac:dyDescent="0.35">
      <c r="A1431">
        <v>2</v>
      </c>
      <c r="B1431">
        <v>28</v>
      </c>
      <c r="C1431">
        <v>6</v>
      </c>
      <c r="D1431">
        <v>0</v>
      </c>
      <c r="E1431">
        <v>0</v>
      </c>
      <c r="F1431">
        <v>0</v>
      </c>
      <c r="G1431">
        <v>0.3</v>
      </c>
      <c r="H1431">
        <v>0.1</v>
      </c>
      <c r="I1431">
        <v>0</v>
      </c>
      <c r="J1431">
        <v>0</v>
      </c>
      <c r="K1431">
        <v>0</v>
      </c>
      <c r="L1431">
        <v>0</v>
      </c>
      <c r="M1431">
        <v>0</v>
      </c>
      <c r="N1431">
        <v>0</v>
      </c>
      <c r="O1431" s="16">
        <f>VLOOKUP(A1431,'LW  WY'!I$36:J$47,2)</f>
        <v>1.5940984706964167</v>
      </c>
      <c r="P1431">
        <f t="shared" si="21"/>
        <v>0</v>
      </c>
    </row>
    <row r="1432" spans="1:16" x14ac:dyDescent="0.35">
      <c r="A1432">
        <v>2</v>
      </c>
      <c r="B1432">
        <v>28</v>
      </c>
      <c r="C1432">
        <v>7</v>
      </c>
      <c r="D1432">
        <v>199</v>
      </c>
      <c r="E1432">
        <v>31</v>
      </c>
      <c r="F1432">
        <v>1</v>
      </c>
      <c r="G1432">
        <v>0.3</v>
      </c>
      <c r="H1432">
        <v>0.1</v>
      </c>
      <c r="I1432">
        <v>117.69199999999999</v>
      </c>
      <c r="J1432">
        <v>5.1520000000000001</v>
      </c>
      <c r="K1432">
        <v>2191940.6430000002</v>
      </c>
      <c r="L1432">
        <v>2015182.4069999999</v>
      </c>
      <c r="M1432">
        <v>2015.182407</v>
      </c>
      <c r="N1432">
        <v>2.0151824070000002</v>
      </c>
      <c r="O1432" s="16">
        <f>VLOOKUP(A1432,'LW  WY'!I$36:J$47,2)</f>
        <v>1.5940984706964167</v>
      </c>
      <c r="P1432">
        <f t="shared" si="21"/>
        <v>3.2123991931730242</v>
      </c>
    </row>
    <row r="1433" spans="1:16" x14ac:dyDescent="0.35">
      <c r="A1433">
        <v>2</v>
      </c>
      <c r="B1433">
        <v>28</v>
      </c>
      <c r="C1433">
        <v>8</v>
      </c>
      <c r="D1433">
        <v>571</v>
      </c>
      <c r="E1433">
        <v>79</v>
      </c>
      <c r="F1433">
        <v>5</v>
      </c>
      <c r="G1433">
        <v>0.3</v>
      </c>
      <c r="H1433">
        <v>0.1</v>
      </c>
      <c r="I1433">
        <v>512.12099999999998</v>
      </c>
      <c r="J1433">
        <v>24.145</v>
      </c>
      <c r="K1433">
        <v>11250244.35</v>
      </c>
      <c r="L1433">
        <v>10752514.4</v>
      </c>
      <c r="M1433">
        <v>10752.5144</v>
      </c>
      <c r="N1433">
        <v>10.752514400000001</v>
      </c>
      <c r="O1433" s="16">
        <f>VLOOKUP(A1433,'LW  WY'!I$36:J$47,2)</f>
        <v>1.5940984706964167</v>
      </c>
      <c r="P1433">
        <f t="shared" si="21"/>
        <v>17.140566761181201</v>
      </c>
    </row>
    <row r="1434" spans="1:16" x14ac:dyDescent="0.35">
      <c r="A1434">
        <v>2</v>
      </c>
      <c r="B1434">
        <v>28</v>
      </c>
      <c r="C1434">
        <v>9</v>
      </c>
      <c r="D1434">
        <v>745</v>
      </c>
      <c r="E1434">
        <v>101</v>
      </c>
      <c r="F1434">
        <v>8</v>
      </c>
      <c r="G1434">
        <v>0.2</v>
      </c>
      <c r="H1434">
        <v>0.1</v>
      </c>
      <c r="I1434">
        <v>758.93799999999999</v>
      </c>
      <c r="J1434">
        <v>37.238</v>
      </c>
      <c r="K1434">
        <v>15793447.93</v>
      </c>
      <c r="L1434">
        <v>15134734.220000001</v>
      </c>
      <c r="M1434">
        <v>15134.73422</v>
      </c>
      <c r="N1434">
        <v>15.13473422</v>
      </c>
      <c r="O1434" s="16">
        <f>VLOOKUP(A1434,'LW  WY'!I$36:J$47,2)</f>
        <v>1.5940984706964167</v>
      </c>
      <c r="P1434">
        <f t="shared" si="21"/>
        <v>24.126256674498727</v>
      </c>
    </row>
    <row r="1435" spans="1:16" x14ac:dyDescent="0.35">
      <c r="A1435">
        <v>2</v>
      </c>
      <c r="B1435">
        <v>28</v>
      </c>
      <c r="C1435">
        <v>10</v>
      </c>
      <c r="D1435">
        <v>864</v>
      </c>
      <c r="E1435">
        <v>101</v>
      </c>
      <c r="F1435">
        <v>11</v>
      </c>
      <c r="G1435">
        <v>0.2</v>
      </c>
      <c r="H1435">
        <v>0.1</v>
      </c>
      <c r="I1435">
        <v>802.61199999999997</v>
      </c>
      <c r="J1435">
        <v>41.843000000000004</v>
      </c>
      <c r="K1435">
        <v>16240852.76</v>
      </c>
      <c r="L1435">
        <v>15566285.710000001</v>
      </c>
      <c r="M1435">
        <v>15566.28571</v>
      </c>
      <c r="N1435">
        <v>15.566285710000001</v>
      </c>
      <c r="O1435" s="16">
        <f>VLOOKUP(A1435,'LW  WY'!I$36:J$47,2)</f>
        <v>1.5940984706964167</v>
      </c>
      <c r="P1435">
        <f t="shared" si="21"/>
        <v>24.814192244734485</v>
      </c>
    </row>
    <row r="1436" spans="1:16" x14ac:dyDescent="0.35">
      <c r="A1436">
        <v>2</v>
      </c>
      <c r="B1436">
        <v>28</v>
      </c>
      <c r="C1436">
        <v>11</v>
      </c>
      <c r="D1436">
        <v>910</v>
      </c>
      <c r="E1436">
        <v>103</v>
      </c>
      <c r="F1436">
        <v>14</v>
      </c>
      <c r="G1436">
        <v>0.2</v>
      </c>
      <c r="H1436">
        <v>0.1</v>
      </c>
      <c r="I1436">
        <v>775.52499999999998</v>
      </c>
      <c r="J1436">
        <v>43.749000000000002</v>
      </c>
      <c r="K1436">
        <v>15473625.25</v>
      </c>
      <c r="L1436">
        <v>14826244.119999999</v>
      </c>
      <c r="M1436">
        <v>14826.244119999999</v>
      </c>
      <c r="N1436">
        <v>14.82624412</v>
      </c>
      <c r="O1436" s="16">
        <f>VLOOKUP(A1436,'LW  WY'!I$36:J$47,2)</f>
        <v>1.5940984706964167</v>
      </c>
      <c r="P1436">
        <f t="shared" si="21"/>
        <v>23.634493077863741</v>
      </c>
    </row>
    <row r="1437" spans="1:16" x14ac:dyDescent="0.35">
      <c r="A1437">
        <v>2</v>
      </c>
      <c r="B1437">
        <v>28</v>
      </c>
      <c r="C1437">
        <v>12</v>
      </c>
      <c r="D1437">
        <v>923</v>
      </c>
      <c r="E1437">
        <v>104</v>
      </c>
      <c r="F1437">
        <v>16</v>
      </c>
      <c r="G1437">
        <v>0.2</v>
      </c>
      <c r="H1437">
        <v>0.1</v>
      </c>
      <c r="I1437">
        <v>753.95</v>
      </c>
      <c r="J1437">
        <v>44.893000000000001</v>
      </c>
      <c r="K1437">
        <v>14919222.310000001</v>
      </c>
      <c r="L1437">
        <v>14291485.880000001</v>
      </c>
      <c r="M1437">
        <v>14291.48588</v>
      </c>
      <c r="N1437">
        <v>14.29148588</v>
      </c>
      <c r="O1437" s="16">
        <f>VLOOKUP(A1437,'LW  WY'!I$36:J$47,2)</f>
        <v>1.5940984706964167</v>
      </c>
      <c r="P1437">
        <f t="shared" si="21"/>
        <v>22.782035785287434</v>
      </c>
    </row>
    <row r="1438" spans="1:16" x14ac:dyDescent="0.35">
      <c r="A1438">
        <v>2</v>
      </c>
      <c r="B1438">
        <v>28</v>
      </c>
      <c r="C1438">
        <v>13</v>
      </c>
      <c r="D1438">
        <v>918</v>
      </c>
      <c r="E1438">
        <v>100</v>
      </c>
      <c r="F1438">
        <v>17</v>
      </c>
      <c r="G1438">
        <v>0.2</v>
      </c>
      <c r="H1438">
        <v>0.1</v>
      </c>
      <c r="I1438">
        <v>761.48800000000006</v>
      </c>
      <c r="J1438">
        <v>46.197000000000003</v>
      </c>
      <c r="K1438">
        <v>15016005.970000001</v>
      </c>
      <c r="L1438">
        <v>14384840.109999999</v>
      </c>
      <c r="M1438">
        <v>14384.840109999999</v>
      </c>
      <c r="N1438">
        <v>14.384840110000001</v>
      </c>
      <c r="O1438" s="16">
        <f>VLOOKUP(A1438,'LW  WY'!I$36:J$47,2)</f>
        <v>1.5940984706964167</v>
      </c>
      <c r="P1438">
        <f t="shared" si="21"/>
        <v>22.930851620563477</v>
      </c>
    </row>
    <row r="1439" spans="1:16" x14ac:dyDescent="0.35">
      <c r="A1439">
        <v>2</v>
      </c>
      <c r="B1439">
        <v>28</v>
      </c>
      <c r="C1439">
        <v>14</v>
      </c>
      <c r="D1439">
        <v>881</v>
      </c>
      <c r="E1439">
        <v>98</v>
      </c>
      <c r="F1439">
        <v>18</v>
      </c>
      <c r="G1439">
        <v>0.2</v>
      </c>
      <c r="H1439">
        <v>0.1</v>
      </c>
      <c r="I1439">
        <v>786.43100000000004</v>
      </c>
      <c r="J1439">
        <v>48.195999999999998</v>
      </c>
      <c r="K1439">
        <v>15457838.51</v>
      </c>
      <c r="L1439">
        <v>14811016.77</v>
      </c>
      <c r="M1439">
        <v>14811.01677</v>
      </c>
      <c r="N1439">
        <v>14.81101677</v>
      </c>
      <c r="O1439" s="16">
        <f>VLOOKUP(A1439,'LW  WY'!I$36:J$47,2)</f>
        <v>1.5940984706964167</v>
      </c>
      <c r="P1439">
        <f t="shared" si="21"/>
        <v>23.610219182515984</v>
      </c>
    </row>
    <row r="1440" spans="1:16" x14ac:dyDescent="0.35">
      <c r="A1440">
        <v>2</v>
      </c>
      <c r="B1440">
        <v>28</v>
      </c>
      <c r="C1440">
        <v>15</v>
      </c>
      <c r="D1440">
        <v>809</v>
      </c>
      <c r="E1440">
        <v>92</v>
      </c>
      <c r="F1440">
        <v>17</v>
      </c>
      <c r="G1440">
        <v>0.2</v>
      </c>
      <c r="H1440">
        <v>0.1</v>
      </c>
      <c r="I1440">
        <v>784.33500000000004</v>
      </c>
      <c r="J1440">
        <v>47.185000000000002</v>
      </c>
      <c r="K1440">
        <v>15614701.98</v>
      </c>
      <c r="L1440">
        <v>14962321.939999999</v>
      </c>
      <c r="M1440">
        <v>14962.32194</v>
      </c>
      <c r="N1440">
        <v>14.962321940000001</v>
      </c>
      <c r="O1440" s="16">
        <f>VLOOKUP(A1440,'LW  WY'!I$36:J$47,2)</f>
        <v>1.5940984706964167</v>
      </c>
      <c r="P1440">
        <f t="shared" si="21"/>
        <v>23.851414522621443</v>
      </c>
    </row>
    <row r="1441" spans="1:16" x14ac:dyDescent="0.35">
      <c r="A1441">
        <v>2</v>
      </c>
      <c r="B1441">
        <v>28</v>
      </c>
      <c r="C1441">
        <v>16</v>
      </c>
      <c r="D1441">
        <v>678</v>
      </c>
      <c r="E1441">
        <v>80</v>
      </c>
      <c r="F1441">
        <v>16</v>
      </c>
      <c r="G1441">
        <v>0.3</v>
      </c>
      <c r="H1441">
        <v>0.1</v>
      </c>
      <c r="I1441">
        <v>686.36699999999996</v>
      </c>
      <c r="J1441">
        <v>41.664999999999999</v>
      </c>
      <c r="K1441">
        <v>14114992.93</v>
      </c>
      <c r="L1441">
        <v>13515753.539999999</v>
      </c>
      <c r="M1441">
        <v>13515.75354</v>
      </c>
      <c r="N1441">
        <v>13.51575354</v>
      </c>
      <c r="O1441" s="16">
        <f>VLOOKUP(A1441,'LW  WY'!I$36:J$47,2)</f>
        <v>1.5940984706964167</v>
      </c>
      <c r="P1441">
        <f t="shared" si="21"/>
        <v>21.545442048423681</v>
      </c>
    </row>
    <row r="1442" spans="1:16" x14ac:dyDescent="0.35">
      <c r="A1442">
        <v>2</v>
      </c>
      <c r="B1442">
        <v>28</v>
      </c>
      <c r="C1442">
        <v>17</v>
      </c>
      <c r="D1442">
        <v>416</v>
      </c>
      <c r="E1442">
        <v>50</v>
      </c>
      <c r="F1442">
        <v>13</v>
      </c>
      <c r="G1442">
        <v>0.5</v>
      </c>
      <c r="H1442">
        <v>0.1</v>
      </c>
      <c r="I1442">
        <v>265.83100000000002</v>
      </c>
      <c r="J1442">
        <v>22.308</v>
      </c>
      <c r="K1442">
        <v>5682086.8439999996</v>
      </c>
      <c r="L1442">
        <v>5381658.852</v>
      </c>
      <c r="M1442">
        <v>5381.6588519999996</v>
      </c>
      <c r="N1442">
        <v>5.3816588520000002</v>
      </c>
      <c r="O1442" s="16">
        <f>VLOOKUP(A1442,'LW  WY'!I$36:J$47,2)</f>
        <v>1.5940984706964167</v>
      </c>
      <c r="P1442">
        <f t="shared" ref="P1442:P1505" si="22">N1442*O1442</f>
        <v>8.5788941457830337</v>
      </c>
    </row>
    <row r="1443" spans="1:16" x14ac:dyDescent="0.35">
      <c r="A1443">
        <v>2</v>
      </c>
      <c r="B1443">
        <v>28</v>
      </c>
      <c r="C1443">
        <v>18</v>
      </c>
      <c r="D1443">
        <v>0</v>
      </c>
      <c r="E1443">
        <v>0</v>
      </c>
      <c r="F1443">
        <v>11</v>
      </c>
      <c r="G1443">
        <v>0.5</v>
      </c>
      <c r="H1443">
        <v>0.1</v>
      </c>
      <c r="I1443">
        <v>0</v>
      </c>
      <c r="J1443">
        <v>11</v>
      </c>
      <c r="K1443">
        <v>0</v>
      </c>
      <c r="L1443">
        <v>0</v>
      </c>
      <c r="M1443">
        <v>0</v>
      </c>
      <c r="N1443">
        <v>0</v>
      </c>
      <c r="O1443" s="16">
        <f>VLOOKUP(A1443,'LW  WY'!I$36:J$47,2)</f>
        <v>1.5940984706964167</v>
      </c>
      <c r="P1443">
        <f t="shared" si="22"/>
        <v>0</v>
      </c>
    </row>
    <row r="1444" spans="1:16" x14ac:dyDescent="0.35">
      <c r="A1444">
        <v>2</v>
      </c>
      <c r="B1444">
        <v>28</v>
      </c>
      <c r="C1444">
        <v>19</v>
      </c>
      <c r="D1444">
        <v>0</v>
      </c>
      <c r="E1444">
        <v>0</v>
      </c>
      <c r="F1444">
        <v>13</v>
      </c>
      <c r="G1444">
        <v>0.4</v>
      </c>
      <c r="H1444">
        <v>0.1</v>
      </c>
      <c r="I1444">
        <v>0</v>
      </c>
      <c r="J1444">
        <v>13</v>
      </c>
      <c r="K1444">
        <v>0</v>
      </c>
      <c r="L1444">
        <v>0</v>
      </c>
      <c r="M1444">
        <v>0</v>
      </c>
      <c r="N1444">
        <v>0</v>
      </c>
      <c r="O1444" s="16">
        <f>VLOOKUP(A1444,'LW  WY'!I$36:J$47,2)</f>
        <v>1.5940984706964167</v>
      </c>
      <c r="P1444">
        <f t="shared" si="22"/>
        <v>0</v>
      </c>
    </row>
    <row r="1445" spans="1:16" x14ac:dyDescent="0.35">
      <c r="A1445">
        <v>2</v>
      </c>
      <c r="B1445">
        <v>28</v>
      </c>
      <c r="C1445">
        <v>20</v>
      </c>
      <c r="D1445">
        <v>0</v>
      </c>
      <c r="E1445">
        <v>0</v>
      </c>
      <c r="F1445">
        <v>14</v>
      </c>
      <c r="G1445">
        <v>0.5</v>
      </c>
      <c r="H1445">
        <v>0.1</v>
      </c>
      <c r="I1445">
        <v>0</v>
      </c>
      <c r="J1445">
        <v>14</v>
      </c>
      <c r="K1445">
        <v>0</v>
      </c>
      <c r="L1445">
        <v>0</v>
      </c>
      <c r="M1445">
        <v>0</v>
      </c>
      <c r="N1445">
        <v>0</v>
      </c>
      <c r="O1445" s="16">
        <f>VLOOKUP(A1445,'LW  WY'!I$36:J$47,2)</f>
        <v>1.5940984706964167</v>
      </c>
      <c r="P1445">
        <f t="shared" si="22"/>
        <v>0</v>
      </c>
    </row>
    <row r="1446" spans="1:16" x14ac:dyDescent="0.35">
      <c r="A1446">
        <v>2</v>
      </c>
      <c r="B1446">
        <v>28</v>
      </c>
      <c r="C1446">
        <v>21</v>
      </c>
      <c r="D1446">
        <v>0</v>
      </c>
      <c r="E1446">
        <v>0</v>
      </c>
      <c r="F1446">
        <v>14</v>
      </c>
      <c r="G1446">
        <v>0.6</v>
      </c>
      <c r="H1446">
        <v>0.1</v>
      </c>
      <c r="I1446">
        <v>0</v>
      </c>
      <c r="J1446">
        <v>14</v>
      </c>
      <c r="K1446">
        <v>0</v>
      </c>
      <c r="L1446">
        <v>0</v>
      </c>
      <c r="M1446">
        <v>0</v>
      </c>
      <c r="N1446">
        <v>0</v>
      </c>
      <c r="O1446" s="16">
        <f>VLOOKUP(A1446,'LW  WY'!I$36:J$47,2)</f>
        <v>1.5940984706964167</v>
      </c>
      <c r="P1446">
        <f t="shared" si="22"/>
        <v>0</v>
      </c>
    </row>
    <row r="1447" spans="1:16" x14ac:dyDescent="0.35">
      <c r="A1447">
        <v>2</v>
      </c>
      <c r="B1447">
        <v>28</v>
      </c>
      <c r="C1447">
        <v>22</v>
      </c>
      <c r="D1447">
        <v>0</v>
      </c>
      <c r="E1447">
        <v>0</v>
      </c>
      <c r="F1447">
        <v>15</v>
      </c>
      <c r="G1447">
        <v>0.6</v>
      </c>
      <c r="H1447">
        <v>0.1</v>
      </c>
      <c r="I1447">
        <v>0</v>
      </c>
      <c r="J1447">
        <v>15</v>
      </c>
      <c r="K1447">
        <v>0</v>
      </c>
      <c r="L1447">
        <v>0</v>
      </c>
      <c r="M1447">
        <v>0</v>
      </c>
      <c r="N1447">
        <v>0</v>
      </c>
      <c r="O1447" s="16">
        <f>VLOOKUP(A1447,'LW  WY'!I$36:J$47,2)</f>
        <v>1.5940984706964167</v>
      </c>
      <c r="P1447">
        <f t="shared" si="22"/>
        <v>0</v>
      </c>
    </row>
    <row r="1448" spans="1:16" x14ac:dyDescent="0.35">
      <c r="A1448">
        <v>2</v>
      </c>
      <c r="B1448">
        <v>28</v>
      </c>
      <c r="C1448">
        <v>23</v>
      </c>
      <c r="D1448">
        <v>0</v>
      </c>
      <c r="E1448">
        <v>0</v>
      </c>
      <c r="F1448">
        <v>15</v>
      </c>
      <c r="G1448">
        <v>0.7</v>
      </c>
      <c r="H1448">
        <v>0.1</v>
      </c>
      <c r="I1448">
        <v>0</v>
      </c>
      <c r="J1448">
        <v>15</v>
      </c>
      <c r="K1448">
        <v>0</v>
      </c>
      <c r="L1448">
        <v>0</v>
      </c>
      <c r="M1448">
        <v>0</v>
      </c>
      <c r="N1448">
        <v>0</v>
      </c>
      <c r="O1448" s="16">
        <f>VLOOKUP(A1448,'LW  WY'!I$36:J$47,2)</f>
        <v>1.5940984706964167</v>
      </c>
      <c r="P1448">
        <f t="shared" si="22"/>
        <v>0</v>
      </c>
    </row>
    <row r="1449" spans="1:16" x14ac:dyDescent="0.35">
      <c r="A1449">
        <v>3</v>
      </c>
      <c r="B1449">
        <v>1</v>
      </c>
      <c r="C1449">
        <v>0</v>
      </c>
      <c r="D1449">
        <v>0</v>
      </c>
      <c r="E1449">
        <v>0</v>
      </c>
      <c r="F1449">
        <v>15</v>
      </c>
      <c r="G1449">
        <v>0.7</v>
      </c>
      <c r="H1449">
        <v>0.1</v>
      </c>
      <c r="I1449">
        <v>0</v>
      </c>
      <c r="J1449">
        <v>15</v>
      </c>
      <c r="K1449">
        <v>0</v>
      </c>
      <c r="L1449">
        <v>0</v>
      </c>
      <c r="M1449">
        <v>0</v>
      </c>
      <c r="N1449">
        <v>0</v>
      </c>
      <c r="O1449" s="16">
        <f>VLOOKUP(A1449,'LW  WY'!I$36:J$47,2)</f>
        <v>1.5342660053929991</v>
      </c>
      <c r="P1449">
        <f t="shared" si="22"/>
        <v>0</v>
      </c>
    </row>
    <row r="1450" spans="1:16" x14ac:dyDescent="0.35">
      <c r="A1450">
        <v>3</v>
      </c>
      <c r="B1450">
        <v>1</v>
      </c>
      <c r="C1450">
        <v>1</v>
      </c>
      <c r="D1450">
        <v>0</v>
      </c>
      <c r="E1450">
        <v>0</v>
      </c>
      <c r="F1450">
        <v>15</v>
      </c>
      <c r="G1450">
        <v>0.7</v>
      </c>
      <c r="H1450">
        <v>0.1</v>
      </c>
      <c r="I1450">
        <v>0</v>
      </c>
      <c r="J1450">
        <v>15</v>
      </c>
      <c r="K1450">
        <v>0</v>
      </c>
      <c r="L1450">
        <v>0</v>
      </c>
      <c r="M1450">
        <v>0</v>
      </c>
      <c r="N1450">
        <v>0</v>
      </c>
      <c r="O1450" s="16">
        <f>VLOOKUP(A1450,'LW  WY'!I$36:J$47,2)</f>
        <v>1.5342660053929991</v>
      </c>
      <c r="P1450">
        <f t="shared" si="22"/>
        <v>0</v>
      </c>
    </row>
    <row r="1451" spans="1:16" x14ac:dyDescent="0.35">
      <c r="A1451">
        <v>3</v>
      </c>
      <c r="B1451">
        <v>1</v>
      </c>
      <c r="C1451">
        <v>2</v>
      </c>
      <c r="D1451">
        <v>0</v>
      </c>
      <c r="E1451">
        <v>0</v>
      </c>
      <c r="F1451">
        <v>15</v>
      </c>
      <c r="G1451">
        <v>0.7</v>
      </c>
      <c r="H1451">
        <v>0.1</v>
      </c>
      <c r="I1451">
        <v>0</v>
      </c>
      <c r="J1451">
        <v>15</v>
      </c>
      <c r="K1451">
        <v>0</v>
      </c>
      <c r="L1451">
        <v>0</v>
      </c>
      <c r="M1451">
        <v>0</v>
      </c>
      <c r="N1451">
        <v>0</v>
      </c>
      <c r="O1451" s="16">
        <f>VLOOKUP(A1451,'LW  WY'!I$36:J$47,2)</f>
        <v>1.5342660053929991</v>
      </c>
      <c r="P1451">
        <f t="shared" si="22"/>
        <v>0</v>
      </c>
    </row>
    <row r="1452" spans="1:16" x14ac:dyDescent="0.35">
      <c r="A1452">
        <v>3</v>
      </c>
      <c r="B1452">
        <v>1</v>
      </c>
      <c r="C1452">
        <v>3</v>
      </c>
      <c r="D1452">
        <v>0</v>
      </c>
      <c r="E1452">
        <v>0</v>
      </c>
      <c r="F1452">
        <v>15</v>
      </c>
      <c r="G1452">
        <v>0.8</v>
      </c>
      <c r="H1452">
        <v>0.1</v>
      </c>
      <c r="I1452">
        <v>0</v>
      </c>
      <c r="J1452">
        <v>15</v>
      </c>
      <c r="K1452">
        <v>0</v>
      </c>
      <c r="L1452">
        <v>0</v>
      </c>
      <c r="M1452">
        <v>0</v>
      </c>
      <c r="N1452">
        <v>0</v>
      </c>
      <c r="O1452" s="16">
        <f>VLOOKUP(A1452,'LW  WY'!I$36:J$47,2)</f>
        <v>1.5342660053929991</v>
      </c>
      <c r="P1452">
        <f t="shared" si="22"/>
        <v>0</v>
      </c>
    </row>
    <row r="1453" spans="1:16" x14ac:dyDescent="0.35">
      <c r="A1453">
        <v>3</v>
      </c>
      <c r="B1453">
        <v>1</v>
      </c>
      <c r="C1453">
        <v>4</v>
      </c>
      <c r="D1453">
        <v>0</v>
      </c>
      <c r="E1453">
        <v>0</v>
      </c>
      <c r="F1453">
        <v>15</v>
      </c>
      <c r="G1453">
        <v>0.9</v>
      </c>
      <c r="H1453">
        <v>0.1</v>
      </c>
      <c r="I1453">
        <v>0</v>
      </c>
      <c r="J1453">
        <v>15</v>
      </c>
      <c r="K1453">
        <v>0</v>
      </c>
      <c r="L1453">
        <v>0</v>
      </c>
      <c r="M1453">
        <v>0</v>
      </c>
      <c r="N1453">
        <v>0</v>
      </c>
      <c r="O1453" s="16">
        <f>VLOOKUP(A1453,'LW  WY'!I$36:J$47,2)</f>
        <v>1.5342660053929991</v>
      </c>
      <c r="P1453">
        <f t="shared" si="22"/>
        <v>0</v>
      </c>
    </row>
    <row r="1454" spans="1:16" x14ac:dyDescent="0.35">
      <c r="A1454">
        <v>3</v>
      </c>
      <c r="B1454">
        <v>1</v>
      </c>
      <c r="C1454">
        <v>5</v>
      </c>
      <c r="D1454">
        <v>0</v>
      </c>
      <c r="E1454">
        <v>0</v>
      </c>
      <c r="F1454">
        <v>16</v>
      </c>
      <c r="G1454">
        <v>0.9</v>
      </c>
      <c r="H1454">
        <v>0.1</v>
      </c>
      <c r="I1454">
        <v>0</v>
      </c>
      <c r="J1454">
        <v>16</v>
      </c>
      <c r="K1454">
        <v>0</v>
      </c>
      <c r="L1454">
        <v>0</v>
      </c>
      <c r="M1454">
        <v>0</v>
      </c>
      <c r="N1454">
        <v>0</v>
      </c>
      <c r="O1454" s="16">
        <f>VLOOKUP(A1454,'LW  WY'!I$36:J$47,2)</f>
        <v>1.5342660053929991</v>
      </c>
      <c r="P1454">
        <f t="shared" si="22"/>
        <v>0</v>
      </c>
    </row>
    <row r="1455" spans="1:16" x14ac:dyDescent="0.35">
      <c r="A1455">
        <v>3</v>
      </c>
      <c r="B1455">
        <v>1</v>
      </c>
      <c r="C1455">
        <v>6</v>
      </c>
      <c r="D1455">
        <v>0</v>
      </c>
      <c r="E1455">
        <v>0</v>
      </c>
      <c r="F1455">
        <v>16</v>
      </c>
      <c r="G1455">
        <v>0.9</v>
      </c>
      <c r="H1455">
        <v>0.1</v>
      </c>
      <c r="I1455">
        <v>0</v>
      </c>
      <c r="J1455">
        <v>16</v>
      </c>
      <c r="K1455">
        <v>0</v>
      </c>
      <c r="L1455">
        <v>0</v>
      </c>
      <c r="M1455">
        <v>0</v>
      </c>
      <c r="N1455">
        <v>0</v>
      </c>
      <c r="O1455" s="16">
        <f>VLOOKUP(A1455,'LW  WY'!I$36:J$47,2)</f>
        <v>1.5342660053929991</v>
      </c>
      <c r="P1455">
        <f t="shared" si="22"/>
        <v>0</v>
      </c>
    </row>
    <row r="1456" spans="1:16" x14ac:dyDescent="0.35">
      <c r="A1456">
        <v>3</v>
      </c>
      <c r="B1456">
        <v>1</v>
      </c>
      <c r="C1456">
        <v>7</v>
      </c>
      <c r="D1456">
        <v>21</v>
      </c>
      <c r="E1456">
        <v>30</v>
      </c>
      <c r="F1456">
        <v>16</v>
      </c>
      <c r="G1456">
        <v>0.9</v>
      </c>
      <c r="H1456">
        <v>0.1</v>
      </c>
      <c r="I1456">
        <v>39.494</v>
      </c>
      <c r="J1456">
        <v>17.2</v>
      </c>
      <c r="K1456">
        <v>714597.52</v>
      </c>
      <c r="L1456">
        <v>590187.42500000005</v>
      </c>
      <c r="M1456">
        <v>590.18742499999996</v>
      </c>
      <c r="N1456">
        <v>0.59018742499999999</v>
      </c>
      <c r="O1456" s="16">
        <f>VLOOKUP(A1456,'LW  WY'!I$36:J$47,2)</f>
        <v>1.5342660053929991</v>
      </c>
      <c r="P1456">
        <f t="shared" si="22"/>
        <v>0.90550450298793017</v>
      </c>
    </row>
    <row r="1457" spans="1:16" x14ac:dyDescent="0.35">
      <c r="A1457">
        <v>3</v>
      </c>
      <c r="B1457">
        <v>1</v>
      </c>
      <c r="C1457">
        <v>8</v>
      </c>
      <c r="D1457">
        <v>169</v>
      </c>
      <c r="E1457">
        <v>120</v>
      </c>
      <c r="F1457">
        <v>17</v>
      </c>
      <c r="G1457">
        <v>0.9</v>
      </c>
      <c r="H1457">
        <v>0.1</v>
      </c>
      <c r="I1457">
        <v>258.34500000000003</v>
      </c>
      <c r="J1457">
        <v>25.135999999999999</v>
      </c>
      <c r="K1457">
        <v>5539215.1639999999</v>
      </c>
      <c r="L1457">
        <v>5243849.6830000002</v>
      </c>
      <c r="M1457">
        <v>5243.8496830000004</v>
      </c>
      <c r="N1457">
        <v>5.2438496829999997</v>
      </c>
      <c r="O1457" s="16">
        <f>VLOOKUP(A1457,'LW  WY'!I$36:J$47,2)</f>
        <v>1.5342660053929991</v>
      </c>
      <c r="P1457">
        <f t="shared" si="22"/>
        <v>8.0454603060177536</v>
      </c>
    </row>
    <row r="1458" spans="1:16" x14ac:dyDescent="0.35">
      <c r="A1458">
        <v>3</v>
      </c>
      <c r="B1458">
        <v>1</v>
      </c>
      <c r="C1458">
        <v>9</v>
      </c>
      <c r="D1458">
        <v>0</v>
      </c>
      <c r="E1458">
        <v>93</v>
      </c>
      <c r="F1458">
        <v>17</v>
      </c>
      <c r="G1458">
        <v>0.9</v>
      </c>
      <c r="H1458">
        <v>0.1</v>
      </c>
      <c r="I1458">
        <v>69.855000000000004</v>
      </c>
      <c r="J1458">
        <v>19.190000000000001</v>
      </c>
      <c r="K1458">
        <v>1436611.449</v>
      </c>
      <c r="L1458">
        <v>1286617.5290000001</v>
      </c>
      <c r="M1458">
        <v>1286.6175290000001</v>
      </c>
      <c r="N1458">
        <v>1.2866175289999999</v>
      </c>
      <c r="O1458" s="16">
        <f>VLOOKUP(A1458,'LW  WY'!I$36:J$47,2)</f>
        <v>1.5342660053929991</v>
      </c>
      <c r="P1458">
        <f t="shared" si="22"/>
        <v>1.974013536687441</v>
      </c>
    </row>
    <row r="1459" spans="1:16" x14ac:dyDescent="0.35">
      <c r="A1459">
        <v>3</v>
      </c>
      <c r="B1459">
        <v>1</v>
      </c>
      <c r="C1459">
        <v>10</v>
      </c>
      <c r="D1459">
        <v>0</v>
      </c>
      <c r="E1459">
        <v>45</v>
      </c>
      <c r="F1459">
        <v>18</v>
      </c>
      <c r="G1459">
        <v>0.9</v>
      </c>
      <c r="H1459">
        <v>0.1</v>
      </c>
      <c r="I1459">
        <v>34.061999999999998</v>
      </c>
      <c r="J1459">
        <v>19.065000000000001</v>
      </c>
      <c r="K1459">
        <v>671957.31099999999</v>
      </c>
      <c r="L1459">
        <v>549058.12800000003</v>
      </c>
      <c r="M1459">
        <v>549.05812800000001</v>
      </c>
      <c r="N1459">
        <v>0.54905812799999998</v>
      </c>
      <c r="O1459" s="16">
        <f>VLOOKUP(A1459,'LW  WY'!I$36:J$47,2)</f>
        <v>1.5342660053929991</v>
      </c>
      <c r="P1459">
        <f t="shared" si="22"/>
        <v>0.84240122077511792</v>
      </c>
    </row>
    <row r="1460" spans="1:16" x14ac:dyDescent="0.35">
      <c r="A1460">
        <v>3</v>
      </c>
      <c r="B1460">
        <v>1</v>
      </c>
      <c r="C1460">
        <v>11</v>
      </c>
      <c r="D1460">
        <v>0</v>
      </c>
      <c r="E1460">
        <v>26</v>
      </c>
      <c r="F1460">
        <v>18</v>
      </c>
      <c r="G1460">
        <v>0.9</v>
      </c>
      <c r="H1460">
        <v>0.1</v>
      </c>
      <c r="I1460">
        <v>23.341999999999999</v>
      </c>
      <c r="J1460">
        <v>18.728000000000002</v>
      </c>
      <c r="K1460">
        <v>448889.07299999997</v>
      </c>
      <c r="L1460">
        <v>333894.08399999997</v>
      </c>
      <c r="M1460">
        <v>333.89408400000002</v>
      </c>
      <c r="N1460">
        <v>0.33389408399999998</v>
      </c>
      <c r="O1460" s="16">
        <f>VLOOKUP(A1460,'LW  WY'!I$36:J$47,2)</f>
        <v>1.5342660053929991</v>
      </c>
      <c r="P1460">
        <f t="shared" si="22"/>
        <v>0.5122823424830345</v>
      </c>
    </row>
    <row r="1461" spans="1:16" x14ac:dyDescent="0.35">
      <c r="A1461">
        <v>3</v>
      </c>
      <c r="B1461">
        <v>1</v>
      </c>
      <c r="C1461">
        <v>12</v>
      </c>
      <c r="D1461">
        <v>0</v>
      </c>
      <c r="E1461">
        <v>42</v>
      </c>
      <c r="F1461">
        <v>19</v>
      </c>
      <c r="G1461">
        <v>0.8</v>
      </c>
      <c r="H1461">
        <v>0.1</v>
      </c>
      <c r="I1461">
        <v>41.68</v>
      </c>
      <c r="J1461">
        <v>20.329999999999998</v>
      </c>
      <c r="K1461">
        <v>807708.54399999999</v>
      </c>
      <c r="L1461">
        <v>679999.15500000003</v>
      </c>
      <c r="M1461">
        <v>679.99915499999997</v>
      </c>
      <c r="N1461">
        <v>0.67999915499999997</v>
      </c>
      <c r="O1461" s="16">
        <f>VLOOKUP(A1461,'LW  WY'!I$36:J$47,2)</f>
        <v>1.5342660053929991</v>
      </c>
      <c r="P1461">
        <f t="shared" si="22"/>
        <v>1.0432995872124649</v>
      </c>
    </row>
    <row r="1462" spans="1:16" x14ac:dyDescent="0.35">
      <c r="A1462">
        <v>3</v>
      </c>
      <c r="B1462">
        <v>1</v>
      </c>
      <c r="C1462">
        <v>13</v>
      </c>
      <c r="D1462">
        <v>0</v>
      </c>
      <c r="E1462">
        <v>83</v>
      </c>
      <c r="F1462">
        <v>19</v>
      </c>
      <c r="G1462">
        <v>0.8</v>
      </c>
      <c r="H1462">
        <v>0.1</v>
      </c>
      <c r="I1462">
        <v>78.546999999999997</v>
      </c>
      <c r="J1462">
        <v>21.512</v>
      </c>
      <c r="K1462">
        <v>1569013.1769999999</v>
      </c>
      <c r="L1462">
        <v>1414327.7379999999</v>
      </c>
      <c r="M1462">
        <v>1414.327738</v>
      </c>
      <c r="N1462">
        <v>1.4143277379999999</v>
      </c>
      <c r="O1462" s="16">
        <f>VLOOKUP(A1462,'LW  WY'!I$36:J$47,2)</f>
        <v>1.5342660053929991</v>
      </c>
      <c r="P1462">
        <f t="shared" si="22"/>
        <v>2.1699549688977759</v>
      </c>
    </row>
    <row r="1463" spans="1:16" x14ac:dyDescent="0.35">
      <c r="A1463">
        <v>3</v>
      </c>
      <c r="B1463">
        <v>1</v>
      </c>
      <c r="C1463">
        <v>14</v>
      </c>
      <c r="D1463">
        <v>0</v>
      </c>
      <c r="E1463">
        <v>36</v>
      </c>
      <c r="F1463">
        <v>19</v>
      </c>
      <c r="G1463">
        <v>0.8</v>
      </c>
      <c r="H1463">
        <v>0.1</v>
      </c>
      <c r="I1463">
        <v>29.347999999999999</v>
      </c>
      <c r="J1463">
        <v>19.940999999999999</v>
      </c>
      <c r="K1463">
        <v>570541.62699999998</v>
      </c>
      <c r="L1463">
        <v>451236.005</v>
      </c>
      <c r="M1463">
        <v>451.23600499999998</v>
      </c>
      <c r="N1463">
        <v>0.451236005</v>
      </c>
      <c r="O1463" s="16">
        <f>VLOOKUP(A1463,'LW  WY'!I$36:J$47,2)</f>
        <v>1.5342660053929991</v>
      </c>
      <c r="P1463">
        <f t="shared" si="22"/>
        <v>0.69231606288084535</v>
      </c>
    </row>
    <row r="1464" spans="1:16" x14ac:dyDescent="0.35">
      <c r="A1464">
        <v>3</v>
      </c>
      <c r="B1464">
        <v>1</v>
      </c>
      <c r="C1464">
        <v>15</v>
      </c>
      <c r="D1464">
        <v>77</v>
      </c>
      <c r="E1464">
        <v>223</v>
      </c>
      <c r="F1464">
        <v>18</v>
      </c>
      <c r="G1464">
        <v>0.9</v>
      </c>
      <c r="H1464">
        <v>0.1</v>
      </c>
      <c r="I1464">
        <v>265.947</v>
      </c>
      <c r="J1464">
        <v>26.338000000000001</v>
      </c>
      <c r="K1464">
        <v>5583787.5109999999</v>
      </c>
      <c r="L1464">
        <v>5286842.6550000003</v>
      </c>
      <c r="M1464">
        <v>5286.8426550000004</v>
      </c>
      <c r="N1464">
        <v>5.2868426550000001</v>
      </c>
      <c r="O1464" s="16">
        <f>VLOOKUP(A1464,'LW  WY'!I$36:J$47,2)</f>
        <v>1.5342660053929991</v>
      </c>
      <c r="P1464">
        <f t="shared" si="22"/>
        <v>8.1114229614281683</v>
      </c>
    </row>
    <row r="1465" spans="1:16" x14ac:dyDescent="0.35">
      <c r="A1465">
        <v>3</v>
      </c>
      <c r="B1465">
        <v>1</v>
      </c>
      <c r="C1465">
        <v>16</v>
      </c>
      <c r="D1465">
        <v>91</v>
      </c>
      <c r="E1465">
        <v>146</v>
      </c>
      <c r="F1465">
        <v>17</v>
      </c>
      <c r="G1465">
        <v>0.8</v>
      </c>
      <c r="H1465">
        <v>0.1</v>
      </c>
      <c r="I1465">
        <v>218.97300000000001</v>
      </c>
      <c r="J1465">
        <v>24.073</v>
      </c>
      <c r="K1465">
        <v>4673669.2560000001</v>
      </c>
      <c r="L1465">
        <v>4408973.5080000004</v>
      </c>
      <c r="M1465">
        <v>4408.973508</v>
      </c>
      <c r="N1465">
        <v>4.4089735079999999</v>
      </c>
      <c r="O1465" s="16">
        <f>VLOOKUP(A1465,'LW  WY'!I$36:J$47,2)</f>
        <v>1.5342660053929991</v>
      </c>
      <c r="P1465">
        <f t="shared" si="22"/>
        <v>6.7645381720027178</v>
      </c>
    </row>
    <row r="1466" spans="1:16" x14ac:dyDescent="0.35">
      <c r="A1466">
        <v>3</v>
      </c>
      <c r="B1466">
        <v>1</v>
      </c>
      <c r="C1466">
        <v>17</v>
      </c>
      <c r="D1466">
        <v>32</v>
      </c>
      <c r="E1466">
        <v>61</v>
      </c>
      <c r="F1466">
        <v>15</v>
      </c>
      <c r="G1466">
        <v>0.9</v>
      </c>
      <c r="H1466">
        <v>0.1</v>
      </c>
      <c r="I1466">
        <v>79.540999999999997</v>
      </c>
      <c r="J1466">
        <v>17.489999999999998</v>
      </c>
      <c r="K1466">
        <v>1647942.953</v>
      </c>
      <c r="L1466">
        <v>1490460.719</v>
      </c>
      <c r="M1466">
        <v>1490.4607189999999</v>
      </c>
      <c r="N1466">
        <v>1.4904607190000001</v>
      </c>
      <c r="O1466" s="16">
        <f>VLOOKUP(A1466,'LW  WY'!I$36:J$47,2)</f>
        <v>1.5342660053929991</v>
      </c>
      <c r="P1466">
        <f t="shared" si="22"/>
        <v>2.2867632135353073</v>
      </c>
    </row>
    <row r="1467" spans="1:16" x14ac:dyDescent="0.35">
      <c r="A1467">
        <v>3</v>
      </c>
      <c r="B1467">
        <v>1</v>
      </c>
      <c r="C1467">
        <v>18</v>
      </c>
      <c r="D1467">
        <v>0</v>
      </c>
      <c r="E1467">
        <v>0</v>
      </c>
      <c r="F1467">
        <v>11</v>
      </c>
      <c r="G1467">
        <v>0.9</v>
      </c>
      <c r="H1467">
        <v>0.1</v>
      </c>
      <c r="I1467">
        <v>0</v>
      </c>
      <c r="J1467">
        <v>11</v>
      </c>
      <c r="K1467">
        <v>0</v>
      </c>
      <c r="L1467">
        <v>0</v>
      </c>
      <c r="M1467">
        <v>0</v>
      </c>
      <c r="N1467">
        <v>0</v>
      </c>
      <c r="O1467" s="16">
        <f>VLOOKUP(A1467,'LW  WY'!I$36:J$47,2)</f>
        <v>1.5342660053929991</v>
      </c>
      <c r="P1467">
        <f t="shared" si="22"/>
        <v>0</v>
      </c>
    </row>
    <row r="1468" spans="1:16" x14ac:dyDescent="0.35">
      <c r="A1468">
        <v>3</v>
      </c>
      <c r="B1468">
        <v>1</v>
      </c>
      <c r="C1468">
        <v>19</v>
      </c>
      <c r="D1468">
        <v>0</v>
      </c>
      <c r="E1468">
        <v>0</v>
      </c>
      <c r="F1468">
        <v>8</v>
      </c>
      <c r="G1468">
        <v>0.8</v>
      </c>
      <c r="H1468">
        <v>0.1</v>
      </c>
      <c r="I1468">
        <v>0</v>
      </c>
      <c r="J1468">
        <v>8</v>
      </c>
      <c r="K1468">
        <v>0</v>
      </c>
      <c r="L1468">
        <v>0</v>
      </c>
      <c r="M1468">
        <v>0</v>
      </c>
      <c r="N1468">
        <v>0</v>
      </c>
      <c r="O1468" s="16">
        <f>VLOOKUP(A1468,'LW  WY'!I$36:J$47,2)</f>
        <v>1.5342660053929991</v>
      </c>
      <c r="P1468">
        <f t="shared" si="22"/>
        <v>0</v>
      </c>
    </row>
    <row r="1469" spans="1:16" x14ac:dyDescent="0.35">
      <c r="A1469">
        <v>3</v>
      </c>
      <c r="B1469">
        <v>1</v>
      </c>
      <c r="C1469">
        <v>20</v>
      </c>
      <c r="D1469">
        <v>0</v>
      </c>
      <c r="E1469">
        <v>0</v>
      </c>
      <c r="F1469">
        <v>6</v>
      </c>
      <c r="G1469">
        <v>0.8</v>
      </c>
      <c r="H1469">
        <v>0.1</v>
      </c>
      <c r="I1469">
        <v>0</v>
      </c>
      <c r="J1469">
        <v>6</v>
      </c>
      <c r="K1469">
        <v>0</v>
      </c>
      <c r="L1469">
        <v>0</v>
      </c>
      <c r="M1469">
        <v>0</v>
      </c>
      <c r="N1469">
        <v>0</v>
      </c>
      <c r="O1469" s="16">
        <f>VLOOKUP(A1469,'LW  WY'!I$36:J$47,2)</f>
        <v>1.5342660053929991</v>
      </c>
      <c r="P1469">
        <f t="shared" si="22"/>
        <v>0</v>
      </c>
    </row>
    <row r="1470" spans="1:16" x14ac:dyDescent="0.35">
      <c r="A1470">
        <v>3</v>
      </c>
      <c r="B1470">
        <v>1</v>
      </c>
      <c r="C1470">
        <v>21</v>
      </c>
      <c r="D1470">
        <v>0</v>
      </c>
      <c r="E1470">
        <v>0</v>
      </c>
      <c r="F1470">
        <v>5</v>
      </c>
      <c r="G1470">
        <v>0.9</v>
      </c>
      <c r="H1470">
        <v>0.1</v>
      </c>
      <c r="I1470">
        <v>0</v>
      </c>
      <c r="J1470">
        <v>5</v>
      </c>
      <c r="K1470">
        <v>0</v>
      </c>
      <c r="L1470">
        <v>0</v>
      </c>
      <c r="M1470">
        <v>0</v>
      </c>
      <c r="N1470">
        <v>0</v>
      </c>
      <c r="O1470" s="16">
        <f>VLOOKUP(A1470,'LW  WY'!I$36:J$47,2)</f>
        <v>1.5342660053929991</v>
      </c>
      <c r="P1470">
        <f t="shared" si="22"/>
        <v>0</v>
      </c>
    </row>
    <row r="1471" spans="1:16" x14ac:dyDescent="0.35">
      <c r="A1471">
        <v>3</v>
      </c>
      <c r="B1471">
        <v>1</v>
      </c>
      <c r="C1471">
        <v>22</v>
      </c>
      <c r="D1471">
        <v>0</v>
      </c>
      <c r="E1471">
        <v>0</v>
      </c>
      <c r="F1471">
        <v>4</v>
      </c>
      <c r="G1471">
        <v>0.8</v>
      </c>
      <c r="H1471">
        <v>0.1</v>
      </c>
      <c r="I1471">
        <v>0</v>
      </c>
      <c r="J1471">
        <v>4</v>
      </c>
      <c r="K1471">
        <v>0</v>
      </c>
      <c r="L1471">
        <v>0</v>
      </c>
      <c r="M1471">
        <v>0</v>
      </c>
      <c r="N1471">
        <v>0</v>
      </c>
      <c r="O1471" s="16">
        <f>VLOOKUP(A1471,'LW  WY'!I$36:J$47,2)</f>
        <v>1.5342660053929991</v>
      </c>
      <c r="P1471">
        <f t="shared" si="22"/>
        <v>0</v>
      </c>
    </row>
    <row r="1472" spans="1:16" x14ac:dyDescent="0.35">
      <c r="A1472">
        <v>3</v>
      </c>
      <c r="B1472">
        <v>1</v>
      </c>
      <c r="C1472">
        <v>23</v>
      </c>
      <c r="D1472">
        <v>0</v>
      </c>
      <c r="E1472">
        <v>0</v>
      </c>
      <c r="F1472">
        <v>3</v>
      </c>
      <c r="G1472">
        <v>0.7</v>
      </c>
      <c r="H1472">
        <v>0.1</v>
      </c>
      <c r="I1472">
        <v>0</v>
      </c>
      <c r="J1472">
        <v>3</v>
      </c>
      <c r="K1472">
        <v>0</v>
      </c>
      <c r="L1472">
        <v>0</v>
      </c>
      <c r="M1472">
        <v>0</v>
      </c>
      <c r="N1472">
        <v>0</v>
      </c>
      <c r="O1472" s="16">
        <f>VLOOKUP(A1472,'LW  WY'!I$36:J$47,2)</f>
        <v>1.5342660053929991</v>
      </c>
      <c r="P1472">
        <f t="shared" si="22"/>
        <v>0</v>
      </c>
    </row>
    <row r="1473" spans="1:16" x14ac:dyDescent="0.35">
      <c r="A1473">
        <v>3</v>
      </c>
      <c r="B1473">
        <v>2</v>
      </c>
      <c r="C1473">
        <v>0</v>
      </c>
      <c r="D1473">
        <v>0</v>
      </c>
      <c r="E1473">
        <v>0</v>
      </c>
      <c r="F1473">
        <v>3</v>
      </c>
      <c r="G1473">
        <v>0.7</v>
      </c>
      <c r="H1473">
        <v>0.1</v>
      </c>
      <c r="I1473">
        <v>0</v>
      </c>
      <c r="J1473">
        <v>3</v>
      </c>
      <c r="K1473">
        <v>0</v>
      </c>
      <c r="L1473">
        <v>0</v>
      </c>
      <c r="M1473">
        <v>0</v>
      </c>
      <c r="N1473">
        <v>0</v>
      </c>
      <c r="O1473" s="16">
        <f>VLOOKUP(A1473,'LW  WY'!I$36:J$47,2)</f>
        <v>1.5342660053929991</v>
      </c>
      <c r="P1473">
        <f t="shared" si="22"/>
        <v>0</v>
      </c>
    </row>
    <row r="1474" spans="1:16" x14ac:dyDescent="0.35">
      <c r="A1474">
        <v>3</v>
      </c>
      <c r="B1474">
        <v>2</v>
      </c>
      <c r="C1474">
        <v>1</v>
      </c>
      <c r="D1474">
        <v>0</v>
      </c>
      <c r="E1474">
        <v>0</v>
      </c>
      <c r="F1474">
        <v>2</v>
      </c>
      <c r="G1474">
        <v>0.7</v>
      </c>
      <c r="H1474">
        <v>0.1</v>
      </c>
      <c r="I1474">
        <v>0</v>
      </c>
      <c r="J1474">
        <v>2</v>
      </c>
      <c r="K1474">
        <v>0</v>
      </c>
      <c r="L1474">
        <v>0</v>
      </c>
      <c r="M1474">
        <v>0</v>
      </c>
      <c r="N1474">
        <v>0</v>
      </c>
      <c r="O1474" s="16">
        <f>VLOOKUP(A1474,'LW  WY'!I$36:J$47,2)</f>
        <v>1.5342660053929991</v>
      </c>
      <c r="P1474">
        <f t="shared" si="22"/>
        <v>0</v>
      </c>
    </row>
    <row r="1475" spans="1:16" x14ac:dyDescent="0.35">
      <c r="A1475">
        <v>3</v>
      </c>
      <c r="B1475">
        <v>2</v>
      </c>
      <c r="C1475">
        <v>2</v>
      </c>
      <c r="D1475">
        <v>0</v>
      </c>
      <c r="E1475">
        <v>0</v>
      </c>
      <c r="F1475">
        <v>2</v>
      </c>
      <c r="G1475">
        <v>0.6</v>
      </c>
      <c r="H1475">
        <v>0.1</v>
      </c>
      <c r="I1475">
        <v>0</v>
      </c>
      <c r="J1475">
        <v>2</v>
      </c>
      <c r="K1475">
        <v>0</v>
      </c>
      <c r="L1475">
        <v>0</v>
      </c>
      <c r="M1475">
        <v>0</v>
      </c>
      <c r="N1475">
        <v>0</v>
      </c>
      <c r="O1475" s="16">
        <f>VLOOKUP(A1475,'LW  WY'!I$36:J$47,2)</f>
        <v>1.5342660053929991</v>
      </c>
      <c r="P1475">
        <f t="shared" si="22"/>
        <v>0</v>
      </c>
    </row>
    <row r="1476" spans="1:16" x14ac:dyDescent="0.35">
      <c r="A1476">
        <v>3</v>
      </c>
      <c r="B1476">
        <v>2</v>
      </c>
      <c r="C1476">
        <v>3</v>
      </c>
      <c r="D1476">
        <v>0</v>
      </c>
      <c r="E1476">
        <v>0</v>
      </c>
      <c r="F1476">
        <v>1</v>
      </c>
      <c r="G1476">
        <v>0.6</v>
      </c>
      <c r="H1476">
        <v>0.1</v>
      </c>
      <c r="I1476">
        <v>0</v>
      </c>
      <c r="J1476">
        <v>1</v>
      </c>
      <c r="K1476">
        <v>0</v>
      </c>
      <c r="L1476">
        <v>0</v>
      </c>
      <c r="M1476">
        <v>0</v>
      </c>
      <c r="N1476">
        <v>0</v>
      </c>
      <c r="O1476" s="16">
        <f>VLOOKUP(A1476,'LW  WY'!I$36:J$47,2)</f>
        <v>1.5342660053929991</v>
      </c>
      <c r="P1476">
        <f t="shared" si="22"/>
        <v>0</v>
      </c>
    </row>
    <row r="1477" spans="1:16" x14ac:dyDescent="0.35">
      <c r="A1477">
        <v>3</v>
      </c>
      <c r="B1477">
        <v>2</v>
      </c>
      <c r="C1477">
        <v>4</v>
      </c>
      <c r="D1477">
        <v>0</v>
      </c>
      <c r="E1477">
        <v>0</v>
      </c>
      <c r="F1477">
        <v>0</v>
      </c>
      <c r="G1477">
        <v>0.5</v>
      </c>
      <c r="H1477">
        <v>0.1</v>
      </c>
      <c r="I1477">
        <v>0</v>
      </c>
      <c r="J1477">
        <v>0</v>
      </c>
      <c r="K1477">
        <v>0</v>
      </c>
      <c r="L1477">
        <v>0</v>
      </c>
      <c r="M1477">
        <v>0</v>
      </c>
      <c r="N1477">
        <v>0</v>
      </c>
      <c r="O1477" s="16">
        <f>VLOOKUP(A1477,'LW  WY'!I$36:J$47,2)</f>
        <v>1.5342660053929991</v>
      </c>
      <c r="P1477">
        <f t="shared" si="22"/>
        <v>0</v>
      </c>
    </row>
    <row r="1478" spans="1:16" x14ac:dyDescent="0.35">
      <c r="A1478">
        <v>3</v>
      </c>
      <c r="B1478">
        <v>2</v>
      </c>
      <c r="C1478">
        <v>5</v>
      </c>
      <c r="D1478">
        <v>0</v>
      </c>
      <c r="E1478">
        <v>0</v>
      </c>
      <c r="F1478">
        <v>0</v>
      </c>
      <c r="G1478">
        <v>0.4</v>
      </c>
      <c r="H1478">
        <v>0.1</v>
      </c>
      <c r="I1478">
        <v>0</v>
      </c>
      <c r="J1478">
        <v>0</v>
      </c>
      <c r="K1478">
        <v>0</v>
      </c>
      <c r="L1478">
        <v>0</v>
      </c>
      <c r="M1478">
        <v>0</v>
      </c>
      <c r="N1478">
        <v>0</v>
      </c>
      <c r="O1478" s="16">
        <f>VLOOKUP(A1478,'LW  WY'!I$36:J$47,2)</f>
        <v>1.5342660053929991</v>
      </c>
      <c r="P1478">
        <f t="shared" si="22"/>
        <v>0</v>
      </c>
    </row>
    <row r="1479" spans="1:16" x14ac:dyDescent="0.35">
      <c r="A1479">
        <v>3</v>
      </c>
      <c r="B1479">
        <v>2</v>
      </c>
      <c r="C1479">
        <v>6</v>
      </c>
      <c r="D1479">
        <v>0</v>
      </c>
      <c r="E1479">
        <v>0</v>
      </c>
      <c r="F1479">
        <v>0</v>
      </c>
      <c r="G1479">
        <v>0.4</v>
      </c>
      <c r="H1479">
        <v>0.1</v>
      </c>
      <c r="I1479">
        <v>0</v>
      </c>
      <c r="J1479">
        <v>0</v>
      </c>
      <c r="K1479">
        <v>0</v>
      </c>
      <c r="L1479">
        <v>0</v>
      </c>
      <c r="M1479">
        <v>0</v>
      </c>
      <c r="N1479">
        <v>0</v>
      </c>
      <c r="O1479" s="16">
        <f>VLOOKUP(A1479,'LW  WY'!I$36:J$47,2)</f>
        <v>1.5342660053929991</v>
      </c>
      <c r="P1479">
        <f t="shared" si="22"/>
        <v>0</v>
      </c>
    </row>
    <row r="1480" spans="1:16" x14ac:dyDescent="0.35">
      <c r="A1480">
        <v>3</v>
      </c>
      <c r="B1480">
        <v>2</v>
      </c>
      <c r="C1480">
        <v>7</v>
      </c>
      <c r="D1480">
        <v>401</v>
      </c>
      <c r="E1480">
        <v>29</v>
      </c>
      <c r="F1480">
        <v>1</v>
      </c>
      <c r="G1480">
        <v>0.5</v>
      </c>
      <c r="H1480">
        <v>0.1</v>
      </c>
      <c r="I1480">
        <v>172.256</v>
      </c>
      <c r="J1480">
        <v>6.8970000000000002</v>
      </c>
      <c r="K1480">
        <v>3555323.523</v>
      </c>
      <c r="L1480">
        <v>3330255.2110000001</v>
      </c>
      <c r="M1480">
        <v>3330.2552110000001</v>
      </c>
      <c r="N1480">
        <v>3.3302552109999999</v>
      </c>
      <c r="O1480" s="16">
        <f>VLOOKUP(A1480,'LW  WY'!I$36:J$47,2)</f>
        <v>1.5342660053929991</v>
      </c>
      <c r="P1480">
        <f t="shared" si="22"/>
        <v>5.1094973595201889</v>
      </c>
    </row>
    <row r="1481" spans="1:16" x14ac:dyDescent="0.35">
      <c r="A1481">
        <v>3</v>
      </c>
      <c r="B1481">
        <v>2</v>
      </c>
      <c r="C1481">
        <v>8</v>
      </c>
      <c r="D1481">
        <v>330</v>
      </c>
      <c r="E1481">
        <v>101</v>
      </c>
      <c r="F1481">
        <v>3</v>
      </c>
      <c r="G1481">
        <v>0.6</v>
      </c>
      <c r="H1481">
        <v>0.1</v>
      </c>
      <c r="I1481">
        <v>381.40199999999999</v>
      </c>
      <c r="J1481">
        <v>16.041</v>
      </c>
      <c r="K1481">
        <v>8577089.5600000005</v>
      </c>
      <c r="L1481">
        <v>8174080.1109999996</v>
      </c>
      <c r="M1481">
        <v>8174.0801110000002</v>
      </c>
      <c r="N1481">
        <v>8.1740801110000003</v>
      </c>
      <c r="O1481" s="16">
        <f>VLOOKUP(A1481,'LW  WY'!I$36:J$47,2)</f>
        <v>1.5342660053929991</v>
      </c>
      <c r="P1481">
        <f t="shared" si="22"/>
        <v>12.541213239666332</v>
      </c>
    </row>
    <row r="1482" spans="1:16" x14ac:dyDescent="0.35">
      <c r="A1482">
        <v>3</v>
      </c>
      <c r="B1482">
        <v>2</v>
      </c>
      <c r="C1482">
        <v>9</v>
      </c>
      <c r="D1482">
        <v>394</v>
      </c>
      <c r="E1482">
        <v>168</v>
      </c>
      <c r="F1482">
        <v>4</v>
      </c>
      <c r="G1482">
        <v>0.6</v>
      </c>
      <c r="H1482">
        <v>0.1</v>
      </c>
      <c r="I1482">
        <v>533.16399999999999</v>
      </c>
      <c r="J1482">
        <v>22.193999999999999</v>
      </c>
      <c r="K1482">
        <v>11681846.76</v>
      </c>
      <c r="L1482">
        <v>11168823.42</v>
      </c>
      <c r="M1482">
        <v>11168.823420000001</v>
      </c>
      <c r="N1482">
        <v>11.168823420000001</v>
      </c>
      <c r="O1482" s="16">
        <f>VLOOKUP(A1482,'LW  WY'!I$36:J$47,2)</f>
        <v>1.5342660053929991</v>
      </c>
      <c r="P1482">
        <f t="shared" si="22"/>
        <v>17.135946093543176</v>
      </c>
    </row>
    <row r="1483" spans="1:16" x14ac:dyDescent="0.35">
      <c r="A1483">
        <v>3</v>
      </c>
      <c r="B1483">
        <v>2</v>
      </c>
      <c r="C1483">
        <v>10</v>
      </c>
      <c r="D1483">
        <v>532</v>
      </c>
      <c r="E1483">
        <v>196</v>
      </c>
      <c r="F1483">
        <v>5</v>
      </c>
      <c r="G1483">
        <v>0.6</v>
      </c>
      <c r="H1483">
        <v>0.1</v>
      </c>
      <c r="I1483">
        <v>636.34199999999998</v>
      </c>
      <c r="J1483">
        <v>26.661999999999999</v>
      </c>
      <c r="K1483">
        <v>13599678.310000001</v>
      </c>
      <c r="L1483">
        <v>13018698.57</v>
      </c>
      <c r="M1483">
        <v>13018.69857</v>
      </c>
      <c r="N1483">
        <v>13.01869857</v>
      </c>
      <c r="O1483" s="16">
        <f>VLOOKUP(A1483,'LW  WY'!I$36:J$47,2)</f>
        <v>1.5342660053929991</v>
      </c>
      <c r="P1483">
        <f t="shared" si="22"/>
        <v>19.974146650409448</v>
      </c>
    </row>
    <row r="1484" spans="1:16" x14ac:dyDescent="0.35">
      <c r="A1484">
        <v>3</v>
      </c>
      <c r="B1484">
        <v>2</v>
      </c>
      <c r="C1484">
        <v>11</v>
      </c>
      <c r="D1484">
        <v>113</v>
      </c>
      <c r="E1484">
        <v>324</v>
      </c>
      <c r="F1484">
        <v>6</v>
      </c>
      <c r="G1484">
        <v>0.7</v>
      </c>
      <c r="H1484">
        <v>0.1</v>
      </c>
      <c r="I1484">
        <v>393.42599999999999</v>
      </c>
      <c r="J1484">
        <v>18.959</v>
      </c>
      <c r="K1484">
        <v>8448611.3629999999</v>
      </c>
      <c r="L1484">
        <v>8050154.4079999998</v>
      </c>
      <c r="M1484">
        <v>8050.1544080000003</v>
      </c>
      <c r="N1484">
        <v>8.0501544079999992</v>
      </c>
      <c r="O1484" s="16">
        <f>VLOOKUP(A1484,'LW  WY'!I$36:J$47,2)</f>
        <v>1.5342660053929991</v>
      </c>
      <c r="P1484">
        <f t="shared" si="22"/>
        <v>12.351078246359002</v>
      </c>
    </row>
    <row r="1485" spans="1:16" x14ac:dyDescent="0.35">
      <c r="A1485">
        <v>3</v>
      </c>
      <c r="B1485">
        <v>2</v>
      </c>
      <c r="C1485">
        <v>12</v>
      </c>
      <c r="D1485">
        <v>993</v>
      </c>
      <c r="E1485">
        <v>86</v>
      </c>
      <c r="F1485">
        <v>7</v>
      </c>
      <c r="G1485">
        <v>0.8</v>
      </c>
      <c r="H1485">
        <v>0.1</v>
      </c>
      <c r="I1485">
        <v>798.77300000000002</v>
      </c>
      <c r="J1485">
        <v>32.701999999999998</v>
      </c>
      <c r="K1485">
        <v>16590092.9</v>
      </c>
      <c r="L1485">
        <v>15903150.880000001</v>
      </c>
      <c r="M1485">
        <v>15903.150879999999</v>
      </c>
      <c r="N1485">
        <v>15.90315088</v>
      </c>
      <c r="O1485" s="16">
        <f>VLOOKUP(A1485,'LW  WY'!I$36:J$47,2)</f>
        <v>1.5342660053929991</v>
      </c>
      <c r="P1485">
        <f t="shared" si="22"/>
        <v>24.399663773819757</v>
      </c>
    </row>
    <row r="1486" spans="1:16" x14ac:dyDescent="0.35">
      <c r="A1486">
        <v>3</v>
      </c>
      <c r="B1486">
        <v>2</v>
      </c>
      <c r="C1486">
        <v>13</v>
      </c>
      <c r="D1486">
        <v>986</v>
      </c>
      <c r="E1486">
        <v>86</v>
      </c>
      <c r="F1486">
        <v>7</v>
      </c>
      <c r="G1486">
        <v>0.8</v>
      </c>
      <c r="H1486">
        <v>0.1</v>
      </c>
      <c r="I1486">
        <v>809.51400000000001</v>
      </c>
      <c r="J1486">
        <v>33.058999999999997</v>
      </c>
      <c r="K1486">
        <v>16815585.449999999</v>
      </c>
      <c r="L1486">
        <v>16120653.34</v>
      </c>
      <c r="M1486">
        <v>16120.653340000001</v>
      </c>
      <c r="N1486">
        <v>16.12065334</v>
      </c>
      <c r="O1486" s="16">
        <f>VLOOKUP(A1486,'LW  WY'!I$36:J$47,2)</f>
        <v>1.5342660053929991</v>
      </c>
      <c r="P1486">
        <f t="shared" si="22"/>
        <v>24.733370404287108</v>
      </c>
    </row>
    <row r="1487" spans="1:16" x14ac:dyDescent="0.35">
      <c r="A1487">
        <v>3</v>
      </c>
      <c r="B1487">
        <v>2</v>
      </c>
      <c r="C1487">
        <v>14</v>
      </c>
      <c r="D1487">
        <v>959</v>
      </c>
      <c r="E1487">
        <v>84</v>
      </c>
      <c r="F1487">
        <v>6</v>
      </c>
      <c r="G1487">
        <v>0.8</v>
      </c>
      <c r="H1487">
        <v>0.1</v>
      </c>
      <c r="I1487">
        <v>837.78899999999999</v>
      </c>
      <c r="J1487">
        <v>33.006999999999998</v>
      </c>
      <c r="K1487">
        <v>17491100.789999999</v>
      </c>
      <c r="L1487">
        <v>16772232.48</v>
      </c>
      <c r="M1487">
        <v>16772.232479999999</v>
      </c>
      <c r="N1487">
        <v>16.77223248</v>
      </c>
      <c r="O1487" s="16">
        <f>VLOOKUP(A1487,'LW  WY'!I$36:J$47,2)</f>
        <v>1.5342660053929991</v>
      </c>
      <c r="P1487">
        <f t="shared" si="22"/>
        <v>25.733066128612315</v>
      </c>
    </row>
    <row r="1488" spans="1:16" x14ac:dyDescent="0.35">
      <c r="A1488">
        <v>3</v>
      </c>
      <c r="B1488">
        <v>2</v>
      </c>
      <c r="C1488">
        <v>15</v>
      </c>
      <c r="D1488">
        <v>905</v>
      </c>
      <c r="E1488">
        <v>77</v>
      </c>
      <c r="F1488">
        <v>6</v>
      </c>
      <c r="G1488">
        <v>0.7</v>
      </c>
      <c r="H1488">
        <v>0.1</v>
      </c>
      <c r="I1488">
        <v>849.41</v>
      </c>
      <c r="J1488">
        <v>34.200000000000003</v>
      </c>
      <c r="K1488">
        <v>17802416.390000001</v>
      </c>
      <c r="L1488">
        <v>17072516.93</v>
      </c>
      <c r="M1488">
        <v>17072.516930000002</v>
      </c>
      <c r="N1488">
        <v>17.072516929999999</v>
      </c>
      <c r="O1488" s="16">
        <f>VLOOKUP(A1488,'LW  WY'!I$36:J$47,2)</f>
        <v>1.5342660053929991</v>
      </c>
      <c r="P1488">
        <f t="shared" si="22"/>
        <v>26.193782352195445</v>
      </c>
    </row>
    <row r="1489" spans="1:16" x14ac:dyDescent="0.35">
      <c r="A1489">
        <v>3</v>
      </c>
      <c r="B1489">
        <v>2</v>
      </c>
      <c r="C1489">
        <v>16</v>
      </c>
      <c r="D1489">
        <v>788</v>
      </c>
      <c r="E1489">
        <v>67</v>
      </c>
      <c r="F1489">
        <v>5</v>
      </c>
      <c r="G1489">
        <v>0.6</v>
      </c>
      <c r="H1489">
        <v>0.1</v>
      </c>
      <c r="I1489">
        <v>765.91700000000003</v>
      </c>
      <c r="J1489">
        <v>31.216000000000001</v>
      </c>
      <c r="K1489">
        <v>16417567.93</v>
      </c>
      <c r="L1489">
        <v>15736739.16</v>
      </c>
      <c r="M1489">
        <v>15736.739159999999</v>
      </c>
      <c r="N1489">
        <v>15.736739160000001</v>
      </c>
      <c r="O1489" s="16">
        <f>VLOOKUP(A1489,'LW  WY'!I$36:J$47,2)</f>
        <v>1.5342660053929991</v>
      </c>
      <c r="P1489">
        <f t="shared" si="22"/>
        <v>24.14434392892478</v>
      </c>
    </row>
    <row r="1490" spans="1:16" x14ac:dyDescent="0.35">
      <c r="A1490">
        <v>3</v>
      </c>
      <c r="B1490">
        <v>2</v>
      </c>
      <c r="C1490">
        <v>17</v>
      </c>
      <c r="D1490">
        <v>520</v>
      </c>
      <c r="E1490">
        <v>48</v>
      </c>
      <c r="F1490">
        <v>3</v>
      </c>
      <c r="G1490">
        <v>0.5</v>
      </c>
      <c r="H1490">
        <v>0.1</v>
      </c>
      <c r="I1490">
        <v>320.47199999999998</v>
      </c>
      <c r="J1490">
        <v>14.237</v>
      </c>
      <c r="K1490">
        <v>7134102.5310000004</v>
      </c>
      <c r="L1490">
        <v>6782223.8490000004</v>
      </c>
      <c r="M1490">
        <v>6782.223849</v>
      </c>
      <c r="N1490">
        <v>6.7822238490000002</v>
      </c>
      <c r="O1490" s="16">
        <f>VLOOKUP(A1490,'LW  WY'!I$36:J$47,2)</f>
        <v>1.5342660053929991</v>
      </c>
      <c r="P1490">
        <f t="shared" si="22"/>
        <v>10.405735492486361</v>
      </c>
    </row>
    <row r="1491" spans="1:16" x14ac:dyDescent="0.35">
      <c r="A1491">
        <v>3</v>
      </c>
      <c r="B1491">
        <v>2</v>
      </c>
      <c r="C1491">
        <v>18</v>
      </c>
      <c r="D1491">
        <v>0</v>
      </c>
      <c r="E1491">
        <v>0</v>
      </c>
      <c r="F1491">
        <v>3</v>
      </c>
      <c r="G1491">
        <v>0.5</v>
      </c>
      <c r="H1491">
        <v>0.1</v>
      </c>
      <c r="I1491">
        <v>0</v>
      </c>
      <c r="J1491">
        <v>3</v>
      </c>
      <c r="K1491">
        <v>0</v>
      </c>
      <c r="L1491">
        <v>0</v>
      </c>
      <c r="M1491">
        <v>0</v>
      </c>
      <c r="N1491">
        <v>0</v>
      </c>
      <c r="O1491" s="16">
        <f>VLOOKUP(A1491,'LW  WY'!I$36:J$47,2)</f>
        <v>1.5342660053929991</v>
      </c>
      <c r="P1491">
        <f t="shared" si="22"/>
        <v>0</v>
      </c>
    </row>
    <row r="1492" spans="1:16" x14ac:dyDescent="0.35">
      <c r="A1492">
        <v>3</v>
      </c>
      <c r="B1492">
        <v>2</v>
      </c>
      <c r="C1492">
        <v>19</v>
      </c>
      <c r="D1492">
        <v>0</v>
      </c>
      <c r="E1492">
        <v>0</v>
      </c>
      <c r="F1492">
        <v>2</v>
      </c>
      <c r="G1492">
        <v>0.5</v>
      </c>
      <c r="H1492">
        <v>0.1</v>
      </c>
      <c r="I1492">
        <v>0</v>
      </c>
      <c r="J1492">
        <v>2</v>
      </c>
      <c r="K1492">
        <v>0</v>
      </c>
      <c r="L1492">
        <v>0</v>
      </c>
      <c r="M1492">
        <v>0</v>
      </c>
      <c r="N1492">
        <v>0</v>
      </c>
      <c r="O1492" s="16">
        <f>VLOOKUP(A1492,'LW  WY'!I$36:J$47,2)</f>
        <v>1.5342660053929991</v>
      </c>
      <c r="P1492">
        <f t="shared" si="22"/>
        <v>0</v>
      </c>
    </row>
    <row r="1493" spans="1:16" x14ac:dyDescent="0.35">
      <c r="A1493">
        <v>3</v>
      </c>
      <c r="B1493">
        <v>2</v>
      </c>
      <c r="C1493">
        <v>20</v>
      </c>
      <c r="D1493">
        <v>0</v>
      </c>
      <c r="E1493">
        <v>0</v>
      </c>
      <c r="F1493">
        <v>1</v>
      </c>
      <c r="G1493">
        <v>0.4</v>
      </c>
      <c r="H1493">
        <v>0.1</v>
      </c>
      <c r="I1493">
        <v>0</v>
      </c>
      <c r="J1493">
        <v>1</v>
      </c>
      <c r="K1493">
        <v>0</v>
      </c>
      <c r="L1493">
        <v>0</v>
      </c>
      <c r="M1493">
        <v>0</v>
      </c>
      <c r="N1493">
        <v>0</v>
      </c>
      <c r="O1493" s="16">
        <f>VLOOKUP(A1493,'LW  WY'!I$36:J$47,2)</f>
        <v>1.5342660053929991</v>
      </c>
      <c r="P1493">
        <f t="shared" si="22"/>
        <v>0</v>
      </c>
    </row>
    <row r="1494" spans="1:16" x14ac:dyDescent="0.35">
      <c r="A1494">
        <v>3</v>
      </c>
      <c r="B1494">
        <v>2</v>
      </c>
      <c r="C1494">
        <v>21</v>
      </c>
      <c r="D1494">
        <v>0</v>
      </c>
      <c r="E1494">
        <v>0</v>
      </c>
      <c r="F1494">
        <v>0</v>
      </c>
      <c r="G1494">
        <v>0.4</v>
      </c>
      <c r="H1494">
        <v>0.1</v>
      </c>
      <c r="I1494">
        <v>0</v>
      </c>
      <c r="J1494">
        <v>0</v>
      </c>
      <c r="K1494">
        <v>0</v>
      </c>
      <c r="L1494">
        <v>0</v>
      </c>
      <c r="M1494">
        <v>0</v>
      </c>
      <c r="N1494">
        <v>0</v>
      </c>
      <c r="O1494" s="16">
        <f>VLOOKUP(A1494,'LW  WY'!I$36:J$47,2)</f>
        <v>1.5342660053929991</v>
      </c>
      <c r="P1494">
        <f t="shared" si="22"/>
        <v>0</v>
      </c>
    </row>
    <row r="1495" spans="1:16" x14ac:dyDescent="0.35">
      <c r="A1495">
        <v>3</v>
      </c>
      <c r="B1495">
        <v>2</v>
      </c>
      <c r="C1495">
        <v>22</v>
      </c>
      <c r="D1495">
        <v>0</v>
      </c>
      <c r="E1495">
        <v>0</v>
      </c>
      <c r="F1495">
        <v>0</v>
      </c>
      <c r="G1495">
        <v>0.3</v>
      </c>
      <c r="H1495">
        <v>0.1</v>
      </c>
      <c r="I1495">
        <v>0</v>
      </c>
      <c r="J1495">
        <v>0</v>
      </c>
      <c r="K1495">
        <v>0</v>
      </c>
      <c r="L1495">
        <v>0</v>
      </c>
      <c r="M1495">
        <v>0</v>
      </c>
      <c r="N1495">
        <v>0</v>
      </c>
      <c r="O1495" s="16">
        <f>VLOOKUP(A1495,'LW  WY'!I$36:J$47,2)</f>
        <v>1.5342660053929991</v>
      </c>
      <c r="P1495">
        <f t="shared" si="22"/>
        <v>0</v>
      </c>
    </row>
    <row r="1496" spans="1:16" x14ac:dyDescent="0.35">
      <c r="A1496">
        <v>3</v>
      </c>
      <c r="B1496">
        <v>2</v>
      </c>
      <c r="C1496">
        <v>23</v>
      </c>
      <c r="D1496">
        <v>0</v>
      </c>
      <c r="E1496">
        <v>0</v>
      </c>
      <c r="F1496">
        <v>0</v>
      </c>
      <c r="G1496">
        <v>0.2</v>
      </c>
      <c r="H1496">
        <v>0.1</v>
      </c>
      <c r="I1496">
        <v>0</v>
      </c>
      <c r="J1496">
        <v>0</v>
      </c>
      <c r="K1496">
        <v>0</v>
      </c>
      <c r="L1496">
        <v>0</v>
      </c>
      <c r="M1496">
        <v>0</v>
      </c>
      <c r="N1496">
        <v>0</v>
      </c>
      <c r="O1496" s="16">
        <f>VLOOKUP(A1496,'LW  WY'!I$36:J$47,2)</f>
        <v>1.5342660053929991</v>
      </c>
      <c r="P1496">
        <f t="shared" si="22"/>
        <v>0</v>
      </c>
    </row>
    <row r="1497" spans="1:16" x14ac:dyDescent="0.35">
      <c r="A1497">
        <v>3</v>
      </c>
      <c r="B1497">
        <v>3</v>
      </c>
      <c r="C1497">
        <v>0</v>
      </c>
      <c r="D1497">
        <v>0</v>
      </c>
      <c r="E1497">
        <v>0</v>
      </c>
      <c r="F1497">
        <v>0</v>
      </c>
      <c r="G1497">
        <v>0.2</v>
      </c>
      <c r="H1497">
        <v>0.1</v>
      </c>
      <c r="I1497">
        <v>0</v>
      </c>
      <c r="J1497">
        <v>0</v>
      </c>
      <c r="K1497">
        <v>0</v>
      </c>
      <c r="L1497">
        <v>0</v>
      </c>
      <c r="M1497">
        <v>0</v>
      </c>
      <c r="N1497">
        <v>0</v>
      </c>
      <c r="O1497" s="16">
        <f>VLOOKUP(A1497,'LW  WY'!I$36:J$47,2)</f>
        <v>1.5342660053929991</v>
      </c>
      <c r="P1497">
        <f t="shared" si="22"/>
        <v>0</v>
      </c>
    </row>
    <row r="1498" spans="1:16" x14ac:dyDescent="0.35">
      <c r="A1498">
        <v>3</v>
      </c>
      <c r="B1498">
        <v>3</v>
      </c>
      <c r="C1498">
        <v>1</v>
      </c>
      <c r="D1498">
        <v>0</v>
      </c>
      <c r="E1498">
        <v>0</v>
      </c>
      <c r="F1498">
        <v>0</v>
      </c>
      <c r="G1498">
        <v>0.3</v>
      </c>
      <c r="H1498">
        <v>0.1</v>
      </c>
      <c r="I1498">
        <v>0</v>
      </c>
      <c r="J1498">
        <v>0</v>
      </c>
      <c r="K1498">
        <v>0</v>
      </c>
      <c r="L1498">
        <v>0</v>
      </c>
      <c r="M1498">
        <v>0</v>
      </c>
      <c r="N1498">
        <v>0</v>
      </c>
      <c r="O1498" s="16">
        <f>VLOOKUP(A1498,'LW  WY'!I$36:J$47,2)</f>
        <v>1.5342660053929991</v>
      </c>
      <c r="P1498">
        <f t="shared" si="22"/>
        <v>0</v>
      </c>
    </row>
    <row r="1499" spans="1:16" x14ac:dyDescent="0.35">
      <c r="A1499">
        <v>3</v>
      </c>
      <c r="B1499">
        <v>3</v>
      </c>
      <c r="C1499">
        <v>2</v>
      </c>
      <c r="D1499">
        <v>0</v>
      </c>
      <c r="E1499">
        <v>0</v>
      </c>
      <c r="F1499">
        <v>0</v>
      </c>
      <c r="G1499">
        <v>0.3</v>
      </c>
      <c r="H1499">
        <v>0.1</v>
      </c>
      <c r="I1499">
        <v>0</v>
      </c>
      <c r="J1499">
        <v>0</v>
      </c>
      <c r="K1499">
        <v>0</v>
      </c>
      <c r="L1499">
        <v>0</v>
      </c>
      <c r="M1499">
        <v>0</v>
      </c>
      <c r="N1499">
        <v>0</v>
      </c>
      <c r="O1499" s="16">
        <f>VLOOKUP(A1499,'LW  WY'!I$36:J$47,2)</f>
        <v>1.5342660053929991</v>
      </c>
      <c r="P1499">
        <f t="shared" si="22"/>
        <v>0</v>
      </c>
    </row>
    <row r="1500" spans="1:16" x14ac:dyDescent="0.35">
      <c r="A1500">
        <v>3</v>
      </c>
      <c r="B1500">
        <v>3</v>
      </c>
      <c r="C1500">
        <v>3</v>
      </c>
      <c r="D1500">
        <v>0</v>
      </c>
      <c r="E1500">
        <v>0</v>
      </c>
      <c r="F1500">
        <v>0</v>
      </c>
      <c r="G1500">
        <v>0.3</v>
      </c>
      <c r="H1500">
        <v>0.1</v>
      </c>
      <c r="I1500">
        <v>0</v>
      </c>
      <c r="J1500">
        <v>0</v>
      </c>
      <c r="K1500">
        <v>0</v>
      </c>
      <c r="L1500">
        <v>0</v>
      </c>
      <c r="M1500">
        <v>0</v>
      </c>
      <c r="N1500">
        <v>0</v>
      </c>
      <c r="O1500" s="16">
        <f>VLOOKUP(A1500,'LW  WY'!I$36:J$47,2)</f>
        <v>1.5342660053929991</v>
      </c>
      <c r="P1500">
        <f t="shared" si="22"/>
        <v>0</v>
      </c>
    </row>
    <row r="1501" spans="1:16" x14ac:dyDescent="0.35">
      <c r="A1501">
        <v>3</v>
      </c>
      <c r="B1501">
        <v>3</v>
      </c>
      <c r="C1501">
        <v>4</v>
      </c>
      <c r="D1501">
        <v>0</v>
      </c>
      <c r="E1501">
        <v>0</v>
      </c>
      <c r="F1501">
        <v>0</v>
      </c>
      <c r="G1501">
        <v>0.3</v>
      </c>
      <c r="H1501">
        <v>0.1</v>
      </c>
      <c r="I1501">
        <v>0</v>
      </c>
      <c r="J1501">
        <v>0</v>
      </c>
      <c r="K1501">
        <v>0</v>
      </c>
      <c r="L1501">
        <v>0</v>
      </c>
      <c r="M1501">
        <v>0</v>
      </c>
      <c r="N1501">
        <v>0</v>
      </c>
      <c r="O1501" s="16">
        <f>VLOOKUP(A1501,'LW  WY'!I$36:J$47,2)</f>
        <v>1.5342660053929991</v>
      </c>
      <c r="P1501">
        <f t="shared" si="22"/>
        <v>0</v>
      </c>
    </row>
    <row r="1502" spans="1:16" x14ac:dyDescent="0.35">
      <c r="A1502">
        <v>3</v>
      </c>
      <c r="B1502">
        <v>3</v>
      </c>
      <c r="C1502">
        <v>5</v>
      </c>
      <c r="D1502">
        <v>0</v>
      </c>
      <c r="E1502">
        <v>0</v>
      </c>
      <c r="F1502">
        <v>0</v>
      </c>
      <c r="G1502">
        <v>0.3</v>
      </c>
      <c r="H1502">
        <v>0.1</v>
      </c>
      <c r="I1502">
        <v>0</v>
      </c>
      <c r="J1502">
        <v>0</v>
      </c>
      <c r="K1502">
        <v>0</v>
      </c>
      <c r="L1502">
        <v>0</v>
      </c>
      <c r="M1502">
        <v>0</v>
      </c>
      <c r="N1502">
        <v>0</v>
      </c>
      <c r="O1502" s="16">
        <f>VLOOKUP(A1502,'LW  WY'!I$36:J$47,2)</f>
        <v>1.5342660053929991</v>
      </c>
      <c r="P1502">
        <f t="shared" si="22"/>
        <v>0</v>
      </c>
    </row>
    <row r="1503" spans="1:16" x14ac:dyDescent="0.35">
      <c r="A1503">
        <v>3</v>
      </c>
      <c r="B1503">
        <v>3</v>
      </c>
      <c r="C1503">
        <v>6</v>
      </c>
      <c r="D1503">
        <v>0</v>
      </c>
      <c r="E1503">
        <v>0</v>
      </c>
      <c r="F1503">
        <v>-1</v>
      </c>
      <c r="G1503">
        <v>0.4</v>
      </c>
      <c r="H1503">
        <v>0.1</v>
      </c>
      <c r="I1503">
        <v>0</v>
      </c>
      <c r="J1503">
        <v>-1</v>
      </c>
      <c r="K1503">
        <v>0</v>
      </c>
      <c r="L1503">
        <v>0</v>
      </c>
      <c r="M1503">
        <v>0</v>
      </c>
      <c r="N1503">
        <v>0</v>
      </c>
      <c r="O1503" s="16">
        <f>VLOOKUP(A1503,'LW  WY'!I$36:J$47,2)</f>
        <v>1.5342660053929991</v>
      </c>
      <c r="P1503">
        <f t="shared" si="22"/>
        <v>0</v>
      </c>
    </row>
    <row r="1504" spans="1:16" x14ac:dyDescent="0.35">
      <c r="A1504">
        <v>3</v>
      </c>
      <c r="B1504">
        <v>3</v>
      </c>
      <c r="C1504">
        <v>7</v>
      </c>
      <c r="D1504">
        <v>152</v>
      </c>
      <c r="E1504">
        <v>34</v>
      </c>
      <c r="F1504">
        <v>0</v>
      </c>
      <c r="G1504">
        <v>0.5</v>
      </c>
      <c r="H1504">
        <v>0.1</v>
      </c>
      <c r="I1504">
        <v>120.30500000000001</v>
      </c>
      <c r="J1504">
        <v>4.1319999999999997</v>
      </c>
      <c r="K1504">
        <v>2507067.4879999999</v>
      </c>
      <c r="L1504">
        <v>2319143.0550000002</v>
      </c>
      <c r="M1504">
        <v>2319.143055</v>
      </c>
      <c r="N1504">
        <v>2.3191430550000001</v>
      </c>
      <c r="O1504" s="16">
        <f>VLOOKUP(A1504,'LW  WY'!I$36:J$47,2)</f>
        <v>1.5342660053929991</v>
      </c>
      <c r="P1504">
        <f t="shared" si="22"/>
        <v>3.5581823509297665</v>
      </c>
    </row>
    <row r="1505" spans="1:16" x14ac:dyDescent="0.35">
      <c r="A1505">
        <v>3</v>
      </c>
      <c r="B1505">
        <v>3</v>
      </c>
      <c r="C1505">
        <v>8</v>
      </c>
      <c r="D1505">
        <v>329</v>
      </c>
      <c r="E1505">
        <v>105</v>
      </c>
      <c r="F1505">
        <v>0</v>
      </c>
      <c r="G1505">
        <v>0.6</v>
      </c>
      <c r="H1505">
        <v>0.1</v>
      </c>
      <c r="I1505">
        <v>389.19400000000002</v>
      </c>
      <c r="J1505">
        <v>13.308</v>
      </c>
      <c r="K1505">
        <v>8843709.3579999991</v>
      </c>
      <c r="L1505">
        <v>8431252.5099999998</v>
      </c>
      <c r="M1505">
        <v>8431.2525100000003</v>
      </c>
      <c r="N1505">
        <v>8.4312525100000002</v>
      </c>
      <c r="O1505" s="16">
        <f>VLOOKUP(A1505,'LW  WY'!I$36:J$47,2)</f>
        <v>1.5342660053929991</v>
      </c>
      <c r="P1505">
        <f t="shared" si="22"/>
        <v>12.935784108977398</v>
      </c>
    </row>
    <row r="1506" spans="1:16" x14ac:dyDescent="0.35">
      <c r="A1506">
        <v>3</v>
      </c>
      <c r="B1506">
        <v>3</v>
      </c>
      <c r="C1506">
        <v>9</v>
      </c>
      <c r="D1506">
        <v>390</v>
      </c>
      <c r="E1506">
        <v>171</v>
      </c>
      <c r="F1506">
        <v>1</v>
      </c>
      <c r="G1506">
        <v>0.7</v>
      </c>
      <c r="H1506">
        <v>0.1</v>
      </c>
      <c r="I1506">
        <v>534.12900000000002</v>
      </c>
      <c r="J1506">
        <v>18.724</v>
      </c>
      <c r="K1506">
        <v>11849387.76</v>
      </c>
      <c r="L1506">
        <v>11330427.77</v>
      </c>
      <c r="M1506">
        <v>11330.42777</v>
      </c>
      <c r="N1506">
        <v>11.33042777</v>
      </c>
      <c r="O1506" s="16">
        <f>VLOOKUP(A1506,'LW  WY'!I$36:J$47,2)</f>
        <v>1.5342660053929991</v>
      </c>
      <c r="P1506">
        <f t="shared" ref="P1506:P1569" si="23">N1506*O1506</f>
        <v>17.383890154071807</v>
      </c>
    </row>
    <row r="1507" spans="1:16" x14ac:dyDescent="0.35">
      <c r="A1507">
        <v>3</v>
      </c>
      <c r="B1507">
        <v>3</v>
      </c>
      <c r="C1507">
        <v>10</v>
      </c>
      <c r="D1507">
        <v>68</v>
      </c>
      <c r="E1507">
        <v>262</v>
      </c>
      <c r="F1507">
        <v>1</v>
      </c>
      <c r="G1507">
        <v>0.7</v>
      </c>
      <c r="H1507">
        <v>0.1</v>
      </c>
      <c r="I1507">
        <v>286.91399999999999</v>
      </c>
      <c r="J1507">
        <v>10.47</v>
      </c>
      <c r="K1507">
        <v>6365243.5489999996</v>
      </c>
      <c r="L1507">
        <v>6040608.5980000002</v>
      </c>
      <c r="M1507">
        <v>6040.6085979999998</v>
      </c>
      <c r="N1507">
        <v>6.0406085980000004</v>
      </c>
      <c r="O1507" s="16">
        <f>VLOOKUP(A1507,'LW  WY'!I$36:J$47,2)</f>
        <v>1.5342660053929991</v>
      </c>
      <c r="P1507">
        <f t="shared" si="23"/>
        <v>9.2679004237960658</v>
      </c>
    </row>
    <row r="1508" spans="1:16" x14ac:dyDescent="0.35">
      <c r="A1508">
        <v>3</v>
      </c>
      <c r="B1508">
        <v>3</v>
      </c>
      <c r="C1508">
        <v>11</v>
      </c>
      <c r="D1508">
        <v>47</v>
      </c>
      <c r="E1508">
        <v>294</v>
      </c>
      <c r="F1508">
        <v>2</v>
      </c>
      <c r="G1508">
        <v>0.8</v>
      </c>
      <c r="H1508">
        <v>0.1</v>
      </c>
      <c r="I1508">
        <v>314.94600000000003</v>
      </c>
      <c r="J1508">
        <v>12.087999999999999</v>
      </c>
      <c r="K1508">
        <v>6886366.733</v>
      </c>
      <c r="L1508">
        <v>6543266.3159999996</v>
      </c>
      <c r="M1508">
        <v>6543.2663160000002</v>
      </c>
      <c r="N1508">
        <v>6.5432663160000004</v>
      </c>
      <c r="O1508" s="16">
        <f>VLOOKUP(A1508,'LW  WY'!I$36:J$47,2)</f>
        <v>1.5342660053929991</v>
      </c>
      <c r="P1508">
        <f t="shared" si="23"/>
        <v>10.039111072871886</v>
      </c>
    </row>
    <row r="1509" spans="1:16" x14ac:dyDescent="0.35">
      <c r="A1509">
        <v>3</v>
      </c>
      <c r="B1509">
        <v>3</v>
      </c>
      <c r="C1509">
        <v>12</v>
      </c>
      <c r="D1509">
        <v>160</v>
      </c>
      <c r="E1509">
        <v>354</v>
      </c>
      <c r="F1509">
        <v>2</v>
      </c>
      <c r="G1509">
        <v>0.8</v>
      </c>
      <c r="H1509">
        <v>0.1</v>
      </c>
      <c r="I1509">
        <v>469.38799999999998</v>
      </c>
      <c r="J1509">
        <v>17.010999999999999</v>
      </c>
      <c r="K1509">
        <v>10092264.970000001</v>
      </c>
      <c r="L1509">
        <v>9635566.8340000007</v>
      </c>
      <c r="M1509">
        <v>9635.5668339999993</v>
      </c>
      <c r="N1509">
        <v>9.6355668340000005</v>
      </c>
      <c r="O1509" s="16">
        <f>VLOOKUP(A1509,'LW  WY'!I$36:J$47,2)</f>
        <v>1.5342660053929991</v>
      </c>
      <c r="P1509">
        <f t="shared" si="23"/>
        <v>14.783522636098448</v>
      </c>
    </row>
    <row r="1510" spans="1:16" x14ac:dyDescent="0.35">
      <c r="A1510">
        <v>3</v>
      </c>
      <c r="B1510">
        <v>3</v>
      </c>
      <c r="C1510">
        <v>13</v>
      </c>
      <c r="D1510">
        <v>939</v>
      </c>
      <c r="E1510">
        <v>115</v>
      </c>
      <c r="F1510">
        <v>2</v>
      </c>
      <c r="G1510">
        <v>0.8</v>
      </c>
      <c r="H1510">
        <v>0.1</v>
      </c>
      <c r="I1510">
        <v>808.91099999999994</v>
      </c>
      <c r="J1510">
        <v>28.03</v>
      </c>
      <c r="K1510">
        <v>17108009.460000001</v>
      </c>
      <c r="L1510">
        <v>16402715.6</v>
      </c>
      <c r="M1510">
        <v>16402.7156</v>
      </c>
      <c r="N1510">
        <v>16.402715600000001</v>
      </c>
      <c r="O1510" s="16">
        <f>VLOOKUP(A1510,'LW  WY'!I$36:J$47,2)</f>
        <v>1.5342660053929991</v>
      </c>
      <c r="P1510">
        <f t="shared" si="23"/>
        <v>25.166128941209429</v>
      </c>
    </row>
    <row r="1511" spans="1:16" x14ac:dyDescent="0.35">
      <c r="A1511">
        <v>3</v>
      </c>
      <c r="B1511">
        <v>3</v>
      </c>
      <c r="C1511">
        <v>14</v>
      </c>
      <c r="D1511">
        <v>595</v>
      </c>
      <c r="E1511">
        <v>193</v>
      </c>
      <c r="F1511">
        <v>2</v>
      </c>
      <c r="G1511">
        <v>0.7</v>
      </c>
      <c r="H1511">
        <v>0.1</v>
      </c>
      <c r="I1511">
        <v>670.07</v>
      </c>
      <c r="J1511">
        <v>24.164999999999999</v>
      </c>
      <c r="K1511">
        <v>14414702.619999999</v>
      </c>
      <c r="L1511">
        <v>13804843.33</v>
      </c>
      <c r="M1511">
        <v>13804.84333</v>
      </c>
      <c r="N1511">
        <v>13.804843330000001</v>
      </c>
      <c r="O1511" s="16">
        <f>VLOOKUP(A1511,'LW  WY'!I$36:J$47,2)</f>
        <v>1.5342660053929991</v>
      </c>
      <c r="P1511">
        <f t="shared" si="23"/>
        <v>21.180301830995287</v>
      </c>
    </row>
    <row r="1512" spans="1:16" x14ac:dyDescent="0.35">
      <c r="A1512">
        <v>3</v>
      </c>
      <c r="B1512">
        <v>3</v>
      </c>
      <c r="C1512">
        <v>15</v>
      </c>
      <c r="D1512">
        <v>873</v>
      </c>
      <c r="E1512">
        <v>93</v>
      </c>
      <c r="F1512">
        <v>2</v>
      </c>
      <c r="G1512">
        <v>0.7</v>
      </c>
      <c r="H1512">
        <v>0.1</v>
      </c>
      <c r="I1512">
        <v>851.13099999999997</v>
      </c>
      <c r="J1512">
        <v>30.25</v>
      </c>
      <c r="K1512">
        <v>18094631.02</v>
      </c>
      <c r="L1512">
        <v>17354377.23</v>
      </c>
      <c r="M1512">
        <v>17354.377229999998</v>
      </c>
      <c r="N1512">
        <v>17.354377230000001</v>
      </c>
      <c r="O1512" s="16">
        <f>VLOOKUP(A1512,'LW  WY'!I$36:J$47,2)</f>
        <v>1.5342660053929991</v>
      </c>
      <c r="P1512">
        <f t="shared" si="23"/>
        <v>26.626231028755321</v>
      </c>
    </row>
    <row r="1513" spans="1:16" x14ac:dyDescent="0.35">
      <c r="A1513">
        <v>3</v>
      </c>
      <c r="B1513">
        <v>3</v>
      </c>
      <c r="C1513">
        <v>16</v>
      </c>
      <c r="D1513">
        <v>775</v>
      </c>
      <c r="E1513">
        <v>75</v>
      </c>
      <c r="F1513">
        <v>1</v>
      </c>
      <c r="G1513">
        <v>0.6</v>
      </c>
      <c r="H1513">
        <v>0.1</v>
      </c>
      <c r="I1513">
        <v>766.38400000000001</v>
      </c>
      <c r="J1513">
        <v>27.23</v>
      </c>
      <c r="K1513">
        <v>16671851.98</v>
      </c>
      <c r="L1513">
        <v>15982012.92</v>
      </c>
      <c r="M1513">
        <v>15982.012919999999</v>
      </c>
      <c r="N1513">
        <v>15.982012920000001</v>
      </c>
      <c r="O1513" s="16">
        <f>VLOOKUP(A1513,'LW  WY'!I$36:J$47,2)</f>
        <v>1.5342660053929991</v>
      </c>
      <c r="P1513">
        <f t="shared" si="23"/>
        <v>24.520659120907702</v>
      </c>
    </row>
    <row r="1514" spans="1:16" x14ac:dyDescent="0.35">
      <c r="A1514">
        <v>3</v>
      </c>
      <c r="B1514">
        <v>3</v>
      </c>
      <c r="C1514">
        <v>17</v>
      </c>
      <c r="D1514">
        <v>557</v>
      </c>
      <c r="E1514">
        <v>48</v>
      </c>
      <c r="F1514">
        <v>0</v>
      </c>
      <c r="G1514">
        <v>0.3</v>
      </c>
      <c r="H1514">
        <v>0.1</v>
      </c>
      <c r="I1514">
        <v>341.423</v>
      </c>
      <c r="J1514">
        <v>12.715</v>
      </c>
      <c r="K1514">
        <v>7665036.165</v>
      </c>
      <c r="L1514">
        <v>7294344.3940000003</v>
      </c>
      <c r="M1514">
        <v>7294.3443939999997</v>
      </c>
      <c r="N1514">
        <v>7.2943443940000003</v>
      </c>
      <c r="O1514" s="16">
        <f>VLOOKUP(A1514,'LW  WY'!I$36:J$47,2)</f>
        <v>1.5342660053929991</v>
      </c>
      <c r="P1514">
        <f t="shared" si="23"/>
        <v>11.191464635343197</v>
      </c>
    </row>
    <row r="1515" spans="1:16" x14ac:dyDescent="0.35">
      <c r="A1515">
        <v>3</v>
      </c>
      <c r="B1515">
        <v>3</v>
      </c>
      <c r="C1515">
        <v>18</v>
      </c>
      <c r="D1515">
        <v>0</v>
      </c>
      <c r="E1515">
        <v>0</v>
      </c>
      <c r="F1515">
        <v>-2</v>
      </c>
      <c r="G1515">
        <v>0.2</v>
      </c>
      <c r="H1515">
        <v>0.1</v>
      </c>
      <c r="I1515">
        <v>0</v>
      </c>
      <c r="J1515">
        <v>-2</v>
      </c>
      <c r="K1515">
        <v>0</v>
      </c>
      <c r="L1515">
        <v>0</v>
      </c>
      <c r="M1515">
        <v>0</v>
      </c>
      <c r="N1515">
        <v>0</v>
      </c>
      <c r="O1515" s="16">
        <f>VLOOKUP(A1515,'LW  WY'!I$36:J$47,2)</f>
        <v>1.5342660053929991</v>
      </c>
      <c r="P1515">
        <f t="shared" si="23"/>
        <v>0</v>
      </c>
    </row>
    <row r="1516" spans="1:16" x14ac:dyDescent="0.35">
      <c r="A1516">
        <v>3</v>
      </c>
      <c r="B1516">
        <v>3</v>
      </c>
      <c r="C1516">
        <v>19</v>
      </c>
      <c r="D1516">
        <v>0</v>
      </c>
      <c r="E1516">
        <v>0</v>
      </c>
      <c r="F1516">
        <v>-3</v>
      </c>
      <c r="G1516">
        <v>0.2</v>
      </c>
      <c r="H1516">
        <v>0.1</v>
      </c>
      <c r="I1516">
        <v>0</v>
      </c>
      <c r="J1516">
        <v>-3</v>
      </c>
      <c r="K1516">
        <v>0</v>
      </c>
      <c r="L1516">
        <v>0</v>
      </c>
      <c r="M1516">
        <v>0</v>
      </c>
      <c r="N1516">
        <v>0</v>
      </c>
      <c r="O1516" s="16">
        <f>VLOOKUP(A1516,'LW  WY'!I$36:J$47,2)</f>
        <v>1.5342660053929991</v>
      </c>
      <c r="P1516">
        <f t="shared" si="23"/>
        <v>0</v>
      </c>
    </row>
    <row r="1517" spans="1:16" x14ac:dyDescent="0.35">
      <c r="A1517">
        <v>3</v>
      </c>
      <c r="B1517">
        <v>3</v>
      </c>
      <c r="C1517">
        <v>20</v>
      </c>
      <c r="D1517">
        <v>0</v>
      </c>
      <c r="E1517">
        <v>0</v>
      </c>
      <c r="F1517">
        <v>-4</v>
      </c>
      <c r="G1517">
        <v>0.2</v>
      </c>
      <c r="H1517">
        <v>0.1</v>
      </c>
      <c r="I1517">
        <v>0</v>
      </c>
      <c r="J1517">
        <v>-4</v>
      </c>
      <c r="K1517">
        <v>0</v>
      </c>
      <c r="L1517">
        <v>0</v>
      </c>
      <c r="M1517">
        <v>0</v>
      </c>
      <c r="N1517">
        <v>0</v>
      </c>
      <c r="O1517" s="16">
        <f>VLOOKUP(A1517,'LW  WY'!I$36:J$47,2)</f>
        <v>1.5342660053929991</v>
      </c>
      <c r="P1517">
        <f t="shared" si="23"/>
        <v>0</v>
      </c>
    </row>
    <row r="1518" spans="1:16" x14ac:dyDescent="0.35">
      <c r="A1518">
        <v>3</v>
      </c>
      <c r="B1518">
        <v>3</v>
      </c>
      <c r="C1518">
        <v>21</v>
      </c>
      <c r="D1518">
        <v>0</v>
      </c>
      <c r="E1518">
        <v>0</v>
      </c>
      <c r="F1518">
        <v>-5</v>
      </c>
      <c r="G1518">
        <v>0.3</v>
      </c>
      <c r="H1518">
        <v>0.1</v>
      </c>
      <c r="I1518">
        <v>0</v>
      </c>
      <c r="J1518">
        <v>-5</v>
      </c>
      <c r="K1518">
        <v>0</v>
      </c>
      <c r="L1518">
        <v>0</v>
      </c>
      <c r="M1518">
        <v>0</v>
      </c>
      <c r="N1518">
        <v>0</v>
      </c>
      <c r="O1518" s="16">
        <f>VLOOKUP(A1518,'LW  WY'!I$36:J$47,2)</f>
        <v>1.5342660053929991</v>
      </c>
      <c r="P1518">
        <f t="shared" si="23"/>
        <v>0</v>
      </c>
    </row>
    <row r="1519" spans="1:16" x14ac:dyDescent="0.35">
      <c r="A1519">
        <v>3</v>
      </c>
      <c r="B1519">
        <v>3</v>
      </c>
      <c r="C1519">
        <v>22</v>
      </c>
      <c r="D1519">
        <v>0</v>
      </c>
      <c r="E1519">
        <v>0</v>
      </c>
      <c r="F1519">
        <v>-5</v>
      </c>
      <c r="G1519">
        <v>0.5</v>
      </c>
      <c r="H1519">
        <v>0.1</v>
      </c>
      <c r="I1519">
        <v>0</v>
      </c>
      <c r="J1519">
        <v>-5</v>
      </c>
      <c r="K1519">
        <v>0</v>
      </c>
      <c r="L1519">
        <v>0</v>
      </c>
      <c r="M1519">
        <v>0</v>
      </c>
      <c r="N1519">
        <v>0</v>
      </c>
      <c r="O1519" s="16">
        <f>VLOOKUP(A1519,'LW  WY'!I$36:J$47,2)</f>
        <v>1.5342660053929991</v>
      </c>
      <c r="P1519">
        <f t="shared" si="23"/>
        <v>0</v>
      </c>
    </row>
    <row r="1520" spans="1:16" x14ac:dyDescent="0.35">
      <c r="A1520">
        <v>3</v>
      </c>
      <c r="B1520">
        <v>3</v>
      </c>
      <c r="C1520">
        <v>23</v>
      </c>
      <c r="D1520">
        <v>0</v>
      </c>
      <c r="E1520">
        <v>0</v>
      </c>
      <c r="F1520">
        <v>-5</v>
      </c>
      <c r="G1520">
        <v>0.6</v>
      </c>
      <c r="H1520">
        <v>0.1</v>
      </c>
      <c r="I1520">
        <v>0</v>
      </c>
      <c r="J1520">
        <v>-5</v>
      </c>
      <c r="K1520">
        <v>0</v>
      </c>
      <c r="L1520">
        <v>0</v>
      </c>
      <c r="M1520">
        <v>0</v>
      </c>
      <c r="N1520">
        <v>0</v>
      </c>
      <c r="O1520" s="16">
        <f>VLOOKUP(A1520,'LW  WY'!I$36:J$47,2)</f>
        <v>1.5342660053929991</v>
      </c>
      <c r="P1520">
        <f t="shared" si="23"/>
        <v>0</v>
      </c>
    </row>
    <row r="1521" spans="1:16" x14ac:dyDescent="0.35">
      <c r="A1521">
        <v>3</v>
      </c>
      <c r="B1521">
        <v>4</v>
      </c>
      <c r="C1521">
        <v>0</v>
      </c>
      <c r="D1521">
        <v>0</v>
      </c>
      <c r="E1521">
        <v>0</v>
      </c>
      <c r="F1521">
        <v>-5</v>
      </c>
      <c r="G1521">
        <v>0.5</v>
      </c>
      <c r="H1521">
        <v>0.1</v>
      </c>
      <c r="I1521">
        <v>0</v>
      </c>
      <c r="J1521">
        <v>-5</v>
      </c>
      <c r="K1521">
        <v>0</v>
      </c>
      <c r="L1521">
        <v>0</v>
      </c>
      <c r="M1521">
        <v>0</v>
      </c>
      <c r="N1521">
        <v>0</v>
      </c>
      <c r="O1521" s="16">
        <f>VLOOKUP(A1521,'LW  WY'!I$36:J$47,2)</f>
        <v>1.5342660053929991</v>
      </c>
      <c r="P1521">
        <f t="shared" si="23"/>
        <v>0</v>
      </c>
    </row>
    <row r="1522" spans="1:16" x14ac:dyDescent="0.35">
      <c r="A1522">
        <v>3</v>
      </c>
      <c r="B1522">
        <v>4</v>
      </c>
      <c r="C1522">
        <v>1</v>
      </c>
      <c r="D1522">
        <v>0</v>
      </c>
      <c r="E1522">
        <v>0</v>
      </c>
      <c r="F1522">
        <v>-5</v>
      </c>
      <c r="G1522">
        <v>0.4</v>
      </c>
      <c r="H1522">
        <v>0.1</v>
      </c>
      <c r="I1522">
        <v>0</v>
      </c>
      <c r="J1522">
        <v>-5</v>
      </c>
      <c r="K1522">
        <v>0</v>
      </c>
      <c r="L1522">
        <v>0</v>
      </c>
      <c r="M1522">
        <v>0</v>
      </c>
      <c r="N1522">
        <v>0</v>
      </c>
      <c r="O1522" s="16">
        <f>VLOOKUP(A1522,'LW  WY'!I$36:J$47,2)</f>
        <v>1.5342660053929991</v>
      </c>
      <c r="P1522">
        <f t="shared" si="23"/>
        <v>0</v>
      </c>
    </row>
    <row r="1523" spans="1:16" x14ac:dyDescent="0.35">
      <c r="A1523">
        <v>3</v>
      </c>
      <c r="B1523">
        <v>4</v>
      </c>
      <c r="C1523">
        <v>2</v>
      </c>
      <c r="D1523">
        <v>0</v>
      </c>
      <c r="E1523">
        <v>0</v>
      </c>
      <c r="F1523">
        <v>-5</v>
      </c>
      <c r="G1523">
        <v>0.3</v>
      </c>
      <c r="H1523">
        <v>0.1</v>
      </c>
      <c r="I1523">
        <v>0</v>
      </c>
      <c r="J1523">
        <v>-5</v>
      </c>
      <c r="K1523">
        <v>0</v>
      </c>
      <c r="L1523">
        <v>0</v>
      </c>
      <c r="M1523">
        <v>0</v>
      </c>
      <c r="N1523">
        <v>0</v>
      </c>
      <c r="O1523" s="16">
        <f>VLOOKUP(A1523,'LW  WY'!I$36:J$47,2)</f>
        <v>1.5342660053929991</v>
      </c>
      <c r="P1523">
        <f t="shared" si="23"/>
        <v>0</v>
      </c>
    </row>
    <row r="1524" spans="1:16" x14ac:dyDescent="0.35">
      <c r="A1524">
        <v>3</v>
      </c>
      <c r="B1524">
        <v>4</v>
      </c>
      <c r="C1524">
        <v>3</v>
      </c>
      <c r="D1524">
        <v>0</v>
      </c>
      <c r="E1524">
        <v>0</v>
      </c>
      <c r="F1524">
        <v>-5</v>
      </c>
      <c r="G1524">
        <v>0.2</v>
      </c>
      <c r="H1524">
        <v>0.1</v>
      </c>
      <c r="I1524">
        <v>0</v>
      </c>
      <c r="J1524">
        <v>-5</v>
      </c>
      <c r="K1524">
        <v>0</v>
      </c>
      <c r="L1524">
        <v>0</v>
      </c>
      <c r="M1524">
        <v>0</v>
      </c>
      <c r="N1524">
        <v>0</v>
      </c>
      <c r="O1524" s="16">
        <f>VLOOKUP(A1524,'LW  WY'!I$36:J$47,2)</f>
        <v>1.5342660053929991</v>
      </c>
      <c r="P1524">
        <f t="shared" si="23"/>
        <v>0</v>
      </c>
    </row>
    <row r="1525" spans="1:16" x14ac:dyDescent="0.35">
      <c r="A1525">
        <v>3</v>
      </c>
      <c r="B1525">
        <v>4</v>
      </c>
      <c r="C1525">
        <v>4</v>
      </c>
      <c r="D1525">
        <v>0</v>
      </c>
      <c r="E1525">
        <v>0</v>
      </c>
      <c r="F1525">
        <v>-5</v>
      </c>
      <c r="G1525">
        <v>0.2</v>
      </c>
      <c r="H1525">
        <v>0.1</v>
      </c>
      <c r="I1525">
        <v>0</v>
      </c>
      <c r="J1525">
        <v>-5</v>
      </c>
      <c r="K1525">
        <v>0</v>
      </c>
      <c r="L1525">
        <v>0</v>
      </c>
      <c r="M1525">
        <v>0</v>
      </c>
      <c r="N1525">
        <v>0</v>
      </c>
      <c r="O1525" s="16">
        <f>VLOOKUP(A1525,'LW  WY'!I$36:J$47,2)</f>
        <v>1.5342660053929991</v>
      </c>
      <c r="P1525">
        <f t="shared" si="23"/>
        <v>0</v>
      </c>
    </row>
    <row r="1526" spans="1:16" x14ac:dyDescent="0.35">
      <c r="A1526">
        <v>3</v>
      </c>
      <c r="B1526">
        <v>4</v>
      </c>
      <c r="C1526">
        <v>5</v>
      </c>
      <c r="D1526">
        <v>0</v>
      </c>
      <c r="E1526">
        <v>0</v>
      </c>
      <c r="F1526">
        <v>-5</v>
      </c>
      <c r="G1526">
        <v>0.3</v>
      </c>
      <c r="H1526">
        <v>0.1</v>
      </c>
      <c r="I1526">
        <v>0</v>
      </c>
      <c r="J1526">
        <v>-5</v>
      </c>
      <c r="K1526">
        <v>0</v>
      </c>
      <c r="L1526">
        <v>0</v>
      </c>
      <c r="M1526">
        <v>0</v>
      </c>
      <c r="N1526">
        <v>0</v>
      </c>
      <c r="O1526" s="16">
        <f>VLOOKUP(A1526,'LW  WY'!I$36:J$47,2)</f>
        <v>1.5342660053929991</v>
      </c>
      <c r="P1526">
        <f t="shared" si="23"/>
        <v>0</v>
      </c>
    </row>
    <row r="1527" spans="1:16" x14ac:dyDescent="0.35">
      <c r="A1527">
        <v>3</v>
      </c>
      <c r="B1527">
        <v>4</v>
      </c>
      <c r="C1527">
        <v>6</v>
      </c>
      <c r="D1527">
        <v>0</v>
      </c>
      <c r="E1527">
        <v>0</v>
      </c>
      <c r="F1527">
        <v>-4</v>
      </c>
      <c r="G1527">
        <v>0.2</v>
      </c>
      <c r="H1527">
        <v>0.1</v>
      </c>
      <c r="I1527">
        <v>0</v>
      </c>
      <c r="J1527">
        <v>-4</v>
      </c>
      <c r="K1527">
        <v>0</v>
      </c>
      <c r="L1527">
        <v>0</v>
      </c>
      <c r="M1527">
        <v>0</v>
      </c>
      <c r="N1527">
        <v>0</v>
      </c>
      <c r="O1527" s="16">
        <f>VLOOKUP(A1527,'LW  WY'!I$36:J$47,2)</f>
        <v>1.5342660053929991</v>
      </c>
      <c r="P1527">
        <f t="shared" si="23"/>
        <v>0</v>
      </c>
    </row>
    <row r="1528" spans="1:16" x14ac:dyDescent="0.35">
      <c r="A1528">
        <v>3</v>
      </c>
      <c r="B1528">
        <v>4</v>
      </c>
      <c r="C1528">
        <v>7</v>
      </c>
      <c r="D1528">
        <v>218</v>
      </c>
      <c r="E1528">
        <v>41</v>
      </c>
      <c r="F1528">
        <v>-1</v>
      </c>
      <c r="G1528">
        <v>0.1</v>
      </c>
      <c r="H1528">
        <v>0.1</v>
      </c>
      <c r="I1528">
        <v>149.68899999999999</v>
      </c>
      <c r="J1528">
        <v>4.84</v>
      </c>
      <c r="K1528">
        <v>3176766.5789999999</v>
      </c>
      <c r="L1528">
        <v>2965112.0449999999</v>
      </c>
      <c r="M1528">
        <v>2965.1120449999999</v>
      </c>
      <c r="N1528">
        <v>2.9651120450000001</v>
      </c>
      <c r="O1528" s="16">
        <f>VLOOKUP(A1528,'LW  WY'!I$36:J$47,2)</f>
        <v>1.5342660053929991</v>
      </c>
      <c r="P1528">
        <f t="shared" si="23"/>
        <v>4.5492706128248166</v>
      </c>
    </row>
    <row r="1529" spans="1:16" x14ac:dyDescent="0.35">
      <c r="A1529">
        <v>3</v>
      </c>
      <c r="B1529">
        <v>4</v>
      </c>
      <c r="C1529">
        <v>8</v>
      </c>
      <c r="D1529">
        <v>475</v>
      </c>
      <c r="E1529">
        <v>108</v>
      </c>
      <c r="F1529">
        <v>1</v>
      </c>
      <c r="G1529">
        <v>0.1</v>
      </c>
      <c r="H1529">
        <v>0.1</v>
      </c>
      <c r="I1529">
        <v>504.50200000000001</v>
      </c>
      <c r="J1529">
        <v>21.096</v>
      </c>
      <c r="K1529">
        <v>11199105.609999999</v>
      </c>
      <c r="L1529">
        <v>10703187.710000001</v>
      </c>
      <c r="M1529">
        <v>10703.18771</v>
      </c>
      <c r="N1529">
        <v>10.70318771</v>
      </c>
      <c r="O1529" s="16">
        <f>VLOOKUP(A1529,'LW  WY'!I$36:J$47,2)</f>
        <v>1.5342660053929991</v>
      </c>
      <c r="P1529">
        <f t="shared" si="23"/>
        <v>16.421537052793141</v>
      </c>
    </row>
    <row r="1530" spans="1:16" x14ac:dyDescent="0.35">
      <c r="A1530">
        <v>3</v>
      </c>
      <c r="B1530">
        <v>4</v>
      </c>
      <c r="C1530">
        <v>9</v>
      </c>
      <c r="D1530">
        <v>583</v>
      </c>
      <c r="E1530">
        <v>163</v>
      </c>
      <c r="F1530">
        <v>3</v>
      </c>
      <c r="G1530">
        <v>0</v>
      </c>
      <c r="H1530">
        <v>0.1</v>
      </c>
      <c r="I1530">
        <v>691.32799999999997</v>
      </c>
      <c r="J1530">
        <v>31.395</v>
      </c>
      <c r="K1530">
        <v>14663303.67</v>
      </c>
      <c r="L1530">
        <v>14044635.449999999</v>
      </c>
      <c r="M1530">
        <v>14044.63545</v>
      </c>
      <c r="N1530">
        <v>14.044635449999999</v>
      </c>
      <c r="O1530" s="16">
        <f>VLOOKUP(A1530,'LW  WY'!I$36:J$47,2)</f>
        <v>1.5342660053929991</v>
      </c>
      <c r="P1530">
        <f t="shared" si="23"/>
        <v>21.548206729072405</v>
      </c>
    </row>
    <row r="1531" spans="1:16" x14ac:dyDescent="0.35">
      <c r="A1531">
        <v>3</v>
      </c>
      <c r="B1531">
        <v>4</v>
      </c>
      <c r="C1531">
        <v>10</v>
      </c>
      <c r="D1531">
        <v>739</v>
      </c>
      <c r="E1531">
        <v>160</v>
      </c>
      <c r="F1531">
        <v>4</v>
      </c>
      <c r="G1531">
        <v>0</v>
      </c>
      <c r="H1531">
        <v>0.1</v>
      </c>
      <c r="I1531">
        <v>779.20500000000004</v>
      </c>
      <c r="J1531">
        <v>35.926000000000002</v>
      </c>
      <c r="K1531">
        <v>16086865.66</v>
      </c>
      <c r="L1531">
        <v>15417754.99</v>
      </c>
      <c r="M1531">
        <v>15417.754989999999</v>
      </c>
      <c r="N1531">
        <v>15.417754990000001</v>
      </c>
      <c r="O1531" s="16">
        <f>VLOOKUP(A1531,'LW  WY'!I$36:J$47,2)</f>
        <v>1.5342660053929991</v>
      </c>
      <c r="P1531">
        <f t="shared" si="23"/>
        <v>23.65493736063528</v>
      </c>
    </row>
    <row r="1532" spans="1:16" x14ac:dyDescent="0.35">
      <c r="A1532">
        <v>3</v>
      </c>
      <c r="B1532">
        <v>4</v>
      </c>
      <c r="C1532">
        <v>11</v>
      </c>
      <c r="D1532">
        <v>772</v>
      </c>
      <c r="E1532">
        <v>179</v>
      </c>
      <c r="F1532">
        <v>6</v>
      </c>
      <c r="G1532">
        <v>0.1</v>
      </c>
      <c r="H1532">
        <v>0.1</v>
      </c>
      <c r="I1532">
        <v>772.77499999999998</v>
      </c>
      <c r="J1532">
        <v>36.582000000000001</v>
      </c>
      <c r="K1532">
        <v>15800433.25</v>
      </c>
      <c r="L1532">
        <v>15141472.01</v>
      </c>
      <c r="M1532">
        <v>15141.472009999999</v>
      </c>
      <c r="N1532">
        <v>15.141472009999999</v>
      </c>
      <c r="O1532" s="16">
        <f>VLOOKUP(A1532,'LW  WY'!I$36:J$47,2)</f>
        <v>1.5342660053929991</v>
      </c>
      <c r="P1532">
        <f t="shared" si="23"/>
        <v>23.231045776552602</v>
      </c>
    </row>
    <row r="1533" spans="1:16" x14ac:dyDescent="0.35">
      <c r="A1533">
        <v>3</v>
      </c>
      <c r="B1533">
        <v>4</v>
      </c>
      <c r="C1533">
        <v>12</v>
      </c>
      <c r="D1533">
        <v>481</v>
      </c>
      <c r="E1533">
        <v>278</v>
      </c>
      <c r="F1533">
        <v>7</v>
      </c>
      <c r="G1533">
        <v>0.2</v>
      </c>
      <c r="H1533">
        <v>0.1</v>
      </c>
      <c r="I1533">
        <v>628.80799999999999</v>
      </c>
      <c r="J1533">
        <v>31.018999999999998</v>
      </c>
      <c r="K1533">
        <v>12991556.52</v>
      </c>
      <c r="L1533">
        <v>12432124.949999999</v>
      </c>
      <c r="M1533">
        <v>12432.124949999999</v>
      </c>
      <c r="N1533">
        <v>12.43212495</v>
      </c>
      <c r="O1533" s="16">
        <f>VLOOKUP(A1533,'LW  WY'!I$36:J$47,2)</f>
        <v>1.5342660053929991</v>
      </c>
      <c r="P1533">
        <f t="shared" si="23"/>
        <v>19.07418668558314</v>
      </c>
    </row>
    <row r="1534" spans="1:16" x14ac:dyDescent="0.35">
      <c r="A1534">
        <v>3</v>
      </c>
      <c r="B1534">
        <v>4</v>
      </c>
      <c r="C1534">
        <v>13</v>
      </c>
      <c r="D1534">
        <v>371</v>
      </c>
      <c r="E1534">
        <v>311</v>
      </c>
      <c r="F1534">
        <v>7</v>
      </c>
      <c r="G1534">
        <v>0.3</v>
      </c>
      <c r="H1534">
        <v>0.1</v>
      </c>
      <c r="I1534">
        <v>586.30700000000002</v>
      </c>
      <c r="J1534">
        <v>28.713000000000001</v>
      </c>
      <c r="K1534">
        <v>12234408.470000001</v>
      </c>
      <c r="L1534">
        <v>11701805.67</v>
      </c>
      <c r="M1534">
        <v>11701.80567</v>
      </c>
      <c r="N1534">
        <v>11.701805670000001</v>
      </c>
      <c r="O1534" s="16">
        <f>VLOOKUP(A1534,'LW  WY'!I$36:J$47,2)</f>
        <v>1.5342660053929991</v>
      </c>
      <c r="P1534">
        <f t="shared" si="23"/>
        <v>17.95368264119605</v>
      </c>
    </row>
    <row r="1535" spans="1:16" x14ac:dyDescent="0.35">
      <c r="A1535">
        <v>3</v>
      </c>
      <c r="B1535">
        <v>4</v>
      </c>
      <c r="C1535">
        <v>14</v>
      </c>
      <c r="D1535">
        <v>860</v>
      </c>
      <c r="E1535">
        <v>120</v>
      </c>
      <c r="F1535">
        <v>8</v>
      </c>
      <c r="G1535">
        <v>0.3</v>
      </c>
      <c r="H1535">
        <v>0.1</v>
      </c>
      <c r="I1535">
        <v>810.85699999999997</v>
      </c>
      <c r="J1535">
        <v>38.155999999999999</v>
      </c>
      <c r="K1535">
        <v>16564739.359999999</v>
      </c>
      <c r="L1535">
        <v>15878695.720000001</v>
      </c>
      <c r="M1535">
        <v>15878.69572</v>
      </c>
      <c r="N1535">
        <v>15.87869572</v>
      </c>
      <c r="O1535" s="16">
        <f>VLOOKUP(A1535,'LW  WY'!I$36:J$47,2)</f>
        <v>1.5342660053929991</v>
      </c>
      <c r="P1535">
        <f t="shared" si="23"/>
        <v>24.362143053175309</v>
      </c>
    </row>
    <row r="1536" spans="1:16" x14ac:dyDescent="0.35">
      <c r="A1536">
        <v>3</v>
      </c>
      <c r="B1536">
        <v>4</v>
      </c>
      <c r="C1536">
        <v>15</v>
      </c>
      <c r="D1536">
        <v>809</v>
      </c>
      <c r="E1536">
        <v>105</v>
      </c>
      <c r="F1536">
        <v>7</v>
      </c>
      <c r="G1536">
        <v>0.3</v>
      </c>
      <c r="H1536">
        <v>0.1</v>
      </c>
      <c r="I1536">
        <v>812.75599999999997</v>
      </c>
      <c r="J1536">
        <v>37.298999999999999</v>
      </c>
      <c r="K1536">
        <v>16807053.969999999</v>
      </c>
      <c r="L1536">
        <v>16112424.16</v>
      </c>
      <c r="M1536">
        <v>16112.42416</v>
      </c>
      <c r="N1536">
        <v>16.11242416</v>
      </c>
      <c r="O1536" s="16">
        <f>VLOOKUP(A1536,'LW  WY'!I$36:J$47,2)</f>
        <v>1.5342660053929991</v>
      </c>
      <c r="P1536">
        <f t="shared" si="23"/>
        <v>24.72074465316085</v>
      </c>
    </row>
    <row r="1537" spans="1:16" x14ac:dyDescent="0.35">
      <c r="A1537">
        <v>3</v>
      </c>
      <c r="B1537">
        <v>4</v>
      </c>
      <c r="C1537">
        <v>16</v>
      </c>
      <c r="D1537">
        <v>703</v>
      </c>
      <c r="E1537">
        <v>85</v>
      </c>
      <c r="F1537">
        <v>5</v>
      </c>
      <c r="G1537">
        <v>0.2</v>
      </c>
      <c r="H1537">
        <v>0.1</v>
      </c>
      <c r="I1537">
        <v>725.21799999999996</v>
      </c>
      <c r="J1537">
        <v>32.975000000000001</v>
      </c>
      <c r="K1537">
        <v>15423591.17</v>
      </c>
      <c r="L1537">
        <v>14777982.949999999</v>
      </c>
      <c r="M1537">
        <v>14777.98295</v>
      </c>
      <c r="N1537">
        <v>14.77798295</v>
      </c>
      <c r="O1537" s="16">
        <f>VLOOKUP(A1537,'LW  WY'!I$36:J$47,2)</f>
        <v>1.5342660053929991</v>
      </c>
      <c r="P1537">
        <f t="shared" si="23"/>
        <v>22.673356868462349</v>
      </c>
    </row>
    <row r="1538" spans="1:16" x14ac:dyDescent="0.35">
      <c r="A1538">
        <v>3</v>
      </c>
      <c r="B1538">
        <v>4</v>
      </c>
      <c r="C1538">
        <v>17</v>
      </c>
      <c r="D1538">
        <v>475</v>
      </c>
      <c r="E1538">
        <v>53</v>
      </c>
      <c r="F1538">
        <v>2</v>
      </c>
      <c r="G1538">
        <v>0.2</v>
      </c>
      <c r="H1538">
        <v>0.1</v>
      </c>
      <c r="I1538">
        <v>314.584</v>
      </c>
      <c r="J1538">
        <v>14.089</v>
      </c>
      <c r="K1538">
        <v>7015386.8030000003</v>
      </c>
      <c r="L1538">
        <v>6667714.6919999998</v>
      </c>
      <c r="M1538">
        <v>6667.7146919999996</v>
      </c>
      <c r="N1538">
        <v>6.6677146919999997</v>
      </c>
      <c r="O1538" s="16">
        <f>VLOOKUP(A1538,'LW  WY'!I$36:J$47,2)</f>
        <v>1.5342660053929991</v>
      </c>
      <c r="P1538">
        <f t="shared" si="23"/>
        <v>10.23004798559505</v>
      </c>
    </row>
    <row r="1539" spans="1:16" x14ac:dyDescent="0.35">
      <c r="A1539">
        <v>3</v>
      </c>
      <c r="B1539">
        <v>4</v>
      </c>
      <c r="C1539">
        <v>18</v>
      </c>
      <c r="D1539">
        <v>0</v>
      </c>
      <c r="E1539">
        <v>0</v>
      </c>
      <c r="F1539">
        <v>0</v>
      </c>
      <c r="G1539">
        <v>0.2</v>
      </c>
      <c r="H1539">
        <v>0.1</v>
      </c>
      <c r="I1539">
        <v>0</v>
      </c>
      <c r="J1539">
        <v>0</v>
      </c>
      <c r="K1539">
        <v>0</v>
      </c>
      <c r="L1539">
        <v>0</v>
      </c>
      <c r="M1539">
        <v>0</v>
      </c>
      <c r="N1539">
        <v>0</v>
      </c>
      <c r="O1539" s="16">
        <f>VLOOKUP(A1539,'LW  WY'!I$36:J$47,2)</f>
        <v>1.5342660053929991</v>
      </c>
      <c r="P1539">
        <f t="shared" si="23"/>
        <v>0</v>
      </c>
    </row>
    <row r="1540" spans="1:16" x14ac:dyDescent="0.35">
      <c r="A1540">
        <v>3</v>
      </c>
      <c r="B1540">
        <v>4</v>
      </c>
      <c r="C1540">
        <v>19</v>
      </c>
      <c r="D1540">
        <v>0</v>
      </c>
      <c r="E1540">
        <v>0</v>
      </c>
      <c r="F1540">
        <v>-1</v>
      </c>
      <c r="G1540">
        <v>0.2</v>
      </c>
      <c r="H1540">
        <v>0.1</v>
      </c>
      <c r="I1540">
        <v>0</v>
      </c>
      <c r="J1540">
        <v>-1</v>
      </c>
      <c r="K1540">
        <v>0</v>
      </c>
      <c r="L1540">
        <v>0</v>
      </c>
      <c r="M1540">
        <v>0</v>
      </c>
      <c r="N1540">
        <v>0</v>
      </c>
      <c r="O1540" s="16">
        <f>VLOOKUP(A1540,'LW  WY'!I$36:J$47,2)</f>
        <v>1.5342660053929991</v>
      </c>
      <c r="P1540">
        <f t="shared" si="23"/>
        <v>0</v>
      </c>
    </row>
    <row r="1541" spans="1:16" x14ac:dyDescent="0.35">
      <c r="A1541">
        <v>3</v>
      </c>
      <c r="B1541">
        <v>4</v>
      </c>
      <c r="C1541">
        <v>20</v>
      </c>
      <c r="D1541">
        <v>0</v>
      </c>
      <c r="E1541">
        <v>0</v>
      </c>
      <c r="F1541">
        <v>-1</v>
      </c>
      <c r="G1541">
        <v>0.2</v>
      </c>
      <c r="H1541">
        <v>0.1</v>
      </c>
      <c r="I1541">
        <v>0</v>
      </c>
      <c r="J1541">
        <v>-1</v>
      </c>
      <c r="K1541">
        <v>0</v>
      </c>
      <c r="L1541">
        <v>0</v>
      </c>
      <c r="M1541">
        <v>0</v>
      </c>
      <c r="N1541">
        <v>0</v>
      </c>
      <c r="O1541" s="16">
        <f>VLOOKUP(A1541,'LW  WY'!I$36:J$47,2)</f>
        <v>1.5342660053929991</v>
      </c>
      <c r="P1541">
        <f t="shared" si="23"/>
        <v>0</v>
      </c>
    </row>
    <row r="1542" spans="1:16" x14ac:dyDescent="0.35">
      <c r="A1542">
        <v>3</v>
      </c>
      <c r="B1542">
        <v>4</v>
      </c>
      <c r="C1542">
        <v>21</v>
      </c>
      <c r="D1542">
        <v>0</v>
      </c>
      <c r="E1542">
        <v>0</v>
      </c>
      <c r="F1542">
        <v>-2</v>
      </c>
      <c r="G1542">
        <v>0.2</v>
      </c>
      <c r="H1542">
        <v>0.1</v>
      </c>
      <c r="I1542">
        <v>0</v>
      </c>
      <c r="J1542">
        <v>-2</v>
      </c>
      <c r="K1542">
        <v>0</v>
      </c>
      <c r="L1542">
        <v>0</v>
      </c>
      <c r="M1542">
        <v>0</v>
      </c>
      <c r="N1542">
        <v>0</v>
      </c>
      <c r="O1542" s="16">
        <f>VLOOKUP(A1542,'LW  WY'!I$36:J$47,2)</f>
        <v>1.5342660053929991</v>
      </c>
      <c r="P1542">
        <f t="shared" si="23"/>
        <v>0</v>
      </c>
    </row>
    <row r="1543" spans="1:16" x14ac:dyDescent="0.35">
      <c r="A1543">
        <v>3</v>
      </c>
      <c r="B1543">
        <v>4</v>
      </c>
      <c r="C1543">
        <v>22</v>
      </c>
      <c r="D1543">
        <v>0</v>
      </c>
      <c r="E1543">
        <v>0</v>
      </c>
      <c r="F1543">
        <v>-2</v>
      </c>
      <c r="G1543">
        <v>0.2</v>
      </c>
      <c r="H1543">
        <v>0.1</v>
      </c>
      <c r="I1543">
        <v>0</v>
      </c>
      <c r="J1543">
        <v>-2</v>
      </c>
      <c r="K1543">
        <v>0</v>
      </c>
      <c r="L1543">
        <v>0</v>
      </c>
      <c r="M1543">
        <v>0</v>
      </c>
      <c r="N1543">
        <v>0</v>
      </c>
      <c r="O1543" s="16">
        <f>VLOOKUP(A1543,'LW  WY'!I$36:J$47,2)</f>
        <v>1.5342660053929991</v>
      </c>
      <c r="P1543">
        <f t="shared" si="23"/>
        <v>0</v>
      </c>
    </row>
    <row r="1544" spans="1:16" x14ac:dyDescent="0.35">
      <c r="A1544">
        <v>3</v>
      </c>
      <c r="B1544">
        <v>4</v>
      </c>
      <c r="C1544">
        <v>23</v>
      </c>
      <c r="D1544">
        <v>0</v>
      </c>
      <c r="E1544">
        <v>0</v>
      </c>
      <c r="F1544">
        <v>-3</v>
      </c>
      <c r="G1544">
        <v>0.2</v>
      </c>
      <c r="H1544">
        <v>0.1</v>
      </c>
      <c r="I1544">
        <v>0</v>
      </c>
      <c r="J1544">
        <v>-3</v>
      </c>
      <c r="K1544">
        <v>0</v>
      </c>
      <c r="L1544">
        <v>0</v>
      </c>
      <c r="M1544">
        <v>0</v>
      </c>
      <c r="N1544">
        <v>0</v>
      </c>
      <c r="O1544" s="16">
        <f>VLOOKUP(A1544,'LW  WY'!I$36:J$47,2)</f>
        <v>1.5342660053929991</v>
      </c>
      <c r="P1544">
        <f t="shared" si="23"/>
        <v>0</v>
      </c>
    </row>
    <row r="1545" spans="1:16" x14ac:dyDescent="0.35">
      <c r="A1545">
        <v>3</v>
      </c>
      <c r="B1545">
        <v>5</v>
      </c>
      <c r="C1545">
        <v>0</v>
      </c>
      <c r="D1545">
        <v>0</v>
      </c>
      <c r="E1545">
        <v>0</v>
      </c>
      <c r="F1545">
        <v>-3</v>
      </c>
      <c r="G1545">
        <v>0.2</v>
      </c>
      <c r="H1545">
        <v>0.1</v>
      </c>
      <c r="I1545">
        <v>0</v>
      </c>
      <c r="J1545">
        <v>-3</v>
      </c>
      <c r="K1545">
        <v>0</v>
      </c>
      <c r="L1545">
        <v>0</v>
      </c>
      <c r="M1545">
        <v>0</v>
      </c>
      <c r="N1545">
        <v>0</v>
      </c>
      <c r="O1545" s="16">
        <f>VLOOKUP(A1545,'LW  WY'!I$36:J$47,2)</f>
        <v>1.5342660053929991</v>
      </c>
      <c r="P1545">
        <f t="shared" si="23"/>
        <v>0</v>
      </c>
    </row>
    <row r="1546" spans="1:16" x14ac:dyDescent="0.35">
      <c r="A1546">
        <v>3</v>
      </c>
      <c r="B1546">
        <v>5</v>
      </c>
      <c r="C1546">
        <v>1</v>
      </c>
      <c r="D1546">
        <v>0</v>
      </c>
      <c r="E1546">
        <v>0</v>
      </c>
      <c r="F1546">
        <v>-3</v>
      </c>
      <c r="G1546">
        <v>0.2</v>
      </c>
      <c r="H1546">
        <v>0.1</v>
      </c>
      <c r="I1546">
        <v>0</v>
      </c>
      <c r="J1546">
        <v>-3</v>
      </c>
      <c r="K1546">
        <v>0</v>
      </c>
      <c r="L1546">
        <v>0</v>
      </c>
      <c r="M1546">
        <v>0</v>
      </c>
      <c r="N1546">
        <v>0</v>
      </c>
      <c r="O1546" s="16">
        <f>VLOOKUP(A1546,'LW  WY'!I$36:J$47,2)</f>
        <v>1.5342660053929991</v>
      </c>
      <c r="P1546">
        <f t="shared" si="23"/>
        <v>0</v>
      </c>
    </row>
    <row r="1547" spans="1:16" x14ac:dyDescent="0.35">
      <c r="A1547">
        <v>3</v>
      </c>
      <c r="B1547">
        <v>5</v>
      </c>
      <c r="C1547">
        <v>2</v>
      </c>
      <c r="D1547">
        <v>0</v>
      </c>
      <c r="E1547">
        <v>0</v>
      </c>
      <c r="F1547">
        <v>-2</v>
      </c>
      <c r="G1547">
        <v>0.2</v>
      </c>
      <c r="H1547">
        <v>0.1</v>
      </c>
      <c r="I1547">
        <v>0</v>
      </c>
      <c r="J1547">
        <v>-2</v>
      </c>
      <c r="K1547">
        <v>0</v>
      </c>
      <c r="L1547">
        <v>0</v>
      </c>
      <c r="M1547">
        <v>0</v>
      </c>
      <c r="N1547">
        <v>0</v>
      </c>
      <c r="O1547" s="16">
        <f>VLOOKUP(A1547,'LW  WY'!I$36:J$47,2)</f>
        <v>1.5342660053929991</v>
      </c>
      <c r="P1547">
        <f t="shared" si="23"/>
        <v>0</v>
      </c>
    </row>
    <row r="1548" spans="1:16" x14ac:dyDescent="0.35">
      <c r="A1548">
        <v>3</v>
      </c>
      <c r="B1548">
        <v>5</v>
      </c>
      <c r="C1548">
        <v>3</v>
      </c>
      <c r="D1548">
        <v>0</v>
      </c>
      <c r="E1548">
        <v>0</v>
      </c>
      <c r="F1548">
        <v>-2</v>
      </c>
      <c r="G1548">
        <v>0.2</v>
      </c>
      <c r="H1548">
        <v>0.1</v>
      </c>
      <c r="I1548">
        <v>0</v>
      </c>
      <c r="J1548">
        <v>-2</v>
      </c>
      <c r="K1548">
        <v>0</v>
      </c>
      <c r="L1548">
        <v>0</v>
      </c>
      <c r="M1548">
        <v>0</v>
      </c>
      <c r="N1548">
        <v>0</v>
      </c>
      <c r="O1548" s="16">
        <f>VLOOKUP(A1548,'LW  WY'!I$36:J$47,2)</f>
        <v>1.5342660053929991</v>
      </c>
      <c r="P1548">
        <f t="shared" si="23"/>
        <v>0</v>
      </c>
    </row>
    <row r="1549" spans="1:16" x14ac:dyDescent="0.35">
      <c r="A1549">
        <v>3</v>
      </c>
      <c r="B1549">
        <v>5</v>
      </c>
      <c r="C1549">
        <v>4</v>
      </c>
      <c r="D1549">
        <v>0</v>
      </c>
      <c r="E1549">
        <v>0</v>
      </c>
      <c r="F1549">
        <v>-2</v>
      </c>
      <c r="G1549">
        <v>0.2</v>
      </c>
      <c r="H1549">
        <v>0.1</v>
      </c>
      <c r="I1549">
        <v>0</v>
      </c>
      <c r="J1549">
        <v>-2</v>
      </c>
      <c r="K1549">
        <v>0</v>
      </c>
      <c r="L1549">
        <v>0</v>
      </c>
      <c r="M1549">
        <v>0</v>
      </c>
      <c r="N1549">
        <v>0</v>
      </c>
      <c r="O1549" s="16">
        <f>VLOOKUP(A1549,'LW  WY'!I$36:J$47,2)</f>
        <v>1.5342660053929991</v>
      </c>
      <c r="P1549">
        <f t="shared" si="23"/>
        <v>0</v>
      </c>
    </row>
    <row r="1550" spans="1:16" x14ac:dyDescent="0.35">
      <c r="A1550">
        <v>3</v>
      </c>
      <c r="B1550">
        <v>5</v>
      </c>
      <c r="C1550">
        <v>5</v>
      </c>
      <c r="D1550">
        <v>0</v>
      </c>
      <c r="E1550">
        <v>0</v>
      </c>
      <c r="F1550">
        <v>-2</v>
      </c>
      <c r="G1550">
        <v>0.2</v>
      </c>
      <c r="H1550">
        <v>0.1</v>
      </c>
      <c r="I1550">
        <v>0</v>
      </c>
      <c r="J1550">
        <v>-2</v>
      </c>
      <c r="K1550">
        <v>0</v>
      </c>
      <c r="L1550">
        <v>0</v>
      </c>
      <c r="M1550">
        <v>0</v>
      </c>
      <c r="N1550">
        <v>0</v>
      </c>
      <c r="O1550" s="16">
        <f>VLOOKUP(A1550,'LW  WY'!I$36:J$47,2)</f>
        <v>1.5342660053929991</v>
      </c>
      <c r="P1550">
        <f t="shared" si="23"/>
        <v>0</v>
      </c>
    </row>
    <row r="1551" spans="1:16" x14ac:dyDescent="0.35">
      <c r="A1551">
        <v>3</v>
      </c>
      <c r="B1551">
        <v>5</v>
      </c>
      <c r="C1551">
        <v>6</v>
      </c>
      <c r="D1551">
        <v>0</v>
      </c>
      <c r="E1551">
        <v>0</v>
      </c>
      <c r="F1551">
        <v>-1</v>
      </c>
      <c r="G1551">
        <v>0.2</v>
      </c>
      <c r="H1551">
        <v>0.1</v>
      </c>
      <c r="I1551">
        <v>0</v>
      </c>
      <c r="J1551">
        <v>-1</v>
      </c>
      <c r="K1551">
        <v>0</v>
      </c>
      <c r="L1551">
        <v>0</v>
      </c>
      <c r="M1551">
        <v>0</v>
      </c>
      <c r="N1551">
        <v>0</v>
      </c>
      <c r="O1551" s="16">
        <f>VLOOKUP(A1551,'LW  WY'!I$36:J$47,2)</f>
        <v>1.5342660053929991</v>
      </c>
      <c r="P1551">
        <f t="shared" si="23"/>
        <v>0</v>
      </c>
    </row>
    <row r="1552" spans="1:16" x14ac:dyDescent="0.35">
      <c r="A1552">
        <v>3</v>
      </c>
      <c r="B1552">
        <v>5</v>
      </c>
      <c r="C1552">
        <v>7</v>
      </c>
      <c r="D1552">
        <v>358</v>
      </c>
      <c r="E1552">
        <v>34</v>
      </c>
      <c r="F1552">
        <v>2</v>
      </c>
      <c r="G1552">
        <v>0.3</v>
      </c>
      <c r="H1552">
        <v>0.1</v>
      </c>
      <c r="I1552">
        <v>179.65799999999999</v>
      </c>
      <c r="J1552">
        <v>8.6</v>
      </c>
      <c r="K1552">
        <v>3830589.4380000001</v>
      </c>
      <c r="L1552">
        <v>3595767.36</v>
      </c>
      <c r="M1552">
        <v>3595.7673599999998</v>
      </c>
      <c r="N1552">
        <v>3.59576736</v>
      </c>
      <c r="O1552" s="16">
        <f>VLOOKUP(A1552,'LW  WY'!I$36:J$47,2)</f>
        <v>1.5342660053929991</v>
      </c>
      <c r="P1552">
        <f t="shared" si="23"/>
        <v>5.5168636237497299</v>
      </c>
    </row>
    <row r="1553" spans="1:16" x14ac:dyDescent="0.35">
      <c r="A1553">
        <v>3</v>
      </c>
      <c r="B1553">
        <v>5</v>
      </c>
      <c r="C1553">
        <v>8</v>
      </c>
      <c r="D1553">
        <v>690</v>
      </c>
      <c r="E1553">
        <v>67</v>
      </c>
      <c r="F1553">
        <v>6</v>
      </c>
      <c r="G1553">
        <v>0.3</v>
      </c>
      <c r="H1553">
        <v>0.1</v>
      </c>
      <c r="I1553">
        <v>630.77499999999998</v>
      </c>
      <c r="J1553">
        <v>29.593</v>
      </c>
      <c r="K1553">
        <v>13617547.83</v>
      </c>
      <c r="L1553">
        <v>13035934.91</v>
      </c>
      <c r="M1553">
        <v>13035.93491</v>
      </c>
      <c r="N1553">
        <v>13.03593491</v>
      </c>
      <c r="O1553" s="16">
        <f>VLOOKUP(A1553,'LW  WY'!I$36:J$47,2)</f>
        <v>1.5342660053929991</v>
      </c>
      <c r="P1553">
        <f t="shared" si="23"/>
        <v>20.000591780928843</v>
      </c>
    </row>
    <row r="1554" spans="1:16" x14ac:dyDescent="0.35">
      <c r="A1554">
        <v>3</v>
      </c>
      <c r="B1554">
        <v>5</v>
      </c>
      <c r="C1554">
        <v>9</v>
      </c>
      <c r="D1554">
        <v>834</v>
      </c>
      <c r="E1554">
        <v>84</v>
      </c>
      <c r="F1554">
        <v>10</v>
      </c>
      <c r="G1554">
        <v>0.3</v>
      </c>
      <c r="H1554">
        <v>0.1</v>
      </c>
      <c r="I1554">
        <v>826.99099999999999</v>
      </c>
      <c r="J1554">
        <v>40.866</v>
      </c>
      <c r="K1554">
        <v>16931962.100000001</v>
      </c>
      <c r="L1554">
        <v>16232906.289999999</v>
      </c>
      <c r="M1554">
        <v>16232.906290000001</v>
      </c>
      <c r="N1554">
        <v>16.232906289999999</v>
      </c>
      <c r="O1554" s="16">
        <f>VLOOKUP(A1554,'LW  WY'!I$36:J$47,2)</f>
        <v>1.5342660053929991</v>
      </c>
      <c r="P1554">
        <f t="shared" si="23"/>
        <v>24.905596289477188</v>
      </c>
    </row>
    <row r="1555" spans="1:16" x14ac:dyDescent="0.35">
      <c r="A1555">
        <v>3</v>
      </c>
      <c r="B1555">
        <v>5</v>
      </c>
      <c r="C1555">
        <v>10</v>
      </c>
      <c r="D1555">
        <v>911</v>
      </c>
      <c r="E1555">
        <v>91</v>
      </c>
      <c r="F1555">
        <v>13</v>
      </c>
      <c r="G1555">
        <v>0.3</v>
      </c>
      <c r="H1555">
        <v>0.1</v>
      </c>
      <c r="I1555">
        <v>840.99099999999999</v>
      </c>
      <c r="J1555">
        <v>44.307000000000002</v>
      </c>
      <c r="K1555">
        <v>16815419.969999999</v>
      </c>
      <c r="L1555">
        <v>16120493.720000001</v>
      </c>
      <c r="M1555">
        <v>16120.49372</v>
      </c>
      <c r="N1555">
        <v>16.120493719999999</v>
      </c>
      <c r="O1555" s="16">
        <f>VLOOKUP(A1555,'LW  WY'!I$36:J$47,2)</f>
        <v>1.5342660053929991</v>
      </c>
      <c r="P1555">
        <f t="shared" si="23"/>
        <v>24.733125504747324</v>
      </c>
    </row>
    <row r="1556" spans="1:16" x14ac:dyDescent="0.35">
      <c r="A1556">
        <v>3</v>
      </c>
      <c r="B1556">
        <v>5</v>
      </c>
      <c r="C1556">
        <v>11</v>
      </c>
      <c r="D1556">
        <v>943</v>
      </c>
      <c r="E1556">
        <v>98</v>
      </c>
      <c r="F1556">
        <v>15</v>
      </c>
      <c r="G1556">
        <v>0.3</v>
      </c>
      <c r="H1556">
        <v>0.1</v>
      </c>
      <c r="I1556">
        <v>817.88599999999997</v>
      </c>
      <c r="J1556">
        <v>45.392000000000003</v>
      </c>
      <c r="K1556">
        <v>16177937.59</v>
      </c>
      <c r="L1556">
        <v>15505599.880000001</v>
      </c>
      <c r="M1556">
        <v>15505.59988</v>
      </c>
      <c r="N1556">
        <v>15.50559988</v>
      </c>
      <c r="O1556" s="16">
        <f>VLOOKUP(A1556,'LW  WY'!I$36:J$47,2)</f>
        <v>1.5342660053929991</v>
      </c>
      <c r="P1556">
        <f t="shared" si="23"/>
        <v>23.789714789109766</v>
      </c>
    </row>
    <row r="1557" spans="1:16" x14ac:dyDescent="0.35">
      <c r="A1557">
        <v>3</v>
      </c>
      <c r="B1557">
        <v>5</v>
      </c>
      <c r="C1557">
        <v>12</v>
      </c>
      <c r="D1557">
        <v>951</v>
      </c>
      <c r="E1557">
        <v>102</v>
      </c>
      <c r="F1557">
        <v>16</v>
      </c>
      <c r="G1557">
        <v>0.4</v>
      </c>
      <c r="H1557">
        <v>0.1</v>
      </c>
      <c r="I1557">
        <v>797.81100000000004</v>
      </c>
      <c r="J1557">
        <v>44.731000000000002</v>
      </c>
      <c r="K1557">
        <v>15770305.99</v>
      </c>
      <c r="L1557">
        <v>15112412.279999999</v>
      </c>
      <c r="M1557">
        <v>15112.41228</v>
      </c>
      <c r="N1557">
        <v>15.112412279999999</v>
      </c>
      <c r="O1557" s="16">
        <f>VLOOKUP(A1557,'LW  WY'!I$36:J$47,2)</f>
        <v>1.5342660053929991</v>
      </c>
      <c r="P1557">
        <f t="shared" si="23"/>
        <v>23.186460420687705</v>
      </c>
    </row>
    <row r="1558" spans="1:16" x14ac:dyDescent="0.35">
      <c r="A1558">
        <v>3</v>
      </c>
      <c r="B1558">
        <v>5</v>
      </c>
      <c r="C1558">
        <v>13</v>
      </c>
      <c r="D1558">
        <v>940</v>
      </c>
      <c r="E1558">
        <v>103</v>
      </c>
      <c r="F1558">
        <v>17</v>
      </c>
      <c r="G1558">
        <v>0.4</v>
      </c>
      <c r="H1558">
        <v>0.1</v>
      </c>
      <c r="I1558">
        <v>806.20399999999995</v>
      </c>
      <c r="J1558">
        <v>46.048000000000002</v>
      </c>
      <c r="K1558">
        <v>15877168.57</v>
      </c>
      <c r="L1558">
        <v>15215488.289999999</v>
      </c>
      <c r="M1558">
        <v>15215.488289999999</v>
      </c>
      <c r="N1558">
        <v>15.21548829</v>
      </c>
      <c r="O1558" s="16">
        <f>VLOOKUP(A1558,'LW  WY'!I$36:J$47,2)</f>
        <v>1.5342660053929991</v>
      </c>
      <c r="P1558">
        <f t="shared" si="23"/>
        <v>23.344606438802252</v>
      </c>
    </row>
    <row r="1559" spans="1:16" x14ac:dyDescent="0.35">
      <c r="A1559">
        <v>3</v>
      </c>
      <c r="B1559">
        <v>5</v>
      </c>
      <c r="C1559">
        <v>14</v>
      </c>
      <c r="D1559">
        <v>906</v>
      </c>
      <c r="E1559">
        <v>100</v>
      </c>
      <c r="F1559">
        <v>17</v>
      </c>
      <c r="G1559">
        <v>0.4</v>
      </c>
      <c r="H1559">
        <v>0.1</v>
      </c>
      <c r="I1559">
        <v>824.30399999999997</v>
      </c>
      <c r="J1559">
        <v>46.741999999999997</v>
      </c>
      <c r="K1559">
        <v>16270142.77</v>
      </c>
      <c r="L1559">
        <v>15594537.859999999</v>
      </c>
      <c r="M1559">
        <v>15594.53786</v>
      </c>
      <c r="N1559">
        <v>15.594537860000001</v>
      </c>
      <c r="O1559" s="16">
        <f>VLOOKUP(A1559,'LW  WY'!I$36:J$47,2)</f>
        <v>1.5342660053929991</v>
      </c>
      <c r="P1559">
        <f t="shared" si="23"/>
        <v>23.926169308412089</v>
      </c>
    </row>
    <row r="1560" spans="1:16" x14ac:dyDescent="0.35">
      <c r="A1560">
        <v>3</v>
      </c>
      <c r="B1560">
        <v>5</v>
      </c>
      <c r="C1560">
        <v>15</v>
      </c>
      <c r="D1560">
        <v>842</v>
      </c>
      <c r="E1560">
        <v>93</v>
      </c>
      <c r="F1560">
        <v>16</v>
      </c>
      <c r="G1560">
        <v>0.3</v>
      </c>
      <c r="H1560">
        <v>0.1</v>
      </c>
      <c r="I1560">
        <v>831.38099999999997</v>
      </c>
      <c r="J1560">
        <v>46.994</v>
      </c>
      <c r="K1560">
        <v>16530484.27</v>
      </c>
      <c r="L1560">
        <v>15845654.43</v>
      </c>
      <c r="M1560">
        <v>15845.654430000001</v>
      </c>
      <c r="N1560">
        <v>15.84565443</v>
      </c>
      <c r="O1560" s="16">
        <f>VLOOKUP(A1560,'LW  WY'!I$36:J$47,2)</f>
        <v>1.5342660053929991</v>
      </c>
      <c r="P1560">
        <f t="shared" si="23"/>
        <v>24.311448925153979</v>
      </c>
    </row>
    <row r="1561" spans="1:16" x14ac:dyDescent="0.35">
      <c r="A1561">
        <v>3</v>
      </c>
      <c r="B1561">
        <v>5</v>
      </c>
      <c r="C1561">
        <v>16</v>
      </c>
      <c r="D1561">
        <v>717</v>
      </c>
      <c r="E1561">
        <v>81</v>
      </c>
      <c r="F1561">
        <v>13</v>
      </c>
      <c r="G1561">
        <v>0.3</v>
      </c>
      <c r="H1561">
        <v>0.1</v>
      </c>
      <c r="I1561">
        <v>734.91499999999996</v>
      </c>
      <c r="J1561">
        <v>40.473999999999997</v>
      </c>
      <c r="K1561">
        <v>15172826.51</v>
      </c>
      <c r="L1561">
        <v>14536103.880000001</v>
      </c>
      <c r="M1561">
        <v>14536.103880000001</v>
      </c>
      <c r="N1561">
        <v>14.536103880000001</v>
      </c>
      <c r="O1561" s="16">
        <f>VLOOKUP(A1561,'LW  WY'!I$36:J$47,2)</f>
        <v>1.5342660053929991</v>
      </c>
      <c r="P1561">
        <f t="shared" si="23"/>
        <v>22.302250033945274</v>
      </c>
    </row>
    <row r="1562" spans="1:16" x14ac:dyDescent="0.35">
      <c r="A1562">
        <v>3</v>
      </c>
      <c r="B1562">
        <v>5</v>
      </c>
      <c r="C1562">
        <v>17</v>
      </c>
      <c r="D1562">
        <v>478</v>
      </c>
      <c r="E1562">
        <v>53</v>
      </c>
      <c r="F1562">
        <v>9</v>
      </c>
      <c r="G1562">
        <v>0.4</v>
      </c>
      <c r="H1562">
        <v>0.1</v>
      </c>
      <c r="I1562">
        <v>320.20100000000002</v>
      </c>
      <c r="J1562">
        <v>20.571999999999999</v>
      </c>
      <c r="K1562">
        <v>6978374.2280000001</v>
      </c>
      <c r="L1562">
        <v>6632013.6200000001</v>
      </c>
      <c r="M1562">
        <v>6632.0136199999997</v>
      </c>
      <c r="N1562">
        <v>6.6320136200000004</v>
      </c>
      <c r="O1562" s="16">
        <f>VLOOKUP(A1562,'LW  WY'!I$36:J$47,2)</f>
        <v>1.5342660053929991</v>
      </c>
      <c r="P1562">
        <f t="shared" si="23"/>
        <v>10.175273044469364</v>
      </c>
    </row>
    <row r="1563" spans="1:16" x14ac:dyDescent="0.35">
      <c r="A1563">
        <v>3</v>
      </c>
      <c r="B1563">
        <v>5</v>
      </c>
      <c r="C1563">
        <v>18</v>
      </c>
      <c r="D1563">
        <v>0</v>
      </c>
      <c r="E1563">
        <v>0</v>
      </c>
      <c r="F1563">
        <v>6</v>
      </c>
      <c r="G1563">
        <v>0.4</v>
      </c>
      <c r="H1563">
        <v>0.1</v>
      </c>
      <c r="I1563">
        <v>0</v>
      </c>
      <c r="J1563">
        <v>6</v>
      </c>
      <c r="K1563">
        <v>0</v>
      </c>
      <c r="L1563">
        <v>0</v>
      </c>
      <c r="M1563">
        <v>0</v>
      </c>
      <c r="N1563">
        <v>0</v>
      </c>
      <c r="O1563" s="16">
        <f>VLOOKUP(A1563,'LW  WY'!I$36:J$47,2)</f>
        <v>1.5342660053929991</v>
      </c>
      <c r="P1563">
        <f t="shared" si="23"/>
        <v>0</v>
      </c>
    </row>
    <row r="1564" spans="1:16" x14ac:dyDescent="0.35">
      <c r="A1564">
        <v>3</v>
      </c>
      <c r="B1564">
        <v>5</v>
      </c>
      <c r="C1564">
        <v>19</v>
      </c>
      <c r="D1564">
        <v>0</v>
      </c>
      <c r="E1564">
        <v>0</v>
      </c>
      <c r="F1564">
        <v>6</v>
      </c>
      <c r="G1564">
        <v>0.3</v>
      </c>
      <c r="H1564">
        <v>0.11</v>
      </c>
      <c r="I1564">
        <v>0</v>
      </c>
      <c r="J1564">
        <v>6</v>
      </c>
      <c r="K1564">
        <v>0</v>
      </c>
      <c r="L1564">
        <v>0</v>
      </c>
      <c r="M1564">
        <v>0</v>
      </c>
      <c r="N1564">
        <v>0</v>
      </c>
      <c r="O1564" s="16">
        <f>VLOOKUP(A1564,'LW  WY'!I$36:J$47,2)</f>
        <v>1.5342660053929991</v>
      </c>
      <c r="P1564">
        <f t="shared" si="23"/>
        <v>0</v>
      </c>
    </row>
    <row r="1565" spans="1:16" x14ac:dyDescent="0.35">
      <c r="A1565">
        <v>3</v>
      </c>
      <c r="B1565">
        <v>5</v>
      </c>
      <c r="C1565">
        <v>20</v>
      </c>
      <c r="D1565">
        <v>0</v>
      </c>
      <c r="E1565">
        <v>0</v>
      </c>
      <c r="F1565">
        <v>6</v>
      </c>
      <c r="G1565">
        <v>0.3</v>
      </c>
      <c r="H1565">
        <v>0.11</v>
      </c>
      <c r="I1565">
        <v>0</v>
      </c>
      <c r="J1565">
        <v>6</v>
      </c>
      <c r="K1565">
        <v>0</v>
      </c>
      <c r="L1565">
        <v>0</v>
      </c>
      <c r="M1565">
        <v>0</v>
      </c>
      <c r="N1565">
        <v>0</v>
      </c>
      <c r="O1565" s="16">
        <f>VLOOKUP(A1565,'LW  WY'!I$36:J$47,2)</f>
        <v>1.5342660053929991</v>
      </c>
      <c r="P1565">
        <f t="shared" si="23"/>
        <v>0</v>
      </c>
    </row>
    <row r="1566" spans="1:16" x14ac:dyDescent="0.35">
      <c r="A1566">
        <v>3</v>
      </c>
      <c r="B1566">
        <v>5</v>
      </c>
      <c r="C1566">
        <v>21</v>
      </c>
      <c r="D1566">
        <v>0</v>
      </c>
      <c r="E1566">
        <v>0</v>
      </c>
      <c r="F1566">
        <v>7</v>
      </c>
      <c r="G1566">
        <v>0.4</v>
      </c>
      <c r="H1566">
        <v>0.11</v>
      </c>
      <c r="I1566">
        <v>0</v>
      </c>
      <c r="J1566">
        <v>7</v>
      </c>
      <c r="K1566">
        <v>0</v>
      </c>
      <c r="L1566">
        <v>0</v>
      </c>
      <c r="M1566">
        <v>0</v>
      </c>
      <c r="N1566">
        <v>0</v>
      </c>
      <c r="O1566" s="16">
        <f>VLOOKUP(A1566,'LW  WY'!I$36:J$47,2)</f>
        <v>1.5342660053929991</v>
      </c>
      <c r="P1566">
        <f t="shared" si="23"/>
        <v>0</v>
      </c>
    </row>
    <row r="1567" spans="1:16" x14ac:dyDescent="0.35">
      <c r="A1567">
        <v>3</v>
      </c>
      <c r="B1567">
        <v>5</v>
      </c>
      <c r="C1567">
        <v>22</v>
      </c>
      <c r="D1567">
        <v>0</v>
      </c>
      <c r="E1567">
        <v>0</v>
      </c>
      <c r="F1567">
        <v>6</v>
      </c>
      <c r="G1567">
        <v>0.5</v>
      </c>
      <c r="H1567">
        <v>0.11</v>
      </c>
      <c r="I1567">
        <v>0</v>
      </c>
      <c r="J1567">
        <v>6</v>
      </c>
      <c r="K1567">
        <v>0</v>
      </c>
      <c r="L1567">
        <v>0</v>
      </c>
      <c r="M1567">
        <v>0</v>
      </c>
      <c r="N1567">
        <v>0</v>
      </c>
      <c r="O1567" s="16">
        <f>VLOOKUP(A1567,'LW  WY'!I$36:J$47,2)</f>
        <v>1.5342660053929991</v>
      </c>
      <c r="P1567">
        <f t="shared" si="23"/>
        <v>0</v>
      </c>
    </row>
    <row r="1568" spans="1:16" x14ac:dyDescent="0.35">
      <c r="A1568">
        <v>3</v>
      </c>
      <c r="B1568">
        <v>5</v>
      </c>
      <c r="C1568">
        <v>23</v>
      </c>
      <c r="D1568">
        <v>0</v>
      </c>
      <c r="E1568">
        <v>0</v>
      </c>
      <c r="F1568">
        <v>5</v>
      </c>
      <c r="G1568">
        <v>0.4</v>
      </c>
      <c r="H1568">
        <v>0.11</v>
      </c>
      <c r="I1568">
        <v>0</v>
      </c>
      <c r="J1568">
        <v>5</v>
      </c>
      <c r="K1568">
        <v>0</v>
      </c>
      <c r="L1568">
        <v>0</v>
      </c>
      <c r="M1568">
        <v>0</v>
      </c>
      <c r="N1568">
        <v>0</v>
      </c>
      <c r="O1568" s="16">
        <f>VLOOKUP(A1568,'LW  WY'!I$36:J$47,2)</f>
        <v>1.5342660053929991</v>
      </c>
      <c r="P1568">
        <f t="shared" si="23"/>
        <v>0</v>
      </c>
    </row>
    <row r="1569" spans="1:16" x14ac:dyDescent="0.35">
      <c r="A1569">
        <v>3</v>
      </c>
      <c r="B1569">
        <v>6</v>
      </c>
      <c r="C1569">
        <v>0</v>
      </c>
      <c r="D1569">
        <v>0</v>
      </c>
      <c r="E1569">
        <v>0</v>
      </c>
      <c r="F1569">
        <v>5</v>
      </c>
      <c r="G1569">
        <v>0.4</v>
      </c>
      <c r="H1569">
        <v>0.11</v>
      </c>
      <c r="I1569">
        <v>0</v>
      </c>
      <c r="J1569">
        <v>5</v>
      </c>
      <c r="K1569">
        <v>0</v>
      </c>
      <c r="L1569">
        <v>0</v>
      </c>
      <c r="M1569">
        <v>0</v>
      </c>
      <c r="N1569">
        <v>0</v>
      </c>
      <c r="O1569" s="16">
        <f>VLOOKUP(A1569,'LW  WY'!I$36:J$47,2)</f>
        <v>1.5342660053929991</v>
      </c>
      <c r="P1569">
        <f t="shared" si="23"/>
        <v>0</v>
      </c>
    </row>
    <row r="1570" spans="1:16" x14ac:dyDescent="0.35">
      <c r="A1570">
        <v>3</v>
      </c>
      <c r="B1570">
        <v>6</v>
      </c>
      <c r="C1570">
        <v>1</v>
      </c>
      <c r="D1570">
        <v>0</v>
      </c>
      <c r="E1570">
        <v>0</v>
      </c>
      <c r="F1570">
        <v>5</v>
      </c>
      <c r="G1570">
        <v>0.4</v>
      </c>
      <c r="H1570">
        <v>0.11</v>
      </c>
      <c r="I1570">
        <v>0</v>
      </c>
      <c r="J1570">
        <v>5</v>
      </c>
      <c r="K1570">
        <v>0</v>
      </c>
      <c r="L1570">
        <v>0</v>
      </c>
      <c r="M1570">
        <v>0</v>
      </c>
      <c r="N1570">
        <v>0</v>
      </c>
      <c r="O1570" s="16">
        <f>VLOOKUP(A1570,'LW  WY'!I$36:J$47,2)</f>
        <v>1.5342660053929991</v>
      </c>
      <c r="P1570">
        <f t="shared" ref="P1570:P1633" si="24">N1570*O1570</f>
        <v>0</v>
      </c>
    </row>
    <row r="1571" spans="1:16" x14ac:dyDescent="0.35">
      <c r="A1571">
        <v>3</v>
      </c>
      <c r="B1571">
        <v>6</v>
      </c>
      <c r="C1571">
        <v>2</v>
      </c>
      <c r="D1571">
        <v>0</v>
      </c>
      <c r="E1571">
        <v>0</v>
      </c>
      <c r="F1571">
        <v>5</v>
      </c>
      <c r="G1571">
        <v>0.4</v>
      </c>
      <c r="H1571">
        <v>0.11</v>
      </c>
      <c r="I1571">
        <v>0</v>
      </c>
      <c r="J1571">
        <v>5</v>
      </c>
      <c r="K1571">
        <v>0</v>
      </c>
      <c r="L1571">
        <v>0</v>
      </c>
      <c r="M1571">
        <v>0</v>
      </c>
      <c r="N1571">
        <v>0</v>
      </c>
      <c r="O1571" s="16">
        <f>VLOOKUP(A1571,'LW  WY'!I$36:J$47,2)</f>
        <v>1.5342660053929991</v>
      </c>
      <c r="P1571">
        <f t="shared" si="24"/>
        <v>0</v>
      </c>
    </row>
    <row r="1572" spans="1:16" x14ac:dyDescent="0.35">
      <c r="A1572">
        <v>3</v>
      </c>
      <c r="B1572">
        <v>6</v>
      </c>
      <c r="C1572">
        <v>3</v>
      </c>
      <c r="D1572">
        <v>0</v>
      </c>
      <c r="E1572">
        <v>0</v>
      </c>
      <c r="F1572">
        <v>6</v>
      </c>
      <c r="G1572">
        <v>0.5</v>
      </c>
      <c r="H1572">
        <v>0.11</v>
      </c>
      <c r="I1572">
        <v>0</v>
      </c>
      <c r="J1572">
        <v>6</v>
      </c>
      <c r="K1572">
        <v>0</v>
      </c>
      <c r="L1572">
        <v>0</v>
      </c>
      <c r="M1572">
        <v>0</v>
      </c>
      <c r="N1572">
        <v>0</v>
      </c>
      <c r="O1572" s="16">
        <f>VLOOKUP(A1572,'LW  WY'!I$36:J$47,2)</f>
        <v>1.5342660053929991</v>
      </c>
      <c r="P1572">
        <f t="shared" si="24"/>
        <v>0</v>
      </c>
    </row>
    <row r="1573" spans="1:16" x14ac:dyDescent="0.35">
      <c r="A1573">
        <v>3</v>
      </c>
      <c r="B1573">
        <v>6</v>
      </c>
      <c r="C1573">
        <v>4</v>
      </c>
      <c r="D1573">
        <v>0</v>
      </c>
      <c r="E1573">
        <v>0</v>
      </c>
      <c r="F1573">
        <v>6</v>
      </c>
      <c r="G1573">
        <v>0.4</v>
      </c>
      <c r="H1573">
        <v>0.11</v>
      </c>
      <c r="I1573">
        <v>0</v>
      </c>
      <c r="J1573">
        <v>6</v>
      </c>
      <c r="K1573">
        <v>0</v>
      </c>
      <c r="L1573">
        <v>0</v>
      </c>
      <c r="M1573">
        <v>0</v>
      </c>
      <c r="N1573">
        <v>0</v>
      </c>
      <c r="O1573" s="16">
        <f>VLOOKUP(A1573,'LW  WY'!I$36:J$47,2)</f>
        <v>1.5342660053929991</v>
      </c>
      <c r="P1573">
        <f t="shared" si="24"/>
        <v>0</v>
      </c>
    </row>
    <row r="1574" spans="1:16" x14ac:dyDescent="0.35">
      <c r="A1574">
        <v>3</v>
      </c>
      <c r="B1574">
        <v>6</v>
      </c>
      <c r="C1574">
        <v>5</v>
      </c>
      <c r="D1574">
        <v>0</v>
      </c>
      <c r="E1574">
        <v>0</v>
      </c>
      <c r="F1574">
        <v>5</v>
      </c>
      <c r="G1574">
        <v>0.4</v>
      </c>
      <c r="H1574">
        <v>0.11</v>
      </c>
      <c r="I1574">
        <v>0</v>
      </c>
      <c r="J1574">
        <v>5</v>
      </c>
      <c r="K1574">
        <v>0</v>
      </c>
      <c r="L1574">
        <v>0</v>
      </c>
      <c r="M1574">
        <v>0</v>
      </c>
      <c r="N1574">
        <v>0</v>
      </c>
      <c r="O1574" s="16">
        <f>VLOOKUP(A1574,'LW  WY'!I$36:J$47,2)</f>
        <v>1.5342660053929991</v>
      </c>
      <c r="P1574">
        <f t="shared" si="24"/>
        <v>0</v>
      </c>
    </row>
    <row r="1575" spans="1:16" x14ac:dyDescent="0.35">
      <c r="A1575">
        <v>3</v>
      </c>
      <c r="B1575">
        <v>6</v>
      </c>
      <c r="C1575">
        <v>6</v>
      </c>
      <c r="D1575">
        <v>0</v>
      </c>
      <c r="E1575">
        <v>0</v>
      </c>
      <c r="F1575">
        <v>5</v>
      </c>
      <c r="G1575">
        <v>0.4</v>
      </c>
      <c r="H1575">
        <v>0.11</v>
      </c>
      <c r="I1575">
        <v>0</v>
      </c>
      <c r="J1575">
        <v>5</v>
      </c>
      <c r="K1575">
        <v>0</v>
      </c>
      <c r="L1575">
        <v>0</v>
      </c>
      <c r="M1575">
        <v>0</v>
      </c>
      <c r="N1575">
        <v>0</v>
      </c>
      <c r="O1575" s="16">
        <f>VLOOKUP(A1575,'LW  WY'!I$36:J$47,2)</f>
        <v>1.5342660053929991</v>
      </c>
      <c r="P1575">
        <f t="shared" si="24"/>
        <v>0</v>
      </c>
    </row>
    <row r="1576" spans="1:16" x14ac:dyDescent="0.35">
      <c r="A1576">
        <v>3</v>
      </c>
      <c r="B1576">
        <v>6</v>
      </c>
      <c r="C1576">
        <v>7</v>
      </c>
      <c r="D1576">
        <v>0</v>
      </c>
      <c r="E1576">
        <v>13</v>
      </c>
      <c r="F1576">
        <v>6</v>
      </c>
      <c r="G1576">
        <v>0.4</v>
      </c>
      <c r="H1576">
        <v>0.11</v>
      </c>
      <c r="I1576">
        <v>9.516</v>
      </c>
      <c r="J1576">
        <v>6.3390000000000004</v>
      </c>
      <c r="K1576">
        <v>181184.57399999999</v>
      </c>
      <c r="L1576">
        <v>75675.42</v>
      </c>
      <c r="M1576">
        <v>75.675420000000003</v>
      </c>
      <c r="N1576">
        <v>7.5675419999999993E-2</v>
      </c>
      <c r="O1576" s="16">
        <f>VLOOKUP(A1576,'LW  WY'!I$36:J$47,2)</f>
        <v>1.5342660053929991</v>
      </c>
      <c r="P1576">
        <f t="shared" si="24"/>
        <v>0.11610622434983746</v>
      </c>
    </row>
    <row r="1577" spans="1:16" x14ac:dyDescent="0.35">
      <c r="A1577">
        <v>3</v>
      </c>
      <c r="B1577">
        <v>6</v>
      </c>
      <c r="C1577">
        <v>8</v>
      </c>
      <c r="D1577">
        <v>0</v>
      </c>
      <c r="E1577">
        <v>50</v>
      </c>
      <c r="F1577">
        <v>8</v>
      </c>
      <c r="G1577">
        <v>0.4</v>
      </c>
      <c r="H1577">
        <v>0.11</v>
      </c>
      <c r="I1577">
        <v>36.835999999999999</v>
      </c>
      <c r="J1577">
        <v>9.33</v>
      </c>
      <c r="K1577">
        <v>775014.75300000003</v>
      </c>
      <c r="L1577">
        <v>648463.83499999996</v>
      </c>
      <c r="M1577">
        <v>648.46383500000002</v>
      </c>
      <c r="N1577">
        <v>0.64846383500000004</v>
      </c>
      <c r="O1577" s="16">
        <f>VLOOKUP(A1577,'LW  WY'!I$36:J$47,2)</f>
        <v>1.5342660053929991</v>
      </c>
      <c r="P1577">
        <f t="shared" si="24"/>
        <v>0.9949160177672749</v>
      </c>
    </row>
    <row r="1578" spans="1:16" x14ac:dyDescent="0.35">
      <c r="A1578">
        <v>3</v>
      </c>
      <c r="B1578">
        <v>6</v>
      </c>
      <c r="C1578">
        <v>9</v>
      </c>
      <c r="D1578">
        <v>0</v>
      </c>
      <c r="E1578">
        <v>117</v>
      </c>
      <c r="F1578">
        <v>10</v>
      </c>
      <c r="G1578">
        <v>0.4</v>
      </c>
      <c r="H1578">
        <v>0.11</v>
      </c>
      <c r="I1578">
        <v>89.950999999999993</v>
      </c>
      <c r="J1578">
        <v>13.24</v>
      </c>
      <c r="K1578">
        <v>1911844.1980000001</v>
      </c>
      <c r="L1578">
        <v>1745010.8929999999</v>
      </c>
      <c r="M1578">
        <v>1745.0108929999999</v>
      </c>
      <c r="N1578">
        <v>1.7450108929999999</v>
      </c>
      <c r="O1578" s="16">
        <f>VLOOKUP(A1578,'LW  WY'!I$36:J$47,2)</f>
        <v>1.5342660053929991</v>
      </c>
      <c r="P1578">
        <f t="shared" si="24"/>
        <v>2.6773108921703801</v>
      </c>
    </row>
    <row r="1579" spans="1:16" x14ac:dyDescent="0.35">
      <c r="A1579">
        <v>3</v>
      </c>
      <c r="B1579">
        <v>6</v>
      </c>
      <c r="C1579">
        <v>10</v>
      </c>
      <c r="D1579">
        <v>0</v>
      </c>
      <c r="E1579">
        <v>123</v>
      </c>
      <c r="F1579">
        <v>12</v>
      </c>
      <c r="G1579">
        <v>0.5</v>
      </c>
      <c r="H1579">
        <v>0.11</v>
      </c>
      <c r="I1579">
        <v>96.147000000000006</v>
      </c>
      <c r="J1579">
        <v>15.353</v>
      </c>
      <c r="K1579">
        <v>2010051.8</v>
      </c>
      <c r="L1579">
        <v>1839738.6089999999</v>
      </c>
      <c r="M1579">
        <v>1839.738609</v>
      </c>
      <c r="N1579">
        <v>1.8397386090000001</v>
      </c>
      <c r="O1579" s="16">
        <f>VLOOKUP(A1579,'LW  WY'!I$36:J$47,2)</f>
        <v>1.5342660053929991</v>
      </c>
      <c r="P1579">
        <f t="shared" si="24"/>
        <v>2.8226484065977027</v>
      </c>
    </row>
    <row r="1580" spans="1:16" x14ac:dyDescent="0.35">
      <c r="A1580">
        <v>3</v>
      </c>
      <c r="B1580">
        <v>6</v>
      </c>
      <c r="C1580">
        <v>11</v>
      </c>
      <c r="D1580">
        <v>7</v>
      </c>
      <c r="E1580">
        <v>205</v>
      </c>
      <c r="F1580">
        <v>14</v>
      </c>
      <c r="G1580">
        <v>0.6</v>
      </c>
      <c r="H1580">
        <v>0.11</v>
      </c>
      <c r="I1580">
        <v>193.625</v>
      </c>
      <c r="J1580">
        <v>20.547000000000001</v>
      </c>
      <c r="K1580">
        <v>4030404.0120000001</v>
      </c>
      <c r="L1580">
        <v>3788501.71</v>
      </c>
      <c r="M1580">
        <v>3788.50171</v>
      </c>
      <c r="N1580">
        <v>3.7885017099999998</v>
      </c>
      <c r="O1580" s="16">
        <f>VLOOKUP(A1580,'LW  WY'!I$36:J$47,2)</f>
        <v>1.5342660053929991</v>
      </c>
      <c r="P1580">
        <f t="shared" si="24"/>
        <v>5.8125693850262463</v>
      </c>
    </row>
    <row r="1581" spans="1:16" x14ac:dyDescent="0.35">
      <c r="A1581">
        <v>3</v>
      </c>
      <c r="B1581">
        <v>6</v>
      </c>
      <c r="C1581">
        <v>12</v>
      </c>
      <c r="D1581">
        <v>6</v>
      </c>
      <c r="E1581">
        <v>196</v>
      </c>
      <c r="F1581">
        <v>15</v>
      </c>
      <c r="G1581">
        <v>0.6</v>
      </c>
      <c r="H1581">
        <v>0.11</v>
      </c>
      <c r="I1581">
        <v>199.32</v>
      </c>
      <c r="J1581">
        <v>21.718</v>
      </c>
      <c r="K1581">
        <v>4085681.1680000001</v>
      </c>
      <c r="L1581">
        <v>3841820.176</v>
      </c>
      <c r="M1581">
        <v>3841.8201760000002</v>
      </c>
      <c r="N1581">
        <v>3.8418201760000001</v>
      </c>
      <c r="O1581" s="16">
        <f>VLOOKUP(A1581,'LW  WY'!I$36:J$47,2)</f>
        <v>1.5342660053929991</v>
      </c>
      <c r="P1581">
        <f t="shared" si="24"/>
        <v>5.8943740948697485</v>
      </c>
    </row>
    <row r="1582" spans="1:16" x14ac:dyDescent="0.35">
      <c r="A1582">
        <v>3</v>
      </c>
      <c r="B1582">
        <v>6</v>
      </c>
      <c r="C1582">
        <v>13</v>
      </c>
      <c r="D1582">
        <v>0</v>
      </c>
      <c r="E1582">
        <v>149</v>
      </c>
      <c r="F1582">
        <v>16</v>
      </c>
      <c r="G1582">
        <v>0.6</v>
      </c>
      <c r="H1582">
        <v>0.11</v>
      </c>
      <c r="I1582">
        <v>141.60400000000001</v>
      </c>
      <c r="J1582">
        <v>20.782</v>
      </c>
      <c r="K1582">
        <v>2899659.3689999999</v>
      </c>
      <c r="L1582">
        <v>2697823.8450000002</v>
      </c>
      <c r="M1582">
        <v>2697.8238449999999</v>
      </c>
      <c r="N1582">
        <v>2.6978238449999998</v>
      </c>
      <c r="O1582" s="16">
        <f>VLOOKUP(A1582,'LW  WY'!I$36:J$47,2)</f>
        <v>1.5342660053929991</v>
      </c>
      <c r="P1582">
        <f t="shared" si="24"/>
        <v>4.1391794139221316</v>
      </c>
    </row>
    <row r="1583" spans="1:16" x14ac:dyDescent="0.35">
      <c r="A1583">
        <v>3</v>
      </c>
      <c r="B1583">
        <v>6</v>
      </c>
      <c r="C1583">
        <v>14</v>
      </c>
      <c r="D1583">
        <v>0</v>
      </c>
      <c r="E1583">
        <v>121</v>
      </c>
      <c r="F1583">
        <v>16</v>
      </c>
      <c r="G1583">
        <v>0.6</v>
      </c>
      <c r="H1583">
        <v>0.11</v>
      </c>
      <c r="I1583">
        <v>100.321</v>
      </c>
      <c r="J1583">
        <v>19.396999999999998</v>
      </c>
      <c r="K1583">
        <v>2059093.9650000001</v>
      </c>
      <c r="L1583">
        <v>1887043.0149999999</v>
      </c>
      <c r="M1583">
        <v>1887.043015</v>
      </c>
      <c r="N1583">
        <v>1.8870430149999999</v>
      </c>
      <c r="O1583" s="16">
        <f>VLOOKUP(A1583,'LW  WY'!I$36:J$47,2)</f>
        <v>1.5342660053929991</v>
      </c>
      <c r="P1583">
        <f t="shared" si="24"/>
        <v>2.895225948628811</v>
      </c>
    </row>
    <row r="1584" spans="1:16" x14ac:dyDescent="0.35">
      <c r="A1584">
        <v>3</v>
      </c>
      <c r="B1584">
        <v>6</v>
      </c>
      <c r="C1584">
        <v>15</v>
      </c>
      <c r="D1584">
        <v>97</v>
      </c>
      <c r="E1584">
        <v>236</v>
      </c>
      <c r="F1584">
        <v>15</v>
      </c>
      <c r="G1584">
        <v>0.5</v>
      </c>
      <c r="H1584">
        <v>0.11</v>
      </c>
      <c r="I1584">
        <v>296.44799999999998</v>
      </c>
      <c r="J1584">
        <v>25.373000000000001</v>
      </c>
      <c r="K1584">
        <v>6262272.2529999996</v>
      </c>
      <c r="L1584">
        <v>5941285.9850000003</v>
      </c>
      <c r="M1584">
        <v>5941.2859850000004</v>
      </c>
      <c r="N1584">
        <v>5.9412859850000004</v>
      </c>
      <c r="O1584" s="16">
        <f>VLOOKUP(A1584,'LW  WY'!I$36:J$47,2)</f>
        <v>1.5342660053929991</v>
      </c>
      <c r="P1584">
        <f t="shared" si="24"/>
        <v>9.1155131151033597</v>
      </c>
    </row>
    <row r="1585" spans="1:16" x14ac:dyDescent="0.35">
      <c r="A1585">
        <v>3</v>
      </c>
      <c r="B1585">
        <v>6</v>
      </c>
      <c r="C1585">
        <v>16</v>
      </c>
      <c r="D1585">
        <v>8</v>
      </c>
      <c r="E1585">
        <v>132</v>
      </c>
      <c r="F1585">
        <v>14</v>
      </c>
      <c r="G1585">
        <v>0.4</v>
      </c>
      <c r="H1585">
        <v>0.11</v>
      </c>
      <c r="I1585">
        <v>117.245</v>
      </c>
      <c r="J1585">
        <v>18.231999999999999</v>
      </c>
      <c r="K1585">
        <v>2487759.6609999998</v>
      </c>
      <c r="L1585">
        <v>2300519.3820000002</v>
      </c>
      <c r="M1585">
        <v>2300.519382</v>
      </c>
      <c r="N1585">
        <v>2.3005193820000001</v>
      </c>
      <c r="O1585" s="16">
        <f>VLOOKUP(A1585,'LW  WY'!I$36:J$47,2)</f>
        <v>1.5342660053929991</v>
      </c>
      <c r="P1585">
        <f t="shared" si="24"/>
        <v>3.529608682550311</v>
      </c>
    </row>
    <row r="1586" spans="1:16" x14ac:dyDescent="0.35">
      <c r="A1586">
        <v>3</v>
      </c>
      <c r="B1586">
        <v>6</v>
      </c>
      <c r="C1586">
        <v>17</v>
      </c>
      <c r="D1586">
        <v>0</v>
      </c>
      <c r="E1586">
        <v>55</v>
      </c>
      <c r="F1586">
        <v>13</v>
      </c>
      <c r="G1586">
        <v>0.4</v>
      </c>
      <c r="H1586">
        <v>0.11</v>
      </c>
      <c r="I1586">
        <v>45.732999999999997</v>
      </c>
      <c r="J1586">
        <v>14.646000000000001</v>
      </c>
      <c r="K1586">
        <v>938270.549</v>
      </c>
      <c r="L1586">
        <v>805934.82900000003</v>
      </c>
      <c r="M1586">
        <v>805.93482900000004</v>
      </c>
      <c r="N1586">
        <v>0.80593482900000002</v>
      </c>
      <c r="O1586" s="16">
        <f>VLOOKUP(A1586,'LW  WY'!I$36:J$47,2)</f>
        <v>1.5342660053929991</v>
      </c>
      <c r="P1586">
        <f t="shared" si="24"/>
        <v>1.2365184106969198</v>
      </c>
    </row>
    <row r="1587" spans="1:16" x14ac:dyDescent="0.35">
      <c r="A1587">
        <v>3</v>
      </c>
      <c r="B1587">
        <v>6</v>
      </c>
      <c r="C1587">
        <v>18</v>
      </c>
      <c r="D1587">
        <v>0</v>
      </c>
      <c r="E1587">
        <v>0</v>
      </c>
      <c r="F1587">
        <v>11</v>
      </c>
      <c r="G1587">
        <v>0.4</v>
      </c>
      <c r="H1587">
        <v>0.11</v>
      </c>
      <c r="I1587">
        <v>0</v>
      </c>
      <c r="J1587">
        <v>11</v>
      </c>
      <c r="K1587">
        <v>0</v>
      </c>
      <c r="L1587">
        <v>0</v>
      </c>
      <c r="M1587">
        <v>0</v>
      </c>
      <c r="N1587">
        <v>0</v>
      </c>
      <c r="O1587" s="16">
        <f>VLOOKUP(A1587,'LW  WY'!I$36:J$47,2)</f>
        <v>1.5342660053929991</v>
      </c>
      <c r="P1587">
        <f t="shared" si="24"/>
        <v>0</v>
      </c>
    </row>
    <row r="1588" spans="1:16" x14ac:dyDescent="0.35">
      <c r="A1588">
        <v>3</v>
      </c>
      <c r="B1588">
        <v>6</v>
      </c>
      <c r="C1588">
        <v>19</v>
      </c>
      <c r="D1588">
        <v>0</v>
      </c>
      <c r="E1588">
        <v>0</v>
      </c>
      <c r="F1588">
        <v>11</v>
      </c>
      <c r="G1588">
        <v>0.4</v>
      </c>
      <c r="H1588">
        <v>0.11</v>
      </c>
      <c r="I1588">
        <v>0</v>
      </c>
      <c r="J1588">
        <v>11</v>
      </c>
      <c r="K1588">
        <v>0</v>
      </c>
      <c r="L1588">
        <v>0</v>
      </c>
      <c r="M1588">
        <v>0</v>
      </c>
      <c r="N1588">
        <v>0</v>
      </c>
      <c r="O1588" s="16">
        <f>VLOOKUP(A1588,'LW  WY'!I$36:J$47,2)</f>
        <v>1.5342660053929991</v>
      </c>
      <c r="P1588">
        <f t="shared" si="24"/>
        <v>0</v>
      </c>
    </row>
    <row r="1589" spans="1:16" x14ac:dyDescent="0.35">
      <c r="A1589">
        <v>3</v>
      </c>
      <c r="B1589">
        <v>6</v>
      </c>
      <c r="C1589">
        <v>20</v>
      </c>
      <c r="D1589">
        <v>0</v>
      </c>
      <c r="E1589">
        <v>0</v>
      </c>
      <c r="F1589">
        <v>11</v>
      </c>
      <c r="G1589">
        <v>0.5</v>
      </c>
      <c r="H1589">
        <v>0.11</v>
      </c>
      <c r="I1589">
        <v>0</v>
      </c>
      <c r="J1589">
        <v>11</v>
      </c>
      <c r="K1589">
        <v>0</v>
      </c>
      <c r="L1589">
        <v>0</v>
      </c>
      <c r="M1589">
        <v>0</v>
      </c>
      <c r="N1589">
        <v>0</v>
      </c>
      <c r="O1589" s="16">
        <f>VLOOKUP(A1589,'LW  WY'!I$36:J$47,2)</f>
        <v>1.5342660053929991</v>
      </c>
      <c r="P1589">
        <f t="shared" si="24"/>
        <v>0</v>
      </c>
    </row>
    <row r="1590" spans="1:16" x14ac:dyDescent="0.35">
      <c r="A1590">
        <v>3</v>
      </c>
      <c r="B1590">
        <v>6</v>
      </c>
      <c r="C1590">
        <v>21</v>
      </c>
      <c r="D1590">
        <v>0</v>
      </c>
      <c r="E1590">
        <v>0</v>
      </c>
      <c r="F1590">
        <v>11</v>
      </c>
      <c r="G1590">
        <v>0.6</v>
      </c>
      <c r="H1590">
        <v>0.11</v>
      </c>
      <c r="I1590">
        <v>0</v>
      </c>
      <c r="J1590">
        <v>11</v>
      </c>
      <c r="K1590">
        <v>0</v>
      </c>
      <c r="L1590">
        <v>0</v>
      </c>
      <c r="M1590">
        <v>0</v>
      </c>
      <c r="N1590">
        <v>0</v>
      </c>
      <c r="O1590" s="16">
        <f>VLOOKUP(A1590,'LW  WY'!I$36:J$47,2)</f>
        <v>1.5342660053929991</v>
      </c>
      <c r="P1590">
        <f t="shared" si="24"/>
        <v>0</v>
      </c>
    </row>
    <row r="1591" spans="1:16" x14ac:dyDescent="0.35">
      <c r="A1591">
        <v>3</v>
      </c>
      <c r="B1591">
        <v>6</v>
      </c>
      <c r="C1591">
        <v>22</v>
      </c>
      <c r="D1591">
        <v>0</v>
      </c>
      <c r="E1591">
        <v>0</v>
      </c>
      <c r="F1591">
        <v>11</v>
      </c>
      <c r="G1591">
        <v>0.7</v>
      </c>
      <c r="H1591">
        <v>0.11</v>
      </c>
      <c r="I1591">
        <v>0</v>
      </c>
      <c r="J1591">
        <v>11</v>
      </c>
      <c r="K1591">
        <v>0</v>
      </c>
      <c r="L1591">
        <v>0</v>
      </c>
      <c r="M1591">
        <v>0</v>
      </c>
      <c r="N1591">
        <v>0</v>
      </c>
      <c r="O1591" s="16">
        <f>VLOOKUP(A1591,'LW  WY'!I$36:J$47,2)</f>
        <v>1.5342660053929991</v>
      </c>
      <c r="P1591">
        <f t="shared" si="24"/>
        <v>0</v>
      </c>
    </row>
    <row r="1592" spans="1:16" x14ac:dyDescent="0.35">
      <c r="A1592">
        <v>3</v>
      </c>
      <c r="B1592">
        <v>6</v>
      </c>
      <c r="C1592">
        <v>23</v>
      </c>
      <c r="D1592">
        <v>0</v>
      </c>
      <c r="E1592">
        <v>0</v>
      </c>
      <c r="F1592">
        <v>11</v>
      </c>
      <c r="G1592">
        <v>0.7</v>
      </c>
      <c r="H1592">
        <v>0.11</v>
      </c>
      <c r="I1592">
        <v>0</v>
      </c>
      <c r="J1592">
        <v>11</v>
      </c>
      <c r="K1592">
        <v>0</v>
      </c>
      <c r="L1592">
        <v>0</v>
      </c>
      <c r="M1592">
        <v>0</v>
      </c>
      <c r="N1592">
        <v>0</v>
      </c>
      <c r="O1592" s="16">
        <f>VLOOKUP(A1592,'LW  WY'!I$36:J$47,2)</f>
        <v>1.5342660053929991</v>
      </c>
      <c r="P1592">
        <f t="shared" si="24"/>
        <v>0</v>
      </c>
    </row>
    <row r="1593" spans="1:16" x14ac:dyDescent="0.35">
      <c r="A1593">
        <v>3</v>
      </c>
      <c r="B1593">
        <v>7</v>
      </c>
      <c r="C1593">
        <v>0</v>
      </c>
      <c r="D1593">
        <v>0</v>
      </c>
      <c r="E1593">
        <v>0</v>
      </c>
      <c r="F1593">
        <v>11</v>
      </c>
      <c r="G1593">
        <v>0.7</v>
      </c>
      <c r="H1593">
        <v>0.11</v>
      </c>
      <c r="I1593">
        <v>0</v>
      </c>
      <c r="J1593">
        <v>11</v>
      </c>
      <c r="K1593">
        <v>0</v>
      </c>
      <c r="L1593">
        <v>0</v>
      </c>
      <c r="M1593">
        <v>0</v>
      </c>
      <c r="N1593">
        <v>0</v>
      </c>
      <c r="O1593" s="16">
        <f>VLOOKUP(A1593,'LW  WY'!I$36:J$47,2)</f>
        <v>1.5342660053929991</v>
      </c>
      <c r="P1593">
        <f t="shared" si="24"/>
        <v>0</v>
      </c>
    </row>
    <row r="1594" spans="1:16" x14ac:dyDescent="0.35">
      <c r="A1594">
        <v>3</v>
      </c>
      <c r="B1594">
        <v>7</v>
      </c>
      <c r="C1594">
        <v>1</v>
      </c>
      <c r="D1594">
        <v>0</v>
      </c>
      <c r="E1594">
        <v>0</v>
      </c>
      <c r="F1594">
        <v>11</v>
      </c>
      <c r="G1594">
        <v>0.7</v>
      </c>
      <c r="H1594">
        <v>0.11</v>
      </c>
      <c r="I1594">
        <v>0</v>
      </c>
      <c r="J1594">
        <v>11</v>
      </c>
      <c r="K1594">
        <v>0</v>
      </c>
      <c r="L1594">
        <v>0</v>
      </c>
      <c r="M1594">
        <v>0</v>
      </c>
      <c r="N1594">
        <v>0</v>
      </c>
      <c r="O1594" s="16">
        <f>VLOOKUP(A1594,'LW  WY'!I$36:J$47,2)</f>
        <v>1.5342660053929991</v>
      </c>
      <c r="P1594">
        <f t="shared" si="24"/>
        <v>0</v>
      </c>
    </row>
    <row r="1595" spans="1:16" x14ac:dyDescent="0.35">
      <c r="A1595">
        <v>3</v>
      </c>
      <c r="B1595">
        <v>7</v>
      </c>
      <c r="C1595">
        <v>2</v>
      </c>
      <c r="D1595">
        <v>0</v>
      </c>
      <c r="E1595">
        <v>0</v>
      </c>
      <c r="F1595">
        <v>11</v>
      </c>
      <c r="G1595">
        <v>0.7</v>
      </c>
      <c r="H1595">
        <v>0.11</v>
      </c>
      <c r="I1595">
        <v>0</v>
      </c>
      <c r="J1595">
        <v>11</v>
      </c>
      <c r="K1595">
        <v>0</v>
      </c>
      <c r="L1595">
        <v>0</v>
      </c>
      <c r="M1595">
        <v>0</v>
      </c>
      <c r="N1595">
        <v>0</v>
      </c>
      <c r="O1595" s="16">
        <f>VLOOKUP(A1595,'LW  WY'!I$36:J$47,2)</f>
        <v>1.5342660053929991</v>
      </c>
      <c r="P1595">
        <f t="shared" si="24"/>
        <v>0</v>
      </c>
    </row>
    <row r="1596" spans="1:16" x14ac:dyDescent="0.35">
      <c r="A1596">
        <v>3</v>
      </c>
      <c r="B1596">
        <v>7</v>
      </c>
      <c r="C1596">
        <v>3</v>
      </c>
      <c r="D1596">
        <v>0</v>
      </c>
      <c r="E1596">
        <v>0</v>
      </c>
      <c r="F1596">
        <v>11</v>
      </c>
      <c r="G1596">
        <v>0.6</v>
      </c>
      <c r="H1596">
        <v>0.11</v>
      </c>
      <c r="I1596">
        <v>0</v>
      </c>
      <c r="J1596">
        <v>11</v>
      </c>
      <c r="K1596">
        <v>0</v>
      </c>
      <c r="L1596">
        <v>0</v>
      </c>
      <c r="M1596">
        <v>0</v>
      </c>
      <c r="N1596">
        <v>0</v>
      </c>
      <c r="O1596" s="16">
        <f>VLOOKUP(A1596,'LW  WY'!I$36:J$47,2)</f>
        <v>1.5342660053929991</v>
      </c>
      <c r="P1596">
        <f t="shared" si="24"/>
        <v>0</v>
      </c>
    </row>
    <row r="1597" spans="1:16" x14ac:dyDescent="0.35">
      <c r="A1597">
        <v>3</v>
      </c>
      <c r="B1597">
        <v>7</v>
      </c>
      <c r="C1597">
        <v>4</v>
      </c>
      <c r="D1597">
        <v>0</v>
      </c>
      <c r="E1597">
        <v>0</v>
      </c>
      <c r="F1597">
        <v>11</v>
      </c>
      <c r="G1597">
        <v>0.6</v>
      </c>
      <c r="H1597">
        <v>0.11</v>
      </c>
      <c r="I1597">
        <v>0</v>
      </c>
      <c r="J1597">
        <v>11</v>
      </c>
      <c r="K1597">
        <v>0</v>
      </c>
      <c r="L1597">
        <v>0</v>
      </c>
      <c r="M1597">
        <v>0</v>
      </c>
      <c r="N1597">
        <v>0</v>
      </c>
      <c r="O1597" s="16">
        <f>VLOOKUP(A1597,'LW  WY'!I$36:J$47,2)</f>
        <v>1.5342660053929991</v>
      </c>
      <c r="P1597">
        <f t="shared" si="24"/>
        <v>0</v>
      </c>
    </row>
    <row r="1598" spans="1:16" x14ac:dyDescent="0.35">
      <c r="A1598">
        <v>3</v>
      </c>
      <c r="B1598">
        <v>7</v>
      </c>
      <c r="C1598">
        <v>5</v>
      </c>
      <c r="D1598">
        <v>0</v>
      </c>
      <c r="E1598">
        <v>0</v>
      </c>
      <c r="F1598">
        <v>11</v>
      </c>
      <c r="G1598">
        <v>0.6</v>
      </c>
      <c r="H1598">
        <v>0.11</v>
      </c>
      <c r="I1598">
        <v>0</v>
      </c>
      <c r="J1598">
        <v>11</v>
      </c>
      <c r="K1598">
        <v>0</v>
      </c>
      <c r="L1598">
        <v>0</v>
      </c>
      <c r="M1598">
        <v>0</v>
      </c>
      <c r="N1598">
        <v>0</v>
      </c>
      <c r="O1598" s="16">
        <f>VLOOKUP(A1598,'LW  WY'!I$36:J$47,2)</f>
        <v>1.5342660053929991</v>
      </c>
      <c r="P1598">
        <f t="shared" si="24"/>
        <v>0</v>
      </c>
    </row>
    <row r="1599" spans="1:16" x14ac:dyDescent="0.35">
      <c r="A1599">
        <v>3</v>
      </c>
      <c r="B1599">
        <v>7</v>
      </c>
      <c r="C1599">
        <v>6</v>
      </c>
      <c r="D1599">
        <v>0</v>
      </c>
      <c r="E1599">
        <v>0</v>
      </c>
      <c r="F1599">
        <v>11</v>
      </c>
      <c r="G1599">
        <v>0.6</v>
      </c>
      <c r="H1599">
        <v>0.11</v>
      </c>
      <c r="I1599">
        <v>0</v>
      </c>
      <c r="J1599">
        <v>11</v>
      </c>
      <c r="K1599">
        <v>0</v>
      </c>
      <c r="L1599">
        <v>0</v>
      </c>
      <c r="M1599">
        <v>0</v>
      </c>
      <c r="N1599">
        <v>0</v>
      </c>
      <c r="O1599" s="16">
        <f>VLOOKUP(A1599,'LW  WY'!I$36:J$47,2)</f>
        <v>1.5342660053929991</v>
      </c>
      <c r="P1599">
        <f t="shared" si="24"/>
        <v>0</v>
      </c>
    </row>
    <row r="1600" spans="1:16" x14ac:dyDescent="0.35">
      <c r="A1600">
        <v>3</v>
      </c>
      <c r="B1600">
        <v>7</v>
      </c>
      <c r="C1600">
        <v>7</v>
      </c>
      <c r="D1600">
        <v>0</v>
      </c>
      <c r="E1600">
        <v>1</v>
      </c>
      <c r="F1600">
        <v>11</v>
      </c>
      <c r="G1600">
        <v>0.7</v>
      </c>
      <c r="H1600">
        <v>0.11</v>
      </c>
      <c r="I1600">
        <v>0.72899999999999998</v>
      </c>
      <c r="J1600">
        <v>11.023999999999999</v>
      </c>
      <c r="K1600">
        <v>0</v>
      </c>
      <c r="L1600">
        <v>0</v>
      </c>
      <c r="M1600">
        <v>0</v>
      </c>
      <c r="N1600">
        <v>0</v>
      </c>
      <c r="O1600" s="16">
        <f>VLOOKUP(A1600,'LW  WY'!I$36:J$47,2)</f>
        <v>1.5342660053929991</v>
      </c>
      <c r="P1600">
        <f t="shared" si="24"/>
        <v>0</v>
      </c>
    </row>
    <row r="1601" spans="1:16" x14ac:dyDescent="0.35">
      <c r="A1601">
        <v>3</v>
      </c>
      <c r="B1601">
        <v>7</v>
      </c>
      <c r="C1601">
        <v>8</v>
      </c>
      <c r="D1601">
        <v>0</v>
      </c>
      <c r="E1601">
        <v>7</v>
      </c>
      <c r="F1601">
        <v>13</v>
      </c>
      <c r="G1601">
        <v>0.7</v>
      </c>
      <c r="H1601">
        <v>0.11</v>
      </c>
      <c r="I1601">
        <v>5.1239999999999997</v>
      </c>
      <c r="J1601">
        <v>13.17</v>
      </c>
      <c r="K1601">
        <v>96689.235000000001</v>
      </c>
      <c r="L1601">
        <v>0</v>
      </c>
      <c r="M1601">
        <v>0</v>
      </c>
      <c r="N1601">
        <v>0</v>
      </c>
      <c r="O1601" s="16">
        <f>VLOOKUP(A1601,'LW  WY'!I$36:J$47,2)</f>
        <v>1.5342660053929991</v>
      </c>
      <c r="P1601">
        <f t="shared" si="24"/>
        <v>0</v>
      </c>
    </row>
    <row r="1602" spans="1:16" x14ac:dyDescent="0.35">
      <c r="A1602">
        <v>3</v>
      </c>
      <c r="B1602">
        <v>7</v>
      </c>
      <c r="C1602">
        <v>9</v>
      </c>
      <c r="D1602">
        <v>1</v>
      </c>
      <c r="E1602">
        <v>152</v>
      </c>
      <c r="F1602">
        <v>14</v>
      </c>
      <c r="G1602">
        <v>0.8</v>
      </c>
      <c r="H1602">
        <v>0.11</v>
      </c>
      <c r="I1602">
        <v>122.051</v>
      </c>
      <c r="J1602">
        <v>17.925999999999998</v>
      </c>
      <c r="K1602">
        <v>2574171.3909999998</v>
      </c>
      <c r="L1602">
        <v>2383869.2000000002</v>
      </c>
      <c r="M1602">
        <v>2383.8692000000001</v>
      </c>
      <c r="N1602">
        <v>2.3838691999999999</v>
      </c>
      <c r="O1602" s="16">
        <f>VLOOKUP(A1602,'LW  WY'!I$36:J$47,2)</f>
        <v>1.5342660053929991</v>
      </c>
      <c r="P1602">
        <f t="shared" si="24"/>
        <v>3.6574894748634041</v>
      </c>
    </row>
    <row r="1603" spans="1:16" x14ac:dyDescent="0.35">
      <c r="A1603">
        <v>3</v>
      </c>
      <c r="B1603">
        <v>7</v>
      </c>
      <c r="C1603">
        <v>10</v>
      </c>
      <c r="D1603">
        <v>63</v>
      </c>
      <c r="E1603">
        <v>270</v>
      </c>
      <c r="F1603">
        <v>16</v>
      </c>
      <c r="G1603">
        <v>0.9</v>
      </c>
      <c r="H1603">
        <v>0.11</v>
      </c>
      <c r="I1603">
        <v>292.19</v>
      </c>
      <c r="J1603">
        <v>25.138000000000002</v>
      </c>
      <c r="K1603">
        <v>6121411.7400000002</v>
      </c>
      <c r="L1603">
        <v>5805416.7199999997</v>
      </c>
      <c r="M1603">
        <v>5805.4167200000002</v>
      </c>
      <c r="N1603">
        <v>5.8054167200000002</v>
      </c>
      <c r="O1603" s="16">
        <f>VLOOKUP(A1603,'LW  WY'!I$36:J$47,2)</f>
        <v>1.5342660053929991</v>
      </c>
      <c r="P1603">
        <f t="shared" si="24"/>
        <v>8.9070535206361274</v>
      </c>
    </row>
    <row r="1604" spans="1:16" x14ac:dyDescent="0.35">
      <c r="A1604">
        <v>3</v>
      </c>
      <c r="B1604">
        <v>7</v>
      </c>
      <c r="C1604">
        <v>11</v>
      </c>
      <c r="D1604">
        <v>40</v>
      </c>
      <c r="E1604">
        <v>297</v>
      </c>
      <c r="F1604">
        <v>17</v>
      </c>
      <c r="G1604">
        <v>1</v>
      </c>
      <c r="H1604">
        <v>0.11</v>
      </c>
      <c r="I1604">
        <v>314.04599999999999</v>
      </c>
      <c r="J1604">
        <v>26.544</v>
      </c>
      <c r="K1604">
        <v>6485144.2039999999</v>
      </c>
      <c r="L1604">
        <v>6156260.6969999997</v>
      </c>
      <c r="M1604">
        <v>6156.2606969999997</v>
      </c>
      <c r="N1604">
        <v>6.1562606969999996</v>
      </c>
      <c r="O1604" s="16">
        <f>VLOOKUP(A1604,'LW  WY'!I$36:J$47,2)</f>
        <v>1.5342660053929991</v>
      </c>
      <c r="P1604">
        <f t="shared" si="24"/>
        <v>9.445341507744109</v>
      </c>
    </row>
    <row r="1605" spans="1:16" x14ac:dyDescent="0.35">
      <c r="A1605">
        <v>3</v>
      </c>
      <c r="B1605">
        <v>7</v>
      </c>
      <c r="C1605">
        <v>12</v>
      </c>
      <c r="D1605">
        <v>0</v>
      </c>
      <c r="E1605">
        <v>137</v>
      </c>
      <c r="F1605">
        <v>18</v>
      </c>
      <c r="G1605">
        <v>0.9</v>
      </c>
      <c r="H1605">
        <v>0.11</v>
      </c>
      <c r="I1605">
        <v>136.21600000000001</v>
      </c>
      <c r="J1605">
        <v>22.231000000000002</v>
      </c>
      <c r="K1605">
        <v>2745895.5240000002</v>
      </c>
      <c r="L1605">
        <v>2549508.4640000002</v>
      </c>
      <c r="M1605">
        <v>2549.508464</v>
      </c>
      <c r="N1605">
        <v>2.5495084640000001</v>
      </c>
      <c r="O1605" s="16">
        <f>VLOOKUP(A1605,'LW  WY'!I$36:J$47,2)</f>
        <v>1.5342660053929991</v>
      </c>
      <c r="P1605">
        <f t="shared" si="24"/>
        <v>3.9116241667769209</v>
      </c>
    </row>
    <row r="1606" spans="1:16" x14ac:dyDescent="0.35">
      <c r="A1606">
        <v>3</v>
      </c>
      <c r="B1606">
        <v>7</v>
      </c>
      <c r="C1606">
        <v>13</v>
      </c>
      <c r="D1606">
        <v>0</v>
      </c>
      <c r="E1606">
        <v>101</v>
      </c>
      <c r="F1606">
        <v>18</v>
      </c>
      <c r="G1606">
        <v>0.9</v>
      </c>
      <c r="H1606">
        <v>0.11</v>
      </c>
      <c r="I1606">
        <v>95.713999999999999</v>
      </c>
      <c r="J1606">
        <v>20.978999999999999</v>
      </c>
      <c r="K1606">
        <v>1928337.088</v>
      </c>
      <c r="L1606">
        <v>1760919.3740000001</v>
      </c>
      <c r="M1606">
        <v>1760.9193740000001</v>
      </c>
      <c r="N1606">
        <v>1.760919374</v>
      </c>
      <c r="O1606" s="16">
        <f>VLOOKUP(A1606,'LW  WY'!I$36:J$47,2)</f>
        <v>1.5342660053929991</v>
      </c>
      <c r="P1606">
        <f t="shared" si="24"/>
        <v>2.7017187337661204</v>
      </c>
    </row>
    <row r="1607" spans="1:16" x14ac:dyDescent="0.35">
      <c r="A1607">
        <v>3</v>
      </c>
      <c r="B1607">
        <v>7</v>
      </c>
      <c r="C1607">
        <v>14</v>
      </c>
      <c r="D1607">
        <v>0</v>
      </c>
      <c r="E1607">
        <v>96</v>
      </c>
      <c r="F1607">
        <v>17</v>
      </c>
      <c r="G1607">
        <v>0.8</v>
      </c>
      <c r="H1607">
        <v>0.11</v>
      </c>
      <c r="I1607">
        <v>79.09</v>
      </c>
      <c r="J1607">
        <v>19.533999999999999</v>
      </c>
      <c r="K1607">
        <v>1606348.15</v>
      </c>
      <c r="L1607">
        <v>1450339.7849999999</v>
      </c>
      <c r="M1607">
        <v>1450.3397849999999</v>
      </c>
      <c r="N1607">
        <v>1.4503397849999999</v>
      </c>
      <c r="O1607" s="16">
        <f>VLOOKUP(A1607,'LW  WY'!I$36:J$47,2)</f>
        <v>1.5342660053929991</v>
      </c>
      <c r="P1607">
        <f t="shared" si="24"/>
        <v>2.2252070283944909</v>
      </c>
    </row>
    <row r="1608" spans="1:16" x14ac:dyDescent="0.35">
      <c r="A1608">
        <v>3</v>
      </c>
      <c r="B1608">
        <v>7</v>
      </c>
      <c r="C1608">
        <v>15</v>
      </c>
      <c r="D1608">
        <v>0</v>
      </c>
      <c r="E1608">
        <v>33</v>
      </c>
      <c r="F1608">
        <v>16</v>
      </c>
      <c r="G1608">
        <v>0.7</v>
      </c>
      <c r="H1608">
        <v>0.11</v>
      </c>
      <c r="I1608">
        <v>24.318000000000001</v>
      </c>
      <c r="J1608">
        <v>16.803000000000001</v>
      </c>
      <c r="K1608">
        <v>479117.25599999999</v>
      </c>
      <c r="L1608">
        <v>363051.163</v>
      </c>
      <c r="M1608">
        <v>363.05116299999997</v>
      </c>
      <c r="N1608">
        <v>0.36305116300000001</v>
      </c>
      <c r="O1608" s="16">
        <f>VLOOKUP(A1608,'LW  WY'!I$36:J$47,2)</f>
        <v>1.5342660053929991</v>
      </c>
      <c r="P1608">
        <f t="shared" si="24"/>
        <v>0.55701705760929254</v>
      </c>
    </row>
    <row r="1609" spans="1:16" x14ac:dyDescent="0.35">
      <c r="A1609">
        <v>3</v>
      </c>
      <c r="B1609">
        <v>7</v>
      </c>
      <c r="C1609">
        <v>16</v>
      </c>
      <c r="D1609">
        <v>0</v>
      </c>
      <c r="E1609">
        <v>40</v>
      </c>
      <c r="F1609">
        <v>15</v>
      </c>
      <c r="G1609">
        <v>0.5</v>
      </c>
      <c r="H1609">
        <v>0.11</v>
      </c>
      <c r="I1609">
        <v>29.434999999999999</v>
      </c>
      <c r="J1609">
        <v>16.030999999999999</v>
      </c>
      <c r="K1609">
        <v>593965.18799999997</v>
      </c>
      <c r="L1609">
        <v>473829.576</v>
      </c>
      <c r="M1609">
        <v>473.82957599999997</v>
      </c>
      <c r="N1609">
        <v>0.47382957599999997</v>
      </c>
      <c r="O1609" s="16">
        <f>VLOOKUP(A1609,'LW  WY'!I$36:J$47,2)</f>
        <v>1.5342660053929991</v>
      </c>
      <c r="P1609">
        <f t="shared" si="24"/>
        <v>0.72698061080657839</v>
      </c>
    </row>
    <row r="1610" spans="1:16" x14ac:dyDescent="0.35">
      <c r="A1610">
        <v>3</v>
      </c>
      <c r="B1610">
        <v>7</v>
      </c>
      <c r="C1610">
        <v>17</v>
      </c>
      <c r="D1610">
        <v>0</v>
      </c>
      <c r="E1610">
        <v>16</v>
      </c>
      <c r="F1610">
        <v>14</v>
      </c>
      <c r="G1610">
        <v>0.4</v>
      </c>
      <c r="H1610">
        <v>0.11</v>
      </c>
      <c r="I1610">
        <v>11.715999999999999</v>
      </c>
      <c r="J1610">
        <v>14.422000000000001</v>
      </c>
      <c r="K1610">
        <v>226331.505</v>
      </c>
      <c r="L1610">
        <v>119222.61599999999</v>
      </c>
      <c r="M1610">
        <v>119.222616</v>
      </c>
      <c r="N1610">
        <v>0.119222616</v>
      </c>
      <c r="O1610" s="16">
        <f>VLOOKUP(A1610,'LW  WY'!I$36:J$47,2)</f>
        <v>1.5342660053929991</v>
      </c>
      <c r="P1610">
        <f t="shared" si="24"/>
        <v>0.18291920680282348</v>
      </c>
    </row>
    <row r="1611" spans="1:16" x14ac:dyDescent="0.35">
      <c r="A1611">
        <v>3</v>
      </c>
      <c r="B1611">
        <v>7</v>
      </c>
      <c r="C1611">
        <v>18</v>
      </c>
      <c r="D1611">
        <v>0</v>
      </c>
      <c r="E1611">
        <v>0</v>
      </c>
      <c r="F1611">
        <v>13</v>
      </c>
      <c r="G1611">
        <v>0.4</v>
      </c>
      <c r="H1611">
        <v>0.11</v>
      </c>
      <c r="I1611">
        <v>0</v>
      </c>
      <c r="J1611">
        <v>0</v>
      </c>
      <c r="K1611">
        <v>0</v>
      </c>
      <c r="L1611">
        <v>0</v>
      </c>
      <c r="M1611">
        <v>0</v>
      </c>
      <c r="N1611">
        <v>0</v>
      </c>
      <c r="O1611" s="16">
        <f>VLOOKUP(A1611,'LW  WY'!I$36:J$47,2)</f>
        <v>1.5342660053929991</v>
      </c>
      <c r="P1611">
        <f t="shared" si="24"/>
        <v>0</v>
      </c>
    </row>
    <row r="1612" spans="1:16" x14ac:dyDescent="0.35">
      <c r="A1612">
        <v>3</v>
      </c>
      <c r="B1612">
        <v>7</v>
      </c>
      <c r="C1612">
        <v>19</v>
      </c>
      <c r="D1612">
        <v>0</v>
      </c>
      <c r="E1612">
        <v>0</v>
      </c>
      <c r="F1612">
        <v>13</v>
      </c>
      <c r="G1612">
        <v>0.4</v>
      </c>
      <c r="H1612">
        <v>0.11</v>
      </c>
      <c r="I1612">
        <v>0</v>
      </c>
      <c r="J1612">
        <v>13</v>
      </c>
      <c r="K1612">
        <v>0</v>
      </c>
      <c r="L1612">
        <v>0</v>
      </c>
      <c r="M1612">
        <v>0</v>
      </c>
      <c r="N1612">
        <v>0</v>
      </c>
      <c r="O1612" s="16">
        <f>VLOOKUP(A1612,'LW  WY'!I$36:J$47,2)</f>
        <v>1.5342660053929991</v>
      </c>
      <c r="P1612">
        <f t="shared" si="24"/>
        <v>0</v>
      </c>
    </row>
    <row r="1613" spans="1:16" x14ac:dyDescent="0.35">
      <c r="A1613">
        <v>3</v>
      </c>
      <c r="B1613">
        <v>7</v>
      </c>
      <c r="C1613">
        <v>20</v>
      </c>
      <c r="D1613">
        <v>0</v>
      </c>
      <c r="E1613">
        <v>0</v>
      </c>
      <c r="F1613">
        <v>12</v>
      </c>
      <c r="G1613">
        <v>0.4</v>
      </c>
      <c r="H1613">
        <v>0.11</v>
      </c>
      <c r="I1613">
        <v>0</v>
      </c>
      <c r="J1613">
        <v>12</v>
      </c>
      <c r="K1613">
        <v>0</v>
      </c>
      <c r="L1613">
        <v>0</v>
      </c>
      <c r="M1613">
        <v>0</v>
      </c>
      <c r="N1613">
        <v>0</v>
      </c>
      <c r="O1613" s="16">
        <f>VLOOKUP(A1613,'LW  WY'!I$36:J$47,2)</f>
        <v>1.5342660053929991</v>
      </c>
      <c r="P1613">
        <f t="shared" si="24"/>
        <v>0</v>
      </c>
    </row>
    <row r="1614" spans="1:16" x14ac:dyDescent="0.35">
      <c r="A1614">
        <v>3</v>
      </c>
      <c r="B1614">
        <v>7</v>
      </c>
      <c r="C1614">
        <v>21</v>
      </c>
      <c r="D1614">
        <v>0</v>
      </c>
      <c r="E1614">
        <v>0</v>
      </c>
      <c r="F1614">
        <v>11</v>
      </c>
      <c r="G1614">
        <v>0.5</v>
      </c>
      <c r="H1614">
        <v>0.11</v>
      </c>
      <c r="I1614">
        <v>0</v>
      </c>
      <c r="J1614">
        <v>11</v>
      </c>
      <c r="K1614">
        <v>0</v>
      </c>
      <c r="L1614">
        <v>0</v>
      </c>
      <c r="M1614">
        <v>0</v>
      </c>
      <c r="N1614">
        <v>0</v>
      </c>
      <c r="O1614" s="16">
        <f>VLOOKUP(A1614,'LW  WY'!I$36:J$47,2)</f>
        <v>1.5342660053929991</v>
      </c>
      <c r="P1614">
        <f t="shared" si="24"/>
        <v>0</v>
      </c>
    </row>
    <row r="1615" spans="1:16" x14ac:dyDescent="0.35">
      <c r="A1615">
        <v>3</v>
      </c>
      <c r="B1615">
        <v>7</v>
      </c>
      <c r="C1615">
        <v>22</v>
      </c>
      <c r="D1615">
        <v>0</v>
      </c>
      <c r="E1615">
        <v>0</v>
      </c>
      <c r="F1615">
        <v>9</v>
      </c>
      <c r="G1615">
        <v>0.4</v>
      </c>
      <c r="H1615">
        <v>0.11</v>
      </c>
      <c r="I1615">
        <v>0</v>
      </c>
      <c r="J1615">
        <v>9</v>
      </c>
      <c r="K1615">
        <v>0</v>
      </c>
      <c r="L1615">
        <v>0</v>
      </c>
      <c r="M1615">
        <v>0</v>
      </c>
      <c r="N1615">
        <v>0</v>
      </c>
      <c r="O1615" s="16">
        <f>VLOOKUP(A1615,'LW  WY'!I$36:J$47,2)</f>
        <v>1.5342660053929991</v>
      </c>
      <c r="P1615">
        <f t="shared" si="24"/>
        <v>0</v>
      </c>
    </row>
    <row r="1616" spans="1:16" x14ac:dyDescent="0.35">
      <c r="A1616">
        <v>3</v>
      </c>
      <c r="B1616">
        <v>7</v>
      </c>
      <c r="C1616">
        <v>23</v>
      </c>
      <c r="D1616">
        <v>0</v>
      </c>
      <c r="E1616">
        <v>0</v>
      </c>
      <c r="F1616">
        <v>7</v>
      </c>
      <c r="G1616">
        <v>0.3</v>
      </c>
      <c r="H1616">
        <v>0.11</v>
      </c>
      <c r="I1616">
        <v>0</v>
      </c>
      <c r="J1616">
        <v>7</v>
      </c>
      <c r="K1616">
        <v>0</v>
      </c>
      <c r="L1616">
        <v>0</v>
      </c>
      <c r="M1616">
        <v>0</v>
      </c>
      <c r="N1616">
        <v>0</v>
      </c>
      <c r="O1616" s="16">
        <f>VLOOKUP(A1616,'LW  WY'!I$36:J$47,2)</f>
        <v>1.5342660053929991</v>
      </c>
      <c r="P1616">
        <f t="shared" si="24"/>
        <v>0</v>
      </c>
    </row>
    <row r="1617" spans="1:16" x14ac:dyDescent="0.35">
      <c r="A1617">
        <v>3</v>
      </c>
      <c r="B1617">
        <v>8</v>
      </c>
      <c r="C1617">
        <v>0</v>
      </c>
      <c r="D1617">
        <v>0</v>
      </c>
      <c r="E1617">
        <v>0</v>
      </c>
      <c r="F1617">
        <v>5</v>
      </c>
      <c r="G1617">
        <v>0.3</v>
      </c>
      <c r="H1617">
        <v>0.11</v>
      </c>
      <c r="I1617">
        <v>0</v>
      </c>
      <c r="J1617">
        <v>5</v>
      </c>
      <c r="K1617">
        <v>0</v>
      </c>
      <c r="L1617">
        <v>0</v>
      </c>
      <c r="M1617">
        <v>0</v>
      </c>
      <c r="N1617">
        <v>0</v>
      </c>
      <c r="O1617" s="16">
        <f>VLOOKUP(A1617,'LW  WY'!I$36:J$47,2)</f>
        <v>1.5342660053929991</v>
      </c>
      <c r="P1617">
        <f t="shared" si="24"/>
        <v>0</v>
      </c>
    </row>
    <row r="1618" spans="1:16" x14ac:dyDescent="0.35">
      <c r="A1618">
        <v>3</v>
      </c>
      <c r="B1618">
        <v>8</v>
      </c>
      <c r="C1618">
        <v>1</v>
      </c>
      <c r="D1618">
        <v>0</v>
      </c>
      <c r="E1618">
        <v>0</v>
      </c>
      <c r="F1618">
        <v>4</v>
      </c>
      <c r="G1618">
        <v>0.3</v>
      </c>
      <c r="H1618">
        <v>0.11</v>
      </c>
      <c r="I1618">
        <v>0</v>
      </c>
      <c r="J1618">
        <v>4</v>
      </c>
      <c r="K1618">
        <v>0</v>
      </c>
      <c r="L1618">
        <v>0</v>
      </c>
      <c r="M1618">
        <v>0</v>
      </c>
      <c r="N1618">
        <v>0</v>
      </c>
      <c r="O1618" s="16">
        <f>VLOOKUP(A1618,'LW  WY'!I$36:J$47,2)</f>
        <v>1.5342660053929991</v>
      </c>
      <c r="P1618">
        <f t="shared" si="24"/>
        <v>0</v>
      </c>
    </row>
    <row r="1619" spans="1:16" x14ac:dyDescent="0.35">
      <c r="A1619">
        <v>3</v>
      </c>
      <c r="B1619">
        <v>8</v>
      </c>
      <c r="C1619">
        <v>2</v>
      </c>
      <c r="D1619">
        <v>0</v>
      </c>
      <c r="E1619">
        <v>0</v>
      </c>
      <c r="F1619">
        <v>3</v>
      </c>
      <c r="G1619">
        <v>0.2</v>
      </c>
      <c r="H1619">
        <v>0.11</v>
      </c>
      <c r="I1619">
        <v>0</v>
      </c>
      <c r="J1619">
        <v>3</v>
      </c>
      <c r="K1619">
        <v>0</v>
      </c>
      <c r="L1619">
        <v>0</v>
      </c>
      <c r="M1619">
        <v>0</v>
      </c>
      <c r="N1619">
        <v>0</v>
      </c>
      <c r="O1619" s="16">
        <f>VLOOKUP(A1619,'LW  WY'!I$36:J$47,2)</f>
        <v>1.5342660053929991</v>
      </c>
      <c r="P1619">
        <f t="shared" si="24"/>
        <v>0</v>
      </c>
    </row>
    <row r="1620" spans="1:16" x14ac:dyDescent="0.35">
      <c r="A1620">
        <v>3</v>
      </c>
      <c r="B1620">
        <v>8</v>
      </c>
      <c r="C1620">
        <v>3</v>
      </c>
      <c r="D1620">
        <v>0</v>
      </c>
      <c r="E1620">
        <v>0</v>
      </c>
      <c r="F1620">
        <v>2</v>
      </c>
      <c r="G1620">
        <v>0.2</v>
      </c>
      <c r="H1620">
        <v>0.11</v>
      </c>
      <c r="I1620">
        <v>0</v>
      </c>
      <c r="J1620">
        <v>2</v>
      </c>
      <c r="K1620">
        <v>0</v>
      </c>
      <c r="L1620">
        <v>0</v>
      </c>
      <c r="M1620">
        <v>0</v>
      </c>
      <c r="N1620">
        <v>0</v>
      </c>
      <c r="O1620" s="16">
        <f>VLOOKUP(A1620,'LW  WY'!I$36:J$47,2)</f>
        <v>1.5342660053929991</v>
      </c>
      <c r="P1620">
        <f t="shared" si="24"/>
        <v>0</v>
      </c>
    </row>
    <row r="1621" spans="1:16" x14ac:dyDescent="0.35">
      <c r="A1621">
        <v>3</v>
      </c>
      <c r="B1621">
        <v>8</v>
      </c>
      <c r="C1621">
        <v>4</v>
      </c>
      <c r="D1621">
        <v>0</v>
      </c>
      <c r="E1621">
        <v>0</v>
      </c>
      <c r="F1621">
        <v>1</v>
      </c>
      <c r="G1621">
        <v>0.2</v>
      </c>
      <c r="H1621">
        <v>0.11</v>
      </c>
      <c r="I1621">
        <v>0</v>
      </c>
      <c r="J1621">
        <v>1</v>
      </c>
      <c r="K1621">
        <v>0</v>
      </c>
      <c r="L1621">
        <v>0</v>
      </c>
      <c r="M1621">
        <v>0</v>
      </c>
      <c r="N1621">
        <v>0</v>
      </c>
      <c r="O1621" s="16">
        <f>VLOOKUP(A1621,'LW  WY'!I$36:J$47,2)</f>
        <v>1.5342660053929991</v>
      </c>
      <c r="P1621">
        <f t="shared" si="24"/>
        <v>0</v>
      </c>
    </row>
    <row r="1622" spans="1:16" x14ac:dyDescent="0.35">
      <c r="A1622">
        <v>3</v>
      </c>
      <c r="B1622">
        <v>8</v>
      </c>
      <c r="C1622">
        <v>5</v>
      </c>
      <c r="D1622">
        <v>0</v>
      </c>
      <c r="E1622">
        <v>0</v>
      </c>
      <c r="F1622">
        <v>1</v>
      </c>
      <c r="G1622">
        <v>0.3</v>
      </c>
      <c r="H1622">
        <v>0.11</v>
      </c>
      <c r="I1622">
        <v>0</v>
      </c>
      <c r="J1622">
        <v>1</v>
      </c>
      <c r="K1622">
        <v>0</v>
      </c>
      <c r="L1622">
        <v>0</v>
      </c>
      <c r="M1622">
        <v>0</v>
      </c>
      <c r="N1622">
        <v>0</v>
      </c>
      <c r="O1622" s="16">
        <f>VLOOKUP(A1622,'LW  WY'!I$36:J$47,2)</f>
        <v>1.5342660053929991</v>
      </c>
      <c r="P1622">
        <f t="shared" si="24"/>
        <v>0</v>
      </c>
    </row>
    <row r="1623" spans="1:16" x14ac:dyDescent="0.35">
      <c r="A1623">
        <v>3</v>
      </c>
      <c r="B1623">
        <v>8</v>
      </c>
      <c r="C1623">
        <v>6</v>
      </c>
      <c r="D1623">
        <v>0</v>
      </c>
      <c r="E1623">
        <v>0</v>
      </c>
      <c r="F1623">
        <v>2</v>
      </c>
      <c r="G1623">
        <v>0.3</v>
      </c>
      <c r="H1623">
        <v>0.11</v>
      </c>
      <c r="I1623">
        <v>0</v>
      </c>
      <c r="J1623">
        <v>2</v>
      </c>
      <c r="K1623">
        <v>0</v>
      </c>
      <c r="L1623">
        <v>0</v>
      </c>
      <c r="M1623">
        <v>0</v>
      </c>
      <c r="N1623">
        <v>0</v>
      </c>
      <c r="O1623" s="16">
        <f>VLOOKUP(A1623,'LW  WY'!I$36:J$47,2)</f>
        <v>1.5342660053929991</v>
      </c>
      <c r="P1623">
        <f t="shared" si="24"/>
        <v>0</v>
      </c>
    </row>
    <row r="1624" spans="1:16" x14ac:dyDescent="0.35">
      <c r="A1624">
        <v>3</v>
      </c>
      <c r="B1624">
        <v>8</v>
      </c>
      <c r="C1624">
        <v>7</v>
      </c>
      <c r="D1624">
        <v>479</v>
      </c>
      <c r="E1624">
        <v>35</v>
      </c>
      <c r="F1624">
        <v>5</v>
      </c>
      <c r="G1624">
        <v>0.4</v>
      </c>
      <c r="H1624">
        <v>0.11</v>
      </c>
      <c r="I1624">
        <v>231.19800000000001</v>
      </c>
      <c r="J1624">
        <v>13.287000000000001</v>
      </c>
      <c r="K1624">
        <v>4982139.5590000004</v>
      </c>
      <c r="L1624">
        <v>4706513.4819999998</v>
      </c>
      <c r="M1624">
        <v>4706.5134820000003</v>
      </c>
      <c r="N1624">
        <v>4.7065134820000001</v>
      </c>
      <c r="O1624" s="16">
        <f>VLOOKUP(A1624,'LW  WY'!I$36:J$47,2)</f>
        <v>1.5342660053929991</v>
      </c>
      <c r="P1624">
        <f t="shared" si="24"/>
        <v>7.2210436393564352</v>
      </c>
    </row>
    <row r="1625" spans="1:16" x14ac:dyDescent="0.35">
      <c r="A1625">
        <v>3</v>
      </c>
      <c r="B1625">
        <v>8</v>
      </c>
      <c r="C1625">
        <v>8</v>
      </c>
      <c r="D1625">
        <v>771</v>
      </c>
      <c r="E1625">
        <v>62</v>
      </c>
      <c r="F1625">
        <v>9</v>
      </c>
      <c r="G1625">
        <v>0.4</v>
      </c>
      <c r="H1625">
        <v>0.11</v>
      </c>
      <c r="I1625">
        <v>709.05</v>
      </c>
      <c r="J1625">
        <v>34.731000000000002</v>
      </c>
      <c r="K1625">
        <v>15015907.4</v>
      </c>
      <c r="L1625">
        <v>14384745.029999999</v>
      </c>
      <c r="M1625">
        <v>14384.74503</v>
      </c>
      <c r="N1625">
        <v>14.384745029999999</v>
      </c>
      <c r="O1625" s="16">
        <f>VLOOKUP(A1625,'LW  WY'!I$36:J$47,2)</f>
        <v>1.5342660053929991</v>
      </c>
      <c r="P1625">
        <f t="shared" si="24"/>
        <v>22.070025295774897</v>
      </c>
    </row>
    <row r="1626" spans="1:16" x14ac:dyDescent="0.35">
      <c r="A1626">
        <v>3</v>
      </c>
      <c r="B1626">
        <v>8</v>
      </c>
      <c r="C1626">
        <v>9</v>
      </c>
      <c r="D1626">
        <v>897</v>
      </c>
      <c r="E1626">
        <v>75</v>
      </c>
      <c r="F1626">
        <v>11</v>
      </c>
      <c r="G1626">
        <v>0.6</v>
      </c>
      <c r="H1626">
        <v>0.11</v>
      </c>
      <c r="I1626">
        <v>871.23400000000004</v>
      </c>
      <c r="J1626">
        <v>40.758000000000003</v>
      </c>
      <c r="K1626">
        <v>17826494.120000001</v>
      </c>
      <c r="L1626">
        <v>17095741.489999998</v>
      </c>
      <c r="M1626">
        <v>17095.74149</v>
      </c>
      <c r="N1626">
        <v>17.095741490000002</v>
      </c>
      <c r="O1626" s="16">
        <f>VLOOKUP(A1626,'LW  WY'!I$36:J$47,2)</f>
        <v>1.5342660053929991</v>
      </c>
      <c r="P1626">
        <f t="shared" si="24"/>
        <v>26.22941500509366</v>
      </c>
    </row>
    <row r="1627" spans="1:16" x14ac:dyDescent="0.35">
      <c r="A1627">
        <v>3</v>
      </c>
      <c r="B1627">
        <v>8</v>
      </c>
      <c r="C1627">
        <v>10</v>
      </c>
      <c r="D1627">
        <v>958</v>
      </c>
      <c r="E1627">
        <v>82</v>
      </c>
      <c r="F1627">
        <v>12</v>
      </c>
      <c r="G1627">
        <v>0.8</v>
      </c>
      <c r="H1627">
        <v>0.11</v>
      </c>
      <c r="I1627">
        <v>879.20899999999995</v>
      </c>
      <c r="J1627">
        <v>40.35</v>
      </c>
      <c r="K1627">
        <v>17841353.870000001</v>
      </c>
      <c r="L1627">
        <v>17110074.710000001</v>
      </c>
      <c r="M1627">
        <v>17110.074710000001</v>
      </c>
      <c r="N1627">
        <v>17.110074709999999</v>
      </c>
      <c r="O1627" s="16">
        <f>VLOOKUP(A1627,'LW  WY'!I$36:J$47,2)</f>
        <v>1.5342660053929991</v>
      </c>
      <c r="P1627">
        <f t="shared" si="24"/>
        <v>26.251405977287476</v>
      </c>
    </row>
    <row r="1628" spans="1:16" x14ac:dyDescent="0.35">
      <c r="A1628">
        <v>3</v>
      </c>
      <c r="B1628">
        <v>8</v>
      </c>
      <c r="C1628">
        <v>11</v>
      </c>
      <c r="D1628">
        <v>985</v>
      </c>
      <c r="E1628">
        <v>85</v>
      </c>
      <c r="F1628">
        <v>13</v>
      </c>
      <c r="G1628">
        <v>0.8</v>
      </c>
      <c r="H1628">
        <v>0.11</v>
      </c>
      <c r="I1628">
        <v>848.26599999999996</v>
      </c>
      <c r="J1628">
        <v>40.305</v>
      </c>
      <c r="K1628">
        <v>17115326.59</v>
      </c>
      <c r="L1628">
        <v>16409773.460000001</v>
      </c>
      <c r="M1628">
        <v>16409.77346</v>
      </c>
      <c r="N1628">
        <v>16.40977346</v>
      </c>
      <c r="O1628" s="16">
        <f>VLOOKUP(A1628,'LW  WY'!I$36:J$47,2)</f>
        <v>1.5342660053929991</v>
      </c>
      <c r="P1628">
        <f t="shared" si="24"/>
        <v>25.176957575878252</v>
      </c>
    </row>
    <row r="1629" spans="1:16" x14ac:dyDescent="0.35">
      <c r="A1629">
        <v>3</v>
      </c>
      <c r="B1629">
        <v>8</v>
      </c>
      <c r="C1629">
        <v>12</v>
      </c>
      <c r="D1629">
        <v>991</v>
      </c>
      <c r="E1629">
        <v>87</v>
      </c>
      <c r="F1629">
        <v>14</v>
      </c>
      <c r="G1629">
        <v>0.7</v>
      </c>
      <c r="H1629">
        <v>0.11</v>
      </c>
      <c r="I1629">
        <v>825.38199999999995</v>
      </c>
      <c r="J1629">
        <v>41.274000000000001</v>
      </c>
      <c r="K1629">
        <v>16540034.57</v>
      </c>
      <c r="L1629">
        <v>15854866.32</v>
      </c>
      <c r="M1629">
        <v>15854.866319999999</v>
      </c>
      <c r="N1629">
        <v>15.854866319999999</v>
      </c>
      <c r="O1629" s="16">
        <f>VLOOKUP(A1629,'LW  WY'!I$36:J$47,2)</f>
        <v>1.5342660053929991</v>
      </c>
      <c r="P1629">
        <f t="shared" si="24"/>
        <v>24.3255824148264</v>
      </c>
    </row>
    <row r="1630" spans="1:16" x14ac:dyDescent="0.35">
      <c r="A1630">
        <v>3</v>
      </c>
      <c r="B1630">
        <v>8</v>
      </c>
      <c r="C1630">
        <v>13</v>
      </c>
      <c r="D1630">
        <v>982</v>
      </c>
      <c r="E1630">
        <v>85</v>
      </c>
      <c r="F1630">
        <v>14</v>
      </c>
      <c r="G1630">
        <v>0.7</v>
      </c>
      <c r="H1630">
        <v>0.11</v>
      </c>
      <c r="I1630">
        <v>832.45399999999995</v>
      </c>
      <c r="J1630">
        <v>41.521000000000001</v>
      </c>
      <c r="K1630">
        <v>16693111.83</v>
      </c>
      <c r="L1630">
        <v>16002519.439999999</v>
      </c>
      <c r="M1630">
        <v>16002.51944</v>
      </c>
      <c r="N1630">
        <v>16.00251944</v>
      </c>
      <c r="O1630" s="16">
        <f>VLOOKUP(A1630,'LW  WY'!I$36:J$47,2)</f>
        <v>1.5342660053929991</v>
      </c>
      <c r="P1630">
        <f t="shared" si="24"/>
        <v>24.552121577432612</v>
      </c>
    </row>
    <row r="1631" spans="1:16" x14ac:dyDescent="0.35">
      <c r="A1631">
        <v>3</v>
      </c>
      <c r="B1631">
        <v>8</v>
      </c>
      <c r="C1631">
        <v>14</v>
      </c>
      <c r="D1631">
        <v>946</v>
      </c>
      <c r="E1631">
        <v>85</v>
      </c>
      <c r="F1631">
        <v>13</v>
      </c>
      <c r="G1631">
        <v>0.6</v>
      </c>
      <c r="H1631">
        <v>0.11</v>
      </c>
      <c r="I1631">
        <v>852.04899999999998</v>
      </c>
      <c r="J1631">
        <v>42.003999999999998</v>
      </c>
      <c r="K1631">
        <v>17134885.199999999</v>
      </c>
      <c r="L1631">
        <v>16428639.029999999</v>
      </c>
      <c r="M1631">
        <v>16428.639029999998</v>
      </c>
      <c r="N1631">
        <v>16.428639029999999</v>
      </c>
      <c r="O1631" s="16">
        <f>VLOOKUP(A1631,'LW  WY'!I$36:J$47,2)</f>
        <v>1.5342660053929991</v>
      </c>
      <c r="P1631">
        <f t="shared" si="24"/>
        <v>25.205902378601614</v>
      </c>
    </row>
    <row r="1632" spans="1:16" x14ac:dyDescent="0.35">
      <c r="A1632">
        <v>3</v>
      </c>
      <c r="B1632">
        <v>8</v>
      </c>
      <c r="C1632">
        <v>15</v>
      </c>
      <c r="D1632">
        <v>889</v>
      </c>
      <c r="E1632">
        <v>79</v>
      </c>
      <c r="F1632">
        <v>13</v>
      </c>
      <c r="G1632">
        <v>0.5</v>
      </c>
      <c r="H1632">
        <v>0.11</v>
      </c>
      <c r="I1632">
        <v>857.34100000000001</v>
      </c>
      <c r="J1632">
        <v>43.103000000000002</v>
      </c>
      <c r="K1632">
        <v>17311701.16</v>
      </c>
      <c r="L1632">
        <v>16599189.699999999</v>
      </c>
      <c r="M1632">
        <v>16599.189699999999</v>
      </c>
      <c r="N1632">
        <v>16.5991897</v>
      </c>
      <c r="O1632" s="16">
        <f>VLOOKUP(A1632,'LW  WY'!I$36:J$47,2)</f>
        <v>1.5342660053929991</v>
      </c>
      <c r="P1632">
        <f t="shared" si="24"/>
        <v>25.467572473779615</v>
      </c>
    </row>
    <row r="1633" spans="1:16" x14ac:dyDescent="0.35">
      <c r="A1633">
        <v>3</v>
      </c>
      <c r="B1633">
        <v>8</v>
      </c>
      <c r="C1633">
        <v>16</v>
      </c>
      <c r="D1633">
        <v>785</v>
      </c>
      <c r="E1633">
        <v>68</v>
      </c>
      <c r="F1633">
        <v>11</v>
      </c>
      <c r="G1633">
        <v>0.4</v>
      </c>
      <c r="H1633">
        <v>0.11</v>
      </c>
      <c r="I1633">
        <v>780.57</v>
      </c>
      <c r="J1633">
        <v>39.308999999999997</v>
      </c>
      <c r="K1633">
        <v>16189397.42</v>
      </c>
      <c r="L1633">
        <v>15516653.640000001</v>
      </c>
      <c r="M1633">
        <v>15516.65364</v>
      </c>
      <c r="N1633">
        <v>15.516653639999999</v>
      </c>
      <c r="O1633" s="16">
        <f>VLOOKUP(A1633,'LW  WY'!I$36:J$47,2)</f>
        <v>1.5342660053929991</v>
      </c>
      <c r="P1633">
        <f t="shared" si="24"/>
        <v>23.806674197309537</v>
      </c>
    </row>
    <row r="1634" spans="1:16" x14ac:dyDescent="0.35">
      <c r="A1634">
        <v>3</v>
      </c>
      <c r="B1634">
        <v>8</v>
      </c>
      <c r="C1634">
        <v>17</v>
      </c>
      <c r="D1634">
        <v>577</v>
      </c>
      <c r="E1634">
        <v>47</v>
      </c>
      <c r="F1634">
        <v>8</v>
      </c>
      <c r="G1634">
        <v>0.3</v>
      </c>
      <c r="H1634">
        <v>0.11</v>
      </c>
      <c r="I1634">
        <v>373.75799999999998</v>
      </c>
      <c r="J1634">
        <v>21.937999999999999</v>
      </c>
      <c r="K1634">
        <v>8162802.3710000003</v>
      </c>
      <c r="L1634">
        <v>7774472.7649999997</v>
      </c>
      <c r="M1634">
        <v>7774.4727650000004</v>
      </c>
      <c r="N1634">
        <v>7.7744727649999996</v>
      </c>
      <c r="O1634" s="16">
        <f>VLOOKUP(A1634,'LW  WY'!I$36:J$47,2)</f>
        <v>1.5342660053929991</v>
      </c>
      <c r="P1634">
        <f t="shared" ref="P1634:P1697" si="25">N1634*O1634</f>
        <v>11.928109273193213</v>
      </c>
    </row>
    <row r="1635" spans="1:16" x14ac:dyDescent="0.35">
      <c r="A1635">
        <v>3</v>
      </c>
      <c r="B1635">
        <v>8</v>
      </c>
      <c r="C1635">
        <v>18</v>
      </c>
      <c r="D1635">
        <v>0</v>
      </c>
      <c r="E1635">
        <v>0</v>
      </c>
      <c r="F1635">
        <v>5</v>
      </c>
      <c r="G1635">
        <v>0.2</v>
      </c>
      <c r="H1635">
        <v>0.11</v>
      </c>
      <c r="I1635">
        <v>0</v>
      </c>
      <c r="J1635">
        <v>0</v>
      </c>
      <c r="K1635">
        <v>0</v>
      </c>
      <c r="L1635">
        <v>0</v>
      </c>
      <c r="M1635">
        <v>0</v>
      </c>
      <c r="N1635">
        <v>0</v>
      </c>
      <c r="O1635" s="16">
        <f>VLOOKUP(A1635,'LW  WY'!I$36:J$47,2)</f>
        <v>1.5342660053929991</v>
      </c>
      <c r="P1635">
        <f t="shared" si="25"/>
        <v>0</v>
      </c>
    </row>
    <row r="1636" spans="1:16" x14ac:dyDescent="0.35">
      <c r="A1636">
        <v>3</v>
      </c>
      <c r="B1636">
        <v>8</v>
      </c>
      <c r="C1636">
        <v>19</v>
      </c>
      <c r="D1636">
        <v>0</v>
      </c>
      <c r="E1636">
        <v>0</v>
      </c>
      <c r="F1636">
        <v>5</v>
      </c>
      <c r="G1636">
        <v>0.3</v>
      </c>
      <c r="H1636">
        <v>0.11</v>
      </c>
      <c r="I1636">
        <v>0</v>
      </c>
      <c r="J1636">
        <v>5</v>
      </c>
      <c r="K1636">
        <v>0</v>
      </c>
      <c r="L1636">
        <v>0</v>
      </c>
      <c r="M1636">
        <v>0</v>
      </c>
      <c r="N1636">
        <v>0</v>
      </c>
      <c r="O1636" s="16">
        <f>VLOOKUP(A1636,'LW  WY'!I$36:J$47,2)</f>
        <v>1.5342660053929991</v>
      </c>
      <c r="P1636">
        <f t="shared" si="25"/>
        <v>0</v>
      </c>
    </row>
    <row r="1637" spans="1:16" x14ac:dyDescent="0.35">
      <c r="A1637">
        <v>3</v>
      </c>
      <c r="B1637">
        <v>8</v>
      </c>
      <c r="C1637">
        <v>20</v>
      </c>
      <c r="D1637">
        <v>0</v>
      </c>
      <c r="E1637">
        <v>0</v>
      </c>
      <c r="F1637">
        <v>4</v>
      </c>
      <c r="G1637">
        <v>0.2</v>
      </c>
      <c r="H1637">
        <v>0.11</v>
      </c>
      <c r="I1637">
        <v>0</v>
      </c>
      <c r="J1637">
        <v>4</v>
      </c>
      <c r="K1637">
        <v>0</v>
      </c>
      <c r="L1637">
        <v>0</v>
      </c>
      <c r="M1637">
        <v>0</v>
      </c>
      <c r="N1637">
        <v>0</v>
      </c>
      <c r="O1637" s="16">
        <f>VLOOKUP(A1637,'LW  WY'!I$36:J$47,2)</f>
        <v>1.5342660053929991</v>
      </c>
      <c r="P1637">
        <f t="shared" si="25"/>
        <v>0</v>
      </c>
    </row>
    <row r="1638" spans="1:16" x14ac:dyDescent="0.35">
      <c r="A1638">
        <v>3</v>
      </c>
      <c r="B1638">
        <v>8</v>
      </c>
      <c r="C1638">
        <v>21</v>
      </c>
      <c r="D1638">
        <v>0</v>
      </c>
      <c r="E1638">
        <v>0</v>
      </c>
      <c r="F1638">
        <v>3</v>
      </c>
      <c r="G1638">
        <v>0.2</v>
      </c>
      <c r="H1638">
        <v>0.11</v>
      </c>
      <c r="I1638">
        <v>0</v>
      </c>
      <c r="J1638">
        <v>3</v>
      </c>
      <c r="K1638">
        <v>0</v>
      </c>
      <c r="L1638">
        <v>0</v>
      </c>
      <c r="M1638">
        <v>0</v>
      </c>
      <c r="N1638">
        <v>0</v>
      </c>
      <c r="O1638" s="16">
        <f>VLOOKUP(A1638,'LW  WY'!I$36:J$47,2)</f>
        <v>1.5342660053929991</v>
      </c>
      <c r="P1638">
        <f t="shared" si="25"/>
        <v>0</v>
      </c>
    </row>
    <row r="1639" spans="1:16" x14ac:dyDescent="0.35">
      <c r="A1639">
        <v>3</v>
      </c>
      <c r="B1639">
        <v>8</v>
      </c>
      <c r="C1639">
        <v>22</v>
      </c>
      <c r="D1639">
        <v>0</v>
      </c>
      <c r="E1639">
        <v>0</v>
      </c>
      <c r="F1639">
        <v>3</v>
      </c>
      <c r="G1639">
        <v>0.2</v>
      </c>
      <c r="H1639">
        <v>0.11</v>
      </c>
      <c r="I1639">
        <v>0</v>
      </c>
      <c r="J1639">
        <v>3</v>
      </c>
      <c r="K1639">
        <v>0</v>
      </c>
      <c r="L1639">
        <v>0</v>
      </c>
      <c r="M1639">
        <v>0</v>
      </c>
      <c r="N1639">
        <v>0</v>
      </c>
      <c r="O1639" s="16">
        <f>VLOOKUP(A1639,'LW  WY'!I$36:J$47,2)</f>
        <v>1.5342660053929991</v>
      </c>
      <c r="P1639">
        <f t="shared" si="25"/>
        <v>0</v>
      </c>
    </row>
    <row r="1640" spans="1:16" x14ac:dyDescent="0.35">
      <c r="A1640">
        <v>3</v>
      </c>
      <c r="B1640">
        <v>8</v>
      </c>
      <c r="C1640">
        <v>23</v>
      </c>
      <c r="D1640">
        <v>0</v>
      </c>
      <c r="E1640">
        <v>0</v>
      </c>
      <c r="F1640">
        <v>3</v>
      </c>
      <c r="G1640">
        <v>0.2</v>
      </c>
      <c r="H1640">
        <v>0.11</v>
      </c>
      <c r="I1640">
        <v>0</v>
      </c>
      <c r="J1640">
        <v>3</v>
      </c>
      <c r="K1640">
        <v>0</v>
      </c>
      <c r="L1640">
        <v>0</v>
      </c>
      <c r="M1640">
        <v>0</v>
      </c>
      <c r="N1640">
        <v>0</v>
      </c>
      <c r="O1640" s="16">
        <f>VLOOKUP(A1640,'LW  WY'!I$36:J$47,2)</f>
        <v>1.5342660053929991</v>
      </c>
      <c r="P1640">
        <f t="shared" si="25"/>
        <v>0</v>
      </c>
    </row>
    <row r="1641" spans="1:16" x14ac:dyDescent="0.35">
      <c r="A1641">
        <v>3</v>
      </c>
      <c r="B1641">
        <v>9</v>
      </c>
      <c r="C1641">
        <v>0</v>
      </c>
      <c r="D1641">
        <v>0</v>
      </c>
      <c r="E1641">
        <v>0</v>
      </c>
      <c r="F1641">
        <v>2</v>
      </c>
      <c r="G1641">
        <v>0.2</v>
      </c>
      <c r="H1641">
        <v>0.11</v>
      </c>
      <c r="I1641">
        <v>0</v>
      </c>
      <c r="J1641">
        <v>2</v>
      </c>
      <c r="K1641">
        <v>0</v>
      </c>
      <c r="L1641">
        <v>0</v>
      </c>
      <c r="M1641">
        <v>0</v>
      </c>
      <c r="N1641">
        <v>0</v>
      </c>
      <c r="O1641" s="16">
        <f>VLOOKUP(A1641,'LW  WY'!I$36:J$47,2)</f>
        <v>1.5342660053929991</v>
      </c>
      <c r="P1641">
        <f t="shared" si="25"/>
        <v>0</v>
      </c>
    </row>
    <row r="1642" spans="1:16" x14ac:dyDescent="0.35">
      <c r="A1642">
        <v>3</v>
      </c>
      <c r="B1642">
        <v>9</v>
      </c>
      <c r="C1642">
        <v>1</v>
      </c>
      <c r="D1642">
        <v>0</v>
      </c>
      <c r="E1642">
        <v>0</v>
      </c>
      <c r="F1642">
        <v>2</v>
      </c>
      <c r="G1642">
        <v>0.2</v>
      </c>
      <c r="H1642">
        <v>0.11</v>
      </c>
      <c r="I1642">
        <v>0</v>
      </c>
      <c r="J1642">
        <v>2</v>
      </c>
      <c r="K1642">
        <v>0</v>
      </c>
      <c r="L1642">
        <v>0</v>
      </c>
      <c r="M1642">
        <v>0</v>
      </c>
      <c r="N1642">
        <v>0</v>
      </c>
      <c r="O1642" s="16">
        <f>VLOOKUP(A1642,'LW  WY'!I$36:J$47,2)</f>
        <v>1.5342660053929991</v>
      </c>
      <c r="P1642">
        <f t="shared" si="25"/>
        <v>0</v>
      </c>
    </row>
    <row r="1643" spans="1:16" x14ac:dyDescent="0.35">
      <c r="A1643">
        <v>3</v>
      </c>
      <c r="B1643">
        <v>9</v>
      </c>
      <c r="C1643">
        <v>2</v>
      </c>
      <c r="D1643">
        <v>0</v>
      </c>
      <c r="E1643">
        <v>0</v>
      </c>
      <c r="F1643">
        <v>2</v>
      </c>
      <c r="G1643">
        <v>0.2</v>
      </c>
      <c r="H1643">
        <v>0.11</v>
      </c>
      <c r="I1643">
        <v>0</v>
      </c>
      <c r="J1643">
        <v>2</v>
      </c>
      <c r="K1643">
        <v>0</v>
      </c>
      <c r="L1643">
        <v>0</v>
      </c>
      <c r="M1643">
        <v>0</v>
      </c>
      <c r="N1643">
        <v>0</v>
      </c>
      <c r="O1643" s="16">
        <f>VLOOKUP(A1643,'LW  WY'!I$36:J$47,2)</f>
        <v>1.5342660053929991</v>
      </c>
      <c r="P1643">
        <f t="shared" si="25"/>
        <v>0</v>
      </c>
    </row>
    <row r="1644" spans="1:16" x14ac:dyDescent="0.35">
      <c r="A1644">
        <v>3</v>
      </c>
      <c r="B1644">
        <v>9</v>
      </c>
      <c r="C1644">
        <v>3</v>
      </c>
      <c r="D1644">
        <v>0</v>
      </c>
      <c r="E1644">
        <v>0</v>
      </c>
      <c r="F1644">
        <v>2</v>
      </c>
      <c r="G1644">
        <v>0.2</v>
      </c>
      <c r="H1644">
        <v>0.11</v>
      </c>
      <c r="I1644">
        <v>0</v>
      </c>
      <c r="J1644">
        <v>2</v>
      </c>
      <c r="K1644">
        <v>0</v>
      </c>
      <c r="L1644">
        <v>0</v>
      </c>
      <c r="M1644">
        <v>0</v>
      </c>
      <c r="N1644">
        <v>0</v>
      </c>
      <c r="O1644" s="16">
        <f>VLOOKUP(A1644,'LW  WY'!I$36:J$47,2)</f>
        <v>1.5342660053929991</v>
      </c>
      <c r="P1644">
        <f t="shared" si="25"/>
        <v>0</v>
      </c>
    </row>
    <row r="1645" spans="1:16" x14ac:dyDescent="0.35">
      <c r="A1645">
        <v>3</v>
      </c>
      <c r="B1645">
        <v>9</v>
      </c>
      <c r="C1645">
        <v>4</v>
      </c>
      <c r="D1645">
        <v>0</v>
      </c>
      <c r="E1645">
        <v>0</v>
      </c>
      <c r="F1645">
        <v>2</v>
      </c>
      <c r="G1645">
        <v>0.3</v>
      </c>
      <c r="H1645">
        <v>0.11</v>
      </c>
      <c r="I1645">
        <v>0</v>
      </c>
      <c r="J1645">
        <v>2</v>
      </c>
      <c r="K1645">
        <v>0</v>
      </c>
      <c r="L1645">
        <v>0</v>
      </c>
      <c r="M1645">
        <v>0</v>
      </c>
      <c r="N1645">
        <v>0</v>
      </c>
      <c r="O1645" s="16">
        <f>VLOOKUP(A1645,'LW  WY'!I$36:J$47,2)</f>
        <v>1.5342660053929991</v>
      </c>
      <c r="P1645">
        <f t="shared" si="25"/>
        <v>0</v>
      </c>
    </row>
    <row r="1646" spans="1:16" x14ac:dyDescent="0.35">
      <c r="A1646">
        <v>3</v>
      </c>
      <c r="B1646">
        <v>9</v>
      </c>
      <c r="C1646">
        <v>5</v>
      </c>
      <c r="D1646">
        <v>0</v>
      </c>
      <c r="E1646">
        <v>0</v>
      </c>
      <c r="F1646">
        <v>2</v>
      </c>
      <c r="G1646">
        <v>0.3</v>
      </c>
      <c r="H1646">
        <v>0.11</v>
      </c>
      <c r="I1646">
        <v>0</v>
      </c>
      <c r="J1646">
        <v>2</v>
      </c>
      <c r="K1646">
        <v>0</v>
      </c>
      <c r="L1646">
        <v>0</v>
      </c>
      <c r="M1646">
        <v>0</v>
      </c>
      <c r="N1646">
        <v>0</v>
      </c>
      <c r="O1646" s="16">
        <f>VLOOKUP(A1646,'LW  WY'!I$36:J$47,2)</f>
        <v>1.5342660053929991</v>
      </c>
      <c r="P1646">
        <f t="shared" si="25"/>
        <v>0</v>
      </c>
    </row>
    <row r="1647" spans="1:16" x14ac:dyDescent="0.35">
      <c r="A1647">
        <v>3</v>
      </c>
      <c r="B1647">
        <v>9</v>
      </c>
      <c r="C1647">
        <v>6</v>
      </c>
      <c r="D1647">
        <v>0</v>
      </c>
      <c r="E1647">
        <v>0</v>
      </c>
      <c r="F1647">
        <v>3</v>
      </c>
      <c r="G1647">
        <v>0.3</v>
      </c>
      <c r="H1647">
        <v>0.11</v>
      </c>
      <c r="I1647">
        <v>0</v>
      </c>
      <c r="J1647">
        <v>3</v>
      </c>
      <c r="K1647">
        <v>0</v>
      </c>
      <c r="L1647">
        <v>0</v>
      </c>
      <c r="M1647">
        <v>0</v>
      </c>
      <c r="N1647">
        <v>0</v>
      </c>
      <c r="O1647" s="16">
        <f>VLOOKUP(A1647,'LW  WY'!I$36:J$47,2)</f>
        <v>1.5342660053929991</v>
      </c>
      <c r="P1647">
        <f t="shared" si="25"/>
        <v>0</v>
      </c>
    </row>
    <row r="1648" spans="1:16" x14ac:dyDescent="0.35">
      <c r="A1648">
        <v>3</v>
      </c>
      <c r="B1648">
        <v>9</v>
      </c>
      <c r="C1648">
        <v>7</v>
      </c>
      <c r="D1648">
        <v>360</v>
      </c>
      <c r="E1648">
        <v>40</v>
      </c>
      <c r="F1648">
        <v>6</v>
      </c>
      <c r="G1648">
        <v>0.4</v>
      </c>
      <c r="H1648">
        <v>0.11</v>
      </c>
      <c r="I1648">
        <v>203.90600000000001</v>
      </c>
      <c r="J1648">
        <v>13.314</v>
      </c>
      <c r="K1648">
        <v>4389273.4759999998</v>
      </c>
      <c r="L1648">
        <v>4134655.0019999999</v>
      </c>
      <c r="M1648">
        <v>4134.6550020000004</v>
      </c>
      <c r="N1648">
        <v>4.1346550019999997</v>
      </c>
      <c r="O1648" s="16">
        <f>VLOOKUP(A1648,'LW  WY'!I$36:J$47,2)</f>
        <v>1.5342660053929991</v>
      </c>
      <c r="P1648">
        <f t="shared" si="25"/>
        <v>6.3436606135967217</v>
      </c>
    </row>
    <row r="1649" spans="1:16" x14ac:dyDescent="0.35">
      <c r="A1649">
        <v>3</v>
      </c>
      <c r="B1649">
        <v>9</v>
      </c>
      <c r="C1649">
        <v>8</v>
      </c>
      <c r="D1649">
        <v>671</v>
      </c>
      <c r="E1649">
        <v>74</v>
      </c>
      <c r="F1649">
        <v>10</v>
      </c>
      <c r="G1649">
        <v>0.4</v>
      </c>
      <c r="H1649">
        <v>0.11</v>
      </c>
      <c r="I1649">
        <v>658.40599999999995</v>
      </c>
      <c r="J1649">
        <v>33.887</v>
      </c>
      <c r="K1649">
        <v>13975491.689999999</v>
      </c>
      <c r="L1649">
        <v>13381195.390000001</v>
      </c>
      <c r="M1649">
        <v>13381.195390000001</v>
      </c>
      <c r="N1649">
        <v>13.38119539</v>
      </c>
      <c r="O1649" s="16">
        <f>VLOOKUP(A1649,'LW  WY'!I$36:J$47,2)</f>
        <v>1.5342660053929991</v>
      </c>
      <c r="P1649">
        <f t="shared" si="25"/>
        <v>20.530313198398513</v>
      </c>
    </row>
    <row r="1650" spans="1:16" x14ac:dyDescent="0.35">
      <c r="A1650">
        <v>3</v>
      </c>
      <c r="B1650">
        <v>9</v>
      </c>
      <c r="C1650">
        <v>9</v>
      </c>
      <c r="D1650">
        <v>809</v>
      </c>
      <c r="E1650">
        <v>93</v>
      </c>
      <c r="F1650">
        <v>13</v>
      </c>
      <c r="G1650">
        <v>0.4</v>
      </c>
      <c r="H1650">
        <v>0.11</v>
      </c>
      <c r="I1650">
        <v>825.98299999999995</v>
      </c>
      <c r="J1650">
        <v>42.892000000000003</v>
      </c>
      <c r="K1650">
        <v>16744364.6</v>
      </c>
      <c r="L1650">
        <v>16051956.119999999</v>
      </c>
      <c r="M1650">
        <v>16051.956120000001</v>
      </c>
      <c r="N1650">
        <v>16.05195612</v>
      </c>
      <c r="O1650" s="16">
        <f>VLOOKUP(A1650,'LW  WY'!I$36:J$47,2)</f>
        <v>1.5342660053929991</v>
      </c>
      <c r="P1650">
        <f t="shared" si="25"/>
        <v>24.627970594976105</v>
      </c>
    </row>
    <row r="1651" spans="1:16" x14ac:dyDescent="0.35">
      <c r="A1651">
        <v>3</v>
      </c>
      <c r="B1651">
        <v>9</v>
      </c>
      <c r="C1651">
        <v>10</v>
      </c>
      <c r="D1651">
        <v>922</v>
      </c>
      <c r="E1651">
        <v>88</v>
      </c>
      <c r="F1651">
        <v>15</v>
      </c>
      <c r="G1651">
        <v>0.5</v>
      </c>
      <c r="H1651">
        <v>0.11</v>
      </c>
      <c r="I1651">
        <v>858.97</v>
      </c>
      <c r="J1651">
        <v>45.106999999999999</v>
      </c>
      <c r="K1651">
        <v>17093238.300000001</v>
      </c>
      <c r="L1651">
        <v>16388467.84</v>
      </c>
      <c r="M1651">
        <v>16388.467840000001</v>
      </c>
      <c r="N1651">
        <v>16.388467840000001</v>
      </c>
      <c r="O1651" s="16">
        <f>VLOOKUP(A1651,'LW  WY'!I$36:J$47,2)</f>
        <v>1.5342660053929991</v>
      </c>
      <c r="P1651">
        <f t="shared" si="25"/>
        <v>25.144269087388434</v>
      </c>
    </row>
    <row r="1652" spans="1:16" x14ac:dyDescent="0.35">
      <c r="A1652">
        <v>3</v>
      </c>
      <c r="B1652">
        <v>9</v>
      </c>
      <c r="C1652">
        <v>11</v>
      </c>
      <c r="D1652">
        <v>950</v>
      </c>
      <c r="E1652">
        <v>94</v>
      </c>
      <c r="F1652">
        <v>16</v>
      </c>
      <c r="G1652">
        <v>0.6</v>
      </c>
      <c r="H1652">
        <v>0.11</v>
      </c>
      <c r="I1652">
        <v>834.41600000000005</v>
      </c>
      <c r="J1652">
        <v>44.371000000000002</v>
      </c>
      <c r="K1652">
        <v>16553339.32</v>
      </c>
      <c r="L1652">
        <v>15867699.630000001</v>
      </c>
      <c r="M1652">
        <v>15867.699629999999</v>
      </c>
      <c r="N1652">
        <v>15.867699630000001</v>
      </c>
      <c r="O1652" s="16">
        <f>VLOOKUP(A1652,'LW  WY'!I$36:J$47,2)</f>
        <v>1.5342660053929991</v>
      </c>
      <c r="P1652">
        <f t="shared" si="25"/>
        <v>24.34527212609607</v>
      </c>
    </row>
    <row r="1653" spans="1:16" x14ac:dyDescent="0.35">
      <c r="A1653">
        <v>3</v>
      </c>
      <c r="B1653">
        <v>9</v>
      </c>
      <c r="C1653">
        <v>12</v>
      </c>
      <c r="D1653">
        <v>963</v>
      </c>
      <c r="E1653">
        <v>94</v>
      </c>
      <c r="F1653">
        <v>17</v>
      </c>
      <c r="G1653">
        <v>0.6</v>
      </c>
      <c r="H1653">
        <v>0.11</v>
      </c>
      <c r="I1653">
        <v>815.89800000000002</v>
      </c>
      <c r="J1653">
        <v>44.716999999999999</v>
      </c>
      <c r="K1653">
        <v>16114375.9</v>
      </c>
      <c r="L1653">
        <v>15444290.43</v>
      </c>
      <c r="M1653">
        <v>15444.290429999999</v>
      </c>
      <c r="N1653">
        <v>15.444290430000001</v>
      </c>
      <c r="O1653" s="16">
        <f>VLOOKUP(A1653,'LW  WY'!I$36:J$47,2)</f>
        <v>1.5342660053929991</v>
      </c>
      <c r="P1653">
        <f t="shared" si="25"/>
        <v>23.695649784165425</v>
      </c>
    </row>
    <row r="1654" spans="1:16" x14ac:dyDescent="0.35">
      <c r="A1654">
        <v>3</v>
      </c>
      <c r="B1654">
        <v>9</v>
      </c>
      <c r="C1654">
        <v>13</v>
      </c>
      <c r="D1654">
        <v>962</v>
      </c>
      <c r="E1654">
        <v>90</v>
      </c>
      <c r="F1654">
        <v>18</v>
      </c>
      <c r="G1654">
        <v>0.6</v>
      </c>
      <c r="H1654">
        <v>0.11</v>
      </c>
      <c r="I1654">
        <v>826.76800000000003</v>
      </c>
      <c r="J1654">
        <v>46.100999999999999</v>
      </c>
      <c r="K1654">
        <v>16266056.369999999</v>
      </c>
      <c r="L1654">
        <v>15590596.26</v>
      </c>
      <c r="M1654">
        <v>15590.59626</v>
      </c>
      <c r="N1654">
        <v>15.59059626</v>
      </c>
      <c r="O1654" s="16">
        <f>VLOOKUP(A1654,'LW  WY'!I$36:J$47,2)</f>
        <v>1.5342660053929991</v>
      </c>
      <c r="P1654">
        <f t="shared" si="25"/>
        <v>23.92012184552523</v>
      </c>
    </row>
    <row r="1655" spans="1:16" x14ac:dyDescent="0.35">
      <c r="A1655">
        <v>3</v>
      </c>
      <c r="B1655">
        <v>9</v>
      </c>
      <c r="C1655">
        <v>14</v>
      </c>
      <c r="D1655">
        <v>922</v>
      </c>
      <c r="E1655">
        <v>92</v>
      </c>
      <c r="F1655">
        <v>17</v>
      </c>
      <c r="G1655">
        <v>0.5</v>
      </c>
      <c r="H1655">
        <v>0.11</v>
      </c>
      <c r="I1655">
        <v>843.81200000000001</v>
      </c>
      <c r="J1655">
        <v>46.554000000000002</v>
      </c>
      <c r="K1655">
        <v>16650489.359999999</v>
      </c>
      <c r="L1655">
        <v>15961407.26</v>
      </c>
      <c r="M1655">
        <v>15961.40726</v>
      </c>
      <c r="N1655">
        <v>15.96140726</v>
      </c>
      <c r="O1655" s="16">
        <f>VLOOKUP(A1655,'LW  WY'!I$36:J$47,2)</f>
        <v>1.5342660053929991</v>
      </c>
      <c r="P1655">
        <f t="shared" si="25"/>
        <v>24.489044557251013</v>
      </c>
    </row>
    <row r="1656" spans="1:16" x14ac:dyDescent="0.35">
      <c r="A1656">
        <v>3</v>
      </c>
      <c r="B1656">
        <v>9</v>
      </c>
      <c r="C1656">
        <v>15</v>
      </c>
      <c r="D1656">
        <v>854</v>
      </c>
      <c r="E1656">
        <v>88</v>
      </c>
      <c r="F1656">
        <v>16</v>
      </c>
      <c r="G1656">
        <v>0.4</v>
      </c>
      <c r="H1656">
        <v>0.11</v>
      </c>
      <c r="I1656">
        <v>848.52700000000004</v>
      </c>
      <c r="J1656">
        <v>46.677999999999997</v>
      </c>
      <c r="K1656">
        <v>16873799.629999999</v>
      </c>
      <c r="L1656">
        <v>16176804.75</v>
      </c>
      <c r="M1656">
        <v>16176.804749999999</v>
      </c>
      <c r="N1656">
        <v>16.176804749999999</v>
      </c>
      <c r="O1656" s="16">
        <f>VLOOKUP(A1656,'LW  WY'!I$36:J$47,2)</f>
        <v>1.5342660053929991</v>
      </c>
      <c r="P1656">
        <f t="shared" si="25"/>
        <v>24.81952160380499</v>
      </c>
    </row>
    <row r="1657" spans="1:16" x14ac:dyDescent="0.35">
      <c r="A1657">
        <v>3</v>
      </c>
      <c r="B1657">
        <v>9</v>
      </c>
      <c r="C1657">
        <v>16</v>
      </c>
      <c r="D1657">
        <v>739</v>
      </c>
      <c r="E1657">
        <v>77</v>
      </c>
      <c r="F1657">
        <v>14</v>
      </c>
      <c r="G1657">
        <v>0.3</v>
      </c>
      <c r="H1657">
        <v>0.11</v>
      </c>
      <c r="I1657">
        <v>753.35299999999995</v>
      </c>
      <c r="J1657">
        <v>42.16</v>
      </c>
      <c r="K1657">
        <v>15440214.699999999</v>
      </c>
      <c r="L1657">
        <v>14794017.439999999</v>
      </c>
      <c r="M1657">
        <v>14794.01744</v>
      </c>
      <c r="N1657">
        <v>14.794017439999999</v>
      </c>
      <c r="O1657" s="16">
        <f>VLOOKUP(A1657,'LW  WY'!I$36:J$47,2)</f>
        <v>1.5342660053929991</v>
      </c>
      <c r="P1657">
        <f t="shared" si="25"/>
        <v>22.69795804138316</v>
      </c>
    </row>
    <row r="1658" spans="1:16" x14ac:dyDescent="0.35">
      <c r="A1658">
        <v>3</v>
      </c>
      <c r="B1658">
        <v>9</v>
      </c>
      <c r="C1658">
        <v>17</v>
      </c>
      <c r="D1658">
        <v>494</v>
      </c>
      <c r="E1658">
        <v>55</v>
      </c>
      <c r="F1658">
        <v>11</v>
      </c>
      <c r="G1658">
        <v>0.2</v>
      </c>
      <c r="H1658">
        <v>0.11</v>
      </c>
      <c r="I1658">
        <v>346.94</v>
      </c>
      <c r="J1658">
        <v>24.349</v>
      </c>
      <c r="K1658">
        <v>7493390.8760000002</v>
      </c>
      <c r="L1658">
        <v>7128781.1799999997</v>
      </c>
      <c r="M1658">
        <v>7128.7811799999999</v>
      </c>
      <c r="N1658">
        <v>7.1287811799999998</v>
      </c>
      <c r="O1658" s="16">
        <f>VLOOKUP(A1658,'LW  WY'!I$36:J$47,2)</f>
        <v>1.5342660053929991</v>
      </c>
      <c r="P1658">
        <f t="shared" si="25"/>
        <v>10.93744662435939</v>
      </c>
    </row>
    <row r="1659" spans="1:16" x14ac:dyDescent="0.35">
      <c r="A1659">
        <v>3</v>
      </c>
      <c r="B1659">
        <v>9</v>
      </c>
      <c r="C1659">
        <v>18</v>
      </c>
      <c r="D1659">
        <v>0</v>
      </c>
      <c r="E1659">
        <v>0</v>
      </c>
      <c r="F1659">
        <v>9</v>
      </c>
      <c r="G1659">
        <v>0.3</v>
      </c>
      <c r="H1659">
        <v>0.11</v>
      </c>
      <c r="I1659">
        <v>0</v>
      </c>
      <c r="J1659">
        <v>0</v>
      </c>
      <c r="K1659">
        <v>0</v>
      </c>
      <c r="L1659">
        <v>0</v>
      </c>
      <c r="M1659">
        <v>0</v>
      </c>
      <c r="N1659">
        <v>0</v>
      </c>
      <c r="O1659" s="16">
        <f>VLOOKUP(A1659,'LW  WY'!I$36:J$47,2)</f>
        <v>1.5342660053929991</v>
      </c>
      <c r="P1659">
        <f t="shared" si="25"/>
        <v>0</v>
      </c>
    </row>
    <row r="1660" spans="1:16" x14ac:dyDescent="0.35">
      <c r="A1660">
        <v>3</v>
      </c>
      <c r="B1660">
        <v>9</v>
      </c>
      <c r="C1660">
        <v>19</v>
      </c>
      <c r="D1660">
        <v>0</v>
      </c>
      <c r="E1660">
        <v>0</v>
      </c>
      <c r="F1660">
        <v>10</v>
      </c>
      <c r="G1660">
        <v>0.4</v>
      </c>
      <c r="H1660">
        <v>0.11</v>
      </c>
      <c r="I1660">
        <v>0</v>
      </c>
      <c r="J1660">
        <v>10</v>
      </c>
      <c r="K1660">
        <v>0</v>
      </c>
      <c r="L1660">
        <v>0</v>
      </c>
      <c r="M1660">
        <v>0</v>
      </c>
      <c r="N1660">
        <v>0</v>
      </c>
      <c r="O1660" s="16">
        <f>VLOOKUP(A1660,'LW  WY'!I$36:J$47,2)</f>
        <v>1.5342660053929991</v>
      </c>
      <c r="P1660">
        <f t="shared" si="25"/>
        <v>0</v>
      </c>
    </row>
    <row r="1661" spans="1:16" x14ac:dyDescent="0.35">
      <c r="A1661">
        <v>3</v>
      </c>
      <c r="B1661">
        <v>9</v>
      </c>
      <c r="C1661">
        <v>20</v>
      </c>
      <c r="D1661">
        <v>0</v>
      </c>
      <c r="E1661">
        <v>0</v>
      </c>
      <c r="F1661">
        <v>9</v>
      </c>
      <c r="G1661">
        <v>0.4</v>
      </c>
      <c r="H1661">
        <v>0.11</v>
      </c>
      <c r="I1661">
        <v>0</v>
      </c>
      <c r="J1661">
        <v>9</v>
      </c>
      <c r="K1661">
        <v>0</v>
      </c>
      <c r="L1661">
        <v>0</v>
      </c>
      <c r="M1661">
        <v>0</v>
      </c>
      <c r="N1661">
        <v>0</v>
      </c>
      <c r="O1661" s="16">
        <f>VLOOKUP(A1661,'LW  WY'!I$36:J$47,2)</f>
        <v>1.5342660053929991</v>
      </c>
      <c r="P1661">
        <f t="shared" si="25"/>
        <v>0</v>
      </c>
    </row>
    <row r="1662" spans="1:16" x14ac:dyDescent="0.35">
      <c r="A1662">
        <v>3</v>
      </c>
      <c r="B1662">
        <v>9</v>
      </c>
      <c r="C1662">
        <v>21</v>
      </c>
      <c r="D1662">
        <v>0</v>
      </c>
      <c r="E1662">
        <v>0</v>
      </c>
      <c r="F1662">
        <v>8</v>
      </c>
      <c r="G1662">
        <v>0.4</v>
      </c>
      <c r="H1662">
        <v>0.11</v>
      </c>
      <c r="I1662">
        <v>0</v>
      </c>
      <c r="J1662">
        <v>8</v>
      </c>
      <c r="K1662">
        <v>0</v>
      </c>
      <c r="L1662">
        <v>0</v>
      </c>
      <c r="M1662">
        <v>0</v>
      </c>
      <c r="N1662">
        <v>0</v>
      </c>
      <c r="O1662" s="16">
        <f>VLOOKUP(A1662,'LW  WY'!I$36:J$47,2)</f>
        <v>1.5342660053929991</v>
      </c>
      <c r="P1662">
        <f t="shared" si="25"/>
        <v>0</v>
      </c>
    </row>
    <row r="1663" spans="1:16" x14ac:dyDescent="0.35">
      <c r="A1663">
        <v>3</v>
      </c>
      <c r="B1663">
        <v>9</v>
      </c>
      <c r="C1663">
        <v>22</v>
      </c>
      <c r="D1663">
        <v>0</v>
      </c>
      <c r="E1663">
        <v>0</v>
      </c>
      <c r="F1663">
        <v>8</v>
      </c>
      <c r="G1663">
        <v>0.4</v>
      </c>
      <c r="H1663">
        <v>0.11</v>
      </c>
      <c r="I1663">
        <v>0</v>
      </c>
      <c r="J1663">
        <v>8</v>
      </c>
      <c r="K1663">
        <v>0</v>
      </c>
      <c r="L1663">
        <v>0</v>
      </c>
      <c r="M1663">
        <v>0</v>
      </c>
      <c r="N1663">
        <v>0</v>
      </c>
      <c r="O1663" s="16">
        <f>VLOOKUP(A1663,'LW  WY'!I$36:J$47,2)</f>
        <v>1.5342660053929991</v>
      </c>
      <c r="P1663">
        <f t="shared" si="25"/>
        <v>0</v>
      </c>
    </row>
    <row r="1664" spans="1:16" x14ac:dyDescent="0.35">
      <c r="A1664">
        <v>3</v>
      </c>
      <c r="B1664">
        <v>9</v>
      </c>
      <c r="C1664">
        <v>23</v>
      </c>
      <c r="D1664">
        <v>0</v>
      </c>
      <c r="E1664">
        <v>0</v>
      </c>
      <c r="F1664">
        <v>8</v>
      </c>
      <c r="G1664">
        <v>0.4</v>
      </c>
      <c r="H1664">
        <v>0.11</v>
      </c>
      <c r="I1664">
        <v>0</v>
      </c>
      <c r="J1664">
        <v>8</v>
      </c>
      <c r="K1664">
        <v>0</v>
      </c>
      <c r="L1664">
        <v>0</v>
      </c>
      <c r="M1664">
        <v>0</v>
      </c>
      <c r="N1664">
        <v>0</v>
      </c>
      <c r="O1664" s="16">
        <f>VLOOKUP(A1664,'LW  WY'!I$36:J$47,2)</f>
        <v>1.5342660053929991</v>
      </c>
      <c r="P1664">
        <f t="shared" si="25"/>
        <v>0</v>
      </c>
    </row>
    <row r="1665" spans="1:16" x14ac:dyDescent="0.35">
      <c r="A1665">
        <v>3</v>
      </c>
      <c r="B1665">
        <v>10</v>
      </c>
      <c r="C1665">
        <v>0</v>
      </c>
      <c r="D1665">
        <v>0</v>
      </c>
      <c r="E1665">
        <v>0</v>
      </c>
      <c r="F1665">
        <v>8</v>
      </c>
      <c r="G1665">
        <v>0.4</v>
      </c>
      <c r="H1665">
        <v>0.11</v>
      </c>
      <c r="I1665">
        <v>0</v>
      </c>
      <c r="J1665">
        <v>8</v>
      </c>
      <c r="K1665">
        <v>0</v>
      </c>
      <c r="L1665">
        <v>0</v>
      </c>
      <c r="M1665">
        <v>0</v>
      </c>
      <c r="N1665">
        <v>0</v>
      </c>
      <c r="O1665" s="16">
        <f>VLOOKUP(A1665,'LW  WY'!I$36:J$47,2)</f>
        <v>1.5342660053929991</v>
      </c>
      <c r="P1665">
        <f t="shared" si="25"/>
        <v>0</v>
      </c>
    </row>
    <row r="1666" spans="1:16" x14ac:dyDescent="0.35">
      <c r="A1666">
        <v>3</v>
      </c>
      <c r="B1666">
        <v>10</v>
      </c>
      <c r="C1666">
        <v>1</v>
      </c>
      <c r="D1666">
        <v>0</v>
      </c>
      <c r="E1666">
        <v>0</v>
      </c>
      <c r="F1666">
        <v>8</v>
      </c>
      <c r="G1666">
        <v>0.3</v>
      </c>
      <c r="H1666">
        <v>0.11</v>
      </c>
      <c r="I1666">
        <v>0</v>
      </c>
      <c r="J1666">
        <v>8</v>
      </c>
      <c r="K1666">
        <v>0</v>
      </c>
      <c r="L1666">
        <v>0</v>
      </c>
      <c r="M1666">
        <v>0</v>
      </c>
      <c r="N1666">
        <v>0</v>
      </c>
      <c r="O1666" s="16">
        <f>VLOOKUP(A1666,'LW  WY'!I$36:J$47,2)</f>
        <v>1.5342660053929991</v>
      </c>
      <c r="P1666">
        <f t="shared" si="25"/>
        <v>0</v>
      </c>
    </row>
    <row r="1667" spans="1:16" x14ac:dyDescent="0.35">
      <c r="A1667">
        <v>3</v>
      </c>
      <c r="B1667">
        <v>10</v>
      </c>
      <c r="C1667">
        <v>2</v>
      </c>
      <c r="D1667">
        <v>0</v>
      </c>
      <c r="E1667">
        <v>0</v>
      </c>
      <c r="F1667">
        <v>8</v>
      </c>
      <c r="G1667">
        <v>0.2</v>
      </c>
      <c r="H1667">
        <v>0.11</v>
      </c>
      <c r="I1667">
        <v>0</v>
      </c>
      <c r="J1667">
        <v>8</v>
      </c>
      <c r="K1667">
        <v>0</v>
      </c>
      <c r="L1667">
        <v>0</v>
      </c>
      <c r="M1667">
        <v>0</v>
      </c>
      <c r="N1667">
        <v>0</v>
      </c>
      <c r="O1667" s="16">
        <f>VLOOKUP(A1667,'LW  WY'!I$36:J$47,2)</f>
        <v>1.5342660053929991</v>
      </c>
      <c r="P1667">
        <f t="shared" si="25"/>
        <v>0</v>
      </c>
    </row>
    <row r="1668" spans="1:16" x14ac:dyDescent="0.35">
      <c r="A1668">
        <v>3</v>
      </c>
      <c r="B1668">
        <v>10</v>
      </c>
      <c r="C1668">
        <v>3</v>
      </c>
      <c r="D1668">
        <v>0</v>
      </c>
      <c r="E1668">
        <v>0</v>
      </c>
      <c r="F1668">
        <v>7</v>
      </c>
      <c r="G1668">
        <v>0.2</v>
      </c>
      <c r="H1668">
        <v>0.11</v>
      </c>
      <c r="I1668">
        <v>0</v>
      </c>
      <c r="J1668">
        <v>7</v>
      </c>
      <c r="K1668">
        <v>0</v>
      </c>
      <c r="L1668">
        <v>0</v>
      </c>
      <c r="M1668">
        <v>0</v>
      </c>
      <c r="N1668">
        <v>0</v>
      </c>
      <c r="O1668" s="16">
        <f>VLOOKUP(A1668,'LW  WY'!I$36:J$47,2)</f>
        <v>1.5342660053929991</v>
      </c>
      <c r="P1668">
        <f t="shared" si="25"/>
        <v>0</v>
      </c>
    </row>
    <row r="1669" spans="1:16" x14ac:dyDescent="0.35">
      <c r="A1669">
        <v>3</v>
      </c>
      <c r="B1669">
        <v>10</v>
      </c>
      <c r="C1669">
        <v>4</v>
      </c>
      <c r="D1669">
        <v>0</v>
      </c>
      <c r="E1669">
        <v>0</v>
      </c>
      <c r="F1669">
        <v>6</v>
      </c>
      <c r="G1669">
        <v>0.5</v>
      </c>
      <c r="H1669">
        <v>0.11</v>
      </c>
      <c r="I1669">
        <v>0</v>
      </c>
      <c r="J1669">
        <v>6</v>
      </c>
      <c r="K1669">
        <v>0</v>
      </c>
      <c r="L1669">
        <v>0</v>
      </c>
      <c r="M1669">
        <v>0</v>
      </c>
      <c r="N1669">
        <v>0</v>
      </c>
      <c r="O1669" s="16">
        <f>VLOOKUP(A1669,'LW  WY'!I$36:J$47,2)</f>
        <v>1.5342660053929991</v>
      </c>
      <c r="P1669">
        <f t="shared" si="25"/>
        <v>0</v>
      </c>
    </row>
    <row r="1670" spans="1:16" x14ac:dyDescent="0.35">
      <c r="A1670">
        <v>3</v>
      </c>
      <c r="B1670">
        <v>10</v>
      </c>
      <c r="C1670">
        <v>5</v>
      </c>
      <c r="D1670">
        <v>0</v>
      </c>
      <c r="E1670">
        <v>0</v>
      </c>
      <c r="F1670">
        <v>4</v>
      </c>
      <c r="G1670">
        <v>0.6</v>
      </c>
      <c r="H1670">
        <v>0.11</v>
      </c>
      <c r="I1670">
        <v>0</v>
      </c>
      <c r="J1670">
        <v>4</v>
      </c>
      <c r="K1670">
        <v>0</v>
      </c>
      <c r="L1670">
        <v>0</v>
      </c>
      <c r="M1670">
        <v>0</v>
      </c>
      <c r="N1670">
        <v>0</v>
      </c>
      <c r="O1670" s="16">
        <f>VLOOKUP(A1670,'LW  WY'!I$36:J$47,2)</f>
        <v>1.5342660053929991</v>
      </c>
      <c r="P1670">
        <f t="shared" si="25"/>
        <v>0</v>
      </c>
    </row>
    <row r="1671" spans="1:16" x14ac:dyDescent="0.35">
      <c r="A1671">
        <v>3</v>
      </c>
      <c r="B1671">
        <v>10</v>
      </c>
      <c r="C1671">
        <v>6</v>
      </c>
      <c r="D1671">
        <v>0</v>
      </c>
      <c r="E1671">
        <v>0</v>
      </c>
      <c r="F1671">
        <v>3</v>
      </c>
      <c r="G1671">
        <v>0.6</v>
      </c>
      <c r="H1671">
        <v>0.11</v>
      </c>
      <c r="I1671">
        <v>0</v>
      </c>
      <c r="J1671">
        <v>3</v>
      </c>
      <c r="K1671">
        <v>0</v>
      </c>
      <c r="L1671">
        <v>0</v>
      </c>
      <c r="M1671">
        <v>0</v>
      </c>
      <c r="N1671">
        <v>0</v>
      </c>
      <c r="O1671" s="16">
        <f>VLOOKUP(A1671,'LW  WY'!I$36:J$47,2)</f>
        <v>1.5342660053929991</v>
      </c>
      <c r="P1671">
        <f t="shared" si="25"/>
        <v>0</v>
      </c>
    </row>
    <row r="1672" spans="1:16" x14ac:dyDescent="0.35">
      <c r="A1672">
        <v>3</v>
      </c>
      <c r="B1672">
        <v>10</v>
      </c>
      <c r="C1672">
        <v>7</v>
      </c>
      <c r="D1672">
        <v>0</v>
      </c>
      <c r="E1672">
        <v>6</v>
      </c>
      <c r="F1672">
        <v>3</v>
      </c>
      <c r="G1672">
        <v>0.6</v>
      </c>
      <c r="H1672">
        <v>0.11</v>
      </c>
      <c r="I1672">
        <v>4.3810000000000002</v>
      </c>
      <c r="J1672">
        <v>3.1480000000000001</v>
      </c>
      <c r="K1672">
        <v>83356.221000000005</v>
      </c>
      <c r="L1672">
        <v>0</v>
      </c>
      <c r="M1672">
        <v>0</v>
      </c>
      <c r="N1672">
        <v>0</v>
      </c>
      <c r="O1672" s="16">
        <f>VLOOKUP(A1672,'LW  WY'!I$36:J$47,2)</f>
        <v>1.5342660053929991</v>
      </c>
      <c r="P1672">
        <f t="shared" si="25"/>
        <v>0</v>
      </c>
    </row>
    <row r="1673" spans="1:16" x14ac:dyDescent="0.35">
      <c r="A1673">
        <v>3</v>
      </c>
      <c r="B1673">
        <v>10</v>
      </c>
      <c r="C1673">
        <v>8</v>
      </c>
      <c r="D1673">
        <v>0</v>
      </c>
      <c r="E1673">
        <v>25</v>
      </c>
      <c r="F1673">
        <v>3</v>
      </c>
      <c r="G1673">
        <v>0.6</v>
      </c>
      <c r="H1673">
        <v>0.11</v>
      </c>
      <c r="I1673">
        <v>18.352</v>
      </c>
      <c r="J1673">
        <v>3.625</v>
      </c>
      <c r="K1673">
        <v>384136.853</v>
      </c>
      <c r="L1673">
        <v>271436.29300000001</v>
      </c>
      <c r="M1673">
        <v>271.43629299999998</v>
      </c>
      <c r="N1673">
        <v>0.271436293</v>
      </c>
      <c r="O1673" s="16">
        <f>VLOOKUP(A1673,'LW  WY'!I$36:J$47,2)</f>
        <v>1.5342660053929991</v>
      </c>
      <c r="P1673">
        <f t="shared" si="25"/>
        <v>0.41645547697979368</v>
      </c>
    </row>
    <row r="1674" spans="1:16" x14ac:dyDescent="0.35">
      <c r="A1674">
        <v>3</v>
      </c>
      <c r="B1674">
        <v>10</v>
      </c>
      <c r="C1674">
        <v>9</v>
      </c>
      <c r="D1674">
        <v>0</v>
      </c>
      <c r="E1674">
        <v>100</v>
      </c>
      <c r="F1674">
        <v>3</v>
      </c>
      <c r="G1674">
        <v>0.7</v>
      </c>
      <c r="H1674">
        <v>0.11</v>
      </c>
      <c r="I1674">
        <v>75.173000000000002</v>
      </c>
      <c r="J1674">
        <v>5.4829999999999997</v>
      </c>
      <c r="K1674">
        <v>1634513.2890000001</v>
      </c>
      <c r="L1674">
        <v>1477506.9210000001</v>
      </c>
      <c r="M1674">
        <v>1477.5069209999999</v>
      </c>
      <c r="N1674">
        <v>1.477506921</v>
      </c>
      <c r="O1674" s="16">
        <f>VLOOKUP(A1674,'LW  WY'!I$36:J$47,2)</f>
        <v>1.5342660053929991</v>
      </c>
      <c r="P1674">
        <f t="shared" si="25"/>
        <v>2.2668886416231793</v>
      </c>
    </row>
    <row r="1675" spans="1:16" x14ac:dyDescent="0.35">
      <c r="A1675">
        <v>3</v>
      </c>
      <c r="B1675">
        <v>10</v>
      </c>
      <c r="C1675">
        <v>10</v>
      </c>
      <c r="D1675">
        <v>0</v>
      </c>
      <c r="E1675">
        <v>114</v>
      </c>
      <c r="F1675">
        <v>5</v>
      </c>
      <c r="G1675">
        <v>0.7</v>
      </c>
      <c r="H1675">
        <v>0.11</v>
      </c>
      <c r="I1675">
        <v>89.665999999999997</v>
      </c>
      <c r="J1675">
        <v>7.9539999999999997</v>
      </c>
      <c r="K1675">
        <v>1923107.36</v>
      </c>
      <c r="L1675">
        <v>1755874.956</v>
      </c>
      <c r="M1675">
        <v>1755.8749560000001</v>
      </c>
      <c r="N1675">
        <v>1.755874956</v>
      </c>
      <c r="O1675" s="16">
        <f>VLOOKUP(A1675,'LW  WY'!I$36:J$47,2)</f>
        <v>1.5342660053929991</v>
      </c>
      <c r="P1675">
        <f t="shared" si="25"/>
        <v>2.6939792547117278</v>
      </c>
    </row>
    <row r="1676" spans="1:16" x14ac:dyDescent="0.35">
      <c r="A1676">
        <v>3</v>
      </c>
      <c r="B1676">
        <v>10</v>
      </c>
      <c r="C1676">
        <v>11</v>
      </c>
      <c r="D1676">
        <v>149</v>
      </c>
      <c r="E1676">
        <v>351</v>
      </c>
      <c r="F1676">
        <v>6</v>
      </c>
      <c r="G1676">
        <v>0.7</v>
      </c>
      <c r="H1676">
        <v>0.11</v>
      </c>
      <c r="I1676">
        <v>460.52300000000002</v>
      </c>
      <c r="J1676">
        <v>21.161000000000001</v>
      </c>
      <c r="K1676">
        <v>9814095.5059999991</v>
      </c>
      <c r="L1676">
        <v>9367254.0179999992</v>
      </c>
      <c r="M1676">
        <v>9367.2540179999996</v>
      </c>
      <c r="N1676">
        <v>9.3672540180000006</v>
      </c>
      <c r="O1676" s="16">
        <f>VLOOKUP(A1676,'LW  WY'!I$36:J$47,2)</f>
        <v>1.5342660053929991</v>
      </c>
      <c r="P1676">
        <f t="shared" si="25"/>
        <v>14.37185940369838</v>
      </c>
    </row>
    <row r="1677" spans="1:16" x14ac:dyDescent="0.35">
      <c r="A1677">
        <v>3</v>
      </c>
      <c r="B1677">
        <v>10</v>
      </c>
      <c r="C1677">
        <v>12</v>
      </c>
      <c r="D1677">
        <v>27</v>
      </c>
      <c r="E1677">
        <v>297</v>
      </c>
      <c r="F1677">
        <v>7</v>
      </c>
      <c r="G1677">
        <v>0.7</v>
      </c>
      <c r="H1677">
        <v>0.11</v>
      </c>
      <c r="I1677">
        <v>316.72899999999998</v>
      </c>
      <c r="J1677">
        <v>17.382000000000001</v>
      </c>
      <c r="K1677">
        <v>6690573</v>
      </c>
      <c r="L1677">
        <v>6354410.3329999996</v>
      </c>
      <c r="M1677">
        <v>6354.4103329999998</v>
      </c>
      <c r="N1677">
        <v>6.3544103329999997</v>
      </c>
      <c r="O1677" s="16">
        <f>VLOOKUP(A1677,'LW  WY'!I$36:J$47,2)</f>
        <v>1.5342660053929991</v>
      </c>
      <c r="P1677">
        <f t="shared" si="25"/>
        <v>9.749355758239906</v>
      </c>
    </row>
    <row r="1678" spans="1:16" x14ac:dyDescent="0.35">
      <c r="A1678">
        <v>3</v>
      </c>
      <c r="B1678">
        <v>10</v>
      </c>
      <c r="C1678">
        <v>13</v>
      </c>
      <c r="D1678">
        <v>994</v>
      </c>
      <c r="E1678">
        <v>85</v>
      </c>
      <c r="F1678">
        <v>7</v>
      </c>
      <c r="G1678">
        <v>0.8</v>
      </c>
      <c r="H1678">
        <v>0.11</v>
      </c>
      <c r="I1678">
        <v>850.44399999999996</v>
      </c>
      <c r="J1678">
        <v>34.360999999999997</v>
      </c>
      <c r="K1678">
        <v>17532197.719999999</v>
      </c>
      <c r="L1678">
        <v>16811873.190000001</v>
      </c>
      <c r="M1678">
        <v>16811.873189999998</v>
      </c>
      <c r="N1678">
        <v>16.81187319</v>
      </c>
      <c r="O1678" s="16">
        <f>VLOOKUP(A1678,'LW  WY'!I$36:J$47,2)</f>
        <v>1.5342660053929991</v>
      </c>
      <c r="P1678">
        <f t="shared" si="25"/>
        <v>25.793885522394955</v>
      </c>
    </row>
    <row r="1679" spans="1:16" x14ac:dyDescent="0.35">
      <c r="A1679">
        <v>3</v>
      </c>
      <c r="B1679">
        <v>10</v>
      </c>
      <c r="C1679">
        <v>14</v>
      </c>
      <c r="D1679">
        <v>972</v>
      </c>
      <c r="E1679">
        <v>81</v>
      </c>
      <c r="F1679">
        <v>6</v>
      </c>
      <c r="G1679">
        <v>0.8</v>
      </c>
      <c r="H1679">
        <v>0.11</v>
      </c>
      <c r="I1679">
        <v>876.49699999999996</v>
      </c>
      <c r="J1679">
        <v>34.238</v>
      </c>
      <c r="K1679">
        <v>18164108.23</v>
      </c>
      <c r="L1679">
        <v>17421392.59</v>
      </c>
      <c r="M1679">
        <v>17421.392589999999</v>
      </c>
      <c r="N1679">
        <v>17.42139259</v>
      </c>
      <c r="O1679" s="16">
        <f>VLOOKUP(A1679,'LW  WY'!I$36:J$47,2)</f>
        <v>1.5342660053929991</v>
      </c>
      <c r="P1679">
        <f t="shared" si="25"/>
        <v>26.729050417442494</v>
      </c>
    </row>
    <row r="1680" spans="1:16" x14ac:dyDescent="0.35">
      <c r="A1680">
        <v>3</v>
      </c>
      <c r="B1680">
        <v>10</v>
      </c>
      <c r="C1680">
        <v>15</v>
      </c>
      <c r="D1680">
        <v>925</v>
      </c>
      <c r="E1680">
        <v>74</v>
      </c>
      <c r="F1680">
        <v>5</v>
      </c>
      <c r="G1680">
        <v>0.7</v>
      </c>
      <c r="H1680">
        <v>0.11</v>
      </c>
      <c r="I1680">
        <v>888.99699999999996</v>
      </c>
      <c r="J1680">
        <v>34.497</v>
      </c>
      <c r="K1680">
        <v>18559949.239999998</v>
      </c>
      <c r="L1680">
        <v>17803207.379999999</v>
      </c>
      <c r="M1680">
        <v>17803.20738</v>
      </c>
      <c r="N1680">
        <v>17.80320738</v>
      </c>
      <c r="O1680" s="16">
        <f>VLOOKUP(A1680,'LW  WY'!I$36:J$47,2)</f>
        <v>1.5342660053929991</v>
      </c>
      <c r="P1680">
        <f t="shared" si="25"/>
        <v>27.314855870095762</v>
      </c>
    </row>
    <row r="1681" spans="1:16" x14ac:dyDescent="0.35">
      <c r="A1681">
        <v>3</v>
      </c>
      <c r="B1681">
        <v>10</v>
      </c>
      <c r="C1681">
        <v>16</v>
      </c>
      <c r="D1681">
        <v>830</v>
      </c>
      <c r="E1681">
        <v>64</v>
      </c>
      <c r="F1681">
        <v>4</v>
      </c>
      <c r="G1681">
        <v>0.7</v>
      </c>
      <c r="H1681">
        <v>0.11</v>
      </c>
      <c r="I1681">
        <v>820.03300000000002</v>
      </c>
      <c r="J1681">
        <v>31.289000000000001</v>
      </c>
      <c r="K1681">
        <v>17540510.359999999</v>
      </c>
      <c r="L1681">
        <v>16819891.27</v>
      </c>
      <c r="M1681">
        <v>16819.89127</v>
      </c>
      <c r="N1681">
        <v>16.819891269999999</v>
      </c>
      <c r="O1681" s="16">
        <f>VLOOKUP(A1681,'LW  WY'!I$36:J$47,2)</f>
        <v>1.5342660053929991</v>
      </c>
      <c r="P1681">
        <f t="shared" si="25"/>
        <v>25.806187389967477</v>
      </c>
    </row>
    <row r="1682" spans="1:16" x14ac:dyDescent="0.35">
      <c r="A1682">
        <v>3</v>
      </c>
      <c r="B1682">
        <v>10</v>
      </c>
      <c r="C1682">
        <v>17</v>
      </c>
      <c r="D1682">
        <v>619</v>
      </c>
      <c r="E1682">
        <v>47</v>
      </c>
      <c r="F1682">
        <v>3</v>
      </c>
      <c r="G1682">
        <v>0.6</v>
      </c>
      <c r="H1682">
        <v>0.11</v>
      </c>
      <c r="I1682">
        <v>396.82100000000003</v>
      </c>
      <c r="J1682">
        <v>16.553000000000001</v>
      </c>
      <c r="K1682">
        <v>8873458.5240000002</v>
      </c>
      <c r="L1682">
        <v>8459947.5439999998</v>
      </c>
      <c r="M1682">
        <v>8459.9475440000006</v>
      </c>
      <c r="N1682">
        <v>8.4599475440000003</v>
      </c>
      <c r="O1682" s="16">
        <f>VLOOKUP(A1682,'LW  WY'!I$36:J$47,2)</f>
        <v>1.5342660053929991</v>
      </c>
      <c r="P1682">
        <f t="shared" si="25"/>
        <v>12.979809924167194</v>
      </c>
    </row>
    <row r="1683" spans="1:16" x14ac:dyDescent="0.35">
      <c r="A1683">
        <v>3</v>
      </c>
      <c r="B1683">
        <v>10</v>
      </c>
      <c r="C1683">
        <v>18</v>
      </c>
      <c r="D1683">
        <v>0</v>
      </c>
      <c r="E1683">
        <v>0</v>
      </c>
      <c r="F1683">
        <v>1</v>
      </c>
      <c r="G1683">
        <v>0.4</v>
      </c>
      <c r="H1683">
        <v>0.11</v>
      </c>
      <c r="I1683">
        <v>0</v>
      </c>
      <c r="J1683">
        <v>0</v>
      </c>
      <c r="K1683">
        <v>0</v>
      </c>
      <c r="L1683">
        <v>0</v>
      </c>
      <c r="M1683">
        <v>0</v>
      </c>
      <c r="N1683">
        <v>0</v>
      </c>
      <c r="O1683" s="16">
        <f>VLOOKUP(A1683,'LW  WY'!I$36:J$47,2)</f>
        <v>1.5342660053929991</v>
      </c>
      <c r="P1683">
        <f t="shared" si="25"/>
        <v>0</v>
      </c>
    </row>
    <row r="1684" spans="1:16" x14ac:dyDescent="0.35">
      <c r="A1684">
        <v>3</v>
      </c>
      <c r="B1684">
        <v>10</v>
      </c>
      <c r="C1684">
        <v>19</v>
      </c>
      <c r="D1684">
        <v>0</v>
      </c>
      <c r="E1684">
        <v>0</v>
      </c>
      <c r="F1684">
        <v>0</v>
      </c>
      <c r="G1684">
        <v>0.4</v>
      </c>
      <c r="H1684">
        <v>0.11</v>
      </c>
      <c r="I1684">
        <v>0</v>
      </c>
      <c r="J1684">
        <v>0</v>
      </c>
      <c r="K1684">
        <v>0</v>
      </c>
      <c r="L1684">
        <v>0</v>
      </c>
      <c r="M1684">
        <v>0</v>
      </c>
      <c r="N1684">
        <v>0</v>
      </c>
      <c r="O1684" s="16">
        <f>VLOOKUP(A1684,'LW  WY'!I$36:J$47,2)</f>
        <v>1.5342660053929991</v>
      </c>
      <c r="P1684">
        <f t="shared" si="25"/>
        <v>0</v>
      </c>
    </row>
    <row r="1685" spans="1:16" x14ac:dyDescent="0.35">
      <c r="A1685">
        <v>3</v>
      </c>
      <c r="B1685">
        <v>10</v>
      </c>
      <c r="C1685">
        <v>20</v>
      </c>
      <c r="D1685">
        <v>0</v>
      </c>
      <c r="E1685">
        <v>0</v>
      </c>
      <c r="F1685">
        <v>0</v>
      </c>
      <c r="G1685">
        <v>0.3</v>
      </c>
      <c r="H1685">
        <v>0.11</v>
      </c>
      <c r="I1685">
        <v>0</v>
      </c>
      <c r="J1685">
        <v>0</v>
      </c>
      <c r="K1685">
        <v>0</v>
      </c>
      <c r="L1685">
        <v>0</v>
      </c>
      <c r="M1685">
        <v>0</v>
      </c>
      <c r="N1685">
        <v>0</v>
      </c>
      <c r="O1685" s="16">
        <f>VLOOKUP(A1685,'LW  WY'!I$36:J$47,2)</f>
        <v>1.5342660053929991</v>
      </c>
      <c r="P1685">
        <f t="shared" si="25"/>
        <v>0</v>
      </c>
    </row>
    <row r="1686" spans="1:16" x14ac:dyDescent="0.35">
      <c r="A1686">
        <v>3</v>
      </c>
      <c r="B1686">
        <v>10</v>
      </c>
      <c r="C1686">
        <v>21</v>
      </c>
      <c r="D1686">
        <v>0</v>
      </c>
      <c r="E1686">
        <v>0</v>
      </c>
      <c r="F1686">
        <v>0</v>
      </c>
      <c r="G1686">
        <v>0.3</v>
      </c>
      <c r="H1686">
        <v>0.11</v>
      </c>
      <c r="I1686">
        <v>0</v>
      </c>
      <c r="J1686">
        <v>0</v>
      </c>
      <c r="K1686">
        <v>0</v>
      </c>
      <c r="L1686">
        <v>0</v>
      </c>
      <c r="M1686">
        <v>0</v>
      </c>
      <c r="N1686">
        <v>0</v>
      </c>
      <c r="O1686" s="16">
        <f>VLOOKUP(A1686,'LW  WY'!I$36:J$47,2)</f>
        <v>1.5342660053929991</v>
      </c>
      <c r="P1686">
        <f t="shared" si="25"/>
        <v>0</v>
      </c>
    </row>
    <row r="1687" spans="1:16" x14ac:dyDescent="0.35">
      <c r="A1687">
        <v>3</v>
      </c>
      <c r="B1687">
        <v>10</v>
      </c>
      <c r="C1687">
        <v>22</v>
      </c>
      <c r="D1687">
        <v>0</v>
      </c>
      <c r="E1687">
        <v>0</v>
      </c>
      <c r="F1687">
        <v>-1</v>
      </c>
      <c r="G1687">
        <v>0.3</v>
      </c>
      <c r="H1687">
        <v>0.11</v>
      </c>
      <c r="I1687">
        <v>0</v>
      </c>
      <c r="J1687">
        <v>-1</v>
      </c>
      <c r="K1687">
        <v>0</v>
      </c>
      <c r="L1687">
        <v>0</v>
      </c>
      <c r="M1687">
        <v>0</v>
      </c>
      <c r="N1687">
        <v>0</v>
      </c>
      <c r="O1687" s="16">
        <f>VLOOKUP(A1687,'LW  WY'!I$36:J$47,2)</f>
        <v>1.5342660053929991</v>
      </c>
      <c r="P1687">
        <f t="shared" si="25"/>
        <v>0</v>
      </c>
    </row>
    <row r="1688" spans="1:16" x14ac:dyDescent="0.35">
      <c r="A1688">
        <v>3</v>
      </c>
      <c r="B1688">
        <v>10</v>
      </c>
      <c r="C1688">
        <v>23</v>
      </c>
      <c r="D1688">
        <v>0</v>
      </c>
      <c r="E1688">
        <v>0</v>
      </c>
      <c r="F1688">
        <v>-2</v>
      </c>
      <c r="G1688">
        <v>0.3</v>
      </c>
      <c r="H1688">
        <v>0.11</v>
      </c>
      <c r="I1688">
        <v>0</v>
      </c>
      <c r="J1688">
        <v>-2</v>
      </c>
      <c r="K1688">
        <v>0</v>
      </c>
      <c r="L1688">
        <v>0</v>
      </c>
      <c r="M1688">
        <v>0</v>
      </c>
      <c r="N1688">
        <v>0</v>
      </c>
      <c r="O1688" s="16">
        <f>VLOOKUP(A1688,'LW  WY'!I$36:J$47,2)</f>
        <v>1.5342660053929991</v>
      </c>
      <c r="P1688">
        <f t="shared" si="25"/>
        <v>0</v>
      </c>
    </row>
    <row r="1689" spans="1:16" x14ac:dyDescent="0.35">
      <c r="A1689">
        <v>3</v>
      </c>
      <c r="B1689">
        <v>11</v>
      </c>
      <c r="C1689">
        <v>0</v>
      </c>
      <c r="D1689">
        <v>0</v>
      </c>
      <c r="E1689">
        <v>0</v>
      </c>
      <c r="F1689">
        <v>-2</v>
      </c>
      <c r="G1689">
        <v>0.3</v>
      </c>
      <c r="H1689">
        <v>0.11</v>
      </c>
      <c r="I1689">
        <v>0</v>
      </c>
      <c r="J1689">
        <v>-2</v>
      </c>
      <c r="K1689">
        <v>0</v>
      </c>
      <c r="L1689">
        <v>0</v>
      </c>
      <c r="M1689">
        <v>0</v>
      </c>
      <c r="N1689">
        <v>0</v>
      </c>
      <c r="O1689" s="16">
        <f>VLOOKUP(A1689,'LW  WY'!I$36:J$47,2)</f>
        <v>1.5342660053929991</v>
      </c>
      <c r="P1689">
        <f t="shared" si="25"/>
        <v>0</v>
      </c>
    </row>
    <row r="1690" spans="1:16" x14ac:dyDescent="0.35">
      <c r="A1690">
        <v>3</v>
      </c>
      <c r="B1690">
        <v>11</v>
      </c>
      <c r="C1690">
        <v>1</v>
      </c>
      <c r="D1690">
        <v>0</v>
      </c>
      <c r="E1690">
        <v>0</v>
      </c>
      <c r="F1690">
        <v>-3</v>
      </c>
      <c r="G1690">
        <v>0.3</v>
      </c>
      <c r="H1690">
        <v>0.11</v>
      </c>
      <c r="I1690">
        <v>0</v>
      </c>
      <c r="J1690">
        <v>-3</v>
      </c>
      <c r="K1690">
        <v>0</v>
      </c>
      <c r="L1690">
        <v>0</v>
      </c>
      <c r="M1690">
        <v>0</v>
      </c>
      <c r="N1690">
        <v>0</v>
      </c>
      <c r="O1690" s="16">
        <f>VLOOKUP(A1690,'LW  WY'!I$36:J$47,2)</f>
        <v>1.5342660053929991</v>
      </c>
      <c r="P1690">
        <f t="shared" si="25"/>
        <v>0</v>
      </c>
    </row>
    <row r="1691" spans="1:16" x14ac:dyDescent="0.35">
      <c r="A1691">
        <v>3</v>
      </c>
      <c r="B1691">
        <v>11</v>
      </c>
      <c r="C1691">
        <v>2</v>
      </c>
      <c r="D1691">
        <v>0</v>
      </c>
      <c r="E1691">
        <v>0</v>
      </c>
      <c r="F1691">
        <v>-4</v>
      </c>
      <c r="G1691">
        <v>0.3</v>
      </c>
      <c r="H1691">
        <v>0.11</v>
      </c>
      <c r="I1691">
        <v>0</v>
      </c>
      <c r="J1691">
        <v>-4</v>
      </c>
      <c r="K1691">
        <v>0</v>
      </c>
      <c r="L1691">
        <v>0</v>
      </c>
      <c r="M1691">
        <v>0</v>
      </c>
      <c r="N1691">
        <v>0</v>
      </c>
      <c r="O1691" s="16">
        <f>VLOOKUP(A1691,'LW  WY'!I$36:J$47,2)</f>
        <v>1.5342660053929991</v>
      </c>
      <c r="P1691">
        <f t="shared" si="25"/>
        <v>0</v>
      </c>
    </row>
    <row r="1692" spans="1:16" x14ac:dyDescent="0.35">
      <c r="A1692">
        <v>3</v>
      </c>
      <c r="B1692">
        <v>11</v>
      </c>
      <c r="C1692">
        <v>3</v>
      </c>
      <c r="D1692">
        <v>0</v>
      </c>
      <c r="E1692">
        <v>0</v>
      </c>
      <c r="F1692">
        <v>-4</v>
      </c>
      <c r="G1692">
        <v>0.3</v>
      </c>
      <c r="H1692">
        <v>0.11</v>
      </c>
      <c r="I1692">
        <v>0</v>
      </c>
      <c r="J1692">
        <v>-4</v>
      </c>
      <c r="K1692">
        <v>0</v>
      </c>
      <c r="L1692">
        <v>0</v>
      </c>
      <c r="M1692">
        <v>0</v>
      </c>
      <c r="N1692">
        <v>0</v>
      </c>
      <c r="O1692" s="16">
        <f>VLOOKUP(A1692,'LW  WY'!I$36:J$47,2)</f>
        <v>1.5342660053929991</v>
      </c>
      <c r="P1692">
        <f t="shared" si="25"/>
        <v>0</v>
      </c>
    </row>
    <row r="1693" spans="1:16" x14ac:dyDescent="0.35">
      <c r="A1693">
        <v>3</v>
      </c>
      <c r="B1693">
        <v>11</v>
      </c>
      <c r="C1693">
        <v>4</v>
      </c>
      <c r="D1693">
        <v>0</v>
      </c>
      <c r="E1693">
        <v>0</v>
      </c>
      <c r="F1693">
        <v>-5</v>
      </c>
      <c r="G1693">
        <v>0.3</v>
      </c>
      <c r="H1693">
        <v>0.11</v>
      </c>
      <c r="I1693">
        <v>0</v>
      </c>
      <c r="J1693">
        <v>-5</v>
      </c>
      <c r="K1693">
        <v>0</v>
      </c>
      <c r="L1693">
        <v>0</v>
      </c>
      <c r="M1693">
        <v>0</v>
      </c>
      <c r="N1693">
        <v>0</v>
      </c>
      <c r="O1693" s="16">
        <f>VLOOKUP(A1693,'LW  WY'!I$36:J$47,2)</f>
        <v>1.5342660053929991</v>
      </c>
      <c r="P1693">
        <f t="shared" si="25"/>
        <v>0</v>
      </c>
    </row>
    <row r="1694" spans="1:16" x14ac:dyDescent="0.35">
      <c r="A1694">
        <v>3</v>
      </c>
      <c r="B1694">
        <v>11</v>
      </c>
      <c r="C1694">
        <v>5</v>
      </c>
      <c r="D1694">
        <v>0</v>
      </c>
      <c r="E1694">
        <v>0</v>
      </c>
      <c r="F1694">
        <v>-6</v>
      </c>
      <c r="G1694">
        <v>0.3</v>
      </c>
      <c r="H1694">
        <v>0.11</v>
      </c>
      <c r="I1694">
        <v>0</v>
      </c>
      <c r="J1694">
        <v>-6</v>
      </c>
      <c r="K1694">
        <v>0</v>
      </c>
      <c r="L1694">
        <v>0</v>
      </c>
      <c r="M1694">
        <v>0</v>
      </c>
      <c r="N1694">
        <v>0</v>
      </c>
      <c r="O1694" s="16">
        <f>VLOOKUP(A1694,'LW  WY'!I$36:J$47,2)</f>
        <v>1.5342660053929991</v>
      </c>
      <c r="P1694">
        <f t="shared" si="25"/>
        <v>0</v>
      </c>
    </row>
    <row r="1695" spans="1:16" x14ac:dyDescent="0.35">
      <c r="A1695">
        <v>3</v>
      </c>
      <c r="B1695">
        <v>11</v>
      </c>
      <c r="C1695">
        <v>6</v>
      </c>
      <c r="D1695">
        <v>0</v>
      </c>
      <c r="E1695">
        <v>0</v>
      </c>
      <c r="F1695">
        <v>-5</v>
      </c>
      <c r="G1695">
        <v>0.3</v>
      </c>
      <c r="H1695">
        <v>0.11</v>
      </c>
      <c r="I1695">
        <v>0</v>
      </c>
      <c r="J1695">
        <v>-5</v>
      </c>
      <c r="K1695">
        <v>0</v>
      </c>
      <c r="L1695">
        <v>0</v>
      </c>
      <c r="M1695">
        <v>0</v>
      </c>
      <c r="N1695">
        <v>0</v>
      </c>
      <c r="O1695" s="16">
        <f>VLOOKUP(A1695,'LW  WY'!I$36:J$47,2)</f>
        <v>1.5342660053929991</v>
      </c>
      <c r="P1695">
        <f t="shared" si="25"/>
        <v>0</v>
      </c>
    </row>
    <row r="1696" spans="1:16" x14ac:dyDescent="0.35">
      <c r="A1696">
        <v>3</v>
      </c>
      <c r="B1696">
        <v>11</v>
      </c>
      <c r="C1696">
        <v>7</v>
      </c>
      <c r="D1696">
        <v>489</v>
      </c>
      <c r="E1696">
        <v>37</v>
      </c>
      <c r="F1696">
        <v>-4</v>
      </c>
      <c r="G1696">
        <v>0.4</v>
      </c>
      <c r="H1696">
        <v>0.11</v>
      </c>
      <c r="I1696">
        <v>254.65100000000001</v>
      </c>
      <c r="J1696">
        <v>5.157</v>
      </c>
      <c r="K1696">
        <v>5737462.909</v>
      </c>
      <c r="L1696">
        <v>5435072.7230000002</v>
      </c>
      <c r="M1696">
        <v>5435.0727230000002</v>
      </c>
      <c r="N1696">
        <v>5.4350727230000002</v>
      </c>
      <c r="O1696" s="16">
        <f>VLOOKUP(A1696,'LW  WY'!I$36:J$47,2)</f>
        <v>1.5342660053929991</v>
      </c>
      <c r="P1696">
        <f t="shared" si="25"/>
        <v>8.3388473157376612</v>
      </c>
    </row>
    <row r="1697" spans="1:16" x14ac:dyDescent="0.35">
      <c r="A1697">
        <v>3</v>
      </c>
      <c r="B1697">
        <v>11</v>
      </c>
      <c r="C1697">
        <v>8</v>
      </c>
      <c r="D1697">
        <v>88</v>
      </c>
      <c r="E1697">
        <v>134</v>
      </c>
      <c r="F1697">
        <v>-3</v>
      </c>
      <c r="G1697">
        <v>0.4</v>
      </c>
      <c r="H1697">
        <v>0.11</v>
      </c>
      <c r="I1697">
        <v>206.26599999999999</v>
      </c>
      <c r="J1697">
        <v>4.4619999999999997</v>
      </c>
      <c r="K1697">
        <v>4741466.6050000004</v>
      </c>
      <c r="L1697">
        <v>4474368.5269999998</v>
      </c>
      <c r="M1697">
        <v>4474.3685269999996</v>
      </c>
      <c r="N1697">
        <v>4.4743685270000002</v>
      </c>
      <c r="O1697" s="16">
        <f>VLOOKUP(A1697,'LW  WY'!I$36:J$47,2)</f>
        <v>1.5342660053929991</v>
      </c>
      <c r="P1697">
        <f t="shared" si="25"/>
        <v>6.8648715265764473</v>
      </c>
    </row>
    <row r="1698" spans="1:16" x14ac:dyDescent="0.35">
      <c r="A1698">
        <v>3</v>
      </c>
      <c r="B1698">
        <v>11</v>
      </c>
      <c r="C1698">
        <v>9</v>
      </c>
      <c r="D1698">
        <v>362</v>
      </c>
      <c r="E1698">
        <v>196</v>
      </c>
      <c r="F1698">
        <v>-1</v>
      </c>
      <c r="G1698">
        <v>0.4</v>
      </c>
      <c r="H1698">
        <v>0.11</v>
      </c>
      <c r="I1698">
        <v>527.71600000000001</v>
      </c>
      <c r="J1698">
        <v>18.065999999999999</v>
      </c>
      <c r="K1698">
        <v>11693379.720000001</v>
      </c>
      <c r="L1698">
        <v>11179947.720000001</v>
      </c>
      <c r="M1698">
        <v>11179.94772</v>
      </c>
      <c r="N1698">
        <v>11.179947719999999</v>
      </c>
      <c r="O1698" s="16">
        <f>VLOOKUP(A1698,'LW  WY'!I$36:J$47,2)</f>
        <v>1.5342660053929991</v>
      </c>
      <c r="P1698">
        <f t="shared" ref="P1698:P1761" si="26">N1698*O1698</f>
        <v>17.153013728866966</v>
      </c>
    </row>
    <row r="1699" spans="1:16" x14ac:dyDescent="0.35">
      <c r="A1699">
        <v>3</v>
      </c>
      <c r="B1699">
        <v>11</v>
      </c>
      <c r="C1699">
        <v>10</v>
      </c>
      <c r="D1699">
        <v>916</v>
      </c>
      <c r="E1699">
        <v>93</v>
      </c>
      <c r="F1699">
        <v>0</v>
      </c>
      <c r="G1699">
        <v>0.3</v>
      </c>
      <c r="H1699">
        <v>0.11</v>
      </c>
      <c r="I1699">
        <v>865.10599999999999</v>
      </c>
      <c r="J1699">
        <v>32.186</v>
      </c>
      <c r="K1699">
        <v>18105114.920000002</v>
      </c>
      <c r="L1699">
        <v>17364489.649999999</v>
      </c>
      <c r="M1699">
        <v>17364.48965</v>
      </c>
      <c r="N1699">
        <v>17.364489649999999</v>
      </c>
      <c r="O1699" s="16">
        <f>VLOOKUP(A1699,'LW  WY'!I$36:J$47,2)</f>
        <v>1.5342660053929991</v>
      </c>
      <c r="P1699">
        <f t="shared" si="26"/>
        <v>26.641746170993574</v>
      </c>
    </row>
    <row r="1700" spans="1:16" x14ac:dyDescent="0.35">
      <c r="A1700">
        <v>3</v>
      </c>
      <c r="B1700">
        <v>11</v>
      </c>
      <c r="C1700">
        <v>11</v>
      </c>
      <c r="D1700">
        <v>954</v>
      </c>
      <c r="E1700">
        <v>96</v>
      </c>
      <c r="F1700">
        <v>0</v>
      </c>
      <c r="G1700">
        <v>0.3</v>
      </c>
      <c r="H1700">
        <v>0.11</v>
      </c>
      <c r="I1700">
        <v>847.10599999999999</v>
      </c>
      <c r="J1700">
        <v>31.463000000000001</v>
      </c>
      <c r="K1700">
        <v>17672457.370000001</v>
      </c>
      <c r="L1700">
        <v>16947162.870000001</v>
      </c>
      <c r="M1700">
        <v>16947.16287</v>
      </c>
      <c r="N1700">
        <v>16.94716287</v>
      </c>
      <c r="O1700" s="16">
        <f>VLOOKUP(A1700,'LW  WY'!I$36:J$47,2)</f>
        <v>1.5342660053929991</v>
      </c>
      <c r="P1700">
        <f t="shared" si="26"/>
        <v>26.001455879299453</v>
      </c>
    </row>
    <row r="1701" spans="1:16" x14ac:dyDescent="0.35">
      <c r="A1701">
        <v>3</v>
      </c>
      <c r="B1701">
        <v>11</v>
      </c>
      <c r="C1701">
        <v>12</v>
      </c>
      <c r="D1701">
        <v>968</v>
      </c>
      <c r="E1701">
        <v>97</v>
      </c>
      <c r="F1701">
        <v>1</v>
      </c>
      <c r="G1701">
        <v>0.3</v>
      </c>
      <c r="H1701">
        <v>0.11</v>
      </c>
      <c r="I1701">
        <v>831.25099999999998</v>
      </c>
      <c r="J1701">
        <v>31.847000000000001</v>
      </c>
      <c r="K1701">
        <v>17264693.170000002</v>
      </c>
      <c r="L1701">
        <v>16553847.380000001</v>
      </c>
      <c r="M1701">
        <v>16553.847379999999</v>
      </c>
      <c r="N1701">
        <v>16.553847380000001</v>
      </c>
      <c r="O1701" s="16">
        <f>VLOOKUP(A1701,'LW  WY'!I$36:J$47,2)</f>
        <v>1.5342660053929991</v>
      </c>
      <c r="P1701">
        <f t="shared" si="26"/>
        <v>25.398005293597965</v>
      </c>
    </row>
    <row r="1702" spans="1:16" x14ac:dyDescent="0.35">
      <c r="A1702">
        <v>3</v>
      </c>
      <c r="B1702">
        <v>11</v>
      </c>
      <c r="C1702">
        <v>13</v>
      </c>
      <c r="D1702">
        <v>974</v>
      </c>
      <c r="E1702">
        <v>91</v>
      </c>
      <c r="F1702">
        <v>2</v>
      </c>
      <c r="G1702">
        <v>0.4</v>
      </c>
      <c r="H1702">
        <v>0.11</v>
      </c>
      <c r="I1702">
        <v>845.60900000000004</v>
      </c>
      <c r="J1702">
        <v>32.457999999999998</v>
      </c>
      <c r="K1702">
        <v>17554092.010000002</v>
      </c>
      <c r="L1702">
        <v>16832991.670000002</v>
      </c>
      <c r="M1702">
        <v>16832.991669999999</v>
      </c>
      <c r="N1702">
        <v>16.832991669999998</v>
      </c>
      <c r="O1702" s="16">
        <f>VLOOKUP(A1702,'LW  WY'!I$36:J$47,2)</f>
        <v>1.5342660053929991</v>
      </c>
      <c r="P1702">
        <f t="shared" si="26"/>
        <v>25.826286888344526</v>
      </c>
    </row>
    <row r="1703" spans="1:16" x14ac:dyDescent="0.35">
      <c r="A1703">
        <v>3</v>
      </c>
      <c r="B1703">
        <v>11</v>
      </c>
      <c r="C1703">
        <v>14</v>
      </c>
      <c r="D1703">
        <v>547</v>
      </c>
      <c r="E1703">
        <v>224</v>
      </c>
      <c r="F1703">
        <v>2</v>
      </c>
      <c r="G1703">
        <v>0.4</v>
      </c>
      <c r="H1703">
        <v>0.11</v>
      </c>
      <c r="I1703">
        <v>682.303</v>
      </c>
      <c r="J1703">
        <v>26.574999999999999</v>
      </c>
      <c r="K1703">
        <v>14497870.359999999</v>
      </c>
      <c r="L1703">
        <v>13885064.109999999</v>
      </c>
      <c r="M1703">
        <v>13885.064109999999</v>
      </c>
      <c r="N1703">
        <v>13.88506411</v>
      </c>
      <c r="O1703" s="16">
        <f>VLOOKUP(A1703,'LW  WY'!I$36:J$47,2)</f>
        <v>1.5342660053929991</v>
      </c>
      <c r="P1703">
        <f t="shared" si="26"/>
        <v>21.303381846675396</v>
      </c>
    </row>
    <row r="1704" spans="1:16" x14ac:dyDescent="0.35">
      <c r="A1704">
        <v>3</v>
      </c>
      <c r="B1704">
        <v>11</v>
      </c>
      <c r="C1704">
        <v>15</v>
      </c>
      <c r="D1704">
        <v>282</v>
      </c>
      <c r="E1704">
        <v>238</v>
      </c>
      <c r="F1704">
        <v>2</v>
      </c>
      <c r="G1704">
        <v>0.3</v>
      </c>
      <c r="H1704">
        <v>0.11</v>
      </c>
      <c r="I1704">
        <v>492.34399999999999</v>
      </c>
      <c r="J1704">
        <v>20.306999999999999</v>
      </c>
      <c r="K1704">
        <v>10746934.119999999</v>
      </c>
      <c r="L1704">
        <v>10267038.449999999</v>
      </c>
      <c r="M1704">
        <v>10267.03845</v>
      </c>
      <c r="N1704">
        <v>10.267038449999999</v>
      </c>
      <c r="O1704" s="16">
        <f>VLOOKUP(A1704,'LW  WY'!I$36:J$47,2)</f>
        <v>1.5342660053929991</v>
      </c>
      <c r="P1704">
        <f t="shared" si="26"/>
        <v>15.752368069897829</v>
      </c>
    </row>
    <row r="1705" spans="1:16" x14ac:dyDescent="0.35">
      <c r="A1705">
        <v>3</v>
      </c>
      <c r="B1705">
        <v>11</v>
      </c>
      <c r="C1705">
        <v>16</v>
      </c>
      <c r="D1705">
        <v>338</v>
      </c>
      <c r="E1705">
        <v>151</v>
      </c>
      <c r="F1705">
        <v>1</v>
      </c>
      <c r="G1705">
        <v>0.2</v>
      </c>
      <c r="H1705">
        <v>0.11</v>
      </c>
      <c r="I1705">
        <v>471.572</v>
      </c>
      <c r="J1705">
        <v>19.163</v>
      </c>
      <c r="K1705">
        <v>10483041.52</v>
      </c>
      <c r="L1705">
        <v>10012496.619999999</v>
      </c>
      <c r="M1705">
        <v>10012.49662</v>
      </c>
      <c r="N1705">
        <v>10.01249662</v>
      </c>
      <c r="O1705" s="16">
        <f>VLOOKUP(A1705,'LW  WY'!I$36:J$47,2)</f>
        <v>1.5342660053929991</v>
      </c>
      <c r="P1705">
        <f t="shared" si="26"/>
        <v>15.361833193178306</v>
      </c>
    </row>
    <row r="1706" spans="1:16" x14ac:dyDescent="0.35">
      <c r="A1706">
        <v>3</v>
      </c>
      <c r="B1706">
        <v>11</v>
      </c>
      <c r="C1706">
        <v>17</v>
      </c>
      <c r="D1706">
        <v>231</v>
      </c>
      <c r="E1706">
        <v>77</v>
      </c>
      <c r="F1706">
        <v>-1</v>
      </c>
      <c r="G1706">
        <v>0.2</v>
      </c>
      <c r="H1706">
        <v>0.11</v>
      </c>
      <c r="I1706">
        <v>229.16800000000001</v>
      </c>
      <c r="J1706">
        <v>7.8109999999999999</v>
      </c>
      <c r="K1706">
        <v>5200734.2829999998</v>
      </c>
      <c r="L1706">
        <v>4917362.5250000004</v>
      </c>
      <c r="M1706">
        <v>4917.3625249999996</v>
      </c>
      <c r="N1706">
        <v>4.9173625249999997</v>
      </c>
      <c r="O1706" s="16">
        <f>VLOOKUP(A1706,'LW  WY'!I$36:J$47,2)</f>
        <v>1.5342660053929991</v>
      </c>
      <c r="P1706">
        <f t="shared" si="26"/>
        <v>7.5445421583009811</v>
      </c>
    </row>
    <row r="1707" spans="1:16" x14ac:dyDescent="0.35">
      <c r="A1707">
        <v>3</v>
      </c>
      <c r="B1707">
        <v>11</v>
      </c>
      <c r="C1707">
        <v>18</v>
      </c>
      <c r="D1707">
        <v>0</v>
      </c>
      <c r="E1707">
        <v>0</v>
      </c>
      <c r="F1707">
        <v>-2</v>
      </c>
      <c r="G1707">
        <v>0.1</v>
      </c>
      <c r="H1707">
        <v>0.11</v>
      </c>
      <c r="I1707">
        <v>0</v>
      </c>
      <c r="J1707">
        <v>0</v>
      </c>
      <c r="K1707">
        <v>0</v>
      </c>
      <c r="L1707">
        <v>0</v>
      </c>
      <c r="M1707">
        <v>0</v>
      </c>
      <c r="N1707">
        <v>0</v>
      </c>
      <c r="O1707" s="16">
        <f>VLOOKUP(A1707,'LW  WY'!I$36:J$47,2)</f>
        <v>1.5342660053929991</v>
      </c>
      <c r="P1707">
        <f t="shared" si="26"/>
        <v>0</v>
      </c>
    </row>
    <row r="1708" spans="1:16" x14ac:dyDescent="0.35">
      <c r="A1708">
        <v>3</v>
      </c>
      <c r="B1708">
        <v>11</v>
      </c>
      <c r="C1708">
        <v>19</v>
      </c>
      <c r="D1708">
        <v>0</v>
      </c>
      <c r="E1708">
        <v>0</v>
      </c>
      <c r="F1708">
        <v>-3</v>
      </c>
      <c r="G1708">
        <v>0.1</v>
      </c>
      <c r="H1708">
        <v>0.11</v>
      </c>
      <c r="I1708">
        <v>0</v>
      </c>
      <c r="J1708">
        <v>-3</v>
      </c>
      <c r="K1708">
        <v>0</v>
      </c>
      <c r="L1708">
        <v>0</v>
      </c>
      <c r="M1708">
        <v>0</v>
      </c>
      <c r="N1708">
        <v>0</v>
      </c>
      <c r="O1708" s="16">
        <f>VLOOKUP(A1708,'LW  WY'!I$36:J$47,2)</f>
        <v>1.5342660053929991</v>
      </c>
      <c r="P1708">
        <f t="shared" si="26"/>
        <v>0</v>
      </c>
    </row>
    <row r="1709" spans="1:16" x14ac:dyDescent="0.35">
      <c r="A1709">
        <v>3</v>
      </c>
      <c r="B1709">
        <v>11</v>
      </c>
      <c r="C1709">
        <v>20</v>
      </c>
      <c r="D1709">
        <v>0</v>
      </c>
      <c r="E1709">
        <v>0</v>
      </c>
      <c r="F1709">
        <v>-3</v>
      </c>
      <c r="G1709">
        <v>0.2</v>
      </c>
      <c r="H1709">
        <v>0.11</v>
      </c>
      <c r="I1709">
        <v>0</v>
      </c>
      <c r="J1709">
        <v>-3</v>
      </c>
      <c r="K1709">
        <v>0</v>
      </c>
      <c r="L1709">
        <v>0</v>
      </c>
      <c r="M1709">
        <v>0</v>
      </c>
      <c r="N1709">
        <v>0</v>
      </c>
      <c r="O1709" s="16">
        <f>VLOOKUP(A1709,'LW  WY'!I$36:J$47,2)</f>
        <v>1.5342660053929991</v>
      </c>
      <c r="P1709">
        <f t="shared" si="26"/>
        <v>0</v>
      </c>
    </row>
    <row r="1710" spans="1:16" x14ac:dyDescent="0.35">
      <c r="A1710">
        <v>3</v>
      </c>
      <c r="B1710">
        <v>11</v>
      </c>
      <c r="C1710">
        <v>21</v>
      </c>
      <c r="D1710">
        <v>0</v>
      </c>
      <c r="E1710">
        <v>0</v>
      </c>
      <c r="F1710">
        <v>-3</v>
      </c>
      <c r="G1710">
        <v>0.2</v>
      </c>
      <c r="H1710">
        <v>0.11</v>
      </c>
      <c r="I1710">
        <v>0</v>
      </c>
      <c r="J1710">
        <v>-3</v>
      </c>
      <c r="K1710">
        <v>0</v>
      </c>
      <c r="L1710">
        <v>0</v>
      </c>
      <c r="M1710">
        <v>0</v>
      </c>
      <c r="N1710">
        <v>0</v>
      </c>
      <c r="O1710" s="16">
        <f>VLOOKUP(A1710,'LW  WY'!I$36:J$47,2)</f>
        <v>1.5342660053929991</v>
      </c>
      <c r="P1710">
        <f t="shared" si="26"/>
        <v>0</v>
      </c>
    </row>
    <row r="1711" spans="1:16" x14ac:dyDescent="0.35">
      <c r="A1711">
        <v>3</v>
      </c>
      <c r="B1711">
        <v>11</v>
      </c>
      <c r="C1711">
        <v>22</v>
      </c>
      <c r="D1711">
        <v>0</v>
      </c>
      <c r="E1711">
        <v>0</v>
      </c>
      <c r="F1711">
        <v>-3</v>
      </c>
      <c r="G1711">
        <v>0.1</v>
      </c>
      <c r="H1711">
        <v>0.11</v>
      </c>
      <c r="I1711">
        <v>0</v>
      </c>
      <c r="J1711">
        <v>-3</v>
      </c>
      <c r="K1711">
        <v>0</v>
      </c>
      <c r="L1711">
        <v>0</v>
      </c>
      <c r="M1711">
        <v>0</v>
      </c>
      <c r="N1711">
        <v>0</v>
      </c>
      <c r="O1711" s="16">
        <f>VLOOKUP(A1711,'LW  WY'!I$36:J$47,2)</f>
        <v>1.5342660053929991</v>
      </c>
      <c r="P1711">
        <f t="shared" si="26"/>
        <v>0</v>
      </c>
    </row>
    <row r="1712" spans="1:16" x14ac:dyDescent="0.35">
      <c r="A1712">
        <v>3</v>
      </c>
      <c r="B1712">
        <v>11</v>
      </c>
      <c r="C1712">
        <v>23</v>
      </c>
      <c r="D1712">
        <v>0</v>
      </c>
      <c r="E1712">
        <v>0</v>
      </c>
      <c r="F1712">
        <v>-3</v>
      </c>
      <c r="G1712">
        <v>0.1</v>
      </c>
      <c r="H1712">
        <v>0.11</v>
      </c>
      <c r="I1712">
        <v>0</v>
      </c>
      <c r="J1712">
        <v>-3</v>
      </c>
      <c r="K1712">
        <v>0</v>
      </c>
      <c r="L1712">
        <v>0</v>
      </c>
      <c r="M1712">
        <v>0</v>
      </c>
      <c r="N1712">
        <v>0</v>
      </c>
      <c r="O1712" s="16">
        <f>VLOOKUP(A1712,'LW  WY'!I$36:J$47,2)</f>
        <v>1.5342660053929991</v>
      </c>
      <c r="P1712">
        <f t="shared" si="26"/>
        <v>0</v>
      </c>
    </row>
    <row r="1713" spans="1:16" x14ac:dyDescent="0.35">
      <c r="A1713">
        <v>3</v>
      </c>
      <c r="B1713">
        <v>12</v>
      </c>
      <c r="C1713">
        <v>0</v>
      </c>
      <c r="D1713">
        <v>0</v>
      </c>
      <c r="E1713">
        <v>0</v>
      </c>
      <c r="F1713">
        <v>-4</v>
      </c>
      <c r="G1713">
        <v>0.1</v>
      </c>
      <c r="H1713">
        <v>0.11</v>
      </c>
      <c r="I1713">
        <v>0</v>
      </c>
      <c r="J1713">
        <v>-4</v>
      </c>
      <c r="K1713">
        <v>0</v>
      </c>
      <c r="L1713">
        <v>0</v>
      </c>
      <c r="M1713">
        <v>0</v>
      </c>
      <c r="N1713">
        <v>0</v>
      </c>
      <c r="O1713" s="16">
        <f>VLOOKUP(A1713,'LW  WY'!I$36:J$47,2)</f>
        <v>1.5342660053929991</v>
      </c>
      <c r="P1713">
        <f t="shared" si="26"/>
        <v>0</v>
      </c>
    </row>
    <row r="1714" spans="1:16" x14ac:dyDescent="0.35">
      <c r="A1714">
        <v>3</v>
      </c>
      <c r="B1714">
        <v>12</v>
      </c>
      <c r="C1714">
        <v>1</v>
      </c>
      <c r="D1714">
        <v>0</v>
      </c>
      <c r="E1714">
        <v>0</v>
      </c>
      <c r="F1714">
        <v>-4</v>
      </c>
      <c r="G1714">
        <v>0.1</v>
      </c>
      <c r="H1714">
        <v>0.11</v>
      </c>
      <c r="I1714">
        <v>0</v>
      </c>
      <c r="J1714">
        <v>-4</v>
      </c>
      <c r="K1714">
        <v>0</v>
      </c>
      <c r="L1714">
        <v>0</v>
      </c>
      <c r="M1714">
        <v>0</v>
      </c>
      <c r="N1714">
        <v>0</v>
      </c>
      <c r="O1714" s="16">
        <f>VLOOKUP(A1714,'LW  WY'!I$36:J$47,2)</f>
        <v>1.5342660053929991</v>
      </c>
      <c r="P1714">
        <f t="shared" si="26"/>
        <v>0</v>
      </c>
    </row>
    <row r="1715" spans="1:16" x14ac:dyDescent="0.35">
      <c r="A1715">
        <v>3</v>
      </c>
      <c r="B1715">
        <v>12</v>
      </c>
      <c r="C1715">
        <v>2</v>
      </c>
      <c r="D1715">
        <v>0</v>
      </c>
      <c r="E1715">
        <v>0</v>
      </c>
      <c r="F1715">
        <v>-4</v>
      </c>
      <c r="G1715">
        <v>0.1</v>
      </c>
      <c r="H1715">
        <v>0.11</v>
      </c>
      <c r="I1715">
        <v>0</v>
      </c>
      <c r="J1715">
        <v>-4</v>
      </c>
      <c r="K1715">
        <v>0</v>
      </c>
      <c r="L1715">
        <v>0</v>
      </c>
      <c r="M1715">
        <v>0</v>
      </c>
      <c r="N1715">
        <v>0</v>
      </c>
      <c r="O1715" s="16">
        <f>VLOOKUP(A1715,'LW  WY'!I$36:J$47,2)</f>
        <v>1.5342660053929991</v>
      </c>
      <c r="P1715">
        <f t="shared" si="26"/>
        <v>0</v>
      </c>
    </row>
    <row r="1716" spans="1:16" x14ac:dyDescent="0.35">
      <c r="A1716">
        <v>3</v>
      </c>
      <c r="B1716">
        <v>12</v>
      </c>
      <c r="C1716">
        <v>3</v>
      </c>
      <c r="D1716">
        <v>0</v>
      </c>
      <c r="E1716">
        <v>0</v>
      </c>
      <c r="F1716">
        <v>-4</v>
      </c>
      <c r="G1716">
        <v>0.1</v>
      </c>
      <c r="H1716">
        <v>0.11</v>
      </c>
      <c r="I1716">
        <v>0</v>
      </c>
      <c r="J1716">
        <v>-4</v>
      </c>
      <c r="K1716">
        <v>0</v>
      </c>
      <c r="L1716">
        <v>0</v>
      </c>
      <c r="M1716">
        <v>0</v>
      </c>
      <c r="N1716">
        <v>0</v>
      </c>
      <c r="O1716" s="16">
        <f>VLOOKUP(A1716,'LW  WY'!I$36:J$47,2)</f>
        <v>1.5342660053929991</v>
      </c>
      <c r="P1716">
        <f t="shared" si="26"/>
        <v>0</v>
      </c>
    </row>
    <row r="1717" spans="1:16" x14ac:dyDescent="0.35">
      <c r="A1717">
        <v>3</v>
      </c>
      <c r="B1717">
        <v>12</v>
      </c>
      <c r="C1717">
        <v>4</v>
      </c>
      <c r="D1717">
        <v>0</v>
      </c>
      <c r="E1717">
        <v>0</v>
      </c>
      <c r="F1717">
        <v>-5</v>
      </c>
      <c r="G1717">
        <v>0.1</v>
      </c>
      <c r="H1717">
        <v>0.11</v>
      </c>
      <c r="I1717">
        <v>0</v>
      </c>
      <c r="J1717">
        <v>-5</v>
      </c>
      <c r="K1717">
        <v>0</v>
      </c>
      <c r="L1717">
        <v>0</v>
      </c>
      <c r="M1717">
        <v>0</v>
      </c>
      <c r="N1717">
        <v>0</v>
      </c>
      <c r="O1717" s="16">
        <f>VLOOKUP(A1717,'LW  WY'!I$36:J$47,2)</f>
        <v>1.5342660053929991</v>
      </c>
      <c r="P1717">
        <f t="shared" si="26"/>
        <v>0</v>
      </c>
    </row>
    <row r="1718" spans="1:16" x14ac:dyDescent="0.35">
      <c r="A1718">
        <v>3</v>
      </c>
      <c r="B1718">
        <v>12</v>
      </c>
      <c r="C1718">
        <v>5</v>
      </c>
      <c r="D1718">
        <v>0</v>
      </c>
      <c r="E1718">
        <v>0</v>
      </c>
      <c r="F1718">
        <v>-5</v>
      </c>
      <c r="G1718">
        <v>0.2</v>
      </c>
      <c r="H1718">
        <v>0.11</v>
      </c>
      <c r="I1718">
        <v>0</v>
      </c>
      <c r="J1718">
        <v>-5</v>
      </c>
      <c r="K1718">
        <v>0</v>
      </c>
      <c r="L1718">
        <v>0</v>
      </c>
      <c r="M1718">
        <v>0</v>
      </c>
      <c r="N1718">
        <v>0</v>
      </c>
      <c r="O1718" s="16">
        <f>VLOOKUP(A1718,'LW  WY'!I$36:J$47,2)</f>
        <v>1.5342660053929991</v>
      </c>
      <c r="P1718">
        <f t="shared" si="26"/>
        <v>0</v>
      </c>
    </row>
    <row r="1719" spans="1:16" x14ac:dyDescent="0.35">
      <c r="A1719">
        <v>3</v>
      </c>
      <c r="B1719">
        <v>12</v>
      </c>
      <c r="C1719">
        <v>6</v>
      </c>
      <c r="D1719">
        <v>0</v>
      </c>
      <c r="E1719">
        <v>0</v>
      </c>
      <c r="F1719">
        <v>-4</v>
      </c>
      <c r="G1719">
        <v>0.3</v>
      </c>
      <c r="H1719">
        <v>0.11</v>
      </c>
      <c r="I1719">
        <v>0</v>
      </c>
      <c r="J1719">
        <v>-4</v>
      </c>
      <c r="K1719">
        <v>0</v>
      </c>
      <c r="L1719">
        <v>0</v>
      </c>
      <c r="M1719">
        <v>0</v>
      </c>
      <c r="N1719">
        <v>0</v>
      </c>
      <c r="O1719" s="16">
        <f>VLOOKUP(A1719,'LW  WY'!I$36:J$47,2)</f>
        <v>1.5342660053929991</v>
      </c>
      <c r="P1719">
        <f t="shared" si="26"/>
        <v>0</v>
      </c>
    </row>
    <row r="1720" spans="1:16" x14ac:dyDescent="0.35">
      <c r="A1720">
        <v>3</v>
      </c>
      <c r="B1720">
        <v>12</v>
      </c>
      <c r="C1720">
        <v>7</v>
      </c>
      <c r="D1720">
        <v>495</v>
      </c>
      <c r="E1720">
        <v>40</v>
      </c>
      <c r="F1720">
        <v>-1</v>
      </c>
      <c r="G1720">
        <v>0.2</v>
      </c>
      <c r="H1720">
        <v>0.11</v>
      </c>
      <c r="I1720">
        <v>266.262</v>
      </c>
      <c r="J1720">
        <v>9.1920000000000002</v>
      </c>
      <c r="K1720">
        <v>5935138.4239999996</v>
      </c>
      <c r="L1720">
        <v>5625743.8080000002</v>
      </c>
      <c r="M1720">
        <v>5625.7438080000002</v>
      </c>
      <c r="N1720">
        <v>5.6257438080000002</v>
      </c>
      <c r="O1720" s="16">
        <f>VLOOKUP(A1720,'LW  WY'!I$36:J$47,2)</f>
        <v>1.5342660053929991</v>
      </c>
      <c r="P1720">
        <f t="shared" si="26"/>
        <v>8.6313874796645589</v>
      </c>
    </row>
    <row r="1721" spans="1:16" x14ac:dyDescent="0.35">
      <c r="A1721">
        <v>3</v>
      </c>
      <c r="B1721">
        <v>12</v>
      </c>
      <c r="C1721">
        <v>8</v>
      </c>
      <c r="D1721">
        <v>777</v>
      </c>
      <c r="E1721">
        <v>66</v>
      </c>
      <c r="F1721">
        <v>0</v>
      </c>
      <c r="G1721">
        <v>0.2</v>
      </c>
      <c r="H1721">
        <v>0.11</v>
      </c>
      <c r="I1721">
        <v>757.82399999999996</v>
      </c>
      <c r="J1721">
        <v>29.248999999999999</v>
      </c>
      <c r="K1721">
        <v>16380661.029999999</v>
      </c>
      <c r="L1721">
        <v>15701140.02</v>
      </c>
      <c r="M1721">
        <v>15701.140020000001</v>
      </c>
      <c r="N1721">
        <v>15.70114002</v>
      </c>
      <c r="O1721" s="16">
        <f>VLOOKUP(A1721,'LW  WY'!I$36:J$47,2)</f>
        <v>1.5342660053929991</v>
      </c>
      <c r="P1721">
        <f t="shared" si="26"/>
        <v>24.089725378601553</v>
      </c>
    </row>
    <row r="1722" spans="1:16" x14ac:dyDescent="0.35">
      <c r="A1722">
        <v>3</v>
      </c>
      <c r="B1722">
        <v>12</v>
      </c>
      <c r="C1722">
        <v>9</v>
      </c>
      <c r="D1722">
        <v>904</v>
      </c>
      <c r="E1722">
        <v>79</v>
      </c>
      <c r="F1722">
        <v>2</v>
      </c>
      <c r="G1722">
        <v>0.2</v>
      </c>
      <c r="H1722">
        <v>0.11</v>
      </c>
      <c r="I1722">
        <v>892.99800000000005</v>
      </c>
      <c r="J1722">
        <v>36.371000000000002</v>
      </c>
      <c r="K1722">
        <v>18557404.039999999</v>
      </c>
      <c r="L1722">
        <v>17800752.370000001</v>
      </c>
      <c r="M1722">
        <v>17800.752369999998</v>
      </c>
      <c r="N1722">
        <v>17.800752370000001</v>
      </c>
      <c r="O1722" s="16">
        <f>VLOOKUP(A1722,'LW  WY'!I$36:J$47,2)</f>
        <v>1.5342660053929991</v>
      </c>
      <c r="P1722">
        <f t="shared" si="26"/>
        <v>27.311089231709865</v>
      </c>
    </row>
    <row r="1723" spans="1:16" x14ac:dyDescent="0.35">
      <c r="A1723">
        <v>3</v>
      </c>
      <c r="B1723">
        <v>12</v>
      </c>
      <c r="C1723">
        <v>10</v>
      </c>
      <c r="D1723">
        <v>970</v>
      </c>
      <c r="E1723">
        <v>85</v>
      </c>
      <c r="F1723">
        <v>3</v>
      </c>
      <c r="G1723">
        <v>0.2</v>
      </c>
      <c r="H1723">
        <v>0.11</v>
      </c>
      <c r="I1723">
        <v>904.68700000000001</v>
      </c>
      <c r="J1723">
        <v>37.729999999999997</v>
      </c>
      <c r="K1723">
        <v>18517438.949999999</v>
      </c>
      <c r="L1723">
        <v>17762203.399999999</v>
      </c>
      <c r="M1723">
        <v>17762.203399999999</v>
      </c>
      <c r="N1723">
        <v>17.762203400000001</v>
      </c>
      <c r="O1723" s="16">
        <f>VLOOKUP(A1723,'LW  WY'!I$36:J$47,2)</f>
        <v>1.5342660053929991</v>
      </c>
      <c r="P1723">
        <f t="shared" si="26"/>
        <v>27.251944857495946</v>
      </c>
    </row>
    <row r="1724" spans="1:16" x14ac:dyDescent="0.35">
      <c r="A1724">
        <v>3</v>
      </c>
      <c r="B1724">
        <v>12</v>
      </c>
      <c r="C1724">
        <v>11</v>
      </c>
      <c r="D1724">
        <v>998</v>
      </c>
      <c r="E1724">
        <v>90</v>
      </c>
      <c r="F1724">
        <v>4</v>
      </c>
      <c r="G1724">
        <v>0.3</v>
      </c>
      <c r="H1724">
        <v>0.11</v>
      </c>
      <c r="I1724">
        <v>879.20899999999995</v>
      </c>
      <c r="J1724">
        <v>36.655000000000001</v>
      </c>
      <c r="K1724">
        <v>17968066.420000002</v>
      </c>
      <c r="L1724">
        <v>17232297.329999998</v>
      </c>
      <c r="M1724">
        <v>17232.297330000001</v>
      </c>
      <c r="N1724">
        <v>17.232297330000002</v>
      </c>
      <c r="O1724" s="16">
        <f>VLOOKUP(A1724,'LW  WY'!I$36:J$47,2)</f>
        <v>1.5342660053929991</v>
      </c>
      <c r="P1724">
        <f t="shared" si="26"/>
        <v>26.438927988243545</v>
      </c>
    </row>
    <row r="1725" spans="1:16" x14ac:dyDescent="0.35">
      <c r="A1725">
        <v>3</v>
      </c>
      <c r="B1725">
        <v>12</v>
      </c>
      <c r="C1725">
        <v>12</v>
      </c>
      <c r="D1725">
        <v>1004</v>
      </c>
      <c r="E1725">
        <v>93</v>
      </c>
      <c r="F1725">
        <v>5</v>
      </c>
      <c r="G1725">
        <v>0.3</v>
      </c>
      <c r="H1725">
        <v>0.11</v>
      </c>
      <c r="I1725">
        <v>858.91399999999999</v>
      </c>
      <c r="J1725">
        <v>36.874000000000002</v>
      </c>
      <c r="K1725">
        <v>17488067.640000001</v>
      </c>
      <c r="L1725">
        <v>16769306.810000001</v>
      </c>
      <c r="M1725">
        <v>16769.306809999998</v>
      </c>
      <c r="N1725">
        <v>16.76930681</v>
      </c>
      <c r="O1725" s="16">
        <f>VLOOKUP(A1725,'LW  WY'!I$36:J$47,2)</f>
        <v>1.5342660053929991</v>
      </c>
      <c r="P1725">
        <f t="shared" si="26"/>
        <v>25.728577372588315</v>
      </c>
    </row>
    <row r="1726" spans="1:16" x14ac:dyDescent="0.35">
      <c r="A1726">
        <v>3</v>
      </c>
      <c r="B1726">
        <v>12</v>
      </c>
      <c r="C1726">
        <v>13</v>
      </c>
      <c r="D1726">
        <v>994</v>
      </c>
      <c r="E1726">
        <v>93</v>
      </c>
      <c r="F1726">
        <v>6</v>
      </c>
      <c r="G1726">
        <v>0.3</v>
      </c>
      <c r="H1726">
        <v>0.11</v>
      </c>
      <c r="I1726">
        <v>867.42700000000002</v>
      </c>
      <c r="J1726">
        <v>38.206000000000003</v>
      </c>
      <c r="K1726">
        <v>17597841.609999999</v>
      </c>
      <c r="L1726">
        <v>16875191.050000001</v>
      </c>
      <c r="M1726">
        <v>16875.191050000001</v>
      </c>
      <c r="N1726">
        <v>16.875191050000002</v>
      </c>
      <c r="O1726" s="16">
        <f>VLOOKUP(A1726,'LW  WY'!I$36:J$47,2)</f>
        <v>1.5342660053929991</v>
      </c>
      <c r="P1726">
        <f t="shared" si="26"/>
        <v>25.89103196252719</v>
      </c>
    </row>
    <row r="1727" spans="1:16" x14ac:dyDescent="0.35">
      <c r="A1727">
        <v>3</v>
      </c>
      <c r="B1727">
        <v>12</v>
      </c>
      <c r="C1727">
        <v>14</v>
      </c>
      <c r="D1727">
        <v>966</v>
      </c>
      <c r="E1727">
        <v>89</v>
      </c>
      <c r="F1727">
        <v>6</v>
      </c>
      <c r="G1727">
        <v>0.3</v>
      </c>
      <c r="H1727">
        <v>0.11</v>
      </c>
      <c r="I1727">
        <v>887.66600000000005</v>
      </c>
      <c r="J1727">
        <v>39.003</v>
      </c>
      <c r="K1727">
        <v>18038493.719999999</v>
      </c>
      <c r="L1727">
        <v>17300229.100000001</v>
      </c>
      <c r="M1727">
        <v>17300.2291</v>
      </c>
      <c r="N1727">
        <v>17.300229099999999</v>
      </c>
      <c r="O1727" s="16">
        <f>VLOOKUP(A1727,'LW  WY'!I$36:J$47,2)</f>
        <v>1.5342660053929991</v>
      </c>
      <c r="P1727">
        <f t="shared" si="26"/>
        <v>26.543153393640718</v>
      </c>
    </row>
    <row r="1728" spans="1:16" x14ac:dyDescent="0.35">
      <c r="A1728">
        <v>3</v>
      </c>
      <c r="B1728">
        <v>12</v>
      </c>
      <c r="C1728">
        <v>15</v>
      </c>
      <c r="D1728">
        <v>911</v>
      </c>
      <c r="E1728">
        <v>83</v>
      </c>
      <c r="F1728">
        <v>5</v>
      </c>
      <c r="G1728">
        <v>0.3</v>
      </c>
      <c r="H1728">
        <v>0.11</v>
      </c>
      <c r="I1728">
        <v>893.05799999999999</v>
      </c>
      <c r="J1728">
        <v>38.280999999999999</v>
      </c>
      <c r="K1728">
        <v>18354397.399999999</v>
      </c>
      <c r="L1728">
        <v>17604939.059999999</v>
      </c>
      <c r="M1728">
        <v>17604.939060000001</v>
      </c>
      <c r="N1728">
        <v>17.60493906</v>
      </c>
      <c r="O1728" s="16">
        <f>VLOOKUP(A1728,'LW  WY'!I$36:J$47,2)</f>
        <v>1.5342660053929991</v>
      </c>
      <c r="P1728">
        <f t="shared" si="26"/>
        <v>27.010659526773381</v>
      </c>
    </row>
    <row r="1729" spans="1:16" x14ac:dyDescent="0.35">
      <c r="A1729">
        <v>3</v>
      </c>
      <c r="B1729">
        <v>12</v>
      </c>
      <c r="C1729">
        <v>16</v>
      </c>
      <c r="D1729">
        <v>807</v>
      </c>
      <c r="E1729">
        <v>73</v>
      </c>
      <c r="F1729">
        <v>4</v>
      </c>
      <c r="G1729">
        <v>0.2</v>
      </c>
      <c r="H1729">
        <v>0.11</v>
      </c>
      <c r="I1729">
        <v>815.68600000000004</v>
      </c>
      <c r="J1729">
        <v>35.459000000000003</v>
      </c>
      <c r="K1729">
        <v>17156334.239999998</v>
      </c>
      <c r="L1729">
        <v>16449328.039999999</v>
      </c>
      <c r="M1729">
        <v>16449.32804</v>
      </c>
      <c r="N1729">
        <v>16.449328040000001</v>
      </c>
      <c r="O1729" s="16">
        <f>VLOOKUP(A1729,'LW  WY'!I$36:J$47,2)</f>
        <v>1.5342660053929991</v>
      </c>
      <c r="P1729">
        <f t="shared" si="26"/>
        <v>25.237644823329852</v>
      </c>
    </row>
    <row r="1730" spans="1:16" x14ac:dyDescent="0.35">
      <c r="A1730">
        <v>3</v>
      </c>
      <c r="B1730">
        <v>12</v>
      </c>
      <c r="C1730">
        <v>17</v>
      </c>
      <c r="D1730">
        <v>605</v>
      </c>
      <c r="E1730">
        <v>51</v>
      </c>
      <c r="F1730">
        <v>1</v>
      </c>
      <c r="G1730">
        <v>0.2</v>
      </c>
      <c r="H1730">
        <v>0.11</v>
      </c>
      <c r="I1730">
        <v>412.42</v>
      </c>
      <c r="J1730">
        <v>16.882999999999999</v>
      </c>
      <c r="K1730">
        <v>9224345.6840000004</v>
      </c>
      <c r="L1730">
        <v>8798401.3770000003</v>
      </c>
      <c r="M1730">
        <v>8798.4013770000001</v>
      </c>
      <c r="N1730">
        <v>8.7984013769999994</v>
      </c>
      <c r="O1730" s="16">
        <f>VLOOKUP(A1730,'LW  WY'!I$36:J$47,2)</f>
        <v>1.5342660053929991</v>
      </c>
      <c r="P1730">
        <f t="shared" si="26"/>
        <v>13.499088134534052</v>
      </c>
    </row>
    <row r="1731" spans="1:16" x14ac:dyDescent="0.35">
      <c r="A1731">
        <v>3</v>
      </c>
      <c r="B1731">
        <v>12</v>
      </c>
      <c r="C1731">
        <v>18</v>
      </c>
      <c r="D1731">
        <v>0</v>
      </c>
      <c r="E1731">
        <v>0</v>
      </c>
      <c r="F1731">
        <v>-1</v>
      </c>
      <c r="G1731">
        <v>0.2</v>
      </c>
      <c r="H1731">
        <v>0.11</v>
      </c>
      <c r="I1731">
        <v>0</v>
      </c>
      <c r="J1731">
        <v>0</v>
      </c>
      <c r="K1731">
        <v>0</v>
      </c>
      <c r="L1731">
        <v>0</v>
      </c>
      <c r="M1731">
        <v>0</v>
      </c>
      <c r="N1731">
        <v>0</v>
      </c>
      <c r="O1731" s="16">
        <f>VLOOKUP(A1731,'LW  WY'!I$36:J$47,2)</f>
        <v>1.5342660053929991</v>
      </c>
      <c r="P1731">
        <f t="shared" si="26"/>
        <v>0</v>
      </c>
    </row>
    <row r="1732" spans="1:16" x14ac:dyDescent="0.35">
      <c r="A1732">
        <v>3</v>
      </c>
      <c r="B1732">
        <v>12</v>
      </c>
      <c r="C1732">
        <v>19</v>
      </c>
      <c r="D1732">
        <v>0</v>
      </c>
      <c r="E1732">
        <v>0</v>
      </c>
      <c r="F1732">
        <v>-2</v>
      </c>
      <c r="G1732">
        <v>0.2</v>
      </c>
      <c r="H1732">
        <v>0.11</v>
      </c>
      <c r="I1732">
        <v>0</v>
      </c>
      <c r="J1732">
        <v>-2</v>
      </c>
      <c r="K1732">
        <v>0</v>
      </c>
      <c r="L1732">
        <v>0</v>
      </c>
      <c r="M1732">
        <v>0</v>
      </c>
      <c r="N1732">
        <v>0</v>
      </c>
      <c r="O1732" s="16">
        <f>VLOOKUP(A1732,'LW  WY'!I$36:J$47,2)</f>
        <v>1.5342660053929991</v>
      </c>
      <c r="P1732">
        <f t="shared" si="26"/>
        <v>0</v>
      </c>
    </row>
    <row r="1733" spans="1:16" x14ac:dyDescent="0.35">
      <c r="A1733">
        <v>3</v>
      </c>
      <c r="B1733">
        <v>12</v>
      </c>
      <c r="C1733">
        <v>20</v>
      </c>
      <c r="D1733">
        <v>0</v>
      </c>
      <c r="E1733">
        <v>0</v>
      </c>
      <c r="F1733">
        <v>-3</v>
      </c>
      <c r="G1733">
        <v>0.2</v>
      </c>
      <c r="H1733">
        <v>0.11</v>
      </c>
      <c r="I1733">
        <v>0</v>
      </c>
      <c r="J1733">
        <v>-3</v>
      </c>
      <c r="K1733">
        <v>0</v>
      </c>
      <c r="L1733">
        <v>0</v>
      </c>
      <c r="M1733">
        <v>0</v>
      </c>
      <c r="N1733">
        <v>0</v>
      </c>
      <c r="O1733" s="16">
        <f>VLOOKUP(A1733,'LW  WY'!I$36:J$47,2)</f>
        <v>1.5342660053929991</v>
      </c>
      <c r="P1733">
        <f t="shared" si="26"/>
        <v>0</v>
      </c>
    </row>
    <row r="1734" spans="1:16" x14ac:dyDescent="0.35">
      <c r="A1734">
        <v>3</v>
      </c>
      <c r="B1734">
        <v>12</v>
      </c>
      <c r="C1734">
        <v>21</v>
      </c>
      <c r="D1734">
        <v>0</v>
      </c>
      <c r="E1734">
        <v>0</v>
      </c>
      <c r="F1734">
        <v>-4</v>
      </c>
      <c r="G1734">
        <v>0.2</v>
      </c>
      <c r="H1734">
        <v>0.11</v>
      </c>
      <c r="I1734">
        <v>0</v>
      </c>
      <c r="J1734">
        <v>-4</v>
      </c>
      <c r="K1734">
        <v>0</v>
      </c>
      <c r="L1734">
        <v>0</v>
      </c>
      <c r="M1734">
        <v>0</v>
      </c>
      <c r="N1734">
        <v>0</v>
      </c>
      <c r="O1734" s="16">
        <f>VLOOKUP(A1734,'LW  WY'!I$36:J$47,2)</f>
        <v>1.5342660053929991</v>
      </c>
      <c r="P1734">
        <f t="shared" si="26"/>
        <v>0</v>
      </c>
    </row>
    <row r="1735" spans="1:16" x14ac:dyDescent="0.35">
      <c r="A1735">
        <v>3</v>
      </c>
      <c r="B1735">
        <v>12</v>
      </c>
      <c r="C1735">
        <v>22</v>
      </c>
      <c r="D1735">
        <v>0</v>
      </c>
      <c r="E1735">
        <v>0</v>
      </c>
      <c r="F1735">
        <v>-3</v>
      </c>
      <c r="G1735">
        <v>0.2</v>
      </c>
      <c r="H1735">
        <v>0.11</v>
      </c>
      <c r="I1735">
        <v>0</v>
      </c>
      <c r="J1735">
        <v>-3</v>
      </c>
      <c r="K1735">
        <v>0</v>
      </c>
      <c r="L1735">
        <v>0</v>
      </c>
      <c r="M1735">
        <v>0</v>
      </c>
      <c r="N1735">
        <v>0</v>
      </c>
      <c r="O1735" s="16">
        <f>VLOOKUP(A1735,'LW  WY'!I$36:J$47,2)</f>
        <v>1.5342660053929991</v>
      </c>
      <c r="P1735">
        <f t="shared" si="26"/>
        <v>0</v>
      </c>
    </row>
    <row r="1736" spans="1:16" x14ac:dyDescent="0.35">
      <c r="A1736">
        <v>3</v>
      </c>
      <c r="B1736">
        <v>12</v>
      </c>
      <c r="C1736">
        <v>23</v>
      </c>
      <c r="D1736">
        <v>0</v>
      </c>
      <c r="E1736">
        <v>0</v>
      </c>
      <c r="F1736">
        <v>-2</v>
      </c>
      <c r="G1736">
        <v>0.2</v>
      </c>
      <c r="H1736">
        <v>0.11</v>
      </c>
      <c r="I1736">
        <v>0</v>
      </c>
      <c r="J1736">
        <v>-2</v>
      </c>
      <c r="K1736">
        <v>0</v>
      </c>
      <c r="L1736">
        <v>0</v>
      </c>
      <c r="M1736">
        <v>0</v>
      </c>
      <c r="N1736">
        <v>0</v>
      </c>
      <c r="O1736" s="16">
        <f>VLOOKUP(A1736,'LW  WY'!I$36:J$47,2)</f>
        <v>1.5342660053929991</v>
      </c>
      <c r="P1736">
        <f t="shared" si="26"/>
        <v>0</v>
      </c>
    </row>
    <row r="1737" spans="1:16" x14ac:dyDescent="0.35">
      <c r="A1737">
        <v>3</v>
      </c>
      <c r="B1737">
        <v>13</v>
      </c>
      <c r="C1737">
        <v>0</v>
      </c>
      <c r="D1737">
        <v>0</v>
      </c>
      <c r="E1737">
        <v>0</v>
      </c>
      <c r="F1737">
        <v>-2</v>
      </c>
      <c r="G1737">
        <v>0.2</v>
      </c>
      <c r="H1737">
        <v>0.11</v>
      </c>
      <c r="I1737">
        <v>0</v>
      </c>
      <c r="J1737">
        <v>-2</v>
      </c>
      <c r="K1737">
        <v>0</v>
      </c>
      <c r="L1737">
        <v>0</v>
      </c>
      <c r="M1737">
        <v>0</v>
      </c>
      <c r="N1737">
        <v>0</v>
      </c>
      <c r="O1737" s="16">
        <f>VLOOKUP(A1737,'LW  WY'!I$36:J$47,2)</f>
        <v>1.5342660053929991</v>
      </c>
      <c r="P1737">
        <f t="shared" si="26"/>
        <v>0</v>
      </c>
    </row>
    <row r="1738" spans="1:16" x14ac:dyDescent="0.35">
      <c r="A1738">
        <v>3</v>
      </c>
      <c r="B1738">
        <v>13</v>
      </c>
      <c r="C1738">
        <v>1</v>
      </c>
      <c r="D1738">
        <v>0</v>
      </c>
      <c r="E1738">
        <v>0</v>
      </c>
      <c r="F1738">
        <v>-2</v>
      </c>
      <c r="G1738">
        <v>0.2</v>
      </c>
      <c r="H1738">
        <v>0.11</v>
      </c>
      <c r="I1738">
        <v>0</v>
      </c>
      <c r="J1738">
        <v>-2</v>
      </c>
      <c r="K1738">
        <v>0</v>
      </c>
      <c r="L1738">
        <v>0</v>
      </c>
      <c r="M1738">
        <v>0</v>
      </c>
      <c r="N1738">
        <v>0</v>
      </c>
      <c r="O1738" s="16">
        <f>VLOOKUP(A1738,'LW  WY'!I$36:J$47,2)</f>
        <v>1.5342660053929991</v>
      </c>
      <c r="P1738">
        <f t="shared" si="26"/>
        <v>0</v>
      </c>
    </row>
    <row r="1739" spans="1:16" x14ac:dyDescent="0.35">
      <c r="A1739">
        <v>3</v>
      </c>
      <c r="B1739">
        <v>13</v>
      </c>
      <c r="C1739">
        <v>2</v>
      </c>
      <c r="D1739">
        <v>0</v>
      </c>
      <c r="E1739">
        <v>0</v>
      </c>
      <c r="F1739">
        <v>-2</v>
      </c>
      <c r="G1739">
        <v>0.2</v>
      </c>
      <c r="H1739">
        <v>0.11</v>
      </c>
      <c r="I1739">
        <v>0</v>
      </c>
      <c r="J1739">
        <v>-2</v>
      </c>
      <c r="K1739">
        <v>0</v>
      </c>
      <c r="L1739">
        <v>0</v>
      </c>
      <c r="M1739">
        <v>0</v>
      </c>
      <c r="N1739">
        <v>0</v>
      </c>
      <c r="O1739" s="16">
        <f>VLOOKUP(A1739,'LW  WY'!I$36:J$47,2)</f>
        <v>1.5342660053929991</v>
      </c>
      <c r="P1739">
        <f t="shared" si="26"/>
        <v>0</v>
      </c>
    </row>
    <row r="1740" spans="1:16" x14ac:dyDescent="0.35">
      <c r="A1740">
        <v>3</v>
      </c>
      <c r="B1740">
        <v>13</v>
      </c>
      <c r="C1740">
        <v>3</v>
      </c>
      <c r="D1740">
        <v>0</v>
      </c>
      <c r="E1740">
        <v>0</v>
      </c>
      <c r="F1740">
        <v>-3</v>
      </c>
      <c r="G1740">
        <v>0.2</v>
      </c>
      <c r="H1740">
        <v>0.11</v>
      </c>
      <c r="I1740">
        <v>0</v>
      </c>
      <c r="J1740">
        <v>-3</v>
      </c>
      <c r="K1740">
        <v>0</v>
      </c>
      <c r="L1740">
        <v>0</v>
      </c>
      <c r="M1740">
        <v>0</v>
      </c>
      <c r="N1740">
        <v>0</v>
      </c>
      <c r="O1740" s="16">
        <f>VLOOKUP(A1740,'LW  WY'!I$36:J$47,2)</f>
        <v>1.5342660053929991</v>
      </c>
      <c r="P1740">
        <f t="shared" si="26"/>
        <v>0</v>
      </c>
    </row>
    <row r="1741" spans="1:16" x14ac:dyDescent="0.35">
      <c r="A1741">
        <v>3</v>
      </c>
      <c r="B1741">
        <v>13</v>
      </c>
      <c r="C1741">
        <v>4</v>
      </c>
      <c r="D1741">
        <v>0</v>
      </c>
      <c r="E1741">
        <v>0</v>
      </c>
      <c r="F1741">
        <v>-2</v>
      </c>
      <c r="G1741">
        <v>0.2</v>
      </c>
      <c r="H1741">
        <v>0.11</v>
      </c>
      <c r="I1741">
        <v>0</v>
      </c>
      <c r="J1741">
        <v>-2</v>
      </c>
      <c r="K1741">
        <v>0</v>
      </c>
      <c r="L1741">
        <v>0</v>
      </c>
      <c r="M1741">
        <v>0</v>
      </c>
      <c r="N1741">
        <v>0</v>
      </c>
      <c r="O1741" s="16">
        <f>VLOOKUP(A1741,'LW  WY'!I$36:J$47,2)</f>
        <v>1.5342660053929991</v>
      </c>
      <c r="P1741">
        <f t="shared" si="26"/>
        <v>0</v>
      </c>
    </row>
    <row r="1742" spans="1:16" x14ac:dyDescent="0.35">
      <c r="A1742">
        <v>3</v>
      </c>
      <c r="B1742">
        <v>13</v>
      </c>
      <c r="C1742">
        <v>5</v>
      </c>
      <c r="D1742">
        <v>0</v>
      </c>
      <c r="E1742">
        <v>0</v>
      </c>
      <c r="F1742">
        <v>-2</v>
      </c>
      <c r="G1742">
        <v>0.2</v>
      </c>
      <c r="H1742">
        <v>0.11</v>
      </c>
      <c r="I1742">
        <v>0</v>
      </c>
      <c r="J1742">
        <v>-2</v>
      </c>
      <c r="K1742">
        <v>0</v>
      </c>
      <c r="L1742">
        <v>0</v>
      </c>
      <c r="M1742">
        <v>0</v>
      </c>
      <c r="N1742">
        <v>0</v>
      </c>
      <c r="O1742" s="16">
        <f>VLOOKUP(A1742,'LW  WY'!I$36:J$47,2)</f>
        <v>1.5342660053929991</v>
      </c>
      <c r="P1742">
        <f t="shared" si="26"/>
        <v>0</v>
      </c>
    </row>
    <row r="1743" spans="1:16" x14ac:dyDescent="0.35">
      <c r="A1743">
        <v>3</v>
      </c>
      <c r="B1743">
        <v>13</v>
      </c>
      <c r="C1743">
        <v>6</v>
      </c>
      <c r="D1743">
        <v>0</v>
      </c>
      <c r="E1743">
        <v>0</v>
      </c>
      <c r="F1743">
        <v>-1</v>
      </c>
      <c r="G1743">
        <v>0.3</v>
      </c>
      <c r="H1743">
        <v>0.11</v>
      </c>
      <c r="I1743">
        <v>0</v>
      </c>
      <c r="J1743">
        <v>-1</v>
      </c>
      <c r="K1743">
        <v>0</v>
      </c>
      <c r="L1743">
        <v>0</v>
      </c>
      <c r="M1743">
        <v>0</v>
      </c>
      <c r="N1743">
        <v>0</v>
      </c>
      <c r="O1743" s="16">
        <f>VLOOKUP(A1743,'LW  WY'!I$36:J$47,2)</f>
        <v>1.5342660053929991</v>
      </c>
      <c r="P1743">
        <f t="shared" si="26"/>
        <v>0</v>
      </c>
    </row>
    <row r="1744" spans="1:16" x14ac:dyDescent="0.35">
      <c r="A1744">
        <v>3</v>
      </c>
      <c r="B1744">
        <v>13</v>
      </c>
      <c r="C1744">
        <v>7</v>
      </c>
      <c r="D1744">
        <v>447</v>
      </c>
      <c r="E1744">
        <v>45</v>
      </c>
      <c r="F1744">
        <v>0</v>
      </c>
      <c r="G1744">
        <v>0.3</v>
      </c>
      <c r="H1744">
        <v>0.11</v>
      </c>
      <c r="I1744">
        <v>259.762</v>
      </c>
      <c r="J1744">
        <v>9.6419999999999995</v>
      </c>
      <c r="K1744">
        <v>5788555.227</v>
      </c>
      <c r="L1744">
        <v>5484354.6370000001</v>
      </c>
      <c r="M1744">
        <v>5484.3546370000004</v>
      </c>
      <c r="N1744">
        <v>5.484354637</v>
      </c>
      <c r="O1744" s="16">
        <f>VLOOKUP(A1744,'LW  WY'!I$36:J$47,2)</f>
        <v>1.5342660053929991</v>
      </c>
      <c r="P1744">
        <f t="shared" si="26"/>
        <v>8.4144588810685619</v>
      </c>
    </row>
    <row r="1745" spans="1:16" x14ac:dyDescent="0.35">
      <c r="A1745">
        <v>3</v>
      </c>
      <c r="B1745">
        <v>13</v>
      </c>
      <c r="C1745">
        <v>8</v>
      </c>
      <c r="D1745">
        <v>725</v>
      </c>
      <c r="E1745">
        <v>75</v>
      </c>
      <c r="F1745">
        <v>2</v>
      </c>
      <c r="G1745">
        <v>0.4</v>
      </c>
      <c r="H1745">
        <v>0.11</v>
      </c>
      <c r="I1745">
        <v>739.55399999999997</v>
      </c>
      <c r="J1745">
        <v>28.83</v>
      </c>
      <c r="K1745">
        <v>16001599.74</v>
      </c>
      <c r="L1745">
        <v>15335510.369999999</v>
      </c>
      <c r="M1745">
        <v>15335.51037</v>
      </c>
      <c r="N1745">
        <v>15.33551037</v>
      </c>
      <c r="O1745" s="16">
        <f>VLOOKUP(A1745,'LW  WY'!I$36:J$47,2)</f>
        <v>1.5342660053929991</v>
      </c>
      <c r="P1745">
        <f t="shared" si="26"/>
        <v>23.528752236042813</v>
      </c>
    </row>
    <row r="1746" spans="1:16" x14ac:dyDescent="0.35">
      <c r="A1746">
        <v>3</v>
      </c>
      <c r="B1746">
        <v>13</v>
      </c>
      <c r="C1746">
        <v>9</v>
      </c>
      <c r="D1746">
        <v>656</v>
      </c>
      <c r="E1746">
        <v>123</v>
      </c>
      <c r="F1746">
        <v>5</v>
      </c>
      <c r="G1746">
        <v>0.5</v>
      </c>
      <c r="H1746">
        <v>0.11</v>
      </c>
      <c r="I1746">
        <v>738.79700000000003</v>
      </c>
      <c r="J1746">
        <v>30.937999999999999</v>
      </c>
      <c r="K1746">
        <v>15663921.630000001</v>
      </c>
      <c r="L1746">
        <v>15009797.550000001</v>
      </c>
      <c r="M1746">
        <v>15009.797549999999</v>
      </c>
      <c r="N1746">
        <v>15.00979755</v>
      </c>
      <c r="O1746" s="16">
        <f>VLOOKUP(A1746,'LW  WY'!I$36:J$47,2)</f>
        <v>1.5342660053929991</v>
      </c>
      <c r="P1746">
        <f t="shared" si="26"/>
        <v>23.029022128796125</v>
      </c>
    </row>
    <row r="1747" spans="1:16" x14ac:dyDescent="0.35">
      <c r="A1747">
        <v>3</v>
      </c>
      <c r="B1747">
        <v>13</v>
      </c>
      <c r="C1747">
        <v>10</v>
      </c>
      <c r="D1747">
        <v>924</v>
      </c>
      <c r="E1747">
        <v>98</v>
      </c>
      <c r="F1747">
        <v>8</v>
      </c>
      <c r="G1747">
        <v>0.5</v>
      </c>
      <c r="H1747">
        <v>0.11</v>
      </c>
      <c r="I1747">
        <v>882.73299999999995</v>
      </c>
      <c r="J1747">
        <v>38.927</v>
      </c>
      <c r="K1747">
        <v>17975414.359999999</v>
      </c>
      <c r="L1747">
        <v>17239384.899999999</v>
      </c>
      <c r="M1747">
        <v>17239.384900000001</v>
      </c>
      <c r="N1747">
        <v>17.239384900000001</v>
      </c>
      <c r="O1747" s="16">
        <f>VLOOKUP(A1747,'LW  WY'!I$36:J$47,2)</f>
        <v>1.5342660053929991</v>
      </c>
      <c r="P1747">
        <f t="shared" si="26"/>
        <v>26.44980220595539</v>
      </c>
    </row>
    <row r="1748" spans="1:16" x14ac:dyDescent="0.35">
      <c r="A1748">
        <v>3</v>
      </c>
      <c r="B1748">
        <v>13</v>
      </c>
      <c r="C1748">
        <v>11</v>
      </c>
      <c r="D1748">
        <v>959</v>
      </c>
      <c r="E1748">
        <v>103</v>
      </c>
      <c r="F1748">
        <v>10</v>
      </c>
      <c r="G1748">
        <v>0.5</v>
      </c>
      <c r="H1748">
        <v>0.11</v>
      </c>
      <c r="I1748">
        <v>865.60599999999999</v>
      </c>
      <c r="J1748">
        <v>40.274999999999999</v>
      </c>
      <c r="K1748">
        <v>17428423.870000001</v>
      </c>
      <c r="L1748">
        <v>16711776.449999999</v>
      </c>
      <c r="M1748">
        <v>16711.776450000001</v>
      </c>
      <c r="N1748">
        <v>16.711776449999999</v>
      </c>
      <c r="O1748" s="16">
        <f>VLOOKUP(A1748,'LW  WY'!I$36:J$47,2)</f>
        <v>1.5342660053929991</v>
      </c>
      <c r="P1748">
        <f t="shared" si="26"/>
        <v>25.640310496962293</v>
      </c>
    </row>
    <row r="1749" spans="1:16" x14ac:dyDescent="0.35">
      <c r="A1749">
        <v>3</v>
      </c>
      <c r="B1749">
        <v>13</v>
      </c>
      <c r="C1749">
        <v>12</v>
      </c>
      <c r="D1749">
        <v>969</v>
      </c>
      <c r="E1749">
        <v>104</v>
      </c>
      <c r="F1749">
        <v>11</v>
      </c>
      <c r="G1749">
        <v>0.5</v>
      </c>
      <c r="H1749">
        <v>0.11</v>
      </c>
      <c r="I1749">
        <v>847.51800000000003</v>
      </c>
      <c r="J1749">
        <v>40.616999999999997</v>
      </c>
      <c r="K1749">
        <v>16990549.699999999</v>
      </c>
      <c r="L1749">
        <v>16289417.91</v>
      </c>
      <c r="M1749">
        <v>16289.41791</v>
      </c>
      <c r="N1749">
        <v>16.289417910000001</v>
      </c>
      <c r="O1749" s="16">
        <f>VLOOKUP(A1749,'LW  WY'!I$36:J$47,2)</f>
        <v>1.5342660053929991</v>
      </c>
      <c r="P1749">
        <f t="shared" si="26"/>
        <v>24.992300146952878</v>
      </c>
    </row>
    <row r="1750" spans="1:16" x14ac:dyDescent="0.35">
      <c r="A1750">
        <v>3</v>
      </c>
      <c r="B1750">
        <v>13</v>
      </c>
      <c r="C1750">
        <v>13</v>
      </c>
      <c r="D1750">
        <v>952</v>
      </c>
      <c r="E1750">
        <v>106</v>
      </c>
      <c r="F1750">
        <v>12</v>
      </c>
      <c r="G1750">
        <v>0.5</v>
      </c>
      <c r="H1750">
        <v>0.11</v>
      </c>
      <c r="I1750">
        <v>852.26900000000001</v>
      </c>
      <c r="J1750">
        <v>41.798000000000002</v>
      </c>
      <c r="K1750">
        <v>17034565.789999999</v>
      </c>
      <c r="L1750">
        <v>16331874.33</v>
      </c>
      <c r="M1750">
        <v>16331.874330000001</v>
      </c>
      <c r="N1750">
        <v>16.331874330000002</v>
      </c>
      <c r="O1750" s="16">
        <f>VLOOKUP(A1750,'LW  WY'!I$36:J$47,2)</f>
        <v>1.5342660053929991</v>
      </c>
      <c r="P1750">
        <f t="shared" si="26"/>
        <v>25.057439588869567</v>
      </c>
    </row>
    <row r="1751" spans="1:16" x14ac:dyDescent="0.35">
      <c r="A1751">
        <v>3</v>
      </c>
      <c r="B1751">
        <v>13</v>
      </c>
      <c r="C1751">
        <v>14</v>
      </c>
      <c r="D1751">
        <v>560</v>
      </c>
      <c r="E1751">
        <v>225</v>
      </c>
      <c r="F1751">
        <v>11</v>
      </c>
      <c r="G1751">
        <v>0.5</v>
      </c>
      <c r="H1751">
        <v>0.11</v>
      </c>
      <c r="I1751">
        <v>698.64300000000003</v>
      </c>
      <c r="J1751">
        <v>35.429000000000002</v>
      </c>
      <c r="K1751">
        <v>14340558.279999999</v>
      </c>
      <c r="L1751">
        <v>13733326.220000001</v>
      </c>
      <c r="M1751">
        <v>13733.326220000001</v>
      </c>
      <c r="N1751">
        <v>13.73332622</v>
      </c>
      <c r="O1751" s="16">
        <f>VLOOKUP(A1751,'LW  WY'!I$36:J$47,2)</f>
        <v>1.5342660053929991</v>
      </c>
      <c r="P1751">
        <f t="shared" si="26"/>
        <v>21.070575560318336</v>
      </c>
    </row>
    <row r="1752" spans="1:16" x14ac:dyDescent="0.35">
      <c r="A1752">
        <v>3</v>
      </c>
      <c r="B1752">
        <v>13</v>
      </c>
      <c r="C1752">
        <v>15</v>
      </c>
      <c r="D1752">
        <v>165</v>
      </c>
      <c r="E1752">
        <v>255</v>
      </c>
      <c r="F1752">
        <v>10</v>
      </c>
      <c r="G1752">
        <v>0.4</v>
      </c>
      <c r="H1752">
        <v>0.11</v>
      </c>
      <c r="I1752">
        <v>392.72500000000002</v>
      </c>
      <c r="J1752">
        <v>24.152999999999999</v>
      </c>
      <c r="K1752">
        <v>8389387.1710000001</v>
      </c>
      <c r="L1752">
        <v>7993028.7640000004</v>
      </c>
      <c r="M1752">
        <v>7993.0287639999997</v>
      </c>
      <c r="N1752">
        <v>7.993028764</v>
      </c>
      <c r="O1752" s="16">
        <f>VLOOKUP(A1752,'LW  WY'!I$36:J$47,2)</f>
        <v>1.5342660053929991</v>
      </c>
      <c r="P1752">
        <f t="shared" si="26"/>
        <v>12.26343231273362</v>
      </c>
    </row>
    <row r="1753" spans="1:16" x14ac:dyDescent="0.35">
      <c r="A1753">
        <v>3</v>
      </c>
      <c r="B1753">
        <v>13</v>
      </c>
      <c r="C1753">
        <v>16</v>
      </c>
      <c r="D1753">
        <v>19</v>
      </c>
      <c r="E1753">
        <v>150</v>
      </c>
      <c r="F1753">
        <v>9</v>
      </c>
      <c r="G1753">
        <v>0.3</v>
      </c>
      <c r="H1753">
        <v>0.11</v>
      </c>
      <c r="I1753">
        <v>143.654</v>
      </c>
      <c r="J1753">
        <v>14.345000000000001</v>
      </c>
      <c r="K1753">
        <v>3117969.696</v>
      </c>
      <c r="L1753">
        <v>2908398.5690000001</v>
      </c>
      <c r="M1753">
        <v>2908.398569</v>
      </c>
      <c r="N1753">
        <v>2.908398569</v>
      </c>
      <c r="O1753" s="16">
        <f>VLOOKUP(A1753,'LW  WY'!I$36:J$47,2)</f>
        <v>1.5342660053929991</v>
      </c>
      <c r="P1753">
        <f t="shared" si="26"/>
        <v>4.4622570545503448</v>
      </c>
    </row>
    <row r="1754" spans="1:16" x14ac:dyDescent="0.35">
      <c r="A1754">
        <v>3</v>
      </c>
      <c r="B1754">
        <v>13</v>
      </c>
      <c r="C1754">
        <v>17</v>
      </c>
      <c r="D1754">
        <v>0</v>
      </c>
      <c r="E1754">
        <v>68</v>
      </c>
      <c r="F1754">
        <v>7</v>
      </c>
      <c r="G1754">
        <v>0.2</v>
      </c>
      <c r="H1754">
        <v>0.11</v>
      </c>
      <c r="I1754">
        <v>58.655999999999999</v>
      </c>
      <c r="J1754">
        <v>9.2490000000000006</v>
      </c>
      <c r="K1754">
        <v>1250198.575</v>
      </c>
      <c r="L1754">
        <v>1106810.0049999999</v>
      </c>
      <c r="M1754">
        <v>1106.810005</v>
      </c>
      <c r="N1754">
        <v>1.106810005</v>
      </c>
      <c r="O1754" s="16">
        <f>VLOOKUP(A1754,'LW  WY'!I$36:J$47,2)</f>
        <v>1.5342660053929991</v>
      </c>
      <c r="P1754">
        <f t="shared" si="26"/>
        <v>1.6981409651003554</v>
      </c>
    </row>
    <row r="1755" spans="1:16" x14ac:dyDescent="0.35">
      <c r="A1755">
        <v>3</v>
      </c>
      <c r="B1755">
        <v>13</v>
      </c>
      <c r="C1755">
        <v>18</v>
      </c>
      <c r="D1755">
        <v>0</v>
      </c>
      <c r="E1755">
        <v>0</v>
      </c>
      <c r="F1755">
        <v>6</v>
      </c>
      <c r="G1755">
        <v>0.2</v>
      </c>
      <c r="H1755">
        <v>0.11</v>
      </c>
      <c r="I1755">
        <v>0</v>
      </c>
      <c r="J1755">
        <v>0</v>
      </c>
      <c r="K1755">
        <v>0</v>
      </c>
      <c r="L1755">
        <v>0</v>
      </c>
      <c r="M1755">
        <v>0</v>
      </c>
      <c r="N1755">
        <v>0</v>
      </c>
      <c r="O1755" s="16">
        <f>VLOOKUP(A1755,'LW  WY'!I$36:J$47,2)</f>
        <v>1.5342660053929991</v>
      </c>
      <c r="P1755">
        <f t="shared" si="26"/>
        <v>0</v>
      </c>
    </row>
    <row r="1756" spans="1:16" x14ac:dyDescent="0.35">
      <c r="A1756">
        <v>3</v>
      </c>
      <c r="B1756">
        <v>13</v>
      </c>
      <c r="C1756">
        <v>19</v>
      </c>
      <c r="D1756">
        <v>0</v>
      </c>
      <c r="E1756">
        <v>0</v>
      </c>
      <c r="F1756">
        <v>5</v>
      </c>
      <c r="G1756">
        <v>0.1</v>
      </c>
      <c r="H1756">
        <v>0.11</v>
      </c>
      <c r="I1756">
        <v>0</v>
      </c>
      <c r="J1756">
        <v>5</v>
      </c>
      <c r="K1756">
        <v>0</v>
      </c>
      <c r="L1756">
        <v>0</v>
      </c>
      <c r="M1756">
        <v>0</v>
      </c>
      <c r="N1756">
        <v>0</v>
      </c>
      <c r="O1756" s="16">
        <f>VLOOKUP(A1756,'LW  WY'!I$36:J$47,2)</f>
        <v>1.5342660053929991</v>
      </c>
      <c r="P1756">
        <f t="shared" si="26"/>
        <v>0</v>
      </c>
    </row>
    <row r="1757" spans="1:16" x14ac:dyDescent="0.35">
      <c r="A1757">
        <v>3</v>
      </c>
      <c r="B1757">
        <v>13</v>
      </c>
      <c r="C1757">
        <v>20</v>
      </c>
      <c r="D1757">
        <v>0</v>
      </c>
      <c r="E1757">
        <v>0</v>
      </c>
      <c r="F1757">
        <v>4</v>
      </c>
      <c r="G1757">
        <v>0.1</v>
      </c>
      <c r="H1757">
        <v>0.11</v>
      </c>
      <c r="I1757">
        <v>0</v>
      </c>
      <c r="J1757">
        <v>4</v>
      </c>
      <c r="K1757">
        <v>0</v>
      </c>
      <c r="L1757">
        <v>0</v>
      </c>
      <c r="M1757">
        <v>0</v>
      </c>
      <c r="N1757">
        <v>0</v>
      </c>
      <c r="O1757" s="16">
        <f>VLOOKUP(A1757,'LW  WY'!I$36:J$47,2)</f>
        <v>1.5342660053929991</v>
      </c>
      <c r="P1757">
        <f t="shared" si="26"/>
        <v>0</v>
      </c>
    </row>
    <row r="1758" spans="1:16" x14ac:dyDescent="0.35">
      <c r="A1758">
        <v>3</v>
      </c>
      <c r="B1758">
        <v>13</v>
      </c>
      <c r="C1758">
        <v>21</v>
      </c>
      <c r="D1758">
        <v>0</v>
      </c>
      <c r="E1758">
        <v>0</v>
      </c>
      <c r="F1758">
        <v>3</v>
      </c>
      <c r="G1758">
        <v>0.2</v>
      </c>
      <c r="H1758">
        <v>0.11</v>
      </c>
      <c r="I1758">
        <v>0</v>
      </c>
      <c r="J1758">
        <v>3</v>
      </c>
      <c r="K1758">
        <v>0</v>
      </c>
      <c r="L1758">
        <v>0</v>
      </c>
      <c r="M1758">
        <v>0</v>
      </c>
      <c r="N1758">
        <v>0</v>
      </c>
      <c r="O1758" s="16">
        <f>VLOOKUP(A1758,'LW  WY'!I$36:J$47,2)</f>
        <v>1.5342660053929991</v>
      </c>
      <c r="P1758">
        <f t="shared" si="26"/>
        <v>0</v>
      </c>
    </row>
    <row r="1759" spans="1:16" x14ac:dyDescent="0.35">
      <c r="A1759">
        <v>3</v>
      </c>
      <c r="B1759">
        <v>13</v>
      </c>
      <c r="C1759">
        <v>22</v>
      </c>
      <c r="D1759">
        <v>0</v>
      </c>
      <c r="E1759">
        <v>0</v>
      </c>
      <c r="F1759">
        <v>2</v>
      </c>
      <c r="G1759">
        <v>0.2</v>
      </c>
      <c r="H1759">
        <v>0.11</v>
      </c>
      <c r="I1759">
        <v>0</v>
      </c>
      <c r="J1759">
        <v>2</v>
      </c>
      <c r="K1759">
        <v>0</v>
      </c>
      <c r="L1759">
        <v>0</v>
      </c>
      <c r="M1759">
        <v>0</v>
      </c>
      <c r="N1759">
        <v>0</v>
      </c>
      <c r="O1759" s="16">
        <f>VLOOKUP(A1759,'LW  WY'!I$36:J$47,2)</f>
        <v>1.5342660053929991</v>
      </c>
      <c r="P1759">
        <f t="shared" si="26"/>
        <v>0</v>
      </c>
    </row>
    <row r="1760" spans="1:16" x14ac:dyDescent="0.35">
      <c r="A1760">
        <v>3</v>
      </c>
      <c r="B1760">
        <v>13</v>
      </c>
      <c r="C1760">
        <v>23</v>
      </c>
      <c r="D1760">
        <v>0</v>
      </c>
      <c r="E1760">
        <v>0</v>
      </c>
      <c r="F1760">
        <v>1</v>
      </c>
      <c r="G1760">
        <v>0.2</v>
      </c>
      <c r="H1760">
        <v>0.11</v>
      </c>
      <c r="I1760">
        <v>0</v>
      </c>
      <c r="J1760">
        <v>1</v>
      </c>
      <c r="K1760">
        <v>0</v>
      </c>
      <c r="L1760">
        <v>0</v>
      </c>
      <c r="M1760">
        <v>0</v>
      </c>
      <c r="N1760">
        <v>0</v>
      </c>
      <c r="O1760" s="16">
        <f>VLOOKUP(A1760,'LW  WY'!I$36:J$47,2)</f>
        <v>1.5342660053929991</v>
      </c>
      <c r="P1760">
        <f t="shared" si="26"/>
        <v>0</v>
      </c>
    </row>
    <row r="1761" spans="1:16" x14ac:dyDescent="0.35">
      <c r="A1761">
        <v>3</v>
      </c>
      <c r="B1761">
        <v>14</v>
      </c>
      <c r="C1761">
        <v>0</v>
      </c>
      <c r="D1761">
        <v>0</v>
      </c>
      <c r="E1761">
        <v>0</v>
      </c>
      <c r="F1761">
        <v>1</v>
      </c>
      <c r="G1761">
        <v>0.2</v>
      </c>
      <c r="H1761">
        <v>0.11</v>
      </c>
      <c r="I1761">
        <v>0</v>
      </c>
      <c r="J1761">
        <v>1</v>
      </c>
      <c r="K1761">
        <v>0</v>
      </c>
      <c r="L1761">
        <v>0</v>
      </c>
      <c r="M1761">
        <v>0</v>
      </c>
      <c r="N1761">
        <v>0</v>
      </c>
      <c r="O1761" s="16">
        <f>VLOOKUP(A1761,'LW  WY'!I$36:J$47,2)</f>
        <v>1.5342660053929991</v>
      </c>
      <c r="P1761">
        <f t="shared" si="26"/>
        <v>0</v>
      </c>
    </row>
    <row r="1762" spans="1:16" x14ac:dyDescent="0.35">
      <c r="A1762">
        <v>3</v>
      </c>
      <c r="B1762">
        <v>14</v>
      </c>
      <c r="C1762">
        <v>1</v>
      </c>
      <c r="D1762">
        <v>0</v>
      </c>
      <c r="E1762">
        <v>0</v>
      </c>
      <c r="F1762">
        <v>0</v>
      </c>
      <c r="G1762">
        <v>0.3</v>
      </c>
      <c r="H1762">
        <v>0.11</v>
      </c>
      <c r="I1762">
        <v>0</v>
      </c>
      <c r="J1762">
        <v>0</v>
      </c>
      <c r="K1762">
        <v>0</v>
      </c>
      <c r="L1762">
        <v>0</v>
      </c>
      <c r="M1762">
        <v>0</v>
      </c>
      <c r="N1762">
        <v>0</v>
      </c>
      <c r="O1762" s="16">
        <f>VLOOKUP(A1762,'LW  WY'!I$36:J$47,2)</f>
        <v>1.5342660053929991</v>
      </c>
      <c r="P1762">
        <f t="shared" ref="P1762:P1825" si="27">N1762*O1762</f>
        <v>0</v>
      </c>
    </row>
    <row r="1763" spans="1:16" x14ac:dyDescent="0.35">
      <c r="A1763">
        <v>3</v>
      </c>
      <c r="B1763">
        <v>14</v>
      </c>
      <c r="C1763">
        <v>2</v>
      </c>
      <c r="D1763">
        <v>0</v>
      </c>
      <c r="E1763">
        <v>0</v>
      </c>
      <c r="F1763">
        <v>0</v>
      </c>
      <c r="G1763">
        <v>0.4</v>
      </c>
      <c r="H1763">
        <v>0.11</v>
      </c>
      <c r="I1763">
        <v>0</v>
      </c>
      <c r="J1763">
        <v>0</v>
      </c>
      <c r="K1763">
        <v>0</v>
      </c>
      <c r="L1763">
        <v>0</v>
      </c>
      <c r="M1763">
        <v>0</v>
      </c>
      <c r="N1763">
        <v>0</v>
      </c>
      <c r="O1763" s="16">
        <f>VLOOKUP(A1763,'LW  WY'!I$36:J$47,2)</f>
        <v>1.5342660053929991</v>
      </c>
      <c r="P1763">
        <f t="shared" si="27"/>
        <v>0</v>
      </c>
    </row>
    <row r="1764" spans="1:16" x14ac:dyDescent="0.35">
      <c r="A1764">
        <v>3</v>
      </c>
      <c r="B1764">
        <v>14</v>
      </c>
      <c r="C1764">
        <v>3</v>
      </c>
      <c r="D1764">
        <v>0</v>
      </c>
      <c r="E1764">
        <v>0</v>
      </c>
      <c r="F1764">
        <v>0</v>
      </c>
      <c r="G1764">
        <v>0.4</v>
      </c>
      <c r="H1764">
        <v>0.11</v>
      </c>
      <c r="I1764">
        <v>0</v>
      </c>
      <c r="J1764">
        <v>0</v>
      </c>
      <c r="K1764">
        <v>0</v>
      </c>
      <c r="L1764">
        <v>0</v>
      </c>
      <c r="M1764">
        <v>0</v>
      </c>
      <c r="N1764">
        <v>0</v>
      </c>
      <c r="O1764" s="16">
        <f>VLOOKUP(A1764,'LW  WY'!I$36:J$47,2)</f>
        <v>1.5342660053929991</v>
      </c>
      <c r="P1764">
        <f t="shared" si="27"/>
        <v>0</v>
      </c>
    </row>
    <row r="1765" spans="1:16" x14ac:dyDescent="0.35">
      <c r="A1765">
        <v>3</v>
      </c>
      <c r="B1765">
        <v>14</v>
      </c>
      <c r="C1765">
        <v>4</v>
      </c>
      <c r="D1765">
        <v>0</v>
      </c>
      <c r="E1765">
        <v>0</v>
      </c>
      <c r="F1765">
        <v>0</v>
      </c>
      <c r="G1765">
        <v>0.4</v>
      </c>
      <c r="H1765">
        <v>0.11</v>
      </c>
      <c r="I1765">
        <v>0</v>
      </c>
      <c r="J1765">
        <v>0</v>
      </c>
      <c r="K1765">
        <v>0</v>
      </c>
      <c r="L1765">
        <v>0</v>
      </c>
      <c r="M1765">
        <v>0</v>
      </c>
      <c r="N1765">
        <v>0</v>
      </c>
      <c r="O1765" s="16">
        <f>VLOOKUP(A1765,'LW  WY'!I$36:J$47,2)</f>
        <v>1.5342660053929991</v>
      </c>
      <c r="P1765">
        <f t="shared" si="27"/>
        <v>0</v>
      </c>
    </row>
    <row r="1766" spans="1:16" x14ac:dyDescent="0.35">
      <c r="A1766">
        <v>3</v>
      </c>
      <c r="B1766">
        <v>14</v>
      </c>
      <c r="C1766">
        <v>5</v>
      </c>
      <c r="D1766">
        <v>0</v>
      </c>
      <c r="E1766">
        <v>0</v>
      </c>
      <c r="F1766">
        <v>0</v>
      </c>
      <c r="G1766">
        <v>0.5</v>
      </c>
      <c r="H1766">
        <v>0.11</v>
      </c>
      <c r="I1766">
        <v>0</v>
      </c>
      <c r="J1766">
        <v>0</v>
      </c>
      <c r="K1766">
        <v>0</v>
      </c>
      <c r="L1766">
        <v>0</v>
      </c>
      <c r="M1766">
        <v>0</v>
      </c>
      <c r="N1766">
        <v>0</v>
      </c>
      <c r="O1766" s="16">
        <f>VLOOKUP(A1766,'LW  WY'!I$36:J$47,2)</f>
        <v>1.5342660053929991</v>
      </c>
      <c r="P1766">
        <f t="shared" si="27"/>
        <v>0</v>
      </c>
    </row>
    <row r="1767" spans="1:16" x14ac:dyDescent="0.35">
      <c r="A1767">
        <v>3</v>
      </c>
      <c r="B1767">
        <v>14</v>
      </c>
      <c r="C1767">
        <v>6</v>
      </c>
      <c r="D1767">
        <v>0</v>
      </c>
      <c r="E1767">
        <v>0</v>
      </c>
      <c r="F1767">
        <v>-1</v>
      </c>
      <c r="G1767">
        <v>0.5</v>
      </c>
      <c r="H1767">
        <v>0.11</v>
      </c>
      <c r="I1767">
        <v>0</v>
      </c>
      <c r="J1767">
        <v>-1</v>
      </c>
      <c r="K1767">
        <v>0</v>
      </c>
      <c r="L1767">
        <v>0</v>
      </c>
      <c r="M1767">
        <v>0</v>
      </c>
      <c r="N1767">
        <v>0</v>
      </c>
      <c r="O1767" s="16">
        <f>VLOOKUP(A1767,'LW  WY'!I$36:J$47,2)</f>
        <v>1.5342660053929991</v>
      </c>
      <c r="P1767">
        <f t="shared" si="27"/>
        <v>0</v>
      </c>
    </row>
    <row r="1768" spans="1:16" x14ac:dyDescent="0.35">
      <c r="A1768">
        <v>3</v>
      </c>
      <c r="B1768">
        <v>14</v>
      </c>
      <c r="C1768">
        <v>7</v>
      </c>
      <c r="D1768">
        <v>0</v>
      </c>
      <c r="E1768">
        <v>2</v>
      </c>
      <c r="F1768">
        <v>-2</v>
      </c>
      <c r="G1768">
        <v>0.6</v>
      </c>
      <c r="H1768">
        <v>0.11</v>
      </c>
      <c r="I1768">
        <v>1.4590000000000001</v>
      </c>
      <c r="J1768">
        <v>-1.9510000000000001</v>
      </c>
      <c r="K1768">
        <v>27381.010999999999</v>
      </c>
      <c r="L1768">
        <v>0</v>
      </c>
      <c r="M1768">
        <v>0</v>
      </c>
      <c r="N1768">
        <v>0</v>
      </c>
      <c r="O1768" s="16">
        <f>VLOOKUP(A1768,'LW  WY'!I$36:J$47,2)</f>
        <v>1.5342660053929991</v>
      </c>
      <c r="P1768">
        <f t="shared" si="27"/>
        <v>0</v>
      </c>
    </row>
    <row r="1769" spans="1:16" x14ac:dyDescent="0.35">
      <c r="A1769">
        <v>3</v>
      </c>
      <c r="B1769">
        <v>14</v>
      </c>
      <c r="C1769">
        <v>8</v>
      </c>
      <c r="D1769">
        <v>0</v>
      </c>
      <c r="E1769">
        <v>9</v>
      </c>
      <c r="F1769">
        <v>-2</v>
      </c>
      <c r="G1769">
        <v>0.6</v>
      </c>
      <c r="H1769">
        <v>0.11</v>
      </c>
      <c r="I1769">
        <v>6.5940000000000003</v>
      </c>
      <c r="J1769">
        <v>-1.7749999999999999</v>
      </c>
      <c r="K1769">
        <v>135253.62100000001</v>
      </c>
      <c r="L1769">
        <v>31371.983</v>
      </c>
      <c r="M1769">
        <v>31.371983</v>
      </c>
      <c r="N1769">
        <v>3.1371982999999999E-2</v>
      </c>
      <c r="O1769" s="16">
        <f>VLOOKUP(A1769,'LW  WY'!I$36:J$47,2)</f>
        <v>1.5342660053929991</v>
      </c>
      <c r="P1769">
        <f t="shared" si="27"/>
        <v>4.8132967038667075E-2</v>
      </c>
    </row>
    <row r="1770" spans="1:16" x14ac:dyDescent="0.35">
      <c r="A1770">
        <v>3</v>
      </c>
      <c r="B1770">
        <v>14</v>
      </c>
      <c r="C1770">
        <v>9</v>
      </c>
      <c r="D1770">
        <v>0</v>
      </c>
      <c r="E1770">
        <v>60</v>
      </c>
      <c r="F1770">
        <v>-1</v>
      </c>
      <c r="G1770">
        <v>0.6</v>
      </c>
      <c r="H1770">
        <v>0.11</v>
      </c>
      <c r="I1770">
        <v>44.308</v>
      </c>
      <c r="J1770">
        <v>0.504</v>
      </c>
      <c r="K1770">
        <v>961790.54399999999</v>
      </c>
      <c r="L1770">
        <v>828621.41700000002</v>
      </c>
      <c r="M1770">
        <v>828.62141699999995</v>
      </c>
      <c r="N1770">
        <v>0.82862141700000003</v>
      </c>
      <c r="O1770" s="16">
        <f>VLOOKUP(A1770,'LW  WY'!I$36:J$47,2)</f>
        <v>1.5342660053929991</v>
      </c>
      <c r="P1770">
        <f t="shared" si="27"/>
        <v>1.2713256714436765</v>
      </c>
    </row>
    <row r="1771" spans="1:16" x14ac:dyDescent="0.35">
      <c r="A1771">
        <v>3</v>
      </c>
      <c r="B1771">
        <v>14</v>
      </c>
      <c r="C1771">
        <v>10</v>
      </c>
      <c r="D1771">
        <v>0</v>
      </c>
      <c r="E1771">
        <v>66</v>
      </c>
      <c r="F1771">
        <v>0</v>
      </c>
      <c r="G1771">
        <v>0.6</v>
      </c>
      <c r="H1771">
        <v>0.11</v>
      </c>
      <c r="I1771">
        <v>51.954000000000001</v>
      </c>
      <c r="J1771">
        <v>1.7589999999999999</v>
      </c>
      <c r="K1771">
        <v>1117313.9310000001</v>
      </c>
      <c r="L1771">
        <v>978633.99199999997</v>
      </c>
      <c r="M1771">
        <v>978.63399200000003</v>
      </c>
      <c r="N1771">
        <v>0.97863399200000001</v>
      </c>
      <c r="O1771" s="16">
        <f>VLOOKUP(A1771,'LW  WY'!I$36:J$47,2)</f>
        <v>1.5342660053929991</v>
      </c>
      <c r="P1771">
        <f t="shared" si="27"/>
        <v>1.5014848656476443</v>
      </c>
    </row>
    <row r="1772" spans="1:16" x14ac:dyDescent="0.35">
      <c r="A1772">
        <v>3</v>
      </c>
      <c r="B1772">
        <v>14</v>
      </c>
      <c r="C1772">
        <v>11</v>
      </c>
      <c r="D1772">
        <v>8</v>
      </c>
      <c r="E1772">
        <v>208</v>
      </c>
      <c r="F1772">
        <v>0</v>
      </c>
      <c r="G1772">
        <v>0.7</v>
      </c>
      <c r="H1772">
        <v>0.11</v>
      </c>
      <c r="I1772">
        <v>199.202</v>
      </c>
      <c r="J1772">
        <v>6.5449999999999999</v>
      </c>
      <c r="K1772">
        <v>4366521.6270000003</v>
      </c>
      <c r="L1772">
        <v>4112709.34</v>
      </c>
      <c r="M1772">
        <v>4112.7093400000003</v>
      </c>
      <c r="N1772">
        <v>4.1127093400000003</v>
      </c>
      <c r="O1772" s="16">
        <f>VLOOKUP(A1772,'LW  WY'!I$36:J$47,2)</f>
        <v>1.5342660053929991</v>
      </c>
      <c r="P1772">
        <f t="shared" si="27"/>
        <v>6.3099901304242785</v>
      </c>
    </row>
    <row r="1773" spans="1:16" x14ac:dyDescent="0.35">
      <c r="A1773">
        <v>3</v>
      </c>
      <c r="B1773">
        <v>14</v>
      </c>
      <c r="C1773">
        <v>12</v>
      </c>
      <c r="D1773">
        <v>0</v>
      </c>
      <c r="E1773">
        <v>142</v>
      </c>
      <c r="F1773">
        <v>0</v>
      </c>
      <c r="G1773">
        <v>0.7</v>
      </c>
      <c r="H1773">
        <v>0.11</v>
      </c>
      <c r="I1773">
        <v>141.39699999999999</v>
      </c>
      <c r="J1773">
        <v>4.63</v>
      </c>
      <c r="K1773">
        <v>3051206.9380000001</v>
      </c>
      <c r="L1773">
        <v>2844001.4810000001</v>
      </c>
      <c r="M1773">
        <v>2844.0014809999998</v>
      </c>
      <c r="N1773">
        <v>2.8440014809999998</v>
      </c>
      <c r="O1773" s="16">
        <f>VLOOKUP(A1773,'LW  WY'!I$36:J$47,2)</f>
        <v>1.5342660053929991</v>
      </c>
      <c r="P1773">
        <f t="shared" si="27"/>
        <v>4.3634547915856432</v>
      </c>
    </row>
    <row r="1774" spans="1:16" x14ac:dyDescent="0.35">
      <c r="A1774">
        <v>3</v>
      </c>
      <c r="B1774">
        <v>14</v>
      </c>
      <c r="C1774">
        <v>13</v>
      </c>
      <c r="D1774">
        <v>26</v>
      </c>
      <c r="E1774">
        <v>294</v>
      </c>
      <c r="F1774">
        <v>0</v>
      </c>
      <c r="G1774">
        <v>0.7</v>
      </c>
      <c r="H1774">
        <v>0.11</v>
      </c>
      <c r="I1774">
        <v>302.18599999999998</v>
      </c>
      <c r="J1774">
        <v>9.923</v>
      </c>
      <c r="K1774">
        <v>6599958.0729999999</v>
      </c>
      <c r="L1774">
        <v>6267006.2529999996</v>
      </c>
      <c r="M1774">
        <v>6267.0062529999996</v>
      </c>
      <c r="N1774">
        <v>6.2670062529999999</v>
      </c>
      <c r="O1774" s="16">
        <f>VLOOKUP(A1774,'LW  WY'!I$36:J$47,2)</f>
        <v>1.5342660053929991</v>
      </c>
      <c r="P1774">
        <f t="shared" si="27"/>
        <v>9.6152546495632567</v>
      </c>
    </row>
    <row r="1775" spans="1:16" x14ac:dyDescent="0.35">
      <c r="A1775">
        <v>3</v>
      </c>
      <c r="B1775">
        <v>14</v>
      </c>
      <c r="C1775">
        <v>14</v>
      </c>
      <c r="D1775">
        <v>216</v>
      </c>
      <c r="E1775">
        <v>325</v>
      </c>
      <c r="F1775">
        <v>0</v>
      </c>
      <c r="G1775">
        <v>0.7</v>
      </c>
      <c r="H1775">
        <v>0.11</v>
      </c>
      <c r="I1775">
        <v>491.01299999999998</v>
      </c>
      <c r="J1775">
        <v>16.195</v>
      </c>
      <c r="K1775">
        <v>10741416.92</v>
      </c>
      <c r="L1775">
        <v>10261716.75</v>
      </c>
      <c r="M1775">
        <v>10261.71675</v>
      </c>
      <c r="N1775">
        <v>10.26171675</v>
      </c>
      <c r="O1775" s="16">
        <f>VLOOKUP(A1775,'LW  WY'!I$36:J$47,2)</f>
        <v>1.5342660053929991</v>
      </c>
      <c r="P1775">
        <f t="shared" si="27"/>
        <v>15.744203166496929</v>
      </c>
    </row>
    <row r="1776" spans="1:16" x14ac:dyDescent="0.35">
      <c r="A1776">
        <v>3</v>
      </c>
      <c r="B1776">
        <v>14</v>
      </c>
      <c r="C1776">
        <v>15</v>
      </c>
      <c r="D1776">
        <v>87</v>
      </c>
      <c r="E1776">
        <v>250</v>
      </c>
      <c r="F1776">
        <v>-1</v>
      </c>
      <c r="G1776">
        <v>0.7</v>
      </c>
      <c r="H1776">
        <v>0.11</v>
      </c>
      <c r="I1776">
        <v>302.56200000000001</v>
      </c>
      <c r="J1776">
        <v>8.9969999999999999</v>
      </c>
      <c r="K1776">
        <v>6783978.7249999996</v>
      </c>
      <c r="L1776">
        <v>6444506.3229999999</v>
      </c>
      <c r="M1776">
        <v>6444.5063229999996</v>
      </c>
      <c r="N1776">
        <v>6.4445063229999997</v>
      </c>
      <c r="O1776" s="16">
        <f>VLOOKUP(A1776,'LW  WY'!I$36:J$47,2)</f>
        <v>1.5342660053929991</v>
      </c>
      <c r="P1776">
        <f t="shared" si="27"/>
        <v>9.8875869729191344</v>
      </c>
    </row>
    <row r="1777" spans="1:16" x14ac:dyDescent="0.35">
      <c r="A1777">
        <v>3</v>
      </c>
      <c r="B1777">
        <v>14</v>
      </c>
      <c r="C1777">
        <v>16</v>
      </c>
      <c r="D1777">
        <v>6</v>
      </c>
      <c r="E1777">
        <v>140</v>
      </c>
      <c r="F1777">
        <v>-1</v>
      </c>
      <c r="G1777">
        <v>0.6</v>
      </c>
      <c r="H1777">
        <v>0.11</v>
      </c>
      <c r="I1777">
        <v>121.49299999999999</v>
      </c>
      <c r="J1777">
        <v>3.1360000000000001</v>
      </c>
      <c r="K1777">
        <v>2732755.2179999999</v>
      </c>
      <c r="L1777">
        <v>2536833.7719999999</v>
      </c>
      <c r="M1777">
        <v>2536.833772</v>
      </c>
      <c r="N1777">
        <v>2.536833772</v>
      </c>
      <c r="O1777" s="16">
        <f>VLOOKUP(A1777,'LW  WY'!I$36:J$47,2)</f>
        <v>1.5342660053929991</v>
      </c>
      <c r="P1777">
        <f t="shared" si="27"/>
        <v>3.8921778177124944</v>
      </c>
    </row>
    <row r="1778" spans="1:16" x14ac:dyDescent="0.35">
      <c r="A1778">
        <v>3</v>
      </c>
      <c r="B1778">
        <v>14</v>
      </c>
      <c r="C1778">
        <v>17</v>
      </c>
      <c r="D1778">
        <v>0</v>
      </c>
      <c r="E1778">
        <v>65</v>
      </c>
      <c r="F1778">
        <v>-3</v>
      </c>
      <c r="G1778">
        <v>0.6</v>
      </c>
      <c r="H1778">
        <v>0.11</v>
      </c>
      <c r="I1778">
        <v>54.51</v>
      </c>
      <c r="J1778">
        <v>-1.1459999999999999</v>
      </c>
      <c r="K1778">
        <v>1208712.2590000001</v>
      </c>
      <c r="L1778">
        <v>1066793.7139999999</v>
      </c>
      <c r="M1778">
        <v>1066.7937139999999</v>
      </c>
      <c r="N1778">
        <v>1.0667937139999999</v>
      </c>
      <c r="O1778" s="16">
        <f>VLOOKUP(A1778,'LW  WY'!I$36:J$47,2)</f>
        <v>1.5342660053929991</v>
      </c>
      <c r="P1778">
        <f t="shared" si="27"/>
        <v>1.6367453301571413</v>
      </c>
    </row>
    <row r="1779" spans="1:16" x14ac:dyDescent="0.35">
      <c r="A1779">
        <v>3</v>
      </c>
      <c r="B1779">
        <v>14</v>
      </c>
      <c r="C1779">
        <v>18</v>
      </c>
      <c r="D1779">
        <v>0</v>
      </c>
      <c r="E1779">
        <v>0</v>
      </c>
      <c r="F1779">
        <v>-4</v>
      </c>
      <c r="G1779">
        <v>0.5</v>
      </c>
      <c r="H1779">
        <v>0.11</v>
      </c>
      <c r="I1779">
        <v>0</v>
      </c>
      <c r="J1779">
        <v>0</v>
      </c>
      <c r="K1779">
        <v>0</v>
      </c>
      <c r="L1779">
        <v>0</v>
      </c>
      <c r="M1779">
        <v>0</v>
      </c>
      <c r="N1779">
        <v>0</v>
      </c>
      <c r="O1779" s="16">
        <f>VLOOKUP(A1779,'LW  WY'!I$36:J$47,2)</f>
        <v>1.5342660053929991</v>
      </c>
      <c r="P1779">
        <f t="shared" si="27"/>
        <v>0</v>
      </c>
    </row>
    <row r="1780" spans="1:16" x14ac:dyDescent="0.35">
      <c r="A1780">
        <v>3</v>
      </c>
      <c r="B1780">
        <v>14</v>
      </c>
      <c r="C1780">
        <v>19</v>
      </c>
      <c r="D1780">
        <v>0</v>
      </c>
      <c r="E1780">
        <v>0</v>
      </c>
      <c r="F1780">
        <v>-5</v>
      </c>
      <c r="G1780">
        <v>0.5</v>
      </c>
      <c r="H1780">
        <v>0.11</v>
      </c>
      <c r="I1780">
        <v>0</v>
      </c>
      <c r="J1780">
        <v>-5</v>
      </c>
      <c r="K1780">
        <v>0</v>
      </c>
      <c r="L1780">
        <v>0</v>
      </c>
      <c r="M1780">
        <v>0</v>
      </c>
      <c r="N1780">
        <v>0</v>
      </c>
      <c r="O1780" s="16">
        <f>VLOOKUP(A1780,'LW  WY'!I$36:J$47,2)</f>
        <v>1.5342660053929991</v>
      </c>
      <c r="P1780">
        <f t="shared" si="27"/>
        <v>0</v>
      </c>
    </row>
    <row r="1781" spans="1:16" x14ac:dyDescent="0.35">
      <c r="A1781">
        <v>3</v>
      </c>
      <c r="B1781">
        <v>14</v>
      </c>
      <c r="C1781">
        <v>20</v>
      </c>
      <c r="D1781">
        <v>0</v>
      </c>
      <c r="E1781">
        <v>0</v>
      </c>
      <c r="F1781">
        <v>-5</v>
      </c>
      <c r="G1781">
        <v>0.5</v>
      </c>
      <c r="H1781">
        <v>0.11</v>
      </c>
      <c r="I1781">
        <v>0</v>
      </c>
      <c r="J1781">
        <v>-5</v>
      </c>
      <c r="K1781">
        <v>0</v>
      </c>
      <c r="L1781">
        <v>0</v>
      </c>
      <c r="M1781">
        <v>0</v>
      </c>
      <c r="N1781">
        <v>0</v>
      </c>
      <c r="O1781" s="16">
        <f>VLOOKUP(A1781,'LW  WY'!I$36:J$47,2)</f>
        <v>1.5342660053929991</v>
      </c>
      <c r="P1781">
        <f t="shared" si="27"/>
        <v>0</v>
      </c>
    </row>
    <row r="1782" spans="1:16" x14ac:dyDescent="0.35">
      <c r="A1782">
        <v>3</v>
      </c>
      <c r="B1782">
        <v>14</v>
      </c>
      <c r="C1782">
        <v>21</v>
      </c>
      <c r="D1782">
        <v>0</v>
      </c>
      <c r="E1782">
        <v>0</v>
      </c>
      <c r="F1782">
        <v>-6</v>
      </c>
      <c r="G1782">
        <v>0.5</v>
      </c>
      <c r="H1782">
        <v>0.11</v>
      </c>
      <c r="I1782">
        <v>0</v>
      </c>
      <c r="J1782">
        <v>-6</v>
      </c>
      <c r="K1782">
        <v>0</v>
      </c>
      <c r="L1782">
        <v>0</v>
      </c>
      <c r="M1782">
        <v>0</v>
      </c>
      <c r="N1782">
        <v>0</v>
      </c>
      <c r="O1782" s="16">
        <f>VLOOKUP(A1782,'LW  WY'!I$36:J$47,2)</f>
        <v>1.5342660053929991</v>
      </c>
      <c r="P1782">
        <f t="shared" si="27"/>
        <v>0</v>
      </c>
    </row>
    <row r="1783" spans="1:16" x14ac:dyDescent="0.35">
      <c r="A1783">
        <v>3</v>
      </c>
      <c r="B1783">
        <v>14</v>
      </c>
      <c r="C1783">
        <v>22</v>
      </c>
      <c r="D1783">
        <v>0</v>
      </c>
      <c r="E1783">
        <v>0</v>
      </c>
      <c r="F1783">
        <v>-6</v>
      </c>
      <c r="G1783">
        <v>0.5</v>
      </c>
      <c r="H1783">
        <v>0.11</v>
      </c>
      <c r="I1783">
        <v>0</v>
      </c>
      <c r="J1783">
        <v>-6</v>
      </c>
      <c r="K1783">
        <v>0</v>
      </c>
      <c r="L1783">
        <v>0</v>
      </c>
      <c r="M1783">
        <v>0</v>
      </c>
      <c r="N1783">
        <v>0</v>
      </c>
      <c r="O1783" s="16">
        <f>VLOOKUP(A1783,'LW  WY'!I$36:J$47,2)</f>
        <v>1.5342660053929991</v>
      </c>
      <c r="P1783">
        <f t="shared" si="27"/>
        <v>0</v>
      </c>
    </row>
    <row r="1784" spans="1:16" x14ac:dyDescent="0.35">
      <c r="A1784">
        <v>3</v>
      </c>
      <c r="B1784">
        <v>14</v>
      </c>
      <c r="C1784">
        <v>23</v>
      </c>
      <c r="D1784">
        <v>0</v>
      </c>
      <c r="E1784">
        <v>0</v>
      </c>
      <c r="F1784">
        <v>-6</v>
      </c>
      <c r="G1784">
        <v>0.5</v>
      </c>
      <c r="H1784">
        <v>0.11</v>
      </c>
      <c r="I1784">
        <v>0</v>
      </c>
      <c r="J1784">
        <v>-6</v>
      </c>
      <c r="K1784">
        <v>0</v>
      </c>
      <c r="L1784">
        <v>0</v>
      </c>
      <c r="M1784">
        <v>0</v>
      </c>
      <c r="N1784">
        <v>0</v>
      </c>
      <c r="O1784" s="16">
        <f>VLOOKUP(A1784,'LW  WY'!I$36:J$47,2)</f>
        <v>1.5342660053929991</v>
      </c>
      <c r="P1784">
        <f t="shared" si="27"/>
        <v>0</v>
      </c>
    </row>
    <row r="1785" spans="1:16" x14ac:dyDescent="0.35">
      <c r="A1785">
        <v>3</v>
      </c>
      <c r="B1785">
        <v>15</v>
      </c>
      <c r="C1785">
        <v>0</v>
      </c>
      <c r="D1785">
        <v>0</v>
      </c>
      <c r="E1785">
        <v>0</v>
      </c>
      <c r="F1785">
        <v>-7</v>
      </c>
      <c r="G1785">
        <v>0.5</v>
      </c>
      <c r="H1785">
        <v>0.11</v>
      </c>
      <c r="I1785">
        <v>0</v>
      </c>
      <c r="J1785">
        <v>-7</v>
      </c>
      <c r="K1785">
        <v>0</v>
      </c>
      <c r="L1785">
        <v>0</v>
      </c>
      <c r="M1785">
        <v>0</v>
      </c>
      <c r="N1785">
        <v>0</v>
      </c>
      <c r="O1785" s="16">
        <f>VLOOKUP(A1785,'LW  WY'!I$36:J$47,2)</f>
        <v>1.5342660053929991</v>
      </c>
      <c r="P1785">
        <f t="shared" si="27"/>
        <v>0</v>
      </c>
    </row>
    <row r="1786" spans="1:16" x14ac:dyDescent="0.35">
      <c r="A1786">
        <v>3</v>
      </c>
      <c r="B1786">
        <v>15</v>
      </c>
      <c r="C1786">
        <v>1</v>
      </c>
      <c r="D1786">
        <v>0</v>
      </c>
      <c r="E1786">
        <v>0</v>
      </c>
      <c r="F1786">
        <v>-7</v>
      </c>
      <c r="G1786">
        <v>0.5</v>
      </c>
      <c r="H1786">
        <v>0.11</v>
      </c>
      <c r="I1786">
        <v>0</v>
      </c>
      <c r="J1786">
        <v>-7</v>
      </c>
      <c r="K1786">
        <v>0</v>
      </c>
      <c r="L1786">
        <v>0</v>
      </c>
      <c r="M1786">
        <v>0</v>
      </c>
      <c r="N1786">
        <v>0</v>
      </c>
      <c r="O1786" s="16">
        <f>VLOOKUP(A1786,'LW  WY'!I$36:J$47,2)</f>
        <v>1.5342660053929991</v>
      </c>
      <c r="P1786">
        <f t="shared" si="27"/>
        <v>0</v>
      </c>
    </row>
    <row r="1787" spans="1:16" x14ac:dyDescent="0.35">
      <c r="A1787">
        <v>3</v>
      </c>
      <c r="B1787">
        <v>15</v>
      </c>
      <c r="C1787">
        <v>2</v>
      </c>
      <c r="D1787">
        <v>0</v>
      </c>
      <c r="E1787">
        <v>0</v>
      </c>
      <c r="F1787">
        <v>-7</v>
      </c>
      <c r="G1787">
        <v>0.5</v>
      </c>
      <c r="H1787">
        <v>0.11</v>
      </c>
      <c r="I1787">
        <v>0</v>
      </c>
      <c r="J1787">
        <v>-7</v>
      </c>
      <c r="K1787">
        <v>0</v>
      </c>
      <c r="L1787">
        <v>0</v>
      </c>
      <c r="M1787">
        <v>0</v>
      </c>
      <c r="N1787">
        <v>0</v>
      </c>
      <c r="O1787" s="16">
        <f>VLOOKUP(A1787,'LW  WY'!I$36:J$47,2)</f>
        <v>1.5342660053929991</v>
      </c>
      <c r="P1787">
        <f t="shared" si="27"/>
        <v>0</v>
      </c>
    </row>
    <row r="1788" spans="1:16" x14ac:dyDescent="0.35">
      <c r="A1788">
        <v>3</v>
      </c>
      <c r="B1788">
        <v>15</v>
      </c>
      <c r="C1788">
        <v>3</v>
      </c>
      <c r="D1788">
        <v>0</v>
      </c>
      <c r="E1788">
        <v>0</v>
      </c>
      <c r="F1788">
        <v>-7</v>
      </c>
      <c r="G1788">
        <v>0.5</v>
      </c>
      <c r="H1788">
        <v>0.11</v>
      </c>
      <c r="I1788">
        <v>0</v>
      </c>
      <c r="J1788">
        <v>-7</v>
      </c>
      <c r="K1788">
        <v>0</v>
      </c>
      <c r="L1788">
        <v>0</v>
      </c>
      <c r="M1788">
        <v>0</v>
      </c>
      <c r="N1788">
        <v>0</v>
      </c>
      <c r="O1788" s="16">
        <f>VLOOKUP(A1788,'LW  WY'!I$36:J$47,2)</f>
        <v>1.5342660053929991</v>
      </c>
      <c r="P1788">
        <f t="shared" si="27"/>
        <v>0</v>
      </c>
    </row>
    <row r="1789" spans="1:16" x14ac:dyDescent="0.35">
      <c r="A1789">
        <v>3</v>
      </c>
      <c r="B1789">
        <v>15</v>
      </c>
      <c r="C1789">
        <v>4</v>
      </c>
      <c r="D1789">
        <v>0</v>
      </c>
      <c r="E1789">
        <v>0</v>
      </c>
      <c r="F1789">
        <v>-7</v>
      </c>
      <c r="G1789">
        <v>0.5</v>
      </c>
      <c r="H1789">
        <v>0.11</v>
      </c>
      <c r="I1789">
        <v>0</v>
      </c>
      <c r="J1789">
        <v>-7</v>
      </c>
      <c r="K1789">
        <v>0</v>
      </c>
      <c r="L1789">
        <v>0</v>
      </c>
      <c r="M1789">
        <v>0</v>
      </c>
      <c r="N1789">
        <v>0</v>
      </c>
      <c r="O1789" s="16">
        <f>VLOOKUP(A1789,'LW  WY'!I$36:J$47,2)</f>
        <v>1.5342660053929991</v>
      </c>
      <c r="P1789">
        <f t="shared" si="27"/>
        <v>0</v>
      </c>
    </row>
    <row r="1790" spans="1:16" x14ac:dyDescent="0.35">
      <c r="A1790">
        <v>3</v>
      </c>
      <c r="B1790">
        <v>15</v>
      </c>
      <c r="C1790">
        <v>5</v>
      </c>
      <c r="D1790">
        <v>0</v>
      </c>
      <c r="E1790">
        <v>0</v>
      </c>
      <c r="F1790">
        <v>-7</v>
      </c>
      <c r="G1790">
        <v>0.5</v>
      </c>
      <c r="H1790">
        <v>0.11</v>
      </c>
      <c r="I1790">
        <v>0</v>
      </c>
      <c r="J1790">
        <v>-7</v>
      </c>
      <c r="K1790">
        <v>0</v>
      </c>
      <c r="L1790">
        <v>0</v>
      </c>
      <c r="M1790">
        <v>0</v>
      </c>
      <c r="N1790">
        <v>0</v>
      </c>
      <c r="O1790" s="16">
        <f>VLOOKUP(A1790,'LW  WY'!I$36:J$47,2)</f>
        <v>1.5342660053929991</v>
      </c>
      <c r="P1790">
        <f t="shared" si="27"/>
        <v>0</v>
      </c>
    </row>
    <row r="1791" spans="1:16" x14ac:dyDescent="0.35">
      <c r="A1791">
        <v>3</v>
      </c>
      <c r="B1791">
        <v>15</v>
      </c>
      <c r="C1791">
        <v>6</v>
      </c>
      <c r="D1791">
        <v>0</v>
      </c>
      <c r="E1791">
        <v>0</v>
      </c>
      <c r="F1791">
        <v>-7</v>
      </c>
      <c r="G1791">
        <v>0.5</v>
      </c>
      <c r="H1791">
        <v>0.11</v>
      </c>
      <c r="I1791">
        <v>0</v>
      </c>
      <c r="J1791">
        <v>-7</v>
      </c>
      <c r="K1791">
        <v>0</v>
      </c>
      <c r="L1791">
        <v>0</v>
      </c>
      <c r="M1791">
        <v>0</v>
      </c>
      <c r="N1791">
        <v>0</v>
      </c>
      <c r="O1791" s="16">
        <f>VLOOKUP(A1791,'LW  WY'!I$36:J$47,2)</f>
        <v>1.5342660053929991</v>
      </c>
      <c r="P1791">
        <f t="shared" si="27"/>
        <v>0</v>
      </c>
    </row>
    <row r="1792" spans="1:16" x14ac:dyDescent="0.35">
      <c r="A1792">
        <v>3</v>
      </c>
      <c r="B1792">
        <v>15</v>
      </c>
      <c r="C1792">
        <v>7</v>
      </c>
      <c r="D1792">
        <v>574</v>
      </c>
      <c r="E1792">
        <v>41</v>
      </c>
      <c r="F1792">
        <v>-6</v>
      </c>
      <c r="G1792">
        <v>0.6</v>
      </c>
      <c r="H1792">
        <v>0.11</v>
      </c>
      <c r="I1792">
        <v>307.95600000000002</v>
      </c>
      <c r="J1792">
        <v>4.4809999999999999</v>
      </c>
      <c r="K1792">
        <v>7067288.3200000003</v>
      </c>
      <c r="L1792">
        <v>6717777.1310000001</v>
      </c>
      <c r="M1792">
        <v>6717.7771309999998</v>
      </c>
      <c r="N1792">
        <v>6.7177771310000001</v>
      </c>
      <c r="O1792" s="16">
        <f>VLOOKUP(A1792,'LW  WY'!I$36:J$47,2)</f>
        <v>1.5342660053929991</v>
      </c>
      <c r="P1792">
        <f t="shared" si="27"/>
        <v>10.306857083899812</v>
      </c>
    </row>
    <row r="1793" spans="1:16" x14ac:dyDescent="0.35">
      <c r="A1793">
        <v>3</v>
      </c>
      <c r="B1793">
        <v>15</v>
      </c>
      <c r="C1793">
        <v>8</v>
      </c>
      <c r="D1793">
        <v>230</v>
      </c>
      <c r="E1793">
        <v>139</v>
      </c>
      <c r="F1793">
        <v>-5</v>
      </c>
      <c r="G1793">
        <v>0.6</v>
      </c>
      <c r="H1793">
        <v>0.11</v>
      </c>
      <c r="I1793">
        <v>370.005</v>
      </c>
      <c r="J1793">
        <v>7.6420000000000003</v>
      </c>
      <c r="K1793">
        <v>8549297.568</v>
      </c>
      <c r="L1793">
        <v>8147272.9000000004</v>
      </c>
      <c r="M1793">
        <v>8147.2728999999999</v>
      </c>
      <c r="N1793">
        <v>8.1472729000000008</v>
      </c>
      <c r="O1793" s="16">
        <f>VLOOKUP(A1793,'LW  WY'!I$36:J$47,2)</f>
        <v>1.5342660053929991</v>
      </c>
      <c r="P1793">
        <f t="shared" si="27"/>
        <v>12.500083847129636</v>
      </c>
    </row>
    <row r="1794" spans="1:16" x14ac:dyDescent="0.35">
      <c r="A1794">
        <v>3</v>
      </c>
      <c r="B1794">
        <v>15</v>
      </c>
      <c r="C1794">
        <v>9</v>
      </c>
      <c r="D1794">
        <v>476</v>
      </c>
      <c r="E1794">
        <v>180</v>
      </c>
      <c r="F1794">
        <v>-4</v>
      </c>
      <c r="G1794">
        <v>0.7</v>
      </c>
      <c r="H1794">
        <v>0.11</v>
      </c>
      <c r="I1794">
        <v>633.70699999999999</v>
      </c>
      <c r="J1794">
        <v>17.007999999999999</v>
      </c>
      <c r="K1794">
        <v>14108988.310000001</v>
      </c>
      <c r="L1794">
        <v>13509961.699999999</v>
      </c>
      <c r="M1794">
        <v>13509.9617</v>
      </c>
      <c r="N1794">
        <v>13.5099617</v>
      </c>
      <c r="O1794" s="16">
        <f>VLOOKUP(A1794,'LW  WY'!I$36:J$47,2)</f>
        <v>1.5342660053929991</v>
      </c>
      <c r="P1794">
        <f t="shared" si="27"/>
        <v>20.727874970471412</v>
      </c>
    </row>
    <row r="1795" spans="1:16" x14ac:dyDescent="0.35">
      <c r="A1795">
        <v>3</v>
      </c>
      <c r="B1795">
        <v>15</v>
      </c>
      <c r="C1795">
        <v>10</v>
      </c>
      <c r="D1795">
        <v>126</v>
      </c>
      <c r="E1795">
        <v>309</v>
      </c>
      <c r="F1795">
        <v>-3</v>
      </c>
      <c r="G1795">
        <v>0.7</v>
      </c>
      <c r="H1795">
        <v>0.11</v>
      </c>
      <c r="I1795">
        <v>401.27100000000002</v>
      </c>
      <c r="J1795">
        <v>10.234999999999999</v>
      </c>
      <c r="K1795">
        <v>8944794.6720000003</v>
      </c>
      <c r="L1795">
        <v>8528755.9690000005</v>
      </c>
      <c r="M1795">
        <v>8528.7559689999998</v>
      </c>
      <c r="N1795">
        <v>8.5287559690000005</v>
      </c>
      <c r="O1795" s="16">
        <f>VLOOKUP(A1795,'LW  WY'!I$36:J$47,2)</f>
        <v>1.5342660053929991</v>
      </c>
      <c r="P1795">
        <f t="shared" si="27"/>
        <v>13.085380351529327</v>
      </c>
    </row>
    <row r="1796" spans="1:16" x14ac:dyDescent="0.35">
      <c r="A1796">
        <v>3</v>
      </c>
      <c r="B1796">
        <v>15</v>
      </c>
      <c r="C1796">
        <v>11</v>
      </c>
      <c r="D1796">
        <v>150</v>
      </c>
      <c r="E1796">
        <v>365</v>
      </c>
      <c r="F1796">
        <v>-1</v>
      </c>
      <c r="G1796">
        <v>0.7</v>
      </c>
      <c r="H1796">
        <v>0.11</v>
      </c>
      <c r="I1796">
        <v>478.98399999999998</v>
      </c>
      <c r="J1796">
        <v>14.760999999999999</v>
      </c>
      <c r="K1796">
        <v>10439070.48</v>
      </c>
      <c r="L1796">
        <v>9970083.648</v>
      </c>
      <c r="M1796">
        <v>9970.0836479999998</v>
      </c>
      <c r="N1796">
        <v>9.9700836479999992</v>
      </c>
      <c r="O1796" s="16">
        <f>VLOOKUP(A1796,'LW  WY'!I$36:J$47,2)</f>
        <v>1.5342660053929991</v>
      </c>
      <c r="P1796">
        <f t="shared" si="27"/>
        <v>15.296760412051018</v>
      </c>
    </row>
    <row r="1797" spans="1:16" x14ac:dyDescent="0.35">
      <c r="A1797">
        <v>3</v>
      </c>
      <c r="B1797">
        <v>15</v>
      </c>
      <c r="C1797">
        <v>12</v>
      </c>
      <c r="D1797">
        <v>124</v>
      </c>
      <c r="E1797">
        <v>383</v>
      </c>
      <c r="F1797">
        <v>-1</v>
      </c>
      <c r="G1797">
        <v>0.7</v>
      </c>
      <c r="H1797">
        <v>0.11</v>
      </c>
      <c r="I1797">
        <v>479.22899999999998</v>
      </c>
      <c r="J1797">
        <v>14.722</v>
      </c>
      <c r="K1797">
        <v>10334441.550000001</v>
      </c>
      <c r="L1797">
        <v>9869162.1370000001</v>
      </c>
      <c r="M1797">
        <v>9869.1621369999993</v>
      </c>
      <c r="N1797">
        <v>9.869162137</v>
      </c>
      <c r="O1797" s="16">
        <f>VLOOKUP(A1797,'LW  WY'!I$36:J$47,2)</f>
        <v>1.5342660053929991</v>
      </c>
      <c r="P1797">
        <f t="shared" si="27"/>
        <v>15.141919968510825</v>
      </c>
    </row>
    <row r="1798" spans="1:16" x14ac:dyDescent="0.35">
      <c r="A1798">
        <v>3</v>
      </c>
      <c r="B1798">
        <v>15</v>
      </c>
      <c r="C1798">
        <v>13</v>
      </c>
      <c r="D1798">
        <v>706</v>
      </c>
      <c r="E1798">
        <v>207</v>
      </c>
      <c r="F1798">
        <v>-1</v>
      </c>
      <c r="G1798">
        <v>0.7</v>
      </c>
      <c r="H1798">
        <v>0.11</v>
      </c>
      <c r="I1798">
        <v>772.76300000000003</v>
      </c>
      <c r="J1798">
        <v>24.501999999999999</v>
      </c>
      <c r="K1798">
        <v>16453276.76</v>
      </c>
      <c r="L1798">
        <v>15771182.68</v>
      </c>
      <c r="M1798">
        <v>15771.18268</v>
      </c>
      <c r="N1798">
        <v>15.771182680000001</v>
      </c>
      <c r="O1798" s="16">
        <f>VLOOKUP(A1798,'LW  WY'!I$36:J$47,2)</f>
        <v>1.5342660053929991</v>
      </c>
      <c r="P1798">
        <f t="shared" si="27"/>
        <v>24.197189450766853</v>
      </c>
    </row>
    <row r="1799" spans="1:16" x14ac:dyDescent="0.35">
      <c r="A1799">
        <v>3</v>
      </c>
      <c r="B1799">
        <v>15</v>
      </c>
      <c r="C1799">
        <v>14</v>
      </c>
      <c r="D1799">
        <v>299</v>
      </c>
      <c r="E1799">
        <v>313</v>
      </c>
      <c r="F1799">
        <v>-1</v>
      </c>
      <c r="G1799">
        <v>0.6</v>
      </c>
      <c r="H1799">
        <v>0.11</v>
      </c>
      <c r="I1799">
        <v>561.26300000000003</v>
      </c>
      <c r="J1799">
        <v>18.042999999999999</v>
      </c>
      <c r="K1799">
        <v>12229421.050000001</v>
      </c>
      <c r="L1799">
        <v>11696994.970000001</v>
      </c>
      <c r="M1799">
        <v>11696.99497</v>
      </c>
      <c r="N1799">
        <v>11.69699497</v>
      </c>
      <c r="O1799" s="16">
        <f>VLOOKUP(A1799,'LW  WY'!I$36:J$47,2)</f>
        <v>1.5342660053929991</v>
      </c>
      <c r="P1799">
        <f t="shared" si="27"/>
        <v>17.946301747723904</v>
      </c>
    </row>
    <row r="1800" spans="1:16" x14ac:dyDescent="0.35">
      <c r="A1800">
        <v>3</v>
      </c>
      <c r="B1800">
        <v>15</v>
      </c>
      <c r="C1800">
        <v>15</v>
      </c>
      <c r="D1800">
        <v>8</v>
      </c>
      <c r="E1800">
        <v>187</v>
      </c>
      <c r="F1800">
        <v>-1</v>
      </c>
      <c r="G1800">
        <v>0.6</v>
      </c>
      <c r="H1800">
        <v>0.11</v>
      </c>
      <c r="I1800">
        <v>155.62700000000001</v>
      </c>
      <c r="J1800">
        <v>4.28</v>
      </c>
      <c r="K1800">
        <v>3470244.0950000002</v>
      </c>
      <c r="L1800">
        <v>3248190.4849999999</v>
      </c>
      <c r="M1800">
        <v>3248.1904850000001</v>
      </c>
      <c r="N1800">
        <v>3.2481904849999998</v>
      </c>
      <c r="O1800" s="16">
        <f>VLOOKUP(A1800,'LW  WY'!I$36:J$47,2)</f>
        <v>1.5342660053929991</v>
      </c>
      <c r="P1800">
        <f t="shared" si="27"/>
        <v>4.9835882401764984</v>
      </c>
    </row>
    <row r="1801" spans="1:16" x14ac:dyDescent="0.35">
      <c r="A1801">
        <v>3</v>
      </c>
      <c r="B1801">
        <v>15</v>
      </c>
      <c r="C1801">
        <v>16</v>
      </c>
      <c r="D1801">
        <v>343</v>
      </c>
      <c r="E1801">
        <v>151</v>
      </c>
      <c r="F1801">
        <v>-1</v>
      </c>
      <c r="G1801">
        <v>0.5</v>
      </c>
      <c r="H1801">
        <v>0.11</v>
      </c>
      <c r="I1801">
        <v>479.09300000000002</v>
      </c>
      <c r="J1801">
        <v>15.840999999999999</v>
      </c>
      <c r="K1801">
        <v>10775891.26</v>
      </c>
      <c r="L1801">
        <v>10294969.52</v>
      </c>
      <c r="M1801">
        <v>10294.969520000001</v>
      </c>
      <c r="N1801">
        <v>10.29496952</v>
      </c>
      <c r="O1801" s="16">
        <f>VLOOKUP(A1801,'LW  WY'!I$36:J$47,2)</f>
        <v>1.5342660053929991</v>
      </c>
      <c r="P1801">
        <f t="shared" si="27"/>
        <v>15.795221761093082</v>
      </c>
    </row>
    <row r="1802" spans="1:16" x14ac:dyDescent="0.35">
      <c r="A1802">
        <v>3</v>
      </c>
      <c r="B1802">
        <v>15</v>
      </c>
      <c r="C1802">
        <v>17</v>
      </c>
      <c r="D1802">
        <v>225</v>
      </c>
      <c r="E1802">
        <v>83</v>
      </c>
      <c r="F1802">
        <v>-2</v>
      </c>
      <c r="G1802">
        <v>0.4</v>
      </c>
      <c r="H1802">
        <v>0.11</v>
      </c>
      <c r="I1802">
        <v>240.124</v>
      </c>
      <c r="J1802">
        <v>6.6849999999999996</v>
      </c>
      <c r="K1802">
        <v>5490586.1629999997</v>
      </c>
      <c r="L1802">
        <v>5196943.801</v>
      </c>
      <c r="M1802">
        <v>5196.9438010000003</v>
      </c>
      <c r="N1802">
        <v>5.1969438009999998</v>
      </c>
      <c r="O1802" s="16">
        <f>VLOOKUP(A1802,'LW  WY'!I$36:J$47,2)</f>
        <v>1.5342660053929991</v>
      </c>
      <c r="P1802">
        <f t="shared" si="27"/>
        <v>7.9734942058121785</v>
      </c>
    </row>
    <row r="1803" spans="1:16" x14ac:dyDescent="0.35">
      <c r="A1803">
        <v>3</v>
      </c>
      <c r="B1803">
        <v>15</v>
      </c>
      <c r="C1803">
        <v>18</v>
      </c>
      <c r="D1803">
        <v>0</v>
      </c>
      <c r="E1803">
        <v>0</v>
      </c>
      <c r="F1803">
        <v>-3</v>
      </c>
      <c r="G1803">
        <v>0.4</v>
      </c>
      <c r="H1803">
        <v>0.11</v>
      </c>
      <c r="I1803">
        <v>0</v>
      </c>
      <c r="J1803">
        <v>0</v>
      </c>
      <c r="K1803">
        <v>0</v>
      </c>
      <c r="L1803">
        <v>0</v>
      </c>
      <c r="M1803">
        <v>0</v>
      </c>
      <c r="N1803">
        <v>0</v>
      </c>
      <c r="O1803" s="16">
        <f>VLOOKUP(A1803,'LW  WY'!I$36:J$47,2)</f>
        <v>1.5342660053929991</v>
      </c>
      <c r="P1803">
        <f t="shared" si="27"/>
        <v>0</v>
      </c>
    </row>
    <row r="1804" spans="1:16" x14ac:dyDescent="0.35">
      <c r="A1804">
        <v>3</v>
      </c>
      <c r="B1804">
        <v>15</v>
      </c>
      <c r="C1804">
        <v>19</v>
      </c>
      <c r="D1804">
        <v>0</v>
      </c>
      <c r="E1804">
        <v>0</v>
      </c>
      <c r="F1804">
        <v>-3</v>
      </c>
      <c r="G1804">
        <v>0.3</v>
      </c>
      <c r="H1804">
        <v>0.11</v>
      </c>
      <c r="I1804">
        <v>0</v>
      </c>
      <c r="J1804">
        <v>-3</v>
      </c>
      <c r="K1804">
        <v>0</v>
      </c>
      <c r="L1804">
        <v>0</v>
      </c>
      <c r="M1804">
        <v>0</v>
      </c>
      <c r="N1804">
        <v>0</v>
      </c>
      <c r="O1804" s="16">
        <f>VLOOKUP(A1804,'LW  WY'!I$36:J$47,2)</f>
        <v>1.5342660053929991</v>
      </c>
      <c r="P1804">
        <f t="shared" si="27"/>
        <v>0</v>
      </c>
    </row>
    <row r="1805" spans="1:16" x14ac:dyDescent="0.35">
      <c r="A1805">
        <v>3</v>
      </c>
      <c r="B1805">
        <v>15</v>
      </c>
      <c r="C1805">
        <v>20</v>
      </c>
      <c r="D1805">
        <v>0</v>
      </c>
      <c r="E1805">
        <v>0</v>
      </c>
      <c r="F1805">
        <v>-3</v>
      </c>
      <c r="G1805">
        <v>0.3</v>
      </c>
      <c r="H1805">
        <v>0.11</v>
      </c>
      <c r="I1805">
        <v>0</v>
      </c>
      <c r="J1805">
        <v>-3</v>
      </c>
      <c r="K1805">
        <v>0</v>
      </c>
      <c r="L1805">
        <v>0</v>
      </c>
      <c r="M1805">
        <v>0</v>
      </c>
      <c r="N1805">
        <v>0</v>
      </c>
      <c r="O1805" s="16">
        <f>VLOOKUP(A1805,'LW  WY'!I$36:J$47,2)</f>
        <v>1.5342660053929991</v>
      </c>
      <c r="P1805">
        <f t="shared" si="27"/>
        <v>0</v>
      </c>
    </row>
    <row r="1806" spans="1:16" x14ac:dyDescent="0.35">
      <c r="A1806">
        <v>3</v>
      </c>
      <c r="B1806">
        <v>15</v>
      </c>
      <c r="C1806">
        <v>21</v>
      </c>
      <c r="D1806">
        <v>0</v>
      </c>
      <c r="E1806">
        <v>0</v>
      </c>
      <c r="F1806">
        <v>-3</v>
      </c>
      <c r="G1806">
        <v>0.3</v>
      </c>
      <c r="H1806">
        <v>0.11</v>
      </c>
      <c r="I1806">
        <v>0</v>
      </c>
      <c r="J1806">
        <v>-3</v>
      </c>
      <c r="K1806">
        <v>0</v>
      </c>
      <c r="L1806">
        <v>0</v>
      </c>
      <c r="M1806">
        <v>0</v>
      </c>
      <c r="N1806">
        <v>0</v>
      </c>
      <c r="O1806" s="16">
        <f>VLOOKUP(A1806,'LW  WY'!I$36:J$47,2)</f>
        <v>1.5342660053929991</v>
      </c>
      <c r="P1806">
        <f t="shared" si="27"/>
        <v>0</v>
      </c>
    </row>
    <row r="1807" spans="1:16" x14ac:dyDescent="0.35">
      <c r="A1807">
        <v>3</v>
      </c>
      <c r="B1807">
        <v>15</v>
      </c>
      <c r="C1807">
        <v>22</v>
      </c>
      <c r="D1807">
        <v>0</v>
      </c>
      <c r="E1807">
        <v>0</v>
      </c>
      <c r="F1807">
        <v>-3</v>
      </c>
      <c r="G1807">
        <v>0.3</v>
      </c>
      <c r="H1807">
        <v>0.11</v>
      </c>
      <c r="I1807">
        <v>0</v>
      </c>
      <c r="J1807">
        <v>-3</v>
      </c>
      <c r="K1807">
        <v>0</v>
      </c>
      <c r="L1807">
        <v>0</v>
      </c>
      <c r="M1807">
        <v>0</v>
      </c>
      <c r="N1807">
        <v>0</v>
      </c>
      <c r="O1807" s="16">
        <f>VLOOKUP(A1807,'LW  WY'!I$36:J$47,2)</f>
        <v>1.5342660053929991</v>
      </c>
      <c r="P1807">
        <f t="shared" si="27"/>
        <v>0</v>
      </c>
    </row>
    <row r="1808" spans="1:16" x14ac:dyDescent="0.35">
      <c r="A1808">
        <v>3</v>
      </c>
      <c r="B1808">
        <v>15</v>
      </c>
      <c r="C1808">
        <v>23</v>
      </c>
      <c r="D1808">
        <v>0</v>
      </c>
      <c r="E1808">
        <v>0</v>
      </c>
      <c r="F1808">
        <v>-4</v>
      </c>
      <c r="G1808">
        <v>0.3</v>
      </c>
      <c r="H1808">
        <v>0.11</v>
      </c>
      <c r="I1808">
        <v>0</v>
      </c>
      <c r="J1808">
        <v>-4</v>
      </c>
      <c r="K1808">
        <v>0</v>
      </c>
      <c r="L1808">
        <v>0</v>
      </c>
      <c r="M1808">
        <v>0</v>
      </c>
      <c r="N1808">
        <v>0</v>
      </c>
      <c r="O1808" s="16">
        <f>VLOOKUP(A1808,'LW  WY'!I$36:J$47,2)</f>
        <v>1.5342660053929991</v>
      </c>
      <c r="P1808">
        <f t="shared" si="27"/>
        <v>0</v>
      </c>
    </row>
    <row r="1809" spans="1:16" x14ac:dyDescent="0.35">
      <c r="A1809">
        <v>3</v>
      </c>
      <c r="B1809">
        <v>16</v>
      </c>
      <c r="C1809">
        <v>0</v>
      </c>
      <c r="D1809">
        <v>0</v>
      </c>
      <c r="E1809">
        <v>0</v>
      </c>
      <c r="F1809">
        <v>-4</v>
      </c>
      <c r="G1809">
        <v>0.3</v>
      </c>
      <c r="H1809">
        <v>0.11</v>
      </c>
      <c r="I1809">
        <v>0</v>
      </c>
      <c r="J1809">
        <v>-4</v>
      </c>
      <c r="K1809">
        <v>0</v>
      </c>
      <c r="L1809">
        <v>0</v>
      </c>
      <c r="M1809">
        <v>0</v>
      </c>
      <c r="N1809">
        <v>0</v>
      </c>
      <c r="O1809" s="16">
        <f>VLOOKUP(A1809,'LW  WY'!I$36:J$47,2)</f>
        <v>1.5342660053929991</v>
      </c>
      <c r="P1809">
        <f t="shared" si="27"/>
        <v>0</v>
      </c>
    </row>
    <row r="1810" spans="1:16" x14ac:dyDescent="0.35">
      <c r="A1810">
        <v>3</v>
      </c>
      <c r="B1810">
        <v>16</v>
      </c>
      <c r="C1810">
        <v>1</v>
      </c>
      <c r="D1810">
        <v>0</v>
      </c>
      <c r="E1810">
        <v>0</v>
      </c>
      <c r="F1810">
        <v>-5</v>
      </c>
      <c r="G1810">
        <v>0.3</v>
      </c>
      <c r="H1810">
        <v>0.11</v>
      </c>
      <c r="I1810">
        <v>0</v>
      </c>
      <c r="J1810">
        <v>-5</v>
      </c>
      <c r="K1810">
        <v>0</v>
      </c>
      <c r="L1810">
        <v>0</v>
      </c>
      <c r="M1810">
        <v>0</v>
      </c>
      <c r="N1810">
        <v>0</v>
      </c>
      <c r="O1810" s="16">
        <f>VLOOKUP(A1810,'LW  WY'!I$36:J$47,2)</f>
        <v>1.5342660053929991</v>
      </c>
      <c r="P1810">
        <f t="shared" si="27"/>
        <v>0</v>
      </c>
    </row>
    <row r="1811" spans="1:16" x14ac:dyDescent="0.35">
      <c r="A1811">
        <v>3</v>
      </c>
      <c r="B1811">
        <v>16</v>
      </c>
      <c r="C1811">
        <v>2</v>
      </c>
      <c r="D1811">
        <v>0</v>
      </c>
      <c r="E1811">
        <v>0</v>
      </c>
      <c r="F1811">
        <v>-5</v>
      </c>
      <c r="G1811">
        <v>0.3</v>
      </c>
      <c r="H1811">
        <v>0.11</v>
      </c>
      <c r="I1811">
        <v>0</v>
      </c>
      <c r="J1811">
        <v>-5</v>
      </c>
      <c r="K1811">
        <v>0</v>
      </c>
      <c r="L1811">
        <v>0</v>
      </c>
      <c r="M1811">
        <v>0</v>
      </c>
      <c r="N1811">
        <v>0</v>
      </c>
      <c r="O1811" s="16">
        <f>VLOOKUP(A1811,'LW  WY'!I$36:J$47,2)</f>
        <v>1.5342660053929991</v>
      </c>
      <c r="P1811">
        <f t="shared" si="27"/>
        <v>0</v>
      </c>
    </row>
    <row r="1812" spans="1:16" x14ac:dyDescent="0.35">
      <c r="A1812">
        <v>3</v>
      </c>
      <c r="B1812">
        <v>16</v>
      </c>
      <c r="C1812">
        <v>3</v>
      </c>
      <c r="D1812">
        <v>0</v>
      </c>
      <c r="E1812">
        <v>0</v>
      </c>
      <c r="F1812">
        <v>-5</v>
      </c>
      <c r="G1812">
        <v>0.3</v>
      </c>
      <c r="H1812">
        <v>0.11</v>
      </c>
      <c r="I1812">
        <v>0</v>
      </c>
      <c r="J1812">
        <v>-5</v>
      </c>
      <c r="K1812">
        <v>0</v>
      </c>
      <c r="L1812">
        <v>0</v>
      </c>
      <c r="M1812">
        <v>0</v>
      </c>
      <c r="N1812">
        <v>0</v>
      </c>
      <c r="O1812" s="16">
        <f>VLOOKUP(A1812,'LW  WY'!I$36:J$47,2)</f>
        <v>1.5342660053929991</v>
      </c>
      <c r="P1812">
        <f t="shared" si="27"/>
        <v>0</v>
      </c>
    </row>
    <row r="1813" spans="1:16" x14ac:dyDescent="0.35">
      <c r="A1813">
        <v>3</v>
      </c>
      <c r="B1813">
        <v>16</v>
      </c>
      <c r="C1813">
        <v>4</v>
      </c>
      <c r="D1813">
        <v>0</v>
      </c>
      <c r="E1813">
        <v>0</v>
      </c>
      <c r="F1813">
        <v>-6</v>
      </c>
      <c r="G1813">
        <v>0.2</v>
      </c>
      <c r="H1813">
        <v>0.11</v>
      </c>
      <c r="I1813">
        <v>0</v>
      </c>
      <c r="J1813">
        <v>-6</v>
      </c>
      <c r="K1813">
        <v>0</v>
      </c>
      <c r="L1813">
        <v>0</v>
      </c>
      <c r="M1813">
        <v>0</v>
      </c>
      <c r="N1813">
        <v>0</v>
      </c>
      <c r="O1813" s="16">
        <f>VLOOKUP(A1813,'LW  WY'!I$36:J$47,2)</f>
        <v>1.5342660053929991</v>
      </c>
      <c r="P1813">
        <f t="shared" si="27"/>
        <v>0</v>
      </c>
    </row>
    <row r="1814" spans="1:16" x14ac:dyDescent="0.35">
      <c r="A1814">
        <v>3</v>
      </c>
      <c r="B1814">
        <v>16</v>
      </c>
      <c r="C1814">
        <v>5</v>
      </c>
      <c r="D1814">
        <v>0</v>
      </c>
      <c r="E1814">
        <v>0</v>
      </c>
      <c r="F1814">
        <v>-6</v>
      </c>
      <c r="G1814">
        <v>0.2</v>
      </c>
      <c r="H1814">
        <v>0.11</v>
      </c>
      <c r="I1814">
        <v>0</v>
      </c>
      <c r="J1814">
        <v>-6</v>
      </c>
      <c r="K1814">
        <v>0</v>
      </c>
      <c r="L1814">
        <v>0</v>
      </c>
      <c r="M1814">
        <v>0</v>
      </c>
      <c r="N1814">
        <v>0</v>
      </c>
      <c r="O1814" s="16">
        <f>VLOOKUP(A1814,'LW  WY'!I$36:J$47,2)</f>
        <v>1.5342660053929991</v>
      </c>
      <c r="P1814">
        <f t="shared" si="27"/>
        <v>0</v>
      </c>
    </row>
    <row r="1815" spans="1:16" x14ac:dyDescent="0.35">
      <c r="A1815">
        <v>3</v>
      </c>
      <c r="B1815">
        <v>16</v>
      </c>
      <c r="C1815">
        <v>6</v>
      </c>
      <c r="D1815">
        <v>0</v>
      </c>
      <c r="E1815">
        <v>0</v>
      </c>
      <c r="F1815">
        <v>-6</v>
      </c>
      <c r="G1815">
        <v>0.2</v>
      </c>
      <c r="H1815">
        <v>0.11</v>
      </c>
      <c r="I1815">
        <v>0</v>
      </c>
      <c r="J1815">
        <v>-6</v>
      </c>
      <c r="K1815">
        <v>0</v>
      </c>
      <c r="L1815">
        <v>0</v>
      </c>
      <c r="M1815">
        <v>0</v>
      </c>
      <c r="N1815">
        <v>0</v>
      </c>
      <c r="O1815" s="16">
        <f>VLOOKUP(A1815,'LW  WY'!I$36:J$47,2)</f>
        <v>1.5342660053929991</v>
      </c>
      <c r="P1815">
        <f t="shared" si="27"/>
        <v>0</v>
      </c>
    </row>
    <row r="1816" spans="1:16" x14ac:dyDescent="0.35">
      <c r="A1816">
        <v>3</v>
      </c>
      <c r="B1816">
        <v>16</v>
      </c>
      <c r="C1816">
        <v>7</v>
      </c>
      <c r="D1816">
        <v>541</v>
      </c>
      <c r="E1816">
        <v>46</v>
      </c>
      <c r="F1816">
        <v>-4</v>
      </c>
      <c r="G1816">
        <v>0.3</v>
      </c>
      <c r="H1816">
        <v>0.11</v>
      </c>
      <c r="I1816">
        <v>316.77300000000002</v>
      </c>
      <c r="J1816">
        <v>7.7830000000000004</v>
      </c>
      <c r="K1816">
        <v>7195915.625</v>
      </c>
      <c r="L1816">
        <v>6841846.6600000001</v>
      </c>
      <c r="M1816">
        <v>6841.8466600000002</v>
      </c>
      <c r="N1816">
        <v>6.8418466599999999</v>
      </c>
      <c r="O1816" s="16">
        <f>VLOOKUP(A1816,'LW  WY'!I$36:J$47,2)</f>
        <v>1.5342660053929991</v>
      </c>
      <c r="P1816">
        <f t="shared" si="27"/>
        <v>10.497212744549632</v>
      </c>
    </row>
    <row r="1817" spans="1:16" x14ac:dyDescent="0.35">
      <c r="A1817">
        <v>3</v>
      </c>
      <c r="B1817">
        <v>16</v>
      </c>
      <c r="C1817">
        <v>8</v>
      </c>
      <c r="D1817">
        <v>791</v>
      </c>
      <c r="E1817">
        <v>72</v>
      </c>
      <c r="F1817">
        <v>-2</v>
      </c>
      <c r="G1817">
        <v>0.4</v>
      </c>
      <c r="H1817">
        <v>0.11</v>
      </c>
      <c r="I1817">
        <v>804.21100000000001</v>
      </c>
      <c r="J1817">
        <v>27.175000000000001</v>
      </c>
      <c r="K1817">
        <v>17498055.350000001</v>
      </c>
      <c r="L1817">
        <v>16778940.609999999</v>
      </c>
      <c r="M1817">
        <v>16778.940610000001</v>
      </c>
      <c r="N1817">
        <v>16.778940609999999</v>
      </c>
      <c r="O1817" s="16">
        <f>VLOOKUP(A1817,'LW  WY'!I$36:J$47,2)</f>
        <v>1.5342660053929991</v>
      </c>
      <c r="P1817">
        <f t="shared" si="27"/>
        <v>25.74335818443107</v>
      </c>
    </row>
    <row r="1818" spans="1:16" x14ac:dyDescent="0.35">
      <c r="A1818">
        <v>3</v>
      </c>
      <c r="B1818">
        <v>16</v>
      </c>
      <c r="C1818">
        <v>9</v>
      </c>
      <c r="D1818">
        <v>904</v>
      </c>
      <c r="E1818">
        <v>85</v>
      </c>
      <c r="F1818">
        <v>0</v>
      </c>
      <c r="G1818">
        <v>0.4</v>
      </c>
      <c r="H1818">
        <v>0.11</v>
      </c>
      <c r="I1818">
        <v>919.17100000000005</v>
      </c>
      <c r="J1818">
        <v>33.244999999999997</v>
      </c>
      <c r="K1818">
        <v>19292161.809999999</v>
      </c>
      <c r="L1818">
        <v>18509474.75</v>
      </c>
      <c r="M1818">
        <v>18509.474750000001</v>
      </c>
      <c r="N1818">
        <v>18.509474749999999</v>
      </c>
      <c r="O1818" s="16">
        <f>VLOOKUP(A1818,'LW  WY'!I$36:J$47,2)</f>
        <v>1.5342660053929991</v>
      </c>
      <c r="P1818">
        <f t="shared" si="27"/>
        <v>28.39845788660508</v>
      </c>
    </row>
    <row r="1819" spans="1:16" x14ac:dyDescent="0.35">
      <c r="A1819">
        <v>3</v>
      </c>
      <c r="B1819">
        <v>16</v>
      </c>
      <c r="C1819">
        <v>10</v>
      </c>
      <c r="D1819">
        <v>986</v>
      </c>
      <c r="E1819">
        <v>83</v>
      </c>
      <c r="F1819">
        <v>0</v>
      </c>
      <c r="G1819">
        <v>0.4</v>
      </c>
      <c r="H1819">
        <v>0.11</v>
      </c>
      <c r="I1819">
        <v>928.23500000000001</v>
      </c>
      <c r="J1819">
        <v>33.49</v>
      </c>
      <c r="K1819">
        <v>19285361.609999999</v>
      </c>
      <c r="L1819">
        <v>18502915.510000002</v>
      </c>
      <c r="M1819">
        <v>18502.915509999999</v>
      </c>
      <c r="N1819">
        <v>18.502915510000001</v>
      </c>
      <c r="O1819" s="16">
        <f>VLOOKUP(A1819,'LW  WY'!I$36:J$47,2)</f>
        <v>1.5342660053929991</v>
      </c>
      <c r="P1819">
        <f t="shared" si="27"/>
        <v>28.388394267651869</v>
      </c>
    </row>
    <row r="1820" spans="1:16" x14ac:dyDescent="0.35">
      <c r="A1820">
        <v>3</v>
      </c>
      <c r="B1820">
        <v>16</v>
      </c>
      <c r="C1820">
        <v>11</v>
      </c>
      <c r="D1820">
        <v>1007</v>
      </c>
      <c r="E1820">
        <v>90</v>
      </c>
      <c r="F1820">
        <v>2</v>
      </c>
      <c r="G1820">
        <v>0.4</v>
      </c>
      <c r="H1820">
        <v>0.11</v>
      </c>
      <c r="I1820">
        <v>901.80399999999997</v>
      </c>
      <c r="J1820">
        <v>34.481999999999999</v>
      </c>
      <c r="K1820">
        <v>18560170.010000002</v>
      </c>
      <c r="L1820">
        <v>17803420.329999998</v>
      </c>
      <c r="M1820">
        <v>17803.420330000001</v>
      </c>
      <c r="N1820">
        <v>17.803420330000002</v>
      </c>
      <c r="O1820" s="16">
        <f>VLOOKUP(A1820,'LW  WY'!I$36:J$47,2)</f>
        <v>1.5342660053929991</v>
      </c>
      <c r="P1820">
        <f t="shared" si="27"/>
        <v>27.315182592041612</v>
      </c>
    </row>
    <row r="1821" spans="1:16" x14ac:dyDescent="0.35">
      <c r="A1821">
        <v>3</v>
      </c>
      <c r="B1821">
        <v>16</v>
      </c>
      <c r="C1821">
        <v>12</v>
      </c>
      <c r="D1821">
        <v>1010</v>
      </c>
      <c r="E1821">
        <v>94</v>
      </c>
      <c r="F1821">
        <v>3</v>
      </c>
      <c r="G1821">
        <v>0.4</v>
      </c>
      <c r="H1821">
        <v>0.11</v>
      </c>
      <c r="I1821">
        <v>881.95799999999997</v>
      </c>
      <c r="J1821">
        <v>34.741</v>
      </c>
      <c r="K1821">
        <v>18083824.940000001</v>
      </c>
      <c r="L1821">
        <v>17343954.059999999</v>
      </c>
      <c r="M1821">
        <v>17343.95406</v>
      </c>
      <c r="N1821">
        <v>17.343954060000002</v>
      </c>
      <c r="O1821" s="16">
        <f>VLOOKUP(A1821,'LW  WY'!I$36:J$47,2)</f>
        <v>1.5342660053929991</v>
      </c>
      <c r="P1821">
        <f t="shared" si="27"/>
        <v>26.610239113355892</v>
      </c>
    </row>
    <row r="1822" spans="1:16" x14ac:dyDescent="0.35">
      <c r="A1822">
        <v>3</v>
      </c>
      <c r="B1822">
        <v>16</v>
      </c>
      <c r="C1822">
        <v>13</v>
      </c>
      <c r="D1822">
        <v>996</v>
      </c>
      <c r="E1822">
        <v>97</v>
      </c>
      <c r="F1822">
        <v>4</v>
      </c>
      <c r="G1822">
        <v>0.4</v>
      </c>
      <c r="H1822">
        <v>0.11</v>
      </c>
      <c r="I1822">
        <v>890.33699999999999</v>
      </c>
      <c r="J1822">
        <v>36.057000000000002</v>
      </c>
      <c r="K1822">
        <v>18191007.629999999</v>
      </c>
      <c r="L1822">
        <v>17447338.84</v>
      </c>
      <c r="M1822">
        <v>17447.33884</v>
      </c>
      <c r="N1822">
        <v>17.44733884</v>
      </c>
      <c r="O1822" s="16">
        <f>VLOOKUP(A1822,'LW  WY'!I$36:J$47,2)</f>
        <v>1.5342660053929991</v>
      </c>
      <c r="P1822">
        <f t="shared" si="27"/>
        <v>26.768858866784925</v>
      </c>
    </row>
    <row r="1823" spans="1:16" x14ac:dyDescent="0.35">
      <c r="A1823">
        <v>3</v>
      </c>
      <c r="B1823">
        <v>16</v>
      </c>
      <c r="C1823">
        <v>14</v>
      </c>
      <c r="D1823">
        <v>967</v>
      </c>
      <c r="E1823">
        <v>94</v>
      </c>
      <c r="F1823">
        <v>4</v>
      </c>
      <c r="G1823">
        <v>0.4</v>
      </c>
      <c r="H1823">
        <v>0.11</v>
      </c>
      <c r="I1823">
        <v>908.68200000000002</v>
      </c>
      <c r="J1823">
        <v>36.762999999999998</v>
      </c>
      <c r="K1823">
        <v>18602982.010000002</v>
      </c>
      <c r="L1823">
        <v>17844715.329999998</v>
      </c>
      <c r="M1823">
        <v>17844.715329999999</v>
      </c>
      <c r="N1823">
        <v>17.84471533</v>
      </c>
      <c r="O1823" s="16">
        <f>VLOOKUP(A1823,'LW  WY'!I$36:J$47,2)</f>
        <v>1.5342660053929991</v>
      </c>
      <c r="P1823">
        <f t="shared" si="27"/>
        <v>27.378540106734313</v>
      </c>
    </row>
    <row r="1824" spans="1:16" x14ac:dyDescent="0.35">
      <c r="A1824">
        <v>3</v>
      </c>
      <c r="B1824">
        <v>16</v>
      </c>
      <c r="C1824">
        <v>15</v>
      </c>
      <c r="D1824">
        <v>909</v>
      </c>
      <c r="E1824">
        <v>90</v>
      </c>
      <c r="F1824">
        <v>3</v>
      </c>
      <c r="G1824">
        <v>0.3</v>
      </c>
      <c r="H1824">
        <v>0.11</v>
      </c>
      <c r="I1824">
        <v>919.68499999999995</v>
      </c>
      <c r="J1824">
        <v>37.261000000000003</v>
      </c>
      <c r="K1824">
        <v>18943336.739999998</v>
      </c>
      <c r="L1824">
        <v>18173009.940000001</v>
      </c>
      <c r="M1824">
        <v>18173.00994</v>
      </c>
      <c r="N1824">
        <v>18.17300994</v>
      </c>
      <c r="O1824" s="16">
        <f>VLOOKUP(A1824,'LW  WY'!I$36:J$47,2)</f>
        <v>1.5342660053929991</v>
      </c>
      <c r="P1824">
        <f t="shared" si="27"/>
        <v>27.882231366611066</v>
      </c>
    </row>
    <row r="1825" spans="1:16" x14ac:dyDescent="0.35">
      <c r="A1825">
        <v>3</v>
      </c>
      <c r="B1825">
        <v>16</v>
      </c>
      <c r="C1825">
        <v>16</v>
      </c>
      <c r="D1825">
        <v>811</v>
      </c>
      <c r="E1825">
        <v>78</v>
      </c>
      <c r="F1825">
        <v>2</v>
      </c>
      <c r="G1825">
        <v>0.2</v>
      </c>
      <c r="H1825">
        <v>0.11</v>
      </c>
      <c r="I1825">
        <v>834.75800000000004</v>
      </c>
      <c r="J1825">
        <v>34.186</v>
      </c>
      <c r="K1825">
        <v>17623973.41</v>
      </c>
      <c r="L1825">
        <v>16900396.899999999</v>
      </c>
      <c r="M1825">
        <v>16900.3969</v>
      </c>
      <c r="N1825">
        <v>16.9003969</v>
      </c>
      <c r="O1825" s="16">
        <f>VLOOKUP(A1825,'LW  WY'!I$36:J$47,2)</f>
        <v>1.5342660053929991</v>
      </c>
      <c r="P1825">
        <f t="shared" si="27"/>
        <v>25.929704441319224</v>
      </c>
    </row>
    <row r="1826" spans="1:16" x14ac:dyDescent="0.35">
      <c r="A1826">
        <v>3</v>
      </c>
      <c r="B1826">
        <v>16</v>
      </c>
      <c r="C1826">
        <v>17</v>
      </c>
      <c r="D1826">
        <v>611</v>
      </c>
      <c r="E1826">
        <v>56</v>
      </c>
      <c r="F1826">
        <v>0</v>
      </c>
      <c r="G1826">
        <v>0.4</v>
      </c>
      <c r="H1826">
        <v>0.11</v>
      </c>
      <c r="I1826">
        <v>441.48200000000003</v>
      </c>
      <c r="J1826">
        <v>15.993</v>
      </c>
      <c r="K1826">
        <v>9938726.5800000001</v>
      </c>
      <c r="L1826">
        <v>9487468.9169999994</v>
      </c>
      <c r="M1826">
        <v>9487.4689170000001</v>
      </c>
      <c r="N1826">
        <v>9.4874689169999993</v>
      </c>
      <c r="O1826" s="16">
        <f>VLOOKUP(A1826,'LW  WY'!I$36:J$47,2)</f>
        <v>1.5342660053929991</v>
      </c>
      <c r="P1826">
        <f t="shared" ref="P1826:P1889" si="28">N1826*O1826</f>
        <v>14.556301036575832</v>
      </c>
    </row>
    <row r="1827" spans="1:16" x14ac:dyDescent="0.35">
      <c r="A1827">
        <v>3</v>
      </c>
      <c r="B1827">
        <v>16</v>
      </c>
      <c r="C1827">
        <v>18</v>
      </c>
      <c r="D1827">
        <v>0</v>
      </c>
      <c r="E1827">
        <v>0</v>
      </c>
      <c r="F1827">
        <v>-2</v>
      </c>
      <c r="G1827">
        <v>0.6</v>
      </c>
      <c r="H1827">
        <v>0.11</v>
      </c>
      <c r="I1827">
        <v>0</v>
      </c>
      <c r="J1827">
        <v>0</v>
      </c>
      <c r="K1827">
        <v>0</v>
      </c>
      <c r="L1827">
        <v>0</v>
      </c>
      <c r="M1827">
        <v>0</v>
      </c>
      <c r="N1827">
        <v>0</v>
      </c>
      <c r="O1827" s="16">
        <f>VLOOKUP(A1827,'LW  WY'!I$36:J$47,2)</f>
        <v>1.5342660053929991</v>
      </c>
      <c r="P1827">
        <f t="shared" si="28"/>
        <v>0</v>
      </c>
    </row>
    <row r="1828" spans="1:16" x14ac:dyDescent="0.35">
      <c r="A1828">
        <v>3</v>
      </c>
      <c r="B1828">
        <v>16</v>
      </c>
      <c r="C1828">
        <v>19</v>
      </c>
      <c r="D1828">
        <v>0</v>
      </c>
      <c r="E1828">
        <v>0</v>
      </c>
      <c r="F1828">
        <v>-2</v>
      </c>
      <c r="G1828">
        <v>0.7</v>
      </c>
      <c r="H1828">
        <v>0.11</v>
      </c>
      <c r="I1828">
        <v>0</v>
      </c>
      <c r="J1828">
        <v>-2</v>
      </c>
      <c r="K1828">
        <v>0</v>
      </c>
      <c r="L1828">
        <v>0</v>
      </c>
      <c r="M1828">
        <v>0</v>
      </c>
      <c r="N1828">
        <v>0</v>
      </c>
      <c r="O1828" s="16">
        <f>VLOOKUP(A1828,'LW  WY'!I$36:J$47,2)</f>
        <v>1.5342660053929991</v>
      </c>
      <c r="P1828">
        <f t="shared" si="28"/>
        <v>0</v>
      </c>
    </row>
    <row r="1829" spans="1:16" x14ac:dyDescent="0.35">
      <c r="A1829">
        <v>3</v>
      </c>
      <c r="B1829">
        <v>16</v>
      </c>
      <c r="C1829">
        <v>20</v>
      </c>
      <c r="D1829">
        <v>0</v>
      </c>
      <c r="E1829">
        <v>0</v>
      </c>
      <c r="F1829">
        <v>-2</v>
      </c>
      <c r="G1829">
        <v>0.7</v>
      </c>
      <c r="H1829">
        <v>0.11</v>
      </c>
      <c r="I1829">
        <v>0</v>
      </c>
      <c r="J1829">
        <v>-2</v>
      </c>
      <c r="K1829">
        <v>0</v>
      </c>
      <c r="L1829">
        <v>0</v>
      </c>
      <c r="M1829">
        <v>0</v>
      </c>
      <c r="N1829">
        <v>0</v>
      </c>
      <c r="O1829" s="16">
        <f>VLOOKUP(A1829,'LW  WY'!I$36:J$47,2)</f>
        <v>1.5342660053929991</v>
      </c>
      <c r="P1829">
        <f t="shared" si="28"/>
        <v>0</v>
      </c>
    </row>
    <row r="1830" spans="1:16" x14ac:dyDescent="0.35">
      <c r="A1830">
        <v>3</v>
      </c>
      <c r="B1830">
        <v>16</v>
      </c>
      <c r="C1830">
        <v>21</v>
      </c>
      <c r="D1830">
        <v>0</v>
      </c>
      <c r="E1830">
        <v>0</v>
      </c>
      <c r="F1830">
        <v>-1</v>
      </c>
      <c r="G1830">
        <v>0.8</v>
      </c>
      <c r="H1830">
        <v>0.11</v>
      </c>
      <c r="I1830">
        <v>0</v>
      </c>
      <c r="J1830">
        <v>-1</v>
      </c>
      <c r="K1830">
        <v>0</v>
      </c>
      <c r="L1830">
        <v>0</v>
      </c>
      <c r="M1830">
        <v>0</v>
      </c>
      <c r="N1830">
        <v>0</v>
      </c>
      <c r="O1830" s="16">
        <f>VLOOKUP(A1830,'LW  WY'!I$36:J$47,2)</f>
        <v>1.5342660053929991</v>
      </c>
      <c r="P1830">
        <f t="shared" si="28"/>
        <v>0</v>
      </c>
    </row>
    <row r="1831" spans="1:16" x14ac:dyDescent="0.35">
      <c r="A1831">
        <v>3</v>
      </c>
      <c r="B1831">
        <v>16</v>
      </c>
      <c r="C1831">
        <v>22</v>
      </c>
      <c r="D1831">
        <v>0</v>
      </c>
      <c r="E1831">
        <v>0</v>
      </c>
      <c r="F1831">
        <v>-1</v>
      </c>
      <c r="G1831">
        <v>0.8</v>
      </c>
      <c r="H1831">
        <v>0.11</v>
      </c>
      <c r="I1831">
        <v>0</v>
      </c>
      <c r="J1831">
        <v>-1</v>
      </c>
      <c r="K1831">
        <v>0</v>
      </c>
      <c r="L1831">
        <v>0</v>
      </c>
      <c r="M1831">
        <v>0</v>
      </c>
      <c r="N1831">
        <v>0</v>
      </c>
      <c r="O1831" s="16">
        <f>VLOOKUP(A1831,'LW  WY'!I$36:J$47,2)</f>
        <v>1.5342660053929991</v>
      </c>
      <c r="P1831">
        <f t="shared" si="28"/>
        <v>0</v>
      </c>
    </row>
    <row r="1832" spans="1:16" x14ac:dyDescent="0.35">
      <c r="A1832">
        <v>3</v>
      </c>
      <c r="B1832">
        <v>16</v>
      </c>
      <c r="C1832">
        <v>23</v>
      </c>
      <c r="D1832">
        <v>0</v>
      </c>
      <c r="E1832">
        <v>0</v>
      </c>
      <c r="F1832">
        <v>-1</v>
      </c>
      <c r="G1832">
        <v>0.7</v>
      </c>
      <c r="H1832">
        <v>0.11</v>
      </c>
      <c r="I1832">
        <v>0</v>
      </c>
      <c r="J1832">
        <v>-1</v>
      </c>
      <c r="K1832">
        <v>0</v>
      </c>
      <c r="L1832">
        <v>0</v>
      </c>
      <c r="M1832">
        <v>0</v>
      </c>
      <c r="N1832">
        <v>0</v>
      </c>
      <c r="O1832" s="16">
        <f>VLOOKUP(A1832,'LW  WY'!I$36:J$47,2)</f>
        <v>1.5342660053929991</v>
      </c>
      <c r="P1832">
        <f t="shared" si="28"/>
        <v>0</v>
      </c>
    </row>
    <row r="1833" spans="1:16" x14ac:dyDescent="0.35">
      <c r="A1833">
        <v>3</v>
      </c>
      <c r="B1833">
        <v>17</v>
      </c>
      <c r="C1833">
        <v>0</v>
      </c>
      <c r="D1833">
        <v>0</v>
      </c>
      <c r="E1833">
        <v>0</v>
      </c>
      <c r="F1833">
        <v>-1</v>
      </c>
      <c r="G1833">
        <v>0.7</v>
      </c>
      <c r="H1833">
        <v>0.11</v>
      </c>
      <c r="I1833">
        <v>0</v>
      </c>
      <c r="J1833">
        <v>-1</v>
      </c>
      <c r="K1833">
        <v>0</v>
      </c>
      <c r="L1833">
        <v>0</v>
      </c>
      <c r="M1833">
        <v>0</v>
      </c>
      <c r="N1833">
        <v>0</v>
      </c>
      <c r="O1833" s="16">
        <f>VLOOKUP(A1833,'LW  WY'!I$36:J$47,2)</f>
        <v>1.5342660053929991</v>
      </c>
      <c r="P1833">
        <f t="shared" si="28"/>
        <v>0</v>
      </c>
    </row>
    <row r="1834" spans="1:16" x14ac:dyDescent="0.35">
      <c r="A1834">
        <v>3</v>
      </c>
      <c r="B1834">
        <v>17</v>
      </c>
      <c r="C1834">
        <v>1</v>
      </c>
      <c r="D1834">
        <v>0</v>
      </c>
      <c r="E1834">
        <v>0</v>
      </c>
      <c r="F1834">
        <v>-2</v>
      </c>
      <c r="G1834">
        <v>0.8</v>
      </c>
      <c r="H1834">
        <v>0.11</v>
      </c>
      <c r="I1834">
        <v>0</v>
      </c>
      <c r="J1834">
        <v>-2</v>
      </c>
      <c r="K1834">
        <v>0</v>
      </c>
      <c r="L1834">
        <v>0</v>
      </c>
      <c r="M1834">
        <v>0</v>
      </c>
      <c r="N1834">
        <v>0</v>
      </c>
      <c r="O1834" s="16">
        <f>VLOOKUP(A1834,'LW  WY'!I$36:J$47,2)</f>
        <v>1.5342660053929991</v>
      </c>
      <c r="P1834">
        <f t="shared" si="28"/>
        <v>0</v>
      </c>
    </row>
    <row r="1835" spans="1:16" x14ac:dyDescent="0.35">
      <c r="A1835">
        <v>3</v>
      </c>
      <c r="B1835">
        <v>17</v>
      </c>
      <c r="C1835">
        <v>2</v>
      </c>
      <c r="D1835">
        <v>0</v>
      </c>
      <c r="E1835">
        <v>0</v>
      </c>
      <c r="F1835">
        <v>-3</v>
      </c>
      <c r="G1835">
        <v>0.7</v>
      </c>
      <c r="H1835">
        <v>0.11</v>
      </c>
      <c r="I1835">
        <v>0</v>
      </c>
      <c r="J1835">
        <v>-3</v>
      </c>
      <c r="K1835">
        <v>0</v>
      </c>
      <c r="L1835">
        <v>0</v>
      </c>
      <c r="M1835">
        <v>0</v>
      </c>
      <c r="N1835">
        <v>0</v>
      </c>
      <c r="O1835" s="16">
        <f>VLOOKUP(A1835,'LW  WY'!I$36:J$47,2)</f>
        <v>1.5342660053929991</v>
      </c>
      <c r="P1835">
        <f t="shared" si="28"/>
        <v>0</v>
      </c>
    </row>
    <row r="1836" spans="1:16" x14ac:dyDescent="0.35">
      <c r="A1836">
        <v>3</v>
      </c>
      <c r="B1836">
        <v>17</v>
      </c>
      <c r="C1836">
        <v>3</v>
      </c>
      <c r="D1836">
        <v>0</v>
      </c>
      <c r="E1836">
        <v>0</v>
      </c>
      <c r="F1836">
        <v>-4</v>
      </c>
      <c r="G1836">
        <v>0.4</v>
      </c>
      <c r="H1836">
        <v>0.11</v>
      </c>
      <c r="I1836">
        <v>0</v>
      </c>
      <c r="J1836">
        <v>-4</v>
      </c>
      <c r="K1836">
        <v>0</v>
      </c>
      <c r="L1836">
        <v>0</v>
      </c>
      <c r="M1836">
        <v>0</v>
      </c>
      <c r="N1836">
        <v>0</v>
      </c>
      <c r="O1836" s="16">
        <f>VLOOKUP(A1836,'LW  WY'!I$36:J$47,2)</f>
        <v>1.5342660053929991</v>
      </c>
      <c r="P1836">
        <f t="shared" si="28"/>
        <v>0</v>
      </c>
    </row>
    <row r="1837" spans="1:16" x14ac:dyDescent="0.35">
      <c r="A1837">
        <v>3</v>
      </c>
      <c r="B1837">
        <v>17</v>
      </c>
      <c r="C1837">
        <v>4</v>
      </c>
      <c r="D1837">
        <v>0</v>
      </c>
      <c r="E1837">
        <v>0</v>
      </c>
      <c r="F1837">
        <v>-4</v>
      </c>
      <c r="G1837">
        <v>0.2</v>
      </c>
      <c r="H1837">
        <v>0.11</v>
      </c>
      <c r="I1837">
        <v>0</v>
      </c>
      <c r="J1837">
        <v>-4</v>
      </c>
      <c r="K1837">
        <v>0</v>
      </c>
      <c r="L1837">
        <v>0</v>
      </c>
      <c r="M1837">
        <v>0</v>
      </c>
      <c r="N1837">
        <v>0</v>
      </c>
      <c r="O1837" s="16">
        <f>VLOOKUP(A1837,'LW  WY'!I$36:J$47,2)</f>
        <v>1.5342660053929991</v>
      </c>
      <c r="P1837">
        <f t="shared" si="28"/>
        <v>0</v>
      </c>
    </row>
    <row r="1838" spans="1:16" x14ac:dyDescent="0.35">
      <c r="A1838">
        <v>3</v>
      </c>
      <c r="B1838">
        <v>17</v>
      </c>
      <c r="C1838">
        <v>5</v>
      </c>
      <c r="D1838">
        <v>0</v>
      </c>
      <c r="E1838">
        <v>0</v>
      </c>
      <c r="F1838">
        <v>-3</v>
      </c>
      <c r="G1838">
        <v>0.2</v>
      </c>
      <c r="H1838">
        <v>0.11</v>
      </c>
      <c r="I1838">
        <v>0</v>
      </c>
      <c r="J1838">
        <v>-3</v>
      </c>
      <c r="K1838">
        <v>0</v>
      </c>
      <c r="L1838">
        <v>0</v>
      </c>
      <c r="M1838">
        <v>0</v>
      </c>
      <c r="N1838">
        <v>0</v>
      </c>
      <c r="O1838" s="16">
        <f>VLOOKUP(A1838,'LW  WY'!I$36:J$47,2)</f>
        <v>1.5342660053929991</v>
      </c>
      <c r="P1838">
        <f t="shared" si="28"/>
        <v>0</v>
      </c>
    </row>
    <row r="1839" spans="1:16" x14ac:dyDescent="0.35">
      <c r="A1839">
        <v>3</v>
      </c>
      <c r="B1839">
        <v>17</v>
      </c>
      <c r="C1839">
        <v>6</v>
      </c>
      <c r="D1839">
        <v>0</v>
      </c>
      <c r="E1839">
        <v>0</v>
      </c>
      <c r="F1839">
        <v>-2</v>
      </c>
      <c r="G1839">
        <v>0.2</v>
      </c>
      <c r="H1839">
        <v>0.11</v>
      </c>
      <c r="I1839">
        <v>0</v>
      </c>
      <c r="J1839">
        <v>-2</v>
      </c>
      <c r="K1839">
        <v>0</v>
      </c>
      <c r="L1839">
        <v>0</v>
      </c>
      <c r="M1839">
        <v>0</v>
      </c>
      <c r="N1839">
        <v>0</v>
      </c>
      <c r="O1839" s="16">
        <f>VLOOKUP(A1839,'LW  WY'!I$36:J$47,2)</f>
        <v>1.5342660053929991</v>
      </c>
      <c r="P1839">
        <f t="shared" si="28"/>
        <v>0</v>
      </c>
    </row>
    <row r="1840" spans="1:16" x14ac:dyDescent="0.35">
      <c r="A1840">
        <v>3</v>
      </c>
      <c r="B1840">
        <v>17</v>
      </c>
      <c r="C1840">
        <v>7</v>
      </c>
      <c r="D1840">
        <v>0</v>
      </c>
      <c r="E1840">
        <v>22</v>
      </c>
      <c r="F1840">
        <v>0</v>
      </c>
      <c r="G1840">
        <v>0.3</v>
      </c>
      <c r="H1840">
        <v>0.11</v>
      </c>
      <c r="I1840">
        <v>16.135999999999999</v>
      </c>
      <c r="J1840">
        <v>0.59799999999999998</v>
      </c>
      <c r="K1840">
        <v>334812.44099999999</v>
      </c>
      <c r="L1840">
        <v>223859.641</v>
      </c>
      <c r="M1840">
        <v>223.85964100000001</v>
      </c>
      <c r="N1840">
        <v>0.223859641</v>
      </c>
      <c r="O1840" s="16">
        <f>VLOOKUP(A1840,'LW  WY'!I$36:J$47,2)</f>
        <v>1.5342660053929991</v>
      </c>
      <c r="P1840">
        <f t="shared" si="28"/>
        <v>0.34346023716578084</v>
      </c>
    </row>
    <row r="1841" spans="1:16" x14ac:dyDescent="0.35">
      <c r="A1841">
        <v>3</v>
      </c>
      <c r="B1841">
        <v>17</v>
      </c>
      <c r="C1841">
        <v>8</v>
      </c>
      <c r="D1841">
        <v>0</v>
      </c>
      <c r="E1841">
        <v>59</v>
      </c>
      <c r="F1841">
        <v>2</v>
      </c>
      <c r="G1841">
        <v>0.3</v>
      </c>
      <c r="H1841">
        <v>0.11</v>
      </c>
      <c r="I1841">
        <v>43.517000000000003</v>
      </c>
      <c r="J1841">
        <v>3.6190000000000002</v>
      </c>
      <c r="K1841">
        <v>942337.473</v>
      </c>
      <c r="L1841">
        <v>809857.64500000002</v>
      </c>
      <c r="M1841">
        <v>809.85764500000005</v>
      </c>
      <c r="N1841">
        <v>0.80985764500000001</v>
      </c>
      <c r="O1841" s="16">
        <f>VLOOKUP(A1841,'LW  WY'!I$36:J$47,2)</f>
        <v>1.5342660053929991</v>
      </c>
      <c r="P1841">
        <f t="shared" si="28"/>
        <v>1.2425370539311316</v>
      </c>
    </row>
    <row r="1842" spans="1:16" x14ac:dyDescent="0.35">
      <c r="A1842">
        <v>3</v>
      </c>
      <c r="B1842">
        <v>17</v>
      </c>
      <c r="C1842">
        <v>9</v>
      </c>
      <c r="D1842">
        <v>0</v>
      </c>
      <c r="E1842">
        <v>99</v>
      </c>
      <c r="F1842">
        <v>5</v>
      </c>
      <c r="G1842">
        <v>0.4</v>
      </c>
      <c r="H1842">
        <v>0.11</v>
      </c>
      <c r="I1842">
        <v>74.040999999999997</v>
      </c>
      <c r="J1842">
        <v>7.6639999999999997</v>
      </c>
      <c r="K1842">
        <v>1590635.7709999999</v>
      </c>
      <c r="L1842">
        <v>1435184.1580000001</v>
      </c>
      <c r="M1842">
        <v>1435.184158</v>
      </c>
      <c r="N1842">
        <v>1.435184158</v>
      </c>
      <c r="O1842" s="16">
        <f>VLOOKUP(A1842,'LW  WY'!I$36:J$47,2)</f>
        <v>1.5342660053929991</v>
      </c>
      <c r="P1842">
        <f t="shared" si="28"/>
        <v>2.2019542650979749</v>
      </c>
    </row>
    <row r="1843" spans="1:16" x14ac:dyDescent="0.35">
      <c r="A1843">
        <v>3</v>
      </c>
      <c r="B1843">
        <v>17</v>
      </c>
      <c r="C1843">
        <v>10</v>
      </c>
      <c r="D1843">
        <v>0</v>
      </c>
      <c r="E1843">
        <v>71</v>
      </c>
      <c r="F1843">
        <v>6</v>
      </c>
      <c r="G1843">
        <v>0.3</v>
      </c>
      <c r="H1843">
        <v>0.11</v>
      </c>
      <c r="I1843">
        <v>56.369</v>
      </c>
      <c r="J1843">
        <v>8.0850000000000009</v>
      </c>
      <c r="K1843">
        <v>1183966.28</v>
      </c>
      <c r="L1843">
        <v>1042924.584</v>
      </c>
      <c r="M1843">
        <v>1042.9245840000001</v>
      </c>
      <c r="N1843">
        <v>1.0429245840000001</v>
      </c>
      <c r="O1843" s="16">
        <f>VLOOKUP(A1843,'LW  WY'!I$36:J$47,2)</f>
        <v>1.5342660053929991</v>
      </c>
      <c r="P1843">
        <f t="shared" si="28"/>
        <v>1.6001237354198354</v>
      </c>
    </row>
    <row r="1844" spans="1:16" x14ac:dyDescent="0.35">
      <c r="A1844">
        <v>3</v>
      </c>
      <c r="B1844">
        <v>17</v>
      </c>
      <c r="C1844">
        <v>11</v>
      </c>
      <c r="D1844">
        <v>0</v>
      </c>
      <c r="E1844">
        <v>141</v>
      </c>
      <c r="F1844">
        <v>5</v>
      </c>
      <c r="G1844">
        <v>0.3</v>
      </c>
      <c r="H1844">
        <v>0.11</v>
      </c>
      <c r="I1844">
        <v>130.364</v>
      </c>
      <c r="J1844">
        <v>9.8089999999999993</v>
      </c>
      <c r="K1844">
        <v>2779502.7059999998</v>
      </c>
      <c r="L1844">
        <v>2581924.81</v>
      </c>
      <c r="M1844">
        <v>2581.92481</v>
      </c>
      <c r="N1844">
        <v>2.5819248099999998</v>
      </c>
      <c r="O1844" s="16">
        <f>VLOOKUP(A1844,'LW  WY'!I$36:J$47,2)</f>
        <v>1.5342660053929991</v>
      </c>
      <c r="P1844">
        <f t="shared" si="28"/>
        <v>3.961359464463778</v>
      </c>
    </row>
    <row r="1845" spans="1:16" x14ac:dyDescent="0.35">
      <c r="A1845">
        <v>3</v>
      </c>
      <c r="B1845">
        <v>17</v>
      </c>
      <c r="C1845">
        <v>12</v>
      </c>
      <c r="D1845">
        <v>0</v>
      </c>
      <c r="E1845">
        <v>104</v>
      </c>
      <c r="F1845">
        <v>4</v>
      </c>
      <c r="G1845">
        <v>0.3</v>
      </c>
      <c r="H1845">
        <v>0.11</v>
      </c>
      <c r="I1845">
        <v>103.604</v>
      </c>
      <c r="J1845">
        <v>7.81</v>
      </c>
      <c r="K1845">
        <v>2183009.423</v>
      </c>
      <c r="L1845">
        <v>2006567.655</v>
      </c>
      <c r="M1845">
        <v>2006.5676550000001</v>
      </c>
      <c r="N1845">
        <v>2.006567655</v>
      </c>
      <c r="O1845" s="16">
        <f>VLOOKUP(A1845,'LW  WY'!I$36:J$47,2)</f>
        <v>1.5342660053929991</v>
      </c>
      <c r="P1845">
        <f t="shared" si="28"/>
        <v>3.0786085405876475</v>
      </c>
    </row>
    <row r="1846" spans="1:16" x14ac:dyDescent="0.35">
      <c r="A1846">
        <v>3</v>
      </c>
      <c r="B1846">
        <v>17</v>
      </c>
      <c r="C1846">
        <v>13</v>
      </c>
      <c r="D1846">
        <v>0</v>
      </c>
      <c r="E1846">
        <v>100</v>
      </c>
      <c r="F1846">
        <v>4</v>
      </c>
      <c r="G1846">
        <v>0.3</v>
      </c>
      <c r="H1846">
        <v>0.11</v>
      </c>
      <c r="I1846">
        <v>94.8</v>
      </c>
      <c r="J1846">
        <v>7.4950000000000001</v>
      </c>
      <c r="K1846">
        <v>2011270.8289999999</v>
      </c>
      <c r="L1846">
        <v>1840914.443</v>
      </c>
      <c r="M1846">
        <v>1840.9144429999999</v>
      </c>
      <c r="N1846">
        <v>1.840914443</v>
      </c>
      <c r="O1846" s="16">
        <f>VLOOKUP(A1846,'LW  WY'!I$36:J$47,2)</f>
        <v>1.5342660053929991</v>
      </c>
      <c r="P1846">
        <f t="shared" si="28"/>
        <v>2.8244524487318876</v>
      </c>
    </row>
    <row r="1847" spans="1:16" x14ac:dyDescent="0.35">
      <c r="A1847">
        <v>3</v>
      </c>
      <c r="B1847">
        <v>17</v>
      </c>
      <c r="C1847">
        <v>14</v>
      </c>
      <c r="D1847">
        <v>13</v>
      </c>
      <c r="E1847">
        <v>231</v>
      </c>
      <c r="F1847">
        <v>5</v>
      </c>
      <c r="G1847">
        <v>0.2</v>
      </c>
      <c r="H1847">
        <v>0.11</v>
      </c>
      <c r="I1847">
        <v>209.55199999999999</v>
      </c>
      <c r="J1847">
        <v>12.994</v>
      </c>
      <c r="K1847">
        <v>4517380.9040000001</v>
      </c>
      <c r="L1847">
        <v>4258223.074</v>
      </c>
      <c r="M1847">
        <v>4258.2230740000005</v>
      </c>
      <c r="N1847">
        <v>4.258223074</v>
      </c>
      <c r="O1847" s="16">
        <f>VLOOKUP(A1847,'LW  WY'!I$36:J$47,2)</f>
        <v>1.5342660053929991</v>
      </c>
      <c r="P1847">
        <f t="shared" si="28"/>
        <v>6.5332469058182774</v>
      </c>
    </row>
    <row r="1848" spans="1:16" x14ac:dyDescent="0.35">
      <c r="A1848">
        <v>3</v>
      </c>
      <c r="B1848">
        <v>17</v>
      </c>
      <c r="C1848">
        <v>15</v>
      </c>
      <c r="D1848">
        <v>0</v>
      </c>
      <c r="E1848">
        <v>26</v>
      </c>
      <c r="F1848">
        <v>5</v>
      </c>
      <c r="G1848">
        <v>0.2</v>
      </c>
      <c r="H1848">
        <v>0.11</v>
      </c>
      <c r="I1848">
        <v>19.161999999999999</v>
      </c>
      <c r="J1848">
        <v>5.7329999999999997</v>
      </c>
      <c r="K1848">
        <v>391494.27399999998</v>
      </c>
      <c r="L1848">
        <v>278533.011</v>
      </c>
      <c r="M1848">
        <v>278.53301099999999</v>
      </c>
      <c r="N1848">
        <v>0.278533011</v>
      </c>
      <c r="O1848" s="16">
        <f>VLOOKUP(A1848,'LW  WY'!I$36:J$47,2)</f>
        <v>1.5342660053929991</v>
      </c>
      <c r="P1848">
        <f t="shared" si="28"/>
        <v>0.42734373015705429</v>
      </c>
    </row>
    <row r="1849" spans="1:16" x14ac:dyDescent="0.35">
      <c r="A1849">
        <v>3</v>
      </c>
      <c r="B1849">
        <v>17</v>
      </c>
      <c r="C1849">
        <v>16</v>
      </c>
      <c r="D1849">
        <v>0</v>
      </c>
      <c r="E1849">
        <v>68</v>
      </c>
      <c r="F1849">
        <v>5</v>
      </c>
      <c r="G1849">
        <v>0.3</v>
      </c>
      <c r="H1849">
        <v>0.11</v>
      </c>
      <c r="I1849">
        <v>50.213999999999999</v>
      </c>
      <c r="J1849">
        <v>6.867</v>
      </c>
      <c r="K1849">
        <v>1075799.415</v>
      </c>
      <c r="L1849">
        <v>938590.50100000005</v>
      </c>
      <c r="M1849">
        <v>938.59050100000002</v>
      </c>
      <c r="N1849">
        <v>0.93859050099999997</v>
      </c>
      <c r="O1849" s="16">
        <f>VLOOKUP(A1849,'LW  WY'!I$36:J$47,2)</f>
        <v>1.5342660053929991</v>
      </c>
      <c r="P1849">
        <f t="shared" si="28"/>
        <v>1.4400474986690837</v>
      </c>
    </row>
    <row r="1850" spans="1:16" x14ac:dyDescent="0.35">
      <c r="A1850">
        <v>3</v>
      </c>
      <c r="B1850">
        <v>17</v>
      </c>
      <c r="C1850">
        <v>17</v>
      </c>
      <c r="D1850">
        <v>0</v>
      </c>
      <c r="E1850">
        <v>31</v>
      </c>
      <c r="F1850">
        <v>6</v>
      </c>
      <c r="G1850">
        <v>0.4</v>
      </c>
      <c r="H1850">
        <v>0.11</v>
      </c>
      <c r="I1850">
        <v>22.773</v>
      </c>
      <c r="J1850">
        <v>6.8209999999999997</v>
      </c>
      <c r="K1850">
        <v>472507.08899999998</v>
      </c>
      <c r="L1850">
        <v>356675.22100000002</v>
      </c>
      <c r="M1850">
        <v>356.67522100000002</v>
      </c>
      <c r="N1850">
        <v>0.35667522099999999</v>
      </c>
      <c r="O1850" s="16">
        <f>VLOOKUP(A1850,'LW  WY'!I$36:J$47,2)</f>
        <v>1.5342660053929991</v>
      </c>
      <c r="P1850">
        <f t="shared" si="28"/>
        <v>0.54723466654633512</v>
      </c>
    </row>
    <row r="1851" spans="1:16" x14ac:dyDescent="0.35">
      <c r="A1851">
        <v>3</v>
      </c>
      <c r="B1851">
        <v>17</v>
      </c>
      <c r="C1851">
        <v>18</v>
      </c>
      <c r="D1851">
        <v>0</v>
      </c>
      <c r="E1851">
        <v>0</v>
      </c>
      <c r="F1851">
        <v>5</v>
      </c>
      <c r="G1851">
        <v>0.3</v>
      </c>
      <c r="H1851">
        <v>0.11</v>
      </c>
      <c r="I1851">
        <v>0</v>
      </c>
      <c r="J1851">
        <v>0</v>
      </c>
      <c r="K1851">
        <v>0</v>
      </c>
      <c r="L1851">
        <v>0</v>
      </c>
      <c r="M1851">
        <v>0</v>
      </c>
      <c r="N1851">
        <v>0</v>
      </c>
      <c r="O1851" s="16">
        <f>VLOOKUP(A1851,'LW  WY'!I$36:J$47,2)</f>
        <v>1.5342660053929991</v>
      </c>
      <c r="P1851">
        <f t="shared" si="28"/>
        <v>0</v>
      </c>
    </row>
    <row r="1852" spans="1:16" x14ac:dyDescent="0.35">
      <c r="A1852">
        <v>3</v>
      </c>
      <c r="B1852">
        <v>17</v>
      </c>
      <c r="C1852">
        <v>19</v>
      </c>
      <c r="D1852">
        <v>0</v>
      </c>
      <c r="E1852">
        <v>0</v>
      </c>
      <c r="F1852">
        <v>5</v>
      </c>
      <c r="G1852">
        <v>0.3</v>
      </c>
      <c r="H1852">
        <v>0.11</v>
      </c>
      <c r="I1852">
        <v>0</v>
      </c>
      <c r="J1852">
        <v>5</v>
      </c>
      <c r="K1852">
        <v>0</v>
      </c>
      <c r="L1852">
        <v>0</v>
      </c>
      <c r="M1852">
        <v>0</v>
      </c>
      <c r="N1852">
        <v>0</v>
      </c>
      <c r="O1852" s="16">
        <f>VLOOKUP(A1852,'LW  WY'!I$36:J$47,2)</f>
        <v>1.5342660053929991</v>
      </c>
      <c r="P1852">
        <f t="shared" si="28"/>
        <v>0</v>
      </c>
    </row>
    <row r="1853" spans="1:16" x14ac:dyDescent="0.35">
      <c r="A1853">
        <v>3</v>
      </c>
      <c r="B1853">
        <v>17</v>
      </c>
      <c r="C1853">
        <v>20</v>
      </c>
      <c r="D1853">
        <v>0</v>
      </c>
      <c r="E1853">
        <v>0</v>
      </c>
      <c r="F1853">
        <v>5</v>
      </c>
      <c r="G1853">
        <v>0.3</v>
      </c>
      <c r="H1853">
        <v>0.11</v>
      </c>
      <c r="I1853">
        <v>0</v>
      </c>
      <c r="J1853">
        <v>5</v>
      </c>
      <c r="K1853">
        <v>0</v>
      </c>
      <c r="L1853">
        <v>0</v>
      </c>
      <c r="M1853">
        <v>0</v>
      </c>
      <c r="N1853">
        <v>0</v>
      </c>
      <c r="O1853" s="16">
        <f>VLOOKUP(A1853,'LW  WY'!I$36:J$47,2)</f>
        <v>1.5342660053929991</v>
      </c>
      <c r="P1853">
        <f t="shared" si="28"/>
        <v>0</v>
      </c>
    </row>
    <row r="1854" spans="1:16" x14ac:dyDescent="0.35">
      <c r="A1854">
        <v>3</v>
      </c>
      <c r="B1854">
        <v>17</v>
      </c>
      <c r="C1854">
        <v>21</v>
      </c>
      <c r="D1854">
        <v>0</v>
      </c>
      <c r="E1854">
        <v>0</v>
      </c>
      <c r="F1854">
        <v>6</v>
      </c>
      <c r="G1854">
        <v>0.3</v>
      </c>
      <c r="H1854">
        <v>0.11</v>
      </c>
      <c r="I1854">
        <v>0</v>
      </c>
      <c r="J1854">
        <v>6</v>
      </c>
      <c r="K1854">
        <v>0</v>
      </c>
      <c r="L1854">
        <v>0</v>
      </c>
      <c r="M1854">
        <v>0</v>
      </c>
      <c r="N1854">
        <v>0</v>
      </c>
      <c r="O1854" s="16">
        <f>VLOOKUP(A1854,'LW  WY'!I$36:J$47,2)</f>
        <v>1.5342660053929991</v>
      </c>
      <c r="P1854">
        <f t="shared" si="28"/>
        <v>0</v>
      </c>
    </row>
    <row r="1855" spans="1:16" x14ac:dyDescent="0.35">
      <c r="A1855">
        <v>3</v>
      </c>
      <c r="B1855">
        <v>17</v>
      </c>
      <c r="C1855">
        <v>22</v>
      </c>
      <c r="D1855">
        <v>0</v>
      </c>
      <c r="E1855">
        <v>0</v>
      </c>
      <c r="F1855">
        <v>6</v>
      </c>
      <c r="G1855">
        <v>0.3</v>
      </c>
      <c r="H1855">
        <v>0.11</v>
      </c>
      <c r="I1855">
        <v>0</v>
      </c>
      <c r="J1855">
        <v>6</v>
      </c>
      <c r="K1855">
        <v>0</v>
      </c>
      <c r="L1855">
        <v>0</v>
      </c>
      <c r="M1855">
        <v>0</v>
      </c>
      <c r="N1855">
        <v>0</v>
      </c>
      <c r="O1855" s="16">
        <f>VLOOKUP(A1855,'LW  WY'!I$36:J$47,2)</f>
        <v>1.5342660053929991</v>
      </c>
      <c r="P1855">
        <f t="shared" si="28"/>
        <v>0</v>
      </c>
    </row>
    <row r="1856" spans="1:16" x14ac:dyDescent="0.35">
      <c r="A1856">
        <v>3</v>
      </c>
      <c r="B1856">
        <v>17</v>
      </c>
      <c r="C1856">
        <v>23</v>
      </c>
      <c r="D1856">
        <v>0</v>
      </c>
      <c r="E1856">
        <v>0</v>
      </c>
      <c r="F1856">
        <v>6</v>
      </c>
      <c r="G1856">
        <v>0.3</v>
      </c>
      <c r="H1856">
        <v>0.11</v>
      </c>
      <c r="I1856">
        <v>0</v>
      </c>
      <c r="J1856">
        <v>6</v>
      </c>
      <c r="K1856">
        <v>0</v>
      </c>
      <c r="L1856">
        <v>0</v>
      </c>
      <c r="M1856">
        <v>0</v>
      </c>
      <c r="N1856">
        <v>0</v>
      </c>
      <c r="O1856" s="16">
        <f>VLOOKUP(A1856,'LW  WY'!I$36:J$47,2)</f>
        <v>1.5342660053929991</v>
      </c>
      <c r="P1856">
        <f t="shared" si="28"/>
        <v>0</v>
      </c>
    </row>
    <row r="1857" spans="1:16" x14ac:dyDescent="0.35">
      <c r="A1857">
        <v>3</v>
      </c>
      <c r="B1857">
        <v>18</v>
      </c>
      <c r="C1857">
        <v>0</v>
      </c>
      <c r="D1857">
        <v>0</v>
      </c>
      <c r="E1857">
        <v>0</v>
      </c>
      <c r="F1857">
        <v>6</v>
      </c>
      <c r="G1857">
        <v>0.3</v>
      </c>
      <c r="H1857">
        <v>0.11</v>
      </c>
      <c r="I1857">
        <v>0</v>
      </c>
      <c r="J1857">
        <v>6</v>
      </c>
      <c r="K1857">
        <v>0</v>
      </c>
      <c r="L1857">
        <v>0</v>
      </c>
      <c r="M1857">
        <v>0</v>
      </c>
      <c r="N1857">
        <v>0</v>
      </c>
      <c r="O1857" s="16">
        <f>VLOOKUP(A1857,'LW  WY'!I$36:J$47,2)</f>
        <v>1.5342660053929991</v>
      </c>
      <c r="P1857">
        <f t="shared" si="28"/>
        <v>0</v>
      </c>
    </row>
    <row r="1858" spans="1:16" x14ac:dyDescent="0.35">
      <c r="A1858">
        <v>3</v>
      </c>
      <c r="B1858">
        <v>18</v>
      </c>
      <c r="C1858">
        <v>1</v>
      </c>
      <c r="D1858">
        <v>0</v>
      </c>
      <c r="E1858">
        <v>0</v>
      </c>
      <c r="F1858">
        <v>5</v>
      </c>
      <c r="G1858">
        <v>0.2</v>
      </c>
      <c r="H1858">
        <v>0.11</v>
      </c>
      <c r="I1858">
        <v>0</v>
      </c>
      <c r="J1858">
        <v>5</v>
      </c>
      <c r="K1858">
        <v>0</v>
      </c>
      <c r="L1858">
        <v>0</v>
      </c>
      <c r="M1858">
        <v>0</v>
      </c>
      <c r="N1858">
        <v>0</v>
      </c>
      <c r="O1858" s="16">
        <f>VLOOKUP(A1858,'LW  WY'!I$36:J$47,2)</f>
        <v>1.5342660053929991</v>
      </c>
      <c r="P1858">
        <f t="shared" si="28"/>
        <v>0</v>
      </c>
    </row>
    <row r="1859" spans="1:16" x14ac:dyDescent="0.35">
      <c r="A1859">
        <v>3</v>
      </c>
      <c r="B1859">
        <v>18</v>
      </c>
      <c r="C1859">
        <v>2</v>
      </c>
      <c r="D1859">
        <v>0</v>
      </c>
      <c r="E1859">
        <v>0</v>
      </c>
      <c r="F1859">
        <v>3</v>
      </c>
      <c r="G1859">
        <v>0.1</v>
      </c>
      <c r="H1859">
        <v>0.11</v>
      </c>
      <c r="I1859">
        <v>0</v>
      </c>
      <c r="J1859">
        <v>3</v>
      </c>
      <c r="K1859">
        <v>0</v>
      </c>
      <c r="L1859">
        <v>0</v>
      </c>
      <c r="M1859">
        <v>0</v>
      </c>
      <c r="N1859">
        <v>0</v>
      </c>
      <c r="O1859" s="16">
        <f>VLOOKUP(A1859,'LW  WY'!I$36:J$47,2)</f>
        <v>1.5342660053929991</v>
      </c>
      <c r="P1859">
        <f t="shared" si="28"/>
        <v>0</v>
      </c>
    </row>
    <row r="1860" spans="1:16" x14ac:dyDescent="0.35">
      <c r="A1860">
        <v>3</v>
      </c>
      <c r="B1860">
        <v>18</v>
      </c>
      <c r="C1860">
        <v>3</v>
      </c>
      <c r="D1860">
        <v>0</v>
      </c>
      <c r="E1860">
        <v>0</v>
      </c>
      <c r="F1860">
        <v>3</v>
      </c>
      <c r="G1860">
        <v>0.1</v>
      </c>
      <c r="H1860">
        <v>0.11</v>
      </c>
      <c r="I1860">
        <v>0</v>
      </c>
      <c r="J1860">
        <v>3</v>
      </c>
      <c r="K1860">
        <v>0</v>
      </c>
      <c r="L1860">
        <v>0</v>
      </c>
      <c r="M1860">
        <v>0</v>
      </c>
      <c r="N1860">
        <v>0</v>
      </c>
      <c r="O1860" s="16">
        <f>VLOOKUP(A1860,'LW  WY'!I$36:J$47,2)</f>
        <v>1.5342660053929991</v>
      </c>
      <c r="P1860">
        <f t="shared" si="28"/>
        <v>0</v>
      </c>
    </row>
    <row r="1861" spans="1:16" x14ac:dyDescent="0.35">
      <c r="A1861">
        <v>3</v>
      </c>
      <c r="B1861">
        <v>18</v>
      </c>
      <c r="C1861">
        <v>4</v>
      </c>
      <c r="D1861">
        <v>0</v>
      </c>
      <c r="E1861">
        <v>0</v>
      </c>
      <c r="F1861">
        <v>3</v>
      </c>
      <c r="G1861">
        <v>0.1</v>
      </c>
      <c r="H1861">
        <v>0.11</v>
      </c>
      <c r="I1861">
        <v>0</v>
      </c>
      <c r="J1861">
        <v>3</v>
      </c>
      <c r="K1861">
        <v>0</v>
      </c>
      <c r="L1861">
        <v>0</v>
      </c>
      <c r="M1861">
        <v>0</v>
      </c>
      <c r="N1861">
        <v>0</v>
      </c>
      <c r="O1861" s="16">
        <f>VLOOKUP(A1861,'LW  WY'!I$36:J$47,2)</f>
        <v>1.5342660053929991</v>
      </c>
      <c r="P1861">
        <f t="shared" si="28"/>
        <v>0</v>
      </c>
    </row>
    <row r="1862" spans="1:16" x14ac:dyDescent="0.35">
      <c r="A1862">
        <v>3</v>
      </c>
      <c r="B1862">
        <v>18</v>
      </c>
      <c r="C1862">
        <v>5</v>
      </c>
      <c r="D1862">
        <v>0</v>
      </c>
      <c r="E1862">
        <v>0</v>
      </c>
      <c r="F1862">
        <v>2</v>
      </c>
      <c r="G1862">
        <v>0.1</v>
      </c>
      <c r="H1862">
        <v>0.11</v>
      </c>
      <c r="I1862">
        <v>0</v>
      </c>
      <c r="J1862">
        <v>2</v>
      </c>
      <c r="K1862">
        <v>0</v>
      </c>
      <c r="L1862">
        <v>0</v>
      </c>
      <c r="M1862">
        <v>0</v>
      </c>
      <c r="N1862">
        <v>0</v>
      </c>
      <c r="O1862" s="16">
        <f>VLOOKUP(A1862,'LW  WY'!I$36:J$47,2)</f>
        <v>1.5342660053929991</v>
      </c>
      <c r="P1862">
        <f t="shared" si="28"/>
        <v>0</v>
      </c>
    </row>
    <row r="1863" spans="1:16" x14ac:dyDescent="0.35">
      <c r="A1863">
        <v>3</v>
      </c>
      <c r="B1863">
        <v>18</v>
      </c>
      <c r="C1863">
        <v>6</v>
      </c>
      <c r="D1863">
        <v>0</v>
      </c>
      <c r="E1863">
        <v>0</v>
      </c>
      <c r="F1863">
        <v>3</v>
      </c>
      <c r="G1863">
        <v>0.1</v>
      </c>
      <c r="H1863">
        <v>0.11</v>
      </c>
      <c r="I1863">
        <v>0</v>
      </c>
      <c r="J1863">
        <v>3</v>
      </c>
      <c r="K1863">
        <v>0</v>
      </c>
      <c r="L1863">
        <v>0</v>
      </c>
      <c r="M1863">
        <v>0</v>
      </c>
      <c r="N1863">
        <v>0</v>
      </c>
      <c r="O1863" s="16">
        <f>VLOOKUP(A1863,'LW  WY'!I$36:J$47,2)</f>
        <v>1.5342660053929991</v>
      </c>
      <c r="P1863">
        <f t="shared" si="28"/>
        <v>0</v>
      </c>
    </row>
    <row r="1864" spans="1:16" x14ac:dyDescent="0.35">
      <c r="A1864">
        <v>3</v>
      </c>
      <c r="B1864">
        <v>18</v>
      </c>
      <c r="C1864">
        <v>7</v>
      </c>
      <c r="D1864">
        <v>365</v>
      </c>
      <c r="E1864">
        <v>61</v>
      </c>
      <c r="F1864">
        <v>5</v>
      </c>
      <c r="G1864">
        <v>0.1</v>
      </c>
      <c r="H1864">
        <v>0.11</v>
      </c>
      <c r="I1864">
        <v>269.28399999999999</v>
      </c>
      <c r="J1864">
        <v>15.678000000000001</v>
      </c>
      <c r="K1864">
        <v>5924838.1610000003</v>
      </c>
      <c r="L1864">
        <v>5615808.5240000002</v>
      </c>
      <c r="M1864">
        <v>5615.808524</v>
      </c>
      <c r="N1864">
        <v>5.6158085240000002</v>
      </c>
      <c r="O1864" s="16">
        <f>VLOOKUP(A1864,'LW  WY'!I$36:J$47,2)</f>
        <v>1.5342660053929991</v>
      </c>
      <c r="P1864">
        <f t="shared" si="28"/>
        <v>8.6161441111694348</v>
      </c>
    </row>
    <row r="1865" spans="1:16" x14ac:dyDescent="0.35">
      <c r="A1865">
        <v>3</v>
      </c>
      <c r="B1865">
        <v>18</v>
      </c>
      <c r="C1865">
        <v>8</v>
      </c>
      <c r="D1865">
        <v>0</v>
      </c>
      <c r="E1865">
        <v>18</v>
      </c>
      <c r="F1865">
        <v>7</v>
      </c>
      <c r="G1865">
        <v>0.2</v>
      </c>
      <c r="H1865">
        <v>0.11</v>
      </c>
      <c r="I1865">
        <v>13.208</v>
      </c>
      <c r="J1865">
        <v>7.5069999999999997</v>
      </c>
      <c r="K1865">
        <v>267354.53899999999</v>
      </c>
      <c r="L1865">
        <v>158792.041</v>
      </c>
      <c r="M1865">
        <v>158.79204100000001</v>
      </c>
      <c r="N1865">
        <v>0.15879204099999999</v>
      </c>
      <c r="O1865" s="16">
        <f>VLOOKUP(A1865,'LW  WY'!I$36:J$47,2)</f>
        <v>1.5342660053929991</v>
      </c>
      <c r="P1865">
        <f t="shared" si="28"/>
        <v>0.24362923043327131</v>
      </c>
    </row>
    <row r="1866" spans="1:16" x14ac:dyDescent="0.35">
      <c r="A1866">
        <v>3</v>
      </c>
      <c r="B1866">
        <v>18</v>
      </c>
      <c r="C1866">
        <v>9</v>
      </c>
      <c r="D1866">
        <v>0</v>
      </c>
      <c r="E1866">
        <v>69</v>
      </c>
      <c r="F1866">
        <v>10</v>
      </c>
      <c r="G1866">
        <v>0.3</v>
      </c>
      <c r="H1866">
        <v>0.11</v>
      </c>
      <c r="I1866">
        <v>51.006999999999998</v>
      </c>
      <c r="J1866">
        <v>11.891</v>
      </c>
      <c r="K1866">
        <v>1060699.872</v>
      </c>
      <c r="L1866">
        <v>924025.995</v>
      </c>
      <c r="M1866">
        <v>924.02599499999997</v>
      </c>
      <c r="N1866">
        <v>0.92402599500000004</v>
      </c>
      <c r="O1866" s="16">
        <f>VLOOKUP(A1866,'LW  WY'!I$36:J$47,2)</f>
        <v>1.5342660053929991</v>
      </c>
      <c r="P1866">
        <f t="shared" si="28"/>
        <v>1.4177016722279414</v>
      </c>
    </row>
    <row r="1867" spans="1:16" x14ac:dyDescent="0.35">
      <c r="A1867">
        <v>3</v>
      </c>
      <c r="B1867">
        <v>18</v>
      </c>
      <c r="C1867">
        <v>10</v>
      </c>
      <c r="D1867">
        <v>111</v>
      </c>
      <c r="E1867">
        <v>316</v>
      </c>
      <c r="F1867">
        <v>12</v>
      </c>
      <c r="G1867">
        <v>0.4</v>
      </c>
      <c r="H1867">
        <v>0.11</v>
      </c>
      <c r="I1867">
        <v>382.91199999999998</v>
      </c>
      <c r="J1867">
        <v>25.757999999999999</v>
      </c>
      <c r="K1867">
        <v>8035061.2290000003</v>
      </c>
      <c r="L1867">
        <v>7651257.9989999998</v>
      </c>
      <c r="M1867">
        <v>7651.2579990000004</v>
      </c>
      <c r="N1867">
        <v>7.6512579990000003</v>
      </c>
      <c r="O1867" s="16">
        <f>VLOOKUP(A1867,'LW  WY'!I$36:J$47,2)</f>
        <v>1.5342660053929991</v>
      </c>
      <c r="P1867">
        <f t="shared" si="28"/>
        <v>11.739065046356961</v>
      </c>
    </row>
    <row r="1868" spans="1:16" x14ac:dyDescent="0.35">
      <c r="A1868">
        <v>3</v>
      </c>
      <c r="B1868">
        <v>18</v>
      </c>
      <c r="C1868">
        <v>11</v>
      </c>
      <c r="D1868">
        <v>301</v>
      </c>
      <c r="E1868">
        <v>356</v>
      </c>
      <c r="F1868">
        <v>13</v>
      </c>
      <c r="G1868">
        <v>0.5</v>
      </c>
      <c r="H1868">
        <v>0.11</v>
      </c>
      <c r="I1868">
        <v>601.12199999999996</v>
      </c>
      <c r="J1868">
        <v>33.947000000000003</v>
      </c>
      <c r="K1868">
        <v>12247635.68</v>
      </c>
      <c r="L1868">
        <v>11714564.18</v>
      </c>
      <c r="M1868">
        <v>11714.564179999999</v>
      </c>
      <c r="N1868">
        <v>11.71456418</v>
      </c>
      <c r="O1868" s="16">
        <f>VLOOKUP(A1868,'LW  WY'!I$36:J$47,2)</f>
        <v>1.5342660053929991</v>
      </c>
      <c r="P1868">
        <f t="shared" si="28"/>
        <v>17.973257589368515</v>
      </c>
    </row>
    <row r="1869" spans="1:16" x14ac:dyDescent="0.35">
      <c r="A1869">
        <v>3</v>
      </c>
      <c r="B1869">
        <v>18</v>
      </c>
      <c r="C1869">
        <v>12</v>
      </c>
      <c r="D1869">
        <v>154</v>
      </c>
      <c r="E1869">
        <v>395</v>
      </c>
      <c r="F1869">
        <v>12</v>
      </c>
      <c r="G1869">
        <v>0.6</v>
      </c>
      <c r="H1869">
        <v>0.11</v>
      </c>
      <c r="I1869">
        <v>516.46400000000006</v>
      </c>
      <c r="J1869">
        <v>29.422999999999998</v>
      </c>
      <c r="K1869">
        <v>10550368.689999999</v>
      </c>
      <c r="L1869">
        <v>10077438.109999999</v>
      </c>
      <c r="M1869">
        <v>10077.438109999999</v>
      </c>
      <c r="N1869">
        <v>10.077438109999999</v>
      </c>
      <c r="O1869" s="16">
        <f>VLOOKUP(A1869,'LW  WY'!I$36:J$47,2)</f>
        <v>1.5342660053929991</v>
      </c>
      <c r="P1869">
        <f t="shared" si="28"/>
        <v>15.461470713624873</v>
      </c>
    </row>
    <row r="1870" spans="1:16" x14ac:dyDescent="0.35">
      <c r="A1870">
        <v>3</v>
      </c>
      <c r="B1870">
        <v>18</v>
      </c>
      <c r="C1870">
        <v>13</v>
      </c>
      <c r="D1870">
        <v>530</v>
      </c>
      <c r="E1870">
        <v>283</v>
      </c>
      <c r="F1870">
        <v>11</v>
      </c>
      <c r="G1870">
        <v>0.7</v>
      </c>
      <c r="H1870">
        <v>0.11</v>
      </c>
      <c r="I1870">
        <v>714.61800000000005</v>
      </c>
      <c r="J1870">
        <v>34.555999999999997</v>
      </c>
      <c r="K1870">
        <v>14583706.119999999</v>
      </c>
      <c r="L1870">
        <v>13967858.359999999</v>
      </c>
      <c r="M1870">
        <v>13967.85836</v>
      </c>
      <c r="N1870">
        <v>13.967858359999999</v>
      </c>
      <c r="O1870" s="16">
        <f>VLOOKUP(A1870,'LW  WY'!I$36:J$47,2)</f>
        <v>1.5342660053929991</v>
      </c>
      <c r="P1870">
        <f t="shared" si="28"/>
        <v>21.430410249892407</v>
      </c>
    </row>
    <row r="1871" spans="1:16" x14ac:dyDescent="0.35">
      <c r="A1871">
        <v>3</v>
      </c>
      <c r="B1871">
        <v>18</v>
      </c>
      <c r="C1871">
        <v>14</v>
      </c>
      <c r="D1871">
        <v>476</v>
      </c>
      <c r="E1871">
        <v>263</v>
      </c>
      <c r="F1871">
        <v>10</v>
      </c>
      <c r="G1871">
        <v>0.6</v>
      </c>
      <c r="H1871">
        <v>0.11</v>
      </c>
      <c r="I1871">
        <v>676.64700000000005</v>
      </c>
      <c r="J1871">
        <v>32.973999999999997</v>
      </c>
      <c r="K1871">
        <v>13982959.609999999</v>
      </c>
      <c r="L1871">
        <v>13388398.689999999</v>
      </c>
      <c r="M1871">
        <v>13388.39869</v>
      </c>
      <c r="N1871">
        <v>13.388398690000001</v>
      </c>
      <c r="O1871" s="16">
        <f>VLOOKUP(A1871,'LW  WY'!I$36:J$47,2)</f>
        <v>1.5342660053929991</v>
      </c>
      <c r="P1871">
        <f t="shared" si="28"/>
        <v>20.541364976715162</v>
      </c>
    </row>
    <row r="1872" spans="1:16" x14ac:dyDescent="0.35">
      <c r="A1872">
        <v>3</v>
      </c>
      <c r="B1872">
        <v>18</v>
      </c>
      <c r="C1872">
        <v>15</v>
      </c>
      <c r="D1872">
        <v>281</v>
      </c>
      <c r="E1872">
        <v>252</v>
      </c>
      <c r="F1872">
        <v>9</v>
      </c>
      <c r="G1872">
        <v>0.6</v>
      </c>
      <c r="H1872">
        <v>0.11</v>
      </c>
      <c r="I1872">
        <v>511.89299999999997</v>
      </c>
      <c r="J1872">
        <v>26.411999999999999</v>
      </c>
      <c r="K1872">
        <v>10900636.17</v>
      </c>
      <c r="L1872">
        <v>10415294.220000001</v>
      </c>
      <c r="M1872">
        <v>10415.29422</v>
      </c>
      <c r="N1872">
        <v>10.41529422</v>
      </c>
      <c r="O1872" s="16">
        <f>VLOOKUP(A1872,'LW  WY'!I$36:J$47,2)</f>
        <v>1.5342660053929991</v>
      </c>
      <c r="P1872">
        <f t="shared" si="28"/>
        <v>15.979831857912192</v>
      </c>
    </row>
    <row r="1873" spans="1:16" x14ac:dyDescent="0.35">
      <c r="A1873">
        <v>3</v>
      </c>
      <c r="B1873">
        <v>18</v>
      </c>
      <c r="C1873">
        <v>16</v>
      </c>
      <c r="D1873">
        <v>103</v>
      </c>
      <c r="E1873">
        <v>175</v>
      </c>
      <c r="F1873">
        <v>7</v>
      </c>
      <c r="G1873">
        <v>0.5</v>
      </c>
      <c r="H1873">
        <v>0.11</v>
      </c>
      <c r="I1873">
        <v>278.096</v>
      </c>
      <c r="J1873">
        <v>16.756</v>
      </c>
      <c r="K1873">
        <v>6123992.017</v>
      </c>
      <c r="L1873">
        <v>5807905.568</v>
      </c>
      <c r="M1873">
        <v>5807.9055680000001</v>
      </c>
      <c r="N1873">
        <v>5.8079055679999998</v>
      </c>
      <c r="O1873" s="16">
        <f>VLOOKUP(A1873,'LW  WY'!I$36:J$47,2)</f>
        <v>1.5342660053929991</v>
      </c>
      <c r="P1873">
        <f t="shared" si="28"/>
        <v>8.9108720755151172</v>
      </c>
    </row>
    <row r="1874" spans="1:16" x14ac:dyDescent="0.35">
      <c r="A1874">
        <v>3</v>
      </c>
      <c r="B1874">
        <v>18</v>
      </c>
      <c r="C1874">
        <v>17</v>
      </c>
      <c r="D1874">
        <v>51</v>
      </c>
      <c r="E1874">
        <v>88</v>
      </c>
      <c r="F1874">
        <v>5</v>
      </c>
      <c r="G1874">
        <v>0.3</v>
      </c>
      <c r="H1874">
        <v>0.11</v>
      </c>
      <c r="I1874">
        <v>122.89100000000001</v>
      </c>
      <c r="J1874">
        <v>9.5760000000000005</v>
      </c>
      <c r="K1874">
        <v>2710497.0410000002</v>
      </c>
      <c r="L1874">
        <v>2515364.2910000002</v>
      </c>
      <c r="M1874">
        <v>2515.3642909999999</v>
      </c>
      <c r="N1874">
        <v>2.515364291</v>
      </c>
      <c r="O1874" s="16">
        <f>VLOOKUP(A1874,'LW  WY'!I$36:J$47,2)</f>
        <v>1.5342660053929991</v>
      </c>
      <c r="P1874">
        <f t="shared" si="28"/>
        <v>3.8592379228607632</v>
      </c>
    </row>
    <row r="1875" spans="1:16" x14ac:dyDescent="0.35">
      <c r="A1875">
        <v>3</v>
      </c>
      <c r="B1875">
        <v>18</v>
      </c>
      <c r="C1875">
        <v>18</v>
      </c>
      <c r="D1875">
        <v>0</v>
      </c>
      <c r="E1875">
        <v>6</v>
      </c>
      <c r="F1875">
        <v>3</v>
      </c>
      <c r="G1875">
        <v>0.3</v>
      </c>
      <c r="H1875">
        <v>0.11</v>
      </c>
      <c r="I1875">
        <v>4.718</v>
      </c>
      <c r="J1875">
        <v>3.1560000000000001</v>
      </c>
      <c r="K1875">
        <v>65009.326000000001</v>
      </c>
      <c r="L1875">
        <v>0</v>
      </c>
      <c r="M1875">
        <v>0</v>
      </c>
      <c r="N1875">
        <v>0</v>
      </c>
      <c r="O1875" s="16">
        <f>VLOOKUP(A1875,'LW  WY'!I$36:J$47,2)</f>
        <v>1.5342660053929991</v>
      </c>
      <c r="P1875">
        <f t="shared" si="28"/>
        <v>0</v>
      </c>
    </row>
    <row r="1876" spans="1:16" x14ac:dyDescent="0.35">
      <c r="A1876">
        <v>3</v>
      </c>
      <c r="B1876">
        <v>18</v>
      </c>
      <c r="C1876">
        <v>19</v>
      </c>
      <c r="D1876">
        <v>0</v>
      </c>
      <c r="E1876">
        <v>0</v>
      </c>
      <c r="F1876">
        <v>1</v>
      </c>
      <c r="G1876">
        <v>0.3</v>
      </c>
      <c r="H1876">
        <v>0.11</v>
      </c>
      <c r="I1876">
        <v>0</v>
      </c>
      <c r="J1876">
        <v>1</v>
      </c>
      <c r="K1876">
        <v>0</v>
      </c>
      <c r="L1876">
        <v>0</v>
      </c>
      <c r="M1876">
        <v>0</v>
      </c>
      <c r="N1876">
        <v>0</v>
      </c>
      <c r="O1876" s="16">
        <f>VLOOKUP(A1876,'LW  WY'!I$36:J$47,2)</f>
        <v>1.5342660053929991</v>
      </c>
      <c r="P1876">
        <f t="shared" si="28"/>
        <v>0</v>
      </c>
    </row>
    <row r="1877" spans="1:16" x14ac:dyDescent="0.35">
      <c r="A1877">
        <v>3</v>
      </c>
      <c r="B1877">
        <v>18</v>
      </c>
      <c r="C1877">
        <v>20</v>
      </c>
      <c r="D1877">
        <v>0</v>
      </c>
      <c r="E1877">
        <v>0</v>
      </c>
      <c r="F1877">
        <v>1</v>
      </c>
      <c r="G1877">
        <v>0.2</v>
      </c>
      <c r="H1877">
        <v>0.11</v>
      </c>
      <c r="I1877">
        <v>0</v>
      </c>
      <c r="J1877">
        <v>1</v>
      </c>
      <c r="K1877">
        <v>0</v>
      </c>
      <c r="L1877">
        <v>0</v>
      </c>
      <c r="M1877">
        <v>0</v>
      </c>
      <c r="N1877">
        <v>0</v>
      </c>
      <c r="O1877" s="16">
        <f>VLOOKUP(A1877,'LW  WY'!I$36:J$47,2)</f>
        <v>1.5342660053929991</v>
      </c>
      <c r="P1877">
        <f t="shared" si="28"/>
        <v>0</v>
      </c>
    </row>
    <row r="1878" spans="1:16" x14ac:dyDescent="0.35">
      <c r="A1878">
        <v>3</v>
      </c>
      <c r="B1878">
        <v>18</v>
      </c>
      <c r="C1878">
        <v>21</v>
      </c>
      <c r="D1878">
        <v>0</v>
      </c>
      <c r="E1878">
        <v>0</v>
      </c>
      <c r="F1878">
        <v>0</v>
      </c>
      <c r="G1878">
        <v>0.2</v>
      </c>
      <c r="H1878">
        <v>0.11</v>
      </c>
      <c r="I1878">
        <v>0</v>
      </c>
      <c r="J1878">
        <v>0</v>
      </c>
      <c r="K1878">
        <v>0</v>
      </c>
      <c r="L1878">
        <v>0</v>
      </c>
      <c r="M1878">
        <v>0</v>
      </c>
      <c r="N1878">
        <v>0</v>
      </c>
      <c r="O1878" s="16">
        <f>VLOOKUP(A1878,'LW  WY'!I$36:J$47,2)</f>
        <v>1.5342660053929991</v>
      </c>
      <c r="P1878">
        <f t="shared" si="28"/>
        <v>0</v>
      </c>
    </row>
    <row r="1879" spans="1:16" x14ac:dyDescent="0.35">
      <c r="A1879">
        <v>3</v>
      </c>
      <c r="B1879">
        <v>18</v>
      </c>
      <c r="C1879">
        <v>22</v>
      </c>
      <c r="D1879">
        <v>0</v>
      </c>
      <c r="E1879">
        <v>0</v>
      </c>
      <c r="F1879">
        <v>0</v>
      </c>
      <c r="G1879">
        <v>0.2</v>
      </c>
      <c r="H1879">
        <v>0.11</v>
      </c>
      <c r="I1879">
        <v>0</v>
      </c>
      <c r="J1879">
        <v>0</v>
      </c>
      <c r="K1879">
        <v>0</v>
      </c>
      <c r="L1879">
        <v>0</v>
      </c>
      <c r="M1879">
        <v>0</v>
      </c>
      <c r="N1879">
        <v>0</v>
      </c>
      <c r="O1879" s="16">
        <f>VLOOKUP(A1879,'LW  WY'!I$36:J$47,2)</f>
        <v>1.5342660053929991</v>
      </c>
      <c r="P1879">
        <f t="shared" si="28"/>
        <v>0</v>
      </c>
    </row>
    <row r="1880" spans="1:16" x14ac:dyDescent="0.35">
      <c r="A1880">
        <v>3</v>
      </c>
      <c r="B1880">
        <v>18</v>
      </c>
      <c r="C1880">
        <v>23</v>
      </c>
      <c r="D1880">
        <v>0</v>
      </c>
      <c r="E1880">
        <v>0</v>
      </c>
      <c r="F1880">
        <v>0</v>
      </c>
      <c r="G1880">
        <v>0.2</v>
      </c>
      <c r="H1880">
        <v>0.11</v>
      </c>
      <c r="I1880">
        <v>0</v>
      </c>
      <c r="J1880">
        <v>0</v>
      </c>
      <c r="K1880">
        <v>0</v>
      </c>
      <c r="L1880">
        <v>0</v>
      </c>
      <c r="M1880">
        <v>0</v>
      </c>
      <c r="N1880">
        <v>0</v>
      </c>
      <c r="O1880" s="16">
        <f>VLOOKUP(A1880,'LW  WY'!I$36:J$47,2)</f>
        <v>1.5342660053929991</v>
      </c>
      <c r="P1880">
        <f t="shared" si="28"/>
        <v>0</v>
      </c>
    </row>
    <row r="1881" spans="1:16" x14ac:dyDescent="0.35">
      <c r="A1881">
        <v>3</v>
      </c>
      <c r="B1881">
        <v>19</v>
      </c>
      <c r="C1881">
        <v>0</v>
      </c>
      <c r="D1881">
        <v>0</v>
      </c>
      <c r="E1881">
        <v>0</v>
      </c>
      <c r="F1881">
        <v>0</v>
      </c>
      <c r="G1881">
        <v>0.2</v>
      </c>
      <c r="H1881">
        <v>0.11</v>
      </c>
      <c r="I1881">
        <v>0</v>
      </c>
      <c r="J1881">
        <v>0</v>
      </c>
      <c r="K1881">
        <v>0</v>
      </c>
      <c r="L1881">
        <v>0</v>
      </c>
      <c r="M1881">
        <v>0</v>
      </c>
      <c r="N1881">
        <v>0</v>
      </c>
      <c r="O1881" s="16">
        <f>VLOOKUP(A1881,'LW  WY'!I$36:J$47,2)</f>
        <v>1.5342660053929991</v>
      </c>
      <c r="P1881">
        <f t="shared" si="28"/>
        <v>0</v>
      </c>
    </row>
    <row r="1882" spans="1:16" x14ac:dyDescent="0.35">
      <c r="A1882">
        <v>3</v>
      </c>
      <c r="B1882">
        <v>19</v>
      </c>
      <c r="C1882">
        <v>1</v>
      </c>
      <c r="D1882">
        <v>0</v>
      </c>
      <c r="E1882">
        <v>0</v>
      </c>
      <c r="F1882">
        <v>0</v>
      </c>
      <c r="G1882">
        <v>0.2</v>
      </c>
      <c r="H1882">
        <v>0.11</v>
      </c>
      <c r="I1882">
        <v>0</v>
      </c>
      <c r="J1882">
        <v>0</v>
      </c>
      <c r="K1882">
        <v>0</v>
      </c>
      <c r="L1882">
        <v>0</v>
      </c>
      <c r="M1882">
        <v>0</v>
      </c>
      <c r="N1882">
        <v>0</v>
      </c>
      <c r="O1882" s="16">
        <f>VLOOKUP(A1882,'LW  WY'!I$36:J$47,2)</f>
        <v>1.5342660053929991</v>
      </c>
      <c r="P1882">
        <f t="shared" si="28"/>
        <v>0</v>
      </c>
    </row>
    <row r="1883" spans="1:16" x14ac:dyDescent="0.35">
      <c r="A1883">
        <v>3</v>
      </c>
      <c r="B1883">
        <v>19</v>
      </c>
      <c r="C1883">
        <v>2</v>
      </c>
      <c r="D1883">
        <v>0</v>
      </c>
      <c r="E1883">
        <v>0</v>
      </c>
      <c r="F1883">
        <v>0</v>
      </c>
      <c r="G1883">
        <v>0.2</v>
      </c>
      <c r="H1883">
        <v>0.11</v>
      </c>
      <c r="I1883">
        <v>0</v>
      </c>
      <c r="J1883">
        <v>0</v>
      </c>
      <c r="K1883">
        <v>0</v>
      </c>
      <c r="L1883">
        <v>0</v>
      </c>
      <c r="M1883">
        <v>0</v>
      </c>
      <c r="N1883">
        <v>0</v>
      </c>
      <c r="O1883" s="16">
        <f>VLOOKUP(A1883,'LW  WY'!I$36:J$47,2)</f>
        <v>1.5342660053929991</v>
      </c>
      <c r="P1883">
        <f t="shared" si="28"/>
        <v>0</v>
      </c>
    </row>
    <row r="1884" spans="1:16" x14ac:dyDescent="0.35">
      <c r="A1884">
        <v>3</v>
      </c>
      <c r="B1884">
        <v>19</v>
      </c>
      <c r="C1884">
        <v>3</v>
      </c>
      <c r="D1884">
        <v>0</v>
      </c>
      <c r="E1884">
        <v>0</v>
      </c>
      <c r="F1884">
        <v>0</v>
      </c>
      <c r="G1884">
        <v>0.2</v>
      </c>
      <c r="H1884">
        <v>0.11</v>
      </c>
      <c r="I1884">
        <v>0</v>
      </c>
      <c r="J1884">
        <v>0</v>
      </c>
      <c r="K1884">
        <v>0</v>
      </c>
      <c r="L1884">
        <v>0</v>
      </c>
      <c r="M1884">
        <v>0</v>
      </c>
      <c r="N1884">
        <v>0</v>
      </c>
      <c r="O1884" s="16">
        <f>VLOOKUP(A1884,'LW  WY'!I$36:J$47,2)</f>
        <v>1.5342660053929991</v>
      </c>
      <c r="P1884">
        <f t="shared" si="28"/>
        <v>0</v>
      </c>
    </row>
    <row r="1885" spans="1:16" x14ac:dyDescent="0.35">
      <c r="A1885">
        <v>3</v>
      </c>
      <c r="B1885">
        <v>19</v>
      </c>
      <c r="C1885">
        <v>4</v>
      </c>
      <c r="D1885">
        <v>0</v>
      </c>
      <c r="E1885">
        <v>0</v>
      </c>
      <c r="F1885">
        <v>0</v>
      </c>
      <c r="G1885">
        <v>0.2</v>
      </c>
      <c r="H1885">
        <v>0.11</v>
      </c>
      <c r="I1885">
        <v>0</v>
      </c>
      <c r="J1885">
        <v>0</v>
      </c>
      <c r="K1885">
        <v>0</v>
      </c>
      <c r="L1885">
        <v>0</v>
      </c>
      <c r="M1885">
        <v>0</v>
      </c>
      <c r="N1885">
        <v>0</v>
      </c>
      <c r="O1885" s="16">
        <f>VLOOKUP(A1885,'LW  WY'!I$36:J$47,2)</f>
        <v>1.5342660053929991</v>
      </c>
      <c r="P1885">
        <f t="shared" si="28"/>
        <v>0</v>
      </c>
    </row>
    <row r="1886" spans="1:16" x14ac:dyDescent="0.35">
      <c r="A1886">
        <v>3</v>
      </c>
      <c r="B1886">
        <v>19</v>
      </c>
      <c r="C1886">
        <v>5</v>
      </c>
      <c r="D1886">
        <v>0</v>
      </c>
      <c r="E1886">
        <v>0</v>
      </c>
      <c r="F1886">
        <v>-1</v>
      </c>
      <c r="G1886">
        <v>0.1</v>
      </c>
      <c r="H1886">
        <v>0.11</v>
      </c>
      <c r="I1886">
        <v>0</v>
      </c>
      <c r="J1886">
        <v>-1</v>
      </c>
      <c r="K1886">
        <v>0</v>
      </c>
      <c r="L1886">
        <v>0</v>
      </c>
      <c r="M1886">
        <v>0</v>
      </c>
      <c r="N1886">
        <v>0</v>
      </c>
      <c r="O1886" s="16">
        <f>VLOOKUP(A1886,'LW  WY'!I$36:J$47,2)</f>
        <v>1.5342660053929991</v>
      </c>
      <c r="P1886">
        <f t="shared" si="28"/>
        <v>0</v>
      </c>
    </row>
    <row r="1887" spans="1:16" x14ac:dyDescent="0.35">
      <c r="A1887">
        <v>3</v>
      </c>
      <c r="B1887">
        <v>19</v>
      </c>
      <c r="C1887">
        <v>6</v>
      </c>
      <c r="D1887">
        <v>0</v>
      </c>
      <c r="E1887">
        <v>0</v>
      </c>
      <c r="F1887">
        <v>0</v>
      </c>
      <c r="G1887">
        <v>0.1</v>
      </c>
      <c r="H1887">
        <v>0.11</v>
      </c>
      <c r="I1887">
        <v>0</v>
      </c>
      <c r="J1887">
        <v>0</v>
      </c>
      <c r="K1887">
        <v>0</v>
      </c>
      <c r="L1887">
        <v>0</v>
      </c>
      <c r="M1887">
        <v>0</v>
      </c>
      <c r="N1887">
        <v>0</v>
      </c>
      <c r="O1887" s="16">
        <f>VLOOKUP(A1887,'LW  WY'!I$36:J$47,2)</f>
        <v>1.5342660053929991</v>
      </c>
      <c r="P1887">
        <f t="shared" si="28"/>
        <v>0</v>
      </c>
    </row>
    <row r="1888" spans="1:16" x14ac:dyDescent="0.35">
      <c r="A1888">
        <v>3</v>
      </c>
      <c r="B1888">
        <v>19</v>
      </c>
      <c r="C1888">
        <v>7</v>
      </c>
      <c r="D1888">
        <v>0</v>
      </c>
      <c r="E1888">
        <v>25</v>
      </c>
      <c r="F1888">
        <v>0</v>
      </c>
      <c r="G1888">
        <v>0.2</v>
      </c>
      <c r="H1888">
        <v>0.11</v>
      </c>
      <c r="I1888">
        <v>18.349</v>
      </c>
      <c r="J1888">
        <v>0.70199999999999996</v>
      </c>
      <c r="K1888">
        <v>383845.55900000001</v>
      </c>
      <c r="L1888">
        <v>271155.321</v>
      </c>
      <c r="M1888">
        <v>271.15532100000001</v>
      </c>
      <c r="N1888">
        <v>0.271155321</v>
      </c>
      <c r="O1888" s="16">
        <f>VLOOKUP(A1888,'LW  WY'!I$36:J$47,2)</f>
        <v>1.5342660053929991</v>
      </c>
      <c r="P1888">
        <f t="shared" si="28"/>
        <v>0.41602439119172641</v>
      </c>
    </row>
    <row r="1889" spans="1:16" x14ac:dyDescent="0.35">
      <c r="A1889">
        <v>3</v>
      </c>
      <c r="B1889">
        <v>19</v>
      </c>
      <c r="C1889">
        <v>8</v>
      </c>
      <c r="D1889">
        <v>0</v>
      </c>
      <c r="E1889">
        <v>64</v>
      </c>
      <c r="F1889">
        <v>2</v>
      </c>
      <c r="G1889">
        <v>0.2</v>
      </c>
      <c r="H1889">
        <v>0.11</v>
      </c>
      <c r="I1889">
        <v>47.234999999999999</v>
      </c>
      <c r="J1889">
        <v>3.8130000000000002</v>
      </c>
      <c r="K1889">
        <v>1024757.92</v>
      </c>
      <c r="L1889">
        <v>889357.60900000005</v>
      </c>
      <c r="M1889">
        <v>889.35760900000002</v>
      </c>
      <c r="N1889">
        <v>0.88935760900000005</v>
      </c>
      <c r="O1889" s="16">
        <f>VLOOKUP(A1889,'LW  WY'!I$36:J$47,2)</f>
        <v>1.5342660053929991</v>
      </c>
      <c r="P1889">
        <f t="shared" si="28"/>
        <v>1.3645111461262989</v>
      </c>
    </row>
    <row r="1890" spans="1:16" x14ac:dyDescent="0.35">
      <c r="A1890">
        <v>3</v>
      </c>
      <c r="B1890">
        <v>19</v>
      </c>
      <c r="C1890">
        <v>9</v>
      </c>
      <c r="D1890">
        <v>8</v>
      </c>
      <c r="E1890">
        <v>181</v>
      </c>
      <c r="F1890">
        <v>5</v>
      </c>
      <c r="G1890">
        <v>0.3</v>
      </c>
      <c r="H1890">
        <v>0.11</v>
      </c>
      <c r="I1890">
        <v>152.136</v>
      </c>
      <c r="J1890">
        <v>10.643000000000001</v>
      </c>
      <c r="K1890">
        <v>3315236.736</v>
      </c>
      <c r="L1890">
        <v>3098675.6529999999</v>
      </c>
      <c r="M1890">
        <v>3098.6756529999998</v>
      </c>
      <c r="N1890">
        <v>3.0986756529999999</v>
      </c>
      <c r="O1890" s="16">
        <f>VLOOKUP(A1890,'LW  WY'!I$36:J$47,2)</f>
        <v>1.5342660053929991</v>
      </c>
      <c r="P1890">
        <f t="shared" ref="P1890:P1953" si="29">N1890*O1890</f>
        <v>4.7541927161368527</v>
      </c>
    </row>
    <row r="1891" spans="1:16" x14ac:dyDescent="0.35">
      <c r="A1891">
        <v>3</v>
      </c>
      <c r="B1891">
        <v>19</v>
      </c>
      <c r="C1891">
        <v>10</v>
      </c>
      <c r="D1891">
        <v>0</v>
      </c>
      <c r="E1891">
        <v>93</v>
      </c>
      <c r="F1891">
        <v>6</v>
      </c>
      <c r="G1891">
        <v>0.3</v>
      </c>
      <c r="H1891">
        <v>0.11</v>
      </c>
      <c r="I1891">
        <v>74.325000000000003</v>
      </c>
      <c r="J1891">
        <v>8.7479999999999993</v>
      </c>
      <c r="K1891">
        <v>1572622.274</v>
      </c>
      <c r="L1891">
        <v>1417808.9509999999</v>
      </c>
      <c r="M1891">
        <v>1417.808951</v>
      </c>
      <c r="N1891">
        <v>1.417808951</v>
      </c>
      <c r="O1891" s="16">
        <f>VLOOKUP(A1891,'LW  WY'!I$36:J$47,2)</f>
        <v>1.5342660053929991</v>
      </c>
      <c r="P1891">
        <f t="shared" si="29"/>
        <v>2.1752960756612083</v>
      </c>
    </row>
    <row r="1892" spans="1:16" x14ac:dyDescent="0.35">
      <c r="A1892">
        <v>3</v>
      </c>
      <c r="B1892">
        <v>19</v>
      </c>
      <c r="C1892">
        <v>11</v>
      </c>
      <c r="D1892">
        <v>15</v>
      </c>
      <c r="E1892">
        <v>257</v>
      </c>
      <c r="F1892">
        <v>7</v>
      </c>
      <c r="G1892">
        <v>0.2</v>
      </c>
      <c r="H1892">
        <v>0.11</v>
      </c>
      <c r="I1892">
        <v>252.8</v>
      </c>
      <c r="J1892">
        <v>16.625</v>
      </c>
      <c r="K1892">
        <v>5363554.3660000004</v>
      </c>
      <c r="L1892">
        <v>5074413.2460000003</v>
      </c>
      <c r="M1892">
        <v>5074.4132460000001</v>
      </c>
      <c r="N1892">
        <v>5.0744132459999998</v>
      </c>
      <c r="O1892" s="16">
        <f>VLOOKUP(A1892,'LW  WY'!I$36:J$47,2)</f>
        <v>1.5342660053929991</v>
      </c>
      <c r="P1892">
        <f t="shared" si="29"/>
        <v>7.7854997406537416</v>
      </c>
    </row>
    <row r="1893" spans="1:16" x14ac:dyDescent="0.35">
      <c r="A1893">
        <v>3</v>
      </c>
      <c r="B1893">
        <v>19</v>
      </c>
      <c r="C1893">
        <v>12</v>
      </c>
      <c r="D1893">
        <v>51</v>
      </c>
      <c r="E1893">
        <v>354</v>
      </c>
      <c r="F1893">
        <v>8</v>
      </c>
      <c r="G1893">
        <v>0.2</v>
      </c>
      <c r="H1893">
        <v>0.11</v>
      </c>
      <c r="I1893">
        <v>394.024</v>
      </c>
      <c r="J1893">
        <v>22.963999999999999</v>
      </c>
      <c r="K1893">
        <v>8173536.4819999998</v>
      </c>
      <c r="L1893">
        <v>7784826.523</v>
      </c>
      <c r="M1893">
        <v>7784.8265229999997</v>
      </c>
      <c r="N1893">
        <v>7.7848265230000004</v>
      </c>
      <c r="O1893" s="16">
        <f>VLOOKUP(A1893,'LW  WY'!I$36:J$47,2)</f>
        <v>1.5342660053929991</v>
      </c>
      <c r="P1893">
        <f t="shared" si="29"/>
        <v>11.943994692120681</v>
      </c>
    </row>
    <row r="1894" spans="1:16" x14ac:dyDescent="0.35">
      <c r="A1894">
        <v>3</v>
      </c>
      <c r="B1894">
        <v>19</v>
      </c>
      <c r="C1894">
        <v>13</v>
      </c>
      <c r="D1894">
        <v>10</v>
      </c>
      <c r="E1894">
        <v>231</v>
      </c>
      <c r="F1894">
        <v>9</v>
      </c>
      <c r="G1894">
        <v>0.2</v>
      </c>
      <c r="H1894">
        <v>0.11</v>
      </c>
      <c r="I1894">
        <v>228.65799999999999</v>
      </c>
      <c r="J1894">
        <v>17.699000000000002</v>
      </c>
      <c r="K1894">
        <v>4803980.1500000004</v>
      </c>
      <c r="L1894">
        <v>4534666.9689999996</v>
      </c>
      <c r="M1894">
        <v>4534.6669689999999</v>
      </c>
      <c r="N1894">
        <v>4.5346669689999999</v>
      </c>
      <c r="O1894" s="16">
        <f>VLOOKUP(A1894,'LW  WY'!I$36:J$47,2)</f>
        <v>1.5342660053929991</v>
      </c>
      <c r="P1894">
        <f t="shared" si="29"/>
        <v>6.9573853763152087</v>
      </c>
    </row>
    <row r="1895" spans="1:16" x14ac:dyDescent="0.35">
      <c r="A1895">
        <v>3</v>
      </c>
      <c r="B1895">
        <v>19</v>
      </c>
      <c r="C1895">
        <v>14</v>
      </c>
      <c r="D1895">
        <v>15</v>
      </c>
      <c r="E1895">
        <v>242</v>
      </c>
      <c r="F1895">
        <v>9</v>
      </c>
      <c r="G1895">
        <v>0.2</v>
      </c>
      <c r="H1895">
        <v>0.11</v>
      </c>
      <c r="I1895">
        <v>221.53800000000001</v>
      </c>
      <c r="J1895">
        <v>17.45</v>
      </c>
      <c r="K1895">
        <v>4700515.7120000003</v>
      </c>
      <c r="L1895">
        <v>4434868.6869999999</v>
      </c>
      <c r="M1895">
        <v>4434.8686870000001</v>
      </c>
      <c r="N1895">
        <v>4.4348686869999998</v>
      </c>
      <c r="O1895" s="16">
        <f>VLOOKUP(A1895,'LW  WY'!I$36:J$47,2)</f>
        <v>1.5342660053929991</v>
      </c>
      <c r="P1895">
        <f t="shared" si="29"/>
        <v>6.8042682648459847</v>
      </c>
    </row>
    <row r="1896" spans="1:16" x14ac:dyDescent="0.35">
      <c r="A1896">
        <v>3</v>
      </c>
      <c r="B1896">
        <v>19</v>
      </c>
      <c r="C1896">
        <v>15</v>
      </c>
      <c r="D1896">
        <v>33</v>
      </c>
      <c r="E1896">
        <v>230</v>
      </c>
      <c r="F1896">
        <v>8</v>
      </c>
      <c r="G1896">
        <v>0.2</v>
      </c>
      <c r="H1896">
        <v>0.11</v>
      </c>
      <c r="I1896">
        <v>233.48400000000001</v>
      </c>
      <c r="J1896">
        <v>16.933</v>
      </c>
      <c r="K1896">
        <v>5027095.4239999996</v>
      </c>
      <c r="L1896">
        <v>4749876.3820000002</v>
      </c>
      <c r="M1896">
        <v>4749.8763820000004</v>
      </c>
      <c r="N1896">
        <v>4.7498763820000001</v>
      </c>
      <c r="O1896" s="16">
        <f>VLOOKUP(A1896,'LW  WY'!I$36:J$47,2)</f>
        <v>1.5342660053929991</v>
      </c>
      <c r="P1896">
        <f t="shared" si="29"/>
        <v>7.2875738627216906</v>
      </c>
    </row>
    <row r="1897" spans="1:16" x14ac:dyDescent="0.35">
      <c r="A1897">
        <v>3</v>
      </c>
      <c r="B1897">
        <v>19</v>
      </c>
      <c r="C1897">
        <v>16</v>
      </c>
      <c r="D1897">
        <v>19</v>
      </c>
      <c r="E1897">
        <v>154</v>
      </c>
      <c r="F1897">
        <v>7</v>
      </c>
      <c r="G1897">
        <v>0.1</v>
      </c>
      <c r="H1897">
        <v>0.11</v>
      </c>
      <c r="I1897">
        <v>146.20599999999999</v>
      </c>
      <c r="J1897">
        <v>12.795999999999999</v>
      </c>
      <c r="K1897">
        <v>3190189.9109999998</v>
      </c>
      <c r="L1897">
        <v>2978059.7349999999</v>
      </c>
      <c r="M1897">
        <v>2978.0597349999998</v>
      </c>
      <c r="N1897">
        <v>2.978059735</v>
      </c>
      <c r="O1897" s="16">
        <f>VLOOKUP(A1897,'LW  WY'!I$36:J$47,2)</f>
        <v>1.5342660053929991</v>
      </c>
      <c r="P1897">
        <f t="shared" si="29"/>
        <v>4.5691358134401829</v>
      </c>
    </row>
    <row r="1898" spans="1:16" x14ac:dyDescent="0.35">
      <c r="A1898">
        <v>3</v>
      </c>
      <c r="B1898">
        <v>19</v>
      </c>
      <c r="C1898">
        <v>17</v>
      </c>
      <c r="D1898">
        <v>594</v>
      </c>
      <c r="E1898">
        <v>57</v>
      </c>
      <c r="F1898">
        <v>5</v>
      </c>
      <c r="G1898">
        <v>0.4</v>
      </c>
      <c r="H1898">
        <v>0.11</v>
      </c>
      <c r="I1898">
        <v>447.55200000000002</v>
      </c>
      <c r="J1898">
        <v>21.219000000000001</v>
      </c>
      <c r="K1898">
        <v>9896015.0480000004</v>
      </c>
      <c r="L1898">
        <v>9446270.8249999993</v>
      </c>
      <c r="M1898">
        <v>9446.2708249999996</v>
      </c>
      <c r="N1898">
        <v>9.4462708249999991</v>
      </c>
      <c r="O1898" s="16">
        <f>VLOOKUP(A1898,'LW  WY'!I$36:J$47,2)</f>
        <v>1.5342660053929991</v>
      </c>
      <c r="P1898">
        <f t="shared" si="29"/>
        <v>14.493092204533179</v>
      </c>
    </row>
    <row r="1899" spans="1:16" x14ac:dyDescent="0.35">
      <c r="A1899">
        <v>3</v>
      </c>
      <c r="B1899">
        <v>19</v>
      </c>
      <c r="C1899">
        <v>18</v>
      </c>
      <c r="D1899">
        <v>110</v>
      </c>
      <c r="E1899">
        <v>12</v>
      </c>
      <c r="F1899">
        <v>2</v>
      </c>
      <c r="G1899">
        <v>0.8</v>
      </c>
      <c r="H1899">
        <v>0.11</v>
      </c>
      <c r="I1899">
        <v>17.806000000000001</v>
      </c>
      <c r="J1899">
        <v>2.5129999999999999</v>
      </c>
      <c r="K1899">
        <v>264071.46399999998</v>
      </c>
      <c r="L1899">
        <v>155625.29800000001</v>
      </c>
      <c r="M1899">
        <v>155.62529799999999</v>
      </c>
      <c r="N1899">
        <v>0.155625298</v>
      </c>
      <c r="O1899" s="16">
        <f>VLOOKUP(A1899,'LW  WY'!I$36:J$47,2)</f>
        <v>1.5342660053929991</v>
      </c>
      <c r="P1899">
        <f t="shared" si="29"/>
        <v>0.23877060430055508</v>
      </c>
    </row>
    <row r="1900" spans="1:16" x14ac:dyDescent="0.35">
      <c r="A1900">
        <v>3</v>
      </c>
      <c r="B1900">
        <v>19</v>
      </c>
      <c r="C1900">
        <v>19</v>
      </c>
      <c r="D1900">
        <v>0</v>
      </c>
      <c r="E1900">
        <v>0</v>
      </c>
      <c r="F1900">
        <v>2</v>
      </c>
      <c r="G1900">
        <v>0.9</v>
      </c>
      <c r="H1900">
        <v>0.11</v>
      </c>
      <c r="I1900">
        <v>0</v>
      </c>
      <c r="J1900">
        <v>2</v>
      </c>
      <c r="K1900">
        <v>0</v>
      </c>
      <c r="L1900">
        <v>0</v>
      </c>
      <c r="M1900">
        <v>0</v>
      </c>
      <c r="N1900">
        <v>0</v>
      </c>
      <c r="O1900" s="16">
        <f>VLOOKUP(A1900,'LW  WY'!I$36:J$47,2)</f>
        <v>1.5342660053929991</v>
      </c>
      <c r="P1900">
        <f t="shared" si="29"/>
        <v>0</v>
      </c>
    </row>
    <row r="1901" spans="1:16" x14ac:dyDescent="0.35">
      <c r="A1901">
        <v>3</v>
      </c>
      <c r="B1901">
        <v>19</v>
      </c>
      <c r="C1901">
        <v>20</v>
      </c>
      <c r="D1901">
        <v>0</v>
      </c>
      <c r="E1901">
        <v>0</v>
      </c>
      <c r="F1901">
        <v>1</v>
      </c>
      <c r="G1901">
        <v>0.9</v>
      </c>
      <c r="H1901">
        <v>0.11</v>
      </c>
      <c r="I1901">
        <v>0</v>
      </c>
      <c r="J1901">
        <v>1</v>
      </c>
      <c r="K1901">
        <v>0</v>
      </c>
      <c r="L1901">
        <v>0</v>
      </c>
      <c r="M1901">
        <v>0</v>
      </c>
      <c r="N1901">
        <v>0</v>
      </c>
      <c r="O1901" s="16">
        <f>VLOOKUP(A1901,'LW  WY'!I$36:J$47,2)</f>
        <v>1.5342660053929991</v>
      </c>
      <c r="P1901">
        <f t="shared" si="29"/>
        <v>0</v>
      </c>
    </row>
    <row r="1902" spans="1:16" x14ac:dyDescent="0.35">
      <c r="A1902">
        <v>3</v>
      </c>
      <c r="B1902">
        <v>19</v>
      </c>
      <c r="C1902">
        <v>21</v>
      </c>
      <c r="D1902">
        <v>0</v>
      </c>
      <c r="E1902">
        <v>0</v>
      </c>
      <c r="F1902">
        <v>0</v>
      </c>
      <c r="G1902">
        <v>0.8</v>
      </c>
      <c r="H1902">
        <v>0.11</v>
      </c>
      <c r="I1902">
        <v>0</v>
      </c>
      <c r="J1902">
        <v>0</v>
      </c>
      <c r="K1902">
        <v>0</v>
      </c>
      <c r="L1902">
        <v>0</v>
      </c>
      <c r="M1902">
        <v>0</v>
      </c>
      <c r="N1902">
        <v>0</v>
      </c>
      <c r="O1902" s="16">
        <f>VLOOKUP(A1902,'LW  WY'!I$36:J$47,2)</f>
        <v>1.5342660053929991</v>
      </c>
      <c r="P1902">
        <f t="shared" si="29"/>
        <v>0</v>
      </c>
    </row>
    <row r="1903" spans="1:16" x14ac:dyDescent="0.35">
      <c r="A1903">
        <v>3</v>
      </c>
      <c r="B1903">
        <v>19</v>
      </c>
      <c r="C1903">
        <v>22</v>
      </c>
      <c r="D1903">
        <v>0</v>
      </c>
      <c r="E1903">
        <v>0</v>
      </c>
      <c r="F1903">
        <v>0</v>
      </c>
      <c r="G1903">
        <v>0.6</v>
      </c>
      <c r="H1903">
        <v>0.11</v>
      </c>
      <c r="I1903">
        <v>0</v>
      </c>
      <c r="J1903">
        <v>0</v>
      </c>
      <c r="K1903">
        <v>0</v>
      </c>
      <c r="L1903">
        <v>0</v>
      </c>
      <c r="M1903">
        <v>0</v>
      </c>
      <c r="N1903">
        <v>0</v>
      </c>
      <c r="O1903" s="16">
        <f>VLOOKUP(A1903,'LW  WY'!I$36:J$47,2)</f>
        <v>1.5342660053929991</v>
      </c>
      <c r="P1903">
        <f t="shared" si="29"/>
        <v>0</v>
      </c>
    </row>
    <row r="1904" spans="1:16" x14ac:dyDescent="0.35">
      <c r="A1904">
        <v>3</v>
      </c>
      <c r="B1904">
        <v>19</v>
      </c>
      <c r="C1904">
        <v>23</v>
      </c>
      <c r="D1904">
        <v>0</v>
      </c>
      <c r="E1904">
        <v>0</v>
      </c>
      <c r="F1904">
        <v>-1</v>
      </c>
      <c r="G1904">
        <v>0.3</v>
      </c>
      <c r="H1904">
        <v>0.11</v>
      </c>
      <c r="I1904">
        <v>0</v>
      </c>
      <c r="J1904">
        <v>-1</v>
      </c>
      <c r="K1904">
        <v>0</v>
      </c>
      <c r="L1904">
        <v>0</v>
      </c>
      <c r="M1904">
        <v>0</v>
      </c>
      <c r="N1904">
        <v>0</v>
      </c>
      <c r="O1904" s="16">
        <f>VLOOKUP(A1904,'LW  WY'!I$36:J$47,2)</f>
        <v>1.5342660053929991</v>
      </c>
      <c r="P1904">
        <f t="shared" si="29"/>
        <v>0</v>
      </c>
    </row>
    <row r="1905" spans="1:16" x14ac:dyDescent="0.35">
      <c r="A1905">
        <v>3</v>
      </c>
      <c r="B1905">
        <v>20</v>
      </c>
      <c r="C1905">
        <v>0</v>
      </c>
      <c r="D1905">
        <v>0</v>
      </c>
      <c r="E1905">
        <v>0</v>
      </c>
      <c r="F1905">
        <v>-1</v>
      </c>
      <c r="G1905">
        <v>0.1</v>
      </c>
      <c r="H1905">
        <v>0.11</v>
      </c>
      <c r="I1905">
        <v>0</v>
      </c>
      <c r="J1905">
        <v>-1</v>
      </c>
      <c r="K1905">
        <v>0</v>
      </c>
      <c r="L1905">
        <v>0</v>
      </c>
      <c r="M1905">
        <v>0</v>
      </c>
      <c r="N1905">
        <v>0</v>
      </c>
      <c r="O1905" s="16">
        <f>VLOOKUP(A1905,'LW  WY'!I$36:J$47,2)</f>
        <v>1.5342660053929991</v>
      </c>
      <c r="P1905">
        <f t="shared" si="29"/>
        <v>0</v>
      </c>
    </row>
    <row r="1906" spans="1:16" x14ac:dyDescent="0.35">
      <c r="A1906">
        <v>3</v>
      </c>
      <c r="B1906">
        <v>20</v>
      </c>
      <c r="C1906">
        <v>1</v>
      </c>
      <c r="D1906">
        <v>0</v>
      </c>
      <c r="E1906">
        <v>0</v>
      </c>
      <c r="F1906">
        <v>-2</v>
      </c>
      <c r="G1906">
        <v>0.1</v>
      </c>
      <c r="H1906">
        <v>0.11</v>
      </c>
      <c r="I1906">
        <v>0</v>
      </c>
      <c r="J1906">
        <v>-2</v>
      </c>
      <c r="K1906">
        <v>0</v>
      </c>
      <c r="L1906">
        <v>0</v>
      </c>
      <c r="M1906">
        <v>0</v>
      </c>
      <c r="N1906">
        <v>0</v>
      </c>
      <c r="O1906" s="16">
        <f>VLOOKUP(A1906,'LW  WY'!I$36:J$47,2)</f>
        <v>1.5342660053929991</v>
      </c>
      <c r="P1906">
        <f t="shared" si="29"/>
        <v>0</v>
      </c>
    </row>
    <row r="1907" spans="1:16" x14ac:dyDescent="0.35">
      <c r="A1907">
        <v>3</v>
      </c>
      <c r="B1907">
        <v>20</v>
      </c>
      <c r="C1907">
        <v>2</v>
      </c>
      <c r="D1907">
        <v>0</v>
      </c>
      <c r="E1907">
        <v>0</v>
      </c>
      <c r="F1907">
        <v>-2</v>
      </c>
      <c r="G1907">
        <v>0.1</v>
      </c>
      <c r="H1907">
        <v>0.11</v>
      </c>
      <c r="I1907">
        <v>0</v>
      </c>
      <c r="J1907">
        <v>-2</v>
      </c>
      <c r="K1907">
        <v>0</v>
      </c>
      <c r="L1907">
        <v>0</v>
      </c>
      <c r="M1907">
        <v>0</v>
      </c>
      <c r="N1907">
        <v>0</v>
      </c>
      <c r="O1907" s="16">
        <f>VLOOKUP(A1907,'LW  WY'!I$36:J$47,2)</f>
        <v>1.5342660053929991</v>
      </c>
      <c r="P1907">
        <f t="shared" si="29"/>
        <v>0</v>
      </c>
    </row>
    <row r="1908" spans="1:16" x14ac:dyDescent="0.35">
      <c r="A1908">
        <v>3</v>
      </c>
      <c r="B1908">
        <v>20</v>
      </c>
      <c r="C1908">
        <v>3</v>
      </c>
      <c r="D1908">
        <v>0</v>
      </c>
      <c r="E1908">
        <v>0</v>
      </c>
      <c r="F1908">
        <v>-2</v>
      </c>
      <c r="G1908">
        <v>0.1</v>
      </c>
      <c r="H1908">
        <v>0.11</v>
      </c>
      <c r="I1908">
        <v>0</v>
      </c>
      <c r="J1908">
        <v>-2</v>
      </c>
      <c r="K1908">
        <v>0</v>
      </c>
      <c r="L1908">
        <v>0</v>
      </c>
      <c r="M1908">
        <v>0</v>
      </c>
      <c r="N1908">
        <v>0</v>
      </c>
      <c r="O1908" s="16">
        <f>VLOOKUP(A1908,'LW  WY'!I$36:J$47,2)</f>
        <v>1.5342660053929991</v>
      </c>
      <c r="P1908">
        <f t="shared" si="29"/>
        <v>0</v>
      </c>
    </row>
    <row r="1909" spans="1:16" x14ac:dyDescent="0.35">
      <c r="A1909">
        <v>3</v>
      </c>
      <c r="B1909">
        <v>20</v>
      </c>
      <c r="C1909">
        <v>4</v>
      </c>
      <c r="D1909">
        <v>0</v>
      </c>
      <c r="E1909">
        <v>0</v>
      </c>
      <c r="F1909">
        <v>-2</v>
      </c>
      <c r="G1909">
        <v>0.1</v>
      </c>
      <c r="H1909">
        <v>0.11</v>
      </c>
      <c r="I1909">
        <v>0</v>
      </c>
      <c r="J1909">
        <v>-2</v>
      </c>
      <c r="K1909">
        <v>0</v>
      </c>
      <c r="L1909">
        <v>0</v>
      </c>
      <c r="M1909">
        <v>0</v>
      </c>
      <c r="N1909">
        <v>0</v>
      </c>
      <c r="O1909" s="16">
        <f>VLOOKUP(A1909,'LW  WY'!I$36:J$47,2)</f>
        <v>1.5342660053929991</v>
      </c>
      <c r="P1909">
        <f t="shared" si="29"/>
        <v>0</v>
      </c>
    </row>
    <row r="1910" spans="1:16" x14ac:dyDescent="0.35">
      <c r="A1910">
        <v>3</v>
      </c>
      <c r="B1910">
        <v>20</v>
      </c>
      <c r="C1910">
        <v>5</v>
      </c>
      <c r="D1910">
        <v>0</v>
      </c>
      <c r="E1910">
        <v>0</v>
      </c>
      <c r="F1910">
        <v>-2</v>
      </c>
      <c r="G1910">
        <v>0.1</v>
      </c>
      <c r="H1910">
        <v>0.11</v>
      </c>
      <c r="I1910">
        <v>0</v>
      </c>
      <c r="J1910">
        <v>-2</v>
      </c>
      <c r="K1910">
        <v>0</v>
      </c>
      <c r="L1910">
        <v>0</v>
      </c>
      <c r="M1910">
        <v>0</v>
      </c>
      <c r="N1910">
        <v>0</v>
      </c>
      <c r="O1910" s="16">
        <f>VLOOKUP(A1910,'LW  WY'!I$36:J$47,2)</f>
        <v>1.5342660053929991</v>
      </c>
      <c r="P1910">
        <f t="shared" si="29"/>
        <v>0</v>
      </c>
    </row>
    <row r="1911" spans="1:16" x14ac:dyDescent="0.35">
      <c r="A1911">
        <v>3</v>
      </c>
      <c r="B1911">
        <v>20</v>
      </c>
      <c r="C1911">
        <v>6</v>
      </c>
      <c r="D1911">
        <v>0</v>
      </c>
      <c r="E1911">
        <v>0</v>
      </c>
      <c r="F1911">
        <v>0</v>
      </c>
      <c r="G1911">
        <v>0.1</v>
      </c>
      <c r="H1911">
        <v>0.11</v>
      </c>
      <c r="I1911">
        <v>0</v>
      </c>
      <c r="J1911">
        <v>0</v>
      </c>
      <c r="K1911">
        <v>0</v>
      </c>
      <c r="L1911">
        <v>0</v>
      </c>
      <c r="M1911">
        <v>0</v>
      </c>
      <c r="N1911">
        <v>0</v>
      </c>
      <c r="O1911" s="16">
        <f>VLOOKUP(A1911,'LW  WY'!I$36:J$47,2)</f>
        <v>1.5342660053929991</v>
      </c>
      <c r="P1911">
        <f t="shared" si="29"/>
        <v>0</v>
      </c>
    </row>
    <row r="1912" spans="1:16" x14ac:dyDescent="0.35">
      <c r="A1912">
        <v>3</v>
      </c>
      <c r="B1912">
        <v>20</v>
      </c>
      <c r="C1912">
        <v>7</v>
      </c>
      <c r="D1912">
        <v>524</v>
      </c>
      <c r="E1912">
        <v>47</v>
      </c>
      <c r="F1912">
        <v>3</v>
      </c>
      <c r="G1912">
        <v>0.2</v>
      </c>
      <c r="H1912">
        <v>0.11</v>
      </c>
      <c r="I1912">
        <v>337.51600000000002</v>
      </c>
      <c r="J1912">
        <v>15.977</v>
      </c>
      <c r="K1912">
        <v>7500621.0269999998</v>
      </c>
      <c r="L1912">
        <v>7135755.1380000003</v>
      </c>
      <c r="M1912">
        <v>7135.7551380000004</v>
      </c>
      <c r="N1912">
        <v>7.1357551380000004</v>
      </c>
      <c r="O1912" s="16">
        <f>VLOOKUP(A1912,'LW  WY'!I$36:J$47,2)</f>
        <v>1.5342660053929991</v>
      </c>
      <c r="P1912">
        <f t="shared" si="29"/>
        <v>10.948146531041829</v>
      </c>
    </row>
    <row r="1913" spans="1:16" x14ac:dyDescent="0.35">
      <c r="A1913">
        <v>3</v>
      </c>
      <c r="B1913">
        <v>20</v>
      </c>
      <c r="C1913">
        <v>8</v>
      </c>
      <c r="D1913">
        <v>725</v>
      </c>
      <c r="E1913">
        <v>74</v>
      </c>
      <c r="F1913">
        <v>7</v>
      </c>
      <c r="G1913">
        <v>0.3</v>
      </c>
      <c r="H1913">
        <v>0.11</v>
      </c>
      <c r="I1913">
        <v>757.71</v>
      </c>
      <c r="J1913">
        <v>35.326000000000001</v>
      </c>
      <c r="K1913">
        <v>15964031.1</v>
      </c>
      <c r="L1913">
        <v>15299272.949999999</v>
      </c>
      <c r="M1913">
        <v>15299.27295</v>
      </c>
      <c r="N1913">
        <v>15.299272950000001</v>
      </c>
      <c r="O1913" s="16">
        <f>VLOOKUP(A1913,'LW  WY'!I$36:J$47,2)</f>
        <v>1.5342660053929991</v>
      </c>
      <c r="P1913">
        <f t="shared" si="29"/>
        <v>23.473154394413665</v>
      </c>
    </row>
    <row r="1914" spans="1:16" x14ac:dyDescent="0.35">
      <c r="A1914">
        <v>3</v>
      </c>
      <c r="B1914">
        <v>20</v>
      </c>
      <c r="C1914">
        <v>9</v>
      </c>
      <c r="D1914">
        <v>574</v>
      </c>
      <c r="E1914">
        <v>160</v>
      </c>
      <c r="F1914">
        <v>11</v>
      </c>
      <c r="G1914">
        <v>0.3</v>
      </c>
      <c r="H1914">
        <v>0.11</v>
      </c>
      <c r="I1914">
        <v>707.447</v>
      </c>
      <c r="J1914">
        <v>37.344000000000001</v>
      </c>
      <c r="K1914">
        <v>14574933.74</v>
      </c>
      <c r="L1914">
        <v>13959396.83</v>
      </c>
      <c r="M1914">
        <v>13959.39683</v>
      </c>
      <c r="N1914">
        <v>13.959396829999999</v>
      </c>
      <c r="O1914" s="16">
        <f>VLOOKUP(A1914,'LW  WY'!I$36:J$47,2)</f>
        <v>1.5342660053929991</v>
      </c>
      <c r="P1914">
        <f t="shared" si="29"/>
        <v>21.417428012059794</v>
      </c>
    </row>
    <row r="1915" spans="1:16" x14ac:dyDescent="0.35">
      <c r="A1915">
        <v>3</v>
      </c>
      <c r="B1915">
        <v>20</v>
      </c>
      <c r="C1915">
        <v>10</v>
      </c>
      <c r="D1915">
        <v>596</v>
      </c>
      <c r="E1915">
        <v>211</v>
      </c>
      <c r="F1915">
        <v>14</v>
      </c>
      <c r="G1915">
        <v>0.2</v>
      </c>
      <c r="H1915">
        <v>0.11</v>
      </c>
      <c r="I1915">
        <v>739.57799999999997</v>
      </c>
      <c r="J1915">
        <v>42.337000000000003</v>
      </c>
      <c r="K1915">
        <v>14778520.9</v>
      </c>
      <c r="L1915">
        <v>14155770.08</v>
      </c>
      <c r="M1915">
        <v>14155.77008</v>
      </c>
      <c r="N1915">
        <v>14.15577008</v>
      </c>
      <c r="O1915" s="16">
        <f>VLOOKUP(A1915,'LW  WY'!I$36:J$47,2)</f>
        <v>1.5342660053929991</v>
      </c>
      <c r="P1915">
        <f t="shared" si="29"/>
        <v>21.718716813903335</v>
      </c>
    </row>
    <row r="1916" spans="1:16" x14ac:dyDescent="0.35">
      <c r="A1916">
        <v>3</v>
      </c>
      <c r="B1916">
        <v>20</v>
      </c>
      <c r="C1916">
        <v>11</v>
      </c>
      <c r="D1916">
        <v>51</v>
      </c>
      <c r="E1916">
        <v>339</v>
      </c>
      <c r="F1916">
        <v>16</v>
      </c>
      <c r="G1916">
        <v>0.1</v>
      </c>
      <c r="H1916">
        <v>0.11</v>
      </c>
      <c r="I1916">
        <v>369.07100000000003</v>
      </c>
      <c r="J1916">
        <v>30.518999999999998</v>
      </c>
      <c r="K1916">
        <v>7499802.5690000001</v>
      </c>
      <c r="L1916">
        <v>7134965.682</v>
      </c>
      <c r="M1916">
        <v>7134.965682</v>
      </c>
      <c r="N1916">
        <v>7.1349656819999998</v>
      </c>
      <c r="O1916" s="16">
        <f>VLOOKUP(A1916,'LW  WY'!I$36:J$47,2)</f>
        <v>1.5342660053929991</v>
      </c>
      <c r="P1916">
        <f t="shared" si="29"/>
        <v>10.946935295538275</v>
      </c>
    </row>
    <row r="1917" spans="1:16" x14ac:dyDescent="0.35">
      <c r="A1917">
        <v>3</v>
      </c>
      <c r="B1917">
        <v>20</v>
      </c>
      <c r="C1917">
        <v>12</v>
      </c>
      <c r="D1917">
        <v>0</v>
      </c>
      <c r="E1917">
        <v>78</v>
      </c>
      <c r="F1917">
        <v>17</v>
      </c>
      <c r="G1917">
        <v>0.1</v>
      </c>
      <c r="H1917">
        <v>0.11</v>
      </c>
      <c r="I1917">
        <v>77.742000000000004</v>
      </c>
      <c r="J1917">
        <v>20.045999999999999</v>
      </c>
      <c r="K1917">
        <v>1539419.648</v>
      </c>
      <c r="L1917">
        <v>1385782.8259999999</v>
      </c>
      <c r="M1917">
        <v>1385.7828260000001</v>
      </c>
      <c r="N1917">
        <v>1.385782826</v>
      </c>
      <c r="O1917" s="16">
        <f>VLOOKUP(A1917,'LW  WY'!I$36:J$47,2)</f>
        <v>1.5342660053929991</v>
      </c>
      <c r="P1917">
        <f t="shared" si="29"/>
        <v>2.1261594807892417</v>
      </c>
    </row>
    <row r="1918" spans="1:16" x14ac:dyDescent="0.35">
      <c r="A1918">
        <v>3</v>
      </c>
      <c r="B1918">
        <v>20</v>
      </c>
      <c r="C1918">
        <v>13</v>
      </c>
      <c r="D1918">
        <v>38</v>
      </c>
      <c r="E1918">
        <v>327</v>
      </c>
      <c r="F1918">
        <v>18</v>
      </c>
      <c r="G1918">
        <v>0.1</v>
      </c>
      <c r="H1918">
        <v>0.11</v>
      </c>
      <c r="I1918">
        <v>349.96199999999999</v>
      </c>
      <c r="J1918">
        <v>31.756</v>
      </c>
      <c r="K1918">
        <v>7046686.8480000002</v>
      </c>
      <c r="L1918">
        <v>6697905.6519999998</v>
      </c>
      <c r="M1918">
        <v>6697.9056520000004</v>
      </c>
      <c r="N1918">
        <v>6.6979056520000002</v>
      </c>
      <c r="O1918" s="16">
        <f>VLOOKUP(A1918,'LW  WY'!I$36:J$47,2)</f>
        <v>1.5342660053929991</v>
      </c>
      <c r="P1918">
        <f t="shared" si="29"/>
        <v>10.27636894919323</v>
      </c>
    </row>
    <row r="1919" spans="1:16" x14ac:dyDescent="0.35">
      <c r="A1919">
        <v>3</v>
      </c>
      <c r="B1919">
        <v>20</v>
      </c>
      <c r="C1919">
        <v>14</v>
      </c>
      <c r="D1919">
        <v>303</v>
      </c>
      <c r="E1919">
        <v>323</v>
      </c>
      <c r="F1919">
        <v>18</v>
      </c>
      <c r="G1919">
        <v>0.2</v>
      </c>
      <c r="H1919">
        <v>0.11</v>
      </c>
      <c r="I1919">
        <v>581.00099999999998</v>
      </c>
      <c r="J1919">
        <v>40.215000000000003</v>
      </c>
      <c r="K1919">
        <v>11609088.76</v>
      </c>
      <c r="L1919">
        <v>11098643.52</v>
      </c>
      <c r="M1919">
        <v>11098.64352</v>
      </c>
      <c r="N1919">
        <v>11.09864352</v>
      </c>
      <c r="O1919" s="16">
        <f>VLOOKUP(A1919,'LW  WY'!I$36:J$47,2)</f>
        <v>1.5342660053929991</v>
      </c>
      <c r="P1919">
        <f t="shared" si="29"/>
        <v>17.028271458711295</v>
      </c>
    </row>
    <row r="1920" spans="1:16" x14ac:dyDescent="0.35">
      <c r="A1920">
        <v>3</v>
      </c>
      <c r="B1920">
        <v>20</v>
      </c>
      <c r="C1920">
        <v>15</v>
      </c>
      <c r="D1920">
        <v>269</v>
      </c>
      <c r="E1920">
        <v>258</v>
      </c>
      <c r="F1920">
        <v>18</v>
      </c>
      <c r="G1920">
        <v>0.2</v>
      </c>
      <c r="H1920">
        <v>0.11</v>
      </c>
      <c r="I1920">
        <v>508.96199999999999</v>
      </c>
      <c r="J1920">
        <v>37.512</v>
      </c>
      <c r="K1920">
        <v>10365680.02</v>
      </c>
      <c r="L1920">
        <v>9899293.6999999993</v>
      </c>
      <c r="M1920">
        <v>9899.2937000000002</v>
      </c>
      <c r="N1920">
        <v>9.8992936999999994</v>
      </c>
      <c r="O1920" s="16">
        <f>VLOOKUP(A1920,'LW  WY'!I$36:J$47,2)</f>
        <v>1.5342660053929991</v>
      </c>
      <c r="P1920">
        <f t="shared" si="29"/>
        <v>15.188149801311081</v>
      </c>
    </row>
    <row r="1921" spans="1:16" x14ac:dyDescent="0.35">
      <c r="A1921">
        <v>3</v>
      </c>
      <c r="B1921">
        <v>20</v>
      </c>
      <c r="C1921">
        <v>16</v>
      </c>
      <c r="D1921">
        <v>352</v>
      </c>
      <c r="E1921">
        <v>157</v>
      </c>
      <c r="F1921">
        <v>17</v>
      </c>
      <c r="G1921">
        <v>0.1</v>
      </c>
      <c r="H1921">
        <v>0.11</v>
      </c>
      <c r="I1921">
        <v>498.07400000000001</v>
      </c>
      <c r="J1921">
        <v>36.805</v>
      </c>
      <c r="K1921">
        <v>10330852.17</v>
      </c>
      <c r="L1921">
        <v>9865699.9409999996</v>
      </c>
      <c r="M1921">
        <v>9865.6999410000008</v>
      </c>
      <c r="N1921">
        <v>9.8656999410000008</v>
      </c>
      <c r="O1921" s="16">
        <f>VLOOKUP(A1921,'LW  WY'!I$36:J$47,2)</f>
        <v>1.5342660053929991</v>
      </c>
      <c r="P1921">
        <f t="shared" si="29"/>
        <v>15.136608038884019</v>
      </c>
    </row>
    <row r="1922" spans="1:16" x14ac:dyDescent="0.35">
      <c r="A1922">
        <v>3</v>
      </c>
      <c r="B1922">
        <v>20</v>
      </c>
      <c r="C1922">
        <v>17</v>
      </c>
      <c r="D1922">
        <v>197</v>
      </c>
      <c r="E1922">
        <v>95</v>
      </c>
      <c r="F1922">
        <v>14</v>
      </c>
      <c r="G1922">
        <v>0.1</v>
      </c>
      <c r="H1922">
        <v>0.11</v>
      </c>
      <c r="I1922">
        <v>247.77</v>
      </c>
      <c r="J1922">
        <v>23.847999999999999</v>
      </c>
      <c r="K1922">
        <v>5317862.46</v>
      </c>
      <c r="L1922">
        <v>5030340.3859999999</v>
      </c>
      <c r="M1922">
        <v>5030.3403859999999</v>
      </c>
      <c r="N1922">
        <v>5.0303403859999998</v>
      </c>
      <c r="O1922" s="16">
        <f>VLOOKUP(A1922,'LW  WY'!I$36:J$47,2)</f>
        <v>1.5342660053929991</v>
      </c>
      <c r="P1922">
        <f t="shared" si="29"/>
        <v>7.7178802497952965</v>
      </c>
    </row>
    <row r="1923" spans="1:16" x14ac:dyDescent="0.35">
      <c r="A1923">
        <v>3</v>
      </c>
      <c r="B1923">
        <v>20</v>
      </c>
      <c r="C1923">
        <v>18</v>
      </c>
      <c r="D1923">
        <v>0</v>
      </c>
      <c r="E1923">
        <v>8</v>
      </c>
      <c r="F1923">
        <v>11</v>
      </c>
      <c r="G1923">
        <v>0.2</v>
      </c>
      <c r="H1923">
        <v>0.11</v>
      </c>
      <c r="I1923">
        <v>6.29</v>
      </c>
      <c r="J1923">
        <v>11.215</v>
      </c>
      <c r="K1923">
        <v>84359.145000000004</v>
      </c>
      <c r="L1923">
        <v>0</v>
      </c>
      <c r="M1923">
        <v>0</v>
      </c>
      <c r="N1923">
        <v>0</v>
      </c>
      <c r="O1923" s="16">
        <f>VLOOKUP(A1923,'LW  WY'!I$36:J$47,2)</f>
        <v>1.5342660053929991</v>
      </c>
      <c r="P1923">
        <f t="shared" si="29"/>
        <v>0</v>
      </c>
    </row>
    <row r="1924" spans="1:16" x14ac:dyDescent="0.35">
      <c r="A1924">
        <v>3</v>
      </c>
      <c r="B1924">
        <v>20</v>
      </c>
      <c r="C1924">
        <v>19</v>
      </c>
      <c r="D1924">
        <v>0</v>
      </c>
      <c r="E1924">
        <v>0</v>
      </c>
      <c r="F1924">
        <v>11</v>
      </c>
      <c r="G1924">
        <v>0.2</v>
      </c>
      <c r="H1924">
        <v>0.11</v>
      </c>
      <c r="I1924">
        <v>0</v>
      </c>
      <c r="J1924">
        <v>11</v>
      </c>
      <c r="K1924">
        <v>0</v>
      </c>
      <c r="L1924">
        <v>0</v>
      </c>
      <c r="M1924">
        <v>0</v>
      </c>
      <c r="N1924">
        <v>0</v>
      </c>
      <c r="O1924" s="16">
        <f>VLOOKUP(A1924,'LW  WY'!I$36:J$47,2)</f>
        <v>1.5342660053929991</v>
      </c>
      <c r="P1924">
        <f t="shared" si="29"/>
        <v>0</v>
      </c>
    </row>
    <row r="1925" spans="1:16" x14ac:dyDescent="0.35">
      <c r="A1925">
        <v>3</v>
      </c>
      <c r="B1925">
        <v>20</v>
      </c>
      <c r="C1925">
        <v>20</v>
      </c>
      <c r="D1925">
        <v>0</v>
      </c>
      <c r="E1925">
        <v>0</v>
      </c>
      <c r="F1925">
        <v>11</v>
      </c>
      <c r="G1925">
        <v>0.2</v>
      </c>
      <c r="H1925">
        <v>0.11</v>
      </c>
      <c r="I1925">
        <v>0</v>
      </c>
      <c r="J1925">
        <v>11</v>
      </c>
      <c r="K1925">
        <v>0</v>
      </c>
      <c r="L1925">
        <v>0</v>
      </c>
      <c r="M1925">
        <v>0</v>
      </c>
      <c r="N1925">
        <v>0</v>
      </c>
      <c r="O1925" s="16">
        <f>VLOOKUP(A1925,'LW  WY'!I$36:J$47,2)</f>
        <v>1.5342660053929991</v>
      </c>
      <c r="P1925">
        <f t="shared" si="29"/>
        <v>0</v>
      </c>
    </row>
    <row r="1926" spans="1:16" x14ac:dyDescent="0.35">
      <c r="A1926">
        <v>3</v>
      </c>
      <c r="B1926">
        <v>20</v>
      </c>
      <c r="C1926">
        <v>21</v>
      </c>
      <c r="D1926">
        <v>0</v>
      </c>
      <c r="E1926">
        <v>0</v>
      </c>
      <c r="F1926">
        <v>11</v>
      </c>
      <c r="G1926">
        <v>0.2</v>
      </c>
      <c r="H1926">
        <v>0.11</v>
      </c>
      <c r="I1926">
        <v>0</v>
      </c>
      <c r="J1926">
        <v>11</v>
      </c>
      <c r="K1926">
        <v>0</v>
      </c>
      <c r="L1926">
        <v>0</v>
      </c>
      <c r="M1926">
        <v>0</v>
      </c>
      <c r="N1926">
        <v>0</v>
      </c>
      <c r="O1926" s="16">
        <f>VLOOKUP(A1926,'LW  WY'!I$36:J$47,2)</f>
        <v>1.5342660053929991</v>
      </c>
      <c r="P1926">
        <f t="shared" si="29"/>
        <v>0</v>
      </c>
    </row>
    <row r="1927" spans="1:16" x14ac:dyDescent="0.35">
      <c r="A1927">
        <v>3</v>
      </c>
      <c r="B1927">
        <v>20</v>
      </c>
      <c r="C1927">
        <v>22</v>
      </c>
      <c r="D1927">
        <v>0</v>
      </c>
      <c r="E1927">
        <v>0</v>
      </c>
      <c r="F1927">
        <v>11</v>
      </c>
      <c r="G1927">
        <v>0.2</v>
      </c>
      <c r="H1927">
        <v>0.11</v>
      </c>
      <c r="I1927">
        <v>0</v>
      </c>
      <c r="J1927">
        <v>11</v>
      </c>
      <c r="K1927">
        <v>0</v>
      </c>
      <c r="L1927">
        <v>0</v>
      </c>
      <c r="M1927">
        <v>0</v>
      </c>
      <c r="N1927">
        <v>0</v>
      </c>
      <c r="O1927" s="16">
        <f>VLOOKUP(A1927,'LW  WY'!I$36:J$47,2)</f>
        <v>1.5342660053929991</v>
      </c>
      <c r="P1927">
        <f t="shared" si="29"/>
        <v>0</v>
      </c>
    </row>
    <row r="1928" spans="1:16" x14ac:dyDescent="0.35">
      <c r="A1928">
        <v>3</v>
      </c>
      <c r="B1928">
        <v>20</v>
      </c>
      <c r="C1928">
        <v>23</v>
      </c>
      <c r="D1928">
        <v>0</v>
      </c>
      <c r="E1928">
        <v>0</v>
      </c>
      <c r="F1928">
        <v>12</v>
      </c>
      <c r="G1928">
        <v>0.2</v>
      </c>
      <c r="H1928">
        <v>0.11</v>
      </c>
      <c r="I1928">
        <v>0</v>
      </c>
      <c r="J1928">
        <v>12</v>
      </c>
      <c r="K1928">
        <v>0</v>
      </c>
      <c r="L1928">
        <v>0</v>
      </c>
      <c r="M1928">
        <v>0</v>
      </c>
      <c r="N1928">
        <v>0</v>
      </c>
      <c r="O1928" s="16">
        <f>VLOOKUP(A1928,'LW  WY'!I$36:J$47,2)</f>
        <v>1.5342660053929991</v>
      </c>
      <c r="P1928">
        <f t="shared" si="29"/>
        <v>0</v>
      </c>
    </row>
    <row r="1929" spans="1:16" x14ac:dyDescent="0.35">
      <c r="A1929">
        <v>3</v>
      </c>
      <c r="B1929">
        <v>21</v>
      </c>
      <c r="C1929">
        <v>0</v>
      </c>
      <c r="D1929">
        <v>0</v>
      </c>
      <c r="E1929">
        <v>0</v>
      </c>
      <c r="F1929">
        <v>12</v>
      </c>
      <c r="G1929">
        <v>0.2</v>
      </c>
      <c r="H1929">
        <v>0.11</v>
      </c>
      <c r="I1929">
        <v>0</v>
      </c>
      <c r="J1929">
        <v>12</v>
      </c>
      <c r="K1929">
        <v>0</v>
      </c>
      <c r="L1929">
        <v>0</v>
      </c>
      <c r="M1929">
        <v>0</v>
      </c>
      <c r="N1929">
        <v>0</v>
      </c>
      <c r="O1929" s="16">
        <f>VLOOKUP(A1929,'LW  WY'!I$36:J$47,2)</f>
        <v>1.5342660053929991</v>
      </c>
      <c r="P1929">
        <f t="shared" si="29"/>
        <v>0</v>
      </c>
    </row>
    <row r="1930" spans="1:16" x14ac:dyDescent="0.35">
      <c r="A1930">
        <v>3</v>
      </c>
      <c r="B1930">
        <v>21</v>
      </c>
      <c r="C1930">
        <v>1</v>
      </c>
      <c r="D1930">
        <v>0</v>
      </c>
      <c r="E1930">
        <v>0</v>
      </c>
      <c r="F1930">
        <v>12</v>
      </c>
      <c r="G1930">
        <v>0.2</v>
      </c>
      <c r="H1930">
        <v>0.11</v>
      </c>
      <c r="I1930">
        <v>0</v>
      </c>
      <c r="J1930">
        <v>12</v>
      </c>
      <c r="K1930">
        <v>0</v>
      </c>
      <c r="L1930">
        <v>0</v>
      </c>
      <c r="M1930">
        <v>0</v>
      </c>
      <c r="N1930">
        <v>0</v>
      </c>
      <c r="O1930" s="16">
        <f>VLOOKUP(A1930,'LW  WY'!I$36:J$47,2)</f>
        <v>1.5342660053929991</v>
      </c>
      <c r="P1930">
        <f t="shared" si="29"/>
        <v>0</v>
      </c>
    </row>
    <row r="1931" spans="1:16" x14ac:dyDescent="0.35">
      <c r="A1931">
        <v>3</v>
      </c>
      <c r="B1931">
        <v>21</v>
      </c>
      <c r="C1931">
        <v>2</v>
      </c>
      <c r="D1931">
        <v>0</v>
      </c>
      <c r="E1931">
        <v>0</v>
      </c>
      <c r="F1931">
        <v>11</v>
      </c>
      <c r="G1931">
        <v>0.2</v>
      </c>
      <c r="H1931">
        <v>0.11</v>
      </c>
      <c r="I1931">
        <v>0</v>
      </c>
      <c r="J1931">
        <v>11</v>
      </c>
      <c r="K1931">
        <v>0</v>
      </c>
      <c r="L1931">
        <v>0</v>
      </c>
      <c r="M1931">
        <v>0</v>
      </c>
      <c r="N1931">
        <v>0</v>
      </c>
      <c r="O1931" s="16">
        <f>VLOOKUP(A1931,'LW  WY'!I$36:J$47,2)</f>
        <v>1.5342660053929991</v>
      </c>
      <c r="P1931">
        <f t="shared" si="29"/>
        <v>0</v>
      </c>
    </row>
    <row r="1932" spans="1:16" x14ac:dyDescent="0.35">
      <c r="A1932">
        <v>3</v>
      </c>
      <c r="B1932">
        <v>21</v>
      </c>
      <c r="C1932">
        <v>3</v>
      </c>
      <c r="D1932">
        <v>0</v>
      </c>
      <c r="E1932">
        <v>0</v>
      </c>
      <c r="F1932">
        <v>11</v>
      </c>
      <c r="G1932">
        <v>0.1</v>
      </c>
      <c r="H1932">
        <v>0.11</v>
      </c>
      <c r="I1932">
        <v>0</v>
      </c>
      <c r="J1932">
        <v>11</v>
      </c>
      <c r="K1932">
        <v>0</v>
      </c>
      <c r="L1932">
        <v>0</v>
      </c>
      <c r="M1932">
        <v>0</v>
      </c>
      <c r="N1932">
        <v>0</v>
      </c>
      <c r="O1932" s="16">
        <f>VLOOKUP(A1932,'LW  WY'!I$36:J$47,2)</f>
        <v>1.5342660053929991</v>
      </c>
      <c r="P1932">
        <f t="shared" si="29"/>
        <v>0</v>
      </c>
    </row>
    <row r="1933" spans="1:16" x14ac:dyDescent="0.35">
      <c r="A1933">
        <v>3</v>
      </c>
      <c r="B1933">
        <v>21</v>
      </c>
      <c r="C1933">
        <v>4</v>
      </c>
      <c r="D1933">
        <v>0</v>
      </c>
      <c r="E1933">
        <v>0</v>
      </c>
      <c r="F1933">
        <v>10</v>
      </c>
      <c r="G1933">
        <v>0.1</v>
      </c>
      <c r="H1933">
        <v>0.11</v>
      </c>
      <c r="I1933">
        <v>0</v>
      </c>
      <c r="J1933">
        <v>10</v>
      </c>
      <c r="K1933">
        <v>0</v>
      </c>
      <c r="L1933">
        <v>0</v>
      </c>
      <c r="M1933">
        <v>0</v>
      </c>
      <c r="N1933">
        <v>0</v>
      </c>
      <c r="O1933" s="16">
        <f>VLOOKUP(A1933,'LW  WY'!I$36:J$47,2)</f>
        <v>1.5342660053929991</v>
      </c>
      <c r="P1933">
        <f t="shared" si="29"/>
        <v>0</v>
      </c>
    </row>
    <row r="1934" spans="1:16" x14ac:dyDescent="0.35">
      <c r="A1934">
        <v>3</v>
      </c>
      <c r="B1934">
        <v>21</v>
      </c>
      <c r="C1934">
        <v>5</v>
      </c>
      <c r="D1934">
        <v>0</v>
      </c>
      <c r="E1934">
        <v>0</v>
      </c>
      <c r="F1934">
        <v>9</v>
      </c>
      <c r="G1934">
        <v>0.1</v>
      </c>
      <c r="H1934">
        <v>0.11</v>
      </c>
      <c r="I1934">
        <v>0</v>
      </c>
      <c r="J1934">
        <v>9</v>
      </c>
      <c r="K1934">
        <v>0</v>
      </c>
      <c r="L1934">
        <v>0</v>
      </c>
      <c r="M1934">
        <v>0</v>
      </c>
      <c r="N1934">
        <v>0</v>
      </c>
      <c r="O1934" s="16">
        <f>VLOOKUP(A1934,'LW  WY'!I$36:J$47,2)</f>
        <v>1.5342660053929991</v>
      </c>
      <c r="P1934">
        <f t="shared" si="29"/>
        <v>0</v>
      </c>
    </row>
    <row r="1935" spans="1:16" x14ac:dyDescent="0.35">
      <c r="A1935">
        <v>3</v>
      </c>
      <c r="B1935">
        <v>21</v>
      </c>
      <c r="C1935">
        <v>6</v>
      </c>
      <c r="D1935">
        <v>0</v>
      </c>
      <c r="E1935">
        <v>0</v>
      </c>
      <c r="F1935">
        <v>9</v>
      </c>
      <c r="G1935">
        <v>0.1</v>
      </c>
      <c r="H1935">
        <v>0.11</v>
      </c>
      <c r="I1935">
        <v>0</v>
      </c>
      <c r="J1935">
        <v>9</v>
      </c>
      <c r="K1935">
        <v>0</v>
      </c>
      <c r="L1935">
        <v>0</v>
      </c>
      <c r="M1935">
        <v>0</v>
      </c>
      <c r="N1935">
        <v>0</v>
      </c>
      <c r="O1935" s="16">
        <f>VLOOKUP(A1935,'LW  WY'!I$36:J$47,2)</f>
        <v>1.5342660053929991</v>
      </c>
      <c r="P1935">
        <f t="shared" si="29"/>
        <v>0</v>
      </c>
    </row>
    <row r="1936" spans="1:16" x14ac:dyDescent="0.35">
      <c r="A1936">
        <v>3</v>
      </c>
      <c r="B1936">
        <v>21</v>
      </c>
      <c r="C1936">
        <v>7</v>
      </c>
      <c r="D1936">
        <v>230</v>
      </c>
      <c r="E1936">
        <v>79</v>
      </c>
      <c r="F1936">
        <v>10</v>
      </c>
      <c r="G1936">
        <v>0.2</v>
      </c>
      <c r="H1936">
        <v>0.11</v>
      </c>
      <c r="I1936">
        <v>228.38300000000001</v>
      </c>
      <c r="J1936">
        <v>18.771999999999998</v>
      </c>
      <c r="K1936">
        <v>4951926.4730000002</v>
      </c>
      <c r="L1936">
        <v>4677370.9649999999</v>
      </c>
      <c r="M1936">
        <v>4677.3709650000001</v>
      </c>
      <c r="N1936">
        <v>4.6773709649999997</v>
      </c>
      <c r="O1936" s="16">
        <f>VLOOKUP(A1936,'LW  WY'!I$36:J$47,2)</f>
        <v>1.5342660053929991</v>
      </c>
      <c r="P1936">
        <f t="shared" si="29"/>
        <v>7.1763312662117471</v>
      </c>
    </row>
    <row r="1937" spans="1:16" x14ac:dyDescent="0.35">
      <c r="A1937">
        <v>3</v>
      </c>
      <c r="B1937">
        <v>21</v>
      </c>
      <c r="C1937">
        <v>8</v>
      </c>
      <c r="D1937">
        <v>0</v>
      </c>
      <c r="E1937">
        <v>60</v>
      </c>
      <c r="F1937">
        <v>11</v>
      </c>
      <c r="G1937">
        <v>0.2</v>
      </c>
      <c r="H1937">
        <v>0.11</v>
      </c>
      <c r="I1937">
        <v>44.262</v>
      </c>
      <c r="J1937">
        <v>12.699</v>
      </c>
      <c r="K1937">
        <v>922305.46699999995</v>
      </c>
      <c r="L1937">
        <v>790535.45299999998</v>
      </c>
      <c r="M1937">
        <v>790.53545299999996</v>
      </c>
      <c r="N1937">
        <v>0.79053545300000005</v>
      </c>
      <c r="O1937" s="16">
        <f>VLOOKUP(A1937,'LW  WY'!I$36:J$47,2)</f>
        <v>1.5342660053929991</v>
      </c>
      <c r="P1937">
        <f t="shared" si="29"/>
        <v>1.2128916715958551</v>
      </c>
    </row>
    <row r="1938" spans="1:16" x14ac:dyDescent="0.35">
      <c r="A1938">
        <v>3</v>
      </c>
      <c r="B1938">
        <v>21</v>
      </c>
      <c r="C1938">
        <v>9</v>
      </c>
      <c r="D1938">
        <v>0</v>
      </c>
      <c r="E1938">
        <v>145</v>
      </c>
      <c r="F1938">
        <v>12</v>
      </c>
      <c r="G1938">
        <v>0.2</v>
      </c>
      <c r="H1938">
        <v>0.11</v>
      </c>
      <c r="I1938">
        <v>112.45399999999999</v>
      </c>
      <c r="J1938">
        <v>16.300999999999998</v>
      </c>
      <c r="K1938">
        <v>2366654.3369999998</v>
      </c>
      <c r="L1938">
        <v>2183705.301</v>
      </c>
      <c r="M1938">
        <v>2183.705301</v>
      </c>
      <c r="N1938">
        <v>2.1837053009999998</v>
      </c>
      <c r="O1938" s="16">
        <f>VLOOKUP(A1938,'LW  WY'!I$36:J$47,2)</f>
        <v>1.5342660053929991</v>
      </c>
      <c r="P1938">
        <f t="shared" si="29"/>
        <v>3.3503848091207864</v>
      </c>
    </row>
    <row r="1939" spans="1:16" x14ac:dyDescent="0.35">
      <c r="A1939">
        <v>3</v>
      </c>
      <c r="B1939">
        <v>21</v>
      </c>
      <c r="C1939">
        <v>10</v>
      </c>
      <c r="D1939">
        <v>8</v>
      </c>
      <c r="E1939">
        <v>205</v>
      </c>
      <c r="F1939">
        <v>14</v>
      </c>
      <c r="G1939">
        <v>0.2</v>
      </c>
      <c r="H1939">
        <v>0.11</v>
      </c>
      <c r="I1939">
        <v>177.53800000000001</v>
      </c>
      <c r="J1939">
        <v>20.774000000000001</v>
      </c>
      <c r="K1939">
        <v>3696012.4720000001</v>
      </c>
      <c r="L1939">
        <v>3465958.9909999999</v>
      </c>
      <c r="M1939">
        <v>3465.958991</v>
      </c>
      <c r="N1939">
        <v>3.4659589909999999</v>
      </c>
      <c r="O1939" s="16">
        <f>VLOOKUP(A1939,'LW  WY'!I$36:J$47,2)</f>
        <v>1.5342660053929991</v>
      </c>
      <c r="P1939">
        <f t="shared" si="29"/>
        <v>5.3177030559775194</v>
      </c>
    </row>
    <row r="1940" spans="1:16" x14ac:dyDescent="0.35">
      <c r="A1940">
        <v>3</v>
      </c>
      <c r="B1940">
        <v>21</v>
      </c>
      <c r="C1940">
        <v>11</v>
      </c>
      <c r="D1940">
        <v>13</v>
      </c>
      <c r="E1940">
        <v>246</v>
      </c>
      <c r="F1940">
        <v>16</v>
      </c>
      <c r="G1940">
        <v>0.2</v>
      </c>
      <c r="H1940">
        <v>0.11</v>
      </c>
      <c r="I1940">
        <v>241.20400000000001</v>
      </c>
      <c r="J1940">
        <v>25.181000000000001</v>
      </c>
      <c r="K1940">
        <v>4938397.6189999999</v>
      </c>
      <c r="L1940">
        <v>4664321.4929999998</v>
      </c>
      <c r="M1940">
        <v>4664.3214930000004</v>
      </c>
      <c r="N1940">
        <v>4.6643214930000001</v>
      </c>
      <c r="O1940" s="16">
        <f>VLOOKUP(A1940,'LW  WY'!I$36:J$47,2)</f>
        <v>1.5342660053929991</v>
      </c>
      <c r="P1940">
        <f t="shared" si="29"/>
        <v>7.1563099049338197</v>
      </c>
    </row>
    <row r="1941" spans="1:16" x14ac:dyDescent="0.35">
      <c r="A1941">
        <v>3</v>
      </c>
      <c r="B1941">
        <v>21</v>
      </c>
      <c r="C1941">
        <v>12</v>
      </c>
      <c r="D1941">
        <v>14</v>
      </c>
      <c r="E1941">
        <v>258</v>
      </c>
      <c r="F1941">
        <v>17</v>
      </c>
      <c r="G1941">
        <v>0.2</v>
      </c>
      <c r="H1941">
        <v>0.11</v>
      </c>
      <c r="I1941">
        <v>268.53699999999998</v>
      </c>
      <c r="J1941">
        <v>27.19</v>
      </c>
      <c r="K1941">
        <v>5411270.9910000004</v>
      </c>
      <c r="L1941">
        <v>5120439.0810000002</v>
      </c>
      <c r="M1941">
        <v>5120.4390810000004</v>
      </c>
      <c r="N1941">
        <v>5.1204390809999998</v>
      </c>
      <c r="O1941" s="16">
        <f>VLOOKUP(A1941,'LW  WY'!I$36:J$47,2)</f>
        <v>1.5342660053929991</v>
      </c>
      <c r="P1941">
        <f t="shared" si="29"/>
        <v>7.8561156146640689</v>
      </c>
    </row>
    <row r="1942" spans="1:16" x14ac:dyDescent="0.35">
      <c r="A1942">
        <v>3</v>
      </c>
      <c r="B1942">
        <v>21</v>
      </c>
      <c r="C1942">
        <v>13</v>
      </c>
      <c r="D1942">
        <v>96</v>
      </c>
      <c r="E1942">
        <v>378</v>
      </c>
      <c r="F1942">
        <v>18</v>
      </c>
      <c r="G1942">
        <v>0.2</v>
      </c>
      <c r="H1942">
        <v>0.11</v>
      </c>
      <c r="I1942">
        <v>448.125</v>
      </c>
      <c r="J1942">
        <v>35.064</v>
      </c>
      <c r="K1942">
        <v>8972303.0130000003</v>
      </c>
      <c r="L1942">
        <v>8555289.5800000001</v>
      </c>
      <c r="M1942">
        <v>8555.2895800000006</v>
      </c>
      <c r="N1942">
        <v>8.5552895800000002</v>
      </c>
      <c r="O1942" s="16">
        <f>VLOOKUP(A1942,'LW  WY'!I$36:J$47,2)</f>
        <v>1.5342660053929991</v>
      </c>
      <c r="P1942">
        <f t="shared" si="29"/>
        <v>13.12608996888695</v>
      </c>
    </row>
    <row r="1943" spans="1:16" x14ac:dyDescent="0.35">
      <c r="A1943">
        <v>3</v>
      </c>
      <c r="B1943">
        <v>21</v>
      </c>
      <c r="C1943">
        <v>14</v>
      </c>
      <c r="D1943">
        <v>372</v>
      </c>
      <c r="E1943">
        <v>308</v>
      </c>
      <c r="F1943">
        <v>18</v>
      </c>
      <c r="G1943">
        <v>0.2</v>
      </c>
      <c r="H1943">
        <v>0.11</v>
      </c>
      <c r="I1943">
        <v>626.00300000000004</v>
      </c>
      <c r="J1943">
        <v>41.944000000000003</v>
      </c>
      <c r="K1943">
        <v>12443678.1</v>
      </c>
      <c r="L1943">
        <v>11903660.039999999</v>
      </c>
      <c r="M1943">
        <v>11903.660040000001</v>
      </c>
      <c r="N1943">
        <v>11.90366004</v>
      </c>
      <c r="O1943" s="16">
        <f>VLOOKUP(A1943,'LW  WY'!I$36:J$47,2)</f>
        <v>1.5342660053929991</v>
      </c>
      <c r="P1943">
        <f t="shared" si="29"/>
        <v>18.263380939127067</v>
      </c>
    </row>
    <row r="1944" spans="1:16" x14ac:dyDescent="0.35">
      <c r="A1944">
        <v>3</v>
      </c>
      <c r="B1944">
        <v>21</v>
      </c>
      <c r="C1944">
        <v>15</v>
      </c>
      <c r="D1944">
        <v>663</v>
      </c>
      <c r="E1944">
        <v>148</v>
      </c>
      <c r="F1944">
        <v>17</v>
      </c>
      <c r="G1944">
        <v>0.3</v>
      </c>
      <c r="H1944">
        <v>0.11</v>
      </c>
      <c r="I1944">
        <v>778.75</v>
      </c>
      <c r="J1944">
        <v>45.981999999999999</v>
      </c>
      <c r="K1944">
        <v>15455823.390000001</v>
      </c>
      <c r="L1944">
        <v>14809073.050000001</v>
      </c>
      <c r="M1944">
        <v>14809.073050000001</v>
      </c>
      <c r="N1944">
        <v>14.80907305</v>
      </c>
      <c r="O1944" s="16">
        <f>VLOOKUP(A1944,'LW  WY'!I$36:J$47,2)</f>
        <v>1.5342660053929991</v>
      </c>
      <c r="P1944">
        <f t="shared" si="29"/>
        <v>22.721057351996617</v>
      </c>
    </row>
    <row r="1945" spans="1:16" x14ac:dyDescent="0.35">
      <c r="A1945">
        <v>3</v>
      </c>
      <c r="B1945">
        <v>21</v>
      </c>
      <c r="C1945">
        <v>16</v>
      </c>
      <c r="D1945">
        <v>313</v>
      </c>
      <c r="E1945">
        <v>165</v>
      </c>
      <c r="F1945">
        <v>15</v>
      </c>
      <c r="G1945">
        <v>0.2</v>
      </c>
      <c r="H1945">
        <v>0.11</v>
      </c>
      <c r="I1945">
        <v>473.14100000000002</v>
      </c>
      <c r="J1945">
        <v>33.209000000000003</v>
      </c>
      <c r="K1945">
        <v>9937246.1370000001</v>
      </c>
      <c r="L1945">
        <v>9486040.9330000002</v>
      </c>
      <c r="M1945">
        <v>9486.0409330000002</v>
      </c>
      <c r="N1945">
        <v>9.486040933</v>
      </c>
      <c r="O1945" s="16">
        <f>VLOOKUP(A1945,'LW  WY'!I$36:J$47,2)</f>
        <v>1.5342660053929991</v>
      </c>
      <c r="P1945">
        <f t="shared" si="29"/>
        <v>14.554110129268388</v>
      </c>
    </row>
    <row r="1946" spans="1:16" x14ac:dyDescent="0.35">
      <c r="A1946">
        <v>3</v>
      </c>
      <c r="B1946">
        <v>21</v>
      </c>
      <c r="C1946">
        <v>17</v>
      </c>
      <c r="D1946">
        <v>175</v>
      </c>
      <c r="E1946">
        <v>98</v>
      </c>
      <c r="F1946">
        <v>12</v>
      </c>
      <c r="G1946">
        <v>0.1</v>
      </c>
      <c r="H1946">
        <v>0.11</v>
      </c>
      <c r="I1946">
        <v>240.18</v>
      </c>
      <c r="J1946">
        <v>21.545000000000002</v>
      </c>
      <c r="K1946">
        <v>5195066.2120000003</v>
      </c>
      <c r="L1946">
        <v>4911895.2970000003</v>
      </c>
      <c r="M1946">
        <v>4911.895297</v>
      </c>
      <c r="N1946">
        <v>4.911895297</v>
      </c>
      <c r="O1946" s="16">
        <f>VLOOKUP(A1946,'LW  WY'!I$36:J$47,2)</f>
        <v>1.5342660053929991</v>
      </c>
      <c r="P1946">
        <f t="shared" si="29"/>
        <v>7.5361539762368492</v>
      </c>
    </row>
    <row r="1947" spans="1:16" x14ac:dyDescent="0.35">
      <c r="A1947">
        <v>3</v>
      </c>
      <c r="B1947">
        <v>21</v>
      </c>
      <c r="C1947">
        <v>18</v>
      </c>
      <c r="D1947">
        <v>0</v>
      </c>
      <c r="E1947">
        <v>10</v>
      </c>
      <c r="F1947">
        <v>10</v>
      </c>
      <c r="G1947">
        <v>0.1</v>
      </c>
      <c r="H1947">
        <v>0.11</v>
      </c>
      <c r="I1947">
        <v>7.8630000000000004</v>
      </c>
      <c r="J1947">
        <v>10.276999999999999</v>
      </c>
      <c r="K1947">
        <v>107111.242</v>
      </c>
      <c r="L1947">
        <v>4226.8010000000004</v>
      </c>
      <c r="M1947">
        <v>4.226801</v>
      </c>
      <c r="N1947">
        <v>4.2268009999999996E-3</v>
      </c>
      <c r="O1947" s="16">
        <f>VLOOKUP(A1947,'LW  WY'!I$36:J$47,2)</f>
        <v>1.5342660053929991</v>
      </c>
      <c r="P1947">
        <f t="shared" si="29"/>
        <v>6.4850370858611332E-3</v>
      </c>
    </row>
    <row r="1948" spans="1:16" x14ac:dyDescent="0.35">
      <c r="A1948">
        <v>3</v>
      </c>
      <c r="B1948">
        <v>21</v>
      </c>
      <c r="C1948">
        <v>19</v>
      </c>
      <c r="D1948">
        <v>0</v>
      </c>
      <c r="E1948">
        <v>0</v>
      </c>
      <c r="F1948">
        <v>9</v>
      </c>
      <c r="G1948">
        <v>0.1</v>
      </c>
      <c r="H1948">
        <v>0.11</v>
      </c>
      <c r="I1948">
        <v>0</v>
      </c>
      <c r="J1948">
        <v>9</v>
      </c>
      <c r="K1948">
        <v>0</v>
      </c>
      <c r="L1948">
        <v>0</v>
      </c>
      <c r="M1948">
        <v>0</v>
      </c>
      <c r="N1948">
        <v>0</v>
      </c>
      <c r="O1948" s="16">
        <f>VLOOKUP(A1948,'LW  WY'!I$36:J$47,2)</f>
        <v>1.5342660053929991</v>
      </c>
      <c r="P1948">
        <f t="shared" si="29"/>
        <v>0</v>
      </c>
    </row>
    <row r="1949" spans="1:16" x14ac:dyDescent="0.35">
      <c r="A1949">
        <v>3</v>
      </c>
      <c r="B1949">
        <v>21</v>
      </c>
      <c r="C1949">
        <v>20</v>
      </c>
      <c r="D1949">
        <v>0</v>
      </c>
      <c r="E1949">
        <v>0</v>
      </c>
      <c r="F1949">
        <v>9</v>
      </c>
      <c r="G1949">
        <v>0.2</v>
      </c>
      <c r="H1949">
        <v>0.11</v>
      </c>
      <c r="I1949">
        <v>0</v>
      </c>
      <c r="J1949">
        <v>9</v>
      </c>
      <c r="K1949">
        <v>0</v>
      </c>
      <c r="L1949">
        <v>0</v>
      </c>
      <c r="M1949">
        <v>0</v>
      </c>
      <c r="N1949">
        <v>0</v>
      </c>
      <c r="O1949" s="16">
        <f>VLOOKUP(A1949,'LW  WY'!I$36:J$47,2)</f>
        <v>1.5342660053929991</v>
      </c>
      <c r="P1949">
        <f t="shared" si="29"/>
        <v>0</v>
      </c>
    </row>
    <row r="1950" spans="1:16" x14ac:dyDescent="0.35">
      <c r="A1950">
        <v>3</v>
      </c>
      <c r="B1950">
        <v>21</v>
      </c>
      <c r="C1950">
        <v>21</v>
      </c>
      <c r="D1950">
        <v>0</v>
      </c>
      <c r="E1950">
        <v>0</v>
      </c>
      <c r="F1950">
        <v>8</v>
      </c>
      <c r="G1950">
        <v>0.2</v>
      </c>
      <c r="H1950">
        <v>0.11</v>
      </c>
      <c r="I1950">
        <v>0</v>
      </c>
      <c r="J1950">
        <v>8</v>
      </c>
      <c r="K1950">
        <v>0</v>
      </c>
      <c r="L1950">
        <v>0</v>
      </c>
      <c r="M1950">
        <v>0</v>
      </c>
      <c r="N1950">
        <v>0</v>
      </c>
      <c r="O1950" s="16">
        <f>VLOOKUP(A1950,'LW  WY'!I$36:J$47,2)</f>
        <v>1.5342660053929991</v>
      </c>
      <c r="P1950">
        <f t="shared" si="29"/>
        <v>0</v>
      </c>
    </row>
    <row r="1951" spans="1:16" x14ac:dyDescent="0.35">
      <c r="A1951">
        <v>3</v>
      </c>
      <c r="B1951">
        <v>21</v>
      </c>
      <c r="C1951">
        <v>22</v>
      </c>
      <c r="D1951">
        <v>0</v>
      </c>
      <c r="E1951">
        <v>0</v>
      </c>
      <c r="F1951">
        <v>7</v>
      </c>
      <c r="G1951">
        <v>0.2</v>
      </c>
      <c r="H1951">
        <v>0.11</v>
      </c>
      <c r="I1951">
        <v>0</v>
      </c>
      <c r="J1951">
        <v>7</v>
      </c>
      <c r="K1951">
        <v>0</v>
      </c>
      <c r="L1951">
        <v>0</v>
      </c>
      <c r="M1951">
        <v>0</v>
      </c>
      <c r="N1951">
        <v>0</v>
      </c>
      <c r="O1951" s="16">
        <f>VLOOKUP(A1951,'LW  WY'!I$36:J$47,2)</f>
        <v>1.5342660053929991</v>
      </c>
      <c r="P1951">
        <f t="shared" si="29"/>
        <v>0</v>
      </c>
    </row>
    <row r="1952" spans="1:16" x14ac:dyDescent="0.35">
      <c r="A1952">
        <v>3</v>
      </c>
      <c r="B1952">
        <v>21</v>
      </c>
      <c r="C1952">
        <v>23</v>
      </c>
      <c r="D1952">
        <v>0</v>
      </c>
      <c r="E1952">
        <v>0</v>
      </c>
      <c r="F1952">
        <v>6</v>
      </c>
      <c r="G1952">
        <v>0.2</v>
      </c>
      <c r="H1952">
        <v>0.11</v>
      </c>
      <c r="I1952">
        <v>0</v>
      </c>
      <c r="J1952">
        <v>6</v>
      </c>
      <c r="K1952">
        <v>0</v>
      </c>
      <c r="L1952">
        <v>0</v>
      </c>
      <c r="M1952">
        <v>0</v>
      </c>
      <c r="N1952">
        <v>0</v>
      </c>
      <c r="O1952" s="16">
        <f>VLOOKUP(A1952,'LW  WY'!I$36:J$47,2)</f>
        <v>1.5342660053929991</v>
      </c>
      <c r="P1952">
        <f t="shared" si="29"/>
        <v>0</v>
      </c>
    </row>
    <row r="1953" spans="1:16" x14ac:dyDescent="0.35">
      <c r="A1953">
        <v>3</v>
      </c>
      <c r="B1953">
        <v>22</v>
      </c>
      <c r="C1953">
        <v>0</v>
      </c>
      <c r="D1953">
        <v>0</v>
      </c>
      <c r="E1953">
        <v>0</v>
      </c>
      <c r="F1953">
        <v>5</v>
      </c>
      <c r="G1953">
        <v>0.2</v>
      </c>
      <c r="H1953">
        <v>0.11</v>
      </c>
      <c r="I1953">
        <v>0</v>
      </c>
      <c r="J1953">
        <v>5</v>
      </c>
      <c r="K1953">
        <v>0</v>
      </c>
      <c r="L1953">
        <v>0</v>
      </c>
      <c r="M1953">
        <v>0</v>
      </c>
      <c r="N1953">
        <v>0</v>
      </c>
      <c r="O1953" s="16">
        <f>VLOOKUP(A1953,'LW  WY'!I$36:J$47,2)</f>
        <v>1.5342660053929991</v>
      </c>
      <c r="P1953">
        <f t="shared" si="29"/>
        <v>0</v>
      </c>
    </row>
    <row r="1954" spans="1:16" x14ac:dyDescent="0.35">
      <c r="A1954">
        <v>3</v>
      </c>
      <c r="B1954">
        <v>22</v>
      </c>
      <c r="C1954">
        <v>1</v>
      </c>
      <c r="D1954">
        <v>0</v>
      </c>
      <c r="E1954">
        <v>0</v>
      </c>
      <c r="F1954">
        <v>4</v>
      </c>
      <c r="G1954">
        <v>0.3</v>
      </c>
      <c r="H1954">
        <v>0.11</v>
      </c>
      <c r="I1954">
        <v>0</v>
      </c>
      <c r="J1954">
        <v>4</v>
      </c>
      <c r="K1954">
        <v>0</v>
      </c>
      <c r="L1954">
        <v>0</v>
      </c>
      <c r="M1954">
        <v>0</v>
      </c>
      <c r="N1954">
        <v>0</v>
      </c>
      <c r="O1954" s="16">
        <f>VLOOKUP(A1954,'LW  WY'!I$36:J$47,2)</f>
        <v>1.5342660053929991</v>
      </c>
      <c r="P1954">
        <f t="shared" ref="P1954:P2017" si="30">N1954*O1954</f>
        <v>0</v>
      </c>
    </row>
    <row r="1955" spans="1:16" x14ac:dyDescent="0.35">
      <c r="A1955">
        <v>3</v>
      </c>
      <c r="B1955">
        <v>22</v>
      </c>
      <c r="C1955">
        <v>2</v>
      </c>
      <c r="D1955">
        <v>0</v>
      </c>
      <c r="E1955">
        <v>0</v>
      </c>
      <c r="F1955">
        <v>3</v>
      </c>
      <c r="G1955">
        <v>0.3</v>
      </c>
      <c r="H1955">
        <v>0.11</v>
      </c>
      <c r="I1955">
        <v>0</v>
      </c>
      <c r="J1955">
        <v>3</v>
      </c>
      <c r="K1955">
        <v>0</v>
      </c>
      <c r="L1955">
        <v>0</v>
      </c>
      <c r="M1955">
        <v>0</v>
      </c>
      <c r="N1955">
        <v>0</v>
      </c>
      <c r="O1955" s="16">
        <f>VLOOKUP(A1955,'LW  WY'!I$36:J$47,2)</f>
        <v>1.5342660053929991</v>
      </c>
      <c r="P1955">
        <f t="shared" si="30"/>
        <v>0</v>
      </c>
    </row>
    <row r="1956" spans="1:16" x14ac:dyDescent="0.35">
      <c r="A1956">
        <v>3</v>
      </c>
      <c r="B1956">
        <v>22</v>
      </c>
      <c r="C1956">
        <v>3</v>
      </c>
      <c r="D1956">
        <v>0</v>
      </c>
      <c r="E1956">
        <v>0</v>
      </c>
      <c r="F1956">
        <v>2</v>
      </c>
      <c r="G1956">
        <v>0.3</v>
      </c>
      <c r="H1956">
        <v>0.11</v>
      </c>
      <c r="I1956">
        <v>0</v>
      </c>
      <c r="J1956">
        <v>2</v>
      </c>
      <c r="K1956">
        <v>0</v>
      </c>
      <c r="L1956">
        <v>0</v>
      </c>
      <c r="M1956">
        <v>0</v>
      </c>
      <c r="N1956">
        <v>0</v>
      </c>
      <c r="O1956" s="16">
        <f>VLOOKUP(A1956,'LW  WY'!I$36:J$47,2)</f>
        <v>1.5342660053929991</v>
      </c>
      <c r="P1956">
        <f t="shared" si="30"/>
        <v>0</v>
      </c>
    </row>
    <row r="1957" spans="1:16" x14ac:dyDescent="0.35">
      <c r="A1957">
        <v>3</v>
      </c>
      <c r="B1957">
        <v>22</v>
      </c>
      <c r="C1957">
        <v>4</v>
      </c>
      <c r="D1957">
        <v>0</v>
      </c>
      <c r="E1957">
        <v>0</v>
      </c>
      <c r="F1957">
        <v>1</v>
      </c>
      <c r="G1957">
        <v>0.3</v>
      </c>
      <c r="H1957">
        <v>0.11</v>
      </c>
      <c r="I1957">
        <v>0</v>
      </c>
      <c r="J1957">
        <v>1</v>
      </c>
      <c r="K1957">
        <v>0</v>
      </c>
      <c r="L1957">
        <v>0</v>
      </c>
      <c r="M1957">
        <v>0</v>
      </c>
      <c r="N1957">
        <v>0</v>
      </c>
      <c r="O1957" s="16">
        <f>VLOOKUP(A1957,'LW  WY'!I$36:J$47,2)</f>
        <v>1.5342660053929991</v>
      </c>
      <c r="P1957">
        <f t="shared" si="30"/>
        <v>0</v>
      </c>
    </row>
    <row r="1958" spans="1:16" x14ac:dyDescent="0.35">
      <c r="A1958">
        <v>3</v>
      </c>
      <c r="B1958">
        <v>22</v>
      </c>
      <c r="C1958">
        <v>5</v>
      </c>
      <c r="D1958">
        <v>0</v>
      </c>
      <c r="E1958">
        <v>0</v>
      </c>
      <c r="F1958">
        <v>0</v>
      </c>
      <c r="G1958">
        <v>0.3</v>
      </c>
      <c r="H1958">
        <v>0.11</v>
      </c>
      <c r="I1958">
        <v>0</v>
      </c>
      <c r="J1958">
        <v>0</v>
      </c>
      <c r="K1958">
        <v>0</v>
      </c>
      <c r="L1958">
        <v>0</v>
      </c>
      <c r="M1958">
        <v>0</v>
      </c>
      <c r="N1958">
        <v>0</v>
      </c>
      <c r="O1958" s="16">
        <f>VLOOKUP(A1958,'LW  WY'!I$36:J$47,2)</f>
        <v>1.5342660053929991</v>
      </c>
      <c r="P1958">
        <f t="shared" si="30"/>
        <v>0</v>
      </c>
    </row>
    <row r="1959" spans="1:16" x14ac:dyDescent="0.35">
      <c r="A1959">
        <v>3</v>
      </c>
      <c r="B1959">
        <v>22</v>
      </c>
      <c r="C1959">
        <v>6</v>
      </c>
      <c r="D1959">
        <v>0</v>
      </c>
      <c r="E1959">
        <v>0</v>
      </c>
      <c r="F1959">
        <v>0</v>
      </c>
      <c r="G1959">
        <v>0.4</v>
      </c>
      <c r="H1959">
        <v>0.11</v>
      </c>
      <c r="I1959">
        <v>0</v>
      </c>
      <c r="J1959">
        <v>0</v>
      </c>
      <c r="K1959">
        <v>0</v>
      </c>
      <c r="L1959">
        <v>0</v>
      </c>
      <c r="M1959">
        <v>0</v>
      </c>
      <c r="N1959">
        <v>0</v>
      </c>
      <c r="O1959" s="16">
        <f>VLOOKUP(A1959,'LW  WY'!I$36:J$47,2)</f>
        <v>1.5342660053929991</v>
      </c>
      <c r="P1959">
        <f t="shared" si="30"/>
        <v>0</v>
      </c>
    </row>
    <row r="1960" spans="1:16" x14ac:dyDescent="0.35">
      <c r="A1960">
        <v>3</v>
      </c>
      <c r="B1960">
        <v>22</v>
      </c>
      <c r="C1960">
        <v>7</v>
      </c>
      <c r="D1960">
        <v>531</v>
      </c>
      <c r="E1960">
        <v>57</v>
      </c>
      <c r="F1960">
        <v>0</v>
      </c>
      <c r="G1960">
        <v>0.4</v>
      </c>
      <c r="H1960">
        <v>0.11</v>
      </c>
      <c r="I1960">
        <v>365.16500000000002</v>
      </c>
      <c r="J1960">
        <v>13.208</v>
      </c>
      <c r="K1960">
        <v>8230804.7609999999</v>
      </c>
      <c r="L1960">
        <v>7840065.5590000004</v>
      </c>
      <c r="M1960">
        <v>7840.0655589999997</v>
      </c>
      <c r="N1960">
        <v>7.8400655590000001</v>
      </c>
      <c r="O1960" s="16">
        <f>VLOOKUP(A1960,'LW  WY'!I$36:J$47,2)</f>
        <v>1.5342660053929991</v>
      </c>
      <c r="P1960">
        <f t="shared" si="30"/>
        <v>12.028746067226161</v>
      </c>
    </row>
    <row r="1961" spans="1:16" x14ac:dyDescent="0.35">
      <c r="A1961">
        <v>3</v>
      </c>
      <c r="B1961">
        <v>22</v>
      </c>
      <c r="C1961">
        <v>8</v>
      </c>
      <c r="D1961">
        <v>193</v>
      </c>
      <c r="E1961">
        <v>159</v>
      </c>
      <c r="F1961">
        <v>2</v>
      </c>
      <c r="G1961">
        <v>0.4</v>
      </c>
      <c r="H1961">
        <v>0.11</v>
      </c>
      <c r="I1961">
        <v>344.91</v>
      </c>
      <c r="J1961">
        <v>14.481</v>
      </c>
      <c r="K1961">
        <v>7741407.2620000001</v>
      </c>
      <c r="L1961">
        <v>7368009.3590000002</v>
      </c>
      <c r="M1961">
        <v>7368.0093589999997</v>
      </c>
      <c r="N1961">
        <v>7.3680093590000002</v>
      </c>
      <c r="O1961" s="16">
        <f>VLOOKUP(A1961,'LW  WY'!I$36:J$47,2)</f>
        <v>1.5342660053929991</v>
      </c>
      <c r="P1961">
        <f t="shared" si="30"/>
        <v>11.304486286931162</v>
      </c>
    </row>
    <row r="1962" spans="1:16" x14ac:dyDescent="0.35">
      <c r="A1962">
        <v>3</v>
      </c>
      <c r="B1962">
        <v>22</v>
      </c>
      <c r="C1962">
        <v>9</v>
      </c>
      <c r="D1962">
        <v>918</v>
      </c>
      <c r="E1962">
        <v>88</v>
      </c>
      <c r="F1962">
        <v>3</v>
      </c>
      <c r="G1962">
        <v>0.4</v>
      </c>
      <c r="H1962">
        <v>0.11</v>
      </c>
      <c r="I1962">
        <v>940.923</v>
      </c>
      <c r="J1962">
        <v>37.012999999999998</v>
      </c>
      <c r="K1962">
        <v>19414513.199999999</v>
      </c>
      <c r="L1962">
        <v>18627490.739999998</v>
      </c>
      <c r="M1962">
        <v>18627.490740000001</v>
      </c>
      <c r="N1962">
        <v>18.627490739999999</v>
      </c>
      <c r="O1962" s="16">
        <f>VLOOKUP(A1962,'LW  WY'!I$36:J$47,2)</f>
        <v>1.5342660053929991</v>
      </c>
      <c r="P1962">
        <f t="shared" si="30"/>
        <v>28.57952580815488</v>
      </c>
    </row>
    <row r="1963" spans="1:16" x14ac:dyDescent="0.35">
      <c r="A1963">
        <v>3</v>
      </c>
      <c r="B1963">
        <v>22</v>
      </c>
      <c r="C1963">
        <v>10</v>
      </c>
      <c r="D1963">
        <v>985</v>
      </c>
      <c r="E1963">
        <v>90</v>
      </c>
      <c r="F1963">
        <v>4</v>
      </c>
      <c r="G1963">
        <v>0.4</v>
      </c>
      <c r="H1963">
        <v>0.11</v>
      </c>
      <c r="I1963">
        <v>952.37699999999995</v>
      </c>
      <c r="J1963">
        <v>38.341999999999999</v>
      </c>
      <c r="K1963">
        <v>19367620.280000001</v>
      </c>
      <c r="L1963">
        <v>18582259.420000002</v>
      </c>
      <c r="M1963">
        <v>18582.259419999998</v>
      </c>
      <c r="N1963">
        <v>18.58225942</v>
      </c>
      <c r="O1963" s="16">
        <f>VLOOKUP(A1963,'LW  WY'!I$36:J$47,2)</f>
        <v>1.5342660053929991</v>
      </c>
      <c r="P1963">
        <f t="shared" si="30"/>
        <v>28.510128931499828</v>
      </c>
    </row>
    <row r="1964" spans="1:16" x14ac:dyDescent="0.35">
      <c r="A1964">
        <v>3</v>
      </c>
      <c r="B1964">
        <v>22</v>
      </c>
      <c r="C1964">
        <v>11</v>
      </c>
      <c r="D1964">
        <v>1015</v>
      </c>
      <c r="E1964">
        <v>93</v>
      </c>
      <c r="F1964">
        <v>5</v>
      </c>
      <c r="G1964">
        <v>0.4</v>
      </c>
      <c r="H1964">
        <v>0.11</v>
      </c>
      <c r="I1964">
        <v>933.82399999999996</v>
      </c>
      <c r="J1964">
        <v>38.619999999999997</v>
      </c>
      <c r="K1964">
        <v>18868621.82</v>
      </c>
      <c r="L1964">
        <v>18100942.460000001</v>
      </c>
      <c r="M1964">
        <v>18100.942459999998</v>
      </c>
      <c r="N1964">
        <v>18.100942459999999</v>
      </c>
      <c r="O1964" s="16">
        <f>VLOOKUP(A1964,'LW  WY'!I$36:J$47,2)</f>
        <v>1.5342660053929991</v>
      </c>
      <c r="P1964">
        <f t="shared" si="30"/>
        <v>27.771660681952724</v>
      </c>
    </row>
    <row r="1965" spans="1:16" x14ac:dyDescent="0.35">
      <c r="A1965">
        <v>3</v>
      </c>
      <c r="B1965">
        <v>22</v>
      </c>
      <c r="C1965">
        <v>12</v>
      </c>
      <c r="D1965">
        <v>1027</v>
      </c>
      <c r="E1965">
        <v>93</v>
      </c>
      <c r="F1965">
        <v>6</v>
      </c>
      <c r="G1965">
        <v>0.4</v>
      </c>
      <c r="H1965">
        <v>0.11</v>
      </c>
      <c r="I1965">
        <v>919.78099999999995</v>
      </c>
      <c r="J1965">
        <v>39.088999999999999</v>
      </c>
      <c r="K1965">
        <v>18504510.739999998</v>
      </c>
      <c r="L1965">
        <v>17749733.280000001</v>
      </c>
      <c r="M1965">
        <v>17749.73328</v>
      </c>
      <c r="N1965">
        <v>17.749733280000001</v>
      </c>
      <c r="O1965" s="16">
        <f>VLOOKUP(A1965,'LW  WY'!I$36:J$47,2)</f>
        <v>1.5342660053929991</v>
      </c>
      <c r="P1965">
        <f t="shared" si="30"/>
        <v>27.232812376296778</v>
      </c>
    </row>
    <row r="1966" spans="1:16" x14ac:dyDescent="0.35">
      <c r="A1966">
        <v>3</v>
      </c>
      <c r="B1966">
        <v>22</v>
      </c>
      <c r="C1966">
        <v>13</v>
      </c>
      <c r="D1966">
        <v>1028</v>
      </c>
      <c r="E1966">
        <v>88</v>
      </c>
      <c r="F1966">
        <v>7</v>
      </c>
      <c r="G1966">
        <v>0.3</v>
      </c>
      <c r="H1966">
        <v>0.11</v>
      </c>
      <c r="I1966">
        <v>932.12599999999998</v>
      </c>
      <c r="J1966">
        <v>41.588000000000001</v>
      </c>
      <c r="K1966">
        <v>18600658.370000001</v>
      </c>
      <c r="L1966">
        <v>17842474.02</v>
      </c>
      <c r="M1966">
        <v>17842.474020000001</v>
      </c>
      <c r="N1966">
        <v>17.842474020000001</v>
      </c>
      <c r="O1966" s="16">
        <f>VLOOKUP(A1966,'LW  WY'!I$36:J$47,2)</f>
        <v>1.5342660053929991</v>
      </c>
      <c r="P1966">
        <f t="shared" si="30"/>
        <v>27.375101340993766</v>
      </c>
    </row>
    <row r="1967" spans="1:16" x14ac:dyDescent="0.35">
      <c r="A1967">
        <v>3</v>
      </c>
      <c r="B1967">
        <v>22</v>
      </c>
      <c r="C1967">
        <v>14</v>
      </c>
      <c r="D1967">
        <v>1003</v>
      </c>
      <c r="E1967">
        <v>86</v>
      </c>
      <c r="F1967">
        <v>7</v>
      </c>
      <c r="G1967">
        <v>0.3</v>
      </c>
      <c r="H1967">
        <v>0.11</v>
      </c>
      <c r="I1967">
        <v>952.63</v>
      </c>
      <c r="J1967">
        <v>42.396999999999998</v>
      </c>
      <c r="K1967">
        <v>19034624.109999999</v>
      </c>
      <c r="L1967">
        <v>18261062.640000001</v>
      </c>
      <c r="M1967">
        <v>18261.06264</v>
      </c>
      <c r="N1967">
        <v>18.261062639999999</v>
      </c>
      <c r="O1967" s="16">
        <f>VLOOKUP(A1967,'LW  WY'!I$36:J$47,2)</f>
        <v>1.5342660053929991</v>
      </c>
      <c r="P1967">
        <f t="shared" si="30"/>
        <v>28.017327630904131</v>
      </c>
    </row>
    <row r="1968" spans="1:16" x14ac:dyDescent="0.35">
      <c r="A1968">
        <v>3</v>
      </c>
      <c r="B1968">
        <v>22</v>
      </c>
      <c r="C1968">
        <v>15</v>
      </c>
      <c r="D1968">
        <v>951</v>
      </c>
      <c r="E1968">
        <v>82</v>
      </c>
      <c r="F1968">
        <v>6</v>
      </c>
      <c r="G1968">
        <v>0.3</v>
      </c>
      <c r="H1968">
        <v>0.11</v>
      </c>
      <c r="I1968">
        <v>956.89700000000005</v>
      </c>
      <c r="J1968">
        <v>41.637</v>
      </c>
      <c r="K1968">
        <v>19337191.98</v>
      </c>
      <c r="L1968">
        <v>18552909.32</v>
      </c>
      <c r="M1968">
        <v>18552.909319999999</v>
      </c>
      <c r="N1968">
        <v>18.552909320000001</v>
      </c>
      <c r="O1968" s="16">
        <f>VLOOKUP(A1968,'LW  WY'!I$36:J$47,2)</f>
        <v>1.5342660053929991</v>
      </c>
      <c r="P1968">
        <f t="shared" si="30"/>
        <v>28.465098070814946</v>
      </c>
    </row>
    <row r="1969" spans="1:16" x14ac:dyDescent="0.35">
      <c r="A1969">
        <v>3</v>
      </c>
      <c r="B1969">
        <v>22</v>
      </c>
      <c r="C1969">
        <v>16</v>
      </c>
      <c r="D1969">
        <v>862</v>
      </c>
      <c r="E1969">
        <v>72</v>
      </c>
      <c r="F1969">
        <v>5</v>
      </c>
      <c r="G1969">
        <v>0.3</v>
      </c>
      <c r="H1969">
        <v>0.11</v>
      </c>
      <c r="I1969">
        <v>887.82799999999997</v>
      </c>
      <c r="J1969">
        <v>38.167000000000002</v>
      </c>
      <c r="K1969">
        <v>18421912</v>
      </c>
      <c r="L1969">
        <v>17670061.350000001</v>
      </c>
      <c r="M1969">
        <v>17670.06135</v>
      </c>
      <c r="N1969">
        <v>17.670061350000001</v>
      </c>
      <c r="O1969" s="16">
        <f>VLOOKUP(A1969,'LW  WY'!I$36:J$47,2)</f>
        <v>1.5342660053929991</v>
      </c>
      <c r="P1969">
        <f t="shared" si="30"/>
        <v>27.110574442513727</v>
      </c>
    </row>
    <row r="1970" spans="1:16" x14ac:dyDescent="0.35">
      <c r="A1970">
        <v>3</v>
      </c>
      <c r="B1970">
        <v>22</v>
      </c>
      <c r="C1970">
        <v>17</v>
      </c>
      <c r="D1970">
        <v>687</v>
      </c>
      <c r="E1970">
        <v>54</v>
      </c>
      <c r="F1970">
        <v>3</v>
      </c>
      <c r="G1970">
        <v>0.2</v>
      </c>
      <c r="H1970">
        <v>0.11</v>
      </c>
      <c r="I1970">
        <v>506.21300000000002</v>
      </c>
      <c r="J1970">
        <v>22.523</v>
      </c>
      <c r="K1970">
        <v>11179068.550000001</v>
      </c>
      <c r="L1970">
        <v>10683860.640000001</v>
      </c>
      <c r="M1970">
        <v>10683.860640000001</v>
      </c>
      <c r="N1970">
        <v>10.683860640000001</v>
      </c>
      <c r="O1970" s="16">
        <f>VLOOKUP(A1970,'LW  WY'!I$36:J$47,2)</f>
        <v>1.5342660053929991</v>
      </c>
      <c r="P1970">
        <f t="shared" si="30"/>
        <v>16.391884186308292</v>
      </c>
    </row>
    <row r="1971" spans="1:16" x14ac:dyDescent="0.35">
      <c r="A1971">
        <v>3</v>
      </c>
      <c r="B1971">
        <v>22</v>
      </c>
      <c r="C1971">
        <v>18</v>
      </c>
      <c r="D1971">
        <v>188</v>
      </c>
      <c r="E1971">
        <v>15</v>
      </c>
      <c r="F1971">
        <v>0</v>
      </c>
      <c r="G1971">
        <v>0.2</v>
      </c>
      <c r="H1971">
        <v>0.11</v>
      </c>
      <c r="I1971">
        <v>30.238</v>
      </c>
      <c r="J1971">
        <v>1.038</v>
      </c>
      <c r="K1971">
        <v>462987.36800000002</v>
      </c>
      <c r="L1971">
        <v>347492.821</v>
      </c>
      <c r="M1971">
        <v>347.49282099999999</v>
      </c>
      <c r="N1971">
        <v>0.34749282100000001</v>
      </c>
      <c r="O1971" s="16">
        <f>VLOOKUP(A1971,'LW  WY'!I$36:J$47,2)</f>
        <v>1.5342660053929991</v>
      </c>
      <c r="P1971">
        <f t="shared" si="30"/>
        <v>0.53314642237841448</v>
      </c>
    </row>
    <row r="1972" spans="1:16" x14ac:dyDescent="0.35">
      <c r="A1972">
        <v>3</v>
      </c>
      <c r="B1972">
        <v>22</v>
      </c>
      <c r="C1972">
        <v>19</v>
      </c>
      <c r="D1972">
        <v>0</v>
      </c>
      <c r="E1972">
        <v>0</v>
      </c>
      <c r="F1972">
        <v>0</v>
      </c>
      <c r="G1972">
        <v>0.2</v>
      </c>
      <c r="H1972">
        <v>0.11</v>
      </c>
      <c r="I1972">
        <v>0</v>
      </c>
      <c r="J1972">
        <v>0</v>
      </c>
      <c r="K1972">
        <v>0</v>
      </c>
      <c r="L1972">
        <v>0</v>
      </c>
      <c r="M1972">
        <v>0</v>
      </c>
      <c r="N1972">
        <v>0</v>
      </c>
      <c r="O1972" s="16">
        <f>VLOOKUP(A1972,'LW  WY'!I$36:J$47,2)</f>
        <v>1.5342660053929991</v>
      </c>
      <c r="P1972">
        <f t="shared" si="30"/>
        <v>0</v>
      </c>
    </row>
    <row r="1973" spans="1:16" x14ac:dyDescent="0.35">
      <c r="A1973">
        <v>3</v>
      </c>
      <c r="B1973">
        <v>22</v>
      </c>
      <c r="C1973">
        <v>20</v>
      </c>
      <c r="D1973">
        <v>0</v>
      </c>
      <c r="E1973">
        <v>0</v>
      </c>
      <c r="F1973">
        <v>0</v>
      </c>
      <c r="G1973">
        <v>0.1</v>
      </c>
      <c r="H1973">
        <v>0.11</v>
      </c>
      <c r="I1973">
        <v>0</v>
      </c>
      <c r="J1973">
        <v>0</v>
      </c>
      <c r="K1973">
        <v>0</v>
      </c>
      <c r="L1973">
        <v>0</v>
      </c>
      <c r="M1973">
        <v>0</v>
      </c>
      <c r="N1973">
        <v>0</v>
      </c>
      <c r="O1973" s="16">
        <f>VLOOKUP(A1973,'LW  WY'!I$36:J$47,2)</f>
        <v>1.5342660053929991</v>
      </c>
      <c r="P1973">
        <f t="shared" si="30"/>
        <v>0</v>
      </c>
    </row>
    <row r="1974" spans="1:16" x14ac:dyDescent="0.35">
      <c r="A1974">
        <v>3</v>
      </c>
      <c r="B1974">
        <v>22</v>
      </c>
      <c r="C1974">
        <v>21</v>
      </c>
      <c r="D1974">
        <v>0</v>
      </c>
      <c r="E1974">
        <v>0</v>
      </c>
      <c r="F1974">
        <v>0</v>
      </c>
      <c r="G1974">
        <v>0.1</v>
      </c>
      <c r="H1974">
        <v>0.11</v>
      </c>
      <c r="I1974">
        <v>0</v>
      </c>
      <c r="J1974">
        <v>0</v>
      </c>
      <c r="K1974">
        <v>0</v>
      </c>
      <c r="L1974">
        <v>0</v>
      </c>
      <c r="M1974">
        <v>0</v>
      </c>
      <c r="N1974">
        <v>0</v>
      </c>
      <c r="O1974" s="16">
        <f>VLOOKUP(A1974,'LW  WY'!I$36:J$47,2)</f>
        <v>1.5342660053929991</v>
      </c>
      <c r="P1974">
        <f t="shared" si="30"/>
        <v>0</v>
      </c>
    </row>
    <row r="1975" spans="1:16" x14ac:dyDescent="0.35">
      <c r="A1975">
        <v>3</v>
      </c>
      <c r="B1975">
        <v>22</v>
      </c>
      <c r="C1975">
        <v>22</v>
      </c>
      <c r="D1975">
        <v>0</v>
      </c>
      <c r="E1975">
        <v>0</v>
      </c>
      <c r="F1975">
        <v>-1</v>
      </c>
      <c r="G1975">
        <v>0.1</v>
      </c>
      <c r="H1975">
        <v>0.11</v>
      </c>
      <c r="I1975">
        <v>0</v>
      </c>
      <c r="J1975">
        <v>-1</v>
      </c>
      <c r="K1975">
        <v>0</v>
      </c>
      <c r="L1975">
        <v>0</v>
      </c>
      <c r="M1975">
        <v>0</v>
      </c>
      <c r="N1975">
        <v>0</v>
      </c>
      <c r="O1975" s="16">
        <f>VLOOKUP(A1975,'LW  WY'!I$36:J$47,2)</f>
        <v>1.5342660053929991</v>
      </c>
      <c r="P1975">
        <f t="shared" si="30"/>
        <v>0</v>
      </c>
    </row>
    <row r="1976" spans="1:16" x14ac:dyDescent="0.35">
      <c r="A1976">
        <v>3</v>
      </c>
      <c r="B1976">
        <v>22</v>
      </c>
      <c r="C1976">
        <v>23</v>
      </c>
      <c r="D1976">
        <v>0</v>
      </c>
      <c r="E1976">
        <v>0</v>
      </c>
      <c r="F1976">
        <v>-1</v>
      </c>
      <c r="G1976">
        <v>0.1</v>
      </c>
      <c r="H1976">
        <v>0.11</v>
      </c>
      <c r="I1976">
        <v>0</v>
      </c>
      <c r="J1976">
        <v>-1</v>
      </c>
      <c r="K1976">
        <v>0</v>
      </c>
      <c r="L1976">
        <v>0</v>
      </c>
      <c r="M1976">
        <v>0</v>
      </c>
      <c r="N1976">
        <v>0</v>
      </c>
      <c r="O1976" s="16">
        <f>VLOOKUP(A1976,'LW  WY'!I$36:J$47,2)</f>
        <v>1.5342660053929991</v>
      </c>
      <c r="P1976">
        <f t="shared" si="30"/>
        <v>0</v>
      </c>
    </row>
    <row r="1977" spans="1:16" x14ac:dyDescent="0.35">
      <c r="A1977">
        <v>3</v>
      </c>
      <c r="B1977">
        <v>23</v>
      </c>
      <c r="C1977">
        <v>0</v>
      </c>
      <c r="D1977">
        <v>0</v>
      </c>
      <c r="E1977">
        <v>0</v>
      </c>
      <c r="F1977">
        <v>-2</v>
      </c>
      <c r="G1977">
        <v>0.1</v>
      </c>
      <c r="H1977">
        <v>0.11</v>
      </c>
      <c r="I1977">
        <v>0</v>
      </c>
      <c r="J1977">
        <v>-2</v>
      </c>
      <c r="K1977">
        <v>0</v>
      </c>
      <c r="L1977">
        <v>0</v>
      </c>
      <c r="M1977">
        <v>0</v>
      </c>
      <c r="N1977">
        <v>0</v>
      </c>
      <c r="O1977" s="16">
        <f>VLOOKUP(A1977,'LW  WY'!I$36:J$47,2)</f>
        <v>1.5342660053929991</v>
      </c>
      <c r="P1977">
        <f t="shared" si="30"/>
        <v>0</v>
      </c>
    </row>
    <row r="1978" spans="1:16" x14ac:dyDescent="0.35">
      <c r="A1978">
        <v>3</v>
      </c>
      <c r="B1978">
        <v>23</v>
      </c>
      <c r="C1978">
        <v>1</v>
      </c>
      <c r="D1978">
        <v>0</v>
      </c>
      <c r="E1978">
        <v>0</v>
      </c>
      <c r="F1978">
        <v>-3</v>
      </c>
      <c r="G1978">
        <v>0.1</v>
      </c>
      <c r="H1978">
        <v>0.11</v>
      </c>
      <c r="I1978">
        <v>0</v>
      </c>
      <c r="J1978">
        <v>-3</v>
      </c>
      <c r="K1978">
        <v>0</v>
      </c>
      <c r="L1978">
        <v>0</v>
      </c>
      <c r="M1978">
        <v>0</v>
      </c>
      <c r="N1978">
        <v>0</v>
      </c>
      <c r="O1978" s="16">
        <f>VLOOKUP(A1978,'LW  WY'!I$36:J$47,2)</f>
        <v>1.5342660053929991</v>
      </c>
      <c r="P1978">
        <f t="shared" si="30"/>
        <v>0</v>
      </c>
    </row>
    <row r="1979" spans="1:16" x14ac:dyDescent="0.35">
      <c r="A1979">
        <v>3</v>
      </c>
      <c r="B1979">
        <v>23</v>
      </c>
      <c r="C1979">
        <v>2</v>
      </c>
      <c r="D1979">
        <v>0</v>
      </c>
      <c r="E1979">
        <v>0</v>
      </c>
      <c r="F1979">
        <v>-3</v>
      </c>
      <c r="G1979">
        <v>0.1</v>
      </c>
      <c r="H1979">
        <v>0.11</v>
      </c>
      <c r="I1979">
        <v>0</v>
      </c>
      <c r="J1979">
        <v>-3</v>
      </c>
      <c r="K1979">
        <v>0</v>
      </c>
      <c r="L1979">
        <v>0</v>
      </c>
      <c r="M1979">
        <v>0</v>
      </c>
      <c r="N1979">
        <v>0</v>
      </c>
      <c r="O1979" s="16">
        <f>VLOOKUP(A1979,'LW  WY'!I$36:J$47,2)</f>
        <v>1.5342660053929991</v>
      </c>
      <c r="P1979">
        <f t="shared" si="30"/>
        <v>0</v>
      </c>
    </row>
    <row r="1980" spans="1:16" x14ac:dyDescent="0.35">
      <c r="A1980">
        <v>3</v>
      </c>
      <c r="B1980">
        <v>23</v>
      </c>
      <c r="C1980">
        <v>3</v>
      </c>
      <c r="D1980">
        <v>0</v>
      </c>
      <c r="E1980">
        <v>0</v>
      </c>
      <c r="F1980">
        <v>-4</v>
      </c>
      <c r="G1980">
        <v>0.1</v>
      </c>
      <c r="H1980">
        <v>0.11</v>
      </c>
      <c r="I1980">
        <v>0</v>
      </c>
      <c r="J1980">
        <v>-4</v>
      </c>
      <c r="K1980">
        <v>0</v>
      </c>
      <c r="L1980">
        <v>0</v>
      </c>
      <c r="M1980">
        <v>0</v>
      </c>
      <c r="N1980">
        <v>0</v>
      </c>
      <c r="O1980" s="16">
        <f>VLOOKUP(A1980,'LW  WY'!I$36:J$47,2)</f>
        <v>1.5342660053929991</v>
      </c>
      <c r="P1980">
        <f t="shared" si="30"/>
        <v>0</v>
      </c>
    </row>
    <row r="1981" spans="1:16" x14ac:dyDescent="0.35">
      <c r="A1981">
        <v>3</v>
      </c>
      <c r="B1981">
        <v>23</v>
      </c>
      <c r="C1981">
        <v>4</v>
      </c>
      <c r="D1981">
        <v>0</v>
      </c>
      <c r="E1981">
        <v>0</v>
      </c>
      <c r="F1981">
        <v>-3</v>
      </c>
      <c r="G1981">
        <v>0.1</v>
      </c>
      <c r="H1981">
        <v>0.11</v>
      </c>
      <c r="I1981">
        <v>0</v>
      </c>
      <c r="J1981">
        <v>-3</v>
      </c>
      <c r="K1981">
        <v>0</v>
      </c>
      <c r="L1981">
        <v>0</v>
      </c>
      <c r="M1981">
        <v>0</v>
      </c>
      <c r="N1981">
        <v>0</v>
      </c>
      <c r="O1981" s="16">
        <f>VLOOKUP(A1981,'LW  WY'!I$36:J$47,2)</f>
        <v>1.5342660053929991</v>
      </c>
      <c r="P1981">
        <f t="shared" si="30"/>
        <v>0</v>
      </c>
    </row>
    <row r="1982" spans="1:16" x14ac:dyDescent="0.35">
      <c r="A1982">
        <v>3</v>
      </c>
      <c r="B1982">
        <v>23</v>
      </c>
      <c r="C1982">
        <v>5</v>
      </c>
      <c r="D1982">
        <v>0</v>
      </c>
      <c r="E1982">
        <v>0</v>
      </c>
      <c r="F1982">
        <v>-3</v>
      </c>
      <c r="G1982">
        <v>0.1</v>
      </c>
      <c r="H1982">
        <v>0.11</v>
      </c>
      <c r="I1982">
        <v>0</v>
      </c>
      <c r="J1982">
        <v>-3</v>
      </c>
      <c r="K1982">
        <v>0</v>
      </c>
      <c r="L1982">
        <v>0</v>
      </c>
      <c r="M1982">
        <v>0</v>
      </c>
      <c r="N1982">
        <v>0</v>
      </c>
      <c r="O1982" s="16">
        <f>VLOOKUP(A1982,'LW  WY'!I$36:J$47,2)</f>
        <v>1.5342660053929991</v>
      </c>
      <c r="P1982">
        <f t="shared" si="30"/>
        <v>0</v>
      </c>
    </row>
    <row r="1983" spans="1:16" x14ac:dyDescent="0.35">
      <c r="A1983">
        <v>3</v>
      </c>
      <c r="B1983">
        <v>23</v>
      </c>
      <c r="C1983">
        <v>6</v>
      </c>
      <c r="D1983">
        <v>0</v>
      </c>
      <c r="E1983">
        <v>0</v>
      </c>
      <c r="F1983">
        <v>-1</v>
      </c>
      <c r="G1983">
        <v>0.1</v>
      </c>
      <c r="H1983">
        <v>0.11</v>
      </c>
      <c r="I1983">
        <v>0</v>
      </c>
      <c r="J1983">
        <v>0</v>
      </c>
      <c r="K1983">
        <v>0</v>
      </c>
      <c r="L1983">
        <v>0</v>
      </c>
      <c r="M1983">
        <v>0</v>
      </c>
      <c r="N1983">
        <v>0</v>
      </c>
      <c r="O1983" s="16">
        <f>VLOOKUP(A1983,'LW  WY'!I$36:J$47,2)</f>
        <v>1.5342660053929991</v>
      </c>
      <c r="P1983">
        <f t="shared" si="30"/>
        <v>0</v>
      </c>
    </row>
    <row r="1984" spans="1:16" x14ac:dyDescent="0.35">
      <c r="A1984">
        <v>3</v>
      </c>
      <c r="B1984">
        <v>23</v>
      </c>
      <c r="C1984">
        <v>7</v>
      </c>
      <c r="D1984">
        <v>568</v>
      </c>
      <c r="E1984">
        <v>51</v>
      </c>
      <c r="F1984">
        <v>1</v>
      </c>
      <c r="G1984">
        <v>0.2</v>
      </c>
      <c r="H1984">
        <v>0.11</v>
      </c>
      <c r="I1984">
        <v>384</v>
      </c>
      <c r="J1984">
        <v>15.781000000000001</v>
      </c>
      <c r="K1984">
        <v>8596955.4839999992</v>
      </c>
      <c r="L1984">
        <v>8193242.1059999997</v>
      </c>
      <c r="M1984">
        <v>8193.2421059999997</v>
      </c>
      <c r="N1984">
        <v>8.1932421059999996</v>
      </c>
      <c r="O1984" s="16">
        <f>VLOOKUP(A1984,'LW  WY'!I$36:J$47,2)</f>
        <v>1.5342660053929991</v>
      </c>
      <c r="P1984">
        <f t="shared" si="30"/>
        <v>12.570612837190343</v>
      </c>
    </row>
    <row r="1985" spans="1:16" x14ac:dyDescent="0.35">
      <c r="A1985">
        <v>3</v>
      </c>
      <c r="B1985">
        <v>23</v>
      </c>
      <c r="C1985">
        <v>8</v>
      </c>
      <c r="D1985">
        <v>769</v>
      </c>
      <c r="E1985">
        <v>78</v>
      </c>
      <c r="F1985">
        <v>5</v>
      </c>
      <c r="G1985">
        <v>0.3</v>
      </c>
      <c r="H1985">
        <v>0.11</v>
      </c>
      <c r="I1985">
        <v>808.19200000000001</v>
      </c>
      <c r="J1985">
        <v>35.207000000000001</v>
      </c>
      <c r="K1985">
        <v>17014556.850000001</v>
      </c>
      <c r="L1985">
        <v>16312574.380000001</v>
      </c>
      <c r="M1985">
        <v>16312.57438</v>
      </c>
      <c r="N1985">
        <v>16.312574380000001</v>
      </c>
      <c r="O1985" s="16">
        <f>VLOOKUP(A1985,'LW  WY'!I$36:J$47,2)</f>
        <v>1.5342660053929991</v>
      </c>
      <c r="P1985">
        <f t="shared" si="30"/>
        <v>25.02782833167878</v>
      </c>
    </row>
    <row r="1986" spans="1:16" x14ac:dyDescent="0.35">
      <c r="A1986">
        <v>3</v>
      </c>
      <c r="B1986">
        <v>23</v>
      </c>
      <c r="C1986">
        <v>9</v>
      </c>
      <c r="D1986">
        <v>847</v>
      </c>
      <c r="E1986">
        <v>100</v>
      </c>
      <c r="F1986">
        <v>8</v>
      </c>
      <c r="G1986">
        <v>0.3</v>
      </c>
      <c r="H1986">
        <v>0.11</v>
      </c>
      <c r="I1986">
        <v>901.01099999999997</v>
      </c>
      <c r="J1986">
        <v>41.566000000000003</v>
      </c>
      <c r="K1986">
        <v>18251798.140000001</v>
      </c>
      <c r="L1986">
        <v>17505975.300000001</v>
      </c>
      <c r="M1986">
        <v>17505.975299999998</v>
      </c>
      <c r="N1986">
        <v>17.505975299999999</v>
      </c>
      <c r="O1986" s="16">
        <f>VLOOKUP(A1986,'LW  WY'!I$36:J$47,2)</f>
        <v>1.5342660053929991</v>
      </c>
      <c r="P1986">
        <f t="shared" si="30"/>
        <v>26.858822794039508</v>
      </c>
    </row>
    <row r="1987" spans="1:16" x14ac:dyDescent="0.35">
      <c r="A1987">
        <v>3</v>
      </c>
      <c r="B1987">
        <v>23</v>
      </c>
      <c r="C1987">
        <v>10</v>
      </c>
      <c r="D1987">
        <v>909</v>
      </c>
      <c r="E1987">
        <v>107</v>
      </c>
      <c r="F1987">
        <v>11</v>
      </c>
      <c r="G1987">
        <v>0.2</v>
      </c>
      <c r="H1987">
        <v>0.11</v>
      </c>
      <c r="I1987">
        <v>906.75599999999997</v>
      </c>
      <c r="J1987">
        <v>45.77</v>
      </c>
      <c r="K1987">
        <v>17894908.02</v>
      </c>
      <c r="L1987">
        <v>17161731.210000001</v>
      </c>
      <c r="M1987">
        <v>17161.731210000002</v>
      </c>
      <c r="N1987">
        <v>17.161731209999999</v>
      </c>
      <c r="O1987" s="16">
        <f>VLOOKUP(A1987,'LW  WY'!I$36:J$47,2)</f>
        <v>1.5342660053929991</v>
      </c>
      <c r="P1987">
        <f t="shared" si="30"/>
        <v>26.330660789195058</v>
      </c>
    </row>
    <row r="1988" spans="1:16" x14ac:dyDescent="0.35">
      <c r="A1988">
        <v>3</v>
      </c>
      <c r="B1988">
        <v>23</v>
      </c>
      <c r="C1988">
        <v>11</v>
      </c>
      <c r="D1988">
        <v>937</v>
      </c>
      <c r="E1988">
        <v>111</v>
      </c>
      <c r="F1988">
        <v>14</v>
      </c>
      <c r="G1988">
        <v>0.2</v>
      </c>
      <c r="H1988">
        <v>0.11</v>
      </c>
      <c r="I1988">
        <v>891.274</v>
      </c>
      <c r="J1988">
        <v>48.122</v>
      </c>
      <c r="K1988">
        <v>17323466.559999999</v>
      </c>
      <c r="L1988">
        <v>16610538.199999999</v>
      </c>
      <c r="M1988">
        <v>16610.538199999999</v>
      </c>
      <c r="N1988">
        <v>16.610538200000001</v>
      </c>
      <c r="O1988" s="16">
        <f>VLOOKUP(A1988,'LW  WY'!I$36:J$47,2)</f>
        <v>1.5342660053929991</v>
      </c>
      <c r="P1988">
        <f t="shared" si="30"/>
        <v>25.484984091541818</v>
      </c>
    </row>
    <row r="1989" spans="1:16" x14ac:dyDescent="0.35">
      <c r="A1989">
        <v>3</v>
      </c>
      <c r="B1989">
        <v>23</v>
      </c>
      <c r="C1989">
        <v>12</v>
      </c>
      <c r="D1989">
        <v>947</v>
      </c>
      <c r="E1989">
        <v>111</v>
      </c>
      <c r="F1989">
        <v>15</v>
      </c>
      <c r="G1989">
        <v>0.2</v>
      </c>
      <c r="H1989">
        <v>0.11</v>
      </c>
      <c r="I1989">
        <v>877.25699999999995</v>
      </c>
      <c r="J1989">
        <v>48.558999999999997</v>
      </c>
      <c r="K1989">
        <v>16973612.68</v>
      </c>
      <c r="L1989">
        <v>16273081.029999999</v>
      </c>
      <c r="M1989">
        <v>16273.081029999999</v>
      </c>
      <c r="N1989">
        <v>16.27308103</v>
      </c>
      <c r="O1989" s="16">
        <f>VLOOKUP(A1989,'LW  WY'!I$36:J$47,2)</f>
        <v>1.5342660053929991</v>
      </c>
      <c r="P1989">
        <f t="shared" si="30"/>
        <v>24.967235027334691</v>
      </c>
    </row>
    <row r="1990" spans="1:16" x14ac:dyDescent="0.35">
      <c r="A1990">
        <v>3</v>
      </c>
      <c r="B1990">
        <v>23</v>
      </c>
      <c r="C1990">
        <v>13</v>
      </c>
      <c r="D1990">
        <v>930</v>
      </c>
      <c r="E1990">
        <v>112</v>
      </c>
      <c r="F1990">
        <v>16</v>
      </c>
      <c r="G1990">
        <v>0.2</v>
      </c>
      <c r="H1990">
        <v>0.11</v>
      </c>
      <c r="I1990">
        <v>880.17100000000005</v>
      </c>
      <c r="J1990">
        <v>49.689</v>
      </c>
      <c r="K1990">
        <v>16983635.59</v>
      </c>
      <c r="L1990">
        <v>16282748.789999999</v>
      </c>
      <c r="M1990">
        <v>16282.74879</v>
      </c>
      <c r="N1990">
        <v>16.282748789999999</v>
      </c>
      <c r="O1990" s="16">
        <f>VLOOKUP(A1990,'LW  WY'!I$36:J$47,2)</f>
        <v>1.5342660053929991</v>
      </c>
      <c r="P1990">
        <f t="shared" si="30"/>
        <v>24.982067942850989</v>
      </c>
    </row>
    <row r="1991" spans="1:16" x14ac:dyDescent="0.35">
      <c r="A1991">
        <v>3</v>
      </c>
      <c r="B1991">
        <v>23</v>
      </c>
      <c r="C1991">
        <v>14</v>
      </c>
      <c r="D1991">
        <v>895</v>
      </c>
      <c r="E1991">
        <v>110</v>
      </c>
      <c r="F1991">
        <v>16</v>
      </c>
      <c r="G1991">
        <v>0.2</v>
      </c>
      <c r="H1991">
        <v>0.11</v>
      </c>
      <c r="I1991">
        <v>888.16099999999994</v>
      </c>
      <c r="J1991">
        <v>50.042000000000002</v>
      </c>
      <c r="K1991">
        <v>17197304.870000001</v>
      </c>
      <c r="L1991">
        <v>16488846.92</v>
      </c>
      <c r="M1991">
        <v>16488.84692</v>
      </c>
      <c r="N1991">
        <v>16.48884692</v>
      </c>
      <c r="O1991" s="16">
        <f>VLOOKUP(A1991,'LW  WY'!I$36:J$47,2)</f>
        <v>1.5342660053929991</v>
      </c>
      <c r="P1991">
        <f t="shared" si="30"/>
        <v>25.298277297485058</v>
      </c>
    </row>
    <row r="1992" spans="1:16" x14ac:dyDescent="0.35">
      <c r="A1992">
        <v>3</v>
      </c>
      <c r="B1992">
        <v>23</v>
      </c>
      <c r="C1992">
        <v>15</v>
      </c>
      <c r="D1992">
        <v>833</v>
      </c>
      <c r="E1992">
        <v>104</v>
      </c>
      <c r="F1992">
        <v>16</v>
      </c>
      <c r="G1992">
        <v>0.2</v>
      </c>
      <c r="H1992">
        <v>0.11</v>
      </c>
      <c r="I1992">
        <v>885.82</v>
      </c>
      <c r="J1992">
        <v>50.029000000000003</v>
      </c>
      <c r="K1992">
        <v>17294127.809999999</v>
      </c>
      <c r="L1992">
        <v>16582239.029999999</v>
      </c>
      <c r="M1992">
        <v>16582.239030000001</v>
      </c>
      <c r="N1992">
        <v>16.58223903</v>
      </c>
      <c r="O1992" s="16">
        <f>VLOOKUP(A1992,'LW  WY'!I$36:J$47,2)</f>
        <v>1.5342660053929991</v>
      </c>
      <c r="P1992">
        <f t="shared" si="30"/>
        <v>25.441565637029981</v>
      </c>
    </row>
    <row r="1993" spans="1:16" x14ac:dyDescent="0.35">
      <c r="A1993">
        <v>3</v>
      </c>
      <c r="B1993">
        <v>23</v>
      </c>
      <c r="C1993">
        <v>16</v>
      </c>
      <c r="D1993">
        <v>729</v>
      </c>
      <c r="E1993">
        <v>91</v>
      </c>
      <c r="F1993">
        <v>14</v>
      </c>
      <c r="G1993">
        <v>0.1</v>
      </c>
      <c r="H1993">
        <v>0.11</v>
      </c>
      <c r="I1993">
        <v>796.72799999999995</v>
      </c>
      <c r="J1993">
        <v>45.71</v>
      </c>
      <c r="K1993">
        <v>16033504.880000001</v>
      </c>
      <c r="L1993">
        <v>15366284.99</v>
      </c>
      <c r="M1993">
        <v>15366.28499</v>
      </c>
      <c r="N1993">
        <v>15.36628499</v>
      </c>
      <c r="O1993" s="16">
        <f>VLOOKUP(A1993,'LW  WY'!I$36:J$47,2)</f>
        <v>1.5342660053929991</v>
      </c>
      <c r="P1993">
        <f t="shared" si="30"/>
        <v>23.575968689337703</v>
      </c>
    </row>
    <row r="1994" spans="1:16" x14ac:dyDescent="0.35">
      <c r="A1994">
        <v>3</v>
      </c>
      <c r="B1994">
        <v>23</v>
      </c>
      <c r="C1994">
        <v>17</v>
      </c>
      <c r="D1994">
        <v>530</v>
      </c>
      <c r="E1994">
        <v>67</v>
      </c>
      <c r="F1994">
        <v>10</v>
      </c>
      <c r="G1994">
        <v>0.2</v>
      </c>
      <c r="H1994">
        <v>0.11</v>
      </c>
      <c r="I1994">
        <v>438.68799999999999</v>
      </c>
      <c r="J1994">
        <v>26.911999999999999</v>
      </c>
      <c r="K1994">
        <v>9494672.8450000007</v>
      </c>
      <c r="L1994">
        <v>9059149.7719999999</v>
      </c>
      <c r="M1994">
        <v>9059.1497720000007</v>
      </c>
      <c r="N1994">
        <v>9.0591497719999996</v>
      </c>
      <c r="O1994" s="16">
        <f>VLOOKUP(A1994,'LW  WY'!I$36:J$47,2)</f>
        <v>1.5342660053929991</v>
      </c>
      <c r="P1994">
        <f t="shared" si="30"/>
        <v>13.899145532943338</v>
      </c>
    </row>
    <row r="1995" spans="1:16" x14ac:dyDescent="0.35">
      <c r="A1995">
        <v>3</v>
      </c>
      <c r="B1995">
        <v>23</v>
      </c>
      <c r="C1995">
        <v>18</v>
      </c>
      <c r="D1995">
        <v>95</v>
      </c>
      <c r="E1995">
        <v>15</v>
      </c>
      <c r="F1995">
        <v>7</v>
      </c>
      <c r="G1995">
        <v>0.2</v>
      </c>
      <c r="H1995">
        <v>0.11</v>
      </c>
      <c r="I1995">
        <v>21.780999999999999</v>
      </c>
      <c r="J1995">
        <v>7.7469999999999999</v>
      </c>
      <c r="K1995">
        <v>318198.413</v>
      </c>
      <c r="L1995">
        <v>207834.31400000001</v>
      </c>
      <c r="M1995">
        <v>207.83431400000001</v>
      </c>
      <c r="N1995">
        <v>0.20783431399999999</v>
      </c>
      <c r="O1995" s="16">
        <f>VLOOKUP(A1995,'LW  WY'!I$36:J$47,2)</f>
        <v>1.5342660053929991</v>
      </c>
      <c r="P1995">
        <f t="shared" si="30"/>
        <v>0.31887312272437424</v>
      </c>
    </row>
    <row r="1996" spans="1:16" x14ac:dyDescent="0.35">
      <c r="A1996">
        <v>3</v>
      </c>
      <c r="B1996">
        <v>23</v>
      </c>
      <c r="C1996">
        <v>19</v>
      </c>
      <c r="D1996">
        <v>0</v>
      </c>
      <c r="E1996">
        <v>0</v>
      </c>
      <c r="F1996">
        <v>7</v>
      </c>
      <c r="G1996">
        <v>0.2</v>
      </c>
      <c r="H1996">
        <v>0.11</v>
      </c>
      <c r="I1996">
        <v>0</v>
      </c>
      <c r="J1996">
        <v>7</v>
      </c>
      <c r="K1996">
        <v>0</v>
      </c>
      <c r="L1996">
        <v>0</v>
      </c>
      <c r="M1996">
        <v>0</v>
      </c>
      <c r="N1996">
        <v>0</v>
      </c>
      <c r="O1996" s="16">
        <f>VLOOKUP(A1996,'LW  WY'!I$36:J$47,2)</f>
        <v>1.5342660053929991</v>
      </c>
      <c r="P1996">
        <f t="shared" si="30"/>
        <v>0</v>
      </c>
    </row>
    <row r="1997" spans="1:16" x14ac:dyDescent="0.35">
      <c r="A1997">
        <v>3</v>
      </c>
      <c r="B1997">
        <v>23</v>
      </c>
      <c r="C1997">
        <v>20</v>
      </c>
      <c r="D1997">
        <v>0</v>
      </c>
      <c r="E1997">
        <v>0</v>
      </c>
      <c r="F1997">
        <v>8</v>
      </c>
      <c r="G1997">
        <v>0.2</v>
      </c>
      <c r="H1997">
        <v>0.11</v>
      </c>
      <c r="I1997">
        <v>0</v>
      </c>
      <c r="J1997">
        <v>8</v>
      </c>
      <c r="K1997">
        <v>0</v>
      </c>
      <c r="L1997">
        <v>0</v>
      </c>
      <c r="M1997">
        <v>0</v>
      </c>
      <c r="N1997">
        <v>0</v>
      </c>
      <c r="O1997" s="16">
        <f>VLOOKUP(A1997,'LW  WY'!I$36:J$47,2)</f>
        <v>1.5342660053929991</v>
      </c>
      <c r="P1997">
        <f t="shared" si="30"/>
        <v>0</v>
      </c>
    </row>
    <row r="1998" spans="1:16" x14ac:dyDescent="0.35">
      <c r="A1998">
        <v>3</v>
      </c>
      <c r="B1998">
        <v>23</v>
      </c>
      <c r="C1998">
        <v>21</v>
      </c>
      <c r="D1998">
        <v>0</v>
      </c>
      <c r="E1998">
        <v>0</v>
      </c>
      <c r="F1998">
        <v>7</v>
      </c>
      <c r="G1998">
        <v>0.3</v>
      </c>
      <c r="H1998">
        <v>0.11</v>
      </c>
      <c r="I1998">
        <v>0</v>
      </c>
      <c r="J1998">
        <v>7</v>
      </c>
      <c r="K1998">
        <v>0</v>
      </c>
      <c r="L1998">
        <v>0</v>
      </c>
      <c r="M1998">
        <v>0</v>
      </c>
      <c r="N1998">
        <v>0</v>
      </c>
      <c r="O1998" s="16">
        <f>VLOOKUP(A1998,'LW  WY'!I$36:J$47,2)</f>
        <v>1.5342660053929991</v>
      </c>
      <c r="P1998">
        <f t="shared" si="30"/>
        <v>0</v>
      </c>
    </row>
    <row r="1999" spans="1:16" x14ac:dyDescent="0.35">
      <c r="A1999">
        <v>3</v>
      </c>
      <c r="B1999">
        <v>23</v>
      </c>
      <c r="C1999">
        <v>22</v>
      </c>
      <c r="D1999">
        <v>0</v>
      </c>
      <c r="E1999">
        <v>0</v>
      </c>
      <c r="F1999">
        <v>6</v>
      </c>
      <c r="G1999">
        <v>0.3</v>
      </c>
      <c r="H1999">
        <v>0.11</v>
      </c>
      <c r="I1999">
        <v>0</v>
      </c>
      <c r="J1999">
        <v>6</v>
      </c>
      <c r="K1999">
        <v>0</v>
      </c>
      <c r="L1999">
        <v>0</v>
      </c>
      <c r="M1999">
        <v>0</v>
      </c>
      <c r="N1999">
        <v>0</v>
      </c>
      <c r="O1999" s="16">
        <f>VLOOKUP(A1999,'LW  WY'!I$36:J$47,2)</f>
        <v>1.5342660053929991</v>
      </c>
      <c r="P1999">
        <f t="shared" si="30"/>
        <v>0</v>
      </c>
    </row>
    <row r="2000" spans="1:16" x14ac:dyDescent="0.35">
      <c r="A2000">
        <v>3</v>
      </c>
      <c r="B2000">
        <v>23</v>
      </c>
      <c r="C2000">
        <v>23</v>
      </c>
      <c r="D2000">
        <v>0</v>
      </c>
      <c r="E2000">
        <v>0</v>
      </c>
      <c r="F2000">
        <v>6</v>
      </c>
      <c r="G2000">
        <v>0.3</v>
      </c>
      <c r="H2000">
        <v>0.11</v>
      </c>
      <c r="I2000">
        <v>0</v>
      </c>
      <c r="J2000">
        <v>6</v>
      </c>
      <c r="K2000">
        <v>0</v>
      </c>
      <c r="L2000">
        <v>0</v>
      </c>
      <c r="M2000">
        <v>0</v>
      </c>
      <c r="N2000">
        <v>0</v>
      </c>
      <c r="O2000" s="16">
        <f>VLOOKUP(A2000,'LW  WY'!I$36:J$47,2)</f>
        <v>1.5342660053929991</v>
      </c>
      <c r="P2000">
        <f t="shared" si="30"/>
        <v>0</v>
      </c>
    </row>
    <row r="2001" spans="1:16" x14ac:dyDescent="0.35">
      <c r="A2001">
        <v>3</v>
      </c>
      <c r="B2001">
        <v>24</v>
      </c>
      <c r="C2001">
        <v>0</v>
      </c>
      <c r="D2001">
        <v>0</v>
      </c>
      <c r="E2001">
        <v>0</v>
      </c>
      <c r="F2001">
        <v>5</v>
      </c>
      <c r="G2001">
        <v>0.3</v>
      </c>
      <c r="H2001">
        <v>0.11</v>
      </c>
      <c r="I2001">
        <v>0</v>
      </c>
      <c r="J2001">
        <v>5</v>
      </c>
      <c r="K2001">
        <v>0</v>
      </c>
      <c r="L2001">
        <v>0</v>
      </c>
      <c r="M2001">
        <v>0</v>
      </c>
      <c r="N2001">
        <v>0</v>
      </c>
      <c r="O2001" s="16">
        <f>VLOOKUP(A2001,'LW  WY'!I$36:J$47,2)</f>
        <v>1.5342660053929991</v>
      </c>
      <c r="P2001">
        <f t="shared" si="30"/>
        <v>0</v>
      </c>
    </row>
    <row r="2002" spans="1:16" x14ac:dyDescent="0.35">
      <c r="A2002">
        <v>3</v>
      </c>
      <c r="B2002">
        <v>24</v>
      </c>
      <c r="C2002">
        <v>1</v>
      </c>
      <c r="D2002">
        <v>0</v>
      </c>
      <c r="E2002">
        <v>0</v>
      </c>
      <c r="F2002">
        <v>5</v>
      </c>
      <c r="G2002">
        <v>0.3</v>
      </c>
      <c r="H2002">
        <v>0.11</v>
      </c>
      <c r="I2002">
        <v>0</v>
      </c>
      <c r="J2002">
        <v>5</v>
      </c>
      <c r="K2002">
        <v>0</v>
      </c>
      <c r="L2002">
        <v>0</v>
      </c>
      <c r="M2002">
        <v>0</v>
      </c>
      <c r="N2002">
        <v>0</v>
      </c>
      <c r="O2002" s="16">
        <f>VLOOKUP(A2002,'LW  WY'!I$36:J$47,2)</f>
        <v>1.5342660053929991</v>
      </c>
      <c r="P2002">
        <f t="shared" si="30"/>
        <v>0</v>
      </c>
    </row>
    <row r="2003" spans="1:16" x14ac:dyDescent="0.35">
      <c r="A2003">
        <v>3</v>
      </c>
      <c r="B2003">
        <v>24</v>
      </c>
      <c r="C2003">
        <v>2</v>
      </c>
      <c r="D2003">
        <v>0</v>
      </c>
      <c r="E2003">
        <v>0</v>
      </c>
      <c r="F2003">
        <v>6</v>
      </c>
      <c r="G2003">
        <v>0.3</v>
      </c>
      <c r="H2003">
        <v>0.11</v>
      </c>
      <c r="I2003">
        <v>0</v>
      </c>
      <c r="J2003">
        <v>6</v>
      </c>
      <c r="K2003">
        <v>0</v>
      </c>
      <c r="L2003">
        <v>0</v>
      </c>
      <c r="M2003">
        <v>0</v>
      </c>
      <c r="N2003">
        <v>0</v>
      </c>
      <c r="O2003" s="16">
        <f>VLOOKUP(A2003,'LW  WY'!I$36:J$47,2)</f>
        <v>1.5342660053929991</v>
      </c>
      <c r="P2003">
        <f t="shared" si="30"/>
        <v>0</v>
      </c>
    </row>
    <row r="2004" spans="1:16" x14ac:dyDescent="0.35">
      <c r="A2004">
        <v>3</v>
      </c>
      <c r="B2004">
        <v>24</v>
      </c>
      <c r="C2004">
        <v>3</v>
      </c>
      <c r="D2004">
        <v>0</v>
      </c>
      <c r="E2004">
        <v>0</v>
      </c>
      <c r="F2004">
        <v>7</v>
      </c>
      <c r="G2004">
        <v>0.3</v>
      </c>
      <c r="H2004">
        <v>0.11</v>
      </c>
      <c r="I2004">
        <v>0</v>
      </c>
      <c r="J2004">
        <v>7</v>
      </c>
      <c r="K2004">
        <v>0</v>
      </c>
      <c r="L2004">
        <v>0</v>
      </c>
      <c r="M2004">
        <v>0</v>
      </c>
      <c r="N2004">
        <v>0</v>
      </c>
      <c r="O2004" s="16">
        <f>VLOOKUP(A2004,'LW  WY'!I$36:J$47,2)</f>
        <v>1.5342660053929991</v>
      </c>
      <c r="P2004">
        <f t="shared" si="30"/>
        <v>0</v>
      </c>
    </row>
    <row r="2005" spans="1:16" x14ac:dyDescent="0.35">
      <c r="A2005">
        <v>3</v>
      </c>
      <c r="B2005">
        <v>24</v>
      </c>
      <c r="C2005">
        <v>4</v>
      </c>
      <c r="D2005">
        <v>0</v>
      </c>
      <c r="E2005">
        <v>0</v>
      </c>
      <c r="F2005">
        <v>7</v>
      </c>
      <c r="G2005">
        <v>0.3</v>
      </c>
      <c r="H2005">
        <v>0.11</v>
      </c>
      <c r="I2005">
        <v>0</v>
      </c>
      <c r="J2005">
        <v>7</v>
      </c>
      <c r="K2005">
        <v>0</v>
      </c>
      <c r="L2005">
        <v>0</v>
      </c>
      <c r="M2005">
        <v>0</v>
      </c>
      <c r="N2005">
        <v>0</v>
      </c>
      <c r="O2005" s="16">
        <f>VLOOKUP(A2005,'LW  WY'!I$36:J$47,2)</f>
        <v>1.5342660053929991</v>
      </c>
      <c r="P2005">
        <f t="shared" si="30"/>
        <v>0</v>
      </c>
    </row>
    <row r="2006" spans="1:16" x14ac:dyDescent="0.35">
      <c r="A2006">
        <v>3</v>
      </c>
      <c r="B2006">
        <v>24</v>
      </c>
      <c r="C2006">
        <v>5</v>
      </c>
      <c r="D2006">
        <v>0</v>
      </c>
      <c r="E2006">
        <v>0</v>
      </c>
      <c r="F2006">
        <v>7</v>
      </c>
      <c r="G2006">
        <v>0.3</v>
      </c>
      <c r="H2006">
        <v>0.11</v>
      </c>
      <c r="I2006">
        <v>0</v>
      </c>
      <c r="J2006">
        <v>7</v>
      </c>
      <c r="K2006">
        <v>0</v>
      </c>
      <c r="L2006">
        <v>0</v>
      </c>
      <c r="M2006">
        <v>0</v>
      </c>
      <c r="N2006">
        <v>0</v>
      </c>
      <c r="O2006" s="16">
        <f>VLOOKUP(A2006,'LW  WY'!I$36:J$47,2)</f>
        <v>1.5342660053929991</v>
      </c>
      <c r="P2006">
        <f t="shared" si="30"/>
        <v>0</v>
      </c>
    </row>
    <row r="2007" spans="1:16" x14ac:dyDescent="0.35">
      <c r="A2007">
        <v>3</v>
      </c>
      <c r="B2007">
        <v>24</v>
      </c>
      <c r="C2007">
        <v>6</v>
      </c>
      <c r="D2007">
        <v>0</v>
      </c>
      <c r="E2007">
        <v>0</v>
      </c>
      <c r="F2007">
        <v>7</v>
      </c>
      <c r="G2007">
        <v>0.3</v>
      </c>
      <c r="H2007">
        <v>0.11</v>
      </c>
      <c r="I2007">
        <v>0</v>
      </c>
      <c r="J2007">
        <v>0</v>
      </c>
      <c r="K2007">
        <v>0</v>
      </c>
      <c r="L2007">
        <v>0</v>
      </c>
      <c r="M2007">
        <v>0</v>
      </c>
      <c r="N2007">
        <v>0</v>
      </c>
      <c r="O2007" s="16">
        <f>VLOOKUP(A2007,'LW  WY'!I$36:J$47,2)</f>
        <v>1.5342660053929991</v>
      </c>
      <c r="P2007">
        <f t="shared" si="30"/>
        <v>0</v>
      </c>
    </row>
    <row r="2008" spans="1:16" x14ac:dyDescent="0.35">
      <c r="A2008">
        <v>3</v>
      </c>
      <c r="B2008">
        <v>24</v>
      </c>
      <c r="C2008">
        <v>7</v>
      </c>
      <c r="D2008">
        <v>7</v>
      </c>
      <c r="E2008">
        <v>71</v>
      </c>
      <c r="F2008">
        <v>9</v>
      </c>
      <c r="G2008">
        <v>0.3</v>
      </c>
      <c r="H2008">
        <v>0.11</v>
      </c>
      <c r="I2008">
        <v>67.27</v>
      </c>
      <c r="J2008">
        <v>11.5</v>
      </c>
      <c r="K2008">
        <v>1428618.737</v>
      </c>
      <c r="L2008">
        <v>1278908.031</v>
      </c>
      <c r="M2008">
        <v>1278.9080309999999</v>
      </c>
      <c r="N2008">
        <v>1.2789080310000001</v>
      </c>
      <c r="O2008" s="16">
        <f>VLOOKUP(A2008,'LW  WY'!I$36:J$47,2)</f>
        <v>1.5342660053929991</v>
      </c>
      <c r="P2008">
        <f t="shared" si="30"/>
        <v>1.962185115987396</v>
      </c>
    </row>
    <row r="2009" spans="1:16" x14ac:dyDescent="0.35">
      <c r="A2009">
        <v>3</v>
      </c>
      <c r="B2009">
        <v>24</v>
      </c>
      <c r="C2009">
        <v>8</v>
      </c>
      <c r="D2009">
        <v>120</v>
      </c>
      <c r="E2009">
        <v>166</v>
      </c>
      <c r="F2009">
        <v>12</v>
      </c>
      <c r="G2009">
        <v>0.3</v>
      </c>
      <c r="H2009">
        <v>0.11</v>
      </c>
      <c r="I2009">
        <v>287.44799999999998</v>
      </c>
      <c r="J2009">
        <v>22.713000000000001</v>
      </c>
      <c r="K2009">
        <v>6205410.0539999995</v>
      </c>
      <c r="L2009">
        <v>5886438.6399999997</v>
      </c>
      <c r="M2009">
        <v>5886.4386400000003</v>
      </c>
      <c r="N2009">
        <v>5.8864386399999997</v>
      </c>
      <c r="O2009" s="16">
        <f>VLOOKUP(A2009,'LW  WY'!I$36:J$47,2)</f>
        <v>1.5342660053929991</v>
      </c>
      <c r="P2009">
        <f t="shared" si="30"/>
        <v>9.0313626981837984</v>
      </c>
    </row>
    <row r="2010" spans="1:16" x14ac:dyDescent="0.35">
      <c r="A2010">
        <v>3</v>
      </c>
      <c r="B2010">
        <v>24</v>
      </c>
      <c r="C2010">
        <v>9</v>
      </c>
      <c r="D2010">
        <v>331</v>
      </c>
      <c r="E2010">
        <v>236</v>
      </c>
      <c r="F2010">
        <v>15</v>
      </c>
      <c r="G2010">
        <v>0.3</v>
      </c>
      <c r="H2010">
        <v>0.11</v>
      </c>
      <c r="I2010">
        <v>551.61900000000003</v>
      </c>
      <c r="J2010">
        <v>35.511000000000003</v>
      </c>
      <c r="K2010">
        <v>11369077.01</v>
      </c>
      <c r="L2010">
        <v>10867136.34</v>
      </c>
      <c r="M2010">
        <v>10867.136339999999</v>
      </c>
      <c r="N2010">
        <v>10.86713634</v>
      </c>
      <c r="O2010" s="16">
        <f>VLOOKUP(A2010,'LW  WY'!I$36:J$47,2)</f>
        <v>1.5342660053929991</v>
      </c>
      <c r="P2010">
        <f t="shared" si="30"/>
        <v>16.673077862432898</v>
      </c>
    </row>
    <row r="2011" spans="1:16" x14ac:dyDescent="0.35">
      <c r="A2011">
        <v>3</v>
      </c>
      <c r="B2011">
        <v>24</v>
      </c>
      <c r="C2011">
        <v>10</v>
      </c>
      <c r="D2011">
        <v>139</v>
      </c>
      <c r="E2011">
        <v>335</v>
      </c>
      <c r="F2011">
        <v>18</v>
      </c>
      <c r="G2011">
        <v>0.3</v>
      </c>
      <c r="H2011">
        <v>0.11</v>
      </c>
      <c r="I2011">
        <v>443.505</v>
      </c>
      <c r="J2011">
        <v>34.42</v>
      </c>
      <c r="K2011">
        <v>9006807.6579999998</v>
      </c>
      <c r="L2011">
        <v>8588571.5889999997</v>
      </c>
      <c r="M2011">
        <v>8588.5715889999992</v>
      </c>
      <c r="N2011">
        <v>8.5885715890000007</v>
      </c>
      <c r="O2011" s="16">
        <f>VLOOKUP(A2011,'LW  WY'!I$36:J$47,2)</f>
        <v>1.5342660053929991</v>
      </c>
      <c r="P2011">
        <f t="shared" si="30"/>
        <v>13.177153423886834</v>
      </c>
    </row>
    <row r="2012" spans="1:16" x14ac:dyDescent="0.35">
      <c r="A2012">
        <v>3</v>
      </c>
      <c r="B2012">
        <v>24</v>
      </c>
      <c r="C2012">
        <v>11</v>
      </c>
      <c r="D2012">
        <v>301</v>
      </c>
      <c r="E2012">
        <v>370</v>
      </c>
      <c r="F2012">
        <v>20</v>
      </c>
      <c r="G2012">
        <v>0.3</v>
      </c>
      <c r="H2012">
        <v>0.11</v>
      </c>
      <c r="I2012">
        <v>622.35500000000002</v>
      </c>
      <c r="J2012">
        <v>43.012</v>
      </c>
      <c r="K2012">
        <v>12205878.949999999</v>
      </c>
      <c r="L2012">
        <v>11674287.060000001</v>
      </c>
      <c r="M2012">
        <v>11674.287060000001</v>
      </c>
      <c r="N2012">
        <v>11.674287059999999</v>
      </c>
      <c r="O2012" s="16">
        <f>VLOOKUP(A2012,'LW  WY'!I$36:J$47,2)</f>
        <v>1.5342660053929991</v>
      </c>
      <c r="P2012">
        <f t="shared" si="30"/>
        <v>17.911461773357377</v>
      </c>
    </row>
    <row r="2013" spans="1:16" x14ac:dyDescent="0.35">
      <c r="A2013">
        <v>3</v>
      </c>
      <c r="B2013">
        <v>24</v>
      </c>
      <c r="C2013">
        <v>12</v>
      </c>
      <c r="D2013">
        <v>4</v>
      </c>
      <c r="E2013">
        <v>166</v>
      </c>
      <c r="F2013">
        <v>21</v>
      </c>
      <c r="G2013">
        <v>0.3</v>
      </c>
      <c r="H2013">
        <v>0.11</v>
      </c>
      <c r="I2013">
        <v>168.85599999999999</v>
      </c>
      <c r="J2013">
        <v>27.207000000000001</v>
      </c>
      <c r="K2013">
        <v>3344034.8020000001</v>
      </c>
      <c r="L2013">
        <v>3126453.2889999999</v>
      </c>
      <c r="M2013">
        <v>3126.453289</v>
      </c>
      <c r="N2013">
        <v>3.1264532890000001</v>
      </c>
      <c r="O2013" s="16">
        <f>VLOOKUP(A2013,'LW  WY'!I$36:J$47,2)</f>
        <v>1.5342660053929991</v>
      </c>
      <c r="P2013">
        <f t="shared" si="30"/>
        <v>4.7968109987618339</v>
      </c>
    </row>
    <row r="2014" spans="1:16" x14ac:dyDescent="0.35">
      <c r="A2014">
        <v>3</v>
      </c>
      <c r="B2014">
        <v>24</v>
      </c>
      <c r="C2014">
        <v>13</v>
      </c>
      <c r="D2014">
        <v>35</v>
      </c>
      <c r="E2014">
        <v>329</v>
      </c>
      <c r="F2014">
        <v>22</v>
      </c>
      <c r="G2014">
        <v>0.3</v>
      </c>
      <c r="H2014">
        <v>0.11</v>
      </c>
      <c r="I2014">
        <v>350.09500000000003</v>
      </c>
      <c r="J2014">
        <v>34.908000000000001</v>
      </c>
      <c r="K2014">
        <v>6952341.4119999995</v>
      </c>
      <c r="L2014">
        <v>6606903.25</v>
      </c>
      <c r="M2014">
        <v>6606.9032500000003</v>
      </c>
      <c r="N2014">
        <v>6.6069032500000002</v>
      </c>
      <c r="O2014" s="16">
        <f>VLOOKUP(A2014,'LW  WY'!I$36:J$47,2)</f>
        <v>1.5342660053929991</v>
      </c>
      <c r="P2014">
        <f t="shared" si="30"/>
        <v>10.136747057395523</v>
      </c>
    </row>
    <row r="2015" spans="1:16" x14ac:dyDescent="0.35">
      <c r="A2015">
        <v>3</v>
      </c>
      <c r="B2015">
        <v>24</v>
      </c>
      <c r="C2015">
        <v>14</v>
      </c>
      <c r="D2015">
        <v>724</v>
      </c>
      <c r="E2015">
        <v>180</v>
      </c>
      <c r="F2015">
        <v>22</v>
      </c>
      <c r="G2015">
        <v>0.3</v>
      </c>
      <c r="H2015">
        <v>0.11</v>
      </c>
      <c r="I2015">
        <v>826.17100000000005</v>
      </c>
      <c r="J2015">
        <v>52.665999999999997</v>
      </c>
      <c r="K2015">
        <v>15788089.74</v>
      </c>
      <c r="L2015">
        <v>15129565.890000001</v>
      </c>
      <c r="M2015">
        <v>15129.56589</v>
      </c>
      <c r="N2015">
        <v>15.12956589</v>
      </c>
      <c r="O2015" s="16">
        <f>VLOOKUP(A2015,'LW  WY'!I$36:J$47,2)</f>
        <v>1.5342660053929991</v>
      </c>
      <c r="P2015">
        <f t="shared" si="30"/>
        <v>23.212778621380476</v>
      </c>
    </row>
    <row r="2016" spans="1:16" x14ac:dyDescent="0.35">
      <c r="A2016">
        <v>3</v>
      </c>
      <c r="B2016">
        <v>24</v>
      </c>
      <c r="C2016">
        <v>15</v>
      </c>
      <c r="D2016">
        <v>696</v>
      </c>
      <c r="E2016">
        <v>149</v>
      </c>
      <c r="F2016">
        <v>21</v>
      </c>
      <c r="G2016">
        <v>0.3</v>
      </c>
      <c r="H2016">
        <v>0.11</v>
      </c>
      <c r="I2016">
        <v>815.899</v>
      </c>
      <c r="J2016">
        <v>51.36</v>
      </c>
      <c r="K2016">
        <v>15821433.23</v>
      </c>
      <c r="L2016">
        <v>15161727.880000001</v>
      </c>
      <c r="M2016">
        <v>15161.72788</v>
      </c>
      <c r="N2016">
        <v>15.161727880000001</v>
      </c>
      <c r="O2016" s="16">
        <f>VLOOKUP(A2016,'LW  WY'!I$36:J$47,2)</f>
        <v>1.5342660053929991</v>
      </c>
      <c r="P2016">
        <f t="shared" si="30"/>
        <v>23.262123669303264</v>
      </c>
    </row>
    <row r="2017" spans="1:16" x14ac:dyDescent="0.35">
      <c r="A2017">
        <v>3</v>
      </c>
      <c r="B2017">
        <v>24</v>
      </c>
      <c r="C2017">
        <v>16</v>
      </c>
      <c r="D2017">
        <v>594</v>
      </c>
      <c r="E2017">
        <v>112</v>
      </c>
      <c r="F2017">
        <v>20</v>
      </c>
      <c r="G2017">
        <v>0.2</v>
      </c>
      <c r="H2017">
        <v>0.11</v>
      </c>
      <c r="I2017">
        <v>699.26800000000003</v>
      </c>
      <c r="J2017">
        <v>46.935000000000002</v>
      </c>
      <c r="K2017">
        <v>13984768.43</v>
      </c>
      <c r="L2017">
        <v>13390143.41</v>
      </c>
      <c r="M2017">
        <v>13390.143410000001</v>
      </c>
      <c r="N2017">
        <v>13.39014341</v>
      </c>
      <c r="O2017" s="16">
        <f>VLOOKUP(A2017,'LW  WY'!I$36:J$47,2)</f>
        <v>1.5342660053929991</v>
      </c>
      <c r="P2017">
        <f t="shared" si="30"/>
        <v>20.544041841300093</v>
      </c>
    </row>
    <row r="2018" spans="1:16" x14ac:dyDescent="0.35">
      <c r="A2018">
        <v>3</v>
      </c>
      <c r="B2018">
        <v>24</v>
      </c>
      <c r="C2018">
        <v>17</v>
      </c>
      <c r="D2018">
        <v>422</v>
      </c>
      <c r="E2018">
        <v>81</v>
      </c>
      <c r="F2018">
        <v>17</v>
      </c>
      <c r="G2018">
        <v>0.2</v>
      </c>
      <c r="H2018">
        <v>0.11</v>
      </c>
      <c r="I2018">
        <v>388.12900000000002</v>
      </c>
      <c r="J2018">
        <v>31.959</v>
      </c>
      <c r="K2018">
        <v>8207040.6710000001</v>
      </c>
      <c r="L2018">
        <v>7817143.5250000004</v>
      </c>
      <c r="M2018">
        <v>7817.1435250000004</v>
      </c>
      <c r="N2018">
        <v>7.8171435249999996</v>
      </c>
      <c r="O2018" s="16">
        <f>VLOOKUP(A2018,'LW  WY'!I$36:J$47,2)</f>
        <v>1.5342660053929991</v>
      </c>
      <c r="P2018">
        <f t="shared" ref="P2018:P2081" si="31">N2018*O2018</f>
        <v>11.993577569685497</v>
      </c>
    </row>
    <row r="2019" spans="1:16" x14ac:dyDescent="0.35">
      <c r="A2019">
        <v>3</v>
      </c>
      <c r="B2019">
        <v>24</v>
      </c>
      <c r="C2019">
        <v>18</v>
      </c>
      <c r="D2019">
        <v>0</v>
      </c>
      <c r="E2019">
        <v>18</v>
      </c>
      <c r="F2019">
        <v>15</v>
      </c>
      <c r="G2019">
        <v>0.2</v>
      </c>
      <c r="H2019">
        <v>0.11</v>
      </c>
      <c r="I2019">
        <v>16.745999999999999</v>
      </c>
      <c r="J2019">
        <v>15.571999999999999</v>
      </c>
      <c r="K2019">
        <v>230476.45600000001</v>
      </c>
      <c r="L2019">
        <v>123220.69500000001</v>
      </c>
      <c r="M2019">
        <v>123.22069500000001</v>
      </c>
      <c r="N2019">
        <v>0.12322069500000001</v>
      </c>
      <c r="O2019" s="16">
        <f>VLOOKUP(A2019,'LW  WY'!I$36:J$47,2)</f>
        <v>1.5342660053929991</v>
      </c>
      <c r="P2019">
        <f t="shared" si="31"/>
        <v>0.1890533234993991</v>
      </c>
    </row>
    <row r="2020" spans="1:16" x14ac:dyDescent="0.35">
      <c r="A2020">
        <v>3</v>
      </c>
      <c r="B2020">
        <v>24</v>
      </c>
      <c r="C2020">
        <v>19</v>
      </c>
      <c r="D2020">
        <v>0</v>
      </c>
      <c r="E2020">
        <v>0</v>
      </c>
      <c r="F2020">
        <v>14</v>
      </c>
      <c r="G2020">
        <v>0.2</v>
      </c>
      <c r="H2020">
        <v>0.11</v>
      </c>
      <c r="I2020">
        <v>0</v>
      </c>
      <c r="J2020">
        <v>14</v>
      </c>
      <c r="K2020">
        <v>0</v>
      </c>
      <c r="L2020">
        <v>0</v>
      </c>
      <c r="M2020">
        <v>0</v>
      </c>
      <c r="N2020">
        <v>0</v>
      </c>
      <c r="O2020" s="16">
        <f>VLOOKUP(A2020,'LW  WY'!I$36:J$47,2)</f>
        <v>1.5342660053929991</v>
      </c>
      <c r="P2020">
        <f t="shared" si="31"/>
        <v>0</v>
      </c>
    </row>
    <row r="2021" spans="1:16" x14ac:dyDescent="0.35">
      <c r="A2021">
        <v>3</v>
      </c>
      <c r="B2021">
        <v>24</v>
      </c>
      <c r="C2021">
        <v>20</v>
      </c>
      <c r="D2021">
        <v>0</v>
      </c>
      <c r="E2021">
        <v>0</v>
      </c>
      <c r="F2021">
        <v>13</v>
      </c>
      <c r="G2021">
        <v>0.2</v>
      </c>
      <c r="H2021">
        <v>0.11</v>
      </c>
      <c r="I2021">
        <v>0</v>
      </c>
      <c r="J2021">
        <v>13</v>
      </c>
      <c r="K2021">
        <v>0</v>
      </c>
      <c r="L2021">
        <v>0</v>
      </c>
      <c r="M2021">
        <v>0</v>
      </c>
      <c r="N2021">
        <v>0</v>
      </c>
      <c r="O2021" s="16">
        <f>VLOOKUP(A2021,'LW  WY'!I$36:J$47,2)</f>
        <v>1.5342660053929991</v>
      </c>
      <c r="P2021">
        <f t="shared" si="31"/>
        <v>0</v>
      </c>
    </row>
    <row r="2022" spans="1:16" x14ac:dyDescent="0.35">
      <c r="A2022">
        <v>3</v>
      </c>
      <c r="B2022">
        <v>24</v>
      </c>
      <c r="C2022">
        <v>21</v>
      </c>
      <c r="D2022">
        <v>0</v>
      </c>
      <c r="E2022">
        <v>0</v>
      </c>
      <c r="F2022">
        <v>13</v>
      </c>
      <c r="G2022">
        <v>0.2</v>
      </c>
      <c r="H2022">
        <v>0.11</v>
      </c>
      <c r="I2022">
        <v>0</v>
      </c>
      <c r="J2022">
        <v>13</v>
      </c>
      <c r="K2022">
        <v>0</v>
      </c>
      <c r="L2022">
        <v>0</v>
      </c>
      <c r="M2022">
        <v>0</v>
      </c>
      <c r="N2022">
        <v>0</v>
      </c>
      <c r="O2022" s="16">
        <f>VLOOKUP(A2022,'LW  WY'!I$36:J$47,2)</f>
        <v>1.5342660053929991</v>
      </c>
      <c r="P2022">
        <f t="shared" si="31"/>
        <v>0</v>
      </c>
    </row>
    <row r="2023" spans="1:16" x14ac:dyDescent="0.35">
      <c r="A2023">
        <v>3</v>
      </c>
      <c r="B2023">
        <v>24</v>
      </c>
      <c r="C2023">
        <v>22</v>
      </c>
      <c r="D2023">
        <v>0</v>
      </c>
      <c r="E2023">
        <v>0</v>
      </c>
      <c r="F2023">
        <v>13</v>
      </c>
      <c r="G2023">
        <v>0.2</v>
      </c>
      <c r="H2023">
        <v>0.11</v>
      </c>
      <c r="I2023">
        <v>0</v>
      </c>
      <c r="J2023">
        <v>13</v>
      </c>
      <c r="K2023">
        <v>0</v>
      </c>
      <c r="L2023">
        <v>0</v>
      </c>
      <c r="M2023">
        <v>0</v>
      </c>
      <c r="N2023">
        <v>0</v>
      </c>
      <c r="O2023" s="16">
        <f>VLOOKUP(A2023,'LW  WY'!I$36:J$47,2)</f>
        <v>1.5342660053929991</v>
      </c>
      <c r="P2023">
        <f t="shared" si="31"/>
        <v>0</v>
      </c>
    </row>
    <row r="2024" spans="1:16" x14ac:dyDescent="0.35">
      <c r="A2024">
        <v>3</v>
      </c>
      <c r="B2024">
        <v>24</v>
      </c>
      <c r="C2024">
        <v>23</v>
      </c>
      <c r="D2024">
        <v>0</v>
      </c>
      <c r="E2024">
        <v>0</v>
      </c>
      <c r="F2024">
        <v>12</v>
      </c>
      <c r="G2024">
        <v>0.2</v>
      </c>
      <c r="H2024">
        <v>0.11</v>
      </c>
      <c r="I2024">
        <v>0</v>
      </c>
      <c r="J2024">
        <v>12</v>
      </c>
      <c r="K2024">
        <v>0</v>
      </c>
      <c r="L2024">
        <v>0</v>
      </c>
      <c r="M2024">
        <v>0</v>
      </c>
      <c r="N2024">
        <v>0</v>
      </c>
      <c r="O2024" s="16">
        <f>VLOOKUP(A2024,'LW  WY'!I$36:J$47,2)</f>
        <v>1.5342660053929991</v>
      </c>
      <c r="P2024">
        <f t="shared" si="31"/>
        <v>0</v>
      </c>
    </row>
    <row r="2025" spans="1:16" x14ac:dyDescent="0.35">
      <c r="A2025">
        <v>3</v>
      </c>
      <c r="B2025">
        <v>25</v>
      </c>
      <c r="C2025">
        <v>0</v>
      </c>
      <c r="D2025">
        <v>0</v>
      </c>
      <c r="E2025">
        <v>0</v>
      </c>
      <c r="F2025">
        <v>12</v>
      </c>
      <c r="G2025">
        <v>0.2</v>
      </c>
      <c r="H2025">
        <v>0.11</v>
      </c>
      <c r="I2025">
        <v>0</v>
      </c>
      <c r="J2025">
        <v>12</v>
      </c>
      <c r="K2025">
        <v>0</v>
      </c>
      <c r="L2025">
        <v>0</v>
      </c>
      <c r="M2025">
        <v>0</v>
      </c>
      <c r="N2025">
        <v>0</v>
      </c>
      <c r="O2025" s="16">
        <f>VLOOKUP(A2025,'LW  WY'!I$36:J$47,2)</f>
        <v>1.5342660053929991</v>
      </c>
      <c r="P2025">
        <f t="shared" si="31"/>
        <v>0</v>
      </c>
    </row>
    <row r="2026" spans="1:16" x14ac:dyDescent="0.35">
      <c r="A2026">
        <v>3</v>
      </c>
      <c r="B2026">
        <v>25</v>
      </c>
      <c r="C2026">
        <v>1</v>
      </c>
      <c r="D2026">
        <v>0</v>
      </c>
      <c r="E2026">
        <v>0</v>
      </c>
      <c r="F2026">
        <v>12</v>
      </c>
      <c r="G2026">
        <v>0.2</v>
      </c>
      <c r="H2026">
        <v>0.11</v>
      </c>
      <c r="I2026">
        <v>0</v>
      </c>
      <c r="J2026">
        <v>12</v>
      </c>
      <c r="K2026">
        <v>0</v>
      </c>
      <c r="L2026">
        <v>0</v>
      </c>
      <c r="M2026">
        <v>0</v>
      </c>
      <c r="N2026">
        <v>0</v>
      </c>
      <c r="O2026" s="16">
        <f>VLOOKUP(A2026,'LW  WY'!I$36:J$47,2)</f>
        <v>1.5342660053929991</v>
      </c>
      <c r="P2026">
        <f t="shared" si="31"/>
        <v>0</v>
      </c>
    </row>
    <row r="2027" spans="1:16" x14ac:dyDescent="0.35">
      <c r="A2027">
        <v>3</v>
      </c>
      <c r="B2027">
        <v>25</v>
      </c>
      <c r="C2027">
        <v>2</v>
      </c>
      <c r="D2027">
        <v>0</v>
      </c>
      <c r="E2027">
        <v>0</v>
      </c>
      <c r="F2027">
        <v>11</v>
      </c>
      <c r="G2027">
        <v>0.2</v>
      </c>
      <c r="H2027">
        <v>0.11</v>
      </c>
      <c r="I2027">
        <v>0</v>
      </c>
      <c r="J2027">
        <v>11</v>
      </c>
      <c r="K2027">
        <v>0</v>
      </c>
      <c r="L2027">
        <v>0</v>
      </c>
      <c r="M2027">
        <v>0</v>
      </c>
      <c r="N2027">
        <v>0</v>
      </c>
      <c r="O2027" s="16">
        <f>VLOOKUP(A2027,'LW  WY'!I$36:J$47,2)</f>
        <v>1.5342660053929991</v>
      </c>
      <c r="P2027">
        <f t="shared" si="31"/>
        <v>0</v>
      </c>
    </row>
    <row r="2028" spans="1:16" x14ac:dyDescent="0.35">
      <c r="A2028">
        <v>3</v>
      </c>
      <c r="B2028">
        <v>25</v>
      </c>
      <c r="C2028">
        <v>3</v>
      </c>
      <c r="D2028">
        <v>0</v>
      </c>
      <c r="E2028">
        <v>0</v>
      </c>
      <c r="F2028">
        <v>11</v>
      </c>
      <c r="G2028">
        <v>0.2</v>
      </c>
      <c r="H2028">
        <v>0.11</v>
      </c>
      <c r="I2028">
        <v>0</v>
      </c>
      <c r="J2028">
        <v>11</v>
      </c>
      <c r="K2028">
        <v>0</v>
      </c>
      <c r="L2028">
        <v>0</v>
      </c>
      <c r="M2028">
        <v>0</v>
      </c>
      <c r="N2028">
        <v>0</v>
      </c>
      <c r="O2028" s="16">
        <f>VLOOKUP(A2028,'LW  WY'!I$36:J$47,2)</f>
        <v>1.5342660053929991</v>
      </c>
      <c r="P2028">
        <f t="shared" si="31"/>
        <v>0</v>
      </c>
    </row>
    <row r="2029" spans="1:16" x14ac:dyDescent="0.35">
      <c r="A2029">
        <v>3</v>
      </c>
      <c r="B2029">
        <v>25</v>
      </c>
      <c r="C2029">
        <v>4</v>
      </c>
      <c r="D2029">
        <v>0</v>
      </c>
      <c r="E2029">
        <v>0</v>
      </c>
      <c r="F2029">
        <v>11</v>
      </c>
      <c r="G2029">
        <v>0.2</v>
      </c>
      <c r="H2029">
        <v>0.11</v>
      </c>
      <c r="I2029">
        <v>0</v>
      </c>
      <c r="J2029">
        <v>11</v>
      </c>
      <c r="K2029">
        <v>0</v>
      </c>
      <c r="L2029">
        <v>0</v>
      </c>
      <c r="M2029">
        <v>0</v>
      </c>
      <c r="N2029">
        <v>0</v>
      </c>
      <c r="O2029" s="16">
        <f>VLOOKUP(A2029,'LW  WY'!I$36:J$47,2)</f>
        <v>1.5342660053929991</v>
      </c>
      <c r="P2029">
        <f t="shared" si="31"/>
        <v>0</v>
      </c>
    </row>
    <row r="2030" spans="1:16" x14ac:dyDescent="0.35">
      <c r="A2030">
        <v>3</v>
      </c>
      <c r="B2030">
        <v>25</v>
      </c>
      <c r="C2030">
        <v>5</v>
      </c>
      <c r="D2030">
        <v>0</v>
      </c>
      <c r="E2030">
        <v>0</v>
      </c>
      <c r="F2030">
        <v>11</v>
      </c>
      <c r="G2030">
        <v>0.2</v>
      </c>
      <c r="H2030">
        <v>0.11</v>
      </c>
      <c r="I2030">
        <v>0</v>
      </c>
      <c r="J2030">
        <v>11</v>
      </c>
      <c r="K2030">
        <v>0</v>
      </c>
      <c r="L2030">
        <v>0</v>
      </c>
      <c r="M2030">
        <v>0</v>
      </c>
      <c r="N2030">
        <v>0</v>
      </c>
      <c r="O2030" s="16">
        <f>VLOOKUP(A2030,'LW  WY'!I$36:J$47,2)</f>
        <v>1.5342660053929991</v>
      </c>
      <c r="P2030">
        <f t="shared" si="31"/>
        <v>0</v>
      </c>
    </row>
    <row r="2031" spans="1:16" x14ac:dyDescent="0.35">
      <c r="A2031">
        <v>3</v>
      </c>
      <c r="B2031">
        <v>25</v>
      </c>
      <c r="C2031">
        <v>6</v>
      </c>
      <c r="D2031">
        <v>0</v>
      </c>
      <c r="E2031">
        <v>0</v>
      </c>
      <c r="F2031">
        <v>11</v>
      </c>
      <c r="G2031">
        <v>0.2</v>
      </c>
      <c r="H2031">
        <v>0.11</v>
      </c>
      <c r="I2031">
        <v>0</v>
      </c>
      <c r="J2031">
        <v>0</v>
      </c>
      <c r="K2031">
        <v>0</v>
      </c>
      <c r="L2031">
        <v>0</v>
      </c>
      <c r="M2031">
        <v>0</v>
      </c>
      <c r="N2031">
        <v>0</v>
      </c>
      <c r="O2031" s="16">
        <f>VLOOKUP(A2031,'LW  WY'!I$36:J$47,2)</f>
        <v>1.5342660053929991</v>
      </c>
      <c r="P2031">
        <f t="shared" si="31"/>
        <v>0</v>
      </c>
    </row>
    <row r="2032" spans="1:16" x14ac:dyDescent="0.35">
      <c r="A2032">
        <v>3</v>
      </c>
      <c r="B2032">
        <v>25</v>
      </c>
      <c r="C2032">
        <v>7</v>
      </c>
      <c r="D2032">
        <v>314</v>
      </c>
      <c r="E2032">
        <v>79</v>
      </c>
      <c r="F2032">
        <v>12</v>
      </c>
      <c r="G2032">
        <v>0.2</v>
      </c>
      <c r="H2032">
        <v>0.11</v>
      </c>
      <c r="I2032">
        <v>295.05200000000002</v>
      </c>
      <c r="J2032">
        <v>23.350999999999999</v>
      </c>
      <c r="K2032">
        <v>6368232.3380000005</v>
      </c>
      <c r="L2032">
        <v>6043491.483</v>
      </c>
      <c r="M2032">
        <v>6043.4914829999998</v>
      </c>
      <c r="N2032">
        <v>6.0434914830000004</v>
      </c>
      <c r="O2032" s="16">
        <f>VLOOKUP(A2032,'LW  WY'!I$36:J$47,2)</f>
        <v>1.5342660053929991</v>
      </c>
      <c r="P2032">
        <f t="shared" si="31"/>
        <v>9.2723235362490222</v>
      </c>
    </row>
    <row r="2033" spans="1:16" x14ac:dyDescent="0.35">
      <c r="A2033">
        <v>3</v>
      </c>
      <c r="B2033">
        <v>25</v>
      </c>
      <c r="C2033">
        <v>8</v>
      </c>
      <c r="D2033">
        <v>495</v>
      </c>
      <c r="E2033">
        <v>122</v>
      </c>
      <c r="F2033">
        <v>14</v>
      </c>
      <c r="G2033">
        <v>0.2</v>
      </c>
      <c r="H2033">
        <v>0.11</v>
      </c>
      <c r="I2033">
        <v>611.875</v>
      </c>
      <c r="J2033">
        <v>37.576999999999998</v>
      </c>
      <c r="K2033">
        <v>12722381.84</v>
      </c>
      <c r="L2033">
        <v>12172488.199999999</v>
      </c>
      <c r="M2033">
        <v>12172.4882</v>
      </c>
      <c r="N2033">
        <v>12.1724882</v>
      </c>
      <c r="O2033" s="16">
        <f>VLOOKUP(A2033,'LW  WY'!I$36:J$47,2)</f>
        <v>1.5342660053929991</v>
      </c>
      <c r="P2033">
        <f t="shared" si="31"/>
        <v>18.675834846307417</v>
      </c>
    </row>
    <row r="2034" spans="1:16" x14ac:dyDescent="0.35">
      <c r="A2034">
        <v>3</v>
      </c>
      <c r="B2034">
        <v>25</v>
      </c>
      <c r="C2034">
        <v>9</v>
      </c>
      <c r="D2034">
        <v>508</v>
      </c>
      <c r="E2034">
        <v>191</v>
      </c>
      <c r="F2034">
        <v>16</v>
      </c>
      <c r="G2034">
        <v>0.2</v>
      </c>
      <c r="H2034">
        <v>0.11</v>
      </c>
      <c r="I2034">
        <v>686.24800000000005</v>
      </c>
      <c r="J2034">
        <v>42.347000000000001</v>
      </c>
      <c r="K2034">
        <v>13814610.050000001</v>
      </c>
      <c r="L2034">
        <v>13226014.43</v>
      </c>
      <c r="M2034">
        <v>13226.014429999999</v>
      </c>
      <c r="N2034">
        <v>13.226014429999999</v>
      </c>
      <c r="O2034" s="16">
        <f>VLOOKUP(A2034,'LW  WY'!I$36:J$47,2)</f>
        <v>1.5342660053929991</v>
      </c>
      <c r="P2034">
        <f t="shared" si="31"/>
        <v>20.292224326786261</v>
      </c>
    </row>
    <row r="2035" spans="1:16" x14ac:dyDescent="0.35">
      <c r="A2035">
        <v>3</v>
      </c>
      <c r="B2035">
        <v>25</v>
      </c>
      <c r="C2035">
        <v>10</v>
      </c>
      <c r="D2035">
        <v>368</v>
      </c>
      <c r="E2035">
        <v>304</v>
      </c>
      <c r="F2035">
        <v>17</v>
      </c>
      <c r="G2035">
        <v>0.2</v>
      </c>
      <c r="H2035">
        <v>0.11</v>
      </c>
      <c r="I2035">
        <v>627.23599999999999</v>
      </c>
      <c r="J2035">
        <v>40.994999999999997</v>
      </c>
      <c r="K2035">
        <v>12525390.65</v>
      </c>
      <c r="L2035">
        <v>11982477.199999999</v>
      </c>
      <c r="M2035">
        <v>11982.477199999999</v>
      </c>
      <c r="N2035">
        <v>11.9824772</v>
      </c>
      <c r="O2035" s="16">
        <f>VLOOKUP(A2035,'LW  WY'!I$36:J$47,2)</f>
        <v>1.5342660053929991</v>
      </c>
      <c r="P2035">
        <f t="shared" si="31"/>
        <v>18.384307428356689</v>
      </c>
    </row>
    <row r="2036" spans="1:16" x14ac:dyDescent="0.35">
      <c r="A2036">
        <v>3</v>
      </c>
      <c r="B2036">
        <v>25</v>
      </c>
      <c r="C2036">
        <v>11</v>
      </c>
      <c r="D2036">
        <v>499</v>
      </c>
      <c r="E2036">
        <v>300</v>
      </c>
      <c r="F2036">
        <v>18</v>
      </c>
      <c r="G2036">
        <v>0.2</v>
      </c>
      <c r="H2036">
        <v>0.11</v>
      </c>
      <c r="I2036">
        <v>725.30600000000004</v>
      </c>
      <c r="J2036">
        <v>45.704999999999998</v>
      </c>
      <c r="K2036">
        <v>14137686.98</v>
      </c>
      <c r="L2036">
        <v>13537643.449999999</v>
      </c>
      <c r="M2036">
        <v>13537.64345</v>
      </c>
      <c r="N2036">
        <v>13.537643449999999</v>
      </c>
      <c r="O2036" s="16">
        <f>VLOOKUP(A2036,'LW  WY'!I$36:J$47,2)</f>
        <v>1.5342660053929991</v>
      </c>
      <c r="P2036">
        <f t="shared" si="31"/>
        <v>20.770346138466198</v>
      </c>
    </row>
    <row r="2037" spans="1:16" x14ac:dyDescent="0.35">
      <c r="A2037">
        <v>3</v>
      </c>
      <c r="B2037">
        <v>25</v>
      </c>
      <c r="C2037">
        <v>12</v>
      </c>
      <c r="D2037">
        <v>439</v>
      </c>
      <c r="E2037">
        <v>340</v>
      </c>
      <c r="F2037">
        <v>19</v>
      </c>
      <c r="G2037">
        <v>0.2</v>
      </c>
      <c r="H2037">
        <v>0.11</v>
      </c>
      <c r="I2037">
        <v>699.27800000000002</v>
      </c>
      <c r="J2037">
        <v>45.652999999999999</v>
      </c>
      <c r="K2037">
        <v>13525450.26</v>
      </c>
      <c r="L2037">
        <v>12947100.720000001</v>
      </c>
      <c r="M2037">
        <v>12947.10072</v>
      </c>
      <c r="N2037">
        <v>12.94710072</v>
      </c>
      <c r="O2037" s="16">
        <f>VLOOKUP(A2037,'LW  WY'!I$36:J$47,2)</f>
        <v>1.5342660053929991</v>
      </c>
      <c r="P2037">
        <f t="shared" si="31"/>
        <v>19.864296503095222</v>
      </c>
    </row>
    <row r="2038" spans="1:16" x14ac:dyDescent="0.35">
      <c r="A2038">
        <v>3</v>
      </c>
      <c r="B2038">
        <v>25</v>
      </c>
      <c r="C2038">
        <v>13</v>
      </c>
      <c r="D2038">
        <v>346</v>
      </c>
      <c r="E2038">
        <v>367</v>
      </c>
      <c r="F2038">
        <v>20</v>
      </c>
      <c r="G2038">
        <v>0.1</v>
      </c>
      <c r="H2038">
        <v>0.11</v>
      </c>
      <c r="I2038">
        <v>656.35199999999998</v>
      </c>
      <c r="J2038">
        <v>45.860999999999997</v>
      </c>
      <c r="K2038">
        <v>12718487.359999999</v>
      </c>
      <c r="L2038">
        <v>12168731.73</v>
      </c>
      <c r="M2038">
        <v>12168.73173</v>
      </c>
      <c r="N2038">
        <v>12.168731729999999</v>
      </c>
      <c r="O2038" s="16">
        <f>VLOOKUP(A2038,'LW  WY'!I$36:J$47,2)</f>
        <v>1.5342660053929991</v>
      </c>
      <c r="P2038">
        <f t="shared" si="31"/>
        <v>18.670071422086139</v>
      </c>
    </row>
    <row r="2039" spans="1:16" x14ac:dyDescent="0.35">
      <c r="A2039">
        <v>3</v>
      </c>
      <c r="B2039">
        <v>25</v>
      </c>
      <c r="C2039">
        <v>14</v>
      </c>
      <c r="D2039">
        <v>38</v>
      </c>
      <c r="E2039">
        <v>301</v>
      </c>
      <c r="F2039">
        <v>19</v>
      </c>
      <c r="G2039">
        <v>0.1</v>
      </c>
      <c r="H2039">
        <v>0.11</v>
      </c>
      <c r="I2039">
        <v>310.17599999999999</v>
      </c>
      <c r="J2039">
        <v>31.219000000000001</v>
      </c>
      <c r="K2039">
        <v>6290745.9560000002</v>
      </c>
      <c r="L2039">
        <v>5968750.7510000002</v>
      </c>
      <c r="M2039">
        <v>5968.7507509999996</v>
      </c>
      <c r="N2039">
        <v>5.968750751</v>
      </c>
      <c r="O2039" s="16">
        <f>VLOOKUP(A2039,'LW  WY'!I$36:J$47,2)</f>
        <v>1.5342660053929991</v>
      </c>
      <c r="P2039">
        <f t="shared" si="31"/>
        <v>9.1576513719232331</v>
      </c>
    </row>
    <row r="2040" spans="1:16" x14ac:dyDescent="0.35">
      <c r="A2040">
        <v>3</v>
      </c>
      <c r="B2040">
        <v>25</v>
      </c>
      <c r="C2040">
        <v>15</v>
      </c>
      <c r="D2040">
        <v>215</v>
      </c>
      <c r="E2040">
        <v>274</v>
      </c>
      <c r="F2040">
        <v>19</v>
      </c>
      <c r="G2040">
        <v>0.1</v>
      </c>
      <c r="H2040">
        <v>0.11</v>
      </c>
      <c r="I2040">
        <v>461.89699999999999</v>
      </c>
      <c r="J2040">
        <v>37.277999999999999</v>
      </c>
      <c r="K2040">
        <v>9379098.5610000007</v>
      </c>
      <c r="L2040">
        <v>8947670.7440000009</v>
      </c>
      <c r="M2040">
        <v>8947.6707439999991</v>
      </c>
      <c r="N2040">
        <v>8.9476707439999998</v>
      </c>
      <c r="O2040" s="16">
        <f>VLOOKUP(A2040,'LW  WY'!I$36:J$47,2)</f>
        <v>1.5342660053929991</v>
      </c>
      <c r="P2040">
        <f t="shared" si="31"/>
        <v>13.728107049968683</v>
      </c>
    </row>
    <row r="2041" spans="1:16" x14ac:dyDescent="0.35">
      <c r="A2041">
        <v>3</v>
      </c>
      <c r="B2041">
        <v>25</v>
      </c>
      <c r="C2041">
        <v>16</v>
      </c>
      <c r="D2041">
        <v>97</v>
      </c>
      <c r="E2041">
        <v>186</v>
      </c>
      <c r="F2041">
        <v>18</v>
      </c>
      <c r="G2041">
        <v>0.1</v>
      </c>
      <c r="H2041">
        <v>0.11</v>
      </c>
      <c r="I2041">
        <v>267.67200000000003</v>
      </c>
      <c r="J2041">
        <v>28.620999999999999</v>
      </c>
      <c r="K2041">
        <v>5612264.2460000003</v>
      </c>
      <c r="L2041">
        <v>5314310.3459999999</v>
      </c>
      <c r="M2041">
        <v>5314.3103460000002</v>
      </c>
      <c r="N2041">
        <v>5.3143103460000001</v>
      </c>
      <c r="O2041" s="16">
        <f>VLOOKUP(A2041,'LW  WY'!I$36:J$47,2)</f>
        <v>1.5342660053929991</v>
      </c>
      <c r="P2041">
        <f t="shared" si="31"/>
        <v>8.1535657059761064</v>
      </c>
    </row>
    <row r="2042" spans="1:16" x14ac:dyDescent="0.35">
      <c r="A2042">
        <v>3</v>
      </c>
      <c r="B2042">
        <v>25</v>
      </c>
      <c r="C2042">
        <v>17</v>
      </c>
      <c r="D2042">
        <v>476</v>
      </c>
      <c r="E2042">
        <v>75</v>
      </c>
      <c r="F2042">
        <v>16</v>
      </c>
      <c r="G2042">
        <v>0.3</v>
      </c>
      <c r="H2042">
        <v>0.11</v>
      </c>
      <c r="I2042">
        <v>421.34100000000001</v>
      </c>
      <c r="J2042">
        <v>31.742000000000001</v>
      </c>
      <c r="K2042">
        <v>8940668.1170000006</v>
      </c>
      <c r="L2042">
        <v>8524775.6339999996</v>
      </c>
      <c r="M2042">
        <v>8524.7756339999996</v>
      </c>
      <c r="N2042">
        <v>8.5247756339999992</v>
      </c>
      <c r="O2042" s="16">
        <f>VLOOKUP(A2042,'LW  WY'!I$36:J$47,2)</f>
        <v>1.5342660053929991</v>
      </c>
      <c r="P2042">
        <f t="shared" si="31"/>
        <v>13.07927345884875</v>
      </c>
    </row>
    <row r="2043" spans="1:16" x14ac:dyDescent="0.35">
      <c r="A2043">
        <v>3</v>
      </c>
      <c r="B2043">
        <v>25</v>
      </c>
      <c r="C2043">
        <v>18</v>
      </c>
      <c r="D2043">
        <v>84</v>
      </c>
      <c r="E2043">
        <v>17</v>
      </c>
      <c r="F2043">
        <v>14</v>
      </c>
      <c r="G2043">
        <v>0.3</v>
      </c>
      <c r="H2043">
        <v>0.11</v>
      </c>
      <c r="I2043">
        <v>54.046999999999997</v>
      </c>
      <c r="J2043">
        <v>15.791</v>
      </c>
      <c r="K2043">
        <v>788002.54599999997</v>
      </c>
      <c r="L2043">
        <v>660991.41799999995</v>
      </c>
      <c r="M2043">
        <v>660.99141799999995</v>
      </c>
      <c r="N2043">
        <v>0.66099141800000005</v>
      </c>
      <c r="O2043" s="16">
        <f>VLOOKUP(A2043,'LW  WY'!I$36:J$47,2)</f>
        <v>1.5342660053929991</v>
      </c>
      <c r="P2043">
        <f t="shared" si="31"/>
        <v>1.0141366624939141</v>
      </c>
    </row>
    <row r="2044" spans="1:16" x14ac:dyDescent="0.35">
      <c r="A2044">
        <v>3</v>
      </c>
      <c r="B2044">
        <v>25</v>
      </c>
      <c r="C2044">
        <v>19</v>
      </c>
      <c r="D2044">
        <v>0</v>
      </c>
      <c r="E2044">
        <v>0</v>
      </c>
      <c r="F2044">
        <v>13</v>
      </c>
      <c r="G2044">
        <v>0.2</v>
      </c>
      <c r="H2044">
        <v>0.11</v>
      </c>
      <c r="I2044">
        <v>0</v>
      </c>
      <c r="J2044">
        <v>13</v>
      </c>
      <c r="K2044">
        <v>0</v>
      </c>
      <c r="L2044">
        <v>0</v>
      </c>
      <c r="M2044">
        <v>0</v>
      </c>
      <c r="N2044">
        <v>0</v>
      </c>
      <c r="O2044" s="16">
        <f>VLOOKUP(A2044,'LW  WY'!I$36:J$47,2)</f>
        <v>1.5342660053929991</v>
      </c>
      <c r="P2044">
        <f t="shared" si="31"/>
        <v>0</v>
      </c>
    </row>
    <row r="2045" spans="1:16" x14ac:dyDescent="0.35">
      <c r="A2045">
        <v>3</v>
      </c>
      <c r="B2045">
        <v>25</v>
      </c>
      <c r="C2045">
        <v>20</v>
      </c>
      <c r="D2045">
        <v>0</v>
      </c>
      <c r="E2045">
        <v>0</v>
      </c>
      <c r="F2045">
        <v>14</v>
      </c>
      <c r="G2045">
        <v>0.2</v>
      </c>
      <c r="H2045">
        <v>0.11</v>
      </c>
      <c r="I2045">
        <v>0</v>
      </c>
      <c r="J2045">
        <v>14</v>
      </c>
      <c r="K2045">
        <v>0</v>
      </c>
      <c r="L2045">
        <v>0</v>
      </c>
      <c r="M2045">
        <v>0</v>
      </c>
      <c r="N2045">
        <v>0</v>
      </c>
      <c r="O2045" s="16">
        <f>VLOOKUP(A2045,'LW  WY'!I$36:J$47,2)</f>
        <v>1.5342660053929991</v>
      </c>
      <c r="P2045">
        <f t="shared" si="31"/>
        <v>0</v>
      </c>
    </row>
    <row r="2046" spans="1:16" x14ac:dyDescent="0.35">
      <c r="A2046">
        <v>3</v>
      </c>
      <c r="B2046">
        <v>25</v>
      </c>
      <c r="C2046">
        <v>21</v>
      </c>
      <c r="D2046">
        <v>0</v>
      </c>
      <c r="E2046">
        <v>0</v>
      </c>
      <c r="F2046">
        <v>13</v>
      </c>
      <c r="G2046">
        <v>0.2</v>
      </c>
      <c r="H2046">
        <v>0.11</v>
      </c>
      <c r="I2046">
        <v>0</v>
      </c>
      <c r="J2046">
        <v>13</v>
      </c>
      <c r="K2046">
        <v>0</v>
      </c>
      <c r="L2046">
        <v>0</v>
      </c>
      <c r="M2046">
        <v>0</v>
      </c>
      <c r="N2046">
        <v>0</v>
      </c>
      <c r="O2046" s="16">
        <f>VLOOKUP(A2046,'LW  WY'!I$36:J$47,2)</f>
        <v>1.5342660053929991</v>
      </c>
      <c r="P2046">
        <f t="shared" si="31"/>
        <v>0</v>
      </c>
    </row>
    <row r="2047" spans="1:16" x14ac:dyDescent="0.35">
      <c r="A2047">
        <v>3</v>
      </c>
      <c r="B2047">
        <v>25</v>
      </c>
      <c r="C2047">
        <v>22</v>
      </c>
      <c r="D2047">
        <v>0</v>
      </c>
      <c r="E2047">
        <v>0</v>
      </c>
      <c r="F2047">
        <v>12</v>
      </c>
      <c r="G2047">
        <v>0.2</v>
      </c>
      <c r="H2047">
        <v>0.11</v>
      </c>
      <c r="I2047">
        <v>0</v>
      </c>
      <c r="J2047">
        <v>12</v>
      </c>
      <c r="K2047">
        <v>0</v>
      </c>
      <c r="L2047">
        <v>0</v>
      </c>
      <c r="M2047">
        <v>0</v>
      </c>
      <c r="N2047">
        <v>0</v>
      </c>
      <c r="O2047" s="16">
        <f>VLOOKUP(A2047,'LW  WY'!I$36:J$47,2)</f>
        <v>1.5342660053929991</v>
      </c>
      <c r="P2047">
        <f t="shared" si="31"/>
        <v>0</v>
      </c>
    </row>
    <row r="2048" spans="1:16" x14ac:dyDescent="0.35">
      <c r="A2048">
        <v>3</v>
      </c>
      <c r="B2048">
        <v>25</v>
      </c>
      <c r="C2048">
        <v>23</v>
      </c>
      <c r="D2048">
        <v>0</v>
      </c>
      <c r="E2048">
        <v>0</v>
      </c>
      <c r="F2048">
        <v>11</v>
      </c>
      <c r="G2048">
        <v>0.2</v>
      </c>
      <c r="H2048">
        <v>0.11</v>
      </c>
      <c r="I2048">
        <v>0</v>
      </c>
      <c r="J2048">
        <v>11</v>
      </c>
      <c r="K2048">
        <v>0</v>
      </c>
      <c r="L2048">
        <v>0</v>
      </c>
      <c r="M2048">
        <v>0</v>
      </c>
      <c r="N2048">
        <v>0</v>
      </c>
      <c r="O2048" s="16">
        <f>VLOOKUP(A2048,'LW  WY'!I$36:J$47,2)</f>
        <v>1.5342660053929991</v>
      </c>
      <c r="P2048">
        <f t="shared" si="31"/>
        <v>0</v>
      </c>
    </row>
    <row r="2049" spans="1:16" x14ac:dyDescent="0.35">
      <c r="A2049">
        <v>3</v>
      </c>
      <c r="B2049">
        <v>26</v>
      </c>
      <c r="C2049">
        <v>0</v>
      </c>
      <c r="D2049">
        <v>0</v>
      </c>
      <c r="E2049">
        <v>0</v>
      </c>
      <c r="F2049">
        <v>11</v>
      </c>
      <c r="G2049">
        <v>0.2</v>
      </c>
      <c r="H2049">
        <v>0.11</v>
      </c>
      <c r="I2049">
        <v>0</v>
      </c>
      <c r="J2049">
        <v>11</v>
      </c>
      <c r="K2049">
        <v>0</v>
      </c>
      <c r="L2049">
        <v>0</v>
      </c>
      <c r="M2049">
        <v>0</v>
      </c>
      <c r="N2049">
        <v>0</v>
      </c>
      <c r="O2049" s="16">
        <f>VLOOKUP(A2049,'LW  WY'!I$36:J$47,2)</f>
        <v>1.5342660053929991</v>
      </c>
      <c r="P2049">
        <f t="shared" si="31"/>
        <v>0</v>
      </c>
    </row>
    <row r="2050" spans="1:16" x14ac:dyDescent="0.35">
      <c r="A2050">
        <v>3</v>
      </c>
      <c r="B2050">
        <v>26</v>
      </c>
      <c r="C2050">
        <v>1</v>
      </c>
      <c r="D2050">
        <v>0</v>
      </c>
      <c r="E2050">
        <v>0</v>
      </c>
      <c r="F2050">
        <v>11</v>
      </c>
      <c r="G2050">
        <v>0.2</v>
      </c>
      <c r="H2050">
        <v>0.11</v>
      </c>
      <c r="I2050">
        <v>0</v>
      </c>
      <c r="J2050">
        <v>11</v>
      </c>
      <c r="K2050">
        <v>0</v>
      </c>
      <c r="L2050">
        <v>0</v>
      </c>
      <c r="M2050">
        <v>0</v>
      </c>
      <c r="N2050">
        <v>0</v>
      </c>
      <c r="O2050" s="16">
        <f>VLOOKUP(A2050,'LW  WY'!I$36:J$47,2)</f>
        <v>1.5342660053929991</v>
      </c>
      <c r="P2050">
        <f t="shared" si="31"/>
        <v>0</v>
      </c>
    </row>
    <row r="2051" spans="1:16" x14ac:dyDescent="0.35">
      <c r="A2051">
        <v>3</v>
      </c>
      <c r="B2051">
        <v>26</v>
      </c>
      <c r="C2051">
        <v>2</v>
      </c>
      <c r="D2051">
        <v>0</v>
      </c>
      <c r="E2051">
        <v>0</v>
      </c>
      <c r="F2051">
        <v>11</v>
      </c>
      <c r="G2051">
        <v>0.2</v>
      </c>
      <c r="H2051">
        <v>0.11</v>
      </c>
      <c r="I2051">
        <v>0</v>
      </c>
      <c r="J2051">
        <v>11</v>
      </c>
      <c r="K2051">
        <v>0</v>
      </c>
      <c r="L2051">
        <v>0</v>
      </c>
      <c r="M2051">
        <v>0</v>
      </c>
      <c r="N2051">
        <v>0</v>
      </c>
      <c r="O2051" s="16">
        <f>VLOOKUP(A2051,'LW  WY'!I$36:J$47,2)</f>
        <v>1.5342660053929991</v>
      </c>
      <c r="P2051">
        <f t="shared" si="31"/>
        <v>0</v>
      </c>
    </row>
    <row r="2052" spans="1:16" x14ac:dyDescent="0.35">
      <c r="A2052">
        <v>3</v>
      </c>
      <c r="B2052">
        <v>26</v>
      </c>
      <c r="C2052">
        <v>3</v>
      </c>
      <c r="D2052">
        <v>0</v>
      </c>
      <c r="E2052">
        <v>0</v>
      </c>
      <c r="F2052">
        <v>10</v>
      </c>
      <c r="G2052">
        <v>0.2</v>
      </c>
      <c r="H2052">
        <v>0.11</v>
      </c>
      <c r="I2052">
        <v>0</v>
      </c>
      <c r="J2052">
        <v>10</v>
      </c>
      <c r="K2052">
        <v>0</v>
      </c>
      <c r="L2052">
        <v>0</v>
      </c>
      <c r="M2052">
        <v>0</v>
      </c>
      <c r="N2052">
        <v>0</v>
      </c>
      <c r="O2052" s="16">
        <f>VLOOKUP(A2052,'LW  WY'!I$36:J$47,2)</f>
        <v>1.5342660053929991</v>
      </c>
      <c r="P2052">
        <f t="shared" si="31"/>
        <v>0</v>
      </c>
    </row>
    <row r="2053" spans="1:16" x14ac:dyDescent="0.35">
      <c r="A2053">
        <v>3</v>
      </c>
      <c r="B2053">
        <v>26</v>
      </c>
      <c r="C2053">
        <v>4</v>
      </c>
      <c r="D2053">
        <v>0</v>
      </c>
      <c r="E2053">
        <v>0</v>
      </c>
      <c r="F2053">
        <v>10</v>
      </c>
      <c r="G2053">
        <v>0.2</v>
      </c>
      <c r="H2053">
        <v>0.11</v>
      </c>
      <c r="I2053">
        <v>0</v>
      </c>
      <c r="J2053">
        <v>10</v>
      </c>
      <c r="K2053">
        <v>0</v>
      </c>
      <c r="L2053">
        <v>0</v>
      </c>
      <c r="M2053">
        <v>0</v>
      </c>
      <c r="N2053">
        <v>0</v>
      </c>
      <c r="O2053" s="16">
        <f>VLOOKUP(A2053,'LW  WY'!I$36:J$47,2)</f>
        <v>1.5342660053929991</v>
      </c>
      <c r="P2053">
        <f t="shared" si="31"/>
        <v>0</v>
      </c>
    </row>
    <row r="2054" spans="1:16" x14ac:dyDescent="0.35">
      <c r="A2054">
        <v>3</v>
      </c>
      <c r="B2054">
        <v>26</v>
      </c>
      <c r="C2054">
        <v>5</v>
      </c>
      <c r="D2054">
        <v>0</v>
      </c>
      <c r="E2054">
        <v>0</v>
      </c>
      <c r="F2054">
        <v>10</v>
      </c>
      <c r="G2054">
        <v>0.2</v>
      </c>
      <c r="H2054">
        <v>0.11</v>
      </c>
      <c r="I2054">
        <v>0</v>
      </c>
      <c r="J2054">
        <v>10</v>
      </c>
      <c r="K2054">
        <v>0</v>
      </c>
      <c r="L2054">
        <v>0</v>
      </c>
      <c r="M2054">
        <v>0</v>
      </c>
      <c r="N2054">
        <v>0</v>
      </c>
      <c r="O2054" s="16">
        <f>VLOOKUP(A2054,'LW  WY'!I$36:J$47,2)</f>
        <v>1.5342660053929991</v>
      </c>
      <c r="P2054">
        <f t="shared" si="31"/>
        <v>0</v>
      </c>
    </row>
    <row r="2055" spans="1:16" x14ac:dyDescent="0.35">
      <c r="A2055">
        <v>3</v>
      </c>
      <c r="B2055">
        <v>26</v>
      </c>
      <c r="C2055">
        <v>6</v>
      </c>
      <c r="D2055">
        <v>0</v>
      </c>
      <c r="E2055">
        <v>0</v>
      </c>
      <c r="F2055">
        <v>10</v>
      </c>
      <c r="G2055">
        <v>0.2</v>
      </c>
      <c r="H2055">
        <v>0.11</v>
      </c>
      <c r="I2055">
        <v>0</v>
      </c>
      <c r="J2055">
        <v>0</v>
      </c>
      <c r="K2055">
        <v>0</v>
      </c>
      <c r="L2055">
        <v>0</v>
      </c>
      <c r="M2055">
        <v>0</v>
      </c>
      <c r="N2055">
        <v>0</v>
      </c>
      <c r="O2055" s="16">
        <f>VLOOKUP(A2055,'LW  WY'!I$36:J$47,2)</f>
        <v>1.5342660053929991</v>
      </c>
      <c r="P2055">
        <f t="shared" si="31"/>
        <v>0</v>
      </c>
    </row>
    <row r="2056" spans="1:16" x14ac:dyDescent="0.35">
      <c r="A2056">
        <v>3</v>
      </c>
      <c r="B2056">
        <v>26</v>
      </c>
      <c r="C2056">
        <v>7</v>
      </c>
      <c r="D2056">
        <v>0</v>
      </c>
      <c r="E2056">
        <v>16</v>
      </c>
      <c r="F2056">
        <v>11</v>
      </c>
      <c r="G2056">
        <v>0.2</v>
      </c>
      <c r="H2056">
        <v>0.11</v>
      </c>
      <c r="I2056">
        <v>11.717000000000001</v>
      </c>
      <c r="J2056">
        <v>11.449</v>
      </c>
      <c r="K2056">
        <v>230756.77900000001</v>
      </c>
      <c r="L2056">
        <v>123491.08500000001</v>
      </c>
      <c r="M2056">
        <v>123.491085</v>
      </c>
      <c r="N2056">
        <v>0.123491085</v>
      </c>
      <c r="O2056" s="16">
        <f>VLOOKUP(A2056,'LW  WY'!I$36:J$47,2)</f>
        <v>1.5342660053929991</v>
      </c>
      <c r="P2056">
        <f t="shared" si="31"/>
        <v>0.18946817368459731</v>
      </c>
    </row>
    <row r="2057" spans="1:16" x14ac:dyDescent="0.35">
      <c r="A2057">
        <v>3</v>
      </c>
      <c r="B2057">
        <v>26</v>
      </c>
      <c r="C2057">
        <v>8</v>
      </c>
      <c r="D2057">
        <v>0</v>
      </c>
      <c r="E2057">
        <v>50</v>
      </c>
      <c r="F2057">
        <v>12</v>
      </c>
      <c r="G2057">
        <v>0.2</v>
      </c>
      <c r="H2057">
        <v>0.11</v>
      </c>
      <c r="I2057">
        <v>36.845999999999997</v>
      </c>
      <c r="J2057">
        <v>13.413</v>
      </c>
      <c r="K2057">
        <v>758203.52899999998</v>
      </c>
      <c r="L2057">
        <v>632248.30000000005</v>
      </c>
      <c r="M2057">
        <v>632.24829999999997</v>
      </c>
      <c r="N2057">
        <v>0.63224829999999999</v>
      </c>
      <c r="O2057" s="16">
        <f>VLOOKUP(A2057,'LW  WY'!I$36:J$47,2)</f>
        <v>1.5342660053929991</v>
      </c>
      <c r="P2057">
        <f t="shared" si="31"/>
        <v>0.97003707365751446</v>
      </c>
    </row>
    <row r="2058" spans="1:16" x14ac:dyDescent="0.35">
      <c r="A2058">
        <v>3</v>
      </c>
      <c r="B2058">
        <v>26</v>
      </c>
      <c r="C2058">
        <v>9</v>
      </c>
      <c r="D2058">
        <v>23</v>
      </c>
      <c r="E2058">
        <v>217</v>
      </c>
      <c r="F2058">
        <v>13</v>
      </c>
      <c r="G2058">
        <v>0.2</v>
      </c>
      <c r="H2058">
        <v>0.11</v>
      </c>
      <c r="I2058">
        <v>197.49799999999999</v>
      </c>
      <c r="J2058">
        <v>20.556000000000001</v>
      </c>
      <c r="K2058">
        <v>4170332.85</v>
      </c>
      <c r="L2058">
        <v>3923472.3119999999</v>
      </c>
      <c r="M2058">
        <v>3923.4723119999999</v>
      </c>
      <c r="N2058">
        <v>3.9234723119999999</v>
      </c>
      <c r="O2058" s="16">
        <f>VLOOKUP(A2058,'LW  WY'!I$36:J$47,2)</f>
        <v>1.5342660053929991</v>
      </c>
      <c r="P2058">
        <f t="shared" si="31"/>
        <v>6.019650191402274</v>
      </c>
    </row>
    <row r="2059" spans="1:16" x14ac:dyDescent="0.35">
      <c r="A2059">
        <v>3</v>
      </c>
      <c r="B2059">
        <v>26</v>
      </c>
      <c r="C2059">
        <v>10</v>
      </c>
      <c r="D2059">
        <v>789</v>
      </c>
      <c r="E2059">
        <v>141</v>
      </c>
      <c r="F2059">
        <v>15</v>
      </c>
      <c r="G2059">
        <v>0.2</v>
      </c>
      <c r="H2059">
        <v>0.11</v>
      </c>
      <c r="I2059">
        <v>851.66499999999996</v>
      </c>
      <c r="J2059">
        <v>47.637999999999998</v>
      </c>
      <c r="K2059">
        <v>16653840.92</v>
      </c>
      <c r="L2059">
        <v>15964640.060000001</v>
      </c>
      <c r="M2059">
        <v>15964.64006</v>
      </c>
      <c r="N2059">
        <v>15.964640060000001</v>
      </c>
      <c r="O2059" s="16">
        <f>VLOOKUP(A2059,'LW  WY'!I$36:J$47,2)</f>
        <v>1.5342660053929991</v>
      </c>
      <c r="P2059">
        <f t="shared" si="31"/>
        <v>24.494004532393252</v>
      </c>
    </row>
    <row r="2060" spans="1:16" x14ac:dyDescent="0.35">
      <c r="A2060">
        <v>3</v>
      </c>
      <c r="B2060">
        <v>26</v>
      </c>
      <c r="C2060">
        <v>11</v>
      </c>
      <c r="D2060">
        <v>20</v>
      </c>
      <c r="E2060">
        <v>286</v>
      </c>
      <c r="F2060">
        <v>17</v>
      </c>
      <c r="G2060">
        <v>0.2</v>
      </c>
      <c r="H2060">
        <v>0.11</v>
      </c>
      <c r="I2060">
        <v>286.85599999999999</v>
      </c>
      <c r="J2060">
        <v>27.914999999999999</v>
      </c>
      <c r="K2060">
        <v>5831676.8700000001</v>
      </c>
      <c r="L2060">
        <v>5525948.3080000002</v>
      </c>
      <c r="M2060">
        <v>5525.948308</v>
      </c>
      <c r="N2060">
        <v>5.5259483080000003</v>
      </c>
      <c r="O2060" s="16">
        <f>VLOOKUP(A2060,'LW  WY'!I$36:J$47,2)</f>
        <v>1.5342660053929991</v>
      </c>
      <c r="P2060">
        <f t="shared" si="31"/>
        <v>8.4782746365233628</v>
      </c>
    </row>
    <row r="2061" spans="1:16" x14ac:dyDescent="0.35">
      <c r="A2061">
        <v>3</v>
      </c>
      <c r="B2061">
        <v>26</v>
      </c>
      <c r="C2061">
        <v>12</v>
      </c>
      <c r="D2061">
        <v>19</v>
      </c>
      <c r="E2061">
        <v>291</v>
      </c>
      <c r="F2061">
        <v>18</v>
      </c>
      <c r="G2061">
        <v>0.3</v>
      </c>
      <c r="H2061">
        <v>0.11</v>
      </c>
      <c r="I2061">
        <v>306.06200000000001</v>
      </c>
      <c r="J2061">
        <v>29.251999999999999</v>
      </c>
      <c r="K2061">
        <v>6132122.4100000001</v>
      </c>
      <c r="L2061">
        <v>5815747.8679999998</v>
      </c>
      <c r="M2061">
        <v>5815.7478680000004</v>
      </c>
      <c r="N2061">
        <v>5.8157478679999999</v>
      </c>
      <c r="O2061" s="16">
        <f>VLOOKUP(A2061,'LW  WY'!I$36:J$47,2)</f>
        <v>1.5342660053929991</v>
      </c>
      <c r="P2061">
        <f t="shared" si="31"/>
        <v>8.9229042498092106</v>
      </c>
    </row>
    <row r="2062" spans="1:16" x14ac:dyDescent="0.35">
      <c r="A2062">
        <v>3</v>
      </c>
      <c r="B2062">
        <v>26</v>
      </c>
      <c r="C2062">
        <v>13</v>
      </c>
      <c r="D2062">
        <v>9</v>
      </c>
      <c r="E2062">
        <v>218</v>
      </c>
      <c r="F2062">
        <v>19</v>
      </c>
      <c r="G2062">
        <v>0.3</v>
      </c>
      <c r="H2062">
        <v>0.11</v>
      </c>
      <c r="I2062">
        <v>215.50200000000001</v>
      </c>
      <c r="J2062">
        <v>26.942</v>
      </c>
      <c r="K2062">
        <v>4349267.1459999997</v>
      </c>
      <c r="L2062">
        <v>4096066.2549999999</v>
      </c>
      <c r="M2062">
        <v>4096.0662549999997</v>
      </c>
      <c r="N2062">
        <v>4.0960662550000002</v>
      </c>
      <c r="O2062" s="16">
        <f>VLOOKUP(A2062,'LW  WY'!I$36:J$47,2)</f>
        <v>1.5342660053929991</v>
      </c>
      <c r="P2062">
        <f t="shared" si="31"/>
        <v>6.2844552108839116</v>
      </c>
    </row>
    <row r="2063" spans="1:16" x14ac:dyDescent="0.35">
      <c r="A2063">
        <v>3</v>
      </c>
      <c r="B2063">
        <v>26</v>
      </c>
      <c r="C2063">
        <v>14</v>
      </c>
      <c r="D2063">
        <v>0</v>
      </c>
      <c r="E2063">
        <v>80</v>
      </c>
      <c r="F2063">
        <v>19</v>
      </c>
      <c r="G2063">
        <v>0.2</v>
      </c>
      <c r="H2063">
        <v>0.11</v>
      </c>
      <c r="I2063">
        <v>66.855999999999995</v>
      </c>
      <c r="J2063">
        <v>21.547999999999998</v>
      </c>
      <c r="K2063">
        <v>1329635.236</v>
      </c>
      <c r="L2063">
        <v>1183431.909</v>
      </c>
      <c r="M2063">
        <v>1183.4319089999999</v>
      </c>
      <c r="N2063">
        <v>1.1834319090000001</v>
      </c>
      <c r="O2063" s="16">
        <f>VLOOKUP(A2063,'LW  WY'!I$36:J$47,2)</f>
        <v>1.5342660053929991</v>
      </c>
      <c r="P2063">
        <f t="shared" si="31"/>
        <v>1.8156993476760412</v>
      </c>
    </row>
    <row r="2064" spans="1:16" x14ac:dyDescent="0.35">
      <c r="A2064">
        <v>3</v>
      </c>
      <c r="B2064">
        <v>26</v>
      </c>
      <c r="C2064">
        <v>15</v>
      </c>
      <c r="D2064">
        <v>0</v>
      </c>
      <c r="E2064">
        <v>125</v>
      </c>
      <c r="F2064">
        <v>19</v>
      </c>
      <c r="G2064">
        <v>0.2</v>
      </c>
      <c r="H2064">
        <v>0.11</v>
      </c>
      <c r="I2064">
        <v>94.676000000000002</v>
      </c>
      <c r="J2064">
        <v>22.617999999999999</v>
      </c>
      <c r="K2064">
        <v>1920405.821</v>
      </c>
      <c r="L2064">
        <v>1753269.1429999999</v>
      </c>
      <c r="M2064">
        <v>1753.269143</v>
      </c>
      <c r="N2064">
        <v>1.753269143</v>
      </c>
      <c r="O2064" s="16">
        <f>VLOOKUP(A2064,'LW  WY'!I$36:J$47,2)</f>
        <v>1.5342660053929991</v>
      </c>
      <c r="P2064">
        <f t="shared" si="31"/>
        <v>2.6899812444094171</v>
      </c>
    </row>
    <row r="2065" spans="1:16" x14ac:dyDescent="0.35">
      <c r="A2065">
        <v>3</v>
      </c>
      <c r="B2065">
        <v>26</v>
      </c>
      <c r="C2065">
        <v>16</v>
      </c>
      <c r="D2065">
        <v>0</v>
      </c>
      <c r="E2065">
        <v>106</v>
      </c>
      <c r="F2065">
        <v>18</v>
      </c>
      <c r="G2065">
        <v>0.2</v>
      </c>
      <c r="H2065">
        <v>0.11</v>
      </c>
      <c r="I2065">
        <v>81.635999999999996</v>
      </c>
      <c r="J2065">
        <v>21.13</v>
      </c>
      <c r="K2065">
        <v>1677123.2290000001</v>
      </c>
      <c r="L2065">
        <v>1518607.0209999999</v>
      </c>
      <c r="M2065">
        <v>1518.607021</v>
      </c>
      <c r="N2065">
        <v>1.518607021</v>
      </c>
      <c r="O2065" s="16">
        <f>VLOOKUP(A2065,'LW  WY'!I$36:J$47,2)</f>
        <v>1.5342660053929991</v>
      </c>
      <c r="P2065">
        <f t="shared" si="31"/>
        <v>2.3299471278714323</v>
      </c>
    </row>
    <row r="2066" spans="1:16" x14ac:dyDescent="0.35">
      <c r="A2066">
        <v>3</v>
      </c>
      <c r="B2066">
        <v>26</v>
      </c>
      <c r="C2066">
        <v>17</v>
      </c>
      <c r="D2066">
        <v>0</v>
      </c>
      <c r="E2066">
        <v>52</v>
      </c>
      <c r="F2066">
        <v>16</v>
      </c>
      <c r="G2066">
        <v>0.1</v>
      </c>
      <c r="H2066">
        <v>0.11</v>
      </c>
      <c r="I2066">
        <v>38.341999999999999</v>
      </c>
      <c r="J2066">
        <v>17.52</v>
      </c>
      <c r="K2066">
        <v>778666.56200000003</v>
      </c>
      <c r="L2066">
        <v>651986.24600000004</v>
      </c>
      <c r="M2066">
        <v>651.98624600000005</v>
      </c>
      <c r="N2066">
        <v>0.65198624599999999</v>
      </c>
      <c r="O2066" s="16">
        <f>VLOOKUP(A2066,'LW  WY'!I$36:J$47,2)</f>
        <v>1.5342660053929991</v>
      </c>
      <c r="P2066">
        <f t="shared" si="31"/>
        <v>1.0003203332215973</v>
      </c>
    </row>
    <row r="2067" spans="1:16" x14ac:dyDescent="0.35">
      <c r="A2067">
        <v>3</v>
      </c>
      <c r="B2067">
        <v>26</v>
      </c>
      <c r="C2067">
        <v>18</v>
      </c>
      <c r="D2067">
        <v>0</v>
      </c>
      <c r="E2067">
        <v>6</v>
      </c>
      <c r="F2067">
        <v>14</v>
      </c>
      <c r="G2067">
        <v>0.1</v>
      </c>
      <c r="H2067">
        <v>0.11</v>
      </c>
      <c r="I2067">
        <v>4.3840000000000003</v>
      </c>
      <c r="J2067">
        <v>14.154999999999999</v>
      </c>
      <c r="K2067">
        <v>56831.822</v>
      </c>
      <c r="L2067">
        <v>0</v>
      </c>
      <c r="M2067">
        <v>0</v>
      </c>
      <c r="N2067">
        <v>0</v>
      </c>
      <c r="O2067" s="16">
        <f>VLOOKUP(A2067,'LW  WY'!I$36:J$47,2)</f>
        <v>1.5342660053929991</v>
      </c>
      <c r="P2067">
        <f t="shared" si="31"/>
        <v>0</v>
      </c>
    </row>
    <row r="2068" spans="1:16" x14ac:dyDescent="0.35">
      <c r="A2068">
        <v>3</v>
      </c>
      <c r="B2068">
        <v>26</v>
      </c>
      <c r="C2068">
        <v>19</v>
      </c>
      <c r="D2068">
        <v>0</v>
      </c>
      <c r="E2068">
        <v>0</v>
      </c>
      <c r="F2068">
        <v>14</v>
      </c>
      <c r="G2068">
        <v>0.2</v>
      </c>
      <c r="H2068">
        <v>0.11</v>
      </c>
      <c r="I2068">
        <v>0</v>
      </c>
      <c r="J2068">
        <v>14</v>
      </c>
      <c r="K2068">
        <v>0</v>
      </c>
      <c r="L2068">
        <v>0</v>
      </c>
      <c r="M2068">
        <v>0</v>
      </c>
      <c r="N2068">
        <v>0</v>
      </c>
      <c r="O2068" s="16">
        <f>VLOOKUP(A2068,'LW  WY'!I$36:J$47,2)</f>
        <v>1.5342660053929991</v>
      </c>
      <c r="P2068">
        <f t="shared" si="31"/>
        <v>0</v>
      </c>
    </row>
    <row r="2069" spans="1:16" x14ac:dyDescent="0.35">
      <c r="A2069">
        <v>3</v>
      </c>
      <c r="B2069">
        <v>26</v>
      </c>
      <c r="C2069">
        <v>20</v>
      </c>
      <c r="D2069">
        <v>0</v>
      </c>
      <c r="E2069">
        <v>0</v>
      </c>
      <c r="F2069">
        <v>14</v>
      </c>
      <c r="G2069">
        <v>0.2</v>
      </c>
      <c r="H2069">
        <v>0.11</v>
      </c>
      <c r="I2069">
        <v>0</v>
      </c>
      <c r="J2069">
        <v>14</v>
      </c>
      <c r="K2069">
        <v>0</v>
      </c>
      <c r="L2069">
        <v>0</v>
      </c>
      <c r="M2069">
        <v>0</v>
      </c>
      <c r="N2069">
        <v>0</v>
      </c>
      <c r="O2069" s="16">
        <f>VLOOKUP(A2069,'LW  WY'!I$36:J$47,2)</f>
        <v>1.5342660053929991</v>
      </c>
      <c r="P2069">
        <f t="shared" si="31"/>
        <v>0</v>
      </c>
    </row>
    <row r="2070" spans="1:16" x14ac:dyDescent="0.35">
      <c r="A2070">
        <v>3</v>
      </c>
      <c r="B2070">
        <v>26</v>
      </c>
      <c r="C2070">
        <v>21</v>
      </c>
      <c r="D2070">
        <v>0</v>
      </c>
      <c r="E2070">
        <v>0</v>
      </c>
      <c r="F2070">
        <v>14</v>
      </c>
      <c r="G2070">
        <v>0.2</v>
      </c>
      <c r="H2070">
        <v>0.11</v>
      </c>
      <c r="I2070">
        <v>0</v>
      </c>
      <c r="J2070">
        <v>14</v>
      </c>
      <c r="K2070">
        <v>0</v>
      </c>
      <c r="L2070">
        <v>0</v>
      </c>
      <c r="M2070">
        <v>0</v>
      </c>
      <c r="N2070">
        <v>0</v>
      </c>
      <c r="O2070" s="16">
        <f>VLOOKUP(A2070,'LW  WY'!I$36:J$47,2)</f>
        <v>1.5342660053929991</v>
      </c>
      <c r="P2070">
        <f t="shared" si="31"/>
        <v>0</v>
      </c>
    </row>
    <row r="2071" spans="1:16" x14ac:dyDescent="0.35">
      <c r="A2071">
        <v>3</v>
      </c>
      <c r="B2071">
        <v>26</v>
      </c>
      <c r="C2071">
        <v>22</v>
      </c>
      <c r="D2071">
        <v>0</v>
      </c>
      <c r="E2071">
        <v>0</v>
      </c>
      <c r="F2071">
        <v>14</v>
      </c>
      <c r="G2071">
        <v>0.2</v>
      </c>
      <c r="H2071">
        <v>0.11</v>
      </c>
      <c r="I2071">
        <v>0</v>
      </c>
      <c r="J2071">
        <v>14</v>
      </c>
      <c r="K2071">
        <v>0</v>
      </c>
      <c r="L2071">
        <v>0</v>
      </c>
      <c r="M2071">
        <v>0</v>
      </c>
      <c r="N2071">
        <v>0</v>
      </c>
      <c r="O2071" s="16">
        <f>VLOOKUP(A2071,'LW  WY'!I$36:J$47,2)</f>
        <v>1.5342660053929991</v>
      </c>
      <c r="P2071">
        <f t="shared" si="31"/>
        <v>0</v>
      </c>
    </row>
    <row r="2072" spans="1:16" x14ac:dyDescent="0.35">
      <c r="A2072">
        <v>3</v>
      </c>
      <c r="B2072">
        <v>26</v>
      </c>
      <c r="C2072">
        <v>23</v>
      </c>
      <c r="D2072">
        <v>0</v>
      </c>
      <c r="E2072">
        <v>0</v>
      </c>
      <c r="F2072">
        <v>14</v>
      </c>
      <c r="G2072">
        <v>0.2</v>
      </c>
      <c r="H2072">
        <v>0.11</v>
      </c>
      <c r="I2072">
        <v>0</v>
      </c>
      <c r="J2072">
        <v>14</v>
      </c>
      <c r="K2072">
        <v>0</v>
      </c>
      <c r="L2072">
        <v>0</v>
      </c>
      <c r="M2072">
        <v>0</v>
      </c>
      <c r="N2072">
        <v>0</v>
      </c>
      <c r="O2072" s="16">
        <f>VLOOKUP(A2072,'LW  WY'!I$36:J$47,2)</f>
        <v>1.5342660053929991</v>
      </c>
      <c r="P2072">
        <f t="shared" si="31"/>
        <v>0</v>
      </c>
    </row>
    <row r="2073" spans="1:16" x14ac:dyDescent="0.35">
      <c r="A2073">
        <v>3</v>
      </c>
      <c r="B2073">
        <v>27</v>
      </c>
      <c r="C2073">
        <v>0</v>
      </c>
      <c r="D2073">
        <v>0</v>
      </c>
      <c r="E2073">
        <v>0</v>
      </c>
      <c r="F2073">
        <v>13</v>
      </c>
      <c r="G2073">
        <v>0.1</v>
      </c>
      <c r="H2073">
        <v>0.11</v>
      </c>
      <c r="I2073">
        <v>0</v>
      </c>
      <c r="J2073">
        <v>13</v>
      </c>
      <c r="K2073">
        <v>0</v>
      </c>
      <c r="L2073">
        <v>0</v>
      </c>
      <c r="M2073">
        <v>0</v>
      </c>
      <c r="N2073">
        <v>0</v>
      </c>
      <c r="O2073" s="16">
        <f>VLOOKUP(A2073,'LW  WY'!I$36:J$47,2)</f>
        <v>1.5342660053929991</v>
      </c>
      <c r="P2073">
        <f t="shared" si="31"/>
        <v>0</v>
      </c>
    </row>
    <row r="2074" spans="1:16" x14ac:dyDescent="0.35">
      <c r="A2074">
        <v>3</v>
      </c>
      <c r="B2074">
        <v>27</v>
      </c>
      <c r="C2074">
        <v>1</v>
      </c>
      <c r="D2074">
        <v>0</v>
      </c>
      <c r="E2074">
        <v>0</v>
      </c>
      <c r="F2074">
        <v>13</v>
      </c>
      <c r="G2074">
        <v>0.1</v>
      </c>
      <c r="H2074">
        <v>0.11</v>
      </c>
      <c r="I2074">
        <v>0</v>
      </c>
      <c r="J2074">
        <v>13</v>
      </c>
      <c r="K2074">
        <v>0</v>
      </c>
      <c r="L2074">
        <v>0</v>
      </c>
      <c r="M2074">
        <v>0</v>
      </c>
      <c r="N2074">
        <v>0</v>
      </c>
      <c r="O2074" s="16">
        <f>VLOOKUP(A2074,'LW  WY'!I$36:J$47,2)</f>
        <v>1.5342660053929991</v>
      </c>
      <c r="P2074">
        <f t="shared" si="31"/>
        <v>0</v>
      </c>
    </row>
    <row r="2075" spans="1:16" x14ac:dyDescent="0.35">
      <c r="A2075">
        <v>3</v>
      </c>
      <c r="B2075">
        <v>27</v>
      </c>
      <c r="C2075">
        <v>2</v>
      </c>
      <c r="D2075">
        <v>0</v>
      </c>
      <c r="E2075">
        <v>0</v>
      </c>
      <c r="F2075">
        <v>12</v>
      </c>
      <c r="G2075">
        <v>0.1</v>
      </c>
      <c r="H2075">
        <v>0.11</v>
      </c>
      <c r="I2075">
        <v>0</v>
      </c>
      <c r="J2075">
        <v>12</v>
      </c>
      <c r="K2075">
        <v>0</v>
      </c>
      <c r="L2075">
        <v>0</v>
      </c>
      <c r="M2075">
        <v>0</v>
      </c>
      <c r="N2075">
        <v>0</v>
      </c>
      <c r="O2075" s="16">
        <f>VLOOKUP(A2075,'LW  WY'!I$36:J$47,2)</f>
        <v>1.5342660053929991</v>
      </c>
      <c r="P2075">
        <f t="shared" si="31"/>
        <v>0</v>
      </c>
    </row>
    <row r="2076" spans="1:16" x14ac:dyDescent="0.35">
      <c r="A2076">
        <v>3</v>
      </c>
      <c r="B2076">
        <v>27</v>
      </c>
      <c r="C2076">
        <v>3</v>
      </c>
      <c r="D2076">
        <v>0</v>
      </c>
      <c r="E2076">
        <v>0</v>
      </c>
      <c r="F2076">
        <v>11</v>
      </c>
      <c r="G2076">
        <v>0.1</v>
      </c>
      <c r="H2076">
        <v>0.11</v>
      </c>
      <c r="I2076">
        <v>0</v>
      </c>
      <c r="J2076">
        <v>11</v>
      </c>
      <c r="K2076">
        <v>0</v>
      </c>
      <c r="L2076">
        <v>0</v>
      </c>
      <c r="M2076">
        <v>0</v>
      </c>
      <c r="N2076">
        <v>0</v>
      </c>
      <c r="O2076" s="16">
        <f>VLOOKUP(A2076,'LW  WY'!I$36:J$47,2)</f>
        <v>1.5342660053929991</v>
      </c>
      <c r="P2076">
        <f t="shared" si="31"/>
        <v>0</v>
      </c>
    </row>
    <row r="2077" spans="1:16" x14ac:dyDescent="0.35">
      <c r="A2077">
        <v>3</v>
      </c>
      <c r="B2077">
        <v>27</v>
      </c>
      <c r="C2077">
        <v>4</v>
      </c>
      <c r="D2077">
        <v>0</v>
      </c>
      <c r="E2077">
        <v>0</v>
      </c>
      <c r="F2077">
        <v>11</v>
      </c>
      <c r="G2077">
        <v>0.1</v>
      </c>
      <c r="H2077">
        <v>0.11</v>
      </c>
      <c r="I2077">
        <v>0</v>
      </c>
      <c r="J2077">
        <v>11</v>
      </c>
      <c r="K2077">
        <v>0</v>
      </c>
      <c r="L2077">
        <v>0</v>
      </c>
      <c r="M2077">
        <v>0</v>
      </c>
      <c r="N2077">
        <v>0</v>
      </c>
      <c r="O2077" s="16">
        <f>VLOOKUP(A2077,'LW  WY'!I$36:J$47,2)</f>
        <v>1.5342660053929991</v>
      </c>
      <c r="P2077">
        <f t="shared" si="31"/>
        <v>0</v>
      </c>
    </row>
    <row r="2078" spans="1:16" x14ac:dyDescent="0.35">
      <c r="A2078">
        <v>3</v>
      </c>
      <c r="B2078">
        <v>27</v>
      </c>
      <c r="C2078">
        <v>5</v>
      </c>
      <c r="D2078">
        <v>0</v>
      </c>
      <c r="E2078">
        <v>0</v>
      </c>
      <c r="F2078">
        <v>11</v>
      </c>
      <c r="G2078">
        <v>0.1</v>
      </c>
      <c r="H2078">
        <v>0.11</v>
      </c>
      <c r="I2078">
        <v>0</v>
      </c>
      <c r="J2078">
        <v>11</v>
      </c>
      <c r="K2078">
        <v>0</v>
      </c>
      <c r="L2078">
        <v>0</v>
      </c>
      <c r="M2078">
        <v>0</v>
      </c>
      <c r="N2078">
        <v>0</v>
      </c>
      <c r="O2078" s="16">
        <f>VLOOKUP(A2078,'LW  WY'!I$36:J$47,2)</f>
        <v>1.5342660053929991</v>
      </c>
      <c r="P2078">
        <f t="shared" si="31"/>
        <v>0</v>
      </c>
    </row>
    <row r="2079" spans="1:16" x14ac:dyDescent="0.35">
      <c r="A2079">
        <v>3</v>
      </c>
      <c r="B2079">
        <v>27</v>
      </c>
      <c r="C2079">
        <v>6</v>
      </c>
      <c r="D2079">
        <v>0</v>
      </c>
      <c r="E2079">
        <v>0</v>
      </c>
      <c r="F2079">
        <v>12</v>
      </c>
      <c r="G2079">
        <v>0.1</v>
      </c>
      <c r="H2079">
        <v>0.11</v>
      </c>
      <c r="I2079">
        <v>0</v>
      </c>
      <c r="J2079">
        <v>0</v>
      </c>
      <c r="K2079">
        <v>0</v>
      </c>
      <c r="L2079">
        <v>0</v>
      </c>
      <c r="M2079">
        <v>0</v>
      </c>
      <c r="N2079">
        <v>0</v>
      </c>
      <c r="O2079" s="16">
        <f>VLOOKUP(A2079,'LW  WY'!I$36:J$47,2)</f>
        <v>1.5342660053929991</v>
      </c>
      <c r="P2079">
        <f t="shared" si="31"/>
        <v>0</v>
      </c>
    </row>
    <row r="2080" spans="1:16" x14ac:dyDescent="0.35">
      <c r="A2080">
        <v>3</v>
      </c>
      <c r="B2080">
        <v>27</v>
      </c>
      <c r="C2080">
        <v>7</v>
      </c>
      <c r="D2080">
        <v>304</v>
      </c>
      <c r="E2080">
        <v>76</v>
      </c>
      <c r="F2080">
        <v>14</v>
      </c>
      <c r="G2080">
        <v>0.1</v>
      </c>
      <c r="H2080">
        <v>0.11</v>
      </c>
      <c r="I2080">
        <v>292.63499999999999</v>
      </c>
      <c r="J2080">
        <v>25.634</v>
      </c>
      <c r="K2080">
        <v>6270475.4730000002</v>
      </c>
      <c r="L2080">
        <v>5949198.5319999997</v>
      </c>
      <c r="M2080">
        <v>5949.1985320000003</v>
      </c>
      <c r="N2080">
        <v>5.9491985319999996</v>
      </c>
      <c r="O2080" s="16">
        <f>VLOOKUP(A2080,'LW  WY'!I$36:J$47,2)</f>
        <v>1.5342660053929991</v>
      </c>
      <c r="P2080">
        <f t="shared" si="31"/>
        <v>9.1276530669815337</v>
      </c>
    </row>
    <row r="2081" spans="1:16" x14ac:dyDescent="0.35">
      <c r="A2081">
        <v>3</v>
      </c>
      <c r="B2081">
        <v>27</v>
      </c>
      <c r="C2081">
        <v>8</v>
      </c>
      <c r="D2081">
        <v>634</v>
      </c>
      <c r="E2081">
        <v>103</v>
      </c>
      <c r="F2081">
        <v>17</v>
      </c>
      <c r="G2081">
        <v>0.1</v>
      </c>
      <c r="H2081">
        <v>0.11</v>
      </c>
      <c r="I2081">
        <v>728.303</v>
      </c>
      <c r="J2081">
        <v>45.991</v>
      </c>
      <c r="K2081">
        <v>14651128.26</v>
      </c>
      <c r="L2081">
        <v>14032891.470000001</v>
      </c>
      <c r="M2081">
        <v>14032.89147</v>
      </c>
      <c r="N2081">
        <v>14.032891469999999</v>
      </c>
      <c r="O2081" s="16">
        <f>VLOOKUP(A2081,'LW  WY'!I$36:J$47,2)</f>
        <v>1.5342660053929991</v>
      </c>
      <c r="P2081">
        <f t="shared" si="31"/>
        <v>21.530188339790389</v>
      </c>
    </row>
    <row r="2082" spans="1:16" x14ac:dyDescent="0.35">
      <c r="A2082">
        <v>3</v>
      </c>
      <c r="B2082">
        <v>27</v>
      </c>
      <c r="C2082">
        <v>9</v>
      </c>
      <c r="D2082">
        <v>99</v>
      </c>
      <c r="E2082">
        <v>261</v>
      </c>
      <c r="F2082">
        <v>20</v>
      </c>
      <c r="G2082">
        <v>0.2</v>
      </c>
      <c r="H2082">
        <v>0.11</v>
      </c>
      <c r="I2082">
        <v>329.673</v>
      </c>
      <c r="J2082">
        <v>32.624000000000002</v>
      </c>
      <c r="K2082">
        <v>6758037.4100000001</v>
      </c>
      <c r="L2082">
        <v>6419484.2120000003</v>
      </c>
      <c r="M2082">
        <v>6419.4842120000003</v>
      </c>
      <c r="N2082">
        <v>6.4194842120000004</v>
      </c>
      <c r="O2082" s="16">
        <f>VLOOKUP(A2082,'LW  WY'!I$36:J$47,2)</f>
        <v>1.5342660053929991</v>
      </c>
      <c r="P2082">
        <f t="shared" ref="P2082:P2145" si="32">N2082*O2082</f>
        <v>9.8491963986286652</v>
      </c>
    </row>
    <row r="2083" spans="1:16" x14ac:dyDescent="0.35">
      <c r="A2083">
        <v>3</v>
      </c>
      <c r="B2083">
        <v>27</v>
      </c>
      <c r="C2083">
        <v>10</v>
      </c>
      <c r="D2083">
        <v>189</v>
      </c>
      <c r="E2083">
        <v>343</v>
      </c>
      <c r="F2083">
        <v>21</v>
      </c>
      <c r="G2083">
        <v>0.2</v>
      </c>
      <c r="H2083">
        <v>0.11</v>
      </c>
      <c r="I2083">
        <v>497.13299999999998</v>
      </c>
      <c r="J2083">
        <v>39.994</v>
      </c>
      <c r="K2083">
        <v>9894471.0050000008</v>
      </c>
      <c r="L2083">
        <v>9444781.4930000007</v>
      </c>
      <c r="M2083">
        <v>9444.7814930000004</v>
      </c>
      <c r="N2083">
        <v>9.4447814930000007</v>
      </c>
      <c r="O2083" s="16">
        <f>VLOOKUP(A2083,'LW  WY'!I$36:J$47,2)</f>
        <v>1.5342660053929991</v>
      </c>
      <c r="P2083">
        <f t="shared" si="32"/>
        <v>14.490807173074836</v>
      </c>
    </row>
    <row r="2084" spans="1:16" x14ac:dyDescent="0.35">
      <c r="A2084">
        <v>3</v>
      </c>
      <c r="B2084">
        <v>27</v>
      </c>
      <c r="C2084">
        <v>11</v>
      </c>
      <c r="D2084">
        <v>289</v>
      </c>
      <c r="E2084">
        <v>381</v>
      </c>
      <c r="F2084">
        <v>22</v>
      </c>
      <c r="G2084">
        <v>0.2</v>
      </c>
      <c r="H2084">
        <v>0.11</v>
      </c>
      <c r="I2084">
        <v>626.69600000000003</v>
      </c>
      <c r="J2084">
        <v>45.902000000000001</v>
      </c>
      <c r="K2084">
        <v>12130606.210000001</v>
      </c>
      <c r="L2084">
        <v>11601681.539999999</v>
      </c>
      <c r="M2084">
        <v>11601.68154</v>
      </c>
      <c r="N2084">
        <v>11.60168154</v>
      </c>
      <c r="O2084" s="16">
        <f>VLOOKUP(A2084,'LW  WY'!I$36:J$47,2)</f>
        <v>1.5342660053929991</v>
      </c>
      <c r="P2084">
        <f t="shared" si="32"/>
        <v>17.800065592217496</v>
      </c>
    </row>
    <row r="2085" spans="1:16" x14ac:dyDescent="0.35">
      <c r="A2085">
        <v>3</v>
      </c>
      <c r="B2085">
        <v>27</v>
      </c>
      <c r="C2085">
        <v>12</v>
      </c>
      <c r="D2085">
        <v>31</v>
      </c>
      <c r="E2085">
        <v>336</v>
      </c>
      <c r="F2085">
        <v>22</v>
      </c>
      <c r="G2085">
        <v>0.2</v>
      </c>
      <c r="H2085">
        <v>0.11</v>
      </c>
      <c r="I2085">
        <v>361.34699999999998</v>
      </c>
      <c r="J2085">
        <v>35.709000000000003</v>
      </c>
      <c r="K2085">
        <v>7086985.1189999999</v>
      </c>
      <c r="L2085">
        <v>6736775.9950000001</v>
      </c>
      <c r="M2085">
        <v>6736.775995</v>
      </c>
      <c r="N2085">
        <v>6.7367759950000003</v>
      </c>
      <c r="O2085" s="16">
        <f>VLOOKUP(A2085,'LW  WY'!I$36:J$47,2)</f>
        <v>1.5342660053929991</v>
      </c>
      <c r="P2085">
        <f t="shared" si="32"/>
        <v>10.336006395076097</v>
      </c>
    </row>
    <row r="2086" spans="1:16" x14ac:dyDescent="0.35">
      <c r="A2086">
        <v>3</v>
      </c>
      <c r="B2086">
        <v>27</v>
      </c>
      <c r="C2086">
        <v>13</v>
      </c>
      <c r="D2086">
        <v>0</v>
      </c>
      <c r="E2086">
        <v>52</v>
      </c>
      <c r="F2086">
        <v>22</v>
      </c>
      <c r="G2086">
        <v>0.2</v>
      </c>
      <c r="H2086">
        <v>0.11</v>
      </c>
      <c r="I2086">
        <v>49.234000000000002</v>
      </c>
      <c r="J2086">
        <v>23.872</v>
      </c>
      <c r="K2086">
        <v>946777.50800000003</v>
      </c>
      <c r="L2086">
        <v>814140.353</v>
      </c>
      <c r="M2086">
        <v>814.140353</v>
      </c>
      <c r="N2086">
        <v>0.81414035299999998</v>
      </c>
      <c r="O2086" s="16">
        <f>VLOOKUP(A2086,'LW  WY'!I$36:J$47,2)</f>
        <v>1.5342660053929991</v>
      </c>
      <c r="P2086">
        <f t="shared" si="32"/>
        <v>1.2491078672265561</v>
      </c>
    </row>
    <row r="2087" spans="1:16" x14ac:dyDescent="0.35">
      <c r="A2087">
        <v>3</v>
      </c>
      <c r="B2087">
        <v>27</v>
      </c>
      <c r="C2087">
        <v>14</v>
      </c>
      <c r="D2087">
        <v>0</v>
      </c>
      <c r="E2087">
        <v>79</v>
      </c>
      <c r="F2087">
        <v>21</v>
      </c>
      <c r="G2087">
        <v>0.2</v>
      </c>
      <c r="H2087">
        <v>0.11</v>
      </c>
      <c r="I2087">
        <v>66.063000000000002</v>
      </c>
      <c r="J2087">
        <v>23.518000000000001</v>
      </c>
      <c r="K2087">
        <v>1301636.07</v>
      </c>
      <c r="L2087">
        <v>1156424.865</v>
      </c>
      <c r="M2087">
        <v>1156.424865</v>
      </c>
      <c r="N2087">
        <v>1.156424865</v>
      </c>
      <c r="O2087" s="16">
        <f>VLOOKUP(A2087,'LW  WY'!I$36:J$47,2)</f>
        <v>1.5342660053929991</v>
      </c>
      <c r="P2087">
        <f t="shared" si="32"/>
        <v>1.7742633581606881</v>
      </c>
    </row>
    <row r="2088" spans="1:16" x14ac:dyDescent="0.35">
      <c r="A2088">
        <v>3</v>
      </c>
      <c r="B2088">
        <v>27</v>
      </c>
      <c r="C2088">
        <v>15</v>
      </c>
      <c r="D2088">
        <v>273</v>
      </c>
      <c r="E2088">
        <v>270</v>
      </c>
      <c r="F2088">
        <v>20</v>
      </c>
      <c r="G2088">
        <v>0.1</v>
      </c>
      <c r="H2088">
        <v>0.11</v>
      </c>
      <c r="I2088">
        <v>529.91099999999994</v>
      </c>
      <c r="J2088">
        <v>40.972999999999999</v>
      </c>
      <c r="K2088">
        <v>10628575.65</v>
      </c>
      <c r="L2088">
        <v>10152873.890000001</v>
      </c>
      <c r="M2088">
        <v>10152.873890000001</v>
      </c>
      <c r="N2088">
        <v>10.15287389</v>
      </c>
      <c r="O2088" s="16">
        <f>VLOOKUP(A2088,'LW  WY'!I$36:J$47,2)</f>
        <v>1.5342660053929991</v>
      </c>
      <c r="P2088">
        <f t="shared" si="32"/>
        <v>15.577209266469181</v>
      </c>
    </row>
    <row r="2089" spans="1:16" x14ac:dyDescent="0.35">
      <c r="A2089">
        <v>3</v>
      </c>
      <c r="B2089">
        <v>27</v>
      </c>
      <c r="C2089">
        <v>16</v>
      </c>
      <c r="D2089">
        <v>12</v>
      </c>
      <c r="E2089">
        <v>156</v>
      </c>
      <c r="F2089">
        <v>18</v>
      </c>
      <c r="G2089">
        <v>0.1</v>
      </c>
      <c r="H2089">
        <v>0.11</v>
      </c>
      <c r="I2089">
        <v>140.04599999999999</v>
      </c>
      <c r="J2089">
        <v>23.547999999999998</v>
      </c>
      <c r="K2089">
        <v>2914396.2039999999</v>
      </c>
      <c r="L2089">
        <v>2712038.4950000001</v>
      </c>
      <c r="M2089">
        <v>2712.0384949999998</v>
      </c>
      <c r="N2089">
        <v>2.7120384949999998</v>
      </c>
      <c r="O2089" s="16">
        <f>VLOOKUP(A2089,'LW  WY'!I$36:J$47,2)</f>
        <v>1.5342660053929991</v>
      </c>
      <c r="P2089">
        <f t="shared" si="32"/>
        <v>4.1609884681956908</v>
      </c>
    </row>
    <row r="2090" spans="1:16" x14ac:dyDescent="0.35">
      <c r="A2090">
        <v>3</v>
      </c>
      <c r="B2090">
        <v>27</v>
      </c>
      <c r="C2090">
        <v>17</v>
      </c>
      <c r="D2090">
        <v>0</v>
      </c>
      <c r="E2090">
        <v>73</v>
      </c>
      <c r="F2090">
        <v>16</v>
      </c>
      <c r="G2090">
        <v>0.1</v>
      </c>
      <c r="H2090">
        <v>0.11</v>
      </c>
      <c r="I2090">
        <v>59.338000000000001</v>
      </c>
      <c r="J2090">
        <v>18.353000000000002</v>
      </c>
      <c r="K2090">
        <v>1224098.72</v>
      </c>
      <c r="L2090">
        <v>1081634.9709999999</v>
      </c>
      <c r="M2090">
        <v>1081.634971</v>
      </c>
      <c r="N2090">
        <v>1.0816349709999999</v>
      </c>
      <c r="O2090" s="16">
        <f>VLOOKUP(A2090,'LW  WY'!I$36:J$47,2)</f>
        <v>1.5342660053929991</v>
      </c>
      <c r="P2090">
        <f t="shared" si="32"/>
        <v>1.6595157662495423</v>
      </c>
    </row>
    <row r="2091" spans="1:16" x14ac:dyDescent="0.35">
      <c r="A2091">
        <v>3</v>
      </c>
      <c r="B2091">
        <v>27</v>
      </c>
      <c r="C2091">
        <v>18</v>
      </c>
      <c r="D2091">
        <v>0</v>
      </c>
      <c r="E2091">
        <v>4</v>
      </c>
      <c r="F2091">
        <v>15</v>
      </c>
      <c r="G2091">
        <v>0.1</v>
      </c>
      <c r="H2091">
        <v>0.11</v>
      </c>
      <c r="I2091">
        <v>2.9180000000000001</v>
      </c>
      <c r="J2091">
        <v>15.103</v>
      </c>
      <c r="K2091">
        <v>36839.81</v>
      </c>
      <c r="L2091">
        <v>0</v>
      </c>
      <c r="M2091">
        <v>0</v>
      </c>
      <c r="N2091">
        <v>0</v>
      </c>
      <c r="O2091" s="16">
        <f>VLOOKUP(A2091,'LW  WY'!I$36:J$47,2)</f>
        <v>1.5342660053929991</v>
      </c>
      <c r="P2091">
        <f t="shared" si="32"/>
        <v>0</v>
      </c>
    </row>
    <row r="2092" spans="1:16" x14ac:dyDescent="0.35">
      <c r="A2092">
        <v>3</v>
      </c>
      <c r="B2092">
        <v>27</v>
      </c>
      <c r="C2092">
        <v>19</v>
      </c>
      <c r="D2092">
        <v>0</v>
      </c>
      <c r="E2092">
        <v>0</v>
      </c>
      <c r="F2092">
        <v>15</v>
      </c>
      <c r="G2092">
        <v>0.1</v>
      </c>
      <c r="H2092">
        <v>0.11</v>
      </c>
      <c r="I2092">
        <v>0</v>
      </c>
      <c r="J2092">
        <v>15</v>
      </c>
      <c r="K2092">
        <v>0</v>
      </c>
      <c r="L2092">
        <v>0</v>
      </c>
      <c r="M2092">
        <v>0</v>
      </c>
      <c r="N2092">
        <v>0</v>
      </c>
      <c r="O2092" s="16">
        <f>VLOOKUP(A2092,'LW  WY'!I$36:J$47,2)</f>
        <v>1.5342660053929991</v>
      </c>
      <c r="P2092">
        <f t="shared" si="32"/>
        <v>0</v>
      </c>
    </row>
    <row r="2093" spans="1:16" x14ac:dyDescent="0.35">
      <c r="A2093">
        <v>3</v>
      </c>
      <c r="B2093">
        <v>27</v>
      </c>
      <c r="C2093">
        <v>20</v>
      </c>
      <c r="D2093">
        <v>0</v>
      </c>
      <c r="E2093">
        <v>0</v>
      </c>
      <c r="F2093">
        <v>15</v>
      </c>
      <c r="G2093">
        <v>0.1</v>
      </c>
      <c r="H2093">
        <v>0.11</v>
      </c>
      <c r="I2093">
        <v>0</v>
      </c>
      <c r="J2093">
        <v>15</v>
      </c>
      <c r="K2093">
        <v>0</v>
      </c>
      <c r="L2093">
        <v>0</v>
      </c>
      <c r="M2093">
        <v>0</v>
      </c>
      <c r="N2093">
        <v>0</v>
      </c>
      <c r="O2093" s="16">
        <f>VLOOKUP(A2093,'LW  WY'!I$36:J$47,2)</f>
        <v>1.5342660053929991</v>
      </c>
      <c r="P2093">
        <f t="shared" si="32"/>
        <v>0</v>
      </c>
    </row>
    <row r="2094" spans="1:16" x14ac:dyDescent="0.35">
      <c r="A2094">
        <v>3</v>
      </c>
      <c r="B2094">
        <v>27</v>
      </c>
      <c r="C2094">
        <v>21</v>
      </c>
      <c r="D2094">
        <v>0</v>
      </c>
      <c r="E2094">
        <v>0</v>
      </c>
      <c r="F2094">
        <v>14</v>
      </c>
      <c r="G2094">
        <v>0.1</v>
      </c>
      <c r="H2094">
        <v>0.11</v>
      </c>
      <c r="I2094">
        <v>0</v>
      </c>
      <c r="J2094">
        <v>14</v>
      </c>
      <c r="K2094">
        <v>0</v>
      </c>
      <c r="L2094">
        <v>0</v>
      </c>
      <c r="M2094">
        <v>0</v>
      </c>
      <c r="N2094">
        <v>0</v>
      </c>
      <c r="O2094" s="16">
        <f>VLOOKUP(A2094,'LW  WY'!I$36:J$47,2)</f>
        <v>1.5342660053929991</v>
      </c>
      <c r="P2094">
        <f t="shared" si="32"/>
        <v>0</v>
      </c>
    </row>
    <row r="2095" spans="1:16" x14ac:dyDescent="0.35">
      <c r="A2095">
        <v>3</v>
      </c>
      <c r="B2095">
        <v>27</v>
      </c>
      <c r="C2095">
        <v>22</v>
      </c>
      <c r="D2095">
        <v>0</v>
      </c>
      <c r="E2095">
        <v>0</v>
      </c>
      <c r="F2095">
        <v>13</v>
      </c>
      <c r="G2095">
        <v>0.1</v>
      </c>
      <c r="H2095">
        <v>0.11</v>
      </c>
      <c r="I2095">
        <v>0</v>
      </c>
      <c r="J2095">
        <v>13</v>
      </c>
      <c r="K2095">
        <v>0</v>
      </c>
      <c r="L2095">
        <v>0</v>
      </c>
      <c r="M2095">
        <v>0</v>
      </c>
      <c r="N2095">
        <v>0</v>
      </c>
      <c r="O2095" s="16">
        <f>VLOOKUP(A2095,'LW  WY'!I$36:J$47,2)</f>
        <v>1.5342660053929991</v>
      </c>
      <c r="P2095">
        <f t="shared" si="32"/>
        <v>0</v>
      </c>
    </row>
    <row r="2096" spans="1:16" x14ac:dyDescent="0.35">
      <c r="A2096">
        <v>3</v>
      </c>
      <c r="B2096">
        <v>27</v>
      </c>
      <c r="C2096">
        <v>23</v>
      </c>
      <c r="D2096">
        <v>0</v>
      </c>
      <c r="E2096">
        <v>0</v>
      </c>
      <c r="F2096">
        <v>13</v>
      </c>
      <c r="G2096">
        <v>0.1</v>
      </c>
      <c r="H2096">
        <v>0.11</v>
      </c>
      <c r="I2096">
        <v>0</v>
      </c>
      <c r="J2096">
        <v>13</v>
      </c>
      <c r="K2096">
        <v>0</v>
      </c>
      <c r="L2096">
        <v>0</v>
      </c>
      <c r="M2096">
        <v>0</v>
      </c>
      <c r="N2096">
        <v>0</v>
      </c>
      <c r="O2096" s="16">
        <f>VLOOKUP(A2096,'LW  WY'!I$36:J$47,2)</f>
        <v>1.5342660053929991</v>
      </c>
      <c r="P2096">
        <f t="shared" si="32"/>
        <v>0</v>
      </c>
    </row>
    <row r="2097" spans="1:16" x14ac:dyDescent="0.35">
      <c r="A2097">
        <v>3</v>
      </c>
      <c r="B2097">
        <v>28</v>
      </c>
      <c r="C2097">
        <v>0</v>
      </c>
      <c r="D2097">
        <v>0</v>
      </c>
      <c r="E2097">
        <v>0</v>
      </c>
      <c r="F2097">
        <v>12</v>
      </c>
      <c r="G2097">
        <v>0.1</v>
      </c>
      <c r="H2097">
        <v>0.11</v>
      </c>
      <c r="I2097">
        <v>0</v>
      </c>
      <c r="J2097">
        <v>12</v>
      </c>
      <c r="K2097">
        <v>0</v>
      </c>
      <c r="L2097">
        <v>0</v>
      </c>
      <c r="M2097">
        <v>0</v>
      </c>
      <c r="N2097">
        <v>0</v>
      </c>
      <c r="O2097" s="16">
        <f>VLOOKUP(A2097,'LW  WY'!I$36:J$47,2)</f>
        <v>1.5342660053929991</v>
      </c>
      <c r="P2097">
        <f t="shared" si="32"/>
        <v>0</v>
      </c>
    </row>
    <row r="2098" spans="1:16" x14ac:dyDescent="0.35">
      <c r="A2098">
        <v>3</v>
      </c>
      <c r="B2098">
        <v>28</v>
      </c>
      <c r="C2098">
        <v>1</v>
      </c>
      <c r="D2098">
        <v>0</v>
      </c>
      <c r="E2098">
        <v>0</v>
      </c>
      <c r="F2098">
        <v>12</v>
      </c>
      <c r="G2098">
        <v>0.1</v>
      </c>
      <c r="H2098">
        <v>0.11</v>
      </c>
      <c r="I2098">
        <v>0</v>
      </c>
      <c r="J2098">
        <v>12</v>
      </c>
      <c r="K2098">
        <v>0</v>
      </c>
      <c r="L2098">
        <v>0</v>
      </c>
      <c r="M2098">
        <v>0</v>
      </c>
      <c r="N2098">
        <v>0</v>
      </c>
      <c r="O2098" s="16">
        <f>VLOOKUP(A2098,'LW  WY'!I$36:J$47,2)</f>
        <v>1.5342660053929991</v>
      </c>
      <c r="P2098">
        <f t="shared" si="32"/>
        <v>0</v>
      </c>
    </row>
    <row r="2099" spans="1:16" x14ac:dyDescent="0.35">
      <c r="A2099">
        <v>3</v>
      </c>
      <c r="B2099">
        <v>28</v>
      </c>
      <c r="C2099">
        <v>2</v>
      </c>
      <c r="D2099">
        <v>0</v>
      </c>
      <c r="E2099">
        <v>0</v>
      </c>
      <c r="F2099">
        <v>12</v>
      </c>
      <c r="G2099">
        <v>0.1</v>
      </c>
      <c r="H2099">
        <v>0.11</v>
      </c>
      <c r="I2099">
        <v>0</v>
      </c>
      <c r="J2099">
        <v>12</v>
      </c>
      <c r="K2099">
        <v>0</v>
      </c>
      <c r="L2099">
        <v>0</v>
      </c>
      <c r="M2099">
        <v>0</v>
      </c>
      <c r="N2099">
        <v>0</v>
      </c>
      <c r="O2099" s="16">
        <f>VLOOKUP(A2099,'LW  WY'!I$36:J$47,2)</f>
        <v>1.5342660053929991</v>
      </c>
      <c r="P2099">
        <f t="shared" si="32"/>
        <v>0</v>
      </c>
    </row>
    <row r="2100" spans="1:16" x14ac:dyDescent="0.35">
      <c r="A2100">
        <v>3</v>
      </c>
      <c r="B2100">
        <v>28</v>
      </c>
      <c r="C2100">
        <v>3</v>
      </c>
      <c r="D2100">
        <v>0</v>
      </c>
      <c r="E2100">
        <v>0</v>
      </c>
      <c r="F2100">
        <v>12</v>
      </c>
      <c r="G2100">
        <v>0.1</v>
      </c>
      <c r="H2100">
        <v>0.11</v>
      </c>
      <c r="I2100">
        <v>0</v>
      </c>
      <c r="J2100">
        <v>12</v>
      </c>
      <c r="K2100">
        <v>0</v>
      </c>
      <c r="L2100">
        <v>0</v>
      </c>
      <c r="M2100">
        <v>0</v>
      </c>
      <c r="N2100">
        <v>0</v>
      </c>
      <c r="O2100" s="16">
        <f>VLOOKUP(A2100,'LW  WY'!I$36:J$47,2)</f>
        <v>1.5342660053929991</v>
      </c>
      <c r="P2100">
        <f t="shared" si="32"/>
        <v>0</v>
      </c>
    </row>
    <row r="2101" spans="1:16" x14ac:dyDescent="0.35">
      <c r="A2101">
        <v>3</v>
      </c>
      <c r="B2101">
        <v>28</v>
      </c>
      <c r="C2101">
        <v>4</v>
      </c>
      <c r="D2101">
        <v>0</v>
      </c>
      <c r="E2101">
        <v>0</v>
      </c>
      <c r="F2101">
        <v>12</v>
      </c>
      <c r="G2101">
        <v>0.2</v>
      </c>
      <c r="H2101">
        <v>0.11</v>
      </c>
      <c r="I2101">
        <v>0</v>
      </c>
      <c r="J2101">
        <v>12</v>
      </c>
      <c r="K2101">
        <v>0</v>
      </c>
      <c r="L2101">
        <v>0</v>
      </c>
      <c r="M2101">
        <v>0</v>
      </c>
      <c r="N2101">
        <v>0</v>
      </c>
      <c r="O2101" s="16">
        <f>VLOOKUP(A2101,'LW  WY'!I$36:J$47,2)</f>
        <v>1.5342660053929991</v>
      </c>
      <c r="P2101">
        <f t="shared" si="32"/>
        <v>0</v>
      </c>
    </row>
    <row r="2102" spans="1:16" x14ac:dyDescent="0.35">
      <c r="A2102">
        <v>3</v>
      </c>
      <c r="B2102">
        <v>28</v>
      </c>
      <c r="C2102">
        <v>5</v>
      </c>
      <c r="D2102">
        <v>0</v>
      </c>
      <c r="E2102">
        <v>0</v>
      </c>
      <c r="F2102">
        <v>12</v>
      </c>
      <c r="G2102">
        <v>0.2</v>
      </c>
      <c r="H2102">
        <v>0.11</v>
      </c>
      <c r="I2102">
        <v>0</v>
      </c>
      <c r="J2102">
        <v>12</v>
      </c>
      <c r="K2102">
        <v>0</v>
      </c>
      <c r="L2102">
        <v>0</v>
      </c>
      <c r="M2102">
        <v>0</v>
      </c>
      <c r="N2102">
        <v>0</v>
      </c>
      <c r="O2102" s="16">
        <f>VLOOKUP(A2102,'LW  WY'!I$36:J$47,2)</f>
        <v>1.5342660053929991</v>
      </c>
      <c r="P2102">
        <f t="shared" si="32"/>
        <v>0</v>
      </c>
    </row>
    <row r="2103" spans="1:16" x14ac:dyDescent="0.35">
      <c r="A2103">
        <v>3</v>
      </c>
      <c r="B2103">
        <v>28</v>
      </c>
      <c r="C2103">
        <v>6</v>
      </c>
      <c r="D2103">
        <v>0</v>
      </c>
      <c r="E2103">
        <v>0</v>
      </c>
      <c r="F2103">
        <v>12</v>
      </c>
      <c r="G2103">
        <v>0.2</v>
      </c>
      <c r="H2103">
        <v>0.11</v>
      </c>
      <c r="I2103">
        <v>0</v>
      </c>
      <c r="J2103">
        <v>0</v>
      </c>
      <c r="K2103">
        <v>0</v>
      </c>
      <c r="L2103">
        <v>0</v>
      </c>
      <c r="M2103">
        <v>0</v>
      </c>
      <c r="N2103">
        <v>0</v>
      </c>
      <c r="O2103" s="16">
        <f>VLOOKUP(A2103,'LW  WY'!I$36:J$47,2)</f>
        <v>1.5342660053929991</v>
      </c>
      <c r="P2103">
        <f t="shared" si="32"/>
        <v>0</v>
      </c>
    </row>
    <row r="2104" spans="1:16" x14ac:dyDescent="0.35">
      <c r="A2104">
        <v>3</v>
      </c>
      <c r="B2104">
        <v>28</v>
      </c>
      <c r="C2104">
        <v>7</v>
      </c>
      <c r="D2104">
        <v>0</v>
      </c>
      <c r="E2104">
        <v>21</v>
      </c>
      <c r="F2104">
        <v>13</v>
      </c>
      <c r="G2104">
        <v>0.2</v>
      </c>
      <c r="H2104">
        <v>0.11</v>
      </c>
      <c r="I2104">
        <v>15.395</v>
      </c>
      <c r="J2104">
        <v>13.590999999999999</v>
      </c>
      <c r="K2104">
        <v>304455.49200000003</v>
      </c>
      <c r="L2104">
        <v>194578.36</v>
      </c>
      <c r="M2104">
        <v>194.57836</v>
      </c>
      <c r="N2104">
        <v>0.19457836000000001</v>
      </c>
      <c r="O2104" s="16">
        <f>VLOOKUP(A2104,'LW  WY'!I$36:J$47,2)</f>
        <v>1.5342660053929991</v>
      </c>
      <c r="P2104">
        <f t="shared" si="32"/>
        <v>0.29853496313312095</v>
      </c>
    </row>
    <row r="2105" spans="1:16" x14ac:dyDescent="0.35">
      <c r="A2105">
        <v>3</v>
      </c>
      <c r="B2105">
        <v>28</v>
      </c>
      <c r="C2105">
        <v>8</v>
      </c>
      <c r="D2105">
        <v>0</v>
      </c>
      <c r="E2105">
        <v>100</v>
      </c>
      <c r="F2105">
        <v>14</v>
      </c>
      <c r="G2105">
        <v>0.2</v>
      </c>
      <c r="H2105">
        <v>0.11</v>
      </c>
      <c r="I2105">
        <v>76.983999999999995</v>
      </c>
      <c r="J2105">
        <v>16.952999999999999</v>
      </c>
      <c r="K2105">
        <v>1608479.314</v>
      </c>
      <c r="L2105">
        <v>1452395.433</v>
      </c>
      <c r="M2105">
        <v>1452.3954329999999</v>
      </c>
      <c r="N2105">
        <v>1.452395433</v>
      </c>
      <c r="O2105" s="16">
        <f>VLOOKUP(A2105,'LW  WY'!I$36:J$47,2)</f>
        <v>1.5342660053929991</v>
      </c>
      <c r="P2105">
        <f t="shared" si="32"/>
        <v>2.2283609392399453</v>
      </c>
    </row>
    <row r="2106" spans="1:16" x14ac:dyDescent="0.35">
      <c r="A2106">
        <v>3</v>
      </c>
      <c r="B2106">
        <v>28</v>
      </c>
      <c r="C2106">
        <v>9</v>
      </c>
      <c r="D2106">
        <v>125</v>
      </c>
      <c r="E2106">
        <v>268</v>
      </c>
      <c r="F2106">
        <v>15</v>
      </c>
      <c r="G2106">
        <v>0.3</v>
      </c>
      <c r="H2106">
        <v>0.11</v>
      </c>
      <c r="I2106">
        <v>378.93799999999999</v>
      </c>
      <c r="J2106">
        <v>29.064</v>
      </c>
      <c r="K2106">
        <v>7907741.773</v>
      </c>
      <c r="L2106">
        <v>7528449.977</v>
      </c>
      <c r="M2106">
        <v>7528.4499770000002</v>
      </c>
      <c r="N2106">
        <v>7.5284499770000002</v>
      </c>
      <c r="O2106" s="16">
        <f>VLOOKUP(A2106,'LW  WY'!I$36:J$47,2)</f>
        <v>1.5342660053929991</v>
      </c>
      <c r="P2106">
        <f t="shared" si="32"/>
        <v>11.550644873012805</v>
      </c>
    </row>
    <row r="2107" spans="1:16" x14ac:dyDescent="0.35">
      <c r="A2107">
        <v>3</v>
      </c>
      <c r="B2107">
        <v>28</v>
      </c>
      <c r="C2107">
        <v>10</v>
      </c>
      <c r="D2107">
        <v>0</v>
      </c>
      <c r="E2107">
        <v>46</v>
      </c>
      <c r="F2107">
        <v>16</v>
      </c>
      <c r="G2107">
        <v>0.2</v>
      </c>
      <c r="H2107">
        <v>0.11</v>
      </c>
      <c r="I2107">
        <v>37.512</v>
      </c>
      <c r="J2107">
        <v>17.43</v>
      </c>
      <c r="K2107">
        <v>741275.17</v>
      </c>
      <c r="L2107">
        <v>615919.78</v>
      </c>
      <c r="M2107">
        <v>615.91977999999995</v>
      </c>
      <c r="N2107">
        <v>0.61591978000000003</v>
      </c>
      <c r="O2107" s="16">
        <f>VLOOKUP(A2107,'LW  WY'!I$36:J$47,2)</f>
        <v>1.5342660053929991</v>
      </c>
      <c r="P2107">
        <f t="shared" si="32"/>
        <v>0.94498478050313484</v>
      </c>
    </row>
    <row r="2108" spans="1:16" x14ac:dyDescent="0.35">
      <c r="A2108">
        <v>3</v>
      </c>
      <c r="B2108">
        <v>28</v>
      </c>
      <c r="C2108">
        <v>11</v>
      </c>
      <c r="D2108">
        <v>0</v>
      </c>
      <c r="E2108">
        <v>100</v>
      </c>
      <c r="F2108">
        <v>17</v>
      </c>
      <c r="G2108">
        <v>0.2</v>
      </c>
      <c r="H2108">
        <v>0.11</v>
      </c>
      <c r="I2108">
        <v>93.349000000000004</v>
      </c>
      <c r="J2108">
        <v>20.55</v>
      </c>
      <c r="K2108">
        <v>1875084.2830000001</v>
      </c>
      <c r="L2108">
        <v>1709553.5279999999</v>
      </c>
      <c r="M2108">
        <v>1709.5535279999999</v>
      </c>
      <c r="N2108">
        <v>1.709553528</v>
      </c>
      <c r="O2108" s="16">
        <f>VLOOKUP(A2108,'LW  WY'!I$36:J$47,2)</f>
        <v>1.5342660053929991</v>
      </c>
      <c r="P2108">
        <f t="shared" si="32"/>
        <v>2.6229098624100686</v>
      </c>
    </row>
    <row r="2109" spans="1:16" x14ac:dyDescent="0.35">
      <c r="A2109">
        <v>3</v>
      </c>
      <c r="B2109">
        <v>28</v>
      </c>
      <c r="C2109">
        <v>12</v>
      </c>
      <c r="D2109">
        <v>5</v>
      </c>
      <c r="E2109">
        <v>173</v>
      </c>
      <c r="F2109">
        <v>18</v>
      </c>
      <c r="G2109">
        <v>0.2</v>
      </c>
      <c r="H2109">
        <v>0.11</v>
      </c>
      <c r="I2109">
        <v>176.83500000000001</v>
      </c>
      <c r="J2109">
        <v>24.704999999999998</v>
      </c>
      <c r="K2109">
        <v>3540464.6680000001</v>
      </c>
      <c r="L2109">
        <v>3315922.8640000001</v>
      </c>
      <c r="M2109">
        <v>3315.9228640000001</v>
      </c>
      <c r="N2109">
        <v>3.315922864</v>
      </c>
      <c r="O2109" s="16">
        <f>VLOOKUP(A2109,'LW  WY'!I$36:J$47,2)</f>
        <v>1.5342660053929991</v>
      </c>
      <c r="P2109">
        <f t="shared" si="32"/>
        <v>5.0875077267405926</v>
      </c>
    </row>
    <row r="2110" spans="1:16" x14ac:dyDescent="0.35">
      <c r="A2110">
        <v>3</v>
      </c>
      <c r="B2110">
        <v>28</v>
      </c>
      <c r="C2110">
        <v>13</v>
      </c>
      <c r="D2110">
        <v>8</v>
      </c>
      <c r="E2110">
        <v>198</v>
      </c>
      <c r="F2110">
        <v>18</v>
      </c>
      <c r="G2110">
        <v>0.2</v>
      </c>
      <c r="H2110">
        <v>0.11</v>
      </c>
      <c r="I2110">
        <v>195.43299999999999</v>
      </c>
      <c r="J2110">
        <v>25.431000000000001</v>
      </c>
      <c r="K2110">
        <v>3953741.1779999998</v>
      </c>
      <c r="L2110">
        <v>3714555.3450000002</v>
      </c>
      <c r="M2110">
        <v>3714.5553450000002</v>
      </c>
      <c r="N2110">
        <v>3.714555345</v>
      </c>
      <c r="O2110" s="16">
        <f>VLOOKUP(A2110,'LW  WY'!I$36:J$47,2)</f>
        <v>1.5342660053929991</v>
      </c>
      <c r="P2110">
        <f t="shared" si="32"/>
        <v>5.6991159909843638</v>
      </c>
    </row>
    <row r="2111" spans="1:16" x14ac:dyDescent="0.35">
      <c r="A2111">
        <v>3</v>
      </c>
      <c r="B2111">
        <v>28</v>
      </c>
      <c r="C2111">
        <v>14</v>
      </c>
      <c r="D2111">
        <v>0</v>
      </c>
      <c r="E2111">
        <v>97</v>
      </c>
      <c r="F2111">
        <v>18</v>
      </c>
      <c r="G2111">
        <v>0.2</v>
      </c>
      <c r="H2111">
        <v>0.11</v>
      </c>
      <c r="I2111">
        <v>81.290000000000006</v>
      </c>
      <c r="J2111">
        <v>21.097999999999999</v>
      </c>
      <c r="K2111">
        <v>1632553.79</v>
      </c>
      <c r="L2111">
        <v>1475616.855</v>
      </c>
      <c r="M2111">
        <v>1475.616855</v>
      </c>
      <c r="N2111">
        <v>1.4756168549999999</v>
      </c>
      <c r="O2111" s="16">
        <f>VLOOKUP(A2111,'LW  WY'!I$36:J$47,2)</f>
        <v>1.5342660053929991</v>
      </c>
      <c r="P2111">
        <f t="shared" si="32"/>
        <v>2.2639887776114302</v>
      </c>
    </row>
    <row r="2112" spans="1:16" x14ac:dyDescent="0.35">
      <c r="A2112">
        <v>3</v>
      </c>
      <c r="B2112">
        <v>28</v>
      </c>
      <c r="C2112">
        <v>15</v>
      </c>
      <c r="D2112">
        <v>23</v>
      </c>
      <c r="E2112">
        <v>230</v>
      </c>
      <c r="F2112">
        <v>18</v>
      </c>
      <c r="G2112">
        <v>0.2</v>
      </c>
      <c r="H2112">
        <v>0.11</v>
      </c>
      <c r="I2112">
        <v>206.94300000000001</v>
      </c>
      <c r="J2112">
        <v>25.911000000000001</v>
      </c>
      <c r="K2112">
        <v>4272237.4349999996</v>
      </c>
      <c r="L2112">
        <v>4021766.0129999998</v>
      </c>
      <c r="M2112">
        <v>4021.7660129999999</v>
      </c>
      <c r="N2112">
        <v>4.0217660129999997</v>
      </c>
      <c r="O2112" s="16">
        <f>VLOOKUP(A2112,'LW  WY'!I$36:J$47,2)</f>
        <v>1.5342660053929991</v>
      </c>
      <c r="P2112">
        <f t="shared" si="32"/>
        <v>6.170458875390838</v>
      </c>
    </row>
    <row r="2113" spans="1:16" x14ac:dyDescent="0.35">
      <c r="A2113">
        <v>3</v>
      </c>
      <c r="B2113">
        <v>28</v>
      </c>
      <c r="C2113">
        <v>16</v>
      </c>
      <c r="D2113">
        <v>5</v>
      </c>
      <c r="E2113">
        <v>150</v>
      </c>
      <c r="F2113">
        <v>17</v>
      </c>
      <c r="G2113">
        <v>0.1</v>
      </c>
      <c r="H2113">
        <v>0.11</v>
      </c>
      <c r="I2113">
        <v>127.416</v>
      </c>
      <c r="J2113">
        <v>22.045999999999999</v>
      </c>
      <c r="K2113">
        <v>2655307.6039999998</v>
      </c>
      <c r="L2113">
        <v>2462130.4350000001</v>
      </c>
      <c r="M2113">
        <v>2462.130435</v>
      </c>
      <c r="N2113">
        <v>2.4621304350000002</v>
      </c>
      <c r="O2113" s="16">
        <f>VLOOKUP(A2113,'LW  WY'!I$36:J$47,2)</f>
        <v>1.5342660053929991</v>
      </c>
      <c r="P2113">
        <f t="shared" si="32"/>
        <v>3.7775630272639775</v>
      </c>
    </row>
    <row r="2114" spans="1:16" x14ac:dyDescent="0.35">
      <c r="A2114">
        <v>3</v>
      </c>
      <c r="B2114">
        <v>28</v>
      </c>
      <c r="C2114">
        <v>17</v>
      </c>
      <c r="D2114">
        <v>0</v>
      </c>
      <c r="E2114">
        <v>75</v>
      </c>
      <c r="F2114">
        <v>15</v>
      </c>
      <c r="G2114">
        <v>0.1</v>
      </c>
      <c r="H2114">
        <v>0.11</v>
      </c>
      <c r="I2114">
        <v>61.268000000000001</v>
      </c>
      <c r="J2114">
        <v>17.43</v>
      </c>
      <c r="K2114">
        <v>1270898.638</v>
      </c>
      <c r="L2114">
        <v>1126776.5819999999</v>
      </c>
      <c r="M2114">
        <v>1126.776582</v>
      </c>
      <c r="N2114">
        <v>1.126776582</v>
      </c>
      <c r="O2114" s="16">
        <f>VLOOKUP(A2114,'LW  WY'!I$36:J$47,2)</f>
        <v>1.5342660053929991</v>
      </c>
      <c r="P2114">
        <f t="shared" si="32"/>
        <v>1.7287750054355171</v>
      </c>
    </row>
    <row r="2115" spans="1:16" x14ac:dyDescent="0.35">
      <c r="A2115">
        <v>3</v>
      </c>
      <c r="B2115">
        <v>28</v>
      </c>
      <c r="C2115">
        <v>18</v>
      </c>
      <c r="D2115">
        <v>0</v>
      </c>
      <c r="E2115">
        <v>9</v>
      </c>
      <c r="F2115">
        <v>13</v>
      </c>
      <c r="G2115">
        <v>0.1</v>
      </c>
      <c r="H2115">
        <v>0.11</v>
      </c>
      <c r="I2115">
        <v>6.5880000000000001</v>
      </c>
      <c r="J2115">
        <v>13.231999999999999</v>
      </c>
      <c r="K2115">
        <v>87614.764999999999</v>
      </c>
      <c r="L2115">
        <v>0</v>
      </c>
      <c r="M2115">
        <v>0</v>
      </c>
      <c r="N2115">
        <v>0</v>
      </c>
      <c r="O2115" s="16">
        <f>VLOOKUP(A2115,'LW  WY'!I$36:J$47,2)</f>
        <v>1.5342660053929991</v>
      </c>
      <c r="P2115">
        <f t="shared" si="32"/>
        <v>0</v>
      </c>
    </row>
    <row r="2116" spans="1:16" x14ac:dyDescent="0.35">
      <c r="A2116">
        <v>3</v>
      </c>
      <c r="B2116">
        <v>28</v>
      </c>
      <c r="C2116">
        <v>19</v>
      </c>
      <c r="D2116">
        <v>0</v>
      </c>
      <c r="E2116">
        <v>0</v>
      </c>
      <c r="F2116">
        <v>13</v>
      </c>
      <c r="G2116">
        <v>0.1</v>
      </c>
      <c r="H2116">
        <v>0.11</v>
      </c>
      <c r="I2116">
        <v>0</v>
      </c>
      <c r="J2116">
        <v>13</v>
      </c>
      <c r="K2116">
        <v>0</v>
      </c>
      <c r="L2116">
        <v>0</v>
      </c>
      <c r="M2116">
        <v>0</v>
      </c>
      <c r="N2116">
        <v>0</v>
      </c>
      <c r="O2116" s="16">
        <f>VLOOKUP(A2116,'LW  WY'!I$36:J$47,2)</f>
        <v>1.5342660053929991</v>
      </c>
      <c r="P2116">
        <f t="shared" si="32"/>
        <v>0</v>
      </c>
    </row>
    <row r="2117" spans="1:16" x14ac:dyDescent="0.35">
      <c r="A2117">
        <v>3</v>
      </c>
      <c r="B2117">
        <v>28</v>
      </c>
      <c r="C2117">
        <v>20</v>
      </c>
      <c r="D2117">
        <v>0</v>
      </c>
      <c r="E2117">
        <v>0</v>
      </c>
      <c r="F2117">
        <v>12</v>
      </c>
      <c r="G2117">
        <v>0.1</v>
      </c>
      <c r="H2117">
        <v>0.11</v>
      </c>
      <c r="I2117">
        <v>0</v>
      </c>
      <c r="J2117">
        <v>12</v>
      </c>
      <c r="K2117">
        <v>0</v>
      </c>
      <c r="L2117">
        <v>0</v>
      </c>
      <c r="M2117">
        <v>0</v>
      </c>
      <c r="N2117">
        <v>0</v>
      </c>
      <c r="O2117" s="16">
        <f>VLOOKUP(A2117,'LW  WY'!I$36:J$47,2)</f>
        <v>1.5342660053929991</v>
      </c>
      <c r="P2117">
        <f t="shared" si="32"/>
        <v>0</v>
      </c>
    </row>
    <row r="2118" spans="1:16" x14ac:dyDescent="0.35">
      <c r="A2118">
        <v>3</v>
      </c>
      <c r="B2118">
        <v>28</v>
      </c>
      <c r="C2118">
        <v>21</v>
      </c>
      <c r="D2118">
        <v>0</v>
      </c>
      <c r="E2118">
        <v>0</v>
      </c>
      <c r="F2118">
        <v>12</v>
      </c>
      <c r="G2118">
        <v>0.1</v>
      </c>
      <c r="H2118">
        <v>0.11</v>
      </c>
      <c r="I2118">
        <v>0</v>
      </c>
      <c r="J2118">
        <v>12</v>
      </c>
      <c r="K2118">
        <v>0</v>
      </c>
      <c r="L2118">
        <v>0</v>
      </c>
      <c r="M2118">
        <v>0</v>
      </c>
      <c r="N2118">
        <v>0</v>
      </c>
      <c r="O2118" s="16">
        <f>VLOOKUP(A2118,'LW  WY'!I$36:J$47,2)</f>
        <v>1.5342660053929991</v>
      </c>
      <c r="P2118">
        <f t="shared" si="32"/>
        <v>0</v>
      </c>
    </row>
    <row r="2119" spans="1:16" x14ac:dyDescent="0.35">
      <c r="A2119">
        <v>3</v>
      </c>
      <c r="B2119">
        <v>28</v>
      </c>
      <c r="C2119">
        <v>22</v>
      </c>
      <c r="D2119">
        <v>0</v>
      </c>
      <c r="E2119">
        <v>0</v>
      </c>
      <c r="F2119">
        <v>12</v>
      </c>
      <c r="G2119">
        <v>0.1</v>
      </c>
      <c r="H2119">
        <v>0.11</v>
      </c>
      <c r="I2119">
        <v>0</v>
      </c>
      <c r="J2119">
        <v>12</v>
      </c>
      <c r="K2119">
        <v>0</v>
      </c>
      <c r="L2119">
        <v>0</v>
      </c>
      <c r="M2119">
        <v>0</v>
      </c>
      <c r="N2119">
        <v>0</v>
      </c>
      <c r="O2119" s="16">
        <f>VLOOKUP(A2119,'LW  WY'!I$36:J$47,2)</f>
        <v>1.5342660053929991</v>
      </c>
      <c r="P2119">
        <f t="shared" si="32"/>
        <v>0</v>
      </c>
    </row>
    <row r="2120" spans="1:16" x14ac:dyDescent="0.35">
      <c r="A2120">
        <v>3</v>
      </c>
      <c r="B2120">
        <v>28</v>
      </c>
      <c r="C2120">
        <v>23</v>
      </c>
      <c r="D2120">
        <v>0</v>
      </c>
      <c r="E2120">
        <v>0</v>
      </c>
      <c r="F2120">
        <v>11</v>
      </c>
      <c r="G2120">
        <v>0.1</v>
      </c>
      <c r="H2120">
        <v>0.11</v>
      </c>
      <c r="I2120">
        <v>0</v>
      </c>
      <c r="J2120">
        <v>11</v>
      </c>
      <c r="K2120">
        <v>0</v>
      </c>
      <c r="L2120">
        <v>0</v>
      </c>
      <c r="M2120">
        <v>0</v>
      </c>
      <c r="N2120">
        <v>0</v>
      </c>
      <c r="O2120" s="16">
        <f>VLOOKUP(A2120,'LW  WY'!I$36:J$47,2)</f>
        <v>1.5342660053929991</v>
      </c>
      <c r="P2120">
        <f t="shared" si="32"/>
        <v>0</v>
      </c>
    </row>
    <row r="2121" spans="1:16" x14ac:dyDescent="0.35">
      <c r="A2121">
        <v>3</v>
      </c>
      <c r="B2121">
        <v>29</v>
      </c>
      <c r="C2121">
        <v>0</v>
      </c>
      <c r="D2121">
        <v>0</v>
      </c>
      <c r="E2121">
        <v>0</v>
      </c>
      <c r="F2121">
        <v>11</v>
      </c>
      <c r="G2121">
        <v>0.1</v>
      </c>
      <c r="H2121">
        <v>0.11</v>
      </c>
      <c r="I2121">
        <v>0</v>
      </c>
      <c r="J2121">
        <v>11</v>
      </c>
      <c r="K2121">
        <v>0</v>
      </c>
      <c r="L2121">
        <v>0</v>
      </c>
      <c r="M2121">
        <v>0</v>
      </c>
      <c r="N2121">
        <v>0</v>
      </c>
      <c r="O2121" s="16">
        <f>VLOOKUP(A2121,'LW  WY'!I$36:J$47,2)</f>
        <v>1.5342660053929991</v>
      </c>
      <c r="P2121">
        <f t="shared" si="32"/>
        <v>0</v>
      </c>
    </row>
    <row r="2122" spans="1:16" x14ac:dyDescent="0.35">
      <c r="A2122">
        <v>3</v>
      </c>
      <c r="B2122">
        <v>29</v>
      </c>
      <c r="C2122">
        <v>1</v>
      </c>
      <c r="D2122">
        <v>0</v>
      </c>
      <c r="E2122">
        <v>0</v>
      </c>
      <c r="F2122">
        <v>11</v>
      </c>
      <c r="G2122">
        <v>0.1</v>
      </c>
      <c r="H2122">
        <v>0.11</v>
      </c>
      <c r="I2122">
        <v>0</v>
      </c>
      <c r="J2122">
        <v>11</v>
      </c>
      <c r="K2122">
        <v>0</v>
      </c>
      <c r="L2122">
        <v>0</v>
      </c>
      <c r="M2122">
        <v>0</v>
      </c>
      <c r="N2122">
        <v>0</v>
      </c>
      <c r="O2122" s="16">
        <f>VLOOKUP(A2122,'LW  WY'!I$36:J$47,2)</f>
        <v>1.5342660053929991</v>
      </c>
      <c r="P2122">
        <f t="shared" si="32"/>
        <v>0</v>
      </c>
    </row>
    <row r="2123" spans="1:16" x14ac:dyDescent="0.35">
      <c r="A2123">
        <v>3</v>
      </c>
      <c r="B2123">
        <v>29</v>
      </c>
      <c r="C2123">
        <v>2</v>
      </c>
      <c r="D2123">
        <v>0</v>
      </c>
      <c r="E2123">
        <v>0</v>
      </c>
      <c r="F2123">
        <v>10</v>
      </c>
      <c r="G2123">
        <v>0.1</v>
      </c>
      <c r="H2123">
        <v>0.11</v>
      </c>
      <c r="I2123">
        <v>0</v>
      </c>
      <c r="J2123">
        <v>10</v>
      </c>
      <c r="K2123">
        <v>0</v>
      </c>
      <c r="L2123">
        <v>0</v>
      </c>
      <c r="M2123">
        <v>0</v>
      </c>
      <c r="N2123">
        <v>0</v>
      </c>
      <c r="O2123" s="16">
        <f>VLOOKUP(A2123,'LW  WY'!I$36:J$47,2)</f>
        <v>1.5342660053929991</v>
      </c>
      <c r="P2123">
        <f t="shared" si="32"/>
        <v>0</v>
      </c>
    </row>
    <row r="2124" spans="1:16" x14ac:dyDescent="0.35">
      <c r="A2124">
        <v>3</v>
      </c>
      <c r="B2124">
        <v>29</v>
      </c>
      <c r="C2124">
        <v>3</v>
      </c>
      <c r="D2124">
        <v>0</v>
      </c>
      <c r="E2124">
        <v>0</v>
      </c>
      <c r="F2124">
        <v>9</v>
      </c>
      <c r="G2124">
        <v>0.1</v>
      </c>
      <c r="H2124">
        <v>0.11</v>
      </c>
      <c r="I2124">
        <v>0</v>
      </c>
      <c r="J2124">
        <v>9</v>
      </c>
      <c r="K2124">
        <v>0</v>
      </c>
      <c r="L2124">
        <v>0</v>
      </c>
      <c r="M2124">
        <v>0</v>
      </c>
      <c r="N2124">
        <v>0</v>
      </c>
      <c r="O2124" s="16">
        <f>VLOOKUP(A2124,'LW  WY'!I$36:J$47,2)</f>
        <v>1.5342660053929991</v>
      </c>
      <c r="P2124">
        <f t="shared" si="32"/>
        <v>0</v>
      </c>
    </row>
    <row r="2125" spans="1:16" x14ac:dyDescent="0.35">
      <c r="A2125">
        <v>3</v>
      </c>
      <c r="B2125">
        <v>29</v>
      </c>
      <c r="C2125">
        <v>4</v>
      </c>
      <c r="D2125">
        <v>0</v>
      </c>
      <c r="E2125">
        <v>0</v>
      </c>
      <c r="F2125">
        <v>9</v>
      </c>
      <c r="G2125">
        <v>0.1</v>
      </c>
      <c r="H2125">
        <v>0.11</v>
      </c>
      <c r="I2125">
        <v>0</v>
      </c>
      <c r="J2125">
        <v>9</v>
      </c>
      <c r="K2125">
        <v>0</v>
      </c>
      <c r="L2125">
        <v>0</v>
      </c>
      <c r="M2125">
        <v>0</v>
      </c>
      <c r="N2125">
        <v>0</v>
      </c>
      <c r="O2125" s="16">
        <f>VLOOKUP(A2125,'LW  WY'!I$36:J$47,2)</f>
        <v>1.5342660053929991</v>
      </c>
      <c r="P2125">
        <f t="shared" si="32"/>
        <v>0</v>
      </c>
    </row>
    <row r="2126" spans="1:16" x14ac:dyDescent="0.35">
      <c r="A2126">
        <v>3</v>
      </c>
      <c r="B2126">
        <v>29</v>
      </c>
      <c r="C2126">
        <v>5</v>
      </c>
      <c r="D2126">
        <v>0</v>
      </c>
      <c r="E2126">
        <v>0</v>
      </c>
      <c r="F2126">
        <v>9</v>
      </c>
      <c r="G2126">
        <v>0.1</v>
      </c>
      <c r="H2126">
        <v>0.11</v>
      </c>
      <c r="I2126">
        <v>0</v>
      </c>
      <c r="J2126">
        <v>9</v>
      </c>
      <c r="K2126">
        <v>0</v>
      </c>
      <c r="L2126">
        <v>0</v>
      </c>
      <c r="M2126">
        <v>0</v>
      </c>
      <c r="N2126">
        <v>0</v>
      </c>
      <c r="O2126" s="16">
        <f>VLOOKUP(A2126,'LW  WY'!I$36:J$47,2)</f>
        <v>1.5342660053929991</v>
      </c>
      <c r="P2126">
        <f t="shared" si="32"/>
        <v>0</v>
      </c>
    </row>
    <row r="2127" spans="1:16" x14ac:dyDescent="0.35">
      <c r="A2127">
        <v>3</v>
      </c>
      <c r="B2127">
        <v>29</v>
      </c>
      <c r="C2127">
        <v>6</v>
      </c>
      <c r="D2127">
        <v>25</v>
      </c>
      <c r="E2127">
        <v>10</v>
      </c>
      <c r="F2127">
        <v>9</v>
      </c>
      <c r="G2127">
        <v>0.1</v>
      </c>
      <c r="H2127">
        <v>0.11</v>
      </c>
      <c r="I2127">
        <v>9.6850000000000005</v>
      </c>
      <c r="J2127">
        <v>9.3420000000000005</v>
      </c>
      <c r="K2127">
        <v>134453.288</v>
      </c>
      <c r="L2127">
        <v>30600.008999999998</v>
      </c>
      <c r="M2127">
        <v>30.600009</v>
      </c>
      <c r="N2127">
        <v>3.0600009000000001E-2</v>
      </c>
      <c r="O2127" s="16">
        <f>VLOOKUP(A2127,'LW  WY'!I$36:J$47,2)</f>
        <v>1.5342660053929991</v>
      </c>
      <c r="P2127">
        <f t="shared" si="32"/>
        <v>4.6948553573419823E-2</v>
      </c>
    </row>
    <row r="2128" spans="1:16" x14ac:dyDescent="0.35">
      <c r="A2128">
        <v>3</v>
      </c>
      <c r="B2128">
        <v>29</v>
      </c>
      <c r="C2128">
        <v>7</v>
      </c>
      <c r="D2128">
        <v>401</v>
      </c>
      <c r="E2128">
        <v>80</v>
      </c>
      <c r="F2128">
        <v>10</v>
      </c>
      <c r="G2128">
        <v>0.1</v>
      </c>
      <c r="H2128">
        <v>0.11</v>
      </c>
      <c r="I2128">
        <v>360.29599999999999</v>
      </c>
      <c r="J2128">
        <v>24.334</v>
      </c>
      <c r="K2128">
        <v>7820669.727</v>
      </c>
      <c r="L2128">
        <v>7444463.2400000002</v>
      </c>
      <c r="M2128">
        <v>7444.46324</v>
      </c>
      <c r="N2128">
        <v>7.4444632400000001</v>
      </c>
      <c r="O2128" s="16">
        <f>VLOOKUP(A2128,'LW  WY'!I$36:J$47,2)</f>
        <v>1.5342660053929991</v>
      </c>
      <c r="P2128">
        <f t="shared" si="32"/>
        <v>11.421786877529824</v>
      </c>
    </row>
    <row r="2129" spans="1:16" x14ac:dyDescent="0.35">
      <c r="A2129">
        <v>3</v>
      </c>
      <c r="B2129">
        <v>29</v>
      </c>
      <c r="C2129">
        <v>8</v>
      </c>
      <c r="D2129">
        <v>0</v>
      </c>
      <c r="E2129">
        <v>136</v>
      </c>
      <c r="F2129">
        <v>12</v>
      </c>
      <c r="G2129">
        <v>0.1</v>
      </c>
      <c r="H2129">
        <v>0.11</v>
      </c>
      <c r="I2129">
        <v>110.914</v>
      </c>
      <c r="J2129">
        <v>16.393000000000001</v>
      </c>
      <c r="K2129">
        <v>2355335.9350000001</v>
      </c>
      <c r="L2129">
        <v>2172787.9539999999</v>
      </c>
      <c r="M2129">
        <v>2172.7879539999999</v>
      </c>
      <c r="N2129">
        <v>2.1727879539999999</v>
      </c>
      <c r="O2129" s="16">
        <f>VLOOKUP(A2129,'LW  WY'!I$36:J$47,2)</f>
        <v>1.5342660053929991</v>
      </c>
      <c r="P2129">
        <f t="shared" si="32"/>
        <v>3.3336346947496072</v>
      </c>
    </row>
    <row r="2130" spans="1:16" x14ac:dyDescent="0.35">
      <c r="A2130">
        <v>3</v>
      </c>
      <c r="B2130">
        <v>29</v>
      </c>
      <c r="C2130">
        <v>9</v>
      </c>
      <c r="D2130">
        <v>23</v>
      </c>
      <c r="E2130">
        <v>222</v>
      </c>
      <c r="F2130">
        <v>15</v>
      </c>
      <c r="G2130">
        <v>0.1</v>
      </c>
      <c r="H2130">
        <v>0.11</v>
      </c>
      <c r="I2130">
        <v>201.423</v>
      </c>
      <c r="J2130">
        <v>22.957000000000001</v>
      </c>
      <c r="K2130">
        <v>4210805.1490000002</v>
      </c>
      <c r="L2130">
        <v>3962510.517</v>
      </c>
      <c r="M2130">
        <v>3962.5105170000002</v>
      </c>
      <c r="N2130">
        <v>3.9625105170000001</v>
      </c>
      <c r="O2130" s="16">
        <f>VLOOKUP(A2130,'LW  WY'!I$36:J$47,2)</f>
        <v>1.5342660053929991</v>
      </c>
      <c r="P2130">
        <f t="shared" si="32"/>
        <v>6.0795451822453375</v>
      </c>
    </row>
    <row r="2131" spans="1:16" x14ac:dyDescent="0.35">
      <c r="A2131">
        <v>3</v>
      </c>
      <c r="B2131">
        <v>29</v>
      </c>
      <c r="C2131">
        <v>10</v>
      </c>
      <c r="D2131">
        <v>14</v>
      </c>
      <c r="E2131">
        <v>240</v>
      </c>
      <c r="F2131">
        <v>17</v>
      </c>
      <c r="G2131">
        <v>0.1</v>
      </c>
      <c r="H2131">
        <v>0.11</v>
      </c>
      <c r="I2131">
        <v>216.893</v>
      </c>
      <c r="J2131">
        <v>25.542999999999999</v>
      </c>
      <c r="K2131">
        <v>4449234.1569999997</v>
      </c>
      <c r="L2131">
        <v>4192491.037</v>
      </c>
      <c r="M2131">
        <v>4192.4910369999998</v>
      </c>
      <c r="N2131">
        <v>4.1924910369999999</v>
      </c>
      <c r="O2131" s="16">
        <f>VLOOKUP(A2131,'LW  WY'!I$36:J$47,2)</f>
        <v>1.5342660053929991</v>
      </c>
      <c r="P2131">
        <f t="shared" si="32"/>
        <v>6.4323964759839418</v>
      </c>
    </row>
    <row r="2132" spans="1:16" x14ac:dyDescent="0.35">
      <c r="A2132">
        <v>3</v>
      </c>
      <c r="B2132">
        <v>29</v>
      </c>
      <c r="C2132">
        <v>11</v>
      </c>
      <c r="D2132">
        <v>24</v>
      </c>
      <c r="E2132">
        <v>305</v>
      </c>
      <c r="F2132">
        <v>19</v>
      </c>
      <c r="G2132">
        <v>0.1</v>
      </c>
      <c r="H2132">
        <v>0.11</v>
      </c>
      <c r="I2132">
        <v>309.49799999999999</v>
      </c>
      <c r="J2132">
        <v>31.161000000000001</v>
      </c>
      <c r="K2132">
        <v>6218980.0099999998</v>
      </c>
      <c r="L2132">
        <v>5899527.7580000004</v>
      </c>
      <c r="M2132">
        <v>5899.5277580000002</v>
      </c>
      <c r="N2132">
        <v>5.8995277579999996</v>
      </c>
      <c r="O2132" s="16">
        <f>VLOOKUP(A2132,'LW  WY'!I$36:J$47,2)</f>
        <v>1.5342660053929991</v>
      </c>
      <c r="P2132">
        <f t="shared" si="32"/>
        <v>9.0514448869717743</v>
      </c>
    </row>
    <row r="2133" spans="1:16" x14ac:dyDescent="0.35">
      <c r="A2133">
        <v>3</v>
      </c>
      <c r="B2133">
        <v>29</v>
      </c>
      <c r="C2133">
        <v>12</v>
      </c>
      <c r="D2133">
        <v>116</v>
      </c>
      <c r="E2133">
        <v>416</v>
      </c>
      <c r="F2133">
        <v>20</v>
      </c>
      <c r="G2133">
        <v>0.1</v>
      </c>
      <c r="H2133">
        <v>0.11</v>
      </c>
      <c r="I2133">
        <v>512.33299999999997</v>
      </c>
      <c r="J2133">
        <v>40.097999999999999</v>
      </c>
      <c r="K2133">
        <v>9979269.7280000001</v>
      </c>
      <c r="L2133">
        <v>9526575.4609999992</v>
      </c>
      <c r="M2133">
        <v>9526.5754610000004</v>
      </c>
      <c r="N2133">
        <v>9.5265754610000002</v>
      </c>
      <c r="O2133" s="16">
        <f>VLOOKUP(A2133,'LW  WY'!I$36:J$47,2)</f>
        <v>1.5342660053929991</v>
      </c>
      <c r="P2133">
        <f t="shared" si="32"/>
        <v>14.61630087762344</v>
      </c>
    </row>
    <row r="2134" spans="1:16" x14ac:dyDescent="0.35">
      <c r="A2134">
        <v>3</v>
      </c>
      <c r="B2134">
        <v>29</v>
      </c>
      <c r="C2134">
        <v>13</v>
      </c>
      <c r="D2134">
        <v>386</v>
      </c>
      <c r="E2134">
        <v>361</v>
      </c>
      <c r="F2134">
        <v>21</v>
      </c>
      <c r="G2134">
        <v>0.1</v>
      </c>
      <c r="H2134">
        <v>0.11</v>
      </c>
      <c r="I2134">
        <v>689.64400000000001</v>
      </c>
      <c r="J2134">
        <v>48.173999999999999</v>
      </c>
      <c r="K2134">
        <v>13240452.99</v>
      </c>
      <c r="L2134">
        <v>12672202.029999999</v>
      </c>
      <c r="M2134">
        <v>12672.20203</v>
      </c>
      <c r="N2134">
        <v>12.672202029999999</v>
      </c>
      <c r="O2134" s="16">
        <f>VLOOKUP(A2134,'LW  WY'!I$36:J$47,2)</f>
        <v>1.5342660053929991</v>
      </c>
      <c r="P2134">
        <f t="shared" si="32"/>
        <v>19.442528788101153</v>
      </c>
    </row>
    <row r="2135" spans="1:16" x14ac:dyDescent="0.35">
      <c r="A2135">
        <v>3</v>
      </c>
      <c r="B2135">
        <v>29</v>
      </c>
      <c r="C2135">
        <v>14</v>
      </c>
      <c r="D2135">
        <v>847</v>
      </c>
      <c r="E2135">
        <v>128</v>
      </c>
      <c r="F2135">
        <v>20</v>
      </c>
      <c r="G2135">
        <v>0.1</v>
      </c>
      <c r="H2135">
        <v>0.11</v>
      </c>
      <c r="I2135">
        <v>890.24599999999998</v>
      </c>
      <c r="J2135">
        <v>55.225000000000001</v>
      </c>
      <c r="K2135">
        <v>16829410.920000002</v>
      </c>
      <c r="L2135">
        <v>16133988.91</v>
      </c>
      <c r="M2135">
        <v>16133.98891</v>
      </c>
      <c r="N2135">
        <v>16.133988909999999</v>
      </c>
      <c r="O2135" s="16">
        <f>VLOOKUP(A2135,'LW  WY'!I$36:J$47,2)</f>
        <v>1.5342660053929991</v>
      </c>
      <c r="P2135">
        <f t="shared" si="32"/>
        <v>24.753830716000646</v>
      </c>
    </row>
    <row r="2136" spans="1:16" x14ac:dyDescent="0.35">
      <c r="A2136">
        <v>3</v>
      </c>
      <c r="B2136">
        <v>29</v>
      </c>
      <c r="C2136">
        <v>15</v>
      </c>
      <c r="D2136">
        <v>778</v>
      </c>
      <c r="E2136">
        <v>125</v>
      </c>
      <c r="F2136">
        <v>19</v>
      </c>
      <c r="G2136">
        <v>0.1</v>
      </c>
      <c r="H2136">
        <v>0.11</v>
      </c>
      <c r="I2136">
        <v>876.45899999999995</v>
      </c>
      <c r="J2136">
        <v>53.756</v>
      </c>
      <c r="K2136">
        <v>16810325.18</v>
      </c>
      <c r="L2136">
        <v>16115579.460000001</v>
      </c>
      <c r="M2136">
        <v>16115.579460000001</v>
      </c>
      <c r="N2136">
        <v>16.115579459999999</v>
      </c>
      <c r="O2136" s="16">
        <f>VLOOKUP(A2136,'LW  WY'!I$36:J$47,2)</f>
        <v>1.5342660053929991</v>
      </c>
      <c r="P2136">
        <f t="shared" si="32"/>
        <v>24.725585722687665</v>
      </c>
    </row>
    <row r="2137" spans="1:16" x14ac:dyDescent="0.35">
      <c r="A2137">
        <v>3</v>
      </c>
      <c r="B2137">
        <v>29</v>
      </c>
      <c r="C2137">
        <v>16</v>
      </c>
      <c r="D2137">
        <v>682</v>
      </c>
      <c r="E2137">
        <v>107</v>
      </c>
      <c r="F2137">
        <v>18</v>
      </c>
      <c r="G2137">
        <v>0.1</v>
      </c>
      <c r="H2137">
        <v>0.11</v>
      </c>
      <c r="I2137">
        <v>782.53399999999999</v>
      </c>
      <c r="J2137">
        <v>49.13</v>
      </c>
      <c r="K2137">
        <v>15497949.890000001</v>
      </c>
      <c r="L2137">
        <v>14849706.84</v>
      </c>
      <c r="M2137">
        <v>14849.706840000001</v>
      </c>
      <c r="N2137">
        <v>14.84970684</v>
      </c>
      <c r="O2137" s="16">
        <f>VLOOKUP(A2137,'LW  WY'!I$36:J$47,2)</f>
        <v>1.5342660053929991</v>
      </c>
      <c r="P2137">
        <f t="shared" si="32"/>
        <v>22.783400394663893</v>
      </c>
    </row>
    <row r="2138" spans="1:16" x14ac:dyDescent="0.35">
      <c r="A2138">
        <v>3</v>
      </c>
      <c r="B2138">
        <v>29</v>
      </c>
      <c r="C2138">
        <v>17</v>
      </c>
      <c r="D2138">
        <v>518</v>
      </c>
      <c r="E2138">
        <v>74</v>
      </c>
      <c r="F2138">
        <v>15</v>
      </c>
      <c r="G2138">
        <v>0.1</v>
      </c>
      <c r="H2138">
        <v>0.11</v>
      </c>
      <c r="I2138">
        <v>462.77300000000002</v>
      </c>
      <c r="J2138">
        <v>33.433</v>
      </c>
      <c r="K2138">
        <v>9783533.8629999999</v>
      </c>
      <c r="L2138">
        <v>9337775.2960000001</v>
      </c>
      <c r="M2138">
        <v>9337.7752959999998</v>
      </c>
      <c r="N2138">
        <v>9.3377752960000002</v>
      </c>
      <c r="O2138" s="16">
        <f>VLOOKUP(A2138,'LW  WY'!I$36:J$47,2)</f>
        <v>1.5342660053929991</v>
      </c>
      <c r="P2138">
        <f t="shared" si="32"/>
        <v>14.326631202651349</v>
      </c>
    </row>
    <row r="2139" spans="1:16" x14ac:dyDescent="0.35">
      <c r="A2139">
        <v>3</v>
      </c>
      <c r="B2139">
        <v>29</v>
      </c>
      <c r="C2139">
        <v>18</v>
      </c>
      <c r="D2139">
        <v>139</v>
      </c>
      <c r="E2139">
        <v>21</v>
      </c>
      <c r="F2139">
        <v>12</v>
      </c>
      <c r="G2139">
        <v>0.1</v>
      </c>
      <c r="H2139">
        <v>0.11</v>
      </c>
      <c r="I2139">
        <v>75.343000000000004</v>
      </c>
      <c r="J2139">
        <v>14.664</v>
      </c>
      <c r="K2139">
        <v>1122056.03</v>
      </c>
      <c r="L2139">
        <v>983208.05900000001</v>
      </c>
      <c r="M2139">
        <v>983.20805900000005</v>
      </c>
      <c r="N2139">
        <v>0.98320805899999997</v>
      </c>
      <c r="O2139" s="16">
        <f>VLOOKUP(A2139,'LW  WY'!I$36:J$47,2)</f>
        <v>1.5342660053929991</v>
      </c>
      <c r="P2139">
        <f t="shared" si="32"/>
        <v>1.5085027011521341</v>
      </c>
    </row>
    <row r="2140" spans="1:16" x14ac:dyDescent="0.35">
      <c r="A2140">
        <v>3</v>
      </c>
      <c r="B2140">
        <v>29</v>
      </c>
      <c r="C2140">
        <v>19</v>
      </c>
      <c r="D2140">
        <v>0</v>
      </c>
      <c r="E2140">
        <v>0</v>
      </c>
      <c r="F2140">
        <v>10</v>
      </c>
      <c r="G2140">
        <v>0.1</v>
      </c>
      <c r="H2140">
        <v>0.11</v>
      </c>
      <c r="I2140">
        <v>0</v>
      </c>
      <c r="J2140">
        <v>10</v>
      </c>
      <c r="K2140">
        <v>0</v>
      </c>
      <c r="L2140">
        <v>0</v>
      </c>
      <c r="M2140">
        <v>0</v>
      </c>
      <c r="N2140">
        <v>0</v>
      </c>
      <c r="O2140" s="16">
        <f>VLOOKUP(A2140,'LW  WY'!I$36:J$47,2)</f>
        <v>1.5342660053929991</v>
      </c>
      <c r="P2140">
        <f t="shared" si="32"/>
        <v>0</v>
      </c>
    </row>
    <row r="2141" spans="1:16" x14ac:dyDescent="0.35">
      <c r="A2141">
        <v>3</v>
      </c>
      <c r="B2141">
        <v>29</v>
      </c>
      <c r="C2141">
        <v>20</v>
      </c>
      <c r="D2141">
        <v>0</v>
      </c>
      <c r="E2141">
        <v>0</v>
      </c>
      <c r="F2141">
        <v>10</v>
      </c>
      <c r="G2141">
        <v>0.1</v>
      </c>
      <c r="H2141">
        <v>0.11</v>
      </c>
      <c r="I2141">
        <v>0</v>
      </c>
      <c r="J2141">
        <v>10</v>
      </c>
      <c r="K2141">
        <v>0</v>
      </c>
      <c r="L2141">
        <v>0</v>
      </c>
      <c r="M2141">
        <v>0</v>
      </c>
      <c r="N2141">
        <v>0</v>
      </c>
      <c r="O2141" s="16">
        <f>VLOOKUP(A2141,'LW  WY'!I$36:J$47,2)</f>
        <v>1.5342660053929991</v>
      </c>
      <c r="P2141">
        <f t="shared" si="32"/>
        <v>0</v>
      </c>
    </row>
    <row r="2142" spans="1:16" x14ac:dyDescent="0.35">
      <c r="A2142">
        <v>3</v>
      </c>
      <c r="B2142">
        <v>29</v>
      </c>
      <c r="C2142">
        <v>21</v>
      </c>
      <c r="D2142">
        <v>0</v>
      </c>
      <c r="E2142">
        <v>0</v>
      </c>
      <c r="F2142">
        <v>9</v>
      </c>
      <c r="G2142">
        <v>0.1</v>
      </c>
      <c r="H2142">
        <v>0.11</v>
      </c>
      <c r="I2142">
        <v>0</v>
      </c>
      <c r="J2142">
        <v>9</v>
      </c>
      <c r="K2142">
        <v>0</v>
      </c>
      <c r="L2142">
        <v>0</v>
      </c>
      <c r="M2142">
        <v>0</v>
      </c>
      <c r="N2142">
        <v>0</v>
      </c>
      <c r="O2142" s="16">
        <f>VLOOKUP(A2142,'LW  WY'!I$36:J$47,2)</f>
        <v>1.5342660053929991</v>
      </c>
      <c r="P2142">
        <f t="shared" si="32"/>
        <v>0</v>
      </c>
    </row>
    <row r="2143" spans="1:16" x14ac:dyDescent="0.35">
      <c r="A2143">
        <v>3</v>
      </c>
      <c r="B2143">
        <v>29</v>
      </c>
      <c r="C2143">
        <v>22</v>
      </c>
      <c r="D2143">
        <v>0</v>
      </c>
      <c r="E2143">
        <v>0</v>
      </c>
      <c r="F2143">
        <v>9</v>
      </c>
      <c r="G2143">
        <v>0.1</v>
      </c>
      <c r="H2143">
        <v>0.11</v>
      </c>
      <c r="I2143">
        <v>0</v>
      </c>
      <c r="J2143">
        <v>9</v>
      </c>
      <c r="K2143">
        <v>0</v>
      </c>
      <c r="L2143">
        <v>0</v>
      </c>
      <c r="M2143">
        <v>0</v>
      </c>
      <c r="N2143">
        <v>0</v>
      </c>
      <c r="O2143" s="16">
        <f>VLOOKUP(A2143,'LW  WY'!I$36:J$47,2)</f>
        <v>1.5342660053929991</v>
      </c>
      <c r="P2143">
        <f t="shared" si="32"/>
        <v>0</v>
      </c>
    </row>
    <row r="2144" spans="1:16" x14ac:dyDescent="0.35">
      <c r="A2144">
        <v>3</v>
      </c>
      <c r="B2144">
        <v>29</v>
      </c>
      <c r="C2144">
        <v>23</v>
      </c>
      <c r="D2144">
        <v>0</v>
      </c>
      <c r="E2144">
        <v>0</v>
      </c>
      <c r="F2144">
        <v>9</v>
      </c>
      <c r="G2144">
        <v>0.1</v>
      </c>
      <c r="H2144">
        <v>0.11</v>
      </c>
      <c r="I2144">
        <v>0</v>
      </c>
      <c r="J2144">
        <v>9</v>
      </c>
      <c r="K2144">
        <v>0</v>
      </c>
      <c r="L2144">
        <v>0</v>
      </c>
      <c r="M2144">
        <v>0</v>
      </c>
      <c r="N2144">
        <v>0</v>
      </c>
      <c r="O2144" s="16">
        <f>VLOOKUP(A2144,'LW  WY'!I$36:J$47,2)</f>
        <v>1.5342660053929991</v>
      </c>
      <c r="P2144">
        <f t="shared" si="32"/>
        <v>0</v>
      </c>
    </row>
    <row r="2145" spans="1:16" x14ac:dyDescent="0.35">
      <c r="A2145">
        <v>3</v>
      </c>
      <c r="B2145">
        <v>30</v>
      </c>
      <c r="C2145">
        <v>0</v>
      </c>
      <c r="D2145">
        <v>0</v>
      </c>
      <c r="E2145">
        <v>0</v>
      </c>
      <c r="F2145">
        <v>9</v>
      </c>
      <c r="G2145">
        <v>0.1</v>
      </c>
      <c r="H2145">
        <v>0.11</v>
      </c>
      <c r="I2145">
        <v>0</v>
      </c>
      <c r="J2145">
        <v>9</v>
      </c>
      <c r="K2145">
        <v>0</v>
      </c>
      <c r="L2145">
        <v>0</v>
      </c>
      <c r="M2145">
        <v>0</v>
      </c>
      <c r="N2145">
        <v>0</v>
      </c>
      <c r="O2145" s="16">
        <f>VLOOKUP(A2145,'LW  WY'!I$36:J$47,2)</f>
        <v>1.5342660053929991</v>
      </c>
      <c r="P2145">
        <f t="shared" si="32"/>
        <v>0</v>
      </c>
    </row>
    <row r="2146" spans="1:16" x14ac:dyDescent="0.35">
      <c r="A2146">
        <v>3</v>
      </c>
      <c r="B2146">
        <v>30</v>
      </c>
      <c r="C2146">
        <v>1</v>
      </c>
      <c r="D2146">
        <v>0</v>
      </c>
      <c r="E2146">
        <v>0</v>
      </c>
      <c r="F2146">
        <v>9</v>
      </c>
      <c r="G2146">
        <v>0.1</v>
      </c>
      <c r="H2146">
        <v>0.11</v>
      </c>
      <c r="I2146">
        <v>0</v>
      </c>
      <c r="J2146">
        <v>9</v>
      </c>
      <c r="K2146">
        <v>0</v>
      </c>
      <c r="L2146">
        <v>0</v>
      </c>
      <c r="M2146">
        <v>0</v>
      </c>
      <c r="N2146">
        <v>0</v>
      </c>
      <c r="O2146" s="16">
        <f>VLOOKUP(A2146,'LW  WY'!I$36:J$47,2)</f>
        <v>1.5342660053929991</v>
      </c>
      <c r="P2146">
        <f t="shared" ref="P2146:P2209" si="33">N2146*O2146</f>
        <v>0</v>
      </c>
    </row>
    <row r="2147" spans="1:16" x14ac:dyDescent="0.35">
      <c r="A2147">
        <v>3</v>
      </c>
      <c r="B2147">
        <v>30</v>
      </c>
      <c r="C2147">
        <v>2</v>
      </c>
      <c r="D2147">
        <v>0</v>
      </c>
      <c r="E2147">
        <v>0</v>
      </c>
      <c r="F2147">
        <v>10</v>
      </c>
      <c r="G2147">
        <v>0.1</v>
      </c>
      <c r="H2147">
        <v>0.11</v>
      </c>
      <c r="I2147">
        <v>0</v>
      </c>
      <c r="J2147">
        <v>10</v>
      </c>
      <c r="K2147">
        <v>0</v>
      </c>
      <c r="L2147">
        <v>0</v>
      </c>
      <c r="M2147">
        <v>0</v>
      </c>
      <c r="N2147">
        <v>0</v>
      </c>
      <c r="O2147" s="16">
        <f>VLOOKUP(A2147,'LW  WY'!I$36:J$47,2)</f>
        <v>1.5342660053929991</v>
      </c>
      <c r="P2147">
        <f t="shared" si="33"/>
        <v>0</v>
      </c>
    </row>
    <row r="2148" spans="1:16" x14ac:dyDescent="0.35">
      <c r="A2148">
        <v>3</v>
      </c>
      <c r="B2148">
        <v>30</v>
      </c>
      <c r="C2148">
        <v>3</v>
      </c>
      <c r="D2148">
        <v>0</v>
      </c>
      <c r="E2148">
        <v>0</v>
      </c>
      <c r="F2148">
        <v>11</v>
      </c>
      <c r="G2148">
        <v>0.2</v>
      </c>
      <c r="H2148">
        <v>0.11</v>
      </c>
      <c r="I2148">
        <v>0</v>
      </c>
      <c r="J2148">
        <v>11</v>
      </c>
      <c r="K2148">
        <v>0</v>
      </c>
      <c r="L2148">
        <v>0</v>
      </c>
      <c r="M2148">
        <v>0</v>
      </c>
      <c r="N2148">
        <v>0</v>
      </c>
      <c r="O2148" s="16">
        <f>VLOOKUP(A2148,'LW  WY'!I$36:J$47,2)</f>
        <v>1.5342660053929991</v>
      </c>
      <c r="P2148">
        <f t="shared" si="33"/>
        <v>0</v>
      </c>
    </row>
    <row r="2149" spans="1:16" x14ac:dyDescent="0.35">
      <c r="A2149">
        <v>3</v>
      </c>
      <c r="B2149">
        <v>30</v>
      </c>
      <c r="C2149">
        <v>4</v>
      </c>
      <c r="D2149">
        <v>0</v>
      </c>
      <c r="E2149">
        <v>0</v>
      </c>
      <c r="F2149">
        <v>11</v>
      </c>
      <c r="G2149">
        <v>0.2</v>
      </c>
      <c r="H2149">
        <v>0.11</v>
      </c>
      <c r="I2149">
        <v>0</v>
      </c>
      <c r="J2149">
        <v>11</v>
      </c>
      <c r="K2149">
        <v>0</v>
      </c>
      <c r="L2149">
        <v>0</v>
      </c>
      <c r="M2149">
        <v>0</v>
      </c>
      <c r="N2149">
        <v>0</v>
      </c>
      <c r="O2149" s="16">
        <f>VLOOKUP(A2149,'LW  WY'!I$36:J$47,2)</f>
        <v>1.5342660053929991</v>
      </c>
      <c r="P2149">
        <f t="shared" si="33"/>
        <v>0</v>
      </c>
    </row>
    <row r="2150" spans="1:16" x14ac:dyDescent="0.35">
      <c r="A2150">
        <v>3</v>
      </c>
      <c r="B2150">
        <v>30</v>
      </c>
      <c r="C2150">
        <v>5</v>
      </c>
      <c r="D2150">
        <v>0</v>
      </c>
      <c r="E2150">
        <v>0</v>
      </c>
      <c r="F2150">
        <v>12</v>
      </c>
      <c r="G2150">
        <v>0.2</v>
      </c>
      <c r="H2150">
        <v>0.11</v>
      </c>
      <c r="I2150">
        <v>0</v>
      </c>
      <c r="J2150">
        <v>12</v>
      </c>
      <c r="K2150">
        <v>0</v>
      </c>
      <c r="L2150">
        <v>0</v>
      </c>
      <c r="M2150">
        <v>0</v>
      </c>
      <c r="N2150">
        <v>0</v>
      </c>
      <c r="O2150" s="16">
        <f>VLOOKUP(A2150,'LW  WY'!I$36:J$47,2)</f>
        <v>1.5342660053929991</v>
      </c>
      <c r="P2150">
        <f t="shared" si="33"/>
        <v>0</v>
      </c>
    </row>
    <row r="2151" spans="1:16" x14ac:dyDescent="0.35">
      <c r="A2151">
        <v>3</v>
      </c>
      <c r="B2151">
        <v>30</v>
      </c>
      <c r="C2151">
        <v>6</v>
      </c>
      <c r="D2151">
        <v>11</v>
      </c>
      <c r="E2151">
        <v>8</v>
      </c>
      <c r="F2151">
        <v>13</v>
      </c>
      <c r="G2151">
        <v>0.2</v>
      </c>
      <c r="H2151">
        <v>0.11</v>
      </c>
      <c r="I2151">
        <v>7.22</v>
      </c>
      <c r="J2151">
        <v>13.247</v>
      </c>
      <c r="K2151">
        <v>96769.471000000005</v>
      </c>
      <c r="L2151">
        <v>0</v>
      </c>
      <c r="M2151">
        <v>0</v>
      </c>
      <c r="N2151">
        <v>0</v>
      </c>
      <c r="O2151" s="16">
        <f>VLOOKUP(A2151,'LW  WY'!I$36:J$47,2)</f>
        <v>1.5342660053929991</v>
      </c>
      <c r="P2151">
        <f t="shared" si="33"/>
        <v>0</v>
      </c>
    </row>
    <row r="2152" spans="1:16" x14ac:dyDescent="0.35">
      <c r="A2152">
        <v>3</v>
      </c>
      <c r="B2152">
        <v>30</v>
      </c>
      <c r="C2152">
        <v>7</v>
      </c>
      <c r="D2152">
        <v>225</v>
      </c>
      <c r="E2152">
        <v>96</v>
      </c>
      <c r="F2152">
        <v>15</v>
      </c>
      <c r="G2152">
        <v>0.2</v>
      </c>
      <c r="H2152">
        <v>0.11</v>
      </c>
      <c r="I2152">
        <v>266.91199999999998</v>
      </c>
      <c r="J2152">
        <v>25.274000000000001</v>
      </c>
      <c r="K2152">
        <v>5714002.398</v>
      </c>
      <c r="L2152">
        <v>5412443.5109999999</v>
      </c>
      <c r="M2152">
        <v>5412.4435110000004</v>
      </c>
      <c r="N2152">
        <v>5.4124435110000002</v>
      </c>
      <c r="O2152" s="16">
        <f>VLOOKUP(A2152,'LW  WY'!I$36:J$47,2)</f>
        <v>1.5342660053929991</v>
      </c>
      <c r="P2152">
        <f t="shared" si="33"/>
        <v>8.3041280850372292</v>
      </c>
    </row>
    <row r="2153" spans="1:16" x14ac:dyDescent="0.35">
      <c r="A2153">
        <v>3</v>
      </c>
      <c r="B2153">
        <v>30</v>
      </c>
      <c r="C2153">
        <v>8</v>
      </c>
      <c r="D2153">
        <v>390</v>
      </c>
      <c r="E2153">
        <v>152</v>
      </c>
      <c r="F2153">
        <v>18</v>
      </c>
      <c r="G2153">
        <v>0.2</v>
      </c>
      <c r="H2153">
        <v>0.11</v>
      </c>
      <c r="I2153">
        <v>554.87599999999998</v>
      </c>
      <c r="J2153">
        <v>39.36</v>
      </c>
      <c r="K2153">
        <v>11404501.310000001</v>
      </c>
      <c r="L2153">
        <v>10901305.42</v>
      </c>
      <c r="M2153">
        <v>10901.305420000001</v>
      </c>
      <c r="N2153">
        <v>10.90130542</v>
      </c>
      <c r="O2153" s="16">
        <f>VLOOKUP(A2153,'LW  WY'!I$36:J$47,2)</f>
        <v>1.5342660053929991</v>
      </c>
      <c r="P2153">
        <f t="shared" si="33"/>
        <v>16.725502320312451</v>
      </c>
    </row>
    <row r="2154" spans="1:16" x14ac:dyDescent="0.35">
      <c r="A2154">
        <v>3</v>
      </c>
      <c r="B2154">
        <v>30</v>
      </c>
      <c r="C2154">
        <v>9</v>
      </c>
      <c r="D2154">
        <v>662</v>
      </c>
      <c r="E2154">
        <v>158</v>
      </c>
      <c r="F2154">
        <v>20</v>
      </c>
      <c r="G2154">
        <v>0.2</v>
      </c>
      <c r="H2154">
        <v>0.11</v>
      </c>
      <c r="I2154">
        <v>809.47799999999995</v>
      </c>
      <c r="J2154">
        <v>51.078000000000003</v>
      </c>
      <c r="K2154">
        <v>15712913.1</v>
      </c>
      <c r="L2154">
        <v>15057053.050000001</v>
      </c>
      <c r="M2154">
        <v>15057.05305</v>
      </c>
      <c r="N2154">
        <v>15.05705305</v>
      </c>
      <c r="O2154" s="16">
        <f>VLOOKUP(A2154,'LW  WY'!I$36:J$47,2)</f>
        <v>1.5342660053929991</v>
      </c>
      <c r="P2154">
        <f t="shared" si="33"/>
        <v>23.101524636013973</v>
      </c>
    </row>
    <row r="2155" spans="1:16" x14ac:dyDescent="0.35">
      <c r="A2155">
        <v>3</v>
      </c>
      <c r="B2155">
        <v>30</v>
      </c>
      <c r="C2155">
        <v>10</v>
      </c>
      <c r="D2155">
        <v>148</v>
      </c>
      <c r="E2155">
        <v>352</v>
      </c>
      <c r="F2155">
        <v>22</v>
      </c>
      <c r="G2155">
        <v>0.3</v>
      </c>
      <c r="H2155">
        <v>0.11</v>
      </c>
      <c r="I2155">
        <v>471.87200000000001</v>
      </c>
      <c r="J2155">
        <v>39.462000000000003</v>
      </c>
      <c r="K2155">
        <v>9383042.2540000007</v>
      </c>
      <c r="L2155">
        <v>8951474.6960000005</v>
      </c>
      <c r="M2155">
        <v>8951.4746959999993</v>
      </c>
      <c r="N2155">
        <v>8.951474696</v>
      </c>
      <c r="O2155" s="16">
        <f>VLOOKUP(A2155,'LW  WY'!I$36:J$47,2)</f>
        <v>1.5342660053929991</v>
      </c>
      <c r="P2155">
        <f t="shared" si="33"/>
        <v>13.733943324208431</v>
      </c>
    </row>
    <row r="2156" spans="1:16" x14ac:dyDescent="0.35">
      <c r="A2156">
        <v>3</v>
      </c>
      <c r="B2156">
        <v>30</v>
      </c>
      <c r="C2156">
        <v>11</v>
      </c>
      <c r="D2156">
        <v>134</v>
      </c>
      <c r="E2156">
        <v>403</v>
      </c>
      <c r="F2156">
        <v>23</v>
      </c>
      <c r="G2156">
        <v>0.3</v>
      </c>
      <c r="H2156">
        <v>0.11</v>
      </c>
      <c r="I2156">
        <v>513.577</v>
      </c>
      <c r="J2156">
        <v>41.956000000000003</v>
      </c>
      <c r="K2156">
        <v>10026994.66</v>
      </c>
      <c r="L2156">
        <v>9572609.3110000007</v>
      </c>
      <c r="M2156">
        <v>9572.6093110000002</v>
      </c>
      <c r="N2156">
        <v>9.5726093110000008</v>
      </c>
      <c r="O2156" s="16">
        <f>VLOOKUP(A2156,'LW  WY'!I$36:J$47,2)</f>
        <v>1.5342660053929991</v>
      </c>
      <c r="P2156">
        <f t="shared" si="33"/>
        <v>14.6869290487758</v>
      </c>
    </row>
    <row r="2157" spans="1:16" x14ac:dyDescent="0.35">
      <c r="A2157">
        <v>3</v>
      </c>
      <c r="B2157">
        <v>30</v>
      </c>
      <c r="C2157">
        <v>12</v>
      </c>
      <c r="D2157">
        <v>356</v>
      </c>
      <c r="E2157">
        <v>392</v>
      </c>
      <c r="F2157">
        <v>22</v>
      </c>
      <c r="G2157">
        <v>0.3</v>
      </c>
      <c r="H2157">
        <v>0.11</v>
      </c>
      <c r="I2157">
        <v>689.84900000000005</v>
      </c>
      <c r="J2157">
        <v>47.453000000000003</v>
      </c>
      <c r="K2157">
        <v>13187607.609999999</v>
      </c>
      <c r="L2157">
        <v>12621229.17</v>
      </c>
      <c r="M2157">
        <v>12621.229170000001</v>
      </c>
      <c r="N2157">
        <v>12.621229169999999</v>
      </c>
      <c r="O2157" s="16">
        <f>VLOOKUP(A2157,'LW  WY'!I$36:J$47,2)</f>
        <v>1.5342660053929991</v>
      </c>
      <c r="P2157">
        <f t="shared" si="33"/>
        <v>19.364322861805498</v>
      </c>
    </row>
    <row r="2158" spans="1:16" x14ac:dyDescent="0.35">
      <c r="A2158">
        <v>3</v>
      </c>
      <c r="B2158">
        <v>30</v>
      </c>
      <c r="C2158">
        <v>13</v>
      </c>
      <c r="D2158">
        <v>300</v>
      </c>
      <c r="E2158">
        <v>391</v>
      </c>
      <c r="F2158">
        <v>21</v>
      </c>
      <c r="G2158">
        <v>0.2</v>
      </c>
      <c r="H2158">
        <v>0.11</v>
      </c>
      <c r="I2158">
        <v>648.20399999999995</v>
      </c>
      <c r="J2158">
        <v>45.710999999999999</v>
      </c>
      <c r="K2158">
        <v>12538752.84</v>
      </c>
      <c r="L2158">
        <v>11995365.91</v>
      </c>
      <c r="M2158">
        <v>11995.36591</v>
      </c>
      <c r="N2158">
        <v>11.99536591</v>
      </c>
      <c r="O2158" s="16">
        <f>VLOOKUP(A2158,'LW  WY'!I$36:J$47,2)</f>
        <v>1.5342660053929991</v>
      </c>
      <c r="P2158">
        <f t="shared" si="33"/>
        <v>18.404082137963059</v>
      </c>
    </row>
    <row r="2159" spans="1:16" x14ac:dyDescent="0.35">
      <c r="A2159">
        <v>3</v>
      </c>
      <c r="B2159">
        <v>30</v>
      </c>
      <c r="C2159">
        <v>14</v>
      </c>
      <c r="D2159">
        <v>107</v>
      </c>
      <c r="E2159">
        <v>355</v>
      </c>
      <c r="F2159">
        <v>20</v>
      </c>
      <c r="G2159">
        <v>0.2</v>
      </c>
      <c r="H2159">
        <v>0.11</v>
      </c>
      <c r="I2159">
        <v>425.81099999999998</v>
      </c>
      <c r="J2159">
        <v>36.247999999999998</v>
      </c>
      <c r="K2159">
        <v>8540366.7640000004</v>
      </c>
      <c r="L2159">
        <v>8138658.5499999998</v>
      </c>
      <c r="M2159">
        <v>8138.6585500000001</v>
      </c>
      <c r="N2159">
        <v>8.1386585500000006</v>
      </c>
      <c r="O2159" s="16">
        <f>VLOOKUP(A2159,'LW  WY'!I$36:J$47,2)</f>
        <v>1.5342660053929991</v>
      </c>
      <c r="P2159">
        <f t="shared" si="33"/>
        <v>12.486867142766078</v>
      </c>
    </row>
    <row r="2160" spans="1:16" x14ac:dyDescent="0.35">
      <c r="A2160">
        <v>3</v>
      </c>
      <c r="B2160">
        <v>30</v>
      </c>
      <c r="C2160">
        <v>15</v>
      </c>
      <c r="D2160">
        <v>45</v>
      </c>
      <c r="E2160">
        <v>257</v>
      </c>
      <c r="F2160">
        <v>19</v>
      </c>
      <c r="G2160">
        <v>0.2</v>
      </c>
      <c r="H2160">
        <v>0.11</v>
      </c>
      <c r="I2160">
        <v>270.87099999999998</v>
      </c>
      <c r="J2160">
        <v>29.356999999999999</v>
      </c>
      <c r="K2160">
        <v>5565491.1909999996</v>
      </c>
      <c r="L2160">
        <v>5269194.6459999997</v>
      </c>
      <c r="M2160">
        <v>5269.1946459999999</v>
      </c>
      <c r="N2160">
        <v>5.2691946459999999</v>
      </c>
      <c r="O2160" s="16">
        <f>VLOOKUP(A2160,'LW  WY'!I$36:J$47,2)</f>
        <v>1.5342660053929991</v>
      </c>
      <c r="P2160">
        <f t="shared" si="33"/>
        <v>8.0843462211565971</v>
      </c>
    </row>
    <row r="2161" spans="1:16" x14ac:dyDescent="0.35">
      <c r="A2161">
        <v>3</v>
      </c>
      <c r="B2161">
        <v>30</v>
      </c>
      <c r="C2161">
        <v>16</v>
      </c>
      <c r="D2161">
        <v>38</v>
      </c>
      <c r="E2161">
        <v>178</v>
      </c>
      <c r="F2161">
        <v>18</v>
      </c>
      <c r="G2161">
        <v>0.2</v>
      </c>
      <c r="H2161">
        <v>0.11</v>
      </c>
      <c r="I2161">
        <v>202.62799999999999</v>
      </c>
      <c r="J2161">
        <v>25.774000000000001</v>
      </c>
      <c r="K2161">
        <v>4240098.5350000001</v>
      </c>
      <c r="L2161">
        <v>3990765.9210000001</v>
      </c>
      <c r="M2161">
        <v>3990.7659210000002</v>
      </c>
      <c r="N2161">
        <v>3.9907659209999999</v>
      </c>
      <c r="O2161" s="16">
        <f>VLOOKUP(A2161,'LW  WY'!I$36:J$47,2)</f>
        <v>1.5342660053929991</v>
      </c>
      <c r="P2161">
        <f t="shared" si="33"/>
        <v>6.1228964880711825</v>
      </c>
    </row>
    <row r="2162" spans="1:16" x14ac:dyDescent="0.35">
      <c r="A2162">
        <v>3</v>
      </c>
      <c r="B2162">
        <v>30</v>
      </c>
      <c r="C2162">
        <v>17</v>
      </c>
      <c r="D2162">
        <v>8</v>
      </c>
      <c r="E2162">
        <v>94</v>
      </c>
      <c r="F2162">
        <v>17</v>
      </c>
      <c r="G2162">
        <v>0.2</v>
      </c>
      <c r="H2162">
        <v>0.11</v>
      </c>
      <c r="I2162">
        <v>88.015000000000001</v>
      </c>
      <c r="J2162">
        <v>20.381</v>
      </c>
      <c r="K2162">
        <v>1833484.4750000001</v>
      </c>
      <c r="L2162">
        <v>1669427.767</v>
      </c>
      <c r="M2162">
        <v>1669.4277669999999</v>
      </c>
      <c r="N2162">
        <v>1.669427767</v>
      </c>
      <c r="O2162" s="16">
        <f>VLOOKUP(A2162,'LW  WY'!I$36:J$47,2)</f>
        <v>1.5342660053929991</v>
      </c>
      <c r="P2162">
        <f t="shared" si="33"/>
        <v>2.5613462713672441</v>
      </c>
    </row>
    <row r="2163" spans="1:16" x14ac:dyDescent="0.35">
      <c r="A2163">
        <v>3</v>
      </c>
      <c r="B2163">
        <v>30</v>
      </c>
      <c r="C2163">
        <v>18</v>
      </c>
      <c r="D2163">
        <v>0</v>
      </c>
      <c r="E2163">
        <v>12</v>
      </c>
      <c r="F2163">
        <v>17</v>
      </c>
      <c r="G2163">
        <v>0.2</v>
      </c>
      <c r="H2163">
        <v>0.11</v>
      </c>
      <c r="I2163">
        <v>8.798</v>
      </c>
      <c r="J2163">
        <v>17.3</v>
      </c>
      <c r="K2163">
        <v>116254.514</v>
      </c>
      <c r="L2163">
        <v>13046.09</v>
      </c>
      <c r="M2163">
        <v>13.04609</v>
      </c>
      <c r="N2163">
        <v>1.304609E-2</v>
      </c>
      <c r="O2163" s="16">
        <f>VLOOKUP(A2163,'LW  WY'!I$36:J$47,2)</f>
        <v>1.5342660053929991</v>
      </c>
      <c r="P2163">
        <f t="shared" si="33"/>
        <v>2.001617239029755E-2</v>
      </c>
    </row>
    <row r="2164" spans="1:16" x14ac:dyDescent="0.35">
      <c r="A2164">
        <v>3</v>
      </c>
      <c r="B2164">
        <v>30</v>
      </c>
      <c r="C2164">
        <v>19</v>
      </c>
      <c r="D2164">
        <v>0</v>
      </c>
      <c r="E2164">
        <v>0</v>
      </c>
      <c r="F2164">
        <v>16</v>
      </c>
      <c r="G2164">
        <v>0.2</v>
      </c>
      <c r="H2164">
        <v>0.11</v>
      </c>
      <c r="I2164">
        <v>0</v>
      </c>
      <c r="J2164">
        <v>16</v>
      </c>
      <c r="K2164">
        <v>0</v>
      </c>
      <c r="L2164">
        <v>0</v>
      </c>
      <c r="M2164">
        <v>0</v>
      </c>
      <c r="N2164">
        <v>0</v>
      </c>
      <c r="O2164" s="16">
        <f>VLOOKUP(A2164,'LW  WY'!I$36:J$47,2)</f>
        <v>1.5342660053929991</v>
      </c>
      <c r="P2164">
        <f t="shared" si="33"/>
        <v>0</v>
      </c>
    </row>
    <row r="2165" spans="1:16" x14ac:dyDescent="0.35">
      <c r="A2165">
        <v>3</v>
      </c>
      <c r="B2165">
        <v>30</v>
      </c>
      <c r="C2165">
        <v>20</v>
      </c>
      <c r="D2165">
        <v>0</v>
      </c>
      <c r="E2165">
        <v>0</v>
      </c>
      <c r="F2165">
        <v>16</v>
      </c>
      <c r="G2165">
        <v>0.2</v>
      </c>
      <c r="H2165">
        <v>0.11</v>
      </c>
      <c r="I2165">
        <v>0</v>
      </c>
      <c r="J2165">
        <v>16</v>
      </c>
      <c r="K2165">
        <v>0</v>
      </c>
      <c r="L2165">
        <v>0</v>
      </c>
      <c r="M2165">
        <v>0</v>
      </c>
      <c r="N2165">
        <v>0</v>
      </c>
      <c r="O2165" s="16">
        <f>VLOOKUP(A2165,'LW  WY'!I$36:J$47,2)</f>
        <v>1.5342660053929991</v>
      </c>
      <c r="P2165">
        <f t="shared" si="33"/>
        <v>0</v>
      </c>
    </row>
    <row r="2166" spans="1:16" x14ac:dyDescent="0.35">
      <c r="A2166">
        <v>3</v>
      </c>
      <c r="B2166">
        <v>30</v>
      </c>
      <c r="C2166">
        <v>21</v>
      </c>
      <c r="D2166">
        <v>0</v>
      </c>
      <c r="E2166">
        <v>0</v>
      </c>
      <c r="F2166">
        <v>16</v>
      </c>
      <c r="G2166">
        <v>0.2</v>
      </c>
      <c r="H2166">
        <v>0.11</v>
      </c>
      <c r="I2166">
        <v>0</v>
      </c>
      <c r="J2166">
        <v>16</v>
      </c>
      <c r="K2166">
        <v>0</v>
      </c>
      <c r="L2166">
        <v>0</v>
      </c>
      <c r="M2166">
        <v>0</v>
      </c>
      <c r="N2166">
        <v>0</v>
      </c>
      <c r="O2166" s="16">
        <f>VLOOKUP(A2166,'LW  WY'!I$36:J$47,2)</f>
        <v>1.5342660053929991</v>
      </c>
      <c r="P2166">
        <f t="shared" si="33"/>
        <v>0</v>
      </c>
    </row>
    <row r="2167" spans="1:16" x14ac:dyDescent="0.35">
      <c r="A2167">
        <v>3</v>
      </c>
      <c r="B2167">
        <v>30</v>
      </c>
      <c r="C2167">
        <v>22</v>
      </c>
      <c r="D2167">
        <v>0</v>
      </c>
      <c r="E2167">
        <v>0</v>
      </c>
      <c r="F2167">
        <v>16</v>
      </c>
      <c r="G2167">
        <v>0.2</v>
      </c>
      <c r="H2167">
        <v>0.11</v>
      </c>
      <c r="I2167">
        <v>0</v>
      </c>
      <c r="J2167">
        <v>16</v>
      </c>
      <c r="K2167">
        <v>0</v>
      </c>
      <c r="L2167">
        <v>0</v>
      </c>
      <c r="M2167">
        <v>0</v>
      </c>
      <c r="N2167">
        <v>0</v>
      </c>
      <c r="O2167" s="16">
        <f>VLOOKUP(A2167,'LW  WY'!I$36:J$47,2)</f>
        <v>1.5342660053929991</v>
      </c>
      <c r="P2167">
        <f t="shared" si="33"/>
        <v>0</v>
      </c>
    </row>
    <row r="2168" spans="1:16" x14ac:dyDescent="0.35">
      <c r="A2168">
        <v>3</v>
      </c>
      <c r="B2168">
        <v>30</v>
      </c>
      <c r="C2168">
        <v>23</v>
      </c>
      <c r="D2168">
        <v>0</v>
      </c>
      <c r="E2168">
        <v>0</v>
      </c>
      <c r="F2168">
        <v>15</v>
      </c>
      <c r="G2168">
        <v>0.1</v>
      </c>
      <c r="H2168">
        <v>0.11</v>
      </c>
      <c r="I2168">
        <v>0</v>
      </c>
      <c r="J2168">
        <v>15</v>
      </c>
      <c r="K2168">
        <v>0</v>
      </c>
      <c r="L2168">
        <v>0</v>
      </c>
      <c r="M2168">
        <v>0</v>
      </c>
      <c r="N2168">
        <v>0</v>
      </c>
      <c r="O2168" s="16">
        <f>VLOOKUP(A2168,'LW  WY'!I$36:J$47,2)</f>
        <v>1.5342660053929991</v>
      </c>
      <c r="P2168">
        <f t="shared" si="33"/>
        <v>0</v>
      </c>
    </row>
    <row r="2169" spans="1:16" x14ac:dyDescent="0.35">
      <c r="A2169">
        <v>3</v>
      </c>
      <c r="B2169">
        <v>31</v>
      </c>
      <c r="C2169">
        <v>0</v>
      </c>
      <c r="D2169">
        <v>0</v>
      </c>
      <c r="E2169">
        <v>0</v>
      </c>
      <c r="F2169">
        <v>15</v>
      </c>
      <c r="G2169">
        <v>0.1</v>
      </c>
      <c r="H2169">
        <v>0.11</v>
      </c>
      <c r="I2169">
        <v>0</v>
      </c>
      <c r="J2169">
        <v>15</v>
      </c>
      <c r="K2169">
        <v>0</v>
      </c>
      <c r="L2169">
        <v>0</v>
      </c>
      <c r="M2169">
        <v>0</v>
      </c>
      <c r="N2169">
        <v>0</v>
      </c>
      <c r="O2169" s="16">
        <f>VLOOKUP(A2169,'LW  WY'!I$36:J$47,2)</f>
        <v>1.5342660053929991</v>
      </c>
      <c r="P2169">
        <f t="shared" si="33"/>
        <v>0</v>
      </c>
    </row>
    <row r="2170" spans="1:16" x14ac:dyDescent="0.35">
      <c r="A2170">
        <v>3</v>
      </c>
      <c r="B2170">
        <v>31</v>
      </c>
      <c r="C2170">
        <v>1</v>
      </c>
      <c r="D2170">
        <v>0</v>
      </c>
      <c r="E2170">
        <v>0</v>
      </c>
      <c r="F2170">
        <v>15</v>
      </c>
      <c r="G2170">
        <v>0.1</v>
      </c>
      <c r="H2170">
        <v>0.11</v>
      </c>
      <c r="I2170">
        <v>0</v>
      </c>
      <c r="J2170">
        <v>15</v>
      </c>
      <c r="K2170">
        <v>0</v>
      </c>
      <c r="L2170">
        <v>0</v>
      </c>
      <c r="M2170">
        <v>0</v>
      </c>
      <c r="N2170">
        <v>0</v>
      </c>
      <c r="O2170" s="16">
        <f>VLOOKUP(A2170,'LW  WY'!I$36:J$47,2)</f>
        <v>1.5342660053929991</v>
      </c>
      <c r="P2170">
        <f t="shared" si="33"/>
        <v>0</v>
      </c>
    </row>
    <row r="2171" spans="1:16" x14ac:dyDescent="0.35">
      <c r="A2171">
        <v>3</v>
      </c>
      <c r="B2171">
        <v>31</v>
      </c>
      <c r="C2171">
        <v>2</v>
      </c>
      <c r="D2171">
        <v>0</v>
      </c>
      <c r="E2171">
        <v>0</v>
      </c>
      <c r="F2171">
        <v>15</v>
      </c>
      <c r="G2171">
        <v>0.1</v>
      </c>
      <c r="H2171">
        <v>0.11</v>
      </c>
      <c r="I2171">
        <v>0</v>
      </c>
      <c r="J2171">
        <v>15</v>
      </c>
      <c r="K2171">
        <v>0</v>
      </c>
      <c r="L2171">
        <v>0</v>
      </c>
      <c r="M2171">
        <v>0</v>
      </c>
      <c r="N2171">
        <v>0</v>
      </c>
      <c r="O2171" s="16">
        <f>VLOOKUP(A2171,'LW  WY'!I$36:J$47,2)</f>
        <v>1.5342660053929991</v>
      </c>
      <c r="P2171">
        <f t="shared" si="33"/>
        <v>0</v>
      </c>
    </row>
    <row r="2172" spans="1:16" x14ac:dyDescent="0.35">
      <c r="A2172">
        <v>3</v>
      </c>
      <c r="B2172">
        <v>31</v>
      </c>
      <c r="C2172">
        <v>3</v>
      </c>
      <c r="D2172">
        <v>0</v>
      </c>
      <c r="E2172">
        <v>0</v>
      </c>
      <c r="F2172">
        <v>14</v>
      </c>
      <c r="G2172">
        <v>0.1</v>
      </c>
      <c r="H2172">
        <v>0.11</v>
      </c>
      <c r="I2172">
        <v>0</v>
      </c>
      <c r="J2172">
        <v>14</v>
      </c>
      <c r="K2172">
        <v>0</v>
      </c>
      <c r="L2172">
        <v>0</v>
      </c>
      <c r="M2172">
        <v>0</v>
      </c>
      <c r="N2172">
        <v>0</v>
      </c>
      <c r="O2172" s="16">
        <f>VLOOKUP(A2172,'LW  WY'!I$36:J$47,2)</f>
        <v>1.5342660053929991</v>
      </c>
      <c r="P2172">
        <f t="shared" si="33"/>
        <v>0</v>
      </c>
    </row>
    <row r="2173" spans="1:16" x14ac:dyDescent="0.35">
      <c r="A2173">
        <v>3</v>
      </c>
      <c r="B2173">
        <v>31</v>
      </c>
      <c r="C2173">
        <v>4</v>
      </c>
      <c r="D2173">
        <v>0</v>
      </c>
      <c r="E2173">
        <v>0</v>
      </c>
      <c r="F2173">
        <v>14</v>
      </c>
      <c r="G2173">
        <v>0.1</v>
      </c>
      <c r="H2173">
        <v>0.11</v>
      </c>
      <c r="I2173">
        <v>0</v>
      </c>
      <c r="J2173">
        <v>14</v>
      </c>
      <c r="K2173">
        <v>0</v>
      </c>
      <c r="L2173">
        <v>0</v>
      </c>
      <c r="M2173">
        <v>0</v>
      </c>
      <c r="N2173">
        <v>0</v>
      </c>
      <c r="O2173" s="16">
        <f>VLOOKUP(A2173,'LW  WY'!I$36:J$47,2)</f>
        <v>1.5342660053929991</v>
      </c>
      <c r="P2173">
        <f t="shared" si="33"/>
        <v>0</v>
      </c>
    </row>
    <row r="2174" spans="1:16" x14ac:dyDescent="0.35">
      <c r="A2174">
        <v>3</v>
      </c>
      <c r="B2174">
        <v>31</v>
      </c>
      <c r="C2174">
        <v>5</v>
      </c>
      <c r="D2174">
        <v>0</v>
      </c>
      <c r="E2174">
        <v>0</v>
      </c>
      <c r="F2174">
        <v>14</v>
      </c>
      <c r="G2174">
        <v>0.1</v>
      </c>
      <c r="H2174">
        <v>0.11</v>
      </c>
      <c r="I2174">
        <v>0</v>
      </c>
      <c r="J2174">
        <v>14</v>
      </c>
      <c r="K2174">
        <v>0</v>
      </c>
      <c r="L2174">
        <v>0</v>
      </c>
      <c r="M2174">
        <v>0</v>
      </c>
      <c r="N2174">
        <v>0</v>
      </c>
      <c r="O2174" s="16">
        <f>VLOOKUP(A2174,'LW  WY'!I$36:J$47,2)</f>
        <v>1.5342660053929991</v>
      </c>
      <c r="P2174">
        <f t="shared" si="33"/>
        <v>0</v>
      </c>
    </row>
    <row r="2175" spans="1:16" x14ac:dyDescent="0.35">
      <c r="A2175">
        <v>3</v>
      </c>
      <c r="B2175">
        <v>31</v>
      </c>
      <c r="C2175">
        <v>6</v>
      </c>
      <c r="D2175">
        <v>0</v>
      </c>
      <c r="E2175">
        <v>7</v>
      </c>
      <c r="F2175">
        <v>14</v>
      </c>
      <c r="G2175">
        <v>0.1</v>
      </c>
      <c r="H2175">
        <v>0.11</v>
      </c>
      <c r="I2175">
        <v>5.5039999999999996</v>
      </c>
      <c r="J2175">
        <v>14.194000000000001</v>
      </c>
      <c r="K2175">
        <v>72192.535000000003</v>
      </c>
      <c r="L2175">
        <v>0</v>
      </c>
      <c r="M2175">
        <v>0</v>
      </c>
      <c r="N2175">
        <v>0</v>
      </c>
      <c r="O2175" s="16">
        <f>VLOOKUP(A2175,'LW  WY'!I$36:J$47,2)</f>
        <v>1.5342660053929991</v>
      </c>
      <c r="P2175">
        <f t="shared" si="33"/>
        <v>0</v>
      </c>
    </row>
    <row r="2176" spans="1:16" x14ac:dyDescent="0.35">
      <c r="A2176">
        <v>3</v>
      </c>
      <c r="B2176">
        <v>31</v>
      </c>
      <c r="C2176">
        <v>7</v>
      </c>
      <c r="D2176">
        <v>14</v>
      </c>
      <c r="E2176">
        <v>85</v>
      </c>
      <c r="F2176">
        <v>14</v>
      </c>
      <c r="G2176">
        <v>0.2</v>
      </c>
      <c r="H2176">
        <v>0.11</v>
      </c>
      <c r="I2176">
        <v>83.947000000000003</v>
      </c>
      <c r="J2176">
        <v>17.224</v>
      </c>
      <c r="K2176">
        <v>1767239.5530000001</v>
      </c>
      <c r="L2176">
        <v>1605530.166</v>
      </c>
      <c r="M2176">
        <v>1605.530166</v>
      </c>
      <c r="N2176">
        <v>1.6055301660000001</v>
      </c>
      <c r="O2176" s="16">
        <f>VLOOKUP(A2176,'LW  WY'!I$36:J$47,2)</f>
        <v>1.5342660053929991</v>
      </c>
      <c r="P2176">
        <f t="shared" si="33"/>
        <v>2.4633103543267789</v>
      </c>
    </row>
    <row r="2177" spans="1:16" x14ac:dyDescent="0.35">
      <c r="A2177">
        <v>3</v>
      </c>
      <c r="B2177">
        <v>31</v>
      </c>
      <c r="C2177">
        <v>8</v>
      </c>
      <c r="D2177">
        <v>0</v>
      </c>
      <c r="E2177">
        <v>113</v>
      </c>
      <c r="F2177">
        <v>14</v>
      </c>
      <c r="G2177">
        <v>0.2</v>
      </c>
      <c r="H2177">
        <v>0.11</v>
      </c>
      <c r="I2177">
        <v>88.364999999999995</v>
      </c>
      <c r="J2177">
        <v>17.388000000000002</v>
      </c>
      <c r="K2177">
        <v>1851238.3230000001</v>
      </c>
      <c r="L2177">
        <v>1686552.5249999999</v>
      </c>
      <c r="M2177">
        <v>1686.5525250000001</v>
      </c>
      <c r="N2177">
        <v>1.686552525</v>
      </c>
      <c r="O2177" s="16">
        <f>VLOOKUP(A2177,'LW  WY'!I$36:J$47,2)</f>
        <v>1.5342660053929991</v>
      </c>
      <c r="P2177">
        <f t="shared" si="33"/>
        <v>2.5876202054172261</v>
      </c>
    </row>
    <row r="2178" spans="1:16" x14ac:dyDescent="0.35">
      <c r="A2178">
        <v>3</v>
      </c>
      <c r="B2178">
        <v>31</v>
      </c>
      <c r="C2178">
        <v>9</v>
      </c>
      <c r="D2178">
        <v>324</v>
      </c>
      <c r="E2178">
        <v>256</v>
      </c>
      <c r="F2178">
        <v>14</v>
      </c>
      <c r="G2178">
        <v>0.2</v>
      </c>
      <c r="H2178">
        <v>0.11</v>
      </c>
      <c r="I2178">
        <v>569.38400000000001</v>
      </c>
      <c r="J2178">
        <v>35.828000000000003</v>
      </c>
      <c r="K2178">
        <v>11690620.699999999</v>
      </c>
      <c r="L2178">
        <v>11177286.470000001</v>
      </c>
      <c r="M2178">
        <v>11177.286469999999</v>
      </c>
      <c r="N2178">
        <v>11.17728647</v>
      </c>
      <c r="O2178" s="16">
        <f>VLOOKUP(A2178,'LW  WY'!I$36:J$47,2)</f>
        <v>1.5342660053929991</v>
      </c>
      <c r="P2178">
        <f t="shared" si="33"/>
        <v>17.148930663460117</v>
      </c>
    </row>
    <row r="2179" spans="1:16" x14ac:dyDescent="0.35">
      <c r="A2179">
        <v>3</v>
      </c>
      <c r="B2179">
        <v>31</v>
      </c>
      <c r="C2179">
        <v>10</v>
      </c>
      <c r="D2179">
        <v>10</v>
      </c>
      <c r="E2179">
        <v>218</v>
      </c>
      <c r="F2179">
        <v>15</v>
      </c>
      <c r="G2179">
        <v>0.2</v>
      </c>
      <c r="H2179">
        <v>0.11</v>
      </c>
      <c r="I2179">
        <v>194.197</v>
      </c>
      <c r="J2179">
        <v>22.404</v>
      </c>
      <c r="K2179">
        <v>4015999.7340000002</v>
      </c>
      <c r="L2179">
        <v>3774607.8330000001</v>
      </c>
      <c r="M2179">
        <v>3774.607833</v>
      </c>
      <c r="N2179">
        <v>3.7746078330000001</v>
      </c>
      <c r="O2179" s="16">
        <f>VLOOKUP(A2179,'LW  WY'!I$36:J$47,2)</f>
        <v>1.5342660053929991</v>
      </c>
      <c r="P2179">
        <f t="shared" si="33"/>
        <v>5.7912524818620348</v>
      </c>
    </row>
    <row r="2180" spans="1:16" x14ac:dyDescent="0.35">
      <c r="A2180">
        <v>3</v>
      </c>
      <c r="B2180">
        <v>31</v>
      </c>
      <c r="C2180">
        <v>11</v>
      </c>
      <c r="D2180">
        <v>371</v>
      </c>
      <c r="E2180">
        <v>369</v>
      </c>
      <c r="F2180">
        <v>15</v>
      </c>
      <c r="G2180">
        <v>0.2</v>
      </c>
      <c r="H2180">
        <v>0.11</v>
      </c>
      <c r="I2180">
        <v>688.98800000000006</v>
      </c>
      <c r="J2180">
        <v>41.283999999999999</v>
      </c>
      <c r="K2180">
        <v>13610298.789999999</v>
      </c>
      <c r="L2180">
        <v>13028942.73</v>
      </c>
      <c r="M2180">
        <v>13028.942730000001</v>
      </c>
      <c r="N2180">
        <v>13.028942730000001</v>
      </c>
      <c r="O2180" s="16">
        <f>VLOOKUP(A2180,'LW  WY'!I$36:J$47,2)</f>
        <v>1.5342660053929991</v>
      </c>
      <c r="P2180">
        <f t="shared" si="33"/>
        <v>19.989863916851256</v>
      </c>
    </row>
    <row r="2181" spans="1:16" x14ac:dyDescent="0.35">
      <c r="A2181">
        <v>3</v>
      </c>
      <c r="B2181">
        <v>31</v>
      </c>
      <c r="C2181">
        <v>12</v>
      </c>
      <c r="D2181">
        <v>11</v>
      </c>
      <c r="E2181">
        <v>225</v>
      </c>
      <c r="F2181">
        <v>15</v>
      </c>
      <c r="G2181">
        <v>0.2</v>
      </c>
      <c r="H2181">
        <v>0.11</v>
      </c>
      <c r="I2181">
        <v>233.941</v>
      </c>
      <c r="J2181">
        <v>23.87</v>
      </c>
      <c r="K2181">
        <v>4742477.0010000002</v>
      </c>
      <c r="L2181">
        <v>4475343.1220000004</v>
      </c>
      <c r="M2181">
        <v>4475.3431220000002</v>
      </c>
      <c r="N2181">
        <v>4.475343122</v>
      </c>
      <c r="O2181" s="16">
        <f>VLOOKUP(A2181,'LW  WY'!I$36:J$47,2)</f>
        <v>1.5342660053929991</v>
      </c>
      <c r="P2181">
        <f t="shared" si="33"/>
        <v>6.8663668145539729</v>
      </c>
    </row>
    <row r="2182" spans="1:16" x14ac:dyDescent="0.35">
      <c r="A2182">
        <v>3</v>
      </c>
      <c r="B2182">
        <v>31</v>
      </c>
      <c r="C2182">
        <v>13</v>
      </c>
      <c r="D2182">
        <v>0</v>
      </c>
      <c r="E2182">
        <v>81</v>
      </c>
      <c r="F2182">
        <v>14</v>
      </c>
      <c r="G2182">
        <v>0.2</v>
      </c>
      <c r="H2182">
        <v>0.11</v>
      </c>
      <c r="I2182">
        <v>76.731999999999999</v>
      </c>
      <c r="J2182">
        <v>16.916</v>
      </c>
      <c r="K2182">
        <v>1549129.716</v>
      </c>
      <c r="L2182">
        <v>1395148.827</v>
      </c>
      <c r="M2182">
        <v>1395.148827</v>
      </c>
      <c r="N2182">
        <v>1.3951488270000001</v>
      </c>
      <c r="O2182" s="16">
        <f>VLOOKUP(A2182,'LW  WY'!I$36:J$47,2)</f>
        <v>1.5342660053929991</v>
      </c>
      <c r="P2182">
        <f t="shared" si="33"/>
        <v>2.1405294177300185</v>
      </c>
    </row>
    <row r="2183" spans="1:16" x14ac:dyDescent="0.35">
      <c r="A2183">
        <v>3</v>
      </c>
      <c r="B2183">
        <v>31</v>
      </c>
      <c r="C2183">
        <v>14</v>
      </c>
      <c r="D2183">
        <v>101</v>
      </c>
      <c r="E2183">
        <v>355</v>
      </c>
      <c r="F2183">
        <v>14</v>
      </c>
      <c r="G2183">
        <v>0.2</v>
      </c>
      <c r="H2183">
        <v>0.11</v>
      </c>
      <c r="I2183">
        <v>420.88499999999999</v>
      </c>
      <c r="J2183">
        <v>30.058</v>
      </c>
      <c r="K2183">
        <v>8647420.3969999999</v>
      </c>
      <c r="L2183">
        <v>8241918.8470000001</v>
      </c>
      <c r="M2183">
        <v>8241.9188470000008</v>
      </c>
      <c r="N2183">
        <v>8.2419188470000009</v>
      </c>
      <c r="O2183" s="16">
        <f>VLOOKUP(A2183,'LW  WY'!I$36:J$47,2)</f>
        <v>1.5342660053929991</v>
      </c>
      <c r="P2183">
        <f t="shared" si="33"/>
        <v>12.645295906159964</v>
      </c>
    </row>
    <row r="2184" spans="1:16" x14ac:dyDescent="0.35">
      <c r="A2184">
        <v>3</v>
      </c>
      <c r="B2184">
        <v>31</v>
      </c>
      <c r="C2184">
        <v>15</v>
      </c>
      <c r="D2184">
        <v>3</v>
      </c>
      <c r="E2184">
        <v>175</v>
      </c>
      <c r="F2184">
        <v>13</v>
      </c>
      <c r="G2184">
        <v>0.2</v>
      </c>
      <c r="H2184">
        <v>0.11</v>
      </c>
      <c r="I2184">
        <v>139.286</v>
      </c>
      <c r="J2184">
        <v>18.321000000000002</v>
      </c>
      <c r="K2184">
        <v>2916860.7420000001</v>
      </c>
      <c r="L2184">
        <v>2714415.7050000001</v>
      </c>
      <c r="M2184">
        <v>2714.4157049999999</v>
      </c>
      <c r="N2184">
        <v>2.714415705</v>
      </c>
      <c r="O2184" s="16">
        <f>VLOOKUP(A2184,'LW  WY'!I$36:J$47,2)</f>
        <v>1.5342660053929991</v>
      </c>
      <c r="P2184">
        <f t="shared" si="33"/>
        <v>4.1646357406863714</v>
      </c>
    </row>
    <row r="2185" spans="1:16" x14ac:dyDescent="0.35">
      <c r="A2185">
        <v>3</v>
      </c>
      <c r="B2185">
        <v>31</v>
      </c>
      <c r="C2185">
        <v>16</v>
      </c>
      <c r="D2185">
        <v>91</v>
      </c>
      <c r="E2185">
        <v>194</v>
      </c>
      <c r="F2185">
        <v>12</v>
      </c>
      <c r="G2185">
        <v>0.2</v>
      </c>
      <c r="H2185">
        <v>0.11</v>
      </c>
      <c r="I2185">
        <v>270.39100000000002</v>
      </c>
      <c r="J2185">
        <v>22.382000000000001</v>
      </c>
      <c r="K2185">
        <v>5802464.3590000002</v>
      </c>
      <c r="L2185">
        <v>5497770.9119999995</v>
      </c>
      <c r="M2185">
        <v>5497.770912</v>
      </c>
      <c r="N2185">
        <v>5.497770912</v>
      </c>
      <c r="O2185" s="16">
        <f>VLOOKUP(A2185,'LW  WY'!I$36:J$47,2)</f>
        <v>1.5342660053929991</v>
      </c>
      <c r="P2185">
        <f t="shared" si="33"/>
        <v>8.4350430157200655</v>
      </c>
    </row>
    <row r="2186" spans="1:16" x14ac:dyDescent="0.35">
      <c r="A2186">
        <v>3</v>
      </c>
      <c r="B2186">
        <v>31</v>
      </c>
      <c r="C2186">
        <v>17</v>
      </c>
      <c r="D2186">
        <v>50</v>
      </c>
      <c r="E2186">
        <v>104</v>
      </c>
      <c r="F2186">
        <v>11</v>
      </c>
      <c r="G2186">
        <v>0.1</v>
      </c>
      <c r="H2186">
        <v>0.11</v>
      </c>
      <c r="I2186">
        <v>141.37700000000001</v>
      </c>
      <c r="J2186">
        <v>16.614999999999998</v>
      </c>
      <c r="K2186">
        <v>3058055.818</v>
      </c>
      <c r="L2186">
        <v>2850607.6770000001</v>
      </c>
      <c r="M2186">
        <v>2850.607677</v>
      </c>
      <c r="N2186">
        <v>2.8506076770000002</v>
      </c>
      <c r="O2186" s="16">
        <f>VLOOKUP(A2186,'LW  WY'!I$36:J$47,2)</f>
        <v>1.5342660053929991</v>
      </c>
      <c r="P2186">
        <f t="shared" si="33"/>
        <v>4.3735904535334065</v>
      </c>
    </row>
    <row r="2187" spans="1:16" x14ac:dyDescent="0.35">
      <c r="A2187">
        <v>3</v>
      </c>
      <c r="B2187">
        <v>31</v>
      </c>
      <c r="C2187">
        <v>18</v>
      </c>
      <c r="D2187">
        <v>0</v>
      </c>
      <c r="E2187">
        <v>17</v>
      </c>
      <c r="F2187">
        <v>9</v>
      </c>
      <c r="G2187">
        <v>0.1</v>
      </c>
      <c r="H2187">
        <v>0.11</v>
      </c>
      <c r="I2187">
        <v>12.499000000000001</v>
      </c>
      <c r="J2187">
        <v>9.4410000000000007</v>
      </c>
      <c r="K2187">
        <v>174724.23</v>
      </c>
      <c r="L2187">
        <v>69443.991999999998</v>
      </c>
      <c r="M2187">
        <v>69.443991999999994</v>
      </c>
      <c r="N2187">
        <v>6.9443991999999996E-2</v>
      </c>
      <c r="O2187" s="16">
        <f>VLOOKUP(A2187,'LW  WY'!I$36:J$47,2)</f>
        <v>1.5342660053929991</v>
      </c>
      <c r="P2187">
        <f t="shared" si="33"/>
        <v>0.10654555620438338</v>
      </c>
    </row>
    <row r="2188" spans="1:16" x14ac:dyDescent="0.35">
      <c r="A2188">
        <v>3</v>
      </c>
      <c r="B2188">
        <v>31</v>
      </c>
      <c r="C2188">
        <v>19</v>
      </c>
      <c r="D2188">
        <v>0</v>
      </c>
      <c r="E2188">
        <v>0</v>
      </c>
      <c r="F2188">
        <v>9</v>
      </c>
      <c r="G2188">
        <v>0.2</v>
      </c>
      <c r="H2188">
        <v>0.11</v>
      </c>
      <c r="I2188">
        <v>0</v>
      </c>
      <c r="J2188">
        <v>9</v>
      </c>
      <c r="K2188">
        <v>0</v>
      </c>
      <c r="L2188">
        <v>0</v>
      </c>
      <c r="M2188">
        <v>0</v>
      </c>
      <c r="N2188">
        <v>0</v>
      </c>
      <c r="O2188" s="16">
        <f>VLOOKUP(A2188,'LW  WY'!I$36:J$47,2)</f>
        <v>1.5342660053929991</v>
      </c>
      <c r="P2188">
        <f t="shared" si="33"/>
        <v>0</v>
      </c>
    </row>
    <row r="2189" spans="1:16" x14ac:dyDescent="0.35">
      <c r="A2189">
        <v>3</v>
      </c>
      <c r="B2189">
        <v>31</v>
      </c>
      <c r="C2189">
        <v>20</v>
      </c>
      <c r="D2189">
        <v>0</v>
      </c>
      <c r="E2189">
        <v>0</v>
      </c>
      <c r="F2189">
        <v>9</v>
      </c>
      <c r="G2189">
        <v>0.1</v>
      </c>
      <c r="H2189">
        <v>0.11</v>
      </c>
      <c r="I2189">
        <v>0</v>
      </c>
      <c r="J2189">
        <v>9</v>
      </c>
      <c r="K2189">
        <v>0</v>
      </c>
      <c r="L2189">
        <v>0</v>
      </c>
      <c r="M2189">
        <v>0</v>
      </c>
      <c r="N2189">
        <v>0</v>
      </c>
      <c r="O2189" s="16">
        <f>VLOOKUP(A2189,'LW  WY'!I$36:J$47,2)</f>
        <v>1.5342660053929991</v>
      </c>
      <c r="P2189">
        <f t="shared" si="33"/>
        <v>0</v>
      </c>
    </row>
    <row r="2190" spans="1:16" x14ac:dyDescent="0.35">
      <c r="A2190">
        <v>3</v>
      </c>
      <c r="B2190">
        <v>31</v>
      </c>
      <c r="C2190">
        <v>21</v>
      </c>
      <c r="D2190">
        <v>0</v>
      </c>
      <c r="E2190">
        <v>0</v>
      </c>
      <c r="F2190">
        <v>9</v>
      </c>
      <c r="G2190">
        <v>0.1</v>
      </c>
      <c r="H2190">
        <v>0.11</v>
      </c>
      <c r="I2190">
        <v>0</v>
      </c>
      <c r="J2190">
        <v>9</v>
      </c>
      <c r="K2190">
        <v>0</v>
      </c>
      <c r="L2190">
        <v>0</v>
      </c>
      <c r="M2190">
        <v>0</v>
      </c>
      <c r="N2190">
        <v>0</v>
      </c>
      <c r="O2190" s="16">
        <f>VLOOKUP(A2190,'LW  WY'!I$36:J$47,2)</f>
        <v>1.5342660053929991</v>
      </c>
      <c r="P2190">
        <f t="shared" si="33"/>
        <v>0</v>
      </c>
    </row>
    <row r="2191" spans="1:16" x14ac:dyDescent="0.35">
      <c r="A2191">
        <v>3</v>
      </c>
      <c r="B2191">
        <v>31</v>
      </c>
      <c r="C2191">
        <v>22</v>
      </c>
      <c r="D2191">
        <v>0</v>
      </c>
      <c r="E2191">
        <v>0</v>
      </c>
      <c r="F2191">
        <v>9</v>
      </c>
      <c r="G2191">
        <v>0.1</v>
      </c>
      <c r="H2191">
        <v>0.11</v>
      </c>
      <c r="I2191">
        <v>0</v>
      </c>
      <c r="J2191">
        <v>9</v>
      </c>
      <c r="K2191">
        <v>0</v>
      </c>
      <c r="L2191">
        <v>0</v>
      </c>
      <c r="M2191">
        <v>0</v>
      </c>
      <c r="N2191">
        <v>0</v>
      </c>
      <c r="O2191" s="16">
        <f>VLOOKUP(A2191,'LW  WY'!I$36:J$47,2)</f>
        <v>1.5342660053929991</v>
      </c>
      <c r="P2191">
        <f t="shared" si="33"/>
        <v>0</v>
      </c>
    </row>
    <row r="2192" spans="1:16" x14ac:dyDescent="0.35">
      <c r="A2192">
        <v>3</v>
      </c>
      <c r="B2192">
        <v>31</v>
      </c>
      <c r="C2192">
        <v>23</v>
      </c>
      <c r="D2192">
        <v>0</v>
      </c>
      <c r="E2192">
        <v>0</v>
      </c>
      <c r="F2192">
        <v>9</v>
      </c>
      <c r="G2192">
        <v>0.1</v>
      </c>
      <c r="H2192">
        <v>0.11</v>
      </c>
      <c r="I2192">
        <v>0</v>
      </c>
      <c r="J2192">
        <v>9</v>
      </c>
      <c r="K2192">
        <v>0</v>
      </c>
      <c r="L2192">
        <v>0</v>
      </c>
      <c r="M2192">
        <v>0</v>
      </c>
      <c r="N2192">
        <v>0</v>
      </c>
      <c r="O2192" s="16">
        <f>VLOOKUP(A2192,'LW  WY'!I$36:J$47,2)</f>
        <v>1.5342660053929991</v>
      </c>
      <c r="P2192">
        <f t="shared" si="33"/>
        <v>0</v>
      </c>
    </row>
    <row r="2193" spans="1:16" x14ac:dyDescent="0.35">
      <c r="A2193">
        <v>4</v>
      </c>
      <c r="B2193">
        <v>1</v>
      </c>
      <c r="C2193">
        <v>0</v>
      </c>
      <c r="D2193">
        <v>0</v>
      </c>
      <c r="E2193">
        <v>0</v>
      </c>
      <c r="F2193">
        <v>9</v>
      </c>
      <c r="G2193">
        <v>0.1</v>
      </c>
      <c r="H2193">
        <v>0.11</v>
      </c>
      <c r="I2193">
        <v>0</v>
      </c>
      <c r="J2193">
        <v>9</v>
      </c>
      <c r="K2193">
        <v>0</v>
      </c>
      <c r="L2193">
        <v>0</v>
      </c>
      <c r="M2193">
        <v>0</v>
      </c>
      <c r="N2193">
        <v>0</v>
      </c>
      <c r="O2193" s="16">
        <f>VLOOKUP(A2193,'LW  WY'!I$36:J$47,2)</f>
        <v>1.4689293169343154</v>
      </c>
      <c r="P2193">
        <f t="shared" si="33"/>
        <v>0</v>
      </c>
    </row>
    <row r="2194" spans="1:16" x14ac:dyDescent="0.35">
      <c r="A2194">
        <v>4</v>
      </c>
      <c r="B2194">
        <v>1</v>
      </c>
      <c r="C2194">
        <v>1</v>
      </c>
      <c r="D2194">
        <v>0</v>
      </c>
      <c r="E2194">
        <v>0</v>
      </c>
      <c r="F2194">
        <v>10</v>
      </c>
      <c r="G2194">
        <v>0.2</v>
      </c>
      <c r="H2194">
        <v>0.11</v>
      </c>
      <c r="I2194">
        <v>0</v>
      </c>
      <c r="J2194">
        <v>10</v>
      </c>
      <c r="K2194">
        <v>0</v>
      </c>
      <c r="L2194">
        <v>0</v>
      </c>
      <c r="M2194">
        <v>0</v>
      </c>
      <c r="N2194">
        <v>0</v>
      </c>
      <c r="O2194" s="16">
        <f>VLOOKUP(A2194,'LW  WY'!I$36:J$47,2)</f>
        <v>1.4689293169343154</v>
      </c>
      <c r="P2194">
        <f t="shared" si="33"/>
        <v>0</v>
      </c>
    </row>
    <row r="2195" spans="1:16" x14ac:dyDescent="0.35">
      <c r="A2195">
        <v>4</v>
      </c>
      <c r="B2195">
        <v>1</v>
      </c>
      <c r="C2195">
        <v>2</v>
      </c>
      <c r="D2195">
        <v>0</v>
      </c>
      <c r="E2195">
        <v>0</v>
      </c>
      <c r="F2195">
        <v>10</v>
      </c>
      <c r="G2195">
        <v>0.2</v>
      </c>
      <c r="H2195">
        <v>0.11</v>
      </c>
      <c r="I2195">
        <v>0</v>
      </c>
      <c r="J2195">
        <v>10</v>
      </c>
      <c r="K2195">
        <v>0</v>
      </c>
      <c r="L2195">
        <v>0</v>
      </c>
      <c r="M2195">
        <v>0</v>
      </c>
      <c r="N2195">
        <v>0</v>
      </c>
      <c r="O2195" s="16">
        <f>VLOOKUP(A2195,'LW  WY'!I$36:J$47,2)</f>
        <v>1.4689293169343154</v>
      </c>
      <c r="P2195">
        <f t="shared" si="33"/>
        <v>0</v>
      </c>
    </row>
    <row r="2196" spans="1:16" x14ac:dyDescent="0.35">
      <c r="A2196">
        <v>4</v>
      </c>
      <c r="B2196">
        <v>1</v>
      </c>
      <c r="C2196">
        <v>3</v>
      </c>
      <c r="D2196">
        <v>0</v>
      </c>
      <c r="E2196">
        <v>0</v>
      </c>
      <c r="F2196">
        <v>10</v>
      </c>
      <c r="G2196">
        <v>0.1</v>
      </c>
      <c r="H2196">
        <v>0.11</v>
      </c>
      <c r="I2196">
        <v>0</v>
      </c>
      <c r="J2196">
        <v>10</v>
      </c>
      <c r="K2196">
        <v>0</v>
      </c>
      <c r="L2196">
        <v>0</v>
      </c>
      <c r="M2196">
        <v>0</v>
      </c>
      <c r="N2196">
        <v>0</v>
      </c>
      <c r="O2196" s="16">
        <f>VLOOKUP(A2196,'LW  WY'!I$36:J$47,2)</f>
        <v>1.4689293169343154</v>
      </c>
      <c r="P2196">
        <f t="shared" si="33"/>
        <v>0</v>
      </c>
    </row>
    <row r="2197" spans="1:16" x14ac:dyDescent="0.35">
      <c r="A2197">
        <v>4</v>
      </c>
      <c r="B2197">
        <v>1</v>
      </c>
      <c r="C2197">
        <v>4</v>
      </c>
      <c r="D2197">
        <v>0</v>
      </c>
      <c r="E2197">
        <v>0</v>
      </c>
      <c r="F2197">
        <v>10</v>
      </c>
      <c r="G2197">
        <v>0.1</v>
      </c>
      <c r="H2197">
        <v>0.11</v>
      </c>
      <c r="I2197">
        <v>0</v>
      </c>
      <c r="J2197">
        <v>10</v>
      </c>
      <c r="K2197">
        <v>0</v>
      </c>
      <c r="L2197">
        <v>0</v>
      </c>
      <c r="M2197">
        <v>0</v>
      </c>
      <c r="N2197">
        <v>0</v>
      </c>
      <c r="O2197" s="16">
        <f>VLOOKUP(A2197,'LW  WY'!I$36:J$47,2)</f>
        <v>1.4689293169343154</v>
      </c>
      <c r="P2197">
        <f t="shared" si="33"/>
        <v>0</v>
      </c>
    </row>
    <row r="2198" spans="1:16" x14ac:dyDescent="0.35">
      <c r="A2198">
        <v>4</v>
      </c>
      <c r="B2198">
        <v>1</v>
      </c>
      <c r="C2198">
        <v>5</v>
      </c>
      <c r="D2198">
        <v>0</v>
      </c>
      <c r="E2198">
        <v>0</v>
      </c>
      <c r="F2198">
        <v>10</v>
      </c>
      <c r="G2198">
        <v>0.1</v>
      </c>
      <c r="H2198">
        <v>0.11</v>
      </c>
      <c r="I2198">
        <v>0</v>
      </c>
      <c r="J2198">
        <v>10</v>
      </c>
      <c r="K2198">
        <v>0</v>
      </c>
      <c r="L2198">
        <v>0</v>
      </c>
      <c r="M2198">
        <v>0</v>
      </c>
      <c r="N2198">
        <v>0</v>
      </c>
      <c r="O2198" s="16">
        <f>VLOOKUP(A2198,'LW  WY'!I$36:J$47,2)</f>
        <v>1.4689293169343154</v>
      </c>
      <c r="P2198">
        <f t="shared" si="33"/>
        <v>0</v>
      </c>
    </row>
    <row r="2199" spans="1:16" x14ac:dyDescent="0.35">
      <c r="A2199">
        <v>4</v>
      </c>
      <c r="B2199">
        <v>1</v>
      </c>
      <c r="C2199">
        <v>6</v>
      </c>
      <c r="D2199">
        <v>0</v>
      </c>
      <c r="E2199">
        <v>5</v>
      </c>
      <c r="F2199">
        <v>10</v>
      </c>
      <c r="G2199">
        <v>0.1</v>
      </c>
      <c r="H2199">
        <v>0.11</v>
      </c>
      <c r="I2199">
        <v>3.931</v>
      </c>
      <c r="J2199">
        <v>10.138999999999999</v>
      </c>
      <c r="K2199">
        <v>51798.216</v>
      </c>
      <c r="L2199">
        <v>0</v>
      </c>
      <c r="M2199">
        <v>0</v>
      </c>
      <c r="N2199">
        <v>0</v>
      </c>
      <c r="O2199" s="16">
        <f>VLOOKUP(A2199,'LW  WY'!I$36:J$47,2)</f>
        <v>1.4689293169343154</v>
      </c>
      <c r="P2199">
        <f t="shared" si="33"/>
        <v>0</v>
      </c>
    </row>
    <row r="2200" spans="1:16" x14ac:dyDescent="0.35">
      <c r="A2200">
        <v>4</v>
      </c>
      <c r="B2200">
        <v>1</v>
      </c>
      <c r="C2200">
        <v>7</v>
      </c>
      <c r="D2200">
        <v>0</v>
      </c>
      <c r="E2200">
        <v>13</v>
      </c>
      <c r="F2200">
        <v>10</v>
      </c>
      <c r="G2200">
        <v>0.1</v>
      </c>
      <c r="H2200">
        <v>0.11</v>
      </c>
      <c r="I2200">
        <v>9.5169999999999995</v>
      </c>
      <c r="J2200">
        <v>10.377000000000001</v>
      </c>
      <c r="K2200">
        <v>187245.87700000001</v>
      </c>
      <c r="L2200">
        <v>81521.947</v>
      </c>
      <c r="M2200">
        <v>81.521946999999997</v>
      </c>
      <c r="N2200">
        <v>8.1521946999999997E-2</v>
      </c>
      <c r="O2200" s="16">
        <f>VLOOKUP(A2200,'LW  WY'!I$36:J$47,2)</f>
        <v>1.4689293169343154</v>
      </c>
      <c r="P2200">
        <f t="shared" si="33"/>
        <v>0.11974997792186545</v>
      </c>
    </row>
    <row r="2201" spans="1:16" x14ac:dyDescent="0.35">
      <c r="A2201">
        <v>4</v>
      </c>
      <c r="B2201">
        <v>1</v>
      </c>
      <c r="C2201">
        <v>8</v>
      </c>
      <c r="D2201">
        <v>0</v>
      </c>
      <c r="E2201">
        <v>16</v>
      </c>
      <c r="F2201">
        <v>11</v>
      </c>
      <c r="G2201">
        <v>0.1</v>
      </c>
      <c r="H2201">
        <v>0.11</v>
      </c>
      <c r="I2201">
        <v>11.750999999999999</v>
      </c>
      <c r="J2201">
        <v>11.465</v>
      </c>
      <c r="K2201">
        <v>231203.78700000001</v>
      </c>
      <c r="L2201">
        <v>123922.254</v>
      </c>
      <c r="M2201">
        <v>123.922254</v>
      </c>
      <c r="N2201">
        <v>0.123922254</v>
      </c>
      <c r="O2201" s="16">
        <f>VLOOKUP(A2201,'LW  WY'!I$36:J$47,2)</f>
        <v>1.4689293169343154</v>
      </c>
      <c r="P2201">
        <f t="shared" si="33"/>
        <v>0.18203303192118073</v>
      </c>
    </row>
    <row r="2202" spans="1:16" x14ac:dyDescent="0.35">
      <c r="A2202">
        <v>4</v>
      </c>
      <c r="B2202">
        <v>1</v>
      </c>
      <c r="C2202">
        <v>9</v>
      </c>
      <c r="D2202">
        <v>0</v>
      </c>
      <c r="E2202">
        <v>27</v>
      </c>
      <c r="F2202">
        <v>13</v>
      </c>
      <c r="G2202">
        <v>0.1</v>
      </c>
      <c r="H2202">
        <v>0.11</v>
      </c>
      <c r="I2202">
        <v>19.913</v>
      </c>
      <c r="J2202">
        <v>13.786</v>
      </c>
      <c r="K2202">
        <v>392048.772</v>
      </c>
      <c r="L2202">
        <v>279067.86099999998</v>
      </c>
      <c r="M2202">
        <v>279.06786099999999</v>
      </c>
      <c r="N2202">
        <v>0.27906786099999997</v>
      </c>
      <c r="O2202" s="16">
        <f>VLOOKUP(A2202,'LW  WY'!I$36:J$47,2)</f>
        <v>1.4689293169343154</v>
      </c>
      <c r="P2202">
        <f t="shared" si="33"/>
        <v>0.40993096243705041</v>
      </c>
    </row>
    <row r="2203" spans="1:16" x14ac:dyDescent="0.35">
      <c r="A2203">
        <v>4</v>
      </c>
      <c r="B2203">
        <v>1</v>
      </c>
      <c r="C2203">
        <v>10</v>
      </c>
      <c r="D2203">
        <v>20</v>
      </c>
      <c r="E2203">
        <v>268</v>
      </c>
      <c r="F2203">
        <v>14</v>
      </c>
      <c r="G2203">
        <v>0.1</v>
      </c>
      <c r="H2203">
        <v>0.11</v>
      </c>
      <c r="I2203">
        <v>248.86099999999999</v>
      </c>
      <c r="J2203">
        <v>23.8</v>
      </c>
      <c r="K2203">
        <v>5159686.0379999997</v>
      </c>
      <c r="L2203">
        <v>4877768.7829999998</v>
      </c>
      <c r="M2203">
        <v>4877.7687830000004</v>
      </c>
      <c r="N2203">
        <v>4.8777687829999996</v>
      </c>
      <c r="O2203" s="16">
        <f>VLOOKUP(A2203,'LW  WY'!I$36:J$47,2)</f>
        <v>1.4689293169343154</v>
      </c>
      <c r="P2203">
        <f t="shared" si="33"/>
        <v>7.1650975665757164</v>
      </c>
    </row>
    <row r="2204" spans="1:16" x14ac:dyDescent="0.35">
      <c r="A2204">
        <v>4</v>
      </c>
      <c r="B2204">
        <v>1</v>
      </c>
      <c r="C2204">
        <v>11</v>
      </c>
      <c r="D2204">
        <v>922</v>
      </c>
      <c r="E2204">
        <v>129</v>
      </c>
      <c r="F2204">
        <v>15</v>
      </c>
      <c r="G2204">
        <v>0.2</v>
      </c>
      <c r="H2204">
        <v>0.11</v>
      </c>
      <c r="I2204">
        <v>924.88</v>
      </c>
      <c r="J2204">
        <v>50.383000000000003</v>
      </c>
      <c r="K2204">
        <v>17753506.170000002</v>
      </c>
      <c r="L2204">
        <v>17025339.800000001</v>
      </c>
      <c r="M2204">
        <v>17025.339800000002</v>
      </c>
      <c r="N2204">
        <v>17.025339800000001</v>
      </c>
      <c r="O2204" s="16">
        <f>VLOOKUP(A2204,'LW  WY'!I$36:J$47,2)</f>
        <v>1.4689293169343154</v>
      </c>
      <c r="P2204">
        <f t="shared" si="33"/>
        <v>25.009020762988616</v>
      </c>
    </row>
    <row r="2205" spans="1:16" x14ac:dyDescent="0.35">
      <c r="A2205">
        <v>4</v>
      </c>
      <c r="B2205">
        <v>1</v>
      </c>
      <c r="C2205">
        <v>12</v>
      </c>
      <c r="D2205">
        <v>933</v>
      </c>
      <c r="E2205">
        <v>130</v>
      </c>
      <c r="F2205">
        <v>16</v>
      </c>
      <c r="G2205">
        <v>0.2</v>
      </c>
      <c r="H2205">
        <v>0.11</v>
      </c>
      <c r="I2205">
        <v>916.71699999999998</v>
      </c>
      <c r="J2205">
        <v>51.042999999999999</v>
      </c>
      <c r="K2205">
        <v>17500405.710000001</v>
      </c>
      <c r="L2205">
        <v>16781207.690000001</v>
      </c>
      <c r="M2205">
        <v>16781.207689999999</v>
      </c>
      <c r="N2205">
        <v>16.781207689999999</v>
      </c>
      <c r="O2205" s="16">
        <f>VLOOKUP(A2205,'LW  WY'!I$36:J$47,2)</f>
        <v>1.4689293169343154</v>
      </c>
      <c r="P2205">
        <f t="shared" si="33"/>
        <v>24.650407949404578</v>
      </c>
    </row>
    <row r="2206" spans="1:16" x14ac:dyDescent="0.35">
      <c r="A2206">
        <v>4</v>
      </c>
      <c r="B2206">
        <v>1</v>
      </c>
      <c r="C2206">
        <v>13</v>
      </c>
      <c r="D2206">
        <v>923</v>
      </c>
      <c r="E2206">
        <v>129</v>
      </c>
      <c r="F2206">
        <v>16</v>
      </c>
      <c r="G2206">
        <v>0.1</v>
      </c>
      <c r="H2206">
        <v>0.11</v>
      </c>
      <c r="I2206">
        <v>922.68899999999996</v>
      </c>
      <c r="J2206">
        <v>52.454999999999998</v>
      </c>
      <c r="K2206">
        <v>17549891.75</v>
      </c>
      <c r="L2206">
        <v>16828940.25</v>
      </c>
      <c r="M2206">
        <v>16828.94025</v>
      </c>
      <c r="N2206">
        <v>16.828940249999999</v>
      </c>
      <c r="O2206" s="16">
        <f>VLOOKUP(A2206,'LW  WY'!I$36:J$47,2)</f>
        <v>1.4689293169343154</v>
      </c>
      <c r="P2206">
        <f t="shared" si="33"/>
        <v>24.720523706160904</v>
      </c>
    </row>
    <row r="2207" spans="1:16" x14ac:dyDescent="0.35">
      <c r="A2207">
        <v>4</v>
      </c>
      <c r="B2207">
        <v>1</v>
      </c>
      <c r="C2207">
        <v>14</v>
      </c>
      <c r="D2207">
        <v>900</v>
      </c>
      <c r="E2207">
        <v>121</v>
      </c>
      <c r="F2207">
        <v>16</v>
      </c>
      <c r="G2207">
        <v>0.1</v>
      </c>
      <c r="H2207">
        <v>0.11</v>
      </c>
      <c r="I2207">
        <v>930.37099999999998</v>
      </c>
      <c r="J2207">
        <v>52.811999999999998</v>
      </c>
      <c r="K2207">
        <v>17758808.399999999</v>
      </c>
      <c r="L2207">
        <v>17030454.149999999</v>
      </c>
      <c r="M2207">
        <v>17030.454150000001</v>
      </c>
      <c r="N2207">
        <v>17.030454150000001</v>
      </c>
      <c r="O2207" s="16">
        <f>VLOOKUP(A2207,'LW  WY'!I$36:J$47,2)</f>
        <v>1.4689293169343154</v>
      </c>
      <c r="P2207">
        <f t="shared" si="33"/>
        <v>25.016533381640677</v>
      </c>
    </row>
    <row r="2208" spans="1:16" x14ac:dyDescent="0.35">
      <c r="A2208">
        <v>4</v>
      </c>
      <c r="B2208">
        <v>1</v>
      </c>
      <c r="C2208">
        <v>15</v>
      </c>
      <c r="D2208">
        <v>856</v>
      </c>
      <c r="E2208">
        <v>107</v>
      </c>
      <c r="F2208">
        <v>16</v>
      </c>
      <c r="G2208">
        <v>0.1</v>
      </c>
      <c r="H2208">
        <v>0.11</v>
      </c>
      <c r="I2208">
        <v>930.92899999999997</v>
      </c>
      <c r="J2208">
        <v>52.917000000000002</v>
      </c>
      <c r="K2208">
        <v>17907738.260000002</v>
      </c>
      <c r="L2208">
        <v>17174106.829999998</v>
      </c>
      <c r="M2208">
        <v>17174.106830000001</v>
      </c>
      <c r="N2208">
        <v>17.174106829999999</v>
      </c>
      <c r="O2208" s="16">
        <f>VLOOKUP(A2208,'LW  WY'!I$36:J$47,2)</f>
        <v>1.4689293169343154</v>
      </c>
      <c r="P2208">
        <f t="shared" si="33"/>
        <v>25.22754901474886</v>
      </c>
    </row>
    <row r="2209" spans="1:16" x14ac:dyDescent="0.35">
      <c r="A2209">
        <v>4</v>
      </c>
      <c r="B2209">
        <v>1</v>
      </c>
      <c r="C2209">
        <v>16</v>
      </c>
      <c r="D2209">
        <v>772</v>
      </c>
      <c r="E2209">
        <v>91</v>
      </c>
      <c r="F2209">
        <v>15</v>
      </c>
      <c r="G2209">
        <v>0.1</v>
      </c>
      <c r="H2209">
        <v>0.11</v>
      </c>
      <c r="I2209">
        <v>846.49300000000005</v>
      </c>
      <c r="J2209">
        <v>48.677</v>
      </c>
      <c r="K2209">
        <v>16792079.940000001</v>
      </c>
      <c r="L2209">
        <v>16097980.720000001</v>
      </c>
      <c r="M2209">
        <v>16097.98072</v>
      </c>
      <c r="N2209">
        <v>16.097980719999999</v>
      </c>
      <c r="O2209" s="16">
        <f>VLOOKUP(A2209,'LW  WY'!I$36:J$47,2)</f>
        <v>1.4689293169343154</v>
      </c>
      <c r="P2209">
        <f t="shared" si="33"/>
        <v>23.646795823051377</v>
      </c>
    </row>
    <row r="2210" spans="1:16" x14ac:dyDescent="0.35">
      <c r="A2210">
        <v>4</v>
      </c>
      <c r="B2210">
        <v>1</v>
      </c>
      <c r="C2210">
        <v>17</v>
      </c>
      <c r="D2210">
        <v>598</v>
      </c>
      <c r="E2210">
        <v>68</v>
      </c>
      <c r="F2210">
        <v>13</v>
      </c>
      <c r="G2210">
        <v>0.4</v>
      </c>
      <c r="H2210">
        <v>0.11</v>
      </c>
      <c r="I2210">
        <v>521.904</v>
      </c>
      <c r="J2210">
        <v>31.928999999999998</v>
      </c>
      <c r="K2210">
        <v>11132615.119999999</v>
      </c>
      <c r="L2210">
        <v>10639053.24</v>
      </c>
      <c r="M2210">
        <v>10639.053239999999</v>
      </c>
      <c r="N2210">
        <v>10.639053240000001</v>
      </c>
      <c r="O2210" s="16">
        <f>VLOOKUP(A2210,'LW  WY'!I$36:J$47,2)</f>
        <v>1.4689293169343154</v>
      </c>
      <c r="P2210">
        <f t="shared" ref="P2210:P2273" si="34">N2210*O2210</f>
        <v>15.628017208661015</v>
      </c>
    </row>
    <row r="2211" spans="1:16" x14ac:dyDescent="0.35">
      <c r="A2211">
        <v>4</v>
      </c>
      <c r="B2211">
        <v>1</v>
      </c>
      <c r="C2211">
        <v>18</v>
      </c>
      <c r="D2211">
        <v>185</v>
      </c>
      <c r="E2211">
        <v>24</v>
      </c>
      <c r="F2211">
        <v>9</v>
      </c>
      <c r="G2211">
        <v>0.8</v>
      </c>
      <c r="H2211">
        <v>0.11</v>
      </c>
      <c r="I2211">
        <v>94.488</v>
      </c>
      <c r="J2211">
        <v>11.717000000000001</v>
      </c>
      <c r="K2211">
        <v>1439854.2849999999</v>
      </c>
      <c r="L2211">
        <v>1289745.459</v>
      </c>
      <c r="M2211">
        <v>1289.745459</v>
      </c>
      <c r="N2211">
        <v>1.2897454589999999</v>
      </c>
      <c r="O2211" s="16">
        <f>VLOOKUP(A2211,'LW  WY'!I$36:J$47,2)</f>
        <v>1.4689293169343154</v>
      </c>
      <c r="P2211">
        <f t="shared" si="34"/>
        <v>1.894544916108005</v>
      </c>
    </row>
    <row r="2212" spans="1:16" x14ac:dyDescent="0.35">
      <c r="A2212">
        <v>4</v>
      </c>
      <c r="B2212">
        <v>1</v>
      </c>
      <c r="C2212">
        <v>19</v>
      </c>
      <c r="D2212">
        <v>0</v>
      </c>
      <c r="E2212">
        <v>0</v>
      </c>
      <c r="F2212">
        <v>7</v>
      </c>
      <c r="G2212">
        <v>0.7</v>
      </c>
      <c r="H2212">
        <v>0.11</v>
      </c>
      <c r="I2212">
        <v>0</v>
      </c>
      <c r="J2212">
        <v>7</v>
      </c>
      <c r="K2212">
        <v>0</v>
      </c>
      <c r="L2212">
        <v>0</v>
      </c>
      <c r="M2212">
        <v>0</v>
      </c>
      <c r="N2212">
        <v>0</v>
      </c>
      <c r="O2212" s="16">
        <f>VLOOKUP(A2212,'LW  WY'!I$36:J$47,2)</f>
        <v>1.4689293169343154</v>
      </c>
      <c r="P2212">
        <f t="shared" si="34"/>
        <v>0</v>
      </c>
    </row>
    <row r="2213" spans="1:16" x14ac:dyDescent="0.35">
      <c r="A2213">
        <v>4</v>
      </c>
      <c r="B2213">
        <v>1</v>
      </c>
      <c r="C2213">
        <v>20</v>
      </c>
      <c r="D2213">
        <v>0</v>
      </c>
      <c r="E2213">
        <v>0</v>
      </c>
      <c r="F2213">
        <v>6</v>
      </c>
      <c r="G2213">
        <v>0.4</v>
      </c>
      <c r="H2213">
        <v>0.11</v>
      </c>
      <c r="I2213">
        <v>0</v>
      </c>
      <c r="J2213">
        <v>6</v>
      </c>
      <c r="K2213">
        <v>0</v>
      </c>
      <c r="L2213">
        <v>0</v>
      </c>
      <c r="M2213">
        <v>0</v>
      </c>
      <c r="N2213">
        <v>0</v>
      </c>
      <c r="O2213" s="16">
        <f>VLOOKUP(A2213,'LW  WY'!I$36:J$47,2)</f>
        <v>1.4689293169343154</v>
      </c>
      <c r="P2213">
        <f t="shared" si="34"/>
        <v>0</v>
      </c>
    </row>
    <row r="2214" spans="1:16" x14ac:dyDescent="0.35">
      <c r="A2214">
        <v>4</v>
      </c>
      <c r="B2214">
        <v>1</v>
      </c>
      <c r="C2214">
        <v>21</v>
      </c>
      <c r="D2214">
        <v>0</v>
      </c>
      <c r="E2214">
        <v>0</v>
      </c>
      <c r="F2214">
        <v>5</v>
      </c>
      <c r="G2214">
        <v>0.1</v>
      </c>
      <c r="H2214">
        <v>0.11</v>
      </c>
      <c r="I2214">
        <v>0</v>
      </c>
      <c r="J2214">
        <v>5</v>
      </c>
      <c r="K2214">
        <v>0</v>
      </c>
      <c r="L2214">
        <v>0</v>
      </c>
      <c r="M2214">
        <v>0</v>
      </c>
      <c r="N2214">
        <v>0</v>
      </c>
      <c r="O2214" s="16">
        <f>VLOOKUP(A2214,'LW  WY'!I$36:J$47,2)</f>
        <v>1.4689293169343154</v>
      </c>
      <c r="P2214">
        <f t="shared" si="34"/>
        <v>0</v>
      </c>
    </row>
    <row r="2215" spans="1:16" x14ac:dyDescent="0.35">
      <c r="A2215">
        <v>4</v>
      </c>
      <c r="B2215">
        <v>1</v>
      </c>
      <c r="C2215">
        <v>22</v>
      </c>
      <c r="D2215">
        <v>0</v>
      </c>
      <c r="E2215">
        <v>0</v>
      </c>
      <c r="F2215">
        <v>5</v>
      </c>
      <c r="G2215">
        <v>0.1</v>
      </c>
      <c r="H2215">
        <v>0.11</v>
      </c>
      <c r="I2215">
        <v>0</v>
      </c>
      <c r="J2215">
        <v>5</v>
      </c>
      <c r="K2215">
        <v>0</v>
      </c>
      <c r="L2215">
        <v>0</v>
      </c>
      <c r="M2215">
        <v>0</v>
      </c>
      <c r="N2215">
        <v>0</v>
      </c>
      <c r="O2215" s="16">
        <f>VLOOKUP(A2215,'LW  WY'!I$36:J$47,2)</f>
        <v>1.4689293169343154</v>
      </c>
      <c r="P2215">
        <f t="shared" si="34"/>
        <v>0</v>
      </c>
    </row>
    <row r="2216" spans="1:16" x14ac:dyDescent="0.35">
      <c r="A2216">
        <v>4</v>
      </c>
      <c r="B2216">
        <v>1</v>
      </c>
      <c r="C2216">
        <v>23</v>
      </c>
      <c r="D2216">
        <v>0</v>
      </c>
      <c r="E2216">
        <v>0</v>
      </c>
      <c r="F2216">
        <v>5</v>
      </c>
      <c r="G2216">
        <v>0.1</v>
      </c>
      <c r="H2216">
        <v>0.11</v>
      </c>
      <c r="I2216">
        <v>0</v>
      </c>
      <c r="J2216">
        <v>5</v>
      </c>
      <c r="K2216">
        <v>0</v>
      </c>
      <c r="L2216">
        <v>0</v>
      </c>
      <c r="M2216">
        <v>0</v>
      </c>
      <c r="N2216">
        <v>0</v>
      </c>
      <c r="O2216" s="16">
        <f>VLOOKUP(A2216,'LW  WY'!I$36:J$47,2)</f>
        <v>1.4689293169343154</v>
      </c>
      <c r="P2216">
        <f t="shared" si="34"/>
        <v>0</v>
      </c>
    </row>
    <row r="2217" spans="1:16" x14ac:dyDescent="0.35">
      <c r="A2217">
        <v>4</v>
      </c>
      <c r="B2217">
        <v>2</v>
      </c>
      <c r="C2217">
        <v>0</v>
      </c>
      <c r="D2217">
        <v>0</v>
      </c>
      <c r="E2217">
        <v>0</v>
      </c>
      <c r="F2217">
        <v>5</v>
      </c>
      <c r="G2217">
        <v>0.1</v>
      </c>
      <c r="H2217">
        <v>0.11</v>
      </c>
      <c r="I2217">
        <v>0</v>
      </c>
      <c r="J2217">
        <v>5</v>
      </c>
      <c r="K2217">
        <v>0</v>
      </c>
      <c r="L2217">
        <v>0</v>
      </c>
      <c r="M2217">
        <v>0</v>
      </c>
      <c r="N2217">
        <v>0</v>
      </c>
      <c r="O2217" s="16">
        <f>VLOOKUP(A2217,'LW  WY'!I$36:J$47,2)</f>
        <v>1.4689293169343154</v>
      </c>
      <c r="P2217">
        <f t="shared" si="34"/>
        <v>0</v>
      </c>
    </row>
    <row r="2218" spans="1:16" x14ac:dyDescent="0.35">
      <c r="A2218">
        <v>4</v>
      </c>
      <c r="B2218">
        <v>2</v>
      </c>
      <c r="C2218">
        <v>1</v>
      </c>
      <c r="D2218">
        <v>0</v>
      </c>
      <c r="E2218">
        <v>0</v>
      </c>
      <c r="F2218">
        <v>5</v>
      </c>
      <c r="G2218">
        <v>0.1</v>
      </c>
      <c r="H2218">
        <v>0.11</v>
      </c>
      <c r="I2218">
        <v>0</v>
      </c>
      <c r="J2218">
        <v>5</v>
      </c>
      <c r="K2218">
        <v>0</v>
      </c>
      <c r="L2218">
        <v>0</v>
      </c>
      <c r="M2218">
        <v>0</v>
      </c>
      <c r="N2218">
        <v>0</v>
      </c>
      <c r="O2218" s="16">
        <f>VLOOKUP(A2218,'LW  WY'!I$36:J$47,2)</f>
        <v>1.4689293169343154</v>
      </c>
      <c r="P2218">
        <f t="shared" si="34"/>
        <v>0</v>
      </c>
    </row>
    <row r="2219" spans="1:16" x14ac:dyDescent="0.35">
      <c r="A2219">
        <v>4</v>
      </c>
      <c r="B2219">
        <v>2</v>
      </c>
      <c r="C2219">
        <v>2</v>
      </c>
      <c r="D2219">
        <v>0</v>
      </c>
      <c r="E2219">
        <v>0</v>
      </c>
      <c r="F2219">
        <v>5</v>
      </c>
      <c r="G2219">
        <v>0.1</v>
      </c>
      <c r="H2219">
        <v>0.11</v>
      </c>
      <c r="I2219">
        <v>0</v>
      </c>
      <c r="J2219">
        <v>5</v>
      </c>
      <c r="K2219">
        <v>0</v>
      </c>
      <c r="L2219">
        <v>0</v>
      </c>
      <c r="M2219">
        <v>0</v>
      </c>
      <c r="N2219">
        <v>0</v>
      </c>
      <c r="O2219" s="16">
        <f>VLOOKUP(A2219,'LW  WY'!I$36:J$47,2)</f>
        <v>1.4689293169343154</v>
      </c>
      <c r="P2219">
        <f t="shared" si="34"/>
        <v>0</v>
      </c>
    </row>
    <row r="2220" spans="1:16" x14ac:dyDescent="0.35">
      <c r="A2220">
        <v>4</v>
      </c>
      <c r="B2220">
        <v>2</v>
      </c>
      <c r="C2220">
        <v>3</v>
      </c>
      <c r="D2220">
        <v>0</v>
      </c>
      <c r="E2220">
        <v>0</v>
      </c>
      <c r="F2220">
        <v>5</v>
      </c>
      <c r="G2220">
        <v>0.1</v>
      </c>
      <c r="H2220">
        <v>0.11</v>
      </c>
      <c r="I2220">
        <v>0</v>
      </c>
      <c r="J2220">
        <v>5</v>
      </c>
      <c r="K2220">
        <v>0</v>
      </c>
      <c r="L2220">
        <v>0</v>
      </c>
      <c r="M2220">
        <v>0</v>
      </c>
      <c r="N2220">
        <v>0</v>
      </c>
      <c r="O2220" s="16">
        <f>VLOOKUP(A2220,'LW  WY'!I$36:J$47,2)</f>
        <v>1.4689293169343154</v>
      </c>
      <c r="P2220">
        <f t="shared" si="34"/>
        <v>0</v>
      </c>
    </row>
    <row r="2221" spans="1:16" x14ac:dyDescent="0.35">
      <c r="A2221">
        <v>4</v>
      </c>
      <c r="B2221">
        <v>2</v>
      </c>
      <c r="C2221">
        <v>4</v>
      </c>
      <c r="D2221">
        <v>0</v>
      </c>
      <c r="E2221">
        <v>0</v>
      </c>
      <c r="F2221">
        <v>6</v>
      </c>
      <c r="G2221">
        <v>0.1</v>
      </c>
      <c r="H2221">
        <v>0.11</v>
      </c>
      <c r="I2221">
        <v>0</v>
      </c>
      <c r="J2221">
        <v>6</v>
      </c>
      <c r="K2221">
        <v>0</v>
      </c>
      <c r="L2221">
        <v>0</v>
      </c>
      <c r="M2221">
        <v>0</v>
      </c>
      <c r="N2221">
        <v>0</v>
      </c>
      <c r="O2221" s="16">
        <f>VLOOKUP(A2221,'LW  WY'!I$36:J$47,2)</f>
        <v>1.4689293169343154</v>
      </c>
      <c r="P2221">
        <f t="shared" si="34"/>
        <v>0</v>
      </c>
    </row>
    <row r="2222" spans="1:16" x14ac:dyDescent="0.35">
      <c r="A2222">
        <v>4</v>
      </c>
      <c r="B2222">
        <v>2</v>
      </c>
      <c r="C2222">
        <v>5</v>
      </c>
      <c r="D2222">
        <v>0</v>
      </c>
      <c r="E2222">
        <v>0</v>
      </c>
      <c r="F2222">
        <v>7</v>
      </c>
      <c r="G2222">
        <v>0.1</v>
      </c>
      <c r="H2222">
        <v>0.11</v>
      </c>
      <c r="I2222">
        <v>0</v>
      </c>
      <c r="J2222">
        <v>7</v>
      </c>
      <c r="K2222">
        <v>0</v>
      </c>
      <c r="L2222">
        <v>0</v>
      </c>
      <c r="M2222">
        <v>0</v>
      </c>
      <c r="N2222">
        <v>0</v>
      </c>
      <c r="O2222" s="16">
        <f>VLOOKUP(A2222,'LW  WY'!I$36:J$47,2)</f>
        <v>1.4689293169343154</v>
      </c>
      <c r="P2222">
        <f t="shared" si="34"/>
        <v>0</v>
      </c>
    </row>
    <row r="2223" spans="1:16" x14ac:dyDescent="0.35">
      <c r="A2223">
        <v>4</v>
      </c>
      <c r="B2223">
        <v>2</v>
      </c>
      <c r="C2223">
        <v>6</v>
      </c>
      <c r="D2223">
        <v>88</v>
      </c>
      <c r="E2223">
        <v>17</v>
      </c>
      <c r="F2223">
        <v>9</v>
      </c>
      <c r="G2223">
        <v>0.1</v>
      </c>
      <c r="H2223">
        <v>0.11</v>
      </c>
      <c r="I2223">
        <v>54.606000000000002</v>
      </c>
      <c r="J2223">
        <v>10.929</v>
      </c>
      <c r="K2223">
        <v>813652.98699999996</v>
      </c>
      <c r="L2223">
        <v>685732.96299999999</v>
      </c>
      <c r="M2223">
        <v>685.73296300000004</v>
      </c>
      <c r="N2223">
        <v>0.68573296299999997</v>
      </c>
      <c r="O2223" s="16">
        <f>VLOOKUP(A2223,'LW  WY'!I$36:J$47,2)</f>
        <v>1.4689293169343154</v>
      </c>
      <c r="P2223">
        <f t="shared" si="34"/>
        <v>1.0072932529389342</v>
      </c>
    </row>
    <row r="2224" spans="1:16" x14ac:dyDescent="0.35">
      <c r="A2224">
        <v>4</v>
      </c>
      <c r="B2224">
        <v>2</v>
      </c>
      <c r="C2224">
        <v>7</v>
      </c>
      <c r="D2224">
        <v>521</v>
      </c>
      <c r="E2224">
        <v>68</v>
      </c>
      <c r="F2224">
        <v>12</v>
      </c>
      <c r="G2224">
        <v>0.1</v>
      </c>
      <c r="H2224">
        <v>0.11</v>
      </c>
      <c r="I2224">
        <v>444.29399999999998</v>
      </c>
      <c r="J2224">
        <v>29.693999999999999</v>
      </c>
      <c r="K2224">
        <v>9520017.5800000001</v>
      </c>
      <c r="L2224">
        <v>9083596.443</v>
      </c>
      <c r="M2224">
        <v>9083.5964430000004</v>
      </c>
      <c r="N2224">
        <v>9.0835964429999994</v>
      </c>
      <c r="O2224" s="16">
        <f>VLOOKUP(A2224,'LW  WY'!I$36:J$47,2)</f>
        <v>1.4689293169343154</v>
      </c>
      <c r="P2224">
        <f t="shared" si="34"/>
        <v>13.343161118322966</v>
      </c>
    </row>
    <row r="2225" spans="1:16" x14ac:dyDescent="0.35">
      <c r="A2225">
        <v>4</v>
      </c>
      <c r="B2225">
        <v>2</v>
      </c>
      <c r="C2225">
        <v>8</v>
      </c>
      <c r="D2225">
        <v>712</v>
      </c>
      <c r="E2225">
        <v>95</v>
      </c>
      <c r="F2225">
        <v>16</v>
      </c>
      <c r="G2225">
        <v>0.1</v>
      </c>
      <c r="H2225">
        <v>0.11</v>
      </c>
      <c r="I2225">
        <v>800.91099999999994</v>
      </c>
      <c r="J2225">
        <v>47.87</v>
      </c>
      <c r="K2225">
        <v>15960288.41</v>
      </c>
      <c r="L2225">
        <v>15295662.869999999</v>
      </c>
      <c r="M2225">
        <v>15295.66287</v>
      </c>
      <c r="N2225">
        <v>15.295662869999999</v>
      </c>
      <c r="O2225" s="16">
        <f>VLOOKUP(A2225,'LW  WY'!I$36:J$47,2)</f>
        <v>1.4689293169343154</v>
      </c>
      <c r="P2225">
        <f t="shared" si="34"/>
        <v>22.468247611686667</v>
      </c>
    </row>
    <row r="2226" spans="1:16" x14ac:dyDescent="0.35">
      <c r="A2226">
        <v>4</v>
      </c>
      <c r="B2226">
        <v>2</v>
      </c>
      <c r="C2226">
        <v>9</v>
      </c>
      <c r="D2226">
        <v>806</v>
      </c>
      <c r="E2226">
        <v>112</v>
      </c>
      <c r="F2226">
        <v>19</v>
      </c>
      <c r="G2226">
        <v>0.2</v>
      </c>
      <c r="H2226">
        <v>0.11</v>
      </c>
      <c r="I2226">
        <v>894.88800000000003</v>
      </c>
      <c r="J2226">
        <v>53.365000000000002</v>
      </c>
      <c r="K2226">
        <v>17202546.239999998</v>
      </c>
      <c r="L2226">
        <v>16493902.57</v>
      </c>
      <c r="M2226">
        <v>16493.902569999998</v>
      </c>
      <c r="N2226">
        <v>16.493902569999999</v>
      </c>
      <c r="O2226" s="16">
        <f>VLOOKUP(A2226,'LW  WY'!I$36:J$47,2)</f>
        <v>1.4689293169343154</v>
      </c>
      <c r="P2226">
        <f t="shared" si="34"/>
        <v>24.228377035731249</v>
      </c>
    </row>
    <row r="2227" spans="1:16" x14ac:dyDescent="0.35">
      <c r="A2227">
        <v>4</v>
      </c>
      <c r="B2227">
        <v>2</v>
      </c>
      <c r="C2227">
        <v>10</v>
      </c>
      <c r="D2227">
        <v>857</v>
      </c>
      <c r="E2227">
        <v>122</v>
      </c>
      <c r="F2227">
        <v>20</v>
      </c>
      <c r="G2227">
        <v>0.2</v>
      </c>
      <c r="H2227">
        <v>0.11</v>
      </c>
      <c r="I2227">
        <v>908.23599999999999</v>
      </c>
      <c r="J2227">
        <v>54.793999999999997</v>
      </c>
      <c r="K2227">
        <v>17199953.670000002</v>
      </c>
      <c r="L2227">
        <v>16491401.859999999</v>
      </c>
      <c r="M2227">
        <v>16491.401860000002</v>
      </c>
      <c r="N2227">
        <v>16.49140186</v>
      </c>
      <c r="O2227" s="16">
        <f>VLOOKUP(A2227,'LW  WY'!I$36:J$47,2)</f>
        <v>1.4689293169343154</v>
      </c>
      <c r="P2227">
        <f t="shared" si="34"/>
        <v>24.2247036694991</v>
      </c>
    </row>
    <row r="2228" spans="1:16" x14ac:dyDescent="0.35">
      <c r="A2228">
        <v>4</v>
      </c>
      <c r="B2228">
        <v>2</v>
      </c>
      <c r="C2228">
        <v>11</v>
      </c>
      <c r="D2228">
        <v>864</v>
      </c>
      <c r="E2228">
        <v>136</v>
      </c>
      <c r="F2228">
        <v>21</v>
      </c>
      <c r="G2228">
        <v>0.2</v>
      </c>
      <c r="H2228">
        <v>0.11</v>
      </c>
      <c r="I2228">
        <v>889.25900000000001</v>
      </c>
      <c r="J2228">
        <v>55.014000000000003</v>
      </c>
      <c r="K2228">
        <v>16733669.689999999</v>
      </c>
      <c r="L2228">
        <v>16041640.18</v>
      </c>
      <c r="M2228">
        <v>16041.64018</v>
      </c>
      <c r="N2228">
        <v>16.041640180000002</v>
      </c>
      <c r="O2228" s="16">
        <f>VLOOKUP(A2228,'LW  WY'!I$36:J$47,2)</f>
        <v>1.4689293169343154</v>
      </c>
      <c r="P2228">
        <f t="shared" si="34"/>
        <v>23.56403555211347</v>
      </c>
    </row>
    <row r="2229" spans="1:16" x14ac:dyDescent="0.35">
      <c r="A2229">
        <v>4</v>
      </c>
      <c r="B2229">
        <v>2</v>
      </c>
      <c r="C2229">
        <v>12</v>
      </c>
      <c r="D2229">
        <v>327</v>
      </c>
      <c r="E2229">
        <v>405</v>
      </c>
      <c r="F2229">
        <v>20</v>
      </c>
      <c r="G2229">
        <v>0.2</v>
      </c>
      <c r="H2229">
        <v>0.11</v>
      </c>
      <c r="I2229">
        <v>682.09500000000003</v>
      </c>
      <c r="J2229">
        <v>45.956000000000003</v>
      </c>
      <c r="K2229">
        <v>13098659.859999999</v>
      </c>
      <c r="L2229">
        <v>12535433.199999999</v>
      </c>
      <c r="M2229">
        <v>12535.433199999999</v>
      </c>
      <c r="N2229">
        <v>12.5354332</v>
      </c>
      <c r="O2229" s="16">
        <f>VLOOKUP(A2229,'LW  WY'!I$36:J$47,2)</f>
        <v>1.4689293169343154</v>
      </c>
      <c r="P2229">
        <f t="shared" si="34"/>
        <v>18.41366532795174</v>
      </c>
    </row>
    <row r="2230" spans="1:16" x14ac:dyDescent="0.35">
      <c r="A2230">
        <v>4</v>
      </c>
      <c r="B2230">
        <v>2</v>
      </c>
      <c r="C2230">
        <v>13</v>
      </c>
      <c r="D2230">
        <v>117</v>
      </c>
      <c r="E2230">
        <v>411</v>
      </c>
      <c r="F2230">
        <v>19</v>
      </c>
      <c r="G2230">
        <v>0.2</v>
      </c>
      <c r="H2230">
        <v>0.11</v>
      </c>
      <c r="I2230">
        <v>509.08600000000001</v>
      </c>
      <c r="J2230">
        <v>38.375</v>
      </c>
      <c r="K2230">
        <v>10060181.390000001</v>
      </c>
      <c r="L2230">
        <v>9604620.0969999991</v>
      </c>
      <c r="M2230">
        <v>9604.6200970000009</v>
      </c>
      <c r="N2230">
        <v>9.6046200969999997</v>
      </c>
      <c r="O2230" s="16">
        <f>VLOOKUP(A2230,'LW  WY'!I$36:J$47,2)</f>
        <v>1.4689293169343154</v>
      </c>
      <c r="P2230">
        <f t="shared" si="34"/>
        <v>14.108508038499808</v>
      </c>
    </row>
    <row r="2231" spans="1:16" x14ac:dyDescent="0.35">
      <c r="A2231">
        <v>4</v>
      </c>
      <c r="B2231">
        <v>2</v>
      </c>
      <c r="C2231">
        <v>14</v>
      </c>
      <c r="D2231">
        <v>80</v>
      </c>
      <c r="E2231">
        <v>351</v>
      </c>
      <c r="F2231">
        <v>18</v>
      </c>
      <c r="G2231">
        <v>0.2</v>
      </c>
      <c r="H2231">
        <v>0.11</v>
      </c>
      <c r="I2231">
        <v>398.863</v>
      </c>
      <c r="J2231">
        <v>33.213000000000001</v>
      </c>
      <c r="K2231">
        <v>8074013.5559999999</v>
      </c>
      <c r="L2231">
        <v>7688830.0899999999</v>
      </c>
      <c r="M2231">
        <v>7688.8300900000004</v>
      </c>
      <c r="N2231">
        <v>7.6888300899999997</v>
      </c>
      <c r="O2231" s="16">
        <f>VLOOKUP(A2231,'LW  WY'!I$36:J$47,2)</f>
        <v>1.4689293169343154</v>
      </c>
      <c r="P2231">
        <f t="shared" si="34"/>
        <v>11.29434793212771</v>
      </c>
    </row>
    <row r="2232" spans="1:16" x14ac:dyDescent="0.35">
      <c r="A2232">
        <v>4</v>
      </c>
      <c r="B2232">
        <v>2</v>
      </c>
      <c r="C2232">
        <v>15</v>
      </c>
      <c r="D2232">
        <v>660</v>
      </c>
      <c r="E2232">
        <v>163</v>
      </c>
      <c r="F2232">
        <v>16</v>
      </c>
      <c r="G2232">
        <v>0.2</v>
      </c>
      <c r="H2232">
        <v>0.11</v>
      </c>
      <c r="I2232">
        <v>813.625</v>
      </c>
      <c r="J2232">
        <v>47.218000000000004</v>
      </c>
      <c r="K2232">
        <v>16013951.689999999</v>
      </c>
      <c r="L2232">
        <v>15347424.65</v>
      </c>
      <c r="M2232">
        <v>15347.424650000001</v>
      </c>
      <c r="N2232">
        <v>15.347424650000001</v>
      </c>
      <c r="O2232" s="16">
        <f>VLOOKUP(A2232,'LW  WY'!I$36:J$47,2)</f>
        <v>1.4689293169343154</v>
      </c>
      <c r="P2232">
        <f t="shared" si="34"/>
        <v>22.544282007825377</v>
      </c>
    </row>
    <row r="2233" spans="1:16" x14ac:dyDescent="0.35">
      <c r="A2233">
        <v>4</v>
      </c>
      <c r="B2233">
        <v>2</v>
      </c>
      <c r="C2233">
        <v>16</v>
      </c>
      <c r="D2233">
        <v>225</v>
      </c>
      <c r="E2233">
        <v>196</v>
      </c>
      <c r="F2233">
        <v>15</v>
      </c>
      <c r="G2233">
        <v>0.1</v>
      </c>
      <c r="H2233">
        <v>0.11</v>
      </c>
      <c r="I2233">
        <v>415.154</v>
      </c>
      <c r="J2233">
        <v>31.481999999999999</v>
      </c>
      <c r="K2233">
        <v>8717586.2899999991</v>
      </c>
      <c r="L2233">
        <v>8309598.4840000002</v>
      </c>
      <c r="M2233">
        <v>8309.5984840000001</v>
      </c>
      <c r="N2233">
        <v>8.3095984840000003</v>
      </c>
      <c r="O2233" s="16">
        <f>VLOOKUP(A2233,'LW  WY'!I$36:J$47,2)</f>
        <v>1.4689293169343154</v>
      </c>
      <c r="P2233">
        <f t="shared" si="34"/>
        <v>12.206212825100543</v>
      </c>
    </row>
    <row r="2234" spans="1:16" x14ac:dyDescent="0.35">
      <c r="A2234">
        <v>4</v>
      </c>
      <c r="B2234">
        <v>2</v>
      </c>
      <c r="C2234">
        <v>17</v>
      </c>
      <c r="D2234">
        <v>74</v>
      </c>
      <c r="E2234">
        <v>105</v>
      </c>
      <c r="F2234">
        <v>14</v>
      </c>
      <c r="G2234">
        <v>0.1</v>
      </c>
      <c r="H2234">
        <v>0.11</v>
      </c>
      <c r="I2234">
        <v>158.56100000000001</v>
      </c>
      <c r="J2234">
        <v>20.300999999999998</v>
      </c>
      <c r="K2234">
        <v>3400360.128</v>
      </c>
      <c r="L2234">
        <v>3180782.7850000001</v>
      </c>
      <c r="M2234">
        <v>3180.7827849999999</v>
      </c>
      <c r="N2234">
        <v>3.1807827849999999</v>
      </c>
      <c r="O2234" s="16">
        <f>VLOOKUP(A2234,'LW  WY'!I$36:J$47,2)</f>
        <v>1.4689293169343154</v>
      </c>
      <c r="P2234">
        <f t="shared" si="34"/>
        <v>4.6723450836864791</v>
      </c>
    </row>
    <row r="2235" spans="1:16" x14ac:dyDescent="0.35">
      <c r="A2235">
        <v>4</v>
      </c>
      <c r="B2235">
        <v>2</v>
      </c>
      <c r="C2235">
        <v>18</v>
      </c>
      <c r="D2235">
        <v>0</v>
      </c>
      <c r="E2235">
        <v>19</v>
      </c>
      <c r="F2235">
        <v>14</v>
      </c>
      <c r="G2235">
        <v>0.1</v>
      </c>
      <c r="H2235">
        <v>0.11</v>
      </c>
      <c r="I2235">
        <v>13.977</v>
      </c>
      <c r="J2235">
        <v>14.500999999999999</v>
      </c>
      <c r="K2235">
        <v>199265.65700000001</v>
      </c>
      <c r="L2235">
        <v>93115.819000000003</v>
      </c>
      <c r="M2235">
        <v>93.115819000000002</v>
      </c>
      <c r="N2235">
        <v>9.3115819000000002E-2</v>
      </c>
      <c r="O2235" s="16">
        <f>VLOOKUP(A2235,'LW  WY'!I$36:J$47,2)</f>
        <v>1.4689293169343154</v>
      </c>
      <c r="P2235">
        <f t="shared" si="34"/>
        <v>0.13678055639944936</v>
      </c>
    </row>
    <row r="2236" spans="1:16" x14ac:dyDescent="0.35">
      <c r="A2236">
        <v>4</v>
      </c>
      <c r="B2236">
        <v>2</v>
      </c>
      <c r="C2236">
        <v>19</v>
      </c>
      <c r="D2236">
        <v>0</v>
      </c>
      <c r="E2236">
        <v>0</v>
      </c>
      <c r="F2236">
        <v>13</v>
      </c>
      <c r="G2236">
        <v>0.1</v>
      </c>
      <c r="H2236">
        <v>0.11</v>
      </c>
      <c r="I2236">
        <v>0</v>
      </c>
      <c r="J2236">
        <v>13</v>
      </c>
      <c r="K2236">
        <v>0</v>
      </c>
      <c r="L2236">
        <v>0</v>
      </c>
      <c r="M2236">
        <v>0</v>
      </c>
      <c r="N2236">
        <v>0</v>
      </c>
      <c r="O2236" s="16">
        <f>VLOOKUP(A2236,'LW  WY'!I$36:J$47,2)</f>
        <v>1.4689293169343154</v>
      </c>
      <c r="P2236">
        <f t="shared" si="34"/>
        <v>0</v>
      </c>
    </row>
    <row r="2237" spans="1:16" x14ac:dyDescent="0.35">
      <c r="A2237">
        <v>4</v>
      </c>
      <c r="B2237">
        <v>2</v>
      </c>
      <c r="C2237">
        <v>20</v>
      </c>
      <c r="D2237">
        <v>0</v>
      </c>
      <c r="E2237">
        <v>0</v>
      </c>
      <c r="F2237">
        <v>13</v>
      </c>
      <c r="G2237">
        <v>0.1</v>
      </c>
      <c r="H2237">
        <v>0.11</v>
      </c>
      <c r="I2237">
        <v>0</v>
      </c>
      <c r="J2237">
        <v>13</v>
      </c>
      <c r="K2237">
        <v>0</v>
      </c>
      <c r="L2237">
        <v>0</v>
      </c>
      <c r="M2237">
        <v>0</v>
      </c>
      <c r="N2237">
        <v>0</v>
      </c>
      <c r="O2237" s="16">
        <f>VLOOKUP(A2237,'LW  WY'!I$36:J$47,2)</f>
        <v>1.4689293169343154</v>
      </c>
      <c r="P2237">
        <f t="shared" si="34"/>
        <v>0</v>
      </c>
    </row>
    <row r="2238" spans="1:16" x14ac:dyDescent="0.35">
      <c r="A2238">
        <v>4</v>
      </c>
      <c r="B2238">
        <v>2</v>
      </c>
      <c r="C2238">
        <v>21</v>
      </c>
      <c r="D2238">
        <v>0</v>
      </c>
      <c r="E2238">
        <v>0</v>
      </c>
      <c r="F2238">
        <v>13</v>
      </c>
      <c r="G2238">
        <v>0.1</v>
      </c>
      <c r="H2238">
        <v>0.11</v>
      </c>
      <c r="I2238">
        <v>0</v>
      </c>
      <c r="J2238">
        <v>13</v>
      </c>
      <c r="K2238">
        <v>0</v>
      </c>
      <c r="L2238">
        <v>0</v>
      </c>
      <c r="M2238">
        <v>0</v>
      </c>
      <c r="N2238">
        <v>0</v>
      </c>
      <c r="O2238" s="16">
        <f>VLOOKUP(A2238,'LW  WY'!I$36:J$47,2)</f>
        <v>1.4689293169343154</v>
      </c>
      <c r="P2238">
        <f t="shared" si="34"/>
        <v>0</v>
      </c>
    </row>
    <row r="2239" spans="1:16" x14ac:dyDescent="0.35">
      <c r="A2239">
        <v>4</v>
      </c>
      <c r="B2239">
        <v>2</v>
      </c>
      <c r="C2239">
        <v>22</v>
      </c>
      <c r="D2239">
        <v>0</v>
      </c>
      <c r="E2239">
        <v>0</v>
      </c>
      <c r="F2239">
        <v>12</v>
      </c>
      <c r="G2239">
        <v>0.1</v>
      </c>
      <c r="H2239">
        <v>0.11</v>
      </c>
      <c r="I2239">
        <v>0</v>
      </c>
      <c r="J2239">
        <v>12</v>
      </c>
      <c r="K2239">
        <v>0</v>
      </c>
      <c r="L2239">
        <v>0</v>
      </c>
      <c r="M2239">
        <v>0</v>
      </c>
      <c r="N2239">
        <v>0</v>
      </c>
      <c r="O2239" s="16">
        <f>VLOOKUP(A2239,'LW  WY'!I$36:J$47,2)</f>
        <v>1.4689293169343154</v>
      </c>
      <c r="P2239">
        <f t="shared" si="34"/>
        <v>0</v>
      </c>
    </row>
    <row r="2240" spans="1:16" x14ac:dyDescent="0.35">
      <c r="A2240">
        <v>4</v>
      </c>
      <c r="B2240">
        <v>2</v>
      </c>
      <c r="C2240">
        <v>23</v>
      </c>
      <c r="D2240">
        <v>0</v>
      </c>
      <c r="E2240">
        <v>0</v>
      </c>
      <c r="F2240">
        <v>12</v>
      </c>
      <c r="G2240">
        <v>0.1</v>
      </c>
      <c r="H2240">
        <v>0.11</v>
      </c>
      <c r="I2240">
        <v>0</v>
      </c>
      <c r="J2240">
        <v>12</v>
      </c>
      <c r="K2240">
        <v>0</v>
      </c>
      <c r="L2240">
        <v>0</v>
      </c>
      <c r="M2240">
        <v>0</v>
      </c>
      <c r="N2240">
        <v>0</v>
      </c>
      <c r="O2240" s="16">
        <f>VLOOKUP(A2240,'LW  WY'!I$36:J$47,2)</f>
        <v>1.4689293169343154</v>
      </c>
      <c r="P2240">
        <f t="shared" si="34"/>
        <v>0</v>
      </c>
    </row>
    <row r="2241" spans="1:16" x14ac:dyDescent="0.35">
      <c r="A2241">
        <v>4</v>
      </c>
      <c r="B2241">
        <v>3</v>
      </c>
      <c r="C2241">
        <v>0</v>
      </c>
      <c r="D2241">
        <v>0</v>
      </c>
      <c r="E2241">
        <v>0</v>
      </c>
      <c r="F2241">
        <v>12</v>
      </c>
      <c r="G2241">
        <v>0.1</v>
      </c>
      <c r="H2241">
        <v>0.11</v>
      </c>
      <c r="I2241">
        <v>0</v>
      </c>
      <c r="J2241">
        <v>12</v>
      </c>
      <c r="K2241">
        <v>0</v>
      </c>
      <c r="L2241">
        <v>0</v>
      </c>
      <c r="M2241">
        <v>0</v>
      </c>
      <c r="N2241">
        <v>0</v>
      </c>
      <c r="O2241" s="16">
        <f>VLOOKUP(A2241,'LW  WY'!I$36:J$47,2)</f>
        <v>1.4689293169343154</v>
      </c>
      <c r="P2241">
        <f t="shared" si="34"/>
        <v>0</v>
      </c>
    </row>
    <row r="2242" spans="1:16" x14ac:dyDescent="0.35">
      <c r="A2242">
        <v>4</v>
      </c>
      <c r="B2242">
        <v>3</v>
      </c>
      <c r="C2242">
        <v>1</v>
      </c>
      <c r="D2242">
        <v>0</v>
      </c>
      <c r="E2242">
        <v>0</v>
      </c>
      <c r="F2242">
        <v>13</v>
      </c>
      <c r="G2242">
        <v>0.2</v>
      </c>
      <c r="H2242">
        <v>0.11</v>
      </c>
      <c r="I2242">
        <v>0</v>
      </c>
      <c r="J2242">
        <v>13</v>
      </c>
      <c r="K2242">
        <v>0</v>
      </c>
      <c r="L2242">
        <v>0</v>
      </c>
      <c r="M2242">
        <v>0</v>
      </c>
      <c r="N2242">
        <v>0</v>
      </c>
      <c r="O2242" s="16">
        <f>VLOOKUP(A2242,'LW  WY'!I$36:J$47,2)</f>
        <v>1.4689293169343154</v>
      </c>
      <c r="P2242">
        <f t="shared" si="34"/>
        <v>0</v>
      </c>
    </row>
    <row r="2243" spans="1:16" x14ac:dyDescent="0.35">
      <c r="A2243">
        <v>4</v>
      </c>
      <c r="B2243">
        <v>3</v>
      </c>
      <c r="C2243">
        <v>2</v>
      </c>
      <c r="D2243">
        <v>0</v>
      </c>
      <c r="E2243">
        <v>0</v>
      </c>
      <c r="F2243">
        <v>13</v>
      </c>
      <c r="G2243">
        <v>0.2</v>
      </c>
      <c r="H2243">
        <v>0.11</v>
      </c>
      <c r="I2243">
        <v>0</v>
      </c>
      <c r="J2243">
        <v>13</v>
      </c>
      <c r="K2243">
        <v>0</v>
      </c>
      <c r="L2243">
        <v>0</v>
      </c>
      <c r="M2243">
        <v>0</v>
      </c>
      <c r="N2243">
        <v>0</v>
      </c>
      <c r="O2243" s="16">
        <f>VLOOKUP(A2243,'LW  WY'!I$36:J$47,2)</f>
        <v>1.4689293169343154</v>
      </c>
      <c r="P2243">
        <f t="shared" si="34"/>
        <v>0</v>
      </c>
    </row>
    <row r="2244" spans="1:16" x14ac:dyDescent="0.35">
      <c r="A2244">
        <v>4</v>
      </c>
      <c r="B2244">
        <v>3</v>
      </c>
      <c r="C2244">
        <v>3</v>
      </c>
      <c r="D2244">
        <v>0</v>
      </c>
      <c r="E2244">
        <v>0</v>
      </c>
      <c r="F2244">
        <v>13</v>
      </c>
      <c r="G2244">
        <v>0.2</v>
      </c>
      <c r="H2244">
        <v>0.11</v>
      </c>
      <c r="I2244">
        <v>0</v>
      </c>
      <c r="J2244">
        <v>13</v>
      </c>
      <c r="K2244">
        <v>0</v>
      </c>
      <c r="L2244">
        <v>0</v>
      </c>
      <c r="M2244">
        <v>0</v>
      </c>
      <c r="N2244">
        <v>0</v>
      </c>
      <c r="O2244" s="16">
        <f>VLOOKUP(A2244,'LW  WY'!I$36:J$47,2)</f>
        <v>1.4689293169343154</v>
      </c>
      <c r="P2244">
        <f t="shared" si="34"/>
        <v>0</v>
      </c>
    </row>
    <row r="2245" spans="1:16" x14ac:dyDescent="0.35">
      <c r="A2245">
        <v>4</v>
      </c>
      <c r="B2245">
        <v>3</v>
      </c>
      <c r="C2245">
        <v>4</v>
      </c>
      <c r="D2245">
        <v>0</v>
      </c>
      <c r="E2245">
        <v>0</v>
      </c>
      <c r="F2245">
        <v>12</v>
      </c>
      <c r="G2245">
        <v>0.2</v>
      </c>
      <c r="H2245">
        <v>0.11</v>
      </c>
      <c r="I2245">
        <v>0</v>
      </c>
      <c r="J2245">
        <v>12</v>
      </c>
      <c r="K2245">
        <v>0</v>
      </c>
      <c r="L2245">
        <v>0</v>
      </c>
      <c r="M2245">
        <v>0</v>
      </c>
      <c r="N2245">
        <v>0</v>
      </c>
      <c r="O2245" s="16">
        <f>VLOOKUP(A2245,'LW  WY'!I$36:J$47,2)</f>
        <v>1.4689293169343154</v>
      </c>
      <c r="P2245">
        <f t="shared" si="34"/>
        <v>0</v>
      </c>
    </row>
    <row r="2246" spans="1:16" x14ac:dyDescent="0.35">
      <c r="A2246">
        <v>4</v>
      </c>
      <c r="B2246">
        <v>3</v>
      </c>
      <c r="C2246">
        <v>5</v>
      </c>
      <c r="D2246">
        <v>0</v>
      </c>
      <c r="E2246">
        <v>0</v>
      </c>
      <c r="F2246">
        <v>11</v>
      </c>
      <c r="G2246">
        <v>0.2</v>
      </c>
      <c r="H2246">
        <v>0.11</v>
      </c>
      <c r="I2246">
        <v>0</v>
      </c>
      <c r="J2246">
        <v>11</v>
      </c>
      <c r="K2246">
        <v>0</v>
      </c>
      <c r="L2246">
        <v>0</v>
      </c>
      <c r="M2246">
        <v>0</v>
      </c>
      <c r="N2246">
        <v>0</v>
      </c>
      <c r="O2246" s="16">
        <f>VLOOKUP(A2246,'LW  WY'!I$36:J$47,2)</f>
        <v>1.4689293169343154</v>
      </c>
      <c r="P2246">
        <f t="shared" si="34"/>
        <v>0</v>
      </c>
    </row>
    <row r="2247" spans="1:16" x14ac:dyDescent="0.35">
      <c r="A2247">
        <v>4</v>
      </c>
      <c r="B2247">
        <v>3</v>
      </c>
      <c r="C2247">
        <v>6</v>
      </c>
      <c r="D2247">
        <v>0</v>
      </c>
      <c r="E2247">
        <v>0</v>
      </c>
      <c r="F2247">
        <v>10</v>
      </c>
      <c r="G2247">
        <v>0.2</v>
      </c>
      <c r="H2247">
        <v>0.11</v>
      </c>
      <c r="I2247">
        <v>0</v>
      </c>
      <c r="J2247">
        <v>0</v>
      </c>
      <c r="K2247">
        <v>0</v>
      </c>
      <c r="L2247">
        <v>0</v>
      </c>
      <c r="M2247">
        <v>0</v>
      </c>
      <c r="N2247">
        <v>0</v>
      </c>
      <c r="O2247" s="16">
        <f>VLOOKUP(A2247,'LW  WY'!I$36:J$47,2)</f>
        <v>1.4689293169343154</v>
      </c>
      <c r="P2247">
        <f t="shared" si="34"/>
        <v>0</v>
      </c>
    </row>
    <row r="2248" spans="1:16" x14ac:dyDescent="0.35">
      <c r="A2248">
        <v>4</v>
      </c>
      <c r="B2248">
        <v>3</v>
      </c>
      <c r="C2248">
        <v>7</v>
      </c>
      <c r="D2248">
        <v>0</v>
      </c>
      <c r="E2248">
        <v>18</v>
      </c>
      <c r="F2248">
        <v>10</v>
      </c>
      <c r="G2248">
        <v>0.2</v>
      </c>
      <c r="H2248">
        <v>0.11</v>
      </c>
      <c r="I2248">
        <v>13.19</v>
      </c>
      <c r="J2248">
        <v>10.506</v>
      </c>
      <c r="K2248">
        <v>263522.66899999999</v>
      </c>
      <c r="L2248">
        <v>155095.94899999999</v>
      </c>
      <c r="M2248">
        <v>155.09594899999999</v>
      </c>
      <c r="N2248">
        <v>0.15509594900000001</v>
      </c>
      <c r="O2248" s="16">
        <f>VLOOKUP(A2248,'LW  WY'!I$36:J$47,2)</f>
        <v>1.4689293169343154</v>
      </c>
      <c r="P2248">
        <f t="shared" si="34"/>
        <v>0.22782498642384943</v>
      </c>
    </row>
    <row r="2249" spans="1:16" x14ac:dyDescent="0.35">
      <c r="A2249">
        <v>4</v>
      </c>
      <c r="B2249">
        <v>3</v>
      </c>
      <c r="C2249">
        <v>8</v>
      </c>
      <c r="D2249">
        <v>0</v>
      </c>
      <c r="E2249">
        <v>16</v>
      </c>
      <c r="F2249">
        <v>11</v>
      </c>
      <c r="G2249">
        <v>0.2</v>
      </c>
      <c r="H2249">
        <v>0.11</v>
      </c>
      <c r="I2249">
        <v>11.753</v>
      </c>
      <c r="J2249">
        <v>11.451000000000001</v>
      </c>
      <c r="K2249">
        <v>231098.147</v>
      </c>
      <c r="L2249">
        <v>123820.357</v>
      </c>
      <c r="M2249">
        <v>123.820357</v>
      </c>
      <c r="N2249">
        <v>0.12382035700000001</v>
      </c>
      <c r="O2249" s="16">
        <f>VLOOKUP(A2249,'LW  WY'!I$36:J$47,2)</f>
        <v>1.4689293169343154</v>
      </c>
      <c r="P2249">
        <f t="shared" si="34"/>
        <v>0.18188335243057308</v>
      </c>
    </row>
    <row r="2250" spans="1:16" x14ac:dyDescent="0.35">
      <c r="A2250">
        <v>4</v>
      </c>
      <c r="B2250">
        <v>3</v>
      </c>
      <c r="C2250">
        <v>9</v>
      </c>
      <c r="D2250">
        <v>0</v>
      </c>
      <c r="E2250">
        <v>26</v>
      </c>
      <c r="F2250">
        <v>11</v>
      </c>
      <c r="G2250">
        <v>0.2</v>
      </c>
      <c r="H2250">
        <v>0.11</v>
      </c>
      <c r="I2250">
        <v>19.178000000000001</v>
      </c>
      <c r="J2250">
        <v>11.733000000000001</v>
      </c>
      <c r="K2250">
        <v>380230.20400000003</v>
      </c>
      <c r="L2250">
        <v>267668.07299999997</v>
      </c>
      <c r="M2250">
        <v>267.66807299999999</v>
      </c>
      <c r="N2250">
        <v>0.26766807300000001</v>
      </c>
      <c r="O2250" s="16">
        <f>VLOOKUP(A2250,'LW  WY'!I$36:J$47,2)</f>
        <v>1.4689293169343154</v>
      </c>
      <c r="P2250">
        <f t="shared" si="34"/>
        <v>0.3931854796370145</v>
      </c>
    </row>
    <row r="2251" spans="1:16" x14ac:dyDescent="0.35">
      <c r="A2251">
        <v>4</v>
      </c>
      <c r="B2251">
        <v>3</v>
      </c>
      <c r="C2251">
        <v>10</v>
      </c>
      <c r="D2251">
        <v>0</v>
      </c>
      <c r="E2251">
        <v>97</v>
      </c>
      <c r="F2251">
        <v>10</v>
      </c>
      <c r="G2251">
        <v>0.2</v>
      </c>
      <c r="H2251">
        <v>0.11</v>
      </c>
      <c r="I2251">
        <v>80.444999999999993</v>
      </c>
      <c r="J2251">
        <v>13.065</v>
      </c>
      <c r="K2251">
        <v>1669334.966</v>
      </c>
      <c r="L2251">
        <v>1511094.7279999999</v>
      </c>
      <c r="M2251">
        <v>1511.094728</v>
      </c>
      <c r="N2251">
        <v>1.511094728</v>
      </c>
      <c r="O2251" s="16">
        <f>VLOOKUP(A2251,'LW  WY'!I$36:J$47,2)</f>
        <v>1.4689293169343154</v>
      </c>
      <c r="P2251">
        <f t="shared" si="34"/>
        <v>2.2196913466240851</v>
      </c>
    </row>
    <row r="2252" spans="1:16" x14ac:dyDescent="0.35">
      <c r="A2252">
        <v>4</v>
      </c>
      <c r="B2252">
        <v>3</v>
      </c>
      <c r="C2252">
        <v>11</v>
      </c>
      <c r="D2252">
        <v>0</v>
      </c>
      <c r="E2252">
        <v>60</v>
      </c>
      <c r="F2252">
        <v>8</v>
      </c>
      <c r="G2252">
        <v>0.2</v>
      </c>
      <c r="H2252">
        <v>0.11</v>
      </c>
      <c r="I2252">
        <v>56.289000000000001</v>
      </c>
      <c r="J2252">
        <v>10.138999999999999</v>
      </c>
      <c r="K2252">
        <v>1154850.1329999999</v>
      </c>
      <c r="L2252">
        <v>1014840.137</v>
      </c>
      <c r="M2252">
        <v>1014.840137</v>
      </c>
      <c r="N2252">
        <v>1.014840137</v>
      </c>
      <c r="O2252" s="16">
        <f>VLOOKUP(A2252,'LW  WY'!I$36:J$47,2)</f>
        <v>1.4689293169343154</v>
      </c>
      <c r="P2252">
        <f t="shared" si="34"/>
        <v>1.4907284292409371</v>
      </c>
    </row>
    <row r="2253" spans="1:16" x14ac:dyDescent="0.35">
      <c r="A2253">
        <v>4</v>
      </c>
      <c r="B2253">
        <v>3</v>
      </c>
      <c r="C2253">
        <v>12</v>
      </c>
      <c r="D2253">
        <v>0</v>
      </c>
      <c r="E2253">
        <v>72</v>
      </c>
      <c r="F2253">
        <v>8</v>
      </c>
      <c r="G2253">
        <v>0.2</v>
      </c>
      <c r="H2253">
        <v>0.11</v>
      </c>
      <c r="I2253">
        <v>71.921000000000006</v>
      </c>
      <c r="J2253">
        <v>10.725</v>
      </c>
      <c r="K2253">
        <v>1469757.6669999999</v>
      </c>
      <c r="L2253">
        <v>1318589.246</v>
      </c>
      <c r="M2253">
        <v>1318.589246</v>
      </c>
      <c r="N2253">
        <v>1.3185892459999999</v>
      </c>
      <c r="O2253" s="16">
        <f>VLOOKUP(A2253,'LW  WY'!I$36:J$47,2)</f>
        <v>1.4689293169343154</v>
      </c>
      <c r="P2253">
        <f t="shared" si="34"/>
        <v>1.9369144004437138</v>
      </c>
    </row>
    <row r="2254" spans="1:16" x14ac:dyDescent="0.35">
      <c r="A2254">
        <v>4</v>
      </c>
      <c r="B2254">
        <v>3</v>
      </c>
      <c r="C2254">
        <v>13</v>
      </c>
      <c r="D2254">
        <v>0</v>
      </c>
      <c r="E2254">
        <v>61</v>
      </c>
      <c r="F2254">
        <v>8</v>
      </c>
      <c r="G2254">
        <v>0.2</v>
      </c>
      <c r="H2254">
        <v>0.11</v>
      </c>
      <c r="I2254">
        <v>57.764000000000003</v>
      </c>
      <c r="J2254">
        <v>10.195</v>
      </c>
      <c r="K2254">
        <v>1184905.406</v>
      </c>
      <c r="L2254">
        <v>1043830.433</v>
      </c>
      <c r="M2254">
        <v>1043.8304330000001</v>
      </c>
      <c r="N2254">
        <v>1.0438304329999999</v>
      </c>
      <c r="O2254" s="16">
        <f>VLOOKUP(A2254,'LW  WY'!I$36:J$47,2)</f>
        <v>1.4689293169343154</v>
      </c>
      <c r="P2254">
        <f t="shared" si="34"/>
        <v>1.5333131249419405</v>
      </c>
    </row>
    <row r="2255" spans="1:16" x14ac:dyDescent="0.35">
      <c r="A2255">
        <v>4</v>
      </c>
      <c r="B2255">
        <v>3</v>
      </c>
      <c r="C2255">
        <v>14</v>
      </c>
      <c r="D2255">
        <v>0</v>
      </c>
      <c r="E2255">
        <v>63</v>
      </c>
      <c r="F2255">
        <v>8</v>
      </c>
      <c r="G2255">
        <v>0.2</v>
      </c>
      <c r="H2255">
        <v>0.11</v>
      </c>
      <c r="I2255">
        <v>52.892000000000003</v>
      </c>
      <c r="J2255">
        <v>10.015000000000001</v>
      </c>
      <c r="K2255">
        <v>1092033.459</v>
      </c>
      <c r="L2255">
        <v>954249.30799999996</v>
      </c>
      <c r="M2255">
        <v>954.24930800000004</v>
      </c>
      <c r="N2255">
        <v>0.95424930799999996</v>
      </c>
      <c r="O2255" s="16">
        <f>VLOOKUP(A2255,'LW  WY'!I$36:J$47,2)</f>
        <v>1.4689293169343154</v>
      </c>
      <c r="P2255">
        <f t="shared" si="34"/>
        <v>1.4017247841854832</v>
      </c>
    </row>
    <row r="2256" spans="1:16" x14ac:dyDescent="0.35">
      <c r="A2256">
        <v>4</v>
      </c>
      <c r="B2256">
        <v>3</v>
      </c>
      <c r="C2256">
        <v>15</v>
      </c>
      <c r="D2256">
        <v>0</v>
      </c>
      <c r="E2256">
        <v>67</v>
      </c>
      <c r="F2256">
        <v>8</v>
      </c>
      <c r="G2256">
        <v>0.2</v>
      </c>
      <c r="H2256">
        <v>0.11</v>
      </c>
      <c r="I2256">
        <v>49.585999999999999</v>
      </c>
      <c r="J2256">
        <v>9.8940000000000001</v>
      </c>
      <c r="K2256">
        <v>1031401.673</v>
      </c>
      <c r="L2256">
        <v>895765.94700000004</v>
      </c>
      <c r="M2256">
        <v>895.76594699999998</v>
      </c>
      <c r="N2256">
        <v>0.89576594700000001</v>
      </c>
      <c r="O2256" s="16">
        <f>VLOOKUP(A2256,'LW  WY'!I$36:J$47,2)</f>
        <v>1.4689293169343154</v>
      </c>
      <c r="P2256">
        <f t="shared" si="34"/>
        <v>1.3158168606597302</v>
      </c>
    </row>
    <row r="2257" spans="1:16" x14ac:dyDescent="0.35">
      <c r="A2257">
        <v>4</v>
      </c>
      <c r="B2257">
        <v>3</v>
      </c>
      <c r="C2257">
        <v>16</v>
      </c>
      <c r="D2257">
        <v>0</v>
      </c>
      <c r="E2257">
        <v>41</v>
      </c>
      <c r="F2257">
        <v>8</v>
      </c>
      <c r="G2257">
        <v>0.1</v>
      </c>
      <c r="H2257">
        <v>0.11</v>
      </c>
      <c r="I2257">
        <v>30.202999999999999</v>
      </c>
      <c r="J2257">
        <v>9.1950000000000003</v>
      </c>
      <c r="K2257">
        <v>624981.22600000002</v>
      </c>
      <c r="L2257">
        <v>503746.592</v>
      </c>
      <c r="M2257">
        <v>503.74659200000002</v>
      </c>
      <c r="N2257">
        <v>0.50374659200000005</v>
      </c>
      <c r="O2257" s="16">
        <f>VLOOKUP(A2257,'LW  WY'!I$36:J$47,2)</f>
        <v>1.4689293169343154</v>
      </c>
      <c r="P2257">
        <f t="shared" si="34"/>
        <v>0.73996813729454936</v>
      </c>
    </row>
    <row r="2258" spans="1:16" x14ac:dyDescent="0.35">
      <c r="A2258">
        <v>4</v>
      </c>
      <c r="B2258">
        <v>3</v>
      </c>
      <c r="C2258">
        <v>17</v>
      </c>
      <c r="D2258">
        <v>0</v>
      </c>
      <c r="E2258">
        <v>15</v>
      </c>
      <c r="F2258">
        <v>7</v>
      </c>
      <c r="G2258">
        <v>0.1</v>
      </c>
      <c r="H2258">
        <v>0.11</v>
      </c>
      <c r="I2258">
        <v>10.988</v>
      </c>
      <c r="J2258">
        <v>7.4359999999999999</v>
      </c>
      <c r="K2258">
        <v>221070.31099999999</v>
      </c>
      <c r="L2258">
        <v>114147.84699999999</v>
      </c>
      <c r="M2258">
        <v>114.147847</v>
      </c>
      <c r="N2258">
        <v>0.114147847</v>
      </c>
      <c r="O2258" s="16">
        <f>VLOOKUP(A2258,'LW  WY'!I$36:J$47,2)</f>
        <v>1.4689293169343154</v>
      </c>
      <c r="P2258">
        <f t="shared" si="34"/>
        <v>0.16767511892323272</v>
      </c>
    </row>
    <row r="2259" spans="1:16" x14ac:dyDescent="0.35">
      <c r="A2259">
        <v>4</v>
      </c>
      <c r="B2259">
        <v>3</v>
      </c>
      <c r="C2259">
        <v>18</v>
      </c>
      <c r="D2259">
        <v>0</v>
      </c>
      <c r="E2259">
        <v>2</v>
      </c>
      <c r="F2259">
        <v>7</v>
      </c>
      <c r="G2259">
        <v>0.1</v>
      </c>
      <c r="H2259">
        <v>0.11</v>
      </c>
      <c r="I2259">
        <v>1.4570000000000001</v>
      </c>
      <c r="J2259">
        <v>7.0529999999999999</v>
      </c>
      <c r="K2259">
        <v>20452.024000000001</v>
      </c>
      <c r="L2259">
        <v>0</v>
      </c>
      <c r="M2259">
        <v>0</v>
      </c>
      <c r="N2259">
        <v>0</v>
      </c>
      <c r="O2259" s="16">
        <f>VLOOKUP(A2259,'LW  WY'!I$36:J$47,2)</f>
        <v>1.4689293169343154</v>
      </c>
      <c r="P2259">
        <f t="shared" si="34"/>
        <v>0</v>
      </c>
    </row>
    <row r="2260" spans="1:16" x14ac:dyDescent="0.35">
      <c r="A2260">
        <v>4</v>
      </c>
      <c r="B2260">
        <v>3</v>
      </c>
      <c r="C2260">
        <v>19</v>
      </c>
      <c r="D2260">
        <v>0</v>
      </c>
      <c r="E2260">
        <v>0</v>
      </c>
      <c r="F2260">
        <v>6</v>
      </c>
      <c r="G2260">
        <v>0.1</v>
      </c>
      <c r="H2260">
        <v>0.11</v>
      </c>
      <c r="I2260">
        <v>0</v>
      </c>
      <c r="J2260">
        <v>6</v>
      </c>
      <c r="K2260">
        <v>0</v>
      </c>
      <c r="L2260">
        <v>0</v>
      </c>
      <c r="M2260">
        <v>0</v>
      </c>
      <c r="N2260">
        <v>0</v>
      </c>
      <c r="O2260" s="16">
        <f>VLOOKUP(A2260,'LW  WY'!I$36:J$47,2)</f>
        <v>1.4689293169343154</v>
      </c>
      <c r="P2260">
        <f t="shared" si="34"/>
        <v>0</v>
      </c>
    </row>
    <row r="2261" spans="1:16" x14ac:dyDescent="0.35">
      <c r="A2261">
        <v>4</v>
      </c>
      <c r="B2261">
        <v>3</v>
      </c>
      <c r="C2261">
        <v>20</v>
      </c>
      <c r="D2261">
        <v>0</v>
      </c>
      <c r="E2261">
        <v>0</v>
      </c>
      <c r="F2261">
        <v>6</v>
      </c>
      <c r="G2261">
        <v>0.1</v>
      </c>
      <c r="H2261">
        <v>0.11</v>
      </c>
      <c r="I2261">
        <v>0</v>
      </c>
      <c r="J2261">
        <v>6</v>
      </c>
      <c r="K2261">
        <v>0</v>
      </c>
      <c r="L2261">
        <v>0</v>
      </c>
      <c r="M2261">
        <v>0</v>
      </c>
      <c r="N2261">
        <v>0</v>
      </c>
      <c r="O2261" s="16">
        <f>VLOOKUP(A2261,'LW  WY'!I$36:J$47,2)</f>
        <v>1.4689293169343154</v>
      </c>
      <c r="P2261">
        <f t="shared" si="34"/>
        <v>0</v>
      </c>
    </row>
    <row r="2262" spans="1:16" x14ac:dyDescent="0.35">
      <c r="A2262">
        <v>4</v>
      </c>
      <c r="B2262">
        <v>3</v>
      </c>
      <c r="C2262">
        <v>21</v>
      </c>
      <c r="D2262">
        <v>0</v>
      </c>
      <c r="E2262">
        <v>0</v>
      </c>
      <c r="F2262">
        <v>6</v>
      </c>
      <c r="G2262">
        <v>0.1</v>
      </c>
      <c r="H2262">
        <v>0.11</v>
      </c>
      <c r="I2262">
        <v>0</v>
      </c>
      <c r="J2262">
        <v>6</v>
      </c>
      <c r="K2262">
        <v>0</v>
      </c>
      <c r="L2262">
        <v>0</v>
      </c>
      <c r="M2262">
        <v>0</v>
      </c>
      <c r="N2262">
        <v>0</v>
      </c>
      <c r="O2262" s="16">
        <f>VLOOKUP(A2262,'LW  WY'!I$36:J$47,2)</f>
        <v>1.4689293169343154</v>
      </c>
      <c r="P2262">
        <f t="shared" si="34"/>
        <v>0</v>
      </c>
    </row>
    <row r="2263" spans="1:16" x14ac:dyDescent="0.35">
      <c r="A2263">
        <v>4</v>
      </c>
      <c r="B2263">
        <v>3</v>
      </c>
      <c r="C2263">
        <v>22</v>
      </c>
      <c r="D2263">
        <v>0</v>
      </c>
      <c r="E2263">
        <v>0</v>
      </c>
      <c r="F2263">
        <v>5</v>
      </c>
      <c r="G2263">
        <v>0.1</v>
      </c>
      <c r="H2263">
        <v>0.11</v>
      </c>
      <c r="I2263">
        <v>0</v>
      </c>
      <c r="J2263">
        <v>5</v>
      </c>
      <c r="K2263">
        <v>0</v>
      </c>
      <c r="L2263">
        <v>0</v>
      </c>
      <c r="M2263">
        <v>0</v>
      </c>
      <c r="N2263">
        <v>0</v>
      </c>
      <c r="O2263" s="16">
        <f>VLOOKUP(A2263,'LW  WY'!I$36:J$47,2)</f>
        <v>1.4689293169343154</v>
      </c>
      <c r="P2263">
        <f t="shared" si="34"/>
        <v>0</v>
      </c>
    </row>
    <row r="2264" spans="1:16" x14ac:dyDescent="0.35">
      <c r="A2264">
        <v>4</v>
      </c>
      <c r="B2264">
        <v>3</v>
      </c>
      <c r="C2264">
        <v>23</v>
      </c>
      <c r="D2264">
        <v>0</v>
      </c>
      <c r="E2264">
        <v>0</v>
      </c>
      <c r="F2264">
        <v>5</v>
      </c>
      <c r="G2264">
        <v>0.1</v>
      </c>
      <c r="H2264">
        <v>0.11</v>
      </c>
      <c r="I2264">
        <v>0</v>
      </c>
      <c r="J2264">
        <v>5</v>
      </c>
      <c r="K2264">
        <v>0</v>
      </c>
      <c r="L2264">
        <v>0</v>
      </c>
      <c r="M2264">
        <v>0</v>
      </c>
      <c r="N2264">
        <v>0</v>
      </c>
      <c r="O2264" s="16">
        <f>VLOOKUP(A2264,'LW  WY'!I$36:J$47,2)</f>
        <v>1.4689293169343154</v>
      </c>
      <c r="P2264">
        <f t="shared" si="34"/>
        <v>0</v>
      </c>
    </row>
    <row r="2265" spans="1:16" x14ac:dyDescent="0.35">
      <c r="A2265">
        <v>4</v>
      </c>
      <c r="B2265">
        <v>4</v>
      </c>
      <c r="C2265">
        <v>0</v>
      </c>
      <c r="D2265">
        <v>0</v>
      </c>
      <c r="E2265">
        <v>0</v>
      </c>
      <c r="F2265">
        <v>4</v>
      </c>
      <c r="G2265">
        <v>0.1</v>
      </c>
      <c r="H2265">
        <v>0.11</v>
      </c>
      <c r="I2265">
        <v>0</v>
      </c>
      <c r="J2265">
        <v>4</v>
      </c>
      <c r="K2265">
        <v>0</v>
      </c>
      <c r="L2265">
        <v>0</v>
      </c>
      <c r="M2265">
        <v>0</v>
      </c>
      <c r="N2265">
        <v>0</v>
      </c>
      <c r="O2265" s="16">
        <f>VLOOKUP(A2265,'LW  WY'!I$36:J$47,2)</f>
        <v>1.4689293169343154</v>
      </c>
      <c r="P2265">
        <f t="shared" si="34"/>
        <v>0</v>
      </c>
    </row>
    <row r="2266" spans="1:16" x14ac:dyDescent="0.35">
      <c r="A2266">
        <v>4</v>
      </c>
      <c r="B2266">
        <v>4</v>
      </c>
      <c r="C2266">
        <v>1</v>
      </c>
      <c r="D2266">
        <v>0</v>
      </c>
      <c r="E2266">
        <v>0</v>
      </c>
      <c r="F2266">
        <v>3</v>
      </c>
      <c r="G2266">
        <v>0.1</v>
      </c>
      <c r="H2266">
        <v>0.11</v>
      </c>
      <c r="I2266">
        <v>0</v>
      </c>
      <c r="J2266">
        <v>3</v>
      </c>
      <c r="K2266">
        <v>0</v>
      </c>
      <c r="L2266">
        <v>0</v>
      </c>
      <c r="M2266">
        <v>0</v>
      </c>
      <c r="N2266">
        <v>0</v>
      </c>
      <c r="O2266" s="16">
        <f>VLOOKUP(A2266,'LW  WY'!I$36:J$47,2)</f>
        <v>1.4689293169343154</v>
      </c>
      <c r="P2266">
        <f t="shared" si="34"/>
        <v>0</v>
      </c>
    </row>
    <row r="2267" spans="1:16" x14ac:dyDescent="0.35">
      <c r="A2267">
        <v>4</v>
      </c>
      <c r="B2267">
        <v>4</v>
      </c>
      <c r="C2267">
        <v>2</v>
      </c>
      <c r="D2267">
        <v>0</v>
      </c>
      <c r="E2267">
        <v>0</v>
      </c>
      <c r="F2267">
        <v>3</v>
      </c>
      <c r="G2267">
        <v>0.1</v>
      </c>
      <c r="H2267">
        <v>0.11</v>
      </c>
      <c r="I2267">
        <v>0</v>
      </c>
      <c r="J2267">
        <v>3</v>
      </c>
      <c r="K2267">
        <v>0</v>
      </c>
      <c r="L2267">
        <v>0</v>
      </c>
      <c r="M2267">
        <v>0</v>
      </c>
      <c r="N2267">
        <v>0</v>
      </c>
      <c r="O2267" s="16">
        <f>VLOOKUP(A2267,'LW  WY'!I$36:J$47,2)</f>
        <v>1.4689293169343154</v>
      </c>
      <c r="P2267">
        <f t="shared" si="34"/>
        <v>0</v>
      </c>
    </row>
    <row r="2268" spans="1:16" x14ac:dyDescent="0.35">
      <c r="A2268">
        <v>4</v>
      </c>
      <c r="B2268">
        <v>4</v>
      </c>
      <c r="C2268">
        <v>3</v>
      </c>
      <c r="D2268">
        <v>0</v>
      </c>
      <c r="E2268">
        <v>0</v>
      </c>
      <c r="F2268">
        <v>2</v>
      </c>
      <c r="G2268">
        <v>0.1</v>
      </c>
      <c r="H2268">
        <v>0.11</v>
      </c>
      <c r="I2268">
        <v>0</v>
      </c>
      <c r="J2268">
        <v>2</v>
      </c>
      <c r="K2268">
        <v>0</v>
      </c>
      <c r="L2268">
        <v>0</v>
      </c>
      <c r="M2268">
        <v>0</v>
      </c>
      <c r="N2268">
        <v>0</v>
      </c>
      <c r="O2268" s="16">
        <f>VLOOKUP(A2268,'LW  WY'!I$36:J$47,2)</f>
        <v>1.4689293169343154</v>
      </c>
      <c r="P2268">
        <f t="shared" si="34"/>
        <v>0</v>
      </c>
    </row>
    <row r="2269" spans="1:16" x14ac:dyDescent="0.35">
      <c r="A2269">
        <v>4</v>
      </c>
      <c r="B2269">
        <v>4</v>
      </c>
      <c r="C2269">
        <v>4</v>
      </c>
      <c r="D2269">
        <v>0</v>
      </c>
      <c r="E2269">
        <v>0</v>
      </c>
      <c r="F2269">
        <v>2</v>
      </c>
      <c r="G2269">
        <v>0.1</v>
      </c>
      <c r="H2269">
        <v>0.11</v>
      </c>
      <c r="I2269">
        <v>0</v>
      </c>
      <c r="J2269">
        <v>2</v>
      </c>
      <c r="K2269">
        <v>0</v>
      </c>
      <c r="L2269">
        <v>0</v>
      </c>
      <c r="M2269">
        <v>0</v>
      </c>
      <c r="N2269">
        <v>0</v>
      </c>
      <c r="O2269" s="16">
        <f>VLOOKUP(A2269,'LW  WY'!I$36:J$47,2)</f>
        <v>1.4689293169343154</v>
      </c>
      <c r="P2269">
        <f t="shared" si="34"/>
        <v>0</v>
      </c>
    </row>
    <row r="2270" spans="1:16" x14ac:dyDescent="0.35">
      <c r="A2270">
        <v>4</v>
      </c>
      <c r="B2270">
        <v>4</v>
      </c>
      <c r="C2270">
        <v>5</v>
      </c>
      <c r="D2270">
        <v>0</v>
      </c>
      <c r="E2270">
        <v>0</v>
      </c>
      <c r="F2270">
        <v>2</v>
      </c>
      <c r="G2270">
        <v>0.1</v>
      </c>
      <c r="H2270">
        <v>0.11</v>
      </c>
      <c r="I2270">
        <v>0</v>
      </c>
      <c r="J2270">
        <v>2</v>
      </c>
      <c r="K2270">
        <v>0</v>
      </c>
      <c r="L2270">
        <v>0</v>
      </c>
      <c r="M2270">
        <v>0</v>
      </c>
      <c r="N2270">
        <v>0</v>
      </c>
      <c r="O2270" s="16">
        <f>VLOOKUP(A2270,'LW  WY'!I$36:J$47,2)</f>
        <v>1.4689293169343154</v>
      </c>
      <c r="P2270">
        <f t="shared" si="34"/>
        <v>0</v>
      </c>
    </row>
    <row r="2271" spans="1:16" x14ac:dyDescent="0.35">
      <c r="A2271">
        <v>4</v>
      </c>
      <c r="B2271">
        <v>4</v>
      </c>
      <c r="C2271">
        <v>6</v>
      </c>
      <c r="D2271">
        <v>115</v>
      </c>
      <c r="E2271">
        <v>22</v>
      </c>
      <c r="F2271">
        <v>3</v>
      </c>
      <c r="G2271">
        <v>0.1</v>
      </c>
      <c r="H2271">
        <v>0.11</v>
      </c>
      <c r="I2271">
        <v>72.563999999999993</v>
      </c>
      <c r="J2271">
        <v>5.5640000000000001</v>
      </c>
      <c r="K2271">
        <v>1119524.4639999999</v>
      </c>
      <c r="L2271">
        <v>980766.19700000004</v>
      </c>
      <c r="M2271">
        <v>980.76619700000003</v>
      </c>
      <c r="N2271">
        <v>0.98076619700000001</v>
      </c>
      <c r="O2271" s="16">
        <f>VLOOKUP(A2271,'LW  WY'!I$36:J$47,2)</f>
        <v>1.4689293169343154</v>
      </c>
      <c r="P2271">
        <f t="shared" si="34"/>
        <v>1.4406762198314762</v>
      </c>
    </row>
    <row r="2272" spans="1:16" x14ac:dyDescent="0.35">
      <c r="A2272">
        <v>4</v>
      </c>
      <c r="B2272">
        <v>4</v>
      </c>
      <c r="C2272">
        <v>7</v>
      </c>
      <c r="D2272">
        <v>584</v>
      </c>
      <c r="E2272">
        <v>69</v>
      </c>
      <c r="F2272">
        <v>5</v>
      </c>
      <c r="G2272">
        <v>0.1</v>
      </c>
      <c r="H2272">
        <v>0.11</v>
      </c>
      <c r="I2272">
        <v>498.90600000000001</v>
      </c>
      <c r="J2272">
        <v>24.876000000000001</v>
      </c>
      <c r="K2272">
        <v>10921866.08</v>
      </c>
      <c r="L2272">
        <v>10435771.880000001</v>
      </c>
      <c r="M2272">
        <v>10435.77188</v>
      </c>
      <c r="N2272">
        <v>10.435771880000001</v>
      </c>
      <c r="O2272" s="16">
        <f>VLOOKUP(A2272,'LW  WY'!I$36:J$47,2)</f>
        <v>1.4689293169343154</v>
      </c>
      <c r="P2272">
        <f t="shared" si="34"/>
        <v>15.329411259370737</v>
      </c>
    </row>
    <row r="2273" spans="1:16" x14ac:dyDescent="0.35">
      <c r="A2273">
        <v>4</v>
      </c>
      <c r="B2273">
        <v>4</v>
      </c>
      <c r="C2273">
        <v>8</v>
      </c>
      <c r="D2273">
        <v>786</v>
      </c>
      <c r="E2273">
        <v>87</v>
      </c>
      <c r="F2273">
        <v>8</v>
      </c>
      <c r="G2273">
        <v>0.1</v>
      </c>
      <c r="H2273">
        <v>0.11</v>
      </c>
      <c r="I2273">
        <v>857.95299999999997</v>
      </c>
      <c r="J2273">
        <v>42.139000000000003</v>
      </c>
      <c r="K2273">
        <v>17491883.66</v>
      </c>
      <c r="L2273">
        <v>16772987.609999999</v>
      </c>
      <c r="M2273">
        <v>16772.98761</v>
      </c>
      <c r="N2273">
        <v>16.772987610000001</v>
      </c>
      <c r="O2273" s="16">
        <f>VLOOKUP(A2273,'LW  WY'!I$36:J$47,2)</f>
        <v>1.4689293169343154</v>
      </c>
      <c r="P2273">
        <f t="shared" si="34"/>
        <v>24.638333232905037</v>
      </c>
    </row>
    <row r="2274" spans="1:16" x14ac:dyDescent="0.35">
      <c r="A2274">
        <v>4</v>
      </c>
      <c r="B2274">
        <v>4</v>
      </c>
      <c r="C2274">
        <v>9</v>
      </c>
      <c r="D2274">
        <v>884</v>
      </c>
      <c r="E2274">
        <v>97</v>
      </c>
      <c r="F2274">
        <v>10</v>
      </c>
      <c r="G2274">
        <v>0.1</v>
      </c>
      <c r="H2274">
        <v>0.11</v>
      </c>
      <c r="I2274">
        <v>955.37199999999996</v>
      </c>
      <c r="J2274">
        <v>47.893000000000001</v>
      </c>
      <c r="K2274">
        <v>18773008.140000001</v>
      </c>
      <c r="L2274">
        <v>18008716.75</v>
      </c>
      <c r="M2274">
        <v>18008.71675</v>
      </c>
      <c r="N2274">
        <v>18.008716750000001</v>
      </c>
      <c r="O2274" s="16">
        <f>VLOOKUP(A2274,'LW  WY'!I$36:J$47,2)</f>
        <v>1.4689293169343154</v>
      </c>
      <c r="P2274">
        <f t="shared" ref="P2274:P2337" si="35">N2274*O2274</f>
        <v>26.453531994441065</v>
      </c>
    </row>
    <row r="2275" spans="1:16" x14ac:dyDescent="0.35">
      <c r="A2275">
        <v>4</v>
      </c>
      <c r="B2275">
        <v>4</v>
      </c>
      <c r="C2275">
        <v>10</v>
      </c>
      <c r="D2275">
        <v>947</v>
      </c>
      <c r="E2275">
        <v>97</v>
      </c>
      <c r="F2275">
        <v>11</v>
      </c>
      <c r="G2275">
        <v>0.1</v>
      </c>
      <c r="H2275">
        <v>0.11</v>
      </c>
      <c r="I2275">
        <v>959.75</v>
      </c>
      <c r="J2275">
        <v>48.981000000000002</v>
      </c>
      <c r="K2275">
        <v>18620570.600000001</v>
      </c>
      <c r="L2275">
        <v>17861680.68</v>
      </c>
      <c r="M2275">
        <v>17861.680680000001</v>
      </c>
      <c r="N2275">
        <v>17.861680679999999</v>
      </c>
      <c r="O2275" s="16">
        <f>VLOOKUP(A2275,'LW  WY'!I$36:J$47,2)</f>
        <v>1.4689293169343154</v>
      </c>
      <c r="P2275">
        <f t="shared" si="35"/>
        <v>26.237546400571258</v>
      </c>
    </row>
    <row r="2276" spans="1:16" x14ac:dyDescent="0.35">
      <c r="A2276">
        <v>4</v>
      </c>
      <c r="B2276">
        <v>4</v>
      </c>
      <c r="C2276">
        <v>11</v>
      </c>
      <c r="D2276">
        <v>965</v>
      </c>
      <c r="E2276">
        <v>104</v>
      </c>
      <c r="F2276">
        <v>13</v>
      </c>
      <c r="G2276">
        <v>0.1</v>
      </c>
      <c r="H2276">
        <v>0.11</v>
      </c>
      <c r="I2276">
        <v>945.745</v>
      </c>
      <c r="J2276">
        <v>50.372</v>
      </c>
      <c r="K2276">
        <v>18151098.32</v>
      </c>
      <c r="L2276">
        <v>17408843.670000002</v>
      </c>
      <c r="M2276">
        <v>17408.843669999998</v>
      </c>
      <c r="N2276">
        <v>17.40884367</v>
      </c>
      <c r="O2276" s="16">
        <f>VLOOKUP(A2276,'LW  WY'!I$36:J$47,2)</f>
        <v>1.4689293169343154</v>
      </c>
      <c r="P2276">
        <f t="shared" si="35"/>
        <v>25.572360840789379</v>
      </c>
    </row>
    <row r="2277" spans="1:16" x14ac:dyDescent="0.35">
      <c r="A2277">
        <v>4</v>
      </c>
      <c r="B2277">
        <v>4</v>
      </c>
      <c r="C2277">
        <v>12</v>
      </c>
      <c r="D2277">
        <v>967</v>
      </c>
      <c r="E2277">
        <v>108</v>
      </c>
      <c r="F2277">
        <v>14</v>
      </c>
      <c r="G2277">
        <v>0.1</v>
      </c>
      <c r="H2277">
        <v>0.11</v>
      </c>
      <c r="I2277">
        <v>933.50599999999997</v>
      </c>
      <c r="J2277">
        <v>50.862000000000002</v>
      </c>
      <c r="K2277">
        <v>17835871.620000001</v>
      </c>
      <c r="L2277">
        <v>17104786.710000001</v>
      </c>
      <c r="M2277">
        <v>17104.78671</v>
      </c>
      <c r="N2277">
        <v>17.104786709999999</v>
      </c>
      <c r="O2277" s="16">
        <f>VLOOKUP(A2277,'LW  WY'!I$36:J$47,2)</f>
        <v>1.4689293169343154</v>
      </c>
      <c r="P2277">
        <f t="shared" si="35"/>
        <v>25.125722658227453</v>
      </c>
    </row>
    <row r="2278" spans="1:16" x14ac:dyDescent="0.35">
      <c r="A2278">
        <v>4</v>
      </c>
      <c r="B2278">
        <v>4</v>
      </c>
      <c r="C2278">
        <v>13</v>
      </c>
      <c r="D2278">
        <v>950</v>
      </c>
      <c r="E2278">
        <v>111</v>
      </c>
      <c r="F2278">
        <v>15</v>
      </c>
      <c r="G2278">
        <v>0.1</v>
      </c>
      <c r="H2278">
        <v>0.11</v>
      </c>
      <c r="I2278">
        <v>937.61</v>
      </c>
      <c r="J2278">
        <v>52.045000000000002</v>
      </c>
      <c r="K2278">
        <v>17861171.829999998</v>
      </c>
      <c r="L2278">
        <v>17129190.440000001</v>
      </c>
      <c r="M2278">
        <v>17129.190439999998</v>
      </c>
      <c r="N2278">
        <v>17.129190439999999</v>
      </c>
      <c r="O2278" s="16">
        <f>VLOOKUP(A2278,'LW  WY'!I$36:J$47,2)</f>
        <v>1.4689293169343154</v>
      </c>
      <c r="P2278">
        <f t="shared" si="35"/>
        <v>25.161570012667003</v>
      </c>
    </row>
    <row r="2279" spans="1:16" x14ac:dyDescent="0.35">
      <c r="A2279">
        <v>4</v>
      </c>
      <c r="B2279">
        <v>4</v>
      </c>
      <c r="C2279">
        <v>14</v>
      </c>
      <c r="D2279">
        <v>918</v>
      </c>
      <c r="E2279">
        <v>110</v>
      </c>
      <c r="F2279">
        <v>15</v>
      </c>
      <c r="G2279">
        <v>0.1</v>
      </c>
      <c r="H2279">
        <v>0.11</v>
      </c>
      <c r="I2279">
        <v>943.64599999999996</v>
      </c>
      <c r="J2279">
        <v>52.334000000000003</v>
      </c>
      <c r="K2279">
        <v>18040101.829999998</v>
      </c>
      <c r="L2279">
        <v>17301780.23</v>
      </c>
      <c r="M2279">
        <v>17301.78023</v>
      </c>
      <c r="N2279">
        <v>17.301780229999999</v>
      </c>
      <c r="O2279" s="16">
        <f>VLOOKUP(A2279,'LW  WY'!I$36:J$47,2)</f>
        <v>1.4689293169343154</v>
      </c>
      <c r="P2279">
        <f t="shared" si="35"/>
        <v>25.41509221500154</v>
      </c>
    </row>
    <row r="2280" spans="1:16" x14ac:dyDescent="0.35">
      <c r="A2280">
        <v>4</v>
      </c>
      <c r="B2280">
        <v>4</v>
      </c>
      <c r="C2280">
        <v>15</v>
      </c>
      <c r="D2280">
        <v>853</v>
      </c>
      <c r="E2280">
        <v>109</v>
      </c>
      <c r="F2280">
        <v>15</v>
      </c>
      <c r="G2280">
        <v>0.1</v>
      </c>
      <c r="H2280">
        <v>0.11</v>
      </c>
      <c r="I2280">
        <v>936.42</v>
      </c>
      <c r="J2280">
        <v>52.128</v>
      </c>
      <c r="K2280">
        <v>18060133.739999998</v>
      </c>
      <c r="L2280">
        <v>17321102.329999998</v>
      </c>
      <c r="M2280">
        <v>17321.102330000002</v>
      </c>
      <c r="N2280">
        <v>17.321102329999999</v>
      </c>
      <c r="O2280" s="16">
        <f>VLOOKUP(A2280,'LW  WY'!I$36:J$47,2)</f>
        <v>1.4689293169343154</v>
      </c>
      <c r="P2280">
        <f t="shared" si="35"/>
        <v>25.443475014156277</v>
      </c>
    </row>
    <row r="2281" spans="1:16" x14ac:dyDescent="0.35">
      <c r="A2281">
        <v>4</v>
      </c>
      <c r="B2281">
        <v>4</v>
      </c>
      <c r="C2281">
        <v>16</v>
      </c>
      <c r="D2281">
        <v>752</v>
      </c>
      <c r="E2281">
        <v>98</v>
      </c>
      <c r="F2281">
        <v>14</v>
      </c>
      <c r="G2281">
        <v>0</v>
      </c>
      <c r="H2281">
        <v>0.11</v>
      </c>
      <c r="I2281">
        <v>846.58</v>
      </c>
      <c r="J2281">
        <v>48.792999999999999</v>
      </c>
      <c r="K2281">
        <v>16768969.619999999</v>
      </c>
      <c r="L2281">
        <v>16075689.289999999</v>
      </c>
      <c r="M2281">
        <v>16075.68929</v>
      </c>
      <c r="N2281">
        <v>16.07568929</v>
      </c>
      <c r="O2281" s="16">
        <f>VLOOKUP(A2281,'LW  WY'!I$36:J$47,2)</f>
        <v>1.4689293169343154</v>
      </c>
      <c r="P2281">
        <f t="shared" si="35"/>
        <v>23.614051288007989</v>
      </c>
    </row>
    <row r="2282" spans="1:16" x14ac:dyDescent="0.35">
      <c r="A2282">
        <v>4</v>
      </c>
      <c r="B2282">
        <v>4</v>
      </c>
      <c r="C2282">
        <v>17</v>
      </c>
      <c r="D2282">
        <v>569</v>
      </c>
      <c r="E2282">
        <v>76</v>
      </c>
      <c r="F2282">
        <v>11</v>
      </c>
      <c r="G2282">
        <v>0.2</v>
      </c>
      <c r="H2282">
        <v>0.11</v>
      </c>
      <c r="I2282">
        <v>523.53800000000001</v>
      </c>
      <c r="J2282">
        <v>31.196999999999999</v>
      </c>
      <c r="K2282">
        <v>11198932.710000001</v>
      </c>
      <c r="L2282">
        <v>10703020.939999999</v>
      </c>
      <c r="M2282">
        <v>10703.02094</v>
      </c>
      <c r="N2282">
        <v>10.70302094</v>
      </c>
      <c r="O2282" s="16">
        <f>VLOOKUP(A2282,'LW  WY'!I$36:J$47,2)</f>
        <v>1.4689293169343154</v>
      </c>
      <c r="P2282">
        <f t="shared" si="35"/>
        <v>15.721981238527874</v>
      </c>
    </row>
    <row r="2283" spans="1:16" x14ac:dyDescent="0.35">
      <c r="A2283">
        <v>4</v>
      </c>
      <c r="B2283">
        <v>4</v>
      </c>
      <c r="C2283">
        <v>18</v>
      </c>
      <c r="D2283">
        <v>186</v>
      </c>
      <c r="E2283">
        <v>28</v>
      </c>
      <c r="F2283">
        <v>9</v>
      </c>
      <c r="G2283">
        <v>0.6</v>
      </c>
      <c r="H2283">
        <v>0.11</v>
      </c>
      <c r="I2283">
        <v>109.014</v>
      </c>
      <c r="J2283">
        <v>12.487</v>
      </c>
      <c r="K2283">
        <v>1911599.0889999999</v>
      </c>
      <c r="L2283">
        <v>1744774.469</v>
      </c>
      <c r="M2283">
        <v>1744.774469</v>
      </c>
      <c r="N2283">
        <v>1.744774469</v>
      </c>
      <c r="O2283" s="16">
        <f>VLOOKUP(A2283,'LW  WY'!I$36:J$47,2)</f>
        <v>1.4689293169343154</v>
      </c>
      <c r="P2283">
        <f t="shared" si="35"/>
        <v>2.562950368952603</v>
      </c>
    </row>
    <row r="2284" spans="1:16" x14ac:dyDescent="0.35">
      <c r="A2284">
        <v>4</v>
      </c>
      <c r="B2284">
        <v>4</v>
      </c>
      <c r="C2284">
        <v>19</v>
      </c>
      <c r="D2284">
        <v>0</v>
      </c>
      <c r="E2284">
        <v>0</v>
      </c>
      <c r="F2284">
        <v>9</v>
      </c>
      <c r="G2284">
        <v>0.9</v>
      </c>
      <c r="H2284">
        <v>0.11</v>
      </c>
      <c r="I2284">
        <v>0</v>
      </c>
      <c r="J2284">
        <v>9</v>
      </c>
      <c r="K2284">
        <v>0</v>
      </c>
      <c r="L2284">
        <v>0</v>
      </c>
      <c r="M2284">
        <v>0</v>
      </c>
      <c r="N2284">
        <v>0</v>
      </c>
      <c r="O2284" s="16">
        <f>VLOOKUP(A2284,'LW  WY'!I$36:J$47,2)</f>
        <v>1.4689293169343154</v>
      </c>
      <c r="P2284">
        <f t="shared" si="35"/>
        <v>0</v>
      </c>
    </row>
    <row r="2285" spans="1:16" x14ac:dyDescent="0.35">
      <c r="A2285">
        <v>4</v>
      </c>
      <c r="B2285">
        <v>4</v>
      </c>
      <c r="C2285">
        <v>20</v>
      </c>
      <c r="D2285">
        <v>0</v>
      </c>
      <c r="E2285">
        <v>0</v>
      </c>
      <c r="F2285">
        <v>10</v>
      </c>
      <c r="G2285">
        <v>0.8</v>
      </c>
      <c r="H2285">
        <v>0.11</v>
      </c>
      <c r="I2285">
        <v>0</v>
      </c>
      <c r="J2285">
        <v>10</v>
      </c>
      <c r="K2285">
        <v>0</v>
      </c>
      <c r="L2285">
        <v>0</v>
      </c>
      <c r="M2285">
        <v>0</v>
      </c>
      <c r="N2285">
        <v>0</v>
      </c>
      <c r="O2285" s="16">
        <f>VLOOKUP(A2285,'LW  WY'!I$36:J$47,2)</f>
        <v>1.4689293169343154</v>
      </c>
      <c r="P2285">
        <f t="shared" si="35"/>
        <v>0</v>
      </c>
    </row>
    <row r="2286" spans="1:16" x14ac:dyDescent="0.35">
      <c r="A2286">
        <v>4</v>
      </c>
      <c r="B2286">
        <v>4</v>
      </c>
      <c r="C2286">
        <v>21</v>
      </c>
      <c r="D2286">
        <v>0</v>
      </c>
      <c r="E2286">
        <v>0</v>
      </c>
      <c r="F2286">
        <v>9</v>
      </c>
      <c r="G2286">
        <v>0.9</v>
      </c>
      <c r="H2286">
        <v>0.11</v>
      </c>
      <c r="I2286">
        <v>0</v>
      </c>
      <c r="J2286">
        <v>9</v>
      </c>
      <c r="K2286">
        <v>0</v>
      </c>
      <c r="L2286">
        <v>0</v>
      </c>
      <c r="M2286">
        <v>0</v>
      </c>
      <c r="N2286">
        <v>0</v>
      </c>
      <c r="O2286" s="16">
        <f>VLOOKUP(A2286,'LW  WY'!I$36:J$47,2)</f>
        <v>1.4689293169343154</v>
      </c>
      <c r="P2286">
        <f t="shared" si="35"/>
        <v>0</v>
      </c>
    </row>
    <row r="2287" spans="1:16" x14ac:dyDescent="0.35">
      <c r="A2287">
        <v>4</v>
      </c>
      <c r="B2287">
        <v>4</v>
      </c>
      <c r="C2287">
        <v>22</v>
      </c>
      <c r="D2287">
        <v>0</v>
      </c>
      <c r="E2287">
        <v>0</v>
      </c>
      <c r="F2287">
        <v>7</v>
      </c>
      <c r="G2287">
        <v>1</v>
      </c>
      <c r="H2287">
        <v>0.11</v>
      </c>
      <c r="I2287">
        <v>0</v>
      </c>
      <c r="J2287">
        <v>7</v>
      </c>
      <c r="K2287">
        <v>0</v>
      </c>
      <c r="L2287">
        <v>0</v>
      </c>
      <c r="M2287">
        <v>0</v>
      </c>
      <c r="N2287">
        <v>0</v>
      </c>
      <c r="O2287" s="16">
        <f>VLOOKUP(A2287,'LW  WY'!I$36:J$47,2)</f>
        <v>1.4689293169343154</v>
      </c>
      <c r="P2287">
        <f t="shared" si="35"/>
        <v>0</v>
      </c>
    </row>
    <row r="2288" spans="1:16" x14ac:dyDescent="0.35">
      <c r="A2288">
        <v>4</v>
      </c>
      <c r="B2288">
        <v>4</v>
      </c>
      <c r="C2288">
        <v>23</v>
      </c>
      <c r="D2288">
        <v>0</v>
      </c>
      <c r="E2288">
        <v>0</v>
      </c>
      <c r="F2288">
        <v>5</v>
      </c>
      <c r="G2288">
        <v>0.8</v>
      </c>
      <c r="H2288">
        <v>0.11</v>
      </c>
      <c r="I2288">
        <v>0</v>
      </c>
      <c r="J2288">
        <v>5</v>
      </c>
      <c r="K2288">
        <v>0</v>
      </c>
      <c r="L2288">
        <v>0</v>
      </c>
      <c r="M2288">
        <v>0</v>
      </c>
      <c r="N2288">
        <v>0</v>
      </c>
      <c r="O2288" s="16">
        <f>VLOOKUP(A2288,'LW  WY'!I$36:J$47,2)</f>
        <v>1.4689293169343154</v>
      </c>
      <c r="P2288">
        <f t="shared" si="35"/>
        <v>0</v>
      </c>
    </row>
    <row r="2289" spans="1:16" x14ac:dyDescent="0.35">
      <c r="A2289">
        <v>4</v>
      </c>
      <c r="B2289">
        <v>5</v>
      </c>
      <c r="C2289">
        <v>0</v>
      </c>
      <c r="D2289">
        <v>0</v>
      </c>
      <c r="E2289">
        <v>0</v>
      </c>
      <c r="F2289">
        <v>4</v>
      </c>
      <c r="G2289">
        <v>0.6</v>
      </c>
      <c r="H2289">
        <v>0.11</v>
      </c>
      <c r="I2289">
        <v>0</v>
      </c>
      <c r="J2289">
        <v>4</v>
      </c>
      <c r="K2289">
        <v>0</v>
      </c>
      <c r="L2289">
        <v>0</v>
      </c>
      <c r="M2289">
        <v>0</v>
      </c>
      <c r="N2289">
        <v>0</v>
      </c>
      <c r="O2289" s="16">
        <f>VLOOKUP(A2289,'LW  WY'!I$36:J$47,2)</f>
        <v>1.4689293169343154</v>
      </c>
      <c r="P2289">
        <f t="shared" si="35"/>
        <v>0</v>
      </c>
    </row>
    <row r="2290" spans="1:16" x14ac:dyDescent="0.35">
      <c r="A2290">
        <v>4</v>
      </c>
      <c r="B2290">
        <v>5</v>
      </c>
      <c r="C2290">
        <v>1</v>
      </c>
      <c r="D2290">
        <v>0</v>
      </c>
      <c r="E2290">
        <v>0</v>
      </c>
      <c r="F2290">
        <v>3</v>
      </c>
      <c r="G2290">
        <v>0.5</v>
      </c>
      <c r="H2290">
        <v>0.11</v>
      </c>
      <c r="I2290">
        <v>0</v>
      </c>
      <c r="J2290">
        <v>3</v>
      </c>
      <c r="K2290">
        <v>0</v>
      </c>
      <c r="L2290">
        <v>0</v>
      </c>
      <c r="M2290">
        <v>0</v>
      </c>
      <c r="N2290">
        <v>0</v>
      </c>
      <c r="O2290" s="16">
        <f>VLOOKUP(A2290,'LW  WY'!I$36:J$47,2)</f>
        <v>1.4689293169343154</v>
      </c>
      <c r="P2290">
        <f t="shared" si="35"/>
        <v>0</v>
      </c>
    </row>
    <row r="2291" spans="1:16" x14ac:dyDescent="0.35">
      <c r="A2291">
        <v>4</v>
      </c>
      <c r="B2291">
        <v>5</v>
      </c>
      <c r="C2291">
        <v>2</v>
      </c>
      <c r="D2291">
        <v>0</v>
      </c>
      <c r="E2291">
        <v>0</v>
      </c>
      <c r="F2291">
        <v>3</v>
      </c>
      <c r="G2291">
        <v>0.4</v>
      </c>
      <c r="H2291">
        <v>0.11</v>
      </c>
      <c r="I2291">
        <v>0</v>
      </c>
      <c r="J2291">
        <v>3</v>
      </c>
      <c r="K2291">
        <v>0</v>
      </c>
      <c r="L2291">
        <v>0</v>
      </c>
      <c r="M2291">
        <v>0</v>
      </c>
      <c r="N2291">
        <v>0</v>
      </c>
      <c r="O2291" s="16">
        <f>VLOOKUP(A2291,'LW  WY'!I$36:J$47,2)</f>
        <v>1.4689293169343154</v>
      </c>
      <c r="P2291">
        <f t="shared" si="35"/>
        <v>0</v>
      </c>
    </row>
    <row r="2292" spans="1:16" x14ac:dyDescent="0.35">
      <c r="A2292">
        <v>4</v>
      </c>
      <c r="B2292">
        <v>5</v>
      </c>
      <c r="C2292">
        <v>3</v>
      </c>
      <c r="D2292">
        <v>0</v>
      </c>
      <c r="E2292">
        <v>0</v>
      </c>
      <c r="F2292">
        <v>4</v>
      </c>
      <c r="G2292">
        <v>0.2</v>
      </c>
      <c r="H2292">
        <v>0.11</v>
      </c>
      <c r="I2292">
        <v>0</v>
      </c>
      <c r="J2292">
        <v>4</v>
      </c>
      <c r="K2292">
        <v>0</v>
      </c>
      <c r="L2292">
        <v>0</v>
      </c>
      <c r="M2292">
        <v>0</v>
      </c>
      <c r="N2292">
        <v>0</v>
      </c>
      <c r="O2292" s="16">
        <f>VLOOKUP(A2292,'LW  WY'!I$36:J$47,2)</f>
        <v>1.4689293169343154</v>
      </c>
      <c r="P2292">
        <f t="shared" si="35"/>
        <v>0</v>
      </c>
    </row>
    <row r="2293" spans="1:16" x14ac:dyDescent="0.35">
      <c r="A2293">
        <v>4</v>
      </c>
      <c r="B2293">
        <v>5</v>
      </c>
      <c r="C2293">
        <v>4</v>
      </c>
      <c r="D2293">
        <v>0</v>
      </c>
      <c r="E2293">
        <v>0</v>
      </c>
      <c r="F2293">
        <v>3</v>
      </c>
      <c r="G2293">
        <v>0.1</v>
      </c>
      <c r="H2293">
        <v>0.11</v>
      </c>
      <c r="I2293">
        <v>0</v>
      </c>
      <c r="J2293">
        <v>3</v>
      </c>
      <c r="K2293">
        <v>0</v>
      </c>
      <c r="L2293">
        <v>0</v>
      </c>
      <c r="M2293">
        <v>0</v>
      </c>
      <c r="N2293">
        <v>0</v>
      </c>
      <c r="O2293" s="16">
        <f>VLOOKUP(A2293,'LW  WY'!I$36:J$47,2)</f>
        <v>1.4689293169343154</v>
      </c>
      <c r="P2293">
        <f t="shared" si="35"/>
        <v>0</v>
      </c>
    </row>
    <row r="2294" spans="1:16" x14ac:dyDescent="0.35">
      <c r="A2294">
        <v>4</v>
      </c>
      <c r="B2294">
        <v>5</v>
      </c>
      <c r="C2294">
        <v>5</v>
      </c>
      <c r="D2294">
        <v>0</v>
      </c>
      <c r="E2294">
        <v>0</v>
      </c>
      <c r="F2294">
        <v>3</v>
      </c>
      <c r="G2294">
        <v>0.1</v>
      </c>
      <c r="H2294">
        <v>0.11</v>
      </c>
      <c r="I2294">
        <v>0</v>
      </c>
      <c r="J2294">
        <v>3</v>
      </c>
      <c r="K2294">
        <v>0</v>
      </c>
      <c r="L2294">
        <v>0</v>
      </c>
      <c r="M2294">
        <v>0</v>
      </c>
      <c r="N2294">
        <v>0</v>
      </c>
      <c r="O2294" s="16">
        <f>VLOOKUP(A2294,'LW  WY'!I$36:J$47,2)</f>
        <v>1.4689293169343154</v>
      </c>
      <c r="P2294">
        <f t="shared" si="35"/>
        <v>0</v>
      </c>
    </row>
    <row r="2295" spans="1:16" x14ac:dyDescent="0.35">
      <c r="A2295">
        <v>4</v>
      </c>
      <c r="B2295">
        <v>5</v>
      </c>
      <c r="C2295">
        <v>6</v>
      </c>
      <c r="D2295">
        <v>134</v>
      </c>
      <c r="E2295">
        <v>22</v>
      </c>
      <c r="F2295">
        <v>6</v>
      </c>
      <c r="G2295">
        <v>0.1</v>
      </c>
      <c r="H2295">
        <v>0.11</v>
      </c>
      <c r="I2295">
        <v>78.197999999999993</v>
      </c>
      <c r="J2295">
        <v>8.7650000000000006</v>
      </c>
      <c r="K2295">
        <v>1195314.236</v>
      </c>
      <c r="L2295">
        <v>1053870.4369999999</v>
      </c>
      <c r="M2295">
        <v>1053.870437</v>
      </c>
      <c r="N2295">
        <v>1.053870437</v>
      </c>
      <c r="O2295" s="16">
        <f>VLOOKUP(A2295,'LW  WY'!I$36:J$47,2)</f>
        <v>1.4689293169343154</v>
      </c>
      <c r="P2295">
        <f t="shared" si="35"/>
        <v>1.5480611811596785</v>
      </c>
    </row>
    <row r="2296" spans="1:16" x14ac:dyDescent="0.35">
      <c r="A2296">
        <v>4</v>
      </c>
      <c r="B2296">
        <v>5</v>
      </c>
      <c r="C2296">
        <v>7</v>
      </c>
      <c r="D2296">
        <v>0</v>
      </c>
      <c r="E2296">
        <v>24</v>
      </c>
      <c r="F2296">
        <v>10</v>
      </c>
      <c r="G2296">
        <v>0.1</v>
      </c>
      <c r="H2296">
        <v>0.11</v>
      </c>
      <c r="I2296">
        <v>17.606999999999999</v>
      </c>
      <c r="J2296">
        <v>10.698</v>
      </c>
      <c r="K2296">
        <v>356297.44699999999</v>
      </c>
      <c r="L2296">
        <v>244583.348</v>
      </c>
      <c r="M2296">
        <v>244.583348</v>
      </c>
      <c r="N2296">
        <v>0.24458334800000001</v>
      </c>
      <c r="O2296" s="16">
        <f>VLOOKUP(A2296,'LW  WY'!I$36:J$47,2)</f>
        <v>1.4689293169343154</v>
      </c>
      <c r="P2296">
        <f t="shared" si="35"/>
        <v>0.35927565031114794</v>
      </c>
    </row>
    <row r="2297" spans="1:16" x14ac:dyDescent="0.35">
      <c r="A2297">
        <v>4</v>
      </c>
      <c r="B2297">
        <v>5</v>
      </c>
      <c r="C2297">
        <v>8</v>
      </c>
      <c r="D2297">
        <v>252</v>
      </c>
      <c r="E2297">
        <v>188</v>
      </c>
      <c r="F2297">
        <v>13</v>
      </c>
      <c r="G2297">
        <v>0.1</v>
      </c>
      <c r="H2297">
        <v>0.11</v>
      </c>
      <c r="I2297">
        <v>451.8</v>
      </c>
      <c r="J2297">
        <v>30.940999999999999</v>
      </c>
      <c r="K2297">
        <v>9530050.6539999992</v>
      </c>
      <c r="L2297">
        <v>9093274.0050000008</v>
      </c>
      <c r="M2297">
        <v>9093.2740049999993</v>
      </c>
      <c r="N2297">
        <v>9.0932740049999996</v>
      </c>
      <c r="O2297" s="16">
        <f>VLOOKUP(A2297,'LW  WY'!I$36:J$47,2)</f>
        <v>1.4689293169343154</v>
      </c>
      <c r="P2297">
        <f t="shared" si="35"/>
        <v>13.357376772861215</v>
      </c>
    </row>
    <row r="2298" spans="1:16" x14ac:dyDescent="0.35">
      <c r="A2298">
        <v>4</v>
      </c>
      <c r="B2298">
        <v>5</v>
      </c>
      <c r="C2298">
        <v>9</v>
      </c>
      <c r="D2298">
        <v>694</v>
      </c>
      <c r="E2298">
        <v>166</v>
      </c>
      <c r="F2298">
        <v>16</v>
      </c>
      <c r="G2298">
        <v>0.1</v>
      </c>
      <c r="H2298">
        <v>0.11</v>
      </c>
      <c r="I2298">
        <v>855.654</v>
      </c>
      <c r="J2298">
        <v>49.914000000000001</v>
      </c>
      <c r="K2298">
        <v>16653484.109999999</v>
      </c>
      <c r="L2298">
        <v>15964295.890000001</v>
      </c>
      <c r="M2298">
        <v>15964.295889999999</v>
      </c>
      <c r="N2298">
        <v>15.964295890000001</v>
      </c>
      <c r="O2298" s="16">
        <f>VLOOKUP(A2298,'LW  WY'!I$36:J$47,2)</f>
        <v>1.4689293169343154</v>
      </c>
      <c r="P2298">
        <f t="shared" si="35"/>
        <v>23.450422257035001</v>
      </c>
    </row>
    <row r="2299" spans="1:16" x14ac:dyDescent="0.35">
      <c r="A2299">
        <v>4</v>
      </c>
      <c r="B2299">
        <v>5</v>
      </c>
      <c r="C2299">
        <v>10</v>
      </c>
      <c r="D2299">
        <v>781</v>
      </c>
      <c r="E2299">
        <v>166</v>
      </c>
      <c r="F2299">
        <v>19</v>
      </c>
      <c r="G2299">
        <v>0.1</v>
      </c>
      <c r="H2299">
        <v>0.11</v>
      </c>
      <c r="I2299">
        <v>895.399</v>
      </c>
      <c r="J2299">
        <v>54.41</v>
      </c>
      <c r="K2299">
        <v>16952672.98</v>
      </c>
      <c r="L2299">
        <v>16252883.310000001</v>
      </c>
      <c r="M2299">
        <v>16252.883309999999</v>
      </c>
      <c r="N2299">
        <v>16.252883310000001</v>
      </c>
      <c r="O2299" s="16">
        <f>VLOOKUP(A2299,'LW  WY'!I$36:J$47,2)</f>
        <v>1.4689293169343154</v>
      </c>
      <c r="P2299">
        <f t="shared" si="35"/>
        <v>23.874336778771436</v>
      </c>
    </row>
    <row r="2300" spans="1:16" x14ac:dyDescent="0.35">
      <c r="A2300">
        <v>4</v>
      </c>
      <c r="B2300">
        <v>5</v>
      </c>
      <c r="C2300">
        <v>11</v>
      </c>
      <c r="D2300">
        <v>834</v>
      </c>
      <c r="E2300">
        <v>159</v>
      </c>
      <c r="F2300">
        <v>21</v>
      </c>
      <c r="G2300">
        <v>0.1</v>
      </c>
      <c r="H2300">
        <v>0.11</v>
      </c>
      <c r="I2300">
        <v>894.26400000000001</v>
      </c>
      <c r="J2300">
        <v>56.317</v>
      </c>
      <c r="K2300">
        <v>16710682.33</v>
      </c>
      <c r="L2300">
        <v>16019467.359999999</v>
      </c>
      <c r="M2300">
        <v>16019.467360000001</v>
      </c>
      <c r="N2300">
        <v>16.01946736</v>
      </c>
      <c r="O2300" s="16">
        <f>VLOOKUP(A2300,'LW  WY'!I$36:J$47,2)</f>
        <v>1.4689293169343154</v>
      </c>
      <c r="P2300">
        <f t="shared" si="35"/>
        <v>23.53146524677636</v>
      </c>
    </row>
    <row r="2301" spans="1:16" x14ac:dyDescent="0.35">
      <c r="A2301">
        <v>4</v>
      </c>
      <c r="B2301">
        <v>5</v>
      </c>
      <c r="C2301">
        <v>12</v>
      </c>
      <c r="D2301">
        <v>842</v>
      </c>
      <c r="E2301">
        <v>161</v>
      </c>
      <c r="F2301">
        <v>22</v>
      </c>
      <c r="G2301">
        <v>0.1</v>
      </c>
      <c r="H2301">
        <v>0.11</v>
      </c>
      <c r="I2301">
        <v>882.81200000000001</v>
      </c>
      <c r="J2301">
        <v>56.835000000000001</v>
      </c>
      <c r="K2301">
        <v>16411718.050000001</v>
      </c>
      <c r="L2301">
        <v>15731096.560000001</v>
      </c>
      <c r="M2301">
        <v>15731.09656</v>
      </c>
      <c r="N2301">
        <v>15.731096559999999</v>
      </c>
      <c r="O2301" s="16">
        <f>VLOOKUP(A2301,'LW  WY'!I$36:J$47,2)</f>
        <v>1.4689293169343154</v>
      </c>
      <c r="P2301">
        <f t="shared" si="35"/>
        <v>23.107868924508558</v>
      </c>
    </row>
    <row r="2302" spans="1:16" x14ac:dyDescent="0.35">
      <c r="A2302">
        <v>4</v>
      </c>
      <c r="B2302">
        <v>5</v>
      </c>
      <c r="C2302">
        <v>13</v>
      </c>
      <c r="D2302">
        <v>853</v>
      </c>
      <c r="E2302">
        <v>146</v>
      </c>
      <c r="F2302">
        <v>22</v>
      </c>
      <c r="G2302">
        <v>0.1</v>
      </c>
      <c r="H2302">
        <v>0.11</v>
      </c>
      <c r="I2302">
        <v>895.62</v>
      </c>
      <c r="J2302">
        <v>57.371000000000002</v>
      </c>
      <c r="K2302">
        <v>16660927.18</v>
      </c>
      <c r="L2302">
        <v>15971475.23</v>
      </c>
      <c r="M2302">
        <v>15971.47523</v>
      </c>
      <c r="N2302">
        <v>15.971475229999999</v>
      </c>
      <c r="O2302" s="16">
        <f>VLOOKUP(A2302,'LW  WY'!I$36:J$47,2)</f>
        <v>1.4689293169343154</v>
      </c>
      <c r="P2302">
        <f t="shared" si="35"/>
        <v>23.460968200037236</v>
      </c>
    </row>
    <row r="2303" spans="1:16" x14ac:dyDescent="0.35">
      <c r="A2303">
        <v>4</v>
      </c>
      <c r="B2303">
        <v>5</v>
      </c>
      <c r="C2303">
        <v>14</v>
      </c>
      <c r="D2303">
        <v>832</v>
      </c>
      <c r="E2303">
        <v>137</v>
      </c>
      <c r="F2303">
        <v>22</v>
      </c>
      <c r="G2303">
        <v>0.1</v>
      </c>
      <c r="H2303">
        <v>0.11</v>
      </c>
      <c r="I2303">
        <v>904.39599999999996</v>
      </c>
      <c r="J2303">
        <v>57.77</v>
      </c>
      <c r="K2303">
        <v>16880831.93</v>
      </c>
      <c r="L2303">
        <v>16183587.880000001</v>
      </c>
      <c r="M2303">
        <v>16183.587879999999</v>
      </c>
      <c r="N2303">
        <v>16.183587880000001</v>
      </c>
      <c r="O2303" s="16">
        <f>VLOOKUP(A2303,'LW  WY'!I$36:J$47,2)</f>
        <v>1.4689293169343154</v>
      </c>
      <c r="P2303">
        <f t="shared" si="35"/>
        <v>23.772546690114869</v>
      </c>
    </row>
    <row r="2304" spans="1:16" x14ac:dyDescent="0.35">
      <c r="A2304">
        <v>4</v>
      </c>
      <c r="B2304">
        <v>5</v>
      </c>
      <c r="C2304">
        <v>15</v>
      </c>
      <c r="D2304">
        <v>524</v>
      </c>
      <c r="E2304">
        <v>212</v>
      </c>
      <c r="F2304">
        <v>21</v>
      </c>
      <c r="G2304">
        <v>0.1</v>
      </c>
      <c r="H2304">
        <v>0.11</v>
      </c>
      <c r="I2304">
        <v>731.25699999999995</v>
      </c>
      <c r="J2304">
        <v>49.960999999999999</v>
      </c>
      <c r="K2304">
        <v>14198485.619999999</v>
      </c>
      <c r="L2304">
        <v>13596287.76</v>
      </c>
      <c r="M2304">
        <v>13596.287759999999</v>
      </c>
      <c r="N2304">
        <v>13.596287759999999</v>
      </c>
      <c r="O2304" s="16">
        <f>VLOOKUP(A2304,'LW  WY'!I$36:J$47,2)</f>
        <v>1.4689293169343154</v>
      </c>
      <c r="P2304">
        <f t="shared" si="35"/>
        <v>19.971985692139192</v>
      </c>
    </row>
    <row r="2305" spans="1:16" x14ac:dyDescent="0.35">
      <c r="A2305">
        <v>4</v>
      </c>
      <c r="B2305">
        <v>5</v>
      </c>
      <c r="C2305">
        <v>16</v>
      </c>
      <c r="D2305">
        <v>355</v>
      </c>
      <c r="E2305">
        <v>180</v>
      </c>
      <c r="F2305">
        <v>20</v>
      </c>
      <c r="G2305">
        <v>0.1</v>
      </c>
      <c r="H2305">
        <v>0.11</v>
      </c>
      <c r="I2305">
        <v>537.70000000000005</v>
      </c>
      <c r="J2305">
        <v>41.357999999999997</v>
      </c>
      <c r="K2305">
        <v>10916398.939999999</v>
      </c>
      <c r="L2305">
        <v>10430498.449999999</v>
      </c>
      <c r="M2305">
        <v>10430.498449999999</v>
      </c>
      <c r="N2305">
        <v>10.43049845</v>
      </c>
      <c r="O2305" s="16">
        <f>VLOOKUP(A2305,'LW  WY'!I$36:J$47,2)</f>
        <v>1.4689293169343154</v>
      </c>
      <c r="P2305">
        <f t="shared" si="35"/>
        <v>15.321664963442934</v>
      </c>
    </row>
    <row r="2306" spans="1:16" x14ac:dyDescent="0.35">
      <c r="A2306">
        <v>4</v>
      </c>
      <c r="B2306">
        <v>5</v>
      </c>
      <c r="C2306">
        <v>17</v>
      </c>
      <c r="D2306">
        <v>105</v>
      </c>
      <c r="E2306">
        <v>113</v>
      </c>
      <c r="F2306">
        <v>19</v>
      </c>
      <c r="G2306">
        <v>0.1</v>
      </c>
      <c r="H2306">
        <v>0.11</v>
      </c>
      <c r="I2306">
        <v>207.06899999999999</v>
      </c>
      <c r="J2306">
        <v>27.231999999999999</v>
      </c>
      <c r="K2306">
        <v>4362341.517</v>
      </c>
      <c r="L2306">
        <v>4108677.3480000002</v>
      </c>
      <c r="M2306">
        <v>4108.6773480000002</v>
      </c>
      <c r="N2306">
        <v>4.1086773479999996</v>
      </c>
      <c r="O2306" s="16">
        <f>VLOOKUP(A2306,'LW  WY'!I$36:J$47,2)</f>
        <v>1.4689293169343154</v>
      </c>
      <c r="P2306">
        <f t="shared" si="35"/>
        <v>6.0353566103011342</v>
      </c>
    </row>
    <row r="2307" spans="1:16" x14ac:dyDescent="0.35">
      <c r="A2307">
        <v>4</v>
      </c>
      <c r="B2307">
        <v>5</v>
      </c>
      <c r="C2307">
        <v>18</v>
      </c>
      <c r="D2307">
        <v>0</v>
      </c>
      <c r="E2307">
        <v>25</v>
      </c>
      <c r="F2307">
        <v>17</v>
      </c>
      <c r="G2307">
        <v>0.1</v>
      </c>
      <c r="H2307">
        <v>0.11</v>
      </c>
      <c r="I2307">
        <v>21.706</v>
      </c>
      <c r="J2307">
        <v>17.815000000000001</v>
      </c>
      <c r="K2307">
        <v>355501.185</v>
      </c>
      <c r="L2307">
        <v>243815.30100000001</v>
      </c>
      <c r="M2307">
        <v>243.81530100000001</v>
      </c>
      <c r="N2307">
        <v>0.24381530100000001</v>
      </c>
      <c r="O2307" s="16">
        <f>VLOOKUP(A2307,'LW  WY'!I$36:J$47,2)</f>
        <v>1.4689293169343154</v>
      </c>
      <c r="P2307">
        <f t="shared" si="35"/>
        <v>0.35814744355606454</v>
      </c>
    </row>
    <row r="2308" spans="1:16" x14ac:dyDescent="0.35">
      <c r="A2308">
        <v>4</v>
      </c>
      <c r="B2308">
        <v>5</v>
      </c>
      <c r="C2308">
        <v>19</v>
      </c>
      <c r="D2308">
        <v>0</v>
      </c>
      <c r="E2308">
        <v>0</v>
      </c>
      <c r="F2308">
        <v>16</v>
      </c>
      <c r="G2308">
        <v>0.1</v>
      </c>
      <c r="H2308">
        <v>0.11</v>
      </c>
      <c r="I2308">
        <v>0</v>
      </c>
      <c r="J2308">
        <v>16</v>
      </c>
      <c r="K2308">
        <v>0</v>
      </c>
      <c r="L2308">
        <v>0</v>
      </c>
      <c r="M2308">
        <v>0</v>
      </c>
      <c r="N2308">
        <v>0</v>
      </c>
      <c r="O2308" s="16">
        <f>VLOOKUP(A2308,'LW  WY'!I$36:J$47,2)</f>
        <v>1.4689293169343154</v>
      </c>
      <c r="P2308">
        <f t="shared" si="35"/>
        <v>0</v>
      </c>
    </row>
    <row r="2309" spans="1:16" x14ac:dyDescent="0.35">
      <c r="A2309">
        <v>4</v>
      </c>
      <c r="B2309">
        <v>5</v>
      </c>
      <c r="C2309">
        <v>20</v>
      </c>
      <c r="D2309">
        <v>0</v>
      </c>
      <c r="E2309">
        <v>0</v>
      </c>
      <c r="F2309">
        <v>15</v>
      </c>
      <c r="G2309">
        <v>0.1</v>
      </c>
      <c r="H2309">
        <v>0.11</v>
      </c>
      <c r="I2309">
        <v>0</v>
      </c>
      <c r="J2309">
        <v>15</v>
      </c>
      <c r="K2309">
        <v>0</v>
      </c>
      <c r="L2309">
        <v>0</v>
      </c>
      <c r="M2309">
        <v>0</v>
      </c>
      <c r="N2309">
        <v>0</v>
      </c>
      <c r="O2309" s="16">
        <f>VLOOKUP(A2309,'LW  WY'!I$36:J$47,2)</f>
        <v>1.4689293169343154</v>
      </c>
      <c r="P2309">
        <f t="shared" si="35"/>
        <v>0</v>
      </c>
    </row>
    <row r="2310" spans="1:16" x14ac:dyDescent="0.35">
      <c r="A2310">
        <v>4</v>
      </c>
      <c r="B2310">
        <v>5</v>
      </c>
      <c r="C2310">
        <v>21</v>
      </c>
      <c r="D2310">
        <v>0</v>
      </c>
      <c r="E2310">
        <v>0</v>
      </c>
      <c r="F2310">
        <v>15</v>
      </c>
      <c r="G2310">
        <v>0.1</v>
      </c>
      <c r="H2310">
        <v>0.11</v>
      </c>
      <c r="I2310">
        <v>0</v>
      </c>
      <c r="J2310">
        <v>15</v>
      </c>
      <c r="K2310">
        <v>0</v>
      </c>
      <c r="L2310">
        <v>0</v>
      </c>
      <c r="M2310">
        <v>0</v>
      </c>
      <c r="N2310">
        <v>0</v>
      </c>
      <c r="O2310" s="16">
        <f>VLOOKUP(A2310,'LW  WY'!I$36:J$47,2)</f>
        <v>1.4689293169343154</v>
      </c>
      <c r="P2310">
        <f t="shared" si="35"/>
        <v>0</v>
      </c>
    </row>
    <row r="2311" spans="1:16" x14ac:dyDescent="0.35">
      <c r="A2311">
        <v>4</v>
      </c>
      <c r="B2311">
        <v>5</v>
      </c>
      <c r="C2311">
        <v>22</v>
      </c>
      <c r="D2311">
        <v>0</v>
      </c>
      <c r="E2311">
        <v>0</v>
      </c>
      <c r="F2311">
        <v>15</v>
      </c>
      <c r="G2311">
        <v>0.1</v>
      </c>
      <c r="H2311">
        <v>0.11</v>
      </c>
      <c r="I2311">
        <v>0</v>
      </c>
      <c r="J2311">
        <v>15</v>
      </c>
      <c r="K2311">
        <v>0</v>
      </c>
      <c r="L2311">
        <v>0</v>
      </c>
      <c r="M2311">
        <v>0</v>
      </c>
      <c r="N2311">
        <v>0</v>
      </c>
      <c r="O2311" s="16">
        <f>VLOOKUP(A2311,'LW  WY'!I$36:J$47,2)</f>
        <v>1.4689293169343154</v>
      </c>
      <c r="P2311">
        <f t="shared" si="35"/>
        <v>0</v>
      </c>
    </row>
    <row r="2312" spans="1:16" x14ac:dyDescent="0.35">
      <c r="A2312">
        <v>4</v>
      </c>
      <c r="B2312">
        <v>5</v>
      </c>
      <c r="C2312">
        <v>23</v>
      </c>
      <c r="D2312">
        <v>0</v>
      </c>
      <c r="E2312">
        <v>0</v>
      </c>
      <c r="F2312">
        <v>14</v>
      </c>
      <c r="G2312">
        <v>0.1</v>
      </c>
      <c r="H2312">
        <v>0.11</v>
      </c>
      <c r="I2312">
        <v>0</v>
      </c>
      <c r="J2312">
        <v>14</v>
      </c>
      <c r="K2312">
        <v>0</v>
      </c>
      <c r="L2312">
        <v>0</v>
      </c>
      <c r="M2312">
        <v>0</v>
      </c>
      <c r="N2312">
        <v>0</v>
      </c>
      <c r="O2312" s="16">
        <f>VLOOKUP(A2312,'LW  WY'!I$36:J$47,2)</f>
        <v>1.4689293169343154</v>
      </c>
      <c r="P2312">
        <f t="shared" si="35"/>
        <v>0</v>
      </c>
    </row>
    <row r="2313" spans="1:16" x14ac:dyDescent="0.35">
      <c r="A2313">
        <v>4</v>
      </c>
      <c r="B2313">
        <v>6</v>
      </c>
      <c r="C2313">
        <v>0</v>
      </c>
      <c r="D2313">
        <v>0</v>
      </c>
      <c r="E2313">
        <v>0</v>
      </c>
      <c r="F2313">
        <v>13</v>
      </c>
      <c r="G2313">
        <v>0.1</v>
      </c>
      <c r="H2313">
        <v>0.11</v>
      </c>
      <c r="I2313">
        <v>0</v>
      </c>
      <c r="J2313">
        <v>13</v>
      </c>
      <c r="K2313">
        <v>0</v>
      </c>
      <c r="L2313">
        <v>0</v>
      </c>
      <c r="M2313">
        <v>0</v>
      </c>
      <c r="N2313">
        <v>0</v>
      </c>
      <c r="O2313" s="16">
        <f>VLOOKUP(A2313,'LW  WY'!I$36:J$47,2)</f>
        <v>1.4689293169343154</v>
      </c>
      <c r="P2313">
        <f t="shared" si="35"/>
        <v>0</v>
      </c>
    </row>
    <row r="2314" spans="1:16" x14ac:dyDescent="0.35">
      <c r="A2314">
        <v>4</v>
      </c>
      <c r="B2314">
        <v>6</v>
      </c>
      <c r="C2314">
        <v>1</v>
      </c>
      <c r="D2314">
        <v>0</v>
      </c>
      <c r="E2314">
        <v>0</v>
      </c>
      <c r="F2314">
        <v>11</v>
      </c>
      <c r="G2314">
        <v>0.1</v>
      </c>
      <c r="H2314">
        <v>0.11</v>
      </c>
      <c r="I2314">
        <v>0</v>
      </c>
      <c r="J2314">
        <v>11</v>
      </c>
      <c r="K2314">
        <v>0</v>
      </c>
      <c r="L2314">
        <v>0</v>
      </c>
      <c r="M2314">
        <v>0</v>
      </c>
      <c r="N2314">
        <v>0</v>
      </c>
      <c r="O2314" s="16">
        <f>VLOOKUP(A2314,'LW  WY'!I$36:J$47,2)</f>
        <v>1.4689293169343154</v>
      </c>
      <c r="P2314">
        <f t="shared" si="35"/>
        <v>0</v>
      </c>
    </row>
    <row r="2315" spans="1:16" x14ac:dyDescent="0.35">
      <c r="A2315">
        <v>4</v>
      </c>
      <c r="B2315">
        <v>6</v>
      </c>
      <c r="C2315">
        <v>2</v>
      </c>
      <c r="D2315">
        <v>0</v>
      </c>
      <c r="E2315">
        <v>0</v>
      </c>
      <c r="F2315">
        <v>9</v>
      </c>
      <c r="G2315">
        <v>0.1</v>
      </c>
      <c r="H2315">
        <v>0.11</v>
      </c>
      <c r="I2315">
        <v>0</v>
      </c>
      <c r="J2315">
        <v>9</v>
      </c>
      <c r="K2315">
        <v>0</v>
      </c>
      <c r="L2315">
        <v>0</v>
      </c>
      <c r="M2315">
        <v>0</v>
      </c>
      <c r="N2315">
        <v>0</v>
      </c>
      <c r="O2315" s="16">
        <f>VLOOKUP(A2315,'LW  WY'!I$36:J$47,2)</f>
        <v>1.4689293169343154</v>
      </c>
      <c r="P2315">
        <f t="shared" si="35"/>
        <v>0</v>
      </c>
    </row>
    <row r="2316" spans="1:16" x14ac:dyDescent="0.35">
      <c r="A2316">
        <v>4</v>
      </c>
      <c r="B2316">
        <v>6</v>
      </c>
      <c r="C2316">
        <v>3</v>
      </c>
      <c r="D2316">
        <v>0</v>
      </c>
      <c r="E2316">
        <v>0</v>
      </c>
      <c r="F2316">
        <v>8</v>
      </c>
      <c r="G2316">
        <v>0.1</v>
      </c>
      <c r="H2316">
        <v>0.11</v>
      </c>
      <c r="I2316">
        <v>0</v>
      </c>
      <c r="J2316">
        <v>8</v>
      </c>
      <c r="K2316">
        <v>0</v>
      </c>
      <c r="L2316">
        <v>0</v>
      </c>
      <c r="M2316">
        <v>0</v>
      </c>
      <c r="N2316">
        <v>0</v>
      </c>
      <c r="O2316" s="16">
        <f>VLOOKUP(A2316,'LW  WY'!I$36:J$47,2)</f>
        <v>1.4689293169343154</v>
      </c>
      <c r="P2316">
        <f t="shared" si="35"/>
        <v>0</v>
      </c>
    </row>
    <row r="2317" spans="1:16" x14ac:dyDescent="0.35">
      <c r="A2317">
        <v>4</v>
      </c>
      <c r="B2317">
        <v>6</v>
      </c>
      <c r="C2317">
        <v>4</v>
      </c>
      <c r="D2317">
        <v>0</v>
      </c>
      <c r="E2317">
        <v>0</v>
      </c>
      <c r="F2317">
        <v>7</v>
      </c>
      <c r="G2317">
        <v>0.1</v>
      </c>
      <c r="H2317">
        <v>0.11</v>
      </c>
      <c r="I2317">
        <v>0</v>
      </c>
      <c r="J2317">
        <v>7</v>
      </c>
      <c r="K2317">
        <v>0</v>
      </c>
      <c r="L2317">
        <v>0</v>
      </c>
      <c r="M2317">
        <v>0</v>
      </c>
      <c r="N2317">
        <v>0</v>
      </c>
      <c r="O2317" s="16">
        <f>VLOOKUP(A2317,'LW  WY'!I$36:J$47,2)</f>
        <v>1.4689293169343154</v>
      </c>
      <c r="P2317">
        <f t="shared" si="35"/>
        <v>0</v>
      </c>
    </row>
    <row r="2318" spans="1:16" x14ac:dyDescent="0.35">
      <c r="A2318">
        <v>4</v>
      </c>
      <c r="B2318">
        <v>6</v>
      </c>
      <c r="C2318">
        <v>5</v>
      </c>
      <c r="D2318">
        <v>0</v>
      </c>
      <c r="E2318">
        <v>0</v>
      </c>
      <c r="F2318">
        <v>6</v>
      </c>
      <c r="G2318">
        <v>0.1</v>
      </c>
      <c r="H2318">
        <v>0.11</v>
      </c>
      <c r="I2318">
        <v>0</v>
      </c>
      <c r="J2318">
        <v>6</v>
      </c>
      <c r="K2318">
        <v>0</v>
      </c>
      <c r="L2318">
        <v>0</v>
      </c>
      <c r="M2318">
        <v>0</v>
      </c>
      <c r="N2318">
        <v>0</v>
      </c>
      <c r="O2318" s="16">
        <f>VLOOKUP(A2318,'LW  WY'!I$36:J$47,2)</f>
        <v>1.4689293169343154</v>
      </c>
      <c r="P2318">
        <f t="shared" si="35"/>
        <v>0</v>
      </c>
    </row>
    <row r="2319" spans="1:16" x14ac:dyDescent="0.35">
      <c r="A2319">
        <v>4</v>
      </c>
      <c r="B2319">
        <v>6</v>
      </c>
      <c r="C2319">
        <v>6</v>
      </c>
      <c r="D2319">
        <v>71</v>
      </c>
      <c r="E2319">
        <v>25</v>
      </c>
      <c r="F2319">
        <v>6</v>
      </c>
      <c r="G2319">
        <v>0.1</v>
      </c>
      <c r="H2319">
        <v>0.11</v>
      </c>
      <c r="I2319">
        <v>62.503999999999998</v>
      </c>
      <c r="J2319">
        <v>8.2080000000000002</v>
      </c>
      <c r="K2319">
        <v>947343.15599999996</v>
      </c>
      <c r="L2319">
        <v>814685.95799999998</v>
      </c>
      <c r="M2319">
        <v>814.68595800000003</v>
      </c>
      <c r="N2319">
        <v>0.81468595799999999</v>
      </c>
      <c r="O2319" s="16">
        <f>VLOOKUP(A2319,'LW  WY'!I$36:J$47,2)</f>
        <v>1.4689293169343154</v>
      </c>
      <c r="P2319">
        <f t="shared" si="35"/>
        <v>1.1967160878009184</v>
      </c>
    </row>
    <row r="2320" spans="1:16" x14ac:dyDescent="0.35">
      <c r="A2320">
        <v>4</v>
      </c>
      <c r="B2320">
        <v>6</v>
      </c>
      <c r="C2320">
        <v>7</v>
      </c>
      <c r="D2320">
        <v>0</v>
      </c>
      <c r="E2320">
        <v>8</v>
      </c>
      <c r="F2320">
        <v>6</v>
      </c>
      <c r="G2320">
        <v>0.1</v>
      </c>
      <c r="H2320">
        <v>0.11</v>
      </c>
      <c r="I2320">
        <v>5.8529999999999998</v>
      </c>
      <c r="J2320">
        <v>6.2320000000000002</v>
      </c>
      <c r="K2320">
        <v>115029.27</v>
      </c>
      <c r="L2320">
        <v>11864.262000000001</v>
      </c>
      <c r="M2320">
        <v>11.864262</v>
      </c>
      <c r="N2320">
        <v>1.1864262E-2</v>
      </c>
      <c r="O2320" s="16">
        <f>VLOOKUP(A2320,'LW  WY'!I$36:J$47,2)</f>
        <v>1.4689293169343154</v>
      </c>
      <c r="P2320">
        <f t="shared" si="35"/>
        <v>1.7427762275589755E-2</v>
      </c>
    </row>
    <row r="2321" spans="1:16" x14ac:dyDescent="0.35">
      <c r="A2321">
        <v>4</v>
      </c>
      <c r="B2321">
        <v>6</v>
      </c>
      <c r="C2321">
        <v>8</v>
      </c>
      <c r="D2321">
        <v>0</v>
      </c>
      <c r="E2321">
        <v>17</v>
      </c>
      <c r="F2321">
        <v>7</v>
      </c>
      <c r="G2321">
        <v>0.1</v>
      </c>
      <c r="H2321">
        <v>0.11</v>
      </c>
      <c r="I2321">
        <v>12.492000000000001</v>
      </c>
      <c r="J2321">
        <v>7.4939999999999998</v>
      </c>
      <c r="K2321">
        <v>250656.576</v>
      </c>
      <c r="L2321">
        <v>142685.753</v>
      </c>
      <c r="M2321">
        <v>142.68575300000001</v>
      </c>
      <c r="N2321">
        <v>0.142685753</v>
      </c>
      <c r="O2321" s="16">
        <f>VLOOKUP(A2321,'LW  WY'!I$36:J$47,2)</f>
        <v>1.4689293169343154</v>
      </c>
      <c r="P2321">
        <f t="shared" si="35"/>
        <v>0.20959528569054844</v>
      </c>
    </row>
    <row r="2322" spans="1:16" x14ac:dyDescent="0.35">
      <c r="A2322">
        <v>4</v>
      </c>
      <c r="B2322">
        <v>6</v>
      </c>
      <c r="C2322">
        <v>9</v>
      </c>
      <c r="D2322">
        <v>0</v>
      </c>
      <c r="E2322">
        <v>45</v>
      </c>
      <c r="F2322">
        <v>8</v>
      </c>
      <c r="G2322">
        <v>0.1</v>
      </c>
      <c r="H2322">
        <v>0.11</v>
      </c>
      <c r="I2322">
        <v>33.247999999999998</v>
      </c>
      <c r="J2322">
        <v>9.3119999999999994</v>
      </c>
      <c r="K2322">
        <v>681950.01199999999</v>
      </c>
      <c r="L2322">
        <v>558696.74800000002</v>
      </c>
      <c r="M2322">
        <v>558.69674799999996</v>
      </c>
      <c r="N2322">
        <v>0.55869674800000002</v>
      </c>
      <c r="O2322" s="16">
        <f>VLOOKUP(A2322,'LW  WY'!I$36:J$47,2)</f>
        <v>1.4689293169343154</v>
      </c>
      <c r="P2322">
        <f t="shared" si="35"/>
        <v>0.82068603241306337</v>
      </c>
    </row>
    <row r="2323" spans="1:16" x14ac:dyDescent="0.35">
      <c r="A2323">
        <v>4</v>
      </c>
      <c r="B2323">
        <v>6</v>
      </c>
      <c r="C2323">
        <v>10</v>
      </c>
      <c r="D2323">
        <v>0</v>
      </c>
      <c r="E2323">
        <v>57</v>
      </c>
      <c r="F2323">
        <v>8</v>
      </c>
      <c r="G2323">
        <v>0.1</v>
      </c>
      <c r="H2323">
        <v>0.11</v>
      </c>
      <c r="I2323">
        <v>47.45</v>
      </c>
      <c r="J2323">
        <v>9.8670000000000009</v>
      </c>
      <c r="K2323">
        <v>975990.72699999996</v>
      </c>
      <c r="L2323">
        <v>842318.43200000003</v>
      </c>
      <c r="M2323">
        <v>842.31843200000003</v>
      </c>
      <c r="N2323">
        <v>0.84231843200000001</v>
      </c>
      <c r="O2323" s="16">
        <f>VLOOKUP(A2323,'LW  WY'!I$36:J$47,2)</f>
        <v>1.4689293169343154</v>
      </c>
      <c r="P2323">
        <f t="shared" si="35"/>
        <v>1.2373062389589435</v>
      </c>
    </row>
    <row r="2324" spans="1:16" x14ac:dyDescent="0.35">
      <c r="A2324">
        <v>4</v>
      </c>
      <c r="B2324">
        <v>6</v>
      </c>
      <c r="C2324">
        <v>11</v>
      </c>
      <c r="D2324">
        <v>0</v>
      </c>
      <c r="E2324">
        <v>111</v>
      </c>
      <c r="F2324">
        <v>8</v>
      </c>
      <c r="G2324">
        <v>0.1</v>
      </c>
      <c r="H2324">
        <v>0.11</v>
      </c>
      <c r="I2324">
        <v>104.645</v>
      </c>
      <c r="J2324">
        <v>12.106999999999999</v>
      </c>
      <c r="K2324">
        <v>2179821.7009999999</v>
      </c>
      <c r="L2324">
        <v>2003492.888</v>
      </c>
      <c r="M2324">
        <v>2003.492888</v>
      </c>
      <c r="N2324">
        <v>2.0034928879999998</v>
      </c>
      <c r="O2324" s="16">
        <f>VLOOKUP(A2324,'LW  WY'!I$36:J$47,2)</f>
        <v>1.4689293169343154</v>
      </c>
      <c r="P2324">
        <f t="shared" si="35"/>
        <v>2.9429894394525986</v>
      </c>
    </row>
    <row r="2325" spans="1:16" x14ac:dyDescent="0.35">
      <c r="A2325">
        <v>4</v>
      </c>
      <c r="B2325">
        <v>6</v>
      </c>
      <c r="C2325">
        <v>12</v>
      </c>
      <c r="D2325">
        <v>0</v>
      </c>
      <c r="E2325">
        <v>98</v>
      </c>
      <c r="F2325">
        <v>8</v>
      </c>
      <c r="G2325">
        <v>0.2</v>
      </c>
      <c r="H2325">
        <v>0.11</v>
      </c>
      <c r="I2325">
        <v>97.929000000000002</v>
      </c>
      <c r="J2325">
        <v>11.71</v>
      </c>
      <c r="K2325">
        <v>2015454.4879999999</v>
      </c>
      <c r="L2325">
        <v>1844949.858</v>
      </c>
      <c r="M2325">
        <v>1844.9498579999999</v>
      </c>
      <c r="N2325">
        <v>1.8449498580000001</v>
      </c>
      <c r="O2325" s="16">
        <f>VLOOKUP(A2325,'LW  WY'!I$36:J$47,2)</f>
        <v>1.4689293169343154</v>
      </c>
      <c r="P2325">
        <f t="shared" si="35"/>
        <v>2.7101009346900025</v>
      </c>
    </row>
    <row r="2326" spans="1:16" x14ac:dyDescent="0.35">
      <c r="A2326">
        <v>4</v>
      </c>
      <c r="B2326">
        <v>6</v>
      </c>
      <c r="C2326">
        <v>13</v>
      </c>
      <c r="D2326">
        <v>0</v>
      </c>
      <c r="E2326">
        <v>88</v>
      </c>
      <c r="F2326">
        <v>7</v>
      </c>
      <c r="G2326">
        <v>0.2</v>
      </c>
      <c r="H2326">
        <v>0.11</v>
      </c>
      <c r="I2326">
        <v>83.38</v>
      </c>
      <c r="J2326">
        <v>10.167999999999999</v>
      </c>
      <c r="K2326">
        <v>1734369.716</v>
      </c>
      <c r="L2326">
        <v>1573825.037</v>
      </c>
      <c r="M2326">
        <v>1573.8250370000001</v>
      </c>
      <c r="N2326">
        <v>1.573825037</v>
      </c>
      <c r="O2326" s="16">
        <f>VLOOKUP(A2326,'LW  WY'!I$36:J$47,2)</f>
        <v>1.4689293169343154</v>
      </c>
      <c r="P2326">
        <f t="shared" si="35"/>
        <v>2.3118377365745335</v>
      </c>
    </row>
    <row r="2327" spans="1:16" x14ac:dyDescent="0.35">
      <c r="A2327">
        <v>4</v>
      </c>
      <c r="B2327">
        <v>6</v>
      </c>
      <c r="C2327">
        <v>14</v>
      </c>
      <c r="D2327">
        <v>0</v>
      </c>
      <c r="E2327">
        <v>83</v>
      </c>
      <c r="F2327">
        <v>6</v>
      </c>
      <c r="G2327">
        <v>0.1</v>
      </c>
      <c r="H2327">
        <v>0.11</v>
      </c>
      <c r="I2327">
        <v>69.878</v>
      </c>
      <c r="J2327">
        <v>8.7490000000000006</v>
      </c>
      <c r="K2327">
        <v>1465450.2490000001</v>
      </c>
      <c r="L2327">
        <v>1314434.456</v>
      </c>
      <c r="M2327">
        <v>1314.434456</v>
      </c>
      <c r="N2327">
        <v>1.3144344560000001</v>
      </c>
      <c r="O2327" s="16">
        <f>VLOOKUP(A2327,'LW  WY'!I$36:J$47,2)</f>
        <v>1.4689293169343154</v>
      </c>
      <c r="P2327">
        <f t="shared" si="35"/>
        <v>1.9308113076070086</v>
      </c>
    </row>
    <row r="2328" spans="1:16" x14ac:dyDescent="0.35">
      <c r="A2328">
        <v>4</v>
      </c>
      <c r="B2328">
        <v>6</v>
      </c>
      <c r="C2328">
        <v>15</v>
      </c>
      <c r="D2328">
        <v>0</v>
      </c>
      <c r="E2328">
        <v>59</v>
      </c>
      <c r="F2328">
        <v>5</v>
      </c>
      <c r="G2328">
        <v>0.1</v>
      </c>
      <c r="H2328">
        <v>0.11</v>
      </c>
      <c r="I2328">
        <v>43.646000000000001</v>
      </c>
      <c r="J2328">
        <v>6.7210000000000001</v>
      </c>
      <c r="K2328">
        <v>914612.75199999998</v>
      </c>
      <c r="L2328">
        <v>783115.32200000004</v>
      </c>
      <c r="M2328">
        <v>783.11532199999999</v>
      </c>
      <c r="N2328">
        <v>0.783115322</v>
      </c>
      <c r="O2328" s="16">
        <f>VLOOKUP(A2328,'LW  WY'!I$36:J$47,2)</f>
        <v>1.4689293169343154</v>
      </c>
      <c r="P2328">
        <f t="shared" si="35"/>
        <v>1.1503410550262565</v>
      </c>
    </row>
    <row r="2329" spans="1:16" x14ac:dyDescent="0.35">
      <c r="A2329">
        <v>4</v>
      </c>
      <c r="B2329">
        <v>6</v>
      </c>
      <c r="C2329">
        <v>16</v>
      </c>
      <c r="D2329">
        <v>0</v>
      </c>
      <c r="E2329">
        <v>82</v>
      </c>
      <c r="F2329">
        <v>4</v>
      </c>
      <c r="G2329">
        <v>0.1</v>
      </c>
      <c r="H2329">
        <v>0.11</v>
      </c>
      <c r="I2329">
        <v>60.655999999999999</v>
      </c>
      <c r="J2329">
        <v>6.4</v>
      </c>
      <c r="K2329">
        <v>1305652.5900000001</v>
      </c>
      <c r="L2329">
        <v>1160299.064</v>
      </c>
      <c r="M2329">
        <v>1160.299064</v>
      </c>
      <c r="N2329">
        <v>1.1602990639999999</v>
      </c>
      <c r="O2329" s="16">
        <f>VLOOKUP(A2329,'LW  WY'!I$36:J$47,2)</f>
        <v>1.4689293169343154</v>
      </c>
      <c r="P2329">
        <f t="shared" si="35"/>
        <v>1.7043973115210453</v>
      </c>
    </row>
    <row r="2330" spans="1:16" x14ac:dyDescent="0.35">
      <c r="A2330">
        <v>4</v>
      </c>
      <c r="B2330">
        <v>6</v>
      </c>
      <c r="C2330">
        <v>17</v>
      </c>
      <c r="D2330">
        <v>0</v>
      </c>
      <c r="E2330">
        <v>45</v>
      </c>
      <c r="F2330">
        <v>3</v>
      </c>
      <c r="G2330">
        <v>0.1</v>
      </c>
      <c r="H2330">
        <v>0.11</v>
      </c>
      <c r="I2330">
        <v>33.130000000000003</v>
      </c>
      <c r="J2330">
        <v>4.3140000000000001</v>
      </c>
      <c r="K2330">
        <v>708824.40500000003</v>
      </c>
      <c r="L2330">
        <v>584618.87399999995</v>
      </c>
      <c r="M2330">
        <v>584.61887400000001</v>
      </c>
      <c r="N2330">
        <v>0.58461887400000001</v>
      </c>
      <c r="O2330" s="16">
        <f>VLOOKUP(A2330,'LW  WY'!I$36:J$47,2)</f>
        <v>1.4689293169343154</v>
      </c>
      <c r="P2330">
        <f t="shared" si="35"/>
        <v>0.85876380325172863</v>
      </c>
    </row>
    <row r="2331" spans="1:16" x14ac:dyDescent="0.35">
      <c r="A2331">
        <v>4</v>
      </c>
      <c r="B2331">
        <v>6</v>
      </c>
      <c r="C2331">
        <v>18</v>
      </c>
      <c r="D2331">
        <v>0</v>
      </c>
      <c r="E2331">
        <v>7</v>
      </c>
      <c r="F2331">
        <v>2</v>
      </c>
      <c r="G2331">
        <v>0.1</v>
      </c>
      <c r="H2331">
        <v>0.11</v>
      </c>
      <c r="I2331">
        <v>5.1130000000000004</v>
      </c>
      <c r="J2331">
        <v>2.194</v>
      </c>
      <c r="K2331">
        <v>86792.274000000005</v>
      </c>
      <c r="L2331">
        <v>0</v>
      </c>
      <c r="M2331">
        <v>0</v>
      </c>
      <c r="N2331">
        <v>0</v>
      </c>
      <c r="O2331" s="16">
        <f>VLOOKUP(A2331,'LW  WY'!I$36:J$47,2)</f>
        <v>1.4689293169343154</v>
      </c>
      <c r="P2331">
        <f t="shared" si="35"/>
        <v>0</v>
      </c>
    </row>
    <row r="2332" spans="1:16" x14ac:dyDescent="0.35">
      <c r="A2332">
        <v>4</v>
      </c>
      <c r="B2332">
        <v>6</v>
      </c>
      <c r="C2332">
        <v>19</v>
      </c>
      <c r="D2332">
        <v>0</v>
      </c>
      <c r="E2332">
        <v>0</v>
      </c>
      <c r="F2332">
        <v>2</v>
      </c>
      <c r="G2332">
        <v>0.1</v>
      </c>
      <c r="H2332">
        <v>0.11</v>
      </c>
      <c r="I2332">
        <v>0</v>
      </c>
      <c r="J2332">
        <v>2</v>
      </c>
      <c r="K2332">
        <v>0</v>
      </c>
      <c r="L2332">
        <v>0</v>
      </c>
      <c r="M2332">
        <v>0</v>
      </c>
      <c r="N2332">
        <v>0</v>
      </c>
      <c r="O2332" s="16">
        <f>VLOOKUP(A2332,'LW  WY'!I$36:J$47,2)</f>
        <v>1.4689293169343154</v>
      </c>
      <c r="P2332">
        <f t="shared" si="35"/>
        <v>0</v>
      </c>
    </row>
    <row r="2333" spans="1:16" x14ac:dyDescent="0.35">
      <c r="A2333">
        <v>4</v>
      </c>
      <c r="B2333">
        <v>6</v>
      </c>
      <c r="C2333">
        <v>20</v>
      </c>
      <c r="D2333">
        <v>0</v>
      </c>
      <c r="E2333">
        <v>0</v>
      </c>
      <c r="F2333">
        <v>1</v>
      </c>
      <c r="G2333">
        <v>0.1</v>
      </c>
      <c r="H2333">
        <v>0.11</v>
      </c>
      <c r="I2333">
        <v>0</v>
      </c>
      <c r="J2333">
        <v>1</v>
      </c>
      <c r="K2333">
        <v>0</v>
      </c>
      <c r="L2333">
        <v>0</v>
      </c>
      <c r="M2333">
        <v>0</v>
      </c>
      <c r="N2333">
        <v>0</v>
      </c>
      <c r="O2333" s="16">
        <f>VLOOKUP(A2333,'LW  WY'!I$36:J$47,2)</f>
        <v>1.4689293169343154</v>
      </c>
      <c r="P2333">
        <f t="shared" si="35"/>
        <v>0</v>
      </c>
    </row>
    <row r="2334" spans="1:16" x14ac:dyDescent="0.35">
      <c r="A2334">
        <v>4</v>
      </c>
      <c r="B2334">
        <v>6</v>
      </c>
      <c r="C2334">
        <v>21</v>
      </c>
      <c r="D2334">
        <v>0</v>
      </c>
      <c r="E2334">
        <v>0</v>
      </c>
      <c r="F2334">
        <v>1</v>
      </c>
      <c r="G2334">
        <v>0.1</v>
      </c>
      <c r="H2334">
        <v>0.11</v>
      </c>
      <c r="I2334">
        <v>0</v>
      </c>
      <c r="J2334">
        <v>1</v>
      </c>
      <c r="K2334">
        <v>0</v>
      </c>
      <c r="L2334">
        <v>0</v>
      </c>
      <c r="M2334">
        <v>0</v>
      </c>
      <c r="N2334">
        <v>0</v>
      </c>
      <c r="O2334" s="16">
        <f>VLOOKUP(A2334,'LW  WY'!I$36:J$47,2)</f>
        <v>1.4689293169343154</v>
      </c>
      <c r="P2334">
        <f t="shared" si="35"/>
        <v>0</v>
      </c>
    </row>
    <row r="2335" spans="1:16" x14ac:dyDescent="0.35">
      <c r="A2335">
        <v>4</v>
      </c>
      <c r="B2335">
        <v>6</v>
      </c>
      <c r="C2335">
        <v>22</v>
      </c>
      <c r="D2335">
        <v>0</v>
      </c>
      <c r="E2335">
        <v>0</v>
      </c>
      <c r="F2335">
        <v>0</v>
      </c>
      <c r="G2335">
        <v>0.1</v>
      </c>
      <c r="H2335">
        <v>0.11</v>
      </c>
      <c r="I2335">
        <v>0</v>
      </c>
      <c r="J2335">
        <v>0</v>
      </c>
      <c r="K2335">
        <v>0</v>
      </c>
      <c r="L2335">
        <v>0</v>
      </c>
      <c r="M2335">
        <v>0</v>
      </c>
      <c r="N2335">
        <v>0</v>
      </c>
      <c r="O2335" s="16">
        <f>VLOOKUP(A2335,'LW  WY'!I$36:J$47,2)</f>
        <v>1.4689293169343154</v>
      </c>
      <c r="P2335">
        <f t="shared" si="35"/>
        <v>0</v>
      </c>
    </row>
    <row r="2336" spans="1:16" x14ac:dyDescent="0.35">
      <c r="A2336">
        <v>4</v>
      </c>
      <c r="B2336">
        <v>6</v>
      </c>
      <c r="C2336">
        <v>23</v>
      </c>
      <c r="D2336">
        <v>0</v>
      </c>
      <c r="E2336">
        <v>0</v>
      </c>
      <c r="F2336">
        <v>0</v>
      </c>
      <c r="G2336">
        <v>0.1</v>
      </c>
      <c r="H2336">
        <v>0.11</v>
      </c>
      <c r="I2336">
        <v>0</v>
      </c>
      <c r="J2336">
        <v>0</v>
      </c>
      <c r="K2336">
        <v>0</v>
      </c>
      <c r="L2336">
        <v>0</v>
      </c>
      <c r="M2336">
        <v>0</v>
      </c>
      <c r="N2336">
        <v>0</v>
      </c>
      <c r="O2336" s="16">
        <f>VLOOKUP(A2336,'LW  WY'!I$36:J$47,2)</f>
        <v>1.4689293169343154</v>
      </c>
      <c r="P2336">
        <f t="shared" si="35"/>
        <v>0</v>
      </c>
    </row>
    <row r="2337" spans="1:16" x14ac:dyDescent="0.35">
      <c r="A2337">
        <v>4</v>
      </c>
      <c r="B2337">
        <v>7</v>
      </c>
      <c r="C2337">
        <v>0</v>
      </c>
      <c r="D2337">
        <v>0</v>
      </c>
      <c r="E2337">
        <v>0</v>
      </c>
      <c r="F2337">
        <v>0</v>
      </c>
      <c r="G2337">
        <v>0.1</v>
      </c>
      <c r="H2337">
        <v>0.11</v>
      </c>
      <c r="I2337">
        <v>0</v>
      </c>
      <c r="J2337">
        <v>0</v>
      </c>
      <c r="K2337">
        <v>0</v>
      </c>
      <c r="L2337">
        <v>0</v>
      </c>
      <c r="M2337">
        <v>0</v>
      </c>
      <c r="N2337">
        <v>0</v>
      </c>
      <c r="O2337" s="16">
        <f>VLOOKUP(A2337,'LW  WY'!I$36:J$47,2)</f>
        <v>1.4689293169343154</v>
      </c>
      <c r="P2337">
        <f t="shared" si="35"/>
        <v>0</v>
      </c>
    </row>
    <row r="2338" spans="1:16" x14ac:dyDescent="0.35">
      <c r="A2338">
        <v>4</v>
      </c>
      <c r="B2338">
        <v>7</v>
      </c>
      <c r="C2338">
        <v>1</v>
      </c>
      <c r="D2338">
        <v>0</v>
      </c>
      <c r="E2338">
        <v>0</v>
      </c>
      <c r="F2338">
        <v>0</v>
      </c>
      <c r="G2338">
        <v>0.1</v>
      </c>
      <c r="H2338">
        <v>0.11</v>
      </c>
      <c r="I2338">
        <v>0</v>
      </c>
      <c r="J2338">
        <v>0</v>
      </c>
      <c r="K2338">
        <v>0</v>
      </c>
      <c r="L2338">
        <v>0</v>
      </c>
      <c r="M2338">
        <v>0</v>
      </c>
      <c r="N2338">
        <v>0</v>
      </c>
      <c r="O2338" s="16">
        <f>VLOOKUP(A2338,'LW  WY'!I$36:J$47,2)</f>
        <v>1.4689293169343154</v>
      </c>
      <c r="P2338">
        <f t="shared" ref="P2338:P2401" si="36">N2338*O2338</f>
        <v>0</v>
      </c>
    </row>
    <row r="2339" spans="1:16" x14ac:dyDescent="0.35">
      <c r="A2339">
        <v>4</v>
      </c>
      <c r="B2339">
        <v>7</v>
      </c>
      <c r="C2339">
        <v>2</v>
      </c>
      <c r="D2339">
        <v>0</v>
      </c>
      <c r="E2339">
        <v>0</v>
      </c>
      <c r="F2339">
        <v>0</v>
      </c>
      <c r="G2339">
        <v>0.1</v>
      </c>
      <c r="H2339">
        <v>0.11</v>
      </c>
      <c r="I2339">
        <v>0</v>
      </c>
      <c r="J2339">
        <v>0</v>
      </c>
      <c r="K2339">
        <v>0</v>
      </c>
      <c r="L2339">
        <v>0</v>
      </c>
      <c r="M2339">
        <v>0</v>
      </c>
      <c r="N2339">
        <v>0</v>
      </c>
      <c r="O2339" s="16">
        <f>VLOOKUP(A2339,'LW  WY'!I$36:J$47,2)</f>
        <v>1.4689293169343154</v>
      </c>
      <c r="P2339">
        <f t="shared" si="36"/>
        <v>0</v>
      </c>
    </row>
    <row r="2340" spans="1:16" x14ac:dyDescent="0.35">
      <c r="A2340">
        <v>4</v>
      </c>
      <c r="B2340">
        <v>7</v>
      </c>
      <c r="C2340">
        <v>3</v>
      </c>
      <c r="D2340">
        <v>0</v>
      </c>
      <c r="E2340">
        <v>0</v>
      </c>
      <c r="F2340">
        <v>-1</v>
      </c>
      <c r="G2340">
        <v>0.1</v>
      </c>
      <c r="H2340">
        <v>0.11</v>
      </c>
      <c r="I2340">
        <v>0</v>
      </c>
      <c r="J2340">
        <v>-1</v>
      </c>
      <c r="K2340">
        <v>0</v>
      </c>
      <c r="L2340">
        <v>0</v>
      </c>
      <c r="M2340">
        <v>0</v>
      </c>
      <c r="N2340">
        <v>0</v>
      </c>
      <c r="O2340" s="16">
        <f>VLOOKUP(A2340,'LW  WY'!I$36:J$47,2)</f>
        <v>1.4689293169343154</v>
      </c>
      <c r="P2340">
        <f t="shared" si="36"/>
        <v>0</v>
      </c>
    </row>
    <row r="2341" spans="1:16" x14ac:dyDescent="0.35">
      <c r="A2341">
        <v>4</v>
      </c>
      <c r="B2341">
        <v>7</v>
      </c>
      <c r="C2341">
        <v>4</v>
      </c>
      <c r="D2341">
        <v>0</v>
      </c>
      <c r="E2341">
        <v>0</v>
      </c>
      <c r="F2341">
        <v>-1</v>
      </c>
      <c r="G2341">
        <v>0.1</v>
      </c>
      <c r="H2341">
        <v>0.11</v>
      </c>
      <c r="I2341">
        <v>0</v>
      </c>
      <c r="J2341">
        <v>-1</v>
      </c>
      <c r="K2341">
        <v>0</v>
      </c>
      <c r="L2341">
        <v>0</v>
      </c>
      <c r="M2341">
        <v>0</v>
      </c>
      <c r="N2341">
        <v>0</v>
      </c>
      <c r="O2341" s="16">
        <f>VLOOKUP(A2341,'LW  WY'!I$36:J$47,2)</f>
        <v>1.4689293169343154</v>
      </c>
      <c r="P2341">
        <f t="shared" si="36"/>
        <v>0</v>
      </c>
    </row>
    <row r="2342" spans="1:16" x14ac:dyDescent="0.35">
      <c r="A2342">
        <v>4</v>
      </c>
      <c r="B2342">
        <v>7</v>
      </c>
      <c r="C2342">
        <v>5</v>
      </c>
      <c r="D2342">
        <v>0</v>
      </c>
      <c r="E2342">
        <v>0</v>
      </c>
      <c r="F2342">
        <v>-1</v>
      </c>
      <c r="G2342">
        <v>0.1</v>
      </c>
      <c r="H2342">
        <v>0.11</v>
      </c>
      <c r="I2342">
        <v>0</v>
      </c>
      <c r="J2342">
        <v>-1</v>
      </c>
      <c r="K2342">
        <v>0</v>
      </c>
      <c r="L2342">
        <v>0</v>
      </c>
      <c r="M2342">
        <v>0</v>
      </c>
      <c r="N2342">
        <v>0</v>
      </c>
      <c r="O2342" s="16">
        <f>VLOOKUP(A2342,'LW  WY'!I$36:J$47,2)</f>
        <v>1.4689293169343154</v>
      </c>
      <c r="P2342">
        <f t="shared" si="36"/>
        <v>0</v>
      </c>
    </row>
    <row r="2343" spans="1:16" x14ac:dyDescent="0.35">
      <c r="A2343">
        <v>4</v>
      </c>
      <c r="B2343">
        <v>7</v>
      </c>
      <c r="C2343">
        <v>6</v>
      </c>
      <c r="D2343">
        <v>0</v>
      </c>
      <c r="E2343">
        <v>7</v>
      </c>
      <c r="F2343">
        <v>0</v>
      </c>
      <c r="G2343">
        <v>0.1</v>
      </c>
      <c r="H2343">
        <v>0.11</v>
      </c>
      <c r="I2343">
        <v>5.1139999999999999</v>
      </c>
      <c r="J2343">
        <v>0.184</v>
      </c>
      <c r="K2343">
        <v>76015.486999999994</v>
      </c>
      <c r="L2343">
        <v>0</v>
      </c>
      <c r="M2343">
        <v>0</v>
      </c>
      <c r="N2343">
        <v>0</v>
      </c>
      <c r="O2343" s="16">
        <f>VLOOKUP(A2343,'LW  WY'!I$36:J$47,2)</f>
        <v>1.4689293169343154</v>
      </c>
      <c r="P2343">
        <f t="shared" si="36"/>
        <v>0</v>
      </c>
    </row>
    <row r="2344" spans="1:16" x14ac:dyDescent="0.35">
      <c r="A2344">
        <v>4</v>
      </c>
      <c r="B2344">
        <v>7</v>
      </c>
      <c r="C2344">
        <v>7</v>
      </c>
      <c r="D2344">
        <v>0</v>
      </c>
      <c r="E2344">
        <v>59</v>
      </c>
      <c r="F2344">
        <v>0</v>
      </c>
      <c r="G2344">
        <v>0.1</v>
      </c>
      <c r="H2344">
        <v>0.11</v>
      </c>
      <c r="I2344">
        <v>43.898000000000003</v>
      </c>
      <c r="J2344">
        <v>1.7410000000000001</v>
      </c>
      <c r="K2344">
        <v>959640.84199999995</v>
      </c>
      <c r="L2344">
        <v>826547.88800000004</v>
      </c>
      <c r="M2344">
        <v>826.54788799999994</v>
      </c>
      <c r="N2344">
        <v>0.82654788800000001</v>
      </c>
      <c r="O2344" s="16">
        <f>VLOOKUP(A2344,'LW  WY'!I$36:J$47,2)</f>
        <v>1.4689293169343154</v>
      </c>
      <c r="P2344">
        <f t="shared" si="36"/>
        <v>1.2141404245333409</v>
      </c>
    </row>
    <row r="2345" spans="1:16" x14ac:dyDescent="0.35">
      <c r="A2345">
        <v>4</v>
      </c>
      <c r="B2345">
        <v>7</v>
      </c>
      <c r="C2345">
        <v>8</v>
      </c>
      <c r="D2345">
        <v>3</v>
      </c>
      <c r="E2345">
        <v>149</v>
      </c>
      <c r="F2345">
        <v>0</v>
      </c>
      <c r="G2345">
        <v>0.1</v>
      </c>
      <c r="H2345">
        <v>0.11</v>
      </c>
      <c r="I2345">
        <v>123.63500000000001</v>
      </c>
      <c r="J2345">
        <v>4.8940000000000001</v>
      </c>
      <c r="K2345">
        <v>2750140.3590000002</v>
      </c>
      <c r="L2345">
        <v>2553602.8879999998</v>
      </c>
      <c r="M2345">
        <v>2553.6028879999999</v>
      </c>
      <c r="N2345">
        <v>2.5536028879999999</v>
      </c>
      <c r="O2345" s="16">
        <f>VLOOKUP(A2345,'LW  WY'!I$36:J$47,2)</f>
        <v>1.4689293169343154</v>
      </c>
      <c r="P2345">
        <f t="shared" si="36"/>
        <v>3.7510621459913351</v>
      </c>
    </row>
    <row r="2346" spans="1:16" x14ac:dyDescent="0.35">
      <c r="A2346">
        <v>4</v>
      </c>
      <c r="B2346">
        <v>7</v>
      </c>
      <c r="C2346">
        <v>9</v>
      </c>
      <c r="D2346">
        <v>14</v>
      </c>
      <c r="E2346">
        <v>216</v>
      </c>
      <c r="F2346">
        <v>1</v>
      </c>
      <c r="G2346">
        <v>0.1</v>
      </c>
      <c r="H2346">
        <v>0.11</v>
      </c>
      <c r="I2346">
        <v>185.68299999999999</v>
      </c>
      <c r="J2346">
        <v>8.3279999999999994</v>
      </c>
      <c r="K2346">
        <v>4082491.3569999998</v>
      </c>
      <c r="L2346">
        <v>3838743.392</v>
      </c>
      <c r="M2346">
        <v>3838.7433919999999</v>
      </c>
      <c r="N2346">
        <v>3.838743392</v>
      </c>
      <c r="O2346" s="16">
        <f>VLOOKUP(A2346,'LW  WY'!I$36:J$47,2)</f>
        <v>1.4689293169343154</v>
      </c>
      <c r="P2346">
        <f t="shared" si="36"/>
        <v>5.6388427086966768</v>
      </c>
    </row>
    <row r="2347" spans="1:16" x14ac:dyDescent="0.35">
      <c r="A2347">
        <v>4</v>
      </c>
      <c r="B2347">
        <v>7</v>
      </c>
      <c r="C2347">
        <v>10</v>
      </c>
      <c r="D2347">
        <v>0</v>
      </c>
      <c r="E2347">
        <v>122</v>
      </c>
      <c r="F2347">
        <v>2</v>
      </c>
      <c r="G2347">
        <v>0.1</v>
      </c>
      <c r="H2347">
        <v>0.11</v>
      </c>
      <c r="I2347">
        <v>102.613</v>
      </c>
      <c r="J2347">
        <v>6.0369999999999999</v>
      </c>
      <c r="K2347">
        <v>2207205.375</v>
      </c>
      <c r="L2347">
        <v>2029906.2490000001</v>
      </c>
      <c r="M2347">
        <v>2029.9062489999999</v>
      </c>
      <c r="N2347">
        <v>2.0299062490000002</v>
      </c>
      <c r="O2347" s="16">
        <f>VLOOKUP(A2347,'LW  WY'!I$36:J$47,2)</f>
        <v>1.4689293169343154</v>
      </c>
      <c r="P2347">
        <f t="shared" si="36"/>
        <v>2.9817887997842685</v>
      </c>
    </row>
    <row r="2348" spans="1:16" x14ac:dyDescent="0.35">
      <c r="A2348">
        <v>4</v>
      </c>
      <c r="B2348">
        <v>7</v>
      </c>
      <c r="C2348">
        <v>11</v>
      </c>
      <c r="D2348">
        <v>0</v>
      </c>
      <c r="E2348">
        <v>129</v>
      </c>
      <c r="F2348">
        <v>3</v>
      </c>
      <c r="G2348">
        <v>0.1</v>
      </c>
      <c r="H2348">
        <v>0.11</v>
      </c>
      <c r="I2348">
        <v>121.85299999999999</v>
      </c>
      <c r="J2348">
        <v>7.782</v>
      </c>
      <c r="K2348">
        <v>2595165.6349999998</v>
      </c>
      <c r="L2348">
        <v>2404119.534</v>
      </c>
      <c r="M2348">
        <v>2404.1195339999999</v>
      </c>
      <c r="N2348">
        <v>2.4041195339999999</v>
      </c>
      <c r="O2348" s="16">
        <f>VLOOKUP(A2348,'LW  WY'!I$36:J$47,2)</f>
        <v>1.4689293169343154</v>
      </c>
      <c r="P2348">
        <f t="shared" si="36"/>
        <v>3.5314816649070644</v>
      </c>
    </row>
    <row r="2349" spans="1:16" x14ac:dyDescent="0.35">
      <c r="A2349">
        <v>4</v>
      </c>
      <c r="B2349">
        <v>7</v>
      </c>
      <c r="C2349">
        <v>12</v>
      </c>
      <c r="D2349">
        <v>16</v>
      </c>
      <c r="E2349">
        <v>286</v>
      </c>
      <c r="F2349">
        <v>4</v>
      </c>
      <c r="G2349">
        <v>0.1</v>
      </c>
      <c r="H2349">
        <v>0.11</v>
      </c>
      <c r="I2349">
        <v>299.67099999999999</v>
      </c>
      <c r="J2349">
        <v>15.731</v>
      </c>
      <c r="K2349">
        <v>6303223.9369999999</v>
      </c>
      <c r="L2349">
        <v>5980786.5880000005</v>
      </c>
      <c r="M2349">
        <v>5980.7865879999999</v>
      </c>
      <c r="N2349">
        <v>5.980786588</v>
      </c>
      <c r="O2349" s="16">
        <f>VLOOKUP(A2349,'LW  WY'!I$36:J$47,2)</f>
        <v>1.4689293169343154</v>
      </c>
      <c r="P2349">
        <f t="shared" si="36"/>
        <v>8.7853527574407551</v>
      </c>
    </row>
    <row r="2350" spans="1:16" x14ac:dyDescent="0.35">
      <c r="A2350">
        <v>4</v>
      </c>
      <c r="B2350">
        <v>7</v>
      </c>
      <c r="C2350">
        <v>13</v>
      </c>
      <c r="D2350">
        <v>17</v>
      </c>
      <c r="E2350">
        <v>287</v>
      </c>
      <c r="F2350">
        <v>4</v>
      </c>
      <c r="G2350">
        <v>0.1</v>
      </c>
      <c r="H2350">
        <v>0.11</v>
      </c>
      <c r="I2350">
        <v>289.666</v>
      </c>
      <c r="J2350">
        <v>15.371</v>
      </c>
      <c r="K2350">
        <v>6158176.1260000002</v>
      </c>
      <c r="L2350">
        <v>5840878.3969999999</v>
      </c>
      <c r="M2350">
        <v>5840.8783970000004</v>
      </c>
      <c r="N2350">
        <v>5.840878397</v>
      </c>
      <c r="O2350" s="16">
        <f>VLOOKUP(A2350,'LW  WY'!I$36:J$47,2)</f>
        <v>1.4689293169343154</v>
      </c>
      <c r="P2350">
        <f t="shared" si="36"/>
        <v>8.5798375140016088</v>
      </c>
    </row>
    <row r="2351" spans="1:16" x14ac:dyDescent="0.35">
      <c r="A2351">
        <v>4</v>
      </c>
      <c r="B2351">
        <v>7</v>
      </c>
      <c r="C2351">
        <v>14</v>
      </c>
      <c r="D2351">
        <v>268</v>
      </c>
      <c r="E2351">
        <v>364</v>
      </c>
      <c r="F2351">
        <v>3</v>
      </c>
      <c r="G2351">
        <v>0.1</v>
      </c>
      <c r="H2351">
        <v>0.11</v>
      </c>
      <c r="I2351">
        <v>610.495</v>
      </c>
      <c r="J2351">
        <v>27.077000000000002</v>
      </c>
      <c r="K2351">
        <v>12787241.91</v>
      </c>
      <c r="L2351">
        <v>12235050.02</v>
      </c>
      <c r="M2351">
        <v>12235.050020000001</v>
      </c>
      <c r="N2351">
        <v>12.235050019999999</v>
      </c>
      <c r="O2351" s="16">
        <f>VLOOKUP(A2351,'LW  WY'!I$36:J$47,2)</f>
        <v>1.4689293169343154</v>
      </c>
      <c r="P2351">
        <f t="shared" si="36"/>
        <v>17.972423668535782</v>
      </c>
    </row>
    <row r="2352" spans="1:16" x14ac:dyDescent="0.35">
      <c r="A2352">
        <v>4</v>
      </c>
      <c r="B2352">
        <v>7</v>
      </c>
      <c r="C2352">
        <v>15</v>
      </c>
      <c r="D2352">
        <v>14</v>
      </c>
      <c r="E2352">
        <v>218</v>
      </c>
      <c r="F2352">
        <v>3</v>
      </c>
      <c r="G2352">
        <v>0.1</v>
      </c>
      <c r="H2352">
        <v>0.11</v>
      </c>
      <c r="I2352">
        <v>186.87</v>
      </c>
      <c r="J2352">
        <v>10.372999999999999</v>
      </c>
      <c r="K2352">
        <v>4074863.9309999999</v>
      </c>
      <c r="L2352">
        <v>3831386.236</v>
      </c>
      <c r="M2352">
        <v>3831.3862359999998</v>
      </c>
      <c r="N2352">
        <v>3.8313862360000002</v>
      </c>
      <c r="O2352" s="16">
        <f>VLOOKUP(A2352,'LW  WY'!I$36:J$47,2)</f>
        <v>1.4689293169343154</v>
      </c>
      <c r="P2352">
        <f t="shared" si="36"/>
        <v>5.628035566559018</v>
      </c>
    </row>
    <row r="2353" spans="1:16" x14ac:dyDescent="0.35">
      <c r="A2353">
        <v>4</v>
      </c>
      <c r="B2353">
        <v>7</v>
      </c>
      <c r="C2353">
        <v>16</v>
      </c>
      <c r="D2353">
        <v>135</v>
      </c>
      <c r="E2353">
        <v>207</v>
      </c>
      <c r="F2353">
        <v>2</v>
      </c>
      <c r="G2353">
        <v>0.1</v>
      </c>
      <c r="H2353">
        <v>0.11</v>
      </c>
      <c r="I2353">
        <v>343.99299999999999</v>
      </c>
      <c r="J2353">
        <v>15.641999999999999</v>
      </c>
      <c r="K2353">
        <v>7616437.801</v>
      </c>
      <c r="L2353">
        <v>7247468.0630000001</v>
      </c>
      <c r="M2353">
        <v>7247.4680630000003</v>
      </c>
      <c r="N2353">
        <v>7.2474680630000003</v>
      </c>
      <c r="O2353" s="16">
        <f>VLOOKUP(A2353,'LW  WY'!I$36:J$47,2)</f>
        <v>1.4689293169343154</v>
      </c>
      <c r="P2353">
        <f t="shared" si="36"/>
        <v>10.646018311285856</v>
      </c>
    </row>
    <row r="2354" spans="1:16" x14ac:dyDescent="0.35">
      <c r="A2354">
        <v>4</v>
      </c>
      <c r="B2354">
        <v>7</v>
      </c>
      <c r="C2354">
        <v>17</v>
      </c>
      <c r="D2354">
        <v>487</v>
      </c>
      <c r="E2354">
        <v>98</v>
      </c>
      <c r="F2354">
        <v>1</v>
      </c>
      <c r="G2354">
        <v>0.1</v>
      </c>
      <c r="H2354">
        <v>0.11</v>
      </c>
      <c r="I2354">
        <v>496.86900000000003</v>
      </c>
      <c r="J2354">
        <v>20.792999999999999</v>
      </c>
      <c r="K2354">
        <v>11041614.91</v>
      </c>
      <c r="L2354">
        <v>10551277.529999999</v>
      </c>
      <c r="M2354">
        <v>10551.277529999999</v>
      </c>
      <c r="N2354">
        <v>10.55127753</v>
      </c>
      <c r="O2354" s="16">
        <f>VLOOKUP(A2354,'LW  WY'!I$36:J$47,2)</f>
        <v>1.4689293169343154</v>
      </c>
      <c r="P2354">
        <f t="shared" si="36"/>
        <v>15.499080894927291</v>
      </c>
    </row>
    <row r="2355" spans="1:16" x14ac:dyDescent="0.35">
      <c r="A2355">
        <v>4</v>
      </c>
      <c r="B2355">
        <v>7</v>
      </c>
      <c r="C2355">
        <v>18</v>
      </c>
      <c r="D2355">
        <v>151</v>
      </c>
      <c r="E2355">
        <v>34</v>
      </c>
      <c r="F2355">
        <v>0</v>
      </c>
      <c r="G2355">
        <v>0.1</v>
      </c>
      <c r="H2355">
        <v>0.11</v>
      </c>
      <c r="I2355">
        <v>119.628</v>
      </c>
      <c r="J2355">
        <v>4.5720000000000001</v>
      </c>
      <c r="K2355">
        <v>2353502.7439999999</v>
      </c>
      <c r="L2355">
        <v>2171019.7200000002</v>
      </c>
      <c r="M2355">
        <v>2171.0197199999998</v>
      </c>
      <c r="N2355">
        <v>2.1710197199999999</v>
      </c>
      <c r="O2355" s="16">
        <f>VLOOKUP(A2355,'LW  WY'!I$36:J$47,2)</f>
        <v>1.4689293169343154</v>
      </c>
      <c r="P2355">
        <f t="shared" si="36"/>
        <v>3.1890745143505286</v>
      </c>
    </row>
    <row r="2356" spans="1:16" x14ac:dyDescent="0.35">
      <c r="A2356">
        <v>4</v>
      </c>
      <c r="B2356">
        <v>7</v>
      </c>
      <c r="C2356">
        <v>19</v>
      </c>
      <c r="D2356">
        <v>0</v>
      </c>
      <c r="E2356">
        <v>0</v>
      </c>
      <c r="F2356">
        <v>0</v>
      </c>
      <c r="G2356">
        <v>0.1</v>
      </c>
      <c r="H2356">
        <v>0.11</v>
      </c>
      <c r="I2356">
        <v>0</v>
      </c>
      <c r="J2356">
        <v>0</v>
      </c>
      <c r="K2356">
        <v>0</v>
      </c>
      <c r="L2356">
        <v>0</v>
      </c>
      <c r="M2356">
        <v>0</v>
      </c>
      <c r="N2356">
        <v>0</v>
      </c>
      <c r="O2356" s="16">
        <f>VLOOKUP(A2356,'LW  WY'!I$36:J$47,2)</f>
        <v>1.4689293169343154</v>
      </c>
      <c r="P2356">
        <f t="shared" si="36"/>
        <v>0</v>
      </c>
    </row>
    <row r="2357" spans="1:16" x14ac:dyDescent="0.35">
      <c r="A2357">
        <v>4</v>
      </c>
      <c r="B2357">
        <v>7</v>
      </c>
      <c r="C2357">
        <v>20</v>
      </c>
      <c r="D2357">
        <v>0</v>
      </c>
      <c r="E2357">
        <v>0</v>
      </c>
      <c r="F2357">
        <v>0</v>
      </c>
      <c r="G2357">
        <v>0.1</v>
      </c>
      <c r="H2357">
        <v>0.11</v>
      </c>
      <c r="I2357">
        <v>0</v>
      </c>
      <c r="J2357">
        <v>0</v>
      </c>
      <c r="K2357">
        <v>0</v>
      </c>
      <c r="L2357">
        <v>0</v>
      </c>
      <c r="M2357">
        <v>0</v>
      </c>
      <c r="N2357">
        <v>0</v>
      </c>
      <c r="O2357" s="16">
        <f>VLOOKUP(A2357,'LW  WY'!I$36:J$47,2)</f>
        <v>1.4689293169343154</v>
      </c>
      <c r="P2357">
        <f t="shared" si="36"/>
        <v>0</v>
      </c>
    </row>
    <row r="2358" spans="1:16" x14ac:dyDescent="0.35">
      <c r="A2358">
        <v>4</v>
      </c>
      <c r="B2358">
        <v>7</v>
      </c>
      <c r="C2358">
        <v>21</v>
      </c>
      <c r="D2358">
        <v>0</v>
      </c>
      <c r="E2358">
        <v>0</v>
      </c>
      <c r="F2358">
        <v>0</v>
      </c>
      <c r="G2358">
        <v>0.1</v>
      </c>
      <c r="H2358">
        <v>0.11</v>
      </c>
      <c r="I2358">
        <v>0</v>
      </c>
      <c r="J2358">
        <v>0</v>
      </c>
      <c r="K2358">
        <v>0</v>
      </c>
      <c r="L2358">
        <v>0</v>
      </c>
      <c r="M2358">
        <v>0</v>
      </c>
      <c r="N2358">
        <v>0</v>
      </c>
      <c r="O2358" s="16">
        <f>VLOOKUP(A2358,'LW  WY'!I$36:J$47,2)</f>
        <v>1.4689293169343154</v>
      </c>
      <c r="P2358">
        <f t="shared" si="36"/>
        <v>0</v>
      </c>
    </row>
    <row r="2359" spans="1:16" x14ac:dyDescent="0.35">
      <c r="A2359">
        <v>4</v>
      </c>
      <c r="B2359">
        <v>7</v>
      </c>
      <c r="C2359">
        <v>22</v>
      </c>
      <c r="D2359">
        <v>0</v>
      </c>
      <c r="E2359">
        <v>0</v>
      </c>
      <c r="F2359">
        <v>0</v>
      </c>
      <c r="G2359">
        <v>0.1</v>
      </c>
      <c r="H2359">
        <v>0.11</v>
      </c>
      <c r="I2359">
        <v>0</v>
      </c>
      <c r="J2359">
        <v>0</v>
      </c>
      <c r="K2359">
        <v>0</v>
      </c>
      <c r="L2359">
        <v>0</v>
      </c>
      <c r="M2359">
        <v>0</v>
      </c>
      <c r="N2359">
        <v>0</v>
      </c>
      <c r="O2359" s="16">
        <f>VLOOKUP(A2359,'LW  WY'!I$36:J$47,2)</f>
        <v>1.4689293169343154</v>
      </c>
      <c r="P2359">
        <f t="shared" si="36"/>
        <v>0</v>
      </c>
    </row>
    <row r="2360" spans="1:16" x14ac:dyDescent="0.35">
      <c r="A2360">
        <v>4</v>
      </c>
      <c r="B2360">
        <v>7</v>
      </c>
      <c r="C2360">
        <v>23</v>
      </c>
      <c r="D2360">
        <v>0</v>
      </c>
      <c r="E2360">
        <v>0</v>
      </c>
      <c r="F2360">
        <v>0</v>
      </c>
      <c r="G2360">
        <v>0.1</v>
      </c>
      <c r="H2360">
        <v>0.11</v>
      </c>
      <c r="I2360">
        <v>0</v>
      </c>
      <c r="J2360">
        <v>0</v>
      </c>
      <c r="K2360">
        <v>0</v>
      </c>
      <c r="L2360">
        <v>0</v>
      </c>
      <c r="M2360">
        <v>0</v>
      </c>
      <c r="N2360">
        <v>0</v>
      </c>
      <c r="O2360" s="16">
        <f>VLOOKUP(A2360,'LW  WY'!I$36:J$47,2)</f>
        <v>1.4689293169343154</v>
      </c>
      <c r="P2360">
        <f t="shared" si="36"/>
        <v>0</v>
      </c>
    </row>
    <row r="2361" spans="1:16" x14ac:dyDescent="0.35">
      <c r="A2361">
        <v>4</v>
      </c>
      <c r="B2361">
        <v>8</v>
      </c>
      <c r="C2361">
        <v>0</v>
      </c>
      <c r="D2361">
        <v>0</v>
      </c>
      <c r="E2361">
        <v>0</v>
      </c>
      <c r="F2361">
        <v>0</v>
      </c>
      <c r="G2361">
        <v>0.1</v>
      </c>
      <c r="H2361">
        <v>0.11</v>
      </c>
      <c r="I2361">
        <v>0</v>
      </c>
      <c r="J2361">
        <v>0</v>
      </c>
      <c r="K2361">
        <v>0</v>
      </c>
      <c r="L2361">
        <v>0</v>
      </c>
      <c r="M2361">
        <v>0</v>
      </c>
      <c r="N2361">
        <v>0</v>
      </c>
      <c r="O2361" s="16">
        <f>VLOOKUP(A2361,'LW  WY'!I$36:J$47,2)</f>
        <v>1.4689293169343154</v>
      </c>
      <c r="P2361">
        <f t="shared" si="36"/>
        <v>0</v>
      </c>
    </row>
    <row r="2362" spans="1:16" x14ac:dyDescent="0.35">
      <c r="A2362">
        <v>4</v>
      </c>
      <c r="B2362">
        <v>8</v>
      </c>
      <c r="C2362">
        <v>1</v>
      </c>
      <c r="D2362">
        <v>0</v>
      </c>
      <c r="E2362">
        <v>0</v>
      </c>
      <c r="F2362">
        <v>0</v>
      </c>
      <c r="G2362">
        <v>0.1</v>
      </c>
      <c r="H2362">
        <v>0.11</v>
      </c>
      <c r="I2362">
        <v>0</v>
      </c>
      <c r="J2362">
        <v>0</v>
      </c>
      <c r="K2362">
        <v>0</v>
      </c>
      <c r="L2362">
        <v>0</v>
      </c>
      <c r="M2362">
        <v>0</v>
      </c>
      <c r="N2362">
        <v>0</v>
      </c>
      <c r="O2362" s="16">
        <f>VLOOKUP(A2362,'LW  WY'!I$36:J$47,2)</f>
        <v>1.4689293169343154</v>
      </c>
      <c r="P2362">
        <f t="shared" si="36"/>
        <v>0</v>
      </c>
    </row>
    <row r="2363" spans="1:16" x14ac:dyDescent="0.35">
      <c r="A2363">
        <v>4</v>
      </c>
      <c r="B2363">
        <v>8</v>
      </c>
      <c r="C2363">
        <v>2</v>
      </c>
      <c r="D2363">
        <v>0</v>
      </c>
      <c r="E2363">
        <v>0</v>
      </c>
      <c r="F2363">
        <v>0</v>
      </c>
      <c r="G2363">
        <v>0.1</v>
      </c>
      <c r="H2363">
        <v>0.11</v>
      </c>
      <c r="I2363">
        <v>0</v>
      </c>
      <c r="J2363">
        <v>0</v>
      </c>
      <c r="K2363">
        <v>0</v>
      </c>
      <c r="L2363">
        <v>0</v>
      </c>
      <c r="M2363">
        <v>0</v>
      </c>
      <c r="N2363">
        <v>0</v>
      </c>
      <c r="O2363" s="16">
        <f>VLOOKUP(A2363,'LW  WY'!I$36:J$47,2)</f>
        <v>1.4689293169343154</v>
      </c>
      <c r="P2363">
        <f t="shared" si="36"/>
        <v>0</v>
      </c>
    </row>
    <row r="2364" spans="1:16" x14ac:dyDescent="0.35">
      <c r="A2364">
        <v>4</v>
      </c>
      <c r="B2364">
        <v>8</v>
      </c>
      <c r="C2364">
        <v>3</v>
      </c>
      <c r="D2364">
        <v>0</v>
      </c>
      <c r="E2364">
        <v>0</v>
      </c>
      <c r="F2364">
        <v>0</v>
      </c>
      <c r="G2364">
        <v>0.1</v>
      </c>
      <c r="H2364">
        <v>0.11</v>
      </c>
      <c r="I2364">
        <v>0</v>
      </c>
      <c r="J2364">
        <v>0</v>
      </c>
      <c r="K2364">
        <v>0</v>
      </c>
      <c r="L2364">
        <v>0</v>
      </c>
      <c r="M2364">
        <v>0</v>
      </c>
      <c r="N2364">
        <v>0</v>
      </c>
      <c r="O2364" s="16">
        <f>VLOOKUP(A2364,'LW  WY'!I$36:J$47,2)</f>
        <v>1.4689293169343154</v>
      </c>
      <c r="P2364">
        <f t="shared" si="36"/>
        <v>0</v>
      </c>
    </row>
    <row r="2365" spans="1:16" x14ac:dyDescent="0.35">
      <c r="A2365">
        <v>4</v>
      </c>
      <c r="B2365">
        <v>8</v>
      </c>
      <c r="C2365">
        <v>4</v>
      </c>
      <c r="D2365">
        <v>0</v>
      </c>
      <c r="E2365">
        <v>0</v>
      </c>
      <c r="F2365">
        <v>-1</v>
      </c>
      <c r="G2365">
        <v>0</v>
      </c>
      <c r="H2365">
        <v>0.11</v>
      </c>
      <c r="I2365">
        <v>0</v>
      </c>
      <c r="J2365">
        <v>-1</v>
      </c>
      <c r="K2365">
        <v>0</v>
      </c>
      <c r="L2365">
        <v>0</v>
      </c>
      <c r="M2365">
        <v>0</v>
      </c>
      <c r="N2365">
        <v>0</v>
      </c>
      <c r="O2365" s="16">
        <f>VLOOKUP(A2365,'LW  WY'!I$36:J$47,2)</f>
        <v>1.4689293169343154</v>
      </c>
      <c r="P2365">
        <f t="shared" si="36"/>
        <v>0</v>
      </c>
    </row>
    <row r="2366" spans="1:16" x14ac:dyDescent="0.35">
      <c r="A2366">
        <v>4</v>
      </c>
      <c r="B2366">
        <v>8</v>
      </c>
      <c r="C2366">
        <v>5</v>
      </c>
      <c r="D2366">
        <v>0</v>
      </c>
      <c r="E2366">
        <v>0</v>
      </c>
      <c r="F2366">
        <v>-1</v>
      </c>
      <c r="G2366">
        <v>0</v>
      </c>
      <c r="H2366">
        <v>0.11</v>
      </c>
      <c r="I2366">
        <v>0</v>
      </c>
      <c r="J2366">
        <v>-1</v>
      </c>
      <c r="K2366">
        <v>0</v>
      </c>
      <c r="L2366">
        <v>0</v>
      </c>
      <c r="M2366">
        <v>0</v>
      </c>
      <c r="N2366">
        <v>0</v>
      </c>
      <c r="O2366" s="16">
        <f>VLOOKUP(A2366,'LW  WY'!I$36:J$47,2)</f>
        <v>1.4689293169343154</v>
      </c>
      <c r="P2366">
        <f t="shared" si="36"/>
        <v>0</v>
      </c>
    </row>
    <row r="2367" spans="1:16" x14ac:dyDescent="0.35">
      <c r="A2367">
        <v>4</v>
      </c>
      <c r="B2367">
        <v>8</v>
      </c>
      <c r="C2367">
        <v>6</v>
      </c>
      <c r="D2367">
        <v>191</v>
      </c>
      <c r="E2367">
        <v>28</v>
      </c>
      <c r="F2367">
        <v>0</v>
      </c>
      <c r="G2367">
        <v>0.1</v>
      </c>
      <c r="H2367">
        <v>0.11</v>
      </c>
      <c r="I2367">
        <v>109.616</v>
      </c>
      <c r="J2367">
        <v>4.077</v>
      </c>
      <c r="K2367">
        <v>1980666.281</v>
      </c>
      <c r="L2367">
        <v>1811394.3359999999</v>
      </c>
      <c r="M2367">
        <v>1811.3943360000001</v>
      </c>
      <c r="N2367">
        <v>1.811394336</v>
      </c>
      <c r="O2367" s="16">
        <f>VLOOKUP(A2367,'LW  WY'!I$36:J$47,2)</f>
        <v>1.4689293169343154</v>
      </c>
      <c r="P2367">
        <f t="shared" si="36"/>
        <v>2.6608102446791677</v>
      </c>
    </row>
    <row r="2368" spans="1:16" x14ac:dyDescent="0.35">
      <c r="A2368">
        <v>4</v>
      </c>
      <c r="B2368">
        <v>8</v>
      </c>
      <c r="C2368">
        <v>7</v>
      </c>
      <c r="D2368">
        <v>577</v>
      </c>
      <c r="E2368">
        <v>78</v>
      </c>
      <c r="F2368">
        <v>2</v>
      </c>
      <c r="G2368">
        <v>0.1</v>
      </c>
      <c r="H2368">
        <v>0.11</v>
      </c>
      <c r="I2368">
        <v>531.14499999999998</v>
      </c>
      <c r="J2368">
        <v>23.164000000000001</v>
      </c>
      <c r="K2368">
        <v>11718464.9</v>
      </c>
      <c r="L2368">
        <v>11204144.029999999</v>
      </c>
      <c r="M2368">
        <v>11204.144029999999</v>
      </c>
      <c r="N2368">
        <v>11.20414403</v>
      </c>
      <c r="O2368" s="16">
        <f>VLOOKUP(A2368,'LW  WY'!I$36:J$47,2)</f>
        <v>1.4689293169343154</v>
      </c>
      <c r="P2368">
        <f t="shared" si="36"/>
        <v>16.458095636821589</v>
      </c>
    </row>
    <row r="2369" spans="1:16" x14ac:dyDescent="0.35">
      <c r="A2369">
        <v>4</v>
      </c>
      <c r="B2369">
        <v>8</v>
      </c>
      <c r="C2369">
        <v>8</v>
      </c>
      <c r="D2369">
        <v>730</v>
      </c>
      <c r="E2369">
        <v>111</v>
      </c>
      <c r="F2369">
        <v>5</v>
      </c>
      <c r="G2369">
        <v>0.1</v>
      </c>
      <c r="H2369">
        <v>0.11</v>
      </c>
      <c r="I2369">
        <v>845.21400000000006</v>
      </c>
      <c r="J2369">
        <v>38.612000000000002</v>
      </c>
      <c r="K2369">
        <v>17441376.710000001</v>
      </c>
      <c r="L2369">
        <v>16724270.32</v>
      </c>
      <c r="M2369">
        <v>16724.27032</v>
      </c>
      <c r="N2369">
        <v>16.724270319999999</v>
      </c>
      <c r="O2369" s="16">
        <f>VLOOKUP(A2369,'LW  WY'!I$36:J$47,2)</f>
        <v>1.4689293169343154</v>
      </c>
      <c r="P2369">
        <f t="shared" si="36"/>
        <v>24.566770977382443</v>
      </c>
    </row>
    <row r="2370" spans="1:16" x14ac:dyDescent="0.35">
      <c r="A2370">
        <v>4</v>
      </c>
      <c r="B2370">
        <v>8</v>
      </c>
      <c r="C2370">
        <v>9</v>
      </c>
      <c r="D2370">
        <v>620</v>
      </c>
      <c r="E2370">
        <v>179</v>
      </c>
      <c r="F2370">
        <v>7</v>
      </c>
      <c r="G2370">
        <v>0.1</v>
      </c>
      <c r="H2370">
        <v>0.11</v>
      </c>
      <c r="I2370">
        <v>801.85699999999997</v>
      </c>
      <c r="J2370">
        <v>38.768000000000001</v>
      </c>
      <c r="K2370">
        <v>16315541.359999999</v>
      </c>
      <c r="L2370">
        <v>15638327.800000001</v>
      </c>
      <c r="M2370">
        <v>15638.327799999999</v>
      </c>
      <c r="N2370">
        <v>15.638327800000001</v>
      </c>
      <c r="O2370" s="16">
        <f>VLOOKUP(A2370,'LW  WY'!I$36:J$47,2)</f>
        <v>1.4689293169343154</v>
      </c>
      <c r="P2370">
        <f t="shared" si="36"/>
        <v>22.971598173248918</v>
      </c>
    </row>
    <row r="2371" spans="1:16" x14ac:dyDescent="0.35">
      <c r="A2371">
        <v>4</v>
      </c>
      <c r="B2371">
        <v>8</v>
      </c>
      <c r="C2371">
        <v>10</v>
      </c>
      <c r="D2371">
        <v>872</v>
      </c>
      <c r="E2371">
        <v>139</v>
      </c>
      <c r="F2371">
        <v>9</v>
      </c>
      <c r="G2371">
        <v>0.1</v>
      </c>
      <c r="H2371">
        <v>0.11</v>
      </c>
      <c r="I2371">
        <v>951.57799999999997</v>
      </c>
      <c r="J2371">
        <v>46.634999999999998</v>
      </c>
      <c r="K2371">
        <v>18603835.989999998</v>
      </c>
      <c r="L2371">
        <v>17845539.050000001</v>
      </c>
      <c r="M2371">
        <v>17845.539049999999</v>
      </c>
      <c r="N2371">
        <v>17.845539049999999</v>
      </c>
      <c r="O2371" s="16">
        <f>VLOOKUP(A2371,'LW  WY'!I$36:J$47,2)</f>
        <v>1.4689293169343154</v>
      </c>
      <c r="P2371">
        <f t="shared" si="36"/>
        <v>26.213835487041152</v>
      </c>
    </row>
    <row r="2372" spans="1:16" x14ac:dyDescent="0.35">
      <c r="A2372">
        <v>4</v>
      </c>
      <c r="B2372">
        <v>8</v>
      </c>
      <c r="C2372">
        <v>11</v>
      </c>
      <c r="D2372">
        <v>152</v>
      </c>
      <c r="E2372">
        <v>424</v>
      </c>
      <c r="F2372">
        <v>10</v>
      </c>
      <c r="G2372">
        <v>0.1</v>
      </c>
      <c r="H2372">
        <v>0.11</v>
      </c>
      <c r="I2372">
        <v>555.21100000000001</v>
      </c>
      <c r="J2372">
        <v>31.829000000000001</v>
      </c>
      <c r="K2372">
        <v>11280876.77</v>
      </c>
      <c r="L2372">
        <v>10782061.390000001</v>
      </c>
      <c r="M2372">
        <v>10782.061390000001</v>
      </c>
      <c r="N2372">
        <v>10.782061390000001</v>
      </c>
      <c r="O2372" s="16">
        <f>VLOOKUP(A2372,'LW  WY'!I$36:J$47,2)</f>
        <v>1.4689293169343154</v>
      </c>
      <c r="P2372">
        <f t="shared" si="36"/>
        <v>15.838086072756557</v>
      </c>
    </row>
    <row r="2373" spans="1:16" x14ac:dyDescent="0.35">
      <c r="A2373">
        <v>4</v>
      </c>
      <c r="B2373">
        <v>8</v>
      </c>
      <c r="C2373">
        <v>12</v>
      </c>
      <c r="D2373">
        <v>487</v>
      </c>
      <c r="E2373">
        <v>356</v>
      </c>
      <c r="F2373">
        <v>11</v>
      </c>
      <c r="G2373">
        <v>0.1</v>
      </c>
      <c r="H2373">
        <v>0.11</v>
      </c>
      <c r="I2373">
        <v>778.36199999999997</v>
      </c>
      <c r="J2373">
        <v>41.624000000000002</v>
      </c>
      <c r="K2373">
        <v>15271978.300000001</v>
      </c>
      <c r="L2373">
        <v>14631742.33</v>
      </c>
      <c r="M2373">
        <v>14631.742329999999</v>
      </c>
      <c r="N2373">
        <v>14.63174233</v>
      </c>
      <c r="O2373" s="16">
        <f>VLOOKUP(A2373,'LW  WY'!I$36:J$47,2)</f>
        <v>1.4689293169343154</v>
      </c>
      <c r="P2373">
        <f t="shared" si="36"/>
        <v>21.492995266365806</v>
      </c>
    </row>
    <row r="2374" spans="1:16" x14ac:dyDescent="0.35">
      <c r="A2374">
        <v>4</v>
      </c>
      <c r="B2374">
        <v>8</v>
      </c>
      <c r="C2374">
        <v>13</v>
      </c>
      <c r="D2374">
        <v>183</v>
      </c>
      <c r="E2374">
        <v>427</v>
      </c>
      <c r="F2374">
        <v>11</v>
      </c>
      <c r="G2374">
        <v>0.1</v>
      </c>
      <c r="H2374">
        <v>0.11</v>
      </c>
      <c r="I2374">
        <v>585.60799999999995</v>
      </c>
      <c r="J2374">
        <v>34.027000000000001</v>
      </c>
      <c r="K2374">
        <v>11808552.710000001</v>
      </c>
      <c r="L2374">
        <v>11291039.67</v>
      </c>
      <c r="M2374">
        <v>11291.03967</v>
      </c>
      <c r="N2374">
        <v>11.29103967</v>
      </c>
      <c r="O2374" s="16">
        <f>VLOOKUP(A2374,'LW  WY'!I$36:J$47,2)</f>
        <v>1.4689293169343154</v>
      </c>
      <c r="P2374">
        <f t="shared" si="36"/>
        <v>16.585739189931356</v>
      </c>
    </row>
    <row r="2375" spans="1:16" x14ac:dyDescent="0.35">
      <c r="A2375">
        <v>4</v>
      </c>
      <c r="B2375">
        <v>8</v>
      </c>
      <c r="C2375">
        <v>14</v>
      </c>
      <c r="D2375">
        <v>865</v>
      </c>
      <c r="E2375">
        <v>141</v>
      </c>
      <c r="F2375">
        <v>11</v>
      </c>
      <c r="G2375">
        <v>0.1</v>
      </c>
      <c r="H2375">
        <v>0.11</v>
      </c>
      <c r="I2375">
        <v>945.50400000000002</v>
      </c>
      <c r="J2375">
        <v>48.39</v>
      </c>
      <c r="K2375">
        <v>18345607.309999999</v>
      </c>
      <c r="L2375">
        <v>17596460.440000001</v>
      </c>
      <c r="M2375">
        <v>17596.460439999999</v>
      </c>
      <c r="N2375">
        <v>17.596460440000001</v>
      </c>
      <c r="O2375" s="16">
        <f>VLOOKUP(A2375,'LW  WY'!I$36:J$47,2)</f>
        <v>1.4689293169343154</v>
      </c>
      <c r="P2375">
        <f t="shared" si="36"/>
        <v>25.847956614590906</v>
      </c>
    </row>
    <row r="2376" spans="1:16" x14ac:dyDescent="0.35">
      <c r="A2376">
        <v>4</v>
      </c>
      <c r="B2376">
        <v>8</v>
      </c>
      <c r="C2376">
        <v>15</v>
      </c>
      <c r="D2376">
        <v>476</v>
      </c>
      <c r="E2376">
        <v>233</v>
      </c>
      <c r="F2376">
        <v>11</v>
      </c>
      <c r="G2376">
        <v>0.1</v>
      </c>
      <c r="H2376">
        <v>0.11</v>
      </c>
      <c r="I2376">
        <v>710.08399999999995</v>
      </c>
      <c r="J2376">
        <v>39.110999999999997</v>
      </c>
      <c r="K2376">
        <v>14394597.369999999</v>
      </c>
      <c r="L2376">
        <v>13785450.49</v>
      </c>
      <c r="M2376">
        <v>13785.450489999999</v>
      </c>
      <c r="N2376">
        <v>13.785450490000001</v>
      </c>
      <c r="O2376" s="16">
        <f>VLOOKUP(A2376,'LW  WY'!I$36:J$47,2)</f>
        <v>1.4689293169343154</v>
      </c>
      <c r="P2376">
        <f t="shared" si="36"/>
        <v>20.249852371907526</v>
      </c>
    </row>
    <row r="2377" spans="1:16" x14ac:dyDescent="0.35">
      <c r="A2377">
        <v>4</v>
      </c>
      <c r="B2377">
        <v>8</v>
      </c>
      <c r="C2377">
        <v>16</v>
      </c>
      <c r="D2377">
        <v>0</v>
      </c>
      <c r="E2377">
        <v>146</v>
      </c>
      <c r="F2377">
        <v>10</v>
      </c>
      <c r="G2377">
        <v>0</v>
      </c>
      <c r="H2377">
        <v>0.11</v>
      </c>
      <c r="I2377">
        <v>117.039</v>
      </c>
      <c r="J2377">
        <v>14.785</v>
      </c>
      <c r="K2377">
        <v>2495907.3059999999</v>
      </c>
      <c r="L2377">
        <v>2308378.3229999999</v>
      </c>
      <c r="M2377">
        <v>2308.3783229999999</v>
      </c>
      <c r="N2377">
        <v>2.3083783229999999</v>
      </c>
      <c r="O2377" s="16">
        <f>VLOOKUP(A2377,'LW  WY'!I$36:J$47,2)</f>
        <v>1.4689293169343154</v>
      </c>
      <c r="P2377">
        <f t="shared" si="36"/>
        <v>3.3908445932303701</v>
      </c>
    </row>
    <row r="2378" spans="1:16" x14ac:dyDescent="0.35">
      <c r="A2378">
        <v>4</v>
      </c>
      <c r="B2378">
        <v>8</v>
      </c>
      <c r="C2378">
        <v>17</v>
      </c>
      <c r="D2378">
        <v>0</v>
      </c>
      <c r="E2378">
        <v>39</v>
      </c>
      <c r="F2378">
        <v>9</v>
      </c>
      <c r="G2378">
        <v>0.2</v>
      </c>
      <c r="H2378">
        <v>0.11</v>
      </c>
      <c r="I2378">
        <v>28.684000000000001</v>
      </c>
      <c r="J2378">
        <v>10.102</v>
      </c>
      <c r="K2378">
        <v>595123.50600000005</v>
      </c>
      <c r="L2378">
        <v>474946.85</v>
      </c>
      <c r="M2378">
        <v>474.94684999999998</v>
      </c>
      <c r="N2378">
        <v>0.47494684999999998</v>
      </c>
      <c r="O2378" s="16">
        <f>VLOOKUP(A2378,'LW  WY'!I$36:J$47,2)</f>
        <v>1.4689293169343154</v>
      </c>
      <c r="P2378">
        <f t="shared" si="36"/>
        <v>0.69766335195060469</v>
      </c>
    </row>
    <row r="2379" spans="1:16" x14ac:dyDescent="0.35">
      <c r="A2379">
        <v>4</v>
      </c>
      <c r="B2379">
        <v>8</v>
      </c>
      <c r="C2379">
        <v>18</v>
      </c>
      <c r="D2379">
        <v>0</v>
      </c>
      <c r="E2379">
        <v>5</v>
      </c>
      <c r="F2379">
        <v>8</v>
      </c>
      <c r="G2379">
        <v>0.6</v>
      </c>
      <c r="H2379">
        <v>0.11</v>
      </c>
      <c r="I2379">
        <v>3.649</v>
      </c>
      <c r="J2379">
        <v>8.1199999999999992</v>
      </c>
      <c r="K2379">
        <v>61474.472999999998</v>
      </c>
      <c r="L2379">
        <v>0</v>
      </c>
      <c r="M2379">
        <v>0</v>
      </c>
      <c r="N2379">
        <v>0</v>
      </c>
      <c r="O2379" s="16">
        <f>VLOOKUP(A2379,'LW  WY'!I$36:J$47,2)</f>
        <v>1.4689293169343154</v>
      </c>
      <c r="P2379">
        <f t="shared" si="36"/>
        <v>0</v>
      </c>
    </row>
    <row r="2380" spans="1:16" x14ac:dyDescent="0.35">
      <c r="A2380">
        <v>4</v>
      </c>
      <c r="B2380">
        <v>8</v>
      </c>
      <c r="C2380">
        <v>19</v>
      </c>
      <c r="D2380">
        <v>0</v>
      </c>
      <c r="E2380">
        <v>0</v>
      </c>
      <c r="F2380">
        <v>8</v>
      </c>
      <c r="G2380">
        <v>0.5</v>
      </c>
      <c r="H2380">
        <v>0.11</v>
      </c>
      <c r="I2380">
        <v>0</v>
      </c>
      <c r="J2380">
        <v>8</v>
      </c>
      <c r="K2380">
        <v>0</v>
      </c>
      <c r="L2380">
        <v>0</v>
      </c>
      <c r="M2380">
        <v>0</v>
      </c>
      <c r="N2380">
        <v>0</v>
      </c>
      <c r="O2380" s="16">
        <f>VLOOKUP(A2380,'LW  WY'!I$36:J$47,2)</f>
        <v>1.4689293169343154</v>
      </c>
      <c r="P2380">
        <f t="shared" si="36"/>
        <v>0</v>
      </c>
    </row>
    <row r="2381" spans="1:16" x14ac:dyDescent="0.35">
      <c r="A2381">
        <v>4</v>
      </c>
      <c r="B2381">
        <v>8</v>
      </c>
      <c r="C2381">
        <v>20</v>
      </c>
      <c r="D2381">
        <v>0</v>
      </c>
      <c r="E2381">
        <v>0</v>
      </c>
      <c r="F2381">
        <v>6</v>
      </c>
      <c r="G2381">
        <v>0.3</v>
      </c>
      <c r="H2381">
        <v>0.11</v>
      </c>
      <c r="I2381">
        <v>0</v>
      </c>
      <c r="J2381">
        <v>6</v>
      </c>
      <c r="K2381">
        <v>0</v>
      </c>
      <c r="L2381">
        <v>0</v>
      </c>
      <c r="M2381">
        <v>0</v>
      </c>
      <c r="N2381">
        <v>0</v>
      </c>
      <c r="O2381" s="16">
        <f>VLOOKUP(A2381,'LW  WY'!I$36:J$47,2)</f>
        <v>1.4689293169343154</v>
      </c>
      <c r="P2381">
        <f t="shared" si="36"/>
        <v>0</v>
      </c>
    </row>
    <row r="2382" spans="1:16" x14ac:dyDescent="0.35">
      <c r="A2382">
        <v>4</v>
      </c>
      <c r="B2382">
        <v>8</v>
      </c>
      <c r="C2382">
        <v>21</v>
      </c>
      <c r="D2382">
        <v>0</v>
      </c>
      <c r="E2382">
        <v>0</v>
      </c>
      <c r="F2382">
        <v>4</v>
      </c>
      <c r="G2382">
        <v>0.1</v>
      </c>
      <c r="H2382">
        <v>0.11</v>
      </c>
      <c r="I2382">
        <v>0</v>
      </c>
      <c r="J2382">
        <v>4</v>
      </c>
      <c r="K2382">
        <v>0</v>
      </c>
      <c r="L2382">
        <v>0</v>
      </c>
      <c r="M2382">
        <v>0</v>
      </c>
      <c r="N2382">
        <v>0</v>
      </c>
      <c r="O2382" s="16">
        <f>VLOOKUP(A2382,'LW  WY'!I$36:J$47,2)</f>
        <v>1.4689293169343154</v>
      </c>
      <c r="P2382">
        <f t="shared" si="36"/>
        <v>0</v>
      </c>
    </row>
    <row r="2383" spans="1:16" x14ac:dyDescent="0.35">
      <c r="A2383">
        <v>4</v>
      </c>
      <c r="B2383">
        <v>8</v>
      </c>
      <c r="C2383">
        <v>22</v>
      </c>
      <c r="D2383">
        <v>0</v>
      </c>
      <c r="E2383">
        <v>0</v>
      </c>
      <c r="F2383">
        <v>3</v>
      </c>
      <c r="G2383">
        <v>0</v>
      </c>
      <c r="H2383">
        <v>0.11</v>
      </c>
      <c r="I2383">
        <v>0</v>
      </c>
      <c r="J2383">
        <v>3</v>
      </c>
      <c r="K2383">
        <v>0</v>
      </c>
      <c r="L2383">
        <v>0</v>
      </c>
      <c r="M2383">
        <v>0</v>
      </c>
      <c r="N2383">
        <v>0</v>
      </c>
      <c r="O2383" s="16">
        <f>VLOOKUP(A2383,'LW  WY'!I$36:J$47,2)</f>
        <v>1.4689293169343154</v>
      </c>
      <c r="P2383">
        <f t="shared" si="36"/>
        <v>0</v>
      </c>
    </row>
    <row r="2384" spans="1:16" x14ac:dyDescent="0.35">
      <c r="A2384">
        <v>4</v>
      </c>
      <c r="B2384">
        <v>8</v>
      </c>
      <c r="C2384">
        <v>23</v>
      </c>
      <c r="D2384">
        <v>0</v>
      </c>
      <c r="E2384">
        <v>0</v>
      </c>
      <c r="F2384">
        <v>3</v>
      </c>
      <c r="G2384">
        <v>0</v>
      </c>
      <c r="H2384">
        <v>0.11</v>
      </c>
      <c r="I2384">
        <v>0</v>
      </c>
      <c r="J2384">
        <v>3</v>
      </c>
      <c r="K2384">
        <v>0</v>
      </c>
      <c r="L2384">
        <v>0</v>
      </c>
      <c r="M2384">
        <v>0</v>
      </c>
      <c r="N2384">
        <v>0</v>
      </c>
      <c r="O2384" s="16">
        <f>VLOOKUP(A2384,'LW  WY'!I$36:J$47,2)</f>
        <v>1.4689293169343154</v>
      </c>
      <c r="P2384">
        <f t="shared" si="36"/>
        <v>0</v>
      </c>
    </row>
    <row r="2385" spans="1:16" x14ac:dyDescent="0.35">
      <c r="A2385">
        <v>4</v>
      </c>
      <c r="B2385">
        <v>9</v>
      </c>
      <c r="C2385">
        <v>0</v>
      </c>
      <c r="D2385">
        <v>0</v>
      </c>
      <c r="E2385">
        <v>0</v>
      </c>
      <c r="F2385">
        <v>3</v>
      </c>
      <c r="G2385">
        <v>0</v>
      </c>
      <c r="H2385">
        <v>0.11</v>
      </c>
      <c r="I2385">
        <v>0</v>
      </c>
      <c r="J2385">
        <v>3</v>
      </c>
      <c r="K2385">
        <v>0</v>
      </c>
      <c r="L2385">
        <v>0</v>
      </c>
      <c r="M2385">
        <v>0</v>
      </c>
      <c r="N2385">
        <v>0</v>
      </c>
      <c r="O2385" s="16">
        <f>VLOOKUP(A2385,'LW  WY'!I$36:J$47,2)</f>
        <v>1.4689293169343154</v>
      </c>
      <c r="P2385">
        <f t="shared" si="36"/>
        <v>0</v>
      </c>
    </row>
    <row r="2386" spans="1:16" x14ac:dyDescent="0.35">
      <c r="A2386">
        <v>4</v>
      </c>
      <c r="B2386">
        <v>9</v>
      </c>
      <c r="C2386">
        <v>1</v>
      </c>
      <c r="D2386">
        <v>0</v>
      </c>
      <c r="E2386">
        <v>0</v>
      </c>
      <c r="F2386">
        <v>3</v>
      </c>
      <c r="G2386">
        <v>0.1</v>
      </c>
      <c r="H2386">
        <v>0.11</v>
      </c>
      <c r="I2386">
        <v>0</v>
      </c>
      <c r="J2386">
        <v>3</v>
      </c>
      <c r="K2386">
        <v>0</v>
      </c>
      <c r="L2386">
        <v>0</v>
      </c>
      <c r="M2386">
        <v>0</v>
      </c>
      <c r="N2386">
        <v>0</v>
      </c>
      <c r="O2386" s="16">
        <f>VLOOKUP(A2386,'LW  WY'!I$36:J$47,2)</f>
        <v>1.4689293169343154</v>
      </c>
      <c r="P2386">
        <f t="shared" si="36"/>
        <v>0</v>
      </c>
    </row>
    <row r="2387" spans="1:16" x14ac:dyDescent="0.35">
      <c r="A2387">
        <v>4</v>
      </c>
      <c r="B2387">
        <v>9</v>
      </c>
      <c r="C2387">
        <v>2</v>
      </c>
      <c r="D2387">
        <v>0</v>
      </c>
      <c r="E2387">
        <v>0</v>
      </c>
      <c r="F2387">
        <v>2</v>
      </c>
      <c r="G2387">
        <v>0.3</v>
      </c>
      <c r="H2387">
        <v>0.11</v>
      </c>
      <c r="I2387">
        <v>0</v>
      </c>
      <c r="J2387">
        <v>2</v>
      </c>
      <c r="K2387">
        <v>0</v>
      </c>
      <c r="L2387">
        <v>0</v>
      </c>
      <c r="M2387">
        <v>0</v>
      </c>
      <c r="N2387">
        <v>0</v>
      </c>
      <c r="O2387" s="16">
        <f>VLOOKUP(A2387,'LW  WY'!I$36:J$47,2)</f>
        <v>1.4689293169343154</v>
      </c>
      <c r="P2387">
        <f t="shared" si="36"/>
        <v>0</v>
      </c>
    </row>
    <row r="2388" spans="1:16" x14ac:dyDescent="0.35">
      <c r="A2388">
        <v>4</v>
      </c>
      <c r="B2388">
        <v>9</v>
      </c>
      <c r="C2388">
        <v>3</v>
      </c>
      <c r="D2388">
        <v>0</v>
      </c>
      <c r="E2388">
        <v>0</v>
      </c>
      <c r="F2388">
        <v>1</v>
      </c>
      <c r="G2388">
        <v>0.4</v>
      </c>
      <c r="H2388">
        <v>0.11</v>
      </c>
      <c r="I2388">
        <v>0</v>
      </c>
      <c r="J2388">
        <v>1</v>
      </c>
      <c r="K2388">
        <v>0</v>
      </c>
      <c r="L2388">
        <v>0</v>
      </c>
      <c r="M2388">
        <v>0</v>
      </c>
      <c r="N2388">
        <v>0</v>
      </c>
      <c r="O2388" s="16">
        <f>VLOOKUP(A2388,'LW  WY'!I$36:J$47,2)</f>
        <v>1.4689293169343154</v>
      </c>
      <c r="P2388">
        <f t="shared" si="36"/>
        <v>0</v>
      </c>
    </row>
    <row r="2389" spans="1:16" x14ac:dyDescent="0.35">
      <c r="A2389">
        <v>4</v>
      </c>
      <c r="B2389">
        <v>9</v>
      </c>
      <c r="C2389">
        <v>4</v>
      </c>
      <c r="D2389">
        <v>0</v>
      </c>
      <c r="E2389">
        <v>0</v>
      </c>
      <c r="F2389">
        <v>1</v>
      </c>
      <c r="G2389">
        <v>0.4</v>
      </c>
      <c r="H2389">
        <v>0.11</v>
      </c>
      <c r="I2389">
        <v>0</v>
      </c>
      <c r="J2389">
        <v>1</v>
      </c>
      <c r="K2389">
        <v>0</v>
      </c>
      <c r="L2389">
        <v>0</v>
      </c>
      <c r="M2389">
        <v>0</v>
      </c>
      <c r="N2389">
        <v>0</v>
      </c>
      <c r="O2389" s="16">
        <f>VLOOKUP(A2389,'LW  WY'!I$36:J$47,2)</f>
        <v>1.4689293169343154</v>
      </c>
      <c r="P2389">
        <f t="shared" si="36"/>
        <v>0</v>
      </c>
    </row>
    <row r="2390" spans="1:16" x14ac:dyDescent="0.35">
      <c r="A2390">
        <v>4</v>
      </c>
      <c r="B2390">
        <v>9</v>
      </c>
      <c r="C2390">
        <v>5</v>
      </c>
      <c r="D2390">
        <v>0</v>
      </c>
      <c r="E2390">
        <v>0</v>
      </c>
      <c r="F2390">
        <v>1</v>
      </c>
      <c r="G2390">
        <v>0.2</v>
      </c>
      <c r="H2390">
        <v>0.11</v>
      </c>
      <c r="I2390">
        <v>0</v>
      </c>
      <c r="J2390">
        <v>1</v>
      </c>
      <c r="K2390">
        <v>0</v>
      </c>
      <c r="L2390">
        <v>0</v>
      </c>
      <c r="M2390">
        <v>0</v>
      </c>
      <c r="N2390">
        <v>0</v>
      </c>
      <c r="O2390" s="16">
        <f>VLOOKUP(A2390,'LW  WY'!I$36:J$47,2)</f>
        <v>1.4689293169343154</v>
      </c>
      <c r="P2390">
        <f t="shared" si="36"/>
        <v>0</v>
      </c>
    </row>
    <row r="2391" spans="1:16" x14ac:dyDescent="0.35">
      <c r="A2391">
        <v>4</v>
      </c>
      <c r="B2391">
        <v>9</v>
      </c>
      <c r="C2391">
        <v>6</v>
      </c>
      <c r="D2391">
        <v>115</v>
      </c>
      <c r="E2391">
        <v>31</v>
      </c>
      <c r="F2391">
        <v>3</v>
      </c>
      <c r="G2391">
        <v>0</v>
      </c>
      <c r="H2391">
        <v>0.11</v>
      </c>
      <c r="I2391">
        <v>88.143000000000001</v>
      </c>
      <c r="J2391">
        <v>6.444</v>
      </c>
      <c r="K2391">
        <v>1645229.0249999999</v>
      </c>
      <c r="L2391">
        <v>1487842.9550000001</v>
      </c>
      <c r="M2391">
        <v>1487.8429550000001</v>
      </c>
      <c r="N2391">
        <v>1.4878429550000001</v>
      </c>
      <c r="O2391" s="16">
        <f>VLOOKUP(A2391,'LW  WY'!I$36:J$47,2)</f>
        <v>1.4689293169343154</v>
      </c>
      <c r="P2391">
        <f t="shared" si="36"/>
        <v>2.1855361355936833</v>
      </c>
    </row>
    <row r="2392" spans="1:16" x14ac:dyDescent="0.35">
      <c r="A2392">
        <v>4</v>
      </c>
      <c r="B2392">
        <v>9</v>
      </c>
      <c r="C2392">
        <v>7</v>
      </c>
      <c r="D2392">
        <v>476</v>
      </c>
      <c r="E2392">
        <v>96</v>
      </c>
      <c r="F2392">
        <v>6</v>
      </c>
      <c r="G2392">
        <v>0</v>
      </c>
      <c r="H2392">
        <v>0.11</v>
      </c>
      <c r="I2392">
        <v>482.02</v>
      </c>
      <c r="J2392">
        <v>25.84</v>
      </c>
      <c r="K2392">
        <v>10503627.41</v>
      </c>
      <c r="L2392">
        <v>10032353.07</v>
      </c>
      <c r="M2392">
        <v>10032.353069999999</v>
      </c>
      <c r="N2392">
        <v>10.032353069999999</v>
      </c>
      <c r="O2392" s="16">
        <f>VLOOKUP(A2392,'LW  WY'!I$36:J$47,2)</f>
        <v>1.4689293169343154</v>
      </c>
      <c r="P2392">
        <f t="shared" si="36"/>
        <v>14.736817542358981</v>
      </c>
    </row>
    <row r="2393" spans="1:16" x14ac:dyDescent="0.35">
      <c r="A2393">
        <v>4</v>
      </c>
      <c r="B2393">
        <v>9</v>
      </c>
      <c r="C2393">
        <v>8</v>
      </c>
      <c r="D2393">
        <v>684</v>
      </c>
      <c r="E2393">
        <v>124</v>
      </c>
      <c r="F2393">
        <v>9</v>
      </c>
      <c r="G2393">
        <v>0</v>
      </c>
      <c r="H2393">
        <v>0.11</v>
      </c>
      <c r="I2393">
        <v>817.21900000000005</v>
      </c>
      <c r="J2393">
        <v>42.573999999999998</v>
      </c>
      <c r="K2393">
        <v>16589396.119999999</v>
      </c>
      <c r="L2393">
        <v>15902478.789999999</v>
      </c>
      <c r="M2393">
        <v>15902.478789999999</v>
      </c>
      <c r="N2393">
        <v>15.90247879</v>
      </c>
      <c r="O2393" s="16">
        <f>VLOOKUP(A2393,'LW  WY'!I$36:J$47,2)</f>
        <v>1.4689293169343154</v>
      </c>
      <c r="P2393">
        <f t="shared" si="36"/>
        <v>23.359617306557137</v>
      </c>
    </row>
    <row r="2394" spans="1:16" x14ac:dyDescent="0.35">
      <c r="A2394">
        <v>4</v>
      </c>
      <c r="B2394">
        <v>9</v>
      </c>
      <c r="C2394">
        <v>9</v>
      </c>
      <c r="D2394">
        <v>798</v>
      </c>
      <c r="E2394">
        <v>137</v>
      </c>
      <c r="F2394">
        <v>12</v>
      </c>
      <c r="G2394">
        <v>0</v>
      </c>
      <c r="H2394">
        <v>0.11</v>
      </c>
      <c r="I2394">
        <v>929.75</v>
      </c>
      <c r="J2394">
        <v>50.078000000000003</v>
      </c>
      <c r="K2394">
        <v>18064172.82</v>
      </c>
      <c r="L2394">
        <v>17324998.289999999</v>
      </c>
      <c r="M2394">
        <v>17324.99829</v>
      </c>
      <c r="N2394">
        <v>17.32499829</v>
      </c>
      <c r="O2394" s="16">
        <f>VLOOKUP(A2394,'LW  WY'!I$36:J$47,2)</f>
        <v>1.4689293169343154</v>
      </c>
      <c r="P2394">
        <f t="shared" si="36"/>
        <v>25.449197904017883</v>
      </c>
    </row>
    <row r="2395" spans="1:16" x14ac:dyDescent="0.35">
      <c r="A2395">
        <v>4</v>
      </c>
      <c r="B2395">
        <v>9</v>
      </c>
      <c r="C2395">
        <v>10</v>
      </c>
      <c r="D2395">
        <v>908</v>
      </c>
      <c r="E2395">
        <v>119</v>
      </c>
      <c r="F2395">
        <v>13</v>
      </c>
      <c r="G2395">
        <v>0</v>
      </c>
      <c r="H2395">
        <v>0.11</v>
      </c>
      <c r="I2395">
        <v>957.60599999999999</v>
      </c>
      <c r="J2395">
        <v>52.14</v>
      </c>
      <c r="K2395">
        <v>18303822.829999998</v>
      </c>
      <c r="L2395">
        <v>17556156.550000001</v>
      </c>
      <c r="M2395">
        <v>17556.15655</v>
      </c>
      <c r="N2395">
        <v>17.556156550000001</v>
      </c>
      <c r="O2395" s="16">
        <f>VLOOKUP(A2395,'LW  WY'!I$36:J$47,2)</f>
        <v>1.4689293169343154</v>
      </c>
      <c r="P2395">
        <f t="shared" si="36"/>
        <v>25.788753048983409</v>
      </c>
    </row>
    <row r="2396" spans="1:16" x14ac:dyDescent="0.35">
      <c r="A2396">
        <v>4</v>
      </c>
      <c r="B2396">
        <v>9</v>
      </c>
      <c r="C2396">
        <v>11</v>
      </c>
      <c r="D2396">
        <v>928</v>
      </c>
      <c r="E2396">
        <v>126</v>
      </c>
      <c r="F2396">
        <v>14</v>
      </c>
      <c r="G2396">
        <v>0</v>
      </c>
      <c r="H2396">
        <v>0.11</v>
      </c>
      <c r="I2396">
        <v>949.375</v>
      </c>
      <c r="J2396">
        <v>52.747999999999998</v>
      </c>
      <c r="K2396">
        <v>18009099.079999998</v>
      </c>
      <c r="L2396">
        <v>17271876.030000001</v>
      </c>
      <c r="M2396">
        <v>17271.876029999999</v>
      </c>
      <c r="N2396">
        <v>17.271876030000001</v>
      </c>
      <c r="O2396" s="16">
        <f>VLOOKUP(A2396,'LW  WY'!I$36:J$47,2)</f>
        <v>1.4689293169343154</v>
      </c>
      <c r="P2396">
        <f t="shared" si="36"/>
        <v>25.371165058922077</v>
      </c>
    </row>
    <row r="2397" spans="1:16" x14ac:dyDescent="0.35">
      <c r="A2397">
        <v>4</v>
      </c>
      <c r="B2397">
        <v>9</v>
      </c>
      <c r="C2397">
        <v>12</v>
      </c>
      <c r="D2397">
        <v>932</v>
      </c>
      <c r="E2397">
        <v>130</v>
      </c>
      <c r="F2397">
        <v>15</v>
      </c>
      <c r="G2397">
        <v>0</v>
      </c>
      <c r="H2397">
        <v>0.11</v>
      </c>
      <c r="I2397">
        <v>940.94200000000001</v>
      </c>
      <c r="J2397">
        <v>53.375</v>
      </c>
      <c r="K2397">
        <v>17755712.440000001</v>
      </c>
      <c r="L2397">
        <v>17027467.890000001</v>
      </c>
      <c r="M2397">
        <v>17027.46789</v>
      </c>
      <c r="N2397">
        <v>17.02746789</v>
      </c>
      <c r="O2397" s="16">
        <f>VLOOKUP(A2397,'LW  WY'!I$36:J$47,2)</f>
        <v>1.4689293169343154</v>
      </c>
      <c r="P2397">
        <f t="shared" si="36"/>
        <v>25.012146776778689</v>
      </c>
    </row>
    <row r="2398" spans="1:16" x14ac:dyDescent="0.35">
      <c r="A2398">
        <v>4</v>
      </c>
      <c r="B2398">
        <v>9</v>
      </c>
      <c r="C2398">
        <v>13</v>
      </c>
      <c r="D2398">
        <v>911</v>
      </c>
      <c r="E2398">
        <v>135</v>
      </c>
      <c r="F2398">
        <v>16</v>
      </c>
      <c r="G2398">
        <v>0</v>
      </c>
      <c r="H2398">
        <v>0.11</v>
      </c>
      <c r="I2398">
        <v>942.49699999999996</v>
      </c>
      <c r="J2398">
        <v>54.463000000000001</v>
      </c>
      <c r="K2398">
        <v>17742693.640000001</v>
      </c>
      <c r="L2398">
        <v>17014910.390000001</v>
      </c>
      <c r="M2398">
        <v>17014.910390000001</v>
      </c>
      <c r="N2398">
        <v>17.014910390000001</v>
      </c>
      <c r="O2398" s="16">
        <f>VLOOKUP(A2398,'LW  WY'!I$36:J$47,2)</f>
        <v>1.4689293169343154</v>
      </c>
      <c r="P2398">
        <f t="shared" si="36"/>
        <v>24.993700696881287</v>
      </c>
    </row>
    <row r="2399" spans="1:16" x14ac:dyDescent="0.35">
      <c r="A2399">
        <v>4</v>
      </c>
      <c r="B2399">
        <v>9</v>
      </c>
      <c r="C2399">
        <v>14</v>
      </c>
      <c r="D2399">
        <v>874</v>
      </c>
      <c r="E2399">
        <v>135</v>
      </c>
      <c r="F2399">
        <v>16</v>
      </c>
      <c r="G2399">
        <v>0</v>
      </c>
      <c r="H2399">
        <v>0.11</v>
      </c>
      <c r="I2399">
        <v>950.02</v>
      </c>
      <c r="J2399">
        <v>54.82</v>
      </c>
      <c r="K2399">
        <v>17939183.25</v>
      </c>
      <c r="L2399">
        <v>17204437.600000001</v>
      </c>
      <c r="M2399">
        <v>17204.437600000001</v>
      </c>
      <c r="N2399">
        <v>17.204437599999999</v>
      </c>
      <c r="O2399" s="16">
        <f>VLOOKUP(A2399,'LW  WY'!I$36:J$47,2)</f>
        <v>1.4689293169343154</v>
      </c>
      <c r="P2399">
        <f t="shared" si="36"/>
        <v>25.272102772007049</v>
      </c>
    </row>
    <row r="2400" spans="1:16" x14ac:dyDescent="0.35">
      <c r="A2400">
        <v>4</v>
      </c>
      <c r="B2400">
        <v>9</v>
      </c>
      <c r="C2400">
        <v>15</v>
      </c>
      <c r="D2400">
        <v>803</v>
      </c>
      <c r="E2400">
        <v>131</v>
      </c>
      <c r="F2400">
        <v>16</v>
      </c>
      <c r="G2400">
        <v>0</v>
      </c>
      <c r="H2400">
        <v>0.11</v>
      </c>
      <c r="I2400">
        <v>920.61300000000006</v>
      </c>
      <c r="J2400">
        <v>53.701000000000001</v>
      </c>
      <c r="K2400">
        <v>17614042.739999998</v>
      </c>
      <c r="L2400">
        <v>16890818.109999999</v>
      </c>
      <c r="M2400">
        <v>16890.81811</v>
      </c>
      <c r="N2400">
        <v>16.890818110000001</v>
      </c>
      <c r="O2400" s="16">
        <f>VLOOKUP(A2400,'LW  WY'!I$36:J$47,2)</f>
        <v>1.4689293169343154</v>
      </c>
      <c r="P2400">
        <f t="shared" si="36"/>
        <v>24.811417908784065</v>
      </c>
    </row>
    <row r="2401" spans="1:16" x14ac:dyDescent="0.35">
      <c r="A2401">
        <v>4</v>
      </c>
      <c r="B2401">
        <v>9</v>
      </c>
      <c r="C2401">
        <v>16</v>
      </c>
      <c r="D2401">
        <v>702</v>
      </c>
      <c r="E2401">
        <v>115</v>
      </c>
      <c r="F2401">
        <v>15</v>
      </c>
      <c r="G2401">
        <v>0</v>
      </c>
      <c r="H2401">
        <v>0.11</v>
      </c>
      <c r="I2401">
        <v>825.62900000000002</v>
      </c>
      <c r="J2401">
        <v>48.917000000000002</v>
      </c>
      <c r="K2401">
        <v>16322334.48</v>
      </c>
      <c r="L2401">
        <v>15644880.210000001</v>
      </c>
      <c r="M2401">
        <v>15644.880209999999</v>
      </c>
      <c r="N2401">
        <v>15.64488021</v>
      </c>
      <c r="O2401" s="16">
        <f>VLOOKUP(A2401,'LW  WY'!I$36:J$47,2)</f>
        <v>1.4689293169343154</v>
      </c>
      <c r="P2401">
        <f t="shared" si="36"/>
        <v>22.981223200394489</v>
      </c>
    </row>
    <row r="2402" spans="1:16" x14ac:dyDescent="0.35">
      <c r="A2402">
        <v>4</v>
      </c>
      <c r="B2402">
        <v>9</v>
      </c>
      <c r="C2402">
        <v>17</v>
      </c>
      <c r="D2402">
        <v>476</v>
      </c>
      <c r="E2402">
        <v>80</v>
      </c>
      <c r="F2402">
        <v>13</v>
      </c>
      <c r="G2402">
        <v>0.3</v>
      </c>
      <c r="H2402">
        <v>0.11</v>
      </c>
      <c r="I2402">
        <v>479.83499999999998</v>
      </c>
      <c r="J2402">
        <v>30.937000000000001</v>
      </c>
      <c r="K2402">
        <v>10258344.949999999</v>
      </c>
      <c r="L2402">
        <v>9795761.9389999993</v>
      </c>
      <c r="M2402">
        <v>9795.761939</v>
      </c>
      <c r="N2402">
        <v>9.7957619390000001</v>
      </c>
      <c r="O2402" s="16">
        <f>VLOOKUP(A2402,'LW  WY'!I$36:J$47,2)</f>
        <v>1.4689293169343154</v>
      </c>
      <c r="P2402">
        <f t="shared" ref="P2402:P2465" si="37">N2402*O2402</f>
        <v>14.389281893906436</v>
      </c>
    </row>
    <row r="2403" spans="1:16" x14ac:dyDescent="0.35">
      <c r="A2403">
        <v>4</v>
      </c>
      <c r="B2403">
        <v>9</v>
      </c>
      <c r="C2403">
        <v>18</v>
      </c>
      <c r="D2403">
        <v>173</v>
      </c>
      <c r="E2403">
        <v>32</v>
      </c>
      <c r="F2403">
        <v>13</v>
      </c>
      <c r="G2403">
        <v>0.7</v>
      </c>
      <c r="H2403">
        <v>0.11</v>
      </c>
      <c r="I2403">
        <v>121.99299999999999</v>
      </c>
      <c r="J2403">
        <v>16.931999999999999</v>
      </c>
      <c r="K2403">
        <v>2361049.1170000001</v>
      </c>
      <c r="L2403">
        <v>2178298.696</v>
      </c>
      <c r="M2403">
        <v>2178.2986959999998</v>
      </c>
      <c r="N2403">
        <v>2.1782986960000001</v>
      </c>
      <c r="O2403" s="16">
        <f>VLOOKUP(A2403,'LW  WY'!I$36:J$47,2)</f>
        <v>1.4689293169343154</v>
      </c>
      <c r="P2403">
        <f t="shared" si="37"/>
        <v>3.1997668155941903</v>
      </c>
    </row>
    <row r="2404" spans="1:16" x14ac:dyDescent="0.35">
      <c r="A2404">
        <v>4</v>
      </c>
      <c r="B2404">
        <v>9</v>
      </c>
      <c r="C2404">
        <v>19</v>
      </c>
      <c r="D2404">
        <v>0</v>
      </c>
      <c r="E2404">
        <v>0</v>
      </c>
      <c r="F2404">
        <v>11</v>
      </c>
      <c r="G2404">
        <v>0.7</v>
      </c>
      <c r="H2404">
        <v>0.11</v>
      </c>
      <c r="I2404">
        <v>0</v>
      </c>
      <c r="J2404">
        <v>11</v>
      </c>
      <c r="K2404">
        <v>0</v>
      </c>
      <c r="L2404">
        <v>0</v>
      </c>
      <c r="M2404">
        <v>0</v>
      </c>
      <c r="N2404">
        <v>0</v>
      </c>
      <c r="O2404" s="16">
        <f>VLOOKUP(A2404,'LW  WY'!I$36:J$47,2)</f>
        <v>1.4689293169343154</v>
      </c>
      <c r="P2404">
        <f t="shared" si="37"/>
        <v>0</v>
      </c>
    </row>
    <row r="2405" spans="1:16" x14ac:dyDescent="0.35">
      <c r="A2405">
        <v>4</v>
      </c>
      <c r="B2405">
        <v>9</v>
      </c>
      <c r="C2405">
        <v>20</v>
      </c>
      <c r="D2405">
        <v>0</v>
      </c>
      <c r="E2405">
        <v>0</v>
      </c>
      <c r="F2405">
        <v>9</v>
      </c>
      <c r="G2405">
        <v>0.5</v>
      </c>
      <c r="H2405">
        <v>0.11</v>
      </c>
      <c r="I2405">
        <v>0</v>
      </c>
      <c r="J2405">
        <v>9</v>
      </c>
      <c r="K2405">
        <v>0</v>
      </c>
      <c r="L2405">
        <v>0</v>
      </c>
      <c r="M2405">
        <v>0</v>
      </c>
      <c r="N2405">
        <v>0</v>
      </c>
      <c r="O2405" s="16">
        <f>VLOOKUP(A2405,'LW  WY'!I$36:J$47,2)</f>
        <v>1.4689293169343154</v>
      </c>
      <c r="P2405">
        <f t="shared" si="37"/>
        <v>0</v>
      </c>
    </row>
    <row r="2406" spans="1:16" x14ac:dyDescent="0.35">
      <c r="A2406">
        <v>4</v>
      </c>
      <c r="B2406">
        <v>9</v>
      </c>
      <c r="C2406">
        <v>21</v>
      </c>
      <c r="D2406">
        <v>0</v>
      </c>
      <c r="E2406">
        <v>0</v>
      </c>
      <c r="F2406">
        <v>7</v>
      </c>
      <c r="G2406">
        <v>0.2</v>
      </c>
      <c r="H2406">
        <v>0.11</v>
      </c>
      <c r="I2406">
        <v>0</v>
      </c>
      <c r="J2406">
        <v>7</v>
      </c>
      <c r="K2406">
        <v>0</v>
      </c>
      <c r="L2406">
        <v>0</v>
      </c>
      <c r="M2406">
        <v>0</v>
      </c>
      <c r="N2406">
        <v>0</v>
      </c>
      <c r="O2406" s="16">
        <f>VLOOKUP(A2406,'LW  WY'!I$36:J$47,2)</f>
        <v>1.4689293169343154</v>
      </c>
      <c r="P2406">
        <f t="shared" si="37"/>
        <v>0</v>
      </c>
    </row>
    <row r="2407" spans="1:16" x14ac:dyDescent="0.35">
      <c r="A2407">
        <v>4</v>
      </c>
      <c r="B2407">
        <v>9</v>
      </c>
      <c r="C2407">
        <v>22</v>
      </c>
      <c r="D2407">
        <v>0</v>
      </c>
      <c r="E2407">
        <v>0</v>
      </c>
      <c r="F2407">
        <v>7</v>
      </c>
      <c r="G2407">
        <v>0</v>
      </c>
      <c r="H2407">
        <v>0.11</v>
      </c>
      <c r="I2407">
        <v>0</v>
      </c>
      <c r="J2407">
        <v>7</v>
      </c>
      <c r="K2407">
        <v>0</v>
      </c>
      <c r="L2407">
        <v>0</v>
      </c>
      <c r="M2407">
        <v>0</v>
      </c>
      <c r="N2407">
        <v>0</v>
      </c>
      <c r="O2407" s="16">
        <f>VLOOKUP(A2407,'LW  WY'!I$36:J$47,2)</f>
        <v>1.4689293169343154</v>
      </c>
      <c r="P2407">
        <f t="shared" si="37"/>
        <v>0</v>
      </c>
    </row>
    <row r="2408" spans="1:16" x14ac:dyDescent="0.35">
      <c r="A2408">
        <v>4</v>
      </c>
      <c r="B2408">
        <v>9</v>
      </c>
      <c r="C2408">
        <v>23</v>
      </c>
      <c r="D2408">
        <v>0</v>
      </c>
      <c r="E2408">
        <v>0</v>
      </c>
      <c r="F2408">
        <v>8</v>
      </c>
      <c r="G2408">
        <v>0</v>
      </c>
      <c r="H2408">
        <v>0.11</v>
      </c>
      <c r="I2408">
        <v>0</v>
      </c>
      <c r="J2408">
        <v>8</v>
      </c>
      <c r="K2408">
        <v>0</v>
      </c>
      <c r="L2408">
        <v>0</v>
      </c>
      <c r="M2408">
        <v>0</v>
      </c>
      <c r="N2408">
        <v>0</v>
      </c>
      <c r="O2408" s="16">
        <f>VLOOKUP(A2408,'LW  WY'!I$36:J$47,2)</f>
        <v>1.4689293169343154</v>
      </c>
      <c r="P2408">
        <f t="shared" si="37"/>
        <v>0</v>
      </c>
    </row>
    <row r="2409" spans="1:16" x14ac:dyDescent="0.35">
      <c r="A2409">
        <v>4</v>
      </c>
      <c r="B2409">
        <v>10</v>
      </c>
      <c r="C2409">
        <v>0</v>
      </c>
      <c r="D2409">
        <v>0</v>
      </c>
      <c r="E2409">
        <v>0</v>
      </c>
      <c r="F2409">
        <v>9</v>
      </c>
      <c r="G2409">
        <v>0</v>
      </c>
      <c r="H2409">
        <v>0.11</v>
      </c>
      <c r="I2409">
        <v>0</v>
      </c>
      <c r="J2409">
        <v>9</v>
      </c>
      <c r="K2409">
        <v>0</v>
      </c>
      <c r="L2409">
        <v>0</v>
      </c>
      <c r="M2409">
        <v>0</v>
      </c>
      <c r="N2409">
        <v>0</v>
      </c>
      <c r="O2409" s="16">
        <f>VLOOKUP(A2409,'LW  WY'!I$36:J$47,2)</f>
        <v>1.4689293169343154</v>
      </c>
      <c r="P2409">
        <f t="shared" si="37"/>
        <v>0</v>
      </c>
    </row>
    <row r="2410" spans="1:16" x14ac:dyDescent="0.35">
      <c r="A2410">
        <v>4</v>
      </c>
      <c r="B2410">
        <v>10</v>
      </c>
      <c r="C2410">
        <v>1</v>
      </c>
      <c r="D2410">
        <v>0</v>
      </c>
      <c r="E2410">
        <v>0</v>
      </c>
      <c r="F2410">
        <v>9</v>
      </c>
      <c r="G2410">
        <v>0</v>
      </c>
      <c r="H2410">
        <v>0.11</v>
      </c>
      <c r="I2410">
        <v>0</v>
      </c>
      <c r="J2410">
        <v>9</v>
      </c>
      <c r="K2410">
        <v>0</v>
      </c>
      <c r="L2410">
        <v>0</v>
      </c>
      <c r="M2410">
        <v>0</v>
      </c>
      <c r="N2410">
        <v>0</v>
      </c>
      <c r="O2410" s="16">
        <f>VLOOKUP(A2410,'LW  WY'!I$36:J$47,2)</f>
        <v>1.4689293169343154</v>
      </c>
      <c r="P2410">
        <f t="shared" si="37"/>
        <v>0</v>
      </c>
    </row>
    <row r="2411" spans="1:16" x14ac:dyDescent="0.35">
      <c r="A2411">
        <v>4</v>
      </c>
      <c r="B2411">
        <v>10</v>
      </c>
      <c r="C2411">
        <v>2</v>
      </c>
      <c r="D2411">
        <v>0</v>
      </c>
      <c r="E2411">
        <v>0</v>
      </c>
      <c r="F2411">
        <v>10</v>
      </c>
      <c r="G2411">
        <v>0</v>
      </c>
      <c r="H2411">
        <v>0.11</v>
      </c>
      <c r="I2411">
        <v>0</v>
      </c>
      <c r="J2411">
        <v>10</v>
      </c>
      <c r="K2411">
        <v>0</v>
      </c>
      <c r="L2411">
        <v>0</v>
      </c>
      <c r="M2411">
        <v>0</v>
      </c>
      <c r="N2411">
        <v>0</v>
      </c>
      <c r="O2411" s="16">
        <f>VLOOKUP(A2411,'LW  WY'!I$36:J$47,2)</f>
        <v>1.4689293169343154</v>
      </c>
      <c r="P2411">
        <f t="shared" si="37"/>
        <v>0</v>
      </c>
    </row>
    <row r="2412" spans="1:16" x14ac:dyDescent="0.35">
      <c r="A2412">
        <v>4</v>
      </c>
      <c r="B2412">
        <v>10</v>
      </c>
      <c r="C2412">
        <v>3</v>
      </c>
      <c r="D2412">
        <v>0</v>
      </c>
      <c r="E2412">
        <v>0</v>
      </c>
      <c r="F2412">
        <v>10</v>
      </c>
      <c r="G2412">
        <v>0</v>
      </c>
      <c r="H2412">
        <v>0.11</v>
      </c>
      <c r="I2412">
        <v>0</v>
      </c>
      <c r="J2412">
        <v>10</v>
      </c>
      <c r="K2412">
        <v>0</v>
      </c>
      <c r="L2412">
        <v>0</v>
      </c>
      <c r="M2412">
        <v>0</v>
      </c>
      <c r="N2412">
        <v>0</v>
      </c>
      <c r="O2412" s="16">
        <f>VLOOKUP(A2412,'LW  WY'!I$36:J$47,2)</f>
        <v>1.4689293169343154</v>
      </c>
      <c r="P2412">
        <f t="shared" si="37"/>
        <v>0</v>
      </c>
    </row>
    <row r="2413" spans="1:16" x14ac:dyDescent="0.35">
      <c r="A2413">
        <v>4</v>
      </c>
      <c r="B2413">
        <v>10</v>
      </c>
      <c r="C2413">
        <v>4</v>
      </c>
      <c r="D2413">
        <v>0</v>
      </c>
      <c r="E2413">
        <v>0</v>
      </c>
      <c r="F2413">
        <v>10</v>
      </c>
      <c r="G2413">
        <v>0</v>
      </c>
      <c r="H2413">
        <v>0.11</v>
      </c>
      <c r="I2413">
        <v>0</v>
      </c>
      <c r="J2413">
        <v>10</v>
      </c>
      <c r="K2413">
        <v>0</v>
      </c>
      <c r="L2413">
        <v>0</v>
      </c>
      <c r="M2413">
        <v>0</v>
      </c>
      <c r="N2413">
        <v>0</v>
      </c>
      <c r="O2413" s="16">
        <f>VLOOKUP(A2413,'LW  WY'!I$36:J$47,2)</f>
        <v>1.4689293169343154</v>
      </c>
      <c r="P2413">
        <f t="shared" si="37"/>
        <v>0</v>
      </c>
    </row>
    <row r="2414" spans="1:16" x14ac:dyDescent="0.35">
      <c r="A2414">
        <v>4</v>
      </c>
      <c r="B2414">
        <v>10</v>
      </c>
      <c r="C2414">
        <v>5</v>
      </c>
      <c r="D2414">
        <v>0</v>
      </c>
      <c r="E2414">
        <v>0</v>
      </c>
      <c r="F2414">
        <v>10</v>
      </c>
      <c r="G2414">
        <v>0</v>
      </c>
      <c r="H2414">
        <v>0.11</v>
      </c>
      <c r="I2414">
        <v>0</v>
      </c>
      <c r="J2414">
        <v>10</v>
      </c>
      <c r="K2414">
        <v>0</v>
      </c>
      <c r="L2414">
        <v>0</v>
      </c>
      <c r="M2414">
        <v>0</v>
      </c>
      <c r="N2414">
        <v>0</v>
      </c>
      <c r="O2414" s="16">
        <f>VLOOKUP(A2414,'LW  WY'!I$36:J$47,2)</f>
        <v>1.4689293169343154</v>
      </c>
      <c r="P2414">
        <f t="shared" si="37"/>
        <v>0</v>
      </c>
    </row>
    <row r="2415" spans="1:16" x14ac:dyDescent="0.35">
      <c r="A2415">
        <v>4</v>
      </c>
      <c r="B2415">
        <v>10</v>
      </c>
      <c r="C2415">
        <v>6</v>
      </c>
      <c r="D2415">
        <v>0</v>
      </c>
      <c r="E2415">
        <v>23</v>
      </c>
      <c r="F2415">
        <v>10</v>
      </c>
      <c r="G2415">
        <v>0</v>
      </c>
      <c r="H2415">
        <v>0.11</v>
      </c>
      <c r="I2415">
        <v>17.353000000000002</v>
      </c>
      <c r="J2415">
        <v>10.683999999999999</v>
      </c>
      <c r="K2415">
        <v>305972.85700000002</v>
      </c>
      <c r="L2415">
        <v>196041.95800000001</v>
      </c>
      <c r="M2415">
        <v>196.04195799999999</v>
      </c>
      <c r="N2415">
        <v>0.19604195799999999</v>
      </c>
      <c r="O2415" s="16">
        <f>VLOOKUP(A2415,'LW  WY'!I$36:J$47,2)</f>
        <v>1.4689293169343154</v>
      </c>
      <c r="P2415">
        <f t="shared" si="37"/>
        <v>0.28797177945540575</v>
      </c>
    </row>
    <row r="2416" spans="1:16" x14ac:dyDescent="0.35">
      <c r="A2416">
        <v>4</v>
      </c>
      <c r="B2416">
        <v>10</v>
      </c>
      <c r="C2416">
        <v>7</v>
      </c>
      <c r="D2416">
        <v>0</v>
      </c>
      <c r="E2416">
        <v>73</v>
      </c>
      <c r="F2416">
        <v>12</v>
      </c>
      <c r="G2416">
        <v>0</v>
      </c>
      <c r="H2416">
        <v>0.11</v>
      </c>
      <c r="I2416">
        <v>56.962000000000003</v>
      </c>
      <c r="J2416">
        <v>14.335000000000001</v>
      </c>
      <c r="K2416">
        <v>1194776.3940000001</v>
      </c>
      <c r="L2416">
        <v>1053351.652</v>
      </c>
      <c r="M2416">
        <v>1053.3516520000001</v>
      </c>
      <c r="N2416">
        <v>1.0533516519999999</v>
      </c>
      <c r="O2416" s="16">
        <f>VLOOKUP(A2416,'LW  WY'!I$36:J$47,2)</f>
        <v>1.4689293169343154</v>
      </c>
      <c r="P2416">
        <f t="shared" si="37"/>
        <v>1.5472991226639925</v>
      </c>
    </row>
    <row r="2417" spans="1:16" x14ac:dyDescent="0.35">
      <c r="A2417">
        <v>4</v>
      </c>
      <c r="B2417">
        <v>10</v>
      </c>
      <c r="C2417">
        <v>8</v>
      </c>
      <c r="D2417">
        <v>0</v>
      </c>
      <c r="E2417">
        <v>17</v>
      </c>
      <c r="F2417">
        <v>13</v>
      </c>
      <c r="G2417">
        <v>0</v>
      </c>
      <c r="H2417">
        <v>0.11</v>
      </c>
      <c r="I2417">
        <v>12.496</v>
      </c>
      <c r="J2417">
        <v>13.510999999999999</v>
      </c>
      <c r="K2417">
        <v>243423.389</v>
      </c>
      <c r="L2417">
        <v>135708.867</v>
      </c>
      <c r="M2417">
        <v>135.708867</v>
      </c>
      <c r="N2417">
        <v>0.13570886700000001</v>
      </c>
      <c r="O2417" s="16">
        <f>VLOOKUP(A2417,'LW  WY'!I$36:J$47,2)</f>
        <v>1.4689293169343154</v>
      </c>
      <c r="P2417">
        <f t="shared" si="37"/>
        <v>0.19934673330423988</v>
      </c>
    </row>
    <row r="2418" spans="1:16" x14ac:dyDescent="0.35">
      <c r="A2418">
        <v>4</v>
      </c>
      <c r="B2418">
        <v>10</v>
      </c>
      <c r="C2418">
        <v>9</v>
      </c>
      <c r="D2418">
        <v>0</v>
      </c>
      <c r="E2418">
        <v>86</v>
      </c>
      <c r="F2418">
        <v>13</v>
      </c>
      <c r="G2418">
        <v>0.1</v>
      </c>
      <c r="H2418">
        <v>0.11</v>
      </c>
      <c r="I2418">
        <v>63.750999999999998</v>
      </c>
      <c r="J2418">
        <v>15.513999999999999</v>
      </c>
      <c r="K2418">
        <v>1307156.561</v>
      </c>
      <c r="L2418">
        <v>1161749.743</v>
      </c>
      <c r="M2418">
        <v>1161.7497430000001</v>
      </c>
      <c r="N2418">
        <v>1.1617497429999999</v>
      </c>
      <c r="O2418" s="16">
        <f>VLOOKUP(A2418,'LW  WY'!I$36:J$47,2)</f>
        <v>1.4689293169343154</v>
      </c>
      <c r="P2418">
        <f t="shared" si="37"/>
        <v>1.7065282564336064</v>
      </c>
    </row>
    <row r="2419" spans="1:16" x14ac:dyDescent="0.35">
      <c r="A2419">
        <v>4</v>
      </c>
      <c r="B2419">
        <v>10</v>
      </c>
      <c r="C2419">
        <v>10</v>
      </c>
      <c r="D2419">
        <v>8</v>
      </c>
      <c r="E2419">
        <v>205</v>
      </c>
      <c r="F2419">
        <v>14</v>
      </c>
      <c r="G2419">
        <v>0</v>
      </c>
      <c r="H2419">
        <v>0.11</v>
      </c>
      <c r="I2419">
        <v>183.797</v>
      </c>
      <c r="J2419">
        <v>21.472000000000001</v>
      </c>
      <c r="K2419">
        <v>3796641.18</v>
      </c>
      <c r="L2419">
        <v>3563022.0240000002</v>
      </c>
      <c r="M2419">
        <v>3563.0220239999999</v>
      </c>
      <c r="N2419">
        <v>3.5630220239999999</v>
      </c>
      <c r="O2419" s="16">
        <f>VLOOKUP(A2419,'LW  WY'!I$36:J$47,2)</f>
        <v>1.4689293169343154</v>
      </c>
      <c r="P2419">
        <f t="shared" si="37"/>
        <v>5.2338275079362413</v>
      </c>
    </row>
    <row r="2420" spans="1:16" x14ac:dyDescent="0.35">
      <c r="A2420">
        <v>4</v>
      </c>
      <c r="B2420">
        <v>10</v>
      </c>
      <c r="C2420">
        <v>11</v>
      </c>
      <c r="D2420">
        <v>447</v>
      </c>
      <c r="E2420">
        <v>350</v>
      </c>
      <c r="F2420">
        <v>15</v>
      </c>
      <c r="G2420">
        <v>0</v>
      </c>
      <c r="H2420">
        <v>0.11</v>
      </c>
      <c r="I2420">
        <v>754.57399999999996</v>
      </c>
      <c r="J2420">
        <v>45.718000000000004</v>
      </c>
      <c r="K2420">
        <v>14629859.859999999</v>
      </c>
      <c r="L2420">
        <v>14012376.699999999</v>
      </c>
      <c r="M2420">
        <v>14012.376700000001</v>
      </c>
      <c r="N2420">
        <v>14.012376700000001</v>
      </c>
      <c r="O2420" s="16">
        <f>VLOOKUP(A2420,'LW  WY'!I$36:J$47,2)</f>
        <v>1.4689293169343154</v>
      </c>
      <c r="P2420">
        <f t="shared" si="37"/>
        <v>20.583190934557319</v>
      </c>
    </row>
    <row r="2421" spans="1:16" x14ac:dyDescent="0.35">
      <c r="A2421">
        <v>4</v>
      </c>
      <c r="B2421">
        <v>10</v>
      </c>
      <c r="C2421">
        <v>12</v>
      </c>
      <c r="D2421">
        <v>811</v>
      </c>
      <c r="E2421">
        <v>181</v>
      </c>
      <c r="F2421">
        <v>16</v>
      </c>
      <c r="G2421">
        <v>0</v>
      </c>
      <c r="H2421">
        <v>0.11</v>
      </c>
      <c r="I2421">
        <v>889.25900000000001</v>
      </c>
      <c r="J2421">
        <v>52.241</v>
      </c>
      <c r="K2421">
        <v>16830587.59</v>
      </c>
      <c r="L2421">
        <v>16135123.9</v>
      </c>
      <c r="M2421">
        <v>16135.123900000001</v>
      </c>
      <c r="N2421">
        <v>16.1351239</v>
      </c>
      <c r="O2421" s="16">
        <f>VLOOKUP(A2421,'LW  WY'!I$36:J$47,2)</f>
        <v>1.4689293169343154</v>
      </c>
      <c r="P2421">
        <f t="shared" si="37"/>
        <v>23.701356529077547</v>
      </c>
    </row>
    <row r="2422" spans="1:16" x14ac:dyDescent="0.35">
      <c r="A2422">
        <v>4</v>
      </c>
      <c r="B2422">
        <v>10</v>
      </c>
      <c r="C2422">
        <v>13</v>
      </c>
      <c r="D2422">
        <v>796</v>
      </c>
      <c r="E2422">
        <v>183</v>
      </c>
      <c r="F2422">
        <v>17</v>
      </c>
      <c r="G2422">
        <v>0</v>
      </c>
      <c r="H2422">
        <v>0.11</v>
      </c>
      <c r="I2422">
        <v>895.78700000000003</v>
      </c>
      <c r="J2422">
        <v>53.536999999999999</v>
      </c>
      <c r="K2422">
        <v>16908034.260000002</v>
      </c>
      <c r="L2422">
        <v>16209826.310000001</v>
      </c>
      <c r="M2422">
        <v>16209.82631</v>
      </c>
      <c r="N2422">
        <v>16.20982631</v>
      </c>
      <c r="O2422" s="16">
        <f>VLOOKUP(A2422,'LW  WY'!I$36:J$47,2)</f>
        <v>1.4689293169343154</v>
      </c>
      <c r="P2422">
        <f t="shared" si="37"/>
        <v>23.811089089172196</v>
      </c>
    </row>
    <row r="2423" spans="1:16" x14ac:dyDescent="0.35">
      <c r="A2423">
        <v>4</v>
      </c>
      <c r="B2423">
        <v>10</v>
      </c>
      <c r="C2423">
        <v>14</v>
      </c>
      <c r="D2423">
        <v>351</v>
      </c>
      <c r="E2423">
        <v>348</v>
      </c>
      <c r="F2423">
        <v>17</v>
      </c>
      <c r="G2423">
        <v>0</v>
      </c>
      <c r="H2423">
        <v>0.11</v>
      </c>
      <c r="I2423">
        <v>672.83100000000002</v>
      </c>
      <c r="J2423">
        <v>44.43</v>
      </c>
      <c r="K2423">
        <v>13180216.76</v>
      </c>
      <c r="L2423">
        <v>12614100.210000001</v>
      </c>
      <c r="M2423">
        <v>12614.100210000001</v>
      </c>
      <c r="N2423">
        <v>12.61410021</v>
      </c>
      <c r="O2423" s="16">
        <f>VLOOKUP(A2423,'LW  WY'!I$36:J$47,2)</f>
        <v>1.4689293169343154</v>
      </c>
      <c r="P2423">
        <f t="shared" si="37"/>
        <v>18.529221605216303</v>
      </c>
    </row>
    <row r="2424" spans="1:16" x14ac:dyDescent="0.35">
      <c r="A2424">
        <v>4</v>
      </c>
      <c r="B2424">
        <v>10</v>
      </c>
      <c r="C2424">
        <v>15</v>
      </c>
      <c r="D2424">
        <v>61</v>
      </c>
      <c r="E2424">
        <v>283</v>
      </c>
      <c r="F2424">
        <v>16</v>
      </c>
      <c r="G2424">
        <v>0</v>
      </c>
      <c r="H2424">
        <v>0.11</v>
      </c>
      <c r="I2424">
        <v>311.56799999999998</v>
      </c>
      <c r="J2424">
        <v>28.71</v>
      </c>
      <c r="K2424">
        <v>6433291.7609999999</v>
      </c>
      <c r="L2424">
        <v>6106245.591</v>
      </c>
      <c r="M2424">
        <v>6106.2455909999999</v>
      </c>
      <c r="N2424">
        <v>6.1062455910000004</v>
      </c>
      <c r="O2424" s="16">
        <f>VLOOKUP(A2424,'LW  WY'!I$36:J$47,2)</f>
        <v>1.4689293169343154</v>
      </c>
      <c r="P2424">
        <f t="shared" si="37"/>
        <v>8.9696431650208055</v>
      </c>
    </row>
    <row r="2425" spans="1:16" x14ac:dyDescent="0.35">
      <c r="A2425">
        <v>4</v>
      </c>
      <c r="B2425">
        <v>10</v>
      </c>
      <c r="C2425">
        <v>16</v>
      </c>
      <c r="D2425">
        <v>0</v>
      </c>
      <c r="E2425">
        <v>118</v>
      </c>
      <c r="F2425">
        <v>15</v>
      </c>
      <c r="G2425">
        <v>0</v>
      </c>
      <c r="H2425">
        <v>0.11</v>
      </c>
      <c r="I2425">
        <v>91.174999999999997</v>
      </c>
      <c r="J2425">
        <v>18.727</v>
      </c>
      <c r="K2425">
        <v>1894281.588</v>
      </c>
      <c r="L2425">
        <v>1728070.5959999999</v>
      </c>
      <c r="M2425">
        <v>1728.070596</v>
      </c>
      <c r="N2425">
        <v>1.728070596</v>
      </c>
      <c r="O2425" s="16">
        <f>VLOOKUP(A2425,'LW  WY'!I$36:J$47,2)</f>
        <v>1.4689293169343154</v>
      </c>
      <c r="P2425">
        <f t="shared" si="37"/>
        <v>2.5384135601965552</v>
      </c>
    </row>
    <row r="2426" spans="1:16" x14ac:dyDescent="0.35">
      <c r="A2426">
        <v>4</v>
      </c>
      <c r="B2426">
        <v>10</v>
      </c>
      <c r="C2426">
        <v>17</v>
      </c>
      <c r="D2426">
        <v>0</v>
      </c>
      <c r="E2426">
        <v>20</v>
      </c>
      <c r="F2426">
        <v>14</v>
      </c>
      <c r="G2426">
        <v>0</v>
      </c>
      <c r="H2426">
        <v>0.11</v>
      </c>
      <c r="I2426">
        <v>14.666</v>
      </c>
      <c r="J2426">
        <v>14.601000000000001</v>
      </c>
      <c r="K2426">
        <v>289217.47899999999</v>
      </c>
      <c r="L2426">
        <v>179880.29</v>
      </c>
      <c r="M2426">
        <v>179.88029</v>
      </c>
      <c r="N2426">
        <v>0.17988029</v>
      </c>
      <c r="O2426" s="16">
        <f>VLOOKUP(A2426,'LW  WY'!I$36:J$47,2)</f>
        <v>1.4689293169343154</v>
      </c>
      <c r="P2426">
        <f t="shared" si="37"/>
        <v>0.26423143151964656</v>
      </c>
    </row>
    <row r="2427" spans="1:16" x14ac:dyDescent="0.35">
      <c r="A2427">
        <v>4</v>
      </c>
      <c r="B2427">
        <v>10</v>
      </c>
      <c r="C2427">
        <v>18</v>
      </c>
      <c r="D2427">
        <v>0</v>
      </c>
      <c r="E2427">
        <v>4</v>
      </c>
      <c r="F2427">
        <v>13</v>
      </c>
      <c r="G2427">
        <v>0</v>
      </c>
      <c r="H2427">
        <v>0.11</v>
      </c>
      <c r="I2427">
        <v>2.9180000000000001</v>
      </c>
      <c r="J2427">
        <v>13.116</v>
      </c>
      <c r="K2427">
        <v>48579.572</v>
      </c>
      <c r="L2427">
        <v>0</v>
      </c>
      <c r="M2427">
        <v>0</v>
      </c>
      <c r="N2427">
        <v>0</v>
      </c>
      <c r="O2427" s="16">
        <f>VLOOKUP(A2427,'LW  WY'!I$36:J$47,2)</f>
        <v>1.4689293169343154</v>
      </c>
      <c r="P2427">
        <f t="shared" si="37"/>
        <v>0</v>
      </c>
    </row>
    <row r="2428" spans="1:16" x14ac:dyDescent="0.35">
      <c r="A2428">
        <v>4</v>
      </c>
      <c r="B2428">
        <v>10</v>
      </c>
      <c r="C2428">
        <v>19</v>
      </c>
      <c r="D2428">
        <v>0</v>
      </c>
      <c r="E2428">
        <v>0</v>
      </c>
      <c r="F2428">
        <v>12</v>
      </c>
      <c r="G2428">
        <v>0.1</v>
      </c>
      <c r="H2428">
        <v>0.11</v>
      </c>
      <c r="I2428">
        <v>0</v>
      </c>
      <c r="J2428">
        <v>12</v>
      </c>
      <c r="K2428">
        <v>0</v>
      </c>
      <c r="L2428">
        <v>0</v>
      </c>
      <c r="M2428">
        <v>0</v>
      </c>
      <c r="N2428">
        <v>0</v>
      </c>
      <c r="O2428" s="16">
        <f>VLOOKUP(A2428,'LW  WY'!I$36:J$47,2)</f>
        <v>1.4689293169343154</v>
      </c>
      <c r="P2428">
        <f t="shared" si="37"/>
        <v>0</v>
      </c>
    </row>
    <row r="2429" spans="1:16" x14ac:dyDescent="0.35">
      <c r="A2429">
        <v>4</v>
      </c>
      <c r="B2429">
        <v>10</v>
      </c>
      <c r="C2429">
        <v>20</v>
      </c>
      <c r="D2429">
        <v>0</v>
      </c>
      <c r="E2429">
        <v>0</v>
      </c>
      <c r="F2429">
        <v>12</v>
      </c>
      <c r="G2429">
        <v>0.1</v>
      </c>
      <c r="H2429">
        <v>0.11</v>
      </c>
      <c r="I2429">
        <v>0</v>
      </c>
      <c r="J2429">
        <v>12</v>
      </c>
      <c r="K2429">
        <v>0</v>
      </c>
      <c r="L2429">
        <v>0</v>
      </c>
      <c r="M2429">
        <v>0</v>
      </c>
      <c r="N2429">
        <v>0</v>
      </c>
      <c r="O2429" s="16">
        <f>VLOOKUP(A2429,'LW  WY'!I$36:J$47,2)</f>
        <v>1.4689293169343154</v>
      </c>
      <c r="P2429">
        <f t="shared" si="37"/>
        <v>0</v>
      </c>
    </row>
    <row r="2430" spans="1:16" x14ac:dyDescent="0.35">
      <c r="A2430">
        <v>4</v>
      </c>
      <c r="B2430">
        <v>10</v>
      </c>
      <c r="C2430">
        <v>21</v>
      </c>
      <c r="D2430">
        <v>0</v>
      </c>
      <c r="E2430">
        <v>0</v>
      </c>
      <c r="F2430">
        <v>12</v>
      </c>
      <c r="G2430">
        <v>0</v>
      </c>
      <c r="H2430">
        <v>0.11</v>
      </c>
      <c r="I2430">
        <v>0</v>
      </c>
      <c r="J2430">
        <v>12</v>
      </c>
      <c r="K2430">
        <v>0</v>
      </c>
      <c r="L2430">
        <v>0</v>
      </c>
      <c r="M2430">
        <v>0</v>
      </c>
      <c r="N2430">
        <v>0</v>
      </c>
      <c r="O2430" s="16">
        <f>VLOOKUP(A2430,'LW  WY'!I$36:J$47,2)</f>
        <v>1.4689293169343154</v>
      </c>
      <c r="P2430">
        <f t="shared" si="37"/>
        <v>0</v>
      </c>
    </row>
    <row r="2431" spans="1:16" x14ac:dyDescent="0.35">
      <c r="A2431">
        <v>4</v>
      </c>
      <c r="B2431">
        <v>10</v>
      </c>
      <c r="C2431">
        <v>22</v>
      </c>
      <c r="D2431">
        <v>0</v>
      </c>
      <c r="E2431">
        <v>0</v>
      </c>
      <c r="F2431">
        <v>11</v>
      </c>
      <c r="G2431">
        <v>0</v>
      </c>
      <c r="H2431">
        <v>0.11</v>
      </c>
      <c r="I2431">
        <v>0</v>
      </c>
      <c r="J2431">
        <v>11</v>
      </c>
      <c r="K2431">
        <v>0</v>
      </c>
      <c r="L2431">
        <v>0</v>
      </c>
      <c r="M2431">
        <v>0</v>
      </c>
      <c r="N2431">
        <v>0</v>
      </c>
      <c r="O2431" s="16">
        <f>VLOOKUP(A2431,'LW  WY'!I$36:J$47,2)</f>
        <v>1.4689293169343154</v>
      </c>
      <c r="P2431">
        <f t="shared" si="37"/>
        <v>0</v>
      </c>
    </row>
    <row r="2432" spans="1:16" x14ac:dyDescent="0.35">
      <c r="A2432">
        <v>4</v>
      </c>
      <c r="B2432">
        <v>10</v>
      </c>
      <c r="C2432">
        <v>23</v>
      </c>
      <c r="D2432">
        <v>0</v>
      </c>
      <c r="E2432">
        <v>0</v>
      </c>
      <c r="F2432">
        <v>9</v>
      </c>
      <c r="G2432">
        <v>0</v>
      </c>
      <c r="H2432">
        <v>0.11</v>
      </c>
      <c r="I2432">
        <v>0</v>
      </c>
      <c r="J2432">
        <v>9</v>
      </c>
      <c r="K2432">
        <v>0</v>
      </c>
      <c r="L2432">
        <v>0</v>
      </c>
      <c r="M2432">
        <v>0</v>
      </c>
      <c r="N2432">
        <v>0</v>
      </c>
      <c r="O2432" s="16">
        <f>VLOOKUP(A2432,'LW  WY'!I$36:J$47,2)</f>
        <v>1.4689293169343154</v>
      </c>
      <c r="P2432">
        <f t="shared" si="37"/>
        <v>0</v>
      </c>
    </row>
    <row r="2433" spans="1:16" x14ac:dyDescent="0.35">
      <c r="A2433">
        <v>4</v>
      </c>
      <c r="B2433">
        <v>11</v>
      </c>
      <c r="C2433">
        <v>0</v>
      </c>
      <c r="D2433">
        <v>0</v>
      </c>
      <c r="E2433">
        <v>0</v>
      </c>
      <c r="F2433">
        <v>9</v>
      </c>
      <c r="G2433">
        <v>0</v>
      </c>
      <c r="H2433">
        <v>0.11</v>
      </c>
      <c r="I2433">
        <v>0</v>
      </c>
      <c r="J2433">
        <v>9</v>
      </c>
      <c r="K2433">
        <v>0</v>
      </c>
      <c r="L2433">
        <v>0</v>
      </c>
      <c r="M2433">
        <v>0</v>
      </c>
      <c r="N2433">
        <v>0</v>
      </c>
      <c r="O2433" s="16">
        <f>VLOOKUP(A2433,'LW  WY'!I$36:J$47,2)</f>
        <v>1.4689293169343154</v>
      </c>
      <c r="P2433">
        <f t="shared" si="37"/>
        <v>0</v>
      </c>
    </row>
    <row r="2434" spans="1:16" x14ac:dyDescent="0.35">
      <c r="A2434">
        <v>4</v>
      </c>
      <c r="B2434">
        <v>11</v>
      </c>
      <c r="C2434">
        <v>1</v>
      </c>
      <c r="D2434">
        <v>0</v>
      </c>
      <c r="E2434">
        <v>0</v>
      </c>
      <c r="F2434">
        <v>9</v>
      </c>
      <c r="G2434">
        <v>0</v>
      </c>
      <c r="H2434">
        <v>0.11</v>
      </c>
      <c r="I2434">
        <v>0</v>
      </c>
      <c r="J2434">
        <v>9</v>
      </c>
      <c r="K2434">
        <v>0</v>
      </c>
      <c r="L2434">
        <v>0</v>
      </c>
      <c r="M2434">
        <v>0</v>
      </c>
      <c r="N2434">
        <v>0</v>
      </c>
      <c r="O2434" s="16">
        <f>VLOOKUP(A2434,'LW  WY'!I$36:J$47,2)</f>
        <v>1.4689293169343154</v>
      </c>
      <c r="P2434">
        <f t="shared" si="37"/>
        <v>0</v>
      </c>
    </row>
    <row r="2435" spans="1:16" x14ac:dyDescent="0.35">
      <c r="A2435">
        <v>4</v>
      </c>
      <c r="B2435">
        <v>11</v>
      </c>
      <c r="C2435">
        <v>2</v>
      </c>
      <c r="D2435">
        <v>0</v>
      </c>
      <c r="E2435">
        <v>0</v>
      </c>
      <c r="F2435">
        <v>9</v>
      </c>
      <c r="G2435">
        <v>0</v>
      </c>
      <c r="H2435">
        <v>0.11</v>
      </c>
      <c r="I2435">
        <v>0</v>
      </c>
      <c r="J2435">
        <v>9</v>
      </c>
      <c r="K2435">
        <v>0</v>
      </c>
      <c r="L2435">
        <v>0</v>
      </c>
      <c r="M2435">
        <v>0</v>
      </c>
      <c r="N2435">
        <v>0</v>
      </c>
      <c r="O2435" s="16">
        <f>VLOOKUP(A2435,'LW  WY'!I$36:J$47,2)</f>
        <v>1.4689293169343154</v>
      </c>
      <c r="P2435">
        <f t="shared" si="37"/>
        <v>0</v>
      </c>
    </row>
    <row r="2436" spans="1:16" x14ac:dyDescent="0.35">
      <c r="A2436">
        <v>4</v>
      </c>
      <c r="B2436">
        <v>11</v>
      </c>
      <c r="C2436">
        <v>3</v>
      </c>
      <c r="D2436">
        <v>0</v>
      </c>
      <c r="E2436">
        <v>0</v>
      </c>
      <c r="F2436">
        <v>9</v>
      </c>
      <c r="G2436">
        <v>0</v>
      </c>
      <c r="H2436">
        <v>0.11</v>
      </c>
      <c r="I2436">
        <v>0</v>
      </c>
      <c r="J2436">
        <v>9</v>
      </c>
      <c r="K2436">
        <v>0</v>
      </c>
      <c r="L2436">
        <v>0</v>
      </c>
      <c r="M2436">
        <v>0</v>
      </c>
      <c r="N2436">
        <v>0</v>
      </c>
      <c r="O2436" s="16">
        <f>VLOOKUP(A2436,'LW  WY'!I$36:J$47,2)</f>
        <v>1.4689293169343154</v>
      </c>
      <c r="P2436">
        <f t="shared" si="37"/>
        <v>0</v>
      </c>
    </row>
    <row r="2437" spans="1:16" x14ac:dyDescent="0.35">
      <c r="A2437">
        <v>4</v>
      </c>
      <c r="B2437">
        <v>11</v>
      </c>
      <c r="C2437">
        <v>4</v>
      </c>
      <c r="D2437">
        <v>0</v>
      </c>
      <c r="E2437">
        <v>0</v>
      </c>
      <c r="F2437">
        <v>9</v>
      </c>
      <c r="G2437">
        <v>0</v>
      </c>
      <c r="H2437">
        <v>0.11</v>
      </c>
      <c r="I2437">
        <v>0</v>
      </c>
      <c r="J2437">
        <v>9</v>
      </c>
      <c r="K2437">
        <v>0</v>
      </c>
      <c r="L2437">
        <v>0</v>
      </c>
      <c r="M2437">
        <v>0</v>
      </c>
      <c r="N2437">
        <v>0</v>
      </c>
      <c r="O2437" s="16">
        <f>VLOOKUP(A2437,'LW  WY'!I$36:J$47,2)</f>
        <v>1.4689293169343154</v>
      </c>
      <c r="P2437">
        <f t="shared" si="37"/>
        <v>0</v>
      </c>
    </row>
    <row r="2438" spans="1:16" x14ac:dyDescent="0.35">
      <c r="A2438">
        <v>4</v>
      </c>
      <c r="B2438">
        <v>11</v>
      </c>
      <c r="C2438">
        <v>5</v>
      </c>
      <c r="D2438">
        <v>0</v>
      </c>
      <c r="E2438">
        <v>0</v>
      </c>
      <c r="F2438">
        <v>8</v>
      </c>
      <c r="G2438">
        <v>0</v>
      </c>
      <c r="H2438">
        <v>0.11</v>
      </c>
      <c r="I2438">
        <v>0</v>
      </c>
      <c r="J2438">
        <v>8</v>
      </c>
      <c r="K2438">
        <v>0</v>
      </c>
      <c r="L2438">
        <v>0</v>
      </c>
      <c r="M2438">
        <v>0</v>
      </c>
      <c r="N2438">
        <v>0</v>
      </c>
      <c r="O2438" s="16">
        <f>VLOOKUP(A2438,'LW  WY'!I$36:J$47,2)</f>
        <v>1.4689293169343154</v>
      </c>
      <c r="P2438">
        <f t="shared" si="37"/>
        <v>0</v>
      </c>
    </row>
    <row r="2439" spans="1:16" x14ac:dyDescent="0.35">
      <c r="A2439">
        <v>4</v>
      </c>
      <c r="B2439">
        <v>11</v>
      </c>
      <c r="C2439">
        <v>6</v>
      </c>
      <c r="D2439">
        <v>0</v>
      </c>
      <c r="E2439">
        <v>1</v>
      </c>
      <c r="F2439">
        <v>7</v>
      </c>
      <c r="G2439">
        <v>0</v>
      </c>
      <c r="H2439">
        <v>0.11</v>
      </c>
      <c r="I2439">
        <v>0.72799999999999998</v>
      </c>
      <c r="J2439">
        <v>7.0289999999999999</v>
      </c>
      <c r="K2439">
        <v>0</v>
      </c>
      <c r="L2439">
        <v>0</v>
      </c>
      <c r="M2439">
        <v>0</v>
      </c>
      <c r="N2439">
        <v>0</v>
      </c>
      <c r="O2439" s="16">
        <f>VLOOKUP(A2439,'LW  WY'!I$36:J$47,2)</f>
        <v>1.4689293169343154</v>
      </c>
      <c r="P2439">
        <f t="shared" si="37"/>
        <v>0</v>
      </c>
    </row>
    <row r="2440" spans="1:16" x14ac:dyDescent="0.35">
      <c r="A2440">
        <v>4</v>
      </c>
      <c r="B2440">
        <v>11</v>
      </c>
      <c r="C2440">
        <v>7</v>
      </c>
      <c r="D2440">
        <v>0</v>
      </c>
      <c r="E2440">
        <v>8</v>
      </c>
      <c r="F2440">
        <v>7</v>
      </c>
      <c r="G2440">
        <v>0</v>
      </c>
      <c r="H2440">
        <v>0.11</v>
      </c>
      <c r="I2440">
        <v>5.8550000000000004</v>
      </c>
      <c r="J2440">
        <v>7.24</v>
      </c>
      <c r="K2440">
        <v>114566.584</v>
      </c>
      <c r="L2440">
        <v>11417.971</v>
      </c>
      <c r="M2440">
        <v>11.417971</v>
      </c>
      <c r="N2440">
        <v>1.1417971000000001E-2</v>
      </c>
      <c r="O2440" s="16">
        <f>VLOOKUP(A2440,'LW  WY'!I$36:J$47,2)</f>
        <v>1.4689293169343154</v>
      </c>
      <c r="P2440">
        <f t="shared" si="37"/>
        <v>1.6772192341805821E-2</v>
      </c>
    </row>
    <row r="2441" spans="1:16" x14ac:dyDescent="0.35">
      <c r="A2441">
        <v>4</v>
      </c>
      <c r="B2441">
        <v>11</v>
      </c>
      <c r="C2441">
        <v>8</v>
      </c>
      <c r="D2441">
        <v>0</v>
      </c>
      <c r="E2441">
        <v>18</v>
      </c>
      <c r="F2441">
        <v>7</v>
      </c>
      <c r="G2441">
        <v>0</v>
      </c>
      <c r="H2441">
        <v>0.11</v>
      </c>
      <c r="I2441">
        <v>13.234</v>
      </c>
      <c r="J2441">
        <v>7.5410000000000004</v>
      </c>
      <c r="K2441">
        <v>265713.39899999998</v>
      </c>
      <c r="L2441">
        <v>157209.05300000001</v>
      </c>
      <c r="M2441">
        <v>157.20905300000001</v>
      </c>
      <c r="N2441">
        <v>0.15720905299999999</v>
      </c>
      <c r="O2441" s="16">
        <f>VLOOKUP(A2441,'LW  WY'!I$36:J$47,2)</f>
        <v>1.4689293169343154</v>
      </c>
      <c r="P2441">
        <f t="shared" si="37"/>
        <v>0.23092898683918056</v>
      </c>
    </row>
    <row r="2442" spans="1:16" x14ac:dyDescent="0.35">
      <c r="A2442">
        <v>4</v>
      </c>
      <c r="B2442">
        <v>11</v>
      </c>
      <c r="C2442">
        <v>9</v>
      </c>
      <c r="D2442">
        <v>0</v>
      </c>
      <c r="E2442">
        <v>58</v>
      </c>
      <c r="F2442">
        <v>9</v>
      </c>
      <c r="G2442">
        <v>0</v>
      </c>
      <c r="H2442">
        <v>0.11</v>
      </c>
      <c r="I2442">
        <v>42.911000000000001</v>
      </c>
      <c r="J2442">
        <v>10.747999999999999</v>
      </c>
      <c r="K2442">
        <v>882862.576</v>
      </c>
      <c r="L2442">
        <v>752490.18099999998</v>
      </c>
      <c r="M2442">
        <v>752.49018100000001</v>
      </c>
      <c r="N2442">
        <v>0.75249018099999998</v>
      </c>
      <c r="O2442" s="16">
        <f>VLOOKUP(A2442,'LW  WY'!I$36:J$47,2)</f>
        <v>1.4689293169343154</v>
      </c>
      <c r="P2442">
        <f t="shared" si="37"/>
        <v>1.1053548875761092</v>
      </c>
    </row>
    <row r="2443" spans="1:16" x14ac:dyDescent="0.35">
      <c r="A2443">
        <v>4</v>
      </c>
      <c r="B2443">
        <v>11</v>
      </c>
      <c r="C2443">
        <v>10</v>
      </c>
      <c r="D2443">
        <v>0</v>
      </c>
      <c r="E2443">
        <v>81</v>
      </c>
      <c r="F2443">
        <v>11</v>
      </c>
      <c r="G2443">
        <v>0</v>
      </c>
      <c r="H2443">
        <v>0.11</v>
      </c>
      <c r="I2443">
        <v>68.165000000000006</v>
      </c>
      <c r="J2443">
        <v>13.77</v>
      </c>
      <c r="K2443">
        <v>1397974.182</v>
      </c>
      <c r="L2443">
        <v>1249349.335</v>
      </c>
      <c r="M2443">
        <v>1249.3493350000001</v>
      </c>
      <c r="N2443">
        <v>1.249349335</v>
      </c>
      <c r="O2443" s="16">
        <f>VLOOKUP(A2443,'LW  WY'!I$36:J$47,2)</f>
        <v>1.4689293169343154</v>
      </c>
      <c r="P2443">
        <f t="shared" si="37"/>
        <v>1.8352058652738912</v>
      </c>
    </row>
    <row r="2444" spans="1:16" x14ac:dyDescent="0.35">
      <c r="A2444">
        <v>4</v>
      </c>
      <c r="B2444">
        <v>11</v>
      </c>
      <c r="C2444">
        <v>11</v>
      </c>
      <c r="D2444">
        <v>112</v>
      </c>
      <c r="E2444">
        <v>422</v>
      </c>
      <c r="F2444">
        <v>12</v>
      </c>
      <c r="G2444">
        <v>0</v>
      </c>
      <c r="H2444">
        <v>0.11</v>
      </c>
      <c r="I2444">
        <v>513.32799999999997</v>
      </c>
      <c r="J2444">
        <v>32.843000000000004</v>
      </c>
      <c r="K2444">
        <v>10357387.609999999</v>
      </c>
      <c r="L2444">
        <v>9891295.1239999998</v>
      </c>
      <c r="M2444">
        <v>9891.2951240000002</v>
      </c>
      <c r="N2444">
        <v>9.8912951240000009</v>
      </c>
      <c r="O2444" s="16">
        <f>VLOOKUP(A2444,'LW  WY'!I$36:J$47,2)</f>
        <v>1.4689293169343154</v>
      </c>
      <c r="P2444">
        <f t="shared" si="37"/>
        <v>14.529613390093045</v>
      </c>
    </row>
    <row r="2445" spans="1:16" x14ac:dyDescent="0.35">
      <c r="A2445">
        <v>4</v>
      </c>
      <c r="B2445">
        <v>11</v>
      </c>
      <c r="C2445">
        <v>12</v>
      </c>
      <c r="D2445">
        <v>883</v>
      </c>
      <c r="E2445">
        <v>163</v>
      </c>
      <c r="F2445">
        <v>13</v>
      </c>
      <c r="G2445">
        <v>0</v>
      </c>
      <c r="H2445">
        <v>0.11</v>
      </c>
      <c r="I2445">
        <v>936.82100000000003</v>
      </c>
      <c r="J2445">
        <v>51.189</v>
      </c>
      <c r="K2445">
        <v>17814275.640000001</v>
      </c>
      <c r="L2445">
        <v>17083955.960000001</v>
      </c>
      <c r="M2445">
        <v>17083.955959999999</v>
      </c>
      <c r="N2445">
        <v>17.083955960000001</v>
      </c>
      <c r="O2445" s="16">
        <f>VLOOKUP(A2445,'LW  WY'!I$36:J$47,2)</f>
        <v>1.4689293169343154</v>
      </c>
      <c r="P2445">
        <f t="shared" si="37"/>
        <v>25.095123758858726</v>
      </c>
    </row>
    <row r="2446" spans="1:16" x14ac:dyDescent="0.35">
      <c r="A2446">
        <v>4</v>
      </c>
      <c r="B2446">
        <v>11</v>
      </c>
      <c r="C2446">
        <v>13</v>
      </c>
      <c r="D2446">
        <v>395</v>
      </c>
      <c r="E2446">
        <v>375</v>
      </c>
      <c r="F2446">
        <v>14</v>
      </c>
      <c r="G2446">
        <v>0</v>
      </c>
      <c r="H2446">
        <v>0.11</v>
      </c>
      <c r="I2446">
        <v>729.25400000000002</v>
      </c>
      <c r="J2446">
        <v>43.673999999999999</v>
      </c>
      <c r="K2446">
        <v>14235991.539999999</v>
      </c>
      <c r="L2446">
        <v>13632464.689999999</v>
      </c>
      <c r="M2446">
        <v>13632.464690000001</v>
      </c>
      <c r="N2446">
        <v>13.632464690000001</v>
      </c>
      <c r="O2446" s="16">
        <f>VLOOKUP(A2446,'LW  WY'!I$36:J$47,2)</f>
        <v>1.4689293169343154</v>
      </c>
      <c r="P2446">
        <f t="shared" si="37"/>
        <v>20.025127045212876</v>
      </c>
    </row>
    <row r="2447" spans="1:16" x14ac:dyDescent="0.35">
      <c r="A2447">
        <v>4</v>
      </c>
      <c r="B2447">
        <v>11</v>
      </c>
      <c r="C2447">
        <v>14</v>
      </c>
      <c r="D2447">
        <v>501</v>
      </c>
      <c r="E2447">
        <v>295</v>
      </c>
      <c r="F2447">
        <v>13</v>
      </c>
      <c r="G2447">
        <v>0</v>
      </c>
      <c r="H2447">
        <v>0.11</v>
      </c>
      <c r="I2447">
        <v>771.42600000000004</v>
      </c>
      <c r="J2447">
        <v>44.470999999999997</v>
      </c>
      <c r="K2447">
        <v>15149625.560000001</v>
      </c>
      <c r="L2447">
        <v>14513725.029999999</v>
      </c>
      <c r="M2447">
        <v>14513.72503</v>
      </c>
      <c r="N2447">
        <v>14.51372503</v>
      </c>
      <c r="O2447" s="16">
        <f>VLOOKUP(A2447,'LW  WY'!I$36:J$47,2)</f>
        <v>1.4689293169343154</v>
      </c>
      <c r="P2447">
        <f t="shared" si="37"/>
        <v>21.319636194490375</v>
      </c>
    </row>
    <row r="2448" spans="1:16" x14ac:dyDescent="0.35">
      <c r="A2448">
        <v>4</v>
      </c>
      <c r="B2448">
        <v>11</v>
      </c>
      <c r="C2448">
        <v>15</v>
      </c>
      <c r="D2448">
        <v>838</v>
      </c>
      <c r="E2448">
        <v>123</v>
      </c>
      <c r="F2448">
        <v>12</v>
      </c>
      <c r="G2448">
        <v>0</v>
      </c>
      <c r="H2448">
        <v>0.11</v>
      </c>
      <c r="I2448">
        <v>949.27099999999996</v>
      </c>
      <c r="J2448">
        <v>50.874000000000002</v>
      </c>
      <c r="K2448">
        <v>18370906.59</v>
      </c>
      <c r="L2448">
        <v>17620863.260000002</v>
      </c>
      <c r="M2448">
        <v>17620.863259999998</v>
      </c>
      <c r="N2448">
        <v>17.62086326</v>
      </c>
      <c r="O2448" s="16">
        <f>VLOOKUP(A2448,'LW  WY'!I$36:J$47,2)</f>
        <v>1.4689293169343154</v>
      </c>
      <c r="P2448">
        <f t="shared" si="37"/>
        <v>25.883802632304775</v>
      </c>
    </row>
    <row r="2449" spans="1:16" x14ac:dyDescent="0.35">
      <c r="A2449">
        <v>4</v>
      </c>
      <c r="B2449">
        <v>11</v>
      </c>
      <c r="C2449">
        <v>16</v>
      </c>
      <c r="D2449">
        <v>774</v>
      </c>
      <c r="E2449">
        <v>99</v>
      </c>
      <c r="F2449">
        <v>11</v>
      </c>
      <c r="G2449">
        <v>0</v>
      </c>
      <c r="H2449">
        <v>0.11</v>
      </c>
      <c r="I2449">
        <v>878.02800000000002</v>
      </c>
      <c r="J2449">
        <v>47.072000000000003</v>
      </c>
      <c r="K2449">
        <v>17486413.260000002</v>
      </c>
      <c r="L2449">
        <v>16767711.050000001</v>
      </c>
      <c r="M2449">
        <v>16767.711050000002</v>
      </c>
      <c r="N2449">
        <v>16.767711049999999</v>
      </c>
      <c r="O2449" s="16">
        <f>VLOOKUP(A2449,'LW  WY'!I$36:J$47,2)</f>
        <v>1.4689293169343154</v>
      </c>
      <c r="P2449">
        <f t="shared" si="37"/>
        <v>24.630582339228472</v>
      </c>
    </row>
    <row r="2450" spans="1:16" x14ac:dyDescent="0.35">
      <c r="A2450">
        <v>4</v>
      </c>
      <c r="B2450">
        <v>11</v>
      </c>
      <c r="C2450">
        <v>17</v>
      </c>
      <c r="D2450">
        <v>623</v>
      </c>
      <c r="E2450">
        <v>75</v>
      </c>
      <c r="F2450">
        <v>9</v>
      </c>
      <c r="G2450">
        <v>0</v>
      </c>
      <c r="H2450">
        <v>0.11</v>
      </c>
      <c r="I2450">
        <v>590.64800000000002</v>
      </c>
      <c r="J2450">
        <v>33.323999999999998</v>
      </c>
      <c r="K2450">
        <v>12554088.99</v>
      </c>
      <c r="L2450">
        <v>12010158.640000001</v>
      </c>
      <c r="M2450">
        <v>12010.15864</v>
      </c>
      <c r="N2450">
        <v>12.01015864</v>
      </c>
      <c r="O2450" s="16">
        <f>VLOOKUP(A2450,'LW  WY'!I$36:J$47,2)</f>
        <v>1.4689293169343154</v>
      </c>
      <c r="P2450">
        <f t="shared" si="37"/>
        <v>17.642074127327966</v>
      </c>
    </row>
    <row r="2451" spans="1:16" x14ac:dyDescent="0.35">
      <c r="A2451">
        <v>4</v>
      </c>
      <c r="B2451">
        <v>11</v>
      </c>
      <c r="C2451">
        <v>18</v>
      </c>
      <c r="D2451">
        <v>258</v>
      </c>
      <c r="E2451">
        <v>34</v>
      </c>
      <c r="F2451">
        <v>6</v>
      </c>
      <c r="G2451">
        <v>0</v>
      </c>
      <c r="H2451">
        <v>0.11</v>
      </c>
      <c r="I2451">
        <v>147.035</v>
      </c>
      <c r="J2451">
        <v>11.904</v>
      </c>
      <c r="K2451">
        <v>2993519.3089999999</v>
      </c>
      <c r="L2451">
        <v>2788357.9539999999</v>
      </c>
      <c r="M2451">
        <v>2788.3579540000001</v>
      </c>
      <c r="N2451">
        <v>2.7883579539999999</v>
      </c>
      <c r="O2451" s="16">
        <f>VLOOKUP(A2451,'LW  WY'!I$36:J$47,2)</f>
        <v>1.4689293169343154</v>
      </c>
      <c r="P2451">
        <f t="shared" si="37"/>
        <v>4.0959007447375848</v>
      </c>
    </row>
    <row r="2452" spans="1:16" x14ac:dyDescent="0.35">
      <c r="A2452">
        <v>4</v>
      </c>
      <c r="B2452">
        <v>11</v>
      </c>
      <c r="C2452">
        <v>19</v>
      </c>
      <c r="D2452">
        <v>0</v>
      </c>
      <c r="E2452">
        <v>0</v>
      </c>
      <c r="F2452">
        <v>5</v>
      </c>
      <c r="G2452">
        <v>0</v>
      </c>
      <c r="H2452">
        <v>0.11</v>
      </c>
      <c r="I2452">
        <v>0</v>
      </c>
      <c r="J2452">
        <v>5</v>
      </c>
      <c r="K2452">
        <v>0</v>
      </c>
      <c r="L2452">
        <v>0</v>
      </c>
      <c r="M2452">
        <v>0</v>
      </c>
      <c r="N2452">
        <v>0</v>
      </c>
      <c r="O2452" s="16">
        <f>VLOOKUP(A2452,'LW  WY'!I$36:J$47,2)</f>
        <v>1.4689293169343154</v>
      </c>
      <c r="P2452">
        <f t="shared" si="37"/>
        <v>0</v>
      </c>
    </row>
    <row r="2453" spans="1:16" x14ac:dyDescent="0.35">
      <c r="A2453">
        <v>4</v>
      </c>
      <c r="B2453">
        <v>11</v>
      </c>
      <c r="C2453">
        <v>20</v>
      </c>
      <c r="D2453">
        <v>0</v>
      </c>
      <c r="E2453">
        <v>0</v>
      </c>
      <c r="F2453">
        <v>4</v>
      </c>
      <c r="G2453">
        <v>0</v>
      </c>
      <c r="H2453">
        <v>0.11</v>
      </c>
      <c r="I2453">
        <v>0</v>
      </c>
      <c r="J2453">
        <v>4</v>
      </c>
      <c r="K2453">
        <v>0</v>
      </c>
      <c r="L2453">
        <v>0</v>
      </c>
      <c r="M2453">
        <v>0</v>
      </c>
      <c r="N2453">
        <v>0</v>
      </c>
      <c r="O2453" s="16">
        <f>VLOOKUP(A2453,'LW  WY'!I$36:J$47,2)</f>
        <v>1.4689293169343154</v>
      </c>
      <c r="P2453">
        <f t="shared" si="37"/>
        <v>0</v>
      </c>
    </row>
    <row r="2454" spans="1:16" x14ac:dyDescent="0.35">
      <c r="A2454">
        <v>4</v>
      </c>
      <c r="B2454">
        <v>11</v>
      </c>
      <c r="C2454">
        <v>21</v>
      </c>
      <c r="D2454">
        <v>0</v>
      </c>
      <c r="E2454">
        <v>0</v>
      </c>
      <c r="F2454">
        <v>3</v>
      </c>
      <c r="G2454">
        <v>0</v>
      </c>
      <c r="H2454">
        <v>0.11</v>
      </c>
      <c r="I2454">
        <v>0</v>
      </c>
      <c r="J2454">
        <v>3</v>
      </c>
      <c r="K2454">
        <v>0</v>
      </c>
      <c r="L2454">
        <v>0</v>
      </c>
      <c r="M2454">
        <v>0</v>
      </c>
      <c r="N2454">
        <v>0</v>
      </c>
      <c r="O2454" s="16">
        <f>VLOOKUP(A2454,'LW  WY'!I$36:J$47,2)</f>
        <v>1.4689293169343154</v>
      </c>
      <c r="P2454">
        <f t="shared" si="37"/>
        <v>0</v>
      </c>
    </row>
    <row r="2455" spans="1:16" x14ac:dyDescent="0.35">
      <c r="A2455">
        <v>4</v>
      </c>
      <c r="B2455">
        <v>11</v>
      </c>
      <c r="C2455">
        <v>22</v>
      </c>
      <c r="D2455">
        <v>0</v>
      </c>
      <c r="E2455">
        <v>0</v>
      </c>
      <c r="F2455">
        <v>2</v>
      </c>
      <c r="G2455">
        <v>0</v>
      </c>
      <c r="H2455">
        <v>0.11</v>
      </c>
      <c r="I2455">
        <v>0</v>
      </c>
      <c r="J2455">
        <v>2</v>
      </c>
      <c r="K2455">
        <v>0</v>
      </c>
      <c r="L2455">
        <v>0</v>
      </c>
      <c r="M2455">
        <v>0</v>
      </c>
      <c r="N2455">
        <v>0</v>
      </c>
      <c r="O2455" s="16">
        <f>VLOOKUP(A2455,'LW  WY'!I$36:J$47,2)</f>
        <v>1.4689293169343154</v>
      </c>
      <c r="P2455">
        <f t="shared" si="37"/>
        <v>0</v>
      </c>
    </row>
    <row r="2456" spans="1:16" x14ac:dyDescent="0.35">
      <c r="A2456">
        <v>4</v>
      </c>
      <c r="B2456">
        <v>11</v>
      </c>
      <c r="C2456">
        <v>23</v>
      </c>
      <c r="D2456">
        <v>0</v>
      </c>
      <c r="E2456">
        <v>0</v>
      </c>
      <c r="F2456">
        <v>1</v>
      </c>
      <c r="G2456">
        <v>0</v>
      </c>
      <c r="H2456">
        <v>0.11</v>
      </c>
      <c r="I2456">
        <v>0</v>
      </c>
      <c r="J2456">
        <v>1</v>
      </c>
      <c r="K2456">
        <v>0</v>
      </c>
      <c r="L2456">
        <v>0</v>
      </c>
      <c r="M2456">
        <v>0</v>
      </c>
      <c r="N2456">
        <v>0</v>
      </c>
      <c r="O2456" s="16">
        <f>VLOOKUP(A2456,'LW  WY'!I$36:J$47,2)</f>
        <v>1.4689293169343154</v>
      </c>
      <c r="P2456">
        <f t="shared" si="37"/>
        <v>0</v>
      </c>
    </row>
    <row r="2457" spans="1:16" x14ac:dyDescent="0.35">
      <c r="A2457">
        <v>4</v>
      </c>
      <c r="B2457">
        <v>12</v>
      </c>
      <c r="C2457">
        <v>0</v>
      </c>
      <c r="D2457">
        <v>0</v>
      </c>
      <c r="E2457">
        <v>0</v>
      </c>
      <c r="F2457">
        <v>0</v>
      </c>
      <c r="G2457">
        <v>0</v>
      </c>
      <c r="H2457">
        <v>0.11</v>
      </c>
      <c r="I2457">
        <v>0</v>
      </c>
      <c r="J2457">
        <v>0</v>
      </c>
      <c r="K2457">
        <v>0</v>
      </c>
      <c r="L2457">
        <v>0</v>
      </c>
      <c r="M2457">
        <v>0</v>
      </c>
      <c r="N2457">
        <v>0</v>
      </c>
      <c r="O2457" s="16">
        <f>VLOOKUP(A2457,'LW  WY'!I$36:J$47,2)</f>
        <v>1.4689293169343154</v>
      </c>
      <c r="P2457">
        <f t="shared" si="37"/>
        <v>0</v>
      </c>
    </row>
    <row r="2458" spans="1:16" x14ac:dyDescent="0.35">
      <c r="A2458">
        <v>4</v>
      </c>
      <c r="B2458">
        <v>12</v>
      </c>
      <c r="C2458">
        <v>1</v>
      </c>
      <c r="D2458">
        <v>0</v>
      </c>
      <c r="E2458">
        <v>0</v>
      </c>
      <c r="F2458">
        <v>0</v>
      </c>
      <c r="G2458">
        <v>0</v>
      </c>
      <c r="H2458">
        <v>0.11</v>
      </c>
      <c r="I2458">
        <v>0</v>
      </c>
      <c r="J2458">
        <v>0</v>
      </c>
      <c r="K2458">
        <v>0</v>
      </c>
      <c r="L2458">
        <v>0</v>
      </c>
      <c r="M2458">
        <v>0</v>
      </c>
      <c r="N2458">
        <v>0</v>
      </c>
      <c r="O2458" s="16">
        <f>VLOOKUP(A2458,'LW  WY'!I$36:J$47,2)</f>
        <v>1.4689293169343154</v>
      </c>
      <c r="P2458">
        <f t="shared" si="37"/>
        <v>0</v>
      </c>
    </row>
    <row r="2459" spans="1:16" x14ac:dyDescent="0.35">
      <c r="A2459">
        <v>4</v>
      </c>
      <c r="B2459">
        <v>12</v>
      </c>
      <c r="C2459">
        <v>2</v>
      </c>
      <c r="D2459">
        <v>0</v>
      </c>
      <c r="E2459">
        <v>0</v>
      </c>
      <c r="F2459">
        <v>0</v>
      </c>
      <c r="G2459">
        <v>0.1</v>
      </c>
      <c r="H2459">
        <v>0.11</v>
      </c>
      <c r="I2459">
        <v>0</v>
      </c>
      <c r="J2459">
        <v>0</v>
      </c>
      <c r="K2459">
        <v>0</v>
      </c>
      <c r="L2459">
        <v>0</v>
      </c>
      <c r="M2459">
        <v>0</v>
      </c>
      <c r="N2459">
        <v>0</v>
      </c>
      <c r="O2459" s="16">
        <f>VLOOKUP(A2459,'LW  WY'!I$36:J$47,2)</f>
        <v>1.4689293169343154</v>
      </c>
      <c r="P2459">
        <f t="shared" si="37"/>
        <v>0</v>
      </c>
    </row>
    <row r="2460" spans="1:16" x14ac:dyDescent="0.35">
      <c r="A2460">
        <v>4</v>
      </c>
      <c r="B2460">
        <v>12</v>
      </c>
      <c r="C2460">
        <v>3</v>
      </c>
      <c r="D2460">
        <v>0</v>
      </c>
      <c r="E2460">
        <v>0</v>
      </c>
      <c r="F2460">
        <v>-1</v>
      </c>
      <c r="G2460">
        <v>0.2</v>
      </c>
      <c r="H2460">
        <v>0.11</v>
      </c>
      <c r="I2460">
        <v>0</v>
      </c>
      <c r="J2460">
        <v>-1</v>
      </c>
      <c r="K2460">
        <v>0</v>
      </c>
      <c r="L2460">
        <v>0</v>
      </c>
      <c r="M2460">
        <v>0</v>
      </c>
      <c r="N2460">
        <v>0</v>
      </c>
      <c r="O2460" s="16">
        <f>VLOOKUP(A2460,'LW  WY'!I$36:J$47,2)</f>
        <v>1.4689293169343154</v>
      </c>
      <c r="P2460">
        <f t="shared" si="37"/>
        <v>0</v>
      </c>
    </row>
    <row r="2461" spans="1:16" x14ac:dyDescent="0.35">
      <c r="A2461">
        <v>4</v>
      </c>
      <c r="B2461">
        <v>12</v>
      </c>
      <c r="C2461">
        <v>4</v>
      </c>
      <c r="D2461">
        <v>0</v>
      </c>
      <c r="E2461">
        <v>0</v>
      </c>
      <c r="F2461">
        <v>-1</v>
      </c>
      <c r="G2461">
        <v>0.2</v>
      </c>
      <c r="H2461">
        <v>0.11</v>
      </c>
      <c r="I2461">
        <v>0</v>
      </c>
      <c r="J2461">
        <v>-1</v>
      </c>
      <c r="K2461">
        <v>0</v>
      </c>
      <c r="L2461">
        <v>0</v>
      </c>
      <c r="M2461">
        <v>0</v>
      </c>
      <c r="N2461">
        <v>0</v>
      </c>
      <c r="O2461" s="16">
        <f>VLOOKUP(A2461,'LW  WY'!I$36:J$47,2)</f>
        <v>1.4689293169343154</v>
      </c>
      <c r="P2461">
        <f t="shared" si="37"/>
        <v>0</v>
      </c>
    </row>
    <row r="2462" spans="1:16" x14ac:dyDescent="0.35">
      <c r="A2462">
        <v>4</v>
      </c>
      <c r="B2462">
        <v>12</v>
      </c>
      <c r="C2462">
        <v>5</v>
      </c>
      <c r="D2462">
        <v>0</v>
      </c>
      <c r="E2462">
        <v>0</v>
      </c>
      <c r="F2462">
        <v>-1</v>
      </c>
      <c r="G2462">
        <v>0.1</v>
      </c>
      <c r="H2462">
        <v>0.11</v>
      </c>
      <c r="I2462">
        <v>0</v>
      </c>
      <c r="J2462">
        <v>-1</v>
      </c>
      <c r="K2462">
        <v>0</v>
      </c>
      <c r="L2462">
        <v>0</v>
      </c>
      <c r="M2462">
        <v>0</v>
      </c>
      <c r="N2462">
        <v>0</v>
      </c>
      <c r="O2462" s="16">
        <f>VLOOKUP(A2462,'LW  WY'!I$36:J$47,2)</f>
        <v>1.4689293169343154</v>
      </c>
      <c r="P2462">
        <f t="shared" si="37"/>
        <v>0</v>
      </c>
    </row>
    <row r="2463" spans="1:16" x14ac:dyDescent="0.35">
      <c r="A2463">
        <v>4</v>
      </c>
      <c r="B2463">
        <v>12</v>
      </c>
      <c r="C2463">
        <v>6</v>
      </c>
      <c r="D2463">
        <v>288</v>
      </c>
      <c r="E2463">
        <v>33</v>
      </c>
      <c r="F2463">
        <v>1</v>
      </c>
      <c r="G2463">
        <v>0</v>
      </c>
      <c r="H2463">
        <v>0.11</v>
      </c>
      <c r="I2463">
        <v>150.91999999999999</v>
      </c>
      <c r="J2463">
        <v>7.05</v>
      </c>
      <c r="K2463">
        <v>3115233.7880000002</v>
      </c>
      <c r="L2463">
        <v>2905759.605</v>
      </c>
      <c r="M2463">
        <v>2905.7596050000002</v>
      </c>
      <c r="N2463">
        <v>2.9057596050000001</v>
      </c>
      <c r="O2463" s="16">
        <f>VLOOKUP(A2463,'LW  WY'!I$36:J$47,2)</f>
        <v>1.4689293169343154</v>
      </c>
      <c r="P2463">
        <f t="shared" si="37"/>
        <v>4.2683554717479764</v>
      </c>
    </row>
    <row r="2464" spans="1:16" x14ac:dyDescent="0.35">
      <c r="A2464">
        <v>4</v>
      </c>
      <c r="B2464">
        <v>12</v>
      </c>
      <c r="C2464">
        <v>7</v>
      </c>
      <c r="D2464">
        <v>665</v>
      </c>
      <c r="E2464">
        <v>72</v>
      </c>
      <c r="F2464">
        <v>3</v>
      </c>
      <c r="G2464">
        <v>0</v>
      </c>
      <c r="H2464">
        <v>0.11</v>
      </c>
      <c r="I2464">
        <v>615.75199999999995</v>
      </c>
      <c r="J2464">
        <v>28.36</v>
      </c>
      <c r="K2464">
        <v>13348924.52</v>
      </c>
      <c r="L2464">
        <v>12776829.99</v>
      </c>
      <c r="M2464">
        <v>12776.82999</v>
      </c>
      <c r="N2464">
        <v>12.77682999</v>
      </c>
      <c r="O2464" s="16">
        <f>VLOOKUP(A2464,'LW  WY'!I$36:J$47,2)</f>
        <v>1.4689293169343154</v>
      </c>
      <c r="P2464">
        <f t="shared" si="37"/>
        <v>18.768260149796575</v>
      </c>
    </row>
    <row r="2465" spans="1:16" x14ac:dyDescent="0.35">
      <c r="A2465">
        <v>4</v>
      </c>
      <c r="B2465">
        <v>12</v>
      </c>
      <c r="C2465">
        <v>8</v>
      </c>
      <c r="D2465">
        <v>828</v>
      </c>
      <c r="E2465">
        <v>91</v>
      </c>
      <c r="F2465">
        <v>6</v>
      </c>
      <c r="G2465">
        <v>0</v>
      </c>
      <c r="H2465">
        <v>0.11</v>
      </c>
      <c r="I2465">
        <v>915.04200000000003</v>
      </c>
      <c r="J2465">
        <v>43.598999999999997</v>
      </c>
      <c r="K2465">
        <v>18484700.350000001</v>
      </c>
      <c r="L2465">
        <v>17730624.859999999</v>
      </c>
      <c r="M2465">
        <v>17730.62486</v>
      </c>
      <c r="N2465">
        <v>17.730624859999999</v>
      </c>
      <c r="O2465" s="16">
        <f>VLOOKUP(A2465,'LW  WY'!I$36:J$47,2)</f>
        <v>1.4689293169343154</v>
      </c>
      <c r="P2465">
        <f t="shared" si="37"/>
        <v>26.045034664418388</v>
      </c>
    </row>
    <row r="2466" spans="1:16" x14ac:dyDescent="0.35">
      <c r="A2466">
        <v>4</v>
      </c>
      <c r="B2466">
        <v>12</v>
      </c>
      <c r="C2466">
        <v>9</v>
      </c>
      <c r="D2466">
        <v>911</v>
      </c>
      <c r="E2466">
        <v>102</v>
      </c>
      <c r="F2466">
        <v>9</v>
      </c>
      <c r="G2466">
        <v>0</v>
      </c>
      <c r="H2466">
        <v>0.11</v>
      </c>
      <c r="I2466">
        <v>988.32600000000002</v>
      </c>
      <c r="J2466">
        <v>49.482999999999997</v>
      </c>
      <c r="K2466">
        <v>19241156.91</v>
      </c>
      <c r="L2466">
        <v>18460277.149999999</v>
      </c>
      <c r="M2466">
        <v>18460.277150000002</v>
      </c>
      <c r="N2466">
        <v>18.46027715</v>
      </c>
      <c r="O2466" s="16">
        <f>VLOOKUP(A2466,'LW  WY'!I$36:J$47,2)</f>
        <v>1.4689293169343154</v>
      </c>
      <c r="P2466">
        <f t="shared" ref="P2466:P2529" si="38">N2466*O2466</f>
        <v>27.116842304367651</v>
      </c>
    </row>
    <row r="2467" spans="1:16" x14ac:dyDescent="0.35">
      <c r="A2467">
        <v>4</v>
      </c>
      <c r="B2467">
        <v>12</v>
      </c>
      <c r="C2467">
        <v>10</v>
      </c>
      <c r="D2467">
        <v>954</v>
      </c>
      <c r="E2467">
        <v>110</v>
      </c>
      <c r="F2467">
        <v>11</v>
      </c>
      <c r="G2467">
        <v>0</v>
      </c>
      <c r="H2467">
        <v>0.11</v>
      </c>
      <c r="I2467">
        <v>996.798</v>
      </c>
      <c r="J2467">
        <v>51.738</v>
      </c>
      <c r="K2467">
        <v>19065452.600000001</v>
      </c>
      <c r="L2467">
        <v>18290798.739999998</v>
      </c>
      <c r="M2467">
        <v>18290.798739999998</v>
      </c>
      <c r="N2467">
        <v>18.29079874</v>
      </c>
      <c r="O2467" s="16">
        <f>VLOOKUP(A2467,'LW  WY'!I$36:J$47,2)</f>
        <v>1.4689293169343154</v>
      </c>
      <c r="P2467">
        <f t="shared" si="38"/>
        <v>26.867890499331235</v>
      </c>
    </row>
    <row r="2468" spans="1:16" x14ac:dyDescent="0.35">
      <c r="A2468">
        <v>4</v>
      </c>
      <c r="B2468">
        <v>12</v>
      </c>
      <c r="C2468">
        <v>11</v>
      </c>
      <c r="D2468">
        <v>973</v>
      </c>
      <c r="E2468">
        <v>116</v>
      </c>
      <c r="F2468">
        <v>12</v>
      </c>
      <c r="G2468">
        <v>0</v>
      </c>
      <c r="H2468">
        <v>0.11</v>
      </c>
      <c r="I2468">
        <v>987.10900000000004</v>
      </c>
      <c r="J2468">
        <v>52.286000000000001</v>
      </c>
      <c r="K2468">
        <v>18746673.199999999</v>
      </c>
      <c r="L2468">
        <v>17983314.969999999</v>
      </c>
      <c r="M2468">
        <v>17983.314969999999</v>
      </c>
      <c r="N2468">
        <v>17.983314969999999</v>
      </c>
      <c r="O2468" s="16">
        <f>VLOOKUP(A2468,'LW  WY'!I$36:J$47,2)</f>
        <v>1.4689293169343154</v>
      </c>
      <c r="P2468">
        <f t="shared" si="38"/>
        <v>26.416218575096746</v>
      </c>
    </row>
    <row r="2469" spans="1:16" x14ac:dyDescent="0.35">
      <c r="A2469">
        <v>4</v>
      </c>
      <c r="B2469">
        <v>12</v>
      </c>
      <c r="C2469">
        <v>12</v>
      </c>
      <c r="D2469">
        <v>976</v>
      </c>
      <c r="E2469">
        <v>119</v>
      </c>
      <c r="F2469">
        <v>13</v>
      </c>
      <c r="G2469">
        <v>0</v>
      </c>
      <c r="H2469">
        <v>0.11</v>
      </c>
      <c r="I2469">
        <v>977.21600000000001</v>
      </c>
      <c r="J2469">
        <v>52.854999999999997</v>
      </c>
      <c r="K2469">
        <v>18471548.73</v>
      </c>
      <c r="L2469">
        <v>17717939.25</v>
      </c>
      <c r="M2469">
        <v>17717.939249999999</v>
      </c>
      <c r="N2469">
        <v>17.717939250000001</v>
      </c>
      <c r="O2469" s="16">
        <f>VLOOKUP(A2469,'LW  WY'!I$36:J$47,2)</f>
        <v>1.4689293169343154</v>
      </c>
      <c r="P2469">
        <f t="shared" si="38"/>
        <v>26.026400399986198</v>
      </c>
    </row>
    <row r="2470" spans="1:16" x14ac:dyDescent="0.35">
      <c r="A2470">
        <v>4</v>
      </c>
      <c r="B2470">
        <v>12</v>
      </c>
      <c r="C2470">
        <v>13</v>
      </c>
      <c r="D2470">
        <v>968</v>
      </c>
      <c r="E2470">
        <v>116</v>
      </c>
      <c r="F2470">
        <v>14</v>
      </c>
      <c r="G2470">
        <v>0</v>
      </c>
      <c r="H2470">
        <v>0.11</v>
      </c>
      <c r="I2470">
        <v>982.5</v>
      </c>
      <c r="J2470">
        <v>54.097000000000001</v>
      </c>
      <c r="K2470">
        <v>18516387.09</v>
      </c>
      <c r="L2470">
        <v>17761188.82</v>
      </c>
      <c r="M2470">
        <v>17761.188819999999</v>
      </c>
      <c r="N2470">
        <v>17.761188820000001</v>
      </c>
      <c r="O2470" s="16">
        <f>VLOOKUP(A2470,'LW  WY'!I$36:J$47,2)</f>
        <v>1.4689293169343154</v>
      </c>
      <c r="P2470">
        <f t="shared" si="38"/>
        <v>26.089930961303999</v>
      </c>
    </row>
    <row r="2471" spans="1:16" x14ac:dyDescent="0.35">
      <c r="A2471">
        <v>4</v>
      </c>
      <c r="B2471">
        <v>12</v>
      </c>
      <c r="C2471">
        <v>14</v>
      </c>
      <c r="D2471">
        <v>939</v>
      </c>
      <c r="E2471">
        <v>113</v>
      </c>
      <c r="F2471">
        <v>14</v>
      </c>
      <c r="G2471">
        <v>0</v>
      </c>
      <c r="H2471">
        <v>0.11</v>
      </c>
      <c r="I2471">
        <v>985.83100000000002</v>
      </c>
      <c r="J2471">
        <v>54.287999999999997</v>
      </c>
      <c r="K2471">
        <v>18652758.23</v>
      </c>
      <c r="L2471">
        <v>17892727.780000001</v>
      </c>
      <c r="M2471">
        <v>17892.727780000001</v>
      </c>
      <c r="N2471">
        <v>17.892727780000001</v>
      </c>
      <c r="O2471" s="16">
        <f>VLOOKUP(A2471,'LW  WY'!I$36:J$47,2)</f>
        <v>1.4689293169343154</v>
      </c>
      <c r="P2471">
        <f t="shared" si="38"/>
        <v>26.283152395967051</v>
      </c>
    </row>
    <row r="2472" spans="1:16" x14ac:dyDescent="0.35">
      <c r="A2472">
        <v>4</v>
      </c>
      <c r="B2472">
        <v>12</v>
      </c>
      <c r="C2472">
        <v>15</v>
      </c>
      <c r="D2472">
        <v>885</v>
      </c>
      <c r="E2472">
        <v>108</v>
      </c>
      <c r="F2472">
        <v>14</v>
      </c>
      <c r="G2472">
        <v>0</v>
      </c>
      <c r="H2472">
        <v>0.11</v>
      </c>
      <c r="I2472">
        <v>980.22900000000004</v>
      </c>
      <c r="J2472">
        <v>54.145000000000003</v>
      </c>
      <c r="K2472">
        <v>18704301.210000001</v>
      </c>
      <c r="L2472">
        <v>17942444.390000001</v>
      </c>
      <c r="M2472">
        <v>17942.444390000001</v>
      </c>
      <c r="N2472">
        <v>17.942444389999999</v>
      </c>
      <c r="O2472" s="16">
        <f>VLOOKUP(A2472,'LW  WY'!I$36:J$47,2)</f>
        <v>1.4689293169343154</v>
      </c>
      <c r="P2472">
        <f t="shared" si="38"/>
        <v>26.356182581934636</v>
      </c>
    </row>
    <row r="2473" spans="1:16" x14ac:dyDescent="0.35">
      <c r="A2473">
        <v>4</v>
      </c>
      <c r="B2473">
        <v>12</v>
      </c>
      <c r="C2473">
        <v>16</v>
      </c>
      <c r="D2473">
        <v>793</v>
      </c>
      <c r="E2473">
        <v>98</v>
      </c>
      <c r="F2473">
        <v>13</v>
      </c>
      <c r="G2473">
        <v>0</v>
      </c>
      <c r="H2473">
        <v>0.11</v>
      </c>
      <c r="I2473">
        <v>890.05600000000004</v>
      </c>
      <c r="J2473">
        <v>49.567</v>
      </c>
      <c r="K2473">
        <v>17540928.23</v>
      </c>
      <c r="L2473">
        <v>16820294.34</v>
      </c>
      <c r="M2473">
        <v>16820.29434</v>
      </c>
      <c r="N2473">
        <v>16.82029434</v>
      </c>
      <c r="O2473" s="16">
        <f>VLOOKUP(A2473,'LW  WY'!I$36:J$47,2)</f>
        <v>1.4689293169343154</v>
      </c>
      <c r="P2473">
        <f t="shared" si="38"/>
        <v>24.707823475490333</v>
      </c>
    </row>
    <row r="2474" spans="1:16" x14ac:dyDescent="0.35">
      <c r="A2474">
        <v>4</v>
      </c>
      <c r="B2474">
        <v>12</v>
      </c>
      <c r="C2474">
        <v>17</v>
      </c>
      <c r="D2474">
        <v>647</v>
      </c>
      <c r="E2474">
        <v>58</v>
      </c>
      <c r="F2474">
        <v>10</v>
      </c>
      <c r="G2474">
        <v>0</v>
      </c>
      <c r="H2474">
        <v>0.11</v>
      </c>
      <c r="I2474">
        <v>586.23199999999997</v>
      </c>
      <c r="J2474">
        <v>34.149000000000001</v>
      </c>
      <c r="K2474">
        <v>12431262.83</v>
      </c>
      <c r="L2474">
        <v>11891684.689999999</v>
      </c>
      <c r="M2474">
        <v>11891.68469</v>
      </c>
      <c r="N2474">
        <v>11.89168469</v>
      </c>
      <c r="O2474" s="16">
        <f>VLOOKUP(A2474,'LW  WY'!I$36:J$47,2)</f>
        <v>1.4689293169343154</v>
      </c>
      <c r="P2474">
        <f t="shared" si="38"/>
        <v>17.468044268879957</v>
      </c>
    </row>
    <row r="2475" spans="1:16" x14ac:dyDescent="0.35">
      <c r="A2475">
        <v>4</v>
      </c>
      <c r="B2475">
        <v>12</v>
      </c>
      <c r="C2475">
        <v>18</v>
      </c>
      <c r="D2475">
        <v>87</v>
      </c>
      <c r="E2475">
        <v>35</v>
      </c>
      <c r="F2475">
        <v>6</v>
      </c>
      <c r="G2475">
        <v>0</v>
      </c>
      <c r="H2475">
        <v>0.11</v>
      </c>
      <c r="I2475">
        <v>89.725999999999999</v>
      </c>
      <c r="J2475">
        <v>9.6069999999999993</v>
      </c>
      <c r="K2475">
        <v>1818052.371</v>
      </c>
      <c r="L2475">
        <v>1654542.4839999999</v>
      </c>
      <c r="M2475">
        <v>1654.5424840000001</v>
      </c>
      <c r="N2475">
        <v>1.654542484</v>
      </c>
      <c r="O2475" s="16">
        <f>VLOOKUP(A2475,'LW  WY'!I$36:J$47,2)</f>
        <v>1.4689293169343154</v>
      </c>
      <c r="P2475">
        <f t="shared" si="38"/>
        <v>2.4304059608609254</v>
      </c>
    </row>
    <row r="2476" spans="1:16" x14ac:dyDescent="0.35">
      <c r="A2476">
        <v>4</v>
      </c>
      <c r="B2476">
        <v>12</v>
      </c>
      <c r="C2476">
        <v>19</v>
      </c>
      <c r="D2476">
        <v>0</v>
      </c>
      <c r="E2476">
        <v>0</v>
      </c>
      <c r="F2476">
        <v>5</v>
      </c>
      <c r="G2476">
        <v>0</v>
      </c>
      <c r="H2476">
        <v>0.11</v>
      </c>
      <c r="I2476">
        <v>0</v>
      </c>
      <c r="J2476">
        <v>5</v>
      </c>
      <c r="K2476">
        <v>0</v>
      </c>
      <c r="L2476">
        <v>0</v>
      </c>
      <c r="M2476">
        <v>0</v>
      </c>
      <c r="N2476">
        <v>0</v>
      </c>
      <c r="O2476" s="16">
        <f>VLOOKUP(A2476,'LW  WY'!I$36:J$47,2)</f>
        <v>1.4689293169343154</v>
      </c>
      <c r="P2476">
        <f t="shared" si="38"/>
        <v>0</v>
      </c>
    </row>
    <row r="2477" spans="1:16" x14ac:dyDescent="0.35">
      <c r="A2477">
        <v>4</v>
      </c>
      <c r="B2477">
        <v>12</v>
      </c>
      <c r="C2477">
        <v>20</v>
      </c>
      <c r="D2477">
        <v>0</v>
      </c>
      <c r="E2477">
        <v>0</v>
      </c>
      <c r="F2477">
        <v>5</v>
      </c>
      <c r="G2477">
        <v>0</v>
      </c>
      <c r="H2477">
        <v>0.11</v>
      </c>
      <c r="I2477">
        <v>0</v>
      </c>
      <c r="J2477">
        <v>5</v>
      </c>
      <c r="K2477">
        <v>0</v>
      </c>
      <c r="L2477">
        <v>0</v>
      </c>
      <c r="M2477">
        <v>0</v>
      </c>
      <c r="N2477">
        <v>0</v>
      </c>
      <c r="O2477" s="16">
        <f>VLOOKUP(A2477,'LW  WY'!I$36:J$47,2)</f>
        <v>1.4689293169343154</v>
      </c>
      <c r="P2477">
        <f t="shared" si="38"/>
        <v>0</v>
      </c>
    </row>
    <row r="2478" spans="1:16" x14ac:dyDescent="0.35">
      <c r="A2478">
        <v>4</v>
      </c>
      <c r="B2478">
        <v>12</v>
      </c>
      <c r="C2478">
        <v>21</v>
      </c>
      <c r="D2478">
        <v>0</v>
      </c>
      <c r="E2478">
        <v>0</v>
      </c>
      <c r="F2478">
        <v>5</v>
      </c>
      <c r="G2478">
        <v>0</v>
      </c>
      <c r="H2478">
        <v>0.11</v>
      </c>
      <c r="I2478">
        <v>0</v>
      </c>
      <c r="J2478">
        <v>5</v>
      </c>
      <c r="K2478">
        <v>0</v>
      </c>
      <c r="L2478">
        <v>0</v>
      </c>
      <c r="M2478">
        <v>0</v>
      </c>
      <c r="N2478">
        <v>0</v>
      </c>
      <c r="O2478" s="16">
        <f>VLOOKUP(A2478,'LW  WY'!I$36:J$47,2)</f>
        <v>1.4689293169343154</v>
      </c>
      <c r="P2478">
        <f t="shared" si="38"/>
        <v>0</v>
      </c>
    </row>
    <row r="2479" spans="1:16" x14ac:dyDescent="0.35">
      <c r="A2479">
        <v>4</v>
      </c>
      <c r="B2479">
        <v>12</v>
      </c>
      <c r="C2479">
        <v>22</v>
      </c>
      <c r="D2479">
        <v>0</v>
      </c>
      <c r="E2479">
        <v>0</v>
      </c>
      <c r="F2479">
        <v>4</v>
      </c>
      <c r="G2479">
        <v>0</v>
      </c>
      <c r="H2479">
        <v>0.11</v>
      </c>
      <c r="I2479">
        <v>0</v>
      </c>
      <c r="J2479">
        <v>4</v>
      </c>
      <c r="K2479">
        <v>0</v>
      </c>
      <c r="L2479">
        <v>0</v>
      </c>
      <c r="M2479">
        <v>0</v>
      </c>
      <c r="N2479">
        <v>0</v>
      </c>
      <c r="O2479" s="16">
        <f>VLOOKUP(A2479,'LW  WY'!I$36:J$47,2)</f>
        <v>1.4689293169343154</v>
      </c>
      <c r="P2479">
        <f t="shared" si="38"/>
        <v>0</v>
      </c>
    </row>
    <row r="2480" spans="1:16" x14ac:dyDescent="0.35">
      <c r="A2480">
        <v>4</v>
      </c>
      <c r="B2480">
        <v>12</v>
      </c>
      <c r="C2480">
        <v>23</v>
      </c>
      <c r="D2480">
        <v>0</v>
      </c>
      <c r="E2480">
        <v>0</v>
      </c>
      <c r="F2480">
        <v>4</v>
      </c>
      <c r="G2480">
        <v>0</v>
      </c>
      <c r="H2480">
        <v>0.11</v>
      </c>
      <c r="I2480">
        <v>0</v>
      </c>
      <c r="J2480">
        <v>4</v>
      </c>
      <c r="K2480">
        <v>0</v>
      </c>
      <c r="L2480">
        <v>0</v>
      </c>
      <c r="M2480">
        <v>0</v>
      </c>
      <c r="N2480">
        <v>0</v>
      </c>
      <c r="O2480" s="16">
        <f>VLOOKUP(A2480,'LW  WY'!I$36:J$47,2)</f>
        <v>1.4689293169343154</v>
      </c>
      <c r="P2480">
        <f t="shared" si="38"/>
        <v>0</v>
      </c>
    </row>
    <row r="2481" spans="1:16" x14ac:dyDescent="0.35">
      <c r="A2481">
        <v>4</v>
      </c>
      <c r="B2481">
        <v>13</v>
      </c>
      <c r="C2481">
        <v>0</v>
      </c>
      <c r="D2481">
        <v>0</v>
      </c>
      <c r="E2481">
        <v>0</v>
      </c>
      <c r="F2481">
        <v>5</v>
      </c>
      <c r="G2481">
        <v>0</v>
      </c>
      <c r="H2481">
        <v>0.11</v>
      </c>
      <c r="I2481">
        <v>0</v>
      </c>
      <c r="J2481">
        <v>5</v>
      </c>
      <c r="K2481">
        <v>0</v>
      </c>
      <c r="L2481">
        <v>0</v>
      </c>
      <c r="M2481">
        <v>0</v>
      </c>
      <c r="N2481">
        <v>0</v>
      </c>
      <c r="O2481" s="16">
        <f>VLOOKUP(A2481,'LW  WY'!I$36:J$47,2)</f>
        <v>1.4689293169343154</v>
      </c>
      <c r="P2481">
        <f t="shared" si="38"/>
        <v>0</v>
      </c>
    </row>
    <row r="2482" spans="1:16" x14ac:dyDescent="0.35">
      <c r="A2482">
        <v>4</v>
      </c>
      <c r="B2482">
        <v>13</v>
      </c>
      <c r="C2482">
        <v>1</v>
      </c>
      <c r="D2482">
        <v>0</v>
      </c>
      <c r="E2482">
        <v>0</v>
      </c>
      <c r="F2482">
        <v>5</v>
      </c>
      <c r="G2482">
        <v>0</v>
      </c>
      <c r="H2482">
        <v>0.11</v>
      </c>
      <c r="I2482">
        <v>0</v>
      </c>
      <c r="J2482">
        <v>5</v>
      </c>
      <c r="K2482">
        <v>0</v>
      </c>
      <c r="L2482">
        <v>0</v>
      </c>
      <c r="M2482">
        <v>0</v>
      </c>
      <c r="N2482">
        <v>0</v>
      </c>
      <c r="O2482" s="16">
        <f>VLOOKUP(A2482,'LW  WY'!I$36:J$47,2)</f>
        <v>1.4689293169343154</v>
      </c>
      <c r="P2482">
        <f t="shared" si="38"/>
        <v>0</v>
      </c>
    </row>
    <row r="2483" spans="1:16" x14ac:dyDescent="0.35">
      <c r="A2483">
        <v>4</v>
      </c>
      <c r="B2483">
        <v>13</v>
      </c>
      <c r="C2483">
        <v>2</v>
      </c>
      <c r="D2483">
        <v>0</v>
      </c>
      <c r="E2483">
        <v>0</v>
      </c>
      <c r="F2483">
        <v>5</v>
      </c>
      <c r="G2483">
        <v>0</v>
      </c>
      <c r="H2483">
        <v>0.11</v>
      </c>
      <c r="I2483">
        <v>0</v>
      </c>
      <c r="J2483">
        <v>5</v>
      </c>
      <c r="K2483">
        <v>0</v>
      </c>
      <c r="L2483">
        <v>0</v>
      </c>
      <c r="M2483">
        <v>0</v>
      </c>
      <c r="N2483">
        <v>0</v>
      </c>
      <c r="O2483" s="16">
        <f>VLOOKUP(A2483,'LW  WY'!I$36:J$47,2)</f>
        <v>1.4689293169343154</v>
      </c>
      <c r="P2483">
        <f t="shared" si="38"/>
        <v>0</v>
      </c>
    </row>
    <row r="2484" spans="1:16" x14ac:dyDescent="0.35">
      <c r="A2484">
        <v>4</v>
      </c>
      <c r="B2484">
        <v>13</v>
      </c>
      <c r="C2484">
        <v>3</v>
      </c>
      <c r="D2484">
        <v>0</v>
      </c>
      <c r="E2484">
        <v>0</v>
      </c>
      <c r="F2484">
        <v>5</v>
      </c>
      <c r="G2484">
        <v>0</v>
      </c>
      <c r="H2484">
        <v>0.11</v>
      </c>
      <c r="I2484">
        <v>0</v>
      </c>
      <c r="J2484">
        <v>5</v>
      </c>
      <c r="K2484">
        <v>0</v>
      </c>
      <c r="L2484">
        <v>0</v>
      </c>
      <c r="M2484">
        <v>0</v>
      </c>
      <c r="N2484">
        <v>0</v>
      </c>
      <c r="O2484" s="16">
        <f>VLOOKUP(A2484,'LW  WY'!I$36:J$47,2)</f>
        <v>1.4689293169343154</v>
      </c>
      <c r="P2484">
        <f t="shared" si="38"/>
        <v>0</v>
      </c>
    </row>
    <row r="2485" spans="1:16" x14ac:dyDescent="0.35">
      <c r="A2485">
        <v>4</v>
      </c>
      <c r="B2485">
        <v>13</v>
      </c>
      <c r="C2485">
        <v>4</v>
      </c>
      <c r="D2485">
        <v>0</v>
      </c>
      <c r="E2485">
        <v>0</v>
      </c>
      <c r="F2485">
        <v>5</v>
      </c>
      <c r="G2485">
        <v>0</v>
      </c>
      <c r="H2485">
        <v>0.11</v>
      </c>
      <c r="I2485">
        <v>0</v>
      </c>
      <c r="J2485">
        <v>5</v>
      </c>
      <c r="K2485">
        <v>0</v>
      </c>
      <c r="L2485">
        <v>0</v>
      </c>
      <c r="M2485">
        <v>0</v>
      </c>
      <c r="N2485">
        <v>0</v>
      </c>
      <c r="O2485" s="16">
        <f>VLOOKUP(A2485,'LW  WY'!I$36:J$47,2)</f>
        <v>1.4689293169343154</v>
      </c>
      <c r="P2485">
        <f t="shared" si="38"/>
        <v>0</v>
      </c>
    </row>
    <row r="2486" spans="1:16" x14ac:dyDescent="0.35">
      <c r="A2486">
        <v>4</v>
      </c>
      <c r="B2486">
        <v>13</v>
      </c>
      <c r="C2486">
        <v>5</v>
      </c>
      <c r="D2486">
        <v>0</v>
      </c>
      <c r="E2486">
        <v>0</v>
      </c>
      <c r="F2486">
        <v>5</v>
      </c>
      <c r="G2486">
        <v>0</v>
      </c>
      <c r="H2486">
        <v>0.11</v>
      </c>
      <c r="I2486">
        <v>0</v>
      </c>
      <c r="J2486">
        <v>5</v>
      </c>
      <c r="K2486">
        <v>0</v>
      </c>
      <c r="L2486">
        <v>0</v>
      </c>
      <c r="M2486">
        <v>0</v>
      </c>
      <c r="N2486">
        <v>0</v>
      </c>
      <c r="O2486" s="16">
        <f>VLOOKUP(A2486,'LW  WY'!I$36:J$47,2)</f>
        <v>1.4689293169343154</v>
      </c>
      <c r="P2486">
        <f t="shared" si="38"/>
        <v>0</v>
      </c>
    </row>
    <row r="2487" spans="1:16" x14ac:dyDescent="0.35">
      <c r="A2487">
        <v>4</v>
      </c>
      <c r="B2487">
        <v>13</v>
      </c>
      <c r="C2487">
        <v>6</v>
      </c>
      <c r="D2487">
        <v>0</v>
      </c>
      <c r="E2487">
        <v>2</v>
      </c>
      <c r="F2487">
        <v>6</v>
      </c>
      <c r="G2487">
        <v>0</v>
      </c>
      <c r="H2487">
        <v>0.11</v>
      </c>
      <c r="I2487">
        <v>1.458</v>
      </c>
      <c r="J2487">
        <v>6.0579999999999998</v>
      </c>
      <c r="K2487">
        <v>24777.928</v>
      </c>
      <c r="L2487">
        <v>0</v>
      </c>
      <c r="M2487">
        <v>0</v>
      </c>
      <c r="N2487">
        <v>0</v>
      </c>
      <c r="O2487" s="16">
        <f>VLOOKUP(A2487,'LW  WY'!I$36:J$47,2)</f>
        <v>1.4689293169343154</v>
      </c>
      <c r="P2487">
        <f t="shared" si="38"/>
        <v>0</v>
      </c>
    </row>
    <row r="2488" spans="1:16" x14ac:dyDescent="0.35">
      <c r="A2488">
        <v>4</v>
      </c>
      <c r="B2488">
        <v>13</v>
      </c>
      <c r="C2488">
        <v>7</v>
      </c>
      <c r="D2488">
        <v>0</v>
      </c>
      <c r="E2488">
        <v>12</v>
      </c>
      <c r="F2488">
        <v>8</v>
      </c>
      <c r="G2488">
        <v>0</v>
      </c>
      <c r="H2488">
        <v>0.11</v>
      </c>
      <c r="I2488">
        <v>8.7889999999999997</v>
      </c>
      <c r="J2488">
        <v>8.36</v>
      </c>
      <c r="K2488">
        <v>174321.07199999999</v>
      </c>
      <c r="L2488">
        <v>69055.119000000006</v>
      </c>
      <c r="M2488">
        <v>69.055119000000005</v>
      </c>
      <c r="N2488">
        <v>6.9055118999999998E-2</v>
      </c>
      <c r="O2488" s="16">
        <f>VLOOKUP(A2488,'LW  WY'!I$36:J$47,2)</f>
        <v>1.4689293169343154</v>
      </c>
      <c r="P2488">
        <f t="shared" si="38"/>
        <v>0.10143708878348787</v>
      </c>
    </row>
    <row r="2489" spans="1:16" x14ac:dyDescent="0.35">
      <c r="A2489">
        <v>4</v>
      </c>
      <c r="B2489">
        <v>13</v>
      </c>
      <c r="C2489">
        <v>8</v>
      </c>
      <c r="D2489">
        <v>0</v>
      </c>
      <c r="E2489">
        <v>84</v>
      </c>
      <c r="F2489">
        <v>9</v>
      </c>
      <c r="G2489">
        <v>0</v>
      </c>
      <c r="H2489">
        <v>0.11</v>
      </c>
      <c r="I2489">
        <v>62.154000000000003</v>
      </c>
      <c r="J2489">
        <v>11.541</v>
      </c>
      <c r="K2489">
        <v>1309574.345</v>
      </c>
      <c r="L2489">
        <v>1164081.8559999999</v>
      </c>
      <c r="M2489">
        <v>1164.081856</v>
      </c>
      <c r="N2489">
        <v>1.1640818559999999</v>
      </c>
      <c r="O2489" s="16">
        <f>VLOOKUP(A2489,'LW  WY'!I$36:J$47,2)</f>
        <v>1.4689293169343154</v>
      </c>
      <c r="P2489">
        <f t="shared" si="38"/>
        <v>1.70995396558971</v>
      </c>
    </row>
    <row r="2490" spans="1:16" x14ac:dyDescent="0.35">
      <c r="A2490">
        <v>4</v>
      </c>
      <c r="B2490">
        <v>13</v>
      </c>
      <c r="C2490">
        <v>9</v>
      </c>
      <c r="D2490">
        <v>46</v>
      </c>
      <c r="E2490">
        <v>274</v>
      </c>
      <c r="F2490">
        <v>11</v>
      </c>
      <c r="G2490">
        <v>0</v>
      </c>
      <c r="H2490">
        <v>0.11</v>
      </c>
      <c r="I2490">
        <v>287.91300000000001</v>
      </c>
      <c r="J2490">
        <v>22.741</v>
      </c>
      <c r="K2490">
        <v>6066481.1140000001</v>
      </c>
      <c r="L2490">
        <v>5752432.5049999999</v>
      </c>
      <c r="M2490">
        <v>5752.4325049999998</v>
      </c>
      <c r="N2490">
        <v>5.7524325049999998</v>
      </c>
      <c r="O2490" s="16">
        <f>VLOOKUP(A2490,'LW  WY'!I$36:J$47,2)</f>
        <v>1.4689293169343154</v>
      </c>
      <c r="P2490">
        <f t="shared" si="38"/>
        <v>8.4499167502804031</v>
      </c>
    </row>
    <row r="2491" spans="1:16" x14ac:dyDescent="0.35">
      <c r="A2491">
        <v>4</v>
      </c>
      <c r="B2491">
        <v>13</v>
      </c>
      <c r="C2491">
        <v>10</v>
      </c>
      <c r="D2491">
        <v>193</v>
      </c>
      <c r="E2491">
        <v>383</v>
      </c>
      <c r="F2491">
        <v>13</v>
      </c>
      <c r="G2491">
        <v>0</v>
      </c>
      <c r="H2491">
        <v>0.11</v>
      </c>
      <c r="I2491">
        <v>551.726</v>
      </c>
      <c r="J2491">
        <v>35.468000000000004</v>
      </c>
      <c r="K2491">
        <v>11144346.960000001</v>
      </c>
      <c r="L2491">
        <v>10650369.369999999</v>
      </c>
      <c r="M2491">
        <v>10650.36937</v>
      </c>
      <c r="N2491">
        <v>10.65036937</v>
      </c>
      <c r="O2491" s="16">
        <f>VLOOKUP(A2491,'LW  WY'!I$36:J$47,2)</f>
        <v>1.4689293169343154</v>
      </c>
      <c r="P2491">
        <f t="shared" si="38"/>
        <v>15.644639803772256</v>
      </c>
    </row>
    <row r="2492" spans="1:16" x14ac:dyDescent="0.35">
      <c r="A2492">
        <v>4</v>
      </c>
      <c r="B2492">
        <v>13</v>
      </c>
      <c r="C2492">
        <v>11</v>
      </c>
      <c r="D2492">
        <v>152</v>
      </c>
      <c r="E2492">
        <v>434</v>
      </c>
      <c r="F2492">
        <v>15</v>
      </c>
      <c r="G2492">
        <v>0</v>
      </c>
      <c r="H2492">
        <v>0.11</v>
      </c>
      <c r="I2492">
        <v>567.84400000000005</v>
      </c>
      <c r="J2492">
        <v>38.061999999999998</v>
      </c>
      <c r="K2492">
        <v>11244657.710000001</v>
      </c>
      <c r="L2492">
        <v>10747125.720000001</v>
      </c>
      <c r="M2492">
        <v>10747.12572</v>
      </c>
      <c r="N2492">
        <v>10.74712572</v>
      </c>
      <c r="O2492" s="16">
        <f>VLOOKUP(A2492,'LW  WY'!I$36:J$47,2)</f>
        <v>1.4689293169343154</v>
      </c>
      <c r="P2492">
        <f t="shared" si="38"/>
        <v>15.786768042886813</v>
      </c>
    </row>
    <row r="2493" spans="1:16" x14ac:dyDescent="0.35">
      <c r="A2493">
        <v>4</v>
      </c>
      <c r="B2493">
        <v>13</v>
      </c>
      <c r="C2493">
        <v>12</v>
      </c>
      <c r="D2493">
        <v>36</v>
      </c>
      <c r="E2493">
        <v>373</v>
      </c>
      <c r="F2493">
        <v>16</v>
      </c>
      <c r="G2493">
        <v>0</v>
      </c>
      <c r="H2493">
        <v>0.11</v>
      </c>
      <c r="I2493">
        <v>404.75700000000001</v>
      </c>
      <c r="J2493">
        <v>32.371000000000002</v>
      </c>
      <c r="K2493">
        <v>8035830.375</v>
      </c>
      <c r="L2493">
        <v>7651999.8909999998</v>
      </c>
      <c r="M2493">
        <v>7651.9998910000004</v>
      </c>
      <c r="N2493">
        <v>7.651999891</v>
      </c>
      <c r="O2493" s="16">
        <f>VLOOKUP(A2493,'LW  WY'!I$36:J$47,2)</f>
        <v>1.4689293169343154</v>
      </c>
      <c r="P2493">
        <f t="shared" si="38"/>
        <v>11.240246973068086</v>
      </c>
    </row>
    <row r="2494" spans="1:16" x14ac:dyDescent="0.35">
      <c r="A2494">
        <v>4</v>
      </c>
      <c r="B2494">
        <v>13</v>
      </c>
      <c r="C2494">
        <v>13</v>
      </c>
      <c r="D2494">
        <v>10</v>
      </c>
      <c r="E2494">
        <v>214</v>
      </c>
      <c r="F2494">
        <v>16</v>
      </c>
      <c r="G2494">
        <v>0</v>
      </c>
      <c r="H2494">
        <v>0.11</v>
      </c>
      <c r="I2494">
        <v>213.072</v>
      </c>
      <c r="J2494">
        <v>24.64</v>
      </c>
      <c r="K2494">
        <v>4325143.5020000003</v>
      </c>
      <c r="L2494">
        <v>4072797.4079999998</v>
      </c>
      <c r="M2494">
        <v>4072.7974079999999</v>
      </c>
      <c r="N2494">
        <v>4.0727974079999996</v>
      </c>
      <c r="O2494" s="16">
        <f>VLOOKUP(A2494,'LW  WY'!I$36:J$47,2)</f>
        <v>1.4689293169343154</v>
      </c>
      <c r="P2494">
        <f t="shared" si="38"/>
        <v>5.9826515145452897</v>
      </c>
    </row>
    <row r="2495" spans="1:16" x14ac:dyDescent="0.35">
      <c r="A2495">
        <v>4</v>
      </c>
      <c r="B2495">
        <v>13</v>
      </c>
      <c r="C2495">
        <v>14</v>
      </c>
      <c r="D2495">
        <v>20</v>
      </c>
      <c r="E2495">
        <v>279</v>
      </c>
      <c r="F2495">
        <v>15</v>
      </c>
      <c r="G2495">
        <v>0</v>
      </c>
      <c r="H2495">
        <v>0.11</v>
      </c>
      <c r="I2495">
        <v>263.43400000000003</v>
      </c>
      <c r="J2495">
        <v>25.71</v>
      </c>
      <c r="K2495">
        <v>5410990.6040000003</v>
      </c>
      <c r="L2495">
        <v>5120168.6289999997</v>
      </c>
      <c r="M2495">
        <v>5120.1686289999998</v>
      </c>
      <c r="N2495">
        <v>5.1201686290000001</v>
      </c>
      <c r="O2495" s="16">
        <f>VLOOKUP(A2495,'LW  WY'!I$36:J$47,2)</f>
        <v>1.4689293169343154</v>
      </c>
      <c r="P2495">
        <f t="shared" si="38"/>
        <v>7.5211658067854801</v>
      </c>
    </row>
    <row r="2496" spans="1:16" x14ac:dyDescent="0.35">
      <c r="A2496">
        <v>4</v>
      </c>
      <c r="B2496">
        <v>13</v>
      </c>
      <c r="C2496">
        <v>15</v>
      </c>
      <c r="D2496">
        <v>174</v>
      </c>
      <c r="E2496">
        <v>308</v>
      </c>
      <c r="F2496">
        <v>13</v>
      </c>
      <c r="G2496">
        <v>0</v>
      </c>
      <c r="H2496">
        <v>0.11</v>
      </c>
      <c r="I2496">
        <v>464.226</v>
      </c>
      <c r="J2496">
        <v>31.954000000000001</v>
      </c>
      <c r="K2496">
        <v>9577192.7970000003</v>
      </c>
      <c r="L2496">
        <v>9138745.7149999999</v>
      </c>
      <c r="M2496">
        <v>9138.7457149999991</v>
      </c>
      <c r="N2496">
        <v>9.1387457150000007</v>
      </c>
      <c r="O2496" s="16">
        <f>VLOOKUP(A2496,'LW  WY'!I$36:J$47,2)</f>
        <v>1.4689293169343154</v>
      </c>
      <c r="P2496">
        <f t="shared" si="38"/>
        <v>13.424171500771353</v>
      </c>
    </row>
    <row r="2497" spans="1:16" x14ac:dyDescent="0.35">
      <c r="A2497">
        <v>4</v>
      </c>
      <c r="B2497">
        <v>13</v>
      </c>
      <c r="C2497">
        <v>16</v>
      </c>
      <c r="D2497">
        <v>82</v>
      </c>
      <c r="E2497">
        <v>210</v>
      </c>
      <c r="F2497">
        <v>12</v>
      </c>
      <c r="G2497">
        <v>0</v>
      </c>
      <c r="H2497">
        <v>0.11</v>
      </c>
      <c r="I2497">
        <v>277.69600000000003</v>
      </c>
      <c r="J2497">
        <v>23.37</v>
      </c>
      <c r="K2497">
        <v>5919836.3080000002</v>
      </c>
      <c r="L2497">
        <v>5610983.9069999997</v>
      </c>
      <c r="M2497">
        <v>5610.9839069999998</v>
      </c>
      <c r="N2497">
        <v>5.6109839069999996</v>
      </c>
      <c r="O2497" s="16">
        <f>VLOOKUP(A2497,'LW  WY'!I$36:J$47,2)</f>
        <v>1.4689293169343154</v>
      </c>
      <c r="P2497">
        <f t="shared" si="38"/>
        <v>8.242138757838946</v>
      </c>
    </row>
    <row r="2498" spans="1:16" x14ac:dyDescent="0.35">
      <c r="A2498">
        <v>4</v>
      </c>
      <c r="B2498">
        <v>13</v>
      </c>
      <c r="C2498">
        <v>17</v>
      </c>
      <c r="D2498">
        <v>0</v>
      </c>
      <c r="E2498">
        <v>13</v>
      </c>
      <c r="F2498">
        <v>11</v>
      </c>
      <c r="G2498">
        <v>0</v>
      </c>
      <c r="H2498">
        <v>0.11</v>
      </c>
      <c r="I2498">
        <v>9.5239999999999991</v>
      </c>
      <c r="J2498">
        <v>11.39</v>
      </c>
      <c r="K2498">
        <v>186854.73800000001</v>
      </c>
      <c r="L2498">
        <v>81144.668000000005</v>
      </c>
      <c r="M2498">
        <v>81.144667999999996</v>
      </c>
      <c r="N2498">
        <v>8.1144668000000003E-2</v>
      </c>
      <c r="O2498" s="16">
        <f>VLOOKUP(A2498,'LW  WY'!I$36:J$47,2)</f>
        <v>1.4689293169343154</v>
      </c>
      <c r="P2498">
        <f t="shared" si="38"/>
        <v>0.1191957817381018</v>
      </c>
    </row>
    <row r="2499" spans="1:16" x14ac:dyDescent="0.35">
      <c r="A2499">
        <v>4</v>
      </c>
      <c r="B2499">
        <v>13</v>
      </c>
      <c r="C2499">
        <v>18</v>
      </c>
      <c r="D2499">
        <v>152</v>
      </c>
      <c r="E2499">
        <v>36</v>
      </c>
      <c r="F2499">
        <v>11</v>
      </c>
      <c r="G2499">
        <v>0</v>
      </c>
      <c r="H2499">
        <v>0.11</v>
      </c>
      <c r="I2499">
        <v>125.178</v>
      </c>
      <c r="J2499">
        <v>16.044</v>
      </c>
      <c r="K2499">
        <v>2523659.2450000001</v>
      </c>
      <c r="L2499">
        <v>2335146.9</v>
      </c>
      <c r="M2499">
        <v>2335.1469000000002</v>
      </c>
      <c r="N2499">
        <v>2.3351468999999998</v>
      </c>
      <c r="O2499" s="16">
        <f>VLOOKUP(A2499,'LW  WY'!I$36:J$47,2)</f>
        <v>1.4689293169343154</v>
      </c>
      <c r="P2499">
        <f t="shared" si="38"/>
        <v>3.4301657407582837</v>
      </c>
    </row>
    <row r="2500" spans="1:16" x14ac:dyDescent="0.35">
      <c r="A2500">
        <v>4</v>
      </c>
      <c r="B2500">
        <v>13</v>
      </c>
      <c r="C2500">
        <v>19</v>
      </c>
      <c r="D2500">
        <v>0</v>
      </c>
      <c r="E2500">
        <v>0</v>
      </c>
      <c r="F2500">
        <v>10</v>
      </c>
      <c r="G2500">
        <v>0</v>
      </c>
      <c r="H2500">
        <v>0.11</v>
      </c>
      <c r="I2500">
        <v>0</v>
      </c>
      <c r="J2500">
        <v>10</v>
      </c>
      <c r="K2500">
        <v>0</v>
      </c>
      <c r="L2500">
        <v>0</v>
      </c>
      <c r="M2500">
        <v>0</v>
      </c>
      <c r="N2500">
        <v>0</v>
      </c>
      <c r="O2500" s="16">
        <f>VLOOKUP(A2500,'LW  WY'!I$36:J$47,2)</f>
        <v>1.4689293169343154</v>
      </c>
      <c r="P2500">
        <f t="shared" si="38"/>
        <v>0</v>
      </c>
    </row>
    <row r="2501" spans="1:16" x14ac:dyDescent="0.35">
      <c r="A2501">
        <v>4</v>
      </c>
      <c r="B2501">
        <v>13</v>
      </c>
      <c r="C2501">
        <v>20</v>
      </c>
      <c r="D2501">
        <v>0</v>
      </c>
      <c r="E2501">
        <v>0</v>
      </c>
      <c r="F2501">
        <v>10</v>
      </c>
      <c r="G2501">
        <v>0</v>
      </c>
      <c r="H2501">
        <v>0.11</v>
      </c>
      <c r="I2501">
        <v>0</v>
      </c>
      <c r="J2501">
        <v>10</v>
      </c>
      <c r="K2501">
        <v>0</v>
      </c>
      <c r="L2501">
        <v>0</v>
      </c>
      <c r="M2501">
        <v>0</v>
      </c>
      <c r="N2501">
        <v>0</v>
      </c>
      <c r="O2501" s="16">
        <f>VLOOKUP(A2501,'LW  WY'!I$36:J$47,2)</f>
        <v>1.4689293169343154</v>
      </c>
      <c r="P2501">
        <f t="shared" si="38"/>
        <v>0</v>
      </c>
    </row>
    <row r="2502" spans="1:16" x14ac:dyDescent="0.35">
      <c r="A2502">
        <v>4</v>
      </c>
      <c r="B2502">
        <v>13</v>
      </c>
      <c r="C2502">
        <v>21</v>
      </c>
      <c r="D2502">
        <v>0</v>
      </c>
      <c r="E2502">
        <v>0</v>
      </c>
      <c r="F2502">
        <v>10</v>
      </c>
      <c r="G2502">
        <v>0</v>
      </c>
      <c r="H2502">
        <v>0.11</v>
      </c>
      <c r="I2502">
        <v>0</v>
      </c>
      <c r="J2502">
        <v>10</v>
      </c>
      <c r="K2502">
        <v>0</v>
      </c>
      <c r="L2502">
        <v>0</v>
      </c>
      <c r="M2502">
        <v>0</v>
      </c>
      <c r="N2502">
        <v>0</v>
      </c>
      <c r="O2502" s="16">
        <f>VLOOKUP(A2502,'LW  WY'!I$36:J$47,2)</f>
        <v>1.4689293169343154</v>
      </c>
      <c r="P2502">
        <f t="shared" si="38"/>
        <v>0</v>
      </c>
    </row>
    <row r="2503" spans="1:16" x14ac:dyDescent="0.35">
      <c r="A2503">
        <v>4</v>
      </c>
      <c r="B2503">
        <v>13</v>
      </c>
      <c r="C2503">
        <v>22</v>
      </c>
      <c r="D2503">
        <v>0</v>
      </c>
      <c r="E2503">
        <v>0</v>
      </c>
      <c r="F2503">
        <v>9</v>
      </c>
      <c r="G2503">
        <v>0</v>
      </c>
      <c r="H2503">
        <v>0.11</v>
      </c>
      <c r="I2503">
        <v>0</v>
      </c>
      <c r="J2503">
        <v>9</v>
      </c>
      <c r="K2503">
        <v>0</v>
      </c>
      <c r="L2503">
        <v>0</v>
      </c>
      <c r="M2503">
        <v>0</v>
      </c>
      <c r="N2503">
        <v>0</v>
      </c>
      <c r="O2503" s="16">
        <f>VLOOKUP(A2503,'LW  WY'!I$36:J$47,2)</f>
        <v>1.4689293169343154</v>
      </c>
      <c r="P2503">
        <f t="shared" si="38"/>
        <v>0</v>
      </c>
    </row>
    <row r="2504" spans="1:16" x14ac:dyDescent="0.35">
      <c r="A2504">
        <v>4</v>
      </c>
      <c r="B2504">
        <v>13</v>
      </c>
      <c r="C2504">
        <v>23</v>
      </c>
      <c r="D2504">
        <v>0</v>
      </c>
      <c r="E2504">
        <v>0</v>
      </c>
      <c r="F2504">
        <v>9</v>
      </c>
      <c r="G2504">
        <v>0</v>
      </c>
      <c r="H2504">
        <v>0.11</v>
      </c>
      <c r="I2504">
        <v>0</v>
      </c>
      <c r="J2504">
        <v>9</v>
      </c>
      <c r="K2504">
        <v>0</v>
      </c>
      <c r="L2504">
        <v>0</v>
      </c>
      <c r="M2504">
        <v>0</v>
      </c>
      <c r="N2504">
        <v>0</v>
      </c>
      <c r="O2504" s="16">
        <f>VLOOKUP(A2504,'LW  WY'!I$36:J$47,2)</f>
        <v>1.4689293169343154</v>
      </c>
      <c r="P2504">
        <f t="shared" si="38"/>
        <v>0</v>
      </c>
    </row>
    <row r="2505" spans="1:16" x14ac:dyDescent="0.35">
      <c r="A2505">
        <v>4</v>
      </c>
      <c r="B2505">
        <v>14</v>
      </c>
      <c r="C2505">
        <v>0</v>
      </c>
      <c r="D2505">
        <v>0</v>
      </c>
      <c r="E2505">
        <v>0</v>
      </c>
      <c r="F2505">
        <v>9</v>
      </c>
      <c r="G2505">
        <v>0</v>
      </c>
      <c r="H2505">
        <v>0.11</v>
      </c>
      <c r="I2505">
        <v>0</v>
      </c>
      <c r="J2505">
        <v>9</v>
      </c>
      <c r="K2505">
        <v>0</v>
      </c>
      <c r="L2505">
        <v>0</v>
      </c>
      <c r="M2505">
        <v>0</v>
      </c>
      <c r="N2505">
        <v>0</v>
      </c>
      <c r="O2505" s="16">
        <f>VLOOKUP(A2505,'LW  WY'!I$36:J$47,2)</f>
        <v>1.4689293169343154</v>
      </c>
      <c r="P2505">
        <f t="shared" si="38"/>
        <v>0</v>
      </c>
    </row>
    <row r="2506" spans="1:16" x14ac:dyDescent="0.35">
      <c r="A2506">
        <v>4</v>
      </c>
      <c r="B2506">
        <v>14</v>
      </c>
      <c r="C2506">
        <v>1</v>
      </c>
      <c r="D2506">
        <v>0</v>
      </c>
      <c r="E2506">
        <v>0</v>
      </c>
      <c r="F2506">
        <v>9</v>
      </c>
      <c r="G2506">
        <v>0</v>
      </c>
      <c r="H2506">
        <v>0.11</v>
      </c>
      <c r="I2506">
        <v>0</v>
      </c>
      <c r="J2506">
        <v>9</v>
      </c>
      <c r="K2506">
        <v>0</v>
      </c>
      <c r="L2506">
        <v>0</v>
      </c>
      <c r="M2506">
        <v>0</v>
      </c>
      <c r="N2506">
        <v>0</v>
      </c>
      <c r="O2506" s="16">
        <f>VLOOKUP(A2506,'LW  WY'!I$36:J$47,2)</f>
        <v>1.4689293169343154</v>
      </c>
      <c r="P2506">
        <f t="shared" si="38"/>
        <v>0</v>
      </c>
    </row>
    <row r="2507" spans="1:16" x14ac:dyDescent="0.35">
      <c r="A2507">
        <v>4</v>
      </c>
      <c r="B2507">
        <v>14</v>
      </c>
      <c r="C2507">
        <v>2</v>
      </c>
      <c r="D2507">
        <v>0</v>
      </c>
      <c r="E2507">
        <v>0</v>
      </c>
      <c r="F2507">
        <v>8</v>
      </c>
      <c r="G2507">
        <v>0</v>
      </c>
      <c r="H2507">
        <v>0.11</v>
      </c>
      <c r="I2507">
        <v>0</v>
      </c>
      <c r="J2507">
        <v>8</v>
      </c>
      <c r="K2507">
        <v>0</v>
      </c>
      <c r="L2507">
        <v>0</v>
      </c>
      <c r="M2507">
        <v>0</v>
      </c>
      <c r="N2507">
        <v>0</v>
      </c>
      <c r="O2507" s="16">
        <f>VLOOKUP(A2507,'LW  WY'!I$36:J$47,2)</f>
        <v>1.4689293169343154</v>
      </c>
      <c r="P2507">
        <f t="shared" si="38"/>
        <v>0</v>
      </c>
    </row>
    <row r="2508" spans="1:16" x14ac:dyDescent="0.35">
      <c r="A2508">
        <v>4</v>
      </c>
      <c r="B2508">
        <v>14</v>
      </c>
      <c r="C2508">
        <v>3</v>
      </c>
      <c r="D2508">
        <v>0</v>
      </c>
      <c r="E2508">
        <v>0</v>
      </c>
      <c r="F2508">
        <v>8</v>
      </c>
      <c r="G2508">
        <v>0</v>
      </c>
      <c r="H2508">
        <v>0.11</v>
      </c>
      <c r="I2508">
        <v>0</v>
      </c>
      <c r="J2508">
        <v>8</v>
      </c>
      <c r="K2508">
        <v>0</v>
      </c>
      <c r="L2508">
        <v>0</v>
      </c>
      <c r="M2508">
        <v>0</v>
      </c>
      <c r="N2508">
        <v>0</v>
      </c>
      <c r="O2508" s="16">
        <f>VLOOKUP(A2508,'LW  WY'!I$36:J$47,2)</f>
        <v>1.4689293169343154</v>
      </c>
      <c r="P2508">
        <f t="shared" si="38"/>
        <v>0</v>
      </c>
    </row>
    <row r="2509" spans="1:16" x14ac:dyDescent="0.35">
      <c r="A2509">
        <v>4</v>
      </c>
      <c r="B2509">
        <v>14</v>
      </c>
      <c r="C2509">
        <v>4</v>
      </c>
      <c r="D2509">
        <v>0</v>
      </c>
      <c r="E2509">
        <v>0</v>
      </c>
      <c r="F2509">
        <v>8</v>
      </c>
      <c r="G2509">
        <v>0</v>
      </c>
      <c r="H2509">
        <v>0.11</v>
      </c>
      <c r="I2509">
        <v>0</v>
      </c>
      <c r="J2509">
        <v>8</v>
      </c>
      <c r="K2509">
        <v>0</v>
      </c>
      <c r="L2509">
        <v>0</v>
      </c>
      <c r="M2509">
        <v>0</v>
      </c>
      <c r="N2509">
        <v>0</v>
      </c>
      <c r="O2509" s="16">
        <f>VLOOKUP(A2509,'LW  WY'!I$36:J$47,2)</f>
        <v>1.4689293169343154</v>
      </c>
      <c r="P2509">
        <f t="shared" si="38"/>
        <v>0</v>
      </c>
    </row>
    <row r="2510" spans="1:16" x14ac:dyDescent="0.35">
      <c r="A2510">
        <v>4</v>
      </c>
      <c r="B2510">
        <v>14</v>
      </c>
      <c r="C2510">
        <v>5</v>
      </c>
      <c r="D2510">
        <v>0</v>
      </c>
      <c r="E2510">
        <v>0</v>
      </c>
      <c r="F2510">
        <v>8</v>
      </c>
      <c r="G2510">
        <v>0</v>
      </c>
      <c r="H2510">
        <v>0.11</v>
      </c>
      <c r="I2510">
        <v>0</v>
      </c>
      <c r="J2510">
        <v>8</v>
      </c>
      <c r="K2510">
        <v>0</v>
      </c>
      <c r="L2510">
        <v>0</v>
      </c>
      <c r="M2510">
        <v>0</v>
      </c>
      <c r="N2510">
        <v>0</v>
      </c>
      <c r="O2510" s="16">
        <f>VLOOKUP(A2510,'LW  WY'!I$36:J$47,2)</f>
        <v>1.4689293169343154</v>
      </c>
      <c r="P2510">
        <f t="shared" si="38"/>
        <v>0</v>
      </c>
    </row>
    <row r="2511" spans="1:16" x14ac:dyDescent="0.35">
      <c r="A2511">
        <v>4</v>
      </c>
      <c r="B2511">
        <v>14</v>
      </c>
      <c r="C2511">
        <v>6</v>
      </c>
      <c r="D2511">
        <v>0</v>
      </c>
      <c r="E2511">
        <v>22</v>
      </c>
      <c r="F2511">
        <v>8</v>
      </c>
      <c r="G2511">
        <v>0</v>
      </c>
      <c r="H2511">
        <v>0.11</v>
      </c>
      <c r="I2511">
        <v>16.167999999999999</v>
      </c>
      <c r="J2511">
        <v>8.6509999999999998</v>
      </c>
      <c r="K2511">
        <v>307443.679</v>
      </c>
      <c r="L2511">
        <v>197460.663</v>
      </c>
      <c r="M2511">
        <v>197.46066300000001</v>
      </c>
      <c r="N2511">
        <v>0.19746066300000001</v>
      </c>
      <c r="O2511" s="16">
        <f>VLOOKUP(A2511,'LW  WY'!I$36:J$47,2)</f>
        <v>1.4689293169343154</v>
      </c>
      <c r="P2511">
        <f t="shared" si="38"/>
        <v>0.29005575682198703</v>
      </c>
    </row>
    <row r="2512" spans="1:16" x14ac:dyDescent="0.35">
      <c r="A2512">
        <v>4</v>
      </c>
      <c r="B2512">
        <v>14</v>
      </c>
      <c r="C2512">
        <v>7</v>
      </c>
      <c r="D2512">
        <v>164</v>
      </c>
      <c r="E2512">
        <v>119</v>
      </c>
      <c r="F2512">
        <v>9</v>
      </c>
      <c r="G2512">
        <v>0</v>
      </c>
      <c r="H2512">
        <v>0.11</v>
      </c>
      <c r="I2512">
        <v>261.88099999999997</v>
      </c>
      <c r="J2512">
        <v>19.765000000000001</v>
      </c>
      <c r="K2512">
        <v>5739737.9589999998</v>
      </c>
      <c r="L2512">
        <v>5437267.1579999998</v>
      </c>
      <c r="M2512">
        <v>5437.2671579999997</v>
      </c>
      <c r="N2512">
        <v>5.437267158</v>
      </c>
      <c r="O2512" s="16">
        <f>VLOOKUP(A2512,'LW  WY'!I$36:J$47,2)</f>
        <v>1.4689293169343154</v>
      </c>
      <c r="P2512">
        <f t="shared" si="38"/>
        <v>7.9869611323903262</v>
      </c>
    </row>
    <row r="2513" spans="1:16" x14ac:dyDescent="0.35">
      <c r="A2513">
        <v>4</v>
      </c>
      <c r="B2513">
        <v>14</v>
      </c>
      <c r="C2513">
        <v>8</v>
      </c>
      <c r="D2513">
        <v>0</v>
      </c>
      <c r="E2513">
        <v>8</v>
      </c>
      <c r="F2513">
        <v>10</v>
      </c>
      <c r="G2513">
        <v>0</v>
      </c>
      <c r="H2513">
        <v>0.11</v>
      </c>
      <c r="I2513">
        <v>5.8769999999999998</v>
      </c>
      <c r="J2513">
        <v>10.24</v>
      </c>
      <c r="K2513">
        <v>112069.44500000001</v>
      </c>
      <c r="L2513">
        <v>9009.3150000000005</v>
      </c>
      <c r="M2513">
        <v>9.0093150000000009</v>
      </c>
      <c r="N2513">
        <v>9.0093150000000004E-3</v>
      </c>
      <c r="O2513" s="16">
        <f>VLOOKUP(A2513,'LW  WY'!I$36:J$47,2)</f>
        <v>1.4689293169343154</v>
      </c>
      <c r="P2513">
        <f t="shared" si="38"/>
        <v>1.3234046928996082E-2</v>
      </c>
    </row>
    <row r="2514" spans="1:16" x14ac:dyDescent="0.35">
      <c r="A2514">
        <v>4</v>
      </c>
      <c r="B2514">
        <v>14</v>
      </c>
      <c r="C2514">
        <v>9</v>
      </c>
      <c r="D2514">
        <v>17</v>
      </c>
      <c r="E2514">
        <v>233</v>
      </c>
      <c r="F2514">
        <v>10</v>
      </c>
      <c r="G2514">
        <v>0</v>
      </c>
      <c r="H2514">
        <v>0.11</v>
      </c>
      <c r="I2514">
        <v>202.64</v>
      </c>
      <c r="J2514">
        <v>18.259</v>
      </c>
      <c r="K2514">
        <v>4292572.4809999997</v>
      </c>
      <c r="L2514">
        <v>4041380.5070000002</v>
      </c>
      <c r="M2514">
        <v>4041.3805069999999</v>
      </c>
      <c r="N2514">
        <v>4.0413805070000004</v>
      </c>
      <c r="O2514" s="16">
        <f>VLOOKUP(A2514,'LW  WY'!I$36:J$47,2)</f>
        <v>1.4689293169343154</v>
      </c>
      <c r="P2514">
        <f t="shared" si="38"/>
        <v>5.9365023076191674</v>
      </c>
    </row>
    <row r="2515" spans="1:16" x14ac:dyDescent="0.35">
      <c r="A2515">
        <v>4</v>
      </c>
      <c r="B2515">
        <v>14</v>
      </c>
      <c r="C2515">
        <v>10</v>
      </c>
      <c r="D2515">
        <v>0</v>
      </c>
      <c r="E2515">
        <v>115</v>
      </c>
      <c r="F2515">
        <v>12</v>
      </c>
      <c r="G2515">
        <v>0</v>
      </c>
      <c r="H2515">
        <v>0.11</v>
      </c>
      <c r="I2515">
        <v>97.807000000000002</v>
      </c>
      <c r="J2515">
        <v>15.974</v>
      </c>
      <c r="K2515">
        <v>2014820.895</v>
      </c>
      <c r="L2515">
        <v>1844338.716</v>
      </c>
      <c r="M2515">
        <v>1844.338716</v>
      </c>
      <c r="N2515">
        <v>1.844338716</v>
      </c>
      <c r="O2515" s="16">
        <f>VLOOKUP(A2515,'LW  WY'!I$36:J$47,2)</f>
        <v>1.4689293169343154</v>
      </c>
      <c r="P2515">
        <f t="shared" si="38"/>
        <v>2.7092032102893921</v>
      </c>
    </row>
    <row r="2516" spans="1:16" x14ac:dyDescent="0.35">
      <c r="A2516">
        <v>4</v>
      </c>
      <c r="B2516">
        <v>14</v>
      </c>
      <c r="C2516">
        <v>11</v>
      </c>
      <c r="D2516">
        <v>0</v>
      </c>
      <c r="E2516">
        <v>95</v>
      </c>
      <c r="F2516">
        <v>13</v>
      </c>
      <c r="G2516">
        <v>0</v>
      </c>
      <c r="H2516">
        <v>0.11</v>
      </c>
      <c r="I2516">
        <v>90.084000000000003</v>
      </c>
      <c r="J2516">
        <v>16.651</v>
      </c>
      <c r="K2516">
        <v>1827911.081</v>
      </c>
      <c r="L2516">
        <v>1664051.86</v>
      </c>
      <c r="M2516">
        <v>1664.05186</v>
      </c>
      <c r="N2516">
        <v>1.66405186</v>
      </c>
      <c r="O2516" s="16">
        <f>VLOOKUP(A2516,'LW  WY'!I$36:J$47,2)</f>
        <v>1.4689293169343154</v>
      </c>
      <c r="P2516">
        <f t="shared" si="38"/>
        <v>2.4443745620530772</v>
      </c>
    </row>
    <row r="2517" spans="1:16" x14ac:dyDescent="0.35">
      <c r="A2517">
        <v>4</v>
      </c>
      <c r="B2517">
        <v>14</v>
      </c>
      <c r="C2517">
        <v>12</v>
      </c>
      <c r="D2517">
        <v>14</v>
      </c>
      <c r="E2517">
        <v>264</v>
      </c>
      <c r="F2517">
        <v>14</v>
      </c>
      <c r="G2517">
        <v>0</v>
      </c>
      <c r="H2517">
        <v>0.11</v>
      </c>
      <c r="I2517">
        <v>276.39</v>
      </c>
      <c r="J2517">
        <v>25.175000000000001</v>
      </c>
      <c r="K2517">
        <v>5584117.1050000004</v>
      </c>
      <c r="L2517">
        <v>5287160.57</v>
      </c>
      <c r="M2517">
        <v>5287.16057</v>
      </c>
      <c r="N2517">
        <v>5.2871605700000002</v>
      </c>
      <c r="O2517" s="16">
        <f>VLOOKUP(A2517,'LW  WY'!I$36:J$47,2)</f>
        <v>1.4689293169343154</v>
      </c>
      <c r="P2517">
        <f t="shared" si="38"/>
        <v>7.7664651646121454</v>
      </c>
    </row>
    <row r="2518" spans="1:16" x14ac:dyDescent="0.35">
      <c r="A2518">
        <v>4</v>
      </c>
      <c r="B2518">
        <v>14</v>
      </c>
      <c r="C2518">
        <v>13</v>
      </c>
      <c r="D2518">
        <v>0</v>
      </c>
      <c r="E2518">
        <v>86</v>
      </c>
      <c r="F2518">
        <v>15</v>
      </c>
      <c r="G2518">
        <v>0</v>
      </c>
      <c r="H2518">
        <v>0.11</v>
      </c>
      <c r="I2518">
        <v>81.504000000000005</v>
      </c>
      <c r="J2518">
        <v>18.303999999999998</v>
      </c>
      <c r="K2518">
        <v>1635872.5419999999</v>
      </c>
      <c r="L2518">
        <v>1478818.01</v>
      </c>
      <c r="M2518">
        <v>1478.81801</v>
      </c>
      <c r="N2518">
        <v>1.4788180099999999</v>
      </c>
      <c r="O2518" s="16">
        <f>VLOOKUP(A2518,'LW  WY'!I$36:J$47,2)</f>
        <v>1.4689293169343154</v>
      </c>
      <c r="P2518">
        <f t="shared" si="38"/>
        <v>2.1722791292994637</v>
      </c>
    </row>
    <row r="2519" spans="1:16" x14ac:dyDescent="0.35">
      <c r="A2519">
        <v>4</v>
      </c>
      <c r="B2519">
        <v>14</v>
      </c>
      <c r="C2519">
        <v>14</v>
      </c>
      <c r="D2519">
        <v>0</v>
      </c>
      <c r="E2519">
        <v>52</v>
      </c>
      <c r="F2519">
        <v>14</v>
      </c>
      <c r="G2519">
        <v>0</v>
      </c>
      <c r="H2519">
        <v>0.11</v>
      </c>
      <c r="I2519">
        <v>43.945</v>
      </c>
      <c r="J2519">
        <v>15.786</v>
      </c>
      <c r="K2519">
        <v>876526.01599999995</v>
      </c>
      <c r="L2519">
        <v>746378.15</v>
      </c>
      <c r="M2519">
        <v>746.37815000000001</v>
      </c>
      <c r="N2519">
        <v>0.74637814999999996</v>
      </c>
      <c r="O2519" s="16">
        <f>VLOOKUP(A2519,'LW  WY'!I$36:J$47,2)</f>
        <v>1.4689293169343154</v>
      </c>
      <c r="P2519">
        <f t="shared" si="38"/>
        <v>1.096376746054198</v>
      </c>
    </row>
    <row r="2520" spans="1:16" x14ac:dyDescent="0.35">
      <c r="A2520">
        <v>4</v>
      </c>
      <c r="B2520">
        <v>14</v>
      </c>
      <c r="C2520">
        <v>15</v>
      </c>
      <c r="D2520">
        <v>1</v>
      </c>
      <c r="E2520">
        <v>155</v>
      </c>
      <c r="F2520">
        <v>12</v>
      </c>
      <c r="G2520">
        <v>0</v>
      </c>
      <c r="H2520">
        <v>0.11</v>
      </c>
      <c r="I2520">
        <v>119.89100000000001</v>
      </c>
      <c r="J2520">
        <v>16.884</v>
      </c>
      <c r="K2520">
        <v>2503574.111</v>
      </c>
      <c r="L2520">
        <v>2315773.4619999998</v>
      </c>
      <c r="M2520">
        <v>2315.7734620000001</v>
      </c>
      <c r="N2520">
        <v>2.3157734620000001</v>
      </c>
      <c r="O2520" s="16">
        <f>VLOOKUP(A2520,'LW  WY'!I$36:J$47,2)</f>
        <v>1.4689293169343154</v>
      </c>
      <c r="P2520">
        <f t="shared" si="38"/>
        <v>3.4017075297102748</v>
      </c>
    </row>
    <row r="2521" spans="1:16" x14ac:dyDescent="0.35">
      <c r="A2521">
        <v>4</v>
      </c>
      <c r="B2521">
        <v>14</v>
      </c>
      <c r="C2521">
        <v>16</v>
      </c>
      <c r="D2521">
        <v>65</v>
      </c>
      <c r="E2521">
        <v>207</v>
      </c>
      <c r="F2521">
        <v>11</v>
      </c>
      <c r="G2521">
        <v>0</v>
      </c>
      <c r="H2521">
        <v>0.11</v>
      </c>
      <c r="I2521">
        <v>257.72300000000001</v>
      </c>
      <c r="J2521">
        <v>21.548999999999999</v>
      </c>
      <c r="K2521">
        <v>5515697.1239999998</v>
      </c>
      <c r="L2521">
        <v>5221164.9809999997</v>
      </c>
      <c r="M2521">
        <v>5221.1649809999999</v>
      </c>
      <c r="N2521">
        <v>5.2211649810000003</v>
      </c>
      <c r="O2521" s="16">
        <f>VLOOKUP(A2521,'LW  WY'!I$36:J$47,2)</f>
        <v>1.4689293169343154</v>
      </c>
      <c r="P2521">
        <f t="shared" si="38"/>
        <v>7.6695223091416977</v>
      </c>
    </row>
    <row r="2522" spans="1:16" x14ac:dyDescent="0.35">
      <c r="A2522">
        <v>4</v>
      </c>
      <c r="B2522">
        <v>14</v>
      </c>
      <c r="C2522">
        <v>17</v>
      </c>
      <c r="D2522">
        <v>0</v>
      </c>
      <c r="E2522">
        <v>18</v>
      </c>
      <c r="F2522">
        <v>10</v>
      </c>
      <c r="G2522">
        <v>0</v>
      </c>
      <c r="H2522">
        <v>0.11</v>
      </c>
      <c r="I2522">
        <v>13.196999999999999</v>
      </c>
      <c r="J2522">
        <v>10.541</v>
      </c>
      <c r="K2522">
        <v>263951.69500000001</v>
      </c>
      <c r="L2522">
        <v>155509.77299999999</v>
      </c>
      <c r="M2522">
        <v>155.509773</v>
      </c>
      <c r="N2522">
        <v>0.15550977299999999</v>
      </c>
      <c r="O2522" s="16">
        <f>VLOOKUP(A2522,'LW  WY'!I$36:J$47,2)</f>
        <v>1.4689293169343154</v>
      </c>
      <c r="P2522">
        <f t="shared" si="38"/>
        <v>0.22843286462950044</v>
      </c>
    </row>
    <row r="2523" spans="1:16" x14ac:dyDescent="0.35">
      <c r="A2523">
        <v>4</v>
      </c>
      <c r="B2523">
        <v>14</v>
      </c>
      <c r="C2523">
        <v>18</v>
      </c>
      <c r="D2523">
        <v>167</v>
      </c>
      <c r="E2523">
        <v>41</v>
      </c>
      <c r="F2523">
        <v>9</v>
      </c>
      <c r="G2523">
        <v>0</v>
      </c>
      <c r="H2523">
        <v>0.11</v>
      </c>
      <c r="I2523">
        <v>137.81399999999999</v>
      </c>
      <c r="J2523">
        <v>14.561999999999999</v>
      </c>
      <c r="K2523">
        <v>2821851.966</v>
      </c>
      <c r="L2523">
        <v>2622773.4679999999</v>
      </c>
      <c r="M2523">
        <v>2622.7734679999999</v>
      </c>
      <c r="N2523">
        <v>2.6227734680000001</v>
      </c>
      <c r="O2523" s="16">
        <f>VLOOKUP(A2523,'LW  WY'!I$36:J$47,2)</f>
        <v>1.4689293169343154</v>
      </c>
      <c r="P2523">
        <f t="shared" si="38"/>
        <v>3.8526688388226855</v>
      </c>
    </row>
    <row r="2524" spans="1:16" x14ac:dyDescent="0.35">
      <c r="A2524">
        <v>4</v>
      </c>
      <c r="B2524">
        <v>14</v>
      </c>
      <c r="C2524">
        <v>19</v>
      </c>
      <c r="D2524">
        <v>0</v>
      </c>
      <c r="E2524">
        <v>0</v>
      </c>
      <c r="F2524">
        <v>7</v>
      </c>
      <c r="G2524">
        <v>0</v>
      </c>
      <c r="H2524">
        <v>0.11</v>
      </c>
      <c r="I2524">
        <v>0</v>
      </c>
      <c r="J2524">
        <v>7</v>
      </c>
      <c r="K2524">
        <v>0</v>
      </c>
      <c r="L2524">
        <v>0</v>
      </c>
      <c r="M2524">
        <v>0</v>
      </c>
      <c r="N2524">
        <v>0</v>
      </c>
      <c r="O2524" s="16">
        <f>VLOOKUP(A2524,'LW  WY'!I$36:J$47,2)</f>
        <v>1.4689293169343154</v>
      </c>
      <c r="P2524">
        <f t="shared" si="38"/>
        <v>0</v>
      </c>
    </row>
    <row r="2525" spans="1:16" x14ac:dyDescent="0.35">
      <c r="A2525">
        <v>4</v>
      </c>
      <c r="B2525">
        <v>14</v>
      </c>
      <c r="C2525">
        <v>20</v>
      </c>
      <c r="D2525">
        <v>0</v>
      </c>
      <c r="E2525">
        <v>0</v>
      </c>
      <c r="F2525">
        <v>7</v>
      </c>
      <c r="G2525">
        <v>0</v>
      </c>
      <c r="H2525">
        <v>0.11</v>
      </c>
      <c r="I2525">
        <v>0</v>
      </c>
      <c r="J2525">
        <v>7</v>
      </c>
      <c r="K2525">
        <v>0</v>
      </c>
      <c r="L2525">
        <v>0</v>
      </c>
      <c r="M2525">
        <v>0</v>
      </c>
      <c r="N2525">
        <v>0</v>
      </c>
      <c r="O2525" s="16">
        <f>VLOOKUP(A2525,'LW  WY'!I$36:J$47,2)</f>
        <v>1.4689293169343154</v>
      </c>
      <c r="P2525">
        <f t="shared" si="38"/>
        <v>0</v>
      </c>
    </row>
    <row r="2526" spans="1:16" x14ac:dyDescent="0.35">
      <c r="A2526">
        <v>4</v>
      </c>
      <c r="B2526">
        <v>14</v>
      </c>
      <c r="C2526">
        <v>21</v>
      </c>
      <c r="D2526">
        <v>0</v>
      </c>
      <c r="E2526">
        <v>0</v>
      </c>
      <c r="F2526">
        <v>7</v>
      </c>
      <c r="G2526">
        <v>0</v>
      </c>
      <c r="H2526">
        <v>0.11</v>
      </c>
      <c r="I2526">
        <v>0</v>
      </c>
      <c r="J2526">
        <v>7</v>
      </c>
      <c r="K2526">
        <v>0</v>
      </c>
      <c r="L2526">
        <v>0</v>
      </c>
      <c r="M2526">
        <v>0</v>
      </c>
      <c r="N2526">
        <v>0</v>
      </c>
      <c r="O2526" s="16">
        <f>VLOOKUP(A2526,'LW  WY'!I$36:J$47,2)</f>
        <v>1.4689293169343154</v>
      </c>
      <c r="P2526">
        <f t="shared" si="38"/>
        <v>0</v>
      </c>
    </row>
    <row r="2527" spans="1:16" x14ac:dyDescent="0.35">
      <c r="A2527">
        <v>4</v>
      </c>
      <c r="B2527">
        <v>14</v>
      </c>
      <c r="C2527">
        <v>22</v>
      </c>
      <c r="D2527">
        <v>0</v>
      </c>
      <c r="E2527">
        <v>0</v>
      </c>
      <c r="F2527">
        <v>7</v>
      </c>
      <c r="G2527">
        <v>0</v>
      </c>
      <c r="H2527">
        <v>0.11</v>
      </c>
      <c r="I2527">
        <v>0</v>
      </c>
      <c r="J2527">
        <v>7</v>
      </c>
      <c r="K2527">
        <v>0</v>
      </c>
      <c r="L2527">
        <v>0</v>
      </c>
      <c r="M2527">
        <v>0</v>
      </c>
      <c r="N2527">
        <v>0</v>
      </c>
      <c r="O2527" s="16">
        <f>VLOOKUP(A2527,'LW  WY'!I$36:J$47,2)</f>
        <v>1.4689293169343154</v>
      </c>
      <c r="P2527">
        <f t="shared" si="38"/>
        <v>0</v>
      </c>
    </row>
    <row r="2528" spans="1:16" x14ac:dyDescent="0.35">
      <c r="A2528">
        <v>4</v>
      </c>
      <c r="B2528">
        <v>14</v>
      </c>
      <c r="C2528">
        <v>23</v>
      </c>
      <c r="D2528">
        <v>0</v>
      </c>
      <c r="E2528">
        <v>0</v>
      </c>
      <c r="F2528">
        <v>7</v>
      </c>
      <c r="G2528">
        <v>0</v>
      </c>
      <c r="H2528">
        <v>0.11</v>
      </c>
      <c r="I2528">
        <v>0</v>
      </c>
      <c r="J2528">
        <v>7</v>
      </c>
      <c r="K2528">
        <v>0</v>
      </c>
      <c r="L2528">
        <v>0</v>
      </c>
      <c r="M2528">
        <v>0</v>
      </c>
      <c r="N2528">
        <v>0</v>
      </c>
      <c r="O2528" s="16">
        <f>VLOOKUP(A2528,'LW  WY'!I$36:J$47,2)</f>
        <v>1.4689293169343154</v>
      </c>
      <c r="P2528">
        <f t="shared" si="38"/>
        <v>0</v>
      </c>
    </row>
    <row r="2529" spans="1:16" x14ac:dyDescent="0.35">
      <c r="A2529">
        <v>4</v>
      </c>
      <c r="B2529">
        <v>15</v>
      </c>
      <c r="C2529">
        <v>0</v>
      </c>
      <c r="D2529">
        <v>0</v>
      </c>
      <c r="E2529">
        <v>0</v>
      </c>
      <c r="F2529">
        <v>6</v>
      </c>
      <c r="G2529">
        <v>0</v>
      </c>
      <c r="H2529">
        <v>0.11</v>
      </c>
      <c r="I2529">
        <v>0</v>
      </c>
      <c r="J2529">
        <v>6</v>
      </c>
      <c r="K2529">
        <v>0</v>
      </c>
      <c r="L2529">
        <v>0</v>
      </c>
      <c r="M2529">
        <v>0</v>
      </c>
      <c r="N2529">
        <v>0</v>
      </c>
      <c r="O2529" s="16">
        <f>VLOOKUP(A2529,'LW  WY'!I$36:J$47,2)</f>
        <v>1.4689293169343154</v>
      </c>
      <c r="P2529">
        <f t="shared" si="38"/>
        <v>0</v>
      </c>
    </row>
    <row r="2530" spans="1:16" x14ac:dyDescent="0.35">
      <c r="A2530">
        <v>4</v>
      </c>
      <c r="B2530">
        <v>15</v>
      </c>
      <c r="C2530">
        <v>1</v>
      </c>
      <c r="D2530">
        <v>0</v>
      </c>
      <c r="E2530">
        <v>0</v>
      </c>
      <c r="F2530">
        <v>6</v>
      </c>
      <c r="G2530">
        <v>0</v>
      </c>
      <c r="H2530">
        <v>0.11</v>
      </c>
      <c r="I2530">
        <v>0</v>
      </c>
      <c r="J2530">
        <v>6</v>
      </c>
      <c r="K2530">
        <v>0</v>
      </c>
      <c r="L2530">
        <v>0</v>
      </c>
      <c r="M2530">
        <v>0</v>
      </c>
      <c r="N2530">
        <v>0</v>
      </c>
      <c r="O2530" s="16">
        <f>VLOOKUP(A2530,'LW  WY'!I$36:J$47,2)</f>
        <v>1.4689293169343154</v>
      </c>
      <c r="P2530">
        <f t="shared" ref="P2530:P2593" si="39">N2530*O2530</f>
        <v>0</v>
      </c>
    </row>
    <row r="2531" spans="1:16" x14ac:dyDescent="0.35">
      <c r="A2531">
        <v>4</v>
      </c>
      <c r="B2531">
        <v>15</v>
      </c>
      <c r="C2531">
        <v>2</v>
      </c>
      <c r="D2531">
        <v>0</v>
      </c>
      <c r="E2531">
        <v>0</v>
      </c>
      <c r="F2531">
        <v>6</v>
      </c>
      <c r="G2531">
        <v>0</v>
      </c>
      <c r="H2531">
        <v>0.11</v>
      </c>
      <c r="I2531">
        <v>0</v>
      </c>
      <c r="J2531">
        <v>6</v>
      </c>
      <c r="K2531">
        <v>0</v>
      </c>
      <c r="L2531">
        <v>0</v>
      </c>
      <c r="M2531">
        <v>0</v>
      </c>
      <c r="N2531">
        <v>0</v>
      </c>
      <c r="O2531" s="16">
        <f>VLOOKUP(A2531,'LW  WY'!I$36:J$47,2)</f>
        <v>1.4689293169343154</v>
      </c>
      <c r="P2531">
        <f t="shared" si="39"/>
        <v>0</v>
      </c>
    </row>
    <row r="2532" spans="1:16" x14ac:dyDescent="0.35">
      <c r="A2532">
        <v>4</v>
      </c>
      <c r="B2532">
        <v>15</v>
      </c>
      <c r="C2532">
        <v>3</v>
      </c>
      <c r="D2532">
        <v>0</v>
      </c>
      <c r="E2532">
        <v>0</v>
      </c>
      <c r="F2532">
        <v>6</v>
      </c>
      <c r="G2532">
        <v>0</v>
      </c>
      <c r="H2532">
        <v>0.11</v>
      </c>
      <c r="I2532">
        <v>0</v>
      </c>
      <c r="J2532">
        <v>6</v>
      </c>
      <c r="K2532">
        <v>0</v>
      </c>
      <c r="L2532">
        <v>0</v>
      </c>
      <c r="M2532">
        <v>0</v>
      </c>
      <c r="N2532">
        <v>0</v>
      </c>
      <c r="O2532" s="16">
        <f>VLOOKUP(A2532,'LW  WY'!I$36:J$47,2)</f>
        <v>1.4689293169343154</v>
      </c>
      <c r="P2532">
        <f t="shared" si="39"/>
        <v>0</v>
      </c>
    </row>
    <row r="2533" spans="1:16" x14ac:dyDescent="0.35">
      <c r="A2533">
        <v>4</v>
      </c>
      <c r="B2533">
        <v>15</v>
      </c>
      <c r="C2533">
        <v>4</v>
      </c>
      <c r="D2533">
        <v>0</v>
      </c>
      <c r="E2533">
        <v>0</v>
      </c>
      <c r="F2533">
        <v>5</v>
      </c>
      <c r="G2533">
        <v>0</v>
      </c>
      <c r="H2533">
        <v>0.11</v>
      </c>
      <c r="I2533">
        <v>0</v>
      </c>
      <c r="J2533">
        <v>5</v>
      </c>
      <c r="K2533">
        <v>0</v>
      </c>
      <c r="L2533">
        <v>0</v>
      </c>
      <c r="M2533">
        <v>0</v>
      </c>
      <c r="N2533">
        <v>0</v>
      </c>
      <c r="O2533" s="16">
        <f>VLOOKUP(A2533,'LW  WY'!I$36:J$47,2)</f>
        <v>1.4689293169343154</v>
      </c>
      <c r="P2533">
        <f t="shared" si="39"/>
        <v>0</v>
      </c>
    </row>
    <row r="2534" spans="1:16" x14ac:dyDescent="0.35">
      <c r="A2534">
        <v>4</v>
      </c>
      <c r="B2534">
        <v>15</v>
      </c>
      <c r="C2534">
        <v>5</v>
      </c>
      <c r="D2534">
        <v>0</v>
      </c>
      <c r="E2534">
        <v>0</v>
      </c>
      <c r="F2534">
        <v>5</v>
      </c>
      <c r="G2534">
        <v>0</v>
      </c>
      <c r="H2534">
        <v>0.11</v>
      </c>
      <c r="I2534">
        <v>0</v>
      </c>
      <c r="J2534">
        <v>5</v>
      </c>
      <c r="K2534">
        <v>0</v>
      </c>
      <c r="L2534">
        <v>0</v>
      </c>
      <c r="M2534">
        <v>0</v>
      </c>
      <c r="N2534">
        <v>0</v>
      </c>
      <c r="O2534" s="16">
        <f>VLOOKUP(A2534,'LW  WY'!I$36:J$47,2)</f>
        <v>1.4689293169343154</v>
      </c>
      <c r="P2534">
        <f t="shared" si="39"/>
        <v>0</v>
      </c>
    </row>
    <row r="2535" spans="1:16" x14ac:dyDescent="0.35">
      <c r="A2535">
        <v>4</v>
      </c>
      <c r="B2535">
        <v>15</v>
      </c>
      <c r="C2535">
        <v>6</v>
      </c>
      <c r="D2535">
        <v>0</v>
      </c>
      <c r="E2535">
        <v>3</v>
      </c>
      <c r="F2535">
        <v>5</v>
      </c>
      <c r="G2535">
        <v>0</v>
      </c>
      <c r="H2535">
        <v>0.11</v>
      </c>
      <c r="I2535">
        <v>2.1869999999999998</v>
      </c>
      <c r="J2535">
        <v>5.0880000000000001</v>
      </c>
      <c r="K2535">
        <v>38873.978999999999</v>
      </c>
      <c r="L2535">
        <v>0</v>
      </c>
      <c r="M2535">
        <v>0</v>
      </c>
      <c r="N2535">
        <v>0</v>
      </c>
      <c r="O2535" s="16">
        <f>VLOOKUP(A2535,'LW  WY'!I$36:J$47,2)</f>
        <v>1.4689293169343154</v>
      </c>
      <c r="P2535">
        <f t="shared" si="39"/>
        <v>0</v>
      </c>
    </row>
    <row r="2536" spans="1:16" x14ac:dyDescent="0.35">
      <c r="A2536">
        <v>4</v>
      </c>
      <c r="B2536">
        <v>15</v>
      </c>
      <c r="C2536">
        <v>7</v>
      </c>
      <c r="D2536">
        <v>0</v>
      </c>
      <c r="E2536">
        <v>9</v>
      </c>
      <c r="F2536">
        <v>6</v>
      </c>
      <c r="G2536">
        <v>0</v>
      </c>
      <c r="H2536">
        <v>0.11</v>
      </c>
      <c r="I2536">
        <v>6.59</v>
      </c>
      <c r="J2536">
        <v>6.27</v>
      </c>
      <c r="K2536">
        <v>130261.14599999999</v>
      </c>
      <c r="L2536">
        <v>26556.411</v>
      </c>
      <c r="M2536">
        <v>26.556411000000001</v>
      </c>
      <c r="N2536">
        <v>2.6556410999999999E-2</v>
      </c>
      <c r="O2536" s="16">
        <f>VLOOKUP(A2536,'LW  WY'!I$36:J$47,2)</f>
        <v>1.4689293169343154</v>
      </c>
      <c r="P2536">
        <f t="shared" si="39"/>
        <v>3.9009490670456934E-2</v>
      </c>
    </row>
    <row r="2537" spans="1:16" x14ac:dyDescent="0.35">
      <c r="A2537">
        <v>4</v>
      </c>
      <c r="B2537">
        <v>15</v>
      </c>
      <c r="C2537">
        <v>8</v>
      </c>
      <c r="D2537">
        <v>0</v>
      </c>
      <c r="E2537">
        <v>35</v>
      </c>
      <c r="F2537">
        <v>7</v>
      </c>
      <c r="G2537">
        <v>0</v>
      </c>
      <c r="H2537">
        <v>0.11</v>
      </c>
      <c r="I2537">
        <v>25.780999999999999</v>
      </c>
      <c r="J2537">
        <v>8.0540000000000003</v>
      </c>
      <c r="K2537">
        <v>531120.04599999997</v>
      </c>
      <c r="L2537">
        <v>413211.288</v>
      </c>
      <c r="M2537">
        <v>413.21128800000002</v>
      </c>
      <c r="N2537">
        <v>0.41321128800000001</v>
      </c>
      <c r="O2537" s="16">
        <f>VLOOKUP(A2537,'LW  WY'!I$36:J$47,2)</f>
        <v>1.4689293169343154</v>
      </c>
      <c r="P2537">
        <f t="shared" si="39"/>
        <v>0.60697817503138873</v>
      </c>
    </row>
    <row r="2538" spans="1:16" x14ac:dyDescent="0.35">
      <c r="A2538">
        <v>4</v>
      </c>
      <c r="B2538">
        <v>15</v>
      </c>
      <c r="C2538">
        <v>9</v>
      </c>
      <c r="D2538">
        <v>0</v>
      </c>
      <c r="E2538">
        <v>40</v>
      </c>
      <c r="F2538">
        <v>8</v>
      </c>
      <c r="G2538">
        <v>0</v>
      </c>
      <c r="H2538">
        <v>0.11</v>
      </c>
      <c r="I2538">
        <v>29.565000000000001</v>
      </c>
      <c r="J2538">
        <v>9.2040000000000006</v>
      </c>
      <c r="K2538">
        <v>602076.93099999998</v>
      </c>
      <c r="L2538">
        <v>481653.88699999999</v>
      </c>
      <c r="M2538">
        <v>481.653887</v>
      </c>
      <c r="N2538">
        <v>0.481653887</v>
      </c>
      <c r="O2538" s="16">
        <f>VLOOKUP(A2538,'LW  WY'!I$36:J$47,2)</f>
        <v>1.4689293169343154</v>
      </c>
      <c r="P2538">
        <f t="shared" si="39"/>
        <v>0.70751551522966794</v>
      </c>
    </row>
    <row r="2539" spans="1:16" x14ac:dyDescent="0.35">
      <c r="A2539">
        <v>4</v>
      </c>
      <c r="B2539">
        <v>15</v>
      </c>
      <c r="C2539">
        <v>10</v>
      </c>
      <c r="D2539">
        <v>0</v>
      </c>
      <c r="E2539">
        <v>56</v>
      </c>
      <c r="F2539">
        <v>9</v>
      </c>
      <c r="G2539">
        <v>0</v>
      </c>
      <c r="H2539">
        <v>0.11</v>
      </c>
      <c r="I2539">
        <v>47.414999999999999</v>
      </c>
      <c r="J2539">
        <v>10.927</v>
      </c>
      <c r="K2539">
        <v>968585.24899999995</v>
      </c>
      <c r="L2539">
        <v>835175.35900000005</v>
      </c>
      <c r="M2539">
        <v>835.17535899999996</v>
      </c>
      <c r="N2539">
        <v>0.83517535899999995</v>
      </c>
      <c r="O2539" s="16">
        <f>VLOOKUP(A2539,'LW  WY'!I$36:J$47,2)</f>
        <v>1.4689293169343154</v>
      </c>
      <c r="P2539">
        <f t="shared" si="39"/>
        <v>1.2268135696162417</v>
      </c>
    </row>
    <row r="2540" spans="1:16" x14ac:dyDescent="0.35">
      <c r="A2540">
        <v>4</v>
      </c>
      <c r="B2540">
        <v>15</v>
      </c>
      <c r="C2540">
        <v>11</v>
      </c>
      <c r="D2540">
        <v>0</v>
      </c>
      <c r="E2540">
        <v>86</v>
      </c>
      <c r="F2540">
        <v>9</v>
      </c>
      <c r="G2540">
        <v>0</v>
      </c>
      <c r="H2540">
        <v>0.11</v>
      </c>
      <c r="I2540">
        <v>81.573999999999998</v>
      </c>
      <c r="J2540">
        <v>12.305999999999999</v>
      </c>
      <c r="K2540">
        <v>1678100.2649999999</v>
      </c>
      <c r="L2540">
        <v>1519549.4369999999</v>
      </c>
      <c r="M2540">
        <v>1519.5494369999999</v>
      </c>
      <c r="N2540">
        <v>1.519549437</v>
      </c>
      <c r="O2540" s="16">
        <f>VLOOKUP(A2540,'LW  WY'!I$36:J$47,2)</f>
        <v>1.4689293169343154</v>
      </c>
      <c r="P2540">
        <f t="shared" si="39"/>
        <v>2.2321107165403333</v>
      </c>
    </row>
    <row r="2541" spans="1:16" x14ac:dyDescent="0.35">
      <c r="A2541">
        <v>4</v>
      </c>
      <c r="B2541">
        <v>15</v>
      </c>
      <c r="C2541">
        <v>12</v>
      </c>
      <c r="D2541">
        <v>0</v>
      </c>
      <c r="E2541">
        <v>87</v>
      </c>
      <c r="F2541">
        <v>9</v>
      </c>
      <c r="G2541">
        <v>0</v>
      </c>
      <c r="H2541">
        <v>0.11</v>
      </c>
      <c r="I2541">
        <v>86.992000000000004</v>
      </c>
      <c r="J2541">
        <v>12.515000000000001</v>
      </c>
      <c r="K2541">
        <v>1773098.3870000001</v>
      </c>
      <c r="L2541">
        <v>1611181.398</v>
      </c>
      <c r="M2541">
        <v>1611.1813979999999</v>
      </c>
      <c r="N2541">
        <v>1.611181398</v>
      </c>
      <c r="O2541" s="16">
        <f>VLOOKUP(A2541,'LW  WY'!I$36:J$47,2)</f>
        <v>1.4689293169343154</v>
      </c>
      <c r="P2541">
        <f t="shared" si="39"/>
        <v>2.3667115904214153</v>
      </c>
    </row>
    <row r="2542" spans="1:16" x14ac:dyDescent="0.35">
      <c r="A2542">
        <v>4</v>
      </c>
      <c r="B2542">
        <v>15</v>
      </c>
      <c r="C2542">
        <v>13</v>
      </c>
      <c r="D2542">
        <v>0</v>
      </c>
      <c r="E2542">
        <v>62</v>
      </c>
      <c r="F2542">
        <v>9</v>
      </c>
      <c r="G2542">
        <v>0</v>
      </c>
      <c r="H2542">
        <v>0.11</v>
      </c>
      <c r="I2542">
        <v>58.731999999999999</v>
      </c>
      <c r="J2542">
        <v>11.381</v>
      </c>
      <c r="K2542">
        <v>1197180.3540000001</v>
      </c>
      <c r="L2542">
        <v>1055670.43</v>
      </c>
      <c r="M2542">
        <v>1055.6704299999999</v>
      </c>
      <c r="N2542">
        <v>1.0556704299999999</v>
      </c>
      <c r="O2542" s="16">
        <f>VLOOKUP(A2542,'LW  WY'!I$36:J$47,2)</f>
        <v>1.4689293169343154</v>
      </c>
      <c r="P2542">
        <f t="shared" si="39"/>
        <v>1.5507052436476549</v>
      </c>
    </row>
    <row r="2543" spans="1:16" x14ac:dyDescent="0.35">
      <c r="A2543">
        <v>4</v>
      </c>
      <c r="B2543">
        <v>15</v>
      </c>
      <c r="C2543">
        <v>14</v>
      </c>
      <c r="D2543">
        <v>0</v>
      </c>
      <c r="E2543">
        <v>51</v>
      </c>
      <c r="F2543">
        <v>9</v>
      </c>
      <c r="G2543">
        <v>0</v>
      </c>
      <c r="H2543">
        <v>0.11</v>
      </c>
      <c r="I2543">
        <v>43.125999999999998</v>
      </c>
      <c r="J2543">
        <v>10.752000000000001</v>
      </c>
      <c r="K2543">
        <v>878186.81700000004</v>
      </c>
      <c r="L2543">
        <v>747980.10199999996</v>
      </c>
      <c r="M2543">
        <v>747.98010199999999</v>
      </c>
      <c r="N2543">
        <v>0.74798010199999998</v>
      </c>
      <c r="O2543" s="16">
        <f>VLOOKUP(A2543,'LW  WY'!I$36:J$47,2)</f>
        <v>1.4689293169343154</v>
      </c>
      <c r="P2543">
        <f t="shared" si="39"/>
        <v>1.0987299003113196</v>
      </c>
    </row>
    <row r="2544" spans="1:16" x14ac:dyDescent="0.35">
      <c r="A2544">
        <v>4</v>
      </c>
      <c r="B2544">
        <v>15</v>
      </c>
      <c r="C2544">
        <v>15</v>
      </c>
      <c r="D2544">
        <v>0</v>
      </c>
      <c r="E2544">
        <v>53</v>
      </c>
      <c r="F2544">
        <v>8</v>
      </c>
      <c r="G2544">
        <v>0</v>
      </c>
      <c r="H2544">
        <v>0.11</v>
      </c>
      <c r="I2544">
        <v>39.209000000000003</v>
      </c>
      <c r="J2544">
        <v>9.5969999999999995</v>
      </c>
      <c r="K2544">
        <v>806748.48899999994</v>
      </c>
      <c r="L2544">
        <v>679073.11899999995</v>
      </c>
      <c r="M2544">
        <v>679.07311900000002</v>
      </c>
      <c r="N2544">
        <v>0.679073119</v>
      </c>
      <c r="O2544" s="16">
        <f>VLOOKUP(A2544,'LW  WY'!I$36:J$47,2)</f>
        <v>1.4689293169343154</v>
      </c>
      <c r="P2544">
        <f t="shared" si="39"/>
        <v>0.99751041284112507</v>
      </c>
    </row>
    <row r="2545" spans="1:16" x14ac:dyDescent="0.35">
      <c r="A2545">
        <v>4</v>
      </c>
      <c r="B2545">
        <v>15</v>
      </c>
      <c r="C2545">
        <v>16</v>
      </c>
      <c r="D2545">
        <v>0</v>
      </c>
      <c r="E2545">
        <v>39</v>
      </c>
      <c r="F2545">
        <v>8</v>
      </c>
      <c r="G2545">
        <v>0</v>
      </c>
      <c r="H2545">
        <v>0.11</v>
      </c>
      <c r="I2545">
        <v>28.738</v>
      </c>
      <c r="J2545">
        <v>9.1739999999999995</v>
      </c>
      <c r="K2545">
        <v>591926.46900000004</v>
      </c>
      <c r="L2545">
        <v>471863.09600000002</v>
      </c>
      <c r="M2545">
        <v>471.86309599999998</v>
      </c>
      <c r="N2545">
        <v>0.47186309599999998</v>
      </c>
      <c r="O2545" s="16">
        <f>VLOOKUP(A2545,'LW  WY'!I$36:J$47,2)</f>
        <v>1.4689293169343154</v>
      </c>
      <c r="P2545">
        <f t="shared" si="39"/>
        <v>0.69313353529379129</v>
      </c>
    </row>
    <row r="2546" spans="1:16" x14ac:dyDescent="0.35">
      <c r="A2546">
        <v>4</v>
      </c>
      <c r="B2546">
        <v>15</v>
      </c>
      <c r="C2546">
        <v>17</v>
      </c>
      <c r="D2546">
        <v>0</v>
      </c>
      <c r="E2546">
        <v>22</v>
      </c>
      <c r="F2546">
        <v>7</v>
      </c>
      <c r="G2546">
        <v>0</v>
      </c>
      <c r="H2546">
        <v>0.11</v>
      </c>
      <c r="I2546">
        <v>16.14</v>
      </c>
      <c r="J2546">
        <v>7.6619999999999999</v>
      </c>
      <c r="K2546">
        <v>330088.00099999999</v>
      </c>
      <c r="L2546">
        <v>219302.60699999999</v>
      </c>
      <c r="M2546">
        <v>219.30260699999999</v>
      </c>
      <c r="N2546">
        <v>0.21930260700000001</v>
      </c>
      <c r="O2546" s="16">
        <f>VLOOKUP(A2546,'LW  WY'!I$36:J$47,2)</f>
        <v>1.4689293169343154</v>
      </c>
      <c r="P2546">
        <f t="shared" si="39"/>
        <v>0.32214002870242464</v>
      </c>
    </row>
    <row r="2547" spans="1:16" x14ac:dyDescent="0.35">
      <c r="A2547">
        <v>4</v>
      </c>
      <c r="B2547">
        <v>15</v>
      </c>
      <c r="C2547">
        <v>18</v>
      </c>
      <c r="D2547">
        <v>0</v>
      </c>
      <c r="E2547">
        <v>9</v>
      </c>
      <c r="F2547">
        <v>6</v>
      </c>
      <c r="G2547">
        <v>0</v>
      </c>
      <c r="H2547">
        <v>0.11</v>
      </c>
      <c r="I2547">
        <v>6.5780000000000003</v>
      </c>
      <c r="J2547">
        <v>6.2649999999999997</v>
      </c>
      <c r="K2547">
        <v>122427.28200000001</v>
      </c>
      <c r="L2547">
        <v>19000.133000000002</v>
      </c>
      <c r="M2547">
        <v>19.000133000000002</v>
      </c>
      <c r="N2547">
        <v>1.9000132999999999E-2</v>
      </c>
      <c r="O2547" s="16">
        <f>VLOOKUP(A2547,'LW  WY'!I$36:J$47,2)</f>
        <v>1.4689293169343154</v>
      </c>
      <c r="P2547">
        <f t="shared" si="39"/>
        <v>2.7909852389351144E-2</v>
      </c>
    </row>
    <row r="2548" spans="1:16" x14ac:dyDescent="0.35">
      <c r="A2548">
        <v>4</v>
      </c>
      <c r="B2548">
        <v>15</v>
      </c>
      <c r="C2548">
        <v>19</v>
      </c>
      <c r="D2548">
        <v>0</v>
      </c>
      <c r="E2548">
        <v>0</v>
      </c>
      <c r="F2548">
        <v>6</v>
      </c>
      <c r="G2548">
        <v>0</v>
      </c>
      <c r="H2548">
        <v>0.11</v>
      </c>
      <c r="I2548">
        <v>0</v>
      </c>
      <c r="J2548">
        <v>6</v>
      </c>
      <c r="K2548">
        <v>0</v>
      </c>
      <c r="L2548">
        <v>0</v>
      </c>
      <c r="M2548">
        <v>0</v>
      </c>
      <c r="N2548">
        <v>0</v>
      </c>
      <c r="O2548" s="16">
        <f>VLOOKUP(A2548,'LW  WY'!I$36:J$47,2)</f>
        <v>1.4689293169343154</v>
      </c>
      <c r="P2548">
        <f t="shared" si="39"/>
        <v>0</v>
      </c>
    </row>
    <row r="2549" spans="1:16" x14ac:dyDescent="0.35">
      <c r="A2549">
        <v>4</v>
      </c>
      <c r="B2549">
        <v>15</v>
      </c>
      <c r="C2549">
        <v>20</v>
      </c>
      <c r="D2549">
        <v>0</v>
      </c>
      <c r="E2549">
        <v>0</v>
      </c>
      <c r="F2549">
        <v>5</v>
      </c>
      <c r="G2549">
        <v>0</v>
      </c>
      <c r="H2549">
        <v>0.11</v>
      </c>
      <c r="I2549">
        <v>0</v>
      </c>
      <c r="J2549">
        <v>5</v>
      </c>
      <c r="K2549">
        <v>0</v>
      </c>
      <c r="L2549">
        <v>0</v>
      </c>
      <c r="M2549">
        <v>0</v>
      </c>
      <c r="N2549">
        <v>0</v>
      </c>
      <c r="O2549" s="16">
        <f>VLOOKUP(A2549,'LW  WY'!I$36:J$47,2)</f>
        <v>1.4689293169343154</v>
      </c>
      <c r="P2549">
        <f t="shared" si="39"/>
        <v>0</v>
      </c>
    </row>
    <row r="2550" spans="1:16" x14ac:dyDescent="0.35">
      <c r="A2550">
        <v>4</v>
      </c>
      <c r="B2550">
        <v>15</v>
      </c>
      <c r="C2550">
        <v>21</v>
      </c>
      <c r="D2550">
        <v>0</v>
      </c>
      <c r="E2550">
        <v>0</v>
      </c>
      <c r="F2550">
        <v>5</v>
      </c>
      <c r="G2550">
        <v>0</v>
      </c>
      <c r="H2550">
        <v>0.11</v>
      </c>
      <c r="I2550">
        <v>0</v>
      </c>
      <c r="J2550">
        <v>5</v>
      </c>
      <c r="K2550">
        <v>0</v>
      </c>
      <c r="L2550">
        <v>0</v>
      </c>
      <c r="M2550">
        <v>0</v>
      </c>
      <c r="N2550">
        <v>0</v>
      </c>
      <c r="O2550" s="16">
        <f>VLOOKUP(A2550,'LW  WY'!I$36:J$47,2)</f>
        <v>1.4689293169343154</v>
      </c>
      <c r="P2550">
        <f t="shared" si="39"/>
        <v>0</v>
      </c>
    </row>
    <row r="2551" spans="1:16" x14ac:dyDescent="0.35">
      <c r="A2551">
        <v>4</v>
      </c>
      <c r="B2551">
        <v>15</v>
      </c>
      <c r="C2551">
        <v>22</v>
      </c>
      <c r="D2551">
        <v>0</v>
      </c>
      <c r="E2551">
        <v>0</v>
      </c>
      <c r="F2551">
        <v>4</v>
      </c>
      <c r="G2551">
        <v>0</v>
      </c>
      <c r="H2551">
        <v>0.11</v>
      </c>
      <c r="I2551">
        <v>0</v>
      </c>
      <c r="J2551">
        <v>4</v>
      </c>
      <c r="K2551">
        <v>0</v>
      </c>
      <c r="L2551">
        <v>0</v>
      </c>
      <c r="M2551">
        <v>0</v>
      </c>
      <c r="N2551">
        <v>0</v>
      </c>
      <c r="O2551" s="16">
        <f>VLOOKUP(A2551,'LW  WY'!I$36:J$47,2)</f>
        <v>1.4689293169343154</v>
      </c>
      <c r="P2551">
        <f t="shared" si="39"/>
        <v>0</v>
      </c>
    </row>
    <row r="2552" spans="1:16" x14ac:dyDescent="0.35">
      <c r="A2552">
        <v>4</v>
      </c>
      <c r="B2552">
        <v>15</v>
      </c>
      <c r="C2552">
        <v>23</v>
      </c>
      <c r="D2552">
        <v>0</v>
      </c>
      <c r="E2552">
        <v>0</v>
      </c>
      <c r="F2552">
        <v>4</v>
      </c>
      <c r="G2552">
        <v>0</v>
      </c>
      <c r="H2552">
        <v>0.11</v>
      </c>
      <c r="I2552">
        <v>0</v>
      </c>
      <c r="J2552">
        <v>4</v>
      </c>
      <c r="K2552">
        <v>0</v>
      </c>
      <c r="L2552">
        <v>0</v>
      </c>
      <c r="M2552">
        <v>0</v>
      </c>
      <c r="N2552">
        <v>0</v>
      </c>
      <c r="O2552" s="16">
        <f>VLOOKUP(A2552,'LW  WY'!I$36:J$47,2)</f>
        <v>1.4689293169343154</v>
      </c>
      <c r="P2552">
        <f t="shared" si="39"/>
        <v>0</v>
      </c>
    </row>
    <row r="2553" spans="1:16" x14ac:dyDescent="0.35">
      <c r="A2553">
        <v>4</v>
      </c>
      <c r="B2553">
        <v>16</v>
      </c>
      <c r="C2553">
        <v>0</v>
      </c>
      <c r="D2553">
        <v>0</v>
      </c>
      <c r="E2553">
        <v>0</v>
      </c>
      <c r="F2553">
        <v>4</v>
      </c>
      <c r="G2553">
        <v>0.1</v>
      </c>
      <c r="H2553">
        <v>0.11</v>
      </c>
      <c r="I2553">
        <v>0</v>
      </c>
      <c r="J2553">
        <v>4</v>
      </c>
      <c r="K2553">
        <v>0</v>
      </c>
      <c r="L2553">
        <v>0</v>
      </c>
      <c r="M2553">
        <v>0</v>
      </c>
      <c r="N2553">
        <v>0</v>
      </c>
      <c r="O2553" s="16">
        <f>VLOOKUP(A2553,'LW  WY'!I$36:J$47,2)</f>
        <v>1.4689293169343154</v>
      </c>
      <c r="P2553">
        <f t="shared" si="39"/>
        <v>0</v>
      </c>
    </row>
    <row r="2554" spans="1:16" x14ac:dyDescent="0.35">
      <c r="A2554">
        <v>4</v>
      </c>
      <c r="B2554">
        <v>16</v>
      </c>
      <c r="C2554">
        <v>1</v>
      </c>
      <c r="D2554">
        <v>0</v>
      </c>
      <c r="E2554">
        <v>0</v>
      </c>
      <c r="F2554">
        <v>4</v>
      </c>
      <c r="G2554">
        <v>0</v>
      </c>
      <c r="H2554">
        <v>0.11</v>
      </c>
      <c r="I2554">
        <v>0</v>
      </c>
      <c r="J2554">
        <v>4</v>
      </c>
      <c r="K2554">
        <v>0</v>
      </c>
      <c r="L2554">
        <v>0</v>
      </c>
      <c r="M2554">
        <v>0</v>
      </c>
      <c r="N2554">
        <v>0</v>
      </c>
      <c r="O2554" s="16">
        <f>VLOOKUP(A2554,'LW  WY'!I$36:J$47,2)</f>
        <v>1.4689293169343154</v>
      </c>
      <c r="P2554">
        <f t="shared" si="39"/>
        <v>0</v>
      </c>
    </row>
    <row r="2555" spans="1:16" x14ac:dyDescent="0.35">
      <c r="A2555">
        <v>4</v>
      </c>
      <c r="B2555">
        <v>16</v>
      </c>
      <c r="C2555">
        <v>2</v>
      </c>
      <c r="D2555">
        <v>0</v>
      </c>
      <c r="E2555">
        <v>0</v>
      </c>
      <c r="F2555">
        <v>4</v>
      </c>
      <c r="G2555">
        <v>0</v>
      </c>
      <c r="H2555">
        <v>0.11</v>
      </c>
      <c r="I2555">
        <v>0</v>
      </c>
      <c r="J2555">
        <v>4</v>
      </c>
      <c r="K2555">
        <v>0</v>
      </c>
      <c r="L2555">
        <v>0</v>
      </c>
      <c r="M2555">
        <v>0</v>
      </c>
      <c r="N2555">
        <v>0</v>
      </c>
      <c r="O2555" s="16">
        <f>VLOOKUP(A2555,'LW  WY'!I$36:J$47,2)</f>
        <v>1.4689293169343154</v>
      </c>
      <c r="P2555">
        <f t="shared" si="39"/>
        <v>0</v>
      </c>
    </row>
    <row r="2556" spans="1:16" x14ac:dyDescent="0.35">
      <c r="A2556">
        <v>4</v>
      </c>
      <c r="B2556">
        <v>16</v>
      </c>
      <c r="C2556">
        <v>3</v>
      </c>
      <c r="D2556">
        <v>0</v>
      </c>
      <c r="E2556">
        <v>0</v>
      </c>
      <c r="F2556">
        <v>4</v>
      </c>
      <c r="G2556">
        <v>0</v>
      </c>
      <c r="H2556">
        <v>0.11</v>
      </c>
      <c r="I2556">
        <v>0</v>
      </c>
      <c r="J2556">
        <v>4</v>
      </c>
      <c r="K2556">
        <v>0</v>
      </c>
      <c r="L2556">
        <v>0</v>
      </c>
      <c r="M2556">
        <v>0</v>
      </c>
      <c r="N2556">
        <v>0</v>
      </c>
      <c r="O2556" s="16">
        <f>VLOOKUP(A2556,'LW  WY'!I$36:J$47,2)</f>
        <v>1.4689293169343154</v>
      </c>
      <c r="P2556">
        <f t="shared" si="39"/>
        <v>0</v>
      </c>
    </row>
    <row r="2557" spans="1:16" x14ac:dyDescent="0.35">
      <c r="A2557">
        <v>4</v>
      </c>
      <c r="B2557">
        <v>16</v>
      </c>
      <c r="C2557">
        <v>4</v>
      </c>
      <c r="D2557">
        <v>0</v>
      </c>
      <c r="E2557">
        <v>0</v>
      </c>
      <c r="F2557">
        <v>4</v>
      </c>
      <c r="G2557">
        <v>0</v>
      </c>
      <c r="H2557">
        <v>0.11</v>
      </c>
      <c r="I2557">
        <v>0</v>
      </c>
      <c r="J2557">
        <v>4</v>
      </c>
      <c r="K2557">
        <v>0</v>
      </c>
      <c r="L2557">
        <v>0</v>
      </c>
      <c r="M2557">
        <v>0</v>
      </c>
      <c r="N2557">
        <v>0</v>
      </c>
      <c r="O2557" s="16">
        <f>VLOOKUP(A2557,'LW  WY'!I$36:J$47,2)</f>
        <v>1.4689293169343154</v>
      </c>
      <c r="P2557">
        <f t="shared" si="39"/>
        <v>0</v>
      </c>
    </row>
    <row r="2558" spans="1:16" x14ac:dyDescent="0.35">
      <c r="A2558">
        <v>4</v>
      </c>
      <c r="B2558">
        <v>16</v>
      </c>
      <c r="C2558">
        <v>5</v>
      </c>
      <c r="D2558">
        <v>0</v>
      </c>
      <c r="E2558">
        <v>0</v>
      </c>
      <c r="F2558">
        <v>4</v>
      </c>
      <c r="G2558">
        <v>0</v>
      </c>
      <c r="H2558">
        <v>0.11</v>
      </c>
      <c r="I2558">
        <v>0</v>
      </c>
      <c r="J2558">
        <v>4</v>
      </c>
      <c r="K2558">
        <v>0</v>
      </c>
      <c r="L2558">
        <v>0</v>
      </c>
      <c r="M2558">
        <v>0</v>
      </c>
      <c r="N2558">
        <v>0</v>
      </c>
      <c r="O2558" s="16">
        <f>VLOOKUP(A2558,'LW  WY'!I$36:J$47,2)</f>
        <v>1.4689293169343154</v>
      </c>
      <c r="P2558">
        <f t="shared" si="39"/>
        <v>0</v>
      </c>
    </row>
    <row r="2559" spans="1:16" x14ac:dyDescent="0.35">
      <c r="A2559">
        <v>4</v>
      </c>
      <c r="B2559">
        <v>16</v>
      </c>
      <c r="C2559">
        <v>6</v>
      </c>
      <c r="D2559">
        <v>0</v>
      </c>
      <c r="E2559">
        <v>12</v>
      </c>
      <c r="F2559">
        <v>5</v>
      </c>
      <c r="G2559">
        <v>0</v>
      </c>
      <c r="H2559">
        <v>0.11</v>
      </c>
      <c r="I2559">
        <v>8.7810000000000006</v>
      </c>
      <c r="J2559">
        <v>5.3550000000000004</v>
      </c>
      <c r="K2559">
        <v>167456.00899999999</v>
      </c>
      <c r="L2559">
        <v>62433.313000000002</v>
      </c>
      <c r="M2559">
        <v>62.433312999999998</v>
      </c>
      <c r="N2559">
        <v>6.2433312999999997E-2</v>
      </c>
      <c r="O2559" s="16">
        <f>VLOOKUP(A2559,'LW  WY'!I$36:J$47,2)</f>
        <v>1.4689293169343154</v>
      </c>
      <c r="P2559">
        <f t="shared" si="39"/>
        <v>9.1710123819036315E-2</v>
      </c>
    </row>
    <row r="2560" spans="1:16" x14ac:dyDescent="0.35">
      <c r="A2560">
        <v>4</v>
      </c>
      <c r="B2560">
        <v>16</v>
      </c>
      <c r="C2560">
        <v>7</v>
      </c>
      <c r="D2560">
        <v>2</v>
      </c>
      <c r="E2560">
        <v>106</v>
      </c>
      <c r="F2560">
        <v>7</v>
      </c>
      <c r="G2560">
        <v>0</v>
      </c>
      <c r="H2560">
        <v>0.11</v>
      </c>
      <c r="I2560">
        <v>91.518000000000001</v>
      </c>
      <c r="J2560">
        <v>10.752000000000001</v>
      </c>
      <c r="K2560">
        <v>1985516.095</v>
      </c>
      <c r="L2560">
        <v>1816072.301</v>
      </c>
      <c r="M2560">
        <v>1816.0723009999999</v>
      </c>
      <c r="N2560">
        <v>1.8160723009999999</v>
      </c>
      <c r="O2560" s="16">
        <f>VLOOKUP(A2560,'LW  WY'!I$36:J$47,2)</f>
        <v>1.4689293169343154</v>
      </c>
      <c r="P2560">
        <f t="shared" si="39"/>
        <v>2.6676818446112605</v>
      </c>
    </row>
    <row r="2561" spans="1:16" x14ac:dyDescent="0.35">
      <c r="A2561">
        <v>4</v>
      </c>
      <c r="B2561">
        <v>16</v>
      </c>
      <c r="C2561">
        <v>8</v>
      </c>
      <c r="D2561">
        <v>196</v>
      </c>
      <c r="E2561">
        <v>217</v>
      </c>
      <c r="F2561">
        <v>9</v>
      </c>
      <c r="G2561">
        <v>0</v>
      </c>
      <c r="H2561">
        <v>0.11</v>
      </c>
      <c r="I2561">
        <v>412.67599999999999</v>
      </c>
      <c r="J2561">
        <v>25.911000000000001</v>
      </c>
      <c r="K2561">
        <v>8818449.5460000001</v>
      </c>
      <c r="L2561">
        <v>8406887.7530000005</v>
      </c>
      <c r="M2561">
        <v>8406.8877530000009</v>
      </c>
      <c r="N2561">
        <v>8.4068877529999995</v>
      </c>
      <c r="O2561" s="16">
        <f>VLOOKUP(A2561,'LW  WY'!I$36:J$47,2)</f>
        <v>1.4689293169343154</v>
      </c>
      <c r="P2561">
        <f t="shared" si="39"/>
        <v>12.34912388455775</v>
      </c>
    </row>
    <row r="2562" spans="1:16" x14ac:dyDescent="0.35">
      <c r="A2562">
        <v>4</v>
      </c>
      <c r="B2562">
        <v>16</v>
      </c>
      <c r="C2562">
        <v>9</v>
      </c>
      <c r="D2562">
        <v>21</v>
      </c>
      <c r="E2562">
        <v>244</v>
      </c>
      <c r="F2562">
        <v>12</v>
      </c>
      <c r="G2562">
        <v>0</v>
      </c>
      <c r="H2562">
        <v>0.11</v>
      </c>
      <c r="I2562">
        <v>216.04400000000001</v>
      </c>
      <c r="J2562">
        <v>20.805</v>
      </c>
      <c r="K2562">
        <v>4539033.67</v>
      </c>
      <c r="L2562">
        <v>4279108.5959999999</v>
      </c>
      <c r="M2562">
        <v>4279.108596</v>
      </c>
      <c r="N2562">
        <v>4.2791085960000004</v>
      </c>
      <c r="O2562" s="16">
        <f>VLOOKUP(A2562,'LW  WY'!I$36:J$47,2)</f>
        <v>1.4689293169343154</v>
      </c>
      <c r="P2562">
        <f t="shared" si="39"/>
        <v>6.285708067010038</v>
      </c>
    </row>
    <row r="2563" spans="1:16" x14ac:dyDescent="0.35">
      <c r="A2563">
        <v>4</v>
      </c>
      <c r="B2563">
        <v>16</v>
      </c>
      <c r="C2563">
        <v>10</v>
      </c>
      <c r="D2563">
        <v>116</v>
      </c>
      <c r="E2563">
        <v>383</v>
      </c>
      <c r="F2563">
        <v>14</v>
      </c>
      <c r="G2563">
        <v>0</v>
      </c>
      <c r="H2563">
        <v>0.11</v>
      </c>
      <c r="I2563">
        <v>481.96699999999998</v>
      </c>
      <c r="J2563">
        <v>33.610999999999997</v>
      </c>
      <c r="K2563">
        <v>9759771.7630000003</v>
      </c>
      <c r="L2563">
        <v>9314855.1809999999</v>
      </c>
      <c r="M2563">
        <v>9314.8551810000008</v>
      </c>
      <c r="N2563">
        <v>9.3148551810000004</v>
      </c>
      <c r="O2563" s="16">
        <f>VLOOKUP(A2563,'LW  WY'!I$36:J$47,2)</f>
        <v>1.4689293169343154</v>
      </c>
      <c r="P2563">
        <f t="shared" si="39"/>
        <v>13.6828638583684</v>
      </c>
    </row>
    <row r="2564" spans="1:16" x14ac:dyDescent="0.35">
      <c r="A2564">
        <v>4</v>
      </c>
      <c r="B2564">
        <v>16</v>
      </c>
      <c r="C2564">
        <v>11</v>
      </c>
      <c r="D2564">
        <v>940</v>
      </c>
      <c r="E2564">
        <v>114</v>
      </c>
      <c r="F2564">
        <v>15</v>
      </c>
      <c r="G2564">
        <v>0</v>
      </c>
      <c r="H2564">
        <v>0.11</v>
      </c>
      <c r="I2564">
        <v>965.45299999999997</v>
      </c>
      <c r="J2564">
        <v>54.395000000000003</v>
      </c>
      <c r="K2564">
        <v>18165893.809999999</v>
      </c>
      <c r="L2564">
        <v>17423114.899999999</v>
      </c>
      <c r="M2564">
        <v>17423.1149</v>
      </c>
      <c r="N2564">
        <v>17.423114900000002</v>
      </c>
      <c r="O2564" s="16">
        <f>VLOOKUP(A2564,'LW  WY'!I$36:J$47,2)</f>
        <v>1.4689293169343154</v>
      </c>
      <c r="P2564">
        <f t="shared" si="39"/>
        <v>25.593324268925095</v>
      </c>
    </row>
    <row r="2565" spans="1:16" x14ac:dyDescent="0.35">
      <c r="A2565">
        <v>4</v>
      </c>
      <c r="B2565">
        <v>16</v>
      </c>
      <c r="C2565">
        <v>12</v>
      </c>
      <c r="D2565">
        <v>950</v>
      </c>
      <c r="E2565">
        <v>115</v>
      </c>
      <c r="F2565">
        <v>16</v>
      </c>
      <c r="G2565">
        <v>0</v>
      </c>
      <c r="H2565">
        <v>0.11</v>
      </c>
      <c r="I2565">
        <v>961.38300000000004</v>
      </c>
      <c r="J2565">
        <v>55.203000000000003</v>
      </c>
      <c r="K2565">
        <v>17986637.449999999</v>
      </c>
      <c r="L2565">
        <v>17250210.309999999</v>
      </c>
      <c r="M2565">
        <v>17250.210309999999</v>
      </c>
      <c r="N2565">
        <v>17.25021031</v>
      </c>
      <c r="O2565" s="16">
        <f>VLOOKUP(A2565,'LW  WY'!I$36:J$47,2)</f>
        <v>1.4689293169343154</v>
      </c>
      <c r="P2565">
        <f t="shared" si="39"/>
        <v>25.339339647641584</v>
      </c>
    </row>
    <row r="2566" spans="1:16" x14ac:dyDescent="0.35">
      <c r="A2566">
        <v>4</v>
      </c>
      <c r="B2566">
        <v>16</v>
      </c>
      <c r="C2566">
        <v>13</v>
      </c>
      <c r="D2566">
        <v>935</v>
      </c>
      <c r="E2566">
        <v>120</v>
      </c>
      <c r="F2566">
        <v>17</v>
      </c>
      <c r="G2566">
        <v>0</v>
      </c>
      <c r="H2566">
        <v>0.11</v>
      </c>
      <c r="I2566">
        <v>967.55799999999999</v>
      </c>
      <c r="J2566">
        <v>56.478999999999999</v>
      </c>
      <c r="K2566">
        <v>18040747.829999998</v>
      </c>
      <c r="L2566">
        <v>17302403.34</v>
      </c>
      <c r="M2566">
        <v>17302.403340000001</v>
      </c>
      <c r="N2566">
        <v>17.302403340000001</v>
      </c>
      <c r="O2566" s="16">
        <f>VLOOKUP(A2566,'LW  WY'!I$36:J$47,2)</f>
        <v>1.4689293169343154</v>
      </c>
      <c r="P2566">
        <f t="shared" si="39"/>
        <v>25.41600751954822</v>
      </c>
    </row>
    <row r="2567" spans="1:16" x14ac:dyDescent="0.35">
      <c r="A2567">
        <v>4</v>
      </c>
      <c r="B2567">
        <v>16</v>
      </c>
      <c r="C2567">
        <v>14</v>
      </c>
      <c r="D2567">
        <v>910</v>
      </c>
      <c r="E2567">
        <v>118</v>
      </c>
      <c r="F2567">
        <v>16</v>
      </c>
      <c r="G2567">
        <v>0</v>
      </c>
      <c r="H2567">
        <v>0.11</v>
      </c>
      <c r="I2567">
        <v>972.822</v>
      </c>
      <c r="J2567">
        <v>55.747</v>
      </c>
      <c r="K2567">
        <v>18282099.949999999</v>
      </c>
      <c r="L2567">
        <v>17535203.390000001</v>
      </c>
      <c r="M2567">
        <v>17535.203389999999</v>
      </c>
      <c r="N2567">
        <v>17.53520339</v>
      </c>
      <c r="O2567" s="16">
        <f>VLOOKUP(A2567,'LW  WY'!I$36:J$47,2)</f>
        <v>1.4689293169343154</v>
      </c>
      <c r="P2567">
        <f t="shared" si="39"/>
        <v>25.757974337976989</v>
      </c>
    </row>
    <row r="2568" spans="1:16" x14ac:dyDescent="0.35">
      <c r="A2568">
        <v>4</v>
      </c>
      <c r="B2568">
        <v>16</v>
      </c>
      <c r="C2568">
        <v>15</v>
      </c>
      <c r="D2568">
        <v>861</v>
      </c>
      <c r="E2568">
        <v>112</v>
      </c>
      <c r="F2568">
        <v>16</v>
      </c>
      <c r="G2568">
        <v>0</v>
      </c>
      <c r="H2568">
        <v>0.11</v>
      </c>
      <c r="I2568">
        <v>967.60500000000002</v>
      </c>
      <c r="J2568">
        <v>55.619</v>
      </c>
      <c r="K2568">
        <v>18336351.199999999</v>
      </c>
      <c r="L2568">
        <v>17587532.309999999</v>
      </c>
      <c r="M2568">
        <v>17587.532309999999</v>
      </c>
      <c r="N2568">
        <v>17.58753231</v>
      </c>
      <c r="O2568" s="16">
        <f>VLOOKUP(A2568,'LW  WY'!I$36:J$47,2)</f>
        <v>1.4689293169343154</v>
      </c>
      <c r="P2568">
        <f t="shared" si="39"/>
        <v>25.834841822688503</v>
      </c>
    </row>
    <row r="2569" spans="1:16" x14ac:dyDescent="0.35">
      <c r="A2569">
        <v>4</v>
      </c>
      <c r="B2569">
        <v>16</v>
      </c>
      <c r="C2569">
        <v>16</v>
      </c>
      <c r="D2569">
        <v>732</v>
      </c>
      <c r="E2569">
        <v>114</v>
      </c>
      <c r="F2569">
        <v>15</v>
      </c>
      <c r="G2569">
        <v>0</v>
      </c>
      <c r="H2569">
        <v>0.11</v>
      </c>
      <c r="I2569">
        <v>860.89200000000005</v>
      </c>
      <c r="J2569">
        <v>50.353999999999999</v>
      </c>
      <c r="K2569">
        <v>16891331.02</v>
      </c>
      <c r="L2569">
        <v>16193714.939999999</v>
      </c>
      <c r="M2569">
        <v>16193.71494</v>
      </c>
      <c r="N2569">
        <v>16.19371494</v>
      </c>
      <c r="O2569" s="16">
        <f>VLOOKUP(A2569,'LW  WY'!I$36:J$47,2)</f>
        <v>1.4689293169343154</v>
      </c>
      <c r="P2569">
        <f t="shared" si="39"/>
        <v>23.787422625443217</v>
      </c>
    </row>
    <row r="2570" spans="1:16" x14ac:dyDescent="0.35">
      <c r="A2570">
        <v>4</v>
      </c>
      <c r="B2570">
        <v>16</v>
      </c>
      <c r="C2570">
        <v>17</v>
      </c>
      <c r="D2570">
        <v>556</v>
      </c>
      <c r="E2570">
        <v>91</v>
      </c>
      <c r="F2570">
        <v>12</v>
      </c>
      <c r="G2570">
        <v>0</v>
      </c>
      <c r="H2570">
        <v>0.11</v>
      </c>
      <c r="I2570">
        <v>576.28300000000002</v>
      </c>
      <c r="J2570">
        <v>35.726999999999997</v>
      </c>
      <c r="K2570">
        <v>12120376.710000001</v>
      </c>
      <c r="L2570">
        <v>11591814.51</v>
      </c>
      <c r="M2570">
        <v>11591.81451</v>
      </c>
      <c r="N2570">
        <v>11.591814510000001</v>
      </c>
      <c r="O2570" s="16">
        <f>VLOOKUP(A2570,'LW  WY'!I$36:J$47,2)</f>
        <v>1.4689293169343154</v>
      </c>
      <c r="P2570">
        <f t="shared" si="39"/>
        <v>17.027556170203585</v>
      </c>
    </row>
    <row r="2571" spans="1:16" x14ac:dyDescent="0.35">
      <c r="A2571">
        <v>4</v>
      </c>
      <c r="B2571">
        <v>16</v>
      </c>
      <c r="C2571">
        <v>18</v>
      </c>
      <c r="D2571">
        <v>222</v>
      </c>
      <c r="E2571">
        <v>42</v>
      </c>
      <c r="F2571">
        <v>9</v>
      </c>
      <c r="G2571">
        <v>0</v>
      </c>
      <c r="H2571">
        <v>0.11</v>
      </c>
      <c r="I2571">
        <v>155.68299999999999</v>
      </c>
      <c r="J2571">
        <v>15.303000000000001</v>
      </c>
      <c r="K2571">
        <v>3228119.392</v>
      </c>
      <c r="L2571">
        <v>3014645.2230000002</v>
      </c>
      <c r="M2571">
        <v>3014.645223</v>
      </c>
      <c r="N2571">
        <v>3.014645223</v>
      </c>
      <c r="O2571" s="16">
        <f>VLOOKUP(A2571,'LW  WY'!I$36:J$47,2)</f>
        <v>1.4689293169343154</v>
      </c>
      <c r="P2571">
        <f t="shared" si="39"/>
        <v>4.4283007482206873</v>
      </c>
    </row>
    <row r="2572" spans="1:16" x14ac:dyDescent="0.35">
      <c r="A2572">
        <v>4</v>
      </c>
      <c r="B2572">
        <v>16</v>
      </c>
      <c r="C2572">
        <v>19</v>
      </c>
      <c r="D2572">
        <v>0</v>
      </c>
      <c r="E2572">
        <v>0</v>
      </c>
      <c r="F2572">
        <v>7</v>
      </c>
      <c r="G2572">
        <v>0</v>
      </c>
      <c r="H2572">
        <v>0.11</v>
      </c>
      <c r="I2572">
        <v>0</v>
      </c>
      <c r="J2572">
        <v>7</v>
      </c>
      <c r="K2572">
        <v>0</v>
      </c>
      <c r="L2572">
        <v>0</v>
      </c>
      <c r="M2572">
        <v>0</v>
      </c>
      <c r="N2572">
        <v>0</v>
      </c>
      <c r="O2572" s="16">
        <f>VLOOKUP(A2572,'LW  WY'!I$36:J$47,2)</f>
        <v>1.4689293169343154</v>
      </c>
      <c r="P2572">
        <f t="shared" si="39"/>
        <v>0</v>
      </c>
    </row>
    <row r="2573" spans="1:16" x14ac:dyDescent="0.35">
      <c r="A2573">
        <v>4</v>
      </c>
      <c r="B2573">
        <v>16</v>
      </c>
      <c r="C2573">
        <v>20</v>
      </c>
      <c r="D2573">
        <v>0</v>
      </c>
      <c r="E2573">
        <v>0</v>
      </c>
      <c r="F2573">
        <v>6</v>
      </c>
      <c r="G2573">
        <v>0</v>
      </c>
      <c r="H2573">
        <v>0.11</v>
      </c>
      <c r="I2573">
        <v>0</v>
      </c>
      <c r="J2573">
        <v>6</v>
      </c>
      <c r="K2573">
        <v>0</v>
      </c>
      <c r="L2573">
        <v>0</v>
      </c>
      <c r="M2573">
        <v>0</v>
      </c>
      <c r="N2573">
        <v>0</v>
      </c>
      <c r="O2573" s="16">
        <f>VLOOKUP(A2573,'LW  WY'!I$36:J$47,2)</f>
        <v>1.4689293169343154</v>
      </c>
      <c r="P2573">
        <f t="shared" si="39"/>
        <v>0</v>
      </c>
    </row>
    <row r="2574" spans="1:16" x14ac:dyDescent="0.35">
      <c r="A2574">
        <v>4</v>
      </c>
      <c r="B2574">
        <v>16</v>
      </c>
      <c r="C2574">
        <v>21</v>
      </c>
      <c r="D2574">
        <v>0</v>
      </c>
      <c r="E2574">
        <v>0</v>
      </c>
      <c r="F2574">
        <v>5</v>
      </c>
      <c r="G2574">
        <v>0</v>
      </c>
      <c r="H2574">
        <v>0.11</v>
      </c>
      <c r="I2574">
        <v>0</v>
      </c>
      <c r="J2574">
        <v>5</v>
      </c>
      <c r="K2574">
        <v>0</v>
      </c>
      <c r="L2574">
        <v>0</v>
      </c>
      <c r="M2574">
        <v>0</v>
      </c>
      <c r="N2574">
        <v>0</v>
      </c>
      <c r="O2574" s="16">
        <f>VLOOKUP(A2574,'LW  WY'!I$36:J$47,2)</f>
        <v>1.4689293169343154</v>
      </c>
      <c r="P2574">
        <f t="shared" si="39"/>
        <v>0</v>
      </c>
    </row>
    <row r="2575" spans="1:16" x14ac:dyDescent="0.35">
      <c r="A2575">
        <v>4</v>
      </c>
      <c r="B2575">
        <v>16</v>
      </c>
      <c r="C2575">
        <v>22</v>
      </c>
      <c r="D2575">
        <v>0</v>
      </c>
      <c r="E2575">
        <v>0</v>
      </c>
      <c r="F2575">
        <v>4</v>
      </c>
      <c r="G2575">
        <v>0</v>
      </c>
      <c r="H2575">
        <v>0.11</v>
      </c>
      <c r="I2575">
        <v>0</v>
      </c>
      <c r="J2575">
        <v>4</v>
      </c>
      <c r="K2575">
        <v>0</v>
      </c>
      <c r="L2575">
        <v>0</v>
      </c>
      <c r="M2575">
        <v>0</v>
      </c>
      <c r="N2575">
        <v>0</v>
      </c>
      <c r="O2575" s="16">
        <f>VLOOKUP(A2575,'LW  WY'!I$36:J$47,2)</f>
        <v>1.4689293169343154</v>
      </c>
      <c r="P2575">
        <f t="shared" si="39"/>
        <v>0</v>
      </c>
    </row>
    <row r="2576" spans="1:16" x14ac:dyDescent="0.35">
      <c r="A2576">
        <v>4</v>
      </c>
      <c r="B2576">
        <v>16</v>
      </c>
      <c r="C2576">
        <v>23</v>
      </c>
      <c r="D2576">
        <v>0</v>
      </c>
      <c r="E2576">
        <v>0</v>
      </c>
      <c r="F2576">
        <v>4</v>
      </c>
      <c r="G2576">
        <v>0</v>
      </c>
      <c r="H2576">
        <v>0.11</v>
      </c>
      <c r="I2576">
        <v>0</v>
      </c>
      <c r="J2576">
        <v>4</v>
      </c>
      <c r="K2576">
        <v>0</v>
      </c>
      <c r="L2576">
        <v>0</v>
      </c>
      <c r="M2576">
        <v>0</v>
      </c>
      <c r="N2576">
        <v>0</v>
      </c>
      <c r="O2576" s="16">
        <f>VLOOKUP(A2576,'LW  WY'!I$36:J$47,2)</f>
        <v>1.4689293169343154</v>
      </c>
      <c r="P2576">
        <f t="shared" si="39"/>
        <v>0</v>
      </c>
    </row>
    <row r="2577" spans="1:16" x14ac:dyDescent="0.35">
      <c r="A2577">
        <v>4</v>
      </c>
      <c r="B2577">
        <v>17</v>
      </c>
      <c r="C2577">
        <v>0</v>
      </c>
      <c r="D2577">
        <v>0</v>
      </c>
      <c r="E2577">
        <v>0</v>
      </c>
      <c r="F2577">
        <v>4</v>
      </c>
      <c r="G2577">
        <v>0</v>
      </c>
      <c r="H2577">
        <v>0.11</v>
      </c>
      <c r="I2577">
        <v>0</v>
      </c>
      <c r="J2577">
        <v>4</v>
      </c>
      <c r="K2577">
        <v>0</v>
      </c>
      <c r="L2577">
        <v>0</v>
      </c>
      <c r="M2577">
        <v>0</v>
      </c>
      <c r="N2577">
        <v>0</v>
      </c>
      <c r="O2577" s="16">
        <f>VLOOKUP(A2577,'LW  WY'!I$36:J$47,2)</f>
        <v>1.4689293169343154</v>
      </c>
      <c r="P2577">
        <f t="shared" si="39"/>
        <v>0</v>
      </c>
    </row>
    <row r="2578" spans="1:16" x14ac:dyDescent="0.35">
      <c r="A2578">
        <v>4</v>
      </c>
      <c r="B2578">
        <v>17</v>
      </c>
      <c r="C2578">
        <v>1</v>
      </c>
      <c r="D2578">
        <v>0</v>
      </c>
      <c r="E2578">
        <v>0</v>
      </c>
      <c r="F2578">
        <v>3</v>
      </c>
      <c r="G2578">
        <v>0</v>
      </c>
      <c r="H2578">
        <v>0.11</v>
      </c>
      <c r="I2578">
        <v>0</v>
      </c>
      <c r="J2578">
        <v>3</v>
      </c>
      <c r="K2578">
        <v>0</v>
      </c>
      <c r="L2578">
        <v>0</v>
      </c>
      <c r="M2578">
        <v>0</v>
      </c>
      <c r="N2578">
        <v>0</v>
      </c>
      <c r="O2578" s="16">
        <f>VLOOKUP(A2578,'LW  WY'!I$36:J$47,2)</f>
        <v>1.4689293169343154</v>
      </c>
      <c r="P2578">
        <f t="shared" si="39"/>
        <v>0</v>
      </c>
    </row>
    <row r="2579" spans="1:16" x14ac:dyDescent="0.35">
      <c r="A2579">
        <v>4</v>
      </c>
      <c r="B2579">
        <v>17</v>
      </c>
      <c r="C2579">
        <v>2</v>
      </c>
      <c r="D2579">
        <v>0</v>
      </c>
      <c r="E2579">
        <v>0</v>
      </c>
      <c r="F2579">
        <v>3</v>
      </c>
      <c r="G2579">
        <v>0</v>
      </c>
      <c r="H2579">
        <v>0.11</v>
      </c>
      <c r="I2579">
        <v>0</v>
      </c>
      <c r="J2579">
        <v>3</v>
      </c>
      <c r="K2579">
        <v>0</v>
      </c>
      <c r="L2579">
        <v>0</v>
      </c>
      <c r="M2579">
        <v>0</v>
      </c>
      <c r="N2579">
        <v>0</v>
      </c>
      <c r="O2579" s="16">
        <f>VLOOKUP(A2579,'LW  WY'!I$36:J$47,2)</f>
        <v>1.4689293169343154</v>
      </c>
      <c r="P2579">
        <f t="shared" si="39"/>
        <v>0</v>
      </c>
    </row>
    <row r="2580" spans="1:16" x14ac:dyDescent="0.35">
      <c r="A2580">
        <v>4</v>
      </c>
      <c r="B2580">
        <v>17</v>
      </c>
      <c r="C2580">
        <v>3</v>
      </c>
      <c r="D2580">
        <v>0</v>
      </c>
      <c r="E2580">
        <v>0</v>
      </c>
      <c r="F2580">
        <v>3</v>
      </c>
      <c r="G2580">
        <v>0</v>
      </c>
      <c r="H2580">
        <v>0.11</v>
      </c>
      <c r="I2580">
        <v>0</v>
      </c>
      <c r="J2580">
        <v>3</v>
      </c>
      <c r="K2580">
        <v>0</v>
      </c>
      <c r="L2580">
        <v>0</v>
      </c>
      <c r="M2580">
        <v>0</v>
      </c>
      <c r="N2580">
        <v>0</v>
      </c>
      <c r="O2580" s="16">
        <f>VLOOKUP(A2580,'LW  WY'!I$36:J$47,2)</f>
        <v>1.4689293169343154</v>
      </c>
      <c r="P2580">
        <f t="shared" si="39"/>
        <v>0</v>
      </c>
    </row>
    <row r="2581" spans="1:16" x14ac:dyDescent="0.35">
      <c r="A2581">
        <v>4</v>
      </c>
      <c r="B2581">
        <v>17</v>
      </c>
      <c r="C2581">
        <v>4</v>
      </c>
      <c r="D2581">
        <v>0</v>
      </c>
      <c r="E2581">
        <v>0</v>
      </c>
      <c r="F2581">
        <v>3</v>
      </c>
      <c r="G2581">
        <v>0</v>
      </c>
      <c r="H2581">
        <v>0.11</v>
      </c>
      <c r="I2581">
        <v>0</v>
      </c>
      <c r="J2581">
        <v>3</v>
      </c>
      <c r="K2581">
        <v>0</v>
      </c>
      <c r="L2581">
        <v>0</v>
      </c>
      <c r="M2581">
        <v>0</v>
      </c>
      <c r="N2581">
        <v>0</v>
      </c>
      <c r="O2581" s="16">
        <f>VLOOKUP(A2581,'LW  WY'!I$36:J$47,2)</f>
        <v>1.4689293169343154</v>
      </c>
      <c r="P2581">
        <f t="shared" si="39"/>
        <v>0</v>
      </c>
    </row>
    <row r="2582" spans="1:16" x14ac:dyDescent="0.35">
      <c r="A2582">
        <v>4</v>
      </c>
      <c r="B2582">
        <v>17</v>
      </c>
      <c r="C2582">
        <v>5</v>
      </c>
      <c r="D2582">
        <v>0</v>
      </c>
      <c r="E2582">
        <v>0</v>
      </c>
      <c r="F2582">
        <v>4</v>
      </c>
      <c r="G2582">
        <v>0</v>
      </c>
      <c r="H2582">
        <v>0.11</v>
      </c>
      <c r="I2582">
        <v>0</v>
      </c>
      <c r="J2582">
        <v>4</v>
      </c>
      <c r="K2582">
        <v>0</v>
      </c>
      <c r="L2582">
        <v>0</v>
      </c>
      <c r="M2582">
        <v>0</v>
      </c>
      <c r="N2582">
        <v>0</v>
      </c>
      <c r="O2582" s="16">
        <f>VLOOKUP(A2582,'LW  WY'!I$36:J$47,2)</f>
        <v>1.4689293169343154</v>
      </c>
      <c r="P2582">
        <f t="shared" si="39"/>
        <v>0</v>
      </c>
    </row>
    <row r="2583" spans="1:16" x14ac:dyDescent="0.35">
      <c r="A2583">
        <v>4</v>
      </c>
      <c r="B2583">
        <v>17</v>
      </c>
      <c r="C2583">
        <v>6</v>
      </c>
      <c r="D2583">
        <v>346</v>
      </c>
      <c r="E2583">
        <v>37</v>
      </c>
      <c r="F2583">
        <v>6</v>
      </c>
      <c r="G2583">
        <v>0</v>
      </c>
      <c r="H2583">
        <v>0.11</v>
      </c>
      <c r="I2583">
        <v>188.2</v>
      </c>
      <c r="J2583">
        <v>13.643000000000001</v>
      </c>
      <c r="K2583">
        <v>3995772.7740000002</v>
      </c>
      <c r="L2583">
        <v>3755097.594</v>
      </c>
      <c r="M2583">
        <v>3755.0975939999998</v>
      </c>
      <c r="N2583">
        <v>3.755097594</v>
      </c>
      <c r="O2583" s="16">
        <f>VLOOKUP(A2583,'LW  WY'!I$36:J$47,2)</f>
        <v>1.4689293169343154</v>
      </c>
      <c r="P2583">
        <f t="shared" si="39"/>
        <v>5.5159729437761111</v>
      </c>
    </row>
    <row r="2584" spans="1:16" x14ac:dyDescent="0.35">
      <c r="A2584">
        <v>4</v>
      </c>
      <c r="B2584">
        <v>17</v>
      </c>
      <c r="C2584">
        <v>7</v>
      </c>
      <c r="D2584">
        <v>675</v>
      </c>
      <c r="E2584">
        <v>70</v>
      </c>
      <c r="F2584">
        <v>10</v>
      </c>
      <c r="G2584">
        <v>0</v>
      </c>
      <c r="H2584">
        <v>0.11</v>
      </c>
      <c r="I2584">
        <v>655.95100000000002</v>
      </c>
      <c r="J2584">
        <v>37.017000000000003</v>
      </c>
      <c r="K2584">
        <v>13753509.359999999</v>
      </c>
      <c r="L2584">
        <v>13167078.779999999</v>
      </c>
      <c r="M2584">
        <v>13167.07878</v>
      </c>
      <c r="N2584">
        <v>13.167078780000001</v>
      </c>
      <c r="O2584" s="16">
        <f>VLOOKUP(A2584,'LW  WY'!I$36:J$47,2)</f>
        <v>1.4689293169343154</v>
      </c>
      <c r="P2584">
        <f t="shared" si="39"/>
        <v>19.341508038325721</v>
      </c>
    </row>
    <row r="2585" spans="1:16" x14ac:dyDescent="0.35">
      <c r="A2585">
        <v>4</v>
      </c>
      <c r="B2585">
        <v>17</v>
      </c>
      <c r="C2585">
        <v>8</v>
      </c>
      <c r="D2585">
        <v>819</v>
      </c>
      <c r="E2585">
        <v>87</v>
      </c>
      <c r="F2585">
        <v>14</v>
      </c>
      <c r="G2585">
        <v>0</v>
      </c>
      <c r="H2585">
        <v>0.11</v>
      </c>
      <c r="I2585">
        <v>908.83900000000006</v>
      </c>
      <c r="J2585">
        <v>51.33</v>
      </c>
      <c r="K2585">
        <v>17759215.449999999</v>
      </c>
      <c r="L2585">
        <v>17030846.780000001</v>
      </c>
      <c r="M2585">
        <v>17030.84678</v>
      </c>
      <c r="N2585">
        <v>17.030846780000001</v>
      </c>
      <c r="O2585" s="16">
        <f>VLOOKUP(A2585,'LW  WY'!I$36:J$47,2)</f>
        <v>1.4689293169343154</v>
      </c>
      <c r="P2585">
        <f t="shared" si="39"/>
        <v>25.017110127358386</v>
      </c>
    </row>
    <row r="2586" spans="1:16" x14ac:dyDescent="0.35">
      <c r="A2586">
        <v>4</v>
      </c>
      <c r="B2586">
        <v>17</v>
      </c>
      <c r="C2586">
        <v>9</v>
      </c>
      <c r="D2586">
        <v>892</v>
      </c>
      <c r="E2586">
        <v>99</v>
      </c>
      <c r="F2586">
        <v>17</v>
      </c>
      <c r="G2586">
        <v>0</v>
      </c>
      <c r="H2586">
        <v>0.11</v>
      </c>
      <c r="I2586">
        <v>973.23099999999999</v>
      </c>
      <c r="J2586">
        <v>56.850999999999999</v>
      </c>
      <c r="K2586">
        <v>18347244.879999999</v>
      </c>
      <c r="L2586">
        <v>17598039.98</v>
      </c>
      <c r="M2586">
        <v>17598.039980000001</v>
      </c>
      <c r="N2586">
        <v>17.598039979999999</v>
      </c>
      <c r="O2586" s="16">
        <f>VLOOKUP(A2586,'LW  WY'!I$36:J$47,2)</f>
        <v>1.4689293169343154</v>
      </c>
      <c r="P2586">
        <f t="shared" si="39"/>
        <v>25.850276847204171</v>
      </c>
    </row>
    <row r="2587" spans="1:16" x14ac:dyDescent="0.35">
      <c r="A2587">
        <v>4</v>
      </c>
      <c r="B2587">
        <v>17</v>
      </c>
      <c r="C2587">
        <v>10</v>
      </c>
      <c r="D2587">
        <v>937</v>
      </c>
      <c r="E2587">
        <v>104</v>
      </c>
      <c r="F2587">
        <v>19</v>
      </c>
      <c r="G2587">
        <v>0</v>
      </c>
      <c r="H2587">
        <v>0.11</v>
      </c>
      <c r="I2587">
        <v>984.61900000000003</v>
      </c>
      <c r="J2587">
        <v>59.23</v>
      </c>
      <c r="K2587">
        <v>18224653.989999998</v>
      </c>
      <c r="L2587">
        <v>17479792.98</v>
      </c>
      <c r="M2587">
        <v>17479.792979999998</v>
      </c>
      <c r="N2587">
        <v>17.479792979999999</v>
      </c>
      <c r="O2587" s="16">
        <f>VLOOKUP(A2587,'LW  WY'!I$36:J$47,2)</f>
        <v>1.4689293169343154</v>
      </c>
      <c r="P2587">
        <f t="shared" si="39"/>
        <v>25.676580362264641</v>
      </c>
    </row>
    <row r="2588" spans="1:16" x14ac:dyDescent="0.35">
      <c r="A2588">
        <v>4</v>
      </c>
      <c r="B2588">
        <v>17</v>
      </c>
      <c r="C2588">
        <v>11</v>
      </c>
      <c r="D2588">
        <v>958</v>
      </c>
      <c r="E2588">
        <v>107</v>
      </c>
      <c r="F2588">
        <v>20</v>
      </c>
      <c r="G2588">
        <v>0</v>
      </c>
      <c r="H2588">
        <v>0.11</v>
      </c>
      <c r="I2588">
        <v>976.99199999999996</v>
      </c>
      <c r="J2588">
        <v>59.866</v>
      </c>
      <c r="K2588">
        <v>17950877.59</v>
      </c>
      <c r="L2588">
        <v>17215717.559999999</v>
      </c>
      <c r="M2588">
        <v>17215.717560000001</v>
      </c>
      <c r="N2588">
        <v>17.215717560000002</v>
      </c>
      <c r="O2588" s="16">
        <f>VLOOKUP(A2588,'LW  WY'!I$36:J$47,2)</f>
        <v>1.4689293169343154</v>
      </c>
      <c r="P2588">
        <f t="shared" si="39"/>
        <v>25.288672235944901</v>
      </c>
    </row>
    <row r="2589" spans="1:16" x14ac:dyDescent="0.35">
      <c r="A2589">
        <v>4</v>
      </c>
      <c r="B2589">
        <v>17</v>
      </c>
      <c r="C2589">
        <v>12</v>
      </c>
      <c r="D2589">
        <v>964</v>
      </c>
      <c r="E2589">
        <v>108</v>
      </c>
      <c r="F2589">
        <v>21</v>
      </c>
      <c r="G2589">
        <v>0</v>
      </c>
      <c r="H2589">
        <v>0.11</v>
      </c>
      <c r="I2589">
        <v>969.53300000000002</v>
      </c>
      <c r="J2589">
        <v>60.536999999999999</v>
      </c>
      <c r="K2589">
        <v>17724264.550000001</v>
      </c>
      <c r="L2589">
        <v>16997134.32</v>
      </c>
      <c r="M2589">
        <v>16997.134320000001</v>
      </c>
      <c r="N2589">
        <v>16.997134320000001</v>
      </c>
      <c r="O2589" s="16">
        <f>VLOOKUP(A2589,'LW  WY'!I$36:J$47,2)</f>
        <v>1.4689293169343154</v>
      </c>
      <c r="P2589">
        <f t="shared" si="39"/>
        <v>24.967588906518412</v>
      </c>
    </row>
    <row r="2590" spans="1:16" x14ac:dyDescent="0.35">
      <c r="A2590">
        <v>4</v>
      </c>
      <c r="B2590">
        <v>17</v>
      </c>
      <c r="C2590">
        <v>13</v>
      </c>
      <c r="D2590">
        <v>966</v>
      </c>
      <c r="E2590">
        <v>101</v>
      </c>
      <c r="F2590">
        <v>21</v>
      </c>
      <c r="G2590">
        <v>0</v>
      </c>
      <c r="H2590">
        <v>0.11</v>
      </c>
      <c r="I2590">
        <v>978.94500000000005</v>
      </c>
      <c r="J2590">
        <v>60.948999999999998</v>
      </c>
      <c r="K2590">
        <v>17905139.100000001</v>
      </c>
      <c r="L2590">
        <v>17171599.77</v>
      </c>
      <c r="M2590">
        <v>17171.599770000001</v>
      </c>
      <c r="N2590">
        <v>17.17159977</v>
      </c>
      <c r="O2590" s="16">
        <f>VLOOKUP(A2590,'LW  WY'!I$36:J$47,2)</f>
        <v>1.4689293169343154</v>
      </c>
      <c r="P2590">
        <f t="shared" si="39"/>
        <v>25.223866320815549</v>
      </c>
    </row>
    <row r="2591" spans="1:16" x14ac:dyDescent="0.35">
      <c r="A2591">
        <v>4</v>
      </c>
      <c r="B2591">
        <v>17</v>
      </c>
      <c r="C2591">
        <v>14</v>
      </c>
      <c r="D2591">
        <v>945</v>
      </c>
      <c r="E2591">
        <v>97</v>
      </c>
      <c r="F2591">
        <v>21</v>
      </c>
      <c r="G2591">
        <v>0</v>
      </c>
      <c r="H2591">
        <v>0.11</v>
      </c>
      <c r="I2591">
        <v>986.072</v>
      </c>
      <c r="J2591">
        <v>61.292999999999999</v>
      </c>
      <c r="K2591">
        <v>18091782.870000001</v>
      </c>
      <c r="L2591">
        <v>17351630.010000002</v>
      </c>
      <c r="M2591">
        <v>17351.630010000001</v>
      </c>
      <c r="N2591">
        <v>17.351630010000001</v>
      </c>
      <c r="O2591" s="16">
        <f>VLOOKUP(A2591,'LW  WY'!I$36:J$47,2)</f>
        <v>1.4689293169343154</v>
      </c>
      <c r="P2591">
        <f t="shared" si="39"/>
        <v>25.488318018286268</v>
      </c>
    </row>
    <row r="2592" spans="1:16" x14ac:dyDescent="0.35">
      <c r="A2592">
        <v>4</v>
      </c>
      <c r="B2592">
        <v>17</v>
      </c>
      <c r="C2592">
        <v>15</v>
      </c>
      <c r="D2592">
        <v>904</v>
      </c>
      <c r="E2592">
        <v>90</v>
      </c>
      <c r="F2592">
        <v>20</v>
      </c>
      <c r="G2592">
        <v>0</v>
      </c>
      <c r="H2592">
        <v>0.11</v>
      </c>
      <c r="I2592">
        <v>976.44</v>
      </c>
      <c r="J2592">
        <v>59.987000000000002</v>
      </c>
      <c r="K2592">
        <v>18164572.829999998</v>
      </c>
      <c r="L2592">
        <v>17421840.73</v>
      </c>
      <c r="M2592">
        <v>17421.84073</v>
      </c>
      <c r="N2592">
        <v>17.42184073</v>
      </c>
      <c r="O2592" s="16">
        <f>VLOOKUP(A2592,'LW  WY'!I$36:J$47,2)</f>
        <v>1.4689293169343154</v>
      </c>
      <c r="P2592">
        <f t="shared" si="39"/>
        <v>25.591452603257334</v>
      </c>
    </row>
    <row r="2593" spans="1:16" x14ac:dyDescent="0.35">
      <c r="A2593">
        <v>4</v>
      </c>
      <c r="B2593">
        <v>17</v>
      </c>
      <c r="C2593">
        <v>16</v>
      </c>
      <c r="D2593">
        <v>833</v>
      </c>
      <c r="E2593">
        <v>79</v>
      </c>
      <c r="F2593">
        <v>20</v>
      </c>
      <c r="G2593">
        <v>0</v>
      </c>
      <c r="H2593">
        <v>0.11</v>
      </c>
      <c r="I2593">
        <v>912.88400000000001</v>
      </c>
      <c r="J2593">
        <v>57.500999999999998</v>
      </c>
      <c r="K2593">
        <v>17381326.82</v>
      </c>
      <c r="L2593">
        <v>16666348.24</v>
      </c>
      <c r="M2593">
        <v>16666.348239999999</v>
      </c>
      <c r="N2593">
        <v>16.666348240000001</v>
      </c>
      <c r="O2593" s="16">
        <f>VLOOKUP(A2593,'LW  WY'!I$36:J$47,2)</f>
        <v>1.4689293169343154</v>
      </c>
      <c r="P2593">
        <f t="shared" si="39"/>
        <v>24.481687535972632</v>
      </c>
    </row>
    <row r="2594" spans="1:16" x14ac:dyDescent="0.35">
      <c r="A2594">
        <v>4</v>
      </c>
      <c r="B2594">
        <v>17</v>
      </c>
      <c r="C2594">
        <v>17</v>
      </c>
      <c r="D2594">
        <v>702</v>
      </c>
      <c r="E2594">
        <v>62</v>
      </c>
      <c r="F2594">
        <v>18</v>
      </c>
      <c r="G2594">
        <v>0.2</v>
      </c>
      <c r="H2594">
        <v>0.11</v>
      </c>
      <c r="I2594">
        <v>655.63099999999997</v>
      </c>
      <c r="J2594">
        <v>43.305</v>
      </c>
      <c r="K2594">
        <v>13410388.24</v>
      </c>
      <c r="L2594">
        <v>12836115.800000001</v>
      </c>
      <c r="M2594">
        <v>12836.1158</v>
      </c>
      <c r="N2594">
        <v>12.8361158</v>
      </c>
      <c r="O2594" s="16">
        <f>VLOOKUP(A2594,'LW  WY'!I$36:J$47,2)</f>
        <v>1.4689293169343154</v>
      </c>
      <c r="P2594">
        <f t="shared" ref="P2594:P2657" si="40">N2594*O2594</f>
        <v>18.855346814183772</v>
      </c>
    </row>
    <row r="2595" spans="1:16" x14ac:dyDescent="0.35">
      <c r="A2595">
        <v>4</v>
      </c>
      <c r="B2595">
        <v>17</v>
      </c>
      <c r="C2595">
        <v>18</v>
      </c>
      <c r="D2595">
        <v>402</v>
      </c>
      <c r="E2595">
        <v>32</v>
      </c>
      <c r="F2595">
        <v>14</v>
      </c>
      <c r="G2595">
        <v>0.7</v>
      </c>
      <c r="H2595">
        <v>0.11</v>
      </c>
      <c r="I2595">
        <v>196.54</v>
      </c>
      <c r="J2595">
        <v>20.446000000000002</v>
      </c>
      <c r="K2595">
        <v>4057211.9679999999</v>
      </c>
      <c r="L2595">
        <v>3814359.753</v>
      </c>
      <c r="M2595">
        <v>3814.3597530000002</v>
      </c>
      <c r="N2595">
        <v>3.8143597530000002</v>
      </c>
      <c r="O2595" s="16">
        <f>VLOOKUP(A2595,'LW  WY'!I$36:J$47,2)</f>
        <v>1.4689293169343154</v>
      </c>
      <c r="P2595">
        <f t="shared" si="40"/>
        <v>5.6030248665160345</v>
      </c>
    </row>
    <row r="2596" spans="1:16" x14ac:dyDescent="0.35">
      <c r="A2596">
        <v>4</v>
      </c>
      <c r="B2596">
        <v>17</v>
      </c>
      <c r="C2596">
        <v>19</v>
      </c>
      <c r="D2596">
        <v>0</v>
      </c>
      <c r="E2596">
        <v>0</v>
      </c>
      <c r="F2596">
        <v>12</v>
      </c>
      <c r="G2596">
        <v>0.8</v>
      </c>
      <c r="H2596">
        <v>0.11</v>
      </c>
      <c r="I2596">
        <v>0</v>
      </c>
      <c r="J2596">
        <v>12</v>
      </c>
      <c r="K2596">
        <v>0</v>
      </c>
      <c r="L2596">
        <v>0</v>
      </c>
      <c r="M2596">
        <v>0</v>
      </c>
      <c r="N2596">
        <v>0</v>
      </c>
      <c r="O2596" s="16">
        <f>VLOOKUP(A2596,'LW  WY'!I$36:J$47,2)</f>
        <v>1.4689293169343154</v>
      </c>
      <c r="P2596">
        <f t="shared" si="40"/>
        <v>0</v>
      </c>
    </row>
    <row r="2597" spans="1:16" x14ac:dyDescent="0.35">
      <c r="A2597">
        <v>4</v>
      </c>
      <c r="B2597">
        <v>17</v>
      </c>
      <c r="C2597">
        <v>20</v>
      </c>
      <c r="D2597">
        <v>0</v>
      </c>
      <c r="E2597">
        <v>0</v>
      </c>
      <c r="F2597">
        <v>10</v>
      </c>
      <c r="G2597">
        <v>0.7</v>
      </c>
      <c r="H2597">
        <v>0.11</v>
      </c>
      <c r="I2597">
        <v>0</v>
      </c>
      <c r="J2597">
        <v>10</v>
      </c>
      <c r="K2597">
        <v>0</v>
      </c>
      <c r="L2597">
        <v>0</v>
      </c>
      <c r="M2597">
        <v>0</v>
      </c>
      <c r="N2597">
        <v>0</v>
      </c>
      <c r="O2597" s="16">
        <f>VLOOKUP(A2597,'LW  WY'!I$36:J$47,2)</f>
        <v>1.4689293169343154</v>
      </c>
      <c r="P2597">
        <f t="shared" si="40"/>
        <v>0</v>
      </c>
    </row>
    <row r="2598" spans="1:16" x14ac:dyDescent="0.35">
      <c r="A2598">
        <v>4</v>
      </c>
      <c r="B2598">
        <v>17</v>
      </c>
      <c r="C2598">
        <v>21</v>
      </c>
      <c r="D2598">
        <v>0</v>
      </c>
      <c r="E2598">
        <v>0</v>
      </c>
      <c r="F2598">
        <v>9</v>
      </c>
      <c r="G2598">
        <v>0.7</v>
      </c>
      <c r="H2598">
        <v>0.11</v>
      </c>
      <c r="I2598">
        <v>0</v>
      </c>
      <c r="J2598">
        <v>9</v>
      </c>
      <c r="K2598">
        <v>0</v>
      </c>
      <c r="L2598">
        <v>0</v>
      </c>
      <c r="M2598">
        <v>0</v>
      </c>
      <c r="N2598">
        <v>0</v>
      </c>
      <c r="O2598" s="16">
        <f>VLOOKUP(A2598,'LW  WY'!I$36:J$47,2)</f>
        <v>1.4689293169343154</v>
      </c>
      <c r="P2598">
        <f t="shared" si="40"/>
        <v>0</v>
      </c>
    </row>
    <row r="2599" spans="1:16" x14ac:dyDescent="0.35">
      <c r="A2599">
        <v>4</v>
      </c>
      <c r="B2599">
        <v>17</v>
      </c>
      <c r="C2599">
        <v>22</v>
      </c>
      <c r="D2599">
        <v>0</v>
      </c>
      <c r="E2599">
        <v>0</v>
      </c>
      <c r="F2599">
        <v>9</v>
      </c>
      <c r="G2599">
        <v>0.9</v>
      </c>
      <c r="H2599">
        <v>0.11</v>
      </c>
      <c r="I2599">
        <v>0</v>
      </c>
      <c r="J2599">
        <v>9</v>
      </c>
      <c r="K2599">
        <v>0</v>
      </c>
      <c r="L2599">
        <v>0</v>
      </c>
      <c r="M2599">
        <v>0</v>
      </c>
      <c r="N2599">
        <v>0</v>
      </c>
      <c r="O2599" s="16">
        <f>VLOOKUP(A2599,'LW  WY'!I$36:J$47,2)</f>
        <v>1.4689293169343154</v>
      </c>
      <c r="P2599">
        <f t="shared" si="40"/>
        <v>0</v>
      </c>
    </row>
    <row r="2600" spans="1:16" x14ac:dyDescent="0.35">
      <c r="A2600">
        <v>4</v>
      </c>
      <c r="B2600">
        <v>17</v>
      </c>
      <c r="C2600">
        <v>23</v>
      </c>
      <c r="D2600">
        <v>0</v>
      </c>
      <c r="E2600">
        <v>0</v>
      </c>
      <c r="F2600">
        <v>8</v>
      </c>
      <c r="G2600">
        <v>0.9</v>
      </c>
      <c r="H2600">
        <v>0.11</v>
      </c>
      <c r="I2600">
        <v>0</v>
      </c>
      <c r="J2600">
        <v>8</v>
      </c>
      <c r="K2600">
        <v>0</v>
      </c>
      <c r="L2600">
        <v>0</v>
      </c>
      <c r="M2600">
        <v>0</v>
      </c>
      <c r="N2600">
        <v>0</v>
      </c>
      <c r="O2600" s="16">
        <f>VLOOKUP(A2600,'LW  WY'!I$36:J$47,2)</f>
        <v>1.4689293169343154</v>
      </c>
      <c r="P2600">
        <f t="shared" si="40"/>
        <v>0</v>
      </c>
    </row>
    <row r="2601" spans="1:16" x14ac:dyDescent="0.35">
      <c r="A2601">
        <v>4</v>
      </c>
      <c r="B2601">
        <v>18</v>
      </c>
      <c r="C2601">
        <v>0</v>
      </c>
      <c r="D2601">
        <v>0</v>
      </c>
      <c r="E2601">
        <v>0</v>
      </c>
      <c r="F2601">
        <v>7</v>
      </c>
      <c r="G2601">
        <v>0.8</v>
      </c>
      <c r="H2601">
        <v>0.11</v>
      </c>
      <c r="I2601">
        <v>0</v>
      </c>
      <c r="J2601">
        <v>7</v>
      </c>
      <c r="K2601">
        <v>0</v>
      </c>
      <c r="L2601">
        <v>0</v>
      </c>
      <c r="M2601">
        <v>0</v>
      </c>
      <c r="N2601">
        <v>0</v>
      </c>
      <c r="O2601" s="16">
        <f>VLOOKUP(A2601,'LW  WY'!I$36:J$47,2)</f>
        <v>1.4689293169343154</v>
      </c>
      <c r="P2601">
        <f t="shared" si="40"/>
        <v>0</v>
      </c>
    </row>
    <row r="2602" spans="1:16" x14ac:dyDescent="0.35">
      <c r="A2602">
        <v>4</v>
      </c>
      <c r="B2602">
        <v>18</v>
      </c>
      <c r="C2602">
        <v>1</v>
      </c>
      <c r="D2602">
        <v>0</v>
      </c>
      <c r="E2602">
        <v>0</v>
      </c>
      <c r="F2602">
        <v>6</v>
      </c>
      <c r="G2602">
        <v>0.4</v>
      </c>
      <c r="H2602">
        <v>0.11</v>
      </c>
      <c r="I2602">
        <v>0</v>
      </c>
      <c r="J2602">
        <v>6</v>
      </c>
      <c r="K2602">
        <v>0</v>
      </c>
      <c r="L2602">
        <v>0</v>
      </c>
      <c r="M2602">
        <v>0</v>
      </c>
      <c r="N2602">
        <v>0</v>
      </c>
      <c r="O2602" s="16">
        <f>VLOOKUP(A2602,'LW  WY'!I$36:J$47,2)</f>
        <v>1.4689293169343154</v>
      </c>
      <c r="P2602">
        <f t="shared" si="40"/>
        <v>0</v>
      </c>
    </row>
    <row r="2603" spans="1:16" x14ac:dyDescent="0.35">
      <c r="A2603">
        <v>4</v>
      </c>
      <c r="B2603">
        <v>18</v>
      </c>
      <c r="C2603">
        <v>2</v>
      </c>
      <c r="D2603">
        <v>0</v>
      </c>
      <c r="E2603">
        <v>0</v>
      </c>
      <c r="F2603">
        <v>6</v>
      </c>
      <c r="G2603">
        <v>0.1</v>
      </c>
      <c r="H2603">
        <v>0.11</v>
      </c>
      <c r="I2603">
        <v>0</v>
      </c>
      <c r="J2603">
        <v>6</v>
      </c>
      <c r="K2603">
        <v>0</v>
      </c>
      <c r="L2603">
        <v>0</v>
      </c>
      <c r="M2603">
        <v>0</v>
      </c>
      <c r="N2603">
        <v>0</v>
      </c>
      <c r="O2603" s="16">
        <f>VLOOKUP(A2603,'LW  WY'!I$36:J$47,2)</f>
        <v>1.4689293169343154</v>
      </c>
      <c r="P2603">
        <f t="shared" si="40"/>
        <v>0</v>
      </c>
    </row>
    <row r="2604" spans="1:16" x14ac:dyDescent="0.35">
      <c r="A2604">
        <v>4</v>
      </c>
      <c r="B2604">
        <v>18</v>
      </c>
      <c r="C2604">
        <v>3</v>
      </c>
      <c r="D2604">
        <v>0</v>
      </c>
      <c r="E2604">
        <v>0</v>
      </c>
      <c r="F2604">
        <v>6</v>
      </c>
      <c r="G2604">
        <v>0</v>
      </c>
      <c r="H2604">
        <v>0.11</v>
      </c>
      <c r="I2604">
        <v>0</v>
      </c>
      <c r="J2604">
        <v>6</v>
      </c>
      <c r="K2604">
        <v>0</v>
      </c>
      <c r="L2604">
        <v>0</v>
      </c>
      <c r="M2604">
        <v>0</v>
      </c>
      <c r="N2604">
        <v>0</v>
      </c>
      <c r="O2604" s="16">
        <f>VLOOKUP(A2604,'LW  WY'!I$36:J$47,2)</f>
        <v>1.4689293169343154</v>
      </c>
      <c r="P2604">
        <f t="shared" si="40"/>
        <v>0</v>
      </c>
    </row>
    <row r="2605" spans="1:16" x14ac:dyDescent="0.35">
      <c r="A2605">
        <v>4</v>
      </c>
      <c r="B2605">
        <v>18</v>
      </c>
      <c r="C2605">
        <v>4</v>
      </c>
      <c r="D2605">
        <v>0</v>
      </c>
      <c r="E2605">
        <v>0</v>
      </c>
      <c r="F2605">
        <v>6</v>
      </c>
      <c r="G2605">
        <v>0</v>
      </c>
      <c r="H2605">
        <v>0.11</v>
      </c>
      <c r="I2605">
        <v>0</v>
      </c>
      <c r="J2605">
        <v>6</v>
      </c>
      <c r="K2605">
        <v>0</v>
      </c>
      <c r="L2605">
        <v>0</v>
      </c>
      <c r="M2605">
        <v>0</v>
      </c>
      <c r="N2605">
        <v>0</v>
      </c>
      <c r="O2605" s="16">
        <f>VLOOKUP(A2605,'LW  WY'!I$36:J$47,2)</f>
        <v>1.4689293169343154</v>
      </c>
      <c r="P2605">
        <f t="shared" si="40"/>
        <v>0</v>
      </c>
    </row>
    <row r="2606" spans="1:16" x14ac:dyDescent="0.35">
      <c r="A2606">
        <v>4</v>
      </c>
      <c r="B2606">
        <v>18</v>
      </c>
      <c r="C2606">
        <v>5</v>
      </c>
      <c r="D2606">
        <v>0</v>
      </c>
      <c r="E2606">
        <v>0</v>
      </c>
      <c r="F2606">
        <v>6</v>
      </c>
      <c r="G2606">
        <v>0</v>
      </c>
      <c r="H2606">
        <v>0.11</v>
      </c>
      <c r="I2606">
        <v>0</v>
      </c>
      <c r="J2606">
        <v>6</v>
      </c>
      <c r="K2606">
        <v>0</v>
      </c>
      <c r="L2606">
        <v>0</v>
      </c>
      <c r="M2606">
        <v>0</v>
      </c>
      <c r="N2606">
        <v>0</v>
      </c>
      <c r="O2606" s="16">
        <f>VLOOKUP(A2606,'LW  WY'!I$36:J$47,2)</f>
        <v>1.4689293169343154</v>
      </c>
      <c r="P2606">
        <f t="shared" si="40"/>
        <v>0</v>
      </c>
    </row>
    <row r="2607" spans="1:16" x14ac:dyDescent="0.35">
      <c r="A2607">
        <v>4</v>
      </c>
      <c r="B2607">
        <v>18</v>
      </c>
      <c r="C2607">
        <v>6</v>
      </c>
      <c r="D2607">
        <v>353</v>
      </c>
      <c r="E2607">
        <v>37</v>
      </c>
      <c r="F2607">
        <v>8</v>
      </c>
      <c r="G2607">
        <v>0</v>
      </c>
      <c r="H2607">
        <v>0.11</v>
      </c>
      <c r="I2607">
        <v>194.14599999999999</v>
      </c>
      <c r="J2607">
        <v>15.895</v>
      </c>
      <c r="K2607">
        <v>4109841.531</v>
      </c>
      <c r="L2607">
        <v>3865124.4410000001</v>
      </c>
      <c r="M2607">
        <v>3865.1244409999999</v>
      </c>
      <c r="N2607">
        <v>3.8651244409999999</v>
      </c>
      <c r="O2607" s="16">
        <f>VLOOKUP(A2607,'LW  WY'!I$36:J$47,2)</f>
        <v>1.4689293169343154</v>
      </c>
      <c r="P2607">
        <f t="shared" si="40"/>
        <v>5.6775946049842574</v>
      </c>
    </row>
    <row r="2608" spans="1:16" x14ac:dyDescent="0.35">
      <c r="A2608">
        <v>4</v>
      </c>
      <c r="B2608">
        <v>18</v>
      </c>
      <c r="C2608">
        <v>7</v>
      </c>
      <c r="D2608">
        <v>652</v>
      </c>
      <c r="E2608">
        <v>73</v>
      </c>
      <c r="F2608">
        <v>12</v>
      </c>
      <c r="G2608">
        <v>0</v>
      </c>
      <c r="H2608">
        <v>0.11</v>
      </c>
      <c r="I2608">
        <v>647.84799999999996</v>
      </c>
      <c r="J2608">
        <v>38.682000000000002</v>
      </c>
      <c r="K2608">
        <v>13489693.960000001</v>
      </c>
      <c r="L2608">
        <v>12912611.4</v>
      </c>
      <c r="M2608">
        <v>12912.6114</v>
      </c>
      <c r="N2608">
        <v>12.912611399999999</v>
      </c>
      <c r="O2608" s="16">
        <f>VLOOKUP(A2608,'LW  WY'!I$36:J$47,2)</f>
        <v>1.4689293169343154</v>
      </c>
      <c r="P2608">
        <f t="shared" si="40"/>
        <v>18.967713443640253</v>
      </c>
    </row>
    <row r="2609" spans="1:16" x14ac:dyDescent="0.35">
      <c r="A2609">
        <v>4</v>
      </c>
      <c r="B2609">
        <v>18</v>
      </c>
      <c r="C2609">
        <v>8</v>
      </c>
      <c r="D2609">
        <v>785</v>
      </c>
      <c r="E2609">
        <v>95</v>
      </c>
      <c r="F2609">
        <v>15</v>
      </c>
      <c r="G2609">
        <v>0</v>
      </c>
      <c r="H2609">
        <v>0.11</v>
      </c>
      <c r="I2609">
        <v>886.33299999999997</v>
      </c>
      <c r="J2609">
        <v>51.4</v>
      </c>
      <c r="K2609">
        <v>17309911.82</v>
      </c>
      <c r="L2609">
        <v>16597463.75</v>
      </c>
      <c r="M2609">
        <v>16597.463749999999</v>
      </c>
      <c r="N2609">
        <v>16.597463749999999</v>
      </c>
      <c r="O2609" s="16">
        <f>VLOOKUP(A2609,'LW  WY'!I$36:J$47,2)</f>
        <v>1.4689293169343154</v>
      </c>
      <c r="P2609">
        <f t="shared" si="40"/>
        <v>24.380501089129559</v>
      </c>
    </row>
    <row r="2610" spans="1:16" x14ac:dyDescent="0.35">
      <c r="A2610">
        <v>4</v>
      </c>
      <c r="B2610">
        <v>18</v>
      </c>
      <c r="C2610">
        <v>9</v>
      </c>
      <c r="D2610">
        <v>850</v>
      </c>
      <c r="E2610">
        <v>113</v>
      </c>
      <c r="F2610">
        <v>18</v>
      </c>
      <c r="G2610">
        <v>0</v>
      </c>
      <c r="H2610">
        <v>0.11</v>
      </c>
      <c r="I2610">
        <v>959.34500000000003</v>
      </c>
      <c r="J2610">
        <v>57.274000000000001</v>
      </c>
      <c r="K2610">
        <v>18041663.82</v>
      </c>
      <c r="L2610">
        <v>17303286.879999999</v>
      </c>
      <c r="M2610">
        <v>17303.28688</v>
      </c>
      <c r="N2610">
        <v>17.303286880000002</v>
      </c>
      <c r="O2610" s="16">
        <f>VLOOKUP(A2610,'LW  WY'!I$36:J$47,2)</f>
        <v>1.4689293169343154</v>
      </c>
      <c r="P2610">
        <f t="shared" si="40"/>
        <v>25.417305377356904</v>
      </c>
    </row>
    <row r="2611" spans="1:16" x14ac:dyDescent="0.35">
      <c r="A2611">
        <v>4</v>
      </c>
      <c r="B2611">
        <v>18</v>
      </c>
      <c r="C2611">
        <v>10</v>
      </c>
      <c r="D2611">
        <v>877</v>
      </c>
      <c r="E2611">
        <v>131</v>
      </c>
      <c r="F2611">
        <v>20</v>
      </c>
      <c r="G2611">
        <v>0</v>
      </c>
      <c r="H2611">
        <v>0.11</v>
      </c>
      <c r="I2611">
        <v>966.404</v>
      </c>
      <c r="J2611">
        <v>59.473999999999997</v>
      </c>
      <c r="K2611">
        <v>17854681.199999999</v>
      </c>
      <c r="L2611">
        <v>17122929.789999999</v>
      </c>
      <c r="M2611">
        <v>17122.929789999998</v>
      </c>
      <c r="N2611">
        <v>17.122929790000001</v>
      </c>
      <c r="O2611" s="16">
        <f>VLOOKUP(A2611,'LW  WY'!I$36:J$47,2)</f>
        <v>1.4689293169343154</v>
      </c>
      <c r="P2611">
        <f t="shared" si="40"/>
        <v>25.15237356033894</v>
      </c>
    </row>
    <row r="2612" spans="1:16" x14ac:dyDescent="0.35">
      <c r="A2612">
        <v>4</v>
      </c>
      <c r="B2612">
        <v>18</v>
      </c>
      <c r="C2612">
        <v>11</v>
      </c>
      <c r="D2612">
        <v>534</v>
      </c>
      <c r="E2612">
        <v>340</v>
      </c>
      <c r="F2612">
        <v>21</v>
      </c>
      <c r="G2612">
        <v>0</v>
      </c>
      <c r="H2612">
        <v>0.11</v>
      </c>
      <c r="I2612">
        <v>833.19100000000003</v>
      </c>
      <c r="J2612">
        <v>54.917999999999999</v>
      </c>
      <c r="K2612">
        <v>15535327.35</v>
      </c>
      <c r="L2612">
        <v>14885759.880000001</v>
      </c>
      <c r="M2612">
        <v>14885.75988</v>
      </c>
      <c r="N2612">
        <v>14.88575988</v>
      </c>
      <c r="O2612" s="16">
        <f>VLOOKUP(A2612,'LW  WY'!I$36:J$47,2)</f>
        <v>1.4689293169343154</v>
      </c>
      <c r="P2612">
        <f t="shared" si="40"/>
        <v>21.866129092576635</v>
      </c>
    </row>
    <row r="2613" spans="1:16" x14ac:dyDescent="0.35">
      <c r="A2613">
        <v>4</v>
      </c>
      <c r="B2613">
        <v>18</v>
      </c>
      <c r="C2613">
        <v>12</v>
      </c>
      <c r="D2613">
        <v>467</v>
      </c>
      <c r="E2613">
        <v>375</v>
      </c>
      <c r="F2613">
        <v>21</v>
      </c>
      <c r="G2613">
        <v>0</v>
      </c>
      <c r="H2613">
        <v>0.11</v>
      </c>
      <c r="I2613">
        <v>793.74300000000005</v>
      </c>
      <c r="J2613">
        <v>53.25</v>
      </c>
      <c r="K2613">
        <v>14806543.76</v>
      </c>
      <c r="L2613">
        <v>14182799.98</v>
      </c>
      <c r="M2613">
        <v>14182.79998</v>
      </c>
      <c r="N2613">
        <v>14.18279998</v>
      </c>
      <c r="O2613" s="16">
        <f>VLOOKUP(A2613,'LW  WY'!I$36:J$47,2)</f>
        <v>1.4689293169343154</v>
      </c>
      <c r="P2613">
        <f t="shared" si="40"/>
        <v>20.833530686837424</v>
      </c>
    </row>
    <row r="2614" spans="1:16" x14ac:dyDescent="0.35">
      <c r="A2614">
        <v>4</v>
      </c>
      <c r="B2614">
        <v>18</v>
      </c>
      <c r="C2614">
        <v>13</v>
      </c>
      <c r="D2614">
        <v>859</v>
      </c>
      <c r="E2614">
        <v>158</v>
      </c>
      <c r="F2614">
        <v>21</v>
      </c>
      <c r="G2614">
        <v>0</v>
      </c>
      <c r="H2614">
        <v>0.11</v>
      </c>
      <c r="I2614">
        <v>946.08699999999999</v>
      </c>
      <c r="J2614">
        <v>59.585999999999999</v>
      </c>
      <c r="K2614">
        <v>17382477.170000002</v>
      </c>
      <c r="L2614">
        <v>16667457.83</v>
      </c>
      <c r="M2614">
        <v>16667.457829999999</v>
      </c>
      <c r="N2614">
        <v>16.66745783</v>
      </c>
      <c r="O2614" s="16">
        <f>VLOOKUP(A2614,'LW  WY'!I$36:J$47,2)</f>
        <v>1.4689293169343154</v>
      </c>
      <c r="P2614">
        <f t="shared" si="40"/>
        <v>24.483317445253405</v>
      </c>
    </row>
    <row r="2615" spans="1:16" x14ac:dyDescent="0.35">
      <c r="A2615">
        <v>4</v>
      </c>
      <c r="B2615">
        <v>18</v>
      </c>
      <c r="C2615">
        <v>14</v>
      </c>
      <c r="D2615">
        <v>563</v>
      </c>
      <c r="E2615">
        <v>279</v>
      </c>
      <c r="F2615">
        <v>22</v>
      </c>
      <c r="G2615">
        <v>0</v>
      </c>
      <c r="H2615">
        <v>0.11</v>
      </c>
      <c r="I2615">
        <v>822.85299999999995</v>
      </c>
      <c r="J2615">
        <v>55.567999999999998</v>
      </c>
      <c r="K2615">
        <v>15417561.609999999</v>
      </c>
      <c r="L2615">
        <v>14772167.039999999</v>
      </c>
      <c r="M2615">
        <v>14772.16704</v>
      </c>
      <c r="N2615">
        <v>14.772167039999999</v>
      </c>
      <c r="O2615" s="16">
        <f>VLOOKUP(A2615,'LW  WY'!I$36:J$47,2)</f>
        <v>1.4689293169343154</v>
      </c>
      <c r="P2615">
        <f t="shared" si="40"/>
        <v>21.699269239706808</v>
      </c>
    </row>
    <row r="2616" spans="1:16" x14ac:dyDescent="0.35">
      <c r="A2616">
        <v>4</v>
      </c>
      <c r="B2616">
        <v>18</v>
      </c>
      <c r="C2616">
        <v>15</v>
      </c>
      <c r="D2616">
        <v>505</v>
      </c>
      <c r="E2616">
        <v>231</v>
      </c>
      <c r="F2616">
        <v>22</v>
      </c>
      <c r="G2616">
        <v>0</v>
      </c>
      <c r="H2616">
        <v>0.11</v>
      </c>
      <c r="I2616">
        <v>744.86</v>
      </c>
      <c r="J2616">
        <v>52.459000000000003</v>
      </c>
      <c r="K2616">
        <v>14269954.99</v>
      </c>
      <c r="L2616">
        <v>13665224.689999999</v>
      </c>
      <c r="M2616">
        <v>13665.224689999999</v>
      </c>
      <c r="N2616">
        <v>13.665224690000001</v>
      </c>
      <c r="O2616" s="16">
        <f>VLOOKUP(A2616,'LW  WY'!I$36:J$47,2)</f>
        <v>1.4689293169343154</v>
      </c>
      <c r="P2616">
        <f t="shared" si="40"/>
        <v>20.073249169635641</v>
      </c>
    </row>
    <row r="2617" spans="1:16" x14ac:dyDescent="0.35">
      <c r="A2617">
        <v>4</v>
      </c>
      <c r="B2617">
        <v>18</v>
      </c>
      <c r="C2617">
        <v>16</v>
      </c>
      <c r="D2617">
        <v>5</v>
      </c>
      <c r="E2617">
        <v>162</v>
      </c>
      <c r="F2617">
        <v>21</v>
      </c>
      <c r="G2617">
        <v>0</v>
      </c>
      <c r="H2617">
        <v>0.11</v>
      </c>
      <c r="I2617">
        <v>135.595</v>
      </c>
      <c r="J2617">
        <v>26.542000000000002</v>
      </c>
      <c r="K2617">
        <v>2767470.77</v>
      </c>
      <c r="L2617">
        <v>2570319.213</v>
      </c>
      <c r="M2617">
        <v>2570.3192130000002</v>
      </c>
      <c r="N2617">
        <v>2.5703192129999999</v>
      </c>
      <c r="O2617" s="16">
        <f>VLOOKUP(A2617,'LW  WY'!I$36:J$47,2)</f>
        <v>1.4689293169343154</v>
      </c>
      <c r="P2617">
        <f t="shared" si="40"/>
        <v>3.7756172458552371</v>
      </c>
    </row>
    <row r="2618" spans="1:16" x14ac:dyDescent="0.35">
      <c r="A2618">
        <v>4</v>
      </c>
      <c r="B2618">
        <v>18</v>
      </c>
      <c r="C2618">
        <v>17</v>
      </c>
      <c r="D2618">
        <v>140</v>
      </c>
      <c r="E2618">
        <v>125</v>
      </c>
      <c r="F2618">
        <v>19</v>
      </c>
      <c r="G2618">
        <v>0.3</v>
      </c>
      <c r="H2618">
        <v>0.11</v>
      </c>
      <c r="I2618">
        <v>253.62799999999999</v>
      </c>
      <c r="J2618">
        <v>28.465</v>
      </c>
      <c r="K2618">
        <v>5360447.4780000001</v>
      </c>
      <c r="L2618">
        <v>5071416.4479999999</v>
      </c>
      <c r="M2618">
        <v>5071.4164479999999</v>
      </c>
      <c r="N2618">
        <v>5.0714164479999999</v>
      </c>
      <c r="O2618" s="16">
        <f>VLOOKUP(A2618,'LW  WY'!I$36:J$47,2)</f>
        <v>1.4689293169343154</v>
      </c>
      <c r="P2618">
        <f t="shared" si="40"/>
        <v>7.449552298850092</v>
      </c>
    </row>
    <row r="2619" spans="1:16" x14ac:dyDescent="0.35">
      <c r="A2619">
        <v>4</v>
      </c>
      <c r="B2619">
        <v>18</v>
      </c>
      <c r="C2619">
        <v>18</v>
      </c>
      <c r="D2619">
        <v>223</v>
      </c>
      <c r="E2619">
        <v>40</v>
      </c>
      <c r="F2619">
        <v>17</v>
      </c>
      <c r="G2619">
        <v>0.7</v>
      </c>
      <c r="H2619">
        <v>0.11</v>
      </c>
      <c r="I2619">
        <v>154.40600000000001</v>
      </c>
      <c r="J2619">
        <v>22.064</v>
      </c>
      <c r="K2619">
        <v>3139691.0070000002</v>
      </c>
      <c r="L2619">
        <v>2929350.2080000001</v>
      </c>
      <c r="M2619">
        <v>2929.3502079999998</v>
      </c>
      <c r="N2619">
        <v>2.9293502079999998</v>
      </c>
      <c r="O2619" s="16">
        <f>VLOOKUP(A2619,'LW  WY'!I$36:J$47,2)</f>
        <v>1.4689293169343154</v>
      </c>
      <c r="P2619">
        <f t="shared" si="40"/>
        <v>4.3030084000988342</v>
      </c>
    </row>
    <row r="2620" spans="1:16" x14ac:dyDescent="0.35">
      <c r="A2620">
        <v>4</v>
      </c>
      <c r="B2620">
        <v>18</v>
      </c>
      <c r="C2620">
        <v>19</v>
      </c>
      <c r="D2620">
        <v>0</v>
      </c>
      <c r="E2620">
        <v>0</v>
      </c>
      <c r="F2620">
        <v>16</v>
      </c>
      <c r="G2620">
        <v>0.9</v>
      </c>
      <c r="H2620">
        <v>0.11</v>
      </c>
      <c r="I2620">
        <v>0</v>
      </c>
      <c r="J2620">
        <v>16</v>
      </c>
      <c r="K2620">
        <v>0</v>
      </c>
      <c r="L2620">
        <v>0</v>
      </c>
      <c r="M2620">
        <v>0</v>
      </c>
      <c r="N2620">
        <v>0</v>
      </c>
      <c r="O2620" s="16">
        <f>VLOOKUP(A2620,'LW  WY'!I$36:J$47,2)</f>
        <v>1.4689293169343154</v>
      </c>
      <c r="P2620">
        <f t="shared" si="40"/>
        <v>0</v>
      </c>
    </row>
    <row r="2621" spans="1:16" x14ac:dyDescent="0.35">
      <c r="A2621">
        <v>4</v>
      </c>
      <c r="B2621">
        <v>18</v>
      </c>
      <c r="C2621">
        <v>20</v>
      </c>
      <c r="D2621">
        <v>0</v>
      </c>
      <c r="E2621">
        <v>0</v>
      </c>
      <c r="F2621">
        <v>15</v>
      </c>
      <c r="G2621">
        <v>1</v>
      </c>
      <c r="H2621">
        <v>0.11</v>
      </c>
      <c r="I2621">
        <v>0</v>
      </c>
      <c r="J2621">
        <v>15</v>
      </c>
      <c r="K2621">
        <v>0</v>
      </c>
      <c r="L2621">
        <v>0</v>
      </c>
      <c r="M2621">
        <v>0</v>
      </c>
      <c r="N2621">
        <v>0</v>
      </c>
      <c r="O2621" s="16">
        <f>VLOOKUP(A2621,'LW  WY'!I$36:J$47,2)</f>
        <v>1.4689293169343154</v>
      </c>
      <c r="P2621">
        <f t="shared" si="40"/>
        <v>0</v>
      </c>
    </row>
    <row r="2622" spans="1:16" x14ac:dyDescent="0.35">
      <c r="A2622">
        <v>4</v>
      </c>
      <c r="B2622">
        <v>18</v>
      </c>
      <c r="C2622">
        <v>21</v>
      </c>
      <c r="D2622">
        <v>0</v>
      </c>
      <c r="E2622">
        <v>0</v>
      </c>
      <c r="F2622">
        <v>15</v>
      </c>
      <c r="G2622">
        <v>0.9</v>
      </c>
      <c r="H2622">
        <v>0.11</v>
      </c>
      <c r="I2622">
        <v>0</v>
      </c>
      <c r="J2622">
        <v>15</v>
      </c>
      <c r="K2622">
        <v>0</v>
      </c>
      <c r="L2622">
        <v>0</v>
      </c>
      <c r="M2622">
        <v>0</v>
      </c>
      <c r="N2622">
        <v>0</v>
      </c>
      <c r="O2622" s="16">
        <f>VLOOKUP(A2622,'LW  WY'!I$36:J$47,2)</f>
        <v>1.4689293169343154</v>
      </c>
      <c r="P2622">
        <f t="shared" si="40"/>
        <v>0</v>
      </c>
    </row>
    <row r="2623" spans="1:16" x14ac:dyDescent="0.35">
      <c r="A2623">
        <v>4</v>
      </c>
      <c r="B2623">
        <v>18</v>
      </c>
      <c r="C2623">
        <v>22</v>
      </c>
      <c r="D2623">
        <v>0</v>
      </c>
      <c r="E2623">
        <v>0</v>
      </c>
      <c r="F2623">
        <v>14</v>
      </c>
      <c r="G2623">
        <v>0.9</v>
      </c>
      <c r="H2623">
        <v>0.11</v>
      </c>
      <c r="I2623">
        <v>0</v>
      </c>
      <c r="J2623">
        <v>14</v>
      </c>
      <c r="K2623">
        <v>0</v>
      </c>
      <c r="L2623">
        <v>0</v>
      </c>
      <c r="M2623">
        <v>0</v>
      </c>
      <c r="N2623">
        <v>0</v>
      </c>
      <c r="O2623" s="16">
        <f>VLOOKUP(A2623,'LW  WY'!I$36:J$47,2)</f>
        <v>1.4689293169343154</v>
      </c>
      <c r="P2623">
        <f t="shared" si="40"/>
        <v>0</v>
      </c>
    </row>
    <row r="2624" spans="1:16" x14ac:dyDescent="0.35">
      <c r="A2624">
        <v>4</v>
      </c>
      <c r="B2624">
        <v>18</v>
      </c>
      <c r="C2624">
        <v>23</v>
      </c>
      <c r="D2624">
        <v>0</v>
      </c>
      <c r="E2624">
        <v>0</v>
      </c>
      <c r="F2624">
        <v>13</v>
      </c>
      <c r="G2624">
        <v>0.8</v>
      </c>
      <c r="H2624">
        <v>0.11</v>
      </c>
      <c r="I2624">
        <v>0</v>
      </c>
      <c r="J2624">
        <v>13</v>
      </c>
      <c r="K2624">
        <v>0</v>
      </c>
      <c r="L2624">
        <v>0</v>
      </c>
      <c r="M2624">
        <v>0</v>
      </c>
      <c r="N2624">
        <v>0</v>
      </c>
      <c r="O2624" s="16">
        <f>VLOOKUP(A2624,'LW  WY'!I$36:J$47,2)</f>
        <v>1.4689293169343154</v>
      </c>
      <c r="P2624">
        <f t="shared" si="40"/>
        <v>0</v>
      </c>
    </row>
    <row r="2625" spans="1:16" x14ac:dyDescent="0.35">
      <c r="A2625">
        <v>4</v>
      </c>
      <c r="B2625">
        <v>19</v>
      </c>
      <c r="C2625">
        <v>0</v>
      </c>
      <c r="D2625">
        <v>0</v>
      </c>
      <c r="E2625">
        <v>0</v>
      </c>
      <c r="F2625">
        <v>11</v>
      </c>
      <c r="G2625">
        <v>0.5</v>
      </c>
      <c r="H2625">
        <v>0.11</v>
      </c>
      <c r="I2625">
        <v>0</v>
      </c>
      <c r="J2625">
        <v>11</v>
      </c>
      <c r="K2625">
        <v>0</v>
      </c>
      <c r="L2625">
        <v>0</v>
      </c>
      <c r="M2625">
        <v>0</v>
      </c>
      <c r="N2625">
        <v>0</v>
      </c>
      <c r="O2625" s="16">
        <f>VLOOKUP(A2625,'LW  WY'!I$36:J$47,2)</f>
        <v>1.4689293169343154</v>
      </c>
      <c r="P2625">
        <f t="shared" si="40"/>
        <v>0</v>
      </c>
    </row>
    <row r="2626" spans="1:16" x14ac:dyDescent="0.35">
      <c r="A2626">
        <v>4</v>
      </c>
      <c r="B2626">
        <v>19</v>
      </c>
      <c r="C2626">
        <v>1</v>
      </c>
      <c r="D2626">
        <v>0</v>
      </c>
      <c r="E2626">
        <v>0</v>
      </c>
      <c r="F2626">
        <v>10</v>
      </c>
      <c r="G2626">
        <v>0.1</v>
      </c>
      <c r="H2626">
        <v>0.11</v>
      </c>
      <c r="I2626">
        <v>0</v>
      </c>
      <c r="J2626">
        <v>10</v>
      </c>
      <c r="K2626">
        <v>0</v>
      </c>
      <c r="L2626">
        <v>0</v>
      </c>
      <c r="M2626">
        <v>0</v>
      </c>
      <c r="N2626">
        <v>0</v>
      </c>
      <c r="O2626" s="16">
        <f>VLOOKUP(A2626,'LW  WY'!I$36:J$47,2)</f>
        <v>1.4689293169343154</v>
      </c>
      <c r="P2626">
        <f t="shared" si="40"/>
        <v>0</v>
      </c>
    </row>
    <row r="2627" spans="1:16" x14ac:dyDescent="0.35">
      <c r="A2627">
        <v>4</v>
      </c>
      <c r="B2627">
        <v>19</v>
      </c>
      <c r="C2627">
        <v>2</v>
      </c>
      <c r="D2627">
        <v>0</v>
      </c>
      <c r="E2627">
        <v>0</v>
      </c>
      <c r="F2627">
        <v>10</v>
      </c>
      <c r="G2627">
        <v>0</v>
      </c>
      <c r="H2627">
        <v>0.11</v>
      </c>
      <c r="I2627">
        <v>0</v>
      </c>
      <c r="J2627">
        <v>10</v>
      </c>
      <c r="K2627">
        <v>0</v>
      </c>
      <c r="L2627">
        <v>0</v>
      </c>
      <c r="M2627">
        <v>0</v>
      </c>
      <c r="N2627">
        <v>0</v>
      </c>
      <c r="O2627" s="16">
        <f>VLOOKUP(A2627,'LW  WY'!I$36:J$47,2)</f>
        <v>1.4689293169343154</v>
      </c>
      <c r="P2627">
        <f t="shared" si="40"/>
        <v>0</v>
      </c>
    </row>
    <row r="2628" spans="1:16" x14ac:dyDescent="0.35">
      <c r="A2628">
        <v>4</v>
      </c>
      <c r="B2628">
        <v>19</v>
      </c>
      <c r="C2628">
        <v>3</v>
      </c>
      <c r="D2628">
        <v>0</v>
      </c>
      <c r="E2628">
        <v>0</v>
      </c>
      <c r="F2628">
        <v>9</v>
      </c>
      <c r="G2628">
        <v>0</v>
      </c>
      <c r="H2628">
        <v>0.11</v>
      </c>
      <c r="I2628">
        <v>0</v>
      </c>
      <c r="J2628">
        <v>9</v>
      </c>
      <c r="K2628">
        <v>0</v>
      </c>
      <c r="L2628">
        <v>0</v>
      </c>
      <c r="M2628">
        <v>0</v>
      </c>
      <c r="N2628">
        <v>0</v>
      </c>
      <c r="O2628" s="16">
        <f>VLOOKUP(A2628,'LW  WY'!I$36:J$47,2)</f>
        <v>1.4689293169343154</v>
      </c>
      <c r="P2628">
        <f t="shared" si="40"/>
        <v>0</v>
      </c>
    </row>
    <row r="2629" spans="1:16" x14ac:dyDescent="0.35">
      <c r="A2629">
        <v>4</v>
      </c>
      <c r="B2629">
        <v>19</v>
      </c>
      <c r="C2629">
        <v>4</v>
      </c>
      <c r="D2629">
        <v>0</v>
      </c>
      <c r="E2629">
        <v>0</v>
      </c>
      <c r="F2629">
        <v>9</v>
      </c>
      <c r="G2629">
        <v>0</v>
      </c>
      <c r="H2629">
        <v>0.11</v>
      </c>
      <c r="I2629">
        <v>0</v>
      </c>
      <c r="J2629">
        <v>9</v>
      </c>
      <c r="K2629">
        <v>0</v>
      </c>
      <c r="L2629">
        <v>0</v>
      </c>
      <c r="M2629">
        <v>0</v>
      </c>
      <c r="N2629">
        <v>0</v>
      </c>
      <c r="O2629" s="16">
        <f>VLOOKUP(A2629,'LW  WY'!I$36:J$47,2)</f>
        <v>1.4689293169343154</v>
      </c>
      <c r="P2629">
        <f t="shared" si="40"/>
        <v>0</v>
      </c>
    </row>
    <row r="2630" spans="1:16" x14ac:dyDescent="0.35">
      <c r="A2630">
        <v>4</v>
      </c>
      <c r="B2630">
        <v>19</v>
      </c>
      <c r="C2630">
        <v>5</v>
      </c>
      <c r="D2630">
        <v>0</v>
      </c>
      <c r="E2630">
        <v>0</v>
      </c>
      <c r="F2630">
        <v>9</v>
      </c>
      <c r="G2630">
        <v>0</v>
      </c>
      <c r="H2630">
        <v>0.11</v>
      </c>
      <c r="I2630">
        <v>0</v>
      </c>
      <c r="J2630">
        <v>9</v>
      </c>
      <c r="K2630">
        <v>0</v>
      </c>
      <c r="L2630">
        <v>0</v>
      </c>
      <c r="M2630">
        <v>0</v>
      </c>
      <c r="N2630">
        <v>0</v>
      </c>
      <c r="O2630" s="16">
        <f>VLOOKUP(A2630,'LW  WY'!I$36:J$47,2)</f>
        <v>1.4689293169343154</v>
      </c>
      <c r="P2630">
        <f t="shared" si="40"/>
        <v>0</v>
      </c>
    </row>
    <row r="2631" spans="1:16" x14ac:dyDescent="0.35">
      <c r="A2631">
        <v>4</v>
      </c>
      <c r="B2631">
        <v>19</v>
      </c>
      <c r="C2631">
        <v>6</v>
      </c>
      <c r="D2631">
        <v>0</v>
      </c>
      <c r="E2631">
        <v>32</v>
      </c>
      <c r="F2631">
        <v>10</v>
      </c>
      <c r="G2631">
        <v>0</v>
      </c>
      <c r="H2631">
        <v>0.11</v>
      </c>
      <c r="I2631">
        <v>24.355</v>
      </c>
      <c r="J2631">
        <v>10.988</v>
      </c>
      <c r="K2631">
        <v>480384.99699999997</v>
      </c>
      <c r="L2631">
        <v>364273.98200000002</v>
      </c>
      <c r="M2631">
        <v>364.27398199999999</v>
      </c>
      <c r="N2631">
        <v>0.364273982</v>
      </c>
      <c r="O2631" s="16">
        <f>VLOOKUP(A2631,'LW  WY'!I$36:J$47,2)</f>
        <v>1.4689293169343154</v>
      </c>
      <c r="P2631">
        <f t="shared" si="40"/>
        <v>0.53509273155620307</v>
      </c>
    </row>
    <row r="2632" spans="1:16" x14ac:dyDescent="0.35">
      <c r="A2632">
        <v>4</v>
      </c>
      <c r="B2632">
        <v>19</v>
      </c>
      <c r="C2632">
        <v>7</v>
      </c>
      <c r="D2632">
        <v>0</v>
      </c>
      <c r="E2632">
        <v>46</v>
      </c>
      <c r="F2632">
        <v>10</v>
      </c>
      <c r="G2632">
        <v>0</v>
      </c>
      <c r="H2632">
        <v>0.11</v>
      </c>
      <c r="I2632">
        <v>33.869</v>
      </c>
      <c r="J2632">
        <v>11.388</v>
      </c>
      <c r="K2632">
        <v>703503.04299999995</v>
      </c>
      <c r="L2632">
        <v>579486.06900000002</v>
      </c>
      <c r="M2632">
        <v>579.48606900000004</v>
      </c>
      <c r="N2632">
        <v>0.57948606899999999</v>
      </c>
      <c r="O2632" s="16">
        <f>VLOOKUP(A2632,'LW  WY'!I$36:J$47,2)</f>
        <v>1.4689293169343154</v>
      </c>
      <c r="P2632">
        <f t="shared" si="40"/>
        <v>0.85122407550912149</v>
      </c>
    </row>
    <row r="2633" spans="1:16" x14ac:dyDescent="0.35">
      <c r="A2633">
        <v>4</v>
      </c>
      <c r="B2633">
        <v>19</v>
      </c>
      <c r="C2633">
        <v>8</v>
      </c>
      <c r="D2633">
        <v>0</v>
      </c>
      <c r="E2633">
        <v>99</v>
      </c>
      <c r="F2633">
        <v>11</v>
      </c>
      <c r="G2633">
        <v>0</v>
      </c>
      <c r="H2633">
        <v>0.11</v>
      </c>
      <c r="I2633">
        <v>74.319000000000003</v>
      </c>
      <c r="J2633">
        <v>14.036</v>
      </c>
      <c r="K2633">
        <v>1558051.5290000001</v>
      </c>
      <c r="L2633">
        <v>1403754.5049999999</v>
      </c>
      <c r="M2633">
        <v>1403.7545050000001</v>
      </c>
      <c r="N2633">
        <v>1.403754505</v>
      </c>
      <c r="O2633" s="16">
        <f>VLOOKUP(A2633,'LW  WY'!I$36:J$47,2)</f>
        <v>1.4689293169343154</v>
      </c>
      <c r="P2633">
        <f t="shared" si="40"/>
        <v>2.0620161461731179</v>
      </c>
    </row>
    <row r="2634" spans="1:16" x14ac:dyDescent="0.35">
      <c r="A2634">
        <v>4</v>
      </c>
      <c r="B2634">
        <v>19</v>
      </c>
      <c r="C2634">
        <v>9</v>
      </c>
      <c r="D2634">
        <v>0</v>
      </c>
      <c r="E2634">
        <v>119</v>
      </c>
      <c r="F2634">
        <v>12</v>
      </c>
      <c r="G2634">
        <v>0</v>
      </c>
      <c r="H2634">
        <v>0.11</v>
      </c>
      <c r="I2634">
        <v>89.465999999999994</v>
      </c>
      <c r="J2634">
        <v>15.643000000000001</v>
      </c>
      <c r="K2634">
        <v>1854193.3470000001</v>
      </c>
      <c r="L2634">
        <v>1689402.84</v>
      </c>
      <c r="M2634">
        <v>1689.40284</v>
      </c>
      <c r="N2634">
        <v>1.6894028400000001</v>
      </c>
      <c r="O2634" s="16">
        <f>VLOOKUP(A2634,'LW  WY'!I$36:J$47,2)</f>
        <v>1.4689293169343154</v>
      </c>
      <c r="P2634">
        <f t="shared" si="40"/>
        <v>2.4816133597880925</v>
      </c>
    </row>
    <row r="2635" spans="1:16" x14ac:dyDescent="0.35">
      <c r="A2635">
        <v>4</v>
      </c>
      <c r="B2635">
        <v>19</v>
      </c>
      <c r="C2635">
        <v>10</v>
      </c>
      <c r="D2635">
        <v>0</v>
      </c>
      <c r="E2635">
        <v>102</v>
      </c>
      <c r="F2635">
        <v>13</v>
      </c>
      <c r="G2635">
        <v>0</v>
      </c>
      <c r="H2635">
        <v>0.11</v>
      </c>
      <c r="I2635">
        <v>87.233999999999995</v>
      </c>
      <c r="J2635">
        <v>16.544</v>
      </c>
      <c r="K2635">
        <v>1782722.21</v>
      </c>
      <c r="L2635">
        <v>1620464.21</v>
      </c>
      <c r="M2635">
        <v>1620.4642100000001</v>
      </c>
      <c r="N2635">
        <v>1.62046421</v>
      </c>
      <c r="O2635" s="16">
        <f>VLOOKUP(A2635,'LW  WY'!I$36:J$47,2)</f>
        <v>1.4689293169343154</v>
      </c>
      <c r="P2635">
        <f t="shared" si="40"/>
        <v>2.3803473851118051</v>
      </c>
    </row>
    <row r="2636" spans="1:16" x14ac:dyDescent="0.35">
      <c r="A2636">
        <v>4</v>
      </c>
      <c r="B2636">
        <v>19</v>
      </c>
      <c r="C2636">
        <v>11</v>
      </c>
      <c r="D2636">
        <v>13</v>
      </c>
      <c r="E2636">
        <v>248</v>
      </c>
      <c r="F2636">
        <v>14</v>
      </c>
      <c r="G2636">
        <v>0</v>
      </c>
      <c r="H2636">
        <v>0.11</v>
      </c>
      <c r="I2636">
        <v>249.50700000000001</v>
      </c>
      <c r="J2636">
        <v>24.114000000000001</v>
      </c>
      <c r="K2636">
        <v>5095084.608</v>
      </c>
      <c r="L2636">
        <v>4815456.4390000002</v>
      </c>
      <c r="M2636">
        <v>4815.4564389999996</v>
      </c>
      <c r="N2636">
        <v>4.8154564390000001</v>
      </c>
      <c r="O2636" s="16">
        <f>VLOOKUP(A2636,'LW  WY'!I$36:J$47,2)</f>
        <v>1.4689293169343154</v>
      </c>
      <c r="P2636">
        <f t="shared" si="40"/>
        <v>7.0735651376672211</v>
      </c>
    </row>
    <row r="2637" spans="1:16" x14ac:dyDescent="0.35">
      <c r="A2637">
        <v>4</v>
      </c>
      <c r="B2637">
        <v>19</v>
      </c>
      <c r="C2637">
        <v>12</v>
      </c>
      <c r="D2637">
        <v>13</v>
      </c>
      <c r="E2637">
        <v>256</v>
      </c>
      <c r="F2637">
        <v>15</v>
      </c>
      <c r="G2637">
        <v>0</v>
      </c>
      <c r="H2637">
        <v>0.11</v>
      </c>
      <c r="I2637">
        <v>267.60599999999999</v>
      </c>
      <c r="J2637">
        <v>25.818000000000001</v>
      </c>
      <c r="K2637">
        <v>5384776.9950000001</v>
      </c>
      <c r="L2637">
        <v>5094883.8729999997</v>
      </c>
      <c r="M2637">
        <v>5094.8838729999998</v>
      </c>
      <c r="N2637">
        <v>5.0948838729999997</v>
      </c>
      <c r="O2637" s="16">
        <f>VLOOKUP(A2637,'LW  WY'!I$36:J$47,2)</f>
        <v>1.4689293169343154</v>
      </c>
      <c r="P2637">
        <f t="shared" si="40"/>
        <v>7.4840242874255489</v>
      </c>
    </row>
    <row r="2638" spans="1:16" x14ac:dyDescent="0.35">
      <c r="A2638">
        <v>4</v>
      </c>
      <c r="B2638">
        <v>19</v>
      </c>
      <c r="C2638">
        <v>13</v>
      </c>
      <c r="D2638">
        <v>0</v>
      </c>
      <c r="E2638">
        <v>121</v>
      </c>
      <c r="F2638">
        <v>16</v>
      </c>
      <c r="G2638">
        <v>0</v>
      </c>
      <c r="H2638">
        <v>0.11</v>
      </c>
      <c r="I2638">
        <v>114.925</v>
      </c>
      <c r="J2638">
        <v>20.657</v>
      </c>
      <c r="K2638">
        <v>2313950.2519999999</v>
      </c>
      <c r="L2638">
        <v>2132868.7310000001</v>
      </c>
      <c r="M2638">
        <v>2132.868731</v>
      </c>
      <c r="N2638">
        <v>2.1328687309999999</v>
      </c>
      <c r="O2638" s="16">
        <f>VLOOKUP(A2638,'LW  WY'!I$36:J$47,2)</f>
        <v>1.4689293169343154</v>
      </c>
      <c r="P2638">
        <f t="shared" si="40"/>
        <v>3.1330334081383899</v>
      </c>
    </row>
    <row r="2639" spans="1:16" x14ac:dyDescent="0.35">
      <c r="A2639">
        <v>4</v>
      </c>
      <c r="B2639">
        <v>19</v>
      </c>
      <c r="C2639">
        <v>14</v>
      </c>
      <c r="D2639">
        <v>0</v>
      </c>
      <c r="E2639">
        <v>114</v>
      </c>
      <c r="F2639">
        <v>17</v>
      </c>
      <c r="G2639">
        <v>0</v>
      </c>
      <c r="H2639">
        <v>0.11</v>
      </c>
      <c r="I2639">
        <v>97.244</v>
      </c>
      <c r="J2639">
        <v>20.951000000000001</v>
      </c>
      <c r="K2639">
        <v>1960212.9939999999</v>
      </c>
      <c r="L2639">
        <v>1791665.79</v>
      </c>
      <c r="M2639">
        <v>1791.66579</v>
      </c>
      <c r="N2639">
        <v>1.7916657899999999</v>
      </c>
      <c r="O2639" s="16">
        <f>VLOOKUP(A2639,'LW  WY'!I$36:J$47,2)</f>
        <v>1.4689293169343154</v>
      </c>
      <c r="P2639">
        <f t="shared" si="40"/>
        <v>2.6318304050792802</v>
      </c>
    </row>
    <row r="2640" spans="1:16" x14ac:dyDescent="0.35">
      <c r="A2640">
        <v>4</v>
      </c>
      <c r="B2640">
        <v>19</v>
      </c>
      <c r="C2640">
        <v>15</v>
      </c>
      <c r="D2640">
        <v>0</v>
      </c>
      <c r="E2640">
        <v>139</v>
      </c>
      <c r="F2640">
        <v>16</v>
      </c>
      <c r="G2640">
        <v>0</v>
      </c>
      <c r="H2640">
        <v>0.11</v>
      </c>
      <c r="I2640">
        <v>105.642</v>
      </c>
      <c r="J2640">
        <v>20.303000000000001</v>
      </c>
      <c r="K2640">
        <v>2162530.71</v>
      </c>
      <c r="L2640">
        <v>1986814.585</v>
      </c>
      <c r="M2640">
        <v>1986.8145850000001</v>
      </c>
      <c r="N2640">
        <v>1.9868145850000001</v>
      </c>
      <c r="O2640" s="16">
        <f>VLOOKUP(A2640,'LW  WY'!I$36:J$47,2)</f>
        <v>1.4689293169343154</v>
      </c>
      <c r="P2640">
        <f t="shared" si="40"/>
        <v>2.9184901912191856</v>
      </c>
    </row>
    <row r="2641" spans="1:16" x14ac:dyDescent="0.35">
      <c r="A2641">
        <v>4</v>
      </c>
      <c r="B2641">
        <v>19</v>
      </c>
      <c r="C2641">
        <v>16</v>
      </c>
      <c r="D2641">
        <v>0</v>
      </c>
      <c r="E2641">
        <v>21</v>
      </c>
      <c r="F2641">
        <v>15</v>
      </c>
      <c r="G2641">
        <v>0</v>
      </c>
      <c r="H2641">
        <v>0.11</v>
      </c>
      <c r="I2641">
        <v>15.451000000000001</v>
      </c>
      <c r="J2641">
        <v>15.631</v>
      </c>
      <c r="K2641">
        <v>300257.89399999997</v>
      </c>
      <c r="L2641">
        <v>190529.49900000001</v>
      </c>
      <c r="M2641">
        <v>190.52949899999999</v>
      </c>
      <c r="N2641">
        <v>0.19052949899999999</v>
      </c>
      <c r="O2641" s="16">
        <f>VLOOKUP(A2641,'LW  WY'!I$36:J$47,2)</f>
        <v>1.4689293169343154</v>
      </c>
      <c r="P2641">
        <f t="shared" si="40"/>
        <v>0.27987436682190731</v>
      </c>
    </row>
    <row r="2642" spans="1:16" x14ac:dyDescent="0.35">
      <c r="A2642">
        <v>4</v>
      </c>
      <c r="B2642">
        <v>19</v>
      </c>
      <c r="C2642">
        <v>17</v>
      </c>
      <c r="D2642">
        <v>202</v>
      </c>
      <c r="E2642">
        <v>123</v>
      </c>
      <c r="F2642">
        <v>14</v>
      </c>
      <c r="G2642">
        <v>0</v>
      </c>
      <c r="H2642">
        <v>0.11</v>
      </c>
      <c r="I2642">
        <v>318.32499999999999</v>
      </c>
      <c r="J2642">
        <v>27.087</v>
      </c>
      <c r="K2642">
        <v>6817801.2230000002</v>
      </c>
      <c r="L2642">
        <v>6477130.3550000004</v>
      </c>
      <c r="M2642">
        <v>6477.1303550000002</v>
      </c>
      <c r="N2642">
        <v>6.4771303549999999</v>
      </c>
      <c r="O2642" s="16">
        <f>VLOOKUP(A2642,'LW  WY'!I$36:J$47,2)</f>
        <v>1.4689293169343154</v>
      </c>
      <c r="P2642">
        <f t="shared" si="40"/>
        <v>9.5144466680646698</v>
      </c>
    </row>
    <row r="2643" spans="1:16" x14ac:dyDescent="0.35">
      <c r="A2643">
        <v>4</v>
      </c>
      <c r="B2643">
        <v>19</v>
      </c>
      <c r="C2643">
        <v>18</v>
      </c>
      <c r="D2643">
        <v>0</v>
      </c>
      <c r="E2643">
        <v>2</v>
      </c>
      <c r="F2643">
        <v>14</v>
      </c>
      <c r="G2643">
        <v>0</v>
      </c>
      <c r="H2643">
        <v>0.11</v>
      </c>
      <c r="I2643">
        <v>1.458</v>
      </c>
      <c r="J2643">
        <v>14.058999999999999</v>
      </c>
      <c r="K2643">
        <v>24512.293000000001</v>
      </c>
      <c r="L2643">
        <v>0</v>
      </c>
      <c r="M2643">
        <v>0</v>
      </c>
      <c r="N2643">
        <v>0</v>
      </c>
      <c r="O2643" s="16">
        <f>VLOOKUP(A2643,'LW  WY'!I$36:J$47,2)</f>
        <v>1.4689293169343154</v>
      </c>
      <c r="P2643">
        <f t="shared" si="40"/>
        <v>0</v>
      </c>
    </row>
    <row r="2644" spans="1:16" x14ac:dyDescent="0.35">
      <c r="A2644">
        <v>4</v>
      </c>
      <c r="B2644">
        <v>19</v>
      </c>
      <c r="C2644">
        <v>19</v>
      </c>
      <c r="D2644">
        <v>0</v>
      </c>
      <c r="E2644">
        <v>0</v>
      </c>
      <c r="F2644">
        <v>13</v>
      </c>
      <c r="G2644">
        <v>0</v>
      </c>
      <c r="H2644">
        <v>0.11</v>
      </c>
      <c r="I2644">
        <v>0</v>
      </c>
      <c r="J2644">
        <v>13</v>
      </c>
      <c r="K2644">
        <v>0</v>
      </c>
      <c r="L2644">
        <v>0</v>
      </c>
      <c r="M2644">
        <v>0</v>
      </c>
      <c r="N2644">
        <v>0</v>
      </c>
      <c r="O2644" s="16">
        <f>VLOOKUP(A2644,'LW  WY'!I$36:J$47,2)</f>
        <v>1.4689293169343154</v>
      </c>
      <c r="P2644">
        <f t="shared" si="40"/>
        <v>0</v>
      </c>
    </row>
    <row r="2645" spans="1:16" x14ac:dyDescent="0.35">
      <c r="A2645">
        <v>4</v>
      </c>
      <c r="B2645">
        <v>19</v>
      </c>
      <c r="C2645">
        <v>20</v>
      </c>
      <c r="D2645">
        <v>0</v>
      </c>
      <c r="E2645">
        <v>0</v>
      </c>
      <c r="F2645">
        <v>13</v>
      </c>
      <c r="G2645">
        <v>0</v>
      </c>
      <c r="H2645">
        <v>0.11</v>
      </c>
      <c r="I2645">
        <v>0</v>
      </c>
      <c r="J2645">
        <v>13</v>
      </c>
      <c r="K2645">
        <v>0</v>
      </c>
      <c r="L2645">
        <v>0</v>
      </c>
      <c r="M2645">
        <v>0</v>
      </c>
      <c r="N2645">
        <v>0</v>
      </c>
      <c r="O2645" s="16">
        <f>VLOOKUP(A2645,'LW  WY'!I$36:J$47,2)</f>
        <v>1.4689293169343154</v>
      </c>
      <c r="P2645">
        <f t="shared" si="40"/>
        <v>0</v>
      </c>
    </row>
    <row r="2646" spans="1:16" x14ac:dyDescent="0.35">
      <c r="A2646">
        <v>4</v>
      </c>
      <c r="B2646">
        <v>19</v>
      </c>
      <c r="C2646">
        <v>21</v>
      </c>
      <c r="D2646">
        <v>0</v>
      </c>
      <c r="E2646">
        <v>0</v>
      </c>
      <c r="F2646">
        <v>13</v>
      </c>
      <c r="G2646">
        <v>0</v>
      </c>
      <c r="H2646">
        <v>0.11</v>
      </c>
      <c r="I2646">
        <v>0</v>
      </c>
      <c r="J2646">
        <v>13</v>
      </c>
      <c r="K2646">
        <v>0</v>
      </c>
      <c r="L2646">
        <v>0</v>
      </c>
      <c r="M2646">
        <v>0</v>
      </c>
      <c r="N2646">
        <v>0</v>
      </c>
      <c r="O2646" s="16">
        <f>VLOOKUP(A2646,'LW  WY'!I$36:J$47,2)</f>
        <v>1.4689293169343154</v>
      </c>
      <c r="P2646">
        <f t="shared" si="40"/>
        <v>0</v>
      </c>
    </row>
    <row r="2647" spans="1:16" x14ac:dyDescent="0.35">
      <c r="A2647">
        <v>4</v>
      </c>
      <c r="B2647">
        <v>19</v>
      </c>
      <c r="C2647">
        <v>22</v>
      </c>
      <c r="D2647">
        <v>0</v>
      </c>
      <c r="E2647">
        <v>0</v>
      </c>
      <c r="F2647">
        <v>12</v>
      </c>
      <c r="G2647">
        <v>0</v>
      </c>
      <c r="H2647">
        <v>0.11</v>
      </c>
      <c r="I2647">
        <v>0</v>
      </c>
      <c r="J2647">
        <v>12</v>
      </c>
      <c r="K2647">
        <v>0</v>
      </c>
      <c r="L2647">
        <v>0</v>
      </c>
      <c r="M2647">
        <v>0</v>
      </c>
      <c r="N2647">
        <v>0</v>
      </c>
      <c r="O2647" s="16">
        <f>VLOOKUP(A2647,'LW  WY'!I$36:J$47,2)</f>
        <v>1.4689293169343154</v>
      </c>
      <c r="P2647">
        <f t="shared" si="40"/>
        <v>0</v>
      </c>
    </row>
    <row r="2648" spans="1:16" x14ac:dyDescent="0.35">
      <c r="A2648">
        <v>4</v>
      </c>
      <c r="B2648">
        <v>19</v>
      </c>
      <c r="C2648">
        <v>23</v>
      </c>
      <c r="D2648">
        <v>0</v>
      </c>
      <c r="E2648">
        <v>0</v>
      </c>
      <c r="F2648">
        <v>11</v>
      </c>
      <c r="G2648">
        <v>0.1</v>
      </c>
      <c r="H2648">
        <v>0.11</v>
      </c>
      <c r="I2648">
        <v>0</v>
      </c>
      <c r="J2648">
        <v>11</v>
      </c>
      <c r="K2648">
        <v>0</v>
      </c>
      <c r="L2648">
        <v>0</v>
      </c>
      <c r="M2648">
        <v>0</v>
      </c>
      <c r="N2648">
        <v>0</v>
      </c>
      <c r="O2648" s="16">
        <f>VLOOKUP(A2648,'LW  WY'!I$36:J$47,2)</f>
        <v>1.4689293169343154</v>
      </c>
      <c r="P2648">
        <f t="shared" si="40"/>
        <v>0</v>
      </c>
    </row>
    <row r="2649" spans="1:16" x14ac:dyDescent="0.35">
      <c r="A2649">
        <v>4</v>
      </c>
      <c r="B2649">
        <v>20</v>
      </c>
      <c r="C2649">
        <v>0</v>
      </c>
      <c r="D2649">
        <v>0</v>
      </c>
      <c r="E2649">
        <v>0</v>
      </c>
      <c r="F2649">
        <v>11</v>
      </c>
      <c r="G2649">
        <v>0.1</v>
      </c>
      <c r="H2649">
        <v>0.11</v>
      </c>
      <c r="I2649">
        <v>0</v>
      </c>
      <c r="J2649">
        <v>11</v>
      </c>
      <c r="K2649">
        <v>0</v>
      </c>
      <c r="L2649">
        <v>0</v>
      </c>
      <c r="M2649">
        <v>0</v>
      </c>
      <c r="N2649">
        <v>0</v>
      </c>
      <c r="O2649" s="16">
        <f>VLOOKUP(A2649,'LW  WY'!I$36:J$47,2)</f>
        <v>1.4689293169343154</v>
      </c>
      <c r="P2649">
        <f t="shared" si="40"/>
        <v>0</v>
      </c>
    </row>
    <row r="2650" spans="1:16" x14ac:dyDescent="0.35">
      <c r="A2650">
        <v>4</v>
      </c>
      <c r="B2650">
        <v>20</v>
      </c>
      <c r="C2650">
        <v>1</v>
      </c>
      <c r="D2650">
        <v>0</v>
      </c>
      <c r="E2650">
        <v>0</v>
      </c>
      <c r="F2650">
        <v>11</v>
      </c>
      <c r="G2650">
        <v>0</v>
      </c>
      <c r="H2650">
        <v>0.11</v>
      </c>
      <c r="I2650">
        <v>0</v>
      </c>
      <c r="J2650">
        <v>11</v>
      </c>
      <c r="K2650">
        <v>0</v>
      </c>
      <c r="L2650">
        <v>0</v>
      </c>
      <c r="M2650">
        <v>0</v>
      </c>
      <c r="N2650">
        <v>0</v>
      </c>
      <c r="O2650" s="16">
        <f>VLOOKUP(A2650,'LW  WY'!I$36:J$47,2)</f>
        <v>1.4689293169343154</v>
      </c>
      <c r="P2650">
        <f t="shared" si="40"/>
        <v>0</v>
      </c>
    </row>
    <row r="2651" spans="1:16" x14ac:dyDescent="0.35">
      <c r="A2651">
        <v>4</v>
      </c>
      <c r="B2651">
        <v>20</v>
      </c>
      <c r="C2651">
        <v>2</v>
      </c>
      <c r="D2651">
        <v>0</v>
      </c>
      <c r="E2651">
        <v>0</v>
      </c>
      <c r="F2651">
        <v>10</v>
      </c>
      <c r="G2651">
        <v>0</v>
      </c>
      <c r="H2651">
        <v>0.11</v>
      </c>
      <c r="I2651">
        <v>0</v>
      </c>
      <c r="J2651">
        <v>10</v>
      </c>
      <c r="K2651">
        <v>0</v>
      </c>
      <c r="L2651">
        <v>0</v>
      </c>
      <c r="M2651">
        <v>0</v>
      </c>
      <c r="N2651">
        <v>0</v>
      </c>
      <c r="O2651" s="16">
        <f>VLOOKUP(A2651,'LW  WY'!I$36:J$47,2)</f>
        <v>1.4689293169343154</v>
      </c>
      <c r="P2651">
        <f t="shared" si="40"/>
        <v>0</v>
      </c>
    </row>
    <row r="2652" spans="1:16" x14ac:dyDescent="0.35">
      <c r="A2652">
        <v>4</v>
      </c>
      <c r="B2652">
        <v>20</v>
      </c>
      <c r="C2652">
        <v>3</v>
      </c>
      <c r="D2652">
        <v>0</v>
      </c>
      <c r="E2652">
        <v>0</v>
      </c>
      <c r="F2652">
        <v>10</v>
      </c>
      <c r="G2652">
        <v>0</v>
      </c>
      <c r="H2652">
        <v>0.11</v>
      </c>
      <c r="I2652">
        <v>0</v>
      </c>
      <c r="J2652">
        <v>10</v>
      </c>
      <c r="K2652">
        <v>0</v>
      </c>
      <c r="L2652">
        <v>0</v>
      </c>
      <c r="M2652">
        <v>0</v>
      </c>
      <c r="N2652">
        <v>0</v>
      </c>
      <c r="O2652" s="16">
        <f>VLOOKUP(A2652,'LW  WY'!I$36:J$47,2)</f>
        <v>1.4689293169343154</v>
      </c>
      <c r="P2652">
        <f t="shared" si="40"/>
        <v>0</v>
      </c>
    </row>
    <row r="2653" spans="1:16" x14ac:dyDescent="0.35">
      <c r="A2653">
        <v>4</v>
      </c>
      <c r="B2653">
        <v>20</v>
      </c>
      <c r="C2653">
        <v>4</v>
      </c>
      <c r="D2653">
        <v>0</v>
      </c>
      <c r="E2653">
        <v>0</v>
      </c>
      <c r="F2653">
        <v>10</v>
      </c>
      <c r="G2653">
        <v>0</v>
      </c>
      <c r="H2653">
        <v>0.11</v>
      </c>
      <c r="I2653">
        <v>0</v>
      </c>
      <c r="J2653">
        <v>10</v>
      </c>
      <c r="K2653">
        <v>0</v>
      </c>
      <c r="L2653">
        <v>0</v>
      </c>
      <c r="M2653">
        <v>0</v>
      </c>
      <c r="N2653">
        <v>0</v>
      </c>
      <c r="O2653" s="16">
        <f>VLOOKUP(A2653,'LW  WY'!I$36:J$47,2)</f>
        <v>1.4689293169343154</v>
      </c>
      <c r="P2653">
        <f t="shared" si="40"/>
        <v>0</v>
      </c>
    </row>
    <row r="2654" spans="1:16" x14ac:dyDescent="0.35">
      <c r="A2654">
        <v>4</v>
      </c>
      <c r="B2654">
        <v>20</v>
      </c>
      <c r="C2654">
        <v>5</v>
      </c>
      <c r="D2654">
        <v>0</v>
      </c>
      <c r="E2654">
        <v>0</v>
      </c>
      <c r="F2654">
        <v>11</v>
      </c>
      <c r="G2654">
        <v>0</v>
      </c>
      <c r="H2654">
        <v>0.11</v>
      </c>
      <c r="I2654">
        <v>0</v>
      </c>
      <c r="J2654">
        <v>11</v>
      </c>
      <c r="K2654">
        <v>0</v>
      </c>
      <c r="L2654">
        <v>0</v>
      </c>
      <c r="M2654">
        <v>0</v>
      </c>
      <c r="N2654">
        <v>0</v>
      </c>
      <c r="O2654" s="16">
        <f>VLOOKUP(A2654,'LW  WY'!I$36:J$47,2)</f>
        <v>1.4689293169343154</v>
      </c>
      <c r="P2654">
        <f t="shared" si="40"/>
        <v>0</v>
      </c>
    </row>
    <row r="2655" spans="1:16" x14ac:dyDescent="0.35">
      <c r="A2655">
        <v>4</v>
      </c>
      <c r="B2655">
        <v>20</v>
      </c>
      <c r="C2655">
        <v>6</v>
      </c>
      <c r="D2655">
        <v>132</v>
      </c>
      <c r="E2655">
        <v>43</v>
      </c>
      <c r="F2655">
        <v>11</v>
      </c>
      <c r="G2655">
        <v>0</v>
      </c>
      <c r="H2655">
        <v>0.11</v>
      </c>
      <c r="I2655">
        <v>116.48099999999999</v>
      </c>
      <c r="J2655">
        <v>15.74</v>
      </c>
      <c r="K2655">
        <v>2431222.074</v>
      </c>
      <c r="L2655">
        <v>2245985.1460000002</v>
      </c>
      <c r="M2655">
        <v>2245.985146</v>
      </c>
      <c r="N2655">
        <v>2.2459851460000002</v>
      </c>
      <c r="O2655" s="16">
        <f>VLOOKUP(A2655,'LW  WY'!I$36:J$47,2)</f>
        <v>1.4689293169343154</v>
      </c>
      <c r="P2655">
        <f t="shared" si="40"/>
        <v>3.2991934263583991</v>
      </c>
    </row>
    <row r="2656" spans="1:16" x14ac:dyDescent="0.35">
      <c r="A2656">
        <v>4</v>
      </c>
      <c r="B2656">
        <v>20</v>
      </c>
      <c r="C2656">
        <v>7</v>
      </c>
      <c r="D2656">
        <v>0</v>
      </c>
      <c r="E2656">
        <v>74</v>
      </c>
      <c r="F2656">
        <v>13</v>
      </c>
      <c r="G2656">
        <v>0</v>
      </c>
      <c r="H2656">
        <v>0.11</v>
      </c>
      <c r="I2656">
        <v>56.045000000000002</v>
      </c>
      <c r="J2656">
        <v>15.297000000000001</v>
      </c>
      <c r="K2656">
        <v>1169399.858</v>
      </c>
      <c r="L2656">
        <v>1028874.308</v>
      </c>
      <c r="M2656">
        <v>1028.8743079999999</v>
      </c>
      <c r="N2656">
        <v>1.028874308</v>
      </c>
      <c r="O2656" s="16">
        <f>VLOOKUP(A2656,'LW  WY'!I$36:J$47,2)</f>
        <v>1.4689293169343154</v>
      </c>
      <c r="P2656">
        <f t="shared" si="40"/>
        <v>1.5113436344617064</v>
      </c>
    </row>
    <row r="2657" spans="1:16" x14ac:dyDescent="0.35">
      <c r="A2657">
        <v>4</v>
      </c>
      <c r="B2657">
        <v>20</v>
      </c>
      <c r="C2657">
        <v>8</v>
      </c>
      <c r="D2657">
        <v>0</v>
      </c>
      <c r="E2657">
        <v>69</v>
      </c>
      <c r="F2657">
        <v>15</v>
      </c>
      <c r="G2657">
        <v>0</v>
      </c>
      <c r="H2657">
        <v>0.11</v>
      </c>
      <c r="I2657">
        <v>50.996000000000002</v>
      </c>
      <c r="J2657">
        <v>17.082999999999998</v>
      </c>
      <c r="K2657">
        <v>1038723.477</v>
      </c>
      <c r="L2657">
        <v>902828.31099999999</v>
      </c>
      <c r="M2657">
        <v>902.82831099999999</v>
      </c>
      <c r="N2657">
        <v>0.90282831100000005</v>
      </c>
      <c r="O2657" s="16">
        <f>VLOOKUP(A2657,'LW  WY'!I$36:J$47,2)</f>
        <v>1.4689293169343154</v>
      </c>
      <c r="P2657">
        <f t="shared" si="40"/>
        <v>1.3261909741861917</v>
      </c>
    </row>
    <row r="2658" spans="1:16" x14ac:dyDescent="0.35">
      <c r="A2658">
        <v>4</v>
      </c>
      <c r="B2658">
        <v>20</v>
      </c>
      <c r="C2658">
        <v>9</v>
      </c>
      <c r="D2658">
        <v>6</v>
      </c>
      <c r="E2658">
        <v>186</v>
      </c>
      <c r="F2658">
        <v>16</v>
      </c>
      <c r="G2658">
        <v>0</v>
      </c>
      <c r="H2658">
        <v>0.11</v>
      </c>
      <c r="I2658">
        <v>150.40899999999999</v>
      </c>
      <c r="J2658">
        <v>22.126000000000001</v>
      </c>
      <c r="K2658">
        <v>3098083.59</v>
      </c>
      <c r="L2658">
        <v>2889217.1069999998</v>
      </c>
      <c r="M2658">
        <v>2889.2171069999999</v>
      </c>
      <c r="N2658">
        <v>2.8892171069999999</v>
      </c>
      <c r="O2658" s="16">
        <f>VLOOKUP(A2658,'LW  WY'!I$36:J$47,2)</f>
        <v>1.4689293169343154</v>
      </c>
      <c r="P2658">
        <f t="shared" ref="P2658:P2721" si="41">N2658*O2658</f>
        <v>4.2440557114604482</v>
      </c>
    </row>
    <row r="2659" spans="1:16" x14ac:dyDescent="0.35">
      <c r="A2659">
        <v>4</v>
      </c>
      <c r="B2659">
        <v>20</v>
      </c>
      <c r="C2659">
        <v>10</v>
      </c>
      <c r="D2659">
        <v>0</v>
      </c>
      <c r="E2659">
        <v>56</v>
      </c>
      <c r="F2659">
        <v>17</v>
      </c>
      <c r="G2659">
        <v>0</v>
      </c>
      <c r="H2659">
        <v>0.11</v>
      </c>
      <c r="I2659">
        <v>47.798000000000002</v>
      </c>
      <c r="J2659">
        <v>18.942</v>
      </c>
      <c r="K2659">
        <v>942474.97600000002</v>
      </c>
      <c r="L2659">
        <v>809990.277</v>
      </c>
      <c r="M2659">
        <v>809.99027699999999</v>
      </c>
      <c r="N2659">
        <v>0.80999027700000004</v>
      </c>
      <c r="O2659" s="16">
        <f>VLOOKUP(A2659,'LW  WY'!I$36:J$47,2)</f>
        <v>1.4689293169343154</v>
      </c>
      <c r="P2659">
        <f t="shared" si="41"/>
        <v>1.1898184643170471</v>
      </c>
    </row>
    <row r="2660" spans="1:16" x14ac:dyDescent="0.35">
      <c r="A2660">
        <v>4</v>
      </c>
      <c r="B2660">
        <v>20</v>
      </c>
      <c r="C2660">
        <v>11</v>
      </c>
      <c r="D2660">
        <v>14</v>
      </c>
      <c r="E2660">
        <v>261</v>
      </c>
      <c r="F2660">
        <v>17</v>
      </c>
      <c r="G2660">
        <v>0</v>
      </c>
      <c r="H2660">
        <v>0.11</v>
      </c>
      <c r="I2660">
        <v>263.19099999999997</v>
      </c>
      <c r="J2660">
        <v>27.667999999999999</v>
      </c>
      <c r="K2660">
        <v>5306310.0269999998</v>
      </c>
      <c r="L2660">
        <v>5019197.301</v>
      </c>
      <c r="M2660">
        <v>5019.1973010000002</v>
      </c>
      <c r="N2660">
        <v>5.0191973010000002</v>
      </c>
      <c r="O2660" s="16">
        <f>VLOOKUP(A2660,'LW  WY'!I$36:J$47,2)</f>
        <v>1.4689293169343154</v>
      </c>
      <c r="P2660">
        <f t="shared" si="41"/>
        <v>7.3728460629164898</v>
      </c>
    </row>
    <row r="2661" spans="1:16" x14ac:dyDescent="0.35">
      <c r="A2661">
        <v>4</v>
      </c>
      <c r="B2661">
        <v>20</v>
      </c>
      <c r="C2661">
        <v>12</v>
      </c>
      <c r="D2661">
        <v>23</v>
      </c>
      <c r="E2661">
        <v>339</v>
      </c>
      <c r="F2661">
        <v>16</v>
      </c>
      <c r="G2661">
        <v>0</v>
      </c>
      <c r="H2661">
        <v>0.11</v>
      </c>
      <c r="I2661">
        <v>359.62200000000001</v>
      </c>
      <c r="J2661">
        <v>30.539000000000001</v>
      </c>
      <c r="K2661">
        <v>7161258.0449999999</v>
      </c>
      <c r="L2661">
        <v>6808417.1359999999</v>
      </c>
      <c r="M2661">
        <v>6808.417136</v>
      </c>
      <c r="N2661">
        <v>6.8084171360000001</v>
      </c>
      <c r="O2661" s="16">
        <f>VLOOKUP(A2661,'LW  WY'!I$36:J$47,2)</f>
        <v>1.4689293169343154</v>
      </c>
      <c r="P2661">
        <f t="shared" si="41"/>
        <v>10.001083532988368</v>
      </c>
    </row>
    <row r="2662" spans="1:16" x14ac:dyDescent="0.35">
      <c r="A2662">
        <v>4</v>
      </c>
      <c r="B2662">
        <v>20</v>
      </c>
      <c r="C2662">
        <v>13</v>
      </c>
      <c r="D2662">
        <v>0</v>
      </c>
      <c r="E2662">
        <v>73</v>
      </c>
      <c r="F2662">
        <v>15</v>
      </c>
      <c r="G2662">
        <v>0</v>
      </c>
      <c r="H2662">
        <v>0.11</v>
      </c>
      <c r="I2662">
        <v>69.192999999999998</v>
      </c>
      <c r="J2662">
        <v>17.803999999999998</v>
      </c>
      <c r="K2662">
        <v>1381090.943</v>
      </c>
      <c r="L2662">
        <v>1233064.3359999999</v>
      </c>
      <c r="M2662">
        <v>1233.0643359999999</v>
      </c>
      <c r="N2662">
        <v>1.233064336</v>
      </c>
      <c r="O2662" s="16">
        <f>VLOOKUP(A2662,'LW  WY'!I$36:J$47,2)</f>
        <v>1.4689293169343154</v>
      </c>
      <c r="P2662">
        <f t="shared" si="41"/>
        <v>1.8112843528165452</v>
      </c>
    </row>
    <row r="2663" spans="1:16" x14ac:dyDescent="0.35">
      <c r="A2663">
        <v>4</v>
      </c>
      <c r="B2663">
        <v>20</v>
      </c>
      <c r="C2663">
        <v>14</v>
      </c>
      <c r="D2663">
        <v>1</v>
      </c>
      <c r="E2663">
        <v>144</v>
      </c>
      <c r="F2663">
        <v>13</v>
      </c>
      <c r="G2663">
        <v>0</v>
      </c>
      <c r="H2663">
        <v>0.11</v>
      </c>
      <c r="I2663">
        <v>124.557</v>
      </c>
      <c r="J2663">
        <v>18.059999999999999</v>
      </c>
      <c r="K2663">
        <v>2565487.2429999998</v>
      </c>
      <c r="L2663">
        <v>2375492.7659999998</v>
      </c>
      <c r="M2663">
        <v>2375.4927659999998</v>
      </c>
      <c r="N2663">
        <v>2.3754927659999998</v>
      </c>
      <c r="O2663" s="16">
        <f>VLOOKUP(A2663,'LW  WY'!I$36:J$47,2)</f>
        <v>1.4689293169343154</v>
      </c>
      <c r="P2663">
        <f t="shared" si="41"/>
        <v>3.4894309661427871</v>
      </c>
    </row>
    <row r="2664" spans="1:16" x14ac:dyDescent="0.35">
      <c r="A2664">
        <v>4</v>
      </c>
      <c r="B2664">
        <v>20</v>
      </c>
      <c r="C2664">
        <v>15</v>
      </c>
      <c r="D2664">
        <v>0</v>
      </c>
      <c r="E2664">
        <v>118</v>
      </c>
      <c r="F2664">
        <v>11</v>
      </c>
      <c r="G2664">
        <v>0</v>
      </c>
      <c r="H2664">
        <v>0.11</v>
      </c>
      <c r="I2664">
        <v>88.685000000000002</v>
      </c>
      <c r="J2664">
        <v>14.612</v>
      </c>
      <c r="K2664">
        <v>1845516.763</v>
      </c>
      <c r="L2664">
        <v>1681033.703</v>
      </c>
      <c r="M2664">
        <v>1681.0337030000001</v>
      </c>
      <c r="N2664">
        <v>1.681033703</v>
      </c>
      <c r="O2664" s="16">
        <f>VLOOKUP(A2664,'LW  WY'!I$36:J$47,2)</f>
        <v>1.4689293169343154</v>
      </c>
      <c r="P2664">
        <f t="shared" si="41"/>
        <v>2.4693196890913529</v>
      </c>
    </row>
    <row r="2665" spans="1:16" x14ac:dyDescent="0.35">
      <c r="A2665">
        <v>4</v>
      </c>
      <c r="B2665">
        <v>20</v>
      </c>
      <c r="C2665">
        <v>16</v>
      </c>
      <c r="D2665">
        <v>0</v>
      </c>
      <c r="E2665">
        <v>20</v>
      </c>
      <c r="F2665">
        <v>11</v>
      </c>
      <c r="G2665">
        <v>0</v>
      </c>
      <c r="H2665">
        <v>0.11</v>
      </c>
      <c r="I2665">
        <v>14.715</v>
      </c>
      <c r="J2665">
        <v>11.601000000000001</v>
      </c>
      <c r="K2665">
        <v>290696.38500000001</v>
      </c>
      <c r="L2665">
        <v>181306.79199999999</v>
      </c>
      <c r="M2665">
        <v>181.306792</v>
      </c>
      <c r="N2665">
        <v>0.18130679199999999</v>
      </c>
      <c r="O2665" s="16">
        <f>VLOOKUP(A2665,'LW  WY'!I$36:J$47,2)</f>
        <v>1.4689293169343154</v>
      </c>
      <c r="P2665">
        <f t="shared" si="41"/>
        <v>0.26632686212811196</v>
      </c>
    </row>
    <row r="2666" spans="1:16" x14ac:dyDescent="0.35">
      <c r="A2666">
        <v>4</v>
      </c>
      <c r="B2666">
        <v>20</v>
      </c>
      <c r="C2666">
        <v>17</v>
      </c>
      <c r="D2666">
        <v>0</v>
      </c>
      <c r="E2666">
        <v>96</v>
      </c>
      <c r="F2666">
        <v>10</v>
      </c>
      <c r="G2666">
        <v>0</v>
      </c>
      <c r="H2666">
        <v>0.11</v>
      </c>
      <c r="I2666">
        <v>78.224999999999994</v>
      </c>
      <c r="J2666">
        <v>13.206</v>
      </c>
      <c r="K2666">
        <v>1669317.6629999999</v>
      </c>
      <c r="L2666">
        <v>1511078.037</v>
      </c>
      <c r="M2666">
        <v>1511.078037</v>
      </c>
      <c r="N2666">
        <v>1.5110780370000001</v>
      </c>
      <c r="O2666" s="16">
        <f>VLOOKUP(A2666,'LW  WY'!I$36:J$47,2)</f>
        <v>1.4689293169343154</v>
      </c>
      <c r="P2666">
        <f t="shared" si="41"/>
        <v>2.2196668287248564</v>
      </c>
    </row>
    <row r="2667" spans="1:16" x14ac:dyDescent="0.35">
      <c r="A2667">
        <v>4</v>
      </c>
      <c r="B2667">
        <v>20</v>
      </c>
      <c r="C2667">
        <v>18</v>
      </c>
      <c r="D2667">
        <v>242</v>
      </c>
      <c r="E2667">
        <v>46</v>
      </c>
      <c r="F2667">
        <v>8</v>
      </c>
      <c r="G2667">
        <v>0</v>
      </c>
      <c r="H2667">
        <v>0.11</v>
      </c>
      <c r="I2667">
        <v>171.636</v>
      </c>
      <c r="J2667">
        <v>14.976000000000001</v>
      </c>
      <c r="K2667">
        <v>3625292.3670000001</v>
      </c>
      <c r="L2667">
        <v>3397744.78</v>
      </c>
      <c r="M2667">
        <v>3397.74478</v>
      </c>
      <c r="N2667">
        <v>3.39774478</v>
      </c>
      <c r="O2667" s="16">
        <f>VLOOKUP(A2667,'LW  WY'!I$36:J$47,2)</f>
        <v>1.4689293169343154</v>
      </c>
      <c r="P2667">
        <f t="shared" si="41"/>
        <v>4.9910469188025361</v>
      </c>
    </row>
    <row r="2668" spans="1:16" x14ac:dyDescent="0.35">
      <c r="A2668">
        <v>4</v>
      </c>
      <c r="B2668">
        <v>20</v>
      </c>
      <c r="C2668">
        <v>19</v>
      </c>
      <c r="D2668">
        <v>0</v>
      </c>
      <c r="E2668">
        <v>0</v>
      </c>
      <c r="F2668">
        <v>6</v>
      </c>
      <c r="G2668">
        <v>0</v>
      </c>
      <c r="H2668">
        <v>0.11</v>
      </c>
      <c r="I2668">
        <v>0</v>
      </c>
      <c r="J2668">
        <v>6</v>
      </c>
      <c r="K2668">
        <v>0</v>
      </c>
      <c r="L2668">
        <v>0</v>
      </c>
      <c r="M2668">
        <v>0</v>
      </c>
      <c r="N2668">
        <v>0</v>
      </c>
      <c r="O2668" s="16">
        <f>VLOOKUP(A2668,'LW  WY'!I$36:J$47,2)</f>
        <v>1.4689293169343154</v>
      </c>
      <c r="P2668">
        <f t="shared" si="41"/>
        <v>0</v>
      </c>
    </row>
    <row r="2669" spans="1:16" x14ac:dyDescent="0.35">
      <c r="A2669">
        <v>4</v>
      </c>
      <c r="B2669">
        <v>20</v>
      </c>
      <c r="C2669">
        <v>20</v>
      </c>
      <c r="D2669">
        <v>0</v>
      </c>
      <c r="E2669">
        <v>0</v>
      </c>
      <c r="F2669">
        <v>5</v>
      </c>
      <c r="G2669">
        <v>0.1</v>
      </c>
      <c r="H2669">
        <v>0.11</v>
      </c>
      <c r="I2669">
        <v>0</v>
      </c>
      <c r="J2669">
        <v>5</v>
      </c>
      <c r="K2669">
        <v>0</v>
      </c>
      <c r="L2669">
        <v>0</v>
      </c>
      <c r="M2669">
        <v>0</v>
      </c>
      <c r="N2669">
        <v>0</v>
      </c>
      <c r="O2669" s="16">
        <f>VLOOKUP(A2669,'LW  WY'!I$36:J$47,2)</f>
        <v>1.4689293169343154</v>
      </c>
      <c r="P2669">
        <f t="shared" si="41"/>
        <v>0</v>
      </c>
    </row>
    <row r="2670" spans="1:16" x14ac:dyDescent="0.35">
      <c r="A2670">
        <v>4</v>
      </c>
      <c r="B2670">
        <v>20</v>
      </c>
      <c r="C2670">
        <v>21</v>
      </c>
      <c r="D2670">
        <v>0</v>
      </c>
      <c r="E2670">
        <v>0</v>
      </c>
      <c r="F2670">
        <v>5</v>
      </c>
      <c r="G2670">
        <v>0</v>
      </c>
      <c r="H2670">
        <v>0.11</v>
      </c>
      <c r="I2670">
        <v>0</v>
      </c>
      <c r="J2670">
        <v>5</v>
      </c>
      <c r="K2670">
        <v>0</v>
      </c>
      <c r="L2670">
        <v>0</v>
      </c>
      <c r="M2670">
        <v>0</v>
      </c>
      <c r="N2670">
        <v>0</v>
      </c>
      <c r="O2670" s="16">
        <f>VLOOKUP(A2670,'LW  WY'!I$36:J$47,2)</f>
        <v>1.4689293169343154</v>
      </c>
      <c r="P2670">
        <f t="shared" si="41"/>
        <v>0</v>
      </c>
    </row>
    <row r="2671" spans="1:16" x14ac:dyDescent="0.35">
      <c r="A2671">
        <v>4</v>
      </c>
      <c r="B2671">
        <v>20</v>
      </c>
      <c r="C2671">
        <v>22</v>
      </c>
      <c r="D2671">
        <v>0</v>
      </c>
      <c r="E2671">
        <v>0</v>
      </c>
      <c r="F2671">
        <v>6</v>
      </c>
      <c r="G2671">
        <v>0</v>
      </c>
      <c r="H2671">
        <v>0.11</v>
      </c>
      <c r="I2671">
        <v>0</v>
      </c>
      <c r="J2671">
        <v>6</v>
      </c>
      <c r="K2671">
        <v>0</v>
      </c>
      <c r="L2671">
        <v>0</v>
      </c>
      <c r="M2671">
        <v>0</v>
      </c>
      <c r="N2671">
        <v>0</v>
      </c>
      <c r="O2671" s="16">
        <f>VLOOKUP(A2671,'LW  WY'!I$36:J$47,2)</f>
        <v>1.4689293169343154</v>
      </c>
      <c r="P2671">
        <f t="shared" si="41"/>
        <v>0</v>
      </c>
    </row>
    <row r="2672" spans="1:16" x14ac:dyDescent="0.35">
      <c r="A2672">
        <v>4</v>
      </c>
      <c r="B2672">
        <v>20</v>
      </c>
      <c r="C2672">
        <v>23</v>
      </c>
      <c r="D2672">
        <v>0</v>
      </c>
      <c r="E2672">
        <v>0</v>
      </c>
      <c r="F2672">
        <v>7</v>
      </c>
      <c r="G2672">
        <v>0</v>
      </c>
      <c r="H2672">
        <v>0.11</v>
      </c>
      <c r="I2672">
        <v>0</v>
      </c>
      <c r="J2672">
        <v>7</v>
      </c>
      <c r="K2672">
        <v>0</v>
      </c>
      <c r="L2672">
        <v>0</v>
      </c>
      <c r="M2672">
        <v>0</v>
      </c>
      <c r="N2672">
        <v>0</v>
      </c>
      <c r="O2672" s="16">
        <f>VLOOKUP(A2672,'LW  WY'!I$36:J$47,2)</f>
        <v>1.4689293169343154</v>
      </c>
      <c r="P2672">
        <f t="shared" si="41"/>
        <v>0</v>
      </c>
    </row>
    <row r="2673" spans="1:16" x14ac:dyDescent="0.35">
      <c r="A2673">
        <v>4</v>
      </c>
      <c r="B2673">
        <v>21</v>
      </c>
      <c r="C2673">
        <v>0</v>
      </c>
      <c r="D2673">
        <v>0</v>
      </c>
      <c r="E2673">
        <v>0</v>
      </c>
      <c r="F2673">
        <v>7</v>
      </c>
      <c r="G2673">
        <v>0</v>
      </c>
      <c r="H2673">
        <v>0.11</v>
      </c>
      <c r="I2673">
        <v>0</v>
      </c>
      <c r="J2673">
        <v>7</v>
      </c>
      <c r="K2673">
        <v>0</v>
      </c>
      <c r="L2673">
        <v>0</v>
      </c>
      <c r="M2673">
        <v>0</v>
      </c>
      <c r="N2673">
        <v>0</v>
      </c>
      <c r="O2673" s="16">
        <f>VLOOKUP(A2673,'LW  WY'!I$36:J$47,2)</f>
        <v>1.4689293169343154</v>
      </c>
      <c r="P2673">
        <f t="shared" si="41"/>
        <v>0</v>
      </c>
    </row>
    <row r="2674" spans="1:16" x14ac:dyDescent="0.35">
      <c r="A2674">
        <v>4</v>
      </c>
      <c r="B2674">
        <v>21</v>
      </c>
      <c r="C2674">
        <v>1</v>
      </c>
      <c r="D2674">
        <v>0</v>
      </c>
      <c r="E2674">
        <v>0</v>
      </c>
      <c r="F2674">
        <v>7</v>
      </c>
      <c r="G2674">
        <v>0</v>
      </c>
      <c r="H2674">
        <v>0.11</v>
      </c>
      <c r="I2674">
        <v>0</v>
      </c>
      <c r="J2674">
        <v>7</v>
      </c>
      <c r="K2674">
        <v>0</v>
      </c>
      <c r="L2674">
        <v>0</v>
      </c>
      <c r="M2674">
        <v>0</v>
      </c>
      <c r="N2674">
        <v>0</v>
      </c>
      <c r="O2674" s="16">
        <f>VLOOKUP(A2674,'LW  WY'!I$36:J$47,2)</f>
        <v>1.4689293169343154</v>
      </c>
      <c r="P2674">
        <f t="shared" si="41"/>
        <v>0</v>
      </c>
    </row>
    <row r="2675" spans="1:16" x14ac:dyDescent="0.35">
      <c r="A2675">
        <v>4</v>
      </c>
      <c r="B2675">
        <v>21</v>
      </c>
      <c r="C2675">
        <v>2</v>
      </c>
      <c r="D2675">
        <v>0</v>
      </c>
      <c r="E2675">
        <v>0</v>
      </c>
      <c r="F2675">
        <v>7</v>
      </c>
      <c r="G2675">
        <v>0</v>
      </c>
      <c r="H2675">
        <v>0.11</v>
      </c>
      <c r="I2675">
        <v>0</v>
      </c>
      <c r="J2675">
        <v>7</v>
      </c>
      <c r="K2675">
        <v>0</v>
      </c>
      <c r="L2675">
        <v>0</v>
      </c>
      <c r="M2675">
        <v>0</v>
      </c>
      <c r="N2675">
        <v>0</v>
      </c>
      <c r="O2675" s="16">
        <f>VLOOKUP(A2675,'LW  WY'!I$36:J$47,2)</f>
        <v>1.4689293169343154</v>
      </c>
      <c r="P2675">
        <f t="shared" si="41"/>
        <v>0</v>
      </c>
    </row>
    <row r="2676" spans="1:16" x14ac:dyDescent="0.35">
      <c r="A2676">
        <v>4</v>
      </c>
      <c r="B2676">
        <v>21</v>
      </c>
      <c r="C2676">
        <v>3</v>
      </c>
      <c r="D2676">
        <v>0</v>
      </c>
      <c r="E2676">
        <v>0</v>
      </c>
      <c r="F2676">
        <v>7</v>
      </c>
      <c r="G2676">
        <v>0</v>
      </c>
      <c r="H2676">
        <v>0.11</v>
      </c>
      <c r="I2676">
        <v>0</v>
      </c>
      <c r="J2676">
        <v>7</v>
      </c>
      <c r="K2676">
        <v>0</v>
      </c>
      <c r="L2676">
        <v>0</v>
      </c>
      <c r="M2676">
        <v>0</v>
      </c>
      <c r="N2676">
        <v>0</v>
      </c>
      <c r="O2676" s="16">
        <f>VLOOKUP(A2676,'LW  WY'!I$36:J$47,2)</f>
        <v>1.4689293169343154</v>
      </c>
      <c r="P2676">
        <f t="shared" si="41"/>
        <v>0</v>
      </c>
    </row>
    <row r="2677" spans="1:16" x14ac:dyDescent="0.35">
      <c r="A2677">
        <v>4</v>
      </c>
      <c r="B2677">
        <v>21</v>
      </c>
      <c r="C2677">
        <v>4</v>
      </c>
      <c r="D2677">
        <v>0</v>
      </c>
      <c r="E2677">
        <v>0</v>
      </c>
      <c r="F2677">
        <v>6</v>
      </c>
      <c r="G2677">
        <v>0</v>
      </c>
      <c r="H2677">
        <v>0.11</v>
      </c>
      <c r="I2677">
        <v>0</v>
      </c>
      <c r="J2677">
        <v>6</v>
      </c>
      <c r="K2677">
        <v>0</v>
      </c>
      <c r="L2677">
        <v>0</v>
      </c>
      <c r="M2677">
        <v>0</v>
      </c>
      <c r="N2677">
        <v>0</v>
      </c>
      <c r="O2677" s="16">
        <f>VLOOKUP(A2677,'LW  WY'!I$36:J$47,2)</f>
        <v>1.4689293169343154</v>
      </c>
      <c r="P2677">
        <f t="shared" si="41"/>
        <v>0</v>
      </c>
    </row>
    <row r="2678" spans="1:16" x14ac:dyDescent="0.35">
      <c r="A2678">
        <v>4</v>
      </c>
      <c r="B2678">
        <v>21</v>
      </c>
      <c r="C2678">
        <v>5</v>
      </c>
      <c r="D2678">
        <v>0</v>
      </c>
      <c r="E2678">
        <v>0</v>
      </c>
      <c r="F2678">
        <v>6</v>
      </c>
      <c r="G2678">
        <v>0</v>
      </c>
      <c r="H2678">
        <v>0.11</v>
      </c>
      <c r="I2678">
        <v>0</v>
      </c>
      <c r="J2678">
        <v>6</v>
      </c>
      <c r="K2678">
        <v>0</v>
      </c>
      <c r="L2678">
        <v>0</v>
      </c>
      <c r="M2678">
        <v>0</v>
      </c>
      <c r="N2678">
        <v>0</v>
      </c>
      <c r="O2678" s="16">
        <f>VLOOKUP(A2678,'LW  WY'!I$36:J$47,2)</f>
        <v>1.4689293169343154</v>
      </c>
      <c r="P2678">
        <f t="shared" si="41"/>
        <v>0</v>
      </c>
    </row>
    <row r="2679" spans="1:16" x14ac:dyDescent="0.35">
      <c r="A2679">
        <v>4</v>
      </c>
      <c r="B2679">
        <v>21</v>
      </c>
      <c r="C2679">
        <v>6</v>
      </c>
      <c r="D2679">
        <v>40</v>
      </c>
      <c r="E2679">
        <v>45</v>
      </c>
      <c r="F2679">
        <v>7</v>
      </c>
      <c r="G2679">
        <v>0</v>
      </c>
      <c r="H2679">
        <v>0.11</v>
      </c>
      <c r="I2679">
        <v>62.325000000000003</v>
      </c>
      <c r="J2679">
        <v>9.5359999999999996</v>
      </c>
      <c r="K2679">
        <v>1301542.845</v>
      </c>
      <c r="L2679">
        <v>1156334.943</v>
      </c>
      <c r="M2679">
        <v>1156.3349430000001</v>
      </c>
      <c r="N2679">
        <v>1.1563349430000001</v>
      </c>
      <c r="O2679" s="16">
        <f>VLOOKUP(A2679,'LW  WY'!I$36:J$47,2)</f>
        <v>1.4689293169343154</v>
      </c>
      <c r="P2679">
        <f t="shared" si="41"/>
        <v>1.6985742979682705</v>
      </c>
    </row>
    <row r="2680" spans="1:16" x14ac:dyDescent="0.35">
      <c r="A2680">
        <v>4</v>
      </c>
      <c r="B2680">
        <v>21</v>
      </c>
      <c r="C2680">
        <v>7</v>
      </c>
      <c r="D2680">
        <v>497</v>
      </c>
      <c r="E2680">
        <v>110</v>
      </c>
      <c r="F2680">
        <v>8</v>
      </c>
      <c r="G2680">
        <v>0</v>
      </c>
      <c r="H2680">
        <v>0.11</v>
      </c>
      <c r="I2680">
        <v>573.11199999999997</v>
      </c>
      <c r="J2680">
        <v>31.59</v>
      </c>
      <c r="K2680">
        <v>12236746.529999999</v>
      </c>
      <c r="L2680">
        <v>11704060.890000001</v>
      </c>
      <c r="M2680">
        <v>11704.060890000001</v>
      </c>
      <c r="N2680">
        <v>11.704060889999999</v>
      </c>
      <c r="O2680" s="16">
        <f>VLOOKUP(A2680,'LW  WY'!I$36:J$47,2)</f>
        <v>1.4689293169343154</v>
      </c>
      <c r="P2680">
        <f t="shared" si="41"/>
        <v>17.192438168505333</v>
      </c>
    </row>
    <row r="2681" spans="1:16" x14ac:dyDescent="0.35">
      <c r="A2681">
        <v>4</v>
      </c>
      <c r="B2681">
        <v>21</v>
      </c>
      <c r="C2681">
        <v>8</v>
      </c>
      <c r="D2681">
        <v>60</v>
      </c>
      <c r="E2681">
        <v>217</v>
      </c>
      <c r="F2681">
        <v>10</v>
      </c>
      <c r="G2681">
        <v>0</v>
      </c>
      <c r="H2681">
        <v>0.11</v>
      </c>
      <c r="I2681">
        <v>261.30799999999999</v>
      </c>
      <c r="J2681">
        <v>20.689</v>
      </c>
      <c r="K2681">
        <v>5599605.7170000002</v>
      </c>
      <c r="L2681">
        <v>5302100.358</v>
      </c>
      <c r="M2681">
        <v>5302.1003579999997</v>
      </c>
      <c r="N2681">
        <v>5.3021003579999997</v>
      </c>
      <c r="O2681" s="16">
        <f>VLOOKUP(A2681,'LW  WY'!I$36:J$47,2)</f>
        <v>1.4689293169343154</v>
      </c>
      <c r="P2681">
        <f t="shared" si="41"/>
        <v>7.7884106571941283</v>
      </c>
    </row>
    <row r="2682" spans="1:16" x14ac:dyDescent="0.35">
      <c r="A2682">
        <v>4</v>
      </c>
      <c r="B2682">
        <v>21</v>
      </c>
      <c r="C2682">
        <v>9</v>
      </c>
      <c r="D2682">
        <v>0</v>
      </c>
      <c r="E2682">
        <v>131</v>
      </c>
      <c r="F2682">
        <v>11</v>
      </c>
      <c r="G2682">
        <v>0</v>
      </c>
      <c r="H2682">
        <v>0.11</v>
      </c>
      <c r="I2682">
        <v>99.061999999999998</v>
      </c>
      <c r="J2682">
        <v>15.034000000000001</v>
      </c>
      <c r="K2682">
        <v>2065362.9790000001</v>
      </c>
      <c r="L2682">
        <v>1893089.8929999999</v>
      </c>
      <c r="M2682">
        <v>1893.0898930000001</v>
      </c>
      <c r="N2682">
        <v>1.893089893</v>
      </c>
      <c r="O2682" s="16">
        <f>VLOOKUP(A2682,'LW  WY'!I$36:J$47,2)</f>
        <v>1.4689293169343154</v>
      </c>
      <c r="P2682">
        <f t="shared" si="41"/>
        <v>2.7808152434197462</v>
      </c>
    </row>
    <row r="2683" spans="1:16" x14ac:dyDescent="0.35">
      <c r="A2683">
        <v>4</v>
      </c>
      <c r="B2683">
        <v>21</v>
      </c>
      <c r="C2683">
        <v>10</v>
      </c>
      <c r="D2683">
        <v>588</v>
      </c>
      <c r="E2683">
        <v>277</v>
      </c>
      <c r="F2683">
        <v>11</v>
      </c>
      <c r="G2683">
        <v>0</v>
      </c>
      <c r="H2683">
        <v>0.11</v>
      </c>
      <c r="I2683">
        <v>846.69500000000005</v>
      </c>
      <c r="J2683">
        <v>45.536000000000001</v>
      </c>
      <c r="K2683">
        <v>16537425.640000001</v>
      </c>
      <c r="L2683">
        <v>15852349.83</v>
      </c>
      <c r="M2683">
        <v>15852.349829999999</v>
      </c>
      <c r="N2683">
        <v>15.85234983</v>
      </c>
      <c r="O2683" s="16">
        <f>VLOOKUP(A2683,'LW  WY'!I$36:J$47,2)</f>
        <v>1.4689293169343154</v>
      </c>
      <c r="P2683">
        <f t="shared" si="41"/>
        <v>23.285981407585709</v>
      </c>
    </row>
    <row r="2684" spans="1:16" x14ac:dyDescent="0.35">
      <c r="A2684">
        <v>4</v>
      </c>
      <c r="B2684">
        <v>21</v>
      </c>
      <c r="C2684">
        <v>11</v>
      </c>
      <c r="D2684">
        <v>0</v>
      </c>
      <c r="E2684">
        <v>52</v>
      </c>
      <c r="F2684">
        <v>12</v>
      </c>
      <c r="G2684">
        <v>0</v>
      </c>
      <c r="H2684">
        <v>0.11</v>
      </c>
      <c r="I2684">
        <v>49.488</v>
      </c>
      <c r="J2684">
        <v>14.005000000000001</v>
      </c>
      <c r="K2684">
        <v>989243.20200000005</v>
      </c>
      <c r="L2684">
        <v>855101.31900000002</v>
      </c>
      <c r="M2684">
        <v>855.10131899999999</v>
      </c>
      <c r="N2684">
        <v>0.85510131899999997</v>
      </c>
      <c r="O2684" s="16">
        <f>VLOOKUP(A2684,'LW  WY'!I$36:J$47,2)</f>
        <v>1.4689293169343154</v>
      </c>
      <c r="P2684">
        <f t="shared" si="41"/>
        <v>1.256083396428302</v>
      </c>
    </row>
    <row r="2685" spans="1:16" x14ac:dyDescent="0.35">
      <c r="A2685">
        <v>4</v>
      </c>
      <c r="B2685">
        <v>21</v>
      </c>
      <c r="C2685">
        <v>12</v>
      </c>
      <c r="D2685">
        <v>246</v>
      </c>
      <c r="E2685">
        <v>457</v>
      </c>
      <c r="F2685">
        <v>12</v>
      </c>
      <c r="G2685">
        <v>0</v>
      </c>
      <c r="H2685">
        <v>0.11</v>
      </c>
      <c r="I2685">
        <v>679.48400000000004</v>
      </c>
      <c r="J2685">
        <v>39.548000000000002</v>
      </c>
      <c r="K2685">
        <v>13311789.470000001</v>
      </c>
      <c r="L2685">
        <v>12741010.77</v>
      </c>
      <c r="M2685">
        <v>12741.010770000001</v>
      </c>
      <c r="N2685">
        <v>12.741010770000001</v>
      </c>
      <c r="O2685" s="16">
        <f>VLOOKUP(A2685,'LW  WY'!I$36:J$47,2)</f>
        <v>1.4689293169343154</v>
      </c>
      <c r="P2685">
        <f t="shared" si="41"/>
        <v>18.715644247428855</v>
      </c>
    </row>
    <row r="2686" spans="1:16" x14ac:dyDescent="0.35">
      <c r="A2686">
        <v>4</v>
      </c>
      <c r="B2686">
        <v>21</v>
      </c>
      <c r="C2686">
        <v>13</v>
      </c>
      <c r="D2686">
        <v>410</v>
      </c>
      <c r="E2686">
        <v>380</v>
      </c>
      <c r="F2686">
        <v>13</v>
      </c>
      <c r="G2686">
        <v>0</v>
      </c>
      <c r="H2686">
        <v>0.11</v>
      </c>
      <c r="I2686">
        <v>764.01099999999997</v>
      </c>
      <c r="J2686">
        <v>44.078000000000003</v>
      </c>
      <c r="K2686">
        <v>14872281.24</v>
      </c>
      <c r="L2686">
        <v>14246208.119999999</v>
      </c>
      <c r="M2686">
        <v>14246.208119999999</v>
      </c>
      <c r="N2686">
        <v>14.24620812</v>
      </c>
      <c r="O2686" s="16">
        <f>VLOOKUP(A2686,'LW  WY'!I$36:J$47,2)</f>
        <v>1.4689293169343154</v>
      </c>
      <c r="P2686">
        <f t="shared" si="41"/>
        <v>20.926672762615699</v>
      </c>
    </row>
    <row r="2687" spans="1:16" x14ac:dyDescent="0.35">
      <c r="A2687">
        <v>4</v>
      </c>
      <c r="B2687">
        <v>21</v>
      </c>
      <c r="C2687">
        <v>14</v>
      </c>
      <c r="D2687">
        <v>66</v>
      </c>
      <c r="E2687">
        <v>368</v>
      </c>
      <c r="F2687">
        <v>12</v>
      </c>
      <c r="G2687">
        <v>0</v>
      </c>
      <c r="H2687">
        <v>0.11</v>
      </c>
      <c r="I2687">
        <v>407.74799999999999</v>
      </c>
      <c r="J2687">
        <v>28.58</v>
      </c>
      <c r="K2687">
        <v>8377379.9699999997</v>
      </c>
      <c r="L2687">
        <v>7981447.0259999996</v>
      </c>
      <c r="M2687">
        <v>7981.4470259999998</v>
      </c>
      <c r="N2687">
        <v>7.9814470259999997</v>
      </c>
      <c r="O2687" s="16">
        <f>VLOOKUP(A2687,'LW  WY'!I$36:J$47,2)</f>
        <v>1.4689293169343154</v>
      </c>
      <c r="P2687">
        <f t="shared" si="41"/>
        <v>11.724181528049602</v>
      </c>
    </row>
    <row r="2688" spans="1:16" x14ac:dyDescent="0.35">
      <c r="A2688">
        <v>4</v>
      </c>
      <c r="B2688">
        <v>21</v>
      </c>
      <c r="C2688">
        <v>15</v>
      </c>
      <c r="D2688">
        <v>10</v>
      </c>
      <c r="E2688">
        <v>213</v>
      </c>
      <c r="F2688">
        <v>11</v>
      </c>
      <c r="G2688">
        <v>0</v>
      </c>
      <c r="H2688">
        <v>0.11</v>
      </c>
      <c r="I2688">
        <v>177.72800000000001</v>
      </c>
      <c r="J2688">
        <v>18.239999999999998</v>
      </c>
      <c r="K2688">
        <v>3742304.8119999999</v>
      </c>
      <c r="L2688">
        <v>3510611.0090000001</v>
      </c>
      <c r="M2688">
        <v>3510.6110090000002</v>
      </c>
      <c r="N2688">
        <v>3.5106110089999998</v>
      </c>
      <c r="O2688" s="16">
        <f>VLOOKUP(A2688,'LW  WY'!I$36:J$47,2)</f>
        <v>1.4689293169343154</v>
      </c>
      <c r="P2688">
        <f t="shared" si="41"/>
        <v>5.1568394314724575</v>
      </c>
    </row>
    <row r="2689" spans="1:16" x14ac:dyDescent="0.35">
      <c r="A2689">
        <v>4</v>
      </c>
      <c r="B2689">
        <v>21</v>
      </c>
      <c r="C2689">
        <v>16</v>
      </c>
      <c r="D2689">
        <v>536</v>
      </c>
      <c r="E2689">
        <v>153</v>
      </c>
      <c r="F2689">
        <v>10</v>
      </c>
      <c r="G2689">
        <v>0</v>
      </c>
      <c r="H2689">
        <v>0.11</v>
      </c>
      <c r="I2689">
        <v>709.50800000000004</v>
      </c>
      <c r="J2689">
        <v>39.115000000000002</v>
      </c>
      <c r="K2689">
        <v>14550004.300000001</v>
      </c>
      <c r="L2689">
        <v>13935350.73</v>
      </c>
      <c r="M2689">
        <v>13935.35073</v>
      </c>
      <c r="N2689">
        <v>13.93535073</v>
      </c>
      <c r="O2689" s="16">
        <f>VLOOKUP(A2689,'LW  WY'!I$36:J$47,2)</f>
        <v>1.4689293169343154</v>
      </c>
      <c r="P2689">
        <f t="shared" si="41"/>
        <v>20.470045229059014</v>
      </c>
    </row>
    <row r="2690" spans="1:16" x14ac:dyDescent="0.35">
      <c r="A2690">
        <v>4</v>
      </c>
      <c r="B2690">
        <v>21</v>
      </c>
      <c r="C2690">
        <v>17</v>
      </c>
      <c r="D2690">
        <v>17</v>
      </c>
      <c r="E2690">
        <v>116</v>
      </c>
      <c r="F2690">
        <v>9</v>
      </c>
      <c r="G2690">
        <v>0</v>
      </c>
      <c r="H2690">
        <v>0.11</v>
      </c>
      <c r="I2690">
        <v>113.678</v>
      </c>
      <c r="J2690">
        <v>13.663</v>
      </c>
      <c r="K2690">
        <v>2462667.034</v>
      </c>
      <c r="L2690">
        <v>2276315.8859999999</v>
      </c>
      <c r="M2690">
        <v>2276.3158859999999</v>
      </c>
      <c r="N2690">
        <v>2.2763158859999999</v>
      </c>
      <c r="O2690" s="16">
        <f>VLOOKUP(A2690,'LW  WY'!I$36:J$47,2)</f>
        <v>1.4689293169343154</v>
      </c>
      <c r="P2690">
        <f t="shared" si="41"/>
        <v>3.3437471395487108</v>
      </c>
    </row>
    <row r="2691" spans="1:16" x14ac:dyDescent="0.35">
      <c r="A2691">
        <v>4</v>
      </c>
      <c r="B2691">
        <v>21</v>
      </c>
      <c r="C2691">
        <v>18</v>
      </c>
      <c r="D2691">
        <v>0</v>
      </c>
      <c r="E2691">
        <v>6</v>
      </c>
      <c r="F2691">
        <v>7</v>
      </c>
      <c r="G2691">
        <v>0</v>
      </c>
      <c r="H2691">
        <v>0.11</v>
      </c>
      <c r="I2691">
        <v>4.38</v>
      </c>
      <c r="J2691">
        <v>7.1779999999999999</v>
      </c>
      <c r="K2691">
        <v>81249.754000000001</v>
      </c>
      <c r="L2691">
        <v>0</v>
      </c>
      <c r="M2691">
        <v>0</v>
      </c>
      <c r="N2691">
        <v>0</v>
      </c>
      <c r="O2691" s="16">
        <f>VLOOKUP(A2691,'LW  WY'!I$36:J$47,2)</f>
        <v>1.4689293169343154</v>
      </c>
      <c r="P2691">
        <f t="shared" si="41"/>
        <v>0</v>
      </c>
    </row>
    <row r="2692" spans="1:16" x14ac:dyDescent="0.35">
      <c r="A2692">
        <v>4</v>
      </c>
      <c r="B2692">
        <v>21</v>
      </c>
      <c r="C2692">
        <v>19</v>
      </c>
      <c r="D2692">
        <v>0</v>
      </c>
      <c r="E2692">
        <v>0</v>
      </c>
      <c r="F2692">
        <v>6</v>
      </c>
      <c r="G2692">
        <v>0</v>
      </c>
      <c r="H2692">
        <v>0.11</v>
      </c>
      <c r="I2692">
        <v>0</v>
      </c>
      <c r="J2692">
        <v>6</v>
      </c>
      <c r="K2692">
        <v>0</v>
      </c>
      <c r="L2692">
        <v>0</v>
      </c>
      <c r="M2692">
        <v>0</v>
      </c>
      <c r="N2692">
        <v>0</v>
      </c>
      <c r="O2692" s="16">
        <f>VLOOKUP(A2692,'LW  WY'!I$36:J$47,2)</f>
        <v>1.4689293169343154</v>
      </c>
      <c r="P2692">
        <f t="shared" si="41"/>
        <v>0</v>
      </c>
    </row>
    <row r="2693" spans="1:16" x14ac:dyDescent="0.35">
      <c r="A2693">
        <v>4</v>
      </c>
      <c r="B2693">
        <v>21</v>
      </c>
      <c r="C2693">
        <v>20</v>
      </c>
      <c r="D2693">
        <v>0</v>
      </c>
      <c r="E2693">
        <v>0</v>
      </c>
      <c r="F2693">
        <v>5</v>
      </c>
      <c r="G2693">
        <v>0</v>
      </c>
      <c r="H2693">
        <v>0.11</v>
      </c>
      <c r="I2693">
        <v>0</v>
      </c>
      <c r="J2693">
        <v>5</v>
      </c>
      <c r="K2693">
        <v>0</v>
      </c>
      <c r="L2693">
        <v>0</v>
      </c>
      <c r="M2693">
        <v>0</v>
      </c>
      <c r="N2693">
        <v>0</v>
      </c>
      <c r="O2693" s="16">
        <f>VLOOKUP(A2693,'LW  WY'!I$36:J$47,2)</f>
        <v>1.4689293169343154</v>
      </c>
      <c r="P2693">
        <f t="shared" si="41"/>
        <v>0</v>
      </c>
    </row>
    <row r="2694" spans="1:16" x14ac:dyDescent="0.35">
      <c r="A2694">
        <v>4</v>
      </c>
      <c r="B2694">
        <v>21</v>
      </c>
      <c r="C2694">
        <v>21</v>
      </c>
      <c r="D2694">
        <v>0</v>
      </c>
      <c r="E2694">
        <v>0</v>
      </c>
      <c r="F2694">
        <v>5</v>
      </c>
      <c r="G2694">
        <v>0</v>
      </c>
      <c r="H2694">
        <v>0.11</v>
      </c>
      <c r="I2694">
        <v>0</v>
      </c>
      <c r="J2694">
        <v>5</v>
      </c>
      <c r="K2694">
        <v>0</v>
      </c>
      <c r="L2694">
        <v>0</v>
      </c>
      <c r="M2694">
        <v>0</v>
      </c>
      <c r="N2694">
        <v>0</v>
      </c>
      <c r="O2694" s="16">
        <f>VLOOKUP(A2694,'LW  WY'!I$36:J$47,2)</f>
        <v>1.4689293169343154</v>
      </c>
      <c r="P2694">
        <f t="shared" si="41"/>
        <v>0</v>
      </c>
    </row>
    <row r="2695" spans="1:16" x14ac:dyDescent="0.35">
      <c r="A2695">
        <v>4</v>
      </c>
      <c r="B2695">
        <v>21</v>
      </c>
      <c r="C2695">
        <v>22</v>
      </c>
      <c r="D2695">
        <v>0</v>
      </c>
      <c r="E2695">
        <v>0</v>
      </c>
      <c r="F2695">
        <v>4</v>
      </c>
      <c r="G2695">
        <v>0</v>
      </c>
      <c r="H2695">
        <v>0.11</v>
      </c>
      <c r="I2695">
        <v>0</v>
      </c>
      <c r="J2695">
        <v>4</v>
      </c>
      <c r="K2695">
        <v>0</v>
      </c>
      <c r="L2695">
        <v>0</v>
      </c>
      <c r="M2695">
        <v>0</v>
      </c>
      <c r="N2695">
        <v>0</v>
      </c>
      <c r="O2695" s="16">
        <f>VLOOKUP(A2695,'LW  WY'!I$36:J$47,2)</f>
        <v>1.4689293169343154</v>
      </c>
      <c r="P2695">
        <f t="shared" si="41"/>
        <v>0</v>
      </c>
    </row>
    <row r="2696" spans="1:16" x14ac:dyDescent="0.35">
      <c r="A2696">
        <v>4</v>
      </c>
      <c r="B2696">
        <v>21</v>
      </c>
      <c r="C2696">
        <v>23</v>
      </c>
      <c r="D2696">
        <v>0</v>
      </c>
      <c r="E2696">
        <v>0</v>
      </c>
      <c r="F2696">
        <v>4</v>
      </c>
      <c r="G2696">
        <v>0</v>
      </c>
      <c r="H2696">
        <v>0.11</v>
      </c>
      <c r="I2696">
        <v>0</v>
      </c>
      <c r="J2696">
        <v>4</v>
      </c>
      <c r="K2696">
        <v>0</v>
      </c>
      <c r="L2696">
        <v>0</v>
      </c>
      <c r="M2696">
        <v>0</v>
      </c>
      <c r="N2696">
        <v>0</v>
      </c>
      <c r="O2696" s="16">
        <f>VLOOKUP(A2696,'LW  WY'!I$36:J$47,2)</f>
        <v>1.4689293169343154</v>
      </c>
      <c r="P2696">
        <f t="shared" si="41"/>
        <v>0</v>
      </c>
    </row>
    <row r="2697" spans="1:16" x14ac:dyDescent="0.35">
      <c r="A2697">
        <v>4</v>
      </c>
      <c r="B2697">
        <v>22</v>
      </c>
      <c r="C2697">
        <v>0</v>
      </c>
      <c r="D2697">
        <v>0</v>
      </c>
      <c r="E2697">
        <v>0</v>
      </c>
      <c r="F2697">
        <v>4</v>
      </c>
      <c r="G2697">
        <v>0</v>
      </c>
      <c r="H2697">
        <v>0.11</v>
      </c>
      <c r="I2697">
        <v>0</v>
      </c>
      <c r="J2697">
        <v>4</v>
      </c>
      <c r="K2697">
        <v>0</v>
      </c>
      <c r="L2697">
        <v>0</v>
      </c>
      <c r="M2697">
        <v>0</v>
      </c>
      <c r="N2697">
        <v>0</v>
      </c>
      <c r="O2697" s="16">
        <f>VLOOKUP(A2697,'LW  WY'!I$36:J$47,2)</f>
        <v>1.4689293169343154</v>
      </c>
      <c r="P2697">
        <f t="shared" si="41"/>
        <v>0</v>
      </c>
    </row>
    <row r="2698" spans="1:16" x14ac:dyDescent="0.35">
      <c r="A2698">
        <v>4</v>
      </c>
      <c r="B2698">
        <v>22</v>
      </c>
      <c r="C2698">
        <v>1</v>
      </c>
      <c r="D2698">
        <v>0</v>
      </c>
      <c r="E2698">
        <v>0</v>
      </c>
      <c r="F2698">
        <v>4</v>
      </c>
      <c r="G2698">
        <v>0</v>
      </c>
      <c r="H2698">
        <v>0.11</v>
      </c>
      <c r="I2698">
        <v>0</v>
      </c>
      <c r="J2698">
        <v>4</v>
      </c>
      <c r="K2698">
        <v>0</v>
      </c>
      <c r="L2698">
        <v>0</v>
      </c>
      <c r="M2698">
        <v>0</v>
      </c>
      <c r="N2698">
        <v>0</v>
      </c>
      <c r="O2698" s="16">
        <f>VLOOKUP(A2698,'LW  WY'!I$36:J$47,2)</f>
        <v>1.4689293169343154</v>
      </c>
      <c r="P2698">
        <f t="shared" si="41"/>
        <v>0</v>
      </c>
    </row>
    <row r="2699" spans="1:16" x14ac:dyDescent="0.35">
      <c r="A2699">
        <v>4</v>
      </c>
      <c r="B2699">
        <v>22</v>
      </c>
      <c r="C2699">
        <v>2</v>
      </c>
      <c r="D2699">
        <v>0</v>
      </c>
      <c r="E2699">
        <v>0</v>
      </c>
      <c r="F2699">
        <v>4</v>
      </c>
      <c r="G2699">
        <v>0</v>
      </c>
      <c r="H2699">
        <v>0.11</v>
      </c>
      <c r="I2699">
        <v>0</v>
      </c>
      <c r="J2699">
        <v>4</v>
      </c>
      <c r="K2699">
        <v>0</v>
      </c>
      <c r="L2699">
        <v>0</v>
      </c>
      <c r="M2699">
        <v>0</v>
      </c>
      <c r="N2699">
        <v>0</v>
      </c>
      <c r="O2699" s="16">
        <f>VLOOKUP(A2699,'LW  WY'!I$36:J$47,2)</f>
        <v>1.4689293169343154</v>
      </c>
      <c r="P2699">
        <f t="shared" si="41"/>
        <v>0</v>
      </c>
    </row>
    <row r="2700" spans="1:16" x14ac:dyDescent="0.35">
      <c r="A2700">
        <v>4</v>
      </c>
      <c r="B2700">
        <v>22</v>
      </c>
      <c r="C2700">
        <v>3</v>
      </c>
      <c r="D2700">
        <v>0</v>
      </c>
      <c r="E2700">
        <v>0</v>
      </c>
      <c r="F2700">
        <v>4</v>
      </c>
      <c r="G2700">
        <v>0</v>
      </c>
      <c r="H2700">
        <v>0.11</v>
      </c>
      <c r="I2700">
        <v>0</v>
      </c>
      <c r="J2700">
        <v>4</v>
      </c>
      <c r="K2700">
        <v>0</v>
      </c>
      <c r="L2700">
        <v>0</v>
      </c>
      <c r="M2700">
        <v>0</v>
      </c>
      <c r="N2700">
        <v>0</v>
      </c>
      <c r="O2700" s="16">
        <f>VLOOKUP(A2700,'LW  WY'!I$36:J$47,2)</f>
        <v>1.4689293169343154</v>
      </c>
      <c r="P2700">
        <f t="shared" si="41"/>
        <v>0</v>
      </c>
    </row>
    <row r="2701" spans="1:16" x14ac:dyDescent="0.35">
      <c r="A2701">
        <v>4</v>
      </c>
      <c r="B2701">
        <v>22</v>
      </c>
      <c r="C2701">
        <v>4</v>
      </c>
      <c r="D2701">
        <v>0</v>
      </c>
      <c r="E2701">
        <v>0</v>
      </c>
      <c r="F2701">
        <v>4</v>
      </c>
      <c r="G2701">
        <v>0</v>
      </c>
      <c r="H2701">
        <v>0.11</v>
      </c>
      <c r="I2701">
        <v>0</v>
      </c>
      <c r="J2701">
        <v>4</v>
      </c>
      <c r="K2701">
        <v>0</v>
      </c>
      <c r="L2701">
        <v>0</v>
      </c>
      <c r="M2701">
        <v>0</v>
      </c>
      <c r="N2701">
        <v>0</v>
      </c>
      <c r="O2701" s="16">
        <f>VLOOKUP(A2701,'LW  WY'!I$36:J$47,2)</f>
        <v>1.4689293169343154</v>
      </c>
      <c r="P2701">
        <f t="shared" si="41"/>
        <v>0</v>
      </c>
    </row>
    <row r="2702" spans="1:16" x14ac:dyDescent="0.35">
      <c r="A2702">
        <v>4</v>
      </c>
      <c r="B2702">
        <v>22</v>
      </c>
      <c r="C2702">
        <v>5</v>
      </c>
      <c r="D2702">
        <v>0</v>
      </c>
      <c r="E2702">
        <v>0</v>
      </c>
      <c r="F2702">
        <v>4</v>
      </c>
      <c r="G2702">
        <v>0</v>
      </c>
      <c r="H2702">
        <v>0.11</v>
      </c>
      <c r="I2702">
        <v>0</v>
      </c>
      <c r="J2702">
        <v>4</v>
      </c>
      <c r="K2702">
        <v>0</v>
      </c>
      <c r="L2702">
        <v>0</v>
      </c>
      <c r="M2702">
        <v>0</v>
      </c>
      <c r="N2702">
        <v>0</v>
      </c>
      <c r="O2702" s="16">
        <f>VLOOKUP(A2702,'LW  WY'!I$36:J$47,2)</f>
        <v>1.4689293169343154</v>
      </c>
      <c r="P2702">
        <f t="shared" si="41"/>
        <v>0</v>
      </c>
    </row>
    <row r="2703" spans="1:16" x14ac:dyDescent="0.35">
      <c r="A2703">
        <v>4</v>
      </c>
      <c r="B2703">
        <v>22</v>
      </c>
      <c r="C2703">
        <v>6</v>
      </c>
      <c r="D2703">
        <v>329</v>
      </c>
      <c r="E2703">
        <v>47</v>
      </c>
      <c r="F2703">
        <v>4</v>
      </c>
      <c r="G2703">
        <v>0</v>
      </c>
      <c r="H2703">
        <v>0.11</v>
      </c>
      <c r="I2703">
        <v>209.78100000000001</v>
      </c>
      <c r="J2703">
        <v>12.558999999999999</v>
      </c>
      <c r="K2703">
        <v>4564359.76</v>
      </c>
      <c r="L2703">
        <v>4303537.2819999997</v>
      </c>
      <c r="M2703">
        <v>4303.5372820000002</v>
      </c>
      <c r="N2703">
        <v>4.3035372819999997</v>
      </c>
      <c r="O2703" s="16">
        <f>VLOOKUP(A2703,'LW  WY'!I$36:J$47,2)</f>
        <v>1.4689293169343154</v>
      </c>
      <c r="P2703">
        <f t="shared" si="41"/>
        <v>6.3215920800496201</v>
      </c>
    </row>
    <row r="2704" spans="1:16" x14ac:dyDescent="0.35">
      <c r="A2704">
        <v>4</v>
      </c>
      <c r="B2704">
        <v>22</v>
      </c>
      <c r="C2704">
        <v>7</v>
      </c>
      <c r="D2704">
        <v>641</v>
      </c>
      <c r="E2704">
        <v>82</v>
      </c>
      <c r="F2704">
        <v>6</v>
      </c>
      <c r="G2704">
        <v>0</v>
      </c>
      <c r="H2704">
        <v>0.11</v>
      </c>
      <c r="I2704">
        <v>674.28</v>
      </c>
      <c r="J2704">
        <v>33.765000000000001</v>
      </c>
      <c r="K2704">
        <v>14308007.66</v>
      </c>
      <c r="L2704">
        <v>13701929</v>
      </c>
      <c r="M2704">
        <v>13701.929</v>
      </c>
      <c r="N2704">
        <v>13.701929</v>
      </c>
      <c r="O2704" s="16">
        <f>VLOOKUP(A2704,'LW  WY'!I$36:J$47,2)</f>
        <v>1.4689293169343154</v>
      </c>
      <c r="P2704">
        <f t="shared" si="41"/>
        <v>20.127165206652485</v>
      </c>
    </row>
    <row r="2705" spans="1:16" x14ac:dyDescent="0.35">
      <c r="A2705">
        <v>4</v>
      </c>
      <c r="B2705">
        <v>22</v>
      </c>
      <c r="C2705">
        <v>8</v>
      </c>
      <c r="D2705">
        <v>372</v>
      </c>
      <c r="E2705">
        <v>201</v>
      </c>
      <c r="F2705">
        <v>8</v>
      </c>
      <c r="G2705">
        <v>0</v>
      </c>
      <c r="H2705">
        <v>0.11</v>
      </c>
      <c r="I2705">
        <v>583.27499999999998</v>
      </c>
      <c r="J2705">
        <v>31.914000000000001</v>
      </c>
      <c r="K2705">
        <v>12256154.15</v>
      </c>
      <c r="L2705">
        <v>11722780.810000001</v>
      </c>
      <c r="M2705">
        <v>11722.78081</v>
      </c>
      <c r="N2705">
        <v>11.72278081</v>
      </c>
      <c r="O2705" s="16">
        <f>VLOOKUP(A2705,'LW  WY'!I$36:J$47,2)</f>
        <v>1.4689293169343154</v>
      </c>
      <c r="P2705">
        <f t="shared" si="41"/>
        <v>17.219936407803999</v>
      </c>
    </row>
    <row r="2706" spans="1:16" x14ac:dyDescent="0.35">
      <c r="A2706">
        <v>4</v>
      </c>
      <c r="B2706">
        <v>22</v>
      </c>
      <c r="C2706">
        <v>9</v>
      </c>
      <c r="D2706">
        <v>564</v>
      </c>
      <c r="E2706">
        <v>218</v>
      </c>
      <c r="F2706">
        <v>10</v>
      </c>
      <c r="G2706">
        <v>0</v>
      </c>
      <c r="H2706">
        <v>0.11</v>
      </c>
      <c r="I2706">
        <v>789.86099999999999</v>
      </c>
      <c r="J2706">
        <v>42.295999999999999</v>
      </c>
      <c r="K2706">
        <v>15776839.529999999</v>
      </c>
      <c r="L2706">
        <v>15118714.32</v>
      </c>
      <c r="M2706">
        <v>15118.714319999999</v>
      </c>
      <c r="N2706">
        <v>15.11871432</v>
      </c>
      <c r="O2706" s="16">
        <f>VLOOKUP(A2706,'LW  WY'!I$36:J$47,2)</f>
        <v>1.4689293169343154</v>
      </c>
      <c r="P2706">
        <f t="shared" si="41"/>
        <v>22.208322699002654</v>
      </c>
    </row>
    <row r="2707" spans="1:16" x14ac:dyDescent="0.35">
      <c r="A2707">
        <v>4</v>
      </c>
      <c r="B2707">
        <v>22</v>
      </c>
      <c r="C2707">
        <v>10</v>
      </c>
      <c r="D2707">
        <v>555</v>
      </c>
      <c r="E2707">
        <v>290</v>
      </c>
      <c r="F2707">
        <v>11</v>
      </c>
      <c r="G2707">
        <v>0</v>
      </c>
      <c r="H2707">
        <v>0.11</v>
      </c>
      <c r="I2707">
        <v>829.63199999999995</v>
      </c>
      <c r="J2707">
        <v>44.834000000000003</v>
      </c>
      <c r="K2707">
        <v>16241927.460000001</v>
      </c>
      <c r="L2707">
        <v>15567322.33</v>
      </c>
      <c r="M2707">
        <v>15567.322330000001</v>
      </c>
      <c r="N2707">
        <v>15.56732233</v>
      </c>
      <c r="O2707" s="16">
        <f>VLOOKUP(A2707,'LW  WY'!I$36:J$47,2)</f>
        <v>1.4689293169343154</v>
      </c>
      <c r="P2707">
        <f t="shared" si="41"/>
        <v>22.867296156703215</v>
      </c>
    </row>
    <row r="2708" spans="1:16" x14ac:dyDescent="0.35">
      <c r="A2708">
        <v>4</v>
      </c>
      <c r="B2708">
        <v>22</v>
      </c>
      <c r="C2708">
        <v>11</v>
      </c>
      <c r="D2708">
        <v>511</v>
      </c>
      <c r="E2708">
        <v>357</v>
      </c>
      <c r="F2708">
        <v>12</v>
      </c>
      <c r="G2708">
        <v>0</v>
      </c>
      <c r="H2708">
        <v>0.11</v>
      </c>
      <c r="I2708">
        <v>833.94799999999998</v>
      </c>
      <c r="J2708">
        <v>45.936999999999998</v>
      </c>
      <c r="K2708">
        <v>16128428.779999999</v>
      </c>
      <c r="L2708">
        <v>15457845.359999999</v>
      </c>
      <c r="M2708">
        <v>15457.845359999999</v>
      </c>
      <c r="N2708">
        <v>15.45784536</v>
      </c>
      <c r="O2708" s="16">
        <f>VLOOKUP(A2708,'LW  WY'!I$36:J$47,2)</f>
        <v>1.4689293169343154</v>
      </c>
      <c r="P2708">
        <f t="shared" si="41"/>
        <v>22.706482225941077</v>
      </c>
    </row>
    <row r="2709" spans="1:16" x14ac:dyDescent="0.35">
      <c r="A2709">
        <v>4</v>
      </c>
      <c r="B2709">
        <v>22</v>
      </c>
      <c r="C2709">
        <v>12</v>
      </c>
      <c r="D2709">
        <v>16</v>
      </c>
      <c r="E2709">
        <v>284</v>
      </c>
      <c r="F2709">
        <v>13</v>
      </c>
      <c r="G2709">
        <v>0</v>
      </c>
      <c r="H2709">
        <v>0.11</v>
      </c>
      <c r="I2709">
        <v>298.375</v>
      </c>
      <c r="J2709">
        <v>25.061</v>
      </c>
      <c r="K2709">
        <v>6039854.6500000004</v>
      </c>
      <c r="L2709">
        <v>5726749.5219999999</v>
      </c>
      <c r="M2709">
        <v>5726.7495220000001</v>
      </c>
      <c r="N2709">
        <v>5.7267495220000004</v>
      </c>
      <c r="O2709" s="16">
        <f>VLOOKUP(A2709,'LW  WY'!I$36:J$47,2)</f>
        <v>1.4689293169343154</v>
      </c>
      <c r="P2709">
        <f t="shared" si="41"/>
        <v>8.4121902636053782</v>
      </c>
    </row>
    <row r="2710" spans="1:16" x14ac:dyDescent="0.35">
      <c r="A2710">
        <v>4</v>
      </c>
      <c r="B2710">
        <v>22</v>
      </c>
      <c r="C2710">
        <v>13</v>
      </c>
      <c r="D2710">
        <v>82</v>
      </c>
      <c r="E2710">
        <v>426</v>
      </c>
      <c r="F2710">
        <v>14</v>
      </c>
      <c r="G2710">
        <v>0</v>
      </c>
      <c r="H2710">
        <v>0.11</v>
      </c>
      <c r="I2710">
        <v>493.61</v>
      </c>
      <c r="J2710">
        <v>34.026000000000003</v>
      </c>
      <c r="K2710">
        <v>9877847.693</v>
      </c>
      <c r="L2710">
        <v>9428747.2109999992</v>
      </c>
      <c r="M2710">
        <v>9428.7472109999999</v>
      </c>
      <c r="N2710">
        <v>9.4287472109999992</v>
      </c>
      <c r="O2710" s="16">
        <f>VLOOKUP(A2710,'LW  WY'!I$36:J$47,2)</f>
        <v>1.4689293169343154</v>
      </c>
      <c r="P2710">
        <f t="shared" si="41"/>
        <v>13.85016320020056</v>
      </c>
    </row>
    <row r="2711" spans="1:16" x14ac:dyDescent="0.35">
      <c r="A2711">
        <v>4</v>
      </c>
      <c r="B2711">
        <v>22</v>
      </c>
      <c r="C2711">
        <v>14</v>
      </c>
      <c r="D2711">
        <v>433</v>
      </c>
      <c r="E2711">
        <v>327</v>
      </c>
      <c r="F2711">
        <v>14</v>
      </c>
      <c r="G2711">
        <v>0</v>
      </c>
      <c r="H2711">
        <v>0.11</v>
      </c>
      <c r="I2711">
        <v>752.19399999999996</v>
      </c>
      <c r="J2711">
        <v>44.661999999999999</v>
      </c>
      <c r="K2711">
        <v>14718206.32</v>
      </c>
      <c r="L2711">
        <v>14097592.68</v>
      </c>
      <c r="M2711">
        <v>14097.59268</v>
      </c>
      <c r="N2711">
        <v>14.09759268</v>
      </c>
      <c r="O2711" s="16">
        <f>VLOOKUP(A2711,'LW  WY'!I$36:J$47,2)</f>
        <v>1.4689293169343154</v>
      </c>
      <c r="P2711">
        <f t="shared" si="41"/>
        <v>20.708367185850605</v>
      </c>
    </row>
    <row r="2712" spans="1:16" x14ac:dyDescent="0.35">
      <c r="A2712">
        <v>4</v>
      </c>
      <c r="B2712">
        <v>22</v>
      </c>
      <c r="C2712">
        <v>15</v>
      </c>
      <c r="D2712">
        <v>22</v>
      </c>
      <c r="E2712">
        <v>249</v>
      </c>
      <c r="F2712">
        <v>13</v>
      </c>
      <c r="G2712">
        <v>0</v>
      </c>
      <c r="H2712">
        <v>0.11</v>
      </c>
      <c r="I2712">
        <v>221.20699999999999</v>
      </c>
      <c r="J2712">
        <v>22.013000000000002</v>
      </c>
      <c r="K2712">
        <v>4624980.6670000004</v>
      </c>
      <c r="L2712">
        <v>4362010.1500000004</v>
      </c>
      <c r="M2712">
        <v>4362.0101500000001</v>
      </c>
      <c r="N2712">
        <v>4.3620101499999997</v>
      </c>
      <c r="O2712" s="16">
        <f>VLOOKUP(A2712,'LW  WY'!I$36:J$47,2)</f>
        <v>1.4689293169343154</v>
      </c>
      <c r="P2712">
        <f t="shared" si="41"/>
        <v>6.4074845901000499</v>
      </c>
    </row>
    <row r="2713" spans="1:16" x14ac:dyDescent="0.35">
      <c r="A2713">
        <v>4</v>
      </c>
      <c r="B2713">
        <v>22</v>
      </c>
      <c r="C2713">
        <v>16</v>
      </c>
      <c r="D2713">
        <v>112</v>
      </c>
      <c r="E2713">
        <v>225</v>
      </c>
      <c r="F2713">
        <v>13</v>
      </c>
      <c r="G2713">
        <v>0</v>
      </c>
      <c r="H2713">
        <v>0.11</v>
      </c>
      <c r="I2713">
        <v>340.887</v>
      </c>
      <c r="J2713">
        <v>26.954000000000001</v>
      </c>
      <c r="K2713">
        <v>7196193.5120000001</v>
      </c>
      <c r="L2713">
        <v>6842114.7000000002</v>
      </c>
      <c r="M2713">
        <v>6842.1147000000001</v>
      </c>
      <c r="N2713">
        <v>6.8421146999999998</v>
      </c>
      <c r="O2713" s="16">
        <f>VLOOKUP(A2713,'LW  WY'!I$36:J$47,2)</f>
        <v>1.4689293169343154</v>
      </c>
      <c r="P2713">
        <f t="shared" si="41"/>
        <v>10.050582872657237</v>
      </c>
    </row>
    <row r="2714" spans="1:16" x14ac:dyDescent="0.35">
      <c r="A2714">
        <v>4</v>
      </c>
      <c r="B2714">
        <v>22</v>
      </c>
      <c r="C2714">
        <v>17</v>
      </c>
      <c r="D2714">
        <v>559</v>
      </c>
      <c r="E2714">
        <v>96</v>
      </c>
      <c r="F2714">
        <v>12</v>
      </c>
      <c r="G2714">
        <v>0</v>
      </c>
      <c r="H2714">
        <v>0.11</v>
      </c>
      <c r="I2714">
        <v>605.68600000000004</v>
      </c>
      <c r="J2714">
        <v>36.936</v>
      </c>
      <c r="K2714">
        <v>12678861.720000001</v>
      </c>
      <c r="L2714">
        <v>12130510.18</v>
      </c>
      <c r="M2714">
        <v>12130.510179999999</v>
      </c>
      <c r="N2714">
        <v>12.13051018</v>
      </c>
      <c r="O2714" s="16">
        <f>VLOOKUP(A2714,'LW  WY'!I$36:J$47,2)</f>
        <v>1.4689293169343154</v>
      </c>
      <c r="P2714">
        <f t="shared" si="41"/>
        <v>17.818862032772159</v>
      </c>
    </row>
    <row r="2715" spans="1:16" x14ac:dyDescent="0.35">
      <c r="A2715">
        <v>4</v>
      </c>
      <c r="B2715">
        <v>22</v>
      </c>
      <c r="C2715">
        <v>18</v>
      </c>
      <c r="D2715">
        <v>271</v>
      </c>
      <c r="E2715">
        <v>47</v>
      </c>
      <c r="F2715">
        <v>10</v>
      </c>
      <c r="G2715">
        <v>0</v>
      </c>
      <c r="H2715">
        <v>0.11</v>
      </c>
      <c r="I2715">
        <v>184.62899999999999</v>
      </c>
      <c r="J2715">
        <v>17.515000000000001</v>
      </c>
      <c r="K2715">
        <v>3892154.9440000001</v>
      </c>
      <c r="L2715">
        <v>3655151.3560000001</v>
      </c>
      <c r="M2715">
        <v>3655.1513559999999</v>
      </c>
      <c r="N2715">
        <v>3.6551513560000002</v>
      </c>
      <c r="O2715" s="16">
        <f>VLOOKUP(A2715,'LW  WY'!I$36:J$47,2)</f>
        <v>1.4689293169343154</v>
      </c>
      <c r="P2715">
        <f t="shared" si="41"/>
        <v>5.3691589846606167</v>
      </c>
    </row>
    <row r="2716" spans="1:16" x14ac:dyDescent="0.35">
      <c r="A2716">
        <v>4</v>
      </c>
      <c r="B2716">
        <v>22</v>
      </c>
      <c r="C2716">
        <v>19</v>
      </c>
      <c r="D2716">
        <v>0</v>
      </c>
      <c r="E2716">
        <v>0</v>
      </c>
      <c r="F2716">
        <v>8</v>
      </c>
      <c r="G2716">
        <v>0</v>
      </c>
      <c r="H2716">
        <v>0.12</v>
      </c>
      <c r="I2716">
        <v>0</v>
      </c>
      <c r="J2716">
        <v>8</v>
      </c>
      <c r="K2716">
        <v>0</v>
      </c>
      <c r="L2716">
        <v>0</v>
      </c>
      <c r="M2716">
        <v>0</v>
      </c>
      <c r="N2716">
        <v>0</v>
      </c>
      <c r="O2716" s="16">
        <f>VLOOKUP(A2716,'LW  WY'!I$36:J$47,2)</f>
        <v>1.4689293169343154</v>
      </c>
      <c r="P2716">
        <f t="shared" si="41"/>
        <v>0</v>
      </c>
    </row>
    <row r="2717" spans="1:16" x14ac:dyDescent="0.35">
      <c r="A2717">
        <v>4</v>
      </c>
      <c r="B2717">
        <v>22</v>
      </c>
      <c r="C2717">
        <v>20</v>
      </c>
      <c r="D2717">
        <v>0</v>
      </c>
      <c r="E2717">
        <v>0</v>
      </c>
      <c r="F2717">
        <v>8</v>
      </c>
      <c r="G2717">
        <v>0</v>
      </c>
      <c r="H2717">
        <v>0.12</v>
      </c>
      <c r="I2717">
        <v>0</v>
      </c>
      <c r="J2717">
        <v>8</v>
      </c>
      <c r="K2717">
        <v>0</v>
      </c>
      <c r="L2717">
        <v>0</v>
      </c>
      <c r="M2717">
        <v>0</v>
      </c>
      <c r="N2717">
        <v>0</v>
      </c>
      <c r="O2717" s="16">
        <f>VLOOKUP(A2717,'LW  WY'!I$36:J$47,2)</f>
        <v>1.4689293169343154</v>
      </c>
      <c r="P2717">
        <f t="shared" si="41"/>
        <v>0</v>
      </c>
    </row>
    <row r="2718" spans="1:16" x14ac:dyDescent="0.35">
      <c r="A2718">
        <v>4</v>
      </c>
      <c r="B2718">
        <v>22</v>
      </c>
      <c r="C2718">
        <v>21</v>
      </c>
      <c r="D2718">
        <v>0</v>
      </c>
      <c r="E2718">
        <v>0</v>
      </c>
      <c r="F2718">
        <v>8</v>
      </c>
      <c r="G2718">
        <v>0</v>
      </c>
      <c r="H2718">
        <v>0.12</v>
      </c>
      <c r="I2718">
        <v>0</v>
      </c>
      <c r="J2718">
        <v>8</v>
      </c>
      <c r="K2718">
        <v>0</v>
      </c>
      <c r="L2718">
        <v>0</v>
      </c>
      <c r="M2718">
        <v>0</v>
      </c>
      <c r="N2718">
        <v>0</v>
      </c>
      <c r="O2718" s="16">
        <f>VLOOKUP(A2718,'LW  WY'!I$36:J$47,2)</f>
        <v>1.4689293169343154</v>
      </c>
      <c r="P2718">
        <f t="shared" si="41"/>
        <v>0</v>
      </c>
    </row>
    <row r="2719" spans="1:16" x14ac:dyDescent="0.35">
      <c r="A2719">
        <v>4</v>
      </c>
      <c r="B2719">
        <v>22</v>
      </c>
      <c r="C2719">
        <v>22</v>
      </c>
      <c r="D2719">
        <v>0</v>
      </c>
      <c r="E2719">
        <v>0</v>
      </c>
      <c r="F2719">
        <v>8</v>
      </c>
      <c r="G2719">
        <v>0</v>
      </c>
      <c r="H2719">
        <v>0.12</v>
      </c>
      <c r="I2719">
        <v>0</v>
      </c>
      <c r="J2719">
        <v>8</v>
      </c>
      <c r="K2719">
        <v>0</v>
      </c>
      <c r="L2719">
        <v>0</v>
      </c>
      <c r="M2719">
        <v>0</v>
      </c>
      <c r="N2719">
        <v>0</v>
      </c>
      <c r="O2719" s="16">
        <f>VLOOKUP(A2719,'LW  WY'!I$36:J$47,2)</f>
        <v>1.4689293169343154</v>
      </c>
      <c r="P2719">
        <f t="shared" si="41"/>
        <v>0</v>
      </c>
    </row>
    <row r="2720" spans="1:16" x14ac:dyDescent="0.35">
      <c r="A2720">
        <v>4</v>
      </c>
      <c r="B2720">
        <v>22</v>
      </c>
      <c r="C2720">
        <v>23</v>
      </c>
      <c r="D2720">
        <v>0</v>
      </c>
      <c r="E2720">
        <v>0</v>
      </c>
      <c r="F2720">
        <v>7</v>
      </c>
      <c r="G2720">
        <v>0</v>
      </c>
      <c r="H2720">
        <v>0.12</v>
      </c>
      <c r="I2720">
        <v>0</v>
      </c>
      <c r="J2720">
        <v>7</v>
      </c>
      <c r="K2720">
        <v>0</v>
      </c>
      <c r="L2720">
        <v>0</v>
      </c>
      <c r="M2720">
        <v>0</v>
      </c>
      <c r="N2720">
        <v>0</v>
      </c>
      <c r="O2720" s="16">
        <f>VLOOKUP(A2720,'LW  WY'!I$36:J$47,2)</f>
        <v>1.4689293169343154</v>
      </c>
      <c r="P2720">
        <f t="shared" si="41"/>
        <v>0</v>
      </c>
    </row>
    <row r="2721" spans="1:16" x14ac:dyDescent="0.35">
      <c r="A2721">
        <v>4</v>
      </c>
      <c r="B2721">
        <v>23</v>
      </c>
      <c r="C2721">
        <v>0</v>
      </c>
      <c r="D2721">
        <v>0</v>
      </c>
      <c r="E2721">
        <v>0</v>
      </c>
      <c r="F2721">
        <v>7</v>
      </c>
      <c r="G2721">
        <v>0</v>
      </c>
      <c r="H2721">
        <v>0.12</v>
      </c>
      <c r="I2721">
        <v>0</v>
      </c>
      <c r="J2721">
        <v>7</v>
      </c>
      <c r="K2721">
        <v>0</v>
      </c>
      <c r="L2721">
        <v>0</v>
      </c>
      <c r="M2721">
        <v>0</v>
      </c>
      <c r="N2721">
        <v>0</v>
      </c>
      <c r="O2721" s="16">
        <f>VLOOKUP(A2721,'LW  WY'!I$36:J$47,2)</f>
        <v>1.4689293169343154</v>
      </c>
      <c r="P2721">
        <f t="shared" si="41"/>
        <v>0</v>
      </c>
    </row>
    <row r="2722" spans="1:16" x14ac:dyDescent="0.35">
      <c r="A2722">
        <v>4</v>
      </c>
      <c r="B2722">
        <v>23</v>
      </c>
      <c r="C2722">
        <v>1</v>
      </c>
      <c r="D2722">
        <v>0</v>
      </c>
      <c r="E2722">
        <v>0</v>
      </c>
      <c r="F2722">
        <v>7</v>
      </c>
      <c r="G2722">
        <v>0</v>
      </c>
      <c r="H2722">
        <v>0.12</v>
      </c>
      <c r="I2722">
        <v>0</v>
      </c>
      <c r="J2722">
        <v>7</v>
      </c>
      <c r="K2722">
        <v>0</v>
      </c>
      <c r="L2722">
        <v>0</v>
      </c>
      <c r="M2722">
        <v>0</v>
      </c>
      <c r="N2722">
        <v>0</v>
      </c>
      <c r="O2722" s="16">
        <f>VLOOKUP(A2722,'LW  WY'!I$36:J$47,2)</f>
        <v>1.4689293169343154</v>
      </c>
      <c r="P2722">
        <f t="shared" ref="P2722:P2785" si="42">N2722*O2722</f>
        <v>0</v>
      </c>
    </row>
    <row r="2723" spans="1:16" x14ac:dyDescent="0.35">
      <c r="A2723">
        <v>4</v>
      </c>
      <c r="B2723">
        <v>23</v>
      </c>
      <c r="C2723">
        <v>2</v>
      </c>
      <c r="D2723">
        <v>0</v>
      </c>
      <c r="E2723">
        <v>0</v>
      </c>
      <c r="F2723">
        <v>6</v>
      </c>
      <c r="G2723">
        <v>0</v>
      </c>
      <c r="H2723">
        <v>0.12</v>
      </c>
      <c r="I2723">
        <v>0</v>
      </c>
      <c r="J2723">
        <v>6</v>
      </c>
      <c r="K2723">
        <v>0</v>
      </c>
      <c r="L2723">
        <v>0</v>
      </c>
      <c r="M2723">
        <v>0</v>
      </c>
      <c r="N2723">
        <v>0</v>
      </c>
      <c r="O2723" s="16">
        <f>VLOOKUP(A2723,'LW  WY'!I$36:J$47,2)</f>
        <v>1.4689293169343154</v>
      </c>
      <c r="P2723">
        <f t="shared" si="42"/>
        <v>0</v>
      </c>
    </row>
    <row r="2724" spans="1:16" x14ac:dyDescent="0.35">
      <c r="A2724">
        <v>4</v>
      </c>
      <c r="B2724">
        <v>23</v>
      </c>
      <c r="C2724">
        <v>3</v>
      </c>
      <c r="D2724">
        <v>0</v>
      </c>
      <c r="E2724">
        <v>0</v>
      </c>
      <c r="F2724">
        <v>4</v>
      </c>
      <c r="G2724">
        <v>0</v>
      </c>
      <c r="H2724">
        <v>0.12</v>
      </c>
      <c r="I2724">
        <v>0</v>
      </c>
      <c r="J2724">
        <v>4</v>
      </c>
      <c r="K2724">
        <v>0</v>
      </c>
      <c r="L2724">
        <v>0</v>
      </c>
      <c r="M2724">
        <v>0</v>
      </c>
      <c r="N2724">
        <v>0</v>
      </c>
      <c r="O2724" s="16">
        <f>VLOOKUP(A2724,'LW  WY'!I$36:J$47,2)</f>
        <v>1.4689293169343154</v>
      </c>
      <c r="P2724">
        <f t="shared" si="42"/>
        <v>0</v>
      </c>
    </row>
    <row r="2725" spans="1:16" x14ac:dyDescent="0.35">
      <c r="A2725">
        <v>4</v>
      </c>
      <c r="B2725">
        <v>23</v>
      </c>
      <c r="C2725">
        <v>4</v>
      </c>
      <c r="D2725">
        <v>0</v>
      </c>
      <c r="E2725">
        <v>0</v>
      </c>
      <c r="F2725">
        <v>3</v>
      </c>
      <c r="G2725">
        <v>0.1</v>
      </c>
      <c r="H2725">
        <v>0.12</v>
      </c>
      <c r="I2725">
        <v>0</v>
      </c>
      <c r="J2725">
        <v>3</v>
      </c>
      <c r="K2725">
        <v>0</v>
      </c>
      <c r="L2725">
        <v>0</v>
      </c>
      <c r="M2725">
        <v>0</v>
      </c>
      <c r="N2725">
        <v>0</v>
      </c>
      <c r="O2725" s="16">
        <f>VLOOKUP(A2725,'LW  WY'!I$36:J$47,2)</f>
        <v>1.4689293169343154</v>
      </c>
      <c r="P2725">
        <f t="shared" si="42"/>
        <v>0</v>
      </c>
    </row>
    <row r="2726" spans="1:16" x14ac:dyDescent="0.35">
      <c r="A2726">
        <v>4</v>
      </c>
      <c r="B2726">
        <v>23</v>
      </c>
      <c r="C2726">
        <v>5</v>
      </c>
      <c r="D2726">
        <v>0</v>
      </c>
      <c r="E2726">
        <v>0</v>
      </c>
      <c r="F2726">
        <v>4</v>
      </c>
      <c r="G2726">
        <v>0.2</v>
      </c>
      <c r="H2726">
        <v>0.12</v>
      </c>
      <c r="I2726">
        <v>0</v>
      </c>
      <c r="J2726">
        <v>4</v>
      </c>
      <c r="K2726">
        <v>0</v>
      </c>
      <c r="L2726">
        <v>0</v>
      </c>
      <c r="M2726">
        <v>0</v>
      </c>
      <c r="N2726">
        <v>0</v>
      </c>
      <c r="O2726" s="16">
        <f>VLOOKUP(A2726,'LW  WY'!I$36:J$47,2)</f>
        <v>1.4689293169343154</v>
      </c>
      <c r="P2726">
        <f t="shared" si="42"/>
        <v>0</v>
      </c>
    </row>
    <row r="2727" spans="1:16" x14ac:dyDescent="0.35">
      <c r="A2727">
        <v>4</v>
      </c>
      <c r="B2727">
        <v>23</v>
      </c>
      <c r="C2727">
        <v>6</v>
      </c>
      <c r="D2727">
        <v>339</v>
      </c>
      <c r="E2727">
        <v>47</v>
      </c>
      <c r="F2727">
        <v>7</v>
      </c>
      <c r="G2727">
        <v>0</v>
      </c>
      <c r="H2727">
        <v>0.12</v>
      </c>
      <c r="I2727">
        <v>215.852</v>
      </c>
      <c r="J2727">
        <v>15.813000000000001</v>
      </c>
      <c r="K2727">
        <v>4654519.6310000001</v>
      </c>
      <c r="L2727">
        <v>4390502.4309999999</v>
      </c>
      <c r="M2727">
        <v>4390.5024309999999</v>
      </c>
      <c r="N2727">
        <v>4.3905024309999998</v>
      </c>
      <c r="O2727" s="16">
        <f>VLOOKUP(A2727,'LW  WY'!I$36:J$47,2)</f>
        <v>1.4689293169343154</v>
      </c>
      <c r="P2727">
        <f t="shared" si="42"/>
        <v>6.4493377369672809</v>
      </c>
    </row>
    <row r="2728" spans="1:16" x14ac:dyDescent="0.35">
      <c r="A2728">
        <v>4</v>
      </c>
      <c r="B2728">
        <v>23</v>
      </c>
      <c r="C2728">
        <v>7</v>
      </c>
      <c r="D2728">
        <v>654</v>
      </c>
      <c r="E2728">
        <v>81</v>
      </c>
      <c r="F2728">
        <v>10</v>
      </c>
      <c r="G2728">
        <v>0</v>
      </c>
      <c r="H2728">
        <v>0.12</v>
      </c>
      <c r="I2728">
        <v>690.10799999999995</v>
      </c>
      <c r="J2728">
        <v>38.417000000000002</v>
      </c>
      <c r="K2728">
        <v>14377426.390000001</v>
      </c>
      <c r="L2728">
        <v>13768887.939999999</v>
      </c>
      <c r="M2728">
        <v>13768.887940000001</v>
      </c>
      <c r="N2728">
        <v>13.768887940000001</v>
      </c>
      <c r="O2728" s="16">
        <f>VLOOKUP(A2728,'LW  WY'!I$36:J$47,2)</f>
        <v>1.4689293169343154</v>
      </c>
      <c r="P2728">
        <f t="shared" si="42"/>
        <v>20.225523156649334</v>
      </c>
    </row>
    <row r="2729" spans="1:16" x14ac:dyDescent="0.35">
      <c r="A2729">
        <v>4</v>
      </c>
      <c r="B2729">
        <v>23</v>
      </c>
      <c r="C2729">
        <v>8</v>
      </c>
      <c r="D2729">
        <v>806</v>
      </c>
      <c r="E2729">
        <v>97</v>
      </c>
      <c r="F2729">
        <v>12</v>
      </c>
      <c r="G2729">
        <v>0</v>
      </c>
      <c r="H2729">
        <v>0.12</v>
      </c>
      <c r="I2729">
        <v>914.18899999999996</v>
      </c>
      <c r="J2729">
        <v>49.53</v>
      </c>
      <c r="K2729">
        <v>17963788.079999998</v>
      </c>
      <c r="L2729">
        <v>17228170.59</v>
      </c>
      <c r="M2729">
        <v>17228.170590000002</v>
      </c>
      <c r="N2729">
        <v>17.228170590000001</v>
      </c>
      <c r="O2729" s="16">
        <f>VLOOKUP(A2729,'LW  WY'!I$36:J$47,2)</f>
        <v>1.4689293169343154</v>
      </c>
      <c r="P2729">
        <f t="shared" si="42"/>
        <v>25.306964856796561</v>
      </c>
    </row>
    <row r="2730" spans="1:16" x14ac:dyDescent="0.35">
      <c r="A2730">
        <v>4</v>
      </c>
      <c r="B2730">
        <v>23</v>
      </c>
      <c r="C2730">
        <v>9</v>
      </c>
      <c r="D2730">
        <v>888</v>
      </c>
      <c r="E2730">
        <v>106</v>
      </c>
      <c r="F2730">
        <v>14</v>
      </c>
      <c r="G2730">
        <v>0</v>
      </c>
      <c r="H2730">
        <v>0.12</v>
      </c>
      <c r="I2730">
        <v>982.86099999999999</v>
      </c>
      <c r="J2730">
        <v>54.228999999999999</v>
      </c>
      <c r="K2730">
        <v>18707777.030000001</v>
      </c>
      <c r="L2730">
        <v>17945797.050000001</v>
      </c>
      <c r="M2730">
        <v>17945.797050000001</v>
      </c>
      <c r="N2730">
        <v>17.945797049999999</v>
      </c>
      <c r="O2730" s="16">
        <f>VLOOKUP(A2730,'LW  WY'!I$36:J$47,2)</f>
        <v>1.4689293169343154</v>
      </c>
      <c r="P2730">
        <f t="shared" si="42"/>
        <v>26.361107402498352</v>
      </c>
    </row>
    <row r="2731" spans="1:16" x14ac:dyDescent="0.35">
      <c r="A2731">
        <v>4</v>
      </c>
      <c r="B2731">
        <v>23</v>
      </c>
      <c r="C2731">
        <v>10</v>
      </c>
      <c r="D2731">
        <v>942</v>
      </c>
      <c r="E2731">
        <v>105</v>
      </c>
      <c r="F2731">
        <v>16</v>
      </c>
      <c r="G2731">
        <v>0</v>
      </c>
      <c r="H2731">
        <v>0.12</v>
      </c>
      <c r="I2731">
        <v>1000.596</v>
      </c>
      <c r="J2731">
        <v>56.871000000000002</v>
      </c>
      <c r="K2731">
        <v>18686199.859999999</v>
      </c>
      <c r="L2731">
        <v>17924984.440000001</v>
      </c>
      <c r="M2731">
        <v>17924.98444</v>
      </c>
      <c r="N2731">
        <v>17.924984439999999</v>
      </c>
      <c r="O2731" s="16">
        <f>VLOOKUP(A2731,'LW  WY'!I$36:J$47,2)</f>
        <v>1.4689293169343154</v>
      </c>
      <c r="P2731">
        <f t="shared" si="42"/>
        <v>26.33053514950743</v>
      </c>
    </row>
    <row r="2732" spans="1:16" x14ac:dyDescent="0.35">
      <c r="A2732">
        <v>4</v>
      </c>
      <c r="B2732">
        <v>23</v>
      </c>
      <c r="C2732">
        <v>11</v>
      </c>
      <c r="D2732">
        <v>957</v>
      </c>
      <c r="E2732">
        <v>110</v>
      </c>
      <c r="F2732">
        <v>17</v>
      </c>
      <c r="G2732">
        <v>0</v>
      </c>
      <c r="H2732">
        <v>0.12</v>
      </c>
      <c r="I2732">
        <v>992.31500000000005</v>
      </c>
      <c r="J2732">
        <v>57.481000000000002</v>
      </c>
      <c r="K2732">
        <v>18400988.449999999</v>
      </c>
      <c r="L2732">
        <v>17649879.210000001</v>
      </c>
      <c r="M2732">
        <v>17649.879209999999</v>
      </c>
      <c r="N2732">
        <v>17.649879210000002</v>
      </c>
      <c r="O2732" s="16">
        <f>VLOOKUP(A2732,'LW  WY'!I$36:J$47,2)</f>
        <v>1.4689293169343154</v>
      </c>
      <c r="P2732">
        <f t="shared" si="42"/>
        <v>25.926425011918475</v>
      </c>
    </row>
    <row r="2733" spans="1:16" x14ac:dyDescent="0.35">
      <c r="A2733">
        <v>4</v>
      </c>
      <c r="B2733">
        <v>23</v>
      </c>
      <c r="C2733">
        <v>12</v>
      </c>
      <c r="D2733">
        <v>953</v>
      </c>
      <c r="E2733">
        <v>115</v>
      </c>
      <c r="F2733">
        <v>18</v>
      </c>
      <c r="G2733">
        <v>0</v>
      </c>
      <c r="H2733">
        <v>0.12</v>
      </c>
      <c r="I2733">
        <v>981.46100000000001</v>
      </c>
      <c r="J2733">
        <v>58.012999999999998</v>
      </c>
      <c r="K2733">
        <v>18120465.739999998</v>
      </c>
      <c r="L2733">
        <v>17379296.530000001</v>
      </c>
      <c r="M2733">
        <v>17379.29653</v>
      </c>
      <c r="N2733">
        <v>17.379296530000001</v>
      </c>
      <c r="O2733" s="16">
        <f>VLOOKUP(A2733,'LW  WY'!I$36:J$47,2)</f>
        <v>1.4689293169343154</v>
      </c>
      <c r="P2733">
        <f t="shared" si="42"/>
        <v>25.52895818061182</v>
      </c>
    </row>
    <row r="2734" spans="1:16" x14ac:dyDescent="0.35">
      <c r="A2734">
        <v>4</v>
      </c>
      <c r="B2734">
        <v>23</v>
      </c>
      <c r="C2734">
        <v>13</v>
      </c>
      <c r="D2734">
        <v>927</v>
      </c>
      <c r="E2734">
        <v>122</v>
      </c>
      <c r="F2734">
        <v>19</v>
      </c>
      <c r="G2734">
        <v>0</v>
      </c>
      <c r="H2734">
        <v>0.12</v>
      </c>
      <c r="I2734">
        <v>978.34500000000003</v>
      </c>
      <c r="J2734">
        <v>58.908999999999999</v>
      </c>
      <c r="K2734">
        <v>18030899.969999999</v>
      </c>
      <c r="L2734">
        <v>17292904.43</v>
      </c>
      <c r="M2734">
        <v>17292.904429999999</v>
      </c>
      <c r="N2734">
        <v>17.29290443</v>
      </c>
      <c r="O2734" s="16">
        <f>VLOOKUP(A2734,'LW  WY'!I$36:J$47,2)</f>
        <v>1.4689293169343154</v>
      </c>
      <c r="P2734">
        <f t="shared" si="42"/>
        <v>25.402054292170298</v>
      </c>
    </row>
    <row r="2735" spans="1:16" x14ac:dyDescent="0.35">
      <c r="A2735">
        <v>4</v>
      </c>
      <c r="B2735">
        <v>23</v>
      </c>
      <c r="C2735">
        <v>14</v>
      </c>
      <c r="D2735">
        <v>874</v>
      </c>
      <c r="E2735">
        <v>132</v>
      </c>
      <c r="F2735">
        <v>20</v>
      </c>
      <c r="G2735">
        <v>0</v>
      </c>
      <c r="H2735">
        <v>0.12</v>
      </c>
      <c r="I2735">
        <v>965.90599999999995</v>
      </c>
      <c r="J2735">
        <v>59.45</v>
      </c>
      <c r="K2735">
        <v>17841516.809999999</v>
      </c>
      <c r="L2735">
        <v>17110231.870000001</v>
      </c>
      <c r="M2735">
        <v>17110.23187</v>
      </c>
      <c r="N2735">
        <v>17.11023187</v>
      </c>
      <c r="O2735" s="16">
        <f>VLOOKUP(A2735,'LW  WY'!I$36:J$47,2)</f>
        <v>1.4689293169343154</v>
      </c>
      <c r="P2735">
        <f t="shared" si="42"/>
        <v>25.133721213386853</v>
      </c>
    </row>
    <row r="2736" spans="1:16" x14ac:dyDescent="0.35">
      <c r="A2736">
        <v>4</v>
      </c>
      <c r="B2736">
        <v>23</v>
      </c>
      <c r="C2736">
        <v>15</v>
      </c>
      <c r="D2736">
        <v>435</v>
      </c>
      <c r="E2736">
        <v>263</v>
      </c>
      <c r="F2736">
        <v>20</v>
      </c>
      <c r="G2736">
        <v>0</v>
      </c>
      <c r="H2736">
        <v>0.12</v>
      </c>
      <c r="I2736">
        <v>711.44200000000001</v>
      </c>
      <c r="J2736">
        <v>49.076000000000001</v>
      </c>
      <c r="K2736">
        <v>13796305.189999999</v>
      </c>
      <c r="L2736">
        <v>13208358.18</v>
      </c>
      <c r="M2736">
        <v>13208.358179999999</v>
      </c>
      <c r="N2736">
        <v>13.208358179999999</v>
      </c>
      <c r="O2736" s="16">
        <f>VLOOKUP(A2736,'LW  WY'!I$36:J$47,2)</f>
        <v>1.4689293169343154</v>
      </c>
      <c r="P2736">
        <f t="shared" si="42"/>
        <v>19.402144559171177</v>
      </c>
    </row>
    <row r="2737" spans="1:16" x14ac:dyDescent="0.35">
      <c r="A2737">
        <v>4</v>
      </c>
      <c r="B2737">
        <v>23</v>
      </c>
      <c r="C2737">
        <v>16</v>
      </c>
      <c r="D2737">
        <v>258</v>
      </c>
      <c r="E2737">
        <v>218</v>
      </c>
      <c r="F2737">
        <v>20</v>
      </c>
      <c r="G2737">
        <v>0</v>
      </c>
      <c r="H2737">
        <v>0.12</v>
      </c>
      <c r="I2737">
        <v>493.48700000000002</v>
      </c>
      <c r="J2737">
        <v>40.222000000000001</v>
      </c>
      <c r="K2737">
        <v>9991664.5270000007</v>
      </c>
      <c r="L2737">
        <v>9538531.0620000008</v>
      </c>
      <c r="M2737">
        <v>9538.531062</v>
      </c>
      <c r="N2737">
        <v>9.5385310620000006</v>
      </c>
      <c r="O2737" s="16">
        <f>VLOOKUP(A2737,'LW  WY'!I$36:J$47,2)</f>
        <v>1.4689293169343154</v>
      </c>
      <c r="P2737">
        <f t="shared" si="42"/>
        <v>14.011427917460411</v>
      </c>
    </row>
    <row r="2738" spans="1:16" x14ac:dyDescent="0.35">
      <c r="A2738">
        <v>4</v>
      </c>
      <c r="B2738">
        <v>23</v>
      </c>
      <c r="C2738">
        <v>17</v>
      </c>
      <c r="D2738">
        <v>283</v>
      </c>
      <c r="E2738">
        <v>120</v>
      </c>
      <c r="F2738">
        <v>20</v>
      </c>
      <c r="G2738">
        <v>0.2</v>
      </c>
      <c r="H2738">
        <v>0.12</v>
      </c>
      <c r="I2738">
        <v>384.89400000000001</v>
      </c>
      <c r="J2738">
        <v>34.834000000000003</v>
      </c>
      <c r="K2738">
        <v>8043821.8569999998</v>
      </c>
      <c r="L2738">
        <v>7659708.2029999997</v>
      </c>
      <c r="M2738">
        <v>7659.7082030000001</v>
      </c>
      <c r="N2738">
        <v>7.6597082030000001</v>
      </c>
      <c r="O2738" s="16">
        <f>VLOOKUP(A2738,'LW  WY'!I$36:J$47,2)</f>
        <v>1.4689293169343154</v>
      </c>
      <c r="P2738">
        <f t="shared" si="42"/>
        <v>11.251569938548963</v>
      </c>
    </row>
    <row r="2739" spans="1:16" x14ac:dyDescent="0.35">
      <c r="A2739">
        <v>4</v>
      </c>
      <c r="B2739">
        <v>23</v>
      </c>
      <c r="C2739">
        <v>18</v>
      </c>
      <c r="D2739">
        <v>207</v>
      </c>
      <c r="E2739">
        <v>50</v>
      </c>
      <c r="F2739">
        <v>18</v>
      </c>
      <c r="G2739">
        <v>0.3</v>
      </c>
      <c r="H2739">
        <v>0.12</v>
      </c>
      <c r="I2739">
        <v>169.34100000000001</v>
      </c>
      <c r="J2739">
        <v>24.26</v>
      </c>
      <c r="K2739">
        <v>3466031.159</v>
      </c>
      <c r="L2739">
        <v>3244126.83</v>
      </c>
      <c r="M2739">
        <v>3244.1268300000002</v>
      </c>
      <c r="N2739">
        <v>3.2441268299999999</v>
      </c>
      <c r="O2739" s="16">
        <f>VLOOKUP(A2739,'LW  WY'!I$36:J$47,2)</f>
        <v>1.4689293169343154</v>
      </c>
      <c r="P2739">
        <f t="shared" si="42"/>
        <v>4.7653930084401859</v>
      </c>
    </row>
    <row r="2740" spans="1:16" x14ac:dyDescent="0.35">
      <c r="A2740">
        <v>4</v>
      </c>
      <c r="B2740">
        <v>23</v>
      </c>
      <c r="C2740">
        <v>19</v>
      </c>
      <c r="D2740">
        <v>0</v>
      </c>
      <c r="E2740">
        <v>0</v>
      </c>
      <c r="F2740">
        <v>17</v>
      </c>
      <c r="G2740">
        <v>0.4</v>
      </c>
      <c r="H2740">
        <v>0.12</v>
      </c>
      <c r="I2740">
        <v>0</v>
      </c>
      <c r="J2740">
        <v>17</v>
      </c>
      <c r="K2740">
        <v>0</v>
      </c>
      <c r="L2740">
        <v>0</v>
      </c>
      <c r="M2740">
        <v>0</v>
      </c>
      <c r="N2740">
        <v>0</v>
      </c>
      <c r="O2740" s="16">
        <f>VLOOKUP(A2740,'LW  WY'!I$36:J$47,2)</f>
        <v>1.4689293169343154</v>
      </c>
      <c r="P2740">
        <f t="shared" si="42"/>
        <v>0</v>
      </c>
    </row>
    <row r="2741" spans="1:16" x14ac:dyDescent="0.35">
      <c r="A2741">
        <v>4</v>
      </c>
      <c r="B2741">
        <v>23</v>
      </c>
      <c r="C2741">
        <v>20</v>
      </c>
      <c r="D2741">
        <v>0</v>
      </c>
      <c r="E2741">
        <v>0</v>
      </c>
      <c r="F2741">
        <v>16</v>
      </c>
      <c r="G2741">
        <v>0.8</v>
      </c>
      <c r="H2741">
        <v>0.12</v>
      </c>
      <c r="I2741">
        <v>0</v>
      </c>
      <c r="J2741">
        <v>16</v>
      </c>
      <c r="K2741">
        <v>0</v>
      </c>
      <c r="L2741">
        <v>0</v>
      </c>
      <c r="M2741">
        <v>0</v>
      </c>
      <c r="N2741">
        <v>0</v>
      </c>
      <c r="O2741" s="16">
        <f>VLOOKUP(A2741,'LW  WY'!I$36:J$47,2)</f>
        <v>1.4689293169343154</v>
      </c>
      <c r="P2741">
        <f t="shared" si="42"/>
        <v>0</v>
      </c>
    </row>
    <row r="2742" spans="1:16" x14ac:dyDescent="0.35">
      <c r="A2742">
        <v>4</v>
      </c>
      <c r="B2742">
        <v>23</v>
      </c>
      <c r="C2742">
        <v>21</v>
      </c>
      <c r="D2742">
        <v>0</v>
      </c>
      <c r="E2742">
        <v>0</v>
      </c>
      <c r="F2742">
        <v>14</v>
      </c>
      <c r="G2742">
        <v>0.7</v>
      </c>
      <c r="H2742">
        <v>0.12</v>
      </c>
      <c r="I2742">
        <v>0</v>
      </c>
      <c r="J2742">
        <v>14</v>
      </c>
      <c r="K2742">
        <v>0</v>
      </c>
      <c r="L2742">
        <v>0</v>
      </c>
      <c r="M2742">
        <v>0</v>
      </c>
      <c r="N2742">
        <v>0</v>
      </c>
      <c r="O2742" s="16">
        <f>VLOOKUP(A2742,'LW  WY'!I$36:J$47,2)</f>
        <v>1.4689293169343154</v>
      </c>
      <c r="P2742">
        <f t="shared" si="42"/>
        <v>0</v>
      </c>
    </row>
    <row r="2743" spans="1:16" x14ac:dyDescent="0.35">
      <c r="A2743">
        <v>4</v>
      </c>
      <c r="B2743">
        <v>23</v>
      </c>
      <c r="C2743">
        <v>22</v>
      </c>
      <c r="D2743">
        <v>0</v>
      </c>
      <c r="E2743">
        <v>0</v>
      </c>
      <c r="F2743">
        <v>12</v>
      </c>
      <c r="G2743">
        <v>0.3</v>
      </c>
      <c r="H2743">
        <v>0.12</v>
      </c>
      <c r="I2743">
        <v>0</v>
      </c>
      <c r="J2743">
        <v>12</v>
      </c>
      <c r="K2743">
        <v>0</v>
      </c>
      <c r="L2743">
        <v>0</v>
      </c>
      <c r="M2743">
        <v>0</v>
      </c>
      <c r="N2743">
        <v>0</v>
      </c>
      <c r="O2743" s="16">
        <f>VLOOKUP(A2743,'LW  WY'!I$36:J$47,2)</f>
        <v>1.4689293169343154</v>
      </c>
      <c r="P2743">
        <f t="shared" si="42"/>
        <v>0</v>
      </c>
    </row>
    <row r="2744" spans="1:16" x14ac:dyDescent="0.35">
      <c r="A2744">
        <v>4</v>
      </c>
      <c r="B2744">
        <v>23</v>
      </c>
      <c r="C2744">
        <v>23</v>
      </c>
      <c r="D2744">
        <v>0</v>
      </c>
      <c r="E2744">
        <v>0</v>
      </c>
      <c r="F2744">
        <v>12</v>
      </c>
      <c r="G2744">
        <v>0</v>
      </c>
      <c r="H2744">
        <v>0.12</v>
      </c>
      <c r="I2744">
        <v>0</v>
      </c>
      <c r="J2744">
        <v>12</v>
      </c>
      <c r="K2744">
        <v>0</v>
      </c>
      <c r="L2744">
        <v>0</v>
      </c>
      <c r="M2744">
        <v>0</v>
      </c>
      <c r="N2744">
        <v>0</v>
      </c>
      <c r="O2744" s="16">
        <f>VLOOKUP(A2744,'LW  WY'!I$36:J$47,2)</f>
        <v>1.4689293169343154</v>
      </c>
      <c r="P2744">
        <f t="shared" si="42"/>
        <v>0</v>
      </c>
    </row>
    <row r="2745" spans="1:16" x14ac:dyDescent="0.35">
      <c r="A2745">
        <v>4</v>
      </c>
      <c r="B2745">
        <v>24</v>
      </c>
      <c r="C2745">
        <v>0</v>
      </c>
      <c r="D2745">
        <v>0</v>
      </c>
      <c r="E2745">
        <v>0</v>
      </c>
      <c r="F2745">
        <v>13</v>
      </c>
      <c r="G2745">
        <v>0</v>
      </c>
      <c r="H2745">
        <v>0.12</v>
      </c>
      <c r="I2745">
        <v>0</v>
      </c>
      <c r="J2745">
        <v>13</v>
      </c>
      <c r="K2745">
        <v>0</v>
      </c>
      <c r="L2745">
        <v>0</v>
      </c>
      <c r="M2745">
        <v>0</v>
      </c>
      <c r="N2745">
        <v>0</v>
      </c>
      <c r="O2745" s="16">
        <f>VLOOKUP(A2745,'LW  WY'!I$36:J$47,2)</f>
        <v>1.4689293169343154</v>
      </c>
      <c r="P2745">
        <f t="shared" si="42"/>
        <v>0</v>
      </c>
    </row>
    <row r="2746" spans="1:16" x14ac:dyDescent="0.35">
      <c r="A2746">
        <v>4</v>
      </c>
      <c r="B2746">
        <v>24</v>
      </c>
      <c r="C2746">
        <v>1</v>
      </c>
      <c r="D2746">
        <v>0</v>
      </c>
      <c r="E2746">
        <v>0</v>
      </c>
      <c r="F2746">
        <v>12</v>
      </c>
      <c r="G2746">
        <v>0</v>
      </c>
      <c r="H2746">
        <v>0.12</v>
      </c>
      <c r="I2746">
        <v>0</v>
      </c>
      <c r="J2746">
        <v>12</v>
      </c>
      <c r="K2746">
        <v>0</v>
      </c>
      <c r="L2746">
        <v>0</v>
      </c>
      <c r="M2746">
        <v>0</v>
      </c>
      <c r="N2746">
        <v>0</v>
      </c>
      <c r="O2746" s="16">
        <f>VLOOKUP(A2746,'LW  WY'!I$36:J$47,2)</f>
        <v>1.4689293169343154</v>
      </c>
      <c r="P2746">
        <f t="shared" si="42"/>
        <v>0</v>
      </c>
    </row>
    <row r="2747" spans="1:16" x14ac:dyDescent="0.35">
      <c r="A2747">
        <v>4</v>
      </c>
      <c r="B2747">
        <v>24</v>
      </c>
      <c r="C2747">
        <v>2</v>
      </c>
      <c r="D2747">
        <v>0</v>
      </c>
      <c r="E2747">
        <v>0</v>
      </c>
      <c r="F2747">
        <v>12</v>
      </c>
      <c r="G2747">
        <v>0</v>
      </c>
      <c r="H2747">
        <v>0.12</v>
      </c>
      <c r="I2747">
        <v>0</v>
      </c>
      <c r="J2747">
        <v>12</v>
      </c>
      <c r="K2747">
        <v>0</v>
      </c>
      <c r="L2747">
        <v>0</v>
      </c>
      <c r="M2747">
        <v>0</v>
      </c>
      <c r="N2747">
        <v>0</v>
      </c>
      <c r="O2747" s="16">
        <f>VLOOKUP(A2747,'LW  WY'!I$36:J$47,2)</f>
        <v>1.4689293169343154</v>
      </c>
      <c r="P2747">
        <f t="shared" si="42"/>
        <v>0</v>
      </c>
    </row>
    <row r="2748" spans="1:16" x14ac:dyDescent="0.35">
      <c r="A2748">
        <v>4</v>
      </c>
      <c r="B2748">
        <v>24</v>
      </c>
      <c r="C2748">
        <v>3</v>
      </c>
      <c r="D2748">
        <v>0</v>
      </c>
      <c r="E2748">
        <v>0</v>
      </c>
      <c r="F2748">
        <v>12</v>
      </c>
      <c r="G2748">
        <v>0</v>
      </c>
      <c r="H2748">
        <v>0.12</v>
      </c>
      <c r="I2748">
        <v>0</v>
      </c>
      <c r="J2748">
        <v>12</v>
      </c>
      <c r="K2748">
        <v>0</v>
      </c>
      <c r="L2748">
        <v>0</v>
      </c>
      <c r="M2748">
        <v>0</v>
      </c>
      <c r="N2748">
        <v>0</v>
      </c>
      <c r="O2748" s="16">
        <f>VLOOKUP(A2748,'LW  WY'!I$36:J$47,2)</f>
        <v>1.4689293169343154</v>
      </c>
      <c r="P2748">
        <f t="shared" si="42"/>
        <v>0</v>
      </c>
    </row>
    <row r="2749" spans="1:16" x14ac:dyDescent="0.35">
      <c r="A2749">
        <v>4</v>
      </c>
      <c r="B2749">
        <v>24</v>
      </c>
      <c r="C2749">
        <v>4</v>
      </c>
      <c r="D2749">
        <v>0</v>
      </c>
      <c r="E2749">
        <v>0</v>
      </c>
      <c r="F2749">
        <v>12</v>
      </c>
      <c r="G2749">
        <v>0</v>
      </c>
      <c r="H2749">
        <v>0.12</v>
      </c>
      <c r="I2749">
        <v>0</v>
      </c>
      <c r="J2749">
        <v>12</v>
      </c>
      <c r="K2749">
        <v>0</v>
      </c>
      <c r="L2749">
        <v>0</v>
      </c>
      <c r="M2749">
        <v>0</v>
      </c>
      <c r="N2749">
        <v>0</v>
      </c>
      <c r="O2749" s="16">
        <f>VLOOKUP(A2749,'LW  WY'!I$36:J$47,2)</f>
        <v>1.4689293169343154</v>
      </c>
      <c r="P2749">
        <f t="shared" si="42"/>
        <v>0</v>
      </c>
    </row>
    <row r="2750" spans="1:16" x14ac:dyDescent="0.35">
      <c r="A2750">
        <v>4</v>
      </c>
      <c r="B2750">
        <v>24</v>
      </c>
      <c r="C2750">
        <v>5</v>
      </c>
      <c r="D2750">
        <v>0</v>
      </c>
      <c r="E2750">
        <v>0</v>
      </c>
      <c r="F2750">
        <v>12</v>
      </c>
      <c r="G2750">
        <v>0</v>
      </c>
      <c r="H2750">
        <v>0.12</v>
      </c>
      <c r="I2750">
        <v>0</v>
      </c>
      <c r="J2750">
        <v>12</v>
      </c>
      <c r="K2750">
        <v>0</v>
      </c>
      <c r="L2750">
        <v>0</v>
      </c>
      <c r="M2750">
        <v>0</v>
      </c>
      <c r="N2750">
        <v>0</v>
      </c>
      <c r="O2750" s="16">
        <f>VLOOKUP(A2750,'LW  WY'!I$36:J$47,2)</f>
        <v>1.4689293169343154</v>
      </c>
      <c r="P2750">
        <f t="shared" si="42"/>
        <v>0</v>
      </c>
    </row>
    <row r="2751" spans="1:16" x14ac:dyDescent="0.35">
      <c r="A2751">
        <v>4</v>
      </c>
      <c r="B2751">
        <v>24</v>
      </c>
      <c r="C2751">
        <v>6</v>
      </c>
      <c r="D2751">
        <v>306</v>
      </c>
      <c r="E2751">
        <v>43</v>
      </c>
      <c r="F2751">
        <v>13</v>
      </c>
      <c r="G2751">
        <v>0</v>
      </c>
      <c r="H2751">
        <v>0.12</v>
      </c>
      <c r="I2751">
        <v>199.88800000000001</v>
      </c>
      <c r="J2751">
        <v>21.164999999999999</v>
      </c>
      <c r="K2751">
        <v>4219715.4479999999</v>
      </c>
      <c r="L2751">
        <v>3971105.088</v>
      </c>
      <c r="M2751">
        <v>3971.1050879999998</v>
      </c>
      <c r="N2751">
        <v>3.9711050879999998</v>
      </c>
      <c r="O2751" s="16">
        <f>VLOOKUP(A2751,'LW  WY'!I$36:J$47,2)</f>
        <v>1.4689293169343154</v>
      </c>
      <c r="P2751">
        <f t="shared" si="42"/>
        <v>5.8332726843902245</v>
      </c>
    </row>
    <row r="2752" spans="1:16" x14ac:dyDescent="0.35">
      <c r="A2752">
        <v>4</v>
      </c>
      <c r="B2752">
        <v>24</v>
      </c>
      <c r="C2752">
        <v>7</v>
      </c>
      <c r="D2752">
        <v>32</v>
      </c>
      <c r="E2752">
        <v>129</v>
      </c>
      <c r="F2752">
        <v>15</v>
      </c>
      <c r="G2752">
        <v>0</v>
      </c>
      <c r="H2752">
        <v>0.12</v>
      </c>
      <c r="I2752">
        <v>153.77600000000001</v>
      </c>
      <c r="J2752">
        <v>21.308</v>
      </c>
      <c r="K2752">
        <v>3268043.3870000001</v>
      </c>
      <c r="L2752">
        <v>3053154.5520000001</v>
      </c>
      <c r="M2752">
        <v>3053.154552</v>
      </c>
      <c r="N2752">
        <v>3.0531545520000001</v>
      </c>
      <c r="O2752" s="16">
        <f>VLOOKUP(A2752,'LW  WY'!I$36:J$47,2)</f>
        <v>1.4689293169343154</v>
      </c>
      <c r="P2752">
        <f t="shared" si="42"/>
        <v>4.4848682305642562</v>
      </c>
    </row>
    <row r="2753" spans="1:16" x14ac:dyDescent="0.35">
      <c r="A2753">
        <v>4</v>
      </c>
      <c r="B2753">
        <v>24</v>
      </c>
      <c r="C2753">
        <v>8</v>
      </c>
      <c r="D2753">
        <v>278</v>
      </c>
      <c r="E2753">
        <v>222</v>
      </c>
      <c r="F2753">
        <v>18</v>
      </c>
      <c r="G2753">
        <v>0</v>
      </c>
      <c r="H2753">
        <v>0.12</v>
      </c>
      <c r="I2753">
        <v>516.29200000000003</v>
      </c>
      <c r="J2753">
        <v>39.152000000000001</v>
      </c>
      <c r="K2753">
        <v>10498873.4</v>
      </c>
      <c r="L2753">
        <v>10027767.51</v>
      </c>
      <c r="M2753">
        <v>10027.76751</v>
      </c>
      <c r="N2753">
        <v>10.02776751</v>
      </c>
      <c r="O2753" s="16">
        <f>VLOOKUP(A2753,'LW  WY'!I$36:J$47,2)</f>
        <v>1.4689293169343154</v>
      </c>
      <c r="P2753">
        <f t="shared" si="42"/>
        <v>14.730081678840421</v>
      </c>
    </row>
    <row r="2754" spans="1:16" x14ac:dyDescent="0.35">
      <c r="A2754">
        <v>4</v>
      </c>
      <c r="B2754">
        <v>24</v>
      </c>
      <c r="C2754">
        <v>9</v>
      </c>
      <c r="D2754">
        <v>286</v>
      </c>
      <c r="E2754">
        <v>311</v>
      </c>
      <c r="F2754">
        <v>21</v>
      </c>
      <c r="G2754">
        <v>0</v>
      </c>
      <c r="H2754">
        <v>0.12</v>
      </c>
      <c r="I2754">
        <v>595.005</v>
      </c>
      <c r="J2754">
        <v>45.292999999999999</v>
      </c>
      <c r="K2754">
        <v>11667025.130000001</v>
      </c>
      <c r="L2754">
        <v>11154526.98</v>
      </c>
      <c r="M2754">
        <v>11154.526980000001</v>
      </c>
      <c r="N2754">
        <v>11.15452698</v>
      </c>
      <c r="O2754" s="16">
        <f>VLOOKUP(A2754,'LW  WY'!I$36:J$47,2)</f>
        <v>1.4689293169343154</v>
      </c>
      <c r="P2754">
        <f t="shared" si="42"/>
        <v>16.385211697456793</v>
      </c>
    </row>
    <row r="2755" spans="1:16" x14ac:dyDescent="0.35">
      <c r="A2755">
        <v>4</v>
      </c>
      <c r="B2755">
        <v>24</v>
      </c>
      <c r="C2755">
        <v>10</v>
      </c>
      <c r="D2755">
        <v>307</v>
      </c>
      <c r="E2755">
        <v>380</v>
      </c>
      <c r="F2755">
        <v>23</v>
      </c>
      <c r="G2755">
        <v>0</v>
      </c>
      <c r="H2755">
        <v>0.12</v>
      </c>
      <c r="I2755">
        <v>675.01499999999999</v>
      </c>
      <c r="J2755">
        <v>50.49</v>
      </c>
      <c r="K2755">
        <v>12843847.84</v>
      </c>
      <c r="L2755">
        <v>12289650.18</v>
      </c>
      <c r="M2755">
        <v>12289.650180000001</v>
      </c>
      <c r="N2755">
        <v>12.289650180000001</v>
      </c>
      <c r="O2755" s="16">
        <f>VLOOKUP(A2755,'LW  WY'!I$36:J$47,2)</f>
        <v>1.4689293169343154</v>
      </c>
      <c r="P2755">
        <f t="shared" si="42"/>
        <v>18.052627444269088</v>
      </c>
    </row>
    <row r="2756" spans="1:16" x14ac:dyDescent="0.35">
      <c r="A2756">
        <v>4</v>
      </c>
      <c r="B2756">
        <v>24</v>
      </c>
      <c r="C2756">
        <v>11</v>
      </c>
      <c r="D2756">
        <v>288</v>
      </c>
      <c r="E2756">
        <v>433</v>
      </c>
      <c r="F2756">
        <v>24</v>
      </c>
      <c r="G2756">
        <v>0</v>
      </c>
      <c r="H2756">
        <v>0.12</v>
      </c>
      <c r="I2756">
        <v>702.22799999999995</v>
      </c>
      <c r="J2756">
        <v>52.533999999999999</v>
      </c>
      <c r="K2756">
        <v>13140861.85</v>
      </c>
      <c r="L2756">
        <v>12576139.800000001</v>
      </c>
      <c r="M2756">
        <v>12576.139800000001</v>
      </c>
      <c r="N2756">
        <v>12.5761398</v>
      </c>
      <c r="O2756" s="16">
        <f>VLOOKUP(A2756,'LW  WY'!I$36:J$47,2)</f>
        <v>1.4689293169343154</v>
      </c>
      <c r="P2756">
        <f t="shared" si="42"/>
        <v>18.473460446084459</v>
      </c>
    </row>
    <row r="2757" spans="1:16" x14ac:dyDescent="0.35">
      <c r="A2757">
        <v>4</v>
      </c>
      <c r="B2757">
        <v>24</v>
      </c>
      <c r="C2757">
        <v>12</v>
      </c>
      <c r="D2757">
        <v>898</v>
      </c>
      <c r="E2757">
        <v>136</v>
      </c>
      <c r="F2757">
        <v>25</v>
      </c>
      <c r="G2757">
        <v>0</v>
      </c>
      <c r="H2757">
        <v>0.12</v>
      </c>
      <c r="I2757">
        <v>954.6</v>
      </c>
      <c r="J2757">
        <v>63.906999999999996</v>
      </c>
      <c r="K2757">
        <v>17162280.579999998</v>
      </c>
      <c r="L2757">
        <v>16455063.68</v>
      </c>
      <c r="M2757">
        <v>16455.063679999999</v>
      </c>
      <c r="N2757">
        <v>16.455063679999999</v>
      </c>
      <c r="O2757" s="16">
        <f>VLOOKUP(A2757,'LW  WY'!I$36:J$47,2)</f>
        <v>1.4689293169343154</v>
      </c>
      <c r="P2757">
        <f t="shared" si="42"/>
        <v>24.171325451573061</v>
      </c>
    </row>
    <row r="2758" spans="1:16" x14ac:dyDescent="0.35">
      <c r="A2758">
        <v>4</v>
      </c>
      <c r="B2758">
        <v>24</v>
      </c>
      <c r="C2758">
        <v>13</v>
      </c>
      <c r="D2758">
        <v>854</v>
      </c>
      <c r="E2758">
        <v>156</v>
      </c>
      <c r="F2758">
        <v>24</v>
      </c>
      <c r="G2758">
        <v>0</v>
      </c>
      <c r="H2758">
        <v>0.12</v>
      </c>
      <c r="I2758">
        <v>951.87800000000004</v>
      </c>
      <c r="J2758">
        <v>62.814999999999998</v>
      </c>
      <c r="K2758">
        <v>17228285.34</v>
      </c>
      <c r="L2758">
        <v>16518729.630000001</v>
      </c>
      <c r="M2758">
        <v>16518.729630000002</v>
      </c>
      <c r="N2758">
        <v>16.518729629999999</v>
      </c>
      <c r="O2758" s="16">
        <f>VLOOKUP(A2758,'LW  WY'!I$36:J$47,2)</f>
        <v>1.4689293169343154</v>
      </c>
      <c r="P2758">
        <f t="shared" si="42"/>
        <v>24.264846232018535</v>
      </c>
    </row>
    <row r="2759" spans="1:16" x14ac:dyDescent="0.35">
      <c r="A2759">
        <v>4</v>
      </c>
      <c r="B2759">
        <v>24</v>
      </c>
      <c r="C2759">
        <v>14</v>
      </c>
      <c r="D2759">
        <v>822</v>
      </c>
      <c r="E2759">
        <v>152</v>
      </c>
      <c r="F2759">
        <v>24</v>
      </c>
      <c r="G2759">
        <v>0</v>
      </c>
      <c r="H2759">
        <v>0.12</v>
      </c>
      <c r="I2759">
        <v>947.78599999999994</v>
      </c>
      <c r="J2759">
        <v>62.701000000000001</v>
      </c>
      <c r="K2759">
        <v>17246889.559999999</v>
      </c>
      <c r="L2759">
        <v>16536674.630000001</v>
      </c>
      <c r="M2759">
        <v>16536.674630000001</v>
      </c>
      <c r="N2759">
        <v>16.53667463</v>
      </c>
      <c r="O2759" s="16">
        <f>VLOOKUP(A2759,'LW  WY'!I$36:J$47,2)</f>
        <v>1.4689293169343154</v>
      </c>
      <c r="P2759">
        <f t="shared" si="42"/>
        <v>24.291206168610923</v>
      </c>
    </row>
    <row r="2760" spans="1:16" x14ac:dyDescent="0.35">
      <c r="A2760">
        <v>4</v>
      </c>
      <c r="B2760">
        <v>24</v>
      </c>
      <c r="C2760">
        <v>15</v>
      </c>
      <c r="D2760">
        <v>766</v>
      </c>
      <c r="E2760">
        <v>142</v>
      </c>
      <c r="F2760">
        <v>23</v>
      </c>
      <c r="G2760">
        <v>0</v>
      </c>
      <c r="H2760">
        <v>0.12</v>
      </c>
      <c r="I2760">
        <v>922.29700000000003</v>
      </c>
      <c r="J2760">
        <v>60.74</v>
      </c>
      <c r="K2760">
        <v>17065552.07</v>
      </c>
      <c r="L2760">
        <v>16361762.640000001</v>
      </c>
      <c r="M2760">
        <v>16361.762640000001</v>
      </c>
      <c r="N2760">
        <v>16.361762639999998</v>
      </c>
      <c r="O2760" s="16">
        <f>VLOOKUP(A2760,'LW  WY'!I$36:J$47,2)</f>
        <v>1.4689293169343154</v>
      </c>
      <c r="P2760">
        <f t="shared" si="42"/>
        <v>24.0342728186166</v>
      </c>
    </row>
    <row r="2761" spans="1:16" x14ac:dyDescent="0.35">
      <c r="A2761">
        <v>4</v>
      </c>
      <c r="B2761">
        <v>24</v>
      </c>
      <c r="C2761">
        <v>16</v>
      </c>
      <c r="D2761">
        <v>685</v>
      </c>
      <c r="E2761">
        <v>121</v>
      </c>
      <c r="F2761">
        <v>22</v>
      </c>
      <c r="G2761">
        <v>0</v>
      </c>
      <c r="H2761">
        <v>0.12</v>
      </c>
      <c r="I2761">
        <v>830.23199999999997</v>
      </c>
      <c r="J2761">
        <v>56.078000000000003</v>
      </c>
      <c r="K2761">
        <v>15873472.449999999</v>
      </c>
      <c r="L2761">
        <v>15211923.15</v>
      </c>
      <c r="M2761">
        <v>15211.923150000001</v>
      </c>
      <c r="N2761">
        <v>15.211923150000001</v>
      </c>
      <c r="O2761" s="16">
        <f>VLOOKUP(A2761,'LW  WY'!I$36:J$47,2)</f>
        <v>1.4689293169343154</v>
      </c>
      <c r="P2761">
        <f t="shared" si="42"/>
        <v>22.345239881986799</v>
      </c>
    </row>
    <row r="2762" spans="1:16" x14ac:dyDescent="0.35">
      <c r="A2762">
        <v>4</v>
      </c>
      <c r="B2762">
        <v>24</v>
      </c>
      <c r="C2762">
        <v>17</v>
      </c>
      <c r="D2762">
        <v>608</v>
      </c>
      <c r="E2762">
        <v>72</v>
      </c>
      <c r="F2762">
        <v>21</v>
      </c>
      <c r="G2762">
        <v>0</v>
      </c>
      <c r="H2762">
        <v>0.12</v>
      </c>
      <c r="I2762">
        <v>626.77599999999995</v>
      </c>
      <c r="J2762">
        <v>46.811</v>
      </c>
      <c r="K2762">
        <v>12617395.529999999</v>
      </c>
      <c r="L2762">
        <v>12071221.98</v>
      </c>
      <c r="M2762">
        <v>12071.22198</v>
      </c>
      <c r="N2762">
        <v>12.071221980000001</v>
      </c>
      <c r="O2762" s="16">
        <f>VLOOKUP(A2762,'LW  WY'!I$36:J$47,2)</f>
        <v>1.4689293169343154</v>
      </c>
      <c r="P2762">
        <f t="shared" si="42"/>
        <v>17.731771857643896</v>
      </c>
    </row>
    <row r="2763" spans="1:16" x14ac:dyDescent="0.35">
      <c r="A2763">
        <v>4</v>
      </c>
      <c r="B2763">
        <v>24</v>
      </c>
      <c r="C2763">
        <v>18</v>
      </c>
      <c r="D2763">
        <v>266</v>
      </c>
      <c r="E2763">
        <v>47</v>
      </c>
      <c r="F2763">
        <v>19</v>
      </c>
      <c r="G2763">
        <v>0</v>
      </c>
      <c r="H2763">
        <v>0.12</v>
      </c>
      <c r="I2763">
        <v>185.49299999999999</v>
      </c>
      <c r="J2763">
        <v>26.559000000000001</v>
      </c>
      <c r="K2763">
        <v>3787345.4270000001</v>
      </c>
      <c r="L2763">
        <v>3554055.656</v>
      </c>
      <c r="M2763">
        <v>3554.055656</v>
      </c>
      <c r="N2763">
        <v>3.5540556560000001</v>
      </c>
      <c r="O2763" s="16">
        <f>VLOOKUP(A2763,'LW  WY'!I$36:J$47,2)</f>
        <v>1.4689293169343154</v>
      </c>
      <c r="P2763">
        <f t="shared" si="42"/>
        <v>5.2206565471146202</v>
      </c>
    </row>
    <row r="2764" spans="1:16" x14ac:dyDescent="0.35">
      <c r="A2764">
        <v>4</v>
      </c>
      <c r="B2764">
        <v>24</v>
      </c>
      <c r="C2764">
        <v>19</v>
      </c>
      <c r="D2764">
        <v>0</v>
      </c>
      <c r="E2764">
        <v>0</v>
      </c>
      <c r="F2764">
        <v>17</v>
      </c>
      <c r="G2764">
        <v>0</v>
      </c>
      <c r="H2764">
        <v>0.12</v>
      </c>
      <c r="I2764">
        <v>0</v>
      </c>
      <c r="J2764">
        <v>17</v>
      </c>
      <c r="K2764">
        <v>0</v>
      </c>
      <c r="L2764">
        <v>0</v>
      </c>
      <c r="M2764">
        <v>0</v>
      </c>
      <c r="N2764">
        <v>0</v>
      </c>
      <c r="O2764" s="16">
        <f>VLOOKUP(A2764,'LW  WY'!I$36:J$47,2)</f>
        <v>1.4689293169343154</v>
      </c>
      <c r="P2764">
        <f t="shared" si="42"/>
        <v>0</v>
      </c>
    </row>
    <row r="2765" spans="1:16" x14ac:dyDescent="0.35">
      <c r="A2765">
        <v>4</v>
      </c>
      <c r="B2765">
        <v>24</v>
      </c>
      <c r="C2765">
        <v>20</v>
      </c>
      <c r="D2765">
        <v>0</v>
      </c>
      <c r="E2765">
        <v>0</v>
      </c>
      <c r="F2765">
        <v>17</v>
      </c>
      <c r="G2765">
        <v>0</v>
      </c>
      <c r="H2765">
        <v>0.12</v>
      </c>
      <c r="I2765">
        <v>0</v>
      </c>
      <c r="J2765">
        <v>17</v>
      </c>
      <c r="K2765">
        <v>0</v>
      </c>
      <c r="L2765">
        <v>0</v>
      </c>
      <c r="M2765">
        <v>0</v>
      </c>
      <c r="N2765">
        <v>0</v>
      </c>
      <c r="O2765" s="16">
        <f>VLOOKUP(A2765,'LW  WY'!I$36:J$47,2)</f>
        <v>1.4689293169343154</v>
      </c>
      <c r="P2765">
        <f t="shared" si="42"/>
        <v>0</v>
      </c>
    </row>
    <row r="2766" spans="1:16" x14ac:dyDescent="0.35">
      <c r="A2766">
        <v>4</v>
      </c>
      <c r="B2766">
        <v>24</v>
      </c>
      <c r="C2766">
        <v>21</v>
      </c>
      <c r="D2766">
        <v>0</v>
      </c>
      <c r="E2766">
        <v>0</v>
      </c>
      <c r="F2766">
        <v>17</v>
      </c>
      <c r="G2766">
        <v>0</v>
      </c>
      <c r="H2766">
        <v>0.12</v>
      </c>
      <c r="I2766">
        <v>0</v>
      </c>
      <c r="J2766">
        <v>17</v>
      </c>
      <c r="K2766">
        <v>0</v>
      </c>
      <c r="L2766">
        <v>0</v>
      </c>
      <c r="M2766">
        <v>0</v>
      </c>
      <c r="N2766">
        <v>0</v>
      </c>
      <c r="O2766" s="16">
        <f>VLOOKUP(A2766,'LW  WY'!I$36:J$47,2)</f>
        <v>1.4689293169343154</v>
      </c>
      <c r="P2766">
        <f t="shared" si="42"/>
        <v>0</v>
      </c>
    </row>
    <row r="2767" spans="1:16" x14ac:dyDescent="0.35">
      <c r="A2767">
        <v>4</v>
      </c>
      <c r="B2767">
        <v>24</v>
      </c>
      <c r="C2767">
        <v>22</v>
      </c>
      <c r="D2767">
        <v>0</v>
      </c>
      <c r="E2767">
        <v>0</v>
      </c>
      <c r="F2767">
        <v>17</v>
      </c>
      <c r="G2767">
        <v>0</v>
      </c>
      <c r="H2767">
        <v>0.12</v>
      </c>
      <c r="I2767">
        <v>0</v>
      </c>
      <c r="J2767">
        <v>17</v>
      </c>
      <c r="K2767">
        <v>0</v>
      </c>
      <c r="L2767">
        <v>0</v>
      </c>
      <c r="M2767">
        <v>0</v>
      </c>
      <c r="N2767">
        <v>0</v>
      </c>
      <c r="O2767" s="16">
        <f>VLOOKUP(A2767,'LW  WY'!I$36:J$47,2)</f>
        <v>1.4689293169343154</v>
      </c>
      <c r="P2767">
        <f t="shared" si="42"/>
        <v>0</v>
      </c>
    </row>
    <row r="2768" spans="1:16" x14ac:dyDescent="0.35">
      <c r="A2768">
        <v>4</v>
      </c>
      <c r="B2768">
        <v>24</v>
      </c>
      <c r="C2768">
        <v>23</v>
      </c>
      <c r="D2768">
        <v>0</v>
      </c>
      <c r="E2768">
        <v>0</v>
      </c>
      <c r="F2768">
        <v>16</v>
      </c>
      <c r="G2768">
        <v>0</v>
      </c>
      <c r="H2768">
        <v>0.12</v>
      </c>
      <c r="I2768">
        <v>0</v>
      </c>
      <c r="J2768">
        <v>16</v>
      </c>
      <c r="K2768">
        <v>0</v>
      </c>
      <c r="L2768">
        <v>0</v>
      </c>
      <c r="M2768">
        <v>0</v>
      </c>
      <c r="N2768">
        <v>0</v>
      </c>
      <c r="O2768" s="16">
        <f>VLOOKUP(A2768,'LW  WY'!I$36:J$47,2)</f>
        <v>1.4689293169343154</v>
      </c>
      <c r="P2768">
        <f t="shared" si="42"/>
        <v>0</v>
      </c>
    </row>
    <row r="2769" spans="1:16" x14ac:dyDescent="0.35">
      <c r="A2769">
        <v>4</v>
      </c>
      <c r="B2769">
        <v>25</v>
      </c>
      <c r="C2769">
        <v>0</v>
      </c>
      <c r="D2769">
        <v>0</v>
      </c>
      <c r="E2769">
        <v>0</v>
      </c>
      <c r="F2769">
        <v>15</v>
      </c>
      <c r="G2769">
        <v>0</v>
      </c>
      <c r="H2769">
        <v>0.12</v>
      </c>
      <c r="I2769">
        <v>0</v>
      </c>
      <c r="J2769">
        <v>15</v>
      </c>
      <c r="K2769">
        <v>0</v>
      </c>
      <c r="L2769">
        <v>0</v>
      </c>
      <c r="M2769">
        <v>0</v>
      </c>
      <c r="N2769">
        <v>0</v>
      </c>
      <c r="O2769" s="16">
        <f>VLOOKUP(A2769,'LW  WY'!I$36:J$47,2)</f>
        <v>1.4689293169343154</v>
      </c>
      <c r="P2769">
        <f t="shared" si="42"/>
        <v>0</v>
      </c>
    </row>
    <row r="2770" spans="1:16" x14ac:dyDescent="0.35">
      <c r="A2770">
        <v>4</v>
      </c>
      <c r="B2770">
        <v>25</v>
      </c>
      <c r="C2770">
        <v>1</v>
      </c>
      <c r="D2770">
        <v>0</v>
      </c>
      <c r="E2770">
        <v>0</v>
      </c>
      <c r="F2770">
        <v>15</v>
      </c>
      <c r="G2770">
        <v>0</v>
      </c>
      <c r="H2770">
        <v>0.12</v>
      </c>
      <c r="I2770">
        <v>0</v>
      </c>
      <c r="J2770">
        <v>15</v>
      </c>
      <c r="K2770">
        <v>0</v>
      </c>
      <c r="L2770">
        <v>0</v>
      </c>
      <c r="M2770">
        <v>0</v>
      </c>
      <c r="N2770">
        <v>0</v>
      </c>
      <c r="O2770" s="16">
        <f>VLOOKUP(A2770,'LW  WY'!I$36:J$47,2)</f>
        <v>1.4689293169343154</v>
      </c>
      <c r="P2770">
        <f t="shared" si="42"/>
        <v>0</v>
      </c>
    </row>
    <row r="2771" spans="1:16" x14ac:dyDescent="0.35">
      <c r="A2771">
        <v>4</v>
      </c>
      <c r="B2771">
        <v>25</v>
      </c>
      <c r="C2771">
        <v>2</v>
      </c>
      <c r="D2771">
        <v>0</v>
      </c>
      <c r="E2771">
        <v>0</v>
      </c>
      <c r="F2771">
        <v>15</v>
      </c>
      <c r="G2771">
        <v>0</v>
      </c>
      <c r="H2771">
        <v>0.12</v>
      </c>
      <c r="I2771">
        <v>0</v>
      </c>
      <c r="J2771">
        <v>15</v>
      </c>
      <c r="K2771">
        <v>0</v>
      </c>
      <c r="L2771">
        <v>0</v>
      </c>
      <c r="M2771">
        <v>0</v>
      </c>
      <c r="N2771">
        <v>0</v>
      </c>
      <c r="O2771" s="16">
        <f>VLOOKUP(A2771,'LW  WY'!I$36:J$47,2)</f>
        <v>1.4689293169343154</v>
      </c>
      <c r="P2771">
        <f t="shared" si="42"/>
        <v>0</v>
      </c>
    </row>
    <row r="2772" spans="1:16" x14ac:dyDescent="0.35">
      <c r="A2772">
        <v>4</v>
      </c>
      <c r="B2772">
        <v>25</v>
      </c>
      <c r="C2772">
        <v>3</v>
      </c>
      <c r="D2772">
        <v>0</v>
      </c>
      <c r="E2772">
        <v>0</v>
      </c>
      <c r="F2772">
        <v>14</v>
      </c>
      <c r="G2772">
        <v>0</v>
      </c>
      <c r="H2772">
        <v>0.12</v>
      </c>
      <c r="I2772">
        <v>0</v>
      </c>
      <c r="J2772">
        <v>14</v>
      </c>
      <c r="K2772">
        <v>0</v>
      </c>
      <c r="L2772">
        <v>0</v>
      </c>
      <c r="M2772">
        <v>0</v>
      </c>
      <c r="N2772">
        <v>0</v>
      </c>
      <c r="O2772" s="16">
        <f>VLOOKUP(A2772,'LW  WY'!I$36:J$47,2)</f>
        <v>1.4689293169343154</v>
      </c>
      <c r="P2772">
        <f t="shared" si="42"/>
        <v>0</v>
      </c>
    </row>
    <row r="2773" spans="1:16" x14ac:dyDescent="0.35">
      <c r="A2773">
        <v>4</v>
      </c>
      <c r="B2773">
        <v>25</v>
      </c>
      <c r="C2773">
        <v>4</v>
      </c>
      <c r="D2773">
        <v>0</v>
      </c>
      <c r="E2773">
        <v>0</v>
      </c>
      <c r="F2773">
        <v>14</v>
      </c>
      <c r="G2773">
        <v>0</v>
      </c>
      <c r="H2773">
        <v>0.12</v>
      </c>
      <c r="I2773">
        <v>0</v>
      </c>
      <c r="J2773">
        <v>14</v>
      </c>
      <c r="K2773">
        <v>0</v>
      </c>
      <c r="L2773">
        <v>0</v>
      </c>
      <c r="M2773">
        <v>0</v>
      </c>
      <c r="N2773">
        <v>0</v>
      </c>
      <c r="O2773" s="16">
        <f>VLOOKUP(A2773,'LW  WY'!I$36:J$47,2)</f>
        <v>1.4689293169343154</v>
      </c>
      <c r="P2773">
        <f t="shared" si="42"/>
        <v>0</v>
      </c>
    </row>
    <row r="2774" spans="1:16" x14ac:dyDescent="0.35">
      <c r="A2774">
        <v>4</v>
      </c>
      <c r="B2774">
        <v>25</v>
      </c>
      <c r="C2774">
        <v>5</v>
      </c>
      <c r="D2774">
        <v>0</v>
      </c>
      <c r="E2774">
        <v>0</v>
      </c>
      <c r="F2774">
        <v>14</v>
      </c>
      <c r="G2774">
        <v>0</v>
      </c>
      <c r="H2774">
        <v>0.12</v>
      </c>
      <c r="I2774">
        <v>0</v>
      </c>
      <c r="J2774">
        <v>14</v>
      </c>
      <c r="K2774">
        <v>0</v>
      </c>
      <c r="L2774">
        <v>0</v>
      </c>
      <c r="M2774">
        <v>0</v>
      </c>
      <c r="N2774">
        <v>0</v>
      </c>
      <c r="O2774" s="16">
        <f>VLOOKUP(A2774,'LW  WY'!I$36:J$47,2)</f>
        <v>1.4689293169343154</v>
      </c>
      <c r="P2774">
        <f t="shared" si="42"/>
        <v>0</v>
      </c>
    </row>
    <row r="2775" spans="1:16" x14ac:dyDescent="0.35">
      <c r="A2775">
        <v>4</v>
      </c>
      <c r="B2775">
        <v>25</v>
      </c>
      <c r="C2775">
        <v>6</v>
      </c>
      <c r="D2775">
        <v>178</v>
      </c>
      <c r="E2775">
        <v>50</v>
      </c>
      <c r="F2775">
        <v>15</v>
      </c>
      <c r="G2775">
        <v>0</v>
      </c>
      <c r="H2775">
        <v>0.12</v>
      </c>
      <c r="I2775">
        <v>147.452</v>
      </c>
      <c r="J2775">
        <v>21.021999999999998</v>
      </c>
      <c r="K2775">
        <v>3080467.2059999998</v>
      </c>
      <c r="L2775">
        <v>2872224.9410000001</v>
      </c>
      <c r="M2775">
        <v>2872.2249409999999</v>
      </c>
      <c r="N2775">
        <v>2.8722249409999998</v>
      </c>
      <c r="O2775" s="16">
        <f>VLOOKUP(A2775,'LW  WY'!I$36:J$47,2)</f>
        <v>1.4689293169343154</v>
      </c>
      <c r="P2775">
        <f t="shared" si="42"/>
        <v>4.2190954206648339</v>
      </c>
    </row>
    <row r="2776" spans="1:16" x14ac:dyDescent="0.35">
      <c r="A2776">
        <v>4</v>
      </c>
      <c r="B2776">
        <v>25</v>
      </c>
      <c r="C2776">
        <v>7</v>
      </c>
      <c r="D2776">
        <v>597</v>
      </c>
      <c r="E2776">
        <v>88</v>
      </c>
      <c r="F2776">
        <v>17</v>
      </c>
      <c r="G2776">
        <v>0</v>
      </c>
      <c r="H2776">
        <v>0.12</v>
      </c>
      <c r="I2776">
        <v>660.00599999999997</v>
      </c>
      <c r="J2776">
        <v>44.171999999999997</v>
      </c>
      <c r="K2776">
        <v>13422355.140000001</v>
      </c>
      <c r="L2776">
        <v>12847658.67</v>
      </c>
      <c r="M2776">
        <v>12847.658670000001</v>
      </c>
      <c r="N2776">
        <v>12.84765867</v>
      </c>
      <c r="O2776" s="16">
        <f>VLOOKUP(A2776,'LW  WY'!I$36:J$47,2)</f>
        <v>1.4689293169343154</v>
      </c>
      <c r="P2776">
        <f t="shared" si="42"/>
        <v>18.872302474328333</v>
      </c>
    </row>
    <row r="2777" spans="1:16" x14ac:dyDescent="0.35">
      <c r="A2777">
        <v>4</v>
      </c>
      <c r="B2777">
        <v>25</v>
      </c>
      <c r="C2777">
        <v>8</v>
      </c>
      <c r="D2777">
        <v>742</v>
      </c>
      <c r="E2777">
        <v>108</v>
      </c>
      <c r="F2777">
        <v>21</v>
      </c>
      <c r="G2777">
        <v>0</v>
      </c>
      <c r="H2777">
        <v>0.12</v>
      </c>
      <c r="I2777">
        <v>872.101</v>
      </c>
      <c r="J2777">
        <v>56.792000000000002</v>
      </c>
      <c r="K2777">
        <v>16607240.449999999</v>
      </c>
      <c r="L2777">
        <v>15919690.83</v>
      </c>
      <c r="M2777">
        <v>15919.69083</v>
      </c>
      <c r="N2777">
        <v>15.91969083</v>
      </c>
      <c r="O2777" s="16">
        <f>VLOOKUP(A2777,'LW  WY'!I$36:J$47,2)</f>
        <v>1.4689293169343154</v>
      </c>
      <c r="P2777">
        <f t="shared" si="42"/>
        <v>23.384900576717385</v>
      </c>
    </row>
    <row r="2778" spans="1:16" x14ac:dyDescent="0.35">
      <c r="A2778">
        <v>4</v>
      </c>
      <c r="B2778">
        <v>25</v>
      </c>
      <c r="C2778">
        <v>9</v>
      </c>
      <c r="D2778">
        <v>823</v>
      </c>
      <c r="E2778">
        <v>119</v>
      </c>
      <c r="F2778">
        <v>23</v>
      </c>
      <c r="G2778">
        <v>0</v>
      </c>
      <c r="H2778">
        <v>0.12</v>
      </c>
      <c r="I2778">
        <v>946.15300000000002</v>
      </c>
      <c r="J2778">
        <v>61.716000000000001</v>
      </c>
      <c r="K2778">
        <v>17425222.670000002</v>
      </c>
      <c r="L2778">
        <v>16708688.68</v>
      </c>
      <c r="M2778">
        <v>16708.688679999999</v>
      </c>
      <c r="N2778">
        <v>16.708688680000002</v>
      </c>
      <c r="O2778" s="16">
        <f>VLOOKUP(A2778,'LW  WY'!I$36:J$47,2)</f>
        <v>1.4689293169343154</v>
      </c>
      <c r="P2778">
        <f t="shared" si="42"/>
        <v>24.543882649580532</v>
      </c>
    </row>
    <row r="2779" spans="1:16" x14ac:dyDescent="0.35">
      <c r="A2779">
        <v>4</v>
      </c>
      <c r="B2779">
        <v>25</v>
      </c>
      <c r="C2779">
        <v>10</v>
      </c>
      <c r="D2779">
        <v>883</v>
      </c>
      <c r="E2779">
        <v>118</v>
      </c>
      <c r="F2779">
        <v>24</v>
      </c>
      <c r="G2779">
        <v>0</v>
      </c>
      <c r="H2779">
        <v>0.12</v>
      </c>
      <c r="I2779">
        <v>961.16399999999999</v>
      </c>
      <c r="J2779">
        <v>63.253</v>
      </c>
      <c r="K2779">
        <v>17453052.789999999</v>
      </c>
      <c r="L2779">
        <v>16735532.67</v>
      </c>
      <c r="M2779">
        <v>16735.532670000001</v>
      </c>
      <c r="N2779">
        <v>16.735532670000001</v>
      </c>
      <c r="O2779" s="16">
        <f>VLOOKUP(A2779,'LW  WY'!I$36:J$47,2)</f>
        <v>1.4689293169343154</v>
      </c>
      <c r="P2779">
        <f t="shared" si="42"/>
        <v>24.583314573475022</v>
      </c>
    </row>
    <row r="2780" spans="1:16" x14ac:dyDescent="0.35">
      <c r="A2780">
        <v>4</v>
      </c>
      <c r="B2780">
        <v>25</v>
      </c>
      <c r="C2780">
        <v>11</v>
      </c>
      <c r="D2780">
        <v>901</v>
      </c>
      <c r="E2780">
        <v>124</v>
      </c>
      <c r="F2780">
        <v>25</v>
      </c>
      <c r="G2780">
        <v>0</v>
      </c>
      <c r="H2780">
        <v>0.12</v>
      </c>
      <c r="I2780">
        <v>958.73500000000001</v>
      </c>
      <c r="J2780">
        <v>64.102999999999994</v>
      </c>
      <c r="K2780">
        <v>17263291</v>
      </c>
      <c r="L2780">
        <v>16552494.9</v>
      </c>
      <c r="M2780">
        <v>16552.494900000002</v>
      </c>
      <c r="N2780">
        <v>16.552494899999999</v>
      </c>
      <c r="O2780" s="16">
        <f>VLOOKUP(A2780,'LW  WY'!I$36:J$47,2)</f>
        <v>1.4689293169343154</v>
      </c>
      <c r="P2780">
        <f t="shared" si="42"/>
        <v>24.314445027015736</v>
      </c>
    </row>
    <row r="2781" spans="1:16" x14ac:dyDescent="0.35">
      <c r="A2781">
        <v>4</v>
      </c>
      <c r="B2781">
        <v>25</v>
      </c>
      <c r="C2781">
        <v>12</v>
      </c>
      <c r="D2781">
        <v>901</v>
      </c>
      <c r="E2781">
        <v>128</v>
      </c>
      <c r="F2781">
        <v>26</v>
      </c>
      <c r="G2781">
        <v>0</v>
      </c>
      <c r="H2781">
        <v>0.12</v>
      </c>
      <c r="I2781">
        <v>951.43200000000002</v>
      </c>
      <c r="J2781">
        <v>64.78</v>
      </c>
      <c r="K2781">
        <v>17042103</v>
      </c>
      <c r="L2781">
        <v>16339144.470000001</v>
      </c>
      <c r="M2781">
        <v>16339.144469999999</v>
      </c>
      <c r="N2781">
        <v>16.339144470000001</v>
      </c>
      <c r="O2781" s="16">
        <f>VLOOKUP(A2781,'LW  WY'!I$36:J$47,2)</f>
        <v>1.4689293169343154</v>
      </c>
      <c r="P2781">
        <f t="shared" si="42"/>
        <v>24.001048325608199</v>
      </c>
    </row>
    <row r="2782" spans="1:16" x14ac:dyDescent="0.35">
      <c r="A2782">
        <v>4</v>
      </c>
      <c r="B2782">
        <v>25</v>
      </c>
      <c r="C2782">
        <v>13</v>
      </c>
      <c r="D2782">
        <v>872</v>
      </c>
      <c r="E2782">
        <v>139</v>
      </c>
      <c r="F2782">
        <v>26</v>
      </c>
      <c r="G2782">
        <v>0</v>
      </c>
      <c r="H2782">
        <v>0.12</v>
      </c>
      <c r="I2782">
        <v>948.51400000000001</v>
      </c>
      <c r="J2782">
        <v>64.683000000000007</v>
      </c>
      <c r="K2782">
        <v>17033642.960000001</v>
      </c>
      <c r="L2782">
        <v>16330984.199999999</v>
      </c>
      <c r="M2782">
        <v>16330.984200000001</v>
      </c>
      <c r="N2782">
        <v>16.3309842</v>
      </c>
      <c r="O2782" s="16">
        <f>VLOOKUP(A2782,'LW  WY'!I$36:J$47,2)</f>
        <v>1.4689293169343154</v>
      </c>
      <c r="P2782">
        <f t="shared" si="42"/>
        <v>23.989061465771098</v>
      </c>
    </row>
    <row r="2783" spans="1:16" x14ac:dyDescent="0.35">
      <c r="A2783">
        <v>4</v>
      </c>
      <c r="B2783">
        <v>25</v>
      </c>
      <c r="C2783">
        <v>14</v>
      </c>
      <c r="D2783">
        <v>840</v>
      </c>
      <c r="E2783">
        <v>136</v>
      </c>
      <c r="F2783">
        <v>26</v>
      </c>
      <c r="G2783">
        <v>0</v>
      </c>
      <c r="H2783">
        <v>0.12</v>
      </c>
      <c r="I2783">
        <v>950.14499999999998</v>
      </c>
      <c r="J2783">
        <v>64.8</v>
      </c>
      <c r="K2783">
        <v>17132278.5</v>
      </c>
      <c r="L2783">
        <v>16426124.689999999</v>
      </c>
      <c r="M2783">
        <v>16426.124690000001</v>
      </c>
      <c r="N2783">
        <v>16.426124690000002</v>
      </c>
      <c r="O2783" s="16">
        <f>VLOOKUP(A2783,'LW  WY'!I$36:J$47,2)</f>
        <v>1.4689293169343154</v>
      </c>
      <c r="P2783">
        <f t="shared" si="42"/>
        <v>24.128816120759595</v>
      </c>
    </row>
    <row r="2784" spans="1:16" x14ac:dyDescent="0.35">
      <c r="A2784">
        <v>4</v>
      </c>
      <c r="B2784">
        <v>25</v>
      </c>
      <c r="C2784">
        <v>15</v>
      </c>
      <c r="D2784">
        <v>787</v>
      </c>
      <c r="E2784">
        <v>128</v>
      </c>
      <c r="F2784">
        <v>25</v>
      </c>
      <c r="G2784">
        <v>0</v>
      </c>
      <c r="H2784">
        <v>0.12</v>
      </c>
      <c r="I2784">
        <v>922.90499999999997</v>
      </c>
      <c r="J2784">
        <v>62.768000000000001</v>
      </c>
      <c r="K2784">
        <v>16929619.670000002</v>
      </c>
      <c r="L2784">
        <v>16230646.869999999</v>
      </c>
      <c r="M2784">
        <v>16230.64687</v>
      </c>
      <c r="N2784">
        <v>16.230646870000001</v>
      </c>
      <c r="O2784" s="16">
        <f>VLOOKUP(A2784,'LW  WY'!I$36:J$47,2)</f>
        <v>1.4689293169343154</v>
      </c>
      <c r="P2784">
        <f t="shared" si="42"/>
        <v>23.841673020151184</v>
      </c>
    </row>
    <row r="2785" spans="1:16" x14ac:dyDescent="0.35">
      <c r="A2785">
        <v>4</v>
      </c>
      <c r="B2785">
        <v>25</v>
      </c>
      <c r="C2785">
        <v>16</v>
      </c>
      <c r="D2785">
        <v>705</v>
      </c>
      <c r="E2785">
        <v>112</v>
      </c>
      <c r="F2785">
        <v>24</v>
      </c>
      <c r="G2785">
        <v>0</v>
      </c>
      <c r="H2785">
        <v>0.12</v>
      </c>
      <c r="I2785">
        <v>840.16</v>
      </c>
      <c r="J2785">
        <v>58.487000000000002</v>
      </c>
      <c r="K2785">
        <v>15896912.48</v>
      </c>
      <c r="L2785">
        <v>15234532.609999999</v>
      </c>
      <c r="M2785">
        <v>15234.53261</v>
      </c>
      <c r="N2785">
        <v>15.23453261</v>
      </c>
      <c r="O2785" s="16">
        <f>VLOOKUP(A2785,'LW  WY'!I$36:J$47,2)</f>
        <v>1.4689293169343154</v>
      </c>
      <c r="P2785">
        <f t="shared" si="42"/>
        <v>22.378451580620855</v>
      </c>
    </row>
    <row r="2786" spans="1:16" x14ac:dyDescent="0.35">
      <c r="A2786">
        <v>4</v>
      </c>
      <c r="B2786">
        <v>25</v>
      </c>
      <c r="C2786">
        <v>17</v>
      </c>
      <c r="D2786">
        <v>563</v>
      </c>
      <c r="E2786">
        <v>87</v>
      </c>
      <c r="F2786">
        <v>22</v>
      </c>
      <c r="G2786">
        <v>0</v>
      </c>
      <c r="H2786">
        <v>0.12</v>
      </c>
      <c r="I2786">
        <v>610.38099999999997</v>
      </c>
      <c r="J2786">
        <v>47.131</v>
      </c>
      <c r="K2786">
        <v>12258452.68</v>
      </c>
      <c r="L2786">
        <v>11724997.9</v>
      </c>
      <c r="M2786">
        <v>11724.9979</v>
      </c>
      <c r="N2786">
        <v>11.7249979</v>
      </c>
      <c r="O2786" s="16">
        <f>VLOOKUP(A2786,'LW  WY'!I$36:J$47,2)</f>
        <v>1.4689293169343154</v>
      </c>
      <c r="P2786">
        <f t="shared" ref="P2786:P2849" si="43">N2786*O2786</f>
        <v>17.223193156303282</v>
      </c>
    </row>
    <row r="2787" spans="1:16" x14ac:dyDescent="0.35">
      <c r="A2787">
        <v>4</v>
      </c>
      <c r="B2787">
        <v>25</v>
      </c>
      <c r="C2787">
        <v>18</v>
      </c>
      <c r="D2787">
        <v>287</v>
      </c>
      <c r="E2787">
        <v>45</v>
      </c>
      <c r="F2787">
        <v>19</v>
      </c>
      <c r="G2787">
        <v>0.1</v>
      </c>
      <c r="H2787">
        <v>0.12</v>
      </c>
      <c r="I2787">
        <v>190.80799999999999</v>
      </c>
      <c r="J2787">
        <v>26.53</v>
      </c>
      <c r="K2787">
        <v>3910152.6639999999</v>
      </c>
      <c r="L2787">
        <v>3672511.344</v>
      </c>
      <c r="M2787">
        <v>3672.511344</v>
      </c>
      <c r="N2787">
        <v>3.6725113440000001</v>
      </c>
      <c r="O2787" s="16">
        <f>VLOOKUP(A2787,'LW  WY'!I$36:J$47,2)</f>
        <v>1.4689293169343154</v>
      </c>
      <c r="P2787">
        <f t="shared" si="43"/>
        <v>5.3946595799754444</v>
      </c>
    </row>
    <row r="2788" spans="1:16" x14ac:dyDescent="0.35">
      <c r="A2788">
        <v>4</v>
      </c>
      <c r="B2788">
        <v>25</v>
      </c>
      <c r="C2788">
        <v>19</v>
      </c>
      <c r="D2788">
        <v>0</v>
      </c>
      <c r="E2788">
        <v>0</v>
      </c>
      <c r="F2788">
        <v>17</v>
      </c>
      <c r="G2788">
        <v>0.2</v>
      </c>
      <c r="H2788">
        <v>0.12</v>
      </c>
      <c r="I2788">
        <v>0</v>
      </c>
      <c r="J2788">
        <v>17</v>
      </c>
      <c r="K2788">
        <v>0</v>
      </c>
      <c r="L2788">
        <v>0</v>
      </c>
      <c r="M2788">
        <v>0</v>
      </c>
      <c r="N2788">
        <v>0</v>
      </c>
      <c r="O2788" s="16">
        <f>VLOOKUP(A2788,'LW  WY'!I$36:J$47,2)</f>
        <v>1.4689293169343154</v>
      </c>
      <c r="P2788">
        <f t="shared" si="43"/>
        <v>0</v>
      </c>
    </row>
    <row r="2789" spans="1:16" x14ac:dyDescent="0.35">
      <c r="A2789">
        <v>4</v>
      </c>
      <c r="B2789">
        <v>25</v>
      </c>
      <c r="C2789">
        <v>20</v>
      </c>
      <c r="D2789">
        <v>0</v>
      </c>
      <c r="E2789">
        <v>0</v>
      </c>
      <c r="F2789">
        <v>16</v>
      </c>
      <c r="G2789">
        <v>0.1</v>
      </c>
      <c r="H2789">
        <v>0.12</v>
      </c>
      <c r="I2789">
        <v>0</v>
      </c>
      <c r="J2789">
        <v>16</v>
      </c>
      <c r="K2789">
        <v>0</v>
      </c>
      <c r="L2789">
        <v>0</v>
      </c>
      <c r="M2789">
        <v>0</v>
      </c>
      <c r="N2789">
        <v>0</v>
      </c>
      <c r="O2789" s="16">
        <f>VLOOKUP(A2789,'LW  WY'!I$36:J$47,2)</f>
        <v>1.4689293169343154</v>
      </c>
      <c r="P2789">
        <f t="shared" si="43"/>
        <v>0</v>
      </c>
    </row>
    <row r="2790" spans="1:16" x14ac:dyDescent="0.35">
      <c r="A2790">
        <v>4</v>
      </c>
      <c r="B2790">
        <v>25</v>
      </c>
      <c r="C2790">
        <v>21</v>
      </c>
      <c r="D2790">
        <v>0</v>
      </c>
      <c r="E2790">
        <v>0</v>
      </c>
      <c r="F2790">
        <v>16</v>
      </c>
      <c r="G2790">
        <v>0</v>
      </c>
      <c r="H2790">
        <v>0.12</v>
      </c>
      <c r="I2790">
        <v>0</v>
      </c>
      <c r="J2790">
        <v>16</v>
      </c>
      <c r="K2790">
        <v>0</v>
      </c>
      <c r="L2790">
        <v>0</v>
      </c>
      <c r="M2790">
        <v>0</v>
      </c>
      <c r="N2790">
        <v>0</v>
      </c>
      <c r="O2790" s="16">
        <f>VLOOKUP(A2790,'LW  WY'!I$36:J$47,2)</f>
        <v>1.4689293169343154</v>
      </c>
      <c r="P2790">
        <f t="shared" si="43"/>
        <v>0</v>
      </c>
    </row>
    <row r="2791" spans="1:16" x14ac:dyDescent="0.35">
      <c r="A2791">
        <v>4</v>
      </c>
      <c r="B2791">
        <v>25</v>
      </c>
      <c r="C2791">
        <v>22</v>
      </c>
      <c r="D2791">
        <v>0</v>
      </c>
      <c r="E2791">
        <v>0</v>
      </c>
      <c r="F2791">
        <v>15</v>
      </c>
      <c r="G2791">
        <v>0</v>
      </c>
      <c r="H2791">
        <v>0.12</v>
      </c>
      <c r="I2791">
        <v>0</v>
      </c>
      <c r="J2791">
        <v>15</v>
      </c>
      <c r="K2791">
        <v>0</v>
      </c>
      <c r="L2791">
        <v>0</v>
      </c>
      <c r="M2791">
        <v>0</v>
      </c>
      <c r="N2791">
        <v>0</v>
      </c>
      <c r="O2791" s="16">
        <f>VLOOKUP(A2791,'LW  WY'!I$36:J$47,2)</f>
        <v>1.4689293169343154</v>
      </c>
      <c r="P2791">
        <f t="shared" si="43"/>
        <v>0</v>
      </c>
    </row>
    <row r="2792" spans="1:16" x14ac:dyDescent="0.35">
      <c r="A2792">
        <v>4</v>
      </c>
      <c r="B2792">
        <v>25</v>
      </c>
      <c r="C2792">
        <v>23</v>
      </c>
      <c r="D2792">
        <v>0</v>
      </c>
      <c r="E2792">
        <v>0</v>
      </c>
      <c r="F2792">
        <v>15</v>
      </c>
      <c r="G2792">
        <v>0</v>
      </c>
      <c r="H2792">
        <v>0.12</v>
      </c>
      <c r="I2792">
        <v>0</v>
      </c>
      <c r="J2792">
        <v>15</v>
      </c>
      <c r="K2792">
        <v>0</v>
      </c>
      <c r="L2792">
        <v>0</v>
      </c>
      <c r="M2792">
        <v>0</v>
      </c>
      <c r="N2792">
        <v>0</v>
      </c>
      <c r="O2792" s="16">
        <f>VLOOKUP(A2792,'LW  WY'!I$36:J$47,2)</f>
        <v>1.4689293169343154</v>
      </c>
      <c r="P2792">
        <f t="shared" si="43"/>
        <v>0</v>
      </c>
    </row>
    <row r="2793" spans="1:16" x14ac:dyDescent="0.35">
      <c r="A2793">
        <v>4</v>
      </c>
      <c r="B2793">
        <v>26</v>
      </c>
      <c r="C2793">
        <v>0</v>
      </c>
      <c r="D2793">
        <v>0</v>
      </c>
      <c r="E2793">
        <v>0</v>
      </c>
      <c r="F2793">
        <v>15</v>
      </c>
      <c r="G2793">
        <v>0</v>
      </c>
      <c r="H2793">
        <v>0.12</v>
      </c>
      <c r="I2793">
        <v>0</v>
      </c>
      <c r="J2793">
        <v>15</v>
      </c>
      <c r="K2793">
        <v>0</v>
      </c>
      <c r="L2793">
        <v>0</v>
      </c>
      <c r="M2793">
        <v>0</v>
      </c>
      <c r="N2793">
        <v>0</v>
      </c>
      <c r="O2793" s="16">
        <f>VLOOKUP(A2793,'LW  WY'!I$36:J$47,2)</f>
        <v>1.4689293169343154</v>
      </c>
      <c r="P2793">
        <f t="shared" si="43"/>
        <v>0</v>
      </c>
    </row>
    <row r="2794" spans="1:16" x14ac:dyDescent="0.35">
      <c r="A2794">
        <v>4</v>
      </c>
      <c r="B2794">
        <v>26</v>
      </c>
      <c r="C2794">
        <v>1</v>
      </c>
      <c r="D2794">
        <v>0</v>
      </c>
      <c r="E2794">
        <v>0</v>
      </c>
      <c r="F2794">
        <v>15</v>
      </c>
      <c r="G2794">
        <v>0</v>
      </c>
      <c r="H2794">
        <v>0.12</v>
      </c>
      <c r="I2794">
        <v>0</v>
      </c>
      <c r="J2794">
        <v>15</v>
      </c>
      <c r="K2794">
        <v>0</v>
      </c>
      <c r="L2794">
        <v>0</v>
      </c>
      <c r="M2794">
        <v>0</v>
      </c>
      <c r="N2794">
        <v>0</v>
      </c>
      <c r="O2794" s="16">
        <f>VLOOKUP(A2794,'LW  WY'!I$36:J$47,2)</f>
        <v>1.4689293169343154</v>
      </c>
      <c r="P2794">
        <f t="shared" si="43"/>
        <v>0</v>
      </c>
    </row>
    <row r="2795" spans="1:16" x14ac:dyDescent="0.35">
      <c r="A2795">
        <v>4</v>
      </c>
      <c r="B2795">
        <v>26</v>
      </c>
      <c r="C2795">
        <v>2</v>
      </c>
      <c r="D2795">
        <v>0</v>
      </c>
      <c r="E2795">
        <v>0</v>
      </c>
      <c r="F2795">
        <v>15</v>
      </c>
      <c r="G2795">
        <v>0</v>
      </c>
      <c r="H2795">
        <v>0.12</v>
      </c>
      <c r="I2795">
        <v>0</v>
      </c>
      <c r="J2795">
        <v>15</v>
      </c>
      <c r="K2795">
        <v>0</v>
      </c>
      <c r="L2795">
        <v>0</v>
      </c>
      <c r="M2795">
        <v>0</v>
      </c>
      <c r="N2795">
        <v>0</v>
      </c>
      <c r="O2795" s="16">
        <f>VLOOKUP(A2795,'LW  WY'!I$36:J$47,2)</f>
        <v>1.4689293169343154</v>
      </c>
      <c r="P2795">
        <f t="shared" si="43"/>
        <v>0</v>
      </c>
    </row>
    <row r="2796" spans="1:16" x14ac:dyDescent="0.35">
      <c r="A2796">
        <v>4</v>
      </c>
      <c r="B2796">
        <v>26</v>
      </c>
      <c r="C2796">
        <v>3</v>
      </c>
      <c r="D2796">
        <v>0</v>
      </c>
      <c r="E2796">
        <v>0</v>
      </c>
      <c r="F2796">
        <v>15</v>
      </c>
      <c r="G2796">
        <v>0</v>
      </c>
      <c r="H2796">
        <v>0.12</v>
      </c>
      <c r="I2796">
        <v>0</v>
      </c>
      <c r="J2796">
        <v>15</v>
      </c>
      <c r="K2796">
        <v>0</v>
      </c>
      <c r="L2796">
        <v>0</v>
      </c>
      <c r="M2796">
        <v>0</v>
      </c>
      <c r="N2796">
        <v>0</v>
      </c>
      <c r="O2796" s="16">
        <f>VLOOKUP(A2796,'LW  WY'!I$36:J$47,2)</f>
        <v>1.4689293169343154</v>
      </c>
      <c r="P2796">
        <f t="shared" si="43"/>
        <v>0</v>
      </c>
    </row>
    <row r="2797" spans="1:16" x14ac:dyDescent="0.35">
      <c r="A2797">
        <v>4</v>
      </c>
      <c r="B2797">
        <v>26</v>
      </c>
      <c r="C2797">
        <v>4</v>
      </c>
      <c r="D2797">
        <v>0</v>
      </c>
      <c r="E2797">
        <v>0</v>
      </c>
      <c r="F2797">
        <v>15</v>
      </c>
      <c r="G2797">
        <v>0</v>
      </c>
      <c r="H2797">
        <v>0.12</v>
      </c>
      <c r="I2797">
        <v>0</v>
      </c>
      <c r="J2797">
        <v>15</v>
      </c>
      <c r="K2797">
        <v>0</v>
      </c>
      <c r="L2797">
        <v>0</v>
      </c>
      <c r="M2797">
        <v>0</v>
      </c>
      <c r="N2797">
        <v>0</v>
      </c>
      <c r="O2797" s="16">
        <f>VLOOKUP(A2797,'LW  WY'!I$36:J$47,2)</f>
        <v>1.4689293169343154</v>
      </c>
      <c r="P2797">
        <f t="shared" si="43"/>
        <v>0</v>
      </c>
    </row>
    <row r="2798" spans="1:16" x14ac:dyDescent="0.35">
      <c r="A2798">
        <v>4</v>
      </c>
      <c r="B2798">
        <v>26</v>
      </c>
      <c r="C2798">
        <v>5</v>
      </c>
      <c r="D2798">
        <v>0</v>
      </c>
      <c r="E2798">
        <v>0</v>
      </c>
      <c r="F2798">
        <v>15</v>
      </c>
      <c r="G2798">
        <v>0</v>
      </c>
      <c r="H2798">
        <v>0.12</v>
      </c>
      <c r="I2798">
        <v>0</v>
      </c>
      <c r="J2798">
        <v>15</v>
      </c>
      <c r="K2798">
        <v>0</v>
      </c>
      <c r="L2798">
        <v>0</v>
      </c>
      <c r="M2798">
        <v>0</v>
      </c>
      <c r="N2798">
        <v>0</v>
      </c>
      <c r="O2798" s="16">
        <f>VLOOKUP(A2798,'LW  WY'!I$36:J$47,2)</f>
        <v>1.4689293169343154</v>
      </c>
      <c r="P2798">
        <f t="shared" si="43"/>
        <v>0</v>
      </c>
    </row>
    <row r="2799" spans="1:16" x14ac:dyDescent="0.35">
      <c r="A2799">
        <v>4</v>
      </c>
      <c r="B2799">
        <v>26</v>
      </c>
      <c r="C2799">
        <v>6</v>
      </c>
      <c r="D2799">
        <v>291</v>
      </c>
      <c r="E2799">
        <v>53</v>
      </c>
      <c r="F2799">
        <v>16</v>
      </c>
      <c r="G2799">
        <v>0</v>
      </c>
      <c r="H2799">
        <v>0.12</v>
      </c>
      <c r="I2799">
        <v>214.05699999999999</v>
      </c>
      <c r="J2799">
        <v>24.751000000000001</v>
      </c>
      <c r="K2799">
        <v>4476737.7819999997</v>
      </c>
      <c r="L2799">
        <v>4219020.0990000004</v>
      </c>
      <c r="M2799">
        <v>4219.0200990000003</v>
      </c>
      <c r="N2799">
        <v>4.2190200989999997</v>
      </c>
      <c r="O2799" s="16">
        <f>VLOOKUP(A2799,'LW  WY'!I$36:J$47,2)</f>
        <v>1.4689293169343154</v>
      </c>
      <c r="P2799">
        <f t="shared" si="43"/>
        <v>6.197442312156217</v>
      </c>
    </row>
    <row r="2800" spans="1:16" x14ac:dyDescent="0.35">
      <c r="A2800">
        <v>4</v>
      </c>
      <c r="B2800">
        <v>26</v>
      </c>
      <c r="C2800">
        <v>7</v>
      </c>
      <c r="D2800">
        <v>566</v>
      </c>
      <c r="E2800">
        <v>95</v>
      </c>
      <c r="F2800">
        <v>18</v>
      </c>
      <c r="G2800">
        <v>0</v>
      </c>
      <c r="H2800">
        <v>0.12</v>
      </c>
      <c r="I2800">
        <v>645.44100000000003</v>
      </c>
      <c r="J2800">
        <v>44.569000000000003</v>
      </c>
      <c r="K2800">
        <v>13096773.949999999</v>
      </c>
      <c r="L2800">
        <v>12533614.109999999</v>
      </c>
      <c r="M2800">
        <v>12533.61411</v>
      </c>
      <c r="N2800">
        <v>12.53361411</v>
      </c>
      <c r="O2800" s="16">
        <f>VLOOKUP(A2800,'LW  WY'!I$36:J$47,2)</f>
        <v>1.4689293169343154</v>
      </c>
      <c r="P2800">
        <f t="shared" si="43"/>
        <v>18.410993213320598</v>
      </c>
    </row>
    <row r="2801" spans="1:16" x14ac:dyDescent="0.35">
      <c r="A2801">
        <v>4</v>
      </c>
      <c r="B2801">
        <v>26</v>
      </c>
      <c r="C2801">
        <v>8</v>
      </c>
      <c r="D2801">
        <v>716</v>
      </c>
      <c r="E2801">
        <v>117</v>
      </c>
      <c r="F2801">
        <v>21</v>
      </c>
      <c r="G2801">
        <v>0</v>
      </c>
      <c r="H2801">
        <v>0.12</v>
      </c>
      <c r="I2801">
        <v>857.93600000000004</v>
      </c>
      <c r="J2801">
        <v>56.204999999999998</v>
      </c>
      <c r="K2801">
        <v>16372276.77</v>
      </c>
      <c r="L2801">
        <v>15693052.84</v>
      </c>
      <c r="M2801">
        <v>15693.05284</v>
      </c>
      <c r="N2801">
        <v>15.69305284</v>
      </c>
      <c r="O2801" s="16">
        <f>VLOOKUP(A2801,'LW  WY'!I$36:J$47,2)</f>
        <v>1.4689293169343154</v>
      </c>
      <c r="P2801">
        <f t="shared" si="43"/>
        <v>23.05198538887532</v>
      </c>
    </row>
    <row r="2802" spans="1:16" x14ac:dyDescent="0.35">
      <c r="A2802">
        <v>4</v>
      </c>
      <c r="B2802">
        <v>26</v>
      </c>
      <c r="C2802">
        <v>9</v>
      </c>
      <c r="D2802">
        <v>802</v>
      </c>
      <c r="E2802">
        <v>129</v>
      </c>
      <c r="F2802">
        <v>24</v>
      </c>
      <c r="G2802">
        <v>0</v>
      </c>
      <c r="H2802">
        <v>0.12</v>
      </c>
      <c r="I2802">
        <v>936.76400000000001</v>
      </c>
      <c r="J2802">
        <v>62.326000000000001</v>
      </c>
      <c r="K2802">
        <v>17200104.199999999</v>
      </c>
      <c r="L2802">
        <v>16491547.060000001</v>
      </c>
      <c r="M2802">
        <v>16491.547060000001</v>
      </c>
      <c r="N2802">
        <v>16.491547059999998</v>
      </c>
      <c r="O2802" s="16">
        <f>VLOOKUP(A2802,'LW  WY'!I$36:J$47,2)</f>
        <v>1.4689293169343154</v>
      </c>
      <c r="P2802">
        <f t="shared" si="43"/>
        <v>24.224916958035916</v>
      </c>
    </row>
    <row r="2803" spans="1:16" x14ac:dyDescent="0.35">
      <c r="A2803">
        <v>4</v>
      </c>
      <c r="B2803">
        <v>26</v>
      </c>
      <c r="C2803">
        <v>10</v>
      </c>
      <c r="D2803">
        <v>851</v>
      </c>
      <c r="E2803">
        <v>135</v>
      </c>
      <c r="F2803">
        <v>25</v>
      </c>
      <c r="G2803">
        <v>0</v>
      </c>
      <c r="H2803">
        <v>0.12</v>
      </c>
      <c r="I2803">
        <v>958.11599999999999</v>
      </c>
      <c r="J2803">
        <v>64.12</v>
      </c>
      <c r="K2803">
        <v>17317706.879999999</v>
      </c>
      <c r="L2803">
        <v>16604982.609999999</v>
      </c>
      <c r="M2803">
        <v>16604.982609999999</v>
      </c>
      <c r="N2803">
        <v>16.60498261</v>
      </c>
      <c r="O2803" s="16">
        <f>VLOOKUP(A2803,'LW  WY'!I$36:J$47,2)</f>
        <v>1.4689293169343154</v>
      </c>
      <c r="P2803">
        <f t="shared" si="43"/>
        <v>24.391545763013486</v>
      </c>
    </row>
    <row r="2804" spans="1:16" x14ac:dyDescent="0.35">
      <c r="A2804">
        <v>4</v>
      </c>
      <c r="B2804">
        <v>26</v>
      </c>
      <c r="C2804">
        <v>11</v>
      </c>
      <c r="D2804">
        <v>874</v>
      </c>
      <c r="E2804">
        <v>140</v>
      </c>
      <c r="F2804">
        <v>26</v>
      </c>
      <c r="G2804">
        <v>0</v>
      </c>
      <c r="H2804">
        <v>0.12</v>
      </c>
      <c r="I2804">
        <v>951.48099999999999</v>
      </c>
      <c r="J2804">
        <v>64.8</v>
      </c>
      <c r="K2804">
        <v>17070441.079999998</v>
      </c>
      <c r="L2804">
        <v>16366478.42</v>
      </c>
      <c r="M2804">
        <v>16366.478419999999</v>
      </c>
      <c r="N2804">
        <v>16.36647842</v>
      </c>
      <c r="O2804" s="16">
        <f>VLOOKUP(A2804,'LW  WY'!I$36:J$47,2)</f>
        <v>1.4689293169343154</v>
      </c>
      <c r="P2804">
        <f t="shared" si="43"/>
        <v>24.041199966110813</v>
      </c>
    </row>
    <row r="2805" spans="1:16" x14ac:dyDescent="0.35">
      <c r="A2805">
        <v>4</v>
      </c>
      <c r="B2805">
        <v>26</v>
      </c>
      <c r="C2805">
        <v>12</v>
      </c>
      <c r="D2805">
        <v>879</v>
      </c>
      <c r="E2805">
        <v>143</v>
      </c>
      <c r="F2805">
        <v>27</v>
      </c>
      <c r="G2805">
        <v>0</v>
      </c>
      <c r="H2805">
        <v>0.12</v>
      </c>
      <c r="I2805">
        <v>948.31899999999996</v>
      </c>
      <c r="J2805">
        <v>65.644999999999996</v>
      </c>
      <c r="K2805">
        <v>16909386.100000001</v>
      </c>
      <c r="L2805">
        <v>16211130.25</v>
      </c>
      <c r="M2805">
        <v>16211.13025</v>
      </c>
      <c r="N2805">
        <v>16.21113025</v>
      </c>
      <c r="O2805" s="16">
        <f>VLOOKUP(A2805,'LW  WY'!I$36:J$47,2)</f>
        <v>1.4689293169343154</v>
      </c>
      <c r="P2805">
        <f t="shared" si="43"/>
        <v>23.813004484865719</v>
      </c>
    </row>
    <row r="2806" spans="1:16" x14ac:dyDescent="0.35">
      <c r="A2806">
        <v>4</v>
      </c>
      <c r="B2806">
        <v>26</v>
      </c>
      <c r="C2806">
        <v>13</v>
      </c>
      <c r="D2806">
        <v>146</v>
      </c>
      <c r="E2806">
        <v>438</v>
      </c>
      <c r="F2806">
        <v>27</v>
      </c>
      <c r="G2806">
        <v>0</v>
      </c>
      <c r="H2806">
        <v>0.12</v>
      </c>
      <c r="I2806">
        <v>571.84400000000005</v>
      </c>
      <c r="J2806">
        <v>50.212000000000003</v>
      </c>
      <c r="K2806">
        <v>10747382.49</v>
      </c>
      <c r="L2806">
        <v>10267470.93</v>
      </c>
      <c r="M2806">
        <v>10267.470929999999</v>
      </c>
      <c r="N2806">
        <v>10.26747093</v>
      </c>
      <c r="O2806" s="16">
        <f>VLOOKUP(A2806,'LW  WY'!I$36:J$47,2)</f>
        <v>1.4689293169343154</v>
      </c>
      <c r="P2806">
        <f t="shared" si="43"/>
        <v>15.08218905984784</v>
      </c>
    </row>
    <row r="2807" spans="1:16" x14ac:dyDescent="0.35">
      <c r="A2807">
        <v>4</v>
      </c>
      <c r="B2807">
        <v>26</v>
      </c>
      <c r="C2807">
        <v>14</v>
      </c>
      <c r="D2807">
        <v>845</v>
      </c>
      <c r="E2807">
        <v>135</v>
      </c>
      <c r="F2807">
        <v>27</v>
      </c>
      <c r="G2807">
        <v>0</v>
      </c>
      <c r="H2807">
        <v>0.12</v>
      </c>
      <c r="I2807">
        <v>955.33199999999999</v>
      </c>
      <c r="J2807">
        <v>66.010999999999996</v>
      </c>
      <c r="K2807">
        <v>17129344.5</v>
      </c>
      <c r="L2807">
        <v>16423294.66</v>
      </c>
      <c r="M2807">
        <v>16423.29466</v>
      </c>
      <c r="N2807">
        <v>16.42329466</v>
      </c>
      <c r="O2807" s="16">
        <f>VLOOKUP(A2807,'LW  WY'!I$36:J$47,2)</f>
        <v>1.4689293169343154</v>
      </c>
      <c r="P2807">
        <f t="shared" si="43"/>
        <v>24.124659006724791</v>
      </c>
    </row>
    <row r="2808" spans="1:16" x14ac:dyDescent="0.35">
      <c r="A2808">
        <v>4</v>
      </c>
      <c r="B2808">
        <v>26</v>
      </c>
      <c r="C2808">
        <v>15</v>
      </c>
      <c r="D2808">
        <v>802</v>
      </c>
      <c r="E2808">
        <v>124</v>
      </c>
      <c r="F2808">
        <v>26</v>
      </c>
      <c r="G2808">
        <v>0</v>
      </c>
      <c r="H2808">
        <v>0.12</v>
      </c>
      <c r="I2808">
        <v>934.40499999999997</v>
      </c>
      <c r="J2808">
        <v>64.239000000000004</v>
      </c>
      <c r="K2808">
        <v>17025499.629999999</v>
      </c>
      <c r="L2808">
        <v>16323129.42</v>
      </c>
      <c r="M2808">
        <v>16323.129419999999</v>
      </c>
      <c r="N2808">
        <v>16.323129420000001</v>
      </c>
      <c r="O2808" s="16">
        <f>VLOOKUP(A2808,'LW  WY'!I$36:J$47,2)</f>
        <v>1.4689293169343154</v>
      </c>
      <c r="P2808">
        <f t="shared" si="43"/>
        <v>23.977523349151028</v>
      </c>
    </row>
    <row r="2809" spans="1:16" x14ac:dyDescent="0.35">
      <c r="A2809">
        <v>4</v>
      </c>
      <c r="B2809">
        <v>26</v>
      </c>
      <c r="C2809">
        <v>16</v>
      </c>
      <c r="D2809">
        <v>731</v>
      </c>
      <c r="E2809">
        <v>106</v>
      </c>
      <c r="F2809">
        <v>25</v>
      </c>
      <c r="G2809">
        <v>0</v>
      </c>
      <c r="H2809">
        <v>0.12</v>
      </c>
      <c r="I2809">
        <v>859.05399999999997</v>
      </c>
      <c r="J2809">
        <v>60.262999999999998</v>
      </c>
      <c r="K2809">
        <v>16126880.380000001</v>
      </c>
      <c r="L2809">
        <v>15456351.82</v>
      </c>
      <c r="M2809">
        <v>15456.35182</v>
      </c>
      <c r="N2809">
        <v>15.45635182</v>
      </c>
      <c r="O2809" s="16">
        <f>VLOOKUP(A2809,'LW  WY'!I$36:J$47,2)</f>
        <v>1.4689293169343154</v>
      </c>
      <c r="P2809">
        <f t="shared" si="43"/>
        <v>22.704288321249063</v>
      </c>
    </row>
    <row r="2810" spans="1:16" x14ac:dyDescent="0.35">
      <c r="A2810">
        <v>4</v>
      </c>
      <c r="B2810">
        <v>26</v>
      </c>
      <c r="C2810">
        <v>17</v>
      </c>
      <c r="D2810">
        <v>605</v>
      </c>
      <c r="E2810">
        <v>81</v>
      </c>
      <c r="F2810">
        <v>23</v>
      </c>
      <c r="G2810">
        <v>0</v>
      </c>
      <c r="H2810">
        <v>0.12</v>
      </c>
      <c r="I2810">
        <v>642.55799999999999</v>
      </c>
      <c r="J2810">
        <v>49.457999999999998</v>
      </c>
      <c r="K2810">
        <v>12788616.279999999</v>
      </c>
      <c r="L2810">
        <v>12236375.689999999</v>
      </c>
      <c r="M2810">
        <v>12236.375690000001</v>
      </c>
      <c r="N2810">
        <v>12.236375689999999</v>
      </c>
      <c r="O2810" s="16">
        <f>VLOOKUP(A2810,'LW  WY'!I$36:J$47,2)</f>
        <v>1.4689293169343154</v>
      </c>
      <c r="P2810">
        <f t="shared" si="43"/>
        <v>17.974370984063359</v>
      </c>
    </row>
    <row r="2811" spans="1:16" x14ac:dyDescent="0.35">
      <c r="A2811">
        <v>4</v>
      </c>
      <c r="B2811">
        <v>26</v>
      </c>
      <c r="C2811">
        <v>18</v>
      </c>
      <c r="D2811">
        <v>341</v>
      </c>
      <c r="E2811">
        <v>43</v>
      </c>
      <c r="F2811">
        <v>19</v>
      </c>
      <c r="G2811">
        <v>0</v>
      </c>
      <c r="H2811">
        <v>0.12</v>
      </c>
      <c r="I2811">
        <v>210.78700000000001</v>
      </c>
      <c r="J2811">
        <v>27.602</v>
      </c>
      <c r="K2811">
        <v>4327389.6710000001</v>
      </c>
      <c r="L2811">
        <v>4074963.986</v>
      </c>
      <c r="M2811">
        <v>4074.9639860000002</v>
      </c>
      <c r="N2811">
        <v>4.0749639860000002</v>
      </c>
      <c r="O2811" s="16">
        <f>VLOOKUP(A2811,'LW  WY'!I$36:J$47,2)</f>
        <v>1.4689293169343154</v>
      </c>
      <c r="P2811">
        <f t="shared" si="43"/>
        <v>5.985834064486915</v>
      </c>
    </row>
    <row r="2812" spans="1:16" x14ac:dyDescent="0.35">
      <c r="A2812">
        <v>4</v>
      </c>
      <c r="B2812">
        <v>26</v>
      </c>
      <c r="C2812">
        <v>19</v>
      </c>
      <c r="D2812">
        <v>0</v>
      </c>
      <c r="E2812">
        <v>0</v>
      </c>
      <c r="F2812">
        <v>18</v>
      </c>
      <c r="G2812">
        <v>0</v>
      </c>
      <c r="H2812">
        <v>0.12</v>
      </c>
      <c r="I2812">
        <v>0</v>
      </c>
      <c r="J2812">
        <v>18</v>
      </c>
      <c r="K2812">
        <v>0</v>
      </c>
      <c r="L2812">
        <v>0</v>
      </c>
      <c r="M2812">
        <v>0</v>
      </c>
      <c r="N2812">
        <v>0</v>
      </c>
      <c r="O2812" s="16">
        <f>VLOOKUP(A2812,'LW  WY'!I$36:J$47,2)</f>
        <v>1.4689293169343154</v>
      </c>
      <c r="P2812">
        <f t="shared" si="43"/>
        <v>0</v>
      </c>
    </row>
    <row r="2813" spans="1:16" x14ac:dyDescent="0.35">
      <c r="A2813">
        <v>4</v>
      </c>
      <c r="B2813">
        <v>26</v>
      </c>
      <c r="C2813">
        <v>20</v>
      </c>
      <c r="D2813">
        <v>0</v>
      </c>
      <c r="E2813">
        <v>0</v>
      </c>
      <c r="F2813">
        <v>17</v>
      </c>
      <c r="G2813">
        <v>0</v>
      </c>
      <c r="H2813">
        <v>0.12</v>
      </c>
      <c r="I2813">
        <v>0</v>
      </c>
      <c r="J2813">
        <v>17</v>
      </c>
      <c r="K2813">
        <v>0</v>
      </c>
      <c r="L2813">
        <v>0</v>
      </c>
      <c r="M2813">
        <v>0</v>
      </c>
      <c r="N2813">
        <v>0</v>
      </c>
      <c r="O2813" s="16">
        <f>VLOOKUP(A2813,'LW  WY'!I$36:J$47,2)</f>
        <v>1.4689293169343154</v>
      </c>
      <c r="P2813">
        <f t="shared" si="43"/>
        <v>0</v>
      </c>
    </row>
    <row r="2814" spans="1:16" x14ac:dyDescent="0.35">
      <c r="A2814">
        <v>4</v>
      </c>
      <c r="B2814">
        <v>26</v>
      </c>
      <c r="C2814">
        <v>21</v>
      </c>
      <c r="D2814">
        <v>0</v>
      </c>
      <c r="E2814">
        <v>0</v>
      </c>
      <c r="F2814">
        <v>16</v>
      </c>
      <c r="G2814">
        <v>0</v>
      </c>
      <c r="H2814">
        <v>0.12</v>
      </c>
      <c r="I2814">
        <v>0</v>
      </c>
      <c r="J2814">
        <v>16</v>
      </c>
      <c r="K2814">
        <v>0</v>
      </c>
      <c r="L2814">
        <v>0</v>
      </c>
      <c r="M2814">
        <v>0</v>
      </c>
      <c r="N2814">
        <v>0</v>
      </c>
      <c r="O2814" s="16">
        <f>VLOOKUP(A2814,'LW  WY'!I$36:J$47,2)</f>
        <v>1.4689293169343154</v>
      </c>
      <c r="P2814">
        <f t="shared" si="43"/>
        <v>0</v>
      </c>
    </row>
    <row r="2815" spans="1:16" x14ac:dyDescent="0.35">
      <c r="A2815">
        <v>4</v>
      </c>
      <c r="B2815">
        <v>26</v>
      </c>
      <c r="C2815">
        <v>22</v>
      </c>
      <c r="D2815">
        <v>0</v>
      </c>
      <c r="E2815">
        <v>0</v>
      </c>
      <c r="F2815">
        <v>15</v>
      </c>
      <c r="G2815">
        <v>0</v>
      </c>
      <c r="H2815">
        <v>0.12</v>
      </c>
      <c r="I2815">
        <v>0</v>
      </c>
      <c r="J2815">
        <v>15</v>
      </c>
      <c r="K2815">
        <v>0</v>
      </c>
      <c r="L2815">
        <v>0</v>
      </c>
      <c r="M2815">
        <v>0</v>
      </c>
      <c r="N2815">
        <v>0</v>
      </c>
      <c r="O2815" s="16">
        <f>VLOOKUP(A2815,'LW  WY'!I$36:J$47,2)</f>
        <v>1.4689293169343154</v>
      </c>
      <c r="P2815">
        <f t="shared" si="43"/>
        <v>0</v>
      </c>
    </row>
    <row r="2816" spans="1:16" x14ac:dyDescent="0.35">
      <c r="A2816">
        <v>4</v>
      </c>
      <c r="B2816">
        <v>26</v>
      </c>
      <c r="C2816">
        <v>23</v>
      </c>
      <c r="D2816">
        <v>0</v>
      </c>
      <c r="E2816">
        <v>0</v>
      </c>
      <c r="F2816">
        <v>14</v>
      </c>
      <c r="G2816">
        <v>0</v>
      </c>
      <c r="H2816">
        <v>0.12</v>
      </c>
      <c r="I2816">
        <v>0</v>
      </c>
      <c r="J2816">
        <v>14</v>
      </c>
      <c r="K2816">
        <v>0</v>
      </c>
      <c r="L2816">
        <v>0</v>
      </c>
      <c r="M2816">
        <v>0</v>
      </c>
      <c r="N2816">
        <v>0</v>
      </c>
      <c r="O2816" s="16">
        <f>VLOOKUP(A2816,'LW  WY'!I$36:J$47,2)</f>
        <v>1.4689293169343154</v>
      </c>
      <c r="P2816">
        <f t="shared" si="43"/>
        <v>0</v>
      </c>
    </row>
    <row r="2817" spans="1:16" x14ac:dyDescent="0.35">
      <c r="A2817">
        <v>4</v>
      </c>
      <c r="B2817">
        <v>27</v>
      </c>
      <c r="C2817">
        <v>0</v>
      </c>
      <c r="D2817">
        <v>0</v>
      </c>
      <c r="E2817">
        <v>0</v>
      </c>
      <c r="F2817">
        <v>14</v>
      </c>
      <c r="G2817">
        <v>0</v>
      </c>
      <c r="H2817">
        <v>0.12</v>
      </c>
      <c r="I2817">
        <v>0</v>
      </c>
      <c r="J2817">
        <v>14</v>
      </c>
      <c r="K2817">
        <v>0</v>
      </c>
      <c r="L2817">
        <v>0</v>
      </c>
      <c r="M2817">
        <v>0</v>
      </c>
      <c r="N2817">
        <v>0</v>
      </c>
      <c r="O2817" s="16">
        <f>VLOOKUP(A2817,'LW  WY'!I$36:J$47,2)</f>
        <v>1.4689293169343154</v>
      </c>
      <c r="P2817">
        <f t="shared" si="43"/>
        <v>0</v>
      </c>
    </row>
    <row r="2818" spans="1:16" x14ac:dyDescent="0.35">
      <c r="A2818">
        <v>4</v>
      </c>
      <c r="B2818">
        <v>27</v>
      </c>
      <c r="C2818">
        <v>1</v>
      </c>
      <c r="D2818">
        <v>0</v>
      </c>
      <c r="E2818">
        <v>0</v>
      </c>
      <c r="F2818">
        <v>13</v>
      </c>
      <c r="G2818">
        <v>0</v>
      </c>
      <c r="H2818">
        <v>0.12</v>
      </c>
      <c r="I2818">
        <v>0</v>
      </c>
      <c r="J2818">
        <v>13</v>
      </c>
      <c r="K2818">
        <v>0</v>
      </c>
      <c r="L2818">
        <v>0</v>
      </c>
      <c r="M2818">
        <v>0</v>
      </c>
      <c r="N2818">
        <v>0</v>
      </c>
      <c r="O2818" s="16">
        <f>VLOOKUP(A2818,'LW  WY'!I$36:J$47,2)</f>
        <v>1.4689293169343154</v>
      </c>
      <c r="P2818">
        <f t="shared" si="43"/>
        <v>0</v>
      </c>
    </row>
    <row r="2819" spans="1:16" x14ac:dyDescent="0.35">
      <c r="A2819">
        <v>4</v>
      </c>
      <c r="B2819">
        <v>27</v>
      </c>
      <c r="C2819">
        <v>2</v>
      </c>
      <c r="D2819">
        <v>0</v>
      </c>
      <c r="E2819">
        <v>0</v>
      </c>
      <c r="F2819">
        <v>13</v>
      </c>
      <c r="G2819">
        <v>0</v>
      </c>
      <c r="H2819">
        <v>0.12</v>
      </c>
      <c r="I2819">
        <v>0</v>
      </c>
      <c r="J2819">
        <v>13</v>
      </c>
      <c r="K2819">
        <v>0</v>
      </c>
      <c r="L2819">
        <v>0</v>
      </c>
      <c r="M2819">
        <v>0</v>
      </c>
      <c r="N2819">
        <v>0</v>
      </c>
      <c r="O2819" s="16">
        <f>VLOOKUP(A2819,'LW  WY'!I$36:J$47,2)</f>
        <v>1.4689293169343154</v>
      </c>
      <c r="P2819">
        <f t="shared" si="43"/>
        <v>0</v>
      </c>
    </row>
    <row r="2820" spans="1:16" x14ac:dyDescent="0.35">
      <c r="A2820">
        <v>4</v>
      </c>
      <c r="B2820">
        <v>27</v>
      </c>
      <c r="C2820">
        <v>3</v>
      </c>
      <c r="D2820">
        <v>0</v>
      </c>
      <c r="E2820">
        <v>0</v>
      </c>
      <c r="F2820">
        <v>13</v>
      </c>
      <c r="G2820">
        <v>0</v>
      </c>
      <c r="H2820">
        <v>0.12</v>
      </c>
      <c r="I2820">
        <v>0</v>
      </c>
      <c r="J2820">
        <v>13</v>
      </c>
      <c r="K2820">
        <v>0</v>
      </c>
      <c r="L2820">
        <v>0</v>
      </c>
      <c r="M2820">
        <v>0</v>
      </c>
      <c r="N2820">
        <v>0</v>
      </c>
      <c r="O2820" s="16">
        <f>VLOOKUP(A2820,'LW  WY'!I$36:J$47,2)</f>
        <v>1.4689293169343154</v>
      </c>
      <c r="P2820">
        <f t="shared" si="43"/>
        <v>0</v>
      </c>
    </row>
    <row r="2821" spans="1:16" x14ac:dyDescent="0.35">
      <c r="A2821">
        <v>4</v>
      </c>
      <c r="B2821">
        <v>27</v>
      </c>
      <c r="C2821">
        <v>4</v>
      </c>
      <c r="D2821">
        <v>0</v>
      </c>
      <c r="E2821">
        <v>0</v>
      </c>
      <c r="F2821">
        <v>13</v>
      </c>
      <c r="G2821">
        <v>0</v>
      </c>
      <c r="H2821">
        <v>0.12</v>
      </c>
      <c r="I2821">
        <v>0</v>
      </c>
      <c r="J2821">
        <v>13</v>
      </c>
      <c r="K2821">
        <v>0</v>
      </c>
      <c r="L2821">
        <v>0</v>
      </c>
      <c r="M2821">
        <v>0</v>
      </c>
      <c r="N2821">
        <v>0</v>
      </c>
      <c r="O2821" s="16">
        <f>VLOOKUP(A2821,'LW  WY'!I$36:J$47,2)</f>
        <v>1.4689293169343154</v>
      </c>
      <c r="P2821">
        <f t="shared" si="43"/>
        <v>0</v>
      </c>
    </row>
    <row r="2822" spans="1:16" x14ac:dyDescent="0.35">
      <c r="A2822">
        <v>4</v>
      </c>
      <c r="B2822">
        <v>27</v>
      </c>
      <c r="C2822">
        <v>5</v>
      </c>
      <c r="D2822">
        <v>0</v>
      </c>
      <c r="E2822">
        <v>0</v>
      </c>
      <c r="F2822">
        <v>13</v>
      </c>
      <c r="G2822">
        <v>0</v>
      </c>
      <c r="H2822">
        <v>0.12</v>
      </c>
      <c r="I2822">
        <v>0</v>
      </c>
      <c r="J2822">
        <v>13</v>
      </c>
      <c r="K2822">
        <v>0</v>
      </c>
      <c r="L2822">
        <v>0</v>
      </c>
      <c r="M2822">
        <v>0</v>
      </c>
      <c r="N2822">
        <v>0</v>
      </c>
      <c r="O2822" s="16">
        <f>VLOOKUP(A2822,'LW  WY'!I$36:J$47,2)</f>
        <v>1.4689293169343154</v>
      </c>
      <c r="P2822">
        <f t="shared" si="43"/>
        <v>0</v>
      </c>
    </row>
    <row r="2823" spans="1:16" x14ac:dyDescent="0.35">
      <c r="A2823">
        <v>4</v>
      </c>
      <c r="B2823">
        <v>27</v>
      </c>
      <c r="C2823">
        <v>6</v>
      </c>
      <c r="D2823">
        <v>370</v>
      </c>
      <c r="E2823">
        <v>50</v>
      </c>
      <c r="F2823">
        <v>14</v>
      </c>
      <c r="G2823">
        <v>0</v>
      </c>
      <c r="H2823">
        <v>0.12</v>
      </c>
      <c r="I2823">
        <v>244.88300000000001</v>
      </c>
      <c r="J2823">
        <v>24.018999999999998</v>
      </c>
      <c r="K2823">
        <v>5174531.0829999996</v>
      </c>
      <c r="L2823">
        <v>4892087.8099999996</v>
      </c>
      <c r="M2823">
        <v>4892.08781</v>
      </c>
      <c r="N2823">
        <v>4.8920878099999996</v>
      </c>
      <c r="O2823" s="16">
        <f>VLOOKUP(A2823,'LW  WY'!I$36:J$47,2)</f>
        <v>1.4689293169343154</v>
      </c>
      <c r="P2823">
        <f t="shared" si="43"/>
        <v>7.1861312051259905</v>
      </c>
    </row>
    <row r="2824" spans="1:16" x14ac:dyDescent="0.35">
      <c r="A2824">
        <v>4</v>
      </c>
      <c r="B2824">
        <v>27</v>
      </c>
      <c r="C2824">
        <v>7</v>
      </c>
      <c r="D2824">
        <v>646</v>
      </c>
      <c r="E2824">
        <v>82</v>
      </c>
      <c r="F2824">
        <v>17</v>
      </c>
      <c r="G2824">
        <v>0</v>
      </c>
      <c r="H2824">
        <v>0.12</v>
      </c>
      <c r="I2824">
        <v>706.92600000000004</v>
      </c>
      <c r="J2824">
        <v>46.106000000000002</v>
      </c>
      <c r="K2824">
        <v>14267442.26</v>
      </c>
      <c r="L2824">
        <v>13662800.99</v>
      </c>
      <c r="M2824">
        <v>13662.80099</v>
      </c>
      <c r="N2824">
        <v>13.662800989999999</v>
      </c>
      <c r="O2824" s="16">
        <f>VLOOKUP(A2824,'LW  WY'!I$36:J$47,2)</f>
        <v>1.4689293169343154</v>
      </c>
      <c r="P2824">
        <f t="shared" si="43"/>
        <v>20.069688925650187</v>
      </c>
    </row>
    <row r="2825" spans="1:16" x14ac:dyDescent="0.35">
      <c r="A2825">
        <v>4</v>
      </c>
      <c r="B2825">
        <v>27</v>
      </c>
      <c r="C2825">
        <v>8</v>
      </c>
      <c r="D2825">
        <v>780</v>
      </c>
      <c r="E2825">
        <v>99</v>
      </c>
      <c r="F2825">
        <v>20</v>
      </c>
      <c r="G2825">
        <v>0</v>
      </c>
      <c r="H2825">
        <v>0.12</v>
      </c>
      <c r="I2825">
        <v>894.70299999999997</v>
      </c>
      <c r="J2825">
        <v>56.719000000000001</v>
      </c>
      <c r="K2825">
        <v>17038325.359999999</v>
      </c>
      <c r="L2825">
        <v>16335500.68</v>
      </c>
      <c r="M2825">
        <v>16335.500679999999</v>
      </c>
      <c r="N2825">
        <v>16.335500679999999</v>
      </c>
      <c r="O2825" s="16">
        <f>VLOOKUP(A2825,'LW  WY'!I$36:J$47,2)</f>
        <v>1.4689293169343154</v>
      </c>
      <c r="P2825">
        <f t="shared" si="43"/>
        <v>23.995695855652443</v>
      </c>
    </row>
    <row r="2826" spans="1:16" x14ac:dyDescent="0.35">
      <c r="A2826">
        <v>4</v>
      </c>
      <c r="B2826">
        <v>27</v>
      </c>
      <c r="C2826">
        <v>9</v>
      </c>
      <c r="D2826">
        <v>853</v>
      </c>
      <c r="E2826">
        <v>110</v>
      </c>
      <c r="F2826">
        <v>22</v>
      </c>
      <c r="G2826">
        <v>0</v>
      </c>
      <c r="H2826">
        <v>0.12</v>
      </c>
      <c r="I2826">
        <v>967.59900000000005</v>
      </c>
      <c r="J2826">
        <v>61.591999999999999</v>
      </c>
      <c r="K2826">
        <v>17822204.699999999</v>
      </c>
      <c r="L2826">
        <v>17091604.07</v>
      </c>
      <c r="M2826">
        <v>17091.604070000001</v>
      </c>
      <c r="N2826">
        <v>17.091604069999999</v>
      </c>
      <c r="O2826" s="16">
        <f>VLOOKUP(A2826,'LW  WY'!I$36:J$47,2)</f>
        <v>1.4689293169343154</v>
      </c>
      <c r="P2826">
        <f t="shared" si="43"/>
        <v>25.106358291856864</v>
      </c>
    </row>
    <row r="2827" spans="1:16" x14ac:dyDescent="0.35">
      <c r="A2827">
        <v>4</v>
      </c>
      <c r="B2827">
        <v>27</v>
      </c>
      <c r="C2827">
        <v>10</v>
      </c>
      <c r="D2827">
        <v>917</v>
      </c>
      <c r="E2827">
        <v>106</v>
      </c>
      <c r="F2827">
        <v>24</v>
      </c>
      <c r="G2827">
        <v>0</v>
      </c>
      <c r="H2827">
        <v>0.12</v>
      </c>
      <c r="I2827">
        <v>984.04200000000003</v>
      </c>
      <c r="J2827">
        <v>64.186999999999998</v>
      </c>
      <c r="K2827">
        <v>17788385.739999998</v>
      </c>
      <c r="L2827">
        <v>17058983.449999999</v>
      </c>
      <c r="M2827">
        <v>17058.98345</v>
      </c>
      <c r="N2827">
        <v>17.058983449999999</v>
      </c>
      <c r="O2827" s="16">
        <f>VLOOKUP(A2827,'LW  WY'!I$36:J$47,2)</f>
        <v>1.4689293169343154</v>
      </c>
      <c r="P2827">
        <f t="shared" si="43"/>
        <v>25.058440906802289</v>
      </c>
    </row>
    <row r="2828" spans="1:16" x14ac:dyDescent="0.35">
      <c r="A2828">
        <v>4</v>
      </c>
      <c r="B2828">
        <v>27</v>
      </c>
      <c r="C2828">
        <v>11</v>
      </c>
      <c r="D2828">
        <v>930</v>
      </c>
      <c r="E2828">
        <v>114</v>
      </c>
      <c r="F2828">
        <v>25</v>
      </c>
      <c r="G2828">
        <v>0</v>
      </c>
      <c r="H2828">
        <v>0.12</v>
      </c>
      <c r="I2828">
        <v>979.20899999999995</v>
      </c>
      <c r="J2828">
        <v>64.938999999999993</v>
      </c>
      <c r="K2828">
        <v>17562171.969999999</v>
      </c>
      <c r="L2828">
        <v>16840785.329999998</v>
      </c>
      <c r="M2828">
        <v>16840.785329999999</v>
      </c>
      <c r="N2828">
        <v>16.840785329999999</v>
      </c>
      <c r="O2828" s="16">
        <f>VLOOKUP(A2828,'LW  WY'!I$36:J$47,2)</f>
        <v>1.4689293169343154</v>
      </c>
      <c r="P2828">
        <f t="shared" si="43"/>
        <v>24.737923291434338</v>
      </c>
    </row>
    <row r="2829" spans="1:16" x14ac:dyDescent="0.35">
      <c r="A2829">
        <v>4</v>
      </c>
      <c r="B2829">
        <v>27</v>
      </c>
      <c r="C2829">
        <v>12</v>
      </c>
      <c r="D2829">
        <v>930</v>
      </c>
      <c r="E2829">
        <v>120</v>
      </c>
      <c r="F2829">
        <v>25</v>
      </c>
      <c r="G2829">
        <v>0</v>
      </c>
      <c r="H2829">
        <v>0.12</v>
      </c>
      <c r="I2829">
        <v>974.101</v>
      </c>
      <c r="J2829">
        <v>64.706000000000003</v>
      </c>
      <c r="K2829">
        <v>17451331.23</v>
      </c>
      <c r="L2829">
        <v>16733872.109999999</v>
      </c>
      <c r="M2829">
        <v>16733.87211</v>
      </c>
      <c r="N2829">
        <v>16.73387211</v>
      </c>
      <c r="O2829" s="16">
        <f>VLOOKUP(A2829,'LW  WY'!I$36:J$47,2)</f>
        <v>1.4689293169343154</v>
      </c>
      <c r="P2829">
        <f t="shared" si="43"/>
        <v>24.580875328208492</v>
      </c>
    </row>
    <row r="2830" spans="1:16" x14ac:dyDescent="0.35">
      <c r="A2830">
        <v>4</v>
      </c>
      <c r="B2830">
        <v>27</v>
      </c>
      <c r="C2830">
        <v>13</v>
      </c>
      <c r="D2830">
        <v>918</v>
      </c>
      <c r="E2830">
        <v>121</v>
      </c>
      <c r="F2830">
        <v>26</v>
      </c>
      <c r="G2830">
        <v>0</v>
      </c>
      <c r="H2830">
        <v>0.12</v>
      </c>
      <c r="I2830">
        <v>976.96500000000003</v>
      </c>
      <c r="J2830">
        <v>65.847999999999999</v>
      </c>
      <c r="K2830">
        <v>17452154.390000001</v>
      </c>
      <c r="L2830">
        <v>16734666.109999999</v>
      </c>
      <c r="M2830">
        <v>16734.666109999998</v>
      </c>
      <c r="N2830">
        <v>16.734666109999999</v>
      </c>
      <c r="O2830" s="16">
        <f>VLOOKUP(A2830,'LW  WY'!I$36:J$47,2)</f>
        <v>1.4689293169343154</v>
      </c>
      <c r="P2830">
        <f t="shared" si="43"/>
        <v>24.582041658086137</v>
      </c>
    </row>
    <row r="2831" spans="1:16" x14ac:dyDescent="0.35">
      <c r="A2831">
        <v>4</v>
      </c>
      <c r="B2831">
        <v>27</v>
      </c>
      <c r="C2831">
        <v>14</v>
      </c>
      <c r="D2831">
        <v>890</v>
      </c>
      <c r="E2831">
        <v>119</v>
      </c>
      <c r="F2831">
        <v>25</v>
      </c>
      <c r="G2831">
        <v>0</v>
      </c>
      <c r="H2831">
        <v>0.12</v>
      </c>
      <c r="I2831">
        <v>974.35199999999998</v>
      </c>
      <c r="J2831">
        <v>64.793000000000006</v>
      </c>
      <c r="K2831">
        <v>17570836.129999999</v>
      </c>
      <c r="L2831">
        <v>16849142.48</v>
      </c>
      <c r="M2831">
        <v>16849.142479999999</v>
      </c>
      <c r="N2831">
        <v>16.849142480000001</v>
      </c>
      <c r="O2831" s="16">
        <f>VLOOKUP(A2831,'LW  WY'!I$36:J$47,2)</f>
        <v>1.4689293169343154</v>
      </c>
      <c r="P2831">
        <f t="shared" si="43"/>
        <v>24.75019935407536</v>
      </c>
    </row>
    <row r="2832" spans="1:16" x14ac:dyDescent="0.35">
      <c r="A2832">
        <v>4</v>
      </c>
      <c r="B2832">
        <v>27</v>
      </c>
      <c r="C2832">
        <v>15</v>
      </c>
      <c r="D2832">
        <v>847</v>
      </c>
      <c r="E2832">
        <v>111</v>
      </c>
      <c r="F2832">
        <v>24</v>
      </c>
      <c r="G2832">
        <v>0</v>
      </c>
      <c r="H2832">
        <v>0.12</v>
      </c>
      <c r="I2832">
        <v>965.73900000000003</v>
      </c>
      <c r="J2832">
        <v>63.524000000000001</v>
      </c>
      <c r="K2832">
        <v>17649217.34</v>
      </c>
      <c r="L2832">
        <v>16924746.329999998</v>
      </c>
      <c r="M2832">
        <v>16924.746330000002</v>
      </c>
      <c r="N2832">
        <v>16.924746330000001</v>
      </c>
      <c r="O2832" s="16">
        <f>VLOOKUP(A2832,'LW  WY'!I$36:J$47,2)</f>
        <v>1.4689293169343154</v>
      </c>
      <c r="P2832">
        <f t="shared" si="43"/>
        <v>24.861256065813464</v>
      </c>
    </row>
    <row r="2833" spans="1:16" x14ac:dyDescent="0.35">
      <c r="A2833">
        <v>4</v>
      </c>
      <c r="B2833">
        <v>27</v>
      </c>
      <c r="C2833">
        <v>16</v>
      </c>
      <c r="D2833">
        <v>776</v>
      </c>
      <c r="E2833">
        <v>97</v>
      </c>
      <c r="F2833">
        <v>23</v>
      </c>
      <c r="G2833">
        <v>0</v>
      </c>
      <c r="H2833">
        <v>0.12</v>
      </c>
      <c r="I2833">
        <v>887.404</v>
      </c>
      <c r="J2833">
        <v>59.43</v>
      </c>
      <c r="K2833">
        <v>16720598.76</v>
      </c>
      <c r="L2833">
        <v>16029032.4</v>
      </c>
      <c r="M2833">
        <v>16029.0324</v>
      </c>
      <c r="N2833">
        <v>16.029032399999998</v>
      </c>
      <c r="O2833" s="16">
        <f>VLOOKUP(A2833,'LW  WY'!I$36:J$47,2)</f>
        <v>1.4689293169343154</v>
      </c>
      <c r="P2833">
        <f t="shared" si="43"/>
        <v>23.545515614450007</v>
      </c>
    </row>
    <row r="2834" spans="1:16" x14ac:dyDescent="0.35">
      <c r="A2834">
        <v>4</v>
      </c>
      <c r="B2834">
        <v>27</v>
      </c>
      <c r="C2834">
        <v>17</v>
      </c>
      <c r="D2834">
        <v>642</v>
      </c>
      <c r="E2834">
        <v>77</v>
      </c>
      <c r="F2834">
        <v>21</v>
      </c>
      <c r="G2834">
        <v>0</v>
      </c>
      <c r="H2834">
        <v>0.12</v>
      </c>
      <c r="I2834">
        <v>672.96900000000005</v>
      </c>
      <c r="J2834">
        <v>48.712000000000003</v>
      </c>
      <c r="K2834">
        <v>13442505.59</v>
      </c>
      <c r="L2834">
        <v>12867095.1</v>
      </c>
      <c r="M2834">
        <v>12867.0951</v>
      </c>
      <c r="N2834">
        <v>12.8670951</v>
      </c>
      <c r="O2834" s="16">
        <f>VLOOKUP(A2834,'LW  WY'!I$36:J$47,2)</f>
        <v>1.4689293169343154</v>
      </c>
      <c r="P2834">
        <f t="shared" si="43"/>
        <v>18.900853216171878</v>
      </c>
    </row>
    <row r="2835" spans="1:16" x14ac:dyDescent="0.35">
      <c r="A2835">
        <v>4</v>
      </c>
      <c r="B2835">
        <v>27</v>
      </c>
      <c r="C2835">
        <v>18</v>
      </c>
      <c r="D2835">
        <v>362</v>
      </c>
      <c r="E2835">
        <v>44</v>
      </c>
      <c r="F2835">
        <v>19</v>
      </c>
      <c r="G2835">
        <v>0</v>
      </c>
      <c r="H2835">
        <v>0.12</v>
      </c>
      <c r="I2835">
        <v>221.51300000000001</v>
      </c>
      <c r="J2835">
        <v>28.044</v>
      </c>
      <c r="K2835">
        <v>4555652.3140000002</v>
      </c>
      <c r="L2835">
        <v>4295138.375</v>
      </c>
      <c r="M2835">
        <v>4295.1383750000005</v>
      </c>
      <c r="N2835">
        <v>4.2951383749999996</v>
      </c>
      <c r="O2835" s="16">
        <f>VLOOKUP(A2835,'LW  WY'!I$36:J$47,2)</f>
        <v>1.4689293169343154</v>
      </c>
      <c r="P2835">
        <f t="shared" si="43"/>
        <v>6.3092546793271147</v>
      </c>
    </row>
    <row r="2836" spans="1:16" x14ac:dyDescent="0.35">
      <c r="A2836">
        <v>4</v>
      </c>
      <c r="B2836">
        <v>27</v>
      </c>
      <c r="C2836">
        <v>19</v>
      </c>
      <c r="D2836">
        <v>0</v>
      </c>
      <c r="E2836">
        <v>0</v>
      </c>
      <c r="F2836">
        <v>17</v>
      </c>
      <c r="G2836">
        <v>0</v>
      </c>
      <c r="H2836">
        <v>0.12</v>
      </c>
      <c r="I2836">
        <v>0</v>
      </c>
      <c r="J2836">
        <v>17</v>
      </c>
      <c r="K2836">
        <v>0</v>
      </c>
      <c r="L2836">
        <v>0</v>
      </c>
      <c r="M2836">
        <v>0</v>
      </c>
      <c r="N2836">
        <v>0</v>
      </c>
      <c r="O2836" s="16">
        <f>VLOOKUP(A2836,'LW  WY'!I$36:J$47,2)</f>
        <v>1.4689293169343154</v>
      </c>
      <c r="P2836">
        <f t="shared" si="43"/>
        <v>0</v>
      </c>
    </row>
    <row r="2837" spans="1:16" x14ac:dyDescent="0.35">
      <c r="A2837">
        <v>4</v>
      </c>
      <c r="B2837">
        <v>27</v>
      </c>
      <c r="C2837">
        <v>20</v>
      </c>
      <c r="D2837">
        <v>0</v>
      </c>
      <c r="E2837">
        <v>0</v>
      </c>
      <c r="F2837">
        <v>17</v>
      </c>
      <c r="G2837">
        <v>0</v>
      </c>
      <c r="H2837">
        <v>0.12</v>
      </c>
      <c r="I2837">
        <v>0</v>
      </c>
      <c r="J2837">
        <v>17</v>
      </c>
      <c r="K2837">
        <v>0</v>
      </c>
      <c r="L2837">
        <v>0</v>
      </c>
      <c r="M2837">
        <v>0</v>
      </c>
      <c r="N2837">
        <v>0</v>
      </c>
      <c r="O2837" s="16">
        <f>VLOOKUP(A2837,'LW  WY'!I$36:J$47,2)</f>
        <v>1.4689293169343154</v>
      </c>
      <c r="P2837">
        <f t="shared" si="43"/>
        <v>0</v>
      </c>
    </row>
    <row r="2838" spans="1:16" x14ac:dyDescent="0.35">
      <c r="A2838">
        <v>4</v>
      </c>
      <c r="B2838">
        <v>27</v>
      </c>
      <c r="C2838">
        <v>21</v>
      </c>
      <c r="D2838">
        <v>0</v>
      </c>
      <c r="E2838">
        <v>0</v>
      </c>
      <c r="F2838">
        <v>16</v>
      </c>
      <c r="G2838">
        <v>0</v>
      </c>
      <c r="H2838">
        <v>0.12</v>
      </c>
      <c r="I2838">
        <v>0</v>
      </c>
      <c r="J2838">
        <v>16</v>
      </c>
      <c r="K2838">
        <v>0</v>
      </c>
      <c r="L2838">
        <v>0</v>
      </c>
      <c r="M2838">
        <v>0</v>
      </c>
      <c r="N2838">
        <v>0</v>
      </c>
      <c r="O2838" s="16">
        <f>VLOOKUP(A2838,'LW  WY'!I$36:J$47,2)</f>
        <v>1.4689293169343154</v>
      </c>
      <c r="P2838">
        <f t="shared" si="43"/>
        <v>0</v>
      </c>
    </row>
    <row r="2839" spans="1:16" x14ac:dyDescent="0.35">
      <c r="A2839">
        <v>4</v>
      </c>
      <c r="B2839">
        <v>27</v>
      </c>
      <c r="C2839">
        <v>22</v>
      </c>
      <c r="D2839">
        <v>0</v>
      </c>
      <c r="E2839">
        <v>0</v>
      </c>
      <c r="F2839">
        <v>15</v>
      </c>
      <c r="G2839">
        <v>0</v>
      </c>
      <c r="H2839">
        <v>0.12</v>
      </c>
      <c r="I2839">
        <v>0</v>
      </c>
      <c r="J2839">
        <v>15</v>
      </c>
      <c r="K2839">
        <v>0</v>
      </c>
      <c r="L2839">
        <v>0</v>
      </c>
      <c r="M2839">
        <v>0</v>
      </c>
      <c r="N2839">
        <v>0</v>
      </c>
      <c r="O2839" s="16">
        <f>VLOOKUP(A2839,'LW  WY'!I$36:J$47,2)</f>
        <v>1.4689293169343154</v>
      </c>
      <c r="P2839">
        <f t="shared" si="43"/>
        <v>0</v>
      </c>
    </row>
    <row r="2840" spans="1:16" x14ac:dyDescent="0.35">
      <c r="A2840">
        <v>4</v>
      </c>
      <c r="B2840">
        <v>27</v>
      </c>
      <c r="C2840">
        <v>23</v>
      </c>
      <c r="D2840">
        <v>0</v>
      </c>
      <c r="E2840">
        <v>0</v>
      </c>
      <c r="F2840">
        <v>15</v>
      </c>
      <c r="G2840">
        <v>0</v>
      </c>
      <c r="H2840">
        <v>0.12</v>
      </c>
      <c r="I2840">
        <v>0</v>
      </c>
      <c r="J2840">
        <v>15</v>
      </c>
      <c r="K2840">
        <v>0</v>
      </c>
      <c r="L2840">
        <v>0</v>
      </c>
      <c r="M2840">
        <v>0</v>
      </c>
      <c r="N2840">
        <v>0</v>
      </c>
      <c r="O2840" s="16">
        <f>VLOOKUP(A2840,'LW  WY'!I$36:J$47,2)</f>
        <v>1.4689293169343154</v>
      </c>
      <c r="P2840">
        <f t="shared" si="43"/>
        <v>0</v>
      </c>
    </row>
    <row r="2841" spans="1:16" x14ac:dyDescent="0.35">
      <c r="A2841">
        <v>4</v>
      </c>
      <c r="B2841">
        <v>28</v>
      </c>
      <c r="C2841">
        <v>0</v>
      </c>
      <c r="D2841">
        <v>0</v>
      </c>
      <c r="E2841">
        <v>0</v>
      </c>
      <c r="F2841">
        <v>14</v>
      </c>
      <c r="G2841">
        <v>0</v>
      </c>
      <c r="H2841">
        <v>0.12</v>
      </c>
      <c r="I2841">
        <v>0</v>
      </c>
      <c r="J2841">
        <v>14</v>
      </c>
      <c r="K2841">
        <v>0</v>
      </c>
      <c r="L2841">
        <v>0</v>
      </c>
      <c r="M2841">
        <v>0</v>
      </c>
      <c r="N2841">
        <v>0</v>
      </c>
      <c r="O2841" s="16">
        <f>VLOOKUP(A2841,'LW  WY'!I$36:J$47,2)</f>
        <v>1.4689293169343154</v>
      </c>
      <c r="P2841">
        <f t="shared" si="43"/>
        <v>0</v>
      </c>
    </row>
    <row r="2842" spans="1:16" x14ac:dyDescent="0.35">
      <c r="A2842">
        <v>4</v>
      </c>
      <c r="B2842">
        <v>28</v>
      </c>
      <c r="C2842">
        <v>1</v>
      </c>
      <c r="D2842">
        <v>0</v>
      </c>
      <c r="E2842">
        <v>0</v>
      </c>
      <c r="F2842">
        <v>14</v>
      </c>
      <c r="G2842">
        <v>0</v>
      </c>
      <c r="H2842">
        <v>0.12</v>
      </c>
      <c r="I2842">
        <v>0</v>
      </c>
      <c r="J2842">
        <v>14</v>
      </c>
      <c r="K2842">
        <v>0</v>
      </c>
      <c r="L2842">
        <v>0</v>
      </c>
      <c r="M2842">
        <v>0</v>
      </c>
      <c r="N2842">
        <v>0</v>
      </c>
      <c r="O2842" s="16">
        <f>VLOOKUP(A2842,'LW  WY'!I$36:J$47,2)</f>
        <v>1.4689293169343154</v>
      </c>
      <c r="P2842">
        <f t="shared" si="43"/>
        <v>0</v>
      </c>
    </row>
    <row r="2843" spans="1:16" x14ac:dyDescent="0.35">
      <c r="A2843">
        <v>4</v>
      </c>
      <c r="B2843">
        <v>28</v>
      </c>
      <c r="C2843">
        <v>2</v>
      </c>
      <c r="D2843">
        <v>0</v>
      </c>
      <c r="E2843">
        <v>0</v>
      </c>
      <c r="F2843">
        <v>14</v>
      </c>
      <c r="G2843">
        <v>0</v>
      </c>
      <c r="H2843">
        <v>0.12</v>
      </c>
      <c r="I2843">
        <v>0</v>
      </c>
      <c r="J2843">
        <v>14</v>
      </c>
      <c r="K2843">
        <v>0</v>
      </c>
      <c r="L2843">
        <v>0</v>
      </c>
      <c r="M2843">
        <v>0</v>
      </c>
      <c r="N2843">
        <v>0</v>
      </c>
      <c r="O2843" s="16">
        <f>VLOOKUP(A2843,'LW  WY'!I$36:J$47,2)</f>
        <v>1.4689293169343154</v>
      </c>
      <c r="P2843">
        <f t="shared" si="43"/>
        <v>0</v>
      </c>
    </row>
    <row r="2844" spans="1:16" x14ac:dyDescent="0.35">
      <c r="A2844">
        <v>4</v>
      </c>
      <c r="B2844">
        <v>28</v>
      </c>
      <c r="C2844">
        <v>3</v>
      </c>
      <c r="D2844">
        <v>0</v>
      </c>
      <c r="E2844">
        <v>0</v>
      </c>
      <c r="F2844">
        <v>13</v>
      </c>
      <c r="G2844">
        <v>0</v>
      </c>
      <c r="H2844">
        <v>0.12</v>
      </c>
      <c r="I2844">
        <v>0</v>
      </c>
      <c r="J2844">
        <v>13</v>
      </c>
      <c r="K2844">
        <v>0</v>
      </c>
      <c r="L2844">
        <v>0</v>
      </c>
      <c r="M2844">
        <v>0</v>
      </c>
      <c r="N2844">
        <v>0</v>
      </c>
      <c r="O2844" s="16">
        <f>VLOOKUP(A2844,'LW  WY'!I$36:J$47,2)</f>
        <v>1.4689293169343154</v>
      </c>
      <c r="P2844">
        <f t="shared" si="43"/>
        <v>0</v>
      </c>
    </row>
    <row r="2845" spans="1:16" x14ac:dyDescent="0.35">
      <c r="A2845">
        <v>4</v>
      </c>
      <c r="B2845">
        <v>28</v>
      </c>
      <c r="C2845">
        <v>4</v>
      </c>
      <c r="D2845">
        <v>0</v>
      </c>
      <c r="E2845">
        <v>0</v>
      </c>
      <c r="F2845">
        <v>13</v>
      </c>
      <c r="G2845">
        <v>0</v>
      </c>
      <c r="H2845">
        <v>0.12</v>
      </c>
      <c r="I2845">
        <v>0</v>
      </c>
      <c r="J2845">
        <v>13</v>
      </c>
      <c r="K2845">
        <v>0</v>
      </c>
      <c r="L2845">
        <v>0</v>
      </c>
      <c r="M2845">
        <v>0</v>
      </c>
      <c r="N2845">
        <v>0</v>
      </c>
      <c r="O2845" s="16">
        <f>VLOOKUP(A2845,'LW  WY'!I$36:J$47,2)</f>
        <v>1.4689293169343154</v>
      </c>
      <c r="P2845">
        <f t="shared" si="43"/>
        <v>0</v>
      </c>
    </row>
    <row r="2846" spans="1:16" x14ac:dyDescent="0.35">
      <c r="A2846">
        <v>4</v>
      </c>
      <c r="B2846">
        <v>28</v>
      </c>
      <c r="C2846">
        <v>5</v>
      </c>
      <c r="D2846">
        <v>0</v>
      </c>
      <c r="E2846">
        <v>0</v>
      </c>
      <c r="F2846">
        <v>13</v>
      </c>
      <c r="G2846">
        <v>0</v>
      </c>
      <c r="H2846">
        <v>0.12</v>
      </c>
      <c r="I2846">
        <v>0</v>
      </c>
      <c r="J2846">
        <v>13</v>
      </c>
      <c r="K2846">
        <v>0</v>
      </c>
      <c r="L2846">
        <v>0</v>
      </c>
      <c r="M2846">
        <v>0</v>
      </c>
      <c r="N2846">
        <v>0</v>
      </c>
      <c r="O2846" s="16">
        <f>VLOOKUP(A2846,'LW  WY'!I$36:J$47,2)</f>
        <v>1.4689293169343154</v>
      </c>
      <c r="P2846">
        <f t="shared" si="43"/>
        <v>0</v>
      </c>
    </row>
    <row r="2847" spans="1:16" x14ac:dyDescent="0.35">
      <c r="A2847">
        <v>4</v>
      </c>
      <c r="B2847">
        <v>28</v>
      </c>
      <c r="C2847">
        <v>6</v>
      </c>
      <c r="D2847">
        <v>338</v>
      </c>
      <c r="E2847">
        <v>54</v>
      </c>
      <c r="F2847">
        <v>15</v>
      </c>
      <c r="G2847">
        <v>0</v>
      </c>
      <c r="H2847">
        <v>0.12</v>
      </c>
      <c r="I2847">
        <v>238.654</v>
      </c>
      <c r="J2847">
        <v>24.766999999999999</v>
      </c>
      <c r="K2847">
        <v>5028542.7709999997</v>
      </c>
      <c r="L2847">
        <v>4751272.443</v>
      </c>
      <c r="M2847">
        <v>4751.2724429999998</v>
      </c>
      <c r="N2847">
        <v>4.7512724430000004</v>
      </c>
      <c r="O2847" s="16">
        <f>VLOOKUP(A2847,'LW  WY'!I$36:J$47,2)</f>
        <v>1.4689293169343154</v>
      </c>
      <c r="P2847">
        <f t="shared" si="43"/>
        <v>6.9792833842648268</v>
      </c>
    </row>
    <row r="2848" spans="1:16" x14ac:dyDescent="0.35">
      <c r="A2848">
        <v>4</v>
      </c>
      <c r="B2848">
        <v>28</v>
      </c>
      <c r="C2848">
        <v>7</v>
      </c>
      <c r="D2848">
        <v>608</v>
      </c>
      <c r="E2848">
        <v>90</v>
      </c>
      <c r="F2848">
        <v>17</v>
      </c>
      <c r="G2848">
        <v>0</v>
      </c>
      <c r="H2848">
        <v>0.12</v>
      </c>
      <c r="I2848">
        <v>687.32799999999997</v>
      </c>
      <c r="J2848">
        <v>45.295000000000002</v>
      </c>
      <c r="K2848">
        <v>13910187.390000001</v>
      </c>
      <c r="L2848">
        <v>13318205.08</v>
      </c>
      <c r="M2848">
        <v>13318.20508</v>
      </c>
      <c r="N2848">
        <v>13.31820508</v>
      </c>
      <c r="O2848" s="16">
        <f>VLOOKUP(A2848,'LW  WY'!I$36:J$47,2)</f>
        <v>1.4689293169343154</v>
      </c>
      <c r="P2848">
        <f t="shared" si="43"/>
        <v>19.563501890955528</v>
      </c>
    </row>
    <row r="2849" spans="1:16" x14ac:dyDescent="0.35">
      <c r="A2849">
        <v>4</v>
      </c>
      <c r="B2849">
        <v>28</v>
      </c>
      <c r="C2849">
        <v>8</v>
      </c>
      <c r="D2849">
        <v>745</v>
      </c>
      <c r="E2849">
        <v>110</v>
      </c>
      <c r="F2849">
        <v>20</v>
      </c>
      <c r="G2849">
        <v>0</v>
      </c>
      <c r="H2849">
        <v>0.12</v>
      </c>
      <c r="I2849">
        <v>879.53399999999999</v>
      </c>
      <c r="J2849">
        <v>56.09</v>
      </c>
      <c r="K2849">
        <v>16785989.02</v>
      </c>
      <c r="L2849">
        <v>16092105.630000001</v>
      </c>
      <c r="M2849">
        <v>16092.10563</v>
      </c>
      <c r="N2849">
        <v>16.092105629999999</v>
      </c>
      <c r="O2849" s="16">
        <f>VLOOKUP(A2849,'LW  WY'!I$36:J$47,2)</f>
        <v>1.4689293169343154</v>
      </c>
      <c r="P2849">
        <f t="shared" si="43"/>
        <v>23.63816573111075</v>
      </c>
    </row>
    <row r="2850" spans="1:16" x14ac:dyDescent="0.35">
      <c r="A2850">
        <v>4</v>
      </c>
      <c r="B2850">
        <v>28</v>
      </c>
      <c r="C2850">
        <v>9</v>
      </c>
      <c r="D2850">
        <v>816</v>
      </c>
      <c r="E2850">
        <v>124</v>
      </c>
      <c r="F2850">
        <v>22</v>
      </c>
      <c r="G2850">
        <v>0</v>
      </c>
      <c r="H2850">
        <v>0.12</v>
      </c>
      <c r="I2850">
        <v>946.95699999999999</v>
      </c>
      <c r="J2850">
        <v>60.741</v>
      </c>
      <c r="K2850">
        <v>17503222.27</v>
      </c>
      <c r="L2850">
        <v>16783924.449999999</v>
      </c>
      <c r="M2850">
        <v>16783.924449999999</v>
      </c>
      <c r="N2850">
        <v>16.783924450000001</v>
      </c>
      <c r="O2850" s="16">
        <f>VLOOKUP(A2850,'LW  WY'!I$36:J$47,2)</f>
        <v>1.4689293169343154</v>
      </c>
      <c r="P2850">
        <f t="shared" ref="P2850:P2913" si="44">N2850*O2850</f>
        <v>24.654398677815657</v>
      </c>
    </row>
    <row r="2851" spans="1:16" x14ac:dyDescent="0.35">
      <c r="A2851">
        <v>4</v>
      </c>
      <c r="B2851">
        <v>28</v>
      </c>
      <c r="C2851">
        <v>10</v>
      </c>
      <c r="D2851">
        <v>853</v>
      </c>
      <c r="E2851">
        <v>135</v>
      </c>
      <c r="F2851">
        <v>23</v>
      </c>
      <c r="G2851">
        <v>0</v>
      </c>
      <c r="H2851">
        <v>0.12</v>
      </c>
      <c r="I2851">
        <v>962.625</v>
      </c>
      <c r="J2851">
        <v>62.301000000000002</v>
      </c>
      <c r="K2851">
        <v>17534873.989999998</v>
      </c>
      <c r="L2851">
        <v>16814454.629999999</v>
      </c>
      <c r="M2851">
        <v>16814.45463</v>
      </c>
      <c r="N2851">
        <v>16.81445463</v>
      </c>
      <c r="O2851" s="16">
        <f>VLOOKUP(A2851,'LW  WY'!I$36:J$47,2)</f>
        <v>1.4689293169343154</v>
      </c>
      <c r="P2851">
        <f t="shared" si="44"/>
        <v>24.699245354268935</v>
      </c>
    </row>
    <row r="2852" spans="1:16" x14ac:dyDescent="0.35">
      <c r="A2852">
        <v>4</v>
      </c>
      <c r="B2852">
        <v>28</v>
      </c>
      <c r="C2852">
        <v>11</v>
      </c>
      <c r="D2852">
        <v>868</v>
      </c>
      <c r="E2852">
        <v>143</v>
      </c>
      <c r="F2852">
        <v>24</v>
      </c>
      <c r="G2852">
        <v>0</v>
      </c>
      <c r="H2852">
        <v>0.12</v>
      </c>
      <c r="I2852">
        <v>952.29200000000003</v>
      </c>
      <c r="J2852">
        <v>62.83</v>
      </c>
      <c r="K2852">
        <v>17230416.489999998</v>
      </c>
      <c r="L2852">
        <v>16520785.26</v>
      </c>
      <c r="M2852">
        <v>16520.785260000001</v>
      </c>
      <c r="N2852">
        <v>16.52078526</v>
      </c>
      <c r="O2852" s="16">
        <f>VLOOKUP(A2852,'LW  WY'!I$36:J$47,2)</f>
        <v>1.4689293169343154</v>
      </c>
      <c r="P2852">
        <f t="shared" si="44"/>
        <v>24.267865807190308</v>
      </c>
    </row>
    <row r="2853" spans="1:16" x14ac:dyDescent="0.35">
      <c r="A2853">
        <v>4</v>
      </c>
      <c r="B2853">
        <v>28</v>
      </c>
      <c r="C2853">
        <v>12</v>
      </c>
      <c r="D2853">
        <v>394</v>
      </c>
      <c r="E2853">
        <v>408</v>
      </c>
      <c r="F2853">
        <v>25</v>
      </c>
      <c r="G2853">
        <v>0</v>
      </c>
      <c r="H2853">
        <v>0.12</v>
      </c>
      <c r="I2853">
        <v>770.89</v>
      </c>
      <c r="J2853">
        <v>56.293999999999997</v>
      </c>
      <c r="K2853">
        <v>14149101.23</v>
      </c>
      <c r="L2853">
        <v>13548653.26</v>
      </c>
      <c r="M2853">
        <v>13548.653259999999</v>
      </c>
      <c r="N2853">
        <v>13.54865326</v>
      </c>
      <c r="O2853" s="16">
        <f>VLOOKUP(A2853,'LW  WY'!I$36:J$47,2)</f>
        <v>1.4689293169343154</v>
      </c>
      <c r="P2853">
        <f t="shared" si="44"/>
        <v>19.902013978591686</v>
      </c>
    </row>
    <row r="2854" spans="1:16" x14ac:dyDescent="0.35">
      <c r="A2854">
        <v>4</v>
      </c>
      <c r="B2854">
        <v>28</v>
      </c>
      <c r="C2854">
        <v>13</v>
      </c>
      <c r="D2854">
        <v>833</v>
      </c>
      <c r="E2854">
        <v>160</v>
      </c>
      <c r="F2854">
        <v>25</v>
      </c>
      <c r="G2854">
        <v>0</v>
      </c>
      <c r="H2854">
        <v>0.12</v>
      </c>
      <c r="I2854">
        <v>943.6</v>
      </c>
      <c r="J2854">
        <v>63.470999999999997</v>
      </c>
      <c r="K2854">
        <v>17020318.640000001</v>
      </c>
      <c r="L2854">
        <v>16318132.01</v>
      </c>
      <c r="M2854">
        <v>16318.132009999999</v>
      </c>
      <c r="N2854">
        <v>16.318132009999999</v>
      </c>
      <c r="O2854" s="16">
        <f>VLOOKUP(A2854,'LW  WY'!I$36:J$47,2)</f>
        <v>1.4689293169343154</v>
      </c>
      <c r="P2854">
        <f t="shared" si="44"/>
        <v>23.970182507093288</v>
      </c>
    </row>
    <row r="2855" spans="1:16" x14ac:dyDescent="0.35">
      <c r="A2855">
        <v>4</v>
      </c>
      <c r="B2855">
        <v>28</v>
      </c>
      <c r="C2855">
        <v>14</v>
      </c>
      <c r="D2855">
        <v>795</v>
      </c>
      <c r="E2855">
        <v>158</v>
      </c>
      <c r="F2855">
        <v>24</v>
      </c>
      <c r="G2855">
        <v>0</v>
      </c>
      <c r="H2855">
        <v>0.12</v>
      </c>
      <c r="I2855">
        <v>933.77099999999996</v>
      </c>
      <c r="J2855">
        <v>62.121000000000002</v>
      </c>
      <c r="K2855">
        <v>17027133.140000001</v>
      </c>
      <c r="L2855">
        <v>16324705.050000001</v>
      </c>
      <c r="M2855">
        <v>16324.70505</v>
      </c>
      <c r="N2855">
        <v>16.324705049999999</v>
      </c>
      <c r="O2855" s="16">
        <f>VLOOKUP(A2855,'LW  WY'!I$36:J$47,2)</f>
        <v>1.4689293169343154</v>
      </c>
      <c r="P2855">
        <f t="shared" si="44"/>
        <v>23.979837838250667</v>
      </c>
    </row>
    <row r="2856" spans="1:16" x14ac:dyDescent="0.35">
      <c r="A2856">
        <v>4</v>
      </c>
      <c r="B2856">
        <v>28</v>
      </c>
      <c r="C2856">
        <v>15</v>
      </c>
      <c r="D2856">
        <v>476</v>
      </c>
      <c r="E2856">
        <v>250</v>
      </c>
      <c r="F2856">
        <v>24</v>
      </c>
      <c r="G2856">
        <v>0</v>
      </c>
      <c r="H2856">
        <v>0.12</v>
      </c>
      <c r="I2856">
        <v>741.43200000000002</v>
      </c>
      <c r="J2856">
        <v>54.301000000000002</v>
      </c>
      <c r="K2856">
        <v>14062739.51</v>
      </c>
      <c r="L2856">
        <v>13465351.67</v>
      </c>
      <c r="M2856">
        <v>13465.35167</v>
      </c>
      <c r="N2856">
        <v>13.46535167</v>
      </c>
      <c r="O2856" s="16">
        <f>VLOOKUP(A2856,'LW  WY'!I$36:J$47,2)</f>
        <v>1.4689293169343154</v>
      </c>
      <c r="P2856">
        <f t="shared" si="44"/>
        <v>19.779649830893444</v>
      </c>
    </row>
    <row r="2857" spans="1:16" x14ac:dyDescent="0.35">
      <c r="A2857">
        <v>4</v>
      </c>
      <c r="B2857">
        <v>28</v>
      </c>
      <c r="C2857">
        <v>16</v>
      </c>
      <c r="D2857">
        <v>436</v>
      </c>
      <c r="E2857">
        <v>187</v>
      </c>
      <c r="F2857">
        <v>23</v>
      </c>
      <c r="G2857">
        <v>0</v>
      </c>
      <c r="H2857">
        <v>0.12</v>
      </c>
      <c r="I2857">
        <v>652.59500000000003</v>
      </c>
      <c r="J2857">
        <v>49.758000000000003</v>
      </c>
      <c r="K2857">
        <v>12768299.35</v>
      </c>
      <c r="L2857">
        <v>12216778.67</v>
      </c>
      <c r="M2857">
        <v>12216.77867</v>
      </c>
      <c r="N2857">
        <v>12.21677867</v>
      </c>
      <c r="O2857" s="16">
        <f>VLOOKUP(A2857,'LW  WY'!I$36:J$47,2)</f>
        <v>1.4689293169343154</v>
      </c>
      <c r="P2857">
        <f t="shared" si="44"/>
        <v>17.945584346860816</v>
      </c>
    </row>
    <row r="2858" spans="1:16" x14ac:dyDescent="0.35">
      <c r="A2858">
        <v>4</v>
      </c>
      <c r="B2858">
        <v>28</v>
      </c>
      <c r="C2858">
        <v>17</v>
      </c>
      <c r="D2858">
        <v>206</v>
      </c>
      <c r="E2858">
        <v>133</v>
      </c>
      <c r="F2858">
        <v>21</v>
      </c>
      <c r="G2858">
        <v>0</v>
      </c>
      <c r="H2858">
        <v>0.12</v>
      </c>
      <c r="I2858">
        <v>342.84199999999998</v>
      </c>
      <c r="J2858">
        <v>35.093000000000004</v>
      </c>
      <c r="K2858">
        <v>7119922.8130000001</v>
      </c>
      <c r="L2858">
        <v>6768546.5760000004</v>
      </c>
      <c r="M2858">
        <v>6768.5465759999997</v>
      </c>
      <c r="N2858">
        <v>6.7685465760000003</v>
      </c>
      <c r="O2858" s="16">
        <f>VLOOKUP(A2858,'LW  WY'!I$36:J$47,2)</f>
        <v>1.4689293169343154</v>
      </c>
      <c r="P2858">
        <f t="shared" si="44"/>
        <v>9.9425164985217798</v>
      </c>
    </row>
    <row r="2859" spans="1:16" x14ac:dyDescent="0.35">
      <c r="A2859">
        <v>4</v>
      </c>
      <c r="B2859">
        <v>28</v>
      </c>
      <c r="C2859">
        <v>18</v>
      </c>
      <c r="D2859">
        <v>21</v>
      </c>
      <c r="E2859">
        <v>50</v>
      </c>
      <c r="F2859">
        <v>19</v>
      </c>
      <c r="G2859">
        <v>0</v>
      </c>
      <c r="H2859">
        <v>0.12</v>
      </c>
      <c r="I2859">
        <v>62.173000000000002</v>
      </c>
      <c r="J2859">
        <v>21.532</v>
      </c>
      <c r="K2859">
        <v>1238852.7479999999</v>
      </c>
      <c r="L2859">
        <v>1095866.206</v>
      </c>
      <c r="M2859">
        <v>1095.8662059999999</v>
      </c>
      <c r="N2859">
        <v>1.095866206</v>
      </c>
      <c r="O2859" s="16">
        <f>VLOOKUP(A2859,'LW  WY'!I$36:J$47,2)</f>
        <v>1.4689293169343154</v>
      </c>
      <c r="P2859">
        <f t="shared" si="44"/>
        <v>1.6097499974309797</v>
      </c>
    </row>
    <row r="2860" spans="1:16" x14ac:dyDescent="0.35">
      <c r="A2860">
        <v>4</v>
      </c>
      <c r="B2860">
        <v>28</v>
      </c>
      <c r="C2860">
        <v>19</v>
      </c>
      <c r="D2860">
        <v>0</v>
      </c>
      <c r="E2860">
        <v>0</v>
      </c>
      <c r="F2860">
        <v>18</v>
      </c>
      <c r="G2860">
        <v>0</v>
      </c>
      <c r="H2860">
        <v>0.12</v>
      </c>
      <c r="I2860">
        <v>0</v>
      </c>
      <c r="J2860">
        <v>18</v>
      </c>
      <c r="K2860">
        <v>0</v>
      </c>
      <c r="L2860">
        <v>0</v>
      </c>
      <c r="M2860">
        <v>0</v>
      </c>
      <c r="N2860">
        <v>0</v>
      </c>
      <c r="O2860" s="16">
        <f>VLOOKUP(A2860,'LW  WY'!I$36:J$47,2)</f>
        <v>1.4689293169343154</v>
      </c>
      <c r="P2860">
        <f t="shared" si="44"/>
        <v>0</v>
      </c>
    </row>
    <row r="2861" spans="1:16" x14ac:dyDescent="0.35">
      <c r="A2861">
        <v>4</v>
      </c>
      <c r="B2861">
        <v>28</v>
      </c>
      <c r="C2861">
        <v>20</v>
      </c>
      <c r="D2861">
        <v>0</v>
      </c>
      <c r="E2861">
        <v>0</v>
      </c>
      <c r="F2861">
        <v>18</v>
      </c>
      <c r="G2861">
        <v>0</v>
      </c>
      <c r="H2861">
        <v>0.12</v>
      </c>
      <c r="I2861">
        <v>0</v>
      </c>
      <c r="J2861">
        <v>18</v>
      </c>
      <c r="K2861">
        <v>0</v>
      </c>
      <c r="L2861">
        <v>0</v>
      </c>
      <c r="M2861">
        <v>0</v>
      </c>
      <c r="N2861">
        <v>0</v>
      </c>
      <c r="O2861" s="16">
        <f>VLOOKUP(A2861,'LW  WY'!I$36:J$47,2)</f>
        <v>1.4689293169343154</v>
      </c>
      <c r="P2861">
        <f t="shared" si="44"/>
        <v>0</v>
      </c>
    </row>
    <row r="2862" spans="1:16" x14ac:dyDescent="0.35">
      <c r="A2862">
        <v>4</v>
      </c>
      <c r="B2862">
        <v>28</v>
      </c>
      <c r="C2862">
        <v>21</v>
      </c>
      <c r="D2862">
        <v>0</v>
      </c>
      <c r="E2862">
        <v>0</v>
      </c>
      <c r="F2862">
        <v>18</v>
      </c>
      <c r="G2862">
        <v>0</v>
      </c>
      <c r="H2862">
        <v>0.12</v>
      </c>
      <c r="I2862">
        <v>0</v>
      </c>
      <c r="J2862">
        <v>18</v>
      </c>
      <c r="K2862">
        <v>0</v>
      </c>
      <c r="L2862">
        <v>0</v>
      </c>
      <c r="M2862">
        <v>0</v>
      </c>
      <c r="N2862">
        <v>0</v>
      </c>
      <c r="O2862" s="16">
        <f>VLOOKUP(A2862,'LW  WY'!I$36:J$47,2)</f>
        <v>1.4689293169343154</v>
      </c>
      <c r="P2862">
        <f t="shared" si="44"/>
        <v>0</v>
      </c>
    </row>
    <row r="2863" spans="1:16" x14ac:dyDescent="0.35">
      <c r="A2863">
        <v>4</v>
      </c>
      <c r="B2863">
        <v>28</v>
      </c>
      <c r="C2863">
        <v>22</v>
      </c>
      <c r="D2863">
        <v>0</v>
      </c>
      <c r="E2863">
        <v>0</v>
      </c>
      <c r="F2863">
        <v>17</v>
      </c>
      <c r="G2863">
        <v>0</v>
      </c>
      <c r="H2863">
        <v>0.12</v>
      </c>
      <c r="I2863">
        <v>0</v>
      </c>
      <c r="J2863">
        <v>17</v>
      </c>
      <c r="K2863">
        <v>0</v>
      </c>
      <c r="L2863">
        <v>0</v>
      </c>
      <c r="M2863">
        <v>0</v>
      </c>
      <c r="N2863">
        <v>0</v>
      </c>
      <c r="O2863" s="16">
        <f>VLOOKUP(A2863,'LW  WY'!I$36:J$47,2)</f>
        <v>1.4689293169343154</v>
      </c>
      <c r="P2863">
        <f t="shared" si="44"/>
        <v>0</v>
      </c>
    </row>
    <row r="2864" spans="1:16" x14ac:dyDescent="0.35">
      <c r="A2864">
        <v>4</v>
      </c>
      <c r="B2864">
        <v>28</v>
      </c>
      <c r="C2864">
        <v>23</v>
      </c>
      <c r="D2864">
        <v>0</v>
      </c>
      <c r="E2864">
        <v>0</v>
      </c>
      <c r="F2864">
        <v>16</v>
      </c>
      <c r="G2864">
        <v>0</v>
      </c>
      <c r="H2864">
        <v>0.12</v>
      </c>
      <c r="I2864">
        <v>0</v>
      </c>
      <c r="J2864">
        <v>16</v>
      </c>
      <c r="K2864">
        <v>0</v>
      </c>
      <c r="L2864">
        <v>0</v>
      </c>
      <c r="M2864">
        <v>0</v>
      </c>
      <c r="N2864">
        <v>0</v>
      </c>
      <c r="O2864" s="16">
        <f>VLOOKUP(A2864,'LW  WY'!I$36:J$47,2)</f>
        <v>1.4689293169343154</v>
      </c>
      <c r="P2864">
        <f t="shared" si="44"/>
        <v>0</v>
      </c>
    </row>
    <row r="2865" spans="1:16" x14ac:dyDescent="0.35">
      <c r="A2865">
        <v>4</v>
      </c>
      <c r="B2865">
        <v>29</v>
      </c>
      <c r="C2865">
        <v>0</v>
      </c>
      <c r="D2865">
        <v>0</v>
      </c>
      <c r="E2865">
        <v>0</v>
      </c>
      <c r="F2865">
        <v>16</v>
      </c>
      <c r="G2865">
        <v>0</v>
      </c>
      <c r="H2865">
        <v>0.12</v>
      </c>
      <c r="I2865">
        <v>0</v>
      </c>
      <c r="J2865">
        <v>16</v>
      </c>
      <c r="K2865">
        <v>0</v>
      </c>
      <c r="L2865">
        <v>0</v>
      </c>
      <c r="M2865">
        <v>0</v>
      </c>
      <c r="N2865">
        <v>0</v>
      </c>
      <c r="O2865" s="16">
        <f>VLOOKUP(A2865,'LW  WY'!I$36:J$47,2)</f>
        <v>1.4689293169343154</v>
      </c>
      <c r="P2865">
        <f t="shared" si="44"/>
        <v>0</v>
      </c>
    </row>
    <row r="2866" spans="1:16" x14ac:dyDescent="0.35">
      <c r="A2866">
        <v>4</v>
      </c>
      <c r="B2866">
        <v>29</v>
      </c>
      <c r="C2866">
        <v>1</v>
      </c>
      <c r="D2866">
        <v>0</v>
      </c>
      <c r="E2866">
        <v>0</v>
      </c>
      <c r="F2866">
        <v>16</v>
      </c>
      <c r="G2866">
        <v>0</v>
      </c>
      <c r="H2866">
        <v>0.12</v>
      </c>
      <c r="I2866">
        <v>0</v>
      </c>
      <c r="J2866">
        <v>16</v>
      </c>
      <c r="K2866">
        <v>0</v>
      </c>
      <c r="L2866">
        <v>0</v>
      </c>
      <c r="M2866">
        <v>0</v>
      </c>
      <c r="N2866">
        <v>0</v>
      </c>
      <c r="O2866" s="16">
        <f>VLOOKUP(A2866,'LW  WY'!I$36:J$47,2)</f>
        <v>1.4689293169343154</v>
      </c>
      <c r="P2866">
        <f t="shared" si="44"/>
        <v>0</v>
      </c>
    </row>
    <row r="2867" spans="1:16" x14ac:dyDescent="0.35">
      <c r="A2867">
        <v>4</v>
      </c>
      <c r="B2867">
        <v>29</v>
      </c>
      <c r="C2867">
        <v>2</v>
      </c>
      <c r="D2867">
        <v>0</v>
      </c>
      <c r="E2867">
        <v>0</v>
      </c>
      <c r="F2867">
        <v>16</v>
      </c>
      <c r="G2867">
        <v>0</v>
      </c>
      <c r="H2867">
        <v>0.12</v>
      </c>
      <c r="I2867">
        <v>0</v>
      </c>
      <c r="J2867">
        <v>16</v>
      </c>
      <c r="K2867">
        <v>0</v>
      </c>
      <c r="L2867">
        <v>0</v>
      </c>
      <c r="M2867">
        <v>0</v>
      </c>
      <c r="N2867">
        <v>0</v>
      </c>
      <c r="O2867" s="16">
        <f>VLOOKUP(A2867,'LW  WY'!I$36:J$47,2)</f>
        <v>1.4689293169343154</v>
      </c>
      <c r="P2867">
        <f t="shared" si="44"/>
        <v>0</v>
      </c>
    </row>
    <row r="2868" spans="1:16" x14ac:dyDescent="0.35">
      <c r="A2868">
        <v>4</v>
      </c>
      <c r="B2868">
        <v>29</v>
      </c>
      <c r="C2868">
        <v>3</v>
      </c>
      <c r="D2868">
        <v>0</v>
      </c>
      <c r="E2868">
        <v>0</v>
      </c>
      <c r="F2868">
        <v>15</v>
      </c>
      <c r="G2868">
        <v>0</v>
      </c>
      <c r="H2868">
        <v>0.12</v>
      </c>
      <c r="I2868">
        <v>0</v>
      </c>
      <c r="J2868">
        <v>15</v>
      </c>
      <c r="K2868">
        <v>0</v>
      </c>
      <c r="L2868">
        <v>0</v>
      </c>
      <c r="M2868">
        <v>0</v>
      </c>
      <c r="N2868">
        <v>0</v>
      </c>
      <c r="O2868" s="16">
        <f>VLOOKUP(A2868,'LW  WY'!I$36:J$47,2)</f>
        <v>1.4689293169343154</v>
      </c>
      <c r="P2868">
        <f t="shared" si="44"/>
        <v>0</v>
      </c>
    </row>
    <row r="2869" spans="1:16" x14ac:dyDescent="0.35">
      <c r="A2869">
        <v>4</v>
      </c>
      <c r="B2869">
        <v>29</v>
      </c>
      <c r="C2869">
        <v>4</v>
      </c>
      <c r="D2869">
        <v>0</v>
      </c>
      <c r="E2869">
        <v>0</v>
      </c>
      <c r="F2869">
        <v>15</v>
      </c>
      <c r="G2869">
        <v>0</v>
      </c>
      <c r="H2869">
        <v>0.12</v>
      </c>
      <c r="I2869">
        <v>0</v>
      </c>
      <c r="J2869">
        <v>15</v>
      </c>
      <c r="K2869">
        <v>0</v>
      </c>
      <c r="L2869">
        <v>0</v>
      </c>
      <c r="M2869">
        <v>0</v>
      </c>
      <c r="N2869">
        <v>0</v>
      </c>
      <c r="O2869" s="16">
        <f>VLOOKUP(A2869,'LW  WY'!I$36:J$47,2)</f>
        <v>1.4689293169343154</v>
      </c>
      <c r="P2869">
        <f t="shared" si="44"/>
        <v>0</v>
      </c>
    </row>
    <row r="2870" spans="1:16" x14ac:dyDescent="0.35">
      <c r="A2870">
        <v>4</v>
      </c>
      <c r="B2870">
        <v>29</v>
      </c>
      <c r="C2870">
        <v>5</v>
      </c>
      <c r="D2870">
        <v>0</v>
      </c>
      <c r="E2870">
        <v>0</v>
      </c>
      <c r="F2870">
        <v>15</v>
      </c>
      <c r="G2870">
        <v>0</v>
      </c>
      <c r="H2870">
        <v>0.12</v>
      </c>
      <c r="I2870">
        <v>0</v>
      </c>
      <c r="J2870">
        <v>15</v>
      </c>
      <c r="K2870">
        <v>0</v>
      </c>
      <c r="L2870">
        <v>0</v>
      </c>
      <c r="M2870">
        <v>0</v>
      </c>
      <c r="N2870">
        <v>0</v>
      </c>
      <c r="O2870" s="16">
        <f>VLOOKUP(A2870,'LW  WY'!I$36:J$47,2)</f>
        <v>1.4689293169343154</v>
      </c>
      <c r="P2870">
        <f t="shared" si="44"/>
        <v>0</v>
      </c>
    </row>
    <row r="2871" spans="1:16" x14ac:dyDescent="0.35">
      <c r="A2871">
        <v>4</v>
      </c>
      <c r="B2871">
        <v>29</v>
      </c>
      <c r="C2871">
        <v>6</v>
      </c>
      <c r="D2871">
        <v>0</v>
      </c>
      <c r="E2871">
        <v>20</v>
      </c>
      <c r="F2871">
        <v>15</v>
      </c>
      <c r="G2871">
        <v>0</v>
      </c>
      <c r="H2871">
        <v>0.12</v>
      </c>
      <c r="I2871">
        <v>14.664999999999999</v>
      </c>
      <c r="J2871">
        <v>15.598000000000001</v>
      </c>
      <c r="K2871">
        <v>282603.53200000001</v>
      </c>
      <c r="L2871">
        <v>173500.70199999999</v>
      </c>
      <c r="M2871">
        <v>173.50070199999999</v>
      </c>
      <c r="N2871">
        <v>0.17350070200000001</v>
      </c>
      <c r="O2871" s="16">
        <f>VLOOKUP(A2871,'LW  WY'!I$36:J$47,2)</f>
        <v>1.4689293169343154</v>
      </c>
      <c r="P2871">
        <f t="shared" si="44"/>
        <v>0.25486026767648423</v>
      </c>
    </row>
    <row r="2872" spans="1:16" x14ac:dyDescent="0.35">
      <c r="A2872">
        <v>4</v>
      </c>
      <c r="B2872">
        <v>29</v>
      </c>
      <c r="C2872">
        <v>7</v>
      </c>
      <c r="D2872">
        <v>0</v>
      </c>
      <c r="E2872">
        <v>44</v>
      </c>
      <c r="F2872">
        <v>17</v>
      </c>
      <c r="G2872">
        <v>0</v>
      </c>
      <c r="H2872">
        <v>0.12</v>
      </c>
      <c r="I2872">
        <v>32.399000000000001</v>
      </c>
      <c r="J2872">
        <v>18.327000000000002</v>
      </c>
      <c r="K2872">
        <v>650322.92500000005</v>
      </c>
      <c r="L2872">
        <v>528190.33499999996</v>
      </c>
      <c r="M2872">
        <v>528.190335</v>
      </c>
      <c r="N2872">
        <v>0.52819033500000001</v>
      </c>
      <c r="O2872" s="16">
        <f>VLOOKUP(A2872,'LW  WY'!I$36:J$47,2)</f>
        <v>1.4689293169343154</v>
      </c>
      <c r="P2872">
        <f t="shared" si="44"/>
        <v>0.77587426800285719</v>
      </c>
    </row>
    <row r="2873" spans="1:16" x14ac:dyDescent="0.35">
      <c r="A2873">
        <v>4</v>
      </c>
      <c r="B2873">
        <v>29</v>
      </c>
      <c r="C2873">
        <v>8</v>
      </c>
      <c r="D2873">
        <v>7</v>
      </c>
      <c r="E2873">
        <v>176</v>
      </c>
      <c r="F2873">
        <v>19</v>
      </c>
      <c r="G2873">
        <v>0.1</v>
      </c>
      <c r="H2873">
        <v>0.12</v>
      </c>
      <c r="I2873">
        <v>148.40100000000001</v>
      </c>
      <c r="J2873">
        <v>24.864999999999998</v>
      </c>
      <c r="K2873">
        <v>3051162.7220000001</v>
      </c>
      <c r="L2873">
        <v>2843958.8319999999</v>
      </c>
      <c r="M2873">
        <v>2843.9588319999998</v>
      </c>
      <c r="N2873">
        <v>2.8439588320000002</v>
      </c>
      <c r="O2873" s="16">
        <f>VLOOKUP(A2873,'LW  WY'!I$36:J$47,2)</f>
        <v>1.4689293169343154</v>
      </c>
      <c r="P2873">
        <f t="shared" si="44"/>
        <v>4.1775745044790735</v>
      </c>
    </row>
    <row r="2874" spans="1:16" x14ac:dyDescent="0.35">
      <c r="A2874">
        <v>4</v>
      </c>
      <c r="B2874">
        <v>29</v>
      </c>
      <c r="C2874">
        <v>9</v>
      </c>
      <c r="D2874">
        <v>3</v>
      </c>
      <c r="E2874">
        <v>168</v>
      </c>
      <c r="F2874">
        <v>19</v>
      </c>
      <c r="G2874">
        <v>0</v>
      </c>
      <c r="H2874">
        <v>0.12</v>
      </c>
      <c r="I2874">
        <v>133.68799999999999</v>
      </c>
      <c r="J2874">
        <v>24.442</v>
      </c>
      <c r="K2874">
        <v>2709298.3480000002</v>
      </c>
      <c r="L2874">
        <v>2514208.071</v>
      </c>
      <c r="M2874">
        <v>2514.208071</v>
      </c>
      <c r="N2874">
        <v>2.5142080710000001</v>
      </c>
      <c r="O2874" s="16">
        <f>VLOOKUP(A2874,'LW  WY'!I$36:J$47,2)</f>
        <v>1.4689293169343154</v>
      </c>
      <c r="P2874">
        <f t="shared" si="44"/>
        <v>3.693193944364773</v>
      </c>
    </row>
    <row r="2875" spans="1:16" x14ac:dyDescent="0.35">
      <c r="A2875">
        <v>4</v>
      </c>
      <c r="B2875">
        <v>29</v>
      </c>
      <c r="C2875">
        <v>10</v>
      </c>
      <c r="D2875">
        <v>2</v>
      </c>
      <c r="E2875">
        <v>148</v>
      </c>
      <c r="F2875">
        <v>19</v>
      </c>
      <c r="G2875">
        <v>0</v>
      </c>
      <c r="H2875">
        <v>0.12</v>
      </c>
      <c r="I2875">
        <v>131.149</v>
      </c>
      <c r="J2875">
        <v>24.324999999999999</v>
      </c>
      <c r="K2875">
        <v>2632608.3149999999</v>
      </c>
      <c r="L2875">
        <v>2440235.4709999999</v>
      </c>
      <c r="M2875">
        <v>2440.235471</v>
      </c>
      <c r="N2875">
        <v>2.4402354709999998</v>
      </c>
      <c r="O2875" s="16">
        <f>VLOOKUP(A2875,'LW  WY'!I$36:J$47,2)</f>
        <v>1.4689293169343154</v>
      </c>
      <c r="P2875">
        <f t="shared" si="44"/>
        <v>3.5845334235749173</v>
      </c>
    </row>
    <row r="2876" spans="1:16" x14ac:dyDescent="0.35">
      <c r="A2876">
        <v>4</v>
      </c>
      <c r="B2876">
        <v>29</v>
      </c>
      <c r="C2876">
        <v>11</v>
      </c>
      <c r="D2876">
        <v>3</v>
      </c>
      <c r="E2876">
        <v>147</v>
      </c>
      <c r="F2876">
        <v>20</v>
      </c>
      <c r="G2876">
        <v>0</v>
      </c>
      <c r="H2876">
        <v>0.12</v>
      </c>
      <c r="I2876">
        <v>143.744</v>
      </c>
      <c r="J2876">
        <v>25.823</v>
      </c>
      <c r="K2876">
        <v>2852740.031</v>
      </c>
      <c r="L2876">
        <v>2652567.0449999999</v>
      </c>
      <c r="M2876">
        <v>2652.5670449999998</v>
      </c>
      <c r="N2876">
        <v>2.6525670450000001</v>
      </c>
      <c r="O2876" s="16">
        <f>VLOOKUP(A2876,'LW  WY'!I$36:J$47,2)</f>
        <v>1.4689293169343154</v>
      </c>
      <c r="P2876">
        <f t="shared" si="44"/>
        <v>3.8964334975343253</v>
      </c>
    </row>
    <row r="2877" spans="1:16" x14ac:dyDescent="0.35">
      <c r="A2877">
        <v>4</v>
      </c>
      <c r="B2877">
        <v>29</v>
      </c>
      <c r="C2877">
        <v>12</v>
      </c>
      <c r="D2877">
        <v>103</v>
      </c>
      <c r="E2877">
        <v>461</v>
      </c>
      <c r="F2877">
        <v>20</v>
      </c>
      <c r="G2877">
        <v>0</v>
      </c>
      <c r="H2877">
        <v>0.12</v>
      </c>
      <c r="I2877">
        <v>555.95899999999995</v>
      </c>
      <c r="J2877">
        <v>42.499000000000002</v>
      </c>
      <c r="K2877">
        <v>10672657.119999999</v>
      </c>
      <c r="L2877">
        <v>10195393.390000001</v>
      </c>
      <c r="M2877">
        <v>10195.393389999999</v>
      </c>
      <c r="N2877">
        <v>10.19539339</v>
      </c>
      <c r="O2877" s="16">
        <f>VLOOKUP(A2877,'LW  WY'!I$36:J$47,2)</f>
        <v>1.4689293169343154</v>
      </c>
      <c r="P2877">
        <f t="shared" si="44"/>
        <v>14.976312248249334</v>
      </c>
    </row>
    <row r="2878" spans="1:16" x14ac:dyDescent="0.35">
      <c r="A2878">
        <v>4</v>
      </c>
      <c r="B2878">
        <v>29</v>
      </c>
      <c r="C2878">
        <v>13</v>
      </c>
      <c r="D2878">
        <v>44</v>
      </c>
      <c r="E2878">
        <v>393</v>
      </c>
      <c r="F2878">
        <v>21</v>
      </c>
      <c r="G2878">
        <v>0</v>
      </c>
      <c r="H2878">
        <v>0.12</v>
      </c>
      <c r="I2878">
        <v>426.57600000000002</v>
      </c>
      <c r="J2878">
        <v>38.293999999999997</v>
      </c>
      <c r="K2878">
        <v>8347262.0769999996</v>
      </c>
      <c r="L2878">
        <v>7952396.3289999999</v>
      </c>
      <c r="M2878">
        <v>7952.3963290000002</v>
      </c>
      <c r="N2878">
        <v>7.9523963289999999</v>
      </c>
      <c r="O2878" s="16">
        <f>VLOOKUP(A2878,'LW  WY'!I$36:J$47,2)</f>
        <v>1.4689293169343154</v>
      </c>
      <c r="P2878">
        <f t="shared" si="44"/>
        <v>11.681508107548927</v>
      </c>
    </row>
    <row r="2879" spans="1:16" x14ac:dyDescent="0.35">
      <c r="A2879">
        <v>4</v>
      </c>
      <c r="B2879">
        <v>29</v>
      </c>
      <c r="C2879">
        <v>14</v>
      </c>
      <c r="D2879">
        <v>789</v>
      </c>
      <c r="E2879">
        <v>158</v>
      </c>
      <c r="F2879">
        <v>22</v>
      </c>
      <c r="G2879">
        <v>0</v>
      </c>
      <c r="H2879">
        <v>0.12</v>
      </c>
      <c r="I2879">
        <v>929.32899999999995</v>
      </c>
      <c r="J2879">
        <v>59.938000000000002</v>
      </c>
      <c r="K2879">
        <v>17108904.899999999</v>
      </c>
      <c r="L2879">
        <v>16403579.310000001</v>
      </c>
      <c r="M2879">
        <v>16403.579310000001</v>
      </c>
      <c r="N2879">
        <v>16.403579310000001</v>
      </c>
      <c r="O2879" s="16">
        <f>VLOOKUP(A2879,'LW  WY'!I$36:J$47,2)</f>
        <v>1.4689293169343154</v>
      </c>
      <c r="P2879">
        <f t="shared" si="44"/>
        <v>24.095698551116172</v>
      </c>
    </row>
    <row r="2880" spans="1:16" x14ac:dyDescent="0.35">
      <c r="A2880">
        <v>4</v>
      </c>
      <c r="B2880">
        <v>29</v>
      </c>
      <c r="C2880">
        <v>15</v>
      </c>
      <c r="D2880">
        <v>738</v>
      </c>
      <c r="E2880">
        <v>148</v>
      </c>
      <c r="F2880">
        <v>22</v>
      </c>
      <c r="G2880">
        <v>0</v>
      </c>
      <c r="H2880">
        <v>0.12</v>
      </c>
      <c r="I2880">
        <v>905.37199999999996</v>
      </c>
      <c r="J2880">
        <v>59.036999999999999</v>
      </c>
      <c r="K2880">
        <v>16865952.550000001</v>
      </c>
      <c r="L2880">
        <v>16169235.73</v>
      </c>
      <c r="M2880">
        <v>16169.23573</v>
      </c>
      <c r="N2880">
        <v>16.16923573</v>
      </c>
      <c r="O2880" s="16">
        <f>VLOOKUP(A2880,'LW  WY'!I$36:J$47,2)</f>
        <v>1.4689293169343154</v>
      </c>
      <c r="P2880">
        <f t="shared" si="44"/>
        <v>23.751464396218829</v>
      </c>
    </row>
    <row r="2881" spans="1:16" x14ac:dyDescent="0.35">
      <c r="A2881">
        <v>4</v>
      </c>
      <c r="B2881">
        <v>29</v>
      </c>
      <c r="C2881">
        <v>16</v>
      </c>
      <c r="D2881">
        <v>654</v>
      </c>
      <c r="E2881">
        <v>129</v>
      </c>
      <c r="F2881">
        <v>22</v>
      </c>
      <c r="G2881">
        <v>0</v>
      </c>
      <c r="H2881">
        <v>0.12</v>
      </c>
      <c r="I2881">
        <v>811.89200000000005</v>
      </c>
      <c r="J2881">
        <v>55.314999999999998</v>
      </c>
      <c r="K2881">
        <v>15557641.699999999</v>
      </c>
      <c r="L2881">
        <v>14907283.529999999</v>
      </c>
      <c r="M2881">
        <v>14907.283530000001</v>
      </c>
      <c r="N2881">
        <v>14.907283530000001</v>
      </c>
      <c r="O2881" s="16">
        <f>VLOOKUP(A2881,'LW  WY'!I$36:J$47,2)</f>
        <v>1.4689293169343154</v>
      </c>
      <c r="P2881">
        <f t="shared" si="44"/>
        <v>21.897745813069072</v>
      </c>
    </row>
    <row r="2882" spans="1:16" x14ac:dyDescent="0.35">
      <c r="A2882">
        <v>4</v>
      </c>
      <c r="B2882">
        <v>29</v>
      </c>
      <c r="C2882">
        <v>17</v>
      </c>
      <c r="D2882">
        <v>336</v>
      </c>
      <c r="E2882">
        <v>119</v>
      </c>
      <c r="F2882">
        <v>21</v>
      </c>
      <c r="G2882">
        <v>0</v>
      </c>
      <c r="H2882">
        <v>0.12</v>
      </c>
      <c r="I2882">
        <v>457.66199999999998</v>
      </c>
      <c r="J2882">
        <v>39.826000000000001</v>
      </c>
      <c r="K2882">
        <v>9405126.0329999998</v>
      </c>
      <c r="L2882">
        <v>8972775.9590000007</v>
      </c>
      <c r="M2882">
        <v>8972.7759590000005</v>
      </c>
      <c r="N2882">
        <v>8.9727759589999998</v>
      </c>
      <c r="O2882" s="16">
        <f>VLOOKUP(A2882,'LW  WY'!I$36:J$47,2)</f>
        <v>1.4689293169343154</v>
      </c>
      <c r="P2882">
        <f t="shared" si="44"/>
        <v>13.180373660458516</v>
      </c>
    </row>
    <row r="2883" spans="1:16" x14ac:dyDescent="0.35">
      <c r="A2883">
        <v>4</v>
      </c>
      <c r="B2883">
        <v>29</v>
      </c>
      <c r="C2883">
        <v>18</v>
      </c>
      <c r="D2883">
        <v>112</v>
      </c>
      <c r="E2883">
        <v>55</v>
      </c>
      <c r="F2883">
        <v>18</v>
      </c>
      <c r="G2883">
        <v>0</v>
      </c>
      <c r="H2883">
        <v>0.12</v>
      </c>
      <c r="I2883">
        <v>131.25299999999999</v>
      </c>
      <c r="J2883">
        <v>23.353999999999999</v>
      </c>
      <c r="K2883">
        <v>2692095.2059999998</v>
      </c>
      <c r="L2883">
        <v>2497614.5060000001</v>
      </c>
      <c r="M2883">
        <v>2497.6145059999999</v>
      </c>
      <c r="N2883">
        <v>2.4976145060000001</v>
      </c>
      <c r="O2883" s="16">
        <f>VLOOKUP(A2883,'LW  WY'!I$36:J$47,2)</f>
        <v>1.4689293169343154</v>
      </c>
      <c r="P2883">
        <f t="shared" si="44"/>
        <v>3.6688191702638178</v>
      </c>
    </row>
    <row r="2884" spans="1:16" x14ac:dyDescent="0.35">
      <c r="A2884">
        <v>4</v>
      </c>
      <c r="B2884">
        <v>29</v>
      </c>
      <c r="C2884">
        <v>19</v>
      </c>
      <c r="D2884">
        <v>0</v>
      </c>
      <c r="E2884">
        <v>0</v>
      </c>
      <c r="F2884">
        <v>16</v>
      </c>
      <c r="G2884">
        <v>0</v>
      </c>
      <c r="H2884">
        <v>0.12</v>
      </c>
      <c r="I2884">
        <v>0</v>
      </c>
      <c r="J2884">
        <v>16</v>
      </c>
      <c r="K2884">
        <v>0</v>
      </c>
      <c r="L2884">
        <v>0</v>
      </c>
      <c r="M2884">
        <v>0</v>
      </c>
      <c r="N2884">
        <v>0</v>
      </c>
      <c r="O2884" s="16">
        <f>VLOOKUP(A2884,'LW  WY'!I$36:J$47,2)</f>
        <v>1.4689293169343154</v>
      </c>
      <c r="P2884">
        <f t="shared" si="44"/>
        <v>0</v>
      </c>
    </row>
    <row r="2885" spans="1:16" x14ac:dyDescent="0.35">
      <c r="A2885">
        <v>4</v>
      </c>
      <c r="B2885">
        <v>29</v>
      </c>
      <c r="C2885">
        <v>20</v>
      </c>
      <c r="D2885">
        <v>0</v>
      </c>
      <c r="E2885">
        <v>0</v>
      </c>
      <c r="F2885">
        <v>16</v>
      </c>
      <c r="G2885">
        <v>0</v>
      </c>
      <c r="H2885">
        <v>0.12</v>
      </c>
      <c r="I2885">
        <v>0</v>
      </c>
      <c r="J2885">
        <v>16</v>
      </c>
      <c r="K2885">
        <v>0</v>
      </c>
      <c r="L2885">
        <v>0</v>
      </c>
      <c r="M2885">
        <v>0</v>
      </c>
      <c r="N2885">
        <v>0</v>
      </c>
      <c r="O2885" s="16">
        <f>VLOOKUP(A2885,'LW  WY'!I$36:J$47,2)</f>
        <v>1.4689293169343154</v>
      </c>
      <c r="P2885">
        <f t="shared" si="44"/>
        <v>0</v>
      </c>
    </row>
    <row r="2886" spans="1:16" x14ac:dyDescent="0.35">
      <c r="A2886">
        <v>4</v>
      </c>
      <c r="B2886">
        <v>29</v>
      </c>
      <c r="C2886">
        <v>21</v>
      </c>
      <c r="D2886">
        <v>0</v>
      </c>
      <c r="E2886">
        <v>0</v>
      </c>
      <c r="F2886">
        <v>16</v>
      </c>
      <c r="G2886">
        <v>0</v>
      </c>
      <c r="H2886">
        <v>0.12</v>
      </c>
      <c r="I2886">
        <v>0</v>
      </c>
      <c r="J2886">
        <v>16</v>
      </c>
      <c r="K2886">
        <v>0</v>
      </c>
      <c r="L2886">
        <v>0</v>
      </c>
      <c r="M2886">
        <v>0</v>
      </c>
      <c r="N2886">
        <v>0</v>
      </c>
      <c r="O2886" s="16">
        <f>VLOOKUP(A2886,'LW  WY'!I$36:J$47,2)</f>
        <v>1.4689293169343154</v>
      </c>
      <c r="P2886">
        <f t="shared" si="44"/>
        <v>0</v>
      </c>
    </row>
    <row r="2887" spans="1:16" x14ac:dyDescent="0.35">
      <c r="A2887">
        <v>4</v>
      </c>
      <c r="B2887">
        <v>29</v>
      </c>
      <c r="C2887">
        <v>22</v>
      </c>
      <c r="D2887">
        <v>0</v>
      </c>
      <c r="E2887">
        <v>0</v>
      </c>
      <c r="F2887">
        <v>16</v>
      </c>
      <c r="G2887">
        <v>0</v>
      </c>
      <c r="H2887">
        <v>0.12</v>
      </c>
      <c r="I2887">
        <v>0</v>
      </c>
      <c r="J2887">
        <v>16</v>
      </c>
      <c r="K2887">
        <v>0</v>
      </c>
      <c r="L2887">
        <v>0</v>
      </c>
      <c r="M2887">
        <v>0</v>
      </c>
      <c r="N2887">
        <v>0</v>
      </c>
      <c r="O2887" s="16">
        <f>VLOOKUP(A2887,'LW  WY'!I$36:J$47,2)</f>
        <v>1.4689293169343154</v>
      </c>
      <c r="P2887">
        <f t="shared" si="44"/>
        <v>0</v>
      </c>
    </row>
    <row r="2888" spans="1:16" x14ac:dyDescent="0.35">
      <c r="A2888">
        <v>4</v>
      </c>
      <c r="B2888">
        <v>29</v>
      </c>
      <c r="C2888">
        <v>23</v>
      </c>
      <c r="D2888">
        <v>0</v>
      </c>
      <c r="E2888">
        <v>0</v>
      </c>
      <c r="F2888">
        <v>16</v>
      </c>
      <c r="G2888">
        <v>0</v>
      </c>
      <c r="H2888">
        <v>0.12</v>
      </c>
      <c r="I2888">
        <v>0</v>
      </c>
      <c r="J2888">
        <v>16</v>
      </c>
      <c r="K2888">
        <v>0</v>
      </c>
      <c r="L2888">
        <v>0</v>
      </c>
      <c r="M2888">
        <v>0</v>
      </c>
      <c r="N2888">
        <v>0</v>
      </c>
      <c r="O2888" s="16">
        <f>VLOOKUP(A2888,'LW  WY'!I$36:J$47,2)</f>
        <v>1.4689293169343154</v>
      </c>
      <c r="P2888">
        <f t="shared" si="44"/>
        <v>0</v>
      </c>
    </row>
    <row r="2889" spans="1:16" x14ac:dyDescent="0.35">
      <c r="A2889">
        <v>4</v>
      </c>
      <c r="B2889">
        <v>30</v>
      </c>
      <c r="C2889">
        <v>0</v>
      </c>
      <c r="D2889">
        <v>0</v>
      </c>
      <c r="E2889">
        <v>0</v>
      </c>
      <c r="F2889">
        <v>16</v>
      </c>
      <c r="G2889">
        <v>0</v>
      </c>
      <c r="H2889">
        <v>0.12</v>
      </c>
      <c r="I2889">
        <v>0</v>
      </c>
      <c r="J2889">
        <v>16</v>
      </c>
      <c r="K2889">
        <v>0</v>
      </c>
      <c r="L2889">
        <v>0</v>
      </c>
      <c r="M2889">
        <v>0</v>
      </c>
      <c r="N2889">
        <v>0</v>
      </c>
      <c r="O2889" s="16">
        <f>VLOOKUP(A2889,'LW  WY'!I$36:J$47,2)</f>
        <v>1.4689293169343154</v>
      </c>
      <c r="P2889">
        <f t="shared" si="44"/>
        <v>0</v>
      </c>
    </row>
    <row r="2890" spans="1:16" x14ac:dyDescent="0.35">
      <c r="A2890">
        <v>4</v>
      </c>
      <c r="B2890">
        <v>30</v>
      </c>
      <c r="C2890">
        <v>1</v>
      </c>
      <c r="D2890">
        <v>0</v>
      </c>
      <c r="E2890">
        <v>0</v>
      </c>
      <c r="F2890">
        <v>16</v>
      </c>
      <c r="G2890">
        <v>0</v>
      </c>
      <c r="H2890">
        <v>0.12</v>
      </c>
      <c r="I2890">
        <v>0</v>
      </c>
      <c r="J2890">
        <v>16</v>
      </c>
      <c r="K2890">
        <v>0</v>
      </c>
      <c r="L2890">
        <v>0</v>
      </c>
      <c r="M2890">
        <v>0</v>
      </c>
      <c r="N2890">
        <v>0</v>
      </c>
      <c r="O2890" s="16">
        <f>VLOOKUP(A2890,'LW  WY'!I$36:J$47,2)</f>
        <v>1.4689293169343154</v>
      </c>
      <c r="P2890">
        <f t="shared" si="44"/>
        <v>0</v>
      </c>
    </row>
    <row r="2891" spans="1:16" x14ac:dyDescent="0.35">
      <c r="A2891">
        <v>4</v>
      </c>
      <c r="B2891">
        <v>30</v>
      </c>
      <c r="C2891">
        <v>2</v>
      </c>
      <c r="D2891">
        <v>0</v>
      </c>
      <c r="E2891">
        <v>0</v>
      </c>
      <c r="F2891">
        <v>16</v>
      </c>
      <c r="G2891">
        <v>0</v>
      </c>
      <c r="H2891">
        <v>0.12</v>
      </c>
      <c r="I2891">
        <v>0</v>
      </c>
      <c r="J2891">
        <v>16</v>
      </c>
      <c r="K2891">
        <v>0</v>
      </c>
      <c r="L2891">
        <v>0</v>
      </c>
      <c r="M2891">
        <v>0</v>
      </c>
      <c r="N2891">
        <v>0</v>
      </c>
      <c r="O2891" s="16">
        <f>VLOOKUP(A2891,'LW  WY'!I$36:J$47,2)</f>
        <v>1.4689293169343154</v>
      </c>
      <c r="P2891">
        <f t="shared" si="44"/>
        <v>0</v>
      </c>
    </row>
    <row r="2892" spans="1:16" x14ac:dyDescent="0.35">
      <c r="A2892">
        <v>4</v>
      </c>
      <c r="B2892">
        <v>30</v>
      </c>
      <c r="C2892">
        <v>3</v>
      </c>
      <c r="D2892">
        <v>0</v>
      </c>
      <c r="E2892">
        <v>0</v>
      </c>
      <c r="F2892">
        <v>15</v>
      </c>
      <c r="G2892">
        <v>0</v>
      </c>
      <c r="H2892">
        <v>0.12</v>
      </c>
      <c r="I2892">
        <v>0</v>
      </c>
      <c r="J2892">
        <v>15</v>
      </c>
      <c r="K2892">
        <v>0</v>
      </c>
      <c r="L2892">
        <v>0</v>
      </c>
      <c r="M2892">
        <v>0</v>
      </c>
      <c r="N2892">
        <v>0</v>
      </c>
      <c r="O2892" s="16">
        <f>VLOOKUP(A2892,'LW  WY'!I$36:J$47,2)</f>
        <v>1.4689293169343154</v>
      </c>
      <c r="P2892">
        <f t="shared" si="44"/>
        <v>0</v>
      </c>
    </row>
    <row r="2893" spans="1:16" x14ac:dyDescent="0.35">
      <c r="A2893">
        <v>4</v>
      </c>
      <c r="B2893">
        <v>30</v>
      </c>
      <c r="C2893">
        <v>4</v>
      </c>
      <c r="D2893">
        <v>0</v>
      </c>
      <c r="E2893">
        <v>0</v>
      </c>
      <c r="F2893">
        <v>15</v>
      </c>
      <c r="G2893">
        <v>0</v>
      </c>
      <c r="H2893">
        <v>0.12</v>
      </c>
      <c r="I2893">
        <v>0</v>
      </c>
      <c r="J2893">
        <v>15</v>
      </c>
      <c r="K2893">
        <v>0</v>
      </c>
      <c r="L2893">
        <v>0</v>
      </c>
      <c r="M2893">
        <v>0</v>
      </c>
      <c r="N2893">
        <v>0</v>
      </c>
      <c r="O2893" s="16">
        <f>VLOOKUP(A2893,'LW  WY'!I$36:J$47,2)</f>
        <v>1.4689293169343154</v>
      </c>
      <c r="P2893">
        <f t="shared" si="44"/>
        <v>0</v>
      </c>
    </row>
    <row r="2894" spans="1:16" x14ac:dyDescent="0.35">
      <c r="A2894">
        <v>4</v>
      </c>
      <c r="B2894">
        <v>30</v>
      </c>
      <c r="C2894">
        <v>5</v>
      </c>
      <c r="D2894">
        <v>0</v>
      </c>
      <c r="E2894">
        <v>0</v>
      </c>
      <c r="F2894">
        <v>15</v>
      </c>
      <c r="G2894">
        <v>0</v>
      </c>
      <c r="H2894">
        <v>0.12</v>
      </c>
      <c r="I2894">
        <v>0</v>
      </c>
      <c r="J2894">
        <v>15</v>
      </c>
      <c r="K2894">
        <v>0</v>
      </c>
      <c r="L2894">
        <v>0</v>
      </c>
      <c r="M2894">
        <v>0</v>
      </c>
      <c r="N2894">
        <v>0</v>
      </c>
      <c r="O2894" s="16">
        <f>VLOOKUP(A2894,'LW  WY'!I$36:J$47,2)</f>
        <v>1.4689293169343154</v>
      </c>
      <c r="P2894">
        <f t="shared" si="44"/>
        <v>0</v>
      </c>
    </row>
    <row r="2895" spans="1:16" x14ac:dyDescent="0.35">
      <c r="A2895">
        <v>4</v>
      </c>
      <c r="B2895">
        <v>30</v>
      </c>
      <c r="C2895">
        <v>6</v>
      </c>
      <c r="D2895">
        <v>4</v>
      </c>
      <c r="E2895">
        <v>55</v>
      </c>
      <c r="F2895">
        <v>15</v>
      </c>
      <c r="G2895">
        <v>0</v>
      </c>
      <c r="H2895">
        <v>0.12</v>
      </c>
      <c r="I2895">
        <v>50.314999999999998</v>
      </c>
      <c r="J2895">
        <v>17.053999999999998</v>
      </c>
      <c r="K2895">
        <v>1021093.2169999999</v>
      </c>
      <c r="L2895">
        <v>885822.76</v>
      </c>
      <c r="M2895">
        <v>885.82276000000002</v>
      </c>
      <c r="N2895">
        <v>0.88582276000000004</v>
      </c>
      <c r="O2895" s="16">
        <f>VLOOKUP(A2895,'LW  WY'!I$36:J$47,2)</f>
        <v>1.4689293169343154</v>
      </c>
      <c r="P2895">
        <f t="shared" si="44"/>
        <v>1.3012110217716701</v>
      </c>
    </row>
    <row r="2896" spans="1:16" x14ac:dyDescent="0.35">
      <c r="A2896">
        <v>4</v>
      </c>
      <c r="B2896">
        <v>30</v>
      </c>
      <c r="C2896">
        <v>7</v>
      </c>
      <c r="D2896">
        <v>471</v>
      </c>
      <c r="E2896">
        <v>107</v>
      </c>
      <c r="F2896">
        <v>17</v>
      </c>
      <c r="G2896">
        <v>0</v>
      </c>
      <c r="H2896">
        <v>0.12</v>
      </c>
      <c r="I2896">
        <v>582.61199999999997</v>
      </c>
      <c r="J2896">
        <v>40.973999999999997</v>
      </c>
      <c r="K2896">
        <v>11972384.060000001</v>
      </c>
      <c r="L2896">
        <v>11449065.83</v>
      </c>
      <c r="M2896">
        <v>11449.06583</v>
      </c>
      <c r="N2896">
        <v>11.44906583</v>
      </c>
      <c r="O2896" s="16">
        <f>VLOOKUP(A2896,'LW  WY'!I$36:J$47,2)</f>
        <v>1.4689293169343154</v>
      </c>
      <c r="P2896">
        <f t="shared" si="44"/>
        <v>16.81786844919791</v>
      </c>
    </row>
    <row r="2897" spans="1:16" x14ac:dyDescent="0.35">
      <c r="A2897">
        <v>4</v>
      </c>
      <c r="B2897">
        <v>30</v>
      </c>
      <c r="C2897">
        <v>8</v>
      </c>
      <c r="D2897">
        <v>461</v>
      </c>
      <c r="E2897">
        <v>192</v>
      </c>
      <c r="F2897">
        <v>20</v>
      </c>
      <c r="G2897">
        <v>0</v>
      </c>
      <c r="H2897">
        <v>0.12</v>
      </c>
      <c r="I2897">
        <v>682.73</v>
      </c>
      <c r="J2897">
        <v>47.982999999999997</v>
      </c>
      <c r="K2897">
        <v>13442308.51</v>
      </c>
      <c r="L2897">
        <v>12866905.01</v>
      </c>
      <c r="M2897">
        <v>12866.90501</v>
      </c>
      <c r="N2897">
        <v>12.86690501</v>
      </c>
      <c r="O2897" s="16">
        <f>VLOOKUP(A2897,'LW  WY'!I$36:J$47,2)</f>
        <v>1.4689293169343154</v>
      </c>
      <c r="P2897">
        <f t="shared" si="44"/>
        <v>18.900573987398019</v>
      </c>
    </row>
    <row r="2898" spans="1:16" x14ac:dyDescent="0.35">
      <c r="A2898">
        <v>4</v>
      </c>
      <c r="B2898">
        <v>30</v>
      </c>
      <c r="C2898">
        <v>9</v>
      </c>
      <c r="D2898">
        <v>445</v>
      </c>
      <c r="E2898">
        <v>271</v>
      </c>
      <c r="F2898">
        <v>21</v>
      </c>
      <c r="G2898">
        <v>0</v>
      </c>
      <c r="H2898">
        <v>0.12</v>
      </c>
      <c r="I2898">
        <v>730.69799999999998</v>
      </c>
      <c r="J2898">
        <v>50.847000000000001</v>
      </c>
      <c r="K2898">
        <v>14038044.109999999</v>
      </c>
      <c r="L2898">
        <v>13441531.33</v>
      </c>
      <c r="M2898">
        <v>13441.53133</v>
      </c>
      <c r="N2898">
        <v>13.44153133</v>
      </c>
      <c r="O2898" s="16">
        <f>VLOOKUP(A2898,'LW  WY'!I$36:J$47,2)</f>
        <v>1.4689293169343154</v>
      </c>
      <c r="P2898">
        <f t="shared" si="44"/>
        <v>19.744659435128099</v>
      </c>
    </row>
    <row r="2899" spans="1:16" x14ac:dyDescent="0.35">
      <c r="A2899">
        <v>4</v>
      </c>
      <c r="B2899">
        <v>30</v>
      </c>
      <c r="C2899">
        <v>10</v>
      </c>
      <c r="D2899">
        <v>202</v>
      </c>
      <c r="E2899">
        <v>409</v>
      </c>
      <c r="F2899">
        <v>21</v>
      </c>
      <c r="G2899">
        <v>0</v>
      </c>
      <c r="H2899">
        <v>0.12</v>
      </c>
      <c r="I2899">
        <v>594.63699999999994</v>
      </c>
      <c r="J2899">
        <v>45.192999999999998</v>
      </c>
      <c r="K2899">
        <v>11516845.970000001</v>
      </c>
      <c r="L2899">
        <v>11009669.26</v>
      </c>
      <c r="M2899">
        <v>11009.669260000001</v>
      </c>
      <c r="N2899">
        <v>11.009669260000001</v>
      </c>
      <c r="O2899" s="16">
        <f>VLOOKUP(A2899,'LW  WY'!I$36:J$47,2)</f>
        <v>1.4689293169343154</v>
      </c>
      <c r="P2899">
        <f t="shared" si="44"/>
        <v>16.17242594576453</v>
      </c>
    </row>
    <row r="2900" spans="1:16" x14ac:dyDescent="0.35">
      <c r="A2900">
        <v>4</v>
      </c>
      <c r="B2900">
        <v>30</v>
      </c>
      <c r="C2900">
        <v>11</v>
      </c>
      <c r="D2900">
        <v>202</v>
      </c>
      <c r="E2900">
        <v>457</v>
      </c>
      <c r="F2900">
        <v>21</v>
      </c>
      <c r="G2900">
        <v>0</v>
      </c>
      <c r="H2900">
        <v>0.12</v>
      </c>
      <c r="I2900">
        <v>644.56200000000001</v>
      </c>
      <c r="J2900">
        <v>47.165999999999997</v>
      </c>
      <c r="K2900">
        <v>12291700</v>
      </c>
      <c r="L2900">
        <v>11757067.130000001</v>
      </c>
      <c r="M2900">
        <v>11757.067129999999</v>
      </c>
      <c r="N2900">
        <v>11.757067129999999</v>
      </c>
      <c r="O2900" s="16">
        <f>VLOOKUP(A2900,'LW  WY'!I$36:J$47,2)</f>
        <v>1.4689293169343154</v>
      </c>
      <c r="P2900">
        <f t="shared" si="44"/>
        <v>17.27030058842179</v>
      </c>
    </row>
    <row r="2901" spans="1:16" x14ac:dyDescent="0.35">
      <c r="A2901">
        <v>4</v>
      </c>
      <c r="B2901">
        <v>30</v>
      </c>
      <c r="C2901">
        <v>12</v>
      </c>
      <c r="D2901">
        <v>16</v>
      </c>
      <c r="E2901">
        <v>289</v>
      </c>
      <c r="F2901">
        <v>21</v>
      </c>
      <c r="G2901">
        <v>0</v>
      </c>
      <c r="H2901">
        <v>0.12</v>
      </c>
      <c r="I2901">
        <v>303.56799999999998</v>
      </c>
      <c r="J2901">
        <v>33.268999999999998</v>
      </c>
      <c r="K2901">
        <v>5944321.2920000004</v>
      </c>
      <c r="L2901">
        <v>5634601.2910000002</v>
      </c>
      <c r="M2901">
        <v>5634.6012909999999</v>
      </c>
      <c r="N2901">
        <v>5.6346012910000001</v>
      </c>
      <c r="O2901" s="16">
        <f>VLOOKUP(A2901,'LW  WY'!I$36:J$47,2)</f>
        <v>1.4689293169343154</v>
      </c>
      <c r="P2901">
        <f t="shared" si="44"/>
        <v>8.2768310255858424</v>
      </c>
    </row>
    <row r="2902" spans="1:16" x14ac:dyDescent="0.35">
      <c r="A2902">
        <v>4</v>
      </c>
      <c r="B2902">
        <v>30</v>
      </c>
      <c r="C2902">
        <v>13</v>
      </c>
      <c r="D2902">
        <v>21</v>
      </c>
      <c r="E2902">
        <v>325</v>
      </c>
      <c r="F2902">
        <v>22</v>
      </c>
      <c r="G2902">
        <v>0</v>
      </c>
      <c r="H2902">
        <v>0.12</v>
      </c>
      <c r="I2902">
        <v>331.755</v>
      </c>
      <c r="J2902">
        <v>35.445999999999998</v>
      </c>
      <c r="K2902">
        <v>6520186.625</v>
      </c>
      <c r="L2902">
        <v>6190061.4249999998</v>
      </c>
      <c r="M2902">
        <v>6190.0614249999999</v>
      </c>
      <c r="N2902">
        <v>6.1900614249999997</v>
      </c>
      <c r="O2902" s="16">
        <f>VLOOKUP(A2902,'LW  WY'!I$36:J$47,2)</f>
        <v>1.4689293169343154</v>
      </c>
      <c r="P2902">
        <f t="shared" si="44"/>
        <v>9.0927627008067038</v>
      </c>
    </row>
    <row r="2903" spans="1:16" x14ac:dyDescent="0.35">
      <c r="A2903">
        <v>4</v>
      </c>
      <c r="B2903">
        <v>30</v>
      </c>
      <c r="C2903">
        <v>14</v>
      </c>
      <c r="D2903">
        <v>12</v>
      </c>
      <c r="E2903">
        <v>240</v>
      </c>
      <c r="F2903">
        <v>21</v>
      </c>
      <c r="G2903">
        <v>0</v>
      </c>
      <c r="H2903">
        <v>0.12</v>
      </c>
      <c r="I2903">
        <v>222.29400000000001</v>
      </c>
      <c r="J2903">
        <v>30.03</v>
      </c>
      <c r="K2903">
        <v>4449502.0180000002</v>
      </c>
      <c r="L2903">
        <v>4192749.406</v>
      </c>
      <c r="M2903">
        <v>4192.7494059999999</v>
      </c>
      <c r="N2903">
        <v>4.1927494059999999</v>
      </c>
      <c r="O2903" s="16">
        <f>VLOOKUP(A2903,'LW  WY'!I$36:J$47,2)</f>
        <v>1.4689293169343154</v>
      </c>
      <c r="P2903">
        <f t="shared" si="44"/>
        <v>6.1588525210323368</v>
      </c>
    </row>
    <row r="2904" spans="1:16" x14ac:dyDescent="0.35">
      <c r="A2904">
        <v>4</v>
      </c>
      <c r="B2904">
        <v>30</v>
      </c>
      <c r="C2904">
        <v>15</v>
      </c>
      <c r="D2904">
        <v>0</v>
      </c>
      <c r="E2904">
        <v>119</v>
      </c>
      <c r="F2904">
        <v>21</v>
      </c>
      <c r="G2904">
        <v>0</v>
      </c>
      <c r="H2904">
        <v>0.12</v>
      </c>
      <c r="I2904">
        <v>89.528000000000006</v>
      </c>
      <c r="J2904">
        <v>24.645</v>
      </c>
      <c r="K2904">
        <v>1784142.307</v>
      </c>
      <c r="L2904">
        <v>1621833.987</v>
      </c>
      <c r="M2904">
        <v>1621.833987</v>
      </c>
      <c r="N2904">
        <v>1.621833987</v>
      </c>
      <c r="O2904" s="16">
        <f>VLOOKUP(A2904,'LW  WY'!I$36:J$47,2)</f>
        <v>1.4689293169343154</v>
      </c>
      <c r="P2904">
        <f t="shared" si="44"/>
        <v>2.3823594907047676</v>
      </c>
    </row>
    <row r="2905" spans="1:16" x14ac:dyDescent="0.35">
      <c r="A2905">
        <v>4</v>
      </c>
      <c r="B2905">
        <v>30</v>
      </c>
      <c r="C2905">
        <v>16</v>
      </c>
      <c r="D2905">
        <v>0</v>
      </c>
      <c r="E2905">
        <v>98</v>
      </c>
      <c r="F2905">
        <v>20</v>
      </c>
      <c r="G2905">
        <v>0</v>
      </c>
      <c r="H2905">
        <v>0.12</v>
      </c>
      <c r="I2905">
        <v>73.33</v>
      </c>
      <c r="J2905">
        <v>22.995000000000001</v>
      </c>
      <c r="K2905">
        <v>1476943.004</v>
      </c>
      <c r="L2905">
        <v>1325519.977</v>
      </c>
      <c r="M2905">
        <v>1325.5199769999999</v>
      </c>
      <c r="N2905">
        <v>1.3255199769999999</v>
      </c>
      <c r="O2905" s="16">
        <f>VLOOKUP(A2905,'LW  WY'!I$36:J$47,2)</f>
        <v>1.4689293169343154</v>
      </c>
      <c r="P2905">
        <f t="shared" si="44"/>
        <v>1.9470951543973993</v>
      </c>
    </row>
    <row r="2906" spans="1:16" x14ac:dyDescent="0.35">
      <c r="A2906">
        <v>4</v>
      </c>
      <c r="B2906">
        <v>30</v>
      </c>
      <c r="C2906">
        <v>17</v>
      </c>
      <c r="D2906">
        <v>0</v>
      </c>
      <c r="E2906">
        <v>10</v>
      </c>
      <c r="F2906">
        <v>19</v>
      </c>
      <c r="G2906">
        <v>0</v>
      </c>
      <c r="H2906">
        <v>0.12</v>
      </c>
      <c r="I2906">
        <v>7.33</v>
      </c>
      <c r="J2906">
        <v>19.3</v>
      </c>
      <c r="K2906">
        <v>136301.927</v>
      </c>
      <c r="L2906">
        <v>32383.144</v>
      </c>
      <c r="M2906">
        <v>32.383144000000001</v>
      </c>
      <c r="N2906">
        <v>3.2383144000000003E-2</v>
      </c>
      <c r="O2906" s="16">
        <f>VLOOKUP(A2906,'LW  WY'!I$36:J$47,2)</f>
        <v>1.4689293169343154</v>
      </c>
      <c r="P2906">
        <f t="shared" si="44"/>
        <v>4.7568549596105576E-2</v>
      </c>
    </row>
    <row r="2907" spans="1:16" x14ac:dyDescent="0.35">
      <c r="A2907">
        <v>4</v>
      </c>
      <c r="B2907">
        <v>30</v>
      </c>
      <c r="C2907">
        <v>18</v>
      </c>
      <c r="D2907">
        <v>0</v>
      </c>
      <c r="E2907">
        <v>4</v>
      </c>
      <c r="F2907">
        <v>18</v>
      </c>
      <c r="G2907">
        <v>0</v>
      </c>
      <c r="H2907">
        <v>0.12</v>
      </c>
      <c r="I2907">
        <v>2.92</v>
      </c>
      <c r="J2907">
        <v>18.119</v>
      </c>
      <c r="K2907">
        <v>50853.542000000001</v>
      </c>
      <c r="L2907">
        <v>0</v>
      </c>
      <c r="M2907">
        <v>0</v>
      </c>
      <c r="N2907">
        <v>0</v>
      </c>
      <c r="O2907" s="16">
        <f>VLOOKUP(A2907,'LW  WY'!I$36:J$47,2)</f>
        <v>1.4689293169343154</v>
      </c>
      <c r="P2907">
        <f t="shared" si="44"/>
        <v>0</v>
      </c>
    </row>
    <row r="2908" spans="1:16" x14ac:dyDescent="0.35">
      <c r="A2908">
        <v>4</v>
      </c>
      <c r="B2908">
        <v>30</v>
      </c>
      <c r="C2908">
        <v>19</v>
      </c>
      <c r="D2908">
        <v>0</v>
      </c>
      <c r="E2908">
        <v>0</v>
      </c>
      <c r="F2908">
        <v>16</v>
      </c>
      <c r="G2908">
        <v>0.4</v>
      </c>
      <c r="H2908">
        <v>0.15</v>
      </c>
      <c r="I2908">
        <v>0</v>
      </c>
      <c r="J2908">
        <v>16</v>
      </c>
      <c r="K2908">
        <v>0</v>
      </c>
      <c r="L2908">
        <v>0</v>
      </c>
      <c r="M2908">
        <v>0</v>
      </c>
      <c r="N2908">
        <v>0</v>
      </c>
      <c r="O2908" s="16">
        <f>VLOOKUP(A2908,'LW  WY'!I$36:J$47,2)</f>
        <v>1.4689293169343154</v>
      </c>
      <c r="P2908">
        <f t="shared" si="44"/>
        <v>0</v>
      </c>
    </row>
    <row r="2909" spans="1:16" x14ac:dyDescent="0.35">
      <c r="A2909">
        <v>4</v>
      </c>
      <c r="B2909">
        <v>30</v>
      </c>
      <c r="C2909">
        <v>20</v>
      </c>
      <c r="D2909">
        <v>0</v>
      </c>
      <c r="E2909">
        <v>0</v>
      </c>
      <c r="F2909">
        <v>15</v>
      </c>
      <c r="G2909">
        <v>0.1</v>
      </c>
      <c r="H2909">
        <v>0.15</v>
      </c>
      <c r="I2909">
        <v>0</v>
      </c>
      <c r="J2909">
        <v>15</v>
      </c>
      <c r="K2909">
        <v>0</v>
      </c>
      <c r="L2909">
        <v>0</v>
      </c>
      <c r="M2909">
        <v>0</v>
      </c>
      <c r="N2909">
        <v>0</v>
      </c>
      <c r="O2909" s="16">
        <f>VLOOKUP(A2909,'LW  WY'!I$36:J$47,2)</f>
        <v>1.4689293169343154</v>
      </c>
      <c r="P2909">
        <f t="shared" si="44"/>
        <v>0</v>
      </c>
    </row>
    <row r="2910" spans="1:16" x14ac:dyDescent="0.35">
      <c r="A2910">
        <v>4</v>
      </c>
      <c r="B2910">
        <v>30</v>
      </c>
      <c r="C2910">
        <v>21</v>
      </c>
      <c r="D2910">
        <v>0</v>
      </c>
      <c r="E2910">
        <v>0</v>
      </c>
      <c r="F2910">
        <v>15</v>
      </c>
      <c r="G2910">
        <v>0</v>
      </c>
      <c r="H2910">
        <v>0.15</v>
      </c>
      <c r="I2910">
        <v>0</v>
      </c>
      <c r="J2910">
        <v>15</v>
      </c>
      <c r="K2910">
        <v>0</v>
      </c>
      <c r="L2910">
        <v>0</v>
      </c>
      <c r="M2910">
        <v>0</v>
      </c>
      <c r="N2910">
        <v>0</v>
      </c>
      <c r="O2910" s="16">
        <f>VLOOKUP(A2910,'LW  WY'!I$36:J$47,2)</f>
        <v>1.4689293169343154</v>
      </c>
      <c r="P2910">
        <f t="shared" si="44"/>
        <v>0</v>
      </c>
    </row>
    <row r="2911" spans="1:16" x14ac:dyDescent="0.35">
      <c r="A2911">
        <v>4</v>
      </c>
      <c r="B2911">
        <v>30</v>
      </c>
      <c r="C2911">
        <v>22</v>
      </c>
      <c r="D2911">
        <v>0</v>
      </c>
      <c r="E2911">
        <v>0</v>
      </c>
      <c r="F2911">
        <v>15</v>
      </c>
      <c r="G2911">
        <v>0</v>
      </c>
      <c r="H2911">
        <v>0.15</v>
      </c>
      <c r="I2911">
        <v>0</v>
      </c>
      <c r="J2911">
        <v>15</v>
      </c>
      <c r="K2911">
        <v>0</v>
      </c>
      <c r="L2911">
        <v>0</v>
      </c>
      <c r="M2911">
        <v>0</v>
      </c>
      <c r="N2911">
        <v>0</v>
      </c>
      <c r="O2911" s="16">
        <f>VLOOKUP(A2911,'LW  WY'!I$36:J$47,2)</f>
        <v>1.4689293169343154</v>
      </c>
      <c r="P2911">
        <f t="shared" si="44"/>
        <v>0</v>
      </c>
    </row>
    <row r="2912" spans="1:16" x14ac:dyDescent="0.35">
      <c r="A2912">
        <v>4</v>
      </c>
      <c r="B2912">
        <v>30</v>
      </c>
      <c r="C2912">
        <v>23</v>
      </c>
      <c r="D2912">
        <v>0</v>
      </c>
      <c r="E2912">
        <v>0</v>
      </c>
      <c r="F2912">
        <v>14</v>
      </c>
      <c r="G2912">
        <v>0</v>
      </c>
      <c r="H2912">
        <v>0.15</v>
      </c>
      <c r="I2912">
        <v>0</v>
      </c>
      <c r="J2912">
        <v>14</v>
      </c>
      <c r="K2912">
        <v>0</v>
      </c>
      <c r="L2912">
        <v>0</v>
      </c>
      <c r="M2912">
        <v>0</v>
      </c>
      <c r="N2912">
        <v>0</v>
      </c>
      <c r="O2912" s="16">
        <f>VLOOKUP(A2912,'LW  WY'!I$36:J$47,2)</f>
        <v>1.4689293169343154</v>
      </c>
      <c r="P2912">
        <f t="shared" si="44"/>
        <v>0</v>
      </c>
    </row>
    <row r="2913" spans="1:16" x14ac:dyDescent="0.35">
      <c r="A2913">
        <v>5</v>
      </c>
      <c r="B2913">
        <v>1</v>
      </c>
      <c r="C2913">
        <v>0</v>
      </c>
      <c r="D2913">
        <v>0</v>
      </c>
      <c r="E2913">
        <v>0</v>
      </c>
      <c r="F2913">
        <v>14</v>
      </c>
      <c r="G2913">
        <v>0</v>
      </c>
      <c r="H2913">
        <v>0.15</v>
      </c>
      <c r="I2913">
        <v>0</v>
      </c>
      <c r="J2913">
        <v>14</v>
      </c>
      <c r="K2913">
        <v>0</v>
      </c>
      <c r="L2913">
        <v>0</v>
      </c>
      <c r="M2913">
        <v>0</v>
      </c>
      <c r="N2913">
        <v>0</v>
      </c>
      <c r="O2913" s="16">
        <f>VLOOKUP(A2913,'LW  WY'!I$36:J$47,2)</f>
        <v>1.2655723470156242</v>
      </c>
      <c r="P2913">
        <f t="shared" si="44"/>
        <v>0</v>
      </c>
    </row>
    <row r="2914" spans="1:16" x14ac:dyDescent="0.35">
      <c r="A2914">
        <v>5</v>
      </c>
      <c r="B2914">
        <v>1</v>
      </c>
      <c r="C2914">
        <v>1</v>
      </c>
      <c r="D2914">
        <v>0</v>
      </c>
      <c r="E2914">
        <v>0</v>
      </c>
      <c r="F2914">
        <v>13</v>
      </c>
      <c r="G2914">
        <v>0</v>
      </c>
      <c r="H2914">
        <v>0.15</v>
      </c>
      <c r="I2914">
        <v>0</v>
      </c>
      <c r="J2914">
        <v>13</v>
      </c>
      <c r="K2914">
        <v>0</v>
      </c>
      <c r="L2914">
        <v>0</v>
      </c>
      <c r="M2914">
        <v>0</v>
      </c>
      <c r="N2914">
        <v>0</v>
      </c>
      <c r="O2914" s="16">
        <f>VLOOKUP(A2914,'LW  WY'!I$36:J$47,2)</f>
        <v>1.2655723470156242</v>
      </c>
      <c r="P2914">
        <f t="shared" ref="P2914:P2977" si="45">N2914*O2914</f>
        <v>0</v>
      </c>
    </row>
    <row r="2915" spans="1:16" x14ac:dyDescent="0.35">
      <c r="A2915">
        <v>5</v>
      </c>
      <c r="B2915">
        <v>1</v>
      </c>
      <c r="C2915">
        <v>2</v>
      </c>
      <c r="D2915">
        <v>0</v>
      </c>
      <c r="E2915">
        <v>0</v>
      </c>
      <c r="F2915">
        <v>12</v>
      </c>
      <c r="G2915">
        <v>0</v>
      </c>
      <c r="H2915">
        <v>0.15</v>
      </c>
      <c r="I2915">
        <v>0</v>
      </c>
      <c r="J2915">
        <v>12</v>
      </c>
      <c r="K2915">
        <v>0</v>
      </c>
      <c r="L2915">
        <v>0</v>
      </c>
      <c r="M2915">
        <v>0</v>
      </c>
      <c r="N2915">
        <v>0</v>
      </c>
      <c r="O2915" s="16">
        <f>VLOOKUP(A2915,'LW  WY'!I$36:J$47,2)</f>
        <v>1.2655723470156242</v>
      </c>
      <c r="P2915">
        <f t="shared" si="45"/>
        <v>0</v>
      </c>
    </row>
    <row r="2916" spans="1:16" x14ac:dyDescent="0.35">
      <c r="A2916">
        <v>5</v>
      </c>
      <c r="B2916">
        <v>1</v>
      </c>
      <c r="C2916">
        <v>3</v>
      </c>
      <c r="D2916">
        <v>0</v>
      </c>
      <c r="E2916">
        <v>0</v>
      </c>
      <c r="F2916">
        <v>12</v>
      </c>
      <c r="G2916">
        <v>0</v>
      </c>
      <c r="H2916">
        <v>0.15</v>
      </c>
      <c r="I2916">
        <v>0</v>
      </c>
      <c r="J2916">
        <v>12</v>
      </c>
      <c r="K2916">
        <v>0</v>
      </c>
      <c r="L2916">
        <v>0</v>
      </c>
      <c r="M2916">
        <v>0</v>
      </c>
      <c r="N2916">
        <v>0</v>
      </c>
      <c r="O2916" s="16">
        <f>VLOOKUP(A2916,'LW  WY'!I$36:J$47,2)</f>
        <v>1.2655723470156242</v>
      </c>
      <c r="P2916">
        <f t="shared" si="45"/>
        <v>0</v>
      </c>
    </row>
    <row r="2917" spans="1:16" x14ac:dyDescent="0.35">
      <c r="A2917">
        <v>5</v>
      </c>
      <c r="B2917">
        <v>1</v>
      </c>
      <c r="C2917">
        <v>4</v>
      </c>
      <c r="D2917">
        <v>0</v>
      </c>
      <c r="E2917">
        <v>0</v>
      </c>
      <c r="F2917">
        <v>12</v>
      </c>
      <c r="G2917">
        <v>0</v>
      </c>
      <c r="H2917">
        <v>0.15</v>
      </c>
      <c r="I2917">
        <v>0</v>
      </c>
      <c r="J2917">
        <v>12</v>
      </c>
      <c r="K2917">
        <v>0</v>
      </c>
      <c r="L2917">
        <v>0</v>
      </c>
      <c r="M2917">
        <v>0</v>
      </c>
      <c r="N2917">
        <v>0</v>
      </c>
      <c r="O2917" s="16">
        <f>VLOOKUP(A2917,'LW  WY'!I$36:J$47,2)</f>
        <v>1.2655723470156242</v>
      </c>
      <c r="P2917">
        <f t="shared" si="45"/>
        <v>0</v>
      </c>
    </row>
    <row r="2918" spans="1:16" x14ac:dyDescent="0.35">
      <c r="A2918">
        <v>5</v>
      </c>
      <c r="B2918">
        <v>1</v>
      </c>
      <c r="C2918">
        <v>5</v>
      </c>
      <c r="D2918">
        <v>0</v>
      </c>
      <c r="E2918">
        <v>0</v>
      </c>
      <c r="F2918">
        <v>12</v>
      </c>
      <c r="G2918">
        <v>0</v>
      </c>
      <c r="H2918">
        <v>0.15</v>
      </c>
      <c r="I2918">
        <v>0</v>
      </c>
      <c r="J2918">
        <v>12</v>
      </c>
      <c r="K2918">
        <v>0</v>
      </c>
      <c r="L2918">
        <v>0</v>
      </c>
      <c r="M2918">
        <v>0</v>
      </c>
      <c r="N2918">
        <v>0</v>
      </c>
      <c r="O2918" s="16">
        <f>VLOOKUP(A2918,'LW  WY'!I$36:J$47,2)</f>
        <v>1.2655723470156242</v>
      </c>
      <c r="P2918">
        <f t="shared" si="45"/>
        <v>0</v>
      </c>
    </row>
    <row r="2919" spans="1:16" x14ac:dyDescent="0.35">
      <c r="A2919">
        <v>5</v>
      </c>
      <c r="B2919">
        <v>1</v>
      </c>
      <c r="C2919">
        <v>6</v>
      </c>
      <c r="D2919">
        <v>363</v>
      </c>
      <c r="E2919">
        <v>54</v>
      </c>
      <c r="F2919">
        <v>13</v>
      </c>
      <c r="G2919">
        <v>0</v>
      </c>
      <c r="H2919">
        <v>0.15</v>
      </c>
      <c r="I2919">
        <v>256.62099999999998</v>
      </c>
      <c r="J2919">
        <v>23.515000000000001</v>
      </c>
      <c r="K2919">
        <v>5470470.7560000001</v>
      </c>
      <c r="L2919">
        <v>5177541.1629999997</v>
      </c>
      <c r="M2919">
        <v>5177.5411629999999</v>
      </c>
      <c r="N2919">
        <v>5.1775411629999999</v>
      </c>
      <c r="O2919" s="16">
        <f>VLOOKUP(A2919,'LW  WY'!I$36:J$47,2)</f>
        <v>1.2655723470156242</v>
      </c>
      <c r="P2919">
        <f t="shared" si="45"/>
        <v>6.5525529214279139</v>
      </c>
    </row>
    <row r="2920" spans="1:16" x14ac:dyDescent="0.35">
      <c r="A2920">
        <v>5</v>
      </c>
      <c r="B2920">
        <v>1</v>
      </c>
      <c r="C2920">
        <v>7</v>
      </c>
      <c r="D2920">
        <v>609</v>
      </c>
      <c r="E2920">
        <v>90</v>
      </c>
      <c r="F2920">
        <v>16</v>
      </c>
      <c r="G2920">
        <v>0</v>
      </c>
      <c r="H2920">
        <v>0.15</v>
      </c>
      <c r="I2920">
        <v>699.01400000000001</v>
      </c>
      <c r="J2920">
        <v>44.773000000000003</v>
      </c>
      <c r="K2920">
        <v>14171589.630000001</v>
      </c>
      <c r="L2920">
        <v>13570344.800000001</v>
      </c>
      <c r="M2920">
        <v>13570.344800000001</v>
      </c>
      <c r="N2920">
        <v>13.570344800000001</v>
      </c>
      <c r="O2920" s="16">
        <f>VLOOKUP(A2920,'LW  WY'!I$36:J$47,2)</f>
        <v>1.2655723470156242</v>
      </c>
      <c r="P2920">
        <f t="shared" si="45"/>
        <v>17.174253118347274</v>
      </c>
    </row>
    <row r="2921" spans="1:16" x14ac:dyDescent="0.35">
      <c r="A2921">
        <v>5</v>
      </c>
      <c r="B2921">
        <v>1</v>
      </c>
      <c r="C2921">
        <v>8</v>
      </c>
      <c r="D2921">
        <v>730</v>
      </c>
      <c r="E2921">
        <v>115</v>
      </c>
      <c r="F2921">
        <v>18</v>
      </c>
      <c r="G2921">
        <v>0</v>
      </c>
      <c r="H2921">
        <v>0.15</v>
      </c>
      <c r="I2921">
        <v>872.72</v>
      </c>
      <c r="J2921">
        <v>53.802</v>
      </c>
      <c r="K2921">
        <v>16807304</v>
      </c>
      <c r="L2921">
        <v>16112665.33</v>
      </c>
      <c r="M2921">
        <v>16112.66533</v>
      </c>
      <c r="N2921">
        <v>16.112665329999999</v>
      </c>
      <c r="O2921" s="16">
        <f>VLOOKUP(A2921,'LW  WY'!I$36:J$47,2)</f>
        <v>1.2655723470156242</v>
      </c>
      <c r="P2921">
        <f t="shared" si="45"/>
        <v>20.391743678365376</v>
      </c>
    </row>
    <row r="2922" spans="1:16" x14ac:dyDescent="0.35">
      <c r="A2922">
        <v>5</v>
      </c>
      <c r="B2922">
        <v>1</v>
      </c>
      <c r="C2922">
        <v>9</v>
      </c>
      <c r="D2922">
        <v>799</v>
      </c>
      <c r="E2922">
        <v>132</v>
      </c>
      <c r="F2922">
        <v>20</v>
      </c>
      <c r="G2922">
        <v>0</v>
      </c>
      <c r="H2922">
        <v>0.15</v>
      </c>
      <c r="I2922">
        <v>940.93100000000004</v>
      </c>
      <c r="J2922">
        <v>58.487000000000002</v>
      </c>
      <c r="K2922">
        <v>17552870.489999998</v>
      </c>
      <c r="L2922">
        <v>16831813.440000001</v>
      </c>
      <c r="M2922">
        <v>16831.813440000002</v>
      </c>
      <c r="N2922">
        <v>16.831813440000001</v>
      </c>
      <c r="O2922" s="16">
        <f>VLOOKUP(A2922,'LW  WY'!I$36:J$47,2)</f>
        <v>1.2655723470156242</v>
      </c>
      <c r="P2922">
        <f t="shared" si="45"/>
        <v>21.301877639789929</v>
      </c>
    </row>
    <row r="2923" spans="1:16" x14ac:dyDescent="0.35">
      <c r="A2923">
        <v>5</v>
      </c>
      <c r="B2923">
        <v>1</v>
      </c>
      <c r="C2923">
        <v>10</v>
      </c>
      <c r="D2923">
        <v>863</v>
      </c>
      <c r="E2923">
        <v>129</v>
      </c>
      <c r="F2923">
        <v>21</v>
      </c>
      <c r="G2923">
        <v>0</v>
      </c>
      <c r="H2923">
        <v>0.15</v>
      </c>
      <c r="I2923">
        <v>961.07500000000005</v>
      </c>
      <c r="J2923">
        <v>60.237000000000002</v>
      </c>
      <c r="K2923">
        <v>17666063.530000001</v>
      </c>
      <c r="L2923">
        <v>16940995.600000001</v>
      </c>
      <c r="M2923">
        <v>16940.995599999998</v>
      </c>
      <c r="N2923">
        <v>16.940995600000001</v>
      </c>
      <c r="O2923" s="16">
        <f>VLOOKUP(A2923,'LW  WY'!I$36:J$47,2)</f>
        <v>1.2655723470156242</v>
      </c>
      <c r="P2923">
        <f t="shared" si="45"/>
        <v>21.440055562273361</v>
      </c>
    </row>
    <row r="2924" spans="1:16" x14ac:dyDescent="0.35">
      <c r="A2924">
        <v>5</v>
      </c>
      <c r="B2924">
        <v>1</v>
      </c>
      <c r="C2924">
        <v>11</v>
      </c>
      <c r="D2924">
        <v>513</v>
      </c>
      <c r="E2924">
        <v>367</v>
      </c>
      <c r="F2924">
        <v>22</v>
      </c>
      <c r="G2924">
        <v>0</v>
      </c>
      <c r="H2924">
        <v>0.15</v>
      </c>
      <c r="I2924">
        <v>855.10699999999997</v>
      </c>
      <c r="J2924">
        <v>56.786000000000001</v>
      </c>
      <c r="K2924">
        <v>15774161.380000001</v>
      </c>
      <c r="L2924">
        <v>15116131.060000001</v>
      </c>
      <c r="M2924">
        <v>15116.13106</v>
      </c>
      <c r="N2924">
        <v>15.116131060000001</v>
      </c>
      <c r="O2924" s="16">
        <f>VLOOKUP(A2924,'LW  WY'!I$36:J$47,2)</f>
        <v>1.2655723470156242</v>
      </c>
      <c r="P2924">
        <f t="shared" si="45"/>
        <v>19.130557463399974</v>
      </c>
    </row>
    <row r="2925" spans="1:16" x14ac:dyDescent="0.35">
      <c r="A2925">
        <v>5</v>
      </c>
      <c r="B2925">
        <v>1</v>
      </c>
      <c r="C2925">
        <v>12</v>
      </c>
      <c r="D2925">
        <v>465</v>
      </c>
      <c r="E2925">
        <v>396</v>
      </c>
      <c r="F2925">
        <v>23</v>
      </c>
      <c r="G2925">
        <v>0</v>
      </c>
      <c r="H2925">
        <v>0.15</v>
      </c>
      <c r="I2925">
        <v>827.26900000000001</v>
      </c>
      <c r="J2925">
        <v>56.597000000000001</v>
      </c>
      <c r="K2925">
        <v>15185253.84</v>
      </c>
      <c r="L2925">
        <v>14548090.859999999</v>
      </c>
      <c r="M2925">
        <v>14548.09086</v>
      </c>
      <c r="N2925">
        <v>14.54809086</v>
      </c>
      <c r="O2925" s="16">
        <f>VLOOKUP(A2925,'LW  WY'!I$36:J$47,2)</f>
        <v>1.2655723470156242</v>
      </c>
      <c r="P2925">
        <f t="shared" si="45"/>
        <v>18.411661494286751</v>
      </c>
    </row>
    <row r="2926" spans="1:16" x14ac:dyDescent="0.35">
      <c r="A2926">
        <v>5</v>
      </c>
      <c r="B2926">
        <v>1</v>
      </c>
      <c r="C2926">
        <v>13</v>
      </c>
      <c r="D2926">
        <v>540</v>
      </c>
      <c r="E2926">
        <v>353</v>
      </c>
      <c r="F2926">
        <v>23</v>
      </c>
      <c r="G2926">
        <v>0</v>
      </c>
      <c r="H2926">
        <v>0.15</v>
      </c>
      <c r="I2926">
        <v>868.44299999999998</v>
      </c>
      <c r="J2926">
        <v>58.34</v>
      </c>
      <c r="K2926">
        <v>15928552.48</v>
      </c>
      <c r="L2926">
        <v>15265051.470000001</v>
      </c>
      <c r="M2926">
        <v>15265.05147</v>
      </c>
      <c r="N2926">
        <v>15.26505147</v>
      </c>
      <c r="O2926" s="16">
        <f>VLOOKUP(A2926,'LW  WY'!I$36:J$47,2)</f>
        <v>1.2655723470156242</v>
      </c>
      <c r="P2926">
        <f t="shared" si="45"/>
        <v>19.319027016202202</v>
      </c>
    </row>
    <row r="2927" spans="1:16" x14ac:dyDescent="0.35">
      <c r="A2927">
        <v>5</v>
      </c>
      <c r="B2927">
        <v>1</v>
      </c>
      <c r="C2927">
        <v>14</v>
      </c>
      <c r="D2927">
        <v>465</v>
      </c>
      <c r="E2927">
        <v>321</v>
      </c>
      <c r="F2927">
        <v>22</v>
      </c>
      <c r="G2927">
        <v>0</v>
      </c>
      <c r="H2927">
        <v>0.15</v>
      </c>
      <c r="I2927">
        <v>784.74300000000005</v>
      </c>
      <c r="J2927">
        <v>53.984000000000002</v>
      </c>
      <c r="K2927">
        <v>14756626.859999999</v>
      </c>
      <c r="L2927">
        <v>14134651.83</v>
      </c>
      <c r="M2927">
        <v>14134.651830000001</v>
      </c>
      <c r="N2927">
        <v>14.134651829999999</v>
      </c>
      <c r="O2927" s="16">
        <f>VLOOKUP(A2927,'LW  WY'!I$36:J$47,2)</f>
        <v>1.2655723470156242</v>
      </c>
      <c r="P2927">
        <f t="shared" si="45"/>
        <v>17.888424490741787</v>
      </c>
    </row>
    <row r="2928" spans="1:16" x14ac:dyDescent="0.35">
      <c r="A2928">
        <v>5</v>
      </c>
      <c r="B2928">
        <v>1</v>
      </c>
      <c r="C2928">
        <v>15</v>
      </c>
      <c r="D2928">
        <v>622</v>
      </c>
      <c r="E2928">
        <v>201</v>
      </c>
      <c r="F2928">
        <v>22</v>
      </c>
      <c r="G2928">
        <v>0</v>
      </c>
      <c r="H2928">
        <v>0.15</v>
      </c>
      <c r="I2928">
        <v>845.61599999999999</v>
      </c>
      <c r="J2928">
        <v>56.573999999999998</v>
      </c>
      <c r="K2928">
        <v>15901369.539999999</v>
      </c>
      <c r="L2928">
        <v>15238831.73</v>
      </c>
      <c r="M2928">
        <v>15238.83173</v>
      </c>
      <c r="N2928">
        <v>15.238831729999999</v>
      </c>
      <c r="O2928" s="16">
        <f>VLOOKUP(A2928,'LW  WY'!I$36:J$47,2)</f>
        <v>1.2655723470156242</v>
      </c>
      <c r="P2928">
        <f t="shared" si="45"/>
        <v>19.285844038312263</v>
      </c>
    </row>
    <row r="2929" spans="1:16" x14ac:dyDescent="0.35">
      <c r="A2929">
        <v>5</v>
      </c>
      <c r="B2929">
        <v>1</v>
      </c>
      <c r="C2929">
        <v>16</v>
      </c>
      <c r="D2929">
        <v>556</v>
      </c>
      <c r="E2929">
        <v>153</v>
      </c>
      <c r="F2929">
        <v>21</v>
      </c>
      <c r="G2929">
        <v>0</v>
      </c>
      <c r="H2929">
        <v>0.15</v>
      </c>
      <c r="I2929">
        <v>733.46900000000005</v>
      </c>
      <c r="J2929">
        <v>51.085999999999999</v>
      </c>
      <c r="K2929">
        <v>14295756.09</v>
      </c>
      <c r="L2929">
        <v>13690111.550000001</v>
      </c>
      <c r="M2929">
        <v>13690.11155</v>
      </c>
      <c r="N2929">
        <v>13.690111549999999</v>
      </c>
      <c r="O2929" s="16">
        <f>VLOOKUP(A2929,'LW  WY'!I$36:J$47,2)</f>
        <v>1.2655723470156242</v>
      </c>
      <c r="P2929">
        <f t="shared" si="45"/>
        <v>17.325826605239204</v>
      </c>
    </row>
    <row r="2930" spans="1:16" x14ac:dyDescent="0.35">
      <c r="A2930">
        <v>5</v>
      </c>
      <c r="B2930">
        <v>1</v>
      </c>
      <c r="C2930">
        <v>17</v>
      </c>
      <c r="D2930">
        <v>539</v>
      </c>
      <c r="E2930">
        <v>89</v>
      </c>
      <c r="F2930">
        <v>19</v>
      </c>
      <c r="G2930">
        <v>0</v>
      </c>
      <c r="H2930">
        <v>0.15</v>
      </c>
      <c r="I2930">
        <v>611.98500000000001</v>
      </c>
      <c r="J2930">
        <v>44.192</v>
      </c>
      <c r="K2930">
        <v>12433989.4</v>
      </c>
      <c r="L2930">
        <v>11894314.65</v>
      </c>
      <c r="M2930">
        <v>11894.31465</v>
      </c>
      <c r="N2930">
        <v>11.89431465</v>
      </c>
      <c r="O2930" s="16">
        <f>VLOOKUP(A2930,'LW  WY'!I$36:J$47,2)</f>
        <v>1.2655723470156242</v>
      </c>
      <c r="P2930">
        <f t="shared" si="45"/>
        <v>15.053115707742823</v>
      </c>
    </row>
    <row r="2931" spans="1:16" x14ac:dyDescent="0.35">
      <c r="A2931">
        <v>5</v>
      </c>
      <c r="B2931">
        <v>1</v>
      </c>
      <c r="C2931">
        <v>18</v>
      </c>
      <c r="D2931">
        <v>88</v>
      </c>
      <c r="E2931">
        <v>55</v>
      </c>
      <c r="F2931">
        <v>16</v>
      </c>
      <c r="G2931">
        <v>0</v>
      </c>
      <c r="H2931">
        <v>0.15</v>
      </c>
      <c r="I2931">
        <v>107.515</v>
      </c>
      <c r="J2931">
        <v>20.388999999999999</v>
      </c>
      <c r="K2931">
        <v>2220728.8960000002</v>
      </c>
      <c r="L2931">
        <v>2042950.578</v>
      </c>
      <c r="M2931">
        <v>2042.950578</v>
      </c>
      <c r="N2931">
        <v>2.0429505780000001</v>
      </c>
      <c r="O2931" s="16">
        <f>VLOOKUP(A2931,'LW  WY'!I$36:J$47,2)</f>
        <v>1.2655723470156242</v>
      </c>
      <c r="P2931">
        <f t="shared" si="45"/>
        <v>2.5855017578363859</v>
      </c>
    </row>
    <row r="2932" spans="1:16" x14ac:dyDescent="0.35">
      <c r="A2932">
        <v>5</v>
      </c>
      <c r="B2932">
        <v>1</v>
      </c>
      <c r="C2932">
        <v>19</v>
      </c>
      <c r="D2932">
        <v>0</v>
      </c>
      <c r="E2932">
        <v>0</v>
      </c>
      <c r="F2932">
        <v>15</v>
      </c>
      <c r="G2932">
        <v>0</v>
      </c>
      <c r="H2932">
        <v>0.15</v>
      </c>
      <c r="I2932">
        <v>0</v>
      </c>
      <c r="J2932">
        <v>15</v>
      </c>
      <c r="K2932">
        <v>0</v>
      </c>
      <c r="L2932">
        <v>0</v>
      </c>
      <c r="M2932">
        <v>0</v>
      </c>
      <c r="N2932">
        <v>0</v>
      </c>
      <c r="O2932" s="16">
        <f>VLOOKUP(A2932,'LW  WY'!I$36:J$47,2)</f>
        <v>1.2655723470156242</v>
      </c>
      <c r="P2932">
        <f t="shared" si="45"/>
        <v>0</v>
      </c>
    </row>
    <row r="2933" spans="1:16" x14ac:dyDescent="0.35">
      <c r="A2933">
        <v>5</v>
      </c>
      <c r="B2933">
        <v>1</v>
      </c>
      <c r="C2933">
        <v>20</v>
      </c>
      <c r="D2933">
        <v>0</v>
      </c>
      <c r="E2933">
        <v>0</v>
      </c>
      <c r="F2933">
        <v>14</v>
      </c>
      <c r="G2933">
        <v>0</v>
      </c>
      <c r="H2933">
        <v>0.15</v>
      </c>
      <c r="I2933">
        <v>0</v>
      </c>
      <c r="J2933">
        <v>14</v>
      </c>
      <c r="K2933">
        <v>0</v>
      </c>
      <c r="L2933">
        <v>0</v>
      </c>
      <c r="M2933">
        <v>0</v>
      </c>
      <c r="N2933">
        <v>0</v>
      </c>
      <c r="O2933" s="16">
        <f>VLOOKUP(A2933,'LW  WY'!I$36:J$47,2)</f>
        <v>1.2655723470156242</v>
      </c>
      <c r="P2933">
        <f t="shared" si="45"/>
        <v>0</v>
      </c>
    </row>
    <row r="2934" spans="1:16" x14ac:dyDescent="0.35">
      <c r="A2934">
        <v>5</v>
      </c>
      <c r="B2934">
        <v>1</v>
      </c>
      <c r="C2934">
        <v>21</v>
      </c>
      <c r="D2934">
        <v>0</v>
      </c>
      <c r="E2934">
        <v>0</v>
      </c>
      <c r="F2934">
        <v>13</v>
      </c>
      <c r="G2934">
        <v>0</v>
      </c>
      <c r="H2934">
        <v>0.15</v>
      </c>
      <c r="I2934">
        <v>0</v>
      </c>
      <c r="J2934">
        <v>13</v>
      </c>
      <c r="K2934">
        <v>0</v>
      </c>
      <c r="L2934">
        <v>0</v>
      </c>
      <c r="M2934">
        <v>0</v>
      </c>
      <c r="N2934">
        <v>0</v>
      </c>
      <c r="O2934" s="16">
        <f>VLOOKUP(A2934,'LW  WY'!I$36:J$47,2)</f>
        <v>1.2655723470156242</v>
      </c>
      <c r="P2934">
        <f t="shared" si="45"/>
        <v>0</v>
      </c>
    </row>
    <row r="2935" spans="1:16" x14ac:dyDescent="0.35">
      <c r="A2935">
        <v>5</v>
      </c>
      <c r="B2935">
        <v>1</v>
      </c>
      <c r="C2935">
        <v>22</v>
      </c>
      <c r="D2935">
        <v>0</v>
      </c>
      <c r="E2935">
        <v>0</v>
      </c>
      <c r="F2935">
        <v>12</v>
      </c>
      <c r="G2935">
        <v>0</v>
      </c>
      <c r="H2935">
        <v>0.15</v>
      </c>
      <c r="I2935">
        <v>0</v>
      </c>
      <c r="J2935">
        <v>12</v>
      </c>
      <c r="K2935">
        <v>0</v>
      </c>
      <c r="L2935">
        <v>0</v>
      </c>
      <c r="M2935">
        <v>0</v>
      </c>
      <c r="N2935">
        <v>0</v>
      </c>
      <c r="O2935" s="16">
        <f>VLOOKUP(A2935,'LW  WY'!I$36:J$47,2)</f>
        <v>1.2655723470156242</v>
      </c>
      <c r="P2935">
        <f t="shared" si="45"/>
        <v>0</v>
      </c>
    </row>
    <row r="2936" spans="1:16" x14ac:dyDescent="0.35">
      <c r="A2936">
        <v>5</v>
      </c>
      <c r="B2936">
        <v>1</v>
      </c>
      <c r="C2936">
        <v>23</v>
      </c>
      <c r="D2936">
        <v>0</v>
      </c>
      <c r="E2936">
        <v>0</v>
      </c>
      <c r="F2936">
        <v>12</v>
      </c>
      <c r="G2936">
        <v>0</v>
      </c>
      <c r="H2936">
        <v>0.15</v>
      </c>
      <c r="I2936">
        <v>0</v>
      </c>
      <c r="J2936">
        <v>12</v>
      </c>
      <c r="K2936">
        <v>0</v>
      </c>
      <c r="L2936">
        <v>0</v>
      </c>
      <c r="M2936">
        <v>0</v>
      </c>
      <c r="N2936">
        <v>0</v>
      </c>
      <c r="O2936" s="16">
        <f>VLOOKUP(A2936,'LW  WY'!I$36:J$47,2)</f>
        <v>1.2655723470156242</v>
      </c>
      <c r="P2936">
        <f t="shared" si="45"/>
        <v>0</v>
      </c>
    </row>
    <row r="2937" spans="1:16" x14ac:dyDescent="0.35">
      <c r="A2937">
        <v>5</v>
      </c>
      <c r="B2937">
        <v>2</v>
      </c>
      <c r="C2937">
        <v>0</v>
      </c>
      <c r="D2937">
        <v>0</v>
      </c>
      <c r="E2937">
        <v>0</v>
      </c>
      <c r="F2937">
        <v>11</v>
      </c>
      <c r="G2937">
        <v>0</v>
      </c>
      <c r="H2937">
        <v>0.15</v>
      </c>
      <c r="I2937">
        <v>0</v>
      </c>
      <c r="J2937">
        <v>11</v>
      </c>
      <c r="K2937">
        <v>0</v>
      </c>
      <c r="L2937">
        <v>0</v>
      </c>
      <c r="M2937">
        <v>0</v>
      </c>
      <c r="N2937">
        <v>0</v>
      </c>
      <c r="O2937" s="16">
        <f>VLOOKUP(A2937,'LW  WY'!I$36:J$47,2)</f>
        <v>1.2655723470156242</v>
      </c>
      <c r="P2937">
        <f t="shared" si="45"/>
        <v>0</v>
      </c>
    </row>
    <row r="2938" spans="1:16" x14ac:dyDescent="0.35">
      <c r="A2938">
        <v>5</v>
      </c>
      <c r="B2938">
        <v>2</v>
      </c>
      <c r="C2938">
        <v>1</v>
      </c>
      <c r="D2938">
        <v>0</v>
      </c>
      <c r="E2938">
        <v>0</v>
      </c>
      <c r="F2938">
        <v>11</v>
      </c>
      <c r="G2938">
        <v>0</v>
      </c>
      <c r="H2938">
        <v>0.15</v>
      </c>
      <c r="I2938">
        <v>0</v>
      </c>
      <c r="J2938">
        <v>11</v>
      </c>
      <c r="K2938">
        <v>0</v>
      </c>
      <c r="L2938">
        <v>0</v>
      </c>
      <c r="M2938">
        <v>0</v>
      </c>
      <c r="N2938">
        <v>0</v>
      </c>
      <c r="O2938" s="16">
        <f>VLOOKUP(A2938,'LW  WY'!I$36:J$47,2)</f>
        <v>1.2655723470156242</v>
      </c>
      <c r="P2938">
        <f t="shared" si="45"/>
        <v>0</v>
      </c>
    </row>
    <row r="2939" spans="1:16" x14ac:dyDescent="0.35">
      <c r="A2939">
        <v>5</v>
      </c>
      <c r="B2939">
        <v>2</v>
      </c>
      <c r="C2939">
        <v>2</v>
      </c>
      <c r="D2939">
        <v>0</v>
      </c>
      <c r="E2939">
        <v>0</v>
      </c>
      <c r="F2939">
        <v>10</v>
      </c>
      <c r="G2939">
        <v>0</v>
      </c>
      <c r="H2939">
        <v>0.15</v>
      </c>
      <c r="I2939">
        <v>0</v>
      </c>
      <c r="J2939">
        <v>10</v>
      </c>
      <c r="K2939">
        <v>0</v>
      </c>
      <c r="L2939">
        <v>0</v>
      </c>
      <c r="M2939">
        <v>0</v>
      </c>
      <c r="N2939">
        <v>0</v>
      </c>
      <c r="O2939" s="16">
        <f>VLOOKUP(A2939,'LW  WY'!I$36:J$47,2)</f>
        <v>1.2655723470156242</v>
      </c>
      <c r="P2939">
        <f t="shared" si="45"/>
        <v>0</v>
      </c>
    </row>
    <row r="2940" spans="1:16" x14ac:dyDescent="0.35">
      <c r="A2940">
        <v>5</v>
      </c>
      <c r="B2940">
        <v>2</v>
      </c>
      <c r="C2940">
        <v>3</v>
      </c>
      <c r="D2940">
        <v>0</v>
      </c>
      <c r="E2940">
        <v>0</v>
      </c>
      <c r="F2940">
        <v>10</v>
      </c>
      <c r="G2940">
        <v>0</v>
      </c>
      <c r="H2940">
        <v>0.15</v>
      </c>
      <c r="I2940">
        <v>0</v>
      </c>
      <c r="J2940">
        <v>10</v>
      </c>
      <c r="K2940">
        <v>0</v>
      </c>
      <c r="L2940">
        <v>0</v>
      </c>
      <c r="M2940">
        <v>0</v>
      </c>
      <c r="N2940">
        <v>0</v>
      </c>
      <c r="O2940" s="16">
        <f>VLOOKUP(A2940,'LW  WY'!I$36:J$47,2)</f>
        <v>1.2655723470156242</v>
      </c>
      <c r="P2940">
        <f t="shared" si="45"/>
        <v>0</v>
      </c>
    </row>
    <row r="2941" spans="1:16" x14ac:dyDescent="0.35">
      <c r="A2941">
        <v>5</v>
      </c>
      <c r="B2941">
        <v>2</v>
      </c>
      <c r="C2941">
        <v>4</v>
      </c>
      <c r="D2941">
        <v>0</v>
      </c>
      <c r="E2941">
        <v>0</v>
      </c>
      <c r="F2941">
        <v>10</v>
      </c>
      <c r="G2941">
        <v>0</v>
      </c>
      <c r="H2941">
        <v>0.15</v>
      </c>
      <c r="I2941">
        <v>0</v>
      </c>
      <c r="J2941">
        <v>10</v>
      </c>
      <c r="K2941">
        <v>0</v>
      </c>
      <c r="L2941">
        <v>0</v>
      </c>
      <c r="M2941">
        <v>0</v>
      </c>
      <c r="N2941">
        <v>0</v>
      </c>
      <c r="O2941" s="16">
        <f>VLOOKUP(A2941,'LW  WY'!I$36:J$47,2)</f>
        <v>1.2655723470156242</v>
      </c>
      <c r="P2941">
        <f t="shared" si="45"/>
        <v>0</v>
      </c>
    </row>
    <row r="2942" spans="1:16" x14ac:dyDescent="0.35">
      <c r="A2942">
        <v>5</v>
      </c>
      <c r="B2942">
        <v>2</v>
      </c>
      <c r="C2942">
        <v>5</v>
      </c>
      <c r="D2942">
        <v>0</v>
      </c>
      <c r="E2942">
        <v>0</v>
      </c>
      <c r="F2942">
        <v>10</v>
      </c>
      <c r="G2942">
        <v>0</v>
      </c>
      <c r="H2942">
        <v>0.15</v>
      </c>
      <c r="I2942">
        <v>0</v>
      </c>
      <c r="J2942">
        <v>10</v>
      </c>
      <c r="K2942">
        <v>0</v>
      </c>
      <c r="L2942">
        <v>0</v>
      </c>
      <c r="M2942">
        <v>0</v>
      </c>
      <c r="N2942">
        <v>0</v>
      </c>
      <c r="O2942" s="16">
        <f>VLOOKUP(A2942,'LW  WY'!I$36:J$47,2)</f>
        <v>1.2655723470156242</v>
      </c>
      <c r="P2942">
        <f t="shared" si="45"/>
        <v>0</v>
      </c>
    </row>
    <row r="2943" spans="1:16" x14ac:dyDescent="0.35">
      <c r="A2943">
        <v>5</v>
      </c>
      <c r="B2943">
        <v>2</v>
      </c>
      <c r="C2943">
        <v>6</v>
      </c>
      <c r="D2943">
        <v>312</v>
      </c>
      <c r="E2943">
        <v>53</v>
      </c>
      <c r="F2943">
        <v>12</v>
      </c>
      <c r="G2943">
        <v>0</v>
      </c>
      <c r="H2943">
        <v>0.15</v>
      </c>
      <c r="I2943">
        <v>235.22499999999999</v>
      </c>
      <c r="J2943">
        <v>21.638999999999999</v>
      </c>
      <c r="K2943">
        <v>5041000.392</v>
      </c>
      <c r="L2943">
        <v>4763288.642</v>
      </c>
      <c r="M2943">
        <v>4763.2886420000004</v>
      </c>
      <c r="N2943">
        <v>4.763288642</v>
      </c>
      <c r="O2943" s="16">
        <f>VLOOKUP(A2943,'LW  WY'!I$36:J$47,2)</f>
        <v>1.2655723470156242</v>
      </c>
      <c r="P2943">
        <f t="shared" si="45"/>
        <v>6.028286386168805</v>
      </c>
    </row>
    <row r="2944" spans="1:16" x14ac:dyDescent="0.35">
      <c r="A2944">
        <v>5</v>
      </c>
      <c r="B2944">
        <v>2</v>
      </c>
      <c r="C2944">
        <v>7</v>
      </c>
      <c r="D2944">
        <v>382</v>
      </c>
      <c r="E2944">
        <v>124</v>
      </c>
      <c r="F2944">
        <v>14</v>
      </c>
      <c r="G2944">
        <v>0</v>
      </c>
      <c r="H2944">
        <v>0.15</v>
      </c>
      <c r="I2944">
        <v>522.13499999999999</v>
      </c>
      <c r="J2944">
        <v>35.475000000000001</v>
      </c>
      <c r="K2944">
        <v>10937027.82</v>
      </c>
      <c r="L2944">
        <v>10450396.369999999</v>
      </c>
      <c r="M2944">
        <v>10450.39637</v>
      </c>
      <c r="N2944">
        <v>10.45039637</v>
      </c>
      <c r="O2944" s="16">
        <f>VLOOKUP(A2944,'LW  WY'!I$36:J$47,2)</f>
        <v>1.2655723470156242</v>
      </c>
      <c r="P2944">
        <f t="shared" si="45"/>
        <v>13.225732661224459</v>
      </c>
    </row>
    <row r="2945" spans="1:16" x14ac:dyDescent="0.35">
      <c r="A2945">
        <v>5</v>
      </c>
      <c r="B2945">
        <v>2</v>
      </c>
      <c r="C2945">
        <v>8</v>
      </c>
      <c r="D2945">
        <v>234</v>
      </c>
      <c r="E2945">
        <v>241</v>
      </c>
      <c r="F2945">
        <v>16</v>
      </c>
      <c r="G2945">
        <v>0</v>
      </c>
      <c r="H2945">
        <v>0.15</v>
      </c>
      <c r="I2945">
        <v>474.18799999999999</v>
      </c>
      <c r="J2945">
        <v>35.412999999999997</v>
      </c>
      <c r="K2945">
        <v>9749573.7799999993</v>
      </c>
      <c r="L2945">
        <v>9305018.5529999994</v>
      </c>
      <c r="M2945">
        <v>9305.0185529999999</v>
      </c>
      <c r="N2945">
        <v>9.305018553</v>
      </c>
      <c r="O2945" s="16">
        <f>VLOOKUP(A2945,'LW  WY'!I$36:J$47,2)</f>
        <v>1.2655723470156242</v>
      </c>
      <c r="P2945">
        <f t="shared" si="45"/>
        <v>11.776174169144136</v>
      </c>
    </row>
    <row r="2946" spans="1:16" x14ac:dyDescent="0.35">
      <c r="A2946">
        <v>5</v>
      </c>
      <c r="B2946">
        <v>2</v>
      </c>
      <c r="C2946">
        <v>9</v>
      </c>
      <c r="D2946">
        <v>535</v>
      </c>
      <c r="E2946">
        <v>239</v>
      </c>
      <c r="F2946">
        <v>17</v>
      </c>
      <c r="G2946">
        <v>0</v>
      </c>
      <c r="H2946">
        <v>0.15</v>
      </c>
      <c r="I2946">
        <v>788.85400000000004</v>
      </c>
      <c r="J2946">
        <v>49.232999999999997</v>
      </c>
      <c r="K2946">
        <v>15274625.34</v>
      </c>
      <c r="L2946">
        <v>14634295.57</v>
      </c>
      <c r="M2946">
        <v>14634.29557</v>
      </c>
      <c r="N2946">
        <v>14.634295570000001</v>
      </c>
      <c r="O2946" s="16">
        <f>VLOOKUP(A2946,'LW  WY'!I$36:J$47,2)</f>
        <v>1.2655723470156242</v>
      </c>
      <c r="P2946">
        <f t="shared" si="45"/>
        <v>18.520759791445251</v>
      </c>
    </row>
    <row r="2947" spans="1:16" x14ac:dyDescent="0.35">
      <c r="A2947">
        <v>5</v>
      </c>
      <c r="B2947">
        <v>2</v>
      </c>
      <c r="C2947">
        <v>10</v>
      </c>
      <c r="D2947">
        <v>232</v>
      </c>
      <c r="E2947">
        <v>407</v>
      </c>
      <c r="F2947">
        <v>19</v>
      </c>
      <c r="G2947">
        <v>0</v>
      </c>
      <c r="H2947">
        <v>0.15</v>
      </c>
      <c r="I2947">
        <v>622.10599999999999</v>
      </c>
      <c r="J2947">
        <v>44.314</v>
      </c>
      <c r="K2947">
        <v>12103715.85</v>
      </c>
      <c r="L2947">
        <v>11575744.01</v>
      </c>
      <c r="M2947">
        <v>11575.74401</v>
      </c>
      <c r="N2947">
        <v>11.575744009999999</v>
      </c>
      <c r="O2947" s="16">
        <f>VLOOKUP(A2947,'LW  WY'!I$36:J$47,2)</f>
        <v>1.2655723470156242</v>
      </c>
      <c r="P2947">
        <f t="shared" si="45"/>
        <v>14.649941515187752</v>
      </c>
    </row>
    <row r="2948" spans="1:16" x14ac:dyDescent="0.35">
      <c r="A2948">
        <v>5</v>
      </c>
      <c r="B2948">
        <v>2</v>
      </c>
      <c r="C2948">
        <v>11</v>
      </c>
      <c r="D2948">
        <v>354</v>
      </c>
      <c r="E2948">
        <v>420</v>
      </c>
      <c r="F2948">
        <v>20</v>
      </c>
      <c r="G2948">
        <v>0</v>
      </c>
      <c r="H2948">
        <v>0.15</v>
      </c>
      <c r="I2948">
        <v>755.697</v>
      </c>
      <c r="J2948">
        <v>50.710999999999999</v>
      </c>
      <c r="K2948">
        <v>14262322.57</v>
      </c>
      <c r="L2948">
        <v>13657862.710000001</v>
      </c>
      <c r="M2948">
        <v>13657.862709999999</v>
      </c>
      <c r="N2948">
        <v>13.65786271</v>
      </c>
      <c r="O2948" s="16">
        <f>VLOOKUP(A2948,'LW  WY'!I$36:J$47,2)</f>
        <v>1.2655723470156242</v>
      </c>
      <c r="P2948">
        <f t="shared" si="45"/>
        <v>17.285013365111872</v>
      </c>
    </row>
    <row r="2949" spans="1:16" x14ac:dyDescent="0.35">
      <c r="A2949">
        <v>5</v>
      </c>
      <c r="B2949">
        <v>2</v>
      </c>
      <c r="C2949">
        <v>12</v>
      </c>
      <c r="D2949">
        <v>302</v>
      </c>
      <c r="E2949">
        <v>453</v>
      </c>
      <c r="F2949">
        <v>21</v>
      </c>
      <c r="G2949">
        <v>0</v>
      </c>
      <c r="H2949">
        <v>0.15</v>
      </c>
      <c r="I2949">
        <v>733.702</v>
      </c>
      <c r="J2949">
        <v>50.753999999999998</v>
      </c>
      <c r="K2949">
        <v>13740598.210000001</v>
      </c>
      <c r="L2949">
        <v>13154625.119999999</v>
      </c>
      <c r="M2949">
        <v>13154.625120000001</v>
      </c>
      <c r="N2949">
        <v>13.15462512</v>
      </c>
      <c r="O2949" s="16">
        <f>VLOOKUP(A2949,'LW  WY'!I$36:J$47,2)</f>
        <v>1.2655723470156242</v>
      </c>
      <c r="P2949">
        <f t="shared" si="45"/>
        <v>16.648129787229088</v>
      </c>
    </row>
    <row r="2950" spans="1:16" x14ac:dyDescent="0.35">
      <c r="A2950">
        <v>5</v>
      </c>
      <c r="B2950">
        <v>2</v>
      </c>
      <c r="C2950">
        <v>13</v>
      </c>
      <c r="D2950">
        <v>338</v>
      </c>
      <c r="E2950">
        <v>426</v>
      </c>
      <c r="F2950">
        <v>21</v>
      </c>
      <c r="G2950">
        <v>0</v>
      </c>
      <c r="H2950">
        <v>0.15</v>
      </c>
      <c r="I2950">
        <v>747.68200000000002</v>
      </c>
      <c r="J2950">
        <v>51.387999999999998</v>
      </c>
      <c r="K2950">
        <v>14074121.07</v>
      </c>
      <c r="L2950">
        <v>13476329.939999999</v>
      </c>
      <c r="M2950">
        <v>13476.32994</v>
      </c>
      <c r="N2950">
        <v>13.476329939999999</v>
      </c>
      <c r="O2950" s="16">
        <f>VLOOKUP(A2950,'LW  WY'!I$36:J$47,2)</f>
        <v>1.2655723470156242</v>
      </c>
      <c r="P2950">
        <f t="shared" si="45"/>
        <v>17.055270511322725</v>
      </c>
    </row>
    <row r="2951" spans="1:16" x14ac:dyDescent="0.35">
      <c r="A2951">
        <v>5</v>
      </c>
      <c r="B2951">
        <v>2</v>
      </c>
      <c r="C2951">
        <v>14</v>
      </c>
      <c r="D2951">
        <v>594</v>
      </c>
      <c r="E2951">
        <v>279</v>
      </c>
      <c r="F2951">
        <v>22</v>
      </c>
      <c r="G2951">
        <v>0</v>
      </c>
      <c r="H2951">
        <v>0.15</v>
      </c>
      <c r="I2951">
        <v>867.87300000000005</v>
      </c>
      <c r="J2951">
        <v>57.390999999999998</v>
      </c>
      <c r="K2951">
        <v>16104870.34</v>
      </c>
      <c r="L2951">
        <v>15435121.689999999</v>
      </c>
      <c r="M2951">
        <v>15435.12169</v>
      </c>
      <c r="N2951">
        <v>15.435121690000001</v>
      </c>
      <c r="O2951" s="16">
        <f>VLOOKUP(A2951,'LW  WY'!I$36:J$47,2)</f>
        <v>1.2655723470156242</v>
      </c>
      <c r="P2951">
        <f t="shared" si="45"/>
        <v>19.534263183685066</v>
      </c>
    </row>
    <row r="2952" spans="1:16" x14ac:dyDescent="0.35">
      <c r="A2952">
        <v>5</v>
      </c>
      <c r="B2952">
        <v>2</v>
      </c>
      <c r="C2952">
        <v>15</v>
      </c>
      <c r="D2952">
        <v>347</v>
      </c>
      <c r="E2952">
        <v>300</v>
      </c>
      <c r="F2952">
        <v>21</v>
      </c>
      <c r="G2952">
        <v>0</v>
      </c>
      <c r="H2952">
        <v>0.15</v>
      </c>
      <c r="I2952">
        <v>647.57899999999995</v>
      </c>
      <c r="J2952">
        <v>47.445</v>
      </c>
      <c r="K2952">
        <v>12603139.210000001</v>
      </c>
      <c r="L2952">
        <v>12057470.810000001</v>
      </c>
      <c r="M2952">
        <v>12057.470810000001</v>
      </c>
      <c r="N2952">
        <v>12.05747081</v>
      </c>
      <c r="O2952" s="16">
        <f>VLOOKUP(A2952,'LW  WY'!I$36:J$47,2)</f>
        <v>1.2655723470156242</v>
      </c>
      <c r="P2952">
        <f t="shared" si="45"/>
        <v>15.259601632084079</v>
      </c>
    </row>
    <row r="2953" spans="1:16" x14ac:dyDescent="0.35">
      <c r="A2953">
        <v>5</v>
      </c>
      <c r="B2953">
        <v>2</v>
      </c>
      <c r="C2953">
        <v>16</v>
      </c>
      <c r="D2953">
        <v>403</v>
      </c>
      <c r="E2953">
        <v>199</v>
      </c>
      <c r="F2953">
        <v>20</v>
      </c>
      <c r="G2953">
        <v>0</v>
      </c>
      <c r="H2953">
        <v>0.15</v>
      </c>
      <c r="I2953">
        <v>634.20399999999995</v>
      </c>
      <c r="J2953">
        <v>45.994999999999997</v>
      </c>
      <c r="K2953">
        <v>12586560.939999999</v>
      </c>
      <c r="L2953">
        <v>12041479.970000001</v>
      </c>
      <c r="M2953">
        <v>12041.47997</v>
      </c>
      <c r="N2953">
        <v>12.041479969999999</v>
      </c>
      <c r="O2953" s="16">
        <f>VLOOKUP(A2953,'LW  WY'!I$36:J$47,2)</f>
        <v>1.2655723470156242</v>
      </c>
      <c r="P2953">
        <f t="shared" si="45"/>
        <v>15.239364067174527</v>
      </c>
    </row>
    <row r="2954" spans="1:16" x14ac:dyDescent="0.35">
      <c r="A2954">
        <v>5</v>
      </c>
      <c r="B2954">
        <v>2</v>
      </c>
      <c r="C2954">
        <v>17</v>
      </c>
      <c r="D2954">
        <v>333</v>
      </c>
      <c r="E2954">
        <v>123</v>
      </c>
      <c r="F2954">
        <v>18</v>
      </c>
      <c r="G2954">
        <v>0</v>
      </c>
      <c r="H2954">
        <v>0.15</v>
      </c>
      <c r="I2954">
        <v>465.22699999999998</v>
      </c>
      <c r="J2954">
        <v>37.134999999999998</v>
      </c>
      <c r="K2954">
        <v>9664912.0399999991</v>
      </c>
      <c r="L2954">
        <v>9223356.716</v>
      </c>
      <c r="M2954">
        <v>9223.3567160000002</v>
      </c>
      <c r="N2954">
        <v>9.2233567159999996</v>
      </c>
      <c r="O2954" s="16">
        <f>VLOOKUP(A2954,'LW  WY'!I$36:J$47,2)</f>
        <v>1.2655723470156242</v>
      </c>
      <c r="P2954">
        <f t="shared" si="45"/>
        <v>11.672825206430439</v>
      </c>
    </row>
    <row r="2955" spans="1:16" x14ac:dyDescent="0.35">
      <c r="A2955">
        <v>5</v>
      </c>
      <c r="B2955">
        <v>2</v>
      </c>
      <c r="C2955">
        <v>18</v>
      </c>
      <c r="D2955">
        <v>173</v>
      </c>
      <c r="E2955">
        <v>56</v>
      </c>
      <c r="F2955">
        <v>16</v>
      </c>
      <c r="G2955">
        <v>0</v>
      </c>
      <c r="H2955">
        <v>0.15</v>
      </c>
      <c r="I2955">
        <v>156.57400000000001</v>
      </c>
      <c r="J2955">
        <v>22.398</v>
      </c>
      <c r="K2955">
        <v>3265724.2680000002</v>
      </c>
      <c r="L2955">
        <v>3050917.6090000002</v>
      </c>
      <c r="M2955">
        <v>3050.9176090000001</v>
      </c>
      <c r="N2955">
        <v>3.0509176089999999</v>
      </c>
      <c r="O2955" s="16">
        <f>VLOOKUP(A2955,'LW  WY'!I$36:J$47,2)</f>
        <v>1.2655723470156242</v>
      </c>
      <c r="P2955">
        <f t="shared" si="45"/>
        <v>3.8611569589734263</v>
      </c>
    </row>
    <row r="2956" spans="1:16" x14ac:dyDescent="0.35">
      <c r="A2956">
        <v>5</v>
      </c>
      <c r="B2956">
        <v>2</v>
      </c>
      <c r="C2956">
        <v>19</v>
      </c>
      <c r="D2956">
        <v>0</v>
      </c>
      <c r="E2956">
        <v>0</v>
      </c>
      <c r="F2956">
        <v>15</v>
      </c>
      <c r="G2956">
        <v>0</v>
      </c>
      <c r="H2956">
        <v>0.15</v>
      </c>
      <c r="I2956">
        <v>0</v>
      </c>
      <c r="J2956">
        <v>15</v>
      </c>
      <c r="K2956">
        <v>0</v>
      </c>
      <c r="L2956">
        <v>0</v>
      </c>
      <c r="M2956">
        <v>0</v>
      </c>
      <c r="N2956">
        <v>0</v>
      </c>
      <c r="O2956" s="16">
        <f>VLOOKUP(A2956,'LW  WY'!I$36:J$47,2)</f>
        <v>1.2655723470156242</v>
      </c>
      <c r="P2956">
        <f t="shared" si="45"/>
        <v>0</v>
      </c>
    </row>
    <row r="2957" spans="1:16" x14ac:dyDescent="0.35">
      <c r="A2957">
        <v>5</v>
      </c>
      <c r="B2957">
        <v>2</v>
      </c>
      <c r="C2957">
        <v>20</v>
      </c>
      <c r="D2957">
        <v>0</v>
      </c>
      <c r="E2957">
        <v>0</v>
      </c>
      <c r="F2957">
        <v>14</v>
      </c>
      <c r="G2957">
        <v>0</v>
      </c>
      <c r="H2957">
        <v>0.15</v>
      </c>
      <c r="I2957">
        <v>0</v>
      </c>
      <c r="J2957">
        <v>14</v>
      </c>
      <c r="K2957">
        <v>0</v>
      </c>
      <c r="L2957">
        <v>0</v>
      </c>
      <c r="M2957">
        <v>0</v>
      </c>
      <c r="N2957">
        <v>0</v>
      </c>
      <c r="O2957" s="16">
        <f>VLOOKUP(A2957,'LW  WY'!I$36:J$47,2)</f>
        <v>1.2655723470156242</v>
      </c>
      <c r="P2957">
        <f t="shared" si="45"/>
        <v>0</v>
      </c>
    </row>
    <row r="2958" spans="1:16" x14ac:dyDescent="0.35">
      <c r="A2958">
        <v>5</v>
      </c>
      <c r="B2958">
        <v>2</v>
      </c>
      <c r="C2958">
        <v>21</v>
      </c>
      <c r="D2958">
        <v>0</v>
      </c>
      <c r="E2958">
        <v>0</v>
      </c>
      <c r="F2958">
        <v>14</v>
      </c>
      <c r="G2958">
        <v>0</v>
      </c>
      <c r="H2958">
        <v>0.15</v>
      </c>
      <c r="I2958">
        <v>0</v>
      </c>
      <c r="J2958">
        <v>14</v>
      </c>
      <c r="K2958">
        <v>0</v>
      </c>
      <c r="L2958">
        <v>0</v>
      </c>
      <c r="M2958">
        <v>0</v>
      </c>
      <c r="N2958">
        <v>0</v>
      </c>
      <c r="O2958" s="16">
        <f>VLOOKUP(A2958,'LW  WY'!I$36:J$47,2)</f>
        <v>1.2655723470156242</v>
      </c>
      <c r="P2958">
        <f t="shared" si="45"/>
        <v>0</v>
      </c>
    </row>
    <row r="2959" spans="1:16" x14ac:dyDescent="0.35">
      <c r="A2959">
        <v>5</v>
      </c>
      <c r="B2959">
        <v>2</v>
      </c>
      <c r="C2959">
        <v>22</v>
      </c>
      <c r="D2959">
        <v>0</v>
      </c>
      <c r="E2959">
        <v>0</v>
      </c>
      <c r="F2959">
        <v>13</v>
      </c>
      <c r="G2959">
        <v>0</v>
      </c>
      <c r="H2959">
        <v>0.15</v>
      </c>
      <c r="I2959">
        <v>0</v>
      </c>
      <c r="J2959">
        <v>13</v>
      </c>
      <c r="K2959">
        <v>0</v>
      </c>
      <c r="L2959">
        <v>0</v>
      </c>
      <c r="M2959">
        <v>0</v>
      </c>
      <c r="N2959">
        <v>0</v>
      </c>
      <c r="O2959" s="16">
        <f>VLOOKUP(A2959,'LW  WY'!I$36:J$47,2)</f>
        <v>1.2655723470156242</v>
      </c>
      <c r="P2959">
        <f t="shared" si="45"/>
        <v>0</v>
      </c>
    </row>
    <row r="2960" spans="1:16" x14ac:dyDescent="0.35">
      <c r="A2960">
        <v>5</v>
      </c>
      <c r="B2960">
        <v>2</v>
      </c>
      <c r="C2960">
        <v>23</v>
      </c>
      <c r="D2960">
        <v>0</v>
      </c>
      <c r="E2960">
        <v>0</v>
      </c>
      <c r="F2960">
        <v>13</v>
      </c>
      <c r="G2960">
        <v>0</v>
      </c>
      <c r="H2960">
        <v>0.15</v>
      </c>
      <c r="I2960">
        <v>0</v>
      </c>
      <c r="J2960">
        <v>13</v>
      </c>
      <c r="K2960">
        <v>0</v>
      </c>
      <c r="L2960">
        <v>0</v>
      </c>
      <c r="M2960">
        <v>0</v>
      </c>
      <c r="N2960">
        <v>0</v>
      </c>
      <c r="O2960" s="16">
        <f>VLOOKUP(A2960,'LW  WY'!I$36:J$47,2)</f>
        <v>1.2655723470156242</v>
      </c>
      <c r="P2960">
        <f t="shared" si="45"/>
        <v>0</v>
      </c>
    </row>
    <row r="2961" spans="1:16" x14ac:dyDescent="0.35">
      <c r="A2961">
        <v>5</v>
      </c>
      <c r="B2961">
        <v>3</v>
      </c>
      <c r="C2961">
        <v>0</v>
      </c>
      <c r="D2961">
        <v>0</v>
      </c>
      <c r="E2961">
        <v>0</v>
      </c>
      <c r="F2961">
        <v>12</v>
      </c>
      <c r="G2961">
        <v>0</v>
      </c>
      <c r="H2961">
        <v>0.15</v>
      </c>
      <c r="I2961">
        <v>0</v>
      </c>
      <c r="J2961">
        <v>12</v>
      </c>
      <c r="K2961">
        <v>0</v>
      </c>
      <c r="L2961">
        <v>0</v>
      </c>
      <c r="M2961">
        <v>0</v>
      </c>
      <c r="N2961">
        <v>0</v>
      </c>
      <c r="O2961" s="16">
        <f>VLOOKUP(A2961,'LW  WY'!I$36:J$47,2)</f>
        <v>1.2655723470156242</v>
      </c>
      <c r="P2961">
        <f t="shared" si="45"/>
        <v>0</v>
      </c>
    </row>
    <row r="2962" spans="1:16" x14ac:dyDescent="0.35">
      <c r="A2962">
        <v>5</v>
      </c>
      <c r="B2962">
        <v>3</v>
      </c>
      <c r="C2962">
        <v>1</v>
      </c>
      <c r="D2962">
        <v>0</v>
      </c>
      <c r="E2962">
        <v>0</v>
      </c>
      <c r="F2962">
        <v>12</v>
      </c>
      <c r="G2962">
        <v>0</v>
      </c>
      <c r="H2962">
        <v>0.15</v>
      </c>
      <c r="I2962">
        <v>0</v>
      </c>
      <c r="J2962">
        <v>12</v>
      </c>
      <c r="K2962">
        <v>0</v>
      </c>
      <c r="L2962">
        <v>0</v>
      </c>
      <c r="M2962">
        <v>0</v>
      </c>
      <c r="N2962">
        <v>0</v>
      </c>
      <c r="O2962" s="16">
        <f>VLOOKUP(A2962,'LW  WY'!I$36:J$47,2)</f>
        <v>1.2655723470156242</v>
      </c>
      <c r="P2962">
        <f t="shared" si="45"/>
        <v>0</v>
      </c>
    </row>
    <row r="2963" spans="1:16" x14ac:dyDescent="0.35">
      <c r="A2963">
        <v>5</v>
      </c>
      <c r="B2963">
        <v>3</v>
      </c>
      <c r="C2963">
        <v>2</v>
      </c>
      <c r="D2963">
        <v>0</v>
      </c>
      <c r="E2963">
        <v>0</v>
      </c>
      <c r="F2963">
        <v>11</v>
      </c>
      <c r="G2963">
        <v>0</v>
      </c>
      <c r="H2963">
        <v>0.15</v>
      </c>
      <c r="I2963">
        <v>0</v>
      </c>
      <c r="J2963">
        <v>11</v>
      </c>
      <c r="K2963">
        <v>0</v>
      </c>
      <c r="L2963">
        <v>0</v>
      </c>
      <c r="M2963">
        <v>0</v>
      </c>
      <c r="N2963">
        <v>0</v>
      </c>
      <c r="O2963" s="16">
        <f>VLOOKUP(A2963,'LW  WY'!I$36:J$47,2)</f>
        <v>1.2655723470156242</v>
      </c>
      <c r="P2963">
        <f t="shared" si="45"/>
        <v>0</v>
      </c>
    </row>
    <row r="2964" spans="1:16" x14ac:dyDescent="0.35">
      <c r="A2964">
        <v>5</v>
      </c>
      <c r="B2964">
        <v>3</v>
      </c>
      <c r="C2964">
        <v>3</v>
      </c>
      <c r="D2964">
        <v>0</v>
      </c>
      <c r="E2964">
        <v>0</v>
      </c>
      <c r="F2964">
        <v>11</v>
      </c>
      <c r="G2964">
        <v>0</v>
      </c>
      <c r="H2964">
        <v>0.15</v>
      </c>
      <c r="I2964">
        <v>0</v>
      </c>
      <c r="J2964">
        <v>11</v>
      </c>
      <c r="K2964">
        <v>0</v>
      </c>
      <c r="L2964">
        <v>0</v>
      </c>
      <c r="M2964">
        <v>0</v>
      </c>
      <c r="N2964">
        <v>0</v>
      </c>
      <c r="O2964" s="16">
        <f>VLOOKUP(A2964,'LW  WY'!I$36:J$47,2)</f>
        <v>1.2655723470156242</v>
      </c>
      <c r="P2964">
        <f t="shared" si="45"/>
        <v>0</v>
      </c>
    </row>
    <row r="2965" spans="1:16" x14ac:dyDescent="0.35">
      <c r="A2965">
        <v>5</v>
      </c>
      <c r="B2965">
        <v>3</v>
      </c>
      <c r="C2965">
        <v>4</v>
      </c>
      <c r="D2965">
        <v>0</v>
      </c>
      <c r="E2965">
        <v>0</v>
      </c>
      <c r="F2965">
        <v>11</v>
      </c>
      <c r="G2965">
        <v>0</v>
      </c>
      <c r="H2965">
        <v>0.15</v>
      </c>
      <c r="I2965">
        <v>0</v>
      </c>
      <c r="J2965">
        <v>11</v>
      </c>
      <c r="K2965">
        <v>0</v>
      </c>
      <c r="L2965">
        <v>0</v>
      </c>
      <c r="M2965">
        <v>0</v>
      </c>
      <c r="N2965">
        <v>0</v>
      </c>
      <c r="O2965" s="16">
        <f>VLOOKUP(A2965,'LW  WY'!I$36:J$47,2)</f>
        <v>1.2655723470156242</v>
      </c>
      <c r="P2965">
        <f t="shared" si="45"/>
        <v>0</v>
      </c>
    </row>
    <row r="2966" spans="1:16" x14ac:dyDescent="0.35">
      <c r="A2966">
        <v>5</v>
      </c>
      <c r="B2966">
        <v>3</v>
      </c>
      <c r="C2966">
        <v>5</v>
      </c>
      <c r="D2966">
        <v>0</v>
      </c>
      <c r="E2966">
        <v>0</v>
      </c>
      <c r="F2966">
        <v>11</v>
      </c>
      <c r="G2966">
        <v>0</v>
      </c>
      <c r="H2966">
        <v>0.15</v>
      </c>
      <c r="I2966">
        <v>0</v>
      </c>
      <c r="J2966">
        <v>11</v>
      </c>
      <c r="K2966">
        <v>0</v>
      </c>
      <c r="L2966">
        <v>0</v>
      </c>
      <c r="M2966">
        <v>0</v>
      </c>
      <c r="N2966">
        <v>0</v>
      </c>
      <c r="O2966" s="16">
        <f>VLOOKUP(A2966,'LW  WY'!I$36:J$47,2)</f>
        <v>1.2655723470156242</v>
      </c>
      <c r="P2966">
        <f t="shared" si="45"/>
        <v>0</v>
      </c>
    </row>
    <row r="2967" spans="1:16" x14ac:dyDescent="0.35">
      <c r="A2967">
        <v>5</v>
      </c>
      <c r="B2967">
        <v>3</v>
      </c>
      <c r="C2967">
        <v>6</v>
      </c>
      <c r="D2967">
        <v>423</v>
      </c>
      <c r="E2967">
        <v>52</v>
      </c>
      <c r="F2967">
        <v>12</v>
      </c>
      <c r="G2967">
        <v>0</v>
      </c>
      <c r="H2967">
        <v>0.15</v>
      </c>
      <c r="I2967">
        <v>290.327</v>
      </c>
      <c r="J2967">
        <v>23.905000000000001</v>
      </c>
      <c r="K2967">
        <v>6219170.1749999998</v>
      </c>
      <c r="L2967">
        <v>5899711.1849999996</v>
      </c>
      <c r="M2967">
        <v>5899.7111850000001</v>
      </c>
      <c r="N2967">
        <v>5.8997111850000001</v>
      </c>
      <c r="O2967" s="16">
        <f>VLOOKUP(A2967,'LW  WY'!I$36:J$47,2)</f>
        <v>1.2655723470156242</v>
      </c>
      <c r="P2967">
        <f t="shared" si="45"/>
        <v>7.4665113311147797</v>
      </c>
    </row>
    <row r="2968" spans="1:16" x14ac:dyDescent="0.35">
      <c r="A2968">
        <v>5</v>
      </c>
      <c r="B2968">
        <v>3</v>
      </c>
      <c r="C2968">
        <v>7</v>
      </c>
      <c r="D2968">
        <v>670</v>
      </c>
      <c r="E2968">
        <v>82</v>
      </c>
      <c r="F2968">
        <v>14</v>
      </c>
      <c r="G2968">
        <v>0</v>
      </c>
      <c r="H2968">
        <v>0.15</v>
      </c>
      <c r="I2968">
        <v>746.78899999999999</v>
      </c>
      <c r="J2968">
        <v>44.741</v>
      </c>
      <c r="K2968">
        <v>15144685.09</v>
      </c>
      <c r="L2968">
        <v>14508959.619999999</v>
      </c>
      <c r="M2968">
        <v>14508.95962</v>
      </c>
      <c r="N2968">
        <v>14.508959620000001</v>
      </c>
      <c r="O2968" s="16">
        <f>VLOOKUP(A2968,'LW  WY'!I$36:J$47,2)</f>
        <v>1.2655723470156242</v>
      </c>
      <c r="P2968">
        <f t="shared" si="45"/>
        <v>18.362138079038321</v>
      </c>
    </row>
    <row r="2969" spans="1:16" x14ac:dyDescent="0.35">
      <c r="A2969">
        <v>5</v>
      </c>
      <c r="B2969">
        <v>3</v>
      </c>
      <c r="C2969">
        <v>8</v>
      </c>
      <c r="D2969">
        <v>795</v>
      </c>
      <c r="E2969">
        <v>99</v>
      </c>
      <c r="F2969">
        <v>16</v>
      </c>
      <c r="G2969">
        <v>0</v>
      </c>
      <c r="H2969">
        <v>0.15</v>
      </c>
      <c r="I2969">
        <v>913.73</v>
      </c>
      <c r="J2969">
        <v>53.488</v>
      </c>
      <c r="K2969">
        <v>17616959.190000001</v>
      </c>
      <c r="L2969">
        <v>16893631.219999999</v>
      </c>
      <c r="M2969">
        <v>16893.631219999999</v>
      </c>
      <c r="N2969">
        <v>16.89363122</v>
      </c>
      <c r="O2969" s="16">
        <f>VLOOKUP(A2969,'LW  WY'!I$36:J$47,2)</f>
        <v>1.2655723470156242</v>
      </c>
      <c r="P2969">
        <f t="shared" si="45"/>
        <v>21.380112512711822</v>
      </c>
    </row>
    <row r="2970" spans="1:16" x14ac:dyDescent="0.35">
      <c r="A2970">
        <v>5</v>
      </c>
      <c r="B2970">
        <v>3</v>
      </c>
      <c r="C2970">
        <v>9</v>
      </c>
      <c r="D2970">
        <v>866</v>
      </c>
      <c r="E2970">
        <v>112</v>
      </c>
      <c r="F2970">
        <v>17</v>
      </c>
      <c r="G2970">
        <v>0</v>
      </c>
      <c r="H2970">
        <v>0.15</v>
      </c>
      <c r="I2970">
        <v>976.13400000000001</v>
      </c>
      <c r="J2970">
        <v>56.932000000000002</v>
      </c>
      <c r="K2970">
        <v>18331715.460000001</v>
      </c>
      <c r="L2970">
        <v>17583060.829999998</v>
      </c>
      <c r="M2970">
        <v>17583.060829999999</v>
      </c>
      <c r="N2970">
        <v>17.583060830000001</v>
      </c>
      <c r="O2970" s="16">
        <f>VLOOKUP(A2970,'LW  WY'!I$36:J$47,2)</f>
        <v>1.2655723470156242</v>
      </c>
      <c r="P2970">
        <f t="shared" si="45"/>
        <v>22.252635562341588</v>
      </c>
    </row>
    <row r="2971" spans="1:16" x14ac:dyDescent="0.35">
      <c r="A2971">
        <v>5</v>
      </c>
      <c r="B2971">
        <v>3</v>
      </c>
      <c r="C2971">
        <v>10</v>
      </c>
      <c r="D2971">
        <v>310</v>
      </c>
      <c r="E2971">
        <v>391</v>
      </c>
      <c r="F2971">
        <v>18</v>
      </c>
      <c r="G2971">
        <v>0</v>
      </c>
      <c r="H2971">
        <v>0.15</v>
      </c>
      <c r="I2971">
        <v>693.93799999999999</v>
      </c>
      <c r="J2971">
        <v>46.249000000000002</v>
      </c>
      <c r="K2971">
        <v>13423206.060000001</v>
      </c>
      <c r="L2971">
        <v>12848479.439999999</v>
      </c>
      <c r="M2971">
        <v>12848.479439999999</v>
      </c>
      <c r="N2971">
        <v>12.84847944</v>
      </c>
      <c r="O2971" s="16">
        <f>VLOOKUP(A2971,'LW  WY'!I$36:J$47,2)</f>
        <v>1.2655723470156242</v>
      </c>
      <c r="P2971">
        <f t="shared" si="45"/>
        <v>16.260680280462793</v>
      </c>
    </row>
    <row r="2972" spans="1:16" x14ac:dyDescent="0.35">
      <c r="A2972">
        <v>5</v>
      </c>
      <c r="B2972">
        <v>3</v>
      </c>
      <c r="C2972">
        <v>11</v>
      </c>
      <c r="D2972">
        <v>227</v>
      </c>
      <c r="E2972">
        <v>457</v>
      </c>
      <c r="F2972">
        <v>19</v>
      </c>
      <c r="G2972">
        <v>0</v>
      </c>
      <c r="H2972">
        <v>0.15</v>
      </c>
      <c r="I2972">
        <v>669.23</v>
      </c>
      <c r="J2972">
        <v>46.17</v>
      </c>
      <c r="K2972">
        <v>12822934.619999999</v>
      </c>
      <c r="L2972">
        <v>12269478</v>
      </c>
      <c r="M2972">
        <v>12269.477999999999</v>
      </c>
      <c r="N2972">
        <v>12.269477999999999</v>
      </c>
      <c r="O2972" s="16">
        <f>VLOOKUP(A2972,'LW  WY'!I$36:J$47,2)</f>
        <v>1.2655723470156242</v>
      </c>
      <c r="P2972">
        <f t="shared" si="45"/>
        <v>15.527912069116566</v>
      </c>
    </row>
    <row r="2973" spans="1:16" x14ac:dyDescent="0.35">
      <c r="A2973">
        <v>5</v>
      </c>
      <c r="B2973">
        <v>3</v>
      </c>
      <c r="C2973">
        <v>12</v>
      </c>
      <c r="D2973">
        <v>196</v>
      </c>
      <c r="E2973">
        <v>477</v>
      </c>
      <c r="F2973">
        <v>19</v>
      </c>
      <c r="G2973">
        <v>0</v>
      </c>
      <c r="H2973">
        <v>0.15</v>
      </c>
      <c r="I2973">
        <v>659.48099999999999</v>
      </c>
      <c r="J2973">
        <v>45.715000000000003</v>
      </c>
      <c r="K2973">
        <v>12558899.779999999</v>
      </c>
      <c r="L2973">
        <v>12014798.970000001</v>
      </c>
      <c r="M2973">
        <v>12014.79897</v>
      </c>
      <c r="N2973">
        <v>12.014798969999999</v>
      </c>
      <c r="O2973" s="16">
        <f>VLOOKUP(A2973,'LW  WY'!I$36:J$47,2)</f>
        <v>1.2655723470156242</v>
      </c>
      <c r="P2973">
        <f t="shared" si="45"/>
        <v>15.205597331383803</v>
      </c>
    </row>
    <row r="2974" spans="1:16" x14ac:dyDescent="0.35">
      <c r="A2974">
        <v>5</v>
      </c>
      <c r="B2974">
        <v>3</v>
      </c>
      <c r="C2974">
        <v>13</v>
      </c>
      <c r="D2974">
        <v>282</v>
      </c>
      <c r="E2974">
        <v>442</v>
      </c>
      <c r="F2974">
        <v>18</v>
      </c>
      <c r="G2974">
        <v>0</v>
      </c>
      <c r="H2974">
        <v>0.15</v>
      </c>
      <c r="I2974">
        <v>711.75599999999997</v>
      </c>
      <c r="J2974">
        <v>46.914999999999999</v>
      </c>
      <c r="K2974">
        <v>13629928.5</v>
      </c>
      <c r="L2974">
        <v>13047876.880000001</v>
      </c>
      <c r="M2974">
        <v>13047.87688</v>
      </c>
      <c r="N2974">
        <v>13.04787688</v>
      </c>
      <c r="O2974" s="16">
        <f>VLOOKUP(A2974,'LW  WY'!I$36:J$47,2)</f>
        <v>1.2655723470156242</v>
      </c>
      <c r="P2974">
        <f t="shared" si="45"/>
        <v>16.513032166592499</v>
      </c>
    </row>
    <row r="2975" spans="1:16" x14ac:dyDescent="0.35">
      <c r="A2975">
        <v>5</v>
      </c>
      <c r="B2975">
        <v>3</v>
      </c>
      <c r="C2975">
        <v>14</v>
      </c>
      <c r="D2975">
        <v>144</v>
      </c>
      <c r="E2975">
        <v>407</v>
      </c>
      <c r="F2975">
        <v>17</v>
      </c>
      <c r="G2975">
        <v>0</v>
      </c>
      <c r="H2975">
        <v>0.15</v>
      </c>
      <c r="I2975">
        <v>538.09</v>
      </c>
      <c r="J2975">
        <v>38.884999999999998</v>
      </c>
      <c r="K2975">
        <v>10669370.109999999</v>
      </c>
      <c r="L2975">
        <v>10192222.84</v>
      </c>
      <c r="M2975">
        <v>10192.22284</v>
      </c>
      <c r="N2975">
        <v>10.192222839999999</v>
      </c>
      <c r="O2975" s="16">
        <f>VLOOKUP(A2975,'LW  WY'!I$36:J$47,2)</f>
        <v>1.2655723470156242</v>
      </c>
      <c r="P2975">
        <f t="shared" si="45"/>
        <v>12.898995380925049</v>
      </c>
    </row>
    <row r="2976" spans="1:16" x14ac:dyDescent="0.35">
      <c r="A2976">
        <v>5</v>
      </c>
      <c r="B2976">
        <v>3</v>
      </c>
      <c r="C2976">
        <v>15</v>
      </c>
      <c r="D2976">
        <v>220</v>
      </c>
      <c r="E2976">
        <v>327</v>
      </c>
      <c r="F2976">
        <v>16</v>
      </c>
      <c r="G2976">
        <v>0</v>
      </c>
      <c r="H2976">
        <v>0.15</v>
      </c>
      <c r="I2976">
        <v>530.85599999999999</v>
      </c>
      <c r="J2976">
        <v>37.661999999999999</v>
      </c>
      <c r="K2976">
        <v>10703937.84</v>
      </c>
      <c r="L2976">
        <v>10225565.699999999</v>
      </c>
      <c r="M2976">
        <v>10225.565699999999</v>
      </c>
      <c r="N2976">
        <v>10.225565700000001</v>
      </c>
      <c r="O2976" s="16">
        <f>VLOOKUP(A2976,'LW  WY'!I$36:J$47,2)</f>
        <v>1.2655723470156242</v>
      </c>
      <c r="P2976">
        <f t="shared" si="45"/>
        <v>12.941193182511464</v>
      </c>
    </row>
    <row r="2977" spans="1:16" x14ac:dyDescent="0.35">
      <c r="A2977">
        <v>5</v>
      </c>
      <c r="B2977">
        <v>3</v>
      </c>
      <c r="C2977">
        <v>16</v>
      </c>
      <c r="D2977">
        <v>265</v>
      </c>
      <c r="E2977">
        <v>228</v>
      </c>
      <c r="F2977">
        <v>15</v>
      </c>
      <c r="G2977">
        <v>0</v>
      </c>
      <c r="H2977">
        <v>0.15</v>
      </c>
      <c r="I2977">
        <v>511.73700000000002</v>
      </c>
      <c r="J2977">
        <v>35.96</v>
      </c>
      <c r="K2977">
        <v>10528547.109999999</v>
      </c>
      <c r="L2977">
        <v>10056389.76</v>
      </c>
      <c r="M2977">
        <v>10056.38976</v>
      </c>
      <c r="N2977">
        <v>10.05638976</v>
      </c>
      <c r="O2977" s="16">
        <f>VLOOKUP(A2977,'LW  WY'!I$36:J$47,2)</f>
        <v>1.2655723470156242</v>
      </c>
      <c r="P2977">
        <f t="shared" si="45"/>
        <v>12.727088791067089</v>
      </c>
    </row>
    <row r="2978" spans="1:16" x14ac:dyDescent="0.35">
      <c r="A2978">
        <v>5</v>
      </c>
      <c r="B2978">
        <v>3</v>
      </c>
      <c r="C2978">
        <v>17</v>
      </c>
      <c r="D2978">
        <v>261</v>
      </c>
      <c r="E2978">
        <v>133</v>
      </c>
      <c r="F2978">
        <v>14</v>
      </c>
      <c r="G2978">
        <v>0</v>
      </c>
      <c r="H2978">
        <v>0.15</v>
      </c>
      <c r="I2978">
        <v>396.07400000000001</v>
      </c>
      <c r="J2978">
        <v>30.286000000000001</v>
      </c>
      <c r="K2978">
        <v>8421956.7980000004</v>
      </c>
      <c r="L2978">
        <v>8024444.3200000003</v>
      </c>
      <c r="M2978">
        <v>8024.4443199999996</v>
      </c>
      <c r="N2978">
        <v>8.0244443200000006</v>
      </c>
      <c r="O2978" s="16">
        <f>VLOOKUP(A2978,'LW  WY'!I$36:J$47,2)</f>
        <v>1.2655723470156242</v>
      </c>
      <c r="P2978">
        <f t="shared" ref="P2978:P3041" si="46">N2978*O2978</f>
        <v>10.155514831558595</v>
      </c>
    </row>
    <row r="2979" spans="1:16" x14ac:dyDescent="0.35">
      <c r="A2979">
        <v>5</v>
      </c>
      <c r="B2979">
        <v>3</v>
      </c>
      <c r="C2979">
        <v>18</v>
      </c>
      <c r="D2979">
        <v>0</v>
      </c>
      <c r="E2979">
        <v>38</v>
      </c>
      <c r="F2979">
        <v>13</v>
      </c>
      <c r="G2979">
        <v>0</v>
      </c>
      <c r="H2979">
        <v>0.15</v>
      </c>
      <c r="I2979">
        <v>28.512</v>
      </c>
      <c r="J2979">
        <v>14.162000000000001</v>
      </c>
      <c r="K2979">
        <v>568816.19999999995</v>
      </c>
      <c r="L2979">
        <v>449571.71600000001</v>
      </c>
      <c r="M2979">
        <v>449.57171599999998</v>
      </c>
      <c r="N2979">
        <v>0.44957171600000001</v>
      </c>
      <c r="O2979" s="16">
        <f>VLOOKUP(A2979,'LW  WY'!I$36:J$47,2)</f>
        <v>1.2655723470156242</v>
      </c>
      <c r="P2979">
        <f t="shared" si="46"/>
        <v>0.56896553176996167</v>
      </c>
    </row>
    <row r="2980" spans="1:16" x14ac:dyDescent="0.35">
      <c r="A2980">
        <v>5</v>
      </c>
      <c r="B2980">
        <v>3</v>
      </c>
      <c r="C2980">
        <v>19</v>
      </c>
      <c r="D2980">
        <v>0</v>
      </c>
      <c r="E2980">
        <v>0</v>
      </c>
      <c r="F2980">
        <v>13</v>
      </c>
      <c r="G2980">
        <v>0</v>
      </c>
      <c r="H2980">
        <v>0.15</v>
      </c>
      <c r="I2980">
        <v>0</v>
      </c>
      <c r="J2980">
        <v>13</v>
      </c>
      <c r="K2980">
        <v>0</v>
      </c>
      <c r="L2980">
        <v>0</v>
      </c>
      <c r="M2980">
        <v>0</v>
      </c>
      <c r="N2980">
        <v>0</v>
      </c>
      <c r="O2980" s="16">
        <f>VLOOKUP(A2980,'LW  WY'!I$36:J$47,2)</f>
        <v>1.2655723470156242</v>
      </c>
      <c r="P2980">
        <f t="shared" si="46"/>
        <v>0</v>
      </c>
    </row>
    <row r="2981" spans="1:16" x14ac:dyDescent="0.35">
      <c r="A2981">
        <v>5</v>
      </c>
      <c r="B2981">
        <v>3</v>
      </c>
      <c r="C2981">
        <v>20</v>
      </c>
      <c r="D2981">
        <v>0</v>
      </c>
      <c r="E2981">
        <v>0</v>
      </c>
      <c r="F2981">
        <v>13</v>
      </c>
      <c r="G2981">
        <v>0</v>
      </c>
      <c r="H2981">
        <v>0.15</v>
      </c>
      <c r="I2981">
        <v>0</v>
      </c>
      <c r="J2981">
        <v>13</v>
      </c>
      <c r="K2981">
        <v>0</v>
      </c>
      <c r="L2981">
        <v>0</v>
      </c>
      <c r="M2981">
        <v>0</v>
      </c>
      <c r="N2981">
        <v>0</v>
      </c>
      <c r="O2981" s="16">
        <f>VLOOKUP(A2981,'LW  WY'!I$36:J$47,2)</f>
        <v>1.2655723470156242</v>
      </c>
      <c r="P2981">
        <f t="shared" si="46"/>
        <v>0</v>
      </c>
    </row>
    <row r="2982" spans="1:16" x14ac:dyDescent="0.35">
      <c r="A2982">
        <v>5</v>
      </c>
      <c r="B2982">
        <v>3</v>
      </c>
      <c r="C2982">
        <v>21</v>
      </c>
      <c r="D2982">
        <v>0</v>
      </c>
      <c r="E2982">
        <v>0</v>
      </c>
      <c r="F2982">
        <v>12</v>
      </c>
      <c r="G2982">
        <v>0</v>
      </c>
      <c r="H2982">
        <v>0.15</v>
      </c>
      <c r="I2982">
        <v>0</v>
      </c>
      <c r="J2982">
        <v>12</v>
      </c>
      <c r="K2982">
        <v>0</v>
      </c>
      <c r="L2982">
        <v>0</v>
      </c>
      <c r="M2982">
        <v>0</v>
      </c>
      <c r="N2982">
        <v>0</v>
      </c>
      <c r="O2982" s="16">
        <f>VLOOKUP(A2982,'LW  WY'!I$36:J$47,2)</f>
        <v>1.2655723470156242</v>
      </c>
      <c r="P2982">
        <f t="shared" si="46"/>
        <v>0</v>
      </c>
    </row>
    <row r="2983" spans="1:16" x14ac:dyDescent="0.35">
      <c r="A2983">
        <v>5</v>
      </c>
      <c r="B2983">
        <v>3</v>
      </c>
      <c r="C2983">
        <v>22</v>
      </c>
      <c r="D2983">
        <v>0</v>
      </c>
      <c r="E2983">
        <v>0</v>
      </c>
      <c r="F2983">
        <v>12</v>
      </c>
      <c r="G2983">
        <v>0</v>
      </c>
      <c r="H2983">
        <v>0.15</v>
      </c>
      <c r="I2983">
        <v>0</v>
      </c>
      <c r="J2983">
        <v>12</v>
      </c>
      <c r="K2983">
        <v>0</v>
      </c>
      <c r="L2983">
        <v>0</v>
      </c>
      <c r="M2983">
        <v>0</v>
      </c>
      <c r="N2983">
        <v>0</v>
      </c>
      <c r="O2983" s="16">
        <f>VLOOKUP(A2983,'LW  WY'!I$36:J$47,2)</f>
        <v>1.2655723470156242</v>
      </c>
      <c r="P2983">
        <f t="shared" si="46"/>
        <v>0</v>
      </c>
    </row>
    <row r="2984" spans="1:16" x14ac:dyDescent="0.35">
      <c r="A2984">
        <v>5</v>
      </c>
      <c r="B2984">
        <v>3</v>
      </c>
      <c r="C2984">
        <v>23</v>
      </c>
      <c r="D2984">
        <v>0</v>
      </c>
      <c r="E2984">
        <v>0</v>
      </c>
      <c r="F2984">
        <v>12</v>
      </c>
      <c r="G2984">
        <v>0</v>
      </c>
      <c r="H2984">
        <v>0.15</v>
      </c>
      <c r="I2984">
        <v>0</v>
      </c>
      <c r="J2984">
        <v>12</v>
      </c>
      <c r="K2984">
        <v>0</v>
      </c>
      <c r="L2984">
        <v>0</v>
      </c>
      <c r="M2984">
        <v>0</v>
      </c>
      <c r="N2984">
        <v>0</v>
      </c>
      <c r="O2984" s="16">
        <f>VLOOKUP(A2984,'LW  WY'!I$36:J$47,2)</f>
        <v>1.2655723470156242</v>
      </c>
      <c r="P2984">
        <f t="shared" si="46"/>
        <v>0</v>
      </c>
    </row>
    <row r="2985" spans="1:16" x14ac:dyDescent="0.35">
      <c r="A2985">
        <v>5</v>
      </c>
      <c r="B2985">
        <v>4</v>
      </c>
      <c r="C2985">
        <v>0</v>
      </c>
      <c r="D2985">
        <v>0</v>
      </c>
      <c r="E2985">
        <v>0</v>
      </c>
      <c r="F2985">
        <v>11</v>
      </c>
      <c r="G2985">
        <v>0</v>
      </c>
      <c r="H2985">
        <v>0.15</v>
      </c>
      <c r="I2985">
        <v>0</v>
      </c>
      <c r="J2985">
        <v>11</v>
      </c>
      <c r="K2985">
        <v>0</v>
      </c>
      <c r="L2985">
        <v>0</v>
      </c>
      <c r="M2985">
        <v>0</v>
      </c>
      <c r="N2985">
        <v>0</v>
      </c>
      <c r="O2985" s="16">
        <f>VLOOKUP(A2985,'LW  WY'!I$36:J$47,2)</f>
        <v>1.2655723470156242</v>
      </c>
      <c r="P2985">
        <f t="shared" si="46"/>
        <v>0</v>
      </c>
    </row>
    <row r="2986" spans="1:16" x14ac:dyDescent="0.35">
      <c r="A2986">
        <v>5</v>
      </c>
      <c r="B2986">
        <v>4</v>
      </c>
      <c r="C2986">
        <v>1</v>
      </c>
      <c r="D2986">
        <v>0</v>
      </c>
      <c r="E2986">
        <v>0</v>
      </c>
      <c r="F2986">
        <v>10</v>
      </c>
      <c r="G2986">
        <v>0</v>
      </c>
      <c r="H2986">
        <v>0.15</v>
      </c>
      <c r="I2986">
        <v>0</v>
      </c>
      <c r="J2986">
        <v>10</v>
      </c>
      <c r="K2986">
        <v>0</v>
      </c>
      <c r="L2986">
        <v>0</v>
      </c>
      <c r="M2986">
        <v>0</v>
      </c>
      <c r="N2986">
        <v>0</v>
      </c>
      <c r="O2986" s="16">
        <f>VLOOKUP(A2986,'LW  WY'!I$36:J$47,2)</f>
        <v>1.2655723470156242</v>
      </c>
      <c r="P2986">
        <f t="shared" si="46"/>
        <v>0</v>
      </c>
    </row>
    <row r="2987" spans="1:16" x14ac:dyDescent="0.35">
      <c r="A2987">
        <v>5</v>
      </c>
      <c r="B2987">
        <v>4</v>
      </c>
      <c r="C2987">
        <v>2</v>
      </c>
      <c r="D2987">
        <v>0</v>
      </c>
      <c r="E2987">
        <v>0</v>
      </c>
      <c r="F2987">
        <v>9</v>
      </c>
      <c r="G2987">
        <v>0</v>
      </c>
      <c r="H2987">
        <v>0.15</v>
      </c>
      <c r="I2987">
        <v>0</v>
      </c>
      <c r="J2987">
        <v>9</v>
      </c>
      <c r="K2987">
        <v>0</v>
      </c>
      <c r="L2987">
        <v>0</v>
      </c>
      <c r="M2987">
        <v>0</v>
      </c>
      <c r="N2987">
        <v>0</v>
      </c>
      <c r="O2987" s="16">
        <f>VLOOKUP(A2987,'LW  WY'!I$36:J$47,2)</f>
        <v>1.2655723470156242</v>
      </c>
      <c r="P2987">
        <f t="shared" si="46"/>
        <v>0</v>
      </c>
    </row>
    <row r="2988" spans="1:16" x14ac:dyDescent="0.35">
      <c r="A2988">
        <v>5</v>
      </c>
      <c r="B2988">
        <v>4</v>
      </c>
      <c r="C2988">
        <v>3</v>
      </c>
      <c r="D2988">
        <v>0</v>
      </c>
      <c r="E2988">
        <v>0</v>
      </c>
      <c r="F2988">
        <v>8</v>
      </c>
      <c r="G2988">
        <v>0</v>
      </c>
      <c r="H2988">
        <v>0.15</v>
      </c>
      <c r="I2988">
        <v>0</v>
      </c>
      <c r="J2988">
        <v>8</v>
      </c>
      <c r="K2988">
        <v>0</v>
      </c>
      <c r="L2988">
        <v>0</v>
      </c>
      <c r="M2988">
        <v>0</v>
      </c>
      <c r="N2988">
        <v>0</v>
      </c>
      <c r="O2988" s="16">
        <f>VLOOKUP(A2988,'LW  WY'!I$36:J$47,2)</f>
        <v>1.2655723470156242</v>
      </c>
      <c r="P2988">
        <f t="shared" si="46"/>
        <v>0</v>
      </c>
    </row>
    <row r="2989" spans="1:16" x14ac:dyDescent="0.35">
      <c r="A2989">
        <v>5</v>
      </c>
      <c r="B2989">
        <v>4</v>
      </c>
      <c r="C2989">
        <v>4</v>
      </c>
      <c r="D2989">
        <v>0</v>
      </c>
      <c r="E2989">
        <v>0</v>
      </c>
      <c r="F2989">
        <v>8</v>
      </c>
      <c r="G2989">
        <v>0</v>
      </c>
      <c r="H2989">
        <v>0.15</v>
      </c>
      <c r="I2989">
        <v>0</v>
      </c>
      <c r="J2989">
        <v>8</v>
      </c>
      <c r="K2989">
        <v>0</v>
      </c>
      <c r="L2989">
        <v>0</v>
      </c>
      <c r="M2989">
        <v>0</v>
      </c>
      <c r="N2989">
        <v>0</v>
      </c>
      <c r="O2989" s="16">
        <f>VLOOKUP(A2989,'LW  WY'!I$36:J$47,2)</f>
        <v>1.2655723470156242</v>
      </c>
      <c r="P2989">
        <f t="shared" si="46"/>
        <v>0</v>
      </c>
    </row>
    <row r="2990" spans="1:16" x14ac:dyDescent="0.35">
      <c r="A2990">
        <v>5</v>
      </c>
      <c r="B2990">
        <v>4</v>
      </c>
      <c r="C2990">
        <v>5</v>
      </c>
      <c r="D2990">
        <v>0</v>
      </c>
      <c r="E2990">
        <v>0</v>
      </c>
      <c r="F2990">
        <v>8</v>
      </c>
      <c r="G2990">
        <v>0</v>
      </c>
      <c r="H2990">
        <v>0.15</v>
      </c>
      <c r="I2990">
        <v>0</v>
      </c>
      <c r="J2990">
        <v>8</v>
      </c>
      <c r="K2990">
        <v>0</v>
      </c>
      <c r="L2990">
        <v>0</v>
      </c>
      <c r="M2990">
        <v>0</v>
      </c>
      <c r="N2990">
        <v>0</v>
      </c>
      <c r="O2990" s="16">
        <f>VLOOKUP(A2990,'LW  WY'!I$36:J$47,2)</f>
        <v>1.2655723470156242</v>
      </c>
      <c r="P2990">
        <f t="shared" si="46"/>
        <v>0</v>
      </c>
    </row>
    <row r="2991" spans="1:16" x14ac:dyDescent="0.35">
      <c r="A2991">
        <v>5</v>
      </c>
      <c r="B2991">
        <v>4</v>
      </c>
      <c r="C2991">
        <v>6</v>
      </c>
      <c r="D2991">
        <v>88</v>
      </c>
      <c r="E2991">
        <v>64</v>
      </c>
      <c r="F2991">
        <v>8</v>
      </c>
      <c r="G2991">
        <v>0</v>
      </c>
      <c r="H2991">
        <v>0.15</v>
      </c>
      <c r="I2991">
        <v>121.184</v>
      </c>
      <c r="J2991">
        <v>12.961</v>
      </c>
      <c r="K2991">
        <v>2618977.469</v>
      </c>
      <c r="L2991">
        <v>2427087.62</v>
      </c>
      <c r="M2991">
        <v>2427.0876199999998</v>
      </c>
      <c r="N2991">
        <v>2.42708762</v>
      </c>
      <c r="O2991" s="16">
        <f>VLOOKUP(A2991,'LW  WY'!I$36:J$47,2)</f>
        <v>1.2655723470156242</v>
      </c>
      <c r="P2991">
        <f t="shared" si="46"/>
        <v>3.0716549756559655</v>
      </c>
    </row>
    <row r="2992" spans="1:16" x14ac:dyDescent="0.35">
      <c r="A2992">
        <v>5</v>
      </c>
      <c r="B2992">
        <v>4</v>
      </c>
      <c r="C2992">
        <v>7</v>
      </c>
      <c r="D2992">
        <v>306</v>
      </c>
      <c r="E2992">
        <v>138</v>
      </c>
      <c r="F2992">
        <v>10</v>
      </c>
      <c r="G2992">
        <v>0</v>
      </c>
      <c r="H2992">
        <v>0.15</v>
      </c>
      <c r="I2992">
        <v>449.24900000000002</v>
      </c>
      <c r="J2992">
        <v>28.471</v>
      </c>
      <c r="K2992">
        <v>9640067.8489999995</v>
      </c>
      <c r="L2992">
        <v>9199392.8530000001</v>
      </c>
      <c r="M2992">
        <v>9199.3928529999994</v>
      </c>
      <c r="N2992">
        <v>9.1993928530000009</v>
      </c>
      <c r="O2992" s="16">
        <f>VLOOKUP(A2992,'LW  WY'!I$36:J$47,2)</f>
        <v>1.2655723470156242</v>
      </c>
      <c r="P2992">
        <f t="shared" si="46"/>
        <v>11.64249720408997</v>
      </c>
    </row>
    <row r="2993" spans="1:16" x14ac:dyDescent="0.35">
      <c r="A2993">
        <v>5</v>
      </c>
      <c r="B2993">
        <v>4</v>
      </c>
      <c r="C2993">
        <v>8</v>
      </c>
      <c r="D2993">
        <v>420</v>
      </c>
      <c r="E2993">
        <v>207</v>
      </c>
      <c r="F2993">
        <v>12</v>
      </c>
      <c r="G2993">
        <v>0</v>
      </c>
      <c r="H2993">
        <v>0.15</v>
      </c>
      <c r="I2993">
        <v>659.36300000000006</v>
      </c>
      <c r="J2993">
        <v>39.014000000000003</v>
      </c>
      <c r="K2993">
        <v>13444764.59</v>
      </c>
      <c r="L2993">
        <v>12869274.060000001</v>
      </c>
      <c r="M2993">
        <v>12869.27406</v>
      </c>
      <c r="N2993">
        <v>12.86927406</v>
      </c>
      <c r="O2993" s="16">
        <f>VLOOKUP(A2993,'LW  WY'!I$36:J$47,2)</f>
        <v>1.2655723470156242</v>
      </c>
      <c r="P2993">
        <f t="shared" si="46"/>
        <v>16.286997376501493</v>
      </c>
    </row>
    <row r="2994" spans="1:16" x14ac:dyDescent="0.35">
      <c r="A2994">
        <v>5</v>
      </c>
      <c r="B2994">
        <v>4</v>
      </c>
      <c r="C2994">
        <v>9</v>
      </c>
      <c r="D2994">
        <v>292</v>
      </c>
      <c r="E2994">
        <v>325</v>
      </c>
      <c r="F2994">
        <v>14</v>
      </c>
      <c r="G2994">
        <v>0</v>
      </c>
      <c r="H2994">
        <v>0.15</v>
      </c>
      <c r="I2994">
        <v>618.54899999999998</v>
      </c>
      <c r="J2994">
        <v>39.241</v>
      </c>
      <c r="K2994">
        <v>12413316.140000001</v>
      </c>
      <c r="L2994">
        <v>11874373.93</v>
      </c>
      <c r="M2994">
        <v>11874.37393</v>
      </c>
      <c r="N2994">
        <v>11.874373930000001</v>
      </c>
      <c r="O2994" s="16">
        <f>VLOOKUP(A2994,'LW  WY'!I$36:J$47,2)</f>
        <v>1.2655723470156242</v>
      </c>
      <c r="P2994">
        <f t="shared" si="46"/>
        <v>15.027879283931242</v>
      </c>
    </row>
    <row r="2995" spans="1:16" x14ac:dyDescent="0.35">
      <c r="A2995">
        <v>5</v>
      </c>
      <c r="B2995">
        <v>4</v>
      </c>
      <c r="C2995">
        <v>10</v>
      </c>
      <c r="D2995">
        <v>462</v>
      </c>
      <c r="E2995">
        <v>332</v>
      </c>
      <c r="F2995">
        <v>16</v>
      </c>
      <c r="G2995">
        <v>0</v>
      </c>
      <c r="H2995">
        <v>0.15</v>
      </c>
      <c r="I2995">
        <v>792.67600000000004</v>
      </c>
      <c r="J2995">
        <v>48.295000000000002</v>
      </c>
      <c r="K2995">
        <v>15248637.74</v>
      </c>
      <c r="L2995">
        <v>14609228.810000001</v>
      </c>
      <c r="M2995">
        <v>14609.228810000001</v>
      </c>
      <c r="N2995">
        <v>14.609228809999999</v>
      </c>
      <c r="O2995" s="16">
        <f>VLOOKUP(A2995,'LW  WY'!I$36:J$47,2)</f>
        <v>1.2655723470156242</v>
      </c>
      <c r="P2995">
        <f t="shared" si="46"/>
        <v>18.489035993159973</v>
      </c>
    </row>
    <row r="2996" spans="1:16" x14ac:dyDescent="0.35">
      <c r="A2996">
        <v>5</v>
      </c>
      <c r="B2996">
        <v>4</v>
      </c>
      <c r="C2996">
        <v>11</v>
      </c>
      <c r="D2996">
        <v>441</v>
      </c>
      <c r="E2996">
        <v>385</v>
      </c>
      <c r="F2996">
        <v>17</v>
      </c>
      <c r="G2996">
        <v>0</v>
      </c>
      <c r="H2996">
        <v>0.15</v>
      </c>
      <c r="I2996">
        <v>807.94</v>
      </c>
      <c r="J2996">
        <v>49.851999999999997</v>
      </c>
      <c r="K2996">
        <v>15330237.289999999</v>
      </c>
      <c r="L2996">
        <v>14687936.970000001</v>
      </c>
      <c r="M2996">
        <v>14687.936970000001</v>
      </c>
      <c r="N2996">
        <v>14.687936970000001</v>
      </c>
      <c r="O2996" s="16">
        <f>VLOOKUP(A2996,'LW  WY'!I$36:J$47,2)</f>
        <v>1.2655723470156242</v>
      </c>
      <c r="P2996">
        <f t="shared" si="46"/>
        <v>18.588646863940458</v>
      </c>
    </row>
    <row r="2997" spans="1:16" x14ac:dyDescent="0.35">
      <c r="A2997">
        <v>5</v>
      </c>
      <c r="B2997">
        <v>4</v>
      </c>
      <c r="C2997">
        <v>12</v>
      </c>
      <c r="D2997">
        <v>428</v>
      </c>
      <c r="E2997">
        <v>403</v>
      </c>
      <c r="F2997">
        <v>18</v>
      </c>
      <c r="G2997">
        <v>0</v>
      </c>
      <c r="H2997">
        <v>0.15</v>
      </c>
      <c r="I2997">
        <v>802.44500000000005</v>
      </c>
      <c r="J2997">
        <v>50.579000000000001</v>
      </c>
      <c r="K2997">
        <v>15098551.65</v>
      </c>
      <c r="L2997">
        <v>14464460.869999999</v>
      </c>
      <c r="M2997">
        <v>14464.460870000001</v>
      </c>
      <c r="N2997">
        <v>14.46446087</v>
      </c>
      <c r="O2997" s="16">
        <f>VLOOKUP(A2997,'LW  WY'!I$36:J$47,2)</f>
        <v>1.2655723470156242</v>
      </c>
      <c r="P2997">
        <f t="shared" si="46"/>
        <v>18.305821691561558</v>
      </c>
    </row>
    <row r="2998" spans="1:16" x14ac:dyDescent="0.35">
      <c r="A2998">
        <v>5</v>
      </c>
      <c r="B2998">
        <v>4</v>
      </c>
      <c r="C2998">
        <v>13</v>
      </c>
      <c r="D2998">
        <v>30</v>
      </c>
      <c r="E2998">
        <v>365</v>
      </c>
      <c r="F2998">
        <v>19</v>
      </c>
      <c r="G2998">
        <v>0</v>
      </c>
      <c r="H2998">
        <v>0.15</v>
      </c>
      <c r="I2998">
        <v>386.01400000000001</v>
      </c>
      <c r="J2998">
        <v>34.645000000000003</v>
      </c>
      <c r="K2998">
        <v>7640445.2130000005</v>
      </c>
      <c r="L2998">
        <v>7270624.7970000003</v>
      </c>
      <c r="M2998">
        <v>7270.6247970000004</v>
      </c>
      <c r="N2998">
        <v>7.270624797</v>
      </c>
      <c r="O2998" s="16">
        <f>VLOOKUP(A2998,'LW  WY'!I$36:J$47,2)</f>
        <v>1.2655723470156242</v>
      </c>
      <c r="P2998">
        <f t="shared" si="46"/>
        <v>9.2015016886092855</v>
      </c>
    </row>
    <row r="2999" spans="1:16" x14ac:dyDescent="0.35">
      <c r="A2999">
        <v>5</v>
      </c>
      <c r="B2999">
        <v>4</v>
      </c>
      <c r="C2999">
        <v>14</v>
      </c>
      <c r="D2999">
        <v>341</v>
      </c>
      <c r="E2999">
        <v>377</v>
      </c>
      <c r="F2999">
        <v>19</v>
      </c>
      <c r="G2999">
        <v>0</v>
      </c>
      <c r="H2999">
        <v>0.15</v>
      </c>
      <c r="I2999">
        <v>711.11300000000006</v>
      </c>
      <c r="J2999">
        <v>47.96</v>
      </c>
      <c r="K2999">
        <v>13678523.689999999</v>
      </c>
      <c r="L2999">
        <v>13094750.15</v>
      </c>
      <c r="M2999">
        <v>13094.75015</v>
      </c>
      <c r="N2999">
        <v>13.094750149999999</v>
      </c>
      <c r="O2999" s="16">
        <f>VLOOKUP(A2999,'LW  WY'!I$36:J$47,2)</f>
        <v>1.2655723470156242</v>
      </c>
      <c r="P2999">
        <f t="shared" si="46"/>
        <v>16.572353680918695</v>
      </c>
    </row>
    <row r="3000" spans="1:16" x14ac:dyDescent="0.35">
      <c r="A3000">
        <v>5</v>
      </c>
      <c r="B3000">
        <v>4</v>
      </c>
      <c r="C3000">
        <v>15</v>
      </c>
      <c r="D3000">
        <v>109</v>
      </c>
      <c r="E3000">
        <v>328</v>
      </c>
      <c r="F3000">
        <v>18</v>
      </c>
      <c r="G3000">
        <v>0</v>
      </c>
      <c r="H3000">
        <v>0.15</v>
      </c>
      <c r="I3000">
        <v>403.25200000000001</v>
      </c>
      <c r="J3000">
        <v>34.44</v>
      </c>
      <c r="K3000">
        <v>8170617.2149999999</v>
      </c>
      <c r="L3000">
        <v>7782010.6969999997</v>
      </c>
      <c r="M3000">
        <v>7782.0106969999997</v>
      </c>
      <c r="N3000">
        <v>7.7820106969999996</v>
      </c>
      <c r="O3000" s="16">
        <f>VLOOKUP(A3000,'LW  WY'!I$36:J$47,2)</f>
        <v>1.2655723470156242</v>
      </c>
      <c r="P3000">
        <f t="shared" si="46"/>
        <v>9.8486975423029826</v>
      </c>
    </row>
    <row r="3001" spans="1:16" x14ac:dyDescent="0.35">
      <c r="A3001">
        <v>5</v>
      </c>
      <c r="B3001">
        <v>4</v>
      </c>
      <c r="C3001">
        <v>16</v>
      </c>
      <c r="D3001">
        <v>103</v>
      </c>
      <c r="E3001">
        <v>237</v>
      </c>
      <c r="F3001">
        <v>17</v>
      </c>
      <c r="G3001">
        <v>0</v>
      </c>
      <c r="H3001">
        <v>0.15</v>
      </c>
      <c r="I3001">
        <v>324.03800000000001</v>
      </c>
      <c r="J3001">
        <v>30.256</v>
      </c>
      <c r="K3001">
        <v>6727352.7920000004</v>
      </c>
      <c r="L3001">
        <v>6389886.8710000003</v>
      </c>
      <c r="M3001">
        <v>6389.8868709999997</v>
      </c>
      <c r="N3001">
        <v>6.3898868709999999</v>
      </c>
      <c r="O3001" s="16">
        <f>VLOOKUP(A3001,'LW  WY'!I$36:J$47,2)</f>
        <v>1.2655723470156242</v>
      </c>
      <c r="P3001">
        <f t="shared" si="46"/>
        <v>8.0868641244957935</v>
      </c>
    </row>
    <row r="3002" spans="1:16" x14ac:dyDescent="0.35">
      <c r="A3002">
        <v>5</v>
      </c>
      <c r="B3002">
        <v>4</v>
      </c>
      <c r="C3002">
        <v>17</v>
      </c>
      <c r="D3002">
        <v>143</v>
      </c>
      <c r="E3002">
        <v>143</v>
      </c>
      <c r="F3002">
        <v>15</v>
      </c>
      <c r="G3002">
        <v>0</v>
      </c>
      <c r="H3002">
        <v>0.15</v>
      </c>
      <c r="I3002">
        <v>286.78100000000001</v>
      </c>
      <c r="J3002">
        <v>26.782</v>
      </c>
      <c r="K3002">
        <v>6115740.7829999998</v>
      </c>
      <c r="L3002">
        <v>5799946.7079999996</v>
      </c>
      <c r="M3002">
        <v>5799.9467080000004</v>
      </c>
      <c r="N3002">
        <v>5.7999467080000002</v>
      </c>
      <c r="O3002" s="16">
        <f>VLOOKUP(A3002,'LW  WY'!I$36:J$47,2)</f>
        <v>1.2655723470156242</v>
      </c>
      <c r="P3002">
        <f t="shared" si="46"/>
        <v>7.3402521678091031</v>
      </c>
    </row>
    <row r="3003" spans="1:16" x14ac:dyDescent="0.35">
      <c r="A3003">
        <v>5</v>
      </c>
      <c r="B3003">
        <v>4</v>
      </c>
      <c r="C3003">
        <v>18</v>
      </c>
      <c r="D3003">
        <v>20</v>
      </c>
      <c r="E3003">
        <v>55</v>
      </c>
      <c r="F3003">
        <v>13</v>
      </c>
      <c r="G3003">
        <v>0</v>
      </c>
      <c r="H3003">
        <v>0.15</v>
      </c>
      <c r="I3003">
        <v>66.543000000000006</v>
      </c>
      <c r="J3003">
        <v>15.715999999999999</v>
      </c>
      <c r="K3003">
        <v>1373133.287</v>
      </c>
      <c r="L3003">
        <v>1225388.6510000001</v>
      </c>
      <c r="M3003">
        <v>1225.388651</v>
      </c>
      <c r="N3003">
        <v>1.2253886510000001</v>
      </c>
      <c r="O3003" s="16">
        <f>VLOOKUP(A3003,'LW  WY'!I$36:J$47,2)</f>
        <v>1.2655723470156242</v>
      </c>
      <c r="P3003">
        <f t="shared" si="46"/>
        <v>1.5508179910523796</v>
      </c>
    </row>
    <row r="3004" spans="1:16" x14ac:dyDescent="0.35">
      <c r="A3004">
        <v>5</v>
      </c>
      <c r="B3004">
        <v>4</v>
      </c>
      <c r="C3004">
        <v>19</v>
      </c>
      <c r="D3004">
        <v>0</v>
      </c>
      <c r="E3004">
        <v>0</v>
      </c>
      <c r="F3004">
        <v>11</v>
      </c>
      <c r="G3004">
        <v>0</v>
      </c>
      <c r="H3004">
        <v>0.15</v>
      </c>
      <c r="I3004">
        <v>0</v>
      </c>
      <c r="J3004">
        <v>11</v>
      </c>
      <c r="K3004">
        <v>0</v>
      </c>
      <c r="L3004">
        <v>0</v>
      </c>
      <c r="M3004">
        <v>0</v>
      </c>
      <c r="N3004">
        <v>0</v>
      </c>
      <c r="O3004" s="16">
        <f>VLOOKUP(A3004,'LW  WY'!I$36:J$47,2)</f>
        <v>1.2655723470156242</v>
      </c>
      <c r="P3004">
        <f t="shared" si="46"/>
        <v>0</v>
      </c>
    </row>
    <row r="3005" spans="1:16" x14ac:dyDescent="0.35">
      <c r="A3005">
        <v>5</v>
      </c>
      <c r="B3005">
        <v>4</v>
      </c>
      <c r="C3005">
        <v>20</v>
      </c>
      <c r="D3005">
        <v>0</v>
      </c>
      <c r="E3005">
        <v>0</v>
      </c>
      <c r="F3005">
        <v>10</v>
      </c>
      <c r="G3005">
        <v>0</v>
      </c>
      <c r="H3005">
        <v>0.15</v>
      </c>
      <c r="I3005">
        <v>0</v>
      </c>
      <c r="J3005">
        <v>10</v>
      </c>
      <c r="K3005">
        <v>0</v>
      </c>
      <c r="L3005">
        <v>0</v>
      </c>
      <c r="M3005">
        <v>0</v>
      </c>
      <c r="N3005">
        <v>0</v>
      </c>
      <c r="O3005" s="16">
        <f>VLOOKUP(A3005,'LW  WY'!I$36:J$47,2)</f>
        <v>1.2655723470156242</v>
      </c>
      <c r="P3005">
        <f t="shared" si="46"/>
        <v>0</v>
      </c>
    </row>
    <row r="3006" spans="1:16" x14ac:dyDescent="0.35">
      <c r="A3006">
        <v>5</v>
      </c>
      <c r="B3006">
        <v>4</v>
      </c>
      <c r="C3006">
        <v>21</v>
      </c>
      <c r="D3006">
        <v>0</v>
      </c>
      <c r="E3006">
        <v>0</v>
      </c>
      <c r="F3006">
        <v>9</v>
      </c>
      <c r="G3006">
        <v>0</v>
      </c>
      <c r="H3006">
        <v>0.15</v>
      </c>
      <c r="I3006">
        <v>0</v>
      </c>
      <c r="J3006">
        <v>9</v>
      </c>
      <c r="K3006">
        <v>0</v>
      </c>
      <c r="L3006">
        <v>0</v>
      </c>
      <c r="M3006">
        <v>0</v>
      </c>
      <c r="N3006">
        <v>0</v>
      </c>
      <c r="O3006" s="16">
        <f>VLOOKUP(A3006,'LW  WY'!I$36:J$47,2)</f>
        <v>1.2655723470156242</v>
      </c>
      <c r="P3006">
        <f t="shared" si="46"/>
        <v>0</v>
      </c>
    </row>
    <row r="3007" spans="1:16" x14ac:dyDescent="0.35">
      <c r="A3007">
        <v>5</v>
      </c>
      <c r="B3007">
        <v>4</v>
      </c>
      <c r="C3007">
        <v>22</v>
      </c>
      <c r="D3007">
        <v>0</v>
      </c>
      <c r="E3007">
        <v>0</v>
      </c>
      <c r="F3007">
        <v>9</v>
      </c>
      <c r="G3007">
        <v>0</v>
      </c>
      <c r="H3007">
        <v>0.15</v>
      </c>
      <c r="I3007">
        <v>0</v>
      </c>
      <c r="J3007">
        <v>9</v>
      </c>
      <c r="K3007">
        <v>0</v>
      </c>
      <c r="L3007">
        <v>0</v>
      </c>
      <c r="M3007">
        <v>0</v>
      </c>
      <c r="N3007">
        <v>0</v>
      </c>
      <c r="O3007" s="16">
        <f>VLOOKUP(A3007,'LW  WY'!I$36:J$47,2)</f>
        <v>1.2655723470156242</v>
      </c>
      <c r="P3007">
        <f t="shared" si="46"/>
        <v>0</v>
      </c>
    </row>
    <row r="3008" spans="1:16" x14ac:dyDescent="0.35">
      <c r="A3008">
        <v>5</v>
      </c>
      <c r="B3008">
        <v>4</v>
      </c>
      <c r="C3008">
        <v>23</v>
      </c>
      <c r="D3008">
        <v>0</v>
      </c>
      <c r="E3008">
        <v>0</v>
      </c>
      <c r="F3008">
        <v>9</v>
      </c>
      <c r="G3008">
        <v>0</v>
      </c>
      <c r="H3008">
        <v>0.15</v>
      </c>
      <c r="I3008">
        <v>0</v>
      </c>
      <c r="J3008">
        <v>9</v>
      </c>
      <c r="K3008">
        <v>0</v>
      </c>
      <c r="L3008">
        <v>0</v>
      </c>
      <c r="M3008">
        <v>0</v>
      </c>
      <c r="N3008">
        <v>0</v>
      </c>
      <c r="O3008" s="16">
        <f>VLOOKUP(A3008,'LW  WY'!I$36:J$47,2)</f>
        <v>1.2655723470156242</v>
      </c>
      <c r="P3008">
        <f t="shared" si="46"/>
        <v>0</v>
      </c>
    </row>
    <row r="3009" spans="1:16" x14ac:dyDescent="0.35">
      <c r="A3009">
        <v>5</v>
      </c>
      <c r="B3009">
        <v>5</v>
      </c>
      <c r="C3009">
        <v>0</v>
      </c>
      <c r="D3009">
        <v>0</v>
      </c>
      <c r="E3009">
        <v>0</v>
      </c>
      <c r="F3009">
        <v>9</v>
      </c>
      <c r="G3009">
        <v>0</v>
      </c>
      <c r="H3009">
        <v>0.15</v>
      </c>
      <c r="I3009">
        <v>0</v>
      </c>
      <c r="J3009">
        <v>9</v>
      </c>
      <c r="K3009">
        <v>0</v>
      </c>
      <c r="L3009">
        <v>0</v>
      </c>
      <c r="M3009">
        <v>0</v>
      </c>
      <c r="N3009">
        <v>0</v>
      </c>
      <c r="O3009" s="16">
        <f>VLOOKUP(A3009,'LW  WY'!I$36:J$47,2)</f>
        <v>1.2655723470156242</v>
      </c>
      <c r="P3009">
        <f t="shared" si="46"/>
        <v>0</v>
      </c>
    </row>
    <row r="3010" spans="1:16" x14ac:dyDescent="0.35">
      <c r="A3010">
        <v>5</v>
      </c>
      <c r="B3010">
        <v>5</v>
      </c>
      <c r="C3010">
        <v>1</v>
      </c>
      <c r="D3010">
        <v>0</v>
      </c>
      <c r="E3010">
        <v>0</v>
      </c>
      <c r="F3010">
        <v>9</v>
      </c>
      <c r="G3010">
        <v>0</v>
      </c>
      <c r="H3010">
        <v>0.15</v>
      </c>
      <c r="I3010">
        <v>0</v>
      </c>
      <c r="J3010">
        <v>9</v>
      </c>
      <c r="K3010">
        <v>0</v>
      </c>
      <c r="L3010">
        <v>0</v>
      </c>
      <c r="M3010">
        <v>0</v>
      </c>
      <c r="N3010">
        <v>0</v>
      </c>
      <c r="O3010" s="16">
        <f>VLOOKUP(A3010,'LW  WY'!I$36:J$47,2)</f>
        <v>1.2655723470156242</v>
      </c>
      <c r="P3010">
        <f t="shared" si="46"/>
        <v>0</v>
      </c>
    </row>
    <row r="3011" spans="1:16" x14ac:dyDescent="0.35">
      <c r="A3011">
        <v>5</v>
      </c>
      <c r="B3011">
        <v>5</v>
      </c>
      <c r="C3011">
        <v>2</v>
      </c>
      <c r="D3011">
        <v>0</v>
      </c>
      <c r="E3011">
        <v>0</v>
      </c>
      <c r="F3011">
        <v>9</v>
      </c>
      <c r="G3011">
        <v>0</v>
      </c>
      <c r="H3011">
        <v>0.15</v>
      </c>
      <c r="I3011">
        <v>0</v>
      </c>
      <c r="J3011">
        <v>9</v>
      </c>
      <c r="K3011">
        <v>0</v>
      </c>
      <c r="L3011">
        <v>0</v>
      </c>
      <c r="M3011">
        <v>0</v>
      </c>
      <c r="N3011">
        <v>0</v>
      </c>
      <c r="O3011" s="16">
        <f>VLOOKUP(A3011,'LW  WY'!I$36:J$47,2)</f>
        <v>1.2655723470156242</v>
      </c>
      <c r="P3011">
        <f t="shared" si="46"/>
        <v>0</v>
      </c>
    </row>
    <row r="3012" spans="1:16" x14ac:dyDescent="0.35">
      <c r="A3012">
        <v>5</v>
      </c>
      <c r="B3012">
        <v>5</v>
      </c>
      <c r="C3012">
        <v>3</v>
      </c>
      <c r="D3012">
        <v>0</v>
      </c>
      <c r="E3012">
        <v>0</v>
      </c>
      <c r="F3012">
        <v>8</v>
      </c>
      <c r="G3012">
        <v>0</v>
      </c>
      <c r="H3012">
        <v>0.15</v>
      </c>
      <c r="I3012">
        <v>0</v>
      </c>
      <c r="J3012">
        <v>8</v>
      </c>
      <c r="K3012">
        <v>0</v>
      </c>
      <c r="L3012">
        <v>0</v>
      </c>
      <c r="M3012">
        <v>0</v>
      </c>
      <c r="N3012">
        <v>0</v>
      </c>
      <c r="O3012" s="16">
        <f>VLOOKUP(A3012,'LW  WY'!I$36:J$47,2)</f>
        <v>1.2655723470156242</v>
      </c>
      <c r="P3012">
        <f t="shared" si="46"/>
        <v>0</v>
      </c>
    </row>
    <row r="3013" spans="1:16" x14ac:dyDescent="0.35">
      <c r="A3013">
        <v>5</v>
      </c>
      <c r="B3013">
        <v>5</v>
      </c>
      <c r="C3013">
        <v>4</v>
      </c>
      <c r="D3013">
        <v>0</v>
      </c>
      <c r="E3013">
        <v>0</v>
      </c>
      <c r="F3013">
        <v>8</v>
      </c>
      <c r="G3013">
        <v>0</v>
      </c>
      <c r="H3013">
        <v>0.15</v>
      </c>
      <c r="I3013">
        <v>0</v>
      </c>
      <c r="J3013">
        <v>8</v>
      </c>
      <c r="K3013">
        <v>0</v>
      </c>
      <c r="L3013">
        <v>0</v>
      </c>
      <c r="M3013">
        <v>0</v>
      </c>
      <c r="N3013">
        <v>0</v>
      </c>
      <c r="O3013" s="16">
        <f>VLOOKUP(A3013,'LW  WY'!I$36:J$47,2)</f>
        <v>1.2655723470156242</v>
      </c>
      <c r="P3013">
        <f t="shared" si="46"/>
        <v>0</v>
      </c>
    </row>
    <row r="3014" spans="1:16" x14ac:dyDescent="0.35">
      <c r="A3014">
        <v>5</v>
      </c>
      <c r="B3014">
        <v>5</v>
      </c>
      <c r="C3014">
        <v>5</v>
      </c>
      <c r="D3014">
        <v>0</v>
      </c>
      <c r="E3014">
        <v>0</v>
      </c>
      <c r="F3014">
        <v>8</v>
      </c>
      <c r="G3014">
        <v>0</v>
      </c>
      <c r="H3014">
        <v>0.15</v>
      </c>
      <c r="I3014">
        <v>0</v>
      </c>
      <c r="J3014">
        <v>0</v>
      </c>
      <c r="K3014">
        <v>0</v>
      </c>
      <c r="L3014">
        <v>0</v>
      </c>
      <c r="M3014">
        <v>0</v>
      </c>
      <c r="N3014">
        <v>0</v>
      </c>
      <c r="O3014" s="16">
        <f>VLOOKUP(A3014,'LW  WY'!I$36:J$47,2)</f>
        <v>1.2655723470156242</v>
      </c>
      <c r="P3014">
        <f t="shared" si="46"/>
        <v>0</v>
      </c>
    </row>
    <row r="3015" spans="1:16" x14ac:dyDescent="0.35">
      <c r="A3015">
        <v>5</v>
      </c>
      <c r="B3015">
        <v>5</v>
      </c>
      <c r="C3015">
        <v>6</v>
      </c>
      <c r="D3015">
        <v>0</v>
      </c>
      <c r="E3015">
        <v>19</v>
      </c>
      <c r="F3015">
        <v>8</v>
      </c>
      <c r="G3015">
        <v>0</v>
      </c>
      <c r="H3015">
        <v>0.15</v>
      </c>
      <c r="I3015">
        <v>13.936</v>
      </c>
      <c r="J3015">
        <v>8.5690000000000008</v>
      </c>
      <c r="K3015">
        <v>278611.766</v>
      </c>
      <c r="L3015">
        <v>169650.37899999999</v>
      </c>
      <c r="M3015">
        <v>169.65037899999999</v>
      </c>
      <c r="N3015">
        <v>0.16965037899999999</v>
      </c>
      <c r="O3015" s="16">
        <f>VLOOKUP(A3015,'LW  WY'!I$36:J$47,2)</f>
        <v>1.2655723470156242</v>
      </c>
      <c r="P3015">
        <f t="shared" si="46"/>
        <v>0.21470482832312016</v>
      </c>
    </row>
    <row r="3016" spans="1:16" x14ac:dyDescent="0.35">
      <c r="A3016">
        <v>5</v>
      </c>
      <c r="B3016">
        <v>5</v>
      </c>
      <c r="C3016">
        <v>7</v>
      </c>
      <c r="D3016">
        <v>0</v>
      </c>
      <c r="E3016">
        <v>122</v>
      </c>
      <c r="F3016">
        <v>8</v>
      </c>
      <c r="G3016">
        <v>0</v>
      </c>
      <c r="H3016">
        <v>0.15</v>
      </c>
      <c r="I3016">
        <v>100.447</v>
      </c>
      <c r="J3016">
        <v>12.114000000000001</v>
      </c>
      <c r="K3016">
        <v>2167813.057</v>
      </c>
      <c r="L3016">
        <v>1991909.7579999999</v>
      </c>
      <c r="M3016">
        <v>1991.909758</v>
      </c>
      <c r="N3016">
        <v>1.991909758</v>
      </c>
      <c r="O3016" s="16">
        <f>VLOOKUP(A3016,'LW  WY'!I$36:J$47,2)</f>
        <v>1.2655723470156242</v>
      </c>
      <c r="P3016">
        <f t="shared" si="46"/>
        <v>2.5209059074753841</v>
      </c>
    </row>
    <row r="3017" spans="1:16" x14ac:dyDescent="0.35">
      <c r="A3017">
        <v>5</v>
      </c>
      <c r="B3017">
        <v>5</v>
      </c>
      <c r="C3017">
        <v>8</v>
      </c>
      <c r="D3017">
        <v>0</v>
      </c>
      <c r="E3017">
        <v>139</v>
      </c>
      <c r="F3017">
        <v>8</v>
      </c>
      <c r="G3017">
        <v>0</v>
      </c>
      <c r="H3017">
        <v>0.15</v>
      </c>
      <c r="I3017">
        <v>107.684</v>
      </c>
      <c r="J3017">
        <v>12.395</v>
      </c>
      <c r="K3017">
        <v>2295887.068</v>
      </c>
      <c r="L3017">
        <v>2115445.5970000001</v>
      </c>
      <c r="M3017">
        <v>2115.4455969999999</v>
      </c>
      <c r="N3017">
        <v>2.1154455969999999</v>
      </c>
      <c r="O3017" s="16">
        <f>VLOOKUP(A3017,'LW  WY'!I$36:J$47,2)</f>
        <v>1.2655723470156242</v>
      </c>
      <c r="P3017">
        <f t="shared" si="46"/>
        <v>2.6772494491791581</v>
      </c>
    </row>
    <row r="3018" spans="1:16" x14ac:dyDescent="0.35">
      <c r="A3018">
        <v>5</v>
      </c>
      <c r="B3018">
        <v>5</v>
      </c>
      <c r="C3018">
        <v>9</v>
      </c>
      <c r="D3018">
        <v>0</v>
      </c>
      <c r="E3018">
        <v>137</v>
      </c>
      <c r="F3018">
        <v>9</v>
      </c>
      <c r="G3018">
        <v>0</v>
      </c>
      <c r="H3018">
        <v>0.15</v>
      </c>
      <c r="I3018">
        <v>106.202</v>
      </c>
      <c r="J3018">
        <v>13.321</v>
      </c>
      <c r="K3018">
        <v>2229262.48</v>
      </c>
      <c r="L3018">
        <v>2051181.7830000001</v>
      </c>
      <c r="M3018">
        <v>2051.181783</v>
      </c>
      <c r="N3018">
        <v>2.0511817830000001</v>
      </c>
      <c r="O3018" s="16">
        <f>VLOOKUP(A3018,'LW  WY'!I$36:J$47,2)</f>
        <v>1.2655723470156242</v>
      </c>
      <c r="P3018">
        <f t="shared" si="46"/>
        <v>2.5959189432670029</v>
      </c>
    </row>
    <row r="3019" spans="1:16" x14ac:dyDescent="0.35">
      <c r="A3019">
        <v>5</v>
      </c>
      <c r="B3019">
        <v>5</v>
      </c>
      <c r="C3019">
        <v>10</v>
      </c>
      <c r="D3019">
        <v>5</v>
      </c>
      <c r="E3019">
        <v>163</v>
      </c>
      <c r="F3019">
        <v>9</v>
      </c>
      <c r="G3019">
        <v>0</v>
      </c>
      <c r="H3019">
        <v>0.15</v>
      </c>
      <c r="I3019">
        <v>148.30600000000001</v>
      </c>
      <c r="J3019">
        <v>15.021000000000001</v>
      </c>
      <c r="K3019">
        <v>3103834.4840000002</v>
      </c>
      <c r="L3019">
        <v>2894764.2239999999</v>
      </c>
      <c r="M3019">
        <v>2894.764224</v>
      </c>
      <c r="N3019">
        <v>2.8947642240000002</v>
      </c>
      <c r="O3019" s="16">
        <f>VLOOKUP(A3019,'LW  WY'!I$36:J$47,2)</f>
        <v>1.2655723470156242</v>
      </c>
      <c r="P3019">
        <f t="shared" si="46"/>
        <v>3.6635335530245423</v>
      </c>
    </row>
    <row r="3020" spans="1:16" x14ac:dyDescent="0.35">
      <c r="A3020">
        <v>5</v>
      </c>
      <c r="B3020">
        <v>5</v>
      </c>
      <c r="C3020">
        <v>11</v>
      </c>
      <c r="D3020">
        <v>7</v>
      </c>
      <c r="E3020">
        <v>171</v>
      </c>
      <c r="F3020">
        <v>10</v>
      </c>
      <c r="G3020">
        <v>0</v>
      </c>
      <c r="H3020">
        <v>0.15</v>
      </c>
      <c r="I3020">
        <v>171.071</v>
      </c>
      <c r="J3020">
        <v>16.928999999999998</v>
      </c>
      <c r="K3020">
        <v>3540788.8050000002</v>
      </c>
      <c r="L3020">
        <v>3316235.5159999998</v>
      </c>
      <c r="M3020">
        <v>3316.2355160000002</v>
      </c>
      <c r="N3020">
        <v>3.3162355159999999</v>
      </c>
      <c r="O3020" s="16">
        <f>VLOOKUP(A3020,'LW  WY'!I$36:J$47,2)</f>
        <v>1.2655723470156242</v>
      </c>
      <c r="P3020">
        <f t="shared" si="46"/>
        <v>4.196935965240689</v>
      </c>
    </row>
    <row r="3021" spans="1:16" x14ac:dyDescent="0.35">
      <c r="A3021">
        <v>5</v>
      </c>
      <c r="B3021">
        <v>5</v>
      </c>
      <c r="C3021">
        <v>12</v>
      </c>
      <c r="D3021">
        <v>8</v>
      </c>
      <c r="E3021">
        <v>184</v>
      </c>
      <c r="F3021">
        <v>11</v>
      </c>
      <c r="G3021">
        <v>0</v>
      </c>
      <c r="H3021">
        <v>0.15</v>
      </c>
      <c r="I3021">
        <v>191.28899999999999</v>
      </c>
      <c r="J3021">
        <v>18.728999999999999</v>
      </c>
      <c r="K3021">
        <v>3911447.8089999999</v>
      </c>
      <c r="L3021">
        <v>3673760.5970000001</v>
      </c>
      <c r="M3021">
        <v>3673.760597</v>
      </c>
      <c r="N3021">
        <v>3.6737605969999998</v>
      </c>
      <c r="O3021" s="16">
        <f>VLOOKUP(A3021,'LW  WY'!I$36:J$47,2)</f>
        <v>1.2655723470156242</v>
      </c>
      <c r="P3021">
        <f t="shared" si="46"/>
        <v>4.6494098211188106</v>
      </c>
    </row>
    <row r="3022" spans="1:16" x14ac:dyDescent="0.35">
      <c r="A3022">
        <v>5</v>
      </c>
      <c r="B3022">
        <v>5</v>
      </c>
      <c r="C3022">
        <v>13</v>
      </c>
      <c r="D3022">
        <v>10</v>
      </c>
      <c r="E3022">
        <v>203</v>
      </c>
      <c r="F3022">
        <v>12</v>
      </c>
      <c r="G3022">
        <v>0</v>
      </c>
      <c r="H3022">
        <v>0.15</v>
      </c>
      <c r="I3022">
        <v>203.42500000000001</v>
      </c>
      <c r="J3022">
        <v>20.242999999999999</v>
      </c>
      <c r="K3022">
        <v>4184709.909</v>
      </c>
      <c r="L3022">
        <v>3937339.9350000001</v>
      </c>
      <c r="M3022">
        <v>3937.339935</v>
      </c>
      <c r="N3022">
        <v>3.9373399349999998</v>
      </c>
      <c r="O3022" s="16">
        <f>VLOOKUP(A3022,'LW  WY'!I$36:J$47,2)</f>
        <v>1.2655723470156242</v>
      </c>
      <c r="P3022">
        <f t="shared" si="46"/>
        <v>4.9829885425362948</v>
      </c>
    </row>
    <row r="3023" spans="1:16" x14ac:dyDescent="0.35">
      <c r="A3023">
        <v>5</v>
      </c>
      <c r="B3023">
        <v>5</v>
      </c>
      <c r="C3023">
        <v>14</v>
      </c>
      <c r="D3023">
        <v>5</v>
      </c>
      <c r="E3023">
        <v>164</v>
      </c>
      <c r="F3023">
        <v>13</v>
      </c>
      <c r="G3023">
        <v>0</v>
      </c>
      <c r="H3023">
        <v>0.15</v>
      </c>
      <c r="I3023">
        <v>147.429</v>
      </c>
      <c r="J3023">
        <v>18.986999999999998</v>
      </c>
      <c r="K3023">
        <v>3039444.04</v>
      </c>
      <c r="L3023">
        <v>2832655.389</v>
      </c>
      <c r="M3023">
        <v>2832.655389</v>
      </c>
      <c r="N3023">
        <v>2.8326553890000001</v>
      </c>
      <c r="O3023" s="16">
        <f>VLOOKUP(A3023,'LW  WY'!I$36:J$47,2)</f>
        <v>1.2655723470156242</v>
      </c>
      <c r="P3023">
        <f t="shared" si="46"/>
        <v>3.584930328943186</v>
      </c>
    </row>
    <row r="3024" spans="1:16" x14ac:dyDescent="0.35">
      <c r="A3024">
        <v>5</v>
      </c>
      <c r="B3024">
        <v>5</v>
      </c>
      <c r="C3024">
        <v>15</v>
      </c>
      <c r="D3024">
        <v>0</v>
      </c>
      <c r="E3024">
        <v>125</v>
      </c>
      <c r="F3024">
        <v>14</v>
      </c>
      <c r="G3024">
        <v>0</v>
      </c>
      <c r="H3024">
        <v>0.15</v>
      </c>
      <c r="I3024">
        <v>94.924999999999997</v>
      </c>
      <c r="J3024">
        <v>17.863</v>
      </c>
      <c r="K3024">
        <v>1949778.4269999999</v>
      </c>
      <c r="L3024">
        <v>1781600.9609999999</v>
      </c>
      <c r="M3024">
        <v>1781.6009610000001</v>
      </c>
      <c r="N3024">
        <v>1.7816009610000001</v>
      </c>
      <c r="O3024" s="16">
        <f>VLOOKUP(A3024,'LW  WY'!I$36:J$47,2)</f>
        <v>1.2655723470156242</v>
      </c>
      <c r="P3024">
        <f t="shared" si="46"/>
        <v>2.2547449096580614</v>
      </c>
    </row>
    <row r="3025" spans="1:16" x14ac:dyDescent="0.35">
      <c r="A3025">
        <v>5</v>
      </c>
      <c r="B3025">
        <v>5</v>
      </c>
      <c r="C3025">
        <v>16</v>
      </c>
      <c r="D3025">
        <v>0</v>
      </c>
      <c r="E3025">
        <v>106</v>
      </c>
      <c r="F3025">
        <v>14</v>
      </c>
      <c r="G3025">
        <v>0</v>
      </c>
      <c r="H3025">
        <v>0.15</v>
      </c>
      <c r="I3025">
        <v>79.915999999999997</v>
      </c>
      <c r="J3025">
        <v>17.263000000000002</v>
      </c>
      <c r="K3025">
        <v>1653734.4879999999</v>
      </c>
      <c r="L3025">
        <v>1496047.0360000001</v>
      </c>
      <c r="M3025">
        <v>1496.0470359999999</v>
      </c>
      <c r="N3025">
        <v>1.496047036</v>
      </c>
      <c r="O3025" s="16">
        <f>VLOOKUP(A3025,'LW  WY'!I$36:J$47,2)</f>
        <v>1.2655723470156242</v>
      </c>
      <c r="P3025">
        <f t="shared" si="46"/>
        <v>1.8933557585962879</v>
      </c>
    </row>
    <row r="3026" spans="1:16" x14ac:dyDescent="0.35">
      <c r="A3026">
        <v>5</v>
      </c>
      <c r="B3026">
        <v>5</v>
      </c>
      <c r="C3026">
        <v>17</v>
      </c>
      <c r="D3026">
        <v>28</v>
      </c>
      <c r="E3026">
        <v>133</v>
      </c>
      <c r="F3026">
        <v>13</v>
      </c>
      <c r="G3026">
        <v>0</v>
      </c>
      <c r="H3026">
        <v>0.15</v>
      </c>
      <c r="I3026">
        <v>153.93899999999999</v>
      </c>
      <c r="J3026">
        <v>19.312999999999999</v>
      </c>
      <c r="K3026">
        <v>3294477.0269999998</v>
      </c>
      <c r="L3026">
        <v>3078651.5430000001</v>
      </c>
      <c r="M3026">
        <v>3078.6515429999999</v>
      </c>
      <c r="N3026">
        <v>3.0786515429999999</v>
      </c>
      <c r="O3026" s="16">
        <f>VLOOKUP(A3026,'LW  WY'!I$36:J$47,2)</f>
        <v>1.2655723470156242</v>
      </c>
      <c r="P3026">
        <f t="shared" si="46"/>
        <v>3.8962562589177825</v>
      </c>
    </row>
    <row r="3027" spans="1:16" x14ac:dyDescent="0.35">
      <c r="A3027">
        <v>5</v>
      </c>
      <c r="B3027">
        <v>5</v>
      </c>
      <c r="C3027">
        <v>18</v>
      </c>
      <c r="D3027">
        <v>0</v>
      </c>
      <c r="E3027">
        <v>46</v>
      </c>
      <c r="F3027">
        <v>12</v>
      </c>
      <c r="G3027">
        <v>0</v>
      </c>
      <c r="H3027">
        <v>0.15</v>
      </c>
      <c r="I3027">
        <v>37.543999999999997</v>
      </c>
      <c r="J3027">
        <v>13.531000000000001</v>
      </c>
      <c r="K3027">
        <v>761839.28700000001</v>
      </c>
      <c r="L3027">
        <v>635755.228</v>
      </c>
      <c r="M3027">
        <v>635.75522799999999</v>
      </c>
      <c r="N3027">
        <v>0.63575522799999995</v>
      </c>
      <c r="O3027" s="16">
        <f>VLOOKUP(A3027,'LW  WY'!I$36:J$47,2)</f>
        <v>1.2655723470156242</v>
      </c>
      <c r="P3027">
        <f t="shared" si="46"/>
        <v>0.8045942360274132</v>
      </c>
    </row>
    <row r="3028" spans="1:16" x14ac:dyDescent="0.35">
      <c r="A3028">
        <v>5</v>
      </c>
      <c r="B3028">
        <v>5</v>
      </c>
      <c r="C3028">
        <v>19</v>
      </c>
      <c r="D3028">
        <v>0</v>
      </c>
      <c r="E3028">
        <v>0</v>
      </c>
      <c r="F3028">
        <v>10</v>
      </c>
      <c r="G3028">
        <v>0</v>
      </c>
      <c r="H3028">
        <v>0.15</v>
      </c>
      <c r="I3028">
        <v>0</v>
      </c>
      <c r="J3028">
        <v>10</v>
      </c>
      <c r="K3028">
        <v>0</v>
      </c>
      <c r="L3028">
        <v>0</v>
      </c>
      <c r="M3028">
        <v>0</v>
      </c>
      <c r="N3028">
        <v>0</v>
      </c>
      <c r="O3028" s="16">
        <f>VLOOKUP(A3028,'LW  WY'!I$36:J$47,2)</f>
        <v>1.2655723470156242</v>
      </c>
      <c r="P3028">
        <f t="shared" si="46"/>
        <v>0</v>
      </c>
    </row>
    <row r="3029" spans="1:16" x14ac:dyDescent="0.35">
      <c r="A3029">
        <v>5</v>
      </c>
      <c r="B3029">
        <v>5</v>
      </c>
      <c r="C3029">
        <v>20</v>
      </c>
      <c r="D3029">
        <v>0</v>
      </c>
      <c r="E3029">
        <v>0</v>
      </c>
      <c r="F3029">
        <v>10</v>
      </c>
      <c r="G3029">
        <v>0</v>
      </c>
      <c r="H3029">
        <v>0.15</v>
      </c>
      <c r="I3029">
        <v>0</v>
      </c>
      <c r="J3029">
        <v>10</v>
      </c>
      <c r="K3029">
        <v>0</v>
      </c>
      <c r="L3029">
        <v>0</v>
      </c>
      <c r="M3029">
        <v>0</v>
      </c>
      <c r="N3029">
        <v>0</v>
      </c>
      <c r="O3029" s="16">
        <f>VLOOKUP(A3029,'LW  WY'!I$36:J$47,2)</f>
        <v>1.2655723470156242</v>
      </c>
      <c r="P3029">
        <f t="shared" si="46"/>
        <v>0</v>
      </c>
    </row>
    <row r="3030" spans="1:16" x14ac:dyDescent="0.35">
      <c r="A3030">
        <v>5</v>
      </c>
      <c r="B3030">
        <v>5</v>
      </c>
      <c r="C3030">
        <v>21</v>
      </c>
      <c r="D3030">
        <v>0</v>
      </c>
      <c r="E3030">
        <v>0</v>
      </c>
      <c r="F3030">
        <v>10</v>
      </c>
      <c r="G3030">
        <v>0</v>
      </c>
      <c r="H3030">
        <v>0.15</v>
      </c>
      <c r="I3030">
        <v>0</v>
      </c>
      <c r="J3030">
        <v>10</v>
      </c>
      <c r="K3030">
        <v>0</v>
      </c>
      <c r="L3030">
        <v>0</v>
      </c>
      <c r="M3030">
        <v>0</v>
      </c>
      <c r="N3030">
        <v>0</v>
      </c>
      <c r="O3030" s="16">
        <f>VLOOKUP(A3030,'LW  WY'!I$36:J$47,2)</f>
        <v>1.2655723470156242</v>
      </c>
      <c r="P3030">
        <f t="shared" si="46"/>
        <v>0</v>
      </c>
    </row>
    <row r="3031" spans="1:16" x14ac:dyDescent="0.35">
      <c r="A3031">
        <v>5</v>
      </c>
      <c r="B3031">
        <v>5</v>
      </c>
      <c r="C3031">
        <v>22</v>
      </c>
      <c r="D3031">
        <v>0</v>
      </c>
      <c r="E3031">
        <v>0</v>
      </c>
      <c r="F3031">
        <v>10</v>
      </c>
      <c r="G3031">
        <v>0</v>
      </c>
      <c r="H3031">
        <v>0.15</v>
      </c>
      <c r="I3031">
        <v>0</v>
      </c>
      <c r="J3031">
        <v>10</v>
      </c>
      <c r="K3031">
        <v>0</v>
      </c>
      <c r="L3031">
        <v>0</v>
      </c>
      <c r="M3031">
        <v>0</v>
      </c>
      <c r="N3031">
        <v>0</v>
      </c>
      <c r="O3031" s="16">
        <f>VLOOKUP(A3031,'LW  WY'!I$36:J$47,2)</f>
        <v>1.2655723470156242</v>
      </c>
      <c r="P3031">
        <f t="shared" si="46"/>
        <v>0</v>
      </c>
    </row>
    <row r="3032" spans="1:16" x14ac:dyDescent="0.35">
      <c r="A3032">
        <v>5</v>
      </c>
      <c r="B3032">
        <v>5</v>
      </c>
      <c r="C3032">
        <v>23</v>
      </c>
      <c r="D3032">
        <v>0</v>
      </c>
      <c r="E3032">
        <v>0</v>
      </c>
      <c r="F3032">
        <v>10</v>
      </c>
      <c r="G3032">
        <v>0</v>
      </c>
      <c r="H3032">
        <v>0.15</v>
      </c>
      <c r="I3032">
        <v>0</v>
      </c>
      <c r="J3032">
        <v>10</v>
      </c>
      <c r="K3032">
        <v>0</v>
      </c>
      <c r="L3032">
        <v>0</v>
      </c>
      <c r="M3032">
        <v>0</v>
      </c>
      <c r="N3032">
        <v>0</v>
      </c>
      <c r="O3032" s="16">
        <f>VLOOKUP(A3032,'LW  WY'!I$36:J$47,2)</f>
        <v>1.2655723470156242</v>
      </c>
      <c r="P3032">
        <f t="shared" si="46"/>
        <v>0</v>
      </c>
    </row>
    <row r="3033" spans="1:16" x14ac:dyDescent="0.35">
      <c r="A3033">
        <v>5</v>
      </c>
      <c r="B3033">
        <v>6</v>
      </c>
      <c r="C3033">
        <v>0</v>
      </c>
      <c r="D3033">
        <v>0</v>
      </c>
      <c r="E3033">
        <v>0</v>
      </c>
      <c r="F3033">
        <v>10</v>
      </c>
      <c r="G3033">
        <v>0</v>
      </c>
      <c r="H3033">
        <v>0.15</v>
      </c>
      <c r="I3033">
        <v>0</v>
      </c>
      <c r="J3033">
        <v>10</v>
      </c>
      <c r="K3033">
        <v>0</v>
      </c>
      <c r="L3033">
        <v>0</v>
      </c>
      <c r="M3033">
        <v>0</v>
      </c>
      <c r="N3033">
        <v>0</v>
      </c>
      <c r="O3033" s="16">
        <f>VLOOKUP(A3033,'LW  WY'!I$36:J$47,2)</f>
        <v>1.2655723470156242</v>
      </c>
      <c r="P3033">
        <f t="shared" si="46"/>
        <v>0</v>
      </c>
    </row>
    <row r="3034" spans="1:16" x14ac:dyDescent="0.35">
      <c r="A3034">
        <v>5</v>
      </c>
      <c r="B3034">
        <v>6</v>
      </c>
      <c r="C3034">
        <v>1</v>
      </c>
      <c r="D3034">
        <v>0</v>
      </c>
      <c r="E3034">
        <v>0</v>
      </c>
      <c r="F3034">
        <v>10</v>
      </c>
      <c r="G3034">
        <v>0</v>
      </c>
      <c r="H3034">
        <v>0.15</v>
      </c>
      <c r="I3034">
        <v>0</v>
      </c>
      <c r="J3034">
        <v>10</v>
      </c>
      <c r="K3034">
        <v>0</v>
      </c>
      <c r="L3034">
        <v>0</v>
      </c>
      <c r="M3034">
        <v>0</v>
      </c>
      <c r="N3034">
        <v>0</v>
      </c>
      <c r="O3034" s="16">
        <f>VLOOKUP(A3034,'LW  WY'!I$36:J$47,2)</f>
        <v>1.2655723470156242</v>
      </c>
      <c r="P3034">
        <f t="shared" si="46"/>
        <v>0</v>
      </c>
    </row>
    <row r="3035" spans="1:16" x14ac:dyDescent="0.35">
      <c r="A3035">
        <v>5</v>
      </c>
      <c r="B3035">
        <v>6</v>
      </c>
      <c r="C3035">
        <v>2</v>
      </c>
      <c r="D3035">
        <v>0</v>
      </c>
      <c r="E3035">
        <v>0</v>
      </c>
      <c r="F3035">
        <v>10</v>
      </c>
      <c r="G3035">
        <v>0</v>
      </c>
      <c r="H3035">
        <v>0.15</v>
      </c>
      <c r="I3035">
        <v>0</v>
      </c>
      <c r="J3035">
        <v>10</v>
      </c>
      <c r="K3035">
        <v>0</v>
      </c>
      <c r="L3035">
        <v>0</v>
      </c>
      <c r="M3035">
        <v>0</v>
      </c>
      <c r="N3035">
        <v>0</v>
      </c>
      <c r="O3035" s="16">
        <f>VLOOKUP(A3035,'LW  WY'!I$36:J$47,2)</f>
        <v>1.2655723470156242</v>
      </c>
      <c r="P3035">
        <f t="shared" si="46"/>
        <v>0</v>
      </c>
    </row>
    <row r="3036" spans="1:16" x14ac:dyDescent="0.35">
      <c r="A3036">
        <v>5</v>
      </c>
      <c r="B3036">
        <v>6</v>
      </c>
      <c r="C3036">
        <v>3</v>
      </c>
      <c r="D3036">
        <v>0</v>
      </c>
      <c r="E3036">
        <v>0</v>
      </c>
      <c r="F3036">
        <v>10</v>
      </c>
      <c r="G3036">
        <v>0</v>
      </c>
      <c r="H3036">
        <v>0.15</v>
      </c>
      <c r="I3036">
        <v>0</v>
      </c>
      <c r="J3036">
        <v>10</v>
      </c>
      <c r="K3036">
        <v>0</v>
      </c>
      <c r="L3036">
        <v>0</v>
      </c>
      <c r="M3036">
        <v>0</v>
      </c>
      <c r="N3036">
        <v>0</v>
      </c>
      <c r="O3036" s="16">
        <f>VLOOKUP(A3036,'LW  WY'!I$36:J$47,2)</f>
        <v>1.2655723470156242</v>
      </c>
      <c r="P3036">
        <f t="shared" si="46"/>
        <v>0</v>
      </c>
    </row>
    <row r="3037" spans="1:16" x14ac:dyDescent="0.35">
      <c r="A3037">
        <v>5</v>
      </c>
      <c r="B3037">
        <v>6</v>
      </c>
      <c r="C3037">
        <v>4</v>
      </c>
      <c r="D3037">
        <v>0</v>
      </c>
      <c r="E3037">
        <v>0</v>
      </c>
      <c r="F3037">
        <v>10</v>
      </c>
      <c r="G3037">
        <v>0</v>
      </c>
      <c r="H3037">
        <v>0.15</v>
      </c>
      <c r="I3037">
        <v>0</v>
      </c>
      <c r="J3037">
        <v>10</v>
      </c>
      <c r="K3037">
        <v>0</v>
      </c>
      <c r="L3037">
        <v>0</v>
      </c>
      <c r="M3037">
        <v>0</v>
      </c>
      <c r="N3037">
        <v>0</v>
      </c>
      <c r="O3037" s="16">
        <f>VLOOKUP(A3037,'LW  WY'!I$36:J$47,2)</f>
        <v>1.2655723470156242</v>
      </c>
      <c r="P3037">
        <f t="shared" si="46"/>
        <v>0</v>
      </c>
    </row>
    <row r="3038" spans="1:16" x14ac:dyDescent="0.35">
      <c r="A3038">
        <v>5</v>
      </c>
      <c r="B3038">
        <v>6</v>
      </c>
      <c r="C3038">
        <v>5</v>
      </c>
      <c r="D3038">
        <v>0</v>
      </c>
      <c r="E3038">
        <v>0</v>
      </c>
      <c r="F3038">
        <v>10</v>
      </c>
      <c r="G3038">
        <v>0</v>
      </c>
      <c r="H3038">
        <v>0.15</v>
      </c>
      <c r="I3038">
        <v>0</v>
      </c>
      <c r="J3038">
        <v>0</v>
      </c>
      <c r="K3038">
        <v>0</v>
      </c>
      <c r="L3038">
        <v>0</v>
      </c>
      <c r="M3038">
        <v>0</v>
      </c>
      <c r="N3038">
        <v>0</v>
      </c>
      <c r="O3038" s="16">
        <f>VLOOKUP(A3038,'LW  WY'!I$36:J$47,2)</f>
        <v>1.2655723470156242</v>
      </c>
      <c r="P3038">
        <f t="shared" si="46"/>
        <v>0</v>
      </c>
    </row>
    <row r="3039" spans="1:16" x14ac:dyDescent="0.35">
      <c r="A3039">
        <v>5</v>
      </c>
      <c r="B3039">
        <v>6</v>
      </c>
      <c r="C3039">
        <v>6</v>
      </c>
      <c r="D3039">
        <v>45</v>
      </c>
      <c r="E3039">
        <v>66</v>
      </c>
      <c r="F3039">
        <v>11</v>
      </c>
      <c r="G3039">
        <v>0</v>
      </c>
      <c r="H3039">
        <v>0.15</v>
      </c>
      <c r="I3039">
        <v>90.512</v>
      </c>
      <c r="J3039">
        <v>14.705</v>
      </c>
      <c r="K3039">
        <v>1920312.0530000001</v>
      </c>
      <c r="L3039">
        <v>1753178.6980000001</v>
      </c>
      <c r="M3039">
        <v>1753.1786979999999</v>
      </c>
      <c r="N3039">
        <v>1.7531786979999999</v>
      </c>
      <c r="O3039" s="16">
        <f>VLOOKUP(A3039,'LW  WY'!I$36:J$47,2)</f>
        <v>1.2655723470156242</v>
      </c>
      <c r="P3039">
        <f t="shared" si="46"/>
        <v>2.2187744795656559</v>
      </c>
    </row>
    <row r="3040" spans="1:16" x14ac:dyDescent="0.35">
      <c r="A3040">
        <v>5</v>
      </c>
      <c r="B3040">
        <v>6</v>
      </c>
      <c r="C3040">
        <v>7</v>
      </c>
      <c r="D3040">
        <v>0</v>
      </c>
      <c r="E3040">
        <v>58</v>
      </c>
      <c r="F3040">
        <v>13</v>
      </c>
      <c r="G3040">
        <v>0</v>
      </c>
      <c r="H3040">
        <v>0.15</v>
      </c>
      <c r="I3040">
        <v>42.814</v>
      </c>
      <c r="J3040">
        <v>14.754</v>
      </c>
      <c r="K3040">
        <v>882855.78799999994</v>
      </c>
      <c r="L3040">
        <v>752483.63300000003</v>
      </c>
      <c r="M3040">
        <v>752.48363300000005</v>
      </c>
      <c r="N3040">
        <v>0.75248363299999999</v>
      </c>
      <c r="O3040" s="16">
        <f>VLOOKUP(A3040,'LW  WY'!I$36:J$47,2)</f>
        <v>1.2655723470156242</v>
      </c>
      <c r="P3040">
        <f t="shared" si="46"/>
        <v>0.95232247750665355</v>
      </c>
    </row>
    <row r="3041" spans="1:16" x14ac:dyDescent="0.35">
      <c r="A3041">
        <v>5</v>
      </c>
      <c r="B3041">
        <v>6</v>
      </c>
      <c r="C3041">
        <v>8</v>
      </c>
      <c r="D3041">
        <v>88</v>
      </c>
      <c r="E3041">
        <v>247</v>
      </c>
      <c r="F3041">
        <v>14</v>
      </c>
      <c r="G3041">
        <v>0</v>
      </c>
      <c r="H3041">
        <v>0.15</v>
      </c>
      <c r="I3041">
        <v>317.20699999999999</v>
      </c>
      <c r="J3041">
        <v>26.966999999999999</v>
      </c>
      <c r="K3041">
        <v>6650548.8849999998</v>
      </c>
      <c r="L3041">
        <v>6315804.432</v>
      </c>
      <c r="M3041">
        <v>6315.8044319999999</v>
      </c>
      <c r="N3041">
        <v>6.3158044320000002</v>
      </c>
      <c r="O3041" s="16">
        <f>VLOOKUP(A3041,'LW  WY'!I$36:J$47,2)</f>
        <v>1.2655723470156242</v>
      </c>
      <c r="P3041">
        <f t="shared" si="46"/>
        <v>7.9931074382979208</v>
      </c>
    </row>
    <row r="3042" spans="1:16" x14ac:dyDescent="0.35">
      <c r="A3042">
        <v>5</v>
      </c>
      <c r="B3042">
        <v>6</v>
      </c>
      <c r="C3042">
        <v>9</v>
      </c>
      <c r="D3042">
        <v>0</v>
      </c>
      <c r="E3042">
        <v>125</v>
      </c>
      <c r="F3042">
        <v>15</v>
      </c>
      <c r="G3042">
        <v>0</v>
      </c>
      <c r="H3042">
        <v>0.15</v>
      </c>
      <c r="I3042">
        <v>96.555000000000007</v>
      </c>
      <c r="J3042">
        <v>18.928000000000001</v>
      </c>
      <c r="K3042">
        <v>1973361.419</v>
      </c>
      <c r="L3042">
        <v>1804348.314</v>
      </c>
      <c r="M3042">
        <v>1804.3483140000001</v>
      </c>
      <c r="N3042">
        <v>1.8043483140000001</v>
      </c>
      <c r="O3042" s="16">
        <f>VLOOKUP(A3042,'LW  WY'!I$36:J$47,2)</f>
        <v>1.2655723470156242</v>
      </c>
      <c r="P3042">
        <f t="shared" ref="P3042:P3105" si="47">N3042*O3042</f>
        <v>2.2835333305826646</v>
      </c>
    </row>
    <row r="3043" spans="1:16" x14ac:dyDescent="0.35">
      <c r="A3043">
        <v>5</v>
      </c>
      <c r="B3043">
        <v>6</v>
      </c>
      <c r="C3043">
        <v>10</v>
      </c>
      <c r="D3043">
        <v>24</v>
      </c>
      <c r="E3043">
        <v>315</v>
      </c>
      <c r="F3043">
        <v>15</v>
      </c>
      <c r="G3043">
        <v>0</v>
      </c>
      <c r="H3043">
        <v>0.15</v>
      </c>
      <c r="I3043">
        <v>306.875</v>
      </c>
      <c r="J3043">
        <v>27.462</v>
      </c>
      <c r="K3043">
        <v>6260342.2910000002</v>
      </c>
      <c r="L3043">
        <v>5939424.409</v>
      </c>
      <c r="M3043">
        <v>5939.4244090000002</v>
      </c>
      <c r="N3043">
        <v>5.9394244089999999</v>
      </c>
      <c r="O3043" s="16">
        <f>VLOOKUP(A3043,'LW  WY'!I$36:J$47,2)</f>
        <v>1.2655723470156242</v>
      </c>
      <c r="P3043">
        <f t="shared" si="47"/>
        <v>7.5167712892200162</v>
      </c>
    </row>
    <row r="3044" spans="1:16" x14ac:dyDescent="0.35">
      <c r="A3044">
        <v>5</v>
      </c>
      <c r="B3044">
        <v>6</v>
      </c>
      <c r="C3044">
        <v>11</v>
      </c>
      <c r="D3044">
        <v>11</v>
      </c>
      <c r="E3044">
        <v>213</v>
      </c>
      <c r="F3044">
        <v>15</v>
      </c>
      <c r="G3044">
        <v>0</v>
      </c>
      <c r="H3044">
        <v>0.15</v>
      </c>
      <c r="I3044">
        <v>215.63800000000001</v>
      </c>
      <c r="J3044">
        <v>23.734999999999999</v>
      </c>
      <c r="K3044">
        <v>4378153.66</v>
      </c>
      <c r="L3044">
        <v>4123929.2050000001</v>
      </c>
      <c r="M3044">
        <v>4123.9292050000004</v>
      </c>
      <c r="N3044">
        <v>4.1239292049999996</v>
      </c>
      <c r="O3044" s="16">
        <f>VLOOKUP(A3044,'LW  WY'!I$36:J$47,2)</f>
        <v>1.2655723470156242</v>
      </c>
      <c r="P3044">
        <f t="shared" si="47"/>
        <v>5.2191307628981267</v>
      </c>
    </row>
    <row r="3045" spans="1:16" x14ac:dyDescent="0.35">
      <c r="A3045">
        <v>5</v>
      </c>
      <c r="B3045">
        <v>6</v>
      </c>
      <c r="C3045">
        <v>12</v>
      </c>
      <c r="D3045">
        <v>16</v>
      </c>
      <c r="E3045">
        <v>293</v>
      </c>
      <c r="F3045">
        <v>16</v>
      </c>
      <c r="G3045">
        <v>0</v>
      </c>
      <c r="H3045">
        <v>0.15</v>
      </c>
      <c r="I3045">
        <v>307.70600000000002</v>
      </c>
      <c r="J3045">
        <v>28.434000000000001</v>
      </c>
      <c r="K3045">
        <v>6143771.6830000002</v>
      </c>
      <c r="L3045">
        <v>5826984.3609999996</v>
      </c>
      <c r="M3045">
        <v>5826.9843609999998</v>
      </c>
      <c r="N3045">
        <v>5.8269843610000001</v>
      </c>
      <c r="O3045" s="16">
        <f>VLOOKUP(A3045,'LW  WY'!I$36:J$47,2)</f>
        <v>1.2655723470156242</v>
      </c>
      <c r="P3045">
        <f t="shared" si="47"/>
        <v>7.374470273774107</v>
      </c>
    </row>
    <row r="3046" spans="1:16" x14ac:dyDescent="0.35">
      <c r="A3046">
        <v>5</v>
      </c>
      <c r="B3046">
        <v>6</v>
      </c>
      <c r="C3046">
        <v>13</v>
      </c>
      <c r="D3046">
        <v>238</v>
      </c>
      <c r="E3046">
        <v>456</v>
      </c>
      <c r="F3046">
        <v>16</v>
      </c>
      <c r="G3046">
        <v>0</v>
      </c>
      <c r="H3046">
        <v>0.15</v>
      </c>
      <c r="I3046">
        <v>679.83</v>
      </c>
      <c r="J3046">
        <v>43.606999999999999</v>
      </c>
      <c r="K3046">
        <v>13176421.890000001</v>
      </c>
      <c r="L3046">
        <v>12610439.810000001</v>
      </c>
      <c r="M3046">
        <v>12610.43981</v>
      </c>
      <c r="N3046">
        <v>12.610439810000001</v>
      </c>
      <c r="O3046" s="16">
        <f>VLOOKUP(A3046,'LW  WY'!I$36:J$47,2)</f>
        <v>1.2655723470156242</v>
      </c>
      <c r="P3046">
        <f t="shared" si="47"/>
        <v>15.959423907240962</v>
      </c>
    </row>
    <row r="3047" spans="1:16" x14ac:dyDescent="0.35">
      <c r="A3047">
        <v>5</v>
      </c>
      <c r="B3047">
        <v>6</v>
      </c>
      <c r="C3047">
        <v>14</v>
      </c>
      <c r="D3047">
        <v>121</v>
      </c>
      <c r="E3047">
        <v>408</v>
      </c>
      <c r="F3047">
        <v>15</v>
      </c>
      <c r="G3047">
        <v>0</v>
      </c>
      <c r="H3047">
        <v>0.15</v>
      </c>
      <c r="I3047">
        <v>517.73199999999997</v>
      </c>
      <c r="J3047">
        <v>36.051000000000002</v>
      </c>
      <c r="K3047">
        <v>10366883.76</v>
      </c>
      <c r="L3047">
        <v>9900454.7890000008</v>
      </c>
      <c r="M3047">
        <v>9900.4547889999994</v>
      </c>
      <c r="N3047">
        <v>9.9004547889999994</v>
      </c>
      <c r="O3047" s="16">
        <f>VLOOKUP(A3047,'LW  WY'!I$36:J$47,2)</f>
        <v>1.2655723470156242</v>
      </c>
      <c r="P3047">
        <f t="shared" si="47"/>
        <v>12.529741803836805</v>
      </c>
    </row>
    <row r="3048" spans="1:16" x14ac:dyDescent="0.35">
      <c r="A3048">
        <v>5</v>
      </c>
      <c r="B3048">
        <v>6</v>
      </c>
      <c r="C3048">
        <v>15</v>
      </c>
      <c r="D3048">
        <v>169</v>
      </c>
      <c r="E3048">
        <v>335</v>
      </c>
      <c r="F3048">
        <v>15</v>
      </c>
      <c r="G3048">
        <v>0</v>
      </c>
      <c r="H3048">
        <v>0.15</v>
      </c>
      <c r="I3048">
        <v>489.45499999999998</v>
      </c>
      <c r="J3048">
        <v>34.962000000000003</v>
      </c>
      <c r="K3048">
        <v>9946333.4379999992</v>
      </c>
      <c r="L3048">
        <v>9494806.2349999994</v>
      </c>
      <c r="M3048">
        <v>9494.806235</v>
      </c>
      <c r="N3048">
        <v>9.4948062350000004</v>
      </c>
      <c r="O3048" s="16">
        <f>VLOOKUP(A3048,'LW  WY'!I$36:J$47,2)</f>
        <v>1.2655723470156242</v>
      </c>
      <c r="P3048">
        <f t="shared" si="47"/>
        <v>12.016364211287533</v>
      </c>
    </row>
    <row r="3049" spans="1:16" x14ac:dyDescent="0.35">
      <c r="A3049">
        <v>5</v>
      </c>
      <c r="B3049">
        <v>6</v>
      </c>
      <c r="C3049">
        <v>16</v>
      </c>
      <c r="D3049">
        <v>648</v>
      </c>
      <c r="E3049">
        <v>129</v>
      </c>
      <c r="F3049">
        <v>14</v>
      </c>
      <c r="G3049">
        <v>0</v>
      </c>
      <c r="H3049">
        <v>0.15</v>
      </c>
      <c r="I3049">
        <v>809.28</v>
      </c>
      <c r="J3049">
        <v>47.197000000000003</v>
      </c>
      <c r="K3049">
        <v>16030088.779999999</v>
      </c>
      <c r="L3049">
        <v>15362989.939999999</v>
      </c>
      <c r="M3049">
        <v>15362.989939999999</v>
      </c>
      <c r="N3049">
        <v>15.36298994</v>
      </c>
      <c r="O3049" s="16">
        <f>VLOOKUP(A3049,'LW  WY'!I$36:J$47,2)</f>
        <v>1.2655723470156242</v>
      </c>
      <c r="P3049">
        <f t="shared" si="47"/>
        <v>19.442975235543223</v>
      </c>
    </row>
    <row r="3050" spans="1:16" x14ac:dyDescent="0.35">
      <c r="A3050">
        <v>5</v>
      </c>
      <c r="B3050">
        <v>6</v>
      </c>
      <c r="C3050">
        <v>17</v>
      </c>
      <c r="D3050">
        <v>0</v>
      </c>
      <c r="E3050">
        <v>112</v>
      </c>
      <c r="F3050">
        <v>14</v>
      </c>
      <c r="G3050">
        <v>0</v>
      </c>
      <c r="H3050">
        <v>0.15</v>
      </c>
      <c r="I3050">
        <v>91.686999999999998</v>
      </c>
      <c r="J3050">
        <v>17.756</v>
      </c>
      <c r="K3050">
        <v>1929138.182</v>
      </c>
      <c r="L3050">
        <v>1761692.0830000001</v>
      </c>
      <c r="M3050">
        <v>1761.6920829999999</v>
      </c>
      <c r="N3050">
        <v>1.761692083</v>
      </c>
      <c r="O3050" s="16">
        <f>VLOOKUP(A3050,'LW  WY'!I$36:J$47,2)</f>
        <v>1.2655723470156242</v>
      </c>
      <c r="P3050">
        <f t="shared" si="47"/>
        <v>2.2295487842011537</v>
      </c>
    </row>
    <row r="3051" spans="1:16" x14ac:dyDescent="0.35">
      <c r="A3051">
        <v>5</v>
      </c>
      <c r="B3051">
        <v>6</v>
      </c>
      <c r="C3051">
        <v>18</v>
      </c>
      <c r="D3051">
        <v>0</v>
      </c>
      <c r="E3051">
        <v>42</v>
      </c>
      <c r="F3051">
        <v>13</v>
      </c>
      <c r="G3051">
        <v>0</v>
      </c>
      <c r="H3051">
        <v>0.15</v>
      </c>
      <c r="I3051">
        <v>32.439</v>
      </c>
      <c r="J3051">
        <v>14.323</v>
      </c>
      <c r="K3051">
        <v>652368.50100000005</v>
      </c>
      <c r="L3051">
        <v>530163.42700000003</v>
      </c>
      <c r="M3051">
        <v>530.16342699999996</v>
      </c>
      <c r="N3051">
        <v>0.53016342699999996</v>
      </c>
      <c r="O3051" s="16">
        <f>VLOOKUP(A3051,'LW  WY'!I$36:J$47,2)</f>
        <v>1.2655723470156242</v>
      </c>
      <c r="P3051">
        <f t="shared" si="47"/>
        <v>0.67096017261023644</v>
      </c>
    </row>
    <row r="3052" spans="1:16" x14ac:dyDescent="0.35">
      <c r="A3052">
        <v>5</v>
      </c>
      <c r="B3052">
        <v>6</v>
      </c>
      <c r="C3052">
        <v>19</v>
      </c>
      <c r="D3052">
        <v>0</v>
      </c>
      <c r="E3052">
        <v>0</v>
      </c>
      <c r="F3052">
        <v>12</v>
      </c>
      <c r="G3052">
        <v>0</v>
      </c>
      <c r="H3052">
        <v>0.15</v>
      </c>
      <c r="I3052">
        <v>0</v>
      </c>
      <c r="J3052">
        <v>12</v>
      </c>
      <c r="K3052">
        <v>0</v>
      </c>
      <c r="L3052">
        <v>0</v>
      </c>
      <c r="M3052">
        <v>0</v>
      </c>
      <c r="N3052">
        <v>0</v>
      </c>
      <c r="O3052" s="16">
        <f>VLOOKUP(A3052,'LW  WY'!I$36:J$47,2)</f>
        <v>1.2655723470156242</v>
      </c>
      <c r="P3052">
        <f t="shared" si="47"/>
        <v>0</v>
      </c>
    </row>
    <row r="3053" spans="1:16" x14ac:dyDescent="0.35">
      <c r="A3053">
        <v>5</v>
      </c>
      <c r="B3053">
        <v>6</v>
      </c>
      <c r="C3053">
        <v>20</v>
      </c>
      <c r="D3053">
        <v>0</v>
      </c>
      <c r="E3053">
        <v>0</v>
      </c>
      <c r="F3053">
        <v>11</v>
      </c>
      <c r="G3053">
        <v>0</v>
      </c>
      <c r="H3053">
        <v>0.15</v>
      </c>
      <c r="I3053">
        <v>0</v>
      </c>
      <c r="J3053">
        <v>11</v>
      </c>
      <c r="K3053">
        <v>0</v>
      </c>
      <c r="L3053">
        <v>0</v>
      </c>
      <c r="M3053">
        <v>0</v>
      </c>
      <c r="N3053">
        <v>0</v>
      </c>
      <c r="O3053" s="16">
        <f>VLOOKUP(A3053,'LW  WY'!I$36:J$47,2)</f>
        <v>1.2655723470156242</v>
      </c>
      <c r="P3053">
        <f t="shared" si="47"/>
        <v>0</v>
      </c>
    </row>
    <row r="3054" spans="1:16" x14ac:dyDescent="0.35">
      <c r="A3054">
        <v>5</v>
      </c>
      <c r="B3054">
        <v>6</v>
      </c>
      <c r="C3054">
        <v>21</v>
      </c>
      <c r="D3054">
        <v>0</v>
      </c>
      <c r="E3054">
        <v>0</v>
      </c>
      <c r="F3054">
        <v>10</v>
      </c>
      <c r="G3054">
        <v>0</v>
      </c>
      <c r="H3054">
        <v>0.15</v>
      </c>
      <c r="I3054">
        <v>0</v>
      </c>
      <c r="J3054">
        <v>10</v>
      </c>
      <c r="K3054">
        <v>0</v>
      </c>
      <c r="L3054">
        <v>0</v>
      </c>
      <c r="M3054">
        <v>0</v>
      </c>
      <c r="N3054">
        <v>0</v>
      </c>
      <c r="O3054" s="16">
        <f>VLOOKUP(A3054,'LW  WY'!I$36:J$47,2)</f>
        <v>1.2655723470156242</v>
      </c>
      <c r="P3054">
        <f t="shared" si="47"/>
        <v>0</v>
      </c>
    </row>
    <row r="3055" spans="1:16" x14ac:dyDescent="0.35">
      <c r="A3055">
        <v>5</v>
      </c>
      <c r="B3055">
        <v>6</v>
      </c>
      <c r="C3055">
        <v>22</v>
      </c>
      <c r="D3055">
        <v>0</v>
      </c>
      <c r="E3055">
        <v>0</v>
      </c>
      <c r="F3055">
        <v>10</v>
      </c>
      <c r="G3055">
        <v>0.2</v>
      </c>
      <c r="H3055">
        <v>0.15</v>
      </c>
      <c r="I3055">
        <v>0</v>
      </c>
      <c r="J3055">
        <v>10</v>
      </c>
      <c r="K3055">
        <v>0</v>
      </c>
      <c r="L3055">
        <v>0</v>
      </c>
      <c r="M3055">
        <v>0</v>
      </c>
      <c r="N3055">
        <v>0</v>
      </c>
      <c r="O3055" s="16">
        <f>VLOOKUP(A3055,'LW  WY'!I$36:J$47,2)</f>
        <v>1.2655723470156242</v>
      </c>
      <c r="P3055">
        <f t="shared" si="47"/>
        <v>0</v>
      </c>
    </row>
    <row r="3056" spans="1:16" x14ac:dyDescent="0.35">
      <c r="A3056">
        <v>5</v>
      </c>
      <c r="B3056">
        <v>6</v>
      </c>
      <c r="C3056">
        <v>23</v>
      </c>
      <c r="D3056">
        <v>0</v>
      </c>
      <c r="E3056">
        <v>0</v>
      </c>
      <c r="F3056">
        <v>10</v>
      </c>
      <c r="G3056">
        <v>0.2</v>
      </c>
      <c r="H3056">
        <v>0.15</v>
      </c>
      <c r="I3056">
        <v>0</v>
      </c>
      <c r="J3056">
        <v>10</v>
      </c>
      <c r="K3056">
        <v>0</v>
      </c>
      <c r="L3056">
        <v>0</v>
      </c>
      <c r="M3056">
        <v>0</v>
      </c>
      <c r="N3056">
        <v>0</v>
      </c>
      <c r="O3056" s="16">
        <f>VLOOKUP(A3056,'LW  WY'!I$36:J$47,2)</f>
        <v>1.2655723470156242</v>
      </c>
      <c r="P3056">
        <f t="shared" si="47"/>
        <v>0</v>
      </c>
    </row>
    <row r="3057" spans="1:16" x14ac:dyDescent="0.35">
      <c r="A3057">
        <v>5</v>
      </c>
      <c r="B3057">
        <v>7</v>
      </c>
      <c r="C3057">
        <v>0</v>
      </c>
      <c r="D3057">
        <v>0</v>
      </c>
      <c r="E3057">
        <v>0</v>
      </c>
      <c r="F3057">
        <v>10</v>
      </c>
      <c r="G3057">
        <v>0.1</v>
      </c>
      <c r="H3057">
        <v>0.15</v>
      </c>
      <c r="I3057">
        <v>0</v>
      </c>
      <c r="J3057">
        <v>10</v>
      </c>
      <c r="K3057">
        <v>0</v>
      </c>
      <c r="L3057">
        <v>0</v>
      </c>
      <c r="M3057">
        <v>0</v>
      </c>
      <c r="N3057">
        <v>0</v>
      </c>
      <c r="O3057" s="16">
        <f>VLOOKUP(A3057,'LW  WY'!I$36:J$47,2)</f>
        <v>1.2655723470156242</v>
      </c>
      <c r="P3057">
        <f t="shared" si="47"/>
        <v>0</v>
      </c>
    </row>
    <row r="3058" spans="1:16" x14ac:dyDescent="0.35">
      <c r="A3058">
        <v>5</v>
      </c>
      <c r="B3058">
        <v>7</v>
      </c>
      <c r="C3058">
        <v>1</v>
      </c>
      <c r="D3058">
        <v>0</v>
      </c>
      <c r="E3058">
        <v>0</v>
      </c>
      <c r="F3058">
        <v>10</v>
      </c>
      <c r="G3058">
        <v>0.1</v>
      </c>
      <c r="H3058">
        <v>0.15</v>
      </c>
      <c r="I3058">
        <v>0</v>
      </c>
      <c r="J3058">
        <v>10</v>
      </c>
      <c r="K3058">
        <v>0</v>
      </c>
      <c r="L3058">
        <v>0</v>
      </c>
      <c r="M3058">
        <v>0</v>
      </c>
      <c r="N3058">
        <v>0</v>
      </c>
      <c r="O3058" s="16">
        <f>VLOOKUP(A3058,'LW  WY'!I$36:J$47,2)</f>
        <v>1.2655723470156242</v>
      </c>
      <c r="P3058">
        <f t="shared" si="47"/>
        <v>0</v>
      </c>
    </row>
    <row r="3059" spans="1:16" x14ac:dyDescent="0.35">
      <c r="A3059">
        <v>5</v>
      </c>
      <c r="B3059">
        <v>7</v>
      </c>
      <c r="C3059">
        <v>2</v>
      </c>
      <c r="D3059">
        <v>0</v>
      </c>
      <c r="E3059">
        <v>0</v>
      </c>
      <c r="F3059">
        <v>10</v>
      </c>
      <c r="G3059">
        <v>0.2</v>
      </c>
      <c r="H3059">
        <v>0.15</v>
      </c>
      <c r="I3059">
        <v>0</v>
      </c>
      <c r="J3059">
        <v>10</v>
      </c>
      <c r="K3059">
        <v>0</v>
      </c>
      <c r="L3059">
        <v>0</v>
      </c>
      <c r="M3059">
        <v>0</v>
      </c>
      <c r="N3059">
        <v>0</v>
      </c>
      <c r="O3059" s="16">
        <f>VLOOKUP(A3059,'LW  WY'!I$36:J$47,2)</f>
        <v>1.2655723470156242</v>
      </c>
      <c r="P3059">
        <f t="shared" si="47"/>
        <v>0</v>
      </c>
    </row>
    <row r="3060" spans="1:16" x14ac:dyDescent="0.35">
      <c r="A3060">
        <v>5</v>
      </c>
      <c r="B3060">
        <v>7</v>
      </c>
      <c r="C3060">
        <v>3</v>
      </c>
      <c r="D3060">
        <v>0</v>
      </c>
      <c r="E3060">
        <v>0</v>
      </c>
      <c r="F3060">
        <v>10</v>
      </c>
      <c r="G3060">
        <v>0.2</v>
      </c>
      <c r="H3060">
        <v>0.15</v>
      </c>
      <c r="I3060">
        <v>0</v>
      </c>
      <c r="J3060">
        <v>10</v>
      </c>
      <c r="K3060">
        <v>0</v>
      </c>
      <c r="L3060">
        <v>0</v>
      </c>
      <c r="M3060">
        <v>0</v>
      </c>
      <c r="N3060">
        <v>0</v>
      </c>
      <c r="O3060" s="16">
        <f>VLOOKUP(A3060,'LW  WY'!I$36:J$47,2)</f>
        <v>1.2655723470156242</v>
      </c>
      <c r="P3060">
        <f t="shared" si="47"/>
        <v>0</v>
      </c>
    </row>
    <row r="3061" spans="1:16" x14ac:dyDescent="0.35">
      <c r="A3061">
        <v>5</v>
      </c>
      <c r="B3061">
        <v>7</v>
      </c>
      <c r="C3061">
        <v>4</v>
      </c>
      <c r="D3061">
        <v>0</v>
      </c>
      <c r="E3061">
        <v>0</v>
      </c>
      <c r="F3061">
        <v>10</v>
      </c>
      <c r="G3061">
        <v>0.2</v>
      </c>
      <c r="H3061">
        <v>0.15</v>
      </c>
      <c r="I3061">
        <v>0</v>
      </c>
      <c r="J3061">
        <v>10</v>
      </c>
      <c r="K3061">
        <v>0</v>
      </c>
      <c r="L3061">
        <v>0</v>
      </c>
      <c r="M3061">
        <v>0</v>
      </c>
      <c r="N3061">
        <v>0</v>
      </c>
      <c r="O3061" s="16">
        <f>VLOOKUP(A3061,'LW  WY'!I$36:J$47,2)</f>
        <v>1.2655723470156242</v>
      </c>
      <c r="P3061">
        <f t="shared" si="47"/>
        <v>0</v>
      </c>
    </row>
    <row r="3062" spans="1:16" x14ac:dyDescent="0.35">
      <c r="A3062">
        <v>5</v>
      </c>
      <c r="B3062">
        <v>7</v>
      </c>
      <c r="C3062">
        <v>5</v>
      </c>
      <c r="D3062">
        <v>0</v>
      </c>
      <c r="E3062">
        <v>0</v>
      </c>
      <c r="F3062">
        <v>10</v>
      </c>
      <c r="G3062">
        <v>0.1</v>
      </c>
      <c r="H3062">
        <v>0.15</v>
      </c>
      <c r="I3062">
        <v>0</v>
      </c>
      <c r="J3062">
        <v>0</v>
      </c>
      <c r="K3062">
        <v>0</v>
      </c>
      <c r="L3062">
        <v>0</v>
      </c>
      <c r="M3062">
        <v>0</v>
      </c>
      <c r="N3062">
        <v>0</v>
      </c>
      <c r="O3062" s="16">
        <f>VLOOKUP(A3062,'LW  WY'!I$36:J$47,2)</f>
        <v>1.2655723470156242</v>
      </c>
      <c r="P3062">
        <f t="shared" si="47"/>
        <v>0</v>
      </c>
    </row>
    <row r="3063" spans="1:16" x14ac:dyDescent="0.35">
      <c r="A3063">
        <v>5</v>
      </c>
      <c r="B3063">
        <v>7</v>
      </c>
      <c r="C3063">
        <v>6</v>
      </c>
      <c r="D3063">
        <v>0</v>
      </c>
      <c r="E3063">
        <v>4</v>
      </c>
      <c r="F3063">
        <v>11</v>
      </c>
      <c r="G3063">
        <v>0</v>
      </c>
      <c r="H3063">
        <v>0.15</v>
      </c>
      <c r="I3063">
        <v>2.923</v>
      </c>
      <c r="J3063">
        <v>11.12</v>
      </c>
      <c r="K3063">
        <v>53645.228999999999</v>
      </c>
      <c r="L3063">
        <v>0</v>
      </c>
      <c r="M3063">
        <v>0</v>
      </c>
      <c r="N3063">
        <v>0</v>
      </c>
      <c r="O3063" s="16">
        <f>VLOOKUP(A3063,'LW  WY'!I$36:J$47,2)</f>
        <v>1.2655723470156242</v>
      </c>
      <c r="P3063">
        <f t="shared" si="47"/>
        <v>0</v>
      </c>
    </row>
    <row r="3064" spans="1:16" x14ac:dyDescent="0.35">
      <c r="A3064">
        <v>5</v>
      </c>
      <c r="B3064">
        <v>7</v>
      </c>
      <c r="C3064">
        <v>7</v>
      </c>
      <c r="D3064">
        <v>0</v>
      </c>
      <c r="E3064">
        <v>42</v>
      </c>
      <c r="F3064">
        <v>13</v>
      </c>
      <c r="G3064">
        <v>0</v>
      </c>
      <c r="H3064">
        <v>0.15</v>
      </c>
      <c r="I3064">
        <v>30.943999999999999</v>
      </c>
      <c r="J3064">
        <v>14.266999999999999</v>
      </c>
      <c r="K3064">
        <v>630319.16799999995</v>
      </c>
      <c r="L3064">
        <v>508895.38900000002</v>
      </c>
      <c r="M3064">
        <v>508.89538900000002</v>
      </c>
      <c r="N3064">
        <v>0.50889538899999998</v>
      </c>
      <c r="O3064" s="16">
        <f>VLOOKUP(A3064,'LW  WY'!I$36:J$47,2)</f>
        <v>1.2655723470156242</v>
      </c>
      <c r="P3064">
        <f t="shared" si="47"/>
        <v>0.64404393184215902</v>
      </c>
    </row>
    <row r="3065" spans="1:16" x14ac:dyDescent="0.35">
      <c r="A3065">
        <v>5</v>
      </c>
      <c r="B3065">
        <v>7</v>
      </c>
      <c r="C3065">
        <v>8</v>
      </c>
      <c r="D3065">
        <v>129</v>
      </c>
      <c r="E3065">
        <v>254</v>
      </c>
      <c r="F3065">
        <v>15</v>
      </c>
      <c r="G3065">
        <v>0</v>
      </c>
      <c r="H3065">
        <v>0.15</v>
      </c>
      <c r="I3065">
        <v>384.84</v>
      </c>
      <c r="J3065">
        <v>30.736000000000001</v>
      </c>
      <c r="K3065">
        <v>7994197.0590000004</v>
      </c>
      <c r="L3065">
        <v>7611841.8090000004</v>
      </c>
      <c r="M3065">
        <v>7611.8418089999996</v>
      </c>
      <c r="N3065">
        <v>7.6118418090000004</v>
      </c>
      <c r="O3065" s="16">
        <f>VLOOKUP(A3065,'LW  WY'!I$36:J$47,2)</f>
        <v>1.2655723470156242</v>
      </c>
      <c r="P3065">
        <f t="shared" si="47"/>
        <v>9.6333365033277847</v>
      </c>
    </row>
    <row r="3066" spans="1:16" x14ac:dyDescent="0.35">
      <c r="A3066">
        <v>5</v>
      </c>
      <c r="B3066">
        <v>7</v>
      </c>
      <c r="C3066">
        <v>9</v>
      </c>
      <c r="D3066">
        <v>71</v>
      </c>
      <c r="E3066">
        <v>326</v>
      </c>
      <c r="F3066">
        <v>16</v>
      </c>
      <c r="G3066">
        <v>0</v>
      </c>
      <c r="H3066">
        <v>0.15</v>
      </c>
      <c r="I3066">
        <v>364.57</v>
      </c>
      <c r="J3066">
        <v>30.85</v>
      </c>
      <c r="K3066">
        <v>7453215.8030000003</v>
      </c>
      <c r="L3066">
        <v>7090029.6689999998</v>
      </c>
      <c r="M3066">
        <v>7090.0296689999996</v>
      </c>
      <c r="N3066">
        <v>7.0900296689999998</v>
      </c>
      <c r="O3066" s="16">
        <f>VLOOKUP(A3066,'LW  WY'!I$36:J$47,2)</f>
        <v>1.2655723470156242</v>
      </c>
      <c r="P3066">
        <f t="shared" si="47"/>
        <v>8.9729454886067384</v>
      </c>
    </row>
    <row r="3067" spans="1:16" x14ac:dyDescent="0.35">
      <c r="A3067">
        <v>5</v>
      </c>
      <c r="B3067">
        <v>7</v>
      </c>
      <c r="C3067">
        <v>10</v>
      </c>
      <c r="D3067">
        <v>23</v>
      </c>
      <c r="E3067">
        <v>312</v>
      </c>
      <c r="F3067">
        <v>17</v>
      </c>
      <c r="G3067">
        <v>0</v>
      </c>
      <c r="H3067">
        <v>0.15</v>
      </c>
      <c r="I3067">
        <v>303.28100000000001</v>
      </c>
      <c r="J3067">
        <v>29.315000000000001</v>
      </c>
      <c r="K3067">
        <v>6138308.8820000002</v>
      </c>
      <c r="L3067">
        <v>5821715.1289999997</v>
      </c>
      <c r="M3067">
        <v>5821.7151290000002</v>
      </c>
      <c r="N3067">
        <v>5.8217151290000002</v>
      </c>
      <c r="O3067" s="16">
        <f>VLOOKUP(A3067,'LW  WY'!I$36:J$47,2)</f>
        <v>1.2655723470156242</v>
      </c>
      <c r="P3067">
        <f t="shared" si="47"/>
        <v>7.3678016794648977</v>
      </c>
    </row>
    <row r="3068" spans="1:16" x14ac:dyDescent="0.35">
      <c r="A3068">
        <v>5</v>
      </c>
      <c r="B3068">
        <v>7</v>
      </c>
      <c r="C3068">
        <v>11</v>
      </c>
      <c r="D3068">
        <v>13</v>
      </c>
      <c r="E3068">
        <v>253</v>
      </c>
      <c r="F3068">
        <v>18</v>
      </c>
      <c r="G3068">
        <v>0</v>
      </c>
      <c r="H3068">
        <v>0.15</v>
      </c>
      <c r="I3068">
        <v>256.524</v>
      </c>
      <c r="J3068">
        <v>28.390999999999998</v>
      </c>
      <c r="K3068">
        <v>5139031.1359999999</v>
      </c>
      <c r="L3068">
        <v>4857845.7659999998</v>
      </c>
      <c r="M3068">
        <v>4857.8457660000004</v>
      </c>
      <c r="N3068">
        <v>4.8578457659999996</v>
      </c>
      <c r="O3068" s="16">
        <f>VLOOKUP(A3068,'LW  WY'!I$36:J$47,2)</f>
        <v>1.2655723470156242</v>
      </c>
      <c r="P3068">
        <f t="shared" si="47"/>
        <v>6.1479552675165321</v>
      </c>
    </row>
    <row r="3069" spans="1:16" x14ac:dyDescent="0.35">
      <c r="A3069">
        <v>5</v>
      </c>
      <c r="B3069">
        <v>7</v>
      </c>
      <c r="C3069">
        <v>12</v>
      </c>
      <c r="D3069">
        <v>21</v>
      </c>
      <c r="E3069">
        <v>336</v>
      </c>
      <c r="F3069">
        <v>19</v>
      </c>
      <c r="G3069">
        <v>0</v>
      </c>
      <c r="H3069">
        <v>0.15</v>
      </c>
      <c r="I3069">
        <v>355.39100000000002</v>
      </c>
      <c r="J3069">
        <v>33.362000000000002</v>
      </c>
      <c r="K3069">
        <v>6984234.1229999997</v>
      </c>
      <c r="L3069">
        <v>6637665.8760000002</v>
      </c>
      <c r="M3069">
        <v>6637.665876</v>
      </c>
      <c r="N3069">
        <v>6.6376658759999998</v>
      </c>
      <c r="O3069" s="16">
        <f>VLOOKUP(A3069,'LW  WY'!I$36:J$47,2)</f>
        <v>1.2655723470156242</v>
      </c>
      <c r="P3069">
        <f t="shared" si="47"/>
        <v>8.400446381394838</v>
      </c>
    </row>
    <row r="3070" spans="1:16" x14ac:dyDescent="0.35">
      <c r="A3070">
        <v>5</v>
      </c>
      <c r="B3070">
        <v>7</v>
      </c>
      <c r="C3070">
        <v>13</v>
      </c>
      <c r="D3070">
        <v>12</v>
      </c>
      <c r="E3070">
        <v>233</v>
      </c>
      <c r="F3070">
        <v>18</v>
      </c>
      <c r="G3070">
        <v>0</v>
      </c>
      <c r="H3070">
        <v>0.15</v>
      </c>
      <c r="I3070">
        <v>234.40600000000001</v>
      </c>
      <c r="J3070">
        <v>27.497</v>
      </c>
      <c r="K3070">
        <v>4704677.1569999997</v>
      </c>
      <c r="L3070">
        <v>4438882.676</v>
      </c>
      <c r="M3070">
        <v>4438.8826760000002</v>
      </c>
      <c r="N3070">
        <v>4.4388826760000004</v>
      </c>
      <c r="O3070" s="16">
        <f>VLOOKUP(A3070,'LW  WY'!I$36:J$47,2)</f>
        <v>1.2655723470156242</v>
      </c>
      <c r="P3070">
        <f t="shared" si="47"/>
        <v>5.6177271663923145</v>
      </c>
    </row>
    <row r="3071" spans="1:16" x14ac:dyDescent="0.35">
      <c r="A3071">
        <v>5</v>
      </c>
      <c r="B3071">
        <v>7</v>
      </c>
      <c r="C3071">
        <v>14</v>
      </c>
      <c r="D3071">
        <v>143</v>
      </c>
      <c r="E3071">
        <v>412</v>
      </c>
      <c r="F3071">
        <v>17</v>
      </c>
      <c r="G3071">
        <v>0</v>
      </c>
      <c r="H3071">
        <v>0.15</v>
      </c>
      <c r="I3071">
        <v>543.21299999999997</v>
      </c>
      <c r="J3071">
        <v>39.090000000000003</v>
      </c>
      <c r="K3071">
        <v>10757773.939999999</v>
      </c>
      <c r="L3071">
        <v>10277494.17</v>
      </c>
      <c r="M3071">
        <v>10277.49417</v>
      </c>
      <c r="N3071">
        <v>10.277494170000001</v>
      </c>
      <c r="O3071" s="16">
        <f>VLOOKUP(A3071,'LW  WY'!I$36:J$47,2)</f>
        <v>1.2655723470156242</v>
      </c>
      <c r="P3071">
        <f t="shared" si="47"/>
        <v>13.006912418166294</v>
      </c>
    </row>
    <row r="3072" spans="1:16" x14ac:dyDescent="0.35">
      <c r="A3072">
        <v>5</v>
      </c>
      <c r="B3072">
        <v>7</v>
      </c>
      <c r="C3072">
        <v>15</v>
      </c>
      <c r="D3072">
        <v>305</v>
      </c>
      <c r="E3072">
        <v>316</v>
      </c>
      <c r="F3072">
        <v>15</v>
      </c>
      <c r="G3072">
        <v>0</v>
      </c>
      <c r="H3072">
        <v>0.15</v>
      </c>
      <c r="I3072">
        <v>624.05700000000002</v>
      </c>
      <c r="J3072">
        <v>40.472999999999999</v>
      </c>
      <c r="K3072">
        <v>12475872.9</v>
      </c>
      <c r="L3072">
        <v>11934714.060000001</v>
      </c>
      <c r="M3072">
        <v>11934.71406</v>
      </c>
      <c r="N3072">
        <v>11.934714059999999</v>
      </c>
      <c r="O3072" s="16">
        <f>VLOOKUP(A3072,'LW  WY'!I$36:J$47,2)</f>
        <v>1.2655723470156242</v>
      </c>
      <c r="P3072">
        <f t="shared" si="47"/>
        <v>15.104244083874567</v>
      </c>
    </row>
    <row r="3073" spans="1:16" x14ac:dyDescent="0.35">
      <c r="A3073">
        <v>5</v>
      </c>
      <c r="B3073">
        <v>7</v>
      </c>
      <c r="C3073">
        <v>16</v>
      </c>
      <c r="D3073">
        <v>42</v>
      </c>
      <c r="E3073">
        <v>219</v>
      </c>
      <c r="F3073">
        <v>15</v>
      </c>
      <c r="G3073">
        <v>0</v>
      </c>
      <c r="H3073">
        <v>0.15</v>
      </c>
      <c r="I3073">
        <v>243.37700000000001</v>
      </c>
      <c r="J3073">
        <v>24.946000000000002</v>
      </c>
      <c r="K3073">
        <v>5100750.7779999999</v>
      </c>
      <c r="L3073">
        <v>4820921.8339999998</v>
      </c>
      <c r="M3073">
        <v>4820.9218339999998</v>
      </c>
      <c r="N3073">
        <v>4.820921834</v>
      </c>
      <c r="O3073" s="16">
        <f>VLOOKUP(A3073,'LW  WY'!I$36:J$47,2)</f>
        <v>1.2655723470156242</v>
      </c>
      <c r="P3073">
        <f t="shared" si="47"/>
        <v>6.1012253602342472</v>
      </c>
    </row>
    <row r="3074" spans="1:16" x14ac:dyDescent="0.35">
      <c r="A3074">
        <v>5</v>
      </c>
      <c r="B3074">
        <v>7</v>
      </c>
      <c r="C3074">
        <v>17</v>
      </c>
      <c r="D3074">
        <v>205</v>
      </c>
      <c r="E3074">
        <v>143</v>
      </c>
      <c r="F3074">
        <v>14</v>
      </c>
      <c r="G3074">
        <v>0</v>
      </c>
      <c r="H3074">
        <v>0.15</v>
      </c>
      <c r="I3074">
        <v>362.48899999999998</v>
      </c>
      <c r="J3074">
        <v>28.896999999999998</v>
      </c>
      <c r="K3074">
        <v>7719999.5820000004</v>
      </c>
      <c r="L3074">
        <v>7347360.2379999999</v>
      </c>
      <c r="M3074">
        <v>7347.3602380000002</v>
      </c>
      <c r="N3074">
        <v>7.3473602380000003</v>
      </c>
      <c r="O3074" s="16">
        <f>VLOOKUP(A3074,'LW  WY'!I$36:J$47,2)</f>
        <v>1.2655723470156242</v>
      </c>
      <c r="P3074">
        <f t="shared" si="47"/>
        <v>9.2986159407749351</v>
      </c>
    </row>
    <row r="3075" spans="1:16" x14ac:dyDescent="0.35">
      <c r="A3075">
        <v>5</v>
      </c>
      <c r="B3075">
        <v>7</v>
      </c>
      <c r="C3075">
        <v>18</v>
      </c>
      <c r="D3075">
        <v>264</v>
      </c>
      <c r="E3075">
        <v>62</v>
      </c>
      <c r="F3075">
        <v>13</v>
      </c>
      <c r="G3075">
        <v>0</v>
      </c>
      <c r="H3075">
        <v>0.15</v>
      </c>
      <c r="I3075">
        <v>222.93100000000001</v>
      </c>
      <c r="J3075">
        <v>22.125</v>
      </c>
      <c r="K3075">
        <v>4741153.8550000004</v>
      </c>
      <c r="L3075">
        <v>4474066.8590000002</v>
      </c>
      <c r="M3075">
        <v>4474.0668589999996</v>
      </c>
      <c r="N3075">
        <v>4.4740668589999997</v>
      </c>
      <c r="O3075" s="16">
        <f>VLOOKUP(A3075,'LW  WY'!I$36:J$47,2)</f>
        <v>1.2655723470156242</v>
      </c>
      <c r="P3075">
        <f t="shared" si="47"/>
        <v>5.6622552954494516</v>
      </c>
    </row>
    <row r="3076" spans="1:16" x14ac:dyDescent="0.35">
      <c r="A3076">
        <v>5</v>
      </c>
      <c r="B3076">
        <v>7</v>
      </c>
      <c r="C3076">
        <v>19</v>
      </c>
      <c r="D3076">
        <v>0</v>
      </c>
      <c r="E3076">
        <v>0</v>
      </c>
      <c r="F3076">
        <v>13</v>
      </c>
      <c r="G3076">
        <v>0.1</v>
      </c>
      <c r="H3076">
        <v>0.15</v>
      </c>
      <c r="I3076">
        <v>0</v>
      </c>
      <c r="J3076">
        <v>13</v>
      </c>
      <c r="K3076">
        <v>0</v>
      </c>
      <c r="L3076">
        <v>0</v>
      </c>
      <c r="M3076">
        <v>0</v>
      </c>
      <c r="N3076">
        <v>0</v>
      </c>
      <c r="O3076" s="16">
        <f>VLOOKUP(A3076,'LW  WY'!I$36:J$47,2)</f>
        <v>1.2655723470156242</v>
      </c>
      <c r="P3076">
        <f t="shared" si="47"/>
        <v>0</v>
      </c>
    </row>
    <row r="3077" spans="1:16" x14ac:dyDescent="0.35">
      <c r="A3077">
        <v>5</v>
      </c>
      <c r="B3077">
        <v>7</v>
      </c>
      <c r="C3077">
        <v>20</v>
      </c>
      <c r="D3077">
        <v>0</v>
      </c>
      <c r="E3077">
        <v>0</v>
      </c>
      <c r="F3077">
        <v>13</v>
      </c>
      <c r="G3077">
        <v>0.1</v>
      </c>
      <c r="H3077">
        <v>0.15</v>
      </c>
      <c r="I3077">
        <v>0</v>
      </c>
      <c r="J3077">
        <v>13</v>
      </c>
      <c r="K3077">
        <v>0</v>
      </c>
      <c r="L3077">
        <v>0</v>
      </c>
      <c r="M3077">
        <v>0</v>
      </c>
      <c r="N3077">
        <v>0</v>
      </c>
      <c r="O3077" s="16">
        <f>VLOOKUP(A3077,'LW  WY'!I$36:J$47,2)</f>
        <v>1.2655723470156242</v>
      </c>
      <c r="P3077">
        <f t="shared" si="47"/>
        <v>0</v>
      </c>
    </row>
    <row r="3078" spans="1:16" x14ac:dyDescent="0.35">
      <c r="A3078">
        <v>5</v>
      </c>
      <c r="B3078">
        <v>7</v>
      </c>
      <c r="C3078">
        <v>21</v>
      </c>
      <c r="D3078">
        <v>0</v>
      </c>
      <c r="E3078">
        <v>0</v>
      </c>
      <c r="F3078">
        <v>12</v>
      </c>
      <c r="G3078">
        <v>0.2</v>
      </c>
      <c r="H3078">
        <v>0.15</v>
      </c>
      <c r="I3078">
        <v>0</v>
      </c>
      <c r="J3078">
        <v>12</v>
      </c>
      <c r="K3078">
        <v>0</v>
      </c>
      <c r="L3078">
        <v>0</v>
      </c>
      <c r="M3078">
        <v>0</v>
      </c>
      <c r="N3078">
        <v>0</v>
      </c>
      <c r="O3078" s="16">
        <f>VLOOKUP(A3078,'LW  WY'!I$36:J$47,2)</f>
        <v>1.2655723470156242</v>
      </c>
      <c r="P3078">
        <f t="shared" si="47"/>
        <v>0</v>
      </c>
    </row>
    <row r="3079" spans="1:16" x14ac:dyDescent="0.35">
      <c r="A3079">
        <v>5</v>
      </c>
      <c r="B3079">
        <v>7</v>
      </c>
      <c r="C3079">
        <v>22</v>
      </c>
      <c r="D3079">
        <v>0</v>
      </c>
      <c r="E3079">
        <v>0</v>
      </c>
      <c r="F3079">
        <v>12</v>
      </c>
      <c r="G3079">
        <v>0.1</v>
      </c>
      <c r="H3079">
        <v>0.15</v>
      </c>
      <c r="I3079">
        <v>0</v>
      </c>
      <c r="J3079">
        <v>12</v>
      </c>
      <c r="K3079">
        <v>0</v>
      </c>
      <c r="L3079">
        <v>0</v>
      </c>
      <c r="M3079">
        <v>0</v>
      </c>
      <c r="N3079">
        <v>0</v>
      </c>
      <c r="O3079" s="16">
        <f>VLOOKUP(A3079,'LW  WY'!I$36:J$47,2)</f>
        <v>1.2655723470156242</v>
      </c>
      <c r="P3079">
        <f t="shared" si="47"/>
        <v>0</v>
      </c>
    </row>
    <row r="3080" spans="1:16" x14ac:dyDescent="0.35">
      <c r="A3080">
        <v>5</v>
      </c>
      <c r="B3080">
        <v>7</v>
      </c>
      <c r="C3080">
        <v>23</v>
      </c>
      <c r="D3080">
        <v>0</v>
      </c>
      <c r="E3080">
        <v>0</v>
      </c>
      <c r="F3080">
        <v>11</v>
      </c>
      <c r="G3080">
        <v>0.1</v>
      </c>
      <c r="H3080">
        <v>0.15</v>
      </c>
      <c r="I3080">
        <v>0</v>
      </c>
      <c r="J3080">
        <v>11</v>
      </c>
      <c r="K3080">
        <v>0</v>
      </c>
      <c r="L3080">
        <v>0</v>
      </c>
      <c r="M3080">
        <v>0</v>
      </c>
      <c r="N3080">
        <v>0</v>
      </c>
      <c r="O3080" s="16">
        <f>VLOOKUP(A3080,'LW  WY'!I$36:J$47,2)</f>
        <v>1.2655723470156242</v>
      </c>
      <c r="P3080">
        <f t="shared" si="47"/>
        <v>0</v>
      </c>
    </row>
    <row r="3081" spans="1:16" x14ac:dyDescent="0.35">
      <c r="A3081">
        <v>5</v>
      </c>
      <c r="B3081">
        <v>8</v>
      </c>
      <c r="C3081">
        <v>0</v>
      </c>
      <c r="D3081">
        <v>0</v>
      </c>
      <c r="E3081">
        <v>0</v>
      </c>
      <c r="F3081">
        <v>11</v>
      </c>
      <c r="G3081">
        <v>0.2</v>
      </c>
      <c r="H3081">
        <v>0.15</v>
      </c>
      <c r="I3081">
        <v>0</v>
      </c>
      <c r="J3081">
        <v>11</v>
      </c>
      <c r="K3081">
        <v>0</v>
      </c>
      <c r="L3081">
        <v>0</v>
      </c>
      <c r="M3081">
        <v>0</v>
      </c>
      <c r="N3081">
        <v>0</v>
      </c>
      <c r="O3081" s="16">
        <f>VLOOKUP(A3081,'LW  WY'!I$36:J$47,2)</f>
        <v>1.2655723470156242</v>
      </c>
      <c r="P3081">
        <f t="shared" si="47"/>
        <v>0</v>
      </c>
    </row>
    <row r="3082" spans="1:16" x14ac:dyDescent="0.35">
      <c r="A3082">
        <v>5</v>
      </c>
      <c r="B3082">
        <v>8</v>
      </c>
      <c r="C3082">
        <v>1</v>
      </c>
      <c r="D3082">
        <v>0</v>
      </c>
      <c r="E3082">
        <v>0</v>
      </c>
      <c r="F3082">
        <v>11</v>
      </c>
      <c r="G3082">
        <v>0.1</v>
      </c>
      <c r="H3082">
        <v>0.15</v>
      </c>
      <c r="I3082">
        <v>0</v>
      </c>
      <c r="J3082">
        <v>11</v>
      </c>
      <c r="K3082">
        <v>0</v>
      </c>
      <c r="L3082">
        <v>0</v>
      </c>
      <c r="M3082">
        <v>0</v>
      </c>
      <c r="N3082">
        <v>0</v>
      </c>
      <c r="O3082" s="16">
        <f>VLOOKUP(A3082,'LW  WY'!I$36:J$47,2)</f>
        <v>1.2655723470156242</v>
      </c>
      <c r="P3082">
        <f t="shared" si="47"/>
        <v>0</v>
      </c>
    </row>
    <row r="3083" spans="1:16" x14ac:dyDescent="0.35">
      <c r="A3083">
        <v>5</v>
      </c>
      <c r="B3083">
        <v>8</v>
      </c>
      <c r="C3083">
        <v>2</v>
      </c>
      <c r="D3083">
        <v>0</v>
      </c>
      <c r="E3083">
        <v>0</v>
      </c>
      <c r="F3083">
        <v>11</v>
      </c>
      <c r="G3083">
        <v>0</v>
      </c>
      <c r="H3083">
        <v>0.15</v>
      </c>
      <c r="I3083">
        <v>0</v>
      </c>
      <c r="J3083">
        <v>11</v>
      </c>
      <c r="K3083">
        <v>0</v>
      </c>
      <c r="L3083">
        <v>0</v>
      </c>
      <c r="M3083">
        <v>0</v>
      </c>
      <c r="N3083">
        <v>0</v>
      </c>
      <c r="O3083" s="16">
        <f>VLOOKUP(A3083,'LW  WY'!I$36:J$47,2)</f>
        <v>1.2655723470156242</v>
      </c>
      <c r="P3083">
        <f t="shared" si="47"/>
        <v>0</v>
      </c>
    </row>
    <row r="3084" spans="1:16" x14ac:dyDescent="0.35">
      <c r="A3084">
        <v>5</v>
      </c>
      <c r="B3084">
        <v>8</v>
      </c>
      <c r="C3084">
        <v>3</v>
      </c>
      <c r="D3084">
        <v>0</v>
      </c>
      <c r="E3084">
        <v>0</v>
      </c>
      <c r="F3084">
        <v>11</v>
      </c>
      <c r="G3084">
        <v>0</v>
      </c>
      <c r="H3084">
        <v>0.15</v>
      </c>
      <c r="I3084">
        <v>0</v>
      </c>
      <c r="J3084">
        <v>11</v>
      </c>
      <c r="K3084">
        <v>0</v>
      </c>
      <c r="L3084">
        <v>0</v>
      </c>
      <c r="M3084">
        <v>0</v>
      </c>
      <c r="N3084">
        <v>0</v>
      </c>
      <c r="O3084" s="16">
        <f>VLOOKUP(A3084,'LW  WY'!I$36:J$47,2)</f>
        <v>1.2655723470156242</v>
      </c>
      <c r="P3084">
        <f t="shared" si="47"/>
        <v>0</v>
      </c>
    </row>
    <row r="3085" spans="1:16" x14ac:dyDescent="0.35">
      <c r="A3085">
        <v>5</v>
      </c>
      <c r="B3085">
        <v>8</v>
      </c>
      <c r="C3085">
        <v>4</v>
      </c>
      <c r="D3085">
        <v>0</v>
      </c>
      <c r="E3085">
        <v>0</v>
      </c>
      <c r="F3085">
        <v>11</v>
      </c>
      <c r="G3085">
        <v>0</v>
      </c>
      <c r="H3085">
        <v>0.15</v>
      </c>
      <c r="I3085">
        <v>0</v>
      </c>
      <c r="J3085">
        <v>11</v>
      </c>
      <c r="K3085">
        <v>0</v>
      </c>
      <c r="L3085">
        <v>0</v>
      </c>
      <c r="M3085">
        <v>0</v>
      </c>
      <c r="N3085">
        <v>0</v>
      </c>
      <c r="O3085" s="16">
        <f>VLOOKUP(A3085,'LW  WY'!I$36:J$47,2)</f>
        <v>1.2655723470156242</v>
      </c>
      <c r="P3085">
        <f t="shared" si="47"/>
        <v>0</v>
      </c>
    </row>
    <row r="3086" spans="1:16" x14ac:dyDescent="0.35">
      <c r="A3086">
        <v>5</v>
      </c>
      <c r="B3086">
        <v>8</v>
      </c>
      <c r="C3086">
        <v>5</v>
      </c>
      <c r="D3086">
        <v>0</v>
      </c>
      <c r="E3086">
        <v>0</v>
      </c>
      <c r="F3086">
        <v>11</v>
      </c>
      <c r="G3086">
        <v>0</v>
      </c>
      <c r="H3086">
        <v>0.15</v>
      </c>
      <c r="I3086">
        <v>0</v>
      </c>
      <c r="J3086">
        <v>0</v>
      </c>
      <c r="K3086">
        <v>0</v>
      </c>
      <c r="L3086">
        <v>0</v>
      </c>
      <c r="M3086">
        <v>0</v>
      </c>
      <c r="N3086">
        <v>0</v>
      </c>
      <c r="O3086" s="16">
        <f>VLOOKUP(A3086,'LW  WY'!I$36:J$47,2)</f>
        <v>1.2655723470156242</v>
      </c>
      <c r="P3086">
        <f t="shared" si="47"/>
        <v>0</v>
      </c>
    </row>
    <row r="3087" spans="1:16" x14ac:dyDescent="0.35">
      <c r="A3087">
        <v>5</v>
      </c>
      <c r="B3087">
        <v>8</v>
      </c>
      <c r="C3087">
        <v>6</v>
      </c>
      <c r="D3087">
        <v>0</v>
      </c>
      <c r="E3087">
        <v>16</v>
      </c>
      <c r="F3087">
        <v>11</v>
      </c>
      <c r="G3087">
        <v>0</v>
      </c>
      <c r="H3087">
        <v>0.15</v>
      </c>
      <c r="I3087">
        <v>11.727</v>
      </c>
      <c r="J3087">
        <v>11.478999999999999</v>
      </c>
      <c r="K3087">
        <v>229966.45800000001</v>
      </c>
      <c r="L3087">
        <v>122728.768</v>
      </c>
      <c r="M3087">
        <v>122.728768</v>
      </c>
      <c r="N3087">
        <v>0.122728768</v>
      </c>
      <c r="O3087" s="16">
        <f>VLOOKUP(A3087,'LW  WY'!I$36:J$47,2)</f>
        <v>1.2655723470156242</v>
      </c>
      <c r="P3087">
        <f t="shared" si="47"/>
        <v>0.15532213496409603</v>
      </c>
    </row>
    <row r="3088" spans="1:16" x14ac:dyDescent="0.35">
      <c r="A3088">
        <v>5</v>
      </c>
      <c r="B3088">
        <v>8</v>
      </c>
      <c r="C3088">
        <v>7</v>
      </c>
      <c r="D3088">
        <v>0</v>
      </c>
      <c r="E3088">
        <v>43</v>
      </c>
      <c r="F3088">
        <v>11</v>
      </c>
      <c r="G3088">
        <v>0</v>
      </c>
      <c r="H3088">
        <v>0.15</v>
      </c>
      <c r="I3088">
        <v>31.684999999999999</v>
      </c>
      <c r="J3088">
        <v>12.298</v>
      </c>
      <c r="K3088">
        <v>651627.73499999999</v>
      </c>
      <c r="L3088">
        <v>529448.90899999999</v>
      </c>
      <c r="M3088">
        <v>529.44890899999996</v>
      </c>
      <c r="N3088">
        <v>0.52944890899999997</v>
      </c>
      <c r="O3088" s="16">
        <f>VLOOKUP(A3088,'LW  WY'!I$36:J$47,2)</f>
        <v>1.2655723470156242</v>
      </c>
      <c r="P3088">
        <f t="shared" si="47"/>
        <v>0.67005589838799162</v>
      </c>
    </row>
    <row r="3089" spans="1:16" x14ac:dyDescent="0.35">
      <c r="A3089">
        <v>5</v>
      </c>
      <c r="B3089">
        <v>8</v>
      </c>
      <c r="C3089">
        <v>8</v>
      </c>
      <c r="D3089">
        <v>0</v>
      </c>
      <c r="E3089">
        <v>115</v>
      </c>
      <c r="F3089">
        <v>12</v>
      </c>
      <c r="G3089">
        <v>0</v>
      </c>
      <c r="H3089">
        <v>0.15</v>
      </c>
      <c r="I3089">
        <v>87.126000000000005</v>
      </c>
      <c r="J3089">
        <v>15.555</v>
      </c>
      <c r="K3089">
        <v>1818237.96</v>
      </c>
      <c r="L3089">
        <v>1654721.496</v>
      </c>
      <c r="M3089">
        <v>1654.7214959999999</v>
      </c>
      <c r="N3089">
        <v>1.6547214960000001</v>
      </c>
      <c r="O3089" s="16">
        <f>VLOOKUP(A3089,'LW  WY'!I$36:J$47,2)</f>
        <v>1.2655723470156242</v>
      </c>
      <c r="P3089">
        <f t="shared" si="47"/>
        <v>2.0941697673499249</v>
      </c>
    </row>
    <row r="3090" spans="1:16" x14ac:dyDescent="0.35">
      <c r="A3090">
        <v>5</v>
      </c>
      <c r="B3090">
        <v>8</v>
      </c>
      <c r="C3090">
        <v>9</v>
      </c>
      <c r="D3090">
        <v>12</v>
      </c>
      <c r="E3090">
        <v>230</v>
      </c>
      <c r="F3090">
        <v>13</v>
      </c>
      <c r="G3090">
        <v>0</v>
      </c>
      <c r="H3090">
        <v>0.15</v>
      </c>
      <c r="I3090">
        <v>197.51300000000001</v>
      </c>
      <c r="J3090">
        <v>21.039000000000001</v>
      </c>
      <c r="K3090">
        <v>4112714.9890000001</v>
      </c>
      <c r="L3090">
        <v>3867896.0809999998</v>
      </c>
      <c r="M3090">
        <v>3867.8960809999999</v>
      </c>
      <c r="N3090">
        <v>3.867896081</v>
      </c>
      <c r="O3090" s="16">
        <f>VLOOKUP(A3090,'LW  WY'!I$36:J$47,2)</f>
        <v>1.2655723470156242</v>
      </c>
      <c r="P3090">
        <f t="shared" si="47"/>
        <v>4.895102321243705</v>
      </c>
    </row>
    <row r="3091" spans="1:16" x14ac:dyDescent="0.35">
      <c r="A3091">
        <v>5</v>
      </c>
      <c r="B3091">
        <v>8</v>
      </c>
      <c r="C3091">
        <v>10</v>
      </c>
      <c r="D3091">
        <v>1</v>
      </c>
      <c r="E3091">
        <v>138</v>
      </c>
      <c r="F3091">
        <v>14</v>
      </c>
      <c r="G3091">
        <v>0</v>
      </c>
      <c r="H3091">
        <v>0.15</v>
      </c>
      <c r="I3091">
        <v>122.307</v>
      </c>
      <c r="J3091">
        <v>18.963999999999999</v>
      </c>
      <c r="K3091">
        <v>2499533.3679999998</v>
      </c>
      <c r="L3091">
        <v>2311875.8990000002</v>
      </c>
      <c r="M3091">
        <v>2311.8758990000001</v>
      </c>
      <c r="N3091">
        <v>2.3118758989999999</v>
      </c>
      <c r="O3091" s="16">
        <f>VLOOKUP(A3091,'LW  WY'!I$36:J$47,2)</f>
        <v>1.2655723470156242</v>
      </c>
      <c r="P3091">
        <f t="shared" si="47"/>
        <v>2.9258462075062859</v>
      </c>
    </row>
    <row r="3092" spans="1:16" x14ac:dyDescent="0.35">
      <c r="A3092">
        <v>5</v>
      </c>
      <c r="B3092">
        <v>8</v>
      </c>
      <c r="C3092">
        <v>11</v>
      </c>
      <c r="D3092">
        <v>7</v>
      </c>
      <c r="E3092">
        <v>174</v>
      </c>
      <c r="F3092">
        <v>15</v>
      </c>
      <c r="G3092">
        <v>0</v>
      </c>
      <c r="H3092">
        <v>0.15</v>
      </c>
      <c r="I3092">
        <v>174.15299999999999</v>
      </c>
      <c r="J3092">
        <v>22.053000000000001</v>
      </c>
      <c r="K3092">
        <v>3532496.0419999999</v>
      </c>
      <c r="L3092">
        <v>3308236.5980000002</v>
      </c>
      <c r="M3092">
        <v>3308.236598</v>
      </c>
      <c r="N3092">
        <v>3.3082365980000001</v>
      </c>
      <c r="O3092" s="16">
        <f>VLOOKUP(A3092,'LW  WY'!I$36:J$47,2)</f>
        <v>1.2655723470156242</v>
      </c>
      <c r="P3092">
        <f t="shared" si="47"/>
        <v>4.1868127558138442</v>
      </c>
    </row>
    <row r="3093" spans="1:16" x14ac:dyDescent="0.35">
      <c r="A3093">
        <v>5</v>
      </c>
      <c r="B3093">
        <v>8</v>
      </c>
      <c r="C3093">
        <v>12</v>
      </c>
      <c r="D3093">
        <v>104</v>
      </c>
      <c r="E3093">
        <v>471</v>
      </c>
      <c r="F3093">
        <v>16</v>
      </c>
      <c r="G3093">
        <v>0</v>
      </c>
      <c r="H3093">
        <v>0.15</v>
      </c>
      <c r="I3093">
        <v>568.58799999999997</v>
      </c>
      <c r="J3093">
        <v>39.005000000000003</v>
      </c>
      <c r="K3093">
        <v>11067632.050000001</v>
      </c>
      <c r="L3093">
        <v>10576372.779999999</v>
      </c>
      <c r="M3093">
        <v>10576.37278</v>
      </c>
      <c r="N3093">
        <v>10.57637278</v>
      </c>
      <c r="O3093" s="16">
        <f>VLOOKUP(A3093,'LW  WY'!I$36:J$47,2)</f>
        <v>1.2655723470156242</v>
      </c>
      <c r="P3093">
        <f t="shared" si="47"/>
        <v>13.385164922096761</v>
      </c>
    </row>
    <row r="3094" spans="1:16" x14ac:dyDescent="0.35">
      <c r="A3094">
        <v>5</v>
      </c>
      <c r="B3094">
        <v>8</v>
      </c>
      <c r="C3094">
        <v>13</v>
      </c>
      <c r="D3094">
        <v>96</v>
      </c>
      <c r="E3094">
        <v>450</v>
      </c>
      <c r="F3094">
        <v>17</v>
      </c>
      <c r="G3094">
        <v>0</v>
      </c>
      <c r="H3094">
        <v>0.15</v>
      </c>
      <c r="I3094">
        <v>534.01</v>
      </c>
      <c r="J3094">
        <v>38.656999999999996</v>
      </c>
      <c r="K3094">
        <v>10487944.300000001</v>
      </c>
      <c r="L3094">
        <v>10017225.67</v>
      </c>
      <c r="M3094">
        <v>10017.22567</v>
      </c>
      <c r="N3094">
        <v>10.01722567</v>
      </c>
      <c r="O3094" s="16">
        <f>VLOOKUP(A3094,'LW  WY'!I$36:J$47,2)</f>
        <v>1.2655723470156242</v>
      </c>
      <c r="P3094">
        <f t="shared" si="47"/>
        <v>12.677523801767059</v>
      </c>
    </row>
    <row r="3095" spans="1:16" x14ac:dyDescent="0.35">
      <c r="A3095">
        <v>5</v>
      </c>
      <c r="B3095">
        <v>8</v>
      </c>
      <c r="C3095">
        <v>14</v>
      </c>
      <c r="D3095">
        <v>15</v>
      </c>
      <c r="E3095">
        <v>269</v>
      </c>
      <c r="F3095">
        <v>17</v>
      </c>
      <c r="G3095">
        <v>0</v>
      </c>
      <c r="H3095">
        <v>0.15</v>
      </c>
      <c r="I3095">
        <v>252.94200000000001</v>
      </c>
      <c r="J3095">
        <v>27.271999999999998</v>
      </c>
      <c r="K3095">
        <v>5137012.7790000001</v>
      </c>
      <c r="L3095">
        <v>4855898.9280000003</v>
      </c>
      <c r="M3095">
        <v>4855.8989279999996</v>
      </c>
      <c r="N3095">
        <v>4.8558989280000002</v>
      </c>
      <c r="O3095" s="16">
        <f>VLOOKUP(A3095,'LW  WY'!I$36:J$47,2)</f>
        <v>1.2655723470156242</v>
      </c>
      <c r="P3095">
        <f t="shared" si="47"/>
        <v>6.145491403179614</v>
      </c>
    </row>
    <row r="3096" spans="1:16" x14ac:dyDescent="0.35">
      <c r="A3096">
        <v>5</v>
      </c>
      <c r="B3096">
        <v>8</v>
      </c>
      <c r="C3096">
        <v>15</v>
      </c>
      <c r="D3096">
        <v>244</v>
      </c>
      <c r="E3096">
        <v>329</v>
      </c>
      <c r="F3096">
        <v>16</v>
      </c>
      <c r="G3096">
        <v>0</v>
      </c>
      <c r="H3096">
        <v>0.15</v>
      </c>
      <c r="I3096">
        <v>557.59500000000003</v>
      </c>
      <c r="J3096">
        <v>38.753</v>
      </c>
      <c r="K3096">
        <v>11199478.710000001</v>
      </c>
      <c r="L3096">
        <v>10703547.59</v>
      </c>
      <c r="M3096">
        <v>10703.54759</v>
      </c>
      <c r="N3096">
        <v>10.703547589999999</v>
      </c>
      <c r="O3096" s="16">
        <f>VLOOKUP(A3096,'LW  WY'!I$36:J$47,2)</f>
        <v>1.2655723470156242</v>
      </c>
      <c r="P3096">
        <f t="shared" si="47"/>
        <v>13.546113844869726</v>
      </c>
    </row>
    <row r="3097" spans="1:16" x14ac:dyDescent="0.35">
      <c r="A3097">
        <v>5</v>
      </c>
      <c r="B3097">
        <v>8</v>
      </c>
      <c r="C3097">
        <v>16</v>
      </c>
      <c r="D3097">
        <v>0</v>
      </c>
      <c r="E3097">
        <v>53</v>
      </c>
      <c r="F3097">
        <v>16</v>
      </c>
      <c r="G3097">
        <v>0</v>
      </c>
      <c r="H3097">
        <v>0.15</v>
      </c>
      <c r="I3097">
        <v>39.167999999999999</v>
      </c>
      <c r="J3097">
        <v>17.599</v>
      </c>
      <c r="K3097">
        <v>784694.82499999995</v>
      </c>
      <c r="L3097">
        <v>657800.90399999998</v>
      </c>
      <c r="M3097">
        <v>657.80090399999995</v>
      </c>
      <c r="N3097">
        <v>0.65780090400000002</v>
      </c>
      <c r="O3097" s="16">
        <f>VLOOKUP(A3097,'LW  WY'!I$36:J$47,2)</f>
        <v>1.2655723470156242</v>
      </c>
      <c r="P3097">
        <f t="shared" si="47"/>
        <v>0.83249463394427925</v>
      </c>
    </row>
    <row r="3098" spans="1:16" x14ac:dyDescent="0.35">
      <c r="A3098">
        <v>5</v>
      </c>
      <c r="B3098">
        <v>8</v>
      </c>
      <c r="C3098">
        <v>17</v>
      </c>
      <c r="D3098">
        <v>268</v>
      </c>
      <c r="E3098">
        <v>138</v>
      </c>
      <c r="F3098">
        <v>15</v>
      </c>
      <c r="G3098">
        <v>0</v>
      </c>
      <c r="H3098">
        <v>0.15</v>
      </c>
      <c r="I3098">
        <v>413.774</v>
      </c>
      <c r="J3098">
        <v>32.012</v>
      </c>
      <c r="K3098">
        <v>8742109.0250000004</v>
      </c>
      <c r="L3098">
        <v>8333252.2800000003</v>
      </c>
      <c r="M3098">
        <v>8333.2522800000006</v>
      </c>
      <c r="N3098">
        <v>8.33325228</v>
      </c>
      <c r="O3098" s="16">
        <f>VLOOKUP(A3098,'LW  WY'!I$36:J$47,2)</f>
        <v>1.2655723470156242</v>
      </c>
      <c r="P3098">
        <f t="shared" si="47"/>
        <v>10.546333646272901</v>
      </c>
    </row>
    <row r="3099" spans="1:16" x14ac:dyDescent="0.35">
      <c r="A3099">
        <v>5</v>
      </c>
      <c r="B3099">
        <v>8</v>
      </c>
      <c r="C3099">
        <v>18</v>
      </c>
      <c r="D3099">
        <v>32</v>
      </c>
      <c r="E3099">
        <v>60</v>
      </c>
      <c r="F3099">
        <v>13</v>
      </c>
      <c r="G3099">
        <v>0.3</v>
      </c>
      <c r="H3099">
        <v>0.15</v>
      </c>
      <c r="I3099">
        <v>77.662000000000006</v>
      </c>
      <c r="J3099">
        <v>15.882</v>
      </c>
      <c r="K3099">
        <v>1619625.1089999999</v>
      </c>
      <c r="L3099">
        <v>1463146.2879999999</v>
      </c>
      <c r="M3099">
        <v>1463.1462879999999</v>
      </c>
      <c r="N3099">
        <v>1.4631462879999999</v>
      </c>
      <c r="O3099" s="16">
        <f>VLOOKUP(A3099,'LW  WY'!I$36:J$47,2)</f>
        <v>1.2655723470156242</v>
      </c>
      <c r="P3099">
        <f t="shared" si="47"/>
        <v>1.8517174817313582</v>
      </c>
    </row>
    <row r="3100" spans="1:16" x14ac:dyDescent="0.35">
      <c r="A3100">
        <v>5</v>
      </c>
      <c r="B3100">
        <v>8</v>
      </c>
      <c r="C3100">
        <v>19</v>
      </c>
      <c r="D3100">
        <v>0</v>
      </c>
      <c r="E3100">
        <v>0</v>
      </c>
      <c r="F3100">
        <v>12</v>
      </c>
      <c r="G3100">
        <v>0.4</v>
      </c>
      <c r="H3100">
        <v>0.16</v>
      </c>
      <c r="I3100">
        <v>0</v>
      </c>
      <c r="J3100">
        <v>12</v>
      </c>
      <c r="K3100">
        <v>0</v>
      </c>
      <c r="L3100">
        <v>0</v>
      </c>
      <c r="M3100">
        <v>0</v>
      </c>
      <c r="N3100">
        <v>0</v>
      </c>
      <c r="O3100" s="16">
        <f>VLOOKUP(A3100,'LW  WY'!I$36:J$47,2)</f>
        <v>1.2655723470156242</v>
      </c>
      <c r="P3100">
        <f t="shared" si="47"/>
        <v>0</v>
      </c>
    </row>
    <row r="3101" spans="1:16" x14ac:dyDescent="0.35">
      <c r="A3101">
        <v>5</v>
      </c>
      <c r="B3101">
        <v>8</v>
      </c>
      <c r="C3101">
        <v>20</v>
      </c>
      <c r="D3101">
        <v>0</v>
      </c>
      <c r="E3101">
        <v>0</v>
      </c>
      <c r="F3101">
        <v>12</v>
      </c>
      <c r="G3101">
        <v>0.2</v>
      </c>
      <c r="H3101">
        <v>0.16</v>
      </c>
      <c r="I3101">
        <v>0</v>
      </c>
      <c r="J3101">
        <v>12</v>
      </c>
      <c r="K3101">
        <v>0</v>
      </c>
      <c r="L3101">
        <v>0</v>
      </c>
      <c r="M3101">
        <v>0</v>
      </c>
      <c r="N3101">
        <v>0</v>
      </c>
      <c r="O3101" s="16">
        <f>VLOOKUP(A3101,'LW  WY'!I$36:J$47,2)</f>
        <v>1.2655723470156242</v>
      </c>
      <c r="P3101">
        <f t="shared" si="47"/>
        <v>0</v>
      </c>
    </row>
    <row r="3102" spans="1:16" x14ac:dyDescent="0.35">
      <c r="A3102">
        <v>5</v>
      </c>
      <c r="B3102">
        <v>8</v>
      </c>
      <c r="C3102">
        <v>21</v>
      </c>
      <c r="D3102">
        <v>0</v>
      </c>
      <c r="E3102">
        <v>0</v>
      </c>
      <c r="F3102">
        <v>12</v>
      </c>
      <c r="G3102">
        <v>0</v>
      </c>
      <c r="H3102">
        <v>0.16</v>
      </c>
      <c r="I3102">
        <v>0</v>
      </c>
      <c r="J3102">
        <v>12</v>
      </c>
      <c r="K3102">
        <v>0</v>
      </c>
      <c r="L3102">
        <v>0</v>
      </c>
      <c r="M3102">
        <v>0</v>
      </c>
      <c r="N3102">
        <v>0</v>
      </c>
      <c r="O3102" s="16">
        <f>VLOOKUP(A3102,'LW  WY'!I$36:J$47,2)</f>
        <v>1.2655723470156242</v>
      </c>
      <c r="P3102">
        <f t="shared" si="47"/>
        <v>0</v>
      </c>
    </row>
    <row r="3103" spans="1:16" x14ac:dyDescent="0.35">
      <c r="A3103">
        <v>5</v>
      </c>
      <c r="B3103">
        <v>8</v>
      </c>
      <c r="C3103">
        <v>22</v>
      </c>
      <c r="D3103">
        <v>0</v>
      </c>
      <c r="E3103">
        <v>0</v>
      </c>
      <c r="F3103">
        <v>12</v>
      </c>
      <c r="G3103">
        <v>0</v>
      </c>
      <c r="H3103">
        <v>0.16</v>
      </c>
      <c r="I3103">
        <v>0</v>
      </c>
      <c r="J3103">
        <v>12</v>
      </c>
      <c r="K3103">
        <v>0</v>
      </c>
      <c r="L3103">
        <v>0</v>
      </c>
      <c r="M3103">
        <v>0</v>
      </c>
      <c r="N3103">
        <v>0</v>
      </c>
      <c r="O3103" s="16">
        <f>VLOOKUP(A3103,'LW  WY'!I$36:J$47,2)</f>
        <v>1.2655723470156242</v>
      </c>
      <c r="P3103">
        <f t="shared" si="47"/>
        <v>0</v>
      </c>
    </row>
    <row r="3104" spans="1:16" x14ac:dyDescent="0.35">
      <c r="A3104">
        <v>5</v>
      </c>
      <c r="B3104">
        <v>8</v>
      </c>
      <c r="C3104">
        <v>23</v>
      </c>
      <c r="D3104">
        <v>0</v>
      </c>
      <c r="E3104">
        <v>0</v>
      </c>
      <c r="F3104">
        <v>12</v>
      </c>
      <c r="G3104">
        <v>0</v>
      </c>
      <c r="H3104">
        <v>0.16</v>
      </c>
      <c r="I3104">
        <v>0</v>
      </c>
      <c r="J3104">
        <v>12</v>
      </c>
      <c r="K3104">
        <v>0</v>
      </c>
      <c r="L3104">
        <v>0</v>
      </c>
      <c r="M3104">
        <v>0</v>
      </c>
      <c r="N3104">
        <v>0</v>
      </c>
      <c r="O3104" s="16">
        <f>VLOOKUP(A3104,'LW  WY'!I$36:J$47,2)</f>
        <v>1.2655723470156242</v>
      </c>
      <c r="P3104">
        <f t="shared" si="47"/>
        <v>0</v>
      </c>
    </row>
    <row r="3105" spans="1:16" x14ac:dyDescent="0.35">
      <c r="A3105">
        <v>5</v>
      </c>
      <c r="B3105">
        <v>9</v>
      </c>
      <c r="C3105">
        <v>0</v>
      </c>
      <c r="D3105">
        <v>0</v>
      </c>
      <c r="E3105">
        <v>0</v>
      </c>
      <c r="F3105">
        <v>13</v>
      </c>
      <c r="G3105">
        <v>0</v>
      </c>
      <c r="H3105">
        <v>0.16</v>
      </c>
      <c r="I3105">
        <v>0</v>
      </c>
      <c r="J3105">
        <v>13</v>
      </c>
      <c r="K3105">
        <v>0</v>
      </c>
      <c r="L3105">
        <v>0</v>
      </c>
      <c r="M3105">
        <v>0</v>
      </c>
      <c r="N3105">
        <v>0</v>
      </c>
      <c r="O3105" s="16">
        <f>VLOOKUP(A3105,'LW  WY'!I$36:J$47,2)</f>
        <v>1.2655723470156242</v>
      </c>
      <c r="P3105">
        <f t="shared" si="47"/>
        <v>0</v>
      </c>
    </row>
    <row r="3106" spans="1:16" x14ac:dyDescent="0.35">
      <c r="A3106">
        <v>5</v>
      </c>
      <c r="B3106">
        <v>9</v>
      </c>
      <c r="C3106">
        <v>1</v>
      </c>
      <c r="D3106">
        <v>0</v>
      </c>
      <c r="E3106">
        <v>0</v>
      </c>
      <c r="F3106">
        <v>13</v>
      </c>
      <c r="G3106">
        <v>0</v>
      </c>
      <c r="H3106">
        <v>0.16</v>
      </c>
      <c r="I3106">
        <v>0</v>
      </c>
      <c r="J3106">
        <v>13</v>
      </c>
      <c r="K3106">
        <v>0</v>
      </c>
      <c r="L3106">
        <v>0</v>
      </c>
      <c r="M3106">
        <v>0</v>
      </c>
      <c r="N3106">
        <v>0</v>
      </c>
      <c r="O3106" s="16">
        <f>VLOOKUP(A3106,'LW  WY'!I$36:J$47,2)</f>
        <v>1.2655723470156242</v>
      </c>
      <c r="P3106">
        <f t="shared" ref="P3106:P3169" si="48">N3106*O3106</f>
        <v>0</v>
      </c>
    </row>
    <row r="3107" spans="1:16" x14ac:dyDescent="0.35">
      <c r="A3107">
        <v>5</v>
      </c>
      <c r="B3107">
        <v>9</v>
      </c>
      <c r="C3107">
        <v>2</v>
      </c>
      <c r="D3107">
        <v>0</v>
      </c>
      <c r="E3107">
        <v>0</v>
      </c>
      <c r="F3107">
        <v>12</v>
      </c>
      <c r="G3107">
        <v>0</v>
      </c>
      <c r="H3107">
        <v>0.16</v>
      </c>
      <c r="I3107">
        <v>0</v>
      </c>
      <c r="J3107">
        <v>12</v>
      </c>
      <c r="K3107">
        <v>0</v>
      </c>
      <c r="L3107">
        <v>0</v>
      </c>
      <c r="M3107">
        <v>0</v>
      </c>
      <c r="N3107">
        <v>0</v>
      </c>
      <c r="O3107" s="16">
        <f>VLOOKUP(A3107,'LW  WY'!I$36:J$47,2)</f>
        <v>1.2655723470156242</v>
      </c>
      <c r="P3107">
        <f t="shared" si="48"/>
        <v>0</v>
      </c>
    </row>
    <row r="3108" spans="1:16" x14ac:dyDescent="0.35">
      <c r="A3108">
        <v>5</v>
      </c>
      <c r="B3108">
        <v>9</v>
      </c>
      <c r="C3108">
        <v>3</v>
      </c>
      <c r="D3108">
        <v>0</v>
      </c>
      <c r="E3108">
        <v>0</v>
      </c>
      <c r="F3108">
        <v>12</v>
      </c>
      <c r="G3108">
        <v>0</v>
      </c>
      <c r="H3108">
        <v>0.16</v>
      </c>
      <c r="I3108">
        <v>0</v>
      </c>
      <c r="J3108">
        <v>12</v>
      </c>
      <c r="K3108">
        <v>0</v>
      </c>
      <c r="L3108">
        <v>0</v>
      </c>
      <c r="M3108">
        <v>0</v>
      </c>
      <c r="N3108">
        <v>0</v>
      </c>
      <c r="O3108" s="16">
        <f>VLOOKUP(A3108,'LW  WY'!I$36:J$47,2)</f>
        <v>1.2655723470156242</v>
      </c>
      <c r="P3108">
        <f t="shared" si="48"/>
        <v>0</v>
      </c>
    </row>
    <row r="3109" spans="1:16" x14ac:dyDescent="0.35">
      <c r="A3109">
        <v>5</v>
      </c>
      <c r="B3109">
        <v>9</v>
      </c>
      <c r="C3109">
        <v>4</v>
      </c>
      <c r="D3109">
        <v>0</v>
      </c>
      <c r="E3109">
        <v>0</v>
      </c>
      <c r="F3109">
        <v>11</v>
      </c>
      <c r="G3109">
        <v>0</v>
      </c>
      <c r="H3109">
        <v>0.16</v>
      </c>
      <c r="I3109">
        <v>0</v>
      </c>
      <c r="J3109">
        <v>11</v>
      </c>
      <c r="K3109">
        <v>0</v>
      </c>
      <c r="L3109">
        <v>0</v>
      </c>
      <c r="M3109">
        <v>0</v>
      </c>
      <c r="N3109">
        <v>0</v>
      </c>
      <c r="O3109" s="16">
        <f>VLOOKUP(A3109,'LW  WY'!I$36:J$47,2)</f>
        <v>1.2655723470156242</v>
      </c>
      <c r="P3109">
        <f t="shared" si="48"/>
        <v>0</v>
      </c>
    </row>
    <row r="3110" spans="1:16" x14ac:dyDescent="0.35">
      <c r="A3110">
        <v>5</v>
      </c>
      <c r="B3110">
        <v>9</v>
      </c>
      <c r="C3110">
        <v>5</v>
      </c>
      <c r="D3110">
        <v>0</v>
      </c>
      <c r="E3110">
        <v>0</v>
      </c>
      <c r="F3110">
        <v>11</v>
      </c>
      <c r="G3110">
        <v>0</v>
      </c>
      <c r="H3110">
        <v>0.16</v>
      </c>
      <c r="I3110">
        <v>0</v>
      </c>
      <c r="J3110">
        <v>0</v>
      </c>
      <c r="K3110">
        <v>0</v>
      </c>
      <c r="L3110">
        <v>0</v>
      </c>
      <c r="M3110">
        <v>0</v>
      </c>
      <c r="N3110">
        <v>0</v>
      </c>
      <c r="O3110" s="16">
        <f>VLOOKUP(A3110,'LW  WY'!I$36:J$47,2)</f>
        <v>1.2655723470156242</v>
      </c>
      <c r="P3110">
        <f t="shared" si="48"/>
        <v>0</v>
      </c>
    </row>
    <row r="3111" spans="1:16" x14ac:dyDescent="0.35">
      <c r="A3111">
        <v>5</v>
      </c>
      <c r="B3111">
        <v>9</v>
      </c>
      <c r="C3111">
        <v>6</v>
      </c>
      <c r="D3111">
        <v>391</v>
      </c>
      <c r="E3111">
        <v>61</v>
      </c>
      <c r="F3111">
        <v>13</v>
      </c>
      <c r="G3111">
        <v>0</v>
      </c>
      <c r="H3111">
        <v>0.16</v>
      </c>
      <c r="I3111">
        <v>299.16399999999999</v>
      </c>
      <c r="J3111">
        <v>25.280999999999999</v>
      </c>
      <c r="K3111">
        <v>6406917.4579999996</v>
      </c>
      <c r="L3111">
        <v>6080805.835</v>
      </c>
      <c r="M3111">
        <v>6080.8058350000001</v>
      </c>
      <c r="N3111">
        <v>6.0808058349999996</v>
      </c>
      <c r="O3111" s="16">
        <f>VLOOKUP(A3111,'LW  WY'!I$36:J$47,2)</f>
        <v>1.2655723470156242</v>
      </c>
      <c r="P3111">
        <f t="shared" si="48"/>
        <v>7.6956997123472517</v>
      </c>
    </row>
    <row r="3112" spans="1:16" x14ac:dyDescent="0.35">
      <c r="A3112">
        <v>5</v>
      </c>
      <c r="B3112">
        <v>9</v>
      </c>
      <c r="C3112">
        <v>7</v>
      </c>
      <c r="D3112">
        <v>240</v>
      </c>
      <c r="E3112">
        <v>153</v>
      </c>
      <c r="F3112">
        <v>16</v>
      </c>
      <c r="G3112">
        <v>0</v>
      </c>
      <c r="H3112">
        <v>0.16</v>
      </c>
      <c r="I3112">
        <v>406.48899999999998</v>
      </c>
      <c r="J3112">
        <v>32.701000000000001</v>
      </c>
      <c r="K3112">
        <v>8540418.2850000001</v>
      </c>
      <c r="L3112">
        <v>8138708.2450000001</v>
      </c>
      <c r="M3112">
        <v>8138.7082449999998</v>
      </c>
      <c r="N3112">
        <v>8.1387082450000001</v>
      </c>
      <c r="O3112" s="16">
        <f>VLOOKUP(A3112,'LW  WY'!I$36:J$47,2)</f>
        <v>1.2655723470156242</v>
      </c>
      <c r="P3112">
        <f t="shared" si="48"/>
        <v>10.300124095300061</v>
      </c>
    </row>
    <row r="3113" spans="1:16" x14ac:dyDescent="0.35">
      <c r="A3113">
        <v>5</v>
      </c>
      <c r="B3113">
        <v>9</v>
      </c>
      <c r="C3113">
        <v>8</v>
      </c>
      <c r="D3113">
        <v>360</v>
      </c>
      <c r="E3113">
        <v>226</v>
      </c>
      <c r="F3113">
        <v>19</v>
      </c>
      <c r="G3113">
        <v>0</v>
      </c>
      <c r="H3113">
        <v>0.16</v>
      </c>
      <c r="I3113">
        <v>600.98800000000006</v>
      </c>
      <c r="J3113">
        <v>43.610999999999997</v>
      </c>
      <c r="K3113">
        <v>12000261.619999999</v>
      </c>
      <c r="L3113">
        <v>11475955.57</v>
      </c>
      <c r="M3113">
        <v>11475.95557</v>
      </c>
      <c r="N3113">
        <v>11.47595557</v>
      </c>
      <c r="O3113" s="16">
        <f>VLOOKUP(A3113,'LW  WY'!I$36:J$47,2)</f>
        <v>1.2655723470156242</v>
      </c>
      <c r="P3113">
        <f t="shared" si="48"/>
        <v>14.523652024971925</v>
      </c>
    </row>
    <row r="3114" spans="1:16" x14ac:dyDescent="0.35">
      <c r="A3114">
        <v>5</v>
      </c>
      <c r="B3114">
        <v>9</v>
      </c>
      <c r="C3114">
        <v>9</v>
      </c>
      <c r="D3114">
        <v>554</v>
      </c>
      <c r="E3114">
        <v>240</v>
      </c>
      <c r="F3114">
        <v>21</v>
      </c>
      <c r="G3114">
        <v>0</v>
      </c>
      <c r="H3114">
        <v>0.16</v>
      </c>
      <c r="I3114">
        <v>811.78899999999999</v>
      </c>
      <c r="J3114">
        <v>54.161999999999999</v>
      </c>
      <c r="K3114">
        <v>15379162.060000001</v>
      </c>
      <c r="L3114">
        <v>14735128.140000001</v>
      </c>
      <c r="M3114">
        <v>14735.128140000001</v>
      </c>
      <c r="N3114">
        <v>14.73512814</v>
      </c>
      <c r="O3114" s="16">
        <f>VLOOKUP(A3114,'LW  WY'!I$36:J$47,2)</f>
        <v>1.2655723470156242</v>
      </c>
      <c r="P3114">
        <f t="shared" si="48"/>
        <v>18.64837070371577</v>
      </c>
    </row>
    <row r="3115" spans="1:16" x14ac:dyDescent="0.35">
      <c r="A3115">
        <v>5</v>
      </c>
      <c r="B3115">
        <v>9</v>
      </c>
      <c r="C3115">
        <v>10</v>
      </c>
      <c r="D3115">
        <v>473</v>
      </c>
      <c r="E3115">
        <v>334</v>
      </c>
      <c r="F3115">
        <v>22</v>
      </c>
      <c r="G3115">
        <v>0</v>
      </c>
      <c r="H3115">
        <v>0.16</v>
      </c>
      <c r="I3115">
        <v>808.33600000000001</v>
      </c>
      <c r="J3115">
        <v>54.929000000000002</v>
      </c>
      <c r="K3115">
        <v>15111263.66</v>
      </c>
      <c r="L3115">
        <v>14476722.439999999</v>
      </c>
      <c r="M3115">
        <v>14476.72244</v>
      </c>
      <c r="N3115">
        <v>14.47672244</v>
      </c>
      <c r="O3115" s="16">
        <f>VLOOKUP(A3115,'LW  WY'!I$36:J$47,2)</f>
        <v>1.2655723470156242</v>
      </c>
      <c r="P3115">
        <f t="shared" si="48"/>
        <v>18.321339595484552</v>
      </c>
    </row>
    <row r="3116" spans="1:16" x14ac:dyDescent="0.35">
      <c r="A3116">
        <v>5</v>
      </c>
      <c r="B3116">
        <v>9</v>
      </c>
      <c r="C3116">
        <v>11</v>
      </c>
      <c r="D3116">
        <v>480</v>
      </c>
      <c r="E3116">
        <v>388</v>
      </c>
      <c r="F3116">
        <v>22</v>
      </c>
      <c r="G3116">
        <v>0</v>
      </c>
      <c r="H3116">
        <v>0.16</v>
      </c>
      <c r="I3116">
        <v>851.31299999999999</v>
      </c>
      <c r="J3116">
        <v>56.616</v>
      </c>
      <c r="K3116">
        <v>15691178.17</v>
      </c>
      <c r="L3116">
        <v>15036088.27</v>
      </c>
      <c r="M3116">
        <v>15036.08827</v>
      </c>
      <c r="N3116">
        <v>15.03608827</v>
      </c>
      <c r="O3116" s="16">
        <f>VLOOKUP(A3116,'LW  WY'!I$36:J$47,2)</f>
        <v>1.2655723470156242</v>
      </c>
      <c r="P3116">
        <f t="shared" si="48"/>
        <v>19.029257521797998</v>
      </c>
    </row>
    <row r="3117" spans="1:16" x14ac:dyDescent="0.35">
      <c r="A3117">
        <v>5</v>
      </c>
      <c r="B3117">
        <v>9</v>
      </c>
      <c r="C3117">
        <v>12</v>
      </c>
      <c r="D3117">
        <v>289</v>
      </c>
      <c r="E3117">
        <v>464</v>
      </c>
      <c r="F3117">
        <v>23</v>
      </c>
      <c r="G3117">
        <v>0</v>
      </c>
      <c r="H3117">
        <v>0.16</v>
      </c>
      <c r="I3117">
        <v>736.178</v>
      </c>
      <c r="J3117">
        <v>52.845999999999997</v>
      </c>
      <c r="K3117">
        <v>13650950.43</v>
      </c>
      <c r="L3117">
        <v>13068153.92</v>
      </c>
      <c r="M3117">
        <v>13068.153920000001</v>
      </c>
      <c r="N3117">
        <v>13.06815392</v>
      </c>
      <c r="O3117" s="16">
        <f>VLOOKUP(A3117,'LW  WY'!I$36:J$47,2)</f>
        <v>1.2655723470156242</v>
      </c>
      <c r="P3117">
        <f t="shared" si="48"/>
        <v>16.538694227695828</v>
      </c>
    </row>
    <row r="3118" spans="1:16" x14ac:dyDescent="0.35">
      <c r="A3118">
        <v>5</v>
      </c>
      <c r="B3118">
        <v>9</v>
      </c>
      <c r="C3118">
        <v>13</v>
      </c>
      <c r="D3118">
        <v>505</v>
      </c>
      <c r="E3118">
        <v>376</v>
      </c>
      <c r="F3118">
        <v>23</v>
      </c>
      <c r="G3118">
        <v>0</v>
      </c>
      <c r="H3118">
        <v>0.16</v>
      </c>
      <c r="I3118">
        <v>865.24800000000005</v>
      </c>
      <c r="J3118">
        <v>58.195</v>
      </c>
      <c r="K3118">
        <v>15856376.67</v>
      </c>
      <c r="L3118">
        <v>15195433.140000001</v>
      </c>
      <c r="M3118">
        <v>15195.433139999999</v>
      </c>
      <c r="N3118">
        <v>15.19543314</v>
      </c>
      <c r="O3118" s="16">
        <f>VLOOKUP(A3118,'LW  WY'!I$36:J$47,2)</f>
        <v>1.2655723470156242</v>
      </c>
      <c r="P3118">
        <f t="shared" si="48"/>
        <v>19.230919982908794</v>
      </c>
    </row>
    <row r="3119" spans="1:16" x14ac:dyDescent="0.35">
      <c r="A3119">
        <v>5</v>
      </c>
      <c r="B3119">
        <v>9</v>
      </c>
      <c r="C3119">
        <v>14</v>
      </c>
      <c r="D3119">
        <v>814</v>
      </c>
      <c r="E3119">
        <v>153</v>
      </c>
      <c r="F3119">
        <v>22</v>
      </c>
      <c r="G3119">
        <v>0</v>
      </c>
      <c r="H3119">
        <v>0.16</v>
      </c>
      <c r="I3119">
        <v>959.08100000000002</v>
      </c>
      <c r="J3119">
        <v>61.143999999999998</v>
      </c>
      <c r="K3119">
        <v>17541515.18</v>
      </c>
      <c r="L3119">
        <v>16820860.48</v>
      </c>
      <c r="M3119">
        <v>16820.860479999999</v>
      </c>
      <c r="N3119">
        <v>16.82086048</v>
      </c>
      <c r="O3119" s="16">
        <f>VLOOKUP(A3119,'LW  WY'!I$36:J$47,2)</f>
        <v>1.2655723470156242</v>
      </c>
      <c r="P3119">
        <f t="shared" si="48"/>
        <v>21.288015876495958</v>
      </c>
    </row>
    <row r="3120" spans="1:16" x14ac:dyDescent="0.35">
      <c r="A3120">
        <v>5</v>
      </c>
      <c r="B3120">
        <v>9</v>
      </c>
      <c r="C3120">
        <v>15</v>
      </c>
      <c r="D3120">
        <v>34</v>
      </c>
      <c r="E3120">
        <v>285</v>
      </c>
      <c r="F3120">
        <v>22</v>
      </c>
      <c r="G3120">
        <v>0</v>
      </c>
      <c r="H3120">
        <v>0.16</v>
      </c>
      <c r="I3120">
        <v>286.20600000000002</v>
      </c>
      <c r="J3120">
        <v>33.655999999999999</v>
      </c>
      <c r="K3120">
        <v>5743060.4749999996</v>
      </c>
      <c r="L3120">
        <v>5440471.9440000001</v>
      </c>
      <c r="M3120">
        <v>5440.4719439999999</v>
      </c>
      <c r="N3120">
        <v>5.4404719439999996</v>
      </c>
      <c r="O3120" s="16">
        <f>VLOOKUP(A3120,'LW  WY'!I$36:J$47,2)</f>
        <v>1.2655723470156242</v>
      </c>
      <c r="P3120">
        <f t="shared" si="48"/>
        <v>6.8853108470407349</v>
      </c>
    </row>
    <row r="3121" spans="1:16" x14ac:dyDescent="0.35">
      <c r="A3121">
        <v>5</v>
      </c>
      <c r="B3121">
        <v>9</v>
      </c>
      <c r="C3121">
        <v>16</v>
      </c>
      <c r="D3121">
        <v>690</v>
      </c>
      <c r="E3121">
        <v>125</v>
      </c>
      <c r="F3121">
        <v>21</v>
      </c>
      <c r="G3121">
        <v>0</v>
      </c>
      <c r="H3121">
        <v>0.16</v>
      </c>
      <c r="I3121">
        <v>847.096</v>
      </c>
      <c r="J3121">
        <v>55.747</v>
      </c>
      <c r="K3121">
        <v>16176456.310000001</v>
      </c>
      <c r="L3121">
        <v>15504171.08</v>
      </c>
      <c r="M3121">
        <v>15504.17108</v>
      </c>
      <c r="N3121">
        <v>15.504171080000001</v>
      </c>
      <c r="O3121" s="16">
        <f>VLOOKUP(A3121,'LW  WY'!I$36:J$47,2)</f>
        <v>1.2655723470156242</v>
      </c>
      <c r="P3121">
        <f t="shared" si="48"/>
        <v>19.621650182247365</v>
      </c>
    </row>
    <row r="3122" spans="1:16" x14ac:dyDescent="0.35">
      <c r="A3122">
        <v>5</v>
      </c>
      <c r="B3122">
        <v>9</v>
      </c>
      <c r="C3122">
        <v>17</v>
      </c>
      <c r="D3122">
        <v>176</v>
      </c>
      <c r="E3122">
        <v>147</v>
      </c>
      <c r="F3122">
        <v>20</v>
      </c>
      <c r="G3122">
        <v>0</v>
      </c>
      <c r="H3122">
        <v>0.16</v>
      </c>
      <c r="I3122">
        <v>322.94099999999997</v>
      </c>
      <c r="J3122">
        <v>33.268999999999998</v>
      </c>
      <c r="K3122">
        <v>6735119.0789999999</v>
      </c>
      <c r="L3122">
        <v>6397377.9680000003</v>
      </c>
      <c r="M3122">
        <v>6397.3779679999998</v>
      </c>
      <c r="N3122">
        <v>6.3973779679999998</v>
      </c>
      <c r="O3122" s="16">
        <f>VLOOKUP(A3122,'LW  WY'!I$36:J$47,2)</f>
        <v>1.2655723470156242</v>
      </c>
      <c r="P3122">
        <f t="shared" si="48"/>
        <v>8.0963446497078042</v>
      </c>
    </row>
    <row r="3123" spans="1:16" x14ac:dyDescent="0.35">
      <c r="A3123">
        <v>5</v>
      </c>
      <c r="B3123">
        <v>9</v>
      </c>
      <c r="C3123">
        <v>18</v>
      </c>
      <c r="D3123">
        <v>77</v>
      </c>
      <c r="E3123">
        <v>64</v>
      </c>
      <c r="F3123">
        <v>17</v>
      </c>
      <c r="G3123">
        <v>0</v>
      </c>
      <c r="H3123">
        <v>0.16</v>
      </c>
      <c r="I3123">
        <v>116.584</v>
      </c>
      <c r="J3123">
        <v>21.768000000000001</v>
      </c>
      <c r="K3123">
        <v>2419283.764</v>
      </c>
      <c r="L3123">
        <v>2234469.8569999998</v>
      </c>
      <c r="M3123">
        <v>2234.469857</v>
      </c>
      <c r="N3123">
        <v>2.2344698570000001</v>
      </c>
      <c r="O3123" s="16">
        <f>VLOOKUP(A3123,'LW  WY'!I$36:J$47,2)</f>
        <v>1.2655723470156242</v>
      </c>
      <c r="P3123">
        <f t="shared" si="48"/>
        <v>2.827883261259156</v>
      </c>
    </row>
    <row r="3124" spans="1:16" x14ac:dyDescent="0.35">
      <c r="A3124">
        <v>5</v>
      </c>
      <c r="B3124">
        <v>9</v>
      </c>
      <c r="C3124">
        <v>19</v>
      </c>
      <c r="D3124">
        <v>0</v>
      </c>
      <c r="E3124">
        <v>0</v>
      </c>
      <c r="F3124">
        <v>16</v>
      </c>
      <c r="G3124">
        <v>0</v>
      </c>
      <c r="H3124">
        <v>0.16</v>
      </c>
      <c r="I3124">
        <v>0</v>
      </c>
      <c r="J3124">
        <v>16</v>
      </c>
      <c r="K3124">
        <v>0</v>
      </c>
      <c r="L3124">
        <v>0</v>
      </c>
      <c r="M3124">
        <v>0</v>
      </c>
      <c r="N3124">
        <v>0</v>
      </c>
      <c r="O3124" s="16">
        <f>VLOOKUP(A3124,'LW  WY'!I$36:J$47,2)</f>
        <v>1.2655723470156242</v>
      </c>
      <c r="P3124">
        <f t="shared" si="48"/>
        <v>0</v>
      </c>
    </row>
    <row r="3125" spans="1:16" x14ac:dyDescent="0.35">
      <c r="A3125">
        <v>5</v>
      </c>
      <c r="B3125">
        <v>9</v>
      </c>
      <c r="C3125">
        <v>20</v>
      </c>
      <c r="D3125">
        <v>0</v>
      </c>
      <c r="E3125">
        <v>0</v>
      </c>
      <c r="F3125">
        <v>16</v>
      </c>
      <c r="G3125">
        <v>0</v>
      </c>
      <c r="H3125">
        <v>0.16</v>
      </c>
      <c r="I3125">
        <v>0</v>
      </c>
      <c r="J3125">
        <v>16</v>
      </c>
      <c r="K3125">
        <v>0</v>
      </c>
      <c r="L3125">
        <v>0</v>
      </c>
      <c r="M3125">
        <v>0</v>
      </c>
      <c r="N3125">
        <v>0</v>
      </c>
      <c r="O3125" s="16">
        <f>VLOOKUP(A3125,'LW  WY'!I$36:J$47,2)</f>
        <v>1.2655723470156242</v>
      </c>
      <c r="P3125">
        <f t="shared" si="48"/>
        <v>0</v>
      </c>
    </row>
    <row r="3126" spans="1:16" x14ac:dyDescent="0.35">
      <c r="A3126">
        <v>5</v>
      </c>
      <c r="B3126">
        <v>9</v>
      </c>
      <c r="C3126">
        <v>21</v>
      </c>
      <c r="D3126">
        <v>0</v>
      </c>
      <c r="E3126">
        <v>0</v>
      </c>
      <c r="F3126">
        <v>16</v>
      </c>
      <c r="G3126">
        <v>0</v>
      </c>
      <c r="H3126">
        <v>0.16</v>
      </c>
      <c r="I3126">
        <v>0</v>
      </c>
      <c r="J3126">
        <v>16</v>
      </c>
      <c r="K3126">
        <v>0</v>
      </c>
      <c r="L3126">
        <v>0</v>
      </c>
      <c r="M3126">
        <v>0</v>
      </c>
      <c r="N3126">
        <v>0</v>
      </c>
      <c r="O3126" s="16">
        <f>VLOOKUP(A3126,'LW  WY'!I$36:J$47,2)</f>
        <v>1.2655723470156242</v>
      </c>
      <c r="P3126">
        <f t="shared" si="48"/>
        <v>0</v>
      </c>
    </row>
    <row r="3127" spans="1:16" x14ac:dyDescent="0.35">
      <c r="A3127">
        <v>5</v>
      </c>
      <c r="B3127">
        <v>9</v>
      </c>
      <c r="C3127">
        <v>22</v>
      </c>
      <c r="D3127">
        <v>0</v>
      </c>
      <c r="E3127">
        <v>0</v>
      </c>
      <c r="F3127">
        <v>16</v>
      </c>
      <c r="G3127">
        <v>0</v>
      </c>
      <c r="H3127">
        <v>0.16</v>
      </c>
      <c r="I3127">
        <v>0</v>
      </c>
      <c r="J3127">
        <v>16</v>
      </c>
      <c r="K3127">
        <v>0</v>
      </c>
      <c r="L3127">
        <v>0</v>
      </c>
      <c r="M3127">
        <v>0</v>
      </c>
      <c r="N3127">
        <v>0</v>
      </c>
      <c r="O3127" s="16">
        <f>VLOOKUP(A3127,'LW  WY'!I$36:J$47,2)</f>
        <v>1.2655723470156242</v>
      </c>
      <c r="P3127">
        <f t="shared" si="48"/>
        <v>0</v>
      </c>
    </row>
    <row r="3128" spans="1:16" x14ac:dyDescent="0.35">
      <c r="A3128">
        <v>5</v>
      </c>
      <c r="B3128">
        <v>9</v>
      </c>
      <c r="C3128">
        <v>23</v>
      </c>
      <c r="D3128">
        <v>0</v>
      </c>
      <c r="E3128">
        <v>0</v>
      </c>
      <c r="F3128">
        <v>15</v>
      </c>
      <c r="G3128">
        <v>0</v>
      </c>
      <c r="H3128">
        <v>0.16</v>
      </c>
      <c r="I3128">
        <v>0</v>
      </c>
      <c r="J3128">
        <v>15</v>
      </c>
      <c r="K3128">
        <v>0</v>
      </c>
      <c r="L3128">
        <v>0</v>
      </c>
      <c r="M3128">
        <v>0</v>
      </c>
      <c r="N3128">
        <v>0</v>
      </c>
      <c r="O3128" s="16">
        <f>VLOOKUP(A3128,'LW  WY'!I$36:J$47,2)</f>
        <v>1.2655723470156242</v>
      </c>
      <c r="P3128">
        <f t="shared" si="48"/>
        <v>0</v>
      </c>
    </row>
    <row r="3129" spans="1:16" x14ac:dyDescent="0.35">
      <c r="A3129">
        <v>5</v>
      </c>
      <c r="B3129">
        <v>10</v>
      </c>
      <c r="C3129">
        <v>0</v>
      </c>
      <c r="D3129">
        <v>0</v>
      </c>
      <c r="E3129">
        <v>0</v>
      </c>
      <c r="F3129">
        <v>15</v>
      </c>
      <c r="G3129">
        <v>0</v>
      </c>
      <c r="H3129">
        <v>0.16</v>
      </c>
      <c r="I3129">
        <v>0</v>
      </c>
      <c r="J3129">
        <v>15</v>
      </c>
      <c r="K3129">
        <v>0</v>
      </c>
      <c r="L3129">
        <v>0</v>
      </c>
      <c r="M3129">
        <v>0</v>
      </c>
      <c r="N3129">
        <v>0</v>
      </c>
      <c r="O3129" s="16">
        <f>VLOOKUP(A3129,'LW  WY'!I$36:J$47,2)</f>
        <v>1.2655723470156242</v>
      </c>
      <c r="P3129">
        <f t="shared" si="48"/>
        <v>0</v>
      </c>
    </row>
    <row r="3130" spans="1:16" x14ac:dyDescent="0.35">
      <c r="A3130">
        <v>5</v>
      </c>
      <c r="B3130">
        <v>10</v>
      </c>
      <c r="C3130">
        <v>1</v>
      </c>
      <c r="D3130">
        <v>0</v>
      </c>
      <c r="E3130">
        <v>0</v>
      </c>
      <c r="F3130">
        <v>15</v>
      </c>
      <c r="G3130">
        <v>0</v>
      </c>
      <c r="H3130">
        <v>0.16</v>
      </c>
      <c r="I3130">
        <v>0</v>
      </c>
      <c r="J3130">
        <v>15</v>
      </c>
      <c r="K3130">
        <v>0</v>
      </c>
      <c r="L3130">
        <v>0</v>
      </c>
      <c r="M3130">
        <v>0</v>
      </c>
      <c r="N3130">
        <v>0</v>
      </c>
      <c r="O3130" s="16">
        <f>VLOOKUP(A3130,'LW  WY'!I$36:J$47,2)</f>
        <v>1.2655723470156242</v>
      </c>
      <c r="P3130">
        <f t="shared" si="48"/>
        <v>0</v>
      </c>
    </row>
    <row r="3131" spans="1:16" x14ac:dyDescent="0.35">
      <c r="A3131">
        <v>5</v>
      </c>
      <c r="B3131">
        <v>10</v>
      </c>
      <c r="C3131">
        <v>2</v>
      </c>
      <c r="D3131">
        <v>0</v>
      </c>
      <c r="E3131">
        <v>0</v>
      </c>
      <c r="F3131">
        <v>14</v>
      </c>
      <c r="G3131">
        <v>0</v>
      </c>
      <c r="H3131">
        <v>0.16</v>
      </c>
      <c r="I3131">
        <v>0</v>
      </c>
      <c r="J3131">
        <v>14</v>
      </c>
      <c r="K3131">
        <v>0</v>
      </c>
      <c r="L3131">
        <v>0</v>
      </c>
      <c r="M3131">
        <v>0</v>
      </c>
      <c r="N3131">
        <v>0</v>
      </c>
      <c r="O3131" s="16">
        <f>VLOOKUP(A3131,'LW  WY'!I$36:J$47,2)</f>
        <v>1.2655723470156242</v>
      </c>
      <c r="P3131">
        <f t="shared" si="48"/>
        <v>0</v>
      </c>
    </row>
    <row r="3132" spans="1:16" x14ac:dyDescent="0.35">
      <c r="A3132">
        <v>5</v>
      </c>
      <c r="B3132">
        <v>10</v>
      </c>
      <c r="C3132">
        <v>3</v>
      </c>
      <c r="D3132">
        <v>0</v>
      </c>
      <c r="E3132">
        <v>0</v>
      </c>
      <c r="F3132">
        <v>14</v>
      </c>
      <c r="G3132">
        <v>0</v>
      </c>
      <c r="H3132">
        <v>0.16</v>
      </c>
      <c r="I3132">
        <v>0</v>
      </c>
      <c r="J3132">
        <v>14</v>
      </c>
      <c r="K3132">
        <v>0</v>
      </c>
      <c r="L3132">
        <v>0</v>
      </c>
      <c r="M3132">
        <v>0</v>
      </c>
      <c r="N3132">
        <v>0</v>
      </c>
      <c r="O3132" s="16">
        <f>VLOOKUP(A3132,'LW  WY'!I$36:J$47,2)</f>
        <v>1.2655723470156242</v>
      </c>
      <c r="P3132">
        <f t="shared" si="48"/>
        <v>0</v>
      </c>
    </row>
    <row r="3133" spans="1:16" x14ac:dyDescent="0.35">
      <c r="A3133">
        <v>5</v>
      </c>
      <c r="B3133">
        <v>10</v>
      </c>
      <c r="C3133">
        <v>4</v>
      </c>
      <c r="D3133">
        <v>0</v>
      </c>
      <c r="E3133">
        <v>0</v>
      </c>
      <c r="F3133">
        <v>13</v>
      </c>
      <c r="G3133">
        <v>0</v>
      </c>
      <c r="H3133">
        <v>0.16</v>
      </c>
      <c r="I3133">
        <v>0</v>
      </c>
      <c r="J3133">
        <v>13</v>
      </c>
      <c r="K3133">
        <v>0</v>
      </c>
      <c r="L3133">
        <v>0</v>
      </c>
      <c r="M3133">
        <v>0</v>
      </c>
      <c r="N3133">
        <v>0</v>
      </c>
      <c r="O3133" s="16">
        <f>VLOOKUP(A3133,'LW  WY'!I$36:J$47,2)</f>
        <v>1.2655723470156242</v>
      </c>
      <c r="P3133">
        <f t="shared" si="48"/>
        <v>0</v>
      </c>
    </row>
    <row r="3134" spans="1:16" x14ac:dyDescent="0.35">
      <c r="A3134">
        <v>5</v>
      </c>
      <c r="B3134">
        <v>10</v>
      </c>
      <c r="C3134">
        <v>5</v>
      </c>
      <c r="D3134">
        <v>0</v>
      </c>
      <c r="E3134">
        <v>0</v>
      </c>
      <c r="F3134">
        <v>13</v>
      </c>
      <c r="G3134">
        <v>0</v>
      </c>
      <c r="H3134">
        <v>0.16</v>
      </c>
      <c r="I3134">
        <v>0</v>
      </c>
      <c r="J3134">
        <v>0</v>
      </c>
      <c r="K3134">
        <v>0</v>
      </c>
      <c r="L3134">
        <v>0</v>
      </c>
      <c r="M3134">
        <v>0</v>
      </c>
      <c r="N3134">
        <v>0</v>
      </c>
      <c r="O3134" s="16">
        <f>VLOOKUP(A3134,'LW  WY'!I$36:J$47,2)</f>
        <v>1.2655723470156242</v>
      </c>
      <c r="P3134">
        <f t="shared" si="48"/>
        <v>0</v>
      </c>
    </row>
    <row r="3135" spans="1:16" x14ac:dyDescent="0.35">
      <c r="A3135">
        <v>5</v>
      </c>
      <c r="B3135">
        <v>10</v>
      </c>
      <c r="C3135">
        <v>6</v>
      </c>
      <c r="D3135">
        <v>214</v>
      </c>
      <c r="E3135">
        <v>68</v>
      </c>
      <c r="F3135">
        <v>15</v>
      </c>
      <c r="G3135">
        <v>0</v>
      </c>
      <c r="H3135">
        <v>0.16</v>
      </c>
      <c r="I3135">
        <v>205.18299999999999</v>
      </c>
      <c r="J3135">
        <v>23.417999999999999</v>
      </c>
      <c r="K3135">
        <v>4368434.4859999996</v>
      </c>
      <c r="L3135">
        <v>4114554.42</v>
      </c>
      <c r="M3135">
        <v>4114.5544200000004</v>
      </c>
      <c r="N3135">
        <v>4.1145544200000002</v>
      </c>
      <c r="O3135" s="16">
        <f>VLOOKUP(A3135,'LW  WY'!I$36:J$47,2)</f>
        <v>1.2655723470156242</v>
      </c>
      <c r="P3135">
        <f t="shared" si="48"/>
        <v>5.2072662942429107</v>
      </c>
    </row>
    <row r="3136" spans="1:16" x14ac:dyDescent="0.35">
      <c r="A3136">
        <v>5</v>
      </c>
      <c r="B3136">
        <v>10</v>
      </c>
      <c r="C3136">
        <v>7</v>
      </c>
      <c r="D3136">
        <v>229</v>
      </c>
      <c r="E3136">
        <v>155</v>
      </c>
      <c r="F3136">
        <v>17</v>
      </c>
      <c r="G3136">
        <v>0</v>
      </c>
      <c r="H3136">
        <v>0.16</v>
      </c>
      <c r="I3136">
        <v>398.61500000000001</v>
      </c>
      <c r="J3136">
        <v>33.375999999999998</v>
      </c>
      <c r="K3136">
        <v>8345121.7570000002</v>
      </c>
      <c r="L3136">
        <v>7950331.8499999996</v>
      </c>
      <c r="M3136">
        <v>7950.3318499999996</v>
      </c>
      <c r="N3136">
        <v>7.9503318500000004</v>
      </c>
      <c r="O3136" s="16">
        <f>VLOOKUP(A3136,'LW  WY'!I$36:J$47,2)</f>
        <v>1.2655723470156242</v>
      </c>
      <c r="P3136">
        <f t="shared" si="48"/>
        <v>10.06172013895757</v>
      </c>
    </row>
    <row r="3137" spans="1:16" x14ac:dyDescent="0.35">
      <c r="A3137">
        <v>5</v>
      </c>
      <c r="B3137">
        <v>10</v>
      </c>
      <c r="C3137">
        <v>8</v>
      </c>
      <c r="D3137">
        <v>377</v>
      </c>
      <c r="E3137">
        <v>224</v>
      </c>
      <c r="F3137">
        <v>20</v>
      </c>
      <c r="G3137">
        <v>0</v>
      </c>
      <c r="H3137">
        <v>0.16</v>
      </c>
      <c r="I3137">
        <v>615.51</v>
      </c>
      <c r="J3137">
        <v>45.207000000000001</v>
      </c>
      <c r="K3137">
        <v>12213549.01</v>
      </c>
      <c r="L3137">
        <v>11681685.35</v>
      </c>
      <c r="M3137">
        <v>11681.68535</v>
      </c>
      <c r="N3137">
        <v>11.68168535</v>
      </c>
      <c r="O3137" s="16">
        <f>VLOOKUP(A3137,'LW  WY'!I$36:J$47,2)</f>
        <v>1.2655723470156242</v>
      </c>
      <c r="P3137">
        <f t="shared" si="48"/>
        <v>14.784017945497533</v>
      </c>
    </row>
    <row r="3138" spans="1:16" x14ac:dyDescent="0.35">
      <c r="A3138">
        <v>5</v>
      </c>
      <c r="B3138">
        <v>10</v>
      </c>
      <c r="C3138">
        <v>9</v>
      </c>
      <c r="D3138">
        <v>278</v>
      </c>
      <c r="E3138">
        <v>334</v>
      </c>
      <c r="F3138">
        <v>21</v>
      </c>
      <c r="G3138">
        <v>0</v>
      </c>
      <c r="H3138">
        <v>0.16</v>
      </c>
      <c r="I3138">
        <v>615.48199999999997</v>
      </c>
      <c r="J3138">
        <v>46.106999999999999</v>
      </c>
      <c r="K3138">
        <v>11993490.630000001</v>
      </c>
      <c r="L3138">
        <v>11469424.51</v>
      </c>
      <c r="M3138">
        <v>11469.424510000001</v>
      </c>
      <c r="N3138">
        <v>11.46942451</v>
      </c>
      <c r="O3138" s="16">
        <f>VLOOKUP(A3138,'LW  WY'!I$36:J$47,2)</f>
        <v>1.2655723470156242</v>
      </c>
      <c r="P3138">
        <f t="shared" si="48"/>
        <v>14.515386496039225</v>
      </c>
    </row>
    <row r="3139" spans="1:16" x14ac:dyDescent="0.35">
      <c r="A3139">
        <v>5</v>
      </c>
      <c r="B3139">
        <v>10</v>
      </c>
      <c r="C3139">
        <v>10</v>
      </c>
      <c r="D3139">
        <v>115</v>
      </c>
      <c r="E3139">
        <v>416</v>
      </c>
      <c r="F3139">
        <v>21</v>
      </c>
      <c r="G3139">
        <v>0</v>
      </c>
      <c r="H3139">
        <v>0.16</v>
      </c>
      <c r="I3139">
        <v>521.29999999999995</v>
      </c>
      <c r="J3139">
        <v>42.186</v>
      </c>
      <c r="K3139">
        <v>10164876.16</v>
      </c>
      <c r="L3139">
        <v>9705605.1160000004</v>
      </c>
      <c r="M3139">
        <v>9705.6051160000006</v>
      </c>
      <c r="N3139">
        <v>9.7056051159999992</v>
      </c>
      <c r="O3139" s="16">
        <f>VLOOKUP(A3139,'LW  WY'!I$36:J$47,2)</f>
        <v>1.2655723470156242</v>
      </c>
      <c r="P3139">
        <f t="shared" si="48"/>
        <v>12.283145445862969</v>
      </c>
    </row>
    <row r="3140" spans="1:16" x14ac:dyDescent="0.35">
      <c r="A3140">
        <v>5</v>
      </c>
      <c r="B3140">
        <v>10</v>
      </c>
      <c r="C3140">
        <v>11</v>
      </c>
      <c r="D3140">
        <v>100</v>
      </c>
      <c r="E3140">
        <v>457</v>
      </c>
      <c r="F3140">
        <v>21</v>
      </c>
      <c r="G3140">
        <v>0</v>
      </c>
      <c r="H3140">
        <v>0.16</v>
      </c>
      <c r="I3140">
        <v>546.39</v>
      </c>
      <c r="J3140">
        <v>43.152000000000001</v>
      </c>
      <c r="K3140">
        <v>10527357.35</v>
      </c>
      <c r="L3140">
        <v>10055242.16</v>
      </c>
      <c r="M3140">
        <v>10055.24216</v>
      </c>
      <c r="N3140">
        <v>10.055242160000001</v>
      </c>
      <c r="O3140" s="16">
        <f>VLOOKUP(A3140,'LW  WY'!I$36:J$47,2)</f>
        <v>1.2655723470156242</v>
      </c>
      <c r="P3140">
        <f t="shared" si="48"/>
        <v>12.725636420241655</v>
      </c>
    </row>
    <row r="3141" spans="1:16" x14ac:dyDescent="0.35">
      <c r="A3141">
        <v>5</v>
      </c>
      <c r="B3141">
        <v>10</v>
      </c>
      <c r="C3141">
        <v>12</v>
      </c>
      <c r="D3141">
        <v>77</v>
      </c>
      <c r="E3141">
        <v>458</v>
      </c>
      <c r="F3141">
        <v>20</v>
      </c>
      <c r="G3141">
        <v>0</v>
      </c>
      <c r="H3141">
        <v>0.16</v>
      </c>
      <c r="I3141">
        <v>530.47299999999996</v>
      </c>
      <c r="J3141">
        <v>41.454000000000001</v>
      </c>
      <c r="K3141">
        <v>10198735.619999999</v>
      </c>
      <c r="L3141">
        <v>9738264.8010000009</v>
      </c>
      <c r="M3141">
        <v>9738.2648009999994</v>
      </c>
      <c r="N3141">
        <v>9.7382648009999997</v>
      </c>
      <c r="O3141" s="16">
        <f>VLOOKUP(A3141,'LW  WY'!I$36:J$47,2)</f>
        <v>1.2655723470156242</v>
      </c>
      <c r="P3141">
        <f t="shared" si="48"/>
        <v>12.32447864006121</v>
      </c>
    </row>
    <row r="3142" spans="1:16" x14ac:dyDescent="0.35">
      <c r="A3142">
        <v>5</v>
      </c>
      <c r="B3142">
        <v>10</v>
      </c>
      <c r="C3142">
        <v>13</v>
      </c>
      <c r="D3142">
        <v>45</v>
      </c>
      <c r="E3142">
        <v>403</v>
      </c>
      <c r="F3142">
        <v>20</v>
      </c>
      <c r="G3142">
        <v>0</v>
      </c>
      <c r="H3142">
        <v>0.16</v>
      </c>
      <c r="I3142">
        <v>438.76499999999999</v>
      </c>
      <c r="J3142">
        <v>37.783000000000001</v>
      </c>
      <c r="K3142">
        <v>8599283.5720000006</v>
      </c>
      <c r="L3142">
        <v>8195487.7010000004</v>
      </c>
      <c r="M3142">
        <v>8195.487701</v>
      </c>
      <c r="N3142">
        <v>8.1954877009999993</v>
      </c>
      <c r="O3142" s="16">
        <f>VLOOKUP(A3142,'LW  WY'!I$36:J$47,2)</f>
        <v>1.2655723470156242</v>
      </c>
      <c r="P3142">
        <f t="shared" si="48"/>
        <v>10.371982604692251</v>
      </c>
    </row>
    <row r="3143" spans="1:16" x14ac:dyDescent="0.35">
      <c r="A3143">
        <v>5</v>
      </c>
      <c r="B3143">
        <v>10</v>
      </c>
      <c r="C3143">
        <v>14</v>
      </c>
      <c r="D3143">
        <v>12</v>
      </c>
      <c r="E3143">
        <v>240</v>
      </c>
      <c r="F3143">
        <v>19</v>
      </c>
      <c r="G3143">
        <v>0</v>
      </c>
      <c r="H3143">
        <v>0.16</v>
      </c>
      <c r="I3143">
        <v>223.59100000000001</v>
      </c>
      <c r="J3143">
        <v>28.08</v>
      </c>
      <c r="K3143">
        <v>4506831.3499999996</v>
      </c>
      <c r="L3143">
        <v>4248047.3320000004</v>
      </c>
      <c r="M3143">
        <v>4248.0473320000001</v>
      </c>
      <c r="N3143">
        <v>4.2480473319999996</v>
      </c>
      <c r="O3143" s="16">
        <f>VLOOKUP(A3143,'LW  WY'!I$36:J$47,2)</f>
        <v>1.2655723470156242</v>
      </c>
      <c r="P3143">
        <f t="shared" si="48"/>
        <v>5.3762112321927003</v>
      </c>
    </row>
    <row r="3144" spans="1:16" x14ac:dyDescent="0.35">
      <c r="A3144">
        <v>5</v>
      </c>
      <c r="B3144">
        <v>10</v>
      </c>
      <c r="C3144">
        <v>15</v>
      </c>
      <c r="D3144">
        <v>15</v>
      </c>
      <c r="E3144">
        <v>238</v>
      </c>
      <c r="F3144">
        <v>19</v>
      </c>
      <c r="G3144">
        <v>0</v>
      </c>
      <c r="H3144">
        <v>0.16</v>
      </c>
      <c r="I3144">
        <v>205.77699999999999</v>
      </c>
      <c r="J3144">
        <v>27.378</v>
      </c>
      <c r="K3144">
        <v>4187371.46</v>
      </c>
      <c r="L3144">
        <v>3939907.1770000001</v>
      </c>
      <c r="M3144">
        <v>3939.907177</v>
      </c>
      <c r="N3144">
        <v>3.9399071769999998</v>
      </c>
      <c r="O3144" s="16">
        <f>VLOOKUP(A3144,'LW  WY'!I$36:J$47,2)</f>
        <v>1.2655723470156242</v>
      </c>
      <c r="P3144">
        <f t="shared" si="48"/>
        <v>4.9862375730195918</v>
      </c>
    </row>
    <row r="3145" spans="1:16" x14ac:dyDescent="0.35">
      <c r="A3145">
        <v>5</v>
      </c>
      <c r="B3145">
        <v>10</v>
      </c>
      <c r="C3145">
        <v>16</v>
      </c>
      <c r="D3145">
        <v>2</v>
      </c>
      <c r="E3145">
        <v>163</v>
      </c>
      <c r="F3145">
        <v>18</v>
      </c>
      <c r="G3145">
        <v>0</v>
      </c>
      <c r="H3145">
        <v>0.16</v>
      </c>
      <c r="I3145">
        <v>131.35400000000001</v>
      </c>
      <c r="J3145">
        <v>23.361999999999998</v>
      </c>
      <c r="K3145">
        <v>2701311.608</v>
      </c>
      <c r="L3145">
        <v>2506504.3330000001</v>
      </c>
      <c r="M3145">
        <v>2506.5043329999999</v>
      </c>
      <c r="N3145">
        <v>2.5065043330000001</v>
      </c>
      <c r="O3145" s="16">
        <f>VLOOKUP(A3145,'LW  WY'!I$36:J$47,2)</f>
        <v>1.2655723470156242</v>
      </c>
      <c r="P3145">
        <f t="shared" si="48"/>
        <v>3.1721625715196415</v>
      </c>
    </row>
    <row r="3146" spans="1:16" x14ac:dyDescent="0.35">
      <c r="A3146">
        <v>5</v>
      </c>
      <c r="B3146">
        <v>10</v>
      </c>
      <c r="C3146">
        <v>17</v>
      </c>
      <c r="D3146">
        <v>0</v>
      </c>
      <c r="E3146">
        <v>74</v>
      </c>
      <c r="F3146">
        <v>17</v>
      </c>
      <c r="G3146">
        <v>0</v>
      </c>
      <c r="H3146">
        <v>0.16</v>
      </c>
      <c r="I3146">
        <v>55.063000000000002</v>
      </c>
      <c r="J3146">
        <v>19.256</v>
      </c>
      <c r="K3146">
        <v>1126468.8149999999</v>
      </c>
      <c r="L3146">
        <v>987464.48300000001</v>
      </c>
      <c r="M3146">
        <v>987.46448299999997</v>
      </c>
      <c r="N3146">
        <v>0.987464483</v>
      </c>
      <c r="O3146" s="16">
        <f>VLOOKUP(A3146,'LW  WY'!I$36:J$47,2)</f>
        <v>1.2655723470156242</v>
      </c>
      <c r="P3146">
        <f t="shared" si="48"/>
        <v>1.24970774334488</v>
      </c>
    </row>
    <row r="3147" spans="1:16" x14ac:dyDescent="0.35">
      <c r="A3147">
        <v>5</v>
      </c>
      <c r="B3147">
        <v>10</v>
      </c>
      <c r="C3147">
        <v>18</v>
      </c>
      <c r="D3147">
        <v>0</v>
      </c>
      <c r="E3147">
        <v>46</v>
      </c>
      <c r="F3147">
        <v>17</v>
      </c>
      <c r="G3147">
        <v>0</v>
      </c>
      <c r="H3147">
        <v>0.16</v>
      </c>
      <c r="I3147">
        <v>36.142000000000003</v>
      </c>
      <c r="J3147">
        <v>18.475999999999999</v>
      </c>
      <c r="K3147">
        <v>719401.58600000001</v>
      </c>
      <c r="L3147">
        <v>594821.26300000004</v>
      </c>
      <c r="M3147">
        <v>594.82126300000004</v>
      </c>
      <c r="N3147">
        <v>0.59482126300000004</v>
      </c>
      <c r="O3147" s="16">
        <f>VLOOKUP(A3147,'LW  WY'!I$36:J$47,2)</f>
        <v>1.2655723470156242</v>
      </c>
      <c r="P3147">
        <f t="shared" si="48"/>
        <v>0.75278934186970792</v>
      </c>
    </row>
    <row r="3148" spans="1:16" x14ac:dyDescent="0.35">
      <c r="A3148">
        <v>5</v>
      </c>
      <c r="B3148">
        <v>10</v>
      </c>
      <c r="C3148">
        <v>19</v>
      </c>
      <c r="D3148">
        <v>0</v>
      </c>
      <c r="E3148">
        <v>0</v>
      </c>
      <c r="F3148">
        <v>16</v>
      </c>
      <c r="G3148">
        <v>0</v>
      </c>
      <c r="H3148">
        <v>0.16</v>
      </c>
      <c r="I3148">
        <v>0</v>
      </c>
      <c r="J3148">
        <v>16</v>
      </c>
      <c r="K3148">
        <v>0</v>
      </c>
      <c r="L3148">
        <v>0</v>
      </c>
      <c r="M3148">
        <v>0</v>
      </c>
      <c r="N3148">
        <v>0</v>
      </c>
      <c r="O3148" s="16">
        <f>VLOOKUP(A3148,'LW  WY'!I$36:J$47,2)</f>
        <v>1.2655723470156242</v>
      </c>
      <c r="P3148">
        <f t="shared" si="48"/>
        <v>0</v>
      </c>
    </row>
    <row r="3149" spans="1:16" x14ac:dyDescent="0.35">
      <c r="A3149">
        <v>5</v>
      </c>
      <c r="B3149">
        <v>10</v>
      </c>
      <c r="C3149">
        <v>20</v>
      </c>
      <c r="D3149">
        <v>0</v>
      </c>
      <c r="E3149">
        <v>0</v>
      </c>
      <c r="F3149">
        <v>16</v>
      </c>
      <c r="G3149">
        <v>0</v>
      </c>
      <c r="H3149">
        <v>0.16</v>
      </c>
      <c r="I3149">
        <v>0</v>
      </c>
      <c r="J3149">
        <v>16</v>
      </c>
      <c r="K3149">
        <v>0</v>
      </c>
      <c r="L3149">
        <v>0</v>
      </c>
      <c r="M3149">
        <v>0</v>
      </c>
      <c r="N3149">
        <v>0</v>
      </c>
      <c r="O3149" s="16">
        <f>VLOOKUP(A3149,'LW  WY'!I$36:J$47,2)</f>
        <v>1.2655723470156242</v>
      </c>
      <c r="P3149">
        <f t="shared" si="48"/>
        <v>0</v>
      </c>
    </row>
    <row r="3150" spans="1:16" x14ac:dyDescent="0.35">
      <c r="A3150">
        <v>5</v>
      </c>
      <c r="B3150">
        <v>10</v>
      </c>
      <c r="C3150">
        <v>21</v>
      </c>
      <c r="D3150">
        <v>0</v>
      </c>
      <c r="E3150">
        <v>0</v>
      </c>
      <c r="F3150">
        <v>16</v>
      </c>
      <c r="G3150">
        <v>0</v>
      </c>
      <c r="H3150">
        <v>0.16</v>
      </c>
      <c r="I3150">
        <v>0</v>
      </c>
      <c r="J3150">
        <v>16</v>
      </c>
      <c r="K3150">
        <v>0</v>
      </c>
      <c r="L3150">
        <v>0</v>
      </c>
      <c r="M3150">
        <v>0</v>
      </c>
      <c r="N3150">
        <v>0</v>
      </c>
      <c r="O3150" s="16">
        <f>VLOOKUP(A3150,'LW  WY'!I$36:J$47,2)</f>
        <v>1.2655723470156242</v>
      </c>
      <c r="P3150">
        <f t="shared" si="48"/>
        <v>0</v>
      </c>
    </row>
    <row r="3151" spans="1:16" x14ac:dyDescent="0.35">
      <c r="A3151">
        <v>5</v>
      </c>
      <c r="B3151">
        <v>10</v>
      </c>
      <c r="C3151">
        <v>22</v>
      </c>
      <c r="D3151">
        <v>0</v>
      </c>
      <c r="E3151">
        <v>0</v>
      </c>
      <c r="F3151">
        <v>16</v>
      </c>
      <c r="G3151">
        <v>0</v>
      </c>
      <c r="H3151">
        <v>0.16</v>
      </c>
      <c r="I3151">
        <v>0</v>
      </c>
      <c r="J3151">
        <v>16</v>
      </c>
      <c r="K3151">
        <v>0</v>
      </c>
      <c r="L3151">
        <v>0</v>
      </c>
      <c r="M3151">
        <v>0</v>
      </c>
      <c r="N3151">
        <v>0</v>
      </c>
      <c r="O3151" s="16">
        <f>VLOOKUP(A3151,'LW  WY'!I$36:J$47,2)</f>
        <v>1.2655723470156242</v>
      </c>
      <c r="P3151">
        <f t="shared" si="48"/>
        <v>0</v>
      </c>
    </row>
    <row r="3152" spans="1:16" x14ac:dyDescent="0.35">
      <c r="A3152">
        <v>5</v>
      </c>
      <c r="B3152">
        <v>10</v>
      </c>
      <c r="C3152">
        <v>23</v>
      </c>
      <c r="D3152">
        <v>0</v>
      </c>
      <c r="E3152">
        <v>0</v>
      </c>
      <c r="F3152">
        <v>15</v>
      </c>
      <c r="G3152">
        <v>0</v>
      </c>
      <c r="H3152">
        <v>0.16</v>
      </c>
      <c r="I3152">
        <v>0</v>
      </c>
      <c r="J3152">
        <v>15</v>
      </c>
      <c r="K3152">
        <v>0</v>
      </c>
      <c r="L3152">
        <v>0</v>
      </c>
      <c r="M3152">
        <v>0</v>
      </c>
      <c r="N3152">
        <v>0</v>
      </c>
      <c r="O3152" s="16">
        <f>VLOOKUP(A3152,'LW  WY'!I$36:J$47,2)</f>
        <v>1.2655723470156242</v>
      </c>
      <c r="P3152">
        <f t="shared" si="48"/>
        <v>0</v>
      </c>
    </row>
    <row r="3153" spans="1:16" x14ac:dyDescent="0.35">
      <c r="A3153">
        <v>5</v>
      </c>
      <c r="B3153">
        <v>11</v>
      </c>
      <c r="C3153">
        <v>0</v>
      </c>
      <c r="D3153">
        <v>0</v>
      </c>
      <c r="E3153">
        <v>0</v>
      </c>
      <c r="F3153">
        <v>15</v>
      </c>
      <c r="G3153">
        <v>0</v>
      </c>
      <c r="H3153">
        <v>0.16</v>
      </c>
      <c r="I3153">
        <v>0</v>
      </c>
      <c r="J3153">
        <v>15</v>
      </c>
      <c r="K3153">
        <v>0</v>
      </c>
      <c r="L3153">
        <v>0</v>
      </c>
      <c r="M3153">
        <v>0</v>
      </c>
      <c r="N3153">
        <v>0</v>
      </c>
      <c r="O3153" s="16">
        <f>VLOOKUP(A3153,'LW  WY'!I$36:J$47,2)</f>
        <v>1.2655723470156242</v>
      </c>
      <c r="P3153">
        <f t="shared" si="48"/>
        <v>0</v>
      </c>
    </row>
    <row r="3154" spans="1:16" x14ac:dyDescent="0.35">
      <c r="A3154">
        <v>5</v>
      </c>
      <c r="B3154">
        <v>11</v>
      </c>
      <c r="C3154">
        <v>1</v>
      </c>
      <c r="D3154">
        <v>0</v>
      </c>
      <c r="E3154">
        <v>0</v>
      </c>
      <c r="F3154">
        <v>15</v>
      </c>
      <c r="G3154">
        <v>0</v>
      </c>
      <c r="H3154">
        <v>0.16</v>
      </c>
      <c r="I3154">
        <v>0</v>
      </c>
      <c r="J3154">
        <v>15</v>
      </c>
      <c r="K3154">
        <v>0</v>
      </c>
      <c r="L3154">
        <v>0</v>
      </c>
      <c r="M3154">
        <v>0</v>
      </c>
      <c r="N3154">
        <v>0</v>
      </c>
      <c r="O3154" s="16">
        <f>VLOOKUP(A3154,'LW  WY'!I$36:J$47,2)</f>
        <v>1.2655723470156242</v>
      </c>
      <c r="P3154">
        <f t="shared" si="48"/>
        <v>0</v>
      </c>
    </row>
    <row r="3155" spans="1:16" x14ac:dyDescent="0.35">
      <c r="A3155">
        <v>5</v>
      </c>
      <c r="B3155">
        <v>11</v>
      </c>
      <c r="C3155">
        <v>2</v>
      </c>
      <c r="D3155">
        <v>0</v>
      </c>
      <c r="E3155">
        <v>0</v>
      </c>
      <c r="F3155">
        <v>15</v>
      </c>
      <c r="G3155">
        <v>0</v>
      </c>
      <c r="H3155">
        <v>0.16</v>
      </c>
      <c r="I3155">
        <v>0</v>
      </c>
      <c r="J3155">
        <v>15</v>
      </c>
      <c r="K3155">
        <v>0</v>
      </c>
      <c r="L3155">
        <v>0</v>
      </c>
      <c r="M3155">
        <v>0</v>
      </c>
      <c r="N3155">
        <v>0</v>
      </c>
      <c r="O3155" s="16">
        <f>VLOOKUP(A3155,'LW  WY'!I$36:J$47,2)</f>
        <v>1.2655723470156242</v>
      </c>
      <c r="P3155">
        <f t="shared" si="48"/>
        <v>0</v>
      </c>
    </row>
    <row r="3156" spans="1:16" x14ac:dyDescent="0.35">
      <c r="A3156">
        <v>5</v>
      </c>
      <c r="B3156">
        <v>11</v>
      </c>
      <c r="C3156">
        <v>3</v>
      </c>
      <c r="D3156">
        <v>0</v>
      </c>
      <c r="E3156">
        <v>0</v>
      </c>
      <c r="F3156">
        <v>14</v>
      </c>
      <c r="G3156">
        <v>0</v>
      </c>
      <c r="H3156">
        <v>0.16</v>
      </c>
      <c r="I3156">
        <v>0</v>
      </c>
      <c r="J3156">
        <v>14</v>
      </c>
      <c r="K3156">
        <v>0</v>
      </c>
      <c r="L3156">
        <v>0</v>
      </c>
      <c r="M3156">
        <v>0</v>
      </c>
      <c r="N3156">
        <v>0</v>
      </c>
      <c r="O3156" s="16">
        <f>VLOOKUP(A3156,'LW  WY'!I$36:J$47,2)</f>
        <v>1.2655723470156242</v>
      </c>
      <c r="P3156">
        <f t="shared" si="48"/>
        <v>0</v>
      </c>
    </row>
    <row r="3157" spans="1:16" x14ac:dyDescent="0.35">
      <c r="A3157">
        <v>5</v>
      </c>
      <c r="B3157">
        <v>11</v>
      </c>
      <c r="C3157">
        <v>4</v>
      </c>
      <c r="D3157">
        <v>0</v>
      </c>
      <c r="E3157">
        <v>0</v>
      </c>
      <c r="F3157">
        <v>14</v>
      </c>
      <c r="G3157">
        <v>0</v>
      </c>
      <c r="H3157">
        <v>0.16</v>
      </c>
      <c r="I3157">
        <v>0</v>
      </c>
      <c r="J3157">
        <v>14</v>
      </c>
      <c r="K3157">
        <v>0</v>
      </c>
      <c r="L3157">
        <v>0</v>
      </c>
      <c r="M3157">
        <v>0</v>
      </c>
      <c r="N3157">
        <v>0</v>
      </c>
      <c r="O3157" s="16">
        <f>VLOOKUP(A3157,'LW  WY'!I$36:J$47,2)</f>
        <v>1.2655723470156242</v>
      </c>
      <c r="P3157">
        <f t="shared" si="48"/>
        <v>0</v>
      </c>
    </row>
    <row r="3158" spans="1:16" x14ac:dyDescent="0.35">
      <c r="A3158">
        <v>5</v>
      </c>
      <c r="B3158">
        <v>11</v>
      </c>
      <c r="C3158">
        <v>5</v>
      </c>
      <c r="D3158">
        <v>0</v>
      </c>
      <c r="E3158">
        <v>0</v>
      </c>
      <c r="F3158">
        <v>15</v>
      </c>
      <c r="G3158">
        <v>0</v>
      </c>
      <c r="H3158">
        <v>0.16</v>
      </c>
      <c r="I3158">
        <v>0</v>
      </c>
      <c r="J3158">
        <v>0</v>
      </c>
      <c r="K3158">
        <v>0</v>
      </c>
      <c r="L3158">
        <v>0</v>
      </c>
      <c r="M3158">
        <v>0</v>
      </c>
      <c r="N3158">
        <v>0</v>
      </c>
      <c r="O3158" s="16">
        <f>VLOOKUP(A3158,'LW  WY'!I$36:J$47,2)</f>
        <v>1.2655723470156242</v>
      </c>
      <c r="P3158">
        <f t="shared" si="48"/>
        <v>0</v>
      </c>
    </row>
    <row r="3159" spans="1:16" x14ac:dyDescent="0.35">
      <c r="A3159">
        <v>5</v>
      </c>
      <c r="B3159">
        <v>11</v>
      </c>
      <c r="C3159">
        <v>6</v>
      </c>
      <c r="D3159">
        <v>0</v>
      </c>
      <c r="E3159">
        <v>37</v>
      </c>
      <c r="F3159">
        <v>15</v>
      </c>
      <c r="G3159">
        <v>0</v>
      </c>
      <c r="H3159">
        <v>0.16</v>
      </c>
      <c r="I3159">
        <v>27.254000000000001</v>
      </c>
      <c r="J3159">
        <v>16.114999999999998</v>
      </c>
      <c r="K3159">
        <v>544839.80599999998</v>
      </c>
      <c r="L3159">
        <v>426444.90100000001</v>
      </c>
      <c r="M3159">
        <v>426.44490100000002</v>
      </c>
      <c r="N3159">
        <v>0.42644490099999999</v>
      </c>
      <c r="O3159" s="16">
        <f>VLOOKUP(A3159,'LW  WY'!I$36:J$47,2)</f>
        <v>1.2655723470156242</v>
      </c>
      <c r="P3159">
        <f t="shared" si="48"/>
        <v>0.53969687423141544</v>
      </c>
    </row>
    <row r="3160" spans="1:16" x14ac:dyDescent="0.35">
      <c r="A3160">
        <v>5</v>
      </c>
      <c r="B3160">
        <v>11</v>
      </c>
      <c r="C3160">
        <v>7</v>
      </c>
      <c r="D3160">
        <v>55</v>
      </c>
      <c r="E3160">
        <v>156</v>
      </c>
      <c r="F3160">
        <v>17</v>
      </c>
      <c r="G3160">
        <v>0</v>
      </c>
      <c r="H3160">
        <v>0.16</v>
      </c>
      <c r="I3160">
        <v>202.393</v>
      </c>
      <c r="J3160">
        <v>25.3</v>
      </c>
      <c r="K3160">
        <v>4267526.9139999999</v>
      </c>
      <c r="L3160">
        <v>4017222.4049999998</v>
      </c>
      <c r="M3160">
        <v>4017.222405</v>
      </c>
      <c r="N3160">
        <v>4.0172224050000001</v>
      </c>
      <c r="O3160" s="16">
        <f>VLOOKUP(A3160,'LW  WY'!I$36:J$47,2)</f>
        <v>1.2655723470156242</v>
      </c>
      <c r="P3160">
        <f t="shared" si="48"/>
        <v>5.0840855875796001</v>
      </c>
    </row>
    <row r="3161" spans="1:16" x14ac:dyDescent="0.35">
      <c r="A3161">
        <v>5</v>
      </c>
      <c r="B3161">
        <v>11</v>
      </c>
      <c r="C3161">
        <v>8</v>
      </c>
      <c r="D3161">
        <v>0</v>
      </c>
      <c r="E3161">
        <v>118</v>
      </c>
      <c r="F3161">
        <v>18</v>
      </c>
      <c r="G3161">
        <v>0</v>
      </c>
      <c r="H3161">
        <v>0.16</v>
      </c>
      <c r="I3161">
        <v>89.573999999999998</v>
      </c>
      <c r="J3161">
        <v>21.655000000000001</v>
      </c>
      <c r="K3161">
        <v>1823405.0560000001</v>
      </c>
      <c r="L3161">
        <v>1659705.5020000001</v>
      </c>
      <c r="M3161">
        <v>1659.705502</v>
      </c>
      <c r="N3161">
        <v>1.659705502</v>
      </c>
      <c r="O3161" s="16">
        <f>VLOOKUP(A3161,'LW  WY'!I$36:J$47,2)</f>
        <v>1.2655723470156242</v>
      </c>
      <c r="P3161">
        <f t="shared" si="48"/>
        <v>2.1004773875208849</v>
      </c>
    </row>
    <row r="3162" spans="1:16" x14ac:dyDescent="0.35">
      <c r="A3162">
        <v>5</v>
      </c>
      <c r="B3162">
        <v>11</v>
      </c>
      <c r="C3162">
        <v>9</v>
      </c>
      <c r="D3162">
        <v>138</v>
      </c>
      <c r="E3162">
        <v>349</v>
      </c>
      <c r="F3162">
        <v>19</v>
      </c>
      <c r="G3162">
        <v>0</v>
      </c>
      <c r="H3162">
        <v>0.16</v>
      </c>
      <c r="I3162">
        <v>473.762</v>
      </c>
      <c r="J3162">
        <v>38.307000000000002</v>
      </c>
      <c r="K3162">
        <v>9465145.9910000004</v>
      </c>
      <c r="L3162">
        <v>9030669.1720000003</v>
      </c>
      <c r="M3162">
        <v>9030.6691719999999</v>
      </c>
      <c r="N3162">
        <v>9.0306691719999996</v>
      </c>
      <c r="O3162" s="16">
        <f>VLOOKUP(A3162,'LW  WY'!I$36:J$47,2)</f>
        <v>1.2655723470156242</v>
      </c>
      <c r="P3162">
        <f t="shared" si="48"/>
        <v>11.428965179129683</v>
      </c>
    </row>
    <row r="3163" spans="1:16" x14ac:dyDescent="0.35">
      <c r="A3163">
        <v>5</v>
      </c>
      <c r="B3163">
        <v>11</v>
      </c>
      <c r="C3163">
        <v>10</v>
      </c>
      <c r="D3163">
        <v>16</v>
      </c>
      <c r="E3163">
        <v>277</v>
      </c>
      <c r="F3163">
        <v>20</v>
      </c>
      <c r="G3163">
        <v>0</v>
      </c>
      <c r="H3163">
        <v>0.16</v>
      </c>
      <c r="I3163">
        <v>264.39999999999998</v>
      </c>
      <c r="J3163">
        <v>30.734000000000002</v>
      </c>
      <c r="K3163">
        <v>5295034.75</v>
      </c>
      <c r="L3163">
        <v>5008321.5520000001</v>
      </c>
      <c r="M3163">
        <v>5008.3215520000003</v>
      </c>
      <c r="N3163">
        <v>5.008321552</v>
      </c>
      <c r="O3163" s="16">
        <f>VLOOKUP(A3163,'LW  WY'!I$36:J$47,2)</f>
        <v>1.2655723470156242</v>
      </c>
      <c r="P3163">
        <f t="shared" si="48"/>
        <v>6.3383932611735734</v>
      </c>
    </row>
    <row r="3164" spans="1:16" x14ac:dyDescent="0.35">
      <c r="A3164">
        <v>5</v>
      </c>
      <c r="B3164">
        <v>11</v>
      </c>
      <c r="C3164">
        <v>11</v>
      </c>
      <c r="D3164">
        <v>17</v>
      </c>
      <c r="E3164">
        <v>298</v>
      </c>
      <c r="F3164">
        <v>20</v>
      </c>
      <c r="G3164">
        <v>0</v>
      </c>
      <c r="H3164">
        <v>0.16</v>
      </c>
      <c r="I3164">
        <v>304.57100000000003</v>
      </c>
      <c r="J3164">
        <v>32.335999999999999</v>
      </c>
      <c r="K3164">
        <v>6033624.3550000004</v>
      </c>
      <c r="L3164">
        <v>5720739.9910000004</v>
      </c>
      <c r="M3164">
        <v>5720.7399910000004</v>
      </c>
      <c r="N3164">
        <v>5.7207399910000003</v>
      </c>
      <c r="O3164" s="16">
        <f>VLOOKUP(A3164,'LW  WY'!I$36:J$47,2)</f>
        <v>1.2655723470156242</v>
      </c>
      <c r="P3164">
        <f t="shared" si="48"/>
        <v>7.2400103370760114</v>
      </c>
    </row>
    <row r="3165" spans="1:16" x14ac:dyDescent="0.35">
      <c r="A3165">
        <v>5</v>
      </c>
      <c r="B3165">
        <v>11</v>
      </c>
      <c r="C3165">
        <v>12</v>
      </c>
      <c r="D3165">
        <v>271</v>
      </c>
      <c r="E3165">
        <v>471</v>
      </c>
      <c r="F3165">
        <v>20</v>
      </c>
      <c r="G3165">
        <v>0</v>
      </c>
      <c r="H3165">
        <v>0.16</v>
      </c>
      <c r="I3165">
        <v>727.06899999999996</v>
      </c>
      <c r="J3165">
        <v>49.47</v>
      </c>
      <c r="K3165">
        <v>13665545.970000001</v>
      </c>
      <c r="L3165">
        <v>13082232.279999999</v>
      </c>
      <c r="M3165">
        <v>13082.23228</v>
      </c>
      <c r="N3165">
        <v>13.082232279999999</v>
      </c>
      <c r="O3165" s="16">
        <f>VLOOKUP(A3165,'LW  WY'!I$36:J$47,2)</f>
        <v>1.2655723470156242</v>
      </c>
      <c r="P3165">
        <f t="shared" si="48"/>
        <v>16.556511410803161</v>
      </c>
    </row>
    <row r="3166" spans="1:16" x14ac:dyDescent="0.35">
      <c r="A3166">
        <v>5</v>
      </c>
      <c r="B3166">
        <v>11</v>
      </c>
      <c r="C3166">
        <v>13</v>
      </c>
      <c r="D3166">
        <v>21</v>
      </c>
      <c r="E3166">
        <v>329</v>
      </c>
      <c r="F3166">
        <v>20</v>
      </c>
      <c r="G3166">
        <v>0</v>
      </c>
      <c r="H3166">
        <v>0.16</v>
      </c>
      <c r="I3166">
        <v>336.54199999999997</v>
      </c>
      <c r="J3166">
        <v>33.634999999999998</v>
      </c>
      <c r="K3166">
        <v>6658494.4400000004</v>
      </c>
      <c r="L3166">
        <v>6323468.4450000003</v>
      </c>
      <c r="M3166">
        <v>6323.4684450000004</v>
      </c>
      <c r="N3166">
        <v>6.3234684449999996</v>
      </c>
      <c r="O3166" s="16">
        <f>VLOOKUP(A3166,'LW  WY'!I$36:J$47,2)</f>
        <v>1.2655723470156242</v>
      </c>
      <c r="P3166">
        <f t="shared" si="48"/>
        <v>8.0028068012178881</v>
      </c>
    </row>
    <row r="3167" spans="1:16" x14ac:dyDescent="0.35">
      <c r="A3167">
        <v>5</v>
      </c>
      <c r="B3167">
        <v>11</v>
      </c>
      <c r="C3167">
        <v>14</v>
      </c>
      <c r="D3167">
        <v>826</v>
      </c>
      <c r="E3167">
        <v>150</v>
      </c>
      <c r="F3167">
        <v>19</v>
      </c>
      <c r="G3167">
        <v>0</v>
      </c>
      <c r="H3167">
        <v>0.16</v>
      </c>
      <c r="I3167">
        <v>969.38400000000001</v>
      </c>
      <c r="J3167">
        <v>58.564</v>
      </c>
      <c r="K3167">
        <v>17927601.390000001</v>
      </c>
      <c r="L3167">
        <v>17193266.129999999</v>
      </c>
      <c r="M3167">
        <v>17193.26613</v>
      </c>
      <c r="N3167">
        <v>17.193266130000001</v>
      </c>
      <c r="O3167" s="16">
        <f>VLOOKUP(A3167,'LW  WY'!I$36:J$47,2)</f>
        <v>1.2655723470156242</v>
      </c>
      <c r="P3167">
        <f t="shared" si="48"/>
        <v>21.759322169008339</v>
      </c>
    </row>
    <row r="3168" spans="1:16" x14ac:dyDescent="0.35">
      <c r="A3168">
        <v>5</v>
      </c>
      <c r="B3168">
        <v>11</v>
      </c>
      <c r="C3168">
        <v>15</v>
      </c>
      <c r="D3168">
        <v>2</v>
      </c>
      <c r="E3168">
        <v>157</v>
      </c>
      <c r="F3168">
        <v>18</v>
      </c>
      <c r="G3168">
        <v>0</v>
      </c>
      <c r="H3168">
        <v>0.16</v>
      </c>
      <c r="I3168">
        <v>123.74</v>
      </c>
      <c r="J3168">
        <v>23.036000000000001</v>
      </c>
      <c r="K3168">
        <v>2512658.8330000001</v>
      </c>
      <c r="L3168">
        <v>2324536.2760000001</v>
      </c>
      <c r="M3168">
        <v>2324.5362759999998</v>
      </c>
      <c r="N3168">
        <v>2.3245362759999999</v>
      </c>
      <c r="O3168" s="16">
        <f>VLOOKUP(A3168,'LW  WY'!I$36:J$47,2)</f>
        <v>1.2655723470156242</v>
      </c>
      <c r="P3168">
        <f t="shared" si="48"/>
        <v>2.9418688305402787</v>
      </c>
    </row>
    <row r="3169" spans="1:16" x14ac:dyDescent="0.35">
      <c r="A3169">
        <v>5</v>
      </c>
      <c r="B3169">
        <v>11</v>
      </c>
      <c r="C3169">
        <v>16</v>
      </c>
      <c r="D3169">
        <v>196</v>
      </c>
      <c r="E3169">
        <v>245</v>
      </c>
      <c r="F3169">
        <v>17</v>
      </c>
      <c r="G3169">
        <v>0</v>
      </c>
      <c r="H3169">
        <v>0.16</v>
      </c>
      <c r="I3169">
        <v>442.351</v>
      </c>
      <c r="J3169">
        <v>35.103999999999999</v>
      </c>
      <c r="K3169">
        <v>9084955.9169999994</v>
      </c>
      <c r="L3169">
        <v>8663950.7440000009</v>
      </c>
      <c r="M3169">
        <v>8663.9507439999998</v>
      </c>
      <c r="N3169">
        <v>8.6639507439999992</v>
      </c>
      <c r="O3169" s="16">
        <f>VLOOKUP(A3169,'LW  WY'!I$36:J$47,2)</f>
        <v>1.2655723470156242</v>
      </c>
      <c r="P3169">
        <f t="shared" si="48"/>
        <v>10.964856477511843</v>
      </c>
    </row>
    <row r="3170" spans="1:16" x14ac:dyDescent="0.35">
      <c r="A3170">
        <v>5</v>
      </c>
      <c r="B3170">
        <v>11</v>
      </c>
      <c r="C3170">
        <v>17</v>
      </c>
      <c r="D3170">
        <v>0</v>
      </c>
      <c r="E3170">
        <v>12</v>
      </c>
      <c r="F3170">
        <v>15</v>
      </c>
      <c r="G3170">
        <v>0</v>
      </c>
      <c r="H3170">
        <v>0.16</v>
      </c>
      <c r="I3170">
        <v>8.8089999999999993</v>
      </c>
      <c r="J3170">
        <v>15.361000000000001</v>
      </c>
      <c r="K3170">
        <v>168438.54300000001</v>
      </c>
      <c r="L3170">
        <v>63381.031999999999</v>
      </c>
      <c r="M3170">
        <v>63.381031999999998</v>
      </c>
      <c r="N3170">
        <v>6.3381032000000004E-2</v>
      </c>
      <c r="O3170" s="16">
        <f>VLOOKUP(A3170,'LW  WY'!I$36:J$47,2)</f>
        <v>1.2655723470156242</v>
      </c>
      <c r="P3170">
        <f t="shared" ref="P3170:P3233" si="49">N3170*O3170</f>
        <v>8.0213281424512381E-2</v>
      </c>
    </row>
    <row r="3171" spans="1:16" x14ac:dyDescent="0.35">
      <c r="A3171">
        <v>5</v>
      </c>
      <c r="B3171">
        <v>11</v>
      </c>
      <c r="C3171">
        <v>18</v>
      </c>
      <c r="D3171">
        <v>0</v>
      </c>
      <c r="E3171">
        <v>32</v>
      </c>
      <c r="F3171">
        <v>14</v>
      </c>
      <c r="G3171">
        <v>0</v>
      </c>
      <c r="H3171">
        <v>0.16</v>
      </c>
      <c r="I3171">
        <v>23.553999999999998</v>
      </c>
      <c r="J3171">
        <v>14.962</v>
      </c>
      <c r="K3171">
        <v>467484.77500000002</v>
      </c>
      <c r="L3171">
        <v>351830.86700000003</v>
      </c>
      <c r="M3171">
        <v>351.83086700000001</v>
      </c>
      <c r="N3171">
        <v>0.35183086699999999</v>
      </c>
      <c r="O3171" s="16">
        <f>VLOOKUP(A3171,'LW  WY'!I$36:J$47,2)</f>
        <v>1.2655723470156242</v>
      </c>
      <c r="P3171">
        <f t="shared" si="49"/>
        <v>0.44526741610173187</v>
      </c>
    </row>
    <row r="3172" spans="1:16" x14ac:dyDescent="0.35">
      <c r="A3172">
        <v>5</v>
      </c>
      <c r="B3172">
        <v>11</v>
      </c>
      <c r="C3172">
        <v>19</v>
      </c>
      <c r="D3172">
        <v>0</v>
      </c>
      <c r="E3172">
        <v>0</v>
      </c>
      <c r="F3172">
        <v>12</v>
      </c>
      <c r="G3172">
        <v>0</v>
      </c>
      <c r="H3172">
        <v>0.16</v>
      </c>
      <c r="I3172">
        <v>0</v>
      </c>
      <c r="J3172">
        <v>12</v>
      </c>
      <c r="K3172">
        <v>0</v>
      </c>
      <c r="L3172">
        <v>0</v>
      </c>
      <c r="M3172">
        <v>0</v>
      </c>
      <c r="N3172">
        <v>0</v>
      </c>
      <c r="O3172" s="16">
        <f>VLOOKUP(A3172,'LW  WY'!I$36:J$47,2)</f>
        <v>1.2655723470156242</v>
      </c>
      <c r="P3172">
        <f t="shared" si="49"/>
        <v>0</v>
      </c>
    </row>
    <row r="3173" spans="1:16" x14ac:dyDescent="0.35">
      <c r="A3173">
        <v>5</v>
      </c>
      <c r="B3173">
        <v>11</v>
      </c>
      <c r="C3173">
        <v>20</v>
      </c>
      <c r="D3173">
        <v>0</v>
      </c>
      <c r="E3173">
        <v>0</v>
      </c>
      <c r="F3173">
        <v>11</v>
      </c>
      <c r="G3173">
        <v>0</v>
      </c>
      <c r="H3173">
        <v>0.16</v>
      </c>
      <c r="I3173">
        <v>0</v>
      </c>
      <c r="J3173">
        <v>11</v>
      </c>
      <c r="K3173">
        <v>0</v>
      </c>
      <c r="L3173">
        <v>0</v>
      </c>
      <c r="M3173">
        <v>0</v>
      </c>
      <c r="N3173">
        <v>0</v>
      </c>
      <c r="O3173" s="16">
        <f>VLOOKUP(A3173,'LW  WY'!I$36:J$47,2)</f>
        <v>1.2655723470156242</v>
      </c>
      <c r="P3173">
        <f t="shared" si="49"/>
        <v>0</v>
      </c>
    </row>
    <row r="3174" spans="1:16" x14ac:dyDescent="0.35">
      <c r="A3174">
        <v>5</v>
      </c>
      <c r="B3174">
        <v>11</v>
      </c>
      <c r="C3174">
        <v>21</v>
      </c>
      <c r="D3174">
        <v>0</v>
      </c>
      <c r="E3174">
        <v>0</v>
      </c>
      <c r="F3174">
        <v>10</v>
      </c>
      <c r="G3174">
        <v>0</v>
      </c>
      <c r="H3174">
        <v>0.16</v>
      </c>
      <c r="I3174">
        <v>0</v>
      </c>
      <c r="J3174">
        <v>10</v>
      </c>
      <c r="K3174">
        <v>0</v>
      </c>
      <c r="L3174">
        <v>0</v>
      </c>
      <c r="M3174">
        <v>0</v>
      </c>
      <c r="N3174">
        <v>0</v>
      </c>
      <c r="O3174" s="16">
        <f>VLOOKUP(A3174,'LW  WY'!I$36:J$47,2)</f>
        <v>1.2655723470156242</v>
      </c>
      <c r="P3174">
        <f t="shared" si="49"/>
        <v>0</v>
      </c>
    </row>
    <row r="3175" spans="1:16" x14ac:dyDescent="0.35">
      <c r="A3175">
        <v>5</v>
      </c>
      <c r="B3175">
        <v>11</v>
      </c>
      <c r="C3175">
        <v>22</v>
      </c>
      <c r="D3175">
        <v>0</v>
      </c>
      <c r="E3175">
        <v>0</v>
      </c>
      <c r="F3175">
        <v>9</v>
      </c>
      <c r="G3175">
        <v>0</v>
      </c>
      <c r="H3175">
        <v>0.16</v>
      </c>
      <c r="I3175">
        <v>0</v>
      </c>
      <c r="J3175">
        <v>9</v>
      </c>
      <c r="K3175">
        <v>0</v>
      </c>
      <c r="L3175">
        <v>0</v>
      </c>
      <c r="M3175">
        <v>0</v>
      </c>
      <c r="N3175">
        <v>0</v>
      </c>
      <c r="O3175" s="16">
        <f>VLOOKUP(A3175,'LW  WY'!I$36:J$47,2)</f>
        <v>1.2655723470156242</v>
      </c>
      <c r="P3175">
        <f t="shared" si="49"/>
        <v>0</v>
      </c>
    </row>
    <row r="3176" spans="1:16" x14ac:dyDescent="0.35">
      <c r="A3176">
        <v>5</v>
      </c>
      <c r="B3176">
        <v>11</v>
      </c>
      <c r="C3176">
        <v>23</v>
      </c>
      <c r="D3176">
        <v>0</v>
      </c>
      <c r="E3176">
        <v>0</v>
      </c>
      <c r="F3176">
        <v>9</v>
      </c>
      <c r="G3176">
        <v>0</v>
      </c>
      <c r="H3176">
        <v>0.16</v>
      </c>
      <c r="I3176">
        <v>0</v>
      </c>
      <c r="J3176">
        <v>9</v>
      </c>
      <c r="K3176">
        <v>0</v>
      </c>
      <c r="L3176">
        <v>0</v>
      </c>
      <c r="M3176">
        <v>0</v>
      </c>
      <c r="N3176">
        <v>0</v>
      </c>
      <c r="O3176" s="16">
        <f>VLOOKUP(A3176,'LW  WY'!I$36:J$47,2)</f>
        <v>1.2655723470156242</v>
      </c>
      <c r="P3176">
        <f t="shared" si="49"/>
        <v>0</v>
      </c>
    </row>
    <row r="3177" spans="1:16" x14ac:dyDescent="0.35">
      <c r="A3177">
        <v>5</v>
      </c>
      <c r="B3177">
        <v>12</v>
      </c>
      <c r="C3177">
        <v>0</v>
      </c>
      <c r="D3177">
        <v>0</v>
      </c>
      <c r="E3177">
        <v>0</v>
      </c>
      <c r="F3177">
        <v>10</v>
      </c>
      <c r="G3177">
        <v>0</v>
      </c>
      <c r="H3177">
        <v>0.16</v>
      </c>
      <c r="I3177">
        <v>0</v>
      </c>
      <c r="J3177">
        <v>10</v>
      </c>
      <c r="K3177">
        <v>0</v>
      </c>
      <c r="L3177">
        <v>0</v>
      </c>
      <c r="M3177">
        <v>0</v>
      </c>
      <c r="N3177">
        <v>0</v>
      </c>
      <c r="O3177" s="16">
        <f>VLOOKUP(A3177,'LW  WY'!I$36:J$47,2)</f>
        <v>1.2655723470156242</v>
      </c>
      <c r="P3177">
        <f t="shared" si="49"/>
        <v>0</v>
      </c>
    </row>
    <row r="3178" spans="1:16" x14ac:dyDescent="0.35">
      <c r="A3178">
        <v>5</v>
      </c>
      <c r="B3178">
        <v>12</v>
      </c>
      <c r="C3178">
        <v>1</v>
      </c>
      <c r="D3178">
        <v>0</v>
      </c>
      <c r="E3178">
        <v>0</v>
      </c>
      <c r="F3178">
        <v>9</v>
      </c>
      <c r="G3178">
        <v>0</v>
      </c>
      <c r="H3178">
        <v>0.16</v>
      </c>
      <c r="I3178">
        <v>0</v>
      </c>
      <c r="J3178">
        <v>9</v>
      </c>
      <c r="K3178">
        <v>0</v>
      </c>
      <c r="L3178">
        <v>0</v>
      </c>
      <c r="M3178">
        <v>0</v>
      </c>
      <c r="N3178">
        <v>0</v>
      </c>
      <c r="O3178" s="16">
        <f>VLOOKUP(A3178,'LW  WY'!I$36:J$47,2)</f>
        <v>1.2655723470156242</v>
      </c>
      <c r="P3178">
        <f t="shared" si="49"/>
        <v>0</v>
      </c>
    </row>
    <row r="3179" spans="1:16" x14ac:dyDescent="0.35">
      <c r="A3179">
        <v>5</v>
      </c>
      <c r="B3179">
        <v>12</v>
      </c>
      <c r="C3179">
        <v>2</v>
      </c>
      <c r="D3179">
        <v>0</v>
      </c>
      <c r="E3179">
        <v>0</v>
      </c>
      <c r="F3179">
        <v>8</v>
      </c>
      <c r="G3179">
        <v>0</v>
      </c>
      <c r="H3179">
        <v>0.16</v>
      </c>
      <c r="I3179">
        <v>0</v>
      </c>
      <c r="J3179">
        <v>8</v>
      </c>
      <c r="K3179">
        <v>0</v>
      </c>
      <c r="L3179">
        <v>0</v>
      </c>
      <c r="M3179">
        <v>0</v>
      </c>
      <c r="N3179">
        <v>0</v>
      </c>
      <c r="O3179" s="16">
        <f>VLOOKUP(A3179,'LW  WY'!I$36:J$47,2)</f>
        <v>1.2655723470156242</v>
      </c>
      <c r="P3179">
        <f t="shared" si="49"/>
        <v>0</v>
      </c>
    </row>
    <row r="3180" spans="1:16" x14ac:dyDescent="0.35">
      <c r="A3180">
        <v>5</v>
      </c>
      <c r="B3180">
        <v>12</v>
      </c>
      <c r="C3180">
        <v>3</v>
      </c>
      <c r="D3180">
        <v>0</v>
      </c>
      <c r="E3180">
        <v>0</v>
      </c>
      <c r="F3180">
        <v>7</v>
      </c>
      <c r="G3180">
        <v>0</v>
      </c>
      <c r="H3180">
        <v>0.16</v>
      </c>
      <c r="I3180">
        <v>0</v>
      </c>
      <c r="J3180">
        <v>7</v>
      </c>
      <c r="K3180">
        <v>0</v>
      </c>
      <c r="L3180">
        <v>0</v>
      </c>
      <c r="M3180">
        <v>0</v>
      </c>
      <c r="N3180">
        <v>0</v>
      </c>
      <c r="O3180" s="16">
        <f>VLOOKUP(A3180,'LW  WY'!I$36:J$47,2)</f>
        <v>1.2655723470156242</v>
      </c>
      <c r="P3180">
        <f t="shared" si="49"/>
        <v>0</v>
      </c>
    </row>
    <row r="3181" spans="1:16" x14ac:dyDescent="0.35">
      <c r="A3181">
        <v>5</v>
      </c>
      <c r="B3181">
        <v>12</v>
      </c>
      <c r="C3181">
        <v>4</v>
      </c>
      <c r="D3181">
        <v>0</v>
      </c>
      <c r="E3181">
        <v>0</v>
      </c>
      <c r="F3181">
        <v>6</v>
      </c>
      <c r="G3181">
        <v>0</v>
      </c>
      <c r="H3181">
        <v>0.16</v>
      </c>
      <c r="I3181">
        <v>0</v>
      </c>
      <c r="J3181">
        <v>6</v>
      </c>
      <c r="K3181">
        <v>0</v>
      </c>
      <c r="L3181">
        <v>0</v>
      </c>
      <c r="M3181">
        <v>0</v>
      </c>
      <c r="N3181">
        <v>0</v>
      </c>
      <c r="O3181" s="16">
        <f>VLOOKUP(A3181,'LW  WY'!I$36:J$47,2)</f>
        <v>1.2655723470156242</v>
      </c>
      <c r="P3181">
        <f t="shared" si="49"/>
        <v>0</v>
      </c>
    </row>
    <row r="3182" spans="1:16" x14ac:dyDescent="0.35">
      <c r="A3182">
        <v>5</v>
      </c>
      <c r="B3182">
        <v>12</v>
      </c>
      <c r="C3182">
        <v>5</v>
      </c>
      <c r="D3182">
        <v>0</v>
      </c>
      <c r="E3182">
        <v>0</v>
      </c>
      <c r="F3182">
        <v>6</v>
      </c>
      <c r="G3182">
        <v>0</v>
      </c>
      <c r="H3182">
        <v>0.16</v>
      </c>
      <c r="I3182">
        <v>0</v>
      </c>
      <c r="J3182">
        <v>0</v>
      </c>
      <c r="K3182">
        <v>0</v>
      </c>
      <c r="L3182">
        <v>0</v>
      </c>
      <c r="M3182">
        <v>0</v>
      </c>
      <c r="N3182">
        <v>0</v>
      </c>
      <c r="O3182" s="16">
        <f>VLOOKUP(A3182,'LW  WY'!I$36:J$47,2)</f>
        <v>1.2655723470156242</v>
      </c>
      <c r="P3182">
        <f t="shared" si="49"/>
        <v>0</v>
      </c>
    </row>
    <row r="3183" spans="1:16" x14ac:dyDescent="0.35">
      <c r="A3183">
        <v>5</v>
      </c>
      <c r="B3183">
        <v>12</v>
      </c>
      <c r="C3183">
        <v>6</v>
      </c>
      <c r="D3183">
        <v>178</v>
      </c>
      <c r="E3183">
        <v>77</v>
      </c>
      <c r="F3183">
        <v>7</v>
      </c>
      <c r="G3183">
        <v>0</v>
      </c>
      <c r="H3183">
        <v>0.16</v>
      </c>
      <c r="I3183">
        <v>202.32499999999999</v>
      </c>
      <c r="J3183">
        <v>15.3</v>
      </c>
      <c r="K3183">
        <v>4442697.38</v>
      </c>
      <c r="L3183">
        <v>4186185.8840000001</v>
      </c>
      <c r="M3183">
        <v>4186.1858840000004</v>
      </c>
      <c r="N3183">
        <v>4.1861858840000004</v>
      </c>
      <c r="O3183" s="16">
        <f>VLOOKUP(A3183,'LW  WY'!I$36:J$47,2)</f>
        <v>1.2655723470156242</v>
      </c>
      <c r="P3183">
        <f t="shared" si="49"/>
        <v>5.2979210942575561</v>
      </c>
    </row>
    <row r="3184" spans="1:16" x14ac:dyDescent="0.35">
      <c r="A3184">
        <v>5</v>
      </c>
      <c r="B3184">
        <v>12</v>
      </c>
      <c r="C3184">
        <v>7</v>
      </c>
      <c r="D3184">
        <v>701</v>
      </c>
      <c r="E3184">
        <v>88</v>
      </c>
      <c r="F3184">
        <v>8</v>
      </c>
      <c r="G3184">
        <v>0</v>
      </c>
      <c r="H3184">
        <v>0.16</v>
      </c>
      <c r="I3184">
        <v>786.68600000000004</v>
      </c>
      <c r="J3184">
        <v>40.371000000000002</v>
      </c>
      <c r="K3184">
        <v>16212896.890000001</v>
      </c>
      <c r="L3184">
        <v>15539320.42</v>
      </c>
      <c r="M3184">
        <v>15539.32042</v>
      </c>
      <c r="N3184">
        <v>15.539320419999999</v>
      </c>
      <c r="O3184" s="16">
        <f>VLOOKUP(A3184,'LW  WY'!I$36:J$47,2)</f>
        <v>1.2655723470156242</v>
      </c>
      <c r="P3184">
        <f t="shared" si="49"/>
        <v>19.666134214967215</v>
      </c>
    </row>
    <row r="3185" spans="1:16" x14ac:dyDescent="0.35">
      <c r="A3185">
        <v>5</v>
      </c>
      <c r="B3185">
        <v>12</v>
      </c>
      <c r="C3185">
        <v>8</v>
      </c>
      <c r="D3185">
        <v>822</v>
      </c>
      <c r="E3185">
        <v>104</v>
      </c>
      <c r="F3185">
        <v>10</v>
      </c>
      <c r="G3185">
        <v>0</v>
      </c>
      <c r="H3185">
        <v>0.16</v>
      </c>
      <c r="I3185">
        <v>950.11699999999996</v>
      </c>
      <c r="J3185">
        <v>48.963999999999999</v>
      </c>
      <c r="K3185">
        <v>18630723.27</v>
      </c>
      <c r="L3185">
        <v>17871473.609999999</v>
      </c>
      <c r="M3185">
        <v>17871.473610000001</v>
      </c>
      <c r="N3185">
        <v>17.871473609999999</v>
      </c>
      <c r="O3185" s="16">
        <f>VLOOKUP(A3185,'LW  WY'!I$36:J$47,2)</f>
        <v>1.2655723470156242</v>
      </c>
      <c r="P3185">
        <f t="shared" si="49"/>
        <v>22.617642801235487</v>
      </c>
    </row>
    <row r="3186" spans="1:16" x14ac:dyDescent="0.35">
      <c r="A3186">
        <v>5</v>
      </c>
      <c r="B3186">
        <v>12</v>
      </c>
      <c r="C3186">
        <v>9</v>
      </c>
      <c r="D3186">
        <v>621</v>
      </c>
      <c r="E3186">
        <v>218</v>
      </c>
      <c r="F3186">
        <v>11</v>
      </c>
      <c r="G3186">
        <v>0</v>
      </c>
      <c r="H3186">
        <v>0.16</v>
      </c>
      <c r="I3186">
        <v>863.947</v>
      </c>
      <c r="J3186">
        <v>46.296999999999997</v>
      </c>
      <c r="K3186">
        <v>16917212.84</v>
      </c>
      <c r="L3186">
        <v>16218679.66</v>
      </c>
      <c r="M3186">
        <v>16218.67966</v>
      </c>
      <c r="N3186">
        <v>16.218679659999999</v>
      </c>
      <c r="O3186" s="16">
        <f>VLOOKUP(A3186,'LW  WY'!I$36:J$47,2)</f>
        <v>1.2655723470156242</v>
      </c>
      <c r="P3186">
        <f t="shared" si="49"/>
        <v>20.525912482800763</v>
      </c>
    </row>
    <row r="3187" spans="1:16" x14ac:dyDescent="0.35">
      <c r="A3187">
        <v>5</v>
      </c>
      <c r="B3187">
        <v>12</v>
      </c>
      <c r="C3187">
        <v>10</v>
      </c>
      <c r="D3187">
        <v>387</v>
      </c>
      <c r="E3187">
        <v>369</v>
      </c>
      <c r="F3187">
        <v>12</v>
      </c>
      <c r="G3187">
        <v>0</v>
      </c>
      <c r="H3187">
        <v>0.16</v>
      </c>
      <c r="I3187">
        <v>750.12900000000002</v>
      </c>
      <c r="J3187">
        <v>42.542999999999999</v>
      </c>
      <c r="K3187">
        <v>14744031.140000001</v>
      </c>
      <c r="L3187">
        <v>14122502.43</v>
      </c>
      <c r="M3187">
        <v>14122.50243</v>
      </c>
      <c r="N3187">
        <v>14.122502430000001</v>
      </c>
      <c r="O3187" s="16">
        <f>VLOOKUP(A3187,'LW  WY'!I$36:J$47,2)</f>
        <v>1.2655723470156242</v>
      </c>
      <c r="P3187">
        <f t="shared" si="49"/>
        <v>17.873048546068958</v>
      </c>
    </row>
    <row r="3188" spans="1:16" x14ac:dyDescent="0.35">
      <c r="A3188">
        <v>5</v>
      </c>
      <c r="B3188">
        <v>12</v>
      </c>
      <c r="C3188">
        <v>11</v>
      </c>
      <c r="D3188">
        <v>564</v>
      </c>
      <c r="E3188">
        <v>355</v>
      </c>
      <c r="F3188">
        <v>13</v>
      </c>
      <c r="G3188">
        <v>0</v>
      </c>
      <c r="H3188">
        <v>0.16</v>
      </c>
      <c r="I3188">
        <v>900.63300000000004</v>
      </c>
      <c r="J3188">
        <v>49.637</v>
      </c>
      <c r="K3188">
        <v>17117788.300000001</v>
      </c>
      <c r="L3188">
        <v>16412147.939999999</v>
      </c>
      <c r="M3188">
        <v>16412.147939999999</v>
      </c>
      <c r="N3188">
        <v>16.412147940000001</v>
      </c>
      <c r="O3188" s="16">
        <f>VLOOKUP(A3188,'LW  WY'!I$36:J$47,2)</f>
        <v>1.2655723470156242</v>
      </c>
      <c r="P3188">
        <f t="shared" si="49"/>
        <v>20.770760587993443</v>
      </c>
    </row>
    <row r="3189" spans="1:16" x14ac:dyDescent="0.35">
      <c r="A3189">
        <v>5</v>
      </c>
      <c r="B3189">
        <v>12</v>
      </c>
      <c r="C3189">
        <v>12</v>
      </c>
      <c r="D3189">
        <v>37</v>
      </c>
      <c r="E3189">
        <v>402</v>
      </c>
      <c r="F3189">
        <v>14</v>
      </c>
      <c r="G3189">
        <v>0</v>
      </c>
      <c r="H3189">
        <v>0.16</v>
      </c>
      <c r="I3189">
        <v>436.88600000000002</v>
      </c>
      <c r="J3189">
        <v>31.658000000000001</v>
      </c>
      <c r="K3189">
        <v>8689699.5079999994</v>
      </c>
      <c r="L3189">
        <v>8282699.8399999999</v>
      </c>
      <c r="M3189">
        <v>8282.6998399999993</v>
      </c>
      <c r="N3189">
        <v>8.2826998399999994</v>
      </c>
      <c r="O3189" s="16">
        <f>VLOOKUP(A3189,'LW  WY'!I$36:J$47,2)</f>
        <v>1.2655723470156242</v>
      </c>
      <c r="P3189">
        <f t="shared" si="49"/>
        <v>10.482355876134735</v>
      </c>
    </row>
    <row r="3190" spans="1:16" x14ac:dyDescent="0.35">
      <c r="A3190">
        <v>5</v>
      </c>
      <c r="B3190">
        <v>12</v>
      </c>
      <c r="C3190">
        <v>13</v>
      </c>
      <c r="D3190">
        <v>106</v>
      </c>
      <c r="E3190">
        <v>457</v>
      </c>
      <c r="F3190">
        <v>14</v>
      </c>
      <c r="G3190">
        <v>0</v>
      </c>
      <c r="H3190">
        <v>0.16</v>
      </c>
      <c r="I3190">
        <v>551.28</v>
      </c>
      <c r="J3190">
        <v>36.356999999999999</v>
      </c>
      <c r="K3190">
        <v>10932432.08</v>
      </c>
      <c r="L3190">
        <v>10445963.48</v>
      </c>
      <c r="M3190">
        <v>10445.96348</v>
      </c>
      <c r="N3190">
        <v>10.44596348</v>
      </c>
      <c r="O3190" s="16">
        <f>VLOOKUP(A3190,'LW  WY'!I$36:J$47,2)</f>
        <v>1.2655723470156242</v>
      </c>
      <c r="P3190">
        <f t="shared" si="49"/>
        <v>13.220122518223096</v>
      </c>
    </row>
    <row r="3191" spans="1:16" x14ac:dyDescent="0.35">
      <c r="A3191">
        <v>5</v>
      </c>
      <c r="B3191">
        <v>12</v>
      </c>
      <c r="C3191">
        <v>14</v>
      </c>
      <c r="D3191">
        <v>161</v>
      </c>
      <c r="E3191">
        <v>416</v>
      </c>
      <c r="F3191">
        <v>14</v>
      </c>
      <c r="G3191">
        <v>0</v>
      </c>
      <c r="H3191">
        <v>0.16</v>
      </c>
      <c r="I3191">
        <v>565.86099999999999</v>
      </c>
      <c r="J3191">
        <v>37.011000000000003</v>
      </c>
      <c r="K3191">
        <v>11306242.1</v>
      </c>
      <c r="L3191">
        <v>10806527.92</v>
      </c>
      <c r="M3191">
        <v>10806.52792</v>
      </c>
      <c r="N3191">
        <v>10.806527920000001</v>
      </c>
      <c r="O3191" s="16">
        <f>VLOOKUP(A3191,'LW  WY'!I$36:J$47,2)</f>
        <v>1.2655723470156242</v>
      </c>
      <c r="P3191">
        <f t="shared" si="49"/>
        <v>13.676442902804272</v>
      </c>
    </row>
    <row r="3192" spans="1:16" x14ac:dyDescent="0.35">
      <c r="A3192">
        <v>5</v>
      </c>
      <c r="B3192">
        <v>12</v>
      </c>
      <c r="C3192">
        <v>15</v>
      </c>
      <c r="D3192">
        <v>24</v>
      </c>
      <c r="E3192">
        <v>267</v>
      </c>
      <c r="F3192">
        <v>13</v>
      </c>
      <c r="G3192">
        <v>0</v>
      </c>
      <c r="H3192">
        <v>0.16</v>
      </c>
      <c r="I3192">
        <v>240.87</v>
      </c>
      <c r="J3192">
        <v>22.806999999999999</v>
      </c>
      <c r="K3192">
        <v>5019340.9230000004</v>
      </c>
      <c r="L3192">
        <v>4742396.6529999999</v>
      </c>
      <c r="M3192">
        <v>4742.3966529999998</v>
      </c>
      <c r="N3192">
        <v>4.7423966530000001</v>
      </c>
      <c r="O3192" s="16">
        <f>VLOOKUP(A3192,'LW  WY'!I$36:J$47,2)</f>
        <v>1.2655723470156242</v>
      </c>
      <c r="P3192">
        <f t="shared" si="49"/>
        <v>6.0018460626162504</v>
      </c>
    </row>
    <row r="3193" spans="1:16" x14ac:dyDescent="0.35">
      <c r="A3193">
        <v>5</v>
      </c>
      <c r="B3193">
        <v>12</v>
      </c>
      <c r="C3193">
        <v>16</v>
      </c>
      <c r="D3193">
        <v>837</v>
      </c>
      <c r="E3193">
        <v>91</v>
      </c>
      <c r="F3193">
        <v>12</v>
      </c>
      <c r="G3193">
        <v>0</v>
      </c>
      <c r="H3193">
        <v>0.16</v>
      </c>
      <c r="I3193">
        <v>948.26099999999997</v>
      </c>
      <c r="J3193">
        <v>50.908000000000001</v>
      </c>
      <c r="K3193">
        <v>18478650.239999998</v>
      </c>
      <c r="L3193">
        <v>17724789.120000001</v>
      </c>
      <c r="M3193">
        <v>17724.789120000001</v>
      </c>
      <c r="N3193">
        <v>17.724789120000001</v>
      </c>
      <c r="O3193" s="16">
        <f>VLOOKUP(A3193,'LW  WY'!I$36:J$47,2)</f>
        <v>1.2655723470156242</v>
      </c>
      <c r="P3193">
        <f t="shared" si="49"/>
        <v>22.432002966955402</v>
      </c>
    </row>
    <row r="3194" spans="1:16" x14ac:dyDescent="0.35">
      <c r="A3194">
        <v>5</v>
      </c>
      <c r="B3194">
        <v>12</v>
      </c>
      <c r="C3194">
        <v>17</v>
      </c>
      <c r="D3194">
        <v>722</v>
      </c>
      <c r="E3194">
        <v>75</v>
      </c>
      <c r="F3194">
        <v>11</v>
      </c>
      <c r="G3194">
        <v>0</v>
      </c>
      <c r="H3194">
        <v>0.16</v>
      </c>
      <c r="I3194">
        <v>777.39700000000005</v>
      </c>
      <c r="J3194">
        <v>43.006</v>
      </c>
      <c r="K3194">
        <v>15883588.529999999</v>
      </c>
      <c r="L3194">
        <v>15221680.779999999</v>
      </c>
      <c r="M3194">
        <v>15221.680780000001</v>
      </c>
      <c r="N3194">
        <v>15.22168078</v>
      </c>
      <c r="O3194" s="16">
        <f>VLOOKUP(A3194,'LW  WY'!I$36:J$47,2)</f>
        <v>1.2655723470156242</v>
      </c>
      <c r="P3194">
        <f t="shared" si="49"/>
        <v>19.264138270267217</v>
      </c>
    </row>
    <row r="3195" spans="1:16" x14ac:dyDescent="0.35">
      <c r="A3195">
        <v>5</v>
      </c>
      <c r="B3195">
        <v>12</v>
      </c>
      <c r="C3195">
        <v>18</v>
      </c>
      <c r="D3195">
        <v>480</v>
      </c>
      <c r="E3195">
        <v>50</v>
      </c>
      <c r="F3195">
        <v>8</v>
      </c>
      <c r="G3195">
        <v>0</v>
      </c>
      <c r="H3195">
        <v>0.16</v>
      </c>
      <c r="I3195">
        <v>315.94299999999998</v>
      </c>
      <c r="J3195">
        <v>20.960999999999999</v>
      </c>
      <c r="K3195">
        <v>6870408.3949999996</v>
      </c>
      <c r="L3195">
        <v>6527873.4450000003</v>
      </c>
      <c r="M3195">
        <v>6527.8734450000002</v>
      </c>
      <c r="N3195">
        <v>6.527873445</v>
      </c>
      <c r="O3195" s="16">
        <f>VLOOKUP(A3195,'LW  WY'!I$36:J$47,2)</f>
        <v>1.2655723470156242</v>
      </c>
      <c r="P3195">
        <f t="shared" si="49"/>
        <v>8.2614961168096173</v>
      </c>
    </row>
    <row r="3196" spans="1:16" x14ac:dyDescent="0.35">
      <c r="A3196">
        <v>5</v>
      </c>
      <c r="B3196">
        <v>12</v>
      </c>
      <c r="C3196">
        <v>19</v>
      </c>
      <c r="D3196">
        <v>0</v>
      </c>
      <c r="E3196">
        <v>0</v>
      </c>
      <c r="F3196">
        <v>6</v>
      </c>
      <c r="G3196">
        <v>0</v>
      </c>
      <c r="H3196">
        <v>0.16</v>
      </c>
      <c r="I3196">
        <v>0</v>
      </c>
      <c r="J3196">
        <v>0</v>
      </c>
      <c r="K3196">
        <v>0</v>
      </c>
      <c r="L3196">
        <v>0</v>
      </c>
      <c r="M3196">
        <v>0</v>
      </c>
      <c r="N3196">
        <v>0</v>
      </c>
      <c r="O3196" s="16">
        <f>VLOOKUP(A3196,'LW  WY'!I$36:J$47,2)</f>
        <v>1.2655723470156242</v>
      </c>
      <c r="P3196">
        <f t="shared" si="49"/>
        <v>0</v>
      </c>
    </row>
    <row r="3197" spans="1:16" x14ac:dyDescent="0.35">
      <c r="A3197">
        <v>5</v>
      </c>
      <c r="B3197">
        <v>12</v>
      </c>
      <c r="C3197">
        <v>20</v>
      </c>
      <c r="D3197">
        <v>0</v>
      </c>
      <c r="E3197">
        <v>0</v>
      </c>
      <c r="F3197">
        <v>5</v>
      </c>
      <c r="G3197">
        <v>0</v>
      </c>
      <c r="H3197">
        <v>0.16</v>
      </c>
      <c r="I3197">
        <v>0</v>
      </c>
      <c r="J3197">
        <v>5</v>
      </c>
      <c r="K3197">
        <v>0</v>
      </c>
      <c r="L3197">
        <v>0</v>
      </c>
      <c r="M3197">
        <v>0</v>
      </c>
      <c r="N3197">
        <v>0</v>
      </c>
      <c r="O3197" s="16">
        <f>VLOOKUP(A3197,'LW  WY'!I$36:J$47,2)</f>
        <v>1.2655723470156242</v>
      </c>
      <c r="P3197">
        <f t="shared" si="49"/>
        <v>0</v>
      </c>
    </row>
    <row r="3198" spans="1:16" x14ac:dyDescent="0.35">
      <c r="A3198">
        <v>5</v>
      </c>
      <c r="B3198">
        <v>12</v>
      </c>
      <c r="C3198">
        <v>21</v>
      </c>
      <c r="D3198">
        <v>0</v>
      </c>
      <c r="E3198">
        <v>0</v>
      </c>
      <c r="F3198">
        <v>4</v>
      </c>
      <c r="G3198">
        <v>0</v>
      </c>
      <c r="H3198">
        <v>0.16</v>
      </c>
      <c r="I3198">
        <v>0</v>
      </c>
      <c r="J3198">
        <v>4</v>
      </c>
      <c r="K3198">
        <v>0</v>
      </c>
      <c r="L3198">
        <v>0</v>
      </c>
      <c r="M3198">
        <v>0</v>
      </c>
      <c r="N3198">
        <v>0</v>
      </c>
      <c r="O3198" s="16">
        <f>VLOOKUP(A3198,'LW  WY'!I$36:J$47,2)</f>
        <v>1.2655723470156242</v>
      </c>
      <c r="P3198">
        <f t="shared" si="49"/>
        <v>0</v>
      </c>
    </row>
    <row r="3199" spans="1:16" x14ac:dyDescent="0.35">
      <c r="A3199">
        <v>5</v>
      </c>
      <c r="B3199">
        <v>12</v>
      </c>
      <c r="C3199">
        <v>22</v>
      </c>
      <c r="D3199">
        <v>0</v>
      </c>
      <c r="E3199">
        <v>0</v>
      </c>
      <c r="F3199">
        <v>3</v>
      </c>
      <c r="G3199">
        <v>0</v>
      </c>
      <c r="H3199">
        <v>0.16</v>
      </c>
      <c r="I3199">
        <v>0</v>
      </c>
      <c r="J3199">
        <v>3</v>
      </c>
      <c r="K3199">
        <v>0</v>
      </c>
      <c r="L3199">
        <v>0</v>
      </c>
      <c r="M3199">
        <v>0</v>
      </c>
      <c r="N3199">
        <v>0</v>
      </c>
      <c r="O3199" s="16">
        <f>VLOOKUP(A3199,'LW  WY'!I$36:J$47,2)</f>
        <v>1.2655723470156242</v>
      </c>
      <c r="P3199">
        <f t="shared" si="49"/>
        <v>0</v>
      </c>
    </row>
    <row r="3200" spans="1:16" x14ac:dyDescent="0.35">
      <c r="A3200">
        <v>5</v>
      </c>
      <c r="B3200">
        <v>12</v>
      </c>
      <c r="C3200">
        <v>23</v>
      </c>
      <c r="D3200">
        <v>0</v>
      </c>
      <c r="E3200">
        <v>0</v>
      </c>
      <c r="F3200">
        <v>3</v>
      </c>
      <c r="G3200">
        <v>0</v>
      </c>
      <c r="H3200">
        <v>0.16</v>
      </c>
      <c r="I3200">
        <v>0</v>
      </c>
      <c r="J3200">
        <v>3</v>
      </c>
      <c r="K3200">
        <v>0</v>
      </c>
      <c r="L3200">
        <v>0</v>
      </c>
      <c r="M3200">
        <v>0</v>
      </c>
      <c r="N3200">
        <v>0</v>
      </c>
      <c r="O3200" s="16">
        <f>VLOOKUP(A3200,'LW  WY'!I$36:J$47,2)</f>
        <v>1.2655723470156242</v>
      </c>
      <c r="P3200">
        <f t="shared" si="49"/>
        <v>0</v>
      </c>
    </row>
    <row r="3201" spans="1:16" x14ac:dyDescent="0.35">
      <c r="A3201">
        <v>5</v>
      </c>
      <c r="B3201">
        <v>13</v>
      </c>
      <c r="C3201">
        <v>0</v>
      </c>
      <c r="D3201">
        <v>0</v>
      </c>
      <c r="E3201">
        <v>0</v>
      </c>
      <c r="F3201">
        <v>2</v>
      </c>
      <c r="G3201">
        <v>0</v>
      </c>
      <c r="H3201">
        <v>0.16</v>
      </c>
      <c r="I3201">
        <v>0</v>
      </c>
      <c r="J3201">
        <v>2</v>
      </c>
      <c r="K3201">
        <v>0</v>
      </c>
      <c r="L3201">
        <v>0</v>
      </c>
      <c r="M3201">
        <v>0</v>
      </c>
      <c r="N3201">
        <v>0</v>
      </c>
      <c r="O3201" s="16">
        <f>VLOOKUP(A3201,'LW  WY'!I$36:J$47,2)</f>
        <v>1.2655723470156242</v>
      </c>
      <c r="P3201">
        <f t="shared" si="49"/>
        <v>0</v>
      </c>
    </row>
    <row r="3202" spans="1:16" x14ac:dyDescent="0.35">
      <c r="A3202">
        <v>5</v>
      </c>
      <c r="B3202">
        <v>13</v>
      </c>
      <c r="C3202">
        <v>1</v>
      </c>
      <c r="D3202">
        <v>0</v>
      </c>
      <c r="E3202">
        <v>0</v>
      </c>
      <c r="F3202">
        <v>1</v>
      </c>
      <c r="G3202">
        <v>0</v>
      </c>
      <c r="H3202">
        <v>0.16</v>
      </c>
      <c r="I3202">
        <v>0</v>
      </c>
      <c r="J3202">
        <v>1</v>
      </c>
      <c r="K3202">
        <v>0</v>
      </c>
      <c r="L3202">
        <v>0</v>
      </c>
      <c r="M3202">
        <v>0</v>
      </c>
      <c r="N3202">
        <v>0</v>
      </c>
      <c r="O3202" s="16">
        <f>VLOOKUP(A3202,'LW  WY'!I$36:J$47,2)</f>
        <v>1.2655723470156242</v>
      </c>
      <c r="P3202">
        <f t="shared" si="49"/>
        <v>0</v>
      </c>
    </row>
    <row r="3203" spans="1:16" x14ac:dyDescent="0.35">
      <c r="A3203">
        <v>5</v>
      </c>
      <c r="B3203">
        <v>13</v>
      </c>
      <c r="C3203">
        <v>2</v>
      </c>
      <c r="D3203">
        <v>0</v>
      </c>
      <c r="E3203">
        <v>0</v>
      </c>
      <c r="F3203">
        <v>1</v>
      </c>
      <c r="G3203">
        <v>0.1</v>
      </c>
      <c r="H3203">
        <v>0.16</v>
      </c>
      <c r="I3203">
        <v>0</v>
      </c>
      <c r="J3203">
        <v>1</v>
      </c>
      <c r="K3203">
        <v>0</v>
      </c>
      <c r="L3203">
        <v>0</v>
      </c>
      <c r="M3203">
        <v>0</v>
      </c>
      <c r="N3203">
        <v>0</v>
      </c>
      <c r="O3203" s="16">
        <f>VLOOKUP(A3203,'LW  WY'!I$36:J$47,2)</f>
        <v>1.2655723470156242</v>
      </c>
      <c r="P3203">
        <f t="shared" si="49"/>
        <v>0</v>
      </c>
    </row>
    <row r="3204" spans="1:16" x14ac:dyDescent="0.35">
      <c r="A3204">
        <v>5</v>
      </c>
      <c r="B3204">
        <v>13</v>
      </c>
      <c r="C3204">
        <v>3</v>
      </c>
      <c r="D3204">
        <v>0</v>
      </c>
      <c r="E3204">
        <v>0</v>
      </c>
      <c r="F3204">
        <v>1</v>
      </c>
      <c r="G3204">
        <v>0.2</v>
      </c>
      <c r="H3204">
        <v>0.16</v>
      </c>
      <c r="I3204">
        <v>0</v>
      </c>
      <c r="J3204">
        <v>1</v>
      </c>
      <c r="K3204">
        <v>0</v>
      </c>
      <c r="L3204">
        <v>0</v>
      </c>
      <c r="M3204">
        <v>0</v>
      </c>
      <c r="N3204">
        <v>0</v>
      </c>
      <c r="O3204" s="16">
        <f>VLOOKUP(A3204,'LW  WY'!I$36:J$47,2)</f>
        <v>1.2655723470156242</v>
      </c>
      <c r="P3204">
        <f t="shared" si="49"/>
        <v>0</v>
      </c>
    </row>
    <row r="3205" spans="1:16" x14ac:dyDescent="0.35">
      <c r="A3205">
        <v>5</v>
      </c>
      <c r="B3205">
        <v>13</v>
      </c>
      <c r="C3205">
        <v>4</v>
      </c>
      <c r="D3205">
        <v>0</v>
      </c>
      <c r="E3205">
        <v>0</v>
      </c>
      <c r="F3205">
        <v>0</v>
      </c>
      <c r="G3205">
        <v>0.1</v>
      </c>
      <c r="H3205">
        <v>0.16</v>
      </c>
      <c r="I3205">
        <v>0</v>
      </c>
      <c r="J3205">
        <v>0</v>
      </c>
      <c r="K3205">
        <v>0</v>
      </c>
      <c r="L3205">
        <v>0</v>
      </c>
      <c r="M3205">
        <v>0</v>
      </c>
      <c r="N3205">
        <v>0</v>
      </c>
      <c r="O3205" s="16">
        <f>VLOOKUP(A3205,'LW  WY'!I$36:J$47,2)</f>
        <v>1.2655723470156242</v>
      </c>
      <c r="P3205">
        <f t="shared" si="49"/>
        <v>0</v>
      </c>
    </row>
    <row r="3206" spans="1:16" x14ac:dyDescent="0.35">
      <c r="A3206">
        <v>5</v>
      </c>
      <c r="B3206">
        <v>13</v>
      </c>
      <c r="C3206">
        <v>5</v>
      </c>
      <c r="D3206">
        <v>0</v>
      </c>
      <c r="E3206">
        <v>0</v>
      </c>
      <c r="F3206">
        <v>1</v>
      </c>
      <c r="G3206">
        <v>0</v>
      </c>
      <c r="H3206">
        <v>0.16</v>
      </c>
      <c r="I3206">
        <v>0</v>
      </c>
      <c r="J3206">
        <v>0</v>
      </c>
      <c r="K3206">
        <v>0</v>
      </c>
      <c r="L3206">
        <v>0</v>
      </c>
      <c r="M3206">
        <v>0</v>
      </c>
      <c r="N3206">
        <v>0</v>
      </c>
      <c r="O3206" s="16">
        <f>VLOOKUP(A3206,'LW  WY'!I$36:J$47,2)</f>
        <v>1.2655723470156242</v>
      </c>
      <c r="P3206">
        <f t="shared" si="49"/>
        <v>0</v>
      </c>
    </row>
    <row r="3207" spans="1:16" x14ac:dyDescent="0.35">
      <c r="A3207">
        <v>5</v>
      </c>
      <c r="B3207">
        <v>13</v>
      </c>
      <c r="C3207">
        <v>6</v>
      </c>
      <c r="D3207">
        <v>513</v>
      </c>
      <c r="E3207">
        <v>55</v>
      </c>
      <c r="F3207">
        <v>5</v>
      </c>
      <c r="G3207">
        <v>0</v>
      </c>
      <c r="H3207">
        <v>0.16</v>
      </c>
      <c r="I3207">
        <v>369.68599999999998</v>
      </c>
      <c r="J3207">
        <v>20.192</v>
      </c>
      <c r="K3207">
        <v>8144050.091</v>
      </c>
      <c r="L3207">
        <v>7756384.9529999997</v>
      </c>
      <c r="M3207">
        <v>7756.3849529999998</v>
      </c>
      <c r="N3207">
        <v>7.7563849530000004</v>
      </c>
      <c r="O3207" s="16">
        <f>VLOOKUP(A3207,'LW  WY'!I$36:J$47,2)</f>
        <v>1.2655723470156242</v>
      </c>
      <c r="P3207">
        <f t="shared" si="49"/>
        <v>9.8162663093248828</v>
      </c>
    </row>
    <row r="3208" spans="1:16" x14ac:dyDescent="0.35">
      <c r="A3208">
        <v>5</v>
      </c>
      <c r="B3208">
        <v>13</v>
      </c>
      <c r="C3208">
        <v>7</v>
      </c>
      <c r="D3208">
        <v>731</v>
      </c>
      <c r="E3208">
        <v>81</v>
      </c>
      <c r="F3208">
        <v>8</v>
      </c>
      <c r="G3208">
        <v>0</v>
      </c>
      <c r="H3208">
        <v>0.16</v>
      </c>
      <c r="I3208">
        <v>806.25699999999995</v>
      </c>
      <c r="J3208">
        <v>41.179000000000002</v>
      </c>
      <c r="K3208">
        <v>16562766.18</v>
      </c>
      <c r="L3208">
        <v>15876792.460000001</v>
      </c>
      <c r="M3208">
        <v>15876.792460000001</v>
      </c>
      <c r="N3208">
        <v>15.876792460000001</v>
      </c>
      <c r="O3208" s="16">
        <f>VLOOKUP(A3208,'LW  WY'!I$36:J$47,2)</f>
        <v>1.2655723470156242</v>
      </c>
      <c r="P3208">
        <f t="shared" si="49"/>
        <v>20.093229496682167</v>
      </c>
    </row>
    <row r="3209" spans="1:16" x14ac:dyDescent="0.35">
      <c r="A3209">
        <v>5</v>
      </c>
      <c r="B3209">
        <v>13</v>
      </c>
      <c r="C3209">
        <v>8</v>
      </c>
      <c r="D3209">
        <v>841</v>
      </c>
      <c r="E3209">
        <v>96</v>
      </c>
      <c r="F3209">
        <v>10</v>
      </c>
      <c r="G3209">
        <v>0</v>
      </c>
      <c r="H3209">
        <v>0.16</v>
      </c>
      <c r="I3209">
        <v>960.38099999999997</v>
      </c>
      <c r="J3209">
        <v>49.386000000000003</v>
      </c>
      <c r="K3209">
        <v>18797268.66</v>
      </c>
      <c r="L3209">
        <v>18032117.629999999</v>
      </c>
      <c r="M3209">
        <v>18032.117630000001</v>
      </c>
      <c r="N3209">
        <v>18.032117629999998</v>
      </c>
      <c r="O3209" s="16">
        <f>VLOOKUP(A3209,'LW  WY'!I$36:J$47,2)</f>
        <v>1.2655723470156242</v>
      </c>
      <c r="P3209">
        <f t="shared" si="49"/>
        <v>22.820949430660914</v>
      </c>
    </row>
    <row r="3210" spans="1:16" x14ac:dyDescent="0.35">
      <c r="A3210">
        <v>5</v>
      </c>
      <c r="B3210">
        <v>13</v>
      </c>
      <c r="C3210">
        <v>9</v>
      </c>
      <c r="D3210">
        <v>902</v>
      </c>
      <c r="E3210">
        <v>107</v>
      </c>
      <c r="F3210">
        <v>11</v>
      </c>
      <c r="G3210">
        <v>0</v>
      </c>
      <c r="H3210">
        <v>0.16</v>
      </c>
      <c r="I3210">
        <v>1012.5309999999999</v>
      </c>
      <c r="J3210">
        <v>52.408999999999999</v>
      </c>
      <c r="K3210">
        <v>19352115.260000002</v>
      </c>
      <c r="L3210">
        <v>18567303.809999999</v>
      </c>
      <c r="M3210">
        <v>18567.303810000001</v>
      </c>
      <c r="N3210">
        <v>18.567303809999999</v>
      </c>
      <c r="O3210" s="16">
        <f>VLOOKUP(A3210,'LW  WY'!I$36:J$47,2)</f>
        <v>1.2655723470156242</v>
      </c>
      <c r="P3210">
        <f t="shared" si="49"/>
        <v>23.498266260573839</v>
      </c>
    </row>
    <row r="3211" spans="1:16" x14ac:dyDescent="0.35">
      <c r="A3211">
        <v>5</v>
      </c>
      <c r="B3211">
        <v>13</v>
      </c>
      <c r="C3211">
        <v>10</v>
      </c>
      <c r="D3211">
        <v>683</v>
      </c>
      <c r="E3211">
        <v>246</v>
      </c>
      <c r="F3211">
        <v>12</v>
      </c>
      <c r="G3211">
        <v>0</v>
      </c>
      <c r="H3211">
        <v>0.16</v>
      </c>
      <c r="I3211">
        <v>930.61</v>
      </c>
      <c r="J3211">
        <v>49.942999999999998</v>
      </c>
      <c r="K3211">
        <v>17802288.399999999</v>
      </c>
      <c r="L3211">
        <v>17072393.48</v>
      </c>
      <c r="M3211">
        <v>17072.393479999999</v>
      </c>
      <c r="N3211">
        <v>17.072393479999999</v>
      </c>
      <c r="O3211" s="16">
        <f>VLOOKUP(A3211,'LW  WY'!I$36:J$47,2)</f>
        <v>1.2655723470156242</v>
      </c>
      <c r="P3211">
        <f t="shared" si="49"/>
        <v>21.606349085657836</v>
      </c>
    </row>
    <row r="3212" spans="1:16" x14ac:dyDescent="0.35">
      <c r="A3212">
        <v>5</v>
      </c>
      <c r="B3212">
        <v>13</v>
      </c>
      <c r="C3212">
        <v>11</v>
      </c>
      <c r="D3212">
        <v>446</v>
      </c>
      <c r="E3212">
        <v>393</v>
      </c>
      <c r="F3212">
        <v>13</v>
      </c>
      <c r="G3212">
        <v>0</v>
      </c>
      <c r="H3212">
        <v>0.16</v>
      </c>
      <c r="I3212">
        <v>826.53599999999994</v>
      </c>
      <c r="J3212">
        <v>46.6</v>
      </c>
      <c r="K3212">
        <v>15882249.369999999</v>
      </c>
      <c r="L3212">
        <v>15220389.07</v>
      </c>
      <c r="M3212">
        <v>15220.389069999999</v>
      </c>
      <c r="N3212">
        <v>15.22038907</v>
      </c>
      <c r="O3212" s="16">
        <f>VLOOKUP(A3212,'LW  WY'!I$36:J$47,2)</f>
        <v>1.2655723470156242</v>
      </c>
      <c r="P3212">
        <f t="shared" si="49"/>
        <v>19.262503517810853</v>
      </c>
    </row>
    <row r="3213" spans="1:16" x14ac:dyDescent="0.35">
      <c r="A3213">
        <v>5</v>
      </c>
      <c r="B3213">
        <v>13</v>
      </c>
      <c r="C3213">
        <v>12</v>
      </c>
      <c r="D3213">
        <v>499</v>
      </c>
      <c r="E3213">
        <v>402</v>
      </c>
      <c r="F3213">
        <v>14</v>
      </c>
      <c r="G3213">
        <v>0</v>
      </c>
      <c r="H3213">
        <v>0.16</v>
      </c>
      <c r="I3213">
        <v>874.77099999999996</v>
      </c>
      <c r="J3213">
        <v>49.524000000000001</v>
      </c>
      <c r="K3213">
        <v>16538378.560000001</v>
      </c>
      <c r="L3213">
        <v>15853268.98</v>
      </c>
      <c r="M3213">
        <v>15853.268980000001</v>
      </c>
      <c r="N3213">
        <v>15.853268979999999</v>
      </c>
      <c r="O3213" s="16">
        <f>VLOOKUP(A3213,'LW  WY'!I$36:J$47,2)</f>
        <v>1.2655723470156242</v>
      </c>
      <c r="P3213">
        <f t="shared" si="49"/>
        <v>20.063458830888589</v>
      </c>
    </row>
    <row r="3214" spans="1:16" x14ac:dyDescent="0.35">
      <c r="A3214">
        <v>5</v>
      </c>
      <c r="B3214">
        <v>13</v>
      </c>
      <c r="C3214">
        <v>13</v>
      </c>
      <c r="D3214">
        <v>71</v>
      </c>
      <c r="E3214">
        <v>437</v>
      </c>
      <c r="F3214">
        <v>14</v>
      </c>
      <c r="G3214">
        <v>0</v>
      </c>
      <c r="H3214">
        <v>0.16</v>
      </c>
      <c r="I3214">
        <v>497.971</v>
      </c>
      <c r="J3214">
        <v>34.186999999999998</v>
      </c>
      <c r="K3214">
        <v>9933036.2190000005</v>
      </c>
      <c r="L3214">
        <v>9481980.1889999993</v>
      </c>
      <c r="M3214">
        <v>9481.9801889999999</v>
      </c>
      <c r="N3214">
        <v>9.4819801889999997</v>
      </c>
      <c r="O3214" s="16">
        <f>VLOOKUP(A3214,'LW  WY'!I$36:J$47,2)</f>
        <v>1.2655723470156242</v>
      </c>
      <c r="P3214">
        <f t="shared" si="49"/>
        <v>12.00013192214838</v>
      </c>
    </row>
    <row r="3215" spans="1:16" x14ac:dyDescent="0.35">
      <c r="A3215">
        <v>5</v>
      </c>
      <c r="B3215">
        <v>13</v>
      </c>
      <c r="C3215">
        <v>14</v>
      </c>
      <c r="D3215">
        <v>537</v>
      </c>
      <c r="E3215">
        <v>312</v>
      </c>
      <c r="F3215">
        <v>14</v>
      </c>
      <c r="G3215">
        <v>0</v>
      </c>
      <c r="H3215">
        <v>0.16</v>
      </c>
      <c r="I3215">
        <v>853.31100000000004</v>
      </c>
      <c r="J3215">
        <v>48.776000000000003</v>
      </c>
      <c r="K3215">
        <v>16393116.08</v>
      </c>
      <c r="L3215">
        <v>15713153.73</v>
      </c>
      <c r="M3215">
        <v>15713.15373</v>
      </c>
      <c r="N3215">
        <v>15.71315373</v>
      </c>
      <c r="O3215" s="16">
        <f>VLOOKUP(A3215,'LW  WY'!I$36:J$47,2)</f>
        <v>1.2655723470156242</v>
      </c>
      <c r="P3215">
        <f t="shared" si="49"/>
        <v>19.88613284509341</v>
      </c>
    </row>
    <row r="3216" spans="1:16" x14ac:dyDescent="0.35">
      <c r="A3216">
        <v>5</v>
      </c>
      <c r="B3216">
        <v>13</v>
      </c>
      <c r="C3216">
        <v>15</v>
      </c>
      <c r="D3216">
        <v>11</v>
      </c>
      <c r="E3216">
        <v>222</v>
      </c>
      <c r="F3216">
        <v>14</v>
      </c>
      <c r="G3216">
        <v>0</v>
      </c>
      <c r="H3216">
        <v>0.16</v>
      </c>
      <c r="I3216">
        <v>188.209</v>
      </c>
      <c r="J3216">
        <v>21.661000000000001</v>
      </c>
      <c r="K3216">
        <v>3904983.338</v>
      </c>
      <c r="L3216">
        <v>3667525.1889999998</v>
      </c>
      <c r="M3216">
        <v>3667.525189</v>
      </c>
      <c r="N3216">
        <v>3.667525189</v>
      </c>
      <c r="O3216" s="16">
        <f>VLOOKUP(A3216,'LW  WY'!I$36:J$47,2)</f>
        <v>1.2655723470156242</v>
      </c>
      <c r="P3216">
        <f t="shared" si="49"/>
        <v>4.6415184611816507</v>
      </c>
    </row>
    <row r="3217" spans="1:16" x14ac:dyDescent="0.35">
      <c r="A3217">
        <v>5</v>
      </c>
      <c r="B3217">
        <v>13</v>
      </c>
      <c r="C3217">
        <v>16</v>
      </c>
      <c r="D3217">
        <v>780</v>
      </c>
      <c r="E3217">
        <v>110</v>
      </c>
      <c r="F3217">
        <v>13</v>
      </c>
      <c r="G3217">
        <v>0</v>
      </c>
      <c r="H3217">
        <v>0.16</v>
      </c>
      <c r="I3217">
        <v>913.37400000000002</v>
      </c>
      <c r="J3217">
        <v>50.469000000000001</v>
      </c>
      <c r="K3217">
        <v>17828486.219999999</v>
      </c>
      <c r="L3217">
        <v>17097663.010000002</v>
      </c>
      <c r="M3217">
        <v>17097.66301</v>
      </c>
      <c r="N3217">
        <v>17.097663010000002</v>
      </c>
      <c r="O3217" s="16">
        <f>VLOOKUP(A3217,'LW  WY'!I$36:J$47,2)</f>
        <v>1.2655723470156242</v>
      </c>
      <c r="P3217">
        <f t="shared" si="49"/>
        <v>21.638329504047924</v>
      </c>
    </row>
    <row r="3218" spans="1:16" x14ac:dyDescent="0.35">
      <c r="A3218">
        <v>5</v>
      </c>
      <c r="B3218">
        <v>13</v>
      </c>
      <c r="C3218">
        <v>17</v>
      </c>
      <c r="D3218">
        <v>649</v>
      </c>
      <c r="E3218">
        <v>92</v>
      </c>
      <c r="F3218">
        <v>12</v>
      </c>
      <c r="G3218">
        <v>0</v>
      </c>
      <c r="H3218">
        <v>0.16</v>
      </c>
      <c r="I3218">
        <v>737.04700000000003</v>
      </c>
      <c r="J3218">
        <v>42.335999999999999</v>
      </c>
      <c r="K3218">
        <v>15087073.359999999</v>
      </c>
      <c r="L3218">
        <v>14453389.310000001</v>
      </c>
      <c r="M3218">
        <v>14453.38931</v>
      </c>
      <c r="N3218">
        <v>14.45338931</v>
      </c>
      <c r="O3218" s="16">
        <f>VLOOKUP(A3218,'LW  WY'!I$36:J$47,2)</f>
        <v>1.2655723470156242</v>
      </c>
      <c r="P3218">
        <f t="shared" si="49"/>
        <v>18.291809831387233</v>
      </c>
    </row>
    <row r="3219" spans="1:16" x14ac:dyDescent="0.35">
      <c r="A3219">
        <v>5</v>
      </c>
      <c r="B3219">
        <v>13</v>
      </c>
      <c r="C3219">
        <v>18</v>
      </c>
      <c r="D3219">
        <v>413</v>
      </c>
      <c r="E3219">
        <v>57</v>
      </c>
      <c r="F3219">
        <v>9</v>
      </c>
      <c r="G3219">
        <v>0</v>
      </c>
      <c r="H3219">
        <v>0.16</v>
      </c>
      <c r="I3219">
        <v>294.738</v>
      </c>
      <c r="J3219">
        <v>21.09</v>
      </c>
      <c r="K3219">
        <v>6392995.6540000001</v>
      </c>
      <c r="L3219">
        <v>6067377.3360000001</v>
      </c>
      <c r="M3219">
        <v>6067.3773359999996</v>
      </c>
      <c r="N3219">
        <v>6.0673773359999998</v>
      </c>
      <c r="O3219" s="16">
        <f>VLOOKUP(A3219,'LW  WY'!I$36:J$47,2)</f>
        <v>1.2655723470156242</v>
      </c>
      <c r="P3219">
        <f t="shared" si="49"/>
        <v>7.6787049753509251</v>
      </c>
    </row>
    <row r="3220" spans="1:16" x14ac:dyDescent="0.35">
      <c r="A3220">
        <v>5</v>
      </c>
      <c r="B3220">
        <v>13</v>
      </c>
      <c r="C3220">
        <v>19</v>
      </c>
      <c r="D3220">
        <v>0</v>
      </c>
      <c r="E3220">
        <v>0</v>
      </c>
      <c r="F3220">
        <v>6</v>
      </c>
      <c r="G3220">
        <v>0</v>
      </c>
      <c r="H3220">
        <v>0.16</v>
      </c>
      <c r="I3220">
        <v>0</v>
      </c>
      <c r="J3220">
        <v>0</v>
      </c>
      <c r="K3220">
        <v>0</v>
      </c>
      <c r="L3220">
        <v>0</v>
      </c>
      <c r="M3220">
        <v>0</v>
      </c>
      <c r="N3220">
        <v>0</v>
      </c>
      <c r="O3220" s="16">
        <f>VLOOKUP(A3220,'LW  WY'!I$36:J$47,2)</f>
        <v>1.2655723470156242</v>
      </c>
      <c r="P3220">
        <f t="shared" si="49"/>
        <v>0</v>
      </c>
    </row>
    <row r="3221" spans="1:16" x14ac:dyDescent="0.35">
      <c r="A3221">
        <v>5</v>
      </c>
      <c r="B3221">
        <v>13</v>
      </c>
      <c r="C3221">
        <v>20</v>
      </c>
      <c r="D3221">
        <v>0</v>
      </c>
      <c r="E3221">
        <v>0</v>
      </c>
      <c r="F3221">
        <v>6</v>
      </c>
      <c r="G3221">
        <v>0.1</v>
      </c>
      <c r="H3221">
        <v>0.16</v>
      </c>
      <c r="I3221">
        <v>0</v>
      </c>
      <c r="J3221">
        <v>6</v>
      </c>
      <c r="K3221">
        <v>0</v>
      </c>
      <c r="L3221">
        <v>0</v>
      </c>
      <c r="M3221">
        <v>0</v>
      </c>
      <c r="N3221">
        <v>0</v>
      </c>
      <c r="O3221" s="16">
        <f>VLOOKUP(A3221,'LW  WY'!I$36:J$47,2)</f>
        <v>1.2655723470156242</v>
      </c>
      <c r="P3221">
        <f t="shared" si="49"/>
        <v>0</v>
      </c>
    </row>
    <row r="3222" spans="1:16" x14ac:dyDescent="0.35">
      <c r="A3222">
        <v>5</v>
      </c>
      <c r="B3222">
        <v>13</v>
      </c>
      <c r="C3222">
        <v>21</v>
      </c>
      <c r="D3222">
        <v>0</v>
      </c>
      <c r="E3222">
        <v>0</v>
      </c>
      <c r="F3222">
        <v>6</v>
      </c>
      <c r="G3222">
        <v>0.4</v>
      </c>
      <c r="H3222">
        <v>0.16</v>
      </c>
      <c r="I3222">
        <v>0</v>
      </c>
      <c r="J3222">
        <v>6</v>
      </c>
      <c r="K3222">
        <v>0</v>
      </c>
      <c r="L3222">
        <v>0</v>
      </c>
      <c r="M3222">
        <v>0</v>
      </c>
      <c r="N3222">
        <v>0</v>
      </c>
      <c r="O3222" s="16">
        <f>VLOOKUP(A3222,'LW  WY'!I$36:J$47,2)</f>
        <v>1.2655723470156242</v>
      </c>
      <c r="P3222">
        <f t="shared" si="49"/>
        <v>0</v>
      </c>
    </row>
    <row r="3223" spans="1:16" x14ac:dyDescent="0.35">
      <c r="A3223">
        <v>5</v>
      </c>
      <c r="B3223">
        <v>13</v>
      </c>
      <c r="C3223">
        <v>22</v>
      </c>
      <c r="D3223">
        <v>0</v>
      </c>
      <c r="E3223">
        <v>0</v>
      </c>
      <c r="F3223">
        <v>6</v>
      </c>
      <c r="G3223">
        <v>0.8</v>
      </c>
      <c r="H3223">
        <v>0.16</v>
      </c>
      <c r="I3223">
        <v>0</v>
      </c>
      <c r="J3223">
        <v>6</v>
      </c>
      <c r="K3223">
        <v>0</v>
      </c>
      <c r="L3223">
        <v>0</v>
      </c>
      <c r="M3223">
        <v>0</v>
      </c>
      <c r="N3223">
        <v>0</v>
      </c>
      <c r="O3223" s="16">
        <f>VLOOKUP(A3223,'LW  WY'!I$36:J$47,2)</f>
        <v>1.2655723470156242</v>
      </c>
      <c r="P3223">
        <f t="shared" si="49"/>
        <v>0</v>
      </c>
    </row>
    <row r="3224" spans="1:16" x14ac:dyDescent="0.35">
      <c r="A3224">
        <v>5</v>
      </c>
      <c r="B3224">
        <v>13</v>
      </c>
      <c r="C3224">
        <v>23</v>
      </c>
      <c r="D3224">
        <v>0</v>
      </c>
      <c r="E3224">
        <v>0</v>
      </c>
      <c r="F3224">
        <v>6</v>
      </c>
      <c r="G3224">
        <v>0.8</v>
      </c>
      <c r="H3224">
        <v>0.16</v>
      </c>
      <c r="I3224">
        <v>0</v>
      </c>
      <c r="J3224">
        <v>6</v>
      </c>
      <c r="K3224">
        <v>0</v>
      </c>
      <c r="L3224">
        <v>0</v>
      </c>
      <c r="M3224">
        <v>0</v>
      </c>
      <c r="N3224">
        <v>0</v>
      </c>
      <c r="O3224" s="16">
        <f>VLOOKUP(A3224,'LW  WY'!I$36:J$47,2)</f>
        <v>1.2655723470156242</v>
      </c>
      <c r="P3224">
        <f t="shared" si="49"/>
        <v>0</v>
      </c>
    </row>
    <row r="3225" spans="1:16" x14ac:dyDescent="0.35">
      <c r="A3225">
        <v>5</v>
      </c>
      <c r="B3225">
        <v>14</v>
      </c>
      <c r="C3225">
        <v>0</v>
      </c>
      <c r="D3225">
        <v>0</v>
      </c>
      <c r="E3225">
        <v>0</v>
      </c>
      <c r="F3225">
        <v>6</v>
      </c>
      <c r="G3225">
        <v>0.8</v>
      </c>
      <c r="H3225">
        <v>0.16</v>
      </c>
      <c r="I3225">
        <v>0</v>
      </c>
      <c r="J3225">
        <v>6</v>
      </c>
      <c r="K3225">
        <v>0</v>
      </c>
      <c r="L3225">
        <v>0</v>
      </c>
      <c r="M3225">
        <v>0</v>
      </c>
      <c r="N3225">
        <v>0</v>
      </c>
      <c r="O3225" s="16">
        <f>VLOOKUP(A3225,'LW  WY'!I$36:J$47,2)</f>
        <v>1.2655723470156242</v>
      </c>
      <c r="P3225">
        <f t="shared" si="49"/>
        <v>0</v>
      </c>
    </row>
    <row r="3226" spans="1:16" x14ac:dyDescent="0.35">
      <c r="A3226">
        <v>5</v>
      </c>
      <c r="B3226">
        <v>14</v>
      </c>
      <c r="C3226">
        <v>1</v>
      </c>
      <c r="D3226">
        <v>0</v>
      </c>
      <c r="E3226">
        <v>0</v>
      </c>
      <c r="F3226">
        <v>4</v>
      </c>
      <c r="G3226">
        <v>0.8</v>
      </c>
      <c r="H3226">
        <v>0.16</v>
      </c>
      <c r="I3226">
        <v>0</v>
      </c>
      <c r="J3226">
        <v>4</v>
      </c>
      <c r="K3226">
        <v>0</v>
      </c>
      <c r="L3226">
        <v>0</v>
      </c>
      <c r="M3226">
        <v>0</v>
      </c>
      <c r="N3226">
        <v>0</v>
      </c>
      <c r="O3226" s="16">
        <f>VLOOKUP(A3226,'LW  WY'!I$36:J$47,2)</f>
        <v>1.2655723470156242</v>
      </c>
      <c r="P3226">
        <f t="shared" si="49"/>
        <v>0</v>
      </c>
    </row>
    <row r="3227" spans="1:16" x14ac:dyDescent="0.35">
      <c r="A3227">
        <v>5</v>
      </c>
      <c r="B3227">
        <v>14</v>
      </c>
      <c r="C3227">
        <v>2</v>
      </c>
      <c r="D3227">
        <v>0</v>
      </c>
      <c r="E3227">
        <v>0</v>
      </c>
      <c r="F3227">
        <v>2</v>
      </c>
      <c r="G3227">
        <v>0.4</v>
      </c>
      <c r="H3227">
        <v>0.16</v>
      </c>
      <c r="I3227">
        <v>0</v>
      </c>
      <c r="J3227">
        <v>2</v>
      </c>
      <c r="K3227">
        <v>0</v>
      </c>
      <c r="L3227">
        <v>0</v>
      </c>
      <c r="M3227">
        <v>0</v>
      </c>
      <c r="N3227">
        <v>0</v>
      </c>
      <c r="O3227" s="16">
        <f>VLOOKUP(A3227,'LW  WY'!I$36:J$47,2)</f>
        <v>1.2655723470156242</v>
      </c>
      <c r="P3227">
        <f t="shared" si="49"/>
        <v>0</v>
      </c>
    </row>
    <row r="3228" spans="1:16" x14ac:dyDescent="0.35">
      <c r="A3228">
        <v>5</v>
      </c>
      <c r="B3228">
        <v>14</v>
      </c>
      <c r="C3228">
        <v>3</v>
      </c>
      <c r="D3228">
        <v>0</v>
      </c>
      <c r="E3228">
        <v>0</v>
      </c>
      <c r="F3228">
        <v>2</v>
      </c>
      <c r="G3228">
        <v>0.1</v>
      </c>
      <c r="H3228">
        <v>0.16</v>
      </c>
      <c r="I3228">
        <v>0</v>
      </c>
      <c r="J3228">
        <v>2</v>
      </c>
      <c r="K3228">
        <v>0</v>
      </c>
      <c r="L3228">
        <v>0</v>
      </c>
      <c r="M3228">
        <v>0</v>
      </c>
      <c r="N3228">
        <v>0</v>
      </c>
      <c r="O3228" s="16">
        <f>VLOOKUP(A3228,'LW  WY'!I$36:J$47,2)</f>
        <v>1.2655723470156242</v>
      </c>
      <c r="P3228">
        <f t="shared" si="49"/>
        <v>0</v>
      </c>
    </row>
    <row r="3229" spans="1:16" x14ac:dyDescent="0.35">
      <c r="A3229">
        <v>5</v>
      </c>
      <c r="B3229">
        <v>14</v>
      </c>
      <c r="C3229">
        <v>4</v>
      </c>
      <c r="D3229">
        <v>0</v>
      </c>
      <c r="E3229">
        <v>0</v>
      </c>
      <c r="F3229">
        <v>3</v>
      </c>
      <c r="G3229">
        <v>0</v>
      </c>
      <c r="H3229">
        <v>0.16</v>
      </c>
      <c r="I3229">
        <v>0</v>
      </c>
      <c r="J3229">
        <v>3</v>
      </c>
      <c r="K3229">
        <v>0</v>
      </c>
      <c r="L3229">
        <v>0</v>
      </c>
      <c r="M3229">
        <v>0</v>
      </c>
      <c r="N3229">
        <v>0</v>
      </c>
      <c r="O3229" s="16">
        <f>VLOOKUP(A3229,'LW  WY'!I$36:J$47,2)</f>
        <v>1.2655723470156242</v>
      </c>
      <c r="P3229">
        <f t="shared" si="49"/>
        <v>0</v>
      </c>
    </row>
    <row r="3230" spans="1:16" x14ac:dyDescent="0.35">
      <c r="A3230">
        <v>5</v>
      </c>
      <c r="B3230">
        <v>14</v>
      </c>
      <c r="C3230">
        <v>5</v>
      </c>
      <c r="D3230">
        <v>0</v>
      </c>
      <c r="E3230">
        <v>0</v>
      </c>
      <c r="F3230">
        <v>4</v>
      </c>
      <c r="G3230">
        <v>0</v>
      </c>
      <c r="H3230">
        <v>0.16</v>
      </c>
      <c r="I3230">
        <v>0</v>
      </c>
      <c r="J3230">
        <v>0</v>
      </c>
      <c r="K3230">
        <v>0</v>
      </c>
      <c r="L3230">
        <v>0</v>
      </c>
      <c r="M3230">
        <v>0</v>
      </c>
      <c r="N3230">
        <v>0</v>
      </c>
      <c r="O3230" s="16">
        <f>VLOOKUP(A3230,'LW  WY'!I$36:J$47,2)</f>
        <v>1.2655723470156242</v>
      </c>
      <c r="P3230">
        <f t="shared" si="49"/>
        <v>0</v>
      </c>
    </row>
    <row r="3231" spans="1:16" x14ac:dyDescent="0.35">
      <c r="A3231">
        <v>5</v>
      </c>
      <c r="B3231">
        <v>14</v>
      </c>
      <c r="C3231">
        <v>6</v>
      </c>
      <c r="D3231">
        <v>448</v>
      </c>
      <c r="E3231">
        <v>62</v>
      </c>
      <c r="F3231">
        <v>6</v>
      </c>
      <c r="G3231">
        <v>0</v>
      </c>
      <c r="H3231">
        <v>0.16</v>
      </c>
      <c r="I3231">
        <v>345.75299999999999</v>
      </c>
      <c r="J3231">
        <v>20.206</v>
      </c>
      <c r="K3231">
        <v>7602337.7060000002</v>
      </c>
      <c r="L3231">
        <v>7233867.591</v>
      </c>
      <c r="M3231">
        <v>7233.8675910000002</v>
      </c>
      <c r="N3231">
        <v>7.2338675910000001</v>
      </c>
      <c r="O3231" s="16">
        <f>VLOOKUP(A3231,'LW  WY'!I$36:J$47,2)</f>
        <v>1.2655723470156242</v>
      </c>
      <c r="P3231">
        <f t="shared" si="49"/>
        <v>9.1549827851421295</v>
      </c>
    </row>
    <row r="3232" spans="1:16" x14ac:dyDescent="0.35">
      <c r="A3232">
        <v>5</v>
      </c>
      <c r="B3232">
        <v>14</v>
      </c>
      <c r="C3232">
        <v>7</v>
      </c>
      <c r="D3232">
        <v>671</v>
      </c>
      <c r="E3232">
        <v>91</v>
      </c>
      <c r="F3232">
        <v>10</v>
      </c>
      <c r="G3232">
        <v>0</v>
      </c>
      <c r="H3232">
        <v>0.16</v>
      </c>
      <c r="I3232">
        <v>762.98</v>
      </c>
      <c r="J3232">
        <v>41.392000000000003</v>
      </c>
      <c r="K3232">
        <v>15654878.08</v>
      </c>
      <c r="L3232">
        <v>15001074.449999999</v>
      </c>
      <c r="M3232">
        <v>15001.07445</v>
      </c>
      <c r="N3232">
        <v>15.001074450000001</v>
      </c>
      <c r="O3232" s="16">
        <f>VLOOKUP(A3232,'LW  WY'!I$36:J$47,2)</f>
        <v>1.2655723470156242</v>
      </c>
      <c r="P3232">
        <f t="shared" si="49"/>
        <v>18.984944999442614</v>
      </c>
    </row>
    <row r="3233" spans="1:16" x14ac:dyDescent="0.35">
      <c r="A3233">
        <v>5</v>
      </c>
      <c r="B3233">
        <v>14</v>
      </c>
      <c r="C3233">
        <v>8</v>
      </c>
      <c r="D3233">
        <v>743</v>
      </c>
      <c r="E3233">
        <v>125</v>
      </c>
      <c r="F3233">
        <v>13</v>
      </c>
      <c r="G3233">
        <v>0</v>
      </c>
      <c r="H3233">
        <v>0.16</v>
      </c>
      <c r="I3233">
        <v>902.13199999999995</v>
      </c>
      <c r="J3233">
        <v>49.984999999999999</v>
      </c>
      <c r="K3233">
        <v>17607971.960000001</v>
      </c>
      <c r="L3233">
        <v>16884962.440000001</v>
      </c>
      <c r="M3233">
        <v>16884.962439999999</v>
      </c>
      <c r="N3233">
        <v>16.884962439999999</v>
      </c>
      <c r="O3233" s="16">
        <f>VLOOKUP(A3233,'LW  WY'!I$36:J$47,2)</f>
        <v>1.2655723470156242</v>
      </c>
      <c r="P3233">
        <f t="shared" si="49"/>
        <v>21.36914154446146</v>
      </c>
    </row>
    <row r="3234" spans="1:16" x14ac:dyDescent="0.35">
      <c r="A3234">
        <v>5</v>
      </c>
      <c r="B3234">
        <v>14</v>
      </c>
      <c r="C3234">
        <v>9</v>
      </c>
      <c r="D3234">
        <v>796</v>
      </c>
      <c r="E3234">
        <v>148</v>
      </c>
      <c r="F3234">
        <v>15</v>
      </c>
      <c r="G3234">
        <v>0</v>
      </c>
      <c r="H3234">
        <v>0.16</v>
      </c>
      <c r="I3234">
        <v>961.27200000000005</v>
      </c>
      <c r="J3234">
        <v>54.296999999999997</v>
      </c>
      <c r="K3234">
        <v>18216974.16</v>
      </c>
      <c r="L3234">
        <v>17472385.27</v>
      </c>
      <c r="M3234">
        <v>17472.385269999999</v>
      </c>
      <c r="N3234">
        <v>17.47238527</v>
      </c>
      <c r="O3234" s="16">
        <f>VLOOKUP(A3234,'LW  WY'!I$36:J$47,2)</f>
        <v>1.2655723470156242</v>
      </c>
      <c r="P3234">
        <f t="shared" ref="P3234:P3297" si="50">N3234*O3234</f>
        <v>22.11256763411512</v>
      </c>
    </row>
    <row r="3235" spans="1:16" x14ac:dyDescent="0.35">
      <c r="A3235">
        <v>5</v>
      </c>
      <c r="B3235">
        <v>14</v>
      </c>
      <c r="C3235">
        <v>10</v>
      </c>
      <c r="D3235">
        <v>883</v>
      </c>
      <c r="E3235">
        <v>132</v>
      </c>
      <c r="F3235">
        <v>17</v>
      </c>
      <c r="G3235">
        <v>0</v>
      </c>
      <c r="H3235">
        <v>0.16</v>
      </c>
      <c r="I3235">
        <v>996.38099999999997</v>
      </c>
      <c r="J3235">
        <v>57.662999999999997</v>
      </c>
      <c r="K3235">
        <v>18486897.280000001</v>
      </c>
      <c r="L3235">
        <v>17732743.949999999</v>
      </c>
      <c r="M3235">
        <v>17732.74395</v>
      </c>
      <c r="N3235">
        <v>17.73274395</v>
      </c>
      <c r="O3235" s="16">
        <f>VLOOKUP(A3235,'LW  WY'!I$36:J$47,2)</f>
        <v>1.2655723470156242</v>
      </c>
      <c r="P3235">
        <f t="shared" si="50"/>
        <v>22.442070379828611</v>
      </c>
    </row>
    <row r="3236" spans="1:16" x14ac:dyDescent="0.35">
      <c r="A3236">
        <v>5</v>
      </c>
      <c r="B3236">
        <v>14</v>
      </c>
      <c r="C3236">
        <v>11</v>
      </c>
      <c r="D3236">
        <v>900</v>
      </c>
      <c r="E3236">
        <v>139</v>
      </c>
      <c r="F3236">
        <v>19</v>
      </c>
      <c r="G3236">
        <v>0</v>
      </c>
      <c r="H3236">
        <v>0.16</v>
      </c>
      <c r="I3236">
        <v>1000.336</v>
      </c>
      <c r="J3236">
        <v>59.774999999999999</v>
      </c>
      <c r="K3236">
        <v>18309817.27</v>
      </c>
      <c r="L3236">
        <v>17561938.579999998</v>
      </c>
      <c r="M3236">
        <v>17561.938579999998</v>
      </c>
      <c r="N3236">
        <v>17.56193858</v>
      </c>
      <c r="O3236" s="16">
        <f>VLOOKUP(A3236,'LW  WY'!I$36:J$47,2)</f>
        <v>1.2655723470156242</v>
      </c>
      <c r="P3236">
        <f t="shared" si="50"/>
        <v>22.225903826834838</v>
      </c>
    </row>
    <row r="3237" spans="1:16" x14ac:dyDescent="0.35">
      <c r="A3237">
        <v>5</v>
      </c>
      <c r="B3237">
        <v>14</v>
      </c>
      <c r="C3237">
        <v>12</v>
      </c>
      <c r="D3237">
        <v>895</v>
      </c>
      <c r="E3237">
        <v>145</v>
      </c>
      <c r="F3237">
        <v>20</v>
      </c>
      <c r="G3237">
        <v>0</v>
      </c>
      <c r="H3237">
        <v>0.16</v>
      </c>
      <c r="I3237">
        <v>993.35400000000004</v>
      </c>
      <c r="J3237">
        <v>60.465000000000003</v>
      </c>
      <c r="K3237">
        <v>18089130.66</v>
      </c>
      <c r="L3237">
        <v>17349071.780000001</v>
      </c>
      <c r="M3237">
        <v>17349.071779999998</v>
      </c>
      <c r="N3237">
        <v>17.349071779999999</v>
      </c>
      <c r="O3237" s="16">
        <f>VLOOKUP(A3237,'LW  WY'!I$36:J$47,2)</f>
        <v>1.2655723470156242</v>
      </c>
      <c r="P3237">
        <f t="shared" si="50"/>
        <v>21.956505491157131</v>
      </c>
    </row>
    <row r="3238" spans="1:16" x14ac:dyDescent="0.35">
      <c r="A3238">
        <v>5</v>
      </c>
      <c r="B3238">
        <v>14</v>
      </c>
      <c r="C3238">
        <v>13</v>
      </c>
      <c r="D3238">
        <v>904</v>
      </c>
      <c r="E3238">
        <v>128</v>
      </c>
      <c r="F3238">
        <v>21</v>
      </c>
      <c r="G3238">
        <v>0</v>
      </c>
      <c r="H3238">
        <v>0.16</v>
      </c>
      <c r="I3238">
        <v>995.33299999999997</v>
      </c>
      <c r="J3238">
        <v>61.579000000000001</v>
      </c>
      <c r="K3238">
        <v>18088031.100000001</v>
      </c>
      <c r="L3238">
        <v>17348011.18</v>
      </c>
      <c r="M3238">
        <v>17348.011180000001</v>
      </c>
      <c r="N3238">
        <v>17.34801118</v>
      </c>
      <c r="O3238" s="16">
        <f>VLOOKUP(A3238,'LW  WY'!I$36:J$47,2)</f>
        <v>1.2655723470156242</v>
      </c>
      <c r="P3238">
        <f t="shared" si="50"/>
        <v>21.955163225125887</v>
      </c>
    </row>
    <row r="3239" spans="1:16" x14ac:dyDescent="0.35">
      <c r="A3239">
        <v>5</v>
      </c>
      <c r="B3239">
        <v>14</v>
      </c>
      <c r="C3239">
        <v>14</v>
      </c>
      <c r="D3239">
        <v>867</v>
      </c>
      <c r="E3239">
        <v>129</v>
      </c>
      <c r="F3239">
        <v>21</v>
      </c>
      <c r="G3239">
        <v>0</v>
      </c>
      <c r="H3239">
        <v>0.16</v>
      </c>
      <c r="I3239">
        <v>980.88800000000003</v>
      </c>
      <c r="J3239">
        <v>61.039000000000001</v>
      </c>
      <c r="K3239">
        <v>17950344.469999999</v>
      </c>
      <c r="L3239">
        <v>17215203.329999998</v>
      </c>
      <c r="M3239">
        <v>17215.20333</v>
      </c>
      <c r="N3239">
        <v>17.215203330000001</v>
      </c>
      <c r="O3239" s="16">
        <f>VLOOKUP(A3239,'LW  WY'!I$36:J$47,2)</f>
        <v>1.2655723470156242</v>
      </c>
      <c r="P3239">
        <f t="shared" si="50"/>
        <v>21.787085282699291</v>
      </c>
    </row>
    <row r="3240" spans="1:16" x14ac:dyDescent="0.35">
      <c r="A3240">
        <v>5</v>
      </c>
      <c r="B3240">
        <v>14</v>
      </c>
      <c r="C3240">
        <v>15</v>
      </c>
      <c r="D3240">
        <v>822</v>
      </c>
      <c r="E3240">
        <v>121</v>
      </c>
      <c r="F3240">
        <v>21</v>
      </c>
      <c r="G3240">
        <v>0</v>
      </c>
      <c r="H3240">
        <v>0.16</v>
      </c>
      <c r="I3240">
        <v>962.63599999999997</v>
      </c>
      <c r="J3240">
        <v>60.371000000000002</v>
      </c>
      <c r="K3240">
        <v>17798802.109999999</v>
      </c>
      <c r="L3240">
        <v>17069030.719999999</v>
      </c>
      <c r="M3240">
        <v>17069.030719999999</v>
      </c>
      <c r="N3240">
        <v>17.069030720000001</v>
      </c>
      <c r="O3240" s="16">
        <f>VLOOKUP(A3240,'LW  WY'!I$36:J$47,2)</f>
        <v>1.2655723470156242</v>
      </c>
      <c r="P3240">
        <f t="shared" si="50"/>
        <v>21.602093269592189</v>
      </c>
    </row>
    <row r="3241" spans="1:16" x14ac:dyDescent="0.35">
      <c r="A3241">
        <v>5</v>
      </c>
      <c r="B3241">
        <v>14</v>
      </c>
      <c r="C3241">
        <v>16</v>
      </c>
      <c r="D3241">
        <v>760</v>
      </c>
      <c r="E3241">
        <v>103</v>
      </c>
      <c r="F3241">
        <v>21</v>
      </c>
      <c r="G3241">
        <v>0</v>
      </c>
      <c r="H3241">
        <v>0.16</v>
      </c>
      <c r="I3241">
        <v>886.596</v>
      </c>
      <c r="J3241">
        <v>57.37</v>
      </c>
      <c r="K3241">
        <v>16809052.719999999</v>
      </c>
      <c r="L3241">
        <v>16114352.08</v>
      </c>
      <c r="M3241">
        <v>16114.352080000001</v>
      </c>
      <c r="N3241">
        <v>16.11435208</v>
      </c>
      <c r="O3241" s="16">
        <f>VLOOKUP(A3241,'LW  WY'!I$36:J$47,2)</f>
        <v>1.2655723470156242</v>
      </c>
      <c r="P3241">
        <f t="shared" si="50"/>
        <v>20.393878382521706</v>
      </c>
    </row>
    <row r="3242" spans="1:16" x14ac:dyDescent="0.35">
      <c r="A3242">
        <v>5</v>
      </c>
      <c r="B3242">
        <v>14</v>
      </c>
      <c r="C3242">
        <v>17</v>
      </c>
      <c r="D3242">
        <v>654</v>
      </c>
      <c r="E3242">
        <v>81</v>
      </c>
      <c r="F3242">
        <v>20</v>
      </c>
      <c r="G3242">
        <v>0</v>
      </c>
      <c r="H3242">
        <v>0.16</v>
      </c>
      <c r="I3242">
        <v>728.90800000000002</v>
      </c>
      <c r="J3242">
        <v>50.003</v>
      </c>
      <c r="K3242">
        <v>14458589.32</v>
      </c>
      <c r="L3242">
        <v>13847174.949999999</v>
      </c>
      <c r="M3242">
        <v>13847.174950000001</v>
      </c>
      <c r="N3242">
        <v>13.847174949999999</v>
      </c>
      <c r="O3242" s="16">
        <f>VLOOKUP(A3242,'LW  WY'!I$36:J$47,2)</f>
        <v>1.2655723470156242</v>
      </c>
      <c r="P3242">
        <f t="shared" si="50"/>
        <v>17.524601701007459</v>
      </c>
    </row>
    <row r="3243" spans="1:16" x14ac:dyDescent="0.35">
      <c r="A3243">
        <v>5</v>
      </c>
      <c r="B3243">
        <v>14</v>
      </c>
      <c r="C3243">
        <v>18</v>
      </c>
      <c r="D3243">
        <v>439</v>
      </c>
      <c r="E3243">
        <v>50</v>
      </c>
      <c r="F3243">
        <v>18</v>
      </c>
      <c r="G3243">
        <v>0</v>
      </c>
      <c r="H3243">
        <v>0.16</v>
      </c>
      <c r="I3243">
        <v>302.435</v>
      </c>
      <c r="J3243">
        <v>30.41</v>
      </c>
      <c r="K3243">
        <v>6336130.0520000001</v>
      </c>
      <c r="L3243">
        <v>6012526.7089999998</v>
      </c>
      <c r="M3243">
        <v>6012.5267089999998</v>
      </c>
      <c r="N3243">
        <v>6.0125267090000003</v>
      </c>
      <c r="O3243" s="16">
        <f>VLOOKUP(A3243,'LW  WY'!I$36:J$47,2)</f>
        <v>1.2655723470156242</v>
      </c>
      <c r="P3243">
        <f t="shared" si="50"/>
        <v>7.6092875386032572</v>
      </c>
    </row>
    <row r="3244" spans="1:16" x14ac:dyDescent="0.35">
      <c r="A3244">
        <v>5</v>
      </c>
      <c r="B3244">
        <v>14</v>
      </c>
      <c r="C3244">
        <v>19</v>
      </c>
      <c r="D3244">
        <v>0</v>
      </c>
      <c r="E3244">
        <v>0</v>
      </c>
      <c r="F3244">
        <v>17</v>
      </c>
      <c r="G3244">
        <v>0</v>
      </c>
      <c r="H3244">
        <v>0.16</v>
      </c>
      <c r="I3244">
        <v>0</v>
      </c>
      <c r="J3244">
        <v>0</v>
      </c>
      <c r="K3244">
        <v>0</v>
      </c>
      <c r="L3244">
        <v>0</v>
      </c>
      <c r="M3244">
        <v>0</v>
      </c>
      <c r="N3244">
        <v>0</v>
      </c>
      <c r="O3244" s="16">
        <f>VLOOKUP(A3244,'LW  WY'!I$36:J$47,2)</f>
        <v>1.2655723470156242</v>
      </c>
      <c r="P3244">
        <f t="shared" si="50"/>
        <v>0</v>
      </c>
    </row>
    <row r="3245" spans="1:16" x14ac:dyDescent="0.35">
      <c r="A3245">
        <v>5</v>
      </c>
      <c r="B3245">
        <v>14</v>
      </c>
      <c r="C3245">
        <v>20</v>
      </c>
      <c r="D3245">
        <v>0</v>
      </c>
      <c r="E3245">
        <v>0</v>
      </c>
      <c r="F3245">
        <v>16</v>
      </c>
      <c r="G3245">
        <v>0</v>
      </c>
      <c r="H3245">
        <v>0.16</v>
      </c>
      <c r="I3245">
        <v>0</v>
      </c>
      <c r="J3245">
        <v>16</v>
      </c>
      <c r="K3245">
        <v>0</v>
      </c>
      <c r="L3245">
        <v>0</v>
      </c>
      <c r="M3245">
        <v>0</v>
      </c>
      <c r="N3245">
        <v>0</v>
      </c>
      <c r="O3245" s="16">
        <f>VLOOKUP(A3245,'LW  WY'!I$36:J$47,2)</f>
        <v>1.2655723470156242</v>
      </c>
      <c r="P3245">
        <f t="shared" si="50"/>
        <v>0</v>
      </c>
    </row>
    <row r="3246" spans="1:16" x14ac:dyDescent="0.35">
      <c r="A3246">
        <v>5</v>
      </c>
      <c r="B3246">
        <v>14</v>
      </c>
      <c r="C3246">
        <v>21</v>
      </c>
      <c r="D3246">
        <v>0</v>
      </c>
      <c r="E3246">
        <v>0</v>
      </c>
      <c r="F3246">
        <v>16</v>
      </c>
      <c r="G3246">
        <v>0</v>
      </c>
      <c r="H3246">
        <v>0.16</v>
      </c>
      <c r="I3246">
        <v>0</v>
      </c>
      <c r="J3246">
        <v>16</v>
      </c>
      <c r="K3246">
        <v>0</v>
      </c>
      <c r="L3246">
        <v>0</v>
      </c>
      <c r="M3246">
        <v>0</v>
      </c>
      <c r="N3246">
        <v>0</v>
      </c>
      <c r="O3246" s="16">
        <f>VLOOKUP(A3246,'LW  WY'!I$36:J$47,2)</f>
        <v>1.2655723470156242</v>
      </c>
      <c r="P3246">
        <f t="shared" si="50"/>
        <v>0</v>
      </c>
    </row>
    <row r="3247" spans="1:16" x14ac:dyDescent="0.35">
      <c r="A3247">
        <v>5</v>
      </c>
      <c r="B3247">
        <v>14</v>
      </c>
      <c r="C3247">
        <v>22</v>
      </c>
      <c r="D3247">
        <v>0</v>
      </c>
      <c r="E3247">
        <v>0</v>
      </c>
      <c r="F3247">
        <v>15</v>
      </c>
      <c r="G3247">
        <v>0</v>
      </c>
      <c r="H3247">
        <v>0.16</v>
      </c>
      <c r="I3247">
        <v>0</v>
      </c>
      <c r="J3247">
        <v>15</v>
      </c>
      <c r="K3247">
        <v>0</v>
      </c>
      <c r="L3247">
        <v>0</v>
      </c>
      <c r="M3247">
        <v>0</v>
      </c>
      <c r="N3247">
        <v>0</v>
      </c>
      <c r="O3247" s="16">
        <f>VLOOKUP(A3247,'LW  WY'!I$36:J$47,2)</f>
        <v>1.2655723470156242</v>
      </c>
      <c r="P3247">
        <f t="shared" si="50"/>
        <v>0</v>
      </c>
    </row>
    <row r="3248" spans="1:16" x14ac:dyDescent="0.35">
      <c r="A3248">
        <v>5</v>
      </c>
      <c r="B3248">
        <v>14</v>
      </c>
      <c r="C3248">
        <v>23</v>
      </c>
      <c r="D3248">
        <v>0</v>
      </c>
      <c r="E3248">
        <v>0</v>
      </c>
      <c r="F3248">
        <v>15</v>
      </c>
      <c r="G3248">
        <v>0</v>
      </c>
      <c r="H3248">
        <v>0.16</v>
      </c>
      <c r="I3248">
        <v>0</v>
      </c>
      <c r="J3248">
        <v>15</v>
      </c>
      <c r="K3248">
        <v>0</v>
      </c>
      <c r="L3248">
        <v>0</v>
      </c>
      <c r="M3248">
        <v>0</v>
      </c>
      <c r="N3248">
        <v>0</v>
      </c>
      <c r="O3248" s="16">
        <f>VLOOKUP(A3248,'LW  WY'!I$36:J$47,2)</f>
        <v>1.2655723470156242</v>
      </c>
      <c r="P3248">
        <f t="shared" si="50"/>
        <v>0</v>
      </c>
    </row>
    <row r="3249" spans="1:16" x14ac:dyDescent="0.35">
      <c r="A3249">
        <v>5</v>
      </c>
      <c r="B3249">
        <v>15</v>
      </c>
      <c r="C3249">
        <v>0</v>
      </c>
      <c r="D3249">
        <v>0</v>
      </c>
      <c r="E3249">
        <v>0</v>
      </c>
      <c r="F3249">
        <v>14</v>
      </c>
      <c r="G3249">
        <v>0</v>
      </c>
      <c r="H3249">
        <v>0.16</v>
      </c>
      <c r="I3249">
        <v>0</v>
      </c>
      <c r="J3249">
        <v>14</v>
      </c>
      <c r="K3249">
        <v>0</v>
      </c>
      <c r="L3249">
        <v>0</v>
      </c>
      <c r="M3249">
        <v>0</v>
      </c>
      <c r="N3249">
        <v>0</v>
      </c>
      <c r="O3249" s="16">
        <f>VLOOKUP(A3249,'LW  WY'!I$36:J$47,2)</f>
        <v>1.2655723470156242</v>
      </c>
      <c r="P3249">
        <f t="shared" si="50"/>
        <v>0</v>
      </c>
    </row>
    <row r="3250" spans="1:16" x14ac:dyDescent="0.35">
      <c r="A3250">
        <v>5</v>
      </c>
      <c r="B3250">
        <v>15</v>
      </c>
      <c r="C3250">
        <v>1</v>
      </c>
      <c r="D3250">
        <v>0</v>
      </c>
      <c r="E3250">
        <v>0</v>
      </c>
      <c r="F3250">
        <v>14</v>
      </c>
      <c r="G3250">
        <v>0</v>
      </c>
      <c r="H3250">
        <v>0.16</v>
      </c>
      <c r="I3250">
        <v>0</v>
      </c>
      <c r="J3250">
        <v>14</v>
      </c>
      <c r="K3250">
        <v>0</v>
      </c>
      <c r="L3250">
        <v>0</v>
      </c>
      <c r="M3250">
        <v>0</v>
      </c>
      <c r="N3250">
        <v>0</v>
      </c>
      <c r="O3250" s="16">
        <f>VLOOKUP(A3250,'LW  WY'!I$36:J$47,2)</f>
        <v>1.2655723470156242</v>
      </c>
      <c r="P3250">
        <f t="shared" si="50"/>
        <v>0</v>
      </c>
    </row>
    <row r="3251" spans="1:16" x14ac:dyDescent="0.35">
      <c r="A3251">
        <v>5</v>
      </c>
      <c r="B3251">
        <v>15</v>
      </c>
      <c r="C3251">
        <v>2</v>
      </c>
      <c r="D3251">
        <v>0</v>
      </c>
      <c r="E3251">
        <v>0</v>
      </c>
      <c r="F3251">
        <v>14</v>
      </c>
      <c r="G3251">
        <v>0</v>
      </c>
      <c r="H3251">
        <v>0.16</v>
      </c>
      <c r="I3251">
        <v>0</v>
      </c>
      <c r="J3251">
        <v>14</v>
      </c>
      <c r="K3251">
        <v>0</v>
      </c>
      <c r="L3251">
        <v>0</v>
      </c>
      <c r="M3251">
        <v>0</v>
      </c>
      <c r="N3251">
        <v>0</v>
      </c>
      <c r="O3251" s="16">
        <f>VLOOKUP(A3251,'LW  WY'!I$36:J$47,2)</f>
        <v>1.2655723470156242</v>
      </c>
      <c r="P3251">
        <f t="shared" si="50"/>
        <v>0</v>
      </c>
    </row>
    <row r="3252" spans="1:16" x14ac:dyDescent="0.35">
      <c r="A3252">
        <v>5</v>
      </c>
      <c r="B3252">
        <v>15</v>
      </c>
      <c r="C3252">
        <v>3</v>
      </c>
      <c r="D3252">
        <v>0</v>
      </c>
      <c r="E3252">
        <v>0</v>
      </c>
      <c r="F3252">
        <v>14</v>
      </c>
      <c r="G3252">
        <v>0</v>
      </c>
      <c r="H3252">
        <v>0.16</v>
      </c>
      <c r="I3252">
        <v>0</v>
      </c>
      <c r="J3252">
        <v>14</v>
      </c>
      <c r="K3252">
        <v>0</v>
      </c>
      <c r="L3252">
        <v>0</v>
      </c>
      <c r="M3252">
        <v>0</v>
      </c>
      <c r="N3252">
        <v>0</v>
      </c>
      <c r="O3252" s="16">
        <f>VLOOKUP(A3252,'LW  WY'!I$36:J$47,2)</f>
        <v>1.2655723470156242</v>
      </c>
      <c r="P3252">
        <f t="shared" si="50"/>
        <v>0</v>
      </c>
    </row>
    <row r="3253" spans="1:16" x14ac:dyDescent="0.35">
      <c r="A3253">
        <v>5</v>
      </c>
      <c r="B3253">
        <v>15</v>
      </c>
      <c r="C3253">
        <v>4</v>
      </c>
      <c r="D3253">
        <v>0</v>
      </c>
      <c r="E3253">
        <v>0</v>
      </c>
      <c r="F3253">
        <v>14</v>
      </c>
      <c r="G3253">
        <v>0</v>
      </c>
      <c r="H3253">
        <v>0.16</v>
      </c>
      <c r="I3253">
        <v>0</v>
      </c>
      <c r="J3253">
        <v>14</v>
      </c>
      <c r="K3253">
        <v>0</v>
      </c>
      <c r="L3253">
        <v>0</v>
      </c>
      <c r="M3253">
        <v>0</v>
      </c>
      <c r="N3253">
        <v>0</v>
      </c>
      <c r="O3253" s="16">
        <f>VLOOKUP(A3253,'LW  WY'!I$36:J$47,2)</f>
        <v>1.2655723470156242</v>
      </c>
      <c r="P3253">
        <f t="shared" si="50"/>
        <v>0</v>
      </c>
    </row>
    <row r="3254" spans="1:16" x14ac:dyDescent="0.35">
      <c r="A3254">
        <v>5</v>
      </c>
      <c r="B3254">
        <v>15</v>
      </c>
      <c r="C3254">
        <v>5</v>
      </c>
      <c r="D3254">
        <v>0</v>
      </c>
      <c r="E3254">
        <v>0</v>
      </c>
      <c r="F3254">
        <v>14</v>
      </c>
      <c r="G3254">
        <v>0</v>
      </c>
      <c r="H3254">
        <v>0.16</v>
      </c>
      <c r="I3254">
        <v>0</v>
      </c>
      <c r="J3254">
        <v>0</v>
      </c>
      <c r="K3254">
        <v>0</v>
      </c>
      <c r="L3254">
        <v>0</v>
      </c>
      <c r="M3254">
        <v>0</v>
      </c>
      <c r="N3254">
        <v>0</v>
      </c>
      <c r="O3254" s="16">
        <f>VLOOKUP(A3254,'LW  WY'!I$36:J$47,2)</f>
        <v>1.2655723470156242</v>
      </c>
      <c r="P3254">
        <f t="shared" si="50"/>
        <v>0</v>
      </c>
    </row>
    <row r="3255" spans="1:16" x14ac:dyDescent="0.35">
      <c r="A3255">
        <v>5</v>
      </c>
      <c r="B3255">
        <v>15</v>
      </c>
      <c r="C3255">
        <v>6</v>
      </c>
      <c r="D3255">
        <v>449</v>
      </c>
      <c r="E3255">
        <v>60</v>
      </c>
      <c r="F3255">
        <v>16</v>
      </c>
      <c r="G3255">
        <v>0</v>
      </c>
      <c r="H3255">
        <v>0.16</v>
      </c>
      <c r="I3255">
        <v>346.83300000000003</v>
      </c>
      <c r="J3255">
        <v>30.253</v>
      </c>
      <c r="K3255">
        <v>7338027.4340000004</v>
      </c>
      <c r="L3255">
        <v>6978922.8820000002</v>
      </c>
      <c r="M3255">
        <v>6978.9228819999998</v>
      </c>
      <c r="N3255">
        <v>6.978922882</v>
      </c>
      <c r="O3255" s="16">
        <f>VLOOKUP(A3255,'LW  WY'!I$36:J$47,2)</f>
        <v>1.2655723470156242</v>
      </c>
      <c r="P3255">
        <f t="shared" si="50"/>
        <v>8.8323318114137841</v>
      </c>
    </row>
    <row r="3256" spans="1:16" x14ac:dyDescent="0.35">
      <c r="A3256">
        <v>5</v>
      </c>
      <c r="B3256">
        <v>15</v>
      </c>
      <c r="C3256">
        <v>7</v>
      </c>
      <c r="D3256">
        <v>684</v>
      </c>
      <c r="E3256">
        <v>82</v>
      </c>
      <c r="F3256">
        <v>18</v>
      </c>
      <c r="G3256">
        <v>0</v>
      </c>
      <c r="H3256">
        <v>0.16</v>
      </c>
      <c r="I3256">
        <v>764.37199999999996</v>
      </c>
      <c r="J3256">
        <v>49.451000000000001</v>
      </c>
      <c r="K3256">
        <v>15175041.75</v>
      </c>
      <c r="L3256">
        <v>14538240.630000001</v>
      </c>
      <c r="M3256">
        <v>14538.24063</v>
      </c>
      <c r="N3256">
        <v>14.538240630000001</v>
      </c>
      <c r="O3256" s="16">
        <f>VLOOKUP(A3256,'LW  WY'!I$36:J$47,2)</f>
        <v>1.2655723470156242</v>
      </c>
      <c r="P3256">
        <f t="shared" si="50"/>
        <v>18.399195315587008</v>
      </c>
    </row>
    <row r="3257" spans="1:16" x14ac:dyDescent="0.35">
      <c r="A3257">
        <v>5</v>
      </c>
      <c r="B3257">
        <v>15</v>
      </c>
      <c r="C3257">
        <v>8</v>
      </c>
      <c r="D3257">
        <v>797</v>
      </c>
      <c r="E3257">
        <v>98</v>
      </c>
      <c r="F3257">
        <v>21</v>
      </c>
      <c r="G3257">
        <v>0</v>
      </c>
      <c r="H3257">
        <v>0.16</v>
      </c>
      <c r="I3257">
        <v>919.80700000000002</v>
      </c>
      <c r="J3257">
        <v>58.718000000000004</v>
      </c>
      <c r="K3257">
        <v>17304831.52</v>
      </c>
      <c r="L3257">
        <v>16592563.470000001</v>
      </c>
      <c r="M3257">
        <v>16592.563470000001</v>
      </c>
      <c r="N3257">
        <v>16.592563470000002</v>
      </c>
      <c r="O3257" s="16">
        <f>VLOOKUP(A3257,'LW  WY'!I$36:J$47,2)</f>
        <v>1.2655723470156242</v>
      </c>
      <c r="P3257">
        <f t="shared" si="50"/>
        <v>20.99908949373361</v>
      </c>
    </row>
    <row r="3258" spans="1:16" x14ac:dyDescent="0.35">
      <c r="A3258">
        <v>5</v>
      </c>
      <c r="B3258">
        <v>15</v>
      </c>
      <c r="C3258">
        <v>9</v>
      </c>
      <c r="D3258">
        <v>855</v>
      </c>
      <c r="E3258">
        <v>111</v>
      </c>
      <c r="F3258">
        <v>23</v>
      </c>
      <c r="G3258">
        <v>0</v>
      </c>
      <c r="H3258">
        <v>0.16</v>
      </c>
      <c r="I3258">
        <v>971.11</v>
      </c>
      <c r="J3258">
        <v>62.710999999999999</v>
      </c>
      <c r="K3258">
        <v>17756637.68</v>
      </c>
      <c r="L3258">
        <v>17028360.34</v>
      </c>
      <c r="M3258">
        <v>17028.360339999999</v>
      </c>
      <c r="N3258">
        <v>17.028360339999999</v>
      </c>
      <c r="O3258" s="16">
        <f>VLOOKUP(A3258,'LW  WY'!I$36:J$47,2)</f>
        <v>1.2655723470156242</v>
      </c>
      <c r="P3258">
        <f t="shared" si="50"/>
        <v>21.550621961321571</v>
      </c>
    </row>
    <row r="3259" spans="1:16" x14ac:dyDescent="0.35">
      <c r="A3259">
        <v>5</v>
      </c>
      <c r="B3259">
        <v>15</v>
      </c>
      <c r="C3259">
        <v>10</v>
      </c>
      <c r="D3259">
        <v>905</v>
      </c>
      <c r="E3259">
        <v>110</v>
      </c>
      <c r="F3259">
        <v>24</v>
      </c>
      <c r="G3259">
        <v>0</v>
      </c>
      <c r="H3259">
        <v>0.16</v>
      </c>
      <c r="I3259">
        <v>996.54700000000003</v>
      </c>
      <c r="J3259">
        <v>64.674999999999997</v>
      </c>
      <c r="K3259">
        <v>17934715.539999999</v>
      </c>
      <c r="L3259">
        <v>17200128.199999999</v>
      </c>
      <c r="M3259">
        <v>17200.128199999999</v>
      </c>
      <c r="N3259">
        <v>17.200128200000002</v>
      </c>
      <c r="O3259" s="16">
        <f>VLOOKUP(A3259,'LW  WY'!I$36:J$47,2)</f>
        <v>1.2655723470156242</v>
      </c>
      <c r="P3259">
        <f t="shared" si="50"/>
        <v>21.768006615043625</v>
      </c>
    </row>
    <row r="3260" spans="1:16" x14ac:dyDescent="0.35">
      <c r="A3260">
        <v>5</v>
      </c>
      <c r="B3260">
        <v>15</v>
      </c>
      <c r="C3260">
        <v>11</v>
      </c>
      <c r="D3260">
        <v>917</v>
      </c>
      <c r="E3260">
        <v>116</v>
      </c>
      <c r="F3260">
        <v>25</v>
      </c>
      <c r="G3260">
        <v>0</v>
      </c>
      <c r="H3260">
        <v>0.16</v>
      </c>
      <c r="I3260">
        <v>994.78599999999994</v>
      </c>
      <c r="J3260">
        <v>65.555000000000007</v>
      </c>
      <c r="K3260">
        <v>17757945.699999999</v>
      </c>
      <c r="L3260">
        <v>17029622.010000002</v>
      </c>
      <c r="M3260">
        <v>17029.622009999999</v>
      </c>
      <c r="N3260">
        <v>17.029622010000001</v>
      </c>
      <c r="O3260" s="16">
        <f>VLOOKUP(A3260,'LW  WY'!I$36:J$47,2)</f>
        <v>1.2655723470156242</v>
      </c>
      <c r="P3260">
        <f t="shared" si="50"/>
        <v>21.552218695984632</v>
      </c>
    </row>
    <row r="3261" spans="1:16" x14ac:dyDescent="0.35">
      <c r="A3261">
        <v>5</v>
      </c>
      <c r="B3261">
        <v>15</v>
      </c>
      <c r="C3261">
        <v>12</v>
      </c>
      <c r="D3261">
        <v>918</v>
      </c>
      <c r="E3261">
        <v>120</v>
      </c>
      <c r="F3261">
        <v>26</v>
      </c>
      <c r="G3261">
        <v>0</v>
      </c>
      <c r="H3261">
        <v>0.16</v>
      </c>
      <c r="I3261">
        <v>991.351</v>
      </c>
      <c r="J3261">
        <v>66.393000000000001</v>
      </c>
      <c r="K3261">
        <v>17596249.649999999</v>
      </c>
      <c r="L3261">
        <v>16873655.5</v>
      </c>
      <c r="M3261">
        <v>16873.655500000001</v>
      </c>
      <c r="N3261">
        <v>16.873655500000002</v>
      </c>
      <c r="O3261" s="16">
        <f>VLOOKUP(A3261,'LW  WY'!I$36:J$47,2)</f>
        <v>1.2655723470156242</v>
      </c>
      <c r="P3261">
        <f t="shared" si="50"/>
        <v>21.354831793868097</v>
      </c>
    </row>
    <row r="3262" spans="1:16" x14ac:dyDescent="0.35">
      <c r="A3262">
        <v>5</v>
      </c>
      <c r="B3262">
        <v>15</v>
      </c>
      <c r="C3262">
        <v>13</v>
      </c>
      <c r="D3262">
        <v>913</v>
      </c>
      <c r="E3262">
        <v>115</v>
      </c>
      <c r="F3262">
        <v>26</v>
      </c>
      <c r="G3262">
        <v>0</v>
      </c>
      <c r="H3262">
        <v>0.16</v>
      </c>
      <c r="I3262">
        <v>992.02200000000005</v>
      </c>
      <c r="J3262">
        <v>66.447000000000003</v>
      </c>
      <c r="K3262">
        <v>17645231.539999999</v>
      </c>
      <c r="L3262">
        <v>16920901.760000002</v>
      </c>
      <c r="M3262">
        <v>16920.901760000001</v>
      </c>
      <c r="N3262">
        <v>16.92090176</v>
      </c>
      <c r="O3262" s="16">
        <f>VLOOKUP(A3262,'LW  WY'!I$36:J$47,2)</f>
        <v>1.2655723470156242</v>
      </c>
      <c r="P3262">
        <f t="shared" si="50"/>
        <v>21.414625354024004</v>
      </c>
    </row>
    <row r="3263" spans="1:16" x14ac:dyDescent="0.35">
      <c r="A3263">
        <v>5</v>
      </c>
      <c r="B3263">
        <v>15</v>
      </c>
      <c r="C3263">
        <v>14</v>
      </c>
      <c r="D3263">
        <v>895</v>
      </c>
      <c r="E3263">
        <v>109</v>
      </c>
      <c r="F3263">
        <v>26</v>
      </c>
      <c r="G3263">
        <v>0</v>
      </c>
      <c r="H3263">
        <v>0.16</v>
      </c>
      <c r="I3263">
        <v>988.81600000000003</v>
      </c>
      <c r="J3263">
        <v>66.367000000000004</v>
      </c>
      <c r="K3263">
        <v>17674631.109999999</v>
      </c>
      <c r="L3263">
        <v>16949259.59</v>
      </c>
      <c r="M3263">
        <v>16949.259590000001</v>
      </c>
      <c r="N3263">
        <v>16.94925959</v>
      </c>
      <c r="O3263" s="16">
        <f>VLOOKUP(A3263,'LW  WY'!I$36:J$47,2)</f>
        <v>1.2655723470156242</v>
      </c>
      <c r="P3263">
        <f t="shared" si="50"/>
        <v>21.450514239493376</v>
      </c>
    </row>
    <row r="3264" spans="1:16" x14ac:dyDescent="0.35">
      <c r="A3264">
        <v>5</v>
      </c>
      <c r="B3264">
        <v>15</v>
      </c>
      <c r="C3264">
        <v>15</v>
      </c>
      <c r="D3264">
        <v>861</v>
      </c>
      <c r="E3264">
        <v>100</v>
      </c>
      <c r="F3264">
        <v>25</v>
      </c>
      <c r="G3264">
        <v>0</v>
      </c>
      <c r="H3264">
        <v>0.16</v>
      </c>
      <c r="I3264">
        <v>968.40499999999997</v>
      </c>
      <c r="J3264">
        <v>64.614000000000004</v>
      </c>
      <c r="K3264">
        <v>17580966.800000001</v>
      </c>
      <c r="L3264">
        <v>16858914.190000001</v>
      </c>
      <c r="M3264">
        <v>16858.91419</v>
      </c>
      <c r="N3264">
        <v>16.85891419</v>
      </c>
      <c r="O3264" s="16">
        <f>VLOOKUP(A3264,'LW  WY'!I$36:J$47,2)</f>
        <v>1.2655723470156242</v>
      </c>
      <c r="P3264">
        <f t="shared" si="50"/>
        <v>21.336175599573309</v>
      </c>
    </row>
    <row r="3265" spans="1:16" x14ac:dyDescent="0.35">
      <c r="A3265">
        <v>5</v>
      </c>
      <c r="B3265">
        <v>15</v>
      </c>
      <c r="C3265">
        <v>16</v>
      </c>
      <c r="D3265">
        <v>802</v>
      </c>
      <c r="E3265">
        <v>88</v>
      </c>
      <c r="F3265">
        <v>24</v>
      </c>
      <c r="G3265">
        <v>0</v>
      </c>
      <c r="H3265">
        <v>0.16</v>
      </c>
      <c r="I3265">
        <v>911.36099999999999</v>
      </c>
      <c r="J3265">
        <v>61.389000000000003</v>
      </c>
      <c r="K3265">
        <v>16977590.449999999</v>
      </c>
      <c r="L3265">
        <v>16276917.859999999</v>
      </c>
      <c r="M3265">
        <v>16276.91786</v>
      </c>
      <c r="N3265">
        <v>16.276917860000001</v>
      </c>
      <c r="O3265" s="16">
        <f>VLOOKUP(A3265,'LW  WY'!I$36:J$47,2)</f>
        <v>1.2655723470156242</v>
      </c>
      <c r="P3265">
        <f t="shared" si="50"/>
        <v>20.599617138260733</v>
      </c>
    </row>
    <row r="3266" spans="1:16" x14ac:dyDescent="0.35">
      <c r="A3266">
        <v>5</v>
      </c>
      <c r="B3266">
        <v>15</v>
      </c>
      <c r="C3266">
        <v>17</v>
      </c>
      <c r="D3266">
        <v>697</v>
      </c>
      <c r="E3266">
        <v>72</v>
      </c>
      <c r="F3266">
        <v>22</v>
      </c>
      <c r="G3266">
        <v>0</v>
      </c>
      <c r="H3266">
        <v>0.16</v>
      </c>
      <c r="I3266">
        <v>752.13800000000003</v>
      </c>
      <c r="J3266">
        <v>52.963000000000001</v>
      </c>
      <c r="K3266">
        <v>14739826.300000001</v>
      </c>
      <c r="L3266">
        <v>14118446.59</v>
      </c>
      <c r="M3266">
        <v>14118.44659</v>
      </c>
      <c r="N3266">
        <v>14.11844659</v>
      </c>
      <c r="O3266" s="16">
        <f>VLOOKUP(A3266,'LW  WY'!I$36:J$47,2)</f>
        <v>1.2655723470156242</v>
      </c>
      <c r="P3266">
        <f t="shared" si="50"/>
        <v>17.867915587121036</v>
      </c>
    </row>
    <row r="3267" spans="1:16" x14ac:dyDescent="0.35">
      <c r="A3267">
        <v>5</v>
      </c>
      <c r="B3267">
        <v>15</v>
      </c>
      <c r="C3267">
        <v>18</v>
      </c>
      <c r="D3267">
        <v>481</v>
      </c>
      <c r="E3267">
        <v>47</v>
      </c>
      <c r="F3267">
        <v>20</v>
      </c>
      <c r="G3267">
        <v>0</v>
      </c>
      <c r="H3267">
        <v>0.16</v>
      </c>
      <c r="I3267">
        <v>321.22000000000003</v>
      </c>
      <c r="J3267">
        <v>33.185000000000002</v>
      </c>
      <c r="K3267">
        <v>6673916.5939999996</v>
      </c>
      <c r="L3267">
        <v>6338344.1299999999</v>
      </c>
      <c r="M3267">
        <v>6338.3441300000004</v>
      </c>
      <c r="N3267">
        <v>6.3383441300000003</v>
      </c>
      <c r="O3267" s="16">
        <f>VLOOKUP(A3267,'LW  WY'!I$36:J$47,2)</f>
        <v>1.2655723470156242</v>
      </c>
      <c r="P3267">
        <f t="shared" si="50"/>
        <v>8.0216330567968051</v>
      </c>
    </row>
    <row r="3268" spans="1:16" x14ac:dyDescent="0.35">
      <c r="A3268">
        <v>5</v>
      </c>
      <c r="B3268">
        <v>15</v>
      </c>
      <c r="C3268">
        <v>19</v>
      </c>
      <c r="D3268">
        <v>0</v>
      </c>
      <c r="E3268">
        <v>0</v>
      </c>
      <c r="F3268">
        <v>18</v>
      </c>
      <c r="G3268">
        <v>0</v>
      </c>
      <c r="H3268">
        <v>0.16</v>
      </c>
      <c r="I3268">
        <v>0</v>
      </c>
      <c r="J3268">
        <v>0</v>
      </c>
      <c r="K3268">
        <v>0</v>
      </c>
      <c r="L3268">
        <v>0</v>
      </c>
      <c r="M3268">
        <v>0</v>
      </c>
      <c r="N3268">
        <v>0</v>
      </c>
      <c r="O3268" s="16">
        <f>VLOOKUP(A3268,'LW  WY'!I$36:J$47,2)</f>
        <v>1.2655723470156242</v>
      </c>
      <c r="P3268">
        <f t="shared" si="50"/>
        <v>0</v>
      </c>
    </row>
    <row r="3269" spans="1:16" x14ac:dyDescent="0.35">
      <c r="A3269">
        <v>5</v>
      </c>
      <c r="B3269">
        <v>15</v>
      </c>
      <c r="C3269">
        <v>20</v>
      </c>
      <c r="D3269">
        <v>0</v>
      </c>
      <c r="E3269">
        <v>0</v>
      </c>
      <c r="F3269">
        <v>17</v>
      </c>
      <c r="G3269">
        <v>0</v>
      </c>
      <c r="H3269">
        <v>0.16</v>
      </c>
      <c r="I3269">
        <v>0</v>
      </c>
      <c r="J3269">
        <v>17</v>
      </c>
      <c r="K3269">
        <v>0</v>
      </c>
      <c r="L3269">
        <v>0</v>
      </c>
      <c r="M3269">
        <v>0</v>
      </c>
      <c r="N3269">
        <v>0</v>
      </c>
      <c r="O3269" s="16">
        <f>VLOOKUP(A3269,'LW  WY'!I$36:J$47,2)</f>
        <v>1.2655723470156242</v>
      </c>
      <c r="P3269">
        <f t="shared" si="50"/>
        <v>0</v>
      </c>
    </row>
    <row r="3270" spans="1:16" x14ac:dyDescent="0.35">
      <c r="A3270">
        <v>5</v>
      </c>
      <c r="B3270">
        <v>15</v>
      </c>
      <c r="C3270">
        <v>21</v>
      </c>
      <c r="D3270">
        <v>0</v>
      </c>
      <c r="E3270">
        <v>0</v>
      </c>
      <c r="F3270">
        <v>17</v>
      </c>
      <c r="G3270">
        <v>0</v>
      </c>
      <c r="H3270">
        <v>0.16</v>
      </c>
      <c r="I3270">
        <v>0</v>
      </c>
      <c r="J3270">
        <v>17</v>
      </c>
      <c r="K3270">
        <v>0</v>
      </c>
      <c r="L3270">
        <v>0</v>
      </c>
      <c r="M3270">
        <v>0</v>
      </c>
      <c r="N3270">
        <v>0</v>
      </c>
      <c r="O3270" s="16">
        <f>VLOOKUP(A3270,'LW  WY'!I$36:J$47,2)</f>
        <v>1.2655723470156242</v>
      </c>
      <c r="P3270">
        <f t="shared" si="50"/>
        <v>0</v>
      </c>
    </row>
    <row r="3271" spans="1:16" x14ac:dyDescent="0.35">
      <c r="A3271">
        <v>5</v>
      </c>
      <c r="B3271">
        <v>15</v>
      </c>
      <c r="C3271">
        <v>22</v>
      </c>
      <c r="D3271">
        <v>0</v>
      </c>
      <c r="E3271">
        <v>0</v>
      </c>
      <c r="F3271">
        <v>16</v>
      </c>
      <c r="G3271">
        <v>0</v>
      </c>
      <c r="H3271">
        <v>0.16</v>
      </c>
      <c r="I3271">
        <v>0</v>
      </c>
      <c r="J3271">
        <v>16</v>
      </c>
      <c r="K3271">
        <v>0</v>
      </c>
      <c r="L3271">
        <v>0</v>
      </c>
      <c r="M3271">
        <v>0</v>
      </c>
      <c r="N3271">
        <v>0</v>
      </c>
      <c r="O3271" s="16">
        <f>VLOOKUP(A3271,'LW  WY'!I$36:J$47,2)</f>
        <v>1.2655723470156242</v>
      </c>
      <c r="P3271">
        <f t="shared" si="50"/>
        <v>0</v>
      </c>
    </row>
    <row r="3272" spans="1:16" x14ac:dyDescent="0.35">
      <c r="A3272">
        <v>5</v>
      </c>
      <c r="B3272">
        <v>15</v>
      </c>
      <c r="C3272">
        <v>23</v>
      </c>
      <c r="D3272">
        <v>0</v>
      </c>
      <c r="E3272">
        <v>0</v>
      </c>
      <c r="F3272">
        <v>16</v>
      </c>
      <c r="G3272">
        <v>0</v>
      </c>
      <c r="H3272">
        <v>0.16</v>
      </c>
      <c r="I3272">
        <v>0</v>
      </c>
      <c r="J3272">
        <v>16</v>
      </c>
      <c r="K3272">
        <v>0</v>
      </c>
      <c r="L3272">
        <v>0</v>
      </c>
      <c r="M3272">
        <v>0</v>
      </c>
      <c r="N3272">
        <v>0</v>
      </c>
      <c r="O3272" s="16">
        <f>VLOOKUP(A3272,'LW  WY'!I$36:J$47,2)</f>
        <v>1.2655723470156242</v>
      </c>
      <c r="P3272">
        <f t="shared" si="50"/>
        <v>0</v>
      </c>
    </row>
    <row r="3273" spans="1:16" x14ac:dyDescent="0.35">
      <c r="A3273">
        <v>5</v>
      </c>
      <c r="B3273">
        <v>16</v>
      </c>
      <c r="C3273">
        <v>0</v>
      </c>
      <c r="D3273">
        <v>0</v>
      </c>
      <c r="E3273">
        <v>0</v>
      </c>
      <c r="F3273">
        <v>16</v>
      </c>
      <c r="G3273">
        <v>0</v>
      </c>
      <c r="H3273">
        <v>0.16</v>
      </c>
      <c r="I3273">
        <v>0</v>
      </c>
      <c r="J3273">
        <v>16</v>
      </c>
      <c r="K3273">
        <v>0</v>
      </c>
      <c r="L3273">
        <v>0</v>
      </c>
      <c r="M3273">
        <v>0</v>
      </c>
      <c r="N3273">
        <v>0</v>
      </c>
      <c r="O3273" s="16">
        <f>VLOOKUP(A3273,'LW  WY'!I$36:J$47,2)</f>
        <v>1.2655723470156242</v>
      </c>
      <c r="P3273">
        <f t="shared" si="50"/>
        <v>0</v>
      </c>
    </row>
    <row r="3274" spans="1:16" x14ac:dyDescent="0.35">
      <c r="A3274">
        <v>5</v>
      </c>
      <c r="B3274">
        <v>16</v>
      </c>
      <c r="C3274">
        <v>1</v>
      </c>
      <c r="D3274">
        <v>0</v>
      </c>
      <c r="E3274">
        <v>0</v>
      </c>
      <c r="F3274">
        <v>15</v>
      </c>
      <c r="G3274">
        <v>0</v>
      </c>
      <c r="H3274">
        <v>0.16</v>
      </c>
      <c r="I3274">
        <v>0</v>
      </c>
      <c r="J3274">
        <v>15</v>
      </c>
      <c r="K3274">
        <v>0</v>
      </c>
      <c r="L3274">
        <v>0</v>
      </c>
      <c r="M3274">
        <v>0</v>
      </c>
      <c r="N3274">
        <v>0</v>
      </c>
      <c r="O3274" s="16">
        <f>VLOOKUP(A3274,'LW  WY'!I$36:J$47,2)</f>
        <v>1.2655723470156242</v>
      </c>
      <c r="P3274">
        <f t="shared" si="50"/>
        <v>0</v>
      </c>
    </row>
    <row r="3275" spans="1:16" x14ac:dyDescent="0.35">
      <c r="A3275">
        <v>5</v>
      </c>
      <c r="B3275">
        <v>16</v>
      </c>
      <c r="C3275">
        <v>2</v>
      </c>
      <c r="D3275">
        <v>0</v>
      </c>
      <c r="E3275">
        <v>0</v>
      </c>
      <c r="F3275">
        <v>15</v>
      </c>
      <c r="G3275">
        <v>0</v>
      </c>
      <c r="H3275">
        <v>0.16</v>
      </c>
      <c r="I3275">
        <v>0</v>
      </c>
      <c r="J3275">
        <v>15</v>
      </c>
      <c r="K3275">
        <v>0</v>
      </c>
      <c r="L3275">
        <v>0</v>
      </c>
      <c r="M3275">
        <v>0</v>
      </c>
      <c r="N3275">
        <v>0</v>
      </c>
      <c r="O3275" s="16">
        <f>VLOOKUP(A3275,'LW  WY'!I$36:J$47,2)</f>
        <v>1.2655723470156242</v>
      </c>
      <c r="P3275">
        <f t="shared" si="50"/>
        <v>0</v>
      </c>
    </row>
    <row r="3276" spans="1:16" x14ac:dyDescent="0.35">
      <c r="A3276">
        <v>5</v>
      </c>
      <c r="B3276">
        <v>16</v>
      </c>
      <c r="C3276">
        <v>3</v>
      </c>
      <c r="D3276">
        <v>0</v>
      </c>
      <c r="E3276">
        <v>0</v>
      </c>
      <c r="F3276">
        <v>15</v>
      </c>
      <c r="G3276">
        <v>0</v>
      </c>
      <c r="H3276">
        <v>0.16</v>
      </c>
      <c r="I3276">
        <v>0</v>
      </c>
      <c r="J3276">
        <v>15</v>
      </c>
      <c r="K3276">
        <v>0</v>
      </c>
      <c r="L3276">
        <v>0</v>
      </c>
      <c r="M3276">
        <v>0</v>
      </c>
      <c r="N3276">
        <v>0</v>
      </c>
      <c r="O3276" s="16">
        <f>VLOOKUP(A3276,'LW  WY'!I$36:J$47,2)</f>
        <v>1.2655723470156242</v>
      </c>
      <c r="P3276">
        <f t="shared" si="50"/>
        <v>0</v>
      </c>
    </row>
    <row r="3277" spans="1:16" x14ac:dyDescent="0.35">
      <c r="A3277">
        <v>5</v>
      </c>
      <c r="B3277">
        <v>16</v>
      </c>
      <c r="C3277">
        <v>4</v>
      </c>
      <c r="D3277">
        <v>0</v>
      </c>
      <c r="E3277">
        <v>0</v>
      </c>
      <c r="F3277">
        <v>15</v>
      </c>
      <c r="G3277">
        <v>0</v>
      </c>
      <c r="H3277">
        <v>0.16</v>
      </c>
      <c r="I3277">
        <v>0</v>
      </c>
      <c r="J3277">
        <v>15</v>
      </c>
      <c r="K3277">
        <v>0</v>
      </c>
      <c r="L3277">
        <v>0</v>
      </c>
      <c r="M3277">
        <v>0</v>
      </c>
      <c r="N3277">
        <v>0</v>
      </c>
      <c r="O3277" s="16">
        <f>VLOOKUP(A3277,'LW  WY'!I$36:J$47,2)</f>
        <v>1.2655723470156242</v>
      </c>
      <c r="P3277">
        <f t="shared" si="50"/>
        <v>0</v>
      </c>
    </row>
    <row r="3278" spans="1:16" x14ac:dyDescent="0.35">
      <c r="A3278">
        <v>5</v>
      </c>
      <c r="B3278">
        <v>16</v>
      </c>
      <c r="C3278">
        <v>5</v>
      </c>
      <c r="D3278">
        <v>0</v>
      </c>
      <c r="E3278">
        <v>5</v>
      </c>
      <c r="F3278">
        <v>15</v>
      </c>
      <c r="G3278">
        <v>0</v>
      </c>
      <c r="H3278">
        <v>0.16</v>
      </c>
      <c r="I3278">
        <v>3.931</v>
      </c>
      <c r="J3278">
        <v>15.143000000000001</v>
      </c>
      <c r="K3278">
        <v>50419.510999999999</v>
      </c>
      <c r="L3278">
        <v>0</v>
      </c>
      <c r="M3278">
        <v>0</v>
      </c>
      <c r="N3278">
        <v>0</v>
      </c>
      <c r="O3278" s="16">
        <f>VLOOKUP(A3278,'LW  WY'!I$36:J$47,2)</f>
        <v>1.2655723470156242</v>
      </c>
      <c r="P3278">
        <f t="shared" si="50"/>
        <v>0</v>
      </c>
    </row>
    <row r="3279" spans="1:16" x14ac:dyDescent="0.35">
      <c r="A3279">
        <v>5</v>
      </c>
      <c r="B3279">
        <v>16</v>
      </c>
      <c r="C3279">
        <v>6</v>
      </c>
      <c r="D3279">
        <v>42</v>
      </c>
      <c r="E3279">
        <v>76</v>
      </c>
      <c r="F3279">
        <v>17</v>
      </c>
      <c r="G3279">
        <v>0</v>
      </c>
      <c r="H3279">
        <v>0.16</v>
      </c>
      <c r="I3279">
        <v>100.819</v>
      </c>
      <c r="J3279">
        <v>21.132000000000001</v>
      </c>
      <c r="K3279">
        <v>2102413.3130000001</v>
      </c>
      <c r="L3279">
        <v>1928827.3859999999</v>
      </c>
      <c r="M3279">
        <v>1928.8273859999999</v>
      </c>
      <c r="N3279">
        <v>1.928827386</v>
      </c>
      <c r="O3279" s="16">
        <f>VLOOKUP(A3279,'LW  WY'!I$36:J$47,2)</f>
        <v>1.2655723470156242</v>
      </c>
      <c r="P3279">
        <f t="shared" si="50"/>
        <v>2.4410706018880313</v>
      </c>
    </row>
    <row r="3280" spans="1:16" x14ac:dyDescent="0.35">
      <c r="A3280">
        <v>5</v>
      </c>
      <c r="B3280">
        <v>16</v>
      </c>
      <c r="C3280">
        <v>7</v>
      </c>
      <c r="D3280">
        <v>261</v>
      </c>
      <c r="E3280">
        <v>158</v>
      </c>
      <c r="F3280">
        <v>19</v>
      </c>
      <c r="G3280">
        <v>0</v>
      </c>
      <c r="H3280">
        <v>0.16</v>
      </c>
      <c r="I3280">
        <v>430.98</v>
      </c>
      <c r="J3280">
        <v>36.704999999999998</v>
      </c>
      <c r="K3280">
        <v>8914973.0069999993</v>
      </c>
      <c r="L3280">
        <v>8499991.0040000007</v>
      </c>
      <c r="M3280">
        <v>8499.9910039999995</v>
      </c>
      <c r="N3280">
        <v>8.499991004</v>
      </c>
      <c r="O3280" s="16">
        <f>VLOOKUP(A3280,'LW  WY'!I$36:J$47,2)</f>
        <v>1.2655723470156242</v>
      </c>
      <c r="P3280">
        <f t="shared" si="50"/>
        <v>10.757353564543971</v>
      </c>
    </row>
    <row r="3281" spans="1:16" x14ac:dyDescent="0.35">
      <c r="A3281">
        <v>5</v>
      </c>
      <c r="B3281">
        <v>16</v>
      </c>
      <c r="C3281">
        <v>8</v>
      </c>
      <c r="D3281">
        <v>131</v>
      </c>
      <c r="E3281">
        <v>263</v>
      </c>
      <c r="F3281">
        <v>21</v>
      </c>
      <c r="G3281">
        <v>0</v>
      </c>
      <c r="H3281">
        <v>0.16</v>
      </c>
      <c r="I3281">
        <v>394.911</v>
      </c>
      <c r="J3281">
        <v>37.142000000000003</v>
      </c>
      <c r="K3281">
        <v>7987400.2189999996</v>
      </c>
      <c r="L3281">
        <v>7605285.8080000002</v>
      </c>
      <c r="M3281">
        <v>7605.2858079999996</v>
      </c>
      <c r="N3281">
        <v>7.6052858079999996</v>
      </c>
      <c r="O3281" s="16">
        <f>VLOOKUP(A3281,'LW  WY'!I$36:J$47,2)</f>
        <v>1.2655723470156242</v>
      </c>
      <c r="P3281">
        <f t="shared" si="50"/>
        <v>9.6250394097551766</v>
      </c>
    </row>
    <row r="3282" spans="1:16" x14ac:dyDescent="0.35">
      <c r="A3282">
        <v>5</v>
      </c>
      <c r="B3282">
        <v>16</v>
      </c>
      <c r="C3282">
        <v>9</v>
      </c>
      <c r="D3282">
        <v>299</v>
      </c>
      <c r="E3282">
        <v>335</v>
      </c>
      <c r="F3282">
        <v>22</v>
      </c>
      <c r="G3282">
        <v>0</v>
      </c>
      <c r="H3282">
        <v>0.16</v>
      </c>
      <c r="I3282">
        <v>638.44299999999998</v>
      </c>
      <c r="J3282">
        <v>48.042000000000002</v>
      </c>
      <c r="K3282">
        <v>12341163.970000001</v>
      </c>
      <c r="L3282">
        <v>11804778.4</v>
      </c>
      <c r="M3282">
        <v>11804.778399999999</v>
      </c>
      <c r="N3282">
        <v>11.8047784</v>
      </c>
      <c r="O3282" s="16">
        <f>VLOOKUP(A3282,'LW  WY'!I$36:J$47,2)</f>
        <v>1.2655723470156242</v>
      </c>
      <c r="P3282">
        <f t="shared" si="50"/>
        <v>14.939801105687344</v>
      </c>
    </row>
    <row r="3283" spans="1:16" x14ac:dyDescent="0.35">
      <c r="A3283">
        <v>5</v>
      </c>
      <c r="B3283">
        <v>16</v>
      </c>
      <c r="C3283">
        <v>10</v>
      </c>
      <c r="D3283">
        <v>120</v>
      </c>
      <c r="E3283">
        <v>422</v>
      </c>
      <c r="F3283">
        <v>23</v>
      </c>
      <c r="G3283">
        <v>0</v>
      </c>
      <c r="H3283">
        <v>0.16</v>
      </c>
      <c r="I3283">
        <v>533.29600000000005</v>
      </c>
      <c r="J3283">
        <v>44.670999999999999</v>
      </c>
      <c r="K3283">
        <v>10291086.130000001</v>
      </c>
      <c r="L3283">
        <v>9827342.9719999991</v>
      </c>
      <c r="M3283">
        <v>9827.3429720000004</v>
      </c>
      <c r="N3283">
        <v>9.8273429720000003</v>
      </c>
      <c r="O3283" s="16">
        <f>VLOOKUP(A3283,'LW  WY'!I$36:J$47,2)</f>
        <v>1.2655723470156242</v>
      </c>
      <c r="P3283">
        <f t="shared" si="50"/>
        <v>12.43721351000154</v>
      </c>
    </row>
    <row r="3284" spans="1:16" x14ac:dyDescent="0.35">
      <c r="A3284">
        <v>5</v>
      </c>
      <c r="B3284">
        <v>16</v>
      </c>
      <c r="C3284">
        <v>11</v>
      </c>
      <c r="D3284">
        <v>397</v>
      </c>
      <c r="E3284">
        <v>407</v>
      </c>
      <c r="F3284">
        <v>22</v>
      </c>
      <c r="G3284">
        <v>0</v>
      </c>
      <c r="H3284">
        <v>0.16</v>
      </c>
      <c r="I3284">
        <v>791.22199999999998</v>
      </c>
      <c r="J3284">
        <v>54.154000000000003</v>
      </c>
      <c r="K3284">
        <v>14712698.27</v>
      </c>
      <c r="L3284">
        <v>14092279.810000001</v>
      </c>
      <c r="M3284">
        <v>14092.27981</v>
      </c>
      <c r="N3284">
        <v>14.092279810000001</v>
      </c>
      <c r="O3284" s="16">
        <f>VLOOKUP(A3284,'LW  WY'!I$36:J$47,2)</f>
        <v>1.2655723470156242</v>
      </c>
      <c r="P3284">
        <f t="shared" si="50"/>
        <v>17.834799633942595</v>
      </c>
    </row>
    <row r="3285" spans="1:16" x14ac:dyDescent="0.35">
      <c r="A3285">
        <v>5</v>
      </c>
      <c r="B3285">
        <v>16</v>
      </c>
      <c r="C3285">
        <v>12</v>
      </c>
      <c r="D3285">
        <v>339</v>
      </c>
      <c r="E3285">
        <v>450</v>
      </c>
      <c r="F3285">
        <v>22</v>
      </c>
      <c r="G3285">
        <v>0</v>
      </c>
      <c r="H3285">
        <v>0.16</v>
      </c>
      <c r="I3285">
        <v>772.49599999999998</v>
      </c>
      <c r="J3285">
        <v>53.33</v>
      </c>
      <c r="K3285">
        <v>14313378.07</v>
      </c>
      <c r="L3285">
        <v>13707109.109999999</v>
      </c>
      <c r="M3285">
        <v>13707.109109999999</v>
      </c>
      <c r="N3285">
        <v>13.707109109999999</v>
      </c>
      <c r="O3285" s="16">
        <f>VLOOKUP(A3285,'LW  WY'!I$36:J$47,2)</f>
        <v>1.2655723470156242</v>
      </c>
      <c r="P3285">
        <f t="shared" si="50"/>
        <v>17.347338247141941</v>
      </c>
    </row>
    <row r="3286" spans="1:16" x14ac:dyDescent="0.35">
      <c r="A3286">
        <v>5</v>
      </c>
      <c r="B3286">
        <v>16</v>
      </c>
      <c r="C3286">
        <v>13</v>
      </c>
      <c r="D3286">
        <v>164</v>
      </c>
      <c r="E3286">
        <v>470</v>
      </c>
      <c r="F3286">
        <v>21</v>
      </c>
      <c r="G3286">
        <v>0</v>
      </c>
      <c r="H3286">
        <v>0.16</v>
      </c>
      <c r="I3286">
        <v>626.61400000000003</v>
      </c>
      <c r="J3286">
        <v>46.423999999999999</v>
      </c>
      <c r="K3286">
        <v>11960305.76</v>
      </c>
      <c r="L3286">
        <v>11437415.51</v>
      </c>
      <c r="M3286">
        <v>11437.415510000001</v>
      </c>
      <c r="N3286">
        <v>11.437415509999999</v>
      </c>
      <c r="O3286" s="16">
        <f>VLOOKUP(A3286,'LW  WY'!I$36:J$47,2)</f>
        <v>1.2655723470156242</v>
      </c>
      <c r="P3286">
        <f t="shared" si="50"/>
        <v>14.4748767907836</v>
      </c>
    </row>
    <row r="3287" spans="1:16" x14ac:dyDescent="0.35">
      <c r="A3287">
        <v>5</v>
      </c>
      <c r="B3287">
        <v>16</v>
      </c>
      <c r="C3287">
        <v>14</v>
      </c>
      <c r="D3287">
        <v>117</v>
      </c>
      <c r="E3287">
        <v>414</v>
      </c>
      <c r="F3287">
        <v>20</v>
      </c>
      <c r="G3287">
        <v>0</v>
      </c>
      <c r="H3287">
        <v>0.16</v>
      </c>
      <c r="I3287">
        <v>521.84400000000005</v>
      </c>
      <c r="J3287">
        <v>41.210999999999999</v>
      </c>
      <c r="K3287">
        <v>10221717.449999999</v>
      </c>
      <c r="L3287">
        <v>9760432.2970000003</v>
      </c>
      <c r="M3287">
        <v>9760.4322969999994</v>
      </c>
      <c r="N3287">
        <v>9.7604322969999995</v>
      </c>
      <c r="O3287" s="16">
        <f>VLOOKUP(A3287,'LW  WY'!I$36:J$47,2)</f>
        <v>1.2655723470156242</v>
      </c>
      <c r="P3287">
        <f t="shared" si="50"/>
        <v>12.352533210001388</v>
      </c>
    </row>
    <row r="3288" spans="1:16" x14ac:dyDescent="0.35">
      <c r="A3288">
        <v>5</v>
      </c>
      <c r="B3288">
        <v>16</v>
      </c>
      <c r="C3288">
        <v>15</v>
      </c>
      <c r="D3288">
        <v>64</v>
      </c>
      <c r="E3288">
        <v>320</v>
      </c>
      <c r="F3288">
        <v>20</v>
      </c>
      <c r="G3288">
        <v>0</v>
      </c>
      <c r="H3288">
        <v>0.16</v>
      </c>
      <c r="I3288">
        <v>351.76600000000002</v>
      </c>
      <c r="J3288">
        <v>34.328000000000003</v>
      </c>
      <c r="K3288">
        <v>7083851.0269999998</v>
      </c>
      <c r="L3288">
        <v>6733752.9560000002</v>
      </c>
      <c r="M3288">
        <v>6733.7529560000003</v>
      </c>
      <c r="N3288">
        <v>6.733752956</v>
      </c>
      <c r="O3288" s="16">
        <f>VLOOKUP(A3288,'LW  WY'!I$36:J$47,2)</f>
        <v>1.2655723470156242</v>
      </c>
      <c r="P3288">
        <f t="shared" si="50"/>
        <v>8.5220515327483177</v>
      </c>
    </row>
    <row r="3289" spans="1:16" x14ac:dyDescent="0.35">
      <c r="A3289">
        <v>5</v>
      </c>
      <c r="B3289">
        <v>16</v>
      </c>
      <c r="C3289">
        <v>16</v>
      </c>
      <c r="D3289">
        <v>99</v>
      </c>
      <c r="E3289">
        <v>248</v>
      </c>
      <c r="F3289">
        <v>19</v>
      </c>
      <c r="G3289">
        <v>0</v>
      </c>
      <c r="H3289">
        <v>0.16</v>
      </c>
      <c r="I3289">
        <v>329.57499999999999</v>
      </c>
      <c r="J3289">
        <v>32.475000000000001</v>
      </c>
      <c r="K3289">
        <v>6769597.5800000001</v>
      </c>
      <c r="L3289">
        <v>6430634.7589999996</v>
      </c>
      <c r="M3289">
        <v>6430.6347589999996</v>
      </c>
      <c r="N3289">
        <v>6.4306347590000001</v>
      </c>
      <c r="O3289" s="16">
        <f>VLOOKUP(A3289,'LW  WY'!I$36:J$47,2)</f>
        <v>1.2655723470156242</v>
      </c>
      <c r="P3289">
        <f t="shared" si="50"/>
        <v>8.1384335247478834</v>
      </c>
    </row>
    <row r="3290" spans="1:16" x14ac:dyDescent="0.35">
      <c r="A3290">
        <v>5</v>
      </c>
      <c r="B3290">
        <v>16</v>
      </c>
      <c r="C3290">
        <v>17</v>
      </c>
      <c r="D3290">
        <v>0</v>
      </c>
      <c r="E3290">
        <v>25</v>
      </c>
      <c r="F3290">
        <v>18</v>
      </c>
      <c r="G3290">
        <v>0</v>
      </c>
      <c r="H3290">
        <v>0.16</v>
      </c>
      <c r="I3290">
        <v>18.385000000000002</v>
      </c>
      <c r="J3290">
        <v>18.753</v>
      </c>
      <c r="K3290">
        <v>358166.13400000002</v>
      </c>
      <c r="L3290">
        <v>246385.82</v>
      </c>
      <c r="M3290">
        <v>246.38582</v>
      </c>
      <c r="N3290">
        <v>0.24638582000000001</v>
      </c>
      <c r="O3290" s="16">
        <f>VLOOKUP(A3290,'LW  WY'!I$36:J$47,2)</f>
        <v>1.2655723470156242</v>
      </c>
      <c r="P3290">
        <f t="shared" si="50"/>
        <v>0.31181908048876911</v>
      </c>
    </row>
    <row r="3291" spans="1:16" x14ac:dyDescent="0.35">
      <c r="A3291">
        <v>5</v>
      </c>
      <c r="B3291">
        <v>16</v>
      </c>
      <c r="C3291">
        <v>18</v>
      </c>
      <c r="D3291">
        <v>54</v>
      </c>
      <c r="E3291">
        <v>71</v>
      </c>
      <c r="F3291">
        <v>17</v>
      </c>
      <c r="G3291">
        <v>0.1</v>
      </c>
      <c r="H3291">
        <v>0.16</v>
      </c>
      <c r="I3291">
        <v>102.212</v>
      </c>
      <c r="J3291">
        <v>21.05</v>
      </c>
      <c r="K3291">
        <v>2124772.6710000001</v>
      </c>
      <c r="L3291">
        <v>1950394.4639999999</v>
      </c>
      <c r="M3291">
        <v>1950.394464</v>
      </c>
      <c r="N3291">
        <v>1.9503944639999999</v>
      </c>
      <c r="O3291" s="16">
        <f>VLOOKUP(A3291,'LW  WY'!I$36:J$47,2)</f>
        <v>1.2655723470156242</v>
      </c>
      <c r="P3291">
        <f t="shared" si="50"/>
        <v>2.4683652994107601</v>
      </c>
    </row>
    <row r="3292" spans="1:16" x14ac:dyDescent="0.35">
      <c r="A3292">
        <v>5</v>
      </c>
      <c r="B3292">
        <v>16</v>
      </c>
      <c r="C3292">
        <v>19</v>
      </c>
      <c r="D3292">
        <v>0</v>
      </c>
      <c r="E3292">
        <v>0</v>
      </c>
      <c r="F3292">
        <v>16</v>
      </c>
      <c r="G3292">
        <v>0</v>
      </c>
      <c r="H3292">
        <v>0.17</v>
      </c>
      <c r="I3292">
        <v>0</v>
      </c>
      <c r="J3292">
        <v>0</v>
      </c>
      <c r="K3292">
        <v>0</v>
      </c>
      <c r="L3292">
        <v>0</v>
      </c>
      <c r="M3292">
        <v>0</v>
      </c>
      <c r="N3292">
        <v>0</v>
      </c>
      <c r="O3292" s="16">
        <f>VLOOKUP(A3292,'LW  WY'!I$36:J$47,2)</f>
        <v>1.2655723470156242</v>
      </c>
      <c r="P3292">
        <f t="shared" si="50"/>
        <v>0</v>
      </c>
    </row>
    <row r="3293" spans="1:16" x14ac:dyDescent="0.35">
      <c r="A3293">
        <v>5</v>
      </c>
      <c r="B3293">
        <v>16</v>
      </c>
      <c r="C3293">
        <v>20</v>
      </c>
      <c r="D3293">
        <v>0</v>
      </c>
      <c r="E3293">
        <v>0</v>
      </c>
      <c r="F3293">
        <v>16</v>
      </c>
      <c r="G3293">
        <v>0</v>
      </c>
      <c r="H3293">
        <v>0.17</v>
      </c>
      <c r="I3293">
        <v>0</v>
      </c>
      <c r="J3293">
        <v>16</v>
      </c>
      <c r="K3293">
        <v>0</v>
      </c>
      <c r="L3293">
        <v>0</v>
      </c>
      <c r="M3293">
        <v>0</v>
      </c>
      <c r="N3293">
        <v>0</v>
      </c>
      <c r="O3293" s="16">
        <f>VLOOKUP(A3293,'LW  WY'!I$36:J$47,2)</f>
        <v>1.2655723470156242</v>
      </c>
      <c r="P3293">
        <f t="shared" si="50"/>
        <v>0</v>
      </c>
    </row>
    <row r="3294" spans="1:16" x14ac:dyDescent="0.35">
      <c r="A3294">
        <v>5</v>
      </c>
      <c r="B3294">
        <v>16</v>
      </c>
      <c r="C3294">
        <v>21</v>
      </c>
      <c r="D3294">
        <v>0</v>
      </c>
      <c r="E3294">
        <v>0</v>
      </c>
      <c r="F3294">
        <v>15</v>
      </c>
      <c r="G3294">
        <v>0</v>
      </c>
      <c r="H3294">
        <v>0.17</v>
      </c>
      <c r="I3294">
        <v>0</v>
      </c>
      <c r="J3294">
        <v>15</v>
      </c>
      <c r="K3294">
        <v>0</v>
      </c>
      <c r="L3294">
        <v>0</v>
      </c>
      <c r="M3294">
        <v>0</v>
      </c>
      <c r="N3294">
        <v>0</v>
      </c>
      <c r="O3294" s="16">
        <f>VLOOKUP(A3294,'LW  WY'!I$36:J$47,2)</f>
        <v>1.2655723470156242</v>
      </c>
      <c r="P3294">
        <f t="shared" si="50"/>
        <v>0</v>
      </c>
    </row>
    <row r="3295" spans="1:16" x14ac:dyDescent="0.35">
      <c r="A3295">
        <v>5</v>
      </c>
      <c r="B3295">
        <v>16</v>
      </c>
      <c r="C3295">
        <v>22</v>
      </c>
      <c r="D3295">
        <v>0</v>
      </c>
      <c r="E3295">
        <v>0</v>
      </c>
      <c r="F3295">
        <v>15</v>
      </c>
      <c r="G3295">
        <v>0</v>
      </c>
      <c r="H3295">
        <v>0.17</v>
      </c>
      <c r="I3295">
        <v>0</v>
      </c>
      <c r="J3295">
        <v>15</v>
      </c>
      <c r="K3295">
        <v>0</v>
      </c>
      <c r="L3295">
        <v>0</v>
      </c>
      <c r="M3295">
        <v>0</v>
      </c>
      <c r="N3295">
        <v>0</v>
      </c>
      <c r="O3295" s="16">
        <f>VLOOKUP(A3295,'LW  WY'!I$36:J$47,2)</f>
        <v>1.2655723470156242</v>
      </c>
      <c r="P3295">
        <f t="shared" si="50"/>
        <v>0</v>
      </c>
    </row>
    <row r="3296" spans="1:16" x14ac:dyDescent="0.35">
      <c r="A3296">
        <v>5</v>
      </c>
      <c r="B3296">
        <v>16</v>
      </c>
      <c r="C3296">
        <v>23</v>
      </c>
      <c r="D3296">
        <v>0</v>
      </c>
      <c r="E3296">
        <v>0</v>
      </c>
      <c r="F3296">
        <v>14</v>
      </c>
      <c r="G3296">
        <v>0</v>
      </c>
      <c r="H3296">
        <v>0.17</v>
      </c>
      <c r="I3296">
        <v>0</v>
      </c>
      <c r="J3296">
        <v>14</v>
      </c>
      <c r="K3296">
        <v>0</v>
      </c>
      <c r="L3296">
        <v>0</v>
      </c>
      <c r="M3296">
        <v>0</v>
      </c>
      <c r="N3296">
        <v>0</v>
      </c>
      <c r="O3296" s="16">
        <f>VLOOKUP(A3296,'LW  WY'!I$36:J$47,2)</f>
        <v>1.2655723470156242</v>
      </c>
      <c r="P3296">
        <f t="shared" si="50"/>
        <v>0</v>
      </c>
    </row>
    <row r="3297" spans="1:16" x14ac:dyDescent="0.35">
      <c r="A3297">
        <v>5</v>
      </c>
      <c r="B3297">
        <v>17</v>
      </c>
      <c r="C3297">
        <v>0</v>
      </c>
      <c r="D3297">
        <v>0</v>
      </c>
      <c r="E3297">
        <v>0</v>
      </c>
      <c r="F3297">
        <v>14</v>
      </c>
      <c r="G3297">
        <v>0</v>
      </c>
      <c r="H3297">
        <v>0.17</v>
      </c>
      <c r="I3297">
        <v>0</v>
      </c>
      <c r="J3297">
        <v>14</v>
      </c>
      <c r="K3297">
        <v>0</v>
      </c>
      <c r="L3297">
        <v>0</v>
      </c>
      <c r="M3297">
        <v>0</v>
      </c>
      <c r="N3297">
        <v>0</v>
      </c>
      <c r="O3297" s="16">
        <f>VLOOKUP(A3297,'LW  WY'!I$36:J$47,2)</f>
        <v>1.2655723470156242</v>
      </c>
      <c r="P3297">
        <f t="shared" si="50"/>
        <v>0</v>
      </c>
    </row>
    <row r="3298" spans="1:16" x14ac:dyDescent="0.35">
      <c r="A3298">
        <v>5</v>
      </c>
      <c r="B3298">
        <v>17</v>
      </c>
      <c r="C3298">
        <v>1</v>
      </c>
      <c r="D3298">
        <v>0</v>
      </c>
      <c r="E3298">
        <v>0</v>
      </c>
      <c r="F3298">
        <v>14</v>
      </c>
      <c r="G3298">
        <v>0</v>
      </c>
      <c r="H3298">
        <v>0.17</v>
      </c>
      <c r="I3298">
        <v>0</v>
      </c>
      <c r="J3298">
        <v>14</v>
      </c>
      <c r="K3298">
        <v>0</v>
      </c>
      <c r="L3298">
        <v>0</v>
      </c>
      <c r="M3298">
        <v>0</v>
      </c>
      <c r="N3298">
        <v>0</v>
      </c>
      <c r="O3298" s="16">
        <f>VLOOKUP(A3298,'LW  WY'!I$36:J$47,2)</f>
        <v>1.2655723470156242</v>
      </c>
      <c r="P3298">
        <f t="shared" ref="P3298:P3361" si="51">N3298*O3298</f>
        <v>0</v>
      </c>
    </row>
    <row r="3299" spans="1:16" x14ac:dyDescent="0.35">
      <c r="A3299">
        <v>5</v>
      </c>
      <c r="B3299">
        <v>17</v>
      </c>
      <c r="C3299">
        <v>2</v>
      </c>
      <c r="D3299">
        <v>0</v>
      </c>
      <c r="E3299">
        <v>0</v>
      </c>
      <c r="F3299">
        <v>14</v>
      </c>
      <c r="G3299">
        <v>0</v>
      </c>
      <c r="H3299">
        <v>0.17</v>
      </c>
      <c r="I3299">
        <v>0</v>
      </c>
      <c r="J3299">
        <v>14</v>
      </c>
      <c r="K3299">
        <v>0</v>
      </c>
      <c r="L3299">
        <v>0</v>
      </c>
      <c r="M3299">
        <v>0</v>
      </c>
      <c r="N3299">
        <v>0</v>
      </c>
      <c r="O3299" s="16">
        <f>VLOOKUP(A3299,'LW  WY'!I$36:J$47,2)</f>
        <v>1.2655723470156242</v>
      </c>
      <c r="P3299">
        <f t="shared" si="51"/>
        <v>0</v>
      </c>
    </row>
    <row r="3300" spans="1:16" x14ac:dyDescent="0.35">
      <c r="A3300">
        <v>5</v>
      </c>
      <c r="B3300">
        <v>17</v>
      </c>
      <c r="C3300">
        <v>3</v>
      </c>
      <c r="D3300">
        <v>0</v>
      </c>
      <c r="E3300">
        <v>0</v>
      </c>
      <c r="F3300">
        <v>14</v>
      </c>
      <c r="G3300">
        <v>0</v>
      </c>
      <c r="H3300">
        <v>0.17</v>
      </c>
      <c r="I3300">
        <v>0</v>
      </c>
      <c r="J3300">
        <v>14</v>
      </c>
      <c r="K3300">
        <v>0</v>
      </c>
      <c r="L3300">
        <v>0</v>
      </c>
      <c r="M3300">
        <v>0</v>
      </c>
      <c r="N3300">
        <v>0</v>
      </c>
      <c r="O3300" s="16">
        <f>VLOOKUP(A3300,'LW  WY'!I$36:J$47,2)</f>
        <v>1.2655723470156242</v>
      </c>
      <c r="P3300">
        <f t="shared" si="51"/>
        <v>0</v>
      </c>
    </row>
    <row r="3301" spans="1:16" x14ac:dyDescent="0.35">
      <c r="A3301">
        <v>5</v>
      </c>
      <c r="B3301">
        <v>17</v>
      </c>
      <c r="C3301">
        <v>4</v>
      </c>
      <c r="D3301">
        <v>0</v>
      </c>
      <c r="E3301">
        <v>0</v>
      </c>
      <c r="F3301">
        <v>13</v>
      </c>
      <c r="G3301">
        <v>0</v>
      </c>
      <c r="H3301">
        <v>0.17</v>
      </c>
      <c r="I3301">
        <v>0</v>
      </c>
      <c r="J3301">
        <v>13</v>
      </c>
      <c r="K3301">
        <v>0</v>
      </c>
      <c r="L3301">
        <v>0</v>
      </c>
      <c r="M3301">
        <v>0</v>
      </c>
      <c r="N3301">
        <v>0</v>
      </c>
      <c r="O3301" s="16">
        <f>VLOOKUP(A3301,'LW  WY'!I$36:J$47,2)</f>
        <v>1.2655723470156242</v>
      </c>
      <c r="P3301">
        <f t="shared" si="51"/>
        <v>0</v>
      </c>
    </row>
    <row r="3302" spans="1:16" x14ac:dyDescent="0.35">
      <c r="A3302">
        <v>5</v>
      </c>
      <c r="B3302">
        <v>17</v>
      </c>
      <c r="C3302">
        <v>5</v>
      </c>
      <c r="D3302">
        <v>32</v>
      </c>
      <c r="E3302">
        <v>8</v>
      </c>
      <c r="F3302">
        <v>14</v>
      </c>
      <c r="G3302">
        <v>0</v>
      </c>
      <c r="H3302">
        <v>0.17</v>
      </c>
      <c r="I3302">
        <v>8.4550000000000001</v>
      </c>
      <c r="J3302">
        <v>14.308999999999999</v>
      </c>
      <c r="K3302">
        <v>113929.44899999999</v>
      </c>
      <c r="L3302">
        <v>10803.412</v>
      </c>
      <c r="M3302">
        <v>10.803412</v>
      </c>
      <c r="N3302">
        <v>1.0803412E-2</v>
      </c>
      <c r="O3302" s="16">
        <f>VLOOKUP(A3302,'LW  WY'!I$36:J$47,2)</f>
        <v>1.2655723470156242</v>
      </c>
      <c r="P3302">
        <f t="shared" si="51"/>
        <v>1.3672499480616758E-2</v>
      </c>
    </row>
    <row r="3303" spans="1:16" x14ac:dyDescent="0.35">
      <c r="A3303">
        <v>5</v>
      </c>
      <c r="B3303">
        <v>17</v>
      </c>
      <c r="C3303">
        <v>6</v>
      </c>
      <c r="D3303">
        <v>390</v>
      </c>
      <c r="E3303">
        <v>67</v>
      </c>
      <c r="F3303">
        <v>16</v>
      </c>
      <c r="G3303">
        <v>0</v>
      </c>
      <c r="H3303">
        <v>0.17</v>
      </c>
      <c r="I3303">
        <v>323.10000000000002</v>
      </c>
      <c r="J3303">
        <v>29.277000000000001</v>
      </c>
      <c r="K3303">
        <v>6850232.5609999998</v>
      </c>
      <c r="L3303">
        <v>6508412.5209999997</v>
      </c>
      <c r="M3303">
        <v>6508.4125210000002</v>
      </c>
      <c r="N3303">
        <v>6.5084125210000003</v>
      </c>
      <c r="O3303" s="16">
        <f>VLOOKUP(A3303,'LW  WY'!I$36:J$47,2)</f>
        <v>1.2655723470156242</v>
      </c>
      <c r="P3303">
        <f t="shared" si="51"/>
        <v>8.2368669095478459</v>
      </c>
    </row>
    <row r="3304" spans="1:16" x14ac:dyDescent="0.35">
      <c r="A3304">
        <v>5</v>
      </c>
      <c r="B3304">
        <v>17</v>
      </c>
      <c r="C3304">
        <v>7</v>
      </c>
      <c r="D3304">
        <v>47</v>
      </c>
      <c r="E3304">
        <v>159</v>
      </c>
      <c r="F3304">
        <v>19</v>
      </c>
      <c r="G3304">
        <v>0</v>
      </c>
      <c r="H3304">
        <v>0.17</v>
      </c>
      <c r="I3304">
        <v>196.7</v>
      </c>
      <c r="J3304">
        <v>27.064</v>
      </c>
      <c r="K3304">
        <v>4107694.3939999999</v>
      </c>
      <c r="L3304">
        <v>3863053.3859999999</v>
      </c>
      <c r="M3304">
        <v>3863.053386</v>
      </c>
      <c r="N3304">
        <v>3.8630533859999998</v>
      </c>
      <c r="O3304" s="16">
        <f>VLOOKUP(A3304,'LW  WY'!I$36:J$47,2)</f>
        <v>1.2655723470156242</v>
      </c>
      <c r="P3304">
        <f t="shared" si="51"/>
        <v>4.8889735403666741</v>
      </c>
    </row>
    <row r="3305" spans="1:16" x14ac:dyDescent="0.35">
      <c r="A3305">
        <v>5</v>
      </c>
      <c r="B3305">
        <v>17</v>
      </c>
      <c r="C3305">
        <v>8</v>
      </c>
      <c r="D3305">
        <v>107</v>
      </c>
      <c r="E3305">
        <v>261</v>
      </c>
      <c r="F3305">
        <v>22</v>
      </c>
      <c r="G3305">
        <v>0</v>
      </c>
      <c r="H3305">
        <v>0.17</v>
      </c>
      <c r="I3305">
        <v>348.85300000000001</v>
      </c>
      <c r="J3305">
        <v>36.256999999999998</v>
      </c>
      <c r="K3305">
        <v>7055368.6009999998</v>
      </c>
      <c r="L3305">
        <v>6706279.7750000004</v>
      </c>
      <c r="M3305">
        <v>6706.279775</v>
      </c>
      <c r="N3305">
        <v>6.7062797749999996</v>
      </c>
      <c r="O3305" s="16">
        <f>VLOOKUP(A3305,'LW  WY'!I$36:J$47,2)</f>
        <v>1.2655723470156242</v>
      </c>
      <c r="P3305">
        <f t="shared" si="51"/>
        <v>8.4872822345901611</v>
      </c>
    </row>
    <row r="3306" spans="1:16" x14ac:dyDescent="0.35">
      <c r="A3306">
        <v>5</v>
      </c>
      <c r="B3306">
        <v>17</v>
      </c>
      <c r="C3306">
        <v>9</v>
      </c>
      <c r="D3306">
        <v>133</v>
      </c>
      <c r="E3306">
        <v>353</v>
      </c>
      <c r="F3306">
        <v>24</v>
      </c>
      <c r="G3306">
        <v>0</v>
      </c>
      <c r="H3306">
        <v>0.17</v>
      </c>
      <c r="I3306">
        <v>473.64400000000001</v>
      </c>
      <c r="J3306">
        <v>43.296999999999997</v>
      </c>
      <c r="K3306">
        <v>9262097.1520000007</v>
      </c>
      <c r="L3306">
        <v>8834815.1610000003</v>
      </c>
      <c r="M3306">
        <v>8834.8151610000004</v>
      </c>
      <c r="N3306">
        <v>8.8348151609999999</v>
      </c>
      <c r="O3306" s="16">
        <f>VLOOKUP(A3306,'LW  WY'!I$36:J$47,2)</f>
        <v>1.2655723470156242</v>
      </c>
      <c r="P3306">
        <f t="shared" si="51"/>
        <v>11.181097758755989</v>
      </c>
    </row>
    <row r="3307" spans="1:16" x14ac:dyDescent="0.35">
      <c r="A3307">
        <v>5</v>
      </c>
      <c r="B3307">
        <v>17</v>
      </c>
      <c r="C3307">
        <v>10</v>
      </c>
      <c r="D3307">
        <v>450</v>
      </c>
      <c r="E3307">
        <v>346</v>
      </c>
      <c r="F3307">
        <v>25</v>
      </c>
      <c r="G3307">
        <v>0</v>
      </c>
      <c r="H3307">
        <v>0.17</v>
      </c>
      <c r="I3307">
        <v>801.77800000000002</v>
      </c>
      <c r="J3307">
        <v>57.652000000000001</v>
      </c>
      <c r="K3307">
        <v>14796114.699999999</v>
      </c>
      <c r="L3307">
        <v>14172740.460000001</v>
      </c>
      <c r="M3307">
        <v>14172.740460000001</v>
      </c>
      <c r="N3307">
        <v>14.17274046</v>
      </c>
      <c r="O3307" s="16">
        <f>VLOOKUP(A3307,'LW  WY'!I$36:J$47,2)</f>
        <v>1.2655723470156242</v>
      </c>
      <c r="P3307">
        <f t="shared" si="51"/>
        <v>17.936628407605497</v>
      </c>
    </row>
    <row r="3308" spans="1:16" x14ac:dyDescent="0.35">
      <c r="A3308">
        <v>5</v>
      </c>
      <c r="B3308">
        <v>17</v>
      </c>
      <c r="C3308">
        <v>11</v>
      </c>
      <c r="D3308">
        <v>477</v>
      </c>
      <c r="E3308">
        <v>396</v>
      </c>
      <c r="F3308">
        <v>25</v>
      </c>
      <c r="G3308">
        <v>0</v>
      </c>
      <c r="H3308">
        <v>0.17</v>
      </c>
      <c r="I3308">
        <v>861.34699999999998</v>
      </c>
      <c r="J3308">
        <v>60.017000000000003</v>
      </c>
      <c r="K3308">
        <v>15629440.23</v>
      </c>
      <c r="L3308">
        <v>14976537.949999999</v>
      </c>
      <c r="M3308">
        <v>14976.53795</v>
      </c>
      <c r="N3308">
        <v>14.976537950000001</v>
      </c>
      <c r="O3308" s="16">
        <f>VLOOKUP(A3308,'LW  WY'!I$36:J$47,2)</f>
        <v>1.2655723470156242</v>
      </c>
      <c r="P3308">
        <f t="shared" si="51"/>
        <v>18.953892283550065</v>
      </c>
    </row>
    <row r="3309" spans="1:16" x14ac:dyDescent="0.35">
      <c r="A3309">
        <v>5</v>
      </c>
      <c r="B3309">
        <v>17</v>
      </c>
      <c r="C3309">
        <v>12</v>
      </c>
      <c r="D3309">
        <v>311</v>
      </c>
      <c r="E3309">
        <v>462</v>
      </c>
      <c r="F3309">
        <v>26</v>
      </c>
      <c r="G3309">
        <v>0</v>
      </c>
      <c r="H3309">
        <v>0.17</v>
      </c>
      <c r="I3309">
        <v>758.26099999999997</v>
      </c>
      <c r="J3309">
        <v>56.743000000000002</v>
      </c>
      <c r="K3309">
        <v>13829651.76</v>
      </c>
      <c r="L3309">
        <v>13240523.140000001</v>
      </c>
      <c r="M3309">
        <v>13240.523139999999</v>
      </c>
      <c r="N3309">
        <v>13.240523140000001</v>
      </c>
      <c r="O3309" s="16">
        <f>VLOOKUP(A3309,'LW  WY'!I$36:J$47,2)</f>
        <v>1.2655723470156242</v>
      </c>
      <c r="P3309">
        <f t="shared" si="51"/>
        <v>16.756839946004483</v>
      </c>
    </row>
    <row r="3310" spans="1:16" x14ac:dyDescent="0.35">
      <c r="A3310">
        <v>5</v>
      </c>
      <c r="B3310">
        <v>17</v>
      </c>
      <c r="C3310">
        <v>13</v>
      </c>
      <c r="D3310">
        <v>41</v>
      </c>
      <c r="E3310">
        <v>399</v>
      </c>
      <c r="F3310">
        <v>25</v>
      </c>
      <c r="G3310">
        <v>0</v>
      </c>
      <c r="H3310">
        <v>0.17</v>
      </c>
      <c r="I3310">
        <v>431.63299999999998</v>
      </c>
      <c r="J3310">
        <v>42.49</v>
      </c>
      <c r="K3310">
        <v>8286954.3279999997</v>
      </c>
      <c r="L3310">
        <v>7894225.5240000002</v>
      </c>
      <c r="M3310">
        <v>7894.2255240000004</v>
      </c>
      <c r="N3310">
        <v>7.8942255240000003</v>
      </c>
      <c r="O3310" s="16">
        <f>VLOOKUP(A3310,'LW  WY'!I$36:J$47,2)</f>
        <v>1.2655723470156242</v>
      </c>
      <c r="P3310">
        <f t="shared" si="51"/>
        <v>9.9907135242793252</v>
      </c>
    </row>
    <row r="3311" spans="1:16" x14ac:dyDescent="0.35">
      <c r="A3311">
        <v>5</v>
      </c>
      <c r="B3311">
        <v>17</v>
      </c>
      <c r="C3311">
        <v>14</v>
      </c>
      <c r="D3311">
        <v>0</v>
      </c>
      <c r="E3311">
        <v>49</v>
      </c>
      <c r="F3311">
        <v>25</v>
      </c>
      <c r="G3311">
        <v>0</v>
      </c>
      <c r="H3311">
        <v>0.17</v>
      </c>
      <c r="I3311">
        <v>42.357999999999997</v>
      </c>
      <c r="J3311">
        <v>26.719000000000001</v>
      </c>
      <c r="K3311">
        <v>799475.83700000006</v>
      </c>
      <c r="L3311">
        <v>672058.16500000004</v>
      </c>
      <c r="M3311">
        <v>672.05816500000003</v>
      </c>
      <c r="N3311">
        <v>0.67205816500000004</v>
      </c>
      <c r="O3311" s="16">
        <f>VLOOKUP(A3311,'LW  WY'!I$36:J$47,2)</f>
        <v>1.2655723470156242</v>
      </c>
      <c r="P3311">
        <f t="shared" si="51"/>
        <v>0.85053822921006361</v>
      </c>
    </row>
    <row r="3312" spans="1:16" x14ac:dyDescent="0.35">
      <c r="A3312">
        <v>5</v>
      </c>
      <c r="B3312">
        <v>17</v>
      </c>
      <c r="C3312">
        <v>15</v>
      </c>
      <c r="D3312">
        <v>146</v>
      </c>
      <c r="E3312">
        <v>344</v>
      </c>
      <c r="F3312">
        <v>26</v>
      </c>
      <c r="G3312">
        <v>0</v>
      </c>
      <c r="H3312">
        <v>0.17</v>
      </c>
      <c r="I3312">
        <v>477.37599999999998</v>
      </c>
      <c r="J3312">
        <v>45.459000000000003</v>
      </c>
      <c r="K3312">
        <v>9268044.659</v>
      </c>
      <c r="L3312">
        <v>8840551.9230000004</v>
      </c>
      <c r="M3312">
        <v>8840.5519230000009</v>
      </c>
      <c r="N3312">
        <v>8.8405519229999996</v>
      </c>
      <c r="O3312" s="16">
        <f>VLOOKUP(A3312,'LW  WY'!I$36:J$47,2)</f>
        <v>1.2655723470156242</v>
      </c>
      <c r="P3312">
        <f t="shared" si="51"/>
        <v>11.188358046104598</v>
      </c>
    </row>
    <row r="3313" spans="1:16" x14ac:dyDescent="0.35">
      <c r="A3313">
        <v>5</v>
      </c>
      <c r="B3313">
        <v>17</v>
      </c>
      <c r="C3313">
        <v>16</v>
      </c>
      <c r="D3313">
        <v>127</v>
      </c>
      <c r="E3313">
        <v>252</v>
      </c>
      <c r="F3313">
        <v>25</v>
      </c>
      <c r="G3313">
        <v>0</v>
      </c>
      <c r="H3313">
        <v>0.17</v>
      </c>
      <c r="I3313">
        <v>381.25599999999997</v>
      </c>
      <c r="J3313">
        <v>40.590000000000003</v>
      </c>
      <c r="K3313">
        <v>7606833.4419999998</v>
      </c>
      <c r="L3313">
        <v>7238204.0250000004</v>
      </c>
      <c r="M3313">
        <v>7238.204025</v>
      </c>
      <c r="N3313">
        <v>7.2382040249999999</v>
      </c>
      <c r="O3313" s="16">
        <f>VLOOKUP(A3313,'LW  WY'!I$36:J$47,2)</f>
        <v>1.2655723470156242</v>
      </c>
      <c r="P3313">
        <f t="shared" si="51"/>
        <v>9.1604708560971879</v>
      </c>
    </row>
    <row r="3314" spans="1:16" x14ac:dyDescent="0.35">
      <c r="A3314">
        <v>5</v>
      </c>
      <c r="B3314">
        <v>17</v>
      </c>
      <c r="C3314">
        <v>17</v>
      </c>
      <c r="D3314">
        <v>409</v>
      </c>
      <c r="E3314">
        <v>125</v>
      </c>
      <c r="F3314">
        <v>23</v>
      </c>
      <c r="G3314">
        <v>0.2</v>
      </c>
      <c r="H3314">
        <v>0.17</v>
      </c>
      <c r="I3314">
        <v>546.88099999999997</v>
      </c>
      <c r="J3314">
        <v>44.072000000000003</v>
      </c>
      <c r="K3314">
        <v>11062878.289999999</v>
      </c>
      <c r="L3314">
        <v>10571787.460000001</v>
      </c>
      <c r="M3314">
        <v>10571.78746</v>
      </c>
      <c r="N3314">
        <v>10.571787459999999</v>
      </c>
      <c r="O3314" s="16">
        <f>VLOOKUP(A3314,'LW  WY'!I$36:J$47,2)</f>
        <v>1.2655723470156242</v>
      </c>
      <c r="P3314">
        <f t="shared" si="51"/>
        <v>13.379361867902544</v>
      </c>
    </row>
    <row r="3315" spans="1:16" x14ac:dyDescent="0.35">
      <c r="A3315">
        <v>5</v>
      </c>
      <c r="B3315">
        <v>17</v>
      </c>
      <c r="C3315">
        <v>18</v>
      </c>
      <c r="D3315">
        <v>0</v>
      </c>
      <c r="E3315">
        <v>63</v>
      </c>
      <c r="F3315">
        <v>21</v>
      </c>
      <c r="G3315">
        <v>0.4</v>
      </c>
      <c r="H3315">
        <v>0.17</v>
      </c>
      <c r="I3315">
        <v>54.905000000000001</v>
      </c>
      <c r="J3315">
        <v>22.977</v>
      </c>
      <c r="K3315">
        <v>1096553.814</v>
      </c>
      <c r="L3315">
        <v>958609.48899999994</v>
      </c>
      <c r="M3315">
        <v>958.60948900000005</v>
      </c>
      <c r="N3315">
        <v>0.95860948899999998</v>
      </c>
      <c r="O3315" s="16">
        <f>VLOOKUP(A3315,'LW  WY'!I$36:J$47,2)</f>
        <v>1.2655723470156242</v>
      </c>
      <c r="P3315">
        <f t="shared" si="51"/>
        <v>1.2131896608651782</v>
      </c>
    </row>
    <row r="3316" spans="1:16" x14ac:dyDescent="0.35">
      <c r="A3316">
        <v>5</v>
      </c>
      <c r="B3316">
        <v>17</v>
      </c>
      <c r="C3316">
        <v>19</v>
      </c>
      <c r="D3316">
        <v>0</v>
      </c>
      <c r="E3316">
        <v>0</v>
      </c>
      <c r="F3316">
        <v>19</v>
      </c>
      <c r="G3316">
        <v>0.3</v>
      </c>
      <c r="H3316">
        <v>0.17</v>
      </c>
      <c r="I3316">
        <v>0</v>
      </c>
      <c r="J3316">
        <v>0</v>
      </c>
      <c r="K3316">
        <v>0</v>
      </c>
      <c r="L3316">
        <v>0</v>
      </c>
      <c r="M3316">
        <v>0</v>
      </c>
      <c r="N3316">
        <v>0</v>
      </c>
      <c r="O3316" s="16">
        <f>VLOOKUP(A3316,'LW  WY'!I$36:J$47,2)</f>
        <v>1.2655723470156242</v>
      </c>
      <c r="P3316">
        <f t="shared" si="51"/>
        <v>0</v>
      </c>
    </row>
    <row r="3317" spans="1:16" x14ac:dyDescent="0.35">
      <c r="A3317">
        <v>5</v>
      </c>
      <c r="B3317">
        <v>17</v>
      </c>
      <c r="C3317">
        <v>20</v>
      </c>
      <c r="D3317">
        <v>0</v>
      </c>
      <c r="E3317">
        <v>0</v>
      </c>
      <c r="F3317">
        <v>18</v>
      </c>
      <c r="G3317">
        <v>0.1</v>
      </c>
      <c r="H3317">
        <v>0.17</v>
      </c>
      <c r="I3317">
        <v>0</v>
      </c>
      <c r="J3317">
        <v>18</v>
      </c>
      <c r="K3317">
        <v>0</v>
      </c>
      <c r="L3317">
        <v>0</v>
      </c>
      <c r="M3317">
        <v>0</v>
      </c>
      <c r="N3317">
        <v>0</v>
      </c>
      <c r="O3317" s="16">
        <f>VLOOKUP(A3317,'LW  WY'!I$36:J$47,2)</f>
        <v>1.2655723470156242</v>
      </c>
      <c r="P3317">
        <f t="shared" si="51"/>
        <v>0</v>
      </c>
    </row>
    <row r="3318" spans="1:16" x14ac:dyDescent="0.35">
      <c r="A3318">
        <v>5</v>
      </c>
      <c r="B3318">
        <v>17</v>
      </c>
      <c r="C3318">
        <v>21</v>
      </c>
      <c r="D3318">
        <v>0</v>
      </c>
      <c r="E3318">
        <v>0</v>
      </c>
      <c r="F3318">
        <v>17</v>
      </c>
      <c r="G3318">
        <v>0</v>
      </c>
      <c r="H3318">
        <v>0.17</v>
      </c>
      <c r="I3318">
        <v>0</v>
      </c>
      <c r="J3318">
        <v>17</v>
      </c>
      <c r="K3318">
        <v>0</v>
      </c>
      <c r="L3318">
        <v>0</v>
      </c>
      <c r="M3318">
        <v>0</v>
      </c>
      <c r="N3318">
        <v>0</v>
      </c>
      <c r="O3318" s="16">
        <f>VLOOKUP(A3318,'LW  WY'!I$36:J$47,2)</f>
        <v>1.2655723470156242</v>
      </c>
      <c r="P3318">
        <f t="shared" si="51"/>
        <v>0</v>
      </c>
    </row>
    <row r="3319" spans="1:16" x14ac:dyDescent="0.35">
      <c r="A3319">
        <v>5</v>
      </c>
      <c r="B3319">
        <v>17</v>
      </c>
      <c r="C3319">
        <v>22</v>
      </c>
      <c r="D3319">
        <v>0</v>
      </c>
      <c r="E3319">
        <v>0</v>
      </c>
      <c r="F3319">
        <v>17</v>
      </c>
      <c r="G3319">
        <v>0</v>
      </c>
      <c r="H3319">
        <v>0.17</v>
      </c>
      <c r="I3319">
        <v>0</v>
      </c>
      <c r="J3319">
        <v>17</v>
      </c>
      <c r="K3319">
        <v>0</v>
      </c>
      <c r="L3319">
        <v>0</v>
      </c>
      <c r="M3319">
        <v>0</v>
      </c>
      <c r="N3319">
        <v>0</v>
      </c>
      <c r="O3319" s="16">
        <f>VLOOKUP(A3319,'LW  WY'!I$36:J$47,2)</f>
        <v>1.2655723470156242</v>
      </c>
      <c r="P3319">
        <f t="shared" si="51"/>
        <v>0</v>
      </c>
    </row>
    <row r="3320" spans="1:16" x14ac:dyDescent="0.35">
      <c r="A3320">
        <v>5</v>
      </c>
      <c r="B3320">
        <v>17</v>
      </c>
      <c r="C3320">
        <v>23</v>
      </c>
      <c r="D3320">
        <v>0</v>
      </c>
      <c r="E3320">
        <v>0</v>
      </c>
      <c r="F3320">
        <v>17</v>
      </c>
      <c r="G3320">
        <v>0</v>
      </c>
      <c r="H3320">
        <v>0.17</v>
      </c>
      <c r="I3320">
        <v>0</v>
      </c>
      <c r="J3320">
        <v>17</v>
      </c>
      <c r="K3320">
        <v>0</v>
      </c>
      <c r="L3320">
        <v>0</v>
      </c>
      <c r="M3320">
        <v>0</v>
      </c>
      <c r="N3320">
        <v>0</v>
      </c>
      <c r="O3320" s="16">
        <f>VLOOKUP(A3320,'LW  WY'!I$36:J$47,2)</f>
        <v>1.2655723470156242</v>
      </c>
      <c r="P3320">
        <f t="shared" si="51"/>
        <v>0</v>
      </c>
    </row>
    <row r="3321" spans="1:16" x14ac:dyDescent="0.35">
      <c r="A3321">
        <v>5</v>
      </c>
      <c r="B3321">
        <v>18</v>
      </c>
      <c r="C3321">
        <v>0</v>
      </c>
      <c r="D3321">
        <v>0</v>
      </c>
      <c r="E3321">
        <v>0</v>
      </c>
      <c r="F3321">
        <v>17</v>
      </c>
      <c r="G3321">
        <v>0</v>
      </c>
      <c r="H3321">
        <v>0.17</v>
      </c>
      <c r="I3321">
        <v>0</v>
      </c>
      <c r="J3321">
        <v>17</v>
      </c>
      <c r="K3321">
        <v>0</v>
      </c>
      <c r="L3321">
        <v>0</v>
      </c>
      <c r="M3321">
        <v>0</v>
      </c>
      <c r="N3321">
        <v>0</v>
      </c>
      <c r="O3321" s="16">
        <f>VLOOKUP(A3321,'LW  WY'!I$36:J$47,2)</f>
        <v>1.2655723470156242</v>
      </c>
      <c r="P3321">
        <f t="shared" si="51"/>
        <v>0</v>
      </c>
    </row>
    <row r="3322" spans="1:16" x14ac:dyDescent="0.35">
      <c r="A3322">
        <v>5</v>
      </c>
      <c r="B3322">
        <v>18</v>
      </c>
      <c r="C3322">
        <v>1</v>
      </c>
      <c r="D3322">
        <v>0</v>
      </c>
      <c r="E3322">
        <v>0</v>
      </c>
      <c r="F3322">
        <v>17</v>
      </c>
      <c r="G3322">
        <v>0</v>
      </c>
      <c r="H3322">
        <v>0.17</v>
      </c>
      <c r="I3322">
        <v>0</v>
      </c>
      <c r="J3322">
        <v>17</v>
      </c>
      <c r="K3322">
        <v>0</v>
      </c>
      <c r="L3322">
        <v>0</v>
      </c>
      <c r="M3322">
        <v>0</v>
      </c>
      <c r="N3322">
        <v>0</v>
      </c>
      <c r="O3322" s="16">
        <f>VLOOKUP(A3322,'LW  WY'!I$36:J$47,2)</f>
        <v>1.2655723470156242</v>
      </c>
      <c r="P3322">
        <f t="shared" si="51"/>
        <v>0</v>
      </c>
    </row>
    <row r="3323" spans="1:16" x14ac:dyDescent="0.35">
      <c r="A3323">
        <v>5</v>
      </c>
      <c r="B3323">
        <v>18</v>
      </c>
      <c r="C3323">
        <v>2</v>
      </c>
      <c r="D3323">
        <v>0</v>
      </c>
      <c r="E3323">
        <v>0</v>
      </c>
      <c r="F3323">
        <v>16</v>
      </c>
      <c r="G3323">
        <v>0</v>
      </c>
      <c r="H3323">
        <v>0.17</v>
      </c>
      <c r="I3323">
        <v>0</v>
      </c>
      <c r="J3323">
        <v>16</v>
      </c>
      <c r="K3323">
        <v>0</v>
      </c>
      <c r="L3323">
        <v>0</v>
      </c>
      <c r="M3323">
        <v>0</v>
      </c>
      <c r="N3323">
        <v>0</v>
      </c>
      <c r="O3323" s="16">
        <f>VLOOKUP(A3323,'LW  WY'!I$36:J$47,2)</f>
        <v>1.2655723470156242</v>
      </c>
      <c r="P3323">
        <f t="shared" si="51"/>
        <v>0</v>
      </c>
    </row>
    <row r="3324" spans="1:16" x14ac:dyDescent="0.35">
      <c r="A3324">
        <v>5</v>
      </c>
      <c r="B3324">
        <v>18</v>
      </c>
      <c r="C3324">
        <v>3</v>
      </c>
      <c r="D3324">
        <v>0</v>
      </c>
      <c r="E3324">
        <v>0</v>
      </c>
      <c r="F3324">
        <v>16</v>
      </c>
      <c r="G3324">
        <v>0</v>
      </c>
      <c r="H3324">
        <v>0.17</v>
      </c>
      <c r="I3324">
        <v>0</v>
      </c>
      <c r="J3324">
        <v>16</v>
      </c>
      <c r="K3324">
        <v>0</v>
      </c>
      <c r="L3324">
        <v>0</v>
      </c>
      <c r="M3324">
        <v>0</v>
      </c>
      <c r="N3324">
        <v>0</v>
      </c>
      <c r="O3324" s="16">
        <f>VLOOKUP(A3324,'LW  WY'!I$36:J$47,2)</f>
        <v>1.2655723470156242</v>
      </c>
      <c r="P3324">
        <f t="shared" si="51"/>
        <v>0</v>
      </c>
    </row>
    <row r="3325" spans="1:16" x14ac:dyDescent="0.35">
      <c r="A3325">
        <v>5</v>
      </c>
      <c r="B3325">
        <v>18</v>
      </c>
      <c r="C3325">
        <v>4</v>
      </c>
      <c r="D3325">
        <v>0</v>
      </c>
      <c r="E3325">
        <v>0</v>
      </c>
      <c r="F3325">
        <v>16</v>
      </c>
      <c r="G3325">
        <v>0</v>
      </c>
      <c r="H3325">
        <v>0.17</v>
      </c>
      <c r="I3325">
        <v>0</v>
      </c>
      <c r="J3325">
        <v>16</v>
      </c>
      <c r="K3325">
        <v>0</v>
      </c>
      <c r="L3325">
        <v>0</v>
      </c>
      <c r="M3325">
        <v>0</v>
      </c>
      <c r="N3325">
        <v>0</v>
      </c>
      <c r="O3325" s="16">
        <f>VLOOKUP(A3325,'LW  WY'!I$36:J$47,2)</f>
        <v>1.2655723470156242</v>
      </c>
      <c r="P3325">
        <f t="shared" si="51"/>
        <v>0</v>
      </c>
    </row>
    <row r="3326" spans="1:16" x14ac:dyDescent="0.35">
      <c r="A3326">
        <v>5</v>
      </c>
      <c r="B3326">
        <v>18</v>
      </c>
      <c r="C3326">
        <v>5</v>
      </c>
      <c r="D3326">
        <v>0</v>
      </c>
      <c r="E3326">
        <v>3</v>
      </c>
      <c r="F3326">
        <v>16</v>
      </c>
      <c r="G3326">
        <v>0</v>
      </c>
      <c r="H3326">
        <v>0.17</v>
      </c>
      <c r="I3326">
        <v>2.359</v>
      </c>
      <c r="J3326">
        <v>16.085999999999999</v>
      </c>
      <c r="K3326">
        <v>29283.501</v>
      </c>
      <c r="L3326">
        <v>0</v>
      </c>
      <c r="M3326">
        <v>0</v>
      </c>
      <c r="N3326">
        <v>0</v>
      </c>
      <c r="O3326" s="16">
        <f>VLOOKUP(A3326,'LW  WY'!I$36:J$47,2)</f>
        <v>1.2655723470156242</v>
      </c>
      <c r="P3326">
        <f t="shared" si="51"/>
        <v>0</v>
      </c>
    </row>
    <row r="3327" spans="1:16" x14ac:dyDescent="0.35">
      <c r="A3327">
        <v>5</v>
      </c>
      <c r="B3327">
        <v>18</v>
      </c>
      <c r="C3327">
        <v>6</v>
      </c>
      <c r="D3327">
        <v>0</v>
      </c>
      <c r="E3327">
        <v>51</v>
      </c>
      <c r="F3327">
        <v>16</v>
      </c>
      <c r="G3327">
        <v>0</v>
      </c>
      <c r="H3327">
        <v>0.17</v>
      </c>
      <c r="I3327">
        <v>38.521000000000001</v>
      </c>
      <c r="J3327">
        <v>17.577000000000002</v>
      </c>
      <c r="K3327">
        <v>779306.56700000004</v>
      </c>
      <c r="L3327">
        <v>652603.57299999997</v>
      </c>
      <c r="M3327">
        <v>652.60357299999998</v>
      </c>
      <c r="N3327">
        <v>0.65260357300000005</v>
      </c>
      <c r="O3327" s="16">
        <f>VLOOKUP(A3327,'LW  WY'!I$36:J$47,2)</f>
        <v>1.2655723470156242</v>
      </c>
      <c r="P3327">
        <f t="shared" si="51"/>
        <v>0.82591703555239226</v>
      </c>
    </row>
    <row r="3328" spans="1:16" x14ac:dyDescent="0.35">
      <c r="A3328">
        <v>5</v>
      </c>
      <c r="B3328">
        <v>18</v>
      </c>
      <c r="C3328">
        <v>7</v>
      </c>
      <c r="D3328">
        <v>0</v>
      </c>
      <c r="E3328">
        <v>80</v>
      </c>
      <c r="F3328">
        <v>17</v>
      </c>
      <c r="G3328">
        <v>0</v>
      </c>
      <c r="H3328">
        <v>0.17</v>
      </c>
      <c r="I3328">
        <v>59.621000000000002</v>
      </c>
      <c r="J3328">
        <v>19.440999999999999</v>
      </c>
      <c r="K3328">
        <v>1219886.7860000001</v>
      </c>
      <c r="L3328">
        <v>1077572.2830000001</v>
      </c>
      <c r="M3328">
        <v>1077.572283</v>
      </c>
      <c r="N3328">
        <v>1.0775722830000001</v>
      </c>
      <c r="O3328" s="16">
        <f>VLOOKUP(A3328,'LW  WY'!I$36:J$47,2)</f>
        <v>1.2655723470156242</v>
      </c>
      <c r="P3328">
        <f t="shared" si="51"/>
        <v>1.3637456832752946</v>
      </c>
    </row>
    <row r="3329" spans="1:16" x14ac:dyDescent="0.35">
      <c r="A3329">
        <v>5</v>
      </c>
      <c r="B3329">
        <v>18</v>
      </c>
      <c r="C3329">
        <v>8</v>
      </c>
      <c r="D3329">
        <v>50</v>
      </c>
      <c r="E3329">
        <v>243</v>
      </c>
      <c r="F3329">
        <v>19</v>
      </c>
      <c r="G3329">
        <v>0</v>
      </c>
      <c r="H3329">
        <v>0.17</v>
      </c>
      <c r="I3329">
        <v>272.51</v>
      </c>
      <c r="J3329">
        <v>30.128</v>
      </c>
      <c r="K3329">
        <v>5596126.0870000003</v>
      </c>
      <c r="L3329">
        <v>5298744.0259999996</v>
      </c>
      <c r="M3329">
        <v>5298.7440260000003</v>
      </c>
      <c r="N3329">
        <v>5.2987440259999996</v>
      </c>
      <c r="O3329" s="16">
        <f>VLOOKUP(A3329,'LW  WY'!I$36:J$47,2)</f>
        <v>1.2655723470156242</v>
      </c>
      <c r="P3329">
        <f t="shared" si="51"/>
        <v>6.7059439132198371</v>
      </c>
    </row>
    <row r="3330" spans="1:16" x14ac:dyDescent="0.35">
      <c r="A3330">
        <v>5</v>
      </c>
      <c r="B3330">
        <v>18</v>
      </c>
      <c r="C3330">
        <v>9</v>
      </c>
      <c r="D3330">
        <v>463</v>
      </c>
      <c r="E3330">
        <v>277</v>
      </c>
      <c r="F3330">
        <v>20</v>
      </c>
      <c r="G3330">
        <v>0</v>
      </c>
      <c r="H3330">
        <v>0.17</v>
      </c>
      <c r="I3330">
        <v>761.21199999999999</v>
      </c>
      <c r="J3330">
        <v>51.075000000000003</v>
      </c>
      <c r="K3330">
        <v>14578168.1</v>
      </c>
      <c r="L3330">
        <v>13962516.58</v>
      </c>
      <c r="M3330">
        <v>13962.51658</v>
      </c>
      <c r="N3330">
        <v>13.962516580000001</v>
      </c>
      <c r="O3330" s="16">
        <f>VLOOKUP(A3330,'LW  WY'!I$36:J$47,2)</f>
        <v>1.2655723470156242</v>
      </c>
      <c r="P3330">
        <f t="shared" si="51"/>
        <v>17.670574878395168</v>
      </c>
    </row>
    <row r="3331" spans="1:16" x14ac:dyDescent="0.35">
      <c r="A3331">
        <v>5</v>
      </c>
      <c r="B3331">
        <v>18</v>
      </c>
      <c r="C3331">
        <v>10</v>
      </c>
      <c r="D3331">
        <v>103</v>
      </c>
      <c r="E3331">
        <v>418</v>
      </c>
      <c r="F3331">
        <v>22</v>
      </c>
      <c r="G3331">
        <v>0</v>
      </c>
      <c r="H3331">
        <v>0.17</v>
      </c>
      <c r="I3331">
        <v>500.28</v>
      </c>
      <c r="J3331">
        <v>42.326000000000001</v>
      </c>
      <c r="K3331">
        <v>9732638.0270000007</v>
      </c>
      <c r="L3331">
        <v>9288682.9010000005</v>
      </c>
      <c r="M3331">
        <v>9288.6829010000001</v>
      </c>
      <c r="N3331">
        <v>9.2886829009999996</v>
      </c>
      <c r="O3331" s="16">
        <f>VLOOKUP(A3331,'LW  WY'!I$36:J$47,2)</f>
        <v>1.2655723470156242</v>
      </c>
      <c r="P3331">
        <f t="shared" si="51"/>
        <v>11.755500219702466</v>
      </c>
    </row>
    <row r="3332" spans="1:16" x14ac:dyDescent="0.35">
      <c r="A3332">
        <v>5</v>
      </c>
      <c r="B3332">
        <v>18</v>
      </c>
      <c r="C3332">
        <v>11</v>
      </c>
      <c r="D3332">
        <v>277</v>
      </c>
      <c r="E3332">
        <v>459</v>
      </c>
      <c r="F3332">
        <v>23</v>
      </c>
      <c r="G3332">
        <v>0</v>
      </c>
      <c r="H3332">
        <v>0.17</v>
      </c>
      <c r="I3332">
        <v>729.30200000000002</v>
      </c>
      <c r="J3332">
        <v>52.609000000000002</v>
      </c>
      <c r="K3332">
        <v>13603948.310000001</v>
      </c>
      <c r="L3332">
        <v>13022817.27</v>
      </c>
      <c r="M3332">
        <v>13022.81727</v>
      </c>
      <c r="N3332">
        <v>13.022817269999999</v>
      </c>
      <c r="O3332" s="16">
        <f>VLOOKUP(A3332,'LW  WY'!I$36:J$47,2)</f>
        <v>1.2655723470156242</v>
      </c>
      <c r="P3332">
        <f t="shared" si="51"/>
        <v>16.481317417149501</v>
      </c>
    </row>
    <row r="3333" spans="1:16" x14ac:dyDescent="0.35">
      <c r="A3333">
        <v>5</v>
      </c>
      <c r="B3333">
        <v>18</v>
      </c>
      <c r="C3333">
        <v>12</v>
      </c>
      <c r="D3333">
        <v>72</v>
      </c>
      <c r="E3333">
        <v>459</v>
      </c>
      <c r="F3333">
        <v>24</v>
      </c>
      <c r="G3333">
        <v>0</v>
      </c>
      <c r="H3333">
        <v>0.17</v>
      </c>
      <c r="I3333">
        <v>527.53</v>
      </c>
      <c r="J3333">
        <v>45.33</v>
      </c>
      <c r="K3333">
        <v>9971362.3489999995</v>
      </c>
      <c r="L3333">
        <v>9518948.2709999997</v>
      </c>
      <c r="M3333">
        <v>9518.9482709999993</v>
      </c>
      <c r="N3333">
        <v>9.5189482709999993</v>
      </c>
      <c r="O3333" s="16">
        <f>VLOOKUP(A3333,'LW  WY'!I$36:J$47,2)</f>
        <v>1.2655723470156242</v>
      </c>
      <c r="P3333">
        <f t="shared" si="51"/>
        <v>12.046917704449786</v>
      </c>
    </row>
    <row r="3334" spans="1:16" x14ac:dyDescent="0.35">
      <c r="A3334">
        <v>5</v>
      </c>
      <c r="B3334">
        <v>18</v>
      </c>
      <c r="C3334">
        <v>13</v>
      </c>
      <c r="D3334">
        <v>32</v>
      </c>
      <c r="E3334">
        <v>378</v>
      </c>
      <c r="F3334">
        <v>24</v>
      </c>
      <c r="G3334">
        <v>0</v>
      </c>
      <c r="H3334">
        <v>0.17</v>
      </c>
      <c r="I3334">
        <v>402.08699999999999</v>
      </c>
      <c r="J3334">
        <v>40.290999999999997</v>
      </c>
      <c r="K3334">
        <v>7774261.6739999996</v>
      </c>
      <c r="L3334">
        <v>7399699.6090000002</v>
      </c>
      <c r="M3334">
        <v>7399.6996090000002</v>
      </c>
      <c r="N3334">
        <v>7.3996996089999998</v>
      </c>
      <c r="O3334" s="16">
        <f>VLOOKUP(A3334,'LW  WY'!I$36:J$47,2)</f>
        <v>1.2655723470156242</v>
      </c>
      <c r="P3334">
        <f t="shared" si="51"/>
        <v>9.3648552013727269</v>
      </c>
    </row>
    <row r="3335" spans="1:16" x14ac:dyDescent="0.35">
      <c r="A3335">
        <v>5</v>
      </c>
      <c r="B3335">
        <v>18</v>
      </c>
      <c r="C3335">
        <v>14</v>
      </c>
      <c r="D3335">
        <v>18</v>
      </c>
      <c r="E3335">
        <v>289</v>
      </c>
      <c r="F3335">
        <v>23</v>
      </c>
      <c r="G3335">
        <v>0</v>
      </c>
      <c r="H3335">
        <v>0.17</v>
      </c>
      <c r="I3335">
        <v>275.85500000000002</v>
      </c>
      <c r="J3335">
        <v>34.200000000000003</v>
      </c>
      <c r="K3335">
        <v>5455949.324</v>
      </c>
      <c r="L3335">
        <v>5163534.2829999998</v>
      </c>
      <c r="M3335">
        <v>5163.534283</v>
      </c>
      <c r="N3335">
        <v>5.1635342829999997</v>
      </c>
      <c r="O3335" s="16">
        <f>VLOOKUP(A3335,'LW  WY'!I$36:J$47,2)</f>
        <v>1.2655723470156242</v>
      </c>
      <c r="P3335">
        <f t="shared" si="51"/>
        <v>6.5348262014319474</v>
      </c>
    </row>
    <row r="3336" spans="1:16" x14ac:dyDescent="0.35">
      <c r="A3336">
        <v>5</v>
      </c>
      <c r="B3336">
        <v>18</v>
      </c>
      <c r="C3336">
        <v>15</v>
      </c>
      <c r="D3336">
        <v>103</v>
      </c>
      <c r="E3336">
        <v>339</v>
      </c>
      <c r="F3336">
        <v>22</v>
      </c>
      <c r="G3336">
        <v>0</v>
      </c>
      <c r="H3336">
        <v>0.17</v>
      </c>
      <c r="I3336">
        <v>410.14499999999998</v>
      </c>
      <c r="J3336">
        <v>38.712000000000003</v>
      </c>
      <c r="K3336">
        <v>8153166.0350000001</v>
      </c>
      <c r="L3336">
        <v>7765177.8820000002</v>
      </c>
      <c r="M3336">
        <v>7765.177882</v>
      </c>
      <c r="N3336">
        <v>7.7651778819999997</v>
      </c>
      <c r="O3336" s="16">
        <f>VLOOKUP(A3336,'LW  WY'!I$36:J$47,2)</f>
        <v>1.2655723470156242</v>
      </c>
      <c r="P3336">
        <f t="shared" si="51"/>
        <v>9.8273943971165529</v>
      </c>
    </row>
    <row r="3337" spans="1:16" x14ac:dyDescent="0.35">
      <c r="A3337">
        <v>5</v>
      </c>
      <c r="B3337">
        <v>18</v>
      </c>
      <c r="C3337">
        <v>16</v>
      </c>
      <c r="D3337">
        <v>441</v>
      </c>
      <c r="E3337">
        <v>204</v>
      </c>
      <c r="F3337">
        <v>21</v>
      </c>
      <c r="G3337">
        <v>0</v>
      </c>
      <c r="H3337">
        <v>0.17</v>
      </c>
      <c r="I3337">
        <v>678.64099999999996</v>
      </c>
      <c r="J3337">
        <v>48.801000000000002</v>
      </c>
      <c r="K3337">
        <v>13289977.470000001</v>
      </c>
      <c r="L3337">
        <v>12719971.67</v>
      </c>
      <c r="M3337">
        <v>12719.971670000001</v>
      </c>
      <c r="N3337">
        <v>12.71997167</v>
      </c>
      <c r="O3337" s="16">
        <f>VLOOKUP(A3337,'LW  WY'!I$36:J$47,2)</f>
        <v>1.2655723470156242</v>
      </c>
      <c r="P3337">
        <f t="shared" si="51"/>
        <v>16.098044400374146</v>
      </c>
    </row>
    <row r="3338" spans="1:16" x14ac:dyDescent="0.35">
      <c r="A3338">
        <v>5</v>
      </c>
      <c r="B3338">
        <v>18</v>
      </c>
      <c r="C3338">
        <v>17</v>
      </c>
      <c r="D3338">
        <v>251</v>
      </c>
      <c r="E3338">
        <v>149</v>
      </c>
      <c r="F3338">
        <v>20</v>
      </c>
      <c r="G3338">
        <v>0</v>
      </c>
      <c r="H3338">
        <v>0.17</v>
      </c>
      <c r="I3338">
        <v>410.42399999999998</v>
      </c>
      <c r="J3338">
        <v>36.865000000000002</v>
      </c>
      <c r="K3338">
        <v>8486055.7339999992</v>
      </c>
      <c r="L3338">
        <v>8086271.9759999998</v>
      </c>
      <c r="M3338">
        <v>8086.271976</v>
      </c>
      <c r="N3338">
        <v>8.0862719760000008</v>
      </c>
      <c r="O3338" s="16">
        <f>VLOOKUP(A3338,'LW  WY'!I$36:J$47,2)</f>
        <v>1.2655723470156242</v>
      </c>
      <c r="P3338">
        <f t="shared" si="51"/>
        <v>10.23376220327299</v>
      </c>
    </row>
    <row r="3339" spans="1:16" x14ac:dyDescent="0.35">
      <c r="A3339">
        <v>5</v>
      </c>
      <c r="B3339">
        <v>18</v>
      </c>
      <c r="C3339">
        <v>18</v>
      </c>
      <c r="D3339">
        <v>0</v>
      </c>
      <c r="E3339">
        <v>45</v>
      </c>
      <c r="F3339">
        <v>19</v>
      </c>
      <c r="G3339">
        <v>0</v>
      </c>
      <c r="H3339">
        <v>0.17</v>
      </c>
      <c r="I3339">
        <v>33.606000000000002</v>
      </c>
      <c r="J3339">
        <v>20.373999999999999</v>
      </c>
      <c r="K3339">
        <v>664337.65500000003</v>
      </c>
      <c r="L3339">
        <v>541708.46699999995</v>
      </c>
      <c r="M3339">
        <v>541.70846700000004</v>
      </c>
      <c r="N3339">
        <v>0.54170846699999997</v>
      </c>
      <c r="O3339" s="16">
        <f>VLOOKUP(A3339,'LW  WY'!I$36:J$47,2)</f>
        <v>1.2655723470156242</v>
      </c>
      <c r="P3339">
        <f t="shared" si="51"/>
        <v>0.6855712559794257</v>
      </c>
    </row>
    <row r="3340" spans="1:16" x14ac:dyDescent="0.35">
      <c r="A3340">
        <v>5</v>
      </c>
      <c r="B3340">
        <v>18</v>
      </c>
      <c r="C3340">
        <v>19</v>
      </c>
      <c r="D3340">
        <v>0</v>
      </c>
      <c r="E3340">
        <v>0</v>
      </c>
      <c r="F3340">
        <v>18</v>
      </c>
      <c r="G3340">
        <v>0</v>
      </c>
      <c r="H3340">
        <v>0.17</v>
      </c>
      <c r="I3340">
        <v>0</v>
      </c>
      <c r="J3340">
        <v>0</v>
      </c>
      <c r="K3340">
        <v>0</v>
      </c>
      <c r="L3340">
        <v>0</v>
      </c>
      <c r="M3340">
        <v>0</v>
      </c>
      <c r="N3340">
        <v>0</v>
      </c>
      <c r="O3340" s="16">
        <f>VLOOKUP(A3340,'LW  WY'!I$36:J$47,2)</f>
        <v>1.2655723470156242</v>
      </c>
      <c r="P3340">
        <f t="shared" si="51"/>
        <v>0</v>
      </c>
    </row>
    <row r="3341" spans="1:16" x14ac:dyDescent="0.35">
      <c r="A3341">
        <v>5</v>
      </c>
      <c r="B3341">
        <v>18</v>
      </c>
      <c r="C3341">
        <v>20</v>
      </c>
      <c r="D3341">
        <v>0</v>
      </c>
      <c r="E3341">
        <v>0</v>
      </c>
      <c r="F3341">
        <v>17</v>
      </c>
      <c r="G3341">
        <v>0</v>
      </c>
      <c r="H3341">
        <v>0.17</v>
      </c>
      <c r="I3341">
        <v>0</v>
      </c>
      <c r="J3341">
        <v>17</v>
      </c>
      <c r="K3341">
        <v>0</v>
      </c>
      <c r="L3341">
        <v>0</v>
      </c>
      <c r="M3341">
        <v>0</v>
      </c>
      <c r="N3341">
        <v>0</v>
      </c>
      <c r="O3341" s="16">
        <f>VLOOKUP(A3341,'LW  WY'!I$36:J$47,2)</f>
        <v>1.2655723470156242</v>
      </c>
      <c r="P3341">
        <f t="shared" si="51"/>
        <v>0</v>
      </c>
    </row>
    <row r="3342" spans="1:16" x14ac:dyDescent="0.35">
      <c r="A3342">
        <v>5</v>
      </c>
      <c r="B3342">
        <v>18</v>
      </c>
      <c r="C3342">
        <v>21</v>
      </c>
      <c r="D3342">
        <v>0</v>
      </c>
      <c r="E3342">
        <v>0</v>
      </c>
      <c r="F3342">
        <v>17</v>
      </c>
      <c r="G3342">
        <v>0</v>
      </c>
      <c r="H3342">
        <v>0.17</v>
      </c>
      <c r="I3342">
        <v>0</v>
      </c>
      <c r="J3342">
        <v>17</v>
      </c>
      <c r="K3342">
        <v>0</v>
      </c>
      <c r="L3342">
        <v>0</v>
      </c>
      <c r="M3342">
        <v>0</v>
      </c>
      <c r="N3342">
        <v>0</v>
      </c>
      <c r="O3342" s="16">
        <f>VLOOKUP(A3342,'LW  WY'!I$36:J$47,2)</f>
        <v>1.2655723470156242</v>
      </c>
      <c r="P3342">
        <f t="shared" si="51"/>
        <v>0</v>
      </c>
    </row>
    <row r="3343" spans="1:16" x14ac:dyDescent="0.35">
      <c r="A3343">
        <v>5</v>
      </c>
      <c r="B3343">
        <v>18</v>
      </c>
      <c r="C3343">
        <v>22</v>
      </c>
      <c r="D3343">
        <v>0</v>
      </c>
      <c r="E3343">
        <v>0</v>
      </c>
      <c r="F3343">
        <v>17</v>
      </c>
      <c r="G3343">
        <v>0</v>
      </c>
      <c r="H3343">
        <v>0.17</v>
      </c>
      <c r="I3343">
        <v>0</v>
      </c>
      <c r="J3343">
        <v>17</v>
      </c>
      <c r="K3343">
        <v>0</v>
      </c>
      <c r="L3343">
        <v>0</v>
      </c>
      <c r="M3343">
        <v>0</v>
      </c>
      <c r="N3343">
        <v>0</v>
      </c>
      <c r="O3343" s="16">
        <f>VLOOKUP(A3343,'LW  WY'!I$36:J$47,2)</f>
        <v>1.2655723470156242</v>
      </c>
      <c r="P3343">
        <f t="shared" si="51"/>
        <v>0</v>
      </c>
    </row>
    <row r="3344" spans="1:16" x14ac:dyDescent="0.35">
      <c r="A3344">
        <v>5</v>
      </c>
      <c r="B3344">
        <v>18</v>
      </c>
      <c r="C3344">
        <v>23</v>
      </c>
      <c r="D3344">
        <v>0</v>
      </c>
      <c r="E3344">
        <v>0</v>
      </c>
      <c r="F3344">
        <v>16</v>
      </c>
      <c r="G3344">
        <v>0</v>
      </c>
      <c r="H3344">
        <v>0.17</v>
      </c>
      <c r="I3344">
        <v>0</v>
      </c>
      <c r="J3344">
        <v>16</v>
      </c>
      <c r="K3344">
        <v>0</v>
      </c>
      <c r="L3344">
        <v>0</v>
      </c>
      <c r="M3344">
        <v>0</v>
      </c>
      <c r="N3344">
        <v>0</v>
      </c>
      <c r="O3344" s="16">
        <f>VLOOKUP(A3344,'LW  WY'!I$36:J$47,2)</f>
        <v>1.2655723470156242</v>
      </c>
      <c r="P3344">
        <f t="shared" si="51"/>
        <v>0</v>
      </c>
    </row>
    <row r="3345" spans="1:16" x14ac:dyDescent="0.35">
      <c r="A3345">
        <v>5</v>
      </c>
      <c r="B3345">
        <v>19</v>
      </c>
      <c r="C3345">
        <v>0</v>
      </c>
      <c r="D3345">
        <v>0</v>
      </c>
      <c r="E3345">
        <v>0</v>
      </c>
      <c r="F3345">
        <v>16</v>
      </c>
      <c r="G3345">
        <v>0</v>
      </c>
      <c r="H3345">
        <v>0.17</v>
      </c>
      <c r="I3345">
        <v>0</v>
      </c>
      <c r="J3345">
        <v>16</v>
      </c>
      <c r="K3345">
        <v>0</v>
      </c>
      <c r="L3345">
        <v>0</v>
      </c>
      <c r="M3345">
        <v>0</v>
      </c>
      <c r="N3345">
        <v>0</v>
      </c>
      <c r="O3345" s="16">
        <f>VLOOKUP(A3345,'LW  WY'!I$36:J$47,2)</f>
        <v>1.2655723470156242</v>
      </c>
      <c r="P3345">
        <f t="shared" si="51"/>
        <v>0</v>
      </c>
    </row>
    <row r="3346" spans="1:16" x14ac:dyDescent="0.35">
      <c r="A3346">
        <v>5</v>
      </c>
      <c r="B3346">
        <v>19</v>
      </c>
      <c r="C3346">
        <v>1</v>
      </c>
      <c r="D3346">
        <v>0</v>
      </c>
      <c r="E3346">
        <v>0</v>
      </c>
      <c r="F3346">
        <v>16</v>
      </c>
      <c r="G3346">
        <v>0</v>
      </c>
      <c r="H3346">
        <v>0.17</v>
      </c>
      <c r="I3346">
        <v>0</v>
      </c>
      <c r="J3346">
        <v>16</v>
      </c>
      <c r="K3346">
        <v>0</v>
      </c>
      <c r="L3346">
        <v>0</v>
      </c>
      <c r="M3346">
        <v>0</v>
      </c>
      <c r="N3346">
        <v>0</v>
      </c>
      <c r="O3346" s="16">
        <f>VLOOKUP(A3346,'LW  WY'!I$36:J$47,2)</f>
        <v>1.2655723470156242</v>
      </c>
      <c r="P3346">
        <f t="shared" si="51"/>
        <v>0</v>
      </c>
    </row>
    <row r="3347" spans="1:16" x14ac:dyDescent="0.35">
      <c r="A3347">
        <v>5</v>
      </c>
      <c r="B3347">
        <v>19</v>
      </c>
      <c r="C3347">
        <v>2</v>
      </c>
      <c r="D3347">
        <v>0</v>
      </c>
      <c r="E3347">
        <v>0</v>
      </c>
      <c r="F3347">
        <v>15</v>
      </c>
      <c r="G3347">
        <v>0</v>
      </c>
      <c r="H3347">
        <v>0.17</v>
      </c>
      <c r="I3347">
        <v>0</v>
      </c>
      <c r="J3347">
        <v>15</v>
      </c>
      <c r="K3347">
        <v>0</v>
      </c>
      <c r="L3347">
        <v>0</v>
      </c>
      <c r="M3347">
        <v>0</v>
      </c>
      <c r="N3347">
        <v>0</v>
      </c>
      <c r="O3347" s="16">
        <f>VLOOKUP(A3347,'LW  WY'!I$36:J$47,2)</f>
        <v>1.2655723470156242</v>
      </c>
      <c r="P3347">
        <f t="shared" si="51"/>
        <v>0</v>
      </c>
    </row>
    <row r="3348" spans="1:16" x14ac:dyDescent="0.35">
      <c r="A3348">
        <v>5</v>
      </c>
      <c r="B3348">
        <v>19</v>
      </c>
      <c r="C3348">
        <v>3</v>
      </c>
      <c r="D3348">
        <v>0</v>
      </c>
      <c r="E3348">
        <v>0</v>
      </c>
      <c r="F3348">
        <v>15</v>
      </c>
      <c r="G3348">
        <v>0</v>
      </c>
      <c r="H3348">
        <v>0.17</v>
      </c>
      <c r="I3348">
        <v>0</v>
      </c>
      <c r="J3348">
        <v>15</v>
      </c>
      <c r="K3348">
        <v>0</v>
      </c>
      <c r="L3348">
        <v>0</v>
      </c>
      <c r="M3348">
        <v>0</v>
      </c>
      <c r="N3348">
        <v>0</v>
      </c>
      <c r="O3348" s="16">
        <f>VLOOKUP(A3348,'LW  WY'!I$36:J$47,2)</f>
        <v>1.2655723470156242</v>
      </c>
      <c r="P3348">
        <f t="shared" si="51"/>
        <v>0</v>
      </c>
    </row>
    <row r="3349" spans="1:16" x14ac:dyDescent="0.35">
      <c r="A3349">
        <v>5</v>
      </c>
      <c r="B3349">
        <v>19</v>
      </c>
      <c r="C3349">
        <v>4</v>
      </c>
      <c r="D3349">
        <v>0</v>
      </c>
      <c r="E3349">
        <v>0</v>
      </c>
      <c r="F3349">
        <v>15</v>
      </c>
      <c r="G3349">
        <v>0</v>
      </c>
      <c r="H3349">
        <v>0.17</v>
      </c>
      <c r="I3349">
        <v>0</v>
      </c>
      <c r="J3349">
        <v>15</v>
      </c>
      <c r="K3349">
        <v>0</v>
      </c>
      <c r="L3349">
        <v>0</v>
      </c>
      <c r="M3349">
        <v>0</v>
      </c>
      <c r="N3349">
        <v>0</v>
      </c>
      <c r="O3349" s="16">
        <f>VLOOKUP(A3349,'LW  WY'!I$36:J$47,2)</f>
        <v>1.2655723470156242</v>
      </c>
      <c r="P3349">
        <f t="shared" si="51"/>
        <v>0</v>
      </c>
    </row>
    <row r="3350" spans="1:16" x14ac:dyDescent="0.35">
      <c r="A3350">
        <v>5</v>
      </c>
      <c r="B3350">
        <v>19</v>
      </c>
      <c r="C3350">
        <v>5</v>
      </c>
      <c r="D3350">
        <v>46</v>
      </c>
      <c r="E3350">
        <v>10</v>
      </c>
      <c r="F3350">
        <v>15</v>
      </c>
      <c r="G3350">
        <v>0</v>
      </c>
      <c r="H3350">
        <v>0.17</v>
      </c>
      <c r="I3350">
        <v>11.448</v>
      </c>
      <c r="J3350">
        <v>15.417999999999999</v>
      </c>
      <c r="K3350">
        <v>155935.72</v>
      </c>
      <c r="L3350">
        <v>51321.233999999997</v>
      </c>
      <c r="M3350">
        <v>51.321233999999997</v>
      </c>
      <c r="N3350">
        <v>5.1321234E-2</v>
      </c>
      <c r="O3350" s="16">
        <f>VLOOKUP(A3350,'LW  WY'!I$36:J$47,2)</f>
        <v>1.2655723470156242</v>
      </c>
      <c r="P3350">
        <f t="shared" si="51"/>
        <v>6.4950734565118046E-2</v>
      </c>
    </row>
    <row r="3351" spans="1:16" x14ac:dyDescent="0.35">
      <c r="A3351">
        <v>5</v>
      </c>
      <c r="B3351">
        <v>19</v>
      </c>
      <c r="C3351">
        <v>6</v>
      </c>
      <c r="D3351">
        <v>0</v>
      </c>
      <c r="E3351">
        <v>40</v>
      </c>
      <c r="F3351">
        <v>17</v>
      </c>
      <c r="G3351">
        <v>0</v>
      </c>
      <c r="H3351">
        <v>0.17</v>
      </c>
      <c r="I3351">
        <v>29.478999999999999</v>
      </c>
      <c r="J3351">
        <v>18.207000000000001</v>
      </c>
      <c r="K3351">
        <v>587689.92500000005</v>
      </c>
      <c r="L3351">
        <v>467776.67099999997</v>
      </c>
      <c r="M3351">
        <v>467.77667100000002</v>
      </c>
      <c r="N3351">
        <v>0.46777667099999998</v>
      </c>
      <c r="O3351" s="16">
        <f>VLOOKUP(A3351,'LW  WY'!I$36:J$47,2)</f>
        <v>1.2655723470156242</v>
      </c>
      <c r="P3351">
        <f t="shared" si="51"/>
        <v>0.59200521939662543</v>
      </c>
    </row>
    <row r="3352" spans="1:16" x14ac:dyDescent="0.35">
      <c r="A3352">
        <v>5</v>
      </c>
      <c r="B3352">
        <v>19</v>
      </c>
      <c r="C3352">
        <v>7</v>
      </c>
      <c r="D3352">
        <v>140</v>
      </c>
      <c r="E3352">
        <v>173</v>
      </c>
      <c r="F3352">
        <v>19</v>
      </c>
      <c r="G3352">
        <v>0</v>
      </c>
      <c r="H3352">
        <v>0.17</v>
      </c>
      <c r="I3352">
        <v>317.83800000000002</v>
      </c>
      <c r="J3352">
        <v>32.043999999999997</v>
      </c>
      <c r="K3352">
        <v>6627595.0429999996</v>
      </c>
      <c r="L3352">
        <v>6293663.9359999998</v>
      </c>
      <c r="M3352">
        <v>6293.6639359999999</v>
      </c>
      <c r="N3352">
        <v>6.2936639359999997</v>
      </c>
      <c r="O3352" s="16">
        <f>VLOOKUP(A3352,'LW  WY'!I$36:J$47,2)</f>
        <v>1.2655723470156242</v>
      </c>
      <c r="P3352">
        <f t="shared" si="51"/>
        <v>7.9650870388111104</v>
      </c>
    </row>
    <row r="3353" spans="1:16" x14ac:dyDescent="0.35">
      <c r="A3353">
        <v>5</v>
      </c>
      <c r="B3353">
        <v>19</v>
      </c>
      <c r="C3353">
        <v>8</v>
      </c>
      <c r="D3353">
        <v>725</v>
      </c>
      <c r="E3353">
        <v>119</v>
      </c>
      <c r="F3353">
        <v>21</v>
      </c>
      <c r="G3353">
        <v>0</v>
      </c>
      <c r="H3353">
        <v>0.17</v>
      </c>
      <c r="I3353">
        <v>878.63499999999999</v>
      </c>
      <c r="J3353">
        <v>57.015999999999998</v>
      </c>
      <c r="K3353">
        <v>16639827.51</v>
      </c>
      <c r="L3353">
        <v>15951123.199999999</v>
      </c>
      <c r="M3353">
        <v>15951.1232</v>
      </c>
      <c r="N3353">
        <v>15.9511232</v>
      </c>
      <c r="O3353" s="16">
        <f>VLOOKUP(A3353,'LW  WY'!I$36:J$47,2)</f>
        <v>1.2655723470156242</v>
      </c>
      <c r="P3353">
        <f t="shared" si="51"/>
        <v>20.187300425759371</v>
      </c>
    </row>
    <row r="3354" spans="1:16" x14ac:dyDescent="0.35">
      <c r="A3354">
        <v>5</v>
      </c>
      <c r="B3354">
        <v>19</v>
      </c>
      <c r="C3354">
        <v>9</v>
      </c>
      <c r="D3354">
        <v>793</v>
      </c>
      <c r="E3354">
        <v>132</v>
      </c>
      <c r="F3354">
        <v>23</v>
      </c>
      <c r="G3354">
        <v>0</v>
      </c>
      <c r="H3354">
        <v>0.17</v>
      </c>
      <c r="I3354">
        <v>944.37199999999996</v>
      </c>
      <c r="J3354">
        <v>61.603999999999999</v>
      </c>
      <c r="K3354">
        <v>17339333.84</v>
      </c>
      <c r="L3354">
        <v>16625843.24</v>
      </c>
      <c r="M3354">
        <v>16625.843239999998</v>
      </c>
      <c r="N3354">
        <v>16.625843239999998</v>
      </c>
      <c r="O3354" s="16">
        <f>VLOOKUP(A3354,'LW  WY'!I$36:J$47,2)</f>
        <v>1.2655723470156242</v>
      </c>
      <c r="P3354">
        <f t="shared" si="51"/>
        <v>21.041207450360648</v>
      </c>
    </row>
    <row r="3355" spans="1:16" x14ac:dyDescent="0.35">
      <c r="A3355">
        <v>5</v>
      </c>
      <c r="B3355">
        <v>19</v>
      </c>
      <c r="C3355">
        <v>10</v>
      </c>
      <c r="D3355">
        <v>229</v>
      </c>
      <c r="E3355">
        <v>423</v>
      </c>
      <c r="F3355">
        <v>24</v>
      </c>
      <c r="G3355">
        <v>0</v>
      </c>
      <c r="H3355">
        <v>0.17</v>
      </c>
      <c r="I3355">
        <v>640.92200000000003</v>
      </c>
      <c r="J3355">
        <v>50.066000000000003</v>
      </c>
      <c r="K3355">
        <v>12151900.85</v>
      </c>
      <c r="L3355">
        <v>11622221.619999999</v>
      </c>
      <c r="M3355">
        <v>11622.22162</v>
      </c>
      <c r="N3355">
        <v>11.622221619999999</v>
      </c>
      <c r="O3355" s="16">
        <f>VLOOKUP(A3355,'LW  WY'!I$36:J$47,2)</f>
        <v>1.2655723470156242</v>
      </c>
      <c r="P3355">
        <f t="shared" si="51"/>
        <v>14.708762293159129</v>
      </c>
    </row>
    <row r="3356" spans="1:16" x14ac:dyDescent="0.35">
      <c r="A3356">
        <v>5</v>
      </c>
      <c r="B3356">
        <v>19</v>
      </c>
      <c r="C3356">
        <v>11</v>
      </c>
      <c r="D3356">
        <v>42</v>
      </c>
      <c r="E3356">
        <v>407</v>
      </c>
      <c r="F3356">
        <v>24</v>
      </c>
      <c r="G3356">
        <v>0</v>
      </c>
      <c r="H3356">
        <v>0.17</v>
      </c>
      <c r="I3356">
        <v>442.00299999999999</v>
      </c>
      <c r="J3356">
        <v>41.904000000000003</v>
      </c>
      <c r="K3356">
        <v>8501366.7090000007</v>
      </c>
      <c r="L3356">
        <v>8101040.4220000003</v>
      </c>
      <c r="M3356">
        <v>8101.040422</v>
      </c>
      <c r="N3356">
        <v>8.1010404220000005</v>
      </c>
      <c r="O3356" s="16">
        <f>VLOOKUP(A3356,'LW  WY'!I$36:J$47,2)</f>
        <v>1.2655723470156242</v>
      </c>
      <c r="P3356">
        <f t="shared" si="51"/>
        <v>10.252452740138983</v>
      </c>
    </row>
    <row r="3357" spans="1:16" x14ac:dyDescent="0.35">
      <c r="A3357">
        <v>5</v>
      </c>
      <c r="B3357">
        <v>19</v>
      </c>
      <c r="C3357">
        <v>12</v>
      </c>
      <c r="D3357">
        <v>822</v>
      </c>
      <c r="E3357">
        <v>171</v>
      </c>
      <c r="F3357">
        <v>24</v>
      </c>
      <c r="G3357">
        <v>0</v>
      </c>
      <c r="H3357">
        <v>0.17</v>
      </c>
      <c r="I3357">
        <v>955.34500000000003</v>
      </c>
      <c r="J3357">
        <v>62.901000000000003</v>
      </c>
      <c r="K3357">
        <v>17195627.079999998</v>
      </c>
      <c r="L3357">
        <v>16487228.58</v>
      </c>
      <c r="M3357">
        <v>16487.228579999999</v>
      </c>
      <c r="N3357">
        <v>16.48722858</v>
      </c>
      <c r="O3357" s="16">
        <f>VLOOKUP(A3357,'LW  WY'!I$36:J$47,2)</f>
        <v>1.2655723470156242</v>
      </c>
      <c r="P3357">
        <f t="shared" si="51"/>
        <v>20.865780569773676</v>
      </c>
    </row>
    <row r="3358" spans="1:16" x14ac:dyDescent="0.35">
      <c r="A3358">
        <v>5</v>
      </c>
      <c r="B3358">
        <v>19</v>
      </c>
      <c r="C3358">
        <v>13</v>
      </c>
      <c r="D3358">
        <v>0</v>
      </c>
      <c r="E3358">
        <v>95</v>
      </c>
      <c r="F3358">
        <v>24</v>
      </c>
      <c r="G3358">
        <v>0</v>
      </c>
      <c r="H3358">
        <v>0.17</v>
      </c>
      <c r="I3358">
        <v>90.641999999999996</v>
      </c>
      <c r="J3358">
        <v>27.67</v>
      </c>
      <c r="K3358">
        <v>1748434.0419999999</v>
      </c>
      <c r="L3358">
        <v>1587391.0079999999</v>
      </c>
      <c r="M3358">
        <v>1587.3910080000001</v>
      </c>
      <c r="N3358">
        <v>1.587391008</v>
      </c>
      <c r="O3358" s="16">
        <f>VLOOKUP(A3358,'LW  WY'!I$36:J$47,2)</f>
        <v>1.2655723470156242</v>
      </c>
      <c r="P3358">
        <f t="shared" si="51"/>
        <v>2.0089581636260574</v>
      </c>
    </row>
    <row r="3359" spans="1:16" x14ac:dyDescent="0.35">
      <c r="A3359">
        <v>5</v>
      </c>
      <c r="B3359">
        <v>19</v>
      </c>
      <c r="C3359">
        <v>14</v>
      </c>
      <c r="D3359">
        <v>26</v>
      </c>
      <c r="E3359">
        <v>327</v>
      </c>
      <c r="F3359">
        <v>24</v>
      </c>
      <c r="G3359">
        <v>0</v>
      </c>
      <c r="H3359">
        <v>0.17</v>
      </c>
      <c r="I3359">
        <v>332.726</v>
      </c>
      <c r="J3359">
        <v>37.51</v>
      </c>
      <c r="K3359">
        <v>6528412.0839999998</v>
      </c>
      <c r="L3359">
        <v>6197995.4239999996</v>
      </c>
      <c r="M3359">
        <v>6197.9954239999997</v>
      </c>
      <c r="N3359">
        <v>6.1979954240000001</v>
      </c>
      <c r="O3359" s="16">
        <f>VLOOKUP(A3359,'LW  WY'!I$36:J$47,2)</f>
        <v>1.2655723470156242</v>
      </c>
      <c r="P3359">
        <f t="shared" si="51"/>
        <v>7.8440116155437787</v>
      </c>
    </row>
    <row r="3360" spans="1:16" x14ac:dyDescent="0.35">
      <c r="A3360">
        <v>5</v>
      </c>
      <c r="B3360">
        <v>19</v>
      </c>
      <c r="C3360">
        <v>15</v>
      </c>
      <c r="D3360">
        <v>19</v>
      </c>
      <c r="E3360">
        <v>256</v>
      </c>
      <c r="F3360">
        <v>23</v>
      </c>
      <c r="G3360">
        <v>0</v>
      </c>
      <c r="H3360">
        <v>0.17</v>
      </c>
      <c r="I3360">
        <v>227.09399999999999</v>
      </c>
      <c r="J3360">
        <v>32.243000000000002</v>
      </c>
      <c r="K3360">
        <v>4541067.6500000004</v>
      </c>
      <c r="L3360">
        <v>4281070.5039999997</v>
      </c>
      <c r="M3360">
        <v>4281.0705040000003</v>
      </c>
      <c r="N3360">
        <v>4.2810705039999997</v>
      </c>
      <c r="O3360" s="16">
        <f>VLOOKUP(A3360,'LW  WY'!I$36:J$47,2)</f>
        <v>1.2655723470156242</v>
      </c>
      <c r="P3360">
        <f t="shared" si="51"/>
        <v>5.4180044454866403</v>
      </c>
    </row>
    <row r="3361" spans="1:16" x14ac:dyDescent="0.35">
      <c r="A3361">
        <v>5</v>
      </c>
      <c r="B3361">
        <v>19</v>
      </c>
      <c r="C3361">
        <v>16</v>
      </c>
      <c r="D3361">
        <v>161</v>
      </c>
      <c r="E3361">
        <v>254</v>
      </c>
      <c r="F3361">
        <v>22</v>
      </c>
      <c r="G3361">
        <v>0</v>
      </c>
      <c r="H3361">
        <v>0.17</v>
      </c>
      <c r="I3361">
        <v>416.55500000000001</v>
      </c>
      <c r="J3361">
        <v>39.037999999999997</v>
      </c>
      <c r="K3361">
        <v>8389411.9580000006</v>
      </c>
      <c r="L3361">
        <v>7993052.6730000004</v>
      </c>
      <c r="M3361">
        <v>7993.0526730000001</v>
      </c>
      <c r="N3361">
        <v>7.9930526730000002</v>
      </c>
      <c r="O3361" s="16">
        <f>VLOOKUP(A3361,'LW  WY'!I$36:J$47,2)</f>
        <v>1.2655723470156242</v>
      </c>
      <c r="P3361">
        <f t="shared" si="51"/>
        <v>10.115786431188118</v>
      </c>
    </row>
    <row r="3362" spans="1:16" x14ac:dyDescent="0.35">
      <c r="A3362">
        <v>5</v>
      </c>
      <c r="B3362">
        <v>19</v>
      </c>
      <c r="C3362">
        <v>17</v>
      </c>
      <c r="D3362">
        <v>459</v>
      </c>
      <c r="E3362">
        <v>118</v>
      </c>
      <c r="F3362">
        <v>21</v>
      </c>
      <c r="G3362">
        <v>0</v>
      </c>
      <c r="H3362">
        <v>0.17</v>
      </c>
      <c r="I3362">
        <v>584.74</v>
      </c>
      <c r="J3362">
        <v>45.05</v>
      </c>
      <c r="K3362">
        <v>11795614.16</v>
      </c>
      <c r="L3362">
        <v>11278559.59</v>
      </c>
      <c r="M3362">
        <v>11278.559590000001</v>
      </c>
      <c r="N3362">
        <v>11.27855959</v>
      </c>
      <c r="O3362" s="16">
        <f>VLOOKUP(A3362,'LW  WY'!I$36:J$47,2)</f>
        <v>1.2655723470156242</v>
      </c>
      <c r="P3362">
        <f t="shared" ref="P3362:P3425" si="52">N3362*O3362</f>
        <v>14.273833131271877</v>
      </c>
    </row>
    <row r="3363" spans="1:16" x14ac:dyDescent="0.35">
      <c r="A3363">
        <v>5</v>
      </c>
      <c r="B3363">
        <v>19</v>
      </c>
      <c r="C3363">
        <v>18</v>
      </c>
      <c r="D3363">
        <v>138</v>
      </c>
      <c r="E3363">
        <v>70</v>
      </c>
      <c r="F3363">
        <v>20</v>
      </c>
      <c r="G3363">
        <v>0</v>
      </c>
      <c r="H3363">
        <v>0.17</v>
      </c>
      <c r="I3363">
        <v>169.46600000000001</v>
      </c>
      <c r="J3363">
        <v>26.946999999999999</v>
      </c>
      <c r="K3363">
        <v>3522432.5959999999</v>
      </c>
      <c r="L3363">
        <v>3298529.74</v>
      </c>
      <c r="M3363">
        <v>3298.5297399999999</v>
      </c>
      <c r="N3363">
        <v>3.2985297400000002</v>
      </c>
      <c r="O3363" s="16">
        <f>VLOOKUP(A3363,'LW  WY'!I$36:J$47,2)</f>
        <v>1.2655723470156242</v>
      </c>
      <c r="P3363">
        <f t="shared" si="52"/>
        <v>4.1745280247526368</v>
      </c>
    </row>
    <row r="3364" spans="1:16" x14ac:dyDescent="0.35">
      <c r="A3364">
        <v>5</v>
      </c>
      <c r="B3364">
        <v>19</v>
      </c>
      <c r="C3364">
        <v>19</v>
      </c>
      <c r="D3364">
        <v>0</v>
      </c>
      <c r="E3364">
        <v>0</v>
      </c>
      <c r="F3364">
        <v>18</v>
      </c>
      <c r="G3364">
        <v>0</v>
      </c>
      <c r="H3364">
        <v>0.17</v>
      </c>
      <c r="I3364">
        <v>0</v>
      </c>
      <c r="J3364">
        <v>0</v>
      </c>
      <c r="K3364">
        <v>0</v>
      </c>
      <c r="L3364">
        <v>0</v>
      </c>
      <c r="M3364">
        <v>0</v>
      </c>
      <c r="N3364">
        <v>0</v>
      </c>
      <c r="O3364" s="16">
        <f>VLOOKUP(A3364,'LW  WY'!I$36:J$47,2)</f>
        <v>1.2655723470156242</v>
      </c>
      <c r="P3364">
        <f t="shared" si="52"/>
        <v>0</v>
      </c>
    </row>
    <row r="3365" spans="1:16" x14ac:dyDescent="0.35">
      <c r="A3365">
        <v>5</v>
      </c>
      <c r="B3365">
        <v>19</v>
      </c>
      <c r="C3365">
        <v>20</v>
      </c>
      <c r="D3365">
        <v>0</v>
      </c>
      <c r="E3365">
        <v>0</v>
      </c>
      <c r="F3365">
        <v>18</v>
      </c>
      <c r="G3365">
        <v>0</v>
      </c>
      <c r="H3365">
        <v>0.17</v>
      </c>
      <c r="I3365">
        <v>0</v>
      </c>
      <c r="J3365">
        <v>18</v>
      </c>
      <c r="K3365">
        <v>0</v>
      </c>
      <c r="L3365">
        <v>0</v>
      </c>
      <c r="M3365">
        <v>0</v>
      </c>
      <c r="N3365">
        <v>0</v>
      </c>
      <c r="O3365" s="16">
        <f>VLOOKUP(A3365,'LW  WY'!I$36:J$47,2)</f>
        <v>1.2655723470156242</v>
      </c>
      <c r="P3365">
        <f t="shared" si="52"/>
        <v>0</v>
      </c>
    </row>
    <row r="3366" spans="1:16" x14ac:dyDescent="0.35">
      <c r="A3366">
        <v>5</v>
      </c>
      <c r="B3366">
        <v>19</v>
      </c>
      <c r="C3366">
        <v>21</v>
      </c>
      <c r="D3366">
        <v>0</v>
      </c>
      <c r="E3366">
        <v>0</v>
      </c>
      <c r="F3366">
        <v>18</v>
      </c>
      <c r="G3366">
        <v>0</v>
      </c>
      <c r="H3366">
        <v>0.17</v>
      </c>
      <c r="I3366">
        <v>0</v>
      </c>
      <c r="J3366">
        <v>18</v>
      </c>
      <c r="K3366">
        <v>0</v>
      </c>
      <c r="L3366">
        <v>0</v>
      </c>
      <c r="M3366">
        <v>0</v>
      </c>
      <c r="N3366">
        <v>0</v>
      </c>
      <c r="O3366" s="16">
        <f>VLOOKUP(A3366,'LW  WY'!I$36:J$47,2)</f>
        <v>1.2655723470156242</v>
      </c>
      <c r="P3366">
        <f t="shared" si="52"/>
        <v>0</v>
      </c>
    </row>
    <row r="3367" spans="1:16" x14ac:dyDescent="0.35">
      <c r="A3367">
        <v>5</v>
      </c>
      <c r="B3367">
        <v>19</v>
      </c>
      <c r="C3367">
        <v>22</v>
      </c>
      <c r="D3367">
        <v>0</v>
      </c>
      <c r="E3367">
        <v>0</v>
      </c>
      <c r="F3367">
        <v>17</v>
      </c>
      <c r="G3367">
        <v>0</v>
      </c>
      <c r="H3367">
        <v>0.17</v>
      </c>
      <c r="I3367">
        <v>0</v>
      </c>
      <c r="J3367">
        <v>17</v>
      </c>
      <c r="K3367">
        <v>0</v>
      </c>
      <c r="L3367">
        <v>0</v>
      </c>
      <c r="M3367">
        <v>0</v>
      </c>
      <c r="N3367">
        <v>0</v>
      </c>
      <c r="O3367" s="16">
        <f>VLOOKUP(A3367,'LW  WY'!I$36:J$47,2)</f>
        <v>1.2655723470156242</v>
      </c>
      <c r="P3367">
        <f t="shared" si="52"/>
        <v>0</v>
      </c>
    </row>
    <row r="3368" spans="1:16" x14ac:dyDescent="0.35">
      <c r="A3368">
        <v>5</v>
      </c>
      <c r="B3368">
        <v>19</v>
      </c>
      <c r="C3368">
        <v>23</v>
      </c>
      <c r="D3368">
        <v>0</v>
      </c>
      <c r="E3368">
        <v>0</v>
      </c>
      <c r="F3368">
        <v>17</v>
      </c>
      <c r="G3368">
        <v>0</v>
      </c>
      <c r="H3368">
        <v>0.17</v>
      </c>
      <c r="I3368">
        <v>0</v>
      </c>
      <c r="J3368">
        <v>17</v>
      </c>
      <c r="K3368">
        <v>0</v>
      </c>
      <c r="L3368">
        <v>0</v>
      </c>
      <c r="M3368">
        <v>0</v>
      </c>
      <c r="N3368">
        <v>0</v>
      </c>
      <c r="O3368" s="16">
        <f>VLOOKUP(A3368,'LW  WY'!I$36:J$47,2)</f>
        <v>1.2655723470156242</v>
      </c>
      <c r="P3368">
        <f t="shared" si="52"/>
        <v>0</v>
      </c>
    </row>
    <row r="3369" spans="1:16" x14ac:dyDescent="0.35">
      <c r="A3369">
        <v>5</v>
      </c>
      <c r="B3369">
        <v>20</v>
      </c>
      <c r="C3369">
        <v>0</v>
      </c>
      <c r="D3369">
        <v>0</v>
      </c>
      <c r="E3369">
        <v>0</v>
      </c>
      <c r="F3369">
        <v>17</v>
      </c>
      <c r="G3369">
        <v>0</v>
      </c>
      <c r="H3369">
        <v>0.17</v>
      </c>
      <c r="I3369">
        <v>0</v>
      </c>
      <c r="J3369">
        <v>17</v>
      </c>
      <c r="K3369">
        <v>0</v>
      </c>
      <c r="L3369">
        <v>0</v>
      </c>
      <c r="M3369">
        <v>0</v>
      </c>
      <c r="N3369">
        <v>0</v>
      </c>
      <c r="O3369" s="16">
        <f>VLOOKUP(A3369,'LW  WY'!I$36:J$47,2)</f>
        <v>1.2655723470156242</v>
      </c>
      <c r="P3369">
        <f t="shared" si="52"/>
        <v>0</v>
      </c>
    </row>
    <row r="3370" spans="1:16" x14ac:dyDescent="0.35">
      <c r="A3370">
        <v>5</v>
      </c>
      <c r="B3370">
        <v>20</v>
      </c>
      <c r="C3370">
        <v>1</v>
      </c>
      <c r="D3370">
        <v>0</v>
      </c>
      <c r="E3370">
        <v>0</v>
      </c>
      <c r="F3370">
        <v>17</v>
      </c>
      <c r="G3370">
        <v>0</v>
      </c>
      <c r="H3370">
        <v>0.17</v>
      </c>
      <c r="I3370">
        <v>0</v>
      </c>
      <c r="J3370">
        <v>17</v>
      </c>
      <c r="K3370">
        <v>0</v>
      </c>
      <c r="L3370">
        <v>0</v>
      </c>
      <c r="M3370">
        <v>0</v>
      </c>
      <c r="N3370">
        <v>0</v>
      </c>
      <c r="O3370" s="16">
        <f>VLOOKUP(A3370,'LW  WY'!I$36:J$47,2)</f>
        <v>1.2655723470156242</v>
      </c>
      <c r="P3370">
        <f t="shared" si="52"/>
        <v>0</v>
      </c>
    </row>
    <row r="3371" spans="1:16" x14ac:dyDescent="0.35">
      <c r="A3371">
        <v>5</v>
      </c>
      <c r="B3371">
        <v>20</v>
      </c>
      <c r="C3371">
        <v>2</v>
      </c>
      <c r="D3371">
        <v>0</v>
      </c>
      <c r="E3371">
        <v>0</v>
      </c>
      <c r="F3371">
        <v>17</v>
      </c>
      <c r="G3371">
        <v>0</v>
      </c>
      <c r="H3371">
        <v>0.17</v>
      </c>
      <c r="I3371">
        <v>0</v>
      </c>
      <c r="J3371">
        <v>17</v>
      </c>
      <c r="K3371">
        <v>0</v>
      </c>
      <c r="L3371">
        <v>0</v>
      </c>
      <c r="M3371">
        <v>0</v>
      </c>
      <c r="N3371">
        <v>0</v>
      </c>
      <c r="O3371" s="16">
        <f>VLOOKUP(A3371,'LW  WY'!I$36:J$47,2)</f>
        <v>1.2655723470156242</v>
      </c>
      <c r="P3371">
        <f t="shared" si="52"/>
        <v>0</v>
      </c>
    </row>
    <row r="3372" spans="1:16" x14ac:dyDescent="0.35">
      <c r="A3372">
        <v>5</v>
      </c>
      <c r="B3372">
        <v>20</v>
      </c>
      <c r="C3372">
        <v>3</v>
      </c>
      <c r="D3372">
        <v>0</v>
      </c>
      <c r="E3372">
        <v>0</v>
      </c>
      <c r="F3372">
        <v>17</v>
      </c>
      <c r="G3372">
        <v>0</v>
      </c>
      <c r="H3372">
        <v>0.17</v>
      </c>
      <c r="I3372">
        <v>0</v>
      </c>
      <c r="J3372">
        <v>17</v>
      </c>
      <c r="K3372">
        <v>0</v>
      </c>
      <c r="L3372">
        <v>0</v>
      </c>
      <c r="M3372">
        <v>0</v>
      </c>
      <c r="N3372">
        <v>0</v>
      </c>
      <c r="O3372" s="16">
        <f>VLOOKUP(A3372,'LW  WY'!I$36:J$47,2)</f>
        <v>1.2655723470156242</v>
      </c>
      <c r="P3372">
        <f t="shared" si="52"/>
        <v>0</v>
      </c>
    </row>
    <row r="3373" spans="1:16" x14ac:dyDescent="0.35">
      <c r="A3373">
        <v>5</v>
      </c>
      <c r="B3373">
        <v>20</v>
      </c>
      <c r="C3373">
        <v>4</v>
      </c>
      <c r="D3373">
        <v>0</v>
      </c>
      <c r="E3373">
        <v>0</v>
      </c>
      <c r="F3373">
        <v>17</v>
      </c>
      <c r="G3373">
        <v>0</v>
      </c>
      <c r="H3373">
        <v>0.17</v>
      </c>
      <c r="I3373">
        <v>0</v>
      </c>
      <c r="J3373">
        <v>17</v>
      </c>
      <c r="K3373">
        <v>0</v>
      </c>
      <c r="L3373">
        <v>0</v>
      </c>
      <c r="M3373">
        <v>0</v>
      </c>
      <c r="N3373">
        <v>0</v>
      </c>
      <c r="O3373" s="16">
        <f>VLOOKUP(A3373,'LW  WY'!I$36:J$47,2)</f>
        <v>1.2655723470156242</v>
      </c>
      <c r="P3373">
        <f t="shared" si="52"/>
        <v>0</v>
      </c>
    </row>
    <row r="3374" spans="1:16" x14ac:dyDescent="0.35">
      <c r="A3374">
        <v>5</v>
      </c>
      <c r="B3374">
        <v>20</v>
      </c>
      <c r="C3374">
        <v>5</v>
      </c>
      <c r="D3374">
        <v>0</v>
      </c>
      <c r="E3374">
        <v>3</v>
      </c>
      <c r="F3374">
        <v>17</v>
      </c>
      <c r="G3374">
        <v>0</v>
      </c>
      <c r="H3374">
        <v>0.17</v>
      </c>
      <c r="I3374">
        <v>2.359</v>
      </c>
      <c r="J3374">
        <v>17.085999999999999</v>
      </c>
      <c r="K3374">
        <v>29114.921999999999</v>
      </c>
      <c r="L3374">
        <v>0</v>
      </c>
      <c r="M3374">
        <v>0</v>
      </c>
      <c r="N3374">
        <v>0</v>
      </c>
      <c r="O3374" s="16">
        <f>VLOOKUP(A3374,'LW  WY'!I$36:J$47,2)</f>
        <v>1.2655723470156242</v>
      </c>
      <c r="P3374">
        <f t="shared" si="52"/>
        <v>0</v>
      </c>
    </row>
    <row r="3375" spans="1:16" x14ac:dyDescent="0.35">
      <c r="A3375">
        <v>5</v>
      </c>
      <c r="B3375">
        <v>20</v>
      </c>
      <c r="C3375">
        <v>6</v>
      </c>
      <c r="D3375">
        <v>0</v>
      </c>
      <c r="E3375">
        <v>13</v>
      </c>
      <c r="F3375">
        <v>17</v>
      </c>
      <c r="G3375">
        <v>0</v>
      </c>
      <c r="H3375">
        <v>0.17</v>
      </c>
      <c r="I3375">
        <v>9.5269999999999992</v>
      </c>
      <c r="J3375">
        <v>17.39</v>
      </c>
      <c r="K3375">
        <v>180651.41899999999</v>
      </c>
      <c r="L3375">
        <v>75161.157000000007</v>
      </c>
      <c r="M3375">
        <v>75.161157000000003</v>
      </c>
      <c r="N3375">
        <v>7.5161157000000006E-2</v>
      </c>
      <c r="O3375" s="16">
        <f>VLOOKUP(A3375,'LW  WY'!I$36:J$47,2)</f>
        <v>1.2655723470156242</v>
      </c>
      <c r="P3375">
        <f t="shared" si="52"/>
        <v>9.5121881868899819E-2</v>
      </c>
    </row>
    <row r="3376" spans="1:16" x14ac:dyDescent="0.35">
      <c r="A3376">
        <v>5</v>
      </c>
      <c r="B3376">
        <v>20</v>
      </c>
      <c r="C3376">
        <v>7</v>
      </c>
      <c r="D3376">
        <v>0</v>
      </c>
      <c r="E3376">
        <v>104</v>
      </c>
      <c r="F3376">
        <v>19</v>
      </c>
      <c r="G3376">
        <v>0</v>
      </c>
      <c r="H3376">
        <v>0.17</v>
      </c>
      <c r="I3376">
        <v>80.962000000000003</v>
      </c>
      <c r="J3376">
        <v>22.314</v>
      </c>
      <c r="K3376">
        <v>1657285.338</v>
      </c>
      <c r="L3376">
        <v>1499472.0660000001</v>
      </c>
      <c r="M3376">
        <v>1499.472066</v>
      </c>
      <c r="N3376">
        <v>1.499472066</v>
      </c>
      <c r="O3376" s="16">
        <f>VLOOKUP(A3376,'LW  WY'!I$36:J$47,2)</f>
        <v>1.2655723470156242</v>
      </c>
      <c r="P3376">
        <f t="shared" si="52"/>
        <v>1.897690381851987</v>
      </c>
    </row>
    <row r="3377" spans="1:16" x14ac:dyDescent="0.35">
      <c r="A3377">
        <v>5</v>
      </c>
      <c r="B3377">
        <v>20</v>
      </c>
      <c r="C3377">
        <v>8</v>
      </c>
      <c r="D3377">
        <v>0</v>
      </c>
      <c r="E3377">
        <v>156</v>
      </c>
      <c r="F3377">
        <v>21</v>
      </c>
      <c r="G3377">
        <v>0</v>
      </c>
      <c r="H3377">
        <v>0.17</v>
      </c>
      <c r="I3377">
        <v>121.79</v>
      </c>
      <c r="J3377">
        <v>25.968</v>
      </c>
      <c r="K3377">
        <v>2461987.81</v>
      </c>
      <c r="L3377">
        <v>2275660.7289999998</v>
      </c>
      <c r="M3377">
        <v>2275.6607290000002</v>
      </c>
      <c r="N3377">
        <v>2.2756607290000002</v>
      </c>
      <c r="O3377" s="16">
        <f>VLOOKUP(A3377,'LW  WY'!I$36:J$47,2)</f>
        <v>1.2655723470156242</v>
      </c>
      <c r="P3377">
        <f t="shared" si="52"/>
        <v>2.8800132898118163</v>
      </c>
    </row>
    <row r="3378" spans="1:16" x14ac:dyDescent="0.35">
      <c r="A3378">
        <v>5</v>
      </c>
      <c r="B3378">
        <v>20</v>
      </c>
      <c r="C3378">
        <v>9</v>
      </c>
      <c r="D3378">
        <v>174</v>
      </c>
      <c r="E3378">
        <v>356</v>
      </c>
      <c r="F3378">
        <v>22</v>
      </c>
      <c r="G3378">
        <v>0</v>
      </c>
      <c r="H3378">
        <v>0.17</v>
      </c>
      <c r="I3378">
        <v>517.65899999999999</v>
      </c>
      <c r="J3378">
        <v>43.095999999999997</v>
      </c>
      <c r="K3378">
        <v>10156749.49</v>
      </c>
      <c r="L3378">
        <v>9697766.4069999997</v>
      </c>
      <c r="M3378">
        <v>9697.7664069999992</v>
      </c>
      <c r="N3378">
        <v>9.6977664069999996</v>
      </c>
      <c r="O3378" s="16">
        <f>VLOOKUP(A3378,'LW  WY'!I$36:J$47,2)</f>
        <v>1.2655723470156242</v>
      </c>
      <c r="P3378">
        <f t="shared" si="52"/>
        <v>12.273224992516266</v>
      </c>
    </row>
    <row r="3379" spans="1:16" x14ac:dyDescent="0.35">
      <c r="A3379">
        <v>5</v>
      </c>
      <c r="B3379">
        <v>20</v>
      </c>
      <c r="C3379">
        <v>10</v>
      </c>
      <c r="D3379">
        <v>210</v>
      </c>
      <c r="E3379">
        <v>426</v>
      </c>
      <c r="F3379">
        <v>24</v>
      </c>
      <c r="G3379">
        <v>0</v>
      </c>
      <c r="H3379">
        <v>0.17</v>
      </c>
      <c r="I3379">
        <v>625.66499999999996</v>
      </c>
      <c r="J3379">
        <v>49.441000000000003</v>
      </c>
      <c r="K3379">
        <v>11884765.35</v>
      </c>
      <c r="L3379">
        <v>11364551.800000001</v>
      </c>
      <c r="M3379">
        <v>11364.551799999999</v>
      </c>
      <c r="N3379">
        <v>11.364551799999999</v>
      </c>
      <c r="O3379" s="16">
        <f>VLOOKUP(A3379,'LW  WY'!I$36:J$47,2)</f>
        <v>1.2655723470156242</v>
      </c>
      <c r="P3379">
        <f t="shared" si="52"/>
        <v>14.382662494306635</v>
      </c>
    </row>
    <row r="3380" spans="1:16" x14ac:dyDescent="0.35">
      <c r="A3380">
        <v>5</v>
      </c>
      <c r="B3380">
        <v>20</v>
      </c>
      <c r="C3380">
        <v>11</v>
      </c>
      <c r="D3380">
        <v>364</v>
      </c>
      <c r="E3380">
        <v>425</v>
      </c>
      <c r="F3380">
        <v>25</v>
      </c>
      <c r="G3380">
        <v>0</v>
      </c>
      <c r="H3380">
        <v>0.17</v>
      </c>
      <c r="I3380">
        <v>779.36800000000005</v>
      </c>
      <c r="J3380">
        <v>56.661999999999999</v>
      </c>
      <c r="K3380">
        <v>14320046.939999999</v>
      </c>
      <c r="L3380">
        <v>13713541.67</v>
      </c>
      <c r="M3380">
        <v>13713.541670000001</v>
      </c>
      <c r="N3380">
        <v>13.71354167</v>
      </c>
      <c r="O3380" s="16">
        <f>VLOOKUP(A3380,'LW  WY'!I$36:J$47,2)</f>
        <v>1.2655723470156242</v>
      </c>
      <c r="P3380">
        <f t="shared" si="52"/>
        <v>17.355479117198463</v>
      </c>
    </row>
    <row r="3381" spans="1:16" x14ac:dyDescent="0.35">
      <c r="A3381">
        <v>5</v>
      </c>
      <c r="B3381">
        <v>20</v>
      </c>
      <c r="C3381">
        <v>12</v>
      </c>
      <c r="D3381">
        <v>414</v>
      </c>
      <c r="E3381">
        <v>418</v>
      </c>
      <c r="F3381">
        <v>26</v>
      </c>
      <c r="G3381">
        <v>0</v>
      </c>
      <c r="H3381">
        <v>0.17</v>
      </c>
      <c r="I3381">
        <v>813.77200000000005</v>
      </c>
      <c r="J3381">
        <v>59.024000000000001</v>
      </c>
      <c r="K3381">
        <v>14742229.890000001</v>
      </c>
      <c r="L3381">
        <v>14120765</v>
      </c>
      <c r="M3381">
        <v>14120.764999999999</v>
      </c>
      <c r="N3381">
        <v>14.120765</v>
      </c>
      <c r="O3381" s="16">
        <f>VLOOKUP(A3381,'LW  WY'!I$36:J$47,2)</f>
        <v>1.2655723470156242</v>
      </c>
      <c r="P3381">
        <f t="shared" si="52"/>
        <v>17.870849702706082</v>
      </c>
    </row>
    <row r="3382" spans="1:16" x14ac:dyDescent="0.35">
      <c r="A3382">
        <v>5</v>
      </c>
      <c r="B3382">
        <v>20</v>
      </c>
      <c r="C3382">
        <v>13</v>
      </c>
      <c r="D3382">
        <v>347</v>
      </c>
      <c r="E3382">
        <v>431</v>
      </c>
      <c r="F3382">
        <v>26</v>
      </c>
      <c r="G3382">
        <v>0</v>
      </c>
      <c r="H3382">
        <v>0.17</v>
      </c>
      <c r="I3382">
        <v>770.02599999999995</v>
      </c>
      <c r="J3382">
        <v>57.284999999999997</v>
      </c>
      <c r="K3382">
        <v>14113882.92</v>
      </c>
      <c r="L3382">
        <v>13514682.869999999</v>
      </c>
      <c r="M3382">
        <v>13514.682870000001</v>
      </c>
      <c r="N3382">
        <v>13.51468287</v>
      </c>
      <c r="O3382" s="16">
        <f>VLOOKUP(A3382,'LW  WY'!I$36:J$47,2)</f>
        <v>1.2655723470156242</v>
      </c>
      <c r="P3382">
        <f t="shared" si="52"/>
        <v>17.10380891895775</v>
      </c>
    </row>
    <row r="3383" spans="1:16" x14ac:dyDescent="0.35">
      <c r="A3383">
        <v>5</v>
      </c>
      <c r="B3383">
        <v>20</v>
      </c>
      <c r="C3383">
        <v>14</v>
      </c>
      <c r="D3383">
        <v>488</v>
      </c>
      <c r="E3383">
        <v>332</v>
      </c>
      <c r="F3383">
        <v>25</v>
      </c>
      <c r="G3383">
        <v>0</v>
      </c>
      <c r="H3383">
        <v>0.17</v>
      </c>
      <c r="I3383">
        <v>828.28</v>
      </c>
      <c r="J3383">
        <v>58.743000000000002</v>
      </c>
      <c r="K3383">
        <v>15229924.960000001</v>
      </c>
      <c r="L3383">
        <v>14591179.1</v>
      </c>
      <c r="M3383">
        <v>14591.179099999999</v>
      </c>
      <c r="N3383">
        <v>14.5911791</v>
      </c>
      <c r="O3383" s="16">
        <f>VLOOKUP(A3383,'LW  WY'!I$36:J$47,2)</f>
        <v>1.2655723470156242</v>
      </c>
      <c r="P3383">
        <f t="shared" si="52"/>
        <v>18.466192779312323</v>
      </c>
    </row>
    <row r="3384" spans="1:16" x14ac:dyDescent="0.35">
      <c r="A3384">
        <v>5</v>
      </c>
      <c r="B3384">
        <v>20</v>
      </c>
      <c r="C3384">
        <v>15</v>
      </c>
      <c r="D3384">
        <v>292</v>
      </c>
      <c r="E3384">
        <v>329</v>
      </c>
      <c r="F3384">
        <v>25</v>
      </c>
      <c r="G3384">
        <v>0</v>
      </c>
      <c r="H3384">
        <v>0.17</v>
      </c>
      <c r="I3384">
        <v>626.88800000000003</v>
      </c>
      <c r="J3384">
        <v>50.576000000000001</v>
      </c>
      <c r="K3384">
        <v>11995105.48</v>
      </c>
      <c r="L3384">
        <v>11470982.130000001</v>
      </c>
      <c r="M3384">
        <v>11470.98213</v>
      </c>
      <c r="N3384">
        <v>11.470982129999999</v>
      </c>
      <c r="O3384" s="16">
        <f>VLOOKUP(A3384,'LW  WY'!I$36:J$47,2)</f>
        <v>1.2655723470156242</v>
      </c>
      <c r="P3384">
        <f t="shared" si="52"/>
        <v>14.517357776838383</v>
      </c>
    </row>
    <row r="3385" spans="1:16" x14ac:dyDescent="0.35">
      <c r="A3385">
        <v>5</v>
      </c>
      <c r="B3385">
        <v>20</v>
      </c>
      <c r="C3385">
        <v>16</v>
      </c>
      <c r="D3385">
        <v>314</v>
      </c>
      <c r="E3385">
        <v>235</v>
      </c>
      <c r="F3385">
        <v>24</v>
      </c>
      <c r="G3385">
        <v>0</v>
      </c>
      <c r="H3385">
        <v>0.17</v>
      </c>
      <c r="I3385">
        <v>566.39499999999998</v>
      </c>
      <c r="J3385">
        <v>47.188000000000002</v>
      </c>
      <c r="K3385">
        <v>11124730.76</v>
      </c>
      <c r="L3385">
        <v>10631448.25</v>
      </c>
      <c r="M3385">
        <v>10631.448249999999</v>
      </c>
      <c r="N3385">
        <v>10.63144825</v>
      </c>
      <c r="O3385" s="16">
        <f>VLOOKUP(A3385,'LW  WY'!I$36:J$47,2)</f>
        <v>1.2655723470156242</v>
      </c>
      <c r="P3385">
        <f t="shared" si="52"/>
        <v>13.454866913927651</v>
      </c>
    </row>
    <row r="3386" spans="1:16" x14ac:dyDescent="0.35">
      <c r="A3386">
        <v>5</v>
      </c>
      <c r="B3386">
        <v>20</v>
      </c>
      <c r="C3386">
        <v>17</v>
      </c>
      <c r="D3386">
        <v>299</v>
      </c>
      <c r="E3386">
        <v>145</v>
      </c>
      <c r="F3386">
        <v>23</v>
      </c>
      <c r="G3386">
        <v>0</v>
      </c>
      <c r="H3386">
        <v>0.17</v>
      </c>
      <c r="I3386">
        <v>449.32400000000001</v>
      </c>
      <c r="J3386">
        <v>41.468000000000004</v>
      </c>
      <c r="K3386">
        <v>9140925.9330000002</v>
      </c>
      <c r="L3386">
        <v>8717937.5199999996</v>
      </c>
      <c r="M3386">
        <v>8717.9375199999995</v>
      </c>
      <c r="N3386">
        <v>8.7179375199999996</v>
      </c>
      <c r="O3386" s="16">
        <f>VLOOKUP(A3386,'LW  WY'!I$36:J$47,2)</f>
        <v>1.2655723470156242</v>
      </c>
      <c r="P3386">
        <f t="shared" si="52"/>
        <v>11.03318064832197</v>
      </c>
    </row>
    <row r="3387" spans="1:16" x14ac:dyDescent="0.35">
      <c r="A3387">
        <v>5</v>
      </c>
      <c r="B3387">
        <v>20</v>
      </c>
      <c r="C3387">
        <v>18</v>
      </c>
      <c r="D3387">
        <v>131</v>
      </c>
      <c r="E3387">
        <v>75</v>
      </c>
      <c r="F3387">
        <v>21</v>
      </c>
      <c r="G3387">
        <v>0</v>
      </c>
      <c r="H3387">
        <v>0.17</v>
      </c>
      <c r="I3387">
        <v>159.268</v>
      </c>
      <c r="J3387">
        <v>27.53</v>
      </c>
      <c r="K3387">
        <v>3297159.2519999999</v>
      </c>
      <c r="L3387">
        <v>3081238.7259999998</v>
      </c>
      <c r="M3387">
        <v>3081.238726</v>
      </c>
      <c r="N3387">
        <v>3.081238726</v>
      </c>
      <c r="O3387" s="16">
        <f>VLOOKUP(A3387,'LW  WY'!I$36:J$47,2)</f>
        <v>1.2655723470156242</v>
      </c>
      <c r="P3387">
        <f t="shared" si="52"/>
        <v>3.8995305261792517</v>
      </c>
    </row>
    <row r="3388" spans="1:16" x14ac:dyDescent="0.35">
      <c r="A3388">
        <v>5</v>
      </c>
      <c r="B3388">
        <v>20</v>
      </c>
      <c r="C3388">
        <v>19</v>
      </c>
      <c r="D3388">
        <v>0</v>
      </c>
      <c r="E3388">
        <v>0</v>
      </c>
      <c r="F3388">
        <v>19</v>
      </c>
      <c r="G3388">
        <v>0</v>
      </c>
      <c r="H3388">
        <v>0.17</v>
      </c>
      <c r="I3388">
        <v>0</v>
      </c>
      <c r="J3388">
        <v>0</v>
      </c>
      <c r="K3388">
        <v>0</v>
      </c>
      <c r="L3388">
        <v>0</v>
      </c>
      <c r="M3388">
        <v>0</v>
      </c>
      <c r="N3388">
        <v>0</v>
      </c>
      <c r="O3388" s="16">
        <f>VLOOKUP(A3388,'LW  WY'!I$36:J$47,2)</f>
        <v>1.2655723470156242</v>
      </c>
      <c r="P3388">
        <f t="shared" si="52"/>
        <v>0</v>
      </c>
    </row>
    <row r="3389" spans="1:16" x14ac:dyDescent="0.35">
      <c r="A3389">
        <v>5</v>
      </c>
      <c r="B3389">
        <v>20</v>
      </c>
      <c r="C3389">
        <v>20</v>
      </c>
      <c r="D3389">
        <v>0</v>
      </c>
      <c r="E3389">
        <v>0</v>
      </c>
      <c r="F3389">
        <v>19</v>
      </c>
      <c r="G3389">
        <v>0</v>
      </c>
      <c r="H3389">
        <v>0.17</v>
      </c>
      <c r="I3389">
        <v>0</v>
      </c>
      <c r="J3389">
        <v>19</v>
      </c>
      <c r="K3389">
        <v>0</v>
      </c>
      <c r="L3389">
        <v>0</v>
      </c>
      <c r="M3389">
        <v>0</v>
      </c>
      <c r="N3389">
        <v>0</v>
      </c>
      <c r="O3389" s="16">
        <f>VLOOKUP(A3389,'LW  WY'!I$36:J$47,2)</f>
        <v>1.2655723470156242</v>
      </c>
      <c r="P3389">
        <f t="shared" si="52"/>
        <v>0</v>
      </c>
    </row>
    <row r="3390" spans="1:16" x14ac:dyDescent="0.35">
      <c r="A3390">
        <v>5</v>
      </c>
      <c r="B3390">
        <v>20</v>
      </c>
      <c r="C3390">
        <v>21</v>
      </c>
      <c r="D3390">
        <v>0</v>
      </c>
      <c r="E3390">
        <v>0</v>
      </c>
      <c r="F3390">
        <v>18</v>
      </c>
      <c r="G3390">
        <v>0</v>
      </c>
      <c r="H3390">
        <v>0.17</v>
      </c>
      <c r="I3390">
        <v>0</v>
      </c>
      <c r="J3390">
        <v>18</v>
      </c>
      <c r="K3390">
        <v>0</v>
      </c>
      <c r="L3390">
        <v>0</v>
      </c>
      <c r="M3390">
        <v>0</v>
      </c>
      <c r="N3390">
        <v>0</v>
      </c>
      <c r="O3390" s="16">
        <f>VLOOKUP(A3390,'LW  WY'!I$36:J$47,2)</f>
        <v>1.2655723470156242</v>
      </c>
      <c r="P3390">
        <f t="shared" si="52"/>
        <v>0</v>
      </c>
    </row>
    <row r="3391" spans="1:16" x14ac:dyDescent="0.35">
      <c r="A3391">
        <v>5</v>
      </c>
      <c r="B3391">
        <v>20</v>
      </c>
      <c r="C3391">
        <v>22</v>
      </c>
      <c r="D3391">
        <v>0</v>
      </c>
      <c r="E3391">
        <v>0</v>
      </c>
      <c r="F3391">
        <v>18</v>
      </c>
      <c r="G3391">
        <v>0</v>
      </c>
      <c r="H3391">
        <v>0.17</v>
      </c>
      <c r="I3391">
        <v>0</v>
      </c>
      <c r="J3391">
        <v>18</v>
      </c>
      <c r="K3391">
        <v>0</v>
      </c>
      <c r="L3391">
        <v>0</v>
      </c>
      <c r="M3391">
        <v>0</v>
      </c>
      <c r="N3391">
        <v>0</v>
      </c>
      <c r="O3391" s="16">
        <f>VLOOKUP(A3391,'LW  WY'!I$36:J$47,2)</f>
        <v>1.2655723470156242</v>
      </c>
      <c r="P3391">
        <f t="shared" si="52"/>
        <v>0</v>
      </c>
    </row>
    <row r="3392" spans="1:16" x14ac:dyDescent="0.35">
      <c r="A3392">
        <v>5</v>
      </c>
      <c r="B3392">
        <v>20</v>
      </c>
      <c r="C3392">
        <v>23</v>
      </c>
      <c r="D3392">
        <v>0</v>
      </c>
      <c r="E3392">
        <v>0</v>
      </c>
      <c r="F3392">
        <v>18</v>
      </c>
      <c r="G3392">
        <v>0</v>
      </c>
      <c r="H3392">
        <v>0.17</v>
      </c>
      <c r="I3392">
        <v>0</v>
      </c>
      <c r="J3392">
        <v>18</v>
      </c>
      <c r="K3392">
        <v>0</v>
      </c>
      <c r="L3392">
        <v>0</v>
      </c>
      <c r="M3392">
        <v>0</v>
      </c>
      <c r="N3392">
        <v>0</v>
      </c>
      <c r="O3392" s="16">
        <f>VLOOKUP(A3392,'LW  WY'!I$36:J$47,2)</f>
        <v>1.2655723470156242</v>
      </c>
      <c r="P3392">
        <f t="shared" si="52"/>
        <v>0</v>
      </c>
    </row>
    <row r="3393" spans="1:16" x14ac:dyDescent="0.35">
      <c r="A3393">
        <v>5</v>
      </c>
      <c r="B3393">
        <v>21</v>
      </c>
      <c r="C3393">
        <v>0</v>
      </c>
      <c r="D3393">
        <v>0</v>
      </c>
      <c r="E3393">
        <v>0</v>
      </c>
      <c r="F3393">
        <v>17</v>
      </c>
      <c r="G3393">
        <v>0</v>
      </c>
      <c r="H3393">
        <v>0.17</v>
      </c>
      <c r="I3393">
        <v>0</v>
      </c>
      <c r="J3393">
        <v>17</v>
      </c>
      <c r="K3393">
        <v>0</v>
      </c>
      <c r="L3393">
        <v>0</v>
      </c>
      <c r="M3393">
        <v>0</v>
      </c>
      <c r="N3393">
        <v>0</v>
      </c>
      <c r="O3393" s="16">
        <f>VLOOKUP(A3393,'LW  WY'!I$36:J$47,2)</f>
        <v>1.2655723470156242</v>
      </c>
      <c r="P3393">
        <f t="shared" si="52"/>
        <v>0</v>
      </c>
    </row>
    <row r="3394" spans="1:16" x14ac:dyDescent="0.35">
      <c r="A3394">
        <v>5</v>
      </c>
      <c r="B3394">
        <v>21</v>
      </c>
      <c r="C3394">
        <v>1</v>
      </c>
      <c r="D3394">
        <v>0</v>
      </c>
      <c r="E3394">
        <v>0</v>
      </c>
      <c r="F3394">
        <v>17</v>
      </c>
      <c r="G3394">
        <v>0</v>
      </c>
      <c r="H3394">
        <v>0.17</v>
      </c>
      <c r="I3394">
        <v>0</v>
      </c>
      <c r="J3394">
        <v>17</v>
      </c>
      <c r="K3394">
        <v>0</v>
      </c>
      <c r="L3394">
        <v>0</v>
      </c>
      <c r="M3394">
        <v>0</v>
      </c>
      <c r="N3394">
        <v>0</v>
      </c>
      <c r="O3394" s="16">
        <f>VLOOKUP(A3394,'LW  WY'!I$36:J$47,2)</f>
        <v>1.2655723470156242</v>
      </c>
      <c r="P3394">
        <f t="shared" si="52"/>
        <v>0</v>
      </c>
    </row>
    <row r="3395" spans="1:16" x14ac:dyDescent="0.35">
      <c r="A3395">
        <v>5</v>
      </c>
      <c r="B3395">
        <v>21</v>
      </c>
      <c r="C3395">
        <v>2</v>
      </c>
      <c r="D3395">
        <v>0</v>
      </c>
      <c r="E3395">
        <v>0</v>
      </c>
      <c r="F3395">
        <v>17</v>
      </c>
      <c r="G3395">
        <v>0</v>
      </c>
      <c r="H3395">
        <v>0.17</v>
      </c>
      <c r="I3395">
        <v>0</v>
      </c>
      <c r="J3395">
        <v>17</v>
      </c>
      <c r="K3395">
        <v>0</v>
      </c>
      <c r="L3395">
        <v>0</v>
      </c>
      <c r="M3395">
        <v>0</v>
      </c>
      <c r="N3395">
        <v>0</v>
      </c>
      <c r="O3395" s="16">
        <f>VLOOKUP(A3395,'LW  WY'!I$36:J$47,2)</f>
        <v>1.2655723470156242</v>
      </c>
      <c r="P3395">
        <f t="shared" si="52"/>
        <v>0</v>
      </c>
    </row>
    <row r="3396" spans="1:16" x14ac:dyDescent="0.35">
      <c r="A3396">
        <v>5</v>
      </c>
      <c r="B3396">
        <v>21</v>
      </c>
      <c r="C3396">
        <v>3</v>
      </c>
      <c r="D3396">
        <v>0</v>
      </c>
      <c r="E3396">
        <v>0</v>
      </c>
      <c r="F3396">
        <v>17</v>
      </c>
      <c r="G3396">
        <v>0</v>
      </c>
      <c r="H3396">
        <v>0.17</v>
      </c>
      <c r="I3396">
        <v>0</v>
      </c>
      <c r="J3396">
        <v>17</v>
      </c>
      <c r="K3396">
        <v>0</v>
      </c>
      <c r="L3396">
        <v>0</v>
      </c>
      <c r="M3396">
        <v>0</v>
      </c>
      <c r="N3396">
        <v>0</v>
      </c>
      <c r="O3396" s="16">
        <f>VLOOKUP(A3396,'LW  WY'!I$36:J$47,2)</f>
        <v>1.2655723470156242</v>
      </c>
      <c r="P3396">
        <f t="shared" si="52"/>
        <v>0</v>
      </c>
    </row>
    <row r="3397" spans="1:16" x14ac:dyDescent="0.35">
      <c r="A3397">
        <v>5</v>
      </c>
      <c r="B3397">
        <v>21</v>
      </c>
      <c r="C3397">
        <v>4</v>
      </c>
      <c r="D3397">
        <v>0</v>
      </c>
      <c r="E3397">
        <v>0</v>
      </c>
      <c r="F3397">
        <v>17</v>
      </c>
      <c r="G3397">
        <v>0</v>
      </c>
      <c r="H3397">
        <v>0.17</v>
      </c>
      <c r="I3397">
        <v>0</v>
      </c>
      <c r="J3397">
        <v>17</v>
      </c>
      <c r="K3397">
        <v>0</v>
      </c>
      <c r="L3397">
        <v>0</v>
      </c>
      <c r="M3397">
        <v>0</v>
      </c>
      <c r="N3397">
        <v>0</v>
      </c>
      <c r="O3397" s="16">
        <f>VLOOKUP(A3397,'LW  WY'!I$36:J$47,2)</f>
        <v>1.2655723470156242</v>
      </c>
      <c r="P3397">
        <f t="shared" si="52"/>
        <v>0</v>
      </c>
    </row>
    <row r="3398" spans="1:16" x14ac:dyDescent="0.35">
      <c r="A3398">
        <v>5</v>
      </c>
      <c r="B3398">
        <v>21</v>
      </c>
      <c r="C3398">
        <v>5</v>
      </c>
      <c r="D3398">
        <v>35</v>
      </c>
      <c r="E3398">
        <v>11</v>
      </c>
      <c r="F3398">
        <v>17</v>
      </c>
      <c r="G3398">
        <v>0</v>
      </c>
      <c r="H3398">
        <v>0.17</v>
      </c>
      <c r="I3398">
        <v>11.71</v>
      </c>
      <c r="J3398">
        <v>17.428000000000001</v>
      </c>
      <c r="K3398">
        <v>157886.473</v>
      </c>
      <c r="L3398">
        <v>53202.862999999998</v>
      </c>
      <c r="M3398">
        <v>53.202863000000001</v>
      </c>
      <c r="N3398">
        <v>5.3202863000000003E-2</v>
      </c>
      <c r="O3398" s="16">
        <f>VLOOKUP(A3398,'LW  WY'!I$36:J$47,2)</f>
        <v>1.2655723470156242</v>
      </c>
      <c r="P3398">
        <f t="shared" si="52"/>
        <v>6.7332072194860718E-2</v>
      </c>
    </row>
    <row r="3399" spans="1:16" x14ac:dyDescent="0.35">
      <c r="A3399">
        <v>5</v>
      </c>
      <c r="B3399">
        <v>21</v>
      </c>
      <c r="C3399">
        <v>6</v>
      </c>
      <c r="D3399">
        <v>172</v>
      </c>
      <c r="E3399">
        <v>80</v>
      </c>
      <c r="F3399">
        <v>19</v>
      </c>
      <c r="G3399">
        <v>0</v>
      </c>
      <c r="H3399">
        <v>0.17</v>
      </c>
      <c r="I3399">
        <v>207.57499999999999</v>
      </c>
      <c r="J3399">
        <v>27.523</v>
      </c>
      <c r="K3399">
        <v>4360660.9939999999</v>
      </c>
      <c r="L3399">
        <v>4107056.3730000001</v>
      </c>
      <c r="M3399">
        <v>4107.0563730000003</v>
      </c>
      <c r="N3399">
        <v>4.1070563729999998</v>
      </c>
      <c r="O3399" s="16">
        <f>VLOOKUP(A3399,'LW  WY'!I$36:J$47,2)</f>
        <v>1.2655723470156242</v>
      </c>
      <c r="P3399">
        <f t="shared" si="52"/>
        <v>5.1977769733030863</v>
      </c>
    </row>
    <row r="3400" spans="1:16" x14ac:dyDescent="0.35">
      <c r="A3400">
        <v>5</v>
      </c>
      <c r="B3400">
        <v>21</v>
      </c>
      <c r="C3400">
        <v>7</v>
      </c>
      <c r="D3400">
        <v>322</v>
      </c>
      <c r="E3400">
        <v>153</v>
      </c>
      <c r="F3400">
        <v>21</v>
      </c>
      <c r="G3400">
        <v>0</v>
      </c>
      <c r="H3400">
        <v>0.17</v>
      </c>
      <c r="I3400">
        <v>480.97699999999998</v>
      </c>
      <c r="J3400">
        <v>40.762999999999998</v>
      </c>
      <c r="K3400">
        <v>9812588.4959999993</v>
      </c>
      <c r="L3400">
        <v>9365800.4079999998</v>
      </c>
      <c r="M3400">
        <v>9365.8004079999992</v>
      </c>
      <c r="N3400">
        <v>9.3658004080000001</v>
      </c>
      <c r="O3400" s="16">
        <f>VLOOKUP(A3400,'LW  WY'!I$36:J$47,2)</f>
        <v>1.2655723470156242</v>
      </c>
      <c r="P3400">
        <f t="shared" si="52"/>
        <v>11.85309800403245</v>
      </c>
    </row>
    <row r="3401" spans="1:16" x14ac:dyDescent="0.35">
      <c r="A3401">
        <v>5</v>
      </c>
      <c r="B3401">
        <v>21</v>
      </c>
      <c r="C3401">
        <v>8</v>
      </c>
      <c r="D3401">
        <v>431</v>
      </c>
      <c r="E3401">
        <v>220</v>
      </c>
      <c r="F3401">
        <v>23</v>
      </c>
      <c r="G3401">
        <v>0</v>
      </c>
      <c r="H3401">
        <v>0.17</v>
      </c>
      <c r="I3401">
        <v>685.30700000000002</v>
      </c>
      <c r="J3401">
        <v>51.058</v>
      </c>
      <c r="K3401">
        <v>13264374.310000001</v>
      </c>
      <c r="L3401">
        <v>12695275.73</v>
      </c>
      <c r="M3401">
        <v>12695.275729999999</v>
      </c>
      <c r="N3401">
        <v>12.695275730000001</v>
      </c>
      <c r="O3401" s="16">
        <f>VLOOKUP(A3401,'LW  WY'!I$36:J$47,2)</f>
        <v>1.2655723470156242</v>
      </c>
      <c r="P3401">
        <f t="shared" si="52"/>
        <v>16.066789901626592</v>
      </c>
    </row>
    <row r="3402" spans="1:16" x14ac:dyDescent="0.35">
      <c r="A3402">
        <v>5</v>
      </c>
      <c r="B3402">
        <v>21</v>
      </c>
      <c r="C3402">
        <v>9</v>
      </c>
      <c r="D3402">
        <v>783</v>
      </c>
      <c r="E3402">
        <v>139</v>
      </c>
      <c r="F3402">
        <v>24</v>
      </c>
      <c r="G3402">
        <v>0</v>
      </c>
      <c r="H3402">
        <v>0.17</v>
      </c>
      <c r="I3402">
        <v>942.2</v>
      </c>
      <c r="J3402">
        <v>62.512</v>
      </c>
      <c r="K3402">
        <v>17225014.43</v>
      </c>
      <c r="L3402">
        <v>16515574.619999999</v>
      </c>
      <c r="M3402">
        <v>16515.574619999999</v>
      </c>
      <c r="N3402">
        <v>16.515574619999999</v>
      </c>
      <c r="O3402" s="16">
        <f>VLOOKUP(A3402,'LW  WY'!I$36:J$47,2)</f>
        <v>1.2655723470156242</v>
      </c>
      <c r="P3402">
        <f t="shared" si="52"/>
        <v>20.901654534145074</v>
      </c>
    </row>
    <row r="3403" spans="1:16" x14ac:dyDescent="0.35">
      <c r="A3403">
        <v>5</v>
      </c>
      <c r="B3403">
        <v>21</v>
      </c>
      <c r="C3403">
        <v>10</v>
      </c>
      <c r="D3403">
        <v>95</v>
      </c>
      <c r="E3403">
        <v>417</v>
      </c>
      <c r="F3403">
        <v>25</v>
      </c>
      <c r="G3403">
        <v>0</v>
      </c>
      <c r="H3403">
        <v>0.17</v>
      </c>
      <c r="I3403">
        <v>491.87200000000001</v>
      </c>
      <c r="J3403">
        <v>44.981999999999999</v>
      </c>
      <c r="K3403">
        <v>9456109.7599999998</v>
      </c>
      <c r="L3403">
        <v>9021953.1309999991</v>
      </c>
      <c r="M3403">
        <v>9021.9531310000002</v>
      </c>
      <c r="N3403">
        <v>9.0219531310000001</v>
      </c>
      <c r="O3403" s="16">
        <f>VLOOKUP(A3403,'LW  WY'!I$36:J$47,2)</f>
        <v>1.2655723470156242</v>
      </c>
      <c r="P3403">
        <f t="shared" si="52"/>
        <v>11.417934398664629</v>
      </c>
    </row>
    <row r="3404" spans="1:16" x14ac:dyDescent="0.35">
      <c r="A3404">
        <v>5</v>
      </c>
      <c r="B3404">
        <v>21</v>
      </c>
      <c r="C3404">
        <v>11</v>
      </c>
      <c r="D3404">
        <v>406</v>
      </c>
      <c r="E3404">
        <v>406</v>
      </c>
      <c r="F3404">
        <v>26</v>
      </c>
      <c r="G3404">
        <v>0</v>
      </c>
      <c r="H3404">
        <v>0.17</v>
      </c>
      <c r="I3404">
        <v>805.00800000000004</v>
      </c>
      <c r="J3404">
        <v>58.712000000000003</v>
      </c>
      <c r="K3404">
        <v>14673059.01</v>
      </c>
      <c r="L3404">
        <v>14054045.119999999</v>
      </c>
      <c r="M3404">
        <v>14054.045120000001</v>
      </c>
      <c r="N3404">
        <v>14.05404512</v>
      </c>
      <c r="O3404" s="16">
        <f>VLOOKUP(A3404,'LW  WY'!I$36:J$47,2)</f>
        <v>1.2655723470156242</v>
      </c>
      <c r="P3404">
        <f t="shared" si="52"/>
        <v>17.786410867581878</v>
      </c>
    </row>
    <row r="3405" spans="1:16" x14ac:dyDescent="0.35">
      <c r="A3405">
        <v>5</v>
      </c>
      <c r="B3405">
        <v>21</v>
      </c>
      <c r="C3405">
        <v>12</v>
      </c>
      <c r="D3405">
        <v>848</v>
      </c>
      <c r="E3405">
        <v>151</v>
      </c>
      <c r="F3405">
        <v>27</v>
      </c>
      <c r="G3405">
        <v>0</v>
      </c>
      <c r="H3405">
        <v>0.17</v>
      </c>
      <c r="I3405">
        <v>961.66499999999996</v>
      </c>
      <c r="J3405">
        <v>66.165999999999997</v>
      </c>
      <c r="K3405">
        <v>17067457.059999999</v>
      </c>
      <c r="L3405">
        <v>16363600.140000001</v>
      </c>
      <c r="M3405">
        <v>16363.60014</v>
      </c>
      <c r="N3405">
        <v>16.363600139999999</v>
      </c>
      <c r="O3405" s="16">
        <f>VLOOKUP(A3405,'LW  WY'!I$36:J$47,2)</f>
        <v>1.2655723470156242</v>
      </c>
      <c r="P3405">
        <f t="shared" si="52"/>
        <v>20.709319834804994</v>
      </c>
    </row>
    <row r="3406" spans="1:16" x14ac:dyDescent="0.35">
      <c r="A3406">
        <v>5</v>
      </c>
      <c r="B3406">
        <v>21</v>
      </c>
      <c r="C3406">
        <v>13</v>
      </c>
      <c r="D3406">
        <v>834</v>
      </c>
      <c r="E3406">
        <v>152</v>
      </c>
      <c r="F3406">
        <v>26</v>
      </c>
      <c r="G3406">
        <v>0</v>
      </c>
      <c r="H3406">
        <v>0.17</v>
      </c>
      <c r="I3406">
        <v>963.32600000000002</v>
      </c>
      <c r="J3406">
        <v>65.259</v>
      </c>
      <c r="K3406">
        <v>17206339.510000002</v>
      </c>
      <c r="L3406">
        <v>16497561.43</v>
      </c>
      <c r="M3406">
        <v>16497.561430000002</v>
      </c>
      <c r="N3406">
        <v>16.497561430000001</v>
      </c>
      <c r="O3406" s="16">
        <f>VLOOKUP(A3406,'LW  WY'!I$36:J$47,2)</f>
        <v>1.2655723470156242</v>
      </c>
      <c r="P3406">
        <f t="shared" si="52"/>
        <v>20.878857538999537</v>
      </c>
    </row>
    <row r="3407" spans="1:16" x14ac:dyDescent="0.35">
      <c r="A3407">
        <v>5</v>
      </c>
      <c r="B3407">
        <v>21</v>
      </c>
      <c r="C3407">
        <v>14</v>
      </c>
      <c r="D3407">
        <v>799</v>
      </c>
      <c r="E3407">
        <v>152</v>
      </c>
      <c r="F3407">
        <v>25</v>
      </c>
      <c r="G3407">
        <v>0</v>
      </c>
      <c r="H3407">
        <v>0.17</v>
      </c>
      <c r="I3407">
        <v>951.65</v>
      </c>
      <c r="J3407">
        <v>63.83</v>
      </c>
      <c r="K3407">
        <v>17184019.109999999</v>
      </c>
      <c r="L3407">
        <v>16476031.93</v>
      </c>
      <c r="M3407">
        <v>16476.031930000001</v>
      </c>
      <c r="N3407">
        <v>16.476031930000001</v>
      </c>
      <c r="O3407" s="16">
        <f>VLOOKUP(A3407,'LW  WY'!I$36:J$47,2)</f>
        <v>1.2655723470156242</v>
      </c>
      <c r="P3407">
        <f t="shared" si="52"/>
        <v>20.851610399154467</v>
      </c>
    </row>
    <row r="3408" spans="1:16" x14ac:dyDescent="0.35">
      <c r="A3408">
        <v>5</v>
      </c>
      <c r="B3408">
        <v>21</v>
      </c>
      <c r="C3408">
        <v>15</v>
      </c>
      <c r="D3408">
        <v>549</v>
      </c>
      <c r="E3408">
        <v>242</v>
      </c>
      <c r="F3408">
        <v>24</v>
      </c>
      <c r="G3408">
        <v>0</v>
      </c>
      <c r="H3408">
        <v>0.17</v>
      </c>
      <c r="I3408">
        <v>814.31899999999996</v>
      </c>
      <c r="J3408">
        <v>57.262999999999998</v>
      </c>
      <c r="K3408">
        <v>15218228.83</v>
      </c>
      <c r="L3408">
        <v>14579897.42</v>
      </c>
      <c r="M3408">
        <v>14579.897419999999</v>
      </c>
      <c r="N3408">
        <v>14.57989742</v>
      </c>
      <c r="O3408" s="16">
        <f>VLOOKUP(A3408,'LW  WY'!I$36:J$47,2)</f>
        <v>1.2655723470156242</v>
      </c>
      <c r="P3408">
        <f t="shared" si="52"/>
        <v>18.451914997076443</v>
      </c>
    </row>
    <row r="3409" spans="1:16" x14ac:dyDescent="0.35">
      <c r="A3409">
        <v>5</v>
      </c>
      <c r="B3409">
        <v>21</v>
      </c>
      <c r="C3409">
        <v>16</v>
      </c>
      <c r="D3409">
        <v>166</v>
      </c>
      <c r="E3409">
        <v>256</v>
      </c>
      <c r="F3409">
        <v>23</v>
      </c>
      <c r="G3409">
        <v>0</v>
      </c>
      <c r="H3409">
        <v>0.17</v>
      </c>
      <c r="I3409">
        <v>423.31200000000001</v>
      </c>
      <c r="J3409">
        <v>40.313000000000002</v>
      </c>
      <c r="K3409">
        <v>8482513.5989999995</v>
      </c>
      <c r="L3409">
        <v>8082855.3530000001</v>
      </c>
      <c r="M3409">
        <v>8082.8553529999999</v>
      </c>
      <c r="N3409">
        <v>8.0828553529999994</v>
      </c>
      <c r="O3409" s="16">
        <f>VLOOKUP(A3409,'LW  WY'!I$36:J$47,2)</f>
        <v>1.2655723470156242</v>
      </c>
      <c r="P3409">
        <f t="shared" si="52"/>
        <v>10.22943821968401</v>
      </c>
    </row>
    <row r="3410" spans="1:16" x14ac:dyDescent="0.35">
      <c r="A3410">
        <v>5</v>
      </c>
      <c r="B3410">
        <v>21</v>
      </c>
      <c r="C3410">
        <v>17</v>
      </c>
      <c r="D3410">
        <v>0</v>
      </c>
      <c r="E3410">
        <v>6</v>
      </c>
      <c r="F3410">
        <v>22</v>
      </c>
      <c r="G3410">
        <v>0</v>
      </c>
      <c r="H3410">
        <v>0.17</v>
      </c>
      <c r="I3410">
        <v>4.4039999999999999</v>
      </c>
      <c r="J3410">
        <v>22.18</v>
      </c>
      <c r="K3410">
        <v>78300.471000000005</v>
      </c>
      <c r="L3410">
        <v>0</v>
      </c>
      <c r="M3410">
        <v>0</v>
      </c>
      <c r="N3410">
        <v>0</v>
      </c>
      <c r="O3410" s="16">
        <f>VLOOKUP(A3410,'LW  WY'!I$36:J$47,2)</f>
        <v>1.2655723470156242</v>
      </c>
      <c r="P3410">
        <f t="shared" si="52"/>
        <v>0</v>
      </c>
    </row>
    <row r="3411" spans="1:16" x14ac:dyDescent="0.35">
      <c r="A3411">
        <v>5</v>
      </c>
      <c r="B3411">
        <v>21</v>
      </c>
      <c r="C3411">
        <v>18</v>
      </c>
      <c r="D3411">
        <v>0</v>
      </c>
      <c r="E3411">
        <v>35</v>
      </c>
      <c r="F3411">
        <v>21</v>
      </c>
      <c r="G3411">
        <v>0</v>
      </c>
      <c r="H3411">
        <v>0.17</v>
      </c>
      <c r="I3411">
        <v>25.774000000000001</v>
      </c>
      <c r="J3411">
        <v>22.053999999999998</v>
      </c>
      <c r="K3411">
        <v>499997.875</v>
      </c>
      <c r="L3411">
        <v>383191.89799999999</v>
      </c>
      <c r="M3411">
        <v>383.19189799999998</v>
      </c>
      <c r="N3411">
        <v>0.38319189799999998</v>
      </c>
      <c r="O3411" s="16">
        <f>VLOOKUP(A3411,'LW  WY'!I$36:J$47,2)</f>
        <v>1.2655723470156242</v>
      </c>
      <c r="P3411">
        <f t="shared" si="52"/>
        <v>0.48495706970923164</v>
      </c>
    </row>
    <row r="3412" spans="1:16" x14ac:dyDescent="0.35">
      <c r="A3412">
        <v>5</v>
      </c>
      <c r="B3412">
        <v>21</v>
      </c>
      <c r="C3412">
        <v>19</v>
      </c>
      <c r="D3412">
        <v>0</v>
      </c>
      <c r="E3412">
        <v>0</v>
      </c>
      <c r="F3412">
        <v>21</v>
      </c>
      <c r="G3412">
        <v>0</v>
      </c>
      <c r="H3412">
        <v>0.17</v>
      </c>
      <c r="I3412">
        <v>0</v>
      </c>
      <c r="J3412">
        <v>0</v>
      </c>
      <c r="K3412">
        <v>0</v>
      </c>
      <c r="L3412">
        <v>0</v>
      </c>
      <c r="M3412">
        <v>0</v>
      </c>
      <c r="N3412">
        <v>0</v>
      </c>
      <c r="O3412" s="16">
        <f>VLOOKUP(A3412,'LW  WY'!I$36:J$47,2)</f>
        <v>1.2655723470156242</v>
      </c>
      <c r="P3412">
        <f t="shared" si="52"/>
        <v>0</v>
      </c>
    </row>
    <row r="3413" spans="1:16" x14ac:dyDescent="0.35">
      <c r="A3413">
        <v>5</v>
      </c>
      <c r="B3413">
        <v>21</v>
      </c>
      <c r="C3413">
        <v>20</v>
      </c>
      <c r="D3413">
        <v>0</v>
      </c>
      <c r="E3413">
        <v>0</v>
      </c>
      <c r="F3413">
        <v>20</v>
      </c>
      <c r="G3413">
        <v>0</v>
      </c>
      <c r="H3413">
        <v>0.17</v>
      </c>
      <c r="I3413">
        <v>0</v>
      </c>
      <c r="J3413">
        <v>20</v>
      </c>
      <c r="K3413">
        <v>0</v>
      </c>
      <c r="L3413">
        <v>0</v>
      </c>
      <c r="M3413">
        <v>0</v>
      </c>
      <c r="N3413">
        <v>0</v>
      </c>
      <c r="O3413" s="16">
        <f>VLOOKUP(A3413,'LW  WY'!I$36:J$47,2)</f>
        <v>1.2655723470156242</v>
      </c>
      <c r="P3413">
        <f t="shared" si="52"/>
        <v>0</v>
      </c>
    </row>
    <row r="3414" spans="1:16" x14ac:dyDescent="0.35">
      <c r="A3414">
        <v>5</v>
      </c>
      <c r="B3414">
        <v>21</v>
      </c>
      <c r="C3414">
        <v>21</v>
      </c>
      <c r="D3414">
        <v>0</v>
      </c>
      <c r="E3414">
        <v>0</v>
      </c>
      <c r="F3414">
        <v>20</v>
      </c>
      <c r="G3414">
        <v>0</v>
      </c>
      <c r="H3414">
        <v>0.17</v>
      </c>
      <c r="I3414">
        <v>0</v>
      </c>
      <c r="J3414">
        <v>20</v>
      </c>
      <c r="K3414">
        <v>0</v>
      </c>
      <c r="L3414">
        <v>0</v>
      </c>
      <c r="M3414">
        <v>0</v>
      </c>
      <c r="N3414">
        <v>0</v>
      </c>
      <c r="O3414" s="16">
        <f>VLOOKUP(A3414,'LW  WY'!I$36:J$47,2)</f>
        <v>1.2655723470156242</v>
      </c>
      <c r="P3414">
        <f t="shared" si="52"/>
        <v>0</v>
      </c>
    </row>
    <row r="3415" spans="1:16" x14ac:dyDescent="0.35">
      <c r="A3415">
        <v>5</v>
      </c>
      <c r="B3415">
        <v>21</v>
      </c>
      <c r="C3415">
        <v>22</v>
      </c>
      <c r="D3415">
        <v>0</v>
      </c>
      <c r="E3415">
        <v>0</v>
      </c>
      <c r="F3415">
        <v>20</v>
      </c>
      <c r="G3415">
        <v>0</v>
      </c>
      <c r="H3415">
        <v>0.17</v>
      </c>
      <c r="I3415">
        <v>0</v>
      </c>
      <c r="J3415">
        <v>20</v>
      </c>
      <c r="K3415">
        <v>0</v>
      </c>
      <c r="L3415">
        <v>0</v>
      </c>
      <c r="M3415">
        <v>0</v>
      </c>
      <c r="N3415">
        <v>0</v>
      </c>
      <c r="O3415" s="16">
        <f>VLOOKUP(A3415,'LW  WY'!I$36:J$47,2)</f>
        <v>1.2655723470156242</v>
      </c>
      <c r="P3415">
        <f t="shared" si="52"/>
        <v>0</v>
      </c>
    </row>
    <row r="3416" spans="1:16" x14ac:dyDescent="0.35">
      <c r="A3416">
        <v>5</v>
      </c>
      <c r="B3416">
        <v>21</v>
      </c>
      <c r="C3416">
        <v>23</v>
      </c>
      <c r="D3416">
        <v>0</v>
      </c>
      <c r="E3416">
        <v>0</v>
      </c>
      <c r="F3416">
        <v>19</v>
      </c>
      <c r="G3416">
        <v>0</v>
      </c>
      <c r="H3416">
        <v>0.17</v>
      </c>
      <c r="I3416">
        <v>0</v>
      </c>
      <c r="J3416">
        <v>19</v>
      </c>
      <c r="K3416">
        <v>0</v>
      </c>
      <c r="L3416">
        <v>0</v>
      </c>
      <c r="M3416">
        <v>0</v>
      </c>
      <c r="N3416">
        <v>0</v>
      </c>
      <c r="O3416" s="16">
        <f>VLOOKUP(A3416,'LW  WY'!I$36:J$47,2)</f>
        <v>1.2655723470156242</v>
      </c>
      <c r="P3416">
        <f t="shared" si="52"/>
        <v>0</v>
      </c>
    </row>
    <row r="3417" spans="1:16" x14ac:dyDescent="0.35">
      <c r="A3417">
        <v>5</v>
      </c>
      <c r="B3417">
        <v>22</v>
      </c>
      <c r="C3417">
        <v>0</v>
      </c>
      <c r="D3417">
        <v>0</v>
      </c>
      <c r="E3417">
        <v>0</v>
      </c>
      <c r="F3417">
        <v>19</v>
      </c>
      <c r="G3417">
        <v>0</v>
      </c>
      <c r="H3417">
        <v>0.17</v>
      </c>
      <c r="I3417">
        <v>0</v>
      </c>
      <c r="J3417">
        <v>19</v>
      </c>
      <c r="K3417">
        <v>0</v>
      </c>
      <c r="L3417">
        <v>0</v>
      </c>
      <c r="M3417">
        <v>0</v>
      </c>
      <c r="N3417">
        <v>0</v>
      </c>
      <c r="O3417" s="16">
        <f>VLOOKUP(A3417,'LW  WY'!I$36:J$47,2)</f>
        <v>1.2655723470156242</v>
      </c>
      <c r="P3417">
        <f t="shared" si="52"/>
        <v>0</v>
      </c>
    </row>
    <row r="3418" spans="1:16" x14ac:dyDescent="0.35">
      <c r="A3418">
        <v>5</v>
      </c>
      <c r="B3418">
        <v>22</v>
      </c>
      <c r="C3418">
        <v>1</v>
      </c>
      <c r="D3418">
        <v>0</v>
      </c>
      <c r="E3418">
        <v>0</v>
      </c>
      <c r="F3418">
        <v>19</v>
      </c>
      <c r="G3418">
        <v>0</v>
      </c>
      <c r="H3418">
        <v>0.17</v>
      </c>
      <c r="I3418">
        <v>0</v>
      </c>
      <c r="J3418">
        <v>19</v>
      </c>
      <c r="K3418">
        <v>0</v>
      </c>
      <c r="L3418">
        <v>0</v>
      </c>
      <c r="M3418">
        <v>0</v>
      </c>
      <c r="N3418">
        <v>0</v>
      </c>
      <c r="O3418" s="16">
        <f>VLOOKUP(A3418,'LW  WY'!I$36:J$47,2)</f>
        <v>1.2655723470156242</v>
      </c>
      <c r="P3418">
        <f t="shared" si="52"/>
        <v>0</v>
      </c>
    </row>
    <row r="3419" spans="1:16" x14ac:dyDescent="0.35">
      <c r="A3419">
        <v>5</v>
      </c>
      <c r="B3419">
        <v>22</v>
      </c>
      <c r="C3419">
        <v>2</v>
      </c>
      <c r="D3419">
        <v>0</v>
      </c>
      <c r="E3419">
        <v>0</v>
      </c>
      <c r="F3419">
        <v>18</v>
      </c>
      <c r="G3419">
        <v>0</v>
      </c>
      <c r="H3419">
        <v>0.17</v>
      </c>
      <c r="I3419">
        <v>0</v>
      </c>
      <c r="J3419">
        <v>18</v>
      </c>
      <c r="K3419">
        <v>0</v>
      </c>
      <c r="L3419">
        <v>0</v>
      </c>
      <c r="M3419">
        <v>0</v>
      </c>
      <c r="N3419">
        <v>0</v>
      </c>
      <c r="O3419" s="16">
        <f>VLOOKUP(A3419,'LW  WY'!I$36:J$47,2)</f>
        <v>1.2655723470156242</v>
      </c>
      <c r="P3419">
        <f t="shared" si="52"/>
        <v>0</v>
      </c>
    </row>
    <row r="3420" spans="1:16" x14ac:dyDescent="0.35">
      <c r="A3420">
        <v>5</v>
      </c>
      <c r="B3420">
        <v>22</v>
      </c>
      <c r="C3420">
        <v>3</v>
      </c>
      <c r="D3420">
        <v>0</v>
      </c>
      <c r="E3420">
        <v>0</v>
      </c>
      <c r="F3420">
        <v>18</v>
      </c>
      <c r="G3420">
        <v>0</v>
      </c>
      <c r="H3420">
        <v>0.17</v>
      </c>
      <c r="I3420">
        <v>0</v>
      </c>
      <c r="J3420">
        <v>18</v>
      </c>
      <c r="K3420">
        <v>0</v>
      </c>
      <c r="L3420">
        <v>0</v>
      </c>
      <c r="M3420">
        <v>0</v>
      </c>
      <c r="N3420">
        <v>0</v>
      </c>
      <c r="O3420" s="16">
        <f>VLOOKUP(A3420,'LW  WY'!I$36:J$47,2)</f>
        <v>1.2655723470156242</v>
      </c>
      <c r="P3420">
        <f t="shared" si="52"/>
        <v>0</v>
      </c>
    </row>
    <row r="3421" spans="1:16" x14ac:dyDescent="0.35">
      <c r="A3421">
        <v>5</v>
      </c>
      <c r="B3421">
        <v>22</v>
      </c>
      <c r="C3421">
        <v>4</v>
      </c>
      <c r="D3421">
        <v>0</v>
      </c>
      <c r="E3421">
        <v>0</v>
      </c>
      <c r="F3421">
        <v>18</v>
      </c>
      <c r="G3421">
        <v>0</v>
      </c>
      <c r="H3421">
        <v>0.17</v>
      </c>
      <c r="I3421">
        <v>0</v>
      </c>
      <c r="J3421">
        <v>18</v>
      </c>
      <c r="K3421">
        <v>0</v>
      </c>
      <c r="L3421">
        <v>0</v>
      </c>
      <c r="M3421">
        <v>0</v>
      </c>
      <c r="N3421">
        <v>0</v>
      </c>
      <c r="O3421" s="16">
        <f>VLOOKUP(A3421,'LW  WY'!I$36:J$47,2)</f>
        <v>1.2655723470156242</v>
      </c>
      <c r="P3421">
        <f t="shared" si="52"/>
        <v>0</v>
      </c>
    </row>
    <row r="3422" spans="1:16" x14ac:dyDescent="0.35">
      <c r="A3422">
        <v>5</v>
      </c>
      <c r="B3422">
        <v>22</v>
      </c>
      <c r="C3422">
        <v>5</v>
      </c>
      <c r="D3422">
        <v>0</v>
      </c>
      <c r="E3422">
        <v>3</v>
      </c>
      <c r="F3422">
        <v>18</v>
      </c>
      <c r="G3422">
        <v>0</v>
      </c>
      <c r="H3422">
        <v>0.17</v>
      </c>
      <c r="I3422">
        <v>2.359</v>
      </c>
      <c r="J3422">
        <v>18.085999999999999</v>
      </c>
      <c r="K3422">
        <v>28946.242999999999</v>
      </c>
      <c r="L3422">
        <v>0</v>
      </c>
      <c r="M3422">
        <v>0</v>
      </c>
      <c r="N3422">
        <v>0</v>
      </c>
      <c r="O3422" s="16">
        <f>VLOOKUP(A3422,'LW  WY'!I$36:J$47,2)</f>
        <v>1.2655723470156242</v>
      </c>
      <c r="P3422">
        <f t="shared" si="52"/>
        <v>0</v>
      </c>
    </row>
    <row r="3423" spans="1:16" x14ac:dyDescent="0.35">
      <c r="A3423">
        <v>5</v>
      </c>
      <c r="B3423">
        <v>22</v>
      </c>
      <c r="C3423">
        <v>6</v>
      </c>
      <c r="D3423">
        <v>0</v>
      </c>
      <c r="E3423">
        <v>43</v>
      </c>
      <c r="F3423">
        <v>19</v>
      </c>
      <c r="G3423">
        <v>0</v>
      </c>
      <c r="H3423">
        <v>0.17</v>
      </c>
      <c r="I3423">
        <v>31.707000000000001</v>
      </c>
      <c r="J3423">
        <v>20.297999999999998</v>
      </c>
      <c r="K3423">
        <v>628673.71400000004</v>
      </c>
      <c r="L3423">
        <v>507308.24099999998</v>
      </c>
      <c r="M3423">
        <v>507.30824100000001</v>
      </c>
      <c r="N3423">
        <v>0.50730824100000005</v>
      </c>
      <c r="O3423" s="16">
        <f>VLOOKUP(A3423,'LW  WY'!I$36:J$47,2)</f>
        <v>1.2655723470156242</v>
      </c>
      <c r="P3423">
        <f t="shared" si="52"/>
        <v>0.6420352812227379</v>
      </c>
    </row>
    <row r="3424" spans="1:16" x14ac:dyDescent="0.35">
      <c r="A3424">
        <v>5</v>
      </c>
      <c r="B3424">
        <v>22</v>
      </c>
      <c r="C3424">
        <v>7</v>
      </c>
      <c r="D3424">
        <v>0</v>
      </c>
      <c r="E3424">
        <v>96</v>
      </c>
      <c r="F3424">
        <v>21</v>
      </c>
      <c r="G3424">
        <v>0</v>
      </c>
      <c r="H3424">
        <v>0.17</v>
      </c>
      <c r="I3424">
        <v>73.564999999999998</v>
      </c>
      <c r="J3424">
        <v>24.010999999999999</v>
      </c>
      <c r="K3424">
        <v>1488473.166</v>
      </c>
      <c r="L3424">
        <v>1336641.58</v>
      </c>
      <c r="M3424">
        <v>1336.64158</v>
      </c>
      <c r="N3424">
        <v>1.33664158</v>
      </c>
      <c r="O3424" s="16">
        <f>VLOOKUP(A3424,'LW  WY'!I$36:J$47,2)</f>
        <v>1.2655723470156242</v>
      </c>
      <c r="P3424">
        <f t="shared" si="52"/>
        <v>1.6916166215192721</v>
      </c>
    </row>
    <row r="3425" spans="1:16" x14ac:dyDescent="0.35">
      <c r="A3425">
        <v>5</v>
      </c>
      <c r="B3425">
        <v>22</v>
      </c>
      <c r="C3425">
        <v>8</v>
      </c>
      <c r="D3425">
        <v>0</v>
      </c>
      <c r="E3425">
        <v>150</v>
      </c>
      <c r="F3425">
        <v>23</v>
      </c>
      <c r="G3425">
        <v>0</v>
      </c>
      <c r="H3425">
        <v>0.17</v>
      </c>
      <c r="I3425">
        <v>116.5</v>
      </c>
      <c r="J3425">
        <v>27.751999999999999</v>
      </c>
      <c r="K3425">
        <v>2332626.5780000002</v>
      </c>
      <c r="L3425">
        <v>2150883.2799999998</v>
      </c>
      <c r="M3425">
        <v>2150.88328</v>
      </c>
      <c r="N3425">
        <v>2.15088328</v>
      </c>
      <c r="O3425" s="16">
        <f>VLOOKUP(A3425,'LW  WY'!I$36:J$47,2)</f>
        <v>1.2655723470156242</v>
      </c>
      <c r="P3425">
        <f t="shared" si="52"/>
        <v>2.7220984008262636</v>
      </c>
    </row>
    <row r="3426" spans="1:16" x14ac:dyDescent="0.35">
      <c r="A3426">
        <v>5</v>
      </c>
      <c r="B3426">
        <v>22</v>
      </c>
      <c r="C3426">
        <v>9</v>
      </c>
      <c r="D3426">
        <v>7</v>
      </c>
      <c r="E3426">
        <v>191</v>
      </c>
      <c r="F3426">
        <v>24</v>
      </c>
      <c r="G3426">
        <v>0</v>
      </c>
      <c r="H3426">
        <v>0.17</v>
      </c>
      <c r="I3426">
        <v>160.57400000000001</v>
      </c>
      <c r="J3426">
        <v>30.532</v>
      </c>
      <c r="K3426">
        <v>3186421.5860000001</v>
      </c>
      <c r="L3426">
        <v>2974424.9369999999</v>
      </c>
      <c r="M3426">
        <v>2974.4249370000002</v>
      </c>
      <c r="N3426">
        <v>2.9744249370000002</v>
      </c>
      <c r="O3426" s="16">
        <f>VLOOKUP(A3426,'LW  WY'!I$36:J$47,2)</f>
        <v>1.2655723470156242</v>
      </c>
      <c r="P3426">
        <f t="shared" ref="P3426:P3489" si="53">N3426*O3426</f>
        <v>3.7643499485408904</v>
      </c>
    </row>
    <row r="3427" spans="1:16" x14ac:dyDescent="0.35">
      <c r="A3427">
        <v>5</v>
      </c>
      <c r="B3427">
        <v>22</v>
      </c>
      <c r="C3427">
        <v>10</v>
      </c>
      <c r="D3427">
        <v>12</v>
      </c>
      <c r="E3427">
        <v>223</v>
      </c>
      <c r="F3427">
        <v>25</v>
      </c>
      <c r="G3427">
        <v>0</v>
      </c>
      <c r="H3427">
        <v>0.17</v>
      </c>
      <c r="I3427">
        <v>211.548</v>
      </c>
      <c r="J3427">
        <v>33.585999999999999</v>
      </c>
      <c r="K3427">
        <v>4151721.3870000001</v>
      </c>
      <c r="L3427">
        <v>3905520.327</v>
      </c>
      <c r="M3427">
        <v>3905.5203270000002</v>
      </c>
      <c r="N3427">
        <v>3.9055203270000001</v>
      </c>
      <c r="O3427" s="16">
        <f>VLOOKUP(A3427,'LW  WY'!I$36:J$47,2)</f>
        <v>1.2655723470156242</v>
      </c>
      <c r="P3427">
        <f t="shared" si="53"/>
        <v>4.9427185265586182</v>
      </c>
    </row>
    <row r="3428" spans="1:16" x14ac:dyDescent="0.35">
      <c r="A3428">
        <v>5</v>
      </c>
      <c r="B3428">
        <v>22</v>
      </c>
      <c r="C3428">
        <v>11</v>
      </c>
      <c r="D3428">
        <v>15</v>
      </c>
      <c r="E3428">
        <v>241</v>
      </c>
      <c r="F3428">
        <v>25</v>
      </c>
      <c r="G3428">
        <v>0</v>
      </c>
      <c r="H3428">
        <v>0.17</v>
      </c>
      <c r="I3428">
        <v>247.529</v>
      </c>
      <c r="J3428">
        <v>35.024000000000001</v>
      </c>
      <c r="K3428">
        <v>4815221.699</v>
      </c>
      <c r="L3428">
        <v>4545510.1849999996</v>
      </c>
      <c r="M3428">
        <v>4545.5101850000001</v>
      </c>
      <c r="N3428">
        <v>4.5455101850000004</v>
      </c>
      <c r="O3428" s="16">
        <f>VLOOKUP(A3428,'LW  WY'!I$36:J$47,2)</f>
        <v>1.2655723470156242</v>
      </c>
      <c r="P3428">
        <f t="shared" si="53"/>
        <v>5.7526719932138741</v>
      </c>
    </row>
    <row r="3429" spans="1:16" x14ac:dyDescent="0.35">
      <c r="A3429">
        <v>5</v>
      </c>
      <c r="B3429">
        <v>22</v>
      </c>
      <c r="C3429">
        <v>12</v>
      </c>
      <c r="D3429">
        <v>99</v>
      </c>
      <c r="E3429">
        <v>455</v>
      </c>
      <c r="F3429">
        <v>26</v>
      </c>
      <c r="G3429">
        <v>0</v>
      </c>
      <c r="H3429">
        <v>0.17</v>
      </c>
      <c r="I3429">
        <v>549.673</v>
      </c>
      <c r="J3429">
        <v>48.234000000000002</v>
      </c>
      <c r="K3429">
        <v>10283576.119999999</v>
      </c>
      <c r="L3429">
        <v>9820099.0649999995</v>
      </c>
      <c r="M3429">
        <v>9820.0990650000003</v>
      </c>
      <c r="N3429">
        <v>9.8200990650000008</v>
      </c>
      <c r="O3429" s="16">
        <f>VLOOKUP(A3429,'LW  WY'!I$36:J$47,2)</f>
        <v>1.2655723470156242</v>
      </c>
      <c r="P3429">
        <f t="shared" si="53"/>
        <v>12.428045821617987</v>
      </c>
    </row>
    <row r="3430" spans="1:16" x14ac:dyDescent="0.35">
      <c r="A3430">
        <v>5</v>
      </c>
      <c r="B3430">
        <v>22</v>
      </c>
      <c r="C3430">
        <v>13</v>
      </c>
      <c r="D3430">
        <v>97</v>
      </c>
      <c r="E3430">
        <v>439</v>
      </c>
      <c r="F3430">
        <v>26</v>
      </c>
      <c r="G3430">
        <v>0</v>
      </c>
      <c r="H3430">
        <v>0.17</v>
      </c>
      <c r="I3430">
        <v>526.12300000000005</v>
      </c>
      <c r="J3430">
        <v>47.331000000000003</v>
      </c>
      <c r="K3430">
        <v>9956329.5419999994</v>
      </c>
      <c r="L3430">
        <v>9504448.1359999999</v>
      </c>
      <c r="M3430">
        <v>9504.4481360000009</v>
      </c>
      <c r="N3430">
        <v>9.5044481360000006</v>
      </c>
      <c r="O3430" s="16">
        <f>VLOOKUP(A3430,'LW  WY'!I$36:J$47,2)</f>
        <v>1.2655723470156242</v>
      </c>
      <c r="P3430">
        <f t="shared" si="53"/>
        <v>12.028566734565795</v>
      </c>
    </row>
    <row r="3431" spans="1:16" x14ac:dyDescent="0.35">
      <c r="A3431">
        <v>5</v>
      </c>
      <c r="B3431">
        <v>22</v>
      </c>
      <c r="C3431">
        <v>14</v>
      </c>
      <c r="D3431">
        <v>95</v>
      </c>
      <c r="E3431">
        <v>396</v>
      </c>
      <c r="F3431">
        <v>25</v>
      </c>
      <c r="G3431">
        <v>0</v>
      </c>
      <c r="H3431">
        <v>0.17</v>
      </c>
      <c r="I3431">
        <v>469.45</v>
      </c>
      <c r="J3431">
        <v>44.076000000000001</v>
      </c>
      <c r="K3431">
        <v>9060845.6370000001</v>
      </c>
      <c r="L3431">
        <v>8640694.7870000005</v>
      </c>
      <c r="M3431">
        <v>8640.6947870000004</v>
      </c>
      <c r="N3431">
        <v>8.6406947869999993</v>
      </c>
      <c r="O3431" s="16">
        <f>VLOOKUP(A3431,'LW  WY'!I$36:J$47,2)</f>
        <v>1.2655723470156242</v>
      </c>
      <c r="P3431">
        <f t="shared" si="53"/>
        <v>10.935424381429257</v>
      </c>
    </row>
    <row r="3432" spans="1:16" x14ac:dyDescent="0.35">
      <c r="A3432">
        <v>5</v>
      </c>
      <c r="B3432">
        <v>22</v>
      </c>
      <c r="C3432">
        <v>15</v>
      </c>
      <c r="D3432">
        <v>91</v>
      </c>
      <c r="E3432">
        <v>331</v>
      </c>
      <c r="F3432">
        <v>25</v>
      </c>
      <c r="G3432">
        <v>0</v>
      </c>
      <c r="H3432">
        <v>0.17</v>
      </c>
      <c r="I3432">
        <v>390.33699999999999</v>
      </c>
      <c r="J3432">
        <v>40.901000000000003</v>
      </c>
      <c r="K3432">
        <v>7674377.0930000003</v>
      </c>
      <c r="L3432">
        <v>7303354.3360000001</v>
      </c>
      <c r="M3432">
        <v>7303.3543360000003</v>
      </c>
      <c r="N3432">
        <v>7.3033543359999999</v>
      </c>
      <c r="O3432" s="16">
        <f>VLOOKUP(A3432,'LW  WY'!I$36:J$47,2)</f>
        <v>1.2655723470156242</v>
      </c>
      <c r="P3432">
        <f t="shared" si="53"/>
        <v>9.2429232880982557</v>
      </c>
    </row>
    <row r="3433" spans="1:16" x14ac:dyDescent="0.35">
      <c r="A3433">
        <v>5</v>
      </c>
      <c r="B3433">
        <v>22</v>
      </c>
      <c r="C3433">
        <v>16</v>
      </c>
      <c r="D3433">
        <v>82</v>
      </c>
      <c r="E3433">
        <v>249</v>
      </c>
      <c r="F3433">
        <v>24</v>
      </c>
      <c r="G3433">
        <v>0</v>
      </c>
      <c r="H3433">
        <v>0.17</v>
      </c>
      <c r="I3433">
        <v>312.53100000000001</v>
      </c>
      <c r="J3433">
        <v>36.771999999999998</v>
      </c>
      <c r="K3433">
        <v>6287905.0089999996</v>
      </c>
      <c r="L3433">
        <v>5966010.4709999999</v>
      </c>
      <c r="M3433">
        <v>5966.0104709999996</v>
      </c>
      <c r="N3433">
        <v>5.9660104709999997</v>
      </c>
      <c r="O3433" s="16">
        <f>VLOOKUP(A3433,'LW  WY'!I$36:J$47,2)</f>
        <v>1.2655723470156242</v>
      </c>
      <c r="P3433">
        <f t="shared" si="53"/>
        <v>7.5504178741032586</v>
      </c>
    </row>
    <row r="3434" spans="1:16" x14ac:dyDescent="0.35">
      <c r="A3434">
        <v>5</v>
      </c>
      <c r="B3434">
        <v>22</v>
      </c>
      <c r="C3434">
        <v>17</v>
      </c>
      <c r="D3434">
        <v>64</v>
      </c>
      <c r="E3434">
        <v>159</v>
      </c>
      <c r="F3434">
        <v>22</v>
      </c>
      <c r="G3434">
        <v>0</v>
      </c>
      <c r="H3434">
        <v>0.17</v>
      </c>
      <c r="I3434">
        <v>214.00899999999999</v>
      </c>
      <c r="J3434">
        <v>30.777999999999999</v>
      </c>
      <c r="K3434">
        <v>4423267.9139999999</v>
      </c>
      <c r="L3434">
        <v>4167444.8810000001</v>
      </c>
      <c r="M3434">
        <v>4167.4448810000004</v>
      </c>
      <c r="N3434">
        <v>4.1674448809999998</v>
      </c>
      <c r="O3434" s="16">
        <f>VLOOKUP(A3434,'LW  WY'!I$36:J$47,2)</f>
        <v>1.2655723470156242</v>
      </c>
      <c r="P3434">
        <f t="shared" si="53"/>
        <v>5.2742029991054178</v>
      </c>
    </row>
    <row r="3435" spans="1:16" x14ac:dyDescent="0.35">
      <c r="A3435">
        <v>5</v>
      </c>
      <c r="B3435">
        <v>22</v>
      </c>
      <c r="C3435">
        <v>18</v>
      </c>
      <c r="D3435">
        <v>20</v>
      </c>
      <c r="E3435">
        <v>71</v>
      </c>
      <c r="F3435">
        <v>21</v>
      </c>
      <c r="G3435">
        <v>0</v>
      </c>
      <c r="H3435">
        <v>0.17</v>
      </c>
      <c r="I3435">
        <v>83.031999999999996</v>
      </c>
      <c r="J3435">
        <v>24.399000000000001</v>
      </c>
      <c r="K3435">
        <v>1687129.4669999999</v>
      </c>
      <c r="L3435">
        <v>1528258.6980000001</v>
      </c>
      <c r="M3435">
        <v>1528.2586980000001</v>
      </c>
      <c r="N3435">
        <v>1.5282586979999999</v>
      </c>
      <c r="O3435" s="16">
        <f>VLOOKUP(A3435,'LW  WY'!I$36:J$47,2)</f>
        <v>1.2655723470156242</v>
      </c>
      <c r="P3435">
        <f t="shared" si="53"/>
        <v>1.9341219472749018</v>
      </c>
    </row>
    <row r="3436" spans="1:16" x14ac:dyDescent="0.35">
      <c r="A3436">
        <v>5</v>
      </c>
      <c r="B3436">
        <v>22</v>
      </c>
      <c r="C3436">
        <v>19</v>
      </c>
      <c r="D3436">
        <v>0</v>
      </c>
      <c r="E3436">
        <v>0</v>
      </c>
      <c r="F3436">
        <v>20</v>
      </c>
      <c r="G3436">
        <v>0</v>
      </c>
      <c r="H3436">
        <v>0.17</v>
      </c>
      <c r="I3436">
        <v>0</v>
      </c>
      <c r="J3436">
        <v>0</v>
      </c>
      <c r="K3436">
        <v>0</v>
      </c>
      <c r="L3436">
        <v>0</v>
      </c>
      <c r="M3436">
        <v>0</v>
      </c>
      <c r="N3436">
        <v>0</v>
      </c>
      <c r="O3436" s="16">
        <f>VLOOKUP(A3436,'LW  WY'!I$36:J$47,2)</f>
        <v>1.2655723470156242</v>
      </c>
      <c r="P3436">
        <f t="shared" si="53"/>
        <v>0</v>
      </c>
    </row>
    <row r="3437" spans="1:16" x14ac:dyDescent="0.35">
      <c r="A3437">
        <v>5</v>
      </c>
      <c r="B3437">
        <v>22</v>
      </c>
      <c r="C3437">
        <v>20</v>
      </c>
      <c r="D3437">
        <v>0</v>
      </c>
      <c r="E3437">
        <v>0</v>
      </c>
      <c r="F3437">
        <v>20</v>
      </c>
      <c r="G3437">
        <v>0</v>
      </c>
      <c r="H3437">
        <v>0.17</v>
      </c>
      <c r="I3437">
        <v>0</v>
      </c>
      <c r="J3437">
        <v>20</v>
      </c>
      <c r="K3437">
        <v>0</v>
      </c>
      <c r="L3437">
        <v>0</v>
      </c>
      <c r="M3437">
        <v>0</v>
      </c>
      <c r="N3437">
        <v>0</v>
      </c>
      <c r="O3437" s="16">
        <f>VLOOKUP(A3437,'LW  WY'!I$36:J$47,2)</f>
        <v>1.2655723470156242</v>
      </c>
      <c r="P3437">
        <f t="shared" si="53"/>
        <v>0</v>
      </c>
    </row>
    <row r="3438" spans="1:16" x14ac:dyDescent="0.35">
      <c r="A3438">
        <v>5</v>
      </c>
      <c r="B3438">
        <v>22</v>
      </c>
      <c r="C3438">
        <v>21</v>
      </c>
      <c r="D3438">
        <v>0</v>
      </c>
      <c r="E3438">
        <v>0</v>
      </c>
      <c r="F3438">
        <v>19</v>
      </c>
      <c r="G3438">
        <v>0</v>
      </c>
      <c r="H3438">
        <v>0.17</v>
      </c>
      <c r="I3438">
        <v>0</v>
      </c>
      <c r="J3438">
        <v>19</v>
      </c>
      <c r="K3438">
        <v>0</v>
      </c>
      <c r="L3438">
        <v>0</v>
      </c>
      <c r="M3438">
        <v>0</v>
      </c>
      <c r="N3438">
        <v>0</v>
      </c>
      <c r="O3438" s="16">
        <f>VLOOKUP(A3438,'LW  WY'!I$36:J$47,2)</f>
        <v>1.2655723470156242</v>
      </c>
      <c r="P3438">
        <f t="shared" si="53"/>
        <v>0</v>
      </c>
    </row>
    <row r="3439" spans="1:16" x14ac:dyDescent="0.35">
      <c r="A3439">
        <v>5</v>
      </c>
      <c r="B3439">
        <v>22</v>
      </c>
      <c r="C3439">
        <v>22</v>
      </c>
      <c r="D3439">
        <v>0</v>
      </c>
      <c r="E3439">
        <v>0</v>
      </c>
      <c r="F3439">
        <v>19</v>
      </c>
      <c r="G3439">
        <v>0</v>
      </c>
      <c r="H3439">
        <v>0.17</v>
      </c>
      <c r="I3439">
        <v>0</v>
      </c>
      <c r="J3439">
        <v>19</v>
      </c>
      <c r="K3439">
        <v>0</v>
      </c>
      <c r="L3439">
        <v>0</v>
      </c>
      <c r="M3439">
        <v>0</v>
      </c>
      <c r="N3439">
        <v>0</v>
      </c>
      <c r="O3439" s="16">
        <f>VLOOKUP(A3439,'LW  WY'!I$36:J$47,2)</f>
        <v>1.2655723470156242</v>
      </c>
      <c r="P3439">
        <f t="shared" si="53"/>
        <v>0</v>
      </c>
    </row>
    <row r="3440" spans="1:16" x14ac:dyDescent="0.35">
      <c r="A3440">
        <v>5</v>
      </c>
      <c r="B3440">
        <v>22</v>
      </c>
      <c r="C3440">
        <v>23</v>
      </c>
      <c r="D3440">
        <v>0</v>
      </c>
      <c r="E3440">
        <v>0</v>
      </c>
      <c r="F3440">
        <v>19</v>
      </c>
      <c r="G3440">
        <v>0</v>
      </c>
      <c r="H3440">
        <v>0.17</v>
      </c>
      <c r="I3440">
        <v>0</v>
      </c>
      <c r="J3440">
        <v>19</v>
      </c>
      <c r="K3440">
        <v>0</v>
      </c>
      <c r="L3440">
        <v>0</v>
      </c>
      <c r="M3440">
        <v>0</v>
      </c>
      <c r="N3440">
        <v>0</v>
      </c>
      <c r="O3440" s="16">
        <f>VLOOKUP(A3440,'LW  WY'!I$36:J$47,2)</f>
        <v>1.2655723470156242</v>
      </c>
      <c r="P3440">
        <f t="shared" si="53"/>
        <v>0</v>
      </c>
    </row>
    <row r="3441" spans="1:16" x14ac:dyDescent="0.35">
      <c r="A3441">
        <v>5</v>
      </c>
      <c r="B3441">
        <v>23</v>
      </c>
      <c r="C3441">
        <v>0</v>
      </c>
      <c r="D3441">
        <v>0</v>
      </c>
      <c r="E3441">
        <v>0</v>
      </c>
      <c r="F3441">
        <v>18</v>
      </c>
      <c r="G3441">
        <v>0</v>
      </c>
      <c r="H3441">
        <v>0.17</v>
      </c>
      <c r="I3441">
        <v>0</v>
      </c>
      <c r="J3441">
        <v>18</v>
      </c>
      <c r="K3441">
        <v>0</v>
      </c>
      <c r="L3441">
        <v>0</v>
      </c>
      <c r="M3441">
        <v>0</v>
      </c>
      <c r="N3441">
        <v>0</v>
      </c>
      <c r="O3441" s="16">
        <f>VLOOKUP(A3441,'LW  WY'!I$36:J$47,2)</f>
        <v>1.2655723470156242</v>
      </c>
      <c r="P3441">
        <f t="shared" si="53"/>
        <v>0</v>
      </c>
    </row>
    <row r="3442" spans="1:16" x14ac:dyDescent="0.35">
      <c r="A3442">
        <v>5</v>
      </c>
      <c r="B3442">
        <v>23</v>
      </c>
      <c r="C3442">
        <v>1</v>
      </c>
      <c r="D3442">
        <v>0</v>
      </c>
      <c r="E3442">
        <v>0</v>
      </c>
      <c r="F3442">
        <v>18</v>
      </c>
      <c r="G3442">
        <v>0</v>
      </c>
      <c r="H3442">
        <v>0.17</v>
      </c>
      <c r="I3442">
        <v>0</v>
      </c>
      <c r="J3442">
        <v>18</v>
      </c>
      <c r="K3442">
        <v>0</v>
      </c>
      <c r="L3442">
        <v>0</v>
      </c>
      <c r="M3442">
        <v>0</v>
      </c>
      <c r="N3442">
        <v>0</v>
      </c>
      <c r="O3442" s="16">
        <f>VLOOKUP(A3442,'LW  WY'!I$36:J$47,2)</f>
        <v>1.2655723470156242</v>
      </c>
      <c r="P3442">
        <f t="shared" si="53"/>
        <v>0</v>
      </c>
    </row>
    <row r="3443" spans="1:16" x14ac:dyDescent="0.35">
      <c r="A3443">
        <v>5</v>
      </c>
      <c r="B3443">
        <v>23</v>
      </c>
      <c r="C3443">
        <v>2</v>
      </c>
      <c r="D3443">
        <v>0</v>
      </c>
      <c r="E3443">
        <v>0</v>
      </c>
      <c r="F3443">
        <v>17</v>
      </c>
      <c r="G3443">
        <v>0</v>
      </c>
      <c r="H3443">
        <v>0.17</v>
      </c>
      <c r="I3443">
        <v>0</v>
      </c>
      <c r="J3443">
        <v>17</v>
      </c>
      <c r="K3443">
        <v>0</v>
      </c>
      <c r="L3443">
        <v>0</v>
      </c>
      <c r="M3443">
        <v>0</v>
      </c>
      <c r="N3443">
        <v>0</v>
      </c>
      <c r="O3443" s="16">
        <f>VLOOKUP(A3443,'LW  WY'!I$36:J$47,2)</f>
        <v>1.2655723470156242</v>
      </c>
      <c r="P3443">
        <f t="shared" si="53"/>
        <v>0</v>
      </c>
    </row>
    <row r="3444" spans="1:16" x14ac:dyDescent="0.35">
      <c r="A3444">
        <v>5</v>
      </c>
      <c r="B3444">
        <v>23</v>
      </c>
      <c r="C3444">
        <v>3</v>
      </c>
      <c r="D3444">
        <v>0</v>
      </c>
      <c r="E3444">
        <v>0</v>
      </c>
      <c r="F3444">
        <v>16</v>
      </c>
      <c r="G3444">
        <v>0</v>
      </c>
      <c r="H3444">
        <v>0.17</v>
      </c>
      <c r="I3444">
        <v>0</v>
      </c>
      <c r="J3444">
        <v>16</v>
      </c>
      <c r="K3444">
        <v>0</v>
      </c>
      <c r="L3444">
        <v>0</v>
      </c>
      <c r="M3444">
        <v>0</v>
      </c>
      <c r="N3444">
        <v>0</v>
      </c>
      <c r="O3444" s="16">
        <f>VLOOKUP(A3444,'LW  WY'!I$36:J$47,2)</f>
        <v>1.2655723470156242</v>
      </c>
      <c r="P3444">
        <f t="shared" si="53"/>
        <v>0</v>
      </c>
    </row>
    <row r="3445" spans="1:16" x14ac:dyDescent="0.35">
      <c r="A3445">
        <v>5</v>
      </c>
      <c r="B3445">
        <v>23</v>
      </c>
      <c r="C3445">
        <v>4</v>
      </c>
      <c r="D3445">
        <v>0</v>
      </c>
      <c r="E3445">
        <v>0</v>
      </c>
      <c r="F3445">
        <v>16</v>
      </c>
      <c r="G3445">
        <v>0</v>
      </c>
      <c r="H3445">
        <v>0.17</v>
      </c>
      <c r="I3445">
        <v>0</v>
      </c>
      <c r="J3445">
        <v>16</v>
      </c>
      <c r="K3445">
        <v>0</v>
      </c>
      <c r="L3445">
        <v>0</v>
      </c>
      <c r="M3445">
        <v>0</v>
      </c>
      <c r="N3445">
        <v>0</v>
      </c>
      <c r="O3445" s="16">
        <f>VLOOKUP(A3445,'LW  WY'!I$36:J$47,2)</f>
        <v>1.2655723470156242</v>
      </c>
      <c r="P3445">
        <f t="shared" si="53"/>
        <v>0</v>
      </c>
    </row>
    <row r="3446" spans="1:16" x14ac:dyDescent="0.35">
      <c r="A3446">
        <v>5</v>
      </c>
      <c r="B3446">
        <v>23</v>
      </c>
      <c r="C3446">
        <v>5</v>
      </c>
      <c r="D3446">
        <v>0</v>
      </c>
      <c r="E3446">
        <v>7</v>
      </c>
      <c r="F3446">
        <v>16</v>
      </c>
      <c r="G3446">
        <v>0</v>
      </c>
      <c r="H3446">
        <v>0.17</v>
      </c>
      <c r="I3446">
        <v>5.5039999999999996</v>
      </c>
      <c r="J3446">
        <v>16.201000000000001</v>
      </c>
      <c r="K3446">
        <v>71426.304999999993</v>
      </c>
      <c r="L3446">
        <v>0</v>
      </c>
      <c r="M3446">
        <v>0</v>
      </c>
      <c r="N3446">
        <v>0</v>
      </c>
      <c r="O3446" s="16">
        <f>VLOOKUP(A3446,'LW  WY'!I$36:J$47,2)</f>
        <v>1.2655723470156242</v>
      </c>
      <c r="P3446">
        <f t="shared" si="53"/>
        <v>0</v>
      </c>
    </row>
    <row r="3447" spans="1:16" x14ac:dyDescent="0.35">
      <c r="A3447">
        <v>5</v>
      </c>
      <c r="B3447">
        <v>23</v>
      </c>
      <c r="C3447">
        <v>6</v>
      </c>
      <c r="D3447">
        <v>406</v>
      </c>
      <c r="E3447">
        <v>70</v>
      </c>
      <c r="F3447">
        <v>17</v>
      </c>
      <c r="G3447">
        <v>0</v>
      </c>
      <c r="H3447">
        <v>0.17</v>
      </c>
      <c r="I3447">
        <v>345.29599999999999</v>
      </c>
      <c r="J3447">
        <v>31.196000000000002</v>
      </c>
      <c r="K3447">
        <v>7290281.0619999999</v>
      </c>
      <c r="L3447">
        <v>6932868.3550000004</v>
      </c>
      <c r="M3447">
        <v>6932.8683549999996</v>
      </c>
      <c r="N3447">
        <v>6.9328683550000001</v>
      </c>
      <c r="O3447" s="16">
        <f>VLOOKUP(A3447,'LW  WY'!I$36:J$47,2)</f>
        <v>1.2655723470156242</v>
      </c>
      <c r="P3447">
        <f t="shared" si="53"/>
        <v>8.7740464755876992</v>
      </c>
    </row>
    <row r="3448" spans="1:16" x14ac:dyDescent="0.35">
      <c r="A3448">
        <v>5</v>
      </c>
      <c r="B3448">
        <v>23</v>
      </c>
      <c r="C3448">
        <v>7</v>
      </c>
      <c r="D3448">
        <v>656</v>
      </c>
      <c r="E3448">
        <v>90</v>
      </c>
      <c r="F3448">
        <v>18</v>
      </c>
      <c r="G3448">
        <v>0</v>
      </c>
      <c r="H3448">
        <v>0.17</v>
      </c>
      <c r="I3448">
        <v>749.18</v>
      </c>
      <c r="J3448">
        <v>48.816000000000003</v>
      </c>
      <c r="K3448">
        <v>14895727.27</v>
      </c>
      <c r="L3448">
        <v>14268823.359999999</v>
      </c>
      <c r="M3448">
        <v>14268.82336</v>
      </c>
      <c r="N3448">
        <v>14.268823360000001</v>
      </c>
      <c r="O3448" s="16">
        <f>VLOOKUP(A3448,'LW  WY'!I$36:J$47,2)</f>
        <v>1.2655723470156242</v>
      </c>
      <c r="P3448">
        <f t="shared" si="53"/>
        <v>18.058228268866564</v>
      </c>
    </row>
    <row r="3449" spans="1:16" x14ac:dyDescent="0.35">
      <c r="A3449">
        <v>5</v>
      </c>
      <c r="B3449">
        <v>23</v>
      </c>
      <c r="C3449">
        <v>8</v>
      </c>
      <c r="D3449">
        <v>221</v>
      </c>
      <c r="E3449">
        <v>264</v>
      </c>
      <c r="F3449">
        <v>20</v>
      </c>
      <c r="G3449">
        <v>0</v>
      </c>
      <c r="H3449">
        <v>0.17</v>
      </c>
      <c r="I3449">
        <v>484.01600000000002</v>
      </c>
      <c r="J3449">
        <v>39.795000000000002</v>
      </c>
      <c r="K3449">
        <v>9742792.5820000004</v>
      </c>
      <c r="L3449">
        <v>9298477.6400000006</v>
      </c>
      <c r="M3449">
        <v>9298.4776399999992</v>
      </c>
      <c r="N3449">
        <v>9.2984776399999998</v>
      </c>
      <c r="O3449" s="16">
        <f>VLOOKUP(A3449,'LW  WY'!I$36:J$47,2)</f>
        <v>1.2655723470156242</v>
      </c>
      <c r="P3449">
        <f t="shared" si="53"/>
        <v>11.767896170527102</v>
      </c>
    </row>
    <row r="3450" spans="1:16" x14ac:dyDescent="0.35">
      <c r="A3450">
        <v>5</v>
      </c>
      <c r="B3450">
        <v>23</v>
      </c>
      <c r="C3450">
        <v>9</v>
      </c>
      <c r="D3450">
        <v>855</v>
      </c>
      <c r="E3450">
        <v>105</v>
      </c>
      <c r="F3450">
        <v>21</v>
      </c>
      <c r="G3450">
        <v>0</v>
      </c>
      <c r="H3450">
        <v>0.17</v>
      </c>
      <c r="I3450">
        <v>967.98199999999997</v>
      </c>
      <c r="J3450">
        <v>60.576999999999998</v>
      </c>
      <c r="K3450">
        <v>17859271.789999999</v>
      </c>
      <c r="L3450">
        <v>17127357.719999999</v>
      </c>
      <c r="M3450">
        <v>17127.35772</v>
      </c>
      <c r="N3450">
        <v>17.127357719999999</v>
      </c>
      <c r="O3450" s="16">
        <f>VLOOKUP(A3450,'LW  WY'!I$36:J$47,2)</f>
        <v>1.2655723470156242</v>
      </c>
      <c r="P3450">
        <f t="shared" si="53"/>
        <v>21.675910307876567</v>
      </c>
    </row>
    <row r="3451" spans="1:16" x14ac:dyDescent="0.35">
      <c r="A3451">
        <v>5</v>
      </c>
      <c r="B3451">
        <v>23</v>
      </c>
      <c r="C3451">
        <v>10</v>
      </c>
      <c r="D3451">
        <v>263</v>
      </c>
      <c r="E3451">
        <v>419</v>
      </c>
      <c r="F3451">
        <v>22</v>
      </c>
      <c r="G3451">
        <v>0</v>
      </c>
      <c r="H3451">
        <v>0.17</v>
      </c>
      <c r="I3451">
        <v>683.45500000000004</v>
      </c>
      <c r="J3451">
        <v>49.798999999999999</v>
      </c>
      <c r="K3451">
        <v>12984150.5</v>
      </c>
      <c r="L3451">
        <v>12424981.359999999</v>
      </c>
      <c r="M3451">
        <v>12424.98136</v>
      </c>
      <c r="N3451">
        <v>12.42498136</v>
      </c>
      <c r="O3451" s="16">
        <f>VLOOKUP(A3451,'LW  WY'!I$36:J$47,2)</f>
        <v>1.2655723470156242</v>
      </c>
      <c r="P3451">
        <f t="shared" si="53"/>
        <v>15.724712821400582</v>
      </c>
    </row>
    <row r="3452" spans="1:16" x14ac:dyDescent="0.35">
      <c r="A3452">
        <v>5</v>
      </c>
      <c r="B3452">
        <v>23</v>
      </c>
      <c r="C3452">
        <v>11</v>
      </c>
      <c r="D3452">
        <v>891</v>
      </c>
      <c r="E3452">
        <v>124</v>
      </c>
      <c r="F3452">
        <v>23</v>
      </c>
      <c r="G3452">
        <v>0</v>
      </c>
      <c r="H3452">
        <v>0.17</v>
      </c>
      <c r="I3452">
        <v>985.17600000000004</v>
      </c>
      <c r="J3452">
        <v>63.155999999999999</v>
      </c>
      <c r="K3452">
        <v>17767203.489999998</v>
      </c>
      <c r="L3452">
        <v>17038551.77</v>
      </c>
      <c r="M3452">
        <v>17038.551769999998</v>
      </c>
      <c r="N3452">
        <v>17.038551770000002</v>
      </c>
      <c r="O3452" s="16">
        <f>VLOOKUP(A3452,'LW  WY'!I$36:J$47,2)</f>
        <v>1.2655723470156242</v>
      </c>
      <c r="P3452">
        <f t="shared" si="53"/>
        <v>21.56351995330612</v>
      </c>
    </row>
    <row r="3453" spans="1:16" x14ac:dyDescent="0.35">
      <c r="A3453">
        <v>5</v>
      </c>
      <c r="B3453">
        <v>23</v>
      </c>
      <c r="C3453">
        <v>12</v>
      </c>
      <c r="D3453">
        <v>8</v>
      </c>
      <c r="E3453">
        <v>180</v>
      </c>
      <c r="F3453">
        <v>24</v>
      </c>
      <c r="G3453">
        <v>0</v>
      </c>
      <c r="H3453">
        <v>0.17</v>
      </c>
      <c r="I3453">
        <v>187.505</v>
      </c>
      <c r="J3453">
        <v>31.574000000000002</v>
      </c>
      <c r="K3453">
        <v>3631665.67</v>
      </c>
      <c r="L3453">
        <v>3403892.2519999999</v>
      </c>
      <c r="M3453">
        <v>3403.8922520000001</v>
      </c>
      <c r="N3453">
        <v>3.4038922519999999</v>
      </c>
      <c r="O3453" s="16">
        <f>VLOOKUP(A3453,'LW  WY'!I$36:J$47,2)</f>
        <v>1.2655723470156242</v>
      </c>
      <c r="P3453">
        <f t="shared" si="53"/>
        <v>4.307871906351938</v>
      </c>
    </row>
    <row r="3454" spans="1:16" x14ac:dyDescent="0.35">
      <c r="A3454">
        <v>5</v>
      </c>
      <c r="B3454">
        <v>23</v>
      </c>
      <c r="C3454">
        <v>13</v>
      </c>
      <c r="D3454">
        <v>864</v>
      </c>
      <c r="E3454">
        <v>140</v>
      </c>
      <c r="F3454">
        <v>23</v>
      </c>
      <c r="G3454">
        <v>0</v>
      </c>
      <c r="H3454">
        <v>0.17</v>
      </c>
      <c r="I3454">
        <v>976.60199999999998</v>
      </c>
      <c r="J3454">
        <v>62.805</v>
      </c>
      <c r="K3454">
        <v>17640144.84</v>
      </c>
      <c r="L3454">
        <v>16915995.309999999</v>
      </c>
      <c r="M3454">
        <v>16915.995309999998</v>
      </c>
      <c r="N3454">
        <v>16.91599531</v>
      </c>
      <c r="O3454" s="16">
        <f>VLOOKUP(A3454,'LW  WY'!I$36:J$47,2)</f>
        <v>1.2655723470156242</v>
      </c>
      <c r="P3454">
        <f t="shared" si="53"/>
        <v>21.408415886581992</v>
      </c>
    </row>
    <row r="3455" spans="1:16" x14ac:dyDescent="0.35">
      <c r="A3455">
        <v>5</v>
      </c>
      <c r="B3455">
        <v>23</v>
      </c>
      <c r="C3455">
        <v>14</v>
      </c>
      <c r="D3455">
        <v>259</v>
      </c>
      <c r="E3455">
        <v>413</v>
      </c>
      <c r="F3455">
        <v>22</v>
      </c>
      <c r="G3455">
        <v>0</v>
      </c>
      <c r="H3455">
        <v>0.17</v>
      </c>
      <c r="I3455">
        <v>674.16099999999994</v>
      </c>
      <c r="J3455">
        <v>49.427</v>
      </c>
      <c r="K3455">
        <v>12836751.960000001</v>
      </c>
      <c r="L3455">
        <v>12282805.74</v>
      </c>
      <c r="M3455">
        <v>12282.80574</v>
      </c>
      <c r="N3455">
        <v>12.282805740000001</v>
      </c>
      <c r="O3455" s="16">
        <f>VLOOKUP(A3455,'LW  WY'!I$36:J$47,2)</f>
        <v>1.2655723470156242</v>
      </c>
      <c r="P3455">
        <f t="shared" si="53"/>
        <v>15.544779288308781</v>
      </c>
    </row>
    <row r="3456" spans="1:16" x14ac:dyDescent="0.35">
      <c r="A3456">
        <v>5</v>
      </c>
      <c r="B3456">
        <v>23</v>
      </c>
      <c r="C3456">
        <v>15</v>
      </c>
      <c r="D3456">
        <v>0</v>
      </c>
      <c r="E3456">
        <v>79</v>
      </c>
      <c r="F3456">
        <v>21</v>
      </c>
      <c r="G3456">
        <v>0</v>
      </c>
      <c r="H3456">
        <v>0.17</v>
      </c>
      <c r="I3456">
        <v>60.402999999999999</v>
      </c>
      <c r="J3456">
        <v>23.457000000000001</v>
      </c>
      <c r="K3456">
        <v>1186072.102</v>
      </c>
      <c r="L3456">
        <v>1044955.7879999999</v>
      </c>
      <c r="M3456">
        <v>1044.955788</v>
      </c>
      <c r="N3456">
        <v>1.044955788</v>
      </c>
      <c r="O3456" s="16">
        <f>VLOOKUP(A3456,'LW  WY'!I$36:J$47,2)</f>
        <v>1.2655723470156242</v>
      </c>
      <c r="P3456">
        <f t="shared" si="53"/>
        <v>1.322467149146721</v>
      </c>
    </row>
    <row r="3457" spans="1:16" x14ac:dyDescent="0.35">
      <c r="A3457">
        <v>5</v>
      </c>
      <c r="B3457">
        <v>23</v>
      </c>
      <c r="C3457">
        <v>16</v>
      </c>
      <c r="D3457">
        <v>303</v>
      </c>
      <c r="E3457">
        <v>240</v>
      </c>
      <c r="F3457">
        <v>20</v>
      </c>
      <c r="G3457">
        <v>0</v>
      </c>
      <c r="H3457">
        <v>0.17</v>
      </c>
      <c r="I3457">
        <v>560.74800000000005</v>
      </c>
      <c r="J3457">
        <v>42.953000000000003</v>
      </c>
      <c r="K3457">
        <v>11200830.539999999</v>
      </c>
      <c r="L3457">
        <v>10704851.52</v>
      </c>
      <c r="M3457">
        <v>10704.85152</v>
      </c>
      <c r="N3457">
        <v>10.70485152</v>
      </c>
      <c r="O3457" s="16">
        <f>VLOOKUP(A3457,'LW  WY'!I$36:J$47,2)</f>
        <v>1.2655723470156242</v>
      </c>
      <c r="P3457">
        <f t="shared" si="53"/>
        <v>13.547764062620171</v>
      </c>
    </row>
    <row r="3458" spans="1:16" x14ac:dyDescent="0.35">
      <c r="A3458">
        <v>5</v>
      </c>
      <c r="B3458">
        <v>23</v>
      </c>
      <c r="C3458">
        <v>17</v>
      </c>
      <c r="D3458">
        <v>0</v>
      </c>
      <c r="E3458">
        <v>102</v>
      </c>
      <c r="F3458">
        <v>19</v>
      </c>
      <c r="G3458">
        <v>0</v>
      </c>
      <c r="H3458">
        <v>0.17</v>
      </c>
      <c r="I3458">
        <v>79.710999999999999</v>
      </c>
      <c r="J3458">
        <v>22.263999999999999</v>
      </c>
      <c r="K3458">
        <v>1632695.9509999999</v>
      </c>
      <c r="L3458">
        <v>1475753.9779999999</v>
      </c>
      <c r="M3458">
        <v>1475.753978</v>
      </c>
      <c r="N3458">
        <v>1.475753978</v>
      </c>
      <c r="O3458" s="16">
        <f>VLOOKUP(A3458,'LW  WY'!I$36:J$47,2)</f>
        <v>1.2655723470156242</v>
      </c>
      <c r="P3458">
        <f t="shared" si="53"/>
        <v>1.8676734255551037</v>
      </c>
    </row>
    <row r="3459" spans="1:16" x14ac:dyDescent="0.35">
      <c r="A3459">
        <v>5</v>
      </c>
      <c r="B3459">
        <v>23</v>
      </c>
      <c r="C3459">
        <v>18</v>
      </c>
      <c r="D3459">
        <v>23</v>
      </c>
      <c r="E3459">
        <v>71</v>
      </c>
      <c r="F3459">
        <v>17</v>
      </c>
      <c r="G3459">
        <v>0</v>
      </c>
      <c r="H3459">
        <v>0.17</v>
      </c>
      <c r="I3459">
        <v>84.185000000000002</v>
      </c>
      <c r="J3459">
        <v>20.446999999999999</v>
      </c>
      <c r="K3459">
        <v>1742117.4280000001</v>
      </c>
      <c r="L3459">
        <v>1581298.2169999999</v>
      </c>
      <c r="M3459">
        <v>1581.298217</v>
      </c>
      <c r="N3459">
        <v>1.5812982170000001</v>
      </c>
      <c r="O3459" s="16">
        <f>VLOOKUP(A3459,'LW  WY'!I$36:J$47,2)</f>
        <v>1.2655723470156242</v>
      </c>
      <c r="P3459">
        <f t="shared" si="53"/>
        <v>2.001247295820312</v>
      </c>
    </row>
    <row r="3460" spans="1:16" x14ac:dyDescent="0.35">
      <c r="A3460">
        <v>5</v>
      </c>
      <c r="B3460">
        <v>23</v>
      </c>
      <c r="C3460">
        <v>19</v>
      </c>
      <c r="D3460">
        <v>0</v>
      </c>
      <c r="E3460">
        <v>0</v>
      </c>
      <c r="F3460">
        <v>15</v>
      </c>
      <c r="G3460">
        <v>0</v>
      </c>
      <c r="H3460">
        <v>0.17</v>
      </c>
      <c r="I3460">
        <v>0</v>
      </c>
      <c r="J3460">
        <v>0</v>
      </c>
      <c r="K3460">
        <v>0</v>
      </c>
      <c r="L3460">
        <v>0</v>
      </c>
      <c r="M3460">
        <v>0</v>
      </c>
      <c r="N3460">
        <v>0</v>
      </c>
      <c r="O3460" s="16">
        <f>VLOOKUP(A3460,'LW  WY'!I$36:J$47,2)</f>
        <v>1.2655723470156242</v>
      </c>
      <c r="P3460">
        <f t="shared" si="53"/>
        <v>0</v>
      </c>
    </row>
    <row r="3461" spans="1:16" x14ac:dyDescent="0.35">
      <c r="A3461">
        <v>5</v>
      </c>
      <c r="B3461">
        <v>23</v>
      </c>
      <c r="C3461">
        <v>20</v>
      </c>
      <c r="D3461">
        <v>0</v>
      </c>
      <c r="E3461">
        <v>0</v>
      </c>
      <c r="F3461">
        <v>14</v>
      </c>
      <c r="G3461">
        <v>0</v>
      </c>
      <c r="H3461">
        <v>0.17</v>
      </c>
      <c r="I3461">
        <v>0</v>
      </c>
      <c r="J3461">
        <v>14</v>
      </c>
      <c r="K3461">
        <v>0</v>
      </c>
      <c r="L3461">
        <v>0</v>
      </c>
      <c r="M3461">
        <v>0</v>
      </c>
      <c r="N3461">
        <v>0</v>
      </c>
      <c r="O3461" s="16">
        <f>VLOOKUP(A3461,'LW  WY'!I$36:J$47,2)</f>
        <v>1.2655723470156242</v>
      </c>
      <c r="P3461">
        <f t="shared" si="53"/>
        <v>0</v>
      </c>
    </row>
    <row r="3462" spans="1:16" x14ac:dyDescent="0.35">
      <c r="A3462">
        <v>5</v>
      </c>
      <c r="B3462">
        <v>23</v>
      </c>
      <c r="C3462">
        <v>21</v>
      </c>
      <c r="D3462">
        <v>0</v>
      </c>
      <c r="E3462">
        <v>0</v>
      </c>
      <c r="F3462">
        <v>14</v>
      </c>
      <c r="G3462">
        <v>0</v>
      </c>
      <c r="H3462">
        <v>0.17</v>
      </c>
      <c r="I3462">
        <v>0</v>
      </c>
      <c r="J3462">
        <v>14</v>
      </c>
      <c r="K3462">
        <v>0</v>
      </c>
      <c r="L3462">
        <v>0</v>
      </c>
      <c r="M3462">
        <v>0</v>
      </c>
      <c r="N3462">
        <v>0</v>
      </c>
      <c r="O3462" s="16">
        <f>VLOOKUP(A3462,'LW  WY'!I$36:J$47,2)</f>
        <v>1.2655723470156242</v>
      </c>
      <c r="P3462">
        <f t="shared" si="53"/>
        <v>0</v>
      </c>
    </row>
    <row r="3463" spans="1:16" x14ac:dyDescent="0.35">
      <c r="A3463">
        <v>5</v>
      </c>
      <c r="B3463">
        <v>23</v>
      </c>
      <c r="C3463">
        <v>22</v>
      </c>
      <c r="D3463">
        <v>0</v>
      </c>
      <c r="E3463">
        <v>0</v>
      </c>
      <c r="F3463">
        <v>14</v>
      </c>
      <c r="G3463">
        <v>0</v>
      </c>
      <c r="H3463">
        <v>0.17</v>
      </c>
      <c r="I3463">
        <v>0</v>
      </c>
      <c r="J3463">
        <v>14</v>
      </c>
      <c r="K3463">
        <v>0</v>
      </c>
      <c r="L3463">
        <v>0</v>
      </c>
      <c r="M3463">
        <v>0</v>
      </c>
      <c r="N3463">
        <v>0</v>
      </c>
      <c r="O3463" s="16">
        <f>VLOOKUP(A3463,'LW  WY'!I$36:J$47,2)</f>
        <v>1.2655723470156242</v>
      </c>
      <c r="P3463">
        <f t="shared" si="53"/>
        <v>0</v>
      </c>
    </row>
    <row r="3464" spans="1:16" x14ac:dyDescent="0.35">
      <c r="A3464">
        <v>5</v>
      </c>
      <c r="B3464">
        <v>23</v>
      </c>
      <c r="C3464">
        <v>23</v>
      </c>
      <c r="D3464">
        <v>0</v>
      </c>
      <c r="E3464">
        <v>0</v>
      </c>
      <c r="F3464">
        <v>13</v>
      </c>
      <c r="G3464">
        <v>0</v>
      </c>
      <c r="H3464">
        <v>0.17</v>
      </c>
      <c r="I3464">
        <v>0</v>
      </c>
      <c r="J3464">
        <v>13</v>
      </c>
      <c r="K3464">
        <v>0</v>
      </c>
      <c r="L3464">
        <v>0</v>
      </c>
      <c r="M3464">
        <v>0</v>
      </c>
      <c r="N3464">
        <v>0</v>
      </c>
      <c r="O3464" s="16">
        <f>VLOOKUP(A3464,'LW  WY'!I$36:J$47,2)</f>
        <v>1.2655723470156242</v>
      </c>
      <c r="P3464">
        <f t="shared" si="53"/>
        <v>0</v>
      </c>
    </row>
    <row r="3465" spans="1:16" x14ac:dyDescent="0.35">
      <c r="A3465">
        <v>5</v>
      </c>
      <c r="B3465">
        <v>24</v>
      </c>
      <c r="C3465">
        <v>0</v>
      </c>
      <c r="D3465">
        <v>0</v>
      </c>
      <c r="E3465">
        <v>0</v>
      </c>
      <c r="F3465">
        <v>12</v>
      </c>
      <c r="G3465">
        <v>0</v>
      </c>
      <c r="H3465">
        <v>0.17</v>
      </c>
      <c r="I3465">
        <v>0</v>
      </c>
      <c r="J3465">
        <v>12</v>
      </c>
      <c r="K3465">
        <v>0</v>
      </c>
      <c r="L3465">
        <v>0</v>
      </c>
      <c r="M3465">
        <v>0</v>
      </c>
      <c r="N3465">
        <v>0</v>
      </c>
      <c r="O3465" s="16">
        <f>VLOOKUP(A3465,'LW  WY'!I$36:J$47,2)</f>
        <v>1.2655723470156242</v>
      </c>
      <c r="P3465">
        <f t="shared" si="53"/>
        <v>0</v>
      </c>
    </row>
    <row r="3466" spans="1:16" x14ac:dyDescent="0.35">
      <c r="A3466">
        <v>5</v>
      </c>
      <c r="B3466">
        <v>24</v>
      </c>
      <c r="C3466">
        <v>1</v>
      </c>
      <c r="D3466">
        <v>0</v>
      </c>
      <c r="E3466">
        <v>0</v>
      </c>
      <c r="F3466">
        <v>11</v>
      </c>
      <c r="G3466">
        <v>0</v>
      </c>
      <c r="H3466">
        <v>0.17</v>
      </c>
      <c r="I3466">
        <v>0</v>
      </c>
      <c r="J3466">
        <v>11</v>
      </c>
      <c r="K3466">
        <v>0</v>
      </c>
      <c r="L3466">
        <v>0</v>
      </c>
      <c r="M3466">
        <v>0</v>
      </c>
      <c r="N3466">
        <v>0</v>
      </c>
      <c r="O3466" s="16">
        <f>VLOOKUP(A3466,'LW  WY'!I$36:J$47,2)</f>
        <v>1.2655723470156242</v>
      </c>
      <c r="P3466">
        <f t="shared" si="53"/>
        <v>0</v>
      </c>
    </row>
    <row r="3467" spans="1:16" x14ac:dyDescent="0.35">
      <c r="A3467">
        <v>5</v>
      </c>
      <c r="B3467">
        <v>24</v>
      </c>
      <c r="C3467">
        <v>2</v>
      </c>
      <c r="D3467">
        <v>0</v>
      </c>
      <c r="E3467">
        <v>0</v>
      </c>
      <c r="F3467">
        <v>10</v>
      </c>
      <c r="G3467">
        <v>0</v>
      </c>
      <c r="H3467">
        <v>0.17</v>
      </c>
      <c r="I3467">
        <v>0</v>
      </c>
      <c r="J3467">
        <v>10</v>
      </c>
      <c r="K3467">
        <v>0</v>
      </c>
      <c r="L3467">
        <v>0</v>
      </c>
      <c r="M3467">
        <v>0</v>
      </c>
      <c r="N3467">
        <v>0</v>
      </c>
      <c r="O3467" s="16">
        <f>VLOOKUP(A3467,'LW  WY'!I$36:J$47,2)</f>
        <v>1.2655723470156242</v>
      </c>
      <c r="P3467">
        <f t="shared" si="53"/>
        <v>0</v>
      </c>
    </row>
    <row r="3468" spans="1:16" x14ac:dyDescent="0.35">
      <c r="A3468">
        <v>5</v>
      </c>
      <c r="B3468">
        <v>24</v>
      </c>
      <c r="C3468">
        <v>3</v>
      </c>
      <c r="D3468">
        <v>0</v>
      </c>
      <c r="E3468">
        <v>0</v>
      </c>
      <c r="F3468">
        <v>8</v>
      </c>
      <c r="G3468">
        <v>0</v>
      </c>
      <c r="H3468">
        <v>0.17</v>
      </c>
      <c r="I3468">
        <v>0</v>
      </c>
      <c r="J3468">
        <v>8</v>
      </c>
      <c r="K3468">
        <v>0</v>
      </c>
      <c r="L3468">
        <v>0</v>
      </c>
      <c r="M3468">
        <v>0</v>
      </c>
      <c r="N3468">
        <v>0</v>
      </c>
      <c r="O3468" s="16">
        <f>VLOOKUP(A3468,'LW  WY'!I$36:J$47,2)</f>
        <v>1.2655723470156242</v>
      </c>
      <c r="P3468">
        <f t="shared" si="53"/>
        <v>0</v>
      </c>
    </row>
    <row r="3469" spans="1:16" x14ac:dyDescent="0.35">
      <c r="A3469">
        <v>5</v>
      </c>
      <c r="B3469">
        <v>24</v>
      </c>
      <c r="C3469">
        <v>4</v>
      </c>
      <c r="D3469">
        <v>0</v>
      </c>
      <c r="E3469">
        <v>0</v>
      </c>
      <c r="F3469">
        <v>7</v>
      </c>
      <c r="G3469">
        <v>0</v>
      </c>
      <c r="H3469">
        <v>0.17</v>
      </c>
      <c r="I3469">
        <v>0</v>
      </c>
      <c r="J3469">
        <v>7</v>
      </c>
      <c r="K3469">
        <v>0</v>
      </c>
      <c r="L3469">
        <v>0</v>
      </c>
      <c r="M3469">
        <v>0</v>
      </c>
      <c r="N3469">
        <v>0</v>
      </c>
      <c r="O3469" s="16">
        <f>VLOOKUP(A3469,'LW  WY'!I$36:J$47,2)</f>
        <v>1.2655723470156242</v>
      </c>
      <c r="P3469">
        <f t="shared" si="53"/>
        <v>0</v>
      </c>
    </row>
    <row r="3470" spans="1:16" x14ac:dyDescent="0.35">
      <c r="A3470">
        <v>5</v>
      </c>
      <c r="B3470">
        <v>24</v>
      </c>
      <c r="C3470">
        <v>5</v>
      </c>
      <c r="D3470">
        <v>0</v>
      </c>
      <c r="E3470">
        <v>5</v>
      </c>
      <c r="F3470">
        <v>7</v>
      </c>
      <c r="G3470">
        <v>0</v>
      </c>
      <c r="H3470">
        <v>0.17</v>
      </c>
      <c r="I3470">
        <v>3.931</v>
      </c>
      <c r="J3470">
        <v>7.1429999999999998</v>
      </c>
      <c r="K3470">
        <v>52621.194000000003</v>
      </c>
      <c r="L3470">
        <v>0</v>
      </c>
      <c r="M3470">
        <v>0</v>
      </c>
      <c r="N3470">
        <v>0</v>
      </c>
      <c r="O3470" s="16">
        <f>VLOOKUP(A3470,'LW  WY'!I$36:J$47,2)</f>
        <v>1.2655723470156242</v>
      </c>
      <c r="P3470">
        <f t="shared" si="53"/>
        <v>0</v>
      </c>
    </row>
    <row r="3471" spans="1:16" x14ac:dyDescent="0.35">
      <c r="A3471">
        <v>5</v>
      </c>
      <c r="B3471">
        <v>24</v>
      </c>
      <c r="C3471">
        <v>6</v>
      </c>
      <c r="D3471">
        <v>0</v>
      </c>
      <c r="E3471">
        <v>32</v>
      </c>
      <c r="F3471">
        <v>7</v>
      </c>
      <c r="G3471">
        <v>0</v>
      </c>
      <c r="H3471">
        <v>0.17</v>
      </c>
      <c r="I3471">
        <v>23.542999999999999</v>
      </c>
      <c r="J3471">
        <v>7.9640000000000004</v>
      </c>
      <c r="K3471">
        <v>486997.96899999998</v>
      </c>
      <c r="L3471">
        <v>370652.63099999999</v>
      </c>
      <c r="M3471">
        <v>370.65263099999999</v>
      </c>
      <c r="N3471">
        <v>0.37065263100000001</v>
      </c>
      <c r="O3471" s="16">
        <f>VLOOKUP(A3471,'LW  WY'!I$36:J$47,2)</f>
        <v>1.2655723470156242</v>
      </c>
      <c r="P3471">
        <f t="shared" si="53"/>
        <v>0.46908772014218608</v>
      </c>
    </row>
    <row r="3472" spans="1:16" x14ac:dyDescent="0.35">
      <c r="A3472">
        <v>5</v>
      </c>
      <c r="B3472">
        <v>24</v>
      </c>
      <c r="C3472">
        <v>7</v>
      </c>
      <c r="D3472">
        <v>0</v>
      </c>
      <c r="E3472">
        <v>79</v>
      </c>
      <c r="F3472">
        <v>8</v>
      </c>
      <c r="G3472">
        <v>0</v>
      </c>
      <c r="H3472">
        <v>0.17</v>
      </c>
      <c r="I3472">
        <v>58.643000000000001</v>
      </c>
      <c r="J3472">
        <v>10.4</v>
      </c>
      <c r="K3472">
        <v>1244991.433</v>
      </c>
      <c r="L3472">
        <v>1101787.372</v>
      </c>
      <c r="M3472">
        <v>1101.787372</v>
      </c>
      <c r="N3472">
        <v>1.101787372</v>
      </c>
      <c r="O3472" s="16">
        <f>VLOOKUP(A3472,'LW  WY'!I$36:J$47,2)</f>
        <v>1.2655723470156242</v>
      </c>
      <c r="P3472">
        <f t="shared" si="53"/>
        <v>1.3943916302942165</v>
      </c>
    </row>
    <row r="3473" spans="1:16" x14ac:dyDescent="0.35">
      <c r="A3473">
        <v>5</v>
      </c>
      <c r="B3473">
        <v>24</v>
      </c>
      <c r="C3473">
        <v>8</v>
      </c>
      <c r="D3473">
        <v>11</v>
      </c>
      <c r="E3473">
        <v>195</v>
      </c>
      <c r="F3473">
        <v>10</v>
      </c>
      <c r="G3473">
        <v>0</v>
      </c>
      <c r="H3473">
        <v>0.17</v>
      </c>
      <c r="I3473">
        <v>167.43799999999999</v>
      </c>
      <c r="J3473">
        <v>16.831</v>
      </c>
      <c r="K3473">
        <v>3558550.1349999998</v>
      </c>
      <c r="L3473">
        <v>3333367.4909999999</v>
      </c>
      <c r="M3473">
        <v>3333.367491</v>
      </c>
      <c r="N3473">
        <v>3.3333674910000002</v>
      </c>
      <c r="O3473" s="16">
        <f>VLOOKUP(A3473,'LW  WY'!I$36:J$47,2)</f>
        <v>1.2655723470156242</v>
      </c>
      <c r="P3473">
        <f t="shared" si="53"/>
        <v>4.218617719050453</v>
      </c>
    </row>
    <row r="3474" spans="1:16" x14ac:dyDescent="0.35">
      <c r="A3474">
        <v>5</v>
      </c>
      <c r="B3474">
        <v>24</v>
      </c>
      <c r="C3474">
        <v>9</v>
      </c>
      <c r="D3474">
        <v>248</v>
      </c>
      <c r="E3474">
        <v>349</v>
      </c>
      <c r="F3474">
        <v>12</v>
      </c>
      <c r="G3474">
        <v>0</v>
      </c>
      <c r="H3474">
        <v>0.17</v>
      </c>
      <c r="I3474">
        <v>603.32299999999998</v>
      </c>
      <c r="J3474">
        <v>36.597000000000001</v>
      </c>
      <c r="K3474">
        <v>12193537.560000001</v>
      </c>
      <c r="L3474">
        <v>11662382.98</v>
      </c>
      <c r="M3474">
        <v>11662.38298</v>
      </c>
      <c r="N3474">
        <v>11.66238298</v>
      </c>
      <c r="O3474" s="16">
        <f>VLOOKUP(A3474,'LW  WY'!I$36:J$47,2)</f>
        <v>1.2655723470156242</v>
      </c>
      <c r="P3474">
        <f t="shared" si="53"/>
        <v>14.759589399793668</v>
      </c>
    </row>
    <row r="3475" spans="1:16" x14ac:dyDescent="0.35">
      <c r="A3475">
        <v>5</v>
      </c>
      <c r="B3475">
        <v>24</v>
      </c>
      <c r="C3475">
        <v>10</v>
      </c>
      <c r="D3475">
        <v>960</v>
      </c>
      <c r="E3475">
        <v>105</v>
      </c>
      <c r="F3475">
        <v>13</v>
      </c>
      <c r="G3475">
        <v>0</v>
      </c>
      <c r="H3475">
        <v>0.17</v>
      </c>
      <c r="I3475">
        <v>1051.521</v>
      </c>
      <c r="J3475">
        <v>55.914999999999999</v>
      </c>
      <c r="K3475">
        <v>19639373.120000001</v>
      </c>
      <c r="L3475">
        <v>18844382.98</v>
      </c>
      <c r="M3475">
        <v>18844.382979999998</v>
      </c>
      <c r="N3475">
        <v>18.844382979999999</v>
      </c>
      <c r="O3475" s="16">
        <f>VLOOKUP(A3475,'LW  WY'!I$36:J$47,2)</f>
        <v>1.2655723470156242</v>
      </c>
      <c r="P3475">
        <f t="shared" si="53"/>
        <v>23.84892999605988</v>
      </c>
    </row>
    <row r="3476" spans="1:16" x14ac:dyDescent="0.35">
      <c r="A3476">
        <v>5</v>
      </c>
      <c r="B3476">
        <v>24</v>
      </c>
      <c r="C3476">
        <v>11</v>
      </c>
      <c r="D3476">
        <v>978</v>
      </c>
      <c r="E3476">
        <v>108</v>
      </c>
      <c r="F3476">
        <v>14</v>
      </c>
      <c r="G3476">
        <v>0</v>
      </c>
      <c r="H3476">
        <v>0.17</v>
      </c>
      <c r="I3476">
        <v>1053.787</v>
      </c>
      <c r="J3476">
        <v>56.96</v>
      </c>
      <c r="K3476">
        <v>19514823.530000001</v>
      </c>
      <c r="L3476">
        <v>18724246.68</v>
      </c>
      <c r="M3476">
        <v>18724.24668</v>
      </c>
      <c r="N3476">
        <v>18.72424668</v>
      </c>
      <c r="O3476" s="16">
        <f>VLOOKUP(A3476,'LW  WY'!I$36:J$47,2)</f>
        <v>1.2655723470156242</v>
      </c>
      <c r="P3476">
        <f t="shared" si="53"/>
        <v>23.696888816907109</v>
      </c>
    </row>
    <row r="3477" spans="1:16" x14ac:dyDescent="0.35">
      <c r="A3477">
        <v>5</v>
      </c>
      <c r="B3477">
        <v>24</v>
      </c>
      <c r="C3477">
        <v>12</v>
      </c>
      <c r="D3477">
        <v>982</v>
      </c>
      <c r="E3477">
        <v>109</v>
      </c>
      <c r="F3477">
        <v>14</v>
      </c>
      <c r="G3477">
        <v>0</v>
      </c>
      <c r="H3477">
        <v>0.17</v>
      </c>
      <c r="I3477">
        <v>1050.548</v>
      </c>
      <c r="J3477">
        <v>56.805999999999997</v>
      </c>
      <c r="K3477">
        <v>19435062.16</v>
      </c>
      <c r="L3477">
        <v>18647311.57</v>
      </c>
      <c r="M3477">
        <v>18647.311570000002</v>
      </c>
      <c r="N3477">
        <v>18.647311569999999</v>
      </c>
      <c r="O3477" s="16">
        <f>VLOOKUP(A3477,'LW  WY'!I$36:J$47,2)</f>
        <v>1.2655723470156242</v>
      </c>
      <c r="P3477">
        <f t="shared" si="53"/>
        <v>23.599521869176503</v>
      </c>
    </row>
    <row r="3478" spans="1:16" x14ac:dyDescent="0.35">
      <c r="A3478">
        <v>5</v>
      </c>
      <c r="B3478">
        <v>24</v>
      </c>
      <c r="C3478">
        <v>13</v>
      </c>
      <c r="D3478">
        <v>980</v>
      </c>
      <c r="E3478">
        <v>103</v>
      </c>
      <c r="F3478">
        <v>15</v>
      </c>
      <c r="G3478">
        <v>0</v>
      </c>
      <c r="H3478">
        <v>0.17</v>
      </c>
      <c r="I3478">
        <v>1052.347</v>
      </c>
      <c r="J3478">
        <v>57.905999999999999</v>
      </c>
      <c r="K3478">
        <v>19417569.109999999</v>
      </c>
      <c r="L3478">
        <v>18630438.370000001</v>
      </c>
      <c r="M3478">
        <v>18630.43837</v>
      </c>
      <c r="N3478">
        <v>18.63043837</v>
      </c>
      <c r="O3478" s="16">
        <f>VLOOKUP(A3478,'LW  WY'!I$36:J$47,2)</f>
        <v>1.2655723470156242</v>
      </c>
      <c r="P3478">
        <f t="shared" si="53"/>
        <v>23.578167613850841</v>
      </c>
    </row>
    <row r="3479" spans="1:16" x14ac:dyDescent="0.35">
      <c r="A3479">
        <v>5</v>
      </c>
      <c r="B3479">
        <v>24</v>
      </c>
      <c r="C3479">
        <v>14</v>
      </c>
      <c r="D3479">
        <v>955</v>
      </c>
      <c r="E3479">
        <v>102</v>
      </c>
      <c r="F3479">
        <v>15</v>
      </c>
      <c r="G3479">
        <v>0</v>
      </c>
      <c r="H3479">
        <v>0.17</v>
      </c>
      <c r="I3479">
        <v>1045.941</v>
      </c>
      <c r="J3479">
        <v>57.695</v>
      </c>
      <c r="K3479">
        <v>19400001.829999998</v>
      </c>
      <c r="L3479">
        <v>18613493.559999999</v>
      </c>
      <c r="M3479">
        <v>18613.493559999999</v>
      </c>
      <c r="N3479">
        <v>18.613493559999998</v>
      </c>
      <c r="O3479" s="16">
        <f>VLOOKUP(A3479,'LW  WY'!I$36:J$47,2)</f>
        <v>1.2655723470156242</v>
      </c>
      <c r="P3479">
        <f t="shared" si="53"/>
        <v>23.556722730889405</v>
      </c>
    </row>
    <row r="3480" spans="1:16" x14ac:dyDescent="0.35">
      <c r="A3480">
        <v>5</v>
      </c>
      <c r="B3480">
        <v>24</v>
      </c>
      <c r="C3480">
        <v>15</v>
      </c>
      <c r="D3480">
        <v>909</v>
      </c>
      <c r="E3480">
        <v>100</v>
      </c>
      <c r="F3480">
        <v>15</v>
      </c>
      <c r="G3480">
        <v>0</v>
      </c>
      <c r="H3480">
        <v>0.17</v>
      </c>
      <c r="I3480">
        <v>1018.7809999999999</v>
      </c>
      <c r="J3480">
        <v>56.667000000000002</v>
      </c>
      <c r="K3480">
        <v>19122062.620000001</v>
      </c>
      <c r="L3480">
        <v>18345402.850000001</v>
      </c>
      <c r="M3480">
        <v>18345.402849999999</v>
      </c>
      <c r="N3480">
        <v>18.345402849999999</v>
      </c>
      <c r="O3480" s="16">
        <f>VLOOKUP(A3480,'LW  WY'!I$36:J$47,2)</f>
        <v>1.2655723470156242</v>
      </c>
      <c r="P3480">
        <f t="shared" si="53"/>
        <v>23.217434541821618</v>
      </c>
    </row>
    <row r="3481" spans="1:16" x14ac:dyDescent="0.35">
      <c r="A3481">
        <v>5</v>
      </c>
      <c r="B3481">
        <v>24</v>
      </c>
      <c r="C3481">
        <v>16</v>
      </c>
      <c r="D3481">
        <v>851</v>
      </c>
      <c r="E3481">
        <v>89</v>
      </c>
      <c r="F3481">
        <v>14</v>
      </c>
      <c r="G3481">
        <v>0</v>
      </c>
      <c r="H3481">
        <v>0.17</v>
      </c>
      <c r="I3481">
        <v>962.90300000000002</v>
      </c>
      <c r="J3481">
        <v>53.493000000000002</v>
      </c>
      <c r="K3481">
        <v>18528390.390000001</v>
      </c>
      <c r="L3481">
        <v>17772766.789999999</v>
      </c>
      <c r="M3481">
        <v>17772.766790000001</v>
      </c>
      <c r="N3481">
        <v>17.772766789999999</v>
      </c>
      <c r="O3481" s="16">
        <f>VLOOKUP(A3481,'LW  WY'!I$36:J$47,2)</f>
        <v>1.2655723470156242</v>
      </c>
      <c r="P3481">
        <f t="shared" si="53"/>
        <v>22.492722179381637</v>
      </c>
    </row>
    <row r="3482" spans="1:16" x14ac:dyDescent="0.35">
      <c r="A3482">
        <v>5</v>
      </c>
      <c r="B3482">
        <v>24</v>
      </c>
      <c r="C3482">
        <v>17</v>
      </c>
      <c r="D3482">
        <v>738</v>
      </c>
      <c r="E3482">
        <v>77</v>
      </c>
      <c r="F3482">
        <v>13</v>
      </c>
      <c r="G3482">
        <v>0</v>
      </c>
      <c r="H3482">
        <v>0.17</v>
      </c>
      <c r="I3482">
        <v>798.27499999999998</v>
      </c>
      <c r="J3482">
        <v>45.853000000000002</v>
      </c>
      <c r="K3482">
        <v>16096120.9</v>
      </c>
      <c r="L3482">
        <v>15426682.279999999</v>
      </c>
      <c r="M3482">
        <v>15426.682280000001</v>
      </c>
      <c r="N3482">
        <v>15.42668228</v>
      </c>
      <c r="O3482" s="16">
        <f>VLOOKUP(A3482,'LW  WY'!I$36:J$47,2)</f>
        <v>1.2655723470156242</v>
      </c>
      <c r="P3482">
        <f t="shared" si="53"/>
        <v>19.52358249976394</v>
      </c>
    </row>
    <row r="3483" spans="1:16" x14ac:dyDescent="0.35">
      <c r="A3483">
        <v>5</v>
      </c>
      <c r="B3483">
        <v>24</v>
      </c>
      <c r="C3483">
        <v>18</v>
      </c>
      <c r="D3483">
        <v>522</v>
      </c>
      <c r="E3483">
        <v>54</v>
      </c>
      <c r="F3483">
        <v>10</v>
      </c>
      <c r="G3483">
        <v>0</v>
      </c>
      <c r="H3483">
        <v>0.17</v>
      </c>
      <c r="I3483">
        <v>374.14499999999998</v>
      </c>
      <c r="J3483">
        <v>25.376999999999999</v>
      </c>
      <c r="K3483">
        <v>8085628.9369999999</v>
      </c>
      <c r="L3483">
        <v>7700033.892</v>
      </c>
      <c r="M3483">
        <v>7700.0338920000004</v>
      </c>
      <c r="N3483">
        <v>7.7000338920000004</v>
      </c>
      <c r="O3483" s="16">
        <f>VLOOKUP(A3483,'LW  WY'!I$36:J$47,2)</f>
        <v>1.2655723470156242</v>
      </c>
      <c r="P3483">
        <f t="shared" si="53"/>
        <v>9.7449499647982911</v>
      </c>
    </row>
    <row r="3484" spans="1:16" x14ac:dyDescent="0.35">
      <c r="A3484">
        <v>5</v>
      </c>
      <c r="B3484">
        <v>24</v>
      </c>
      <c r="C3484">
        <v>19</v>
      </c>
      <c r="D3484">
        <v>0</v>
      </c>
      <c r="E3484">
        <v>0</v>
      </c>
      <c r="F3484">
        <v>8</v>
      </c>
      <c r="G3484">
        <v>0.1</v>
      </c>
      <c r="H3484">
        <v>0.18</v>
      </c>
      <c r="I3484">
        <v>0</v>
      </c>
      <c r="J3484">
        <v>0</v>
      </c>
      <c r="K3484">
        <v>0</v>
      </c>
      <c r="L3484">
        <v>0</v>
      </c>
      <c r="M3484">
        <v>0</v>
      </c>
      <c r="N3484">
        <v>0</v>
      </c>
      <c r="O3484" s="16">
        <f>VLOOKUP(A3484,'LW  WY'!I$36:J$47,2)</f>
        <v>1.2655723470156242</v>
      </c>
      <c r="P3484">
        <f t="shared" si="53"/>
        <v>0</v>
      </c>
    </row>
    <row r="3485" spans="1:16" x14ac:dyDescent="0.35">
      <c r="A3485">
        <v>5</v>
      </c>
      <c r="B3485">
        <v>24</v>
      </c>
      <c r="C3485">
        <v>20</v>
      </c>
      <c r="D3485">
        <v>0</v>
      </c>
      <c r="E3485">
        <v>0</v>
      </c>
      <c r="F3485">
        <v>7</v>
      </c>
      <c r="G3485">
        <v>0.2</v>
      </c>
      <c r="H3485">
        <v>0.18</v>
      </c>
      <c r="I3485">
        <v>0</v>
      </c>
      <c r="J3485">
        <v>7</v>
      </c>
      <c r="K3485">
        <v>0</v>
      </c>
      <c r="L3485">
        <v>0</v>
      </c>
      <c r="M3485">
        <v>0</v>
      </c>
      <c r="N3485">
        <v>0</v>
      </c>
      <c r="O3485" s="16">
        <f>VLOOKUP(A3485,'LW  WY'!I$36:J$47,2)</f>
        <v>1.2655723470156242</v>
      </c>
      <c r="P3485">
        <f t="shared" si="53"/>
        <v>0</v>
      </c>
    </row>
    <row r="3486" spans="1:16" x14ac:dyDescent="0.35">
      <c r="A3486">
        <v>5</v>
      </c>
      <c r="B3486">
        <v>24</v>
      </c>
      <c r="C3486">
        <v>21</v>
      </c>
      <c r="D3486">
        <v>0</v>
      </c>
      <c r="E3486">
        <v>0</v>
      </c>
      <c r="F3486">
        <v>6</v>
      </c>
      <c r="G3486">
        <v>0.2</v>
      </c>
      <c r="H3486">
        <v>0.18</v>
      </c>
      <c r="I3486">
        <v>0</v>
      </c>
      <c r="J3486">
        <v>6</v>
      </c>
      <c r="K3486">
        <v>0</v>
      </c>
      <c r="L3486">
        <v>0</v>
      </c>
      <c r="M3486">
        <v>0</v>
      </c>
      <c r="N3486">
        <v>0</v>
      </c>
      <c r="O3486" s="16">
        <f>VLOOKUP(A3486,'LW  WY'!I$36:J$47,2)</f>
        <v>1.2655723470156242</v>
      </c>
      <c r="P3486">
        <f t="shared" si="53"/>
        <v>0</v>
      </c>
    </row>
    <row r="3487" spans="1:16" x14ac:dyDescent="0.35">
      <c r="A3487">
        <v>5</v>
      </c>
      <c r="B3487">
        <v>24</v>
      </c>
      <c r="C3487">
        <v>22</v>
      </c>
      <c r="D3487">
        <v>0</v>
      </c>
      <c r="E3487">
        <v>0</v>
      </c>
      <c r="F3487">
        <v>6</v>
      </c>
      <c r="G3487">
        <v>0.2</v>
      </c>
      <c r="H3487">
        <v>0.18</v>
      </c>
      <c r="I3487">
        <v>0</v>
      </c>
      <c r="J3487">
        <v>6</v>
      </c>
      <c r="K3487">
        <v>0</v>
      </c>
      <c r="L3487">
        <v>0</v>
      </c>
      <c r="M3487">
        <v>0</v>
      </c>
      <c r="N3487">
        <v>0</v>
      </c>
      <c r="O3487" s="16">
        <f>VLOOKUP(A3487,'LW  WY'!I$36:J$47,2)</f>
        <v>1.2655723470156242</v>
      </c>
      <c r="P3487">
        <f t="shared" si="53"/>
        <v>0</v>
      </c>
    </row>
    <row r="3488" spans="1:16" x14ac:dyDescent="0.35">
      <c r="A3488">
        <v>5</v>
      </c>
      <c r="B3488">
        <v>24</v>
      </c>
      <c r="C3488">
        <v>23</v>
      </c>
      <c r="D3488">
        <v>0</v>
      </c>
      <c r="E3488">
        <v>0</v>
      </c>
      <c r="F3488">
        <v>5</v>
      </c>
      <c r="G3488">
        <v>0.3</v>
      </c>
      <c r="H3488">
        <v>0.18</v>
      </c>
      <c r="I3488">
        <v>0</v>
      </c>
      <c r="J3488">
        <v>5</v>
      </c>
      <c r="K3488">
        <v>0</v>
      </c>
      <c r="L3488">
        <v>0</v>
      </c>
      <c r="M3488">
        <v>0</v>
      </c>
      <c r="N3488">
        <v>0</v>
      </c>
      <c r="O3488" s="16">
        <f>VLOOKUP(A3488,'LW  WY'!I$36:J$47,2)</f>
        <v>1.2655723470156242</v>
      </c>
      <c r="P3488">
        <f t="shared" si="53"/>
        <v>0</v>
      </c>
    </row>
    <row r="3489" spans="1:16" x14ac:dyDescent="0.35">
      <c r="A3489">
        <v>5</v>
      </c>
      <c r="B3489">
        <v>25</v>
      </c>
      <c r="C3489">
        <v>0</v>
      </c>
      <c r="D3489">
        <v>0</v>
      </c>
      <c r="E3489">
        <v>0</v>
      </c>
      <c r="F3489">
        <v>5</v>
      </c>
      <c r="G3489">
        <v>0.5</v>
      </c>
      <c r="H3489">
        <v>0.18</v>
      </c>
      <c r="I3489">
        <v>0</v>
      </c>
      <c r="J3489">
        <v>5</v>
      </c>
      <c r="K3489">
        <v>0</v>
      </c>
      <c r="L3489">
        <v>0</v>
      </c>
      <c r="M3489">
        <v>0</v>
      </c>
      <c r="N3489">
        <v>0</v>
      </c>
      <c r="O3489" s="16">
        <f>VLOOKUP(A3489,'LW  WY'!I$36:J$47,2)</f>
        <v>1.2655723470156242</v>
      </c>
      <c r="P3489">
        <f t="shared" si="53"/>
        <v>0</v>
      </c>
    </row>
    <row r="3490" spans="1:16" x14ac:dyDescent="0.35">
      <c r="A3490">
        <v>5</v>
      </c>
      <c r="B3490">
        <v>25</v>
      </c>
      <c r="C3490">
        <v>1</v>
      </c>
      <c r="D3490">
        <v>0</v>
      </c>
      <c r="E3490">
        <v>0</v>
      </c>
      <c r="F3490">
        <v>5</v>
      </c>
      <c r="G3490">
        <v>0.6</v>
      </c>
      <c r="H3490">
        <v>0.18</v>
      </c>
      <c r="I3490">
        <v>0</v>
      </c>
      <c r="J3490">
        <v>5</v>
      </c>
      <c r="K3490">
        <v>0</v>
      </c>
      <c r="L3490">
        <v>0</v>
      </c>
      <c r="M3490">
        <v>0</v>
      </c>
      <c r="N3490">
        <v>0</v>
      </c>
      <c r="O3490" s="16">
        <f>VLOOKUP(A3490,'LW  WY'!I$36:J$47,2)</f>
        <v>1.2655723470156242</v>
      </c>
      <c r="P3490">
        <f t="shared" ref="P3490:P3553" si="54">N3490*O3490</f>
        <v>0</v>
      </c>
    </row>
    <row r="3491" spans="1:16" x14ac:dyDescent="0.35">
      <c r="A3491">
        <v>5</v>
      </c>
      <c r="B3491">
        <v>25</v>
      </c>
      <c r="C3491">
        <v>2</v>
      </c>
      <c r="D3491">
        <v>0</v>
      </c>
      <c r="E3491">
        <v>0</v>
      </c>
      <c r="F3491">
        <v>4</v>
      </c>
      <c r="G3491">
        <v>0.6</v>
      </c>
      <c r="H3491">
        <v>0.18</v>
      </c>
      <c r="I3491">
        <v>0</v>
      </c>
      <c r="J3491">
        <v>4</v>
      </c>
      <c r="K3491">
        <v>0</v>
      </c>
      <c r="L3491">
        <v>0</v>
      </c>
      <c r="M3491">
        <v>0</v>
      </c>
      <c r="N3491">
        <v>0</v>
      </c>
      <c r="O3491" s="16">
        <f>VLOOKUP(A3491,'LW  WY'!I$36:J$47,2)</f>
        <v>1.2655723470156242</v>
      </c>
      <c r="P3491">
        <f t="shared" si="54"/>
        <v>0</v>
      </c>
    </row>
    <row r="3492" spans="1:16" x14ac:dyDescent="0.35">
      <c r="A3492">
        <v>5</v>
      </c>
      <c r="B3492">
        <v>25</v>
      </c>
      <c r="C3492">
        <v>3</v>
      </c>
      <c r="D3492">
        <v>0</v>
      </c>
      <c r="E3492">
        <v>0</v>
      </c>
      <c r="F3492">
        <v>3</v>
      </c>
      <c r="G3492">
        <v>0.6</v>
      </c>
      <c r="H3492">
        <v>0.18</v>
      </c>
      <c r="I3492">
        <v>0</v>
      </c>
      <c r="J3492">
        <v>3</v>
      </c>
      <c r="K3492">
        <v>0</v>
      </c>
      <c r="L3492">
        <v>0</v>
      </c>
      <c r="M3492">
        <v>0</v>
      </c>
      <c r="N3492">
        <v>0</v>
      </c>
      <c r="O3492" s="16">
        <f>VLOOKUP(A3492,'LW  WY'!I$36:J$47,2)</f>
        <v>1.2655723470156242</v>
      </c>
      <c r="P3492">
        <f t="shared" si="54"/>
        <v>0</v>
      </c>
    </row>
    <row r="3493" spans="1:16" x14ac:dyDescent="0.35">
      <c r="A3493">
        <v>5</v>
      </c>
      <c r="B3493">
        <v>25</v>
      </c>
      <c r="C3493">
        <v>4</v>
      </c>
      <c r="D3493">
        <v>0</v>
      </c>
      <c r="E3493">
        <v>0</v>
      </c>
      <c r="F3493">
        <v>3</v>
      </c>
      <c r="G3493">
        <v>0.6</v>
      </c>
      <c r="H3493">
        <v>0.18</v>
      </c>
      <c r="I3493">
        <v>0</v>
      </c>
      <c r="J3493">
        <v>3</v>
      </c>
      <c r="K3493">
        <v>0</v>
      </c>
      <c r="L3493">
        <v>0</v>
      </c>
      <c r="M3493">
        <v>0</v>
      </c>
      <c r="N3493">
        <v>0</v>
      </c>
      <c r="O3493" s="16">
        <f>VLOOKUP(A3493,'LW  WY'!I$36:J$47,2)</f>
        <v>1.2655723470156242</v>
      </c>
      <c r="P3493">
        <f t="shared" si="54"/>
        <v>0</v>
      </c>
    </row>
    <row r="3494" spans="1:16" x14ac:dyDescent="0.35">
      <c r="A3494">
        <v>5</v>
      </c>
      <c r="B3494">
        <v>25</v>
      </c>
      <c r="C3494">
        <v>5</v>
      </c>
      <c r="D3494">
        <v>122</v>
      </c>
      <c r="E3494">
        <v>15</v>
      </c>
      <c r="F3494">
        <v>4</v>
      </c>
      <c r="G3494">
        <v>0.3</v>
      </c>
      <c r="H3494">
        <v>0.18</v>
      </c>
      <c r="I3494">
        <v>24.582000000000001</v>
      </c>
      <c r="J3494">
        <v>4.8170000000000002</v>
      </c>
      <c r="K3494">
        <v>366304.62800000003</v>
      </c>
      <c r="L3494">
        <v>254235.93400000001</v>
      </c>
      <c r="M3494">
        <v>254.23593399999999</v>
      </c>
      <c r="N3494">
        <v>0.254235934</v>
      </c>
      <c r="O3494" s="16">
        <f>VLOOKUP(A3494,'LW  WY'!I$36:J$47,2)</f>
        <v>1.2655723470156242</v>
      </c>
      <c r="P3494">
        <f t="shared" si="54"/>
        <v>0.32175396768808934</v>
      </c>
    </row>
    <row r="3495" spans="1:16" x14ac:dyDescent="0.35">
      <c r="A3495">
        <v>5</v>
      </c>
      <c r="B3495">
        <v>25</v>
      </c>
      <c r="C3495">
        <v>6</v>
      </c>
      <c r="D3495">
        <v>560</v>
      </c>
      <c r="E3495">
        <v>57</v>
      </c>
      <c r="F3495">
        <v>7</v>
      </c>
      <c r="G3495">
        <v>0</v>
      </c>
      <c r="H3495">
        <v>0.18</v>
      </c>
      <c r="I3495">
        <v>426.94200000000001</v>
      </c>
      <c r="J3495">
        <v>24.562999999999999</v>
      </c>
      <c r="K3495">
        <v>9312737.4100000001</v>
      </c>
      <c r="L3495">
        <v>8883661.0329999998</v>
      </c>
      <c r="M3495">
        <v>8883.6610330000003</v>
      </c>
      <c r="N3495">
        <v>8.8836610329999992</v>
      </c>
      <c r="O3495" s="16">
        <f>VLOOKUP(A3495,'LW  WY'!I$36:J$47,2)</f>
        <v>1.2655723470156242</v>
      </c>
      <c r="P3495">
        <f t="shared" si="54"/>
        <v>11.242915743625053</v>
      </c>
    </row>
    <row r="3496" spans="1:16" x14ac:dyDescent="0.35">
      <c r="A3496">
        <v>5</v>
      </c>
      <c r="B3496">
        <v>25</v>
      </c>
      <c r="C3496">
        <v>7</v>
      </c>
      <c r="D3496">
        <v>763</v>
      </c>
      <c r="E3496">
        <v>76</v>
      </c>
      <c r="F3496">
        <v>10</v>
      </c>
      <c r="G3496">
        <v>0</v>
      </c>
      <c r="H3496">
        <v>0.18</v>
      </c>
      <c r="I3496">
        <v>826.91200000000003</v>
      </c>
      <c r="J3496">
        <v>44.02</v>
      </c>
      <c r="K3496">
        <v>16774185.85</v>
      </c>
      <c r="L3496">
        <v>16080720.689999999</v>
      </c>
      <c r="M3496">
        <v>16080.72069</v>
      </c>
      <c r="N3496">
        <v>16.08072069</v>
      </c>
      <c r="O3496" s="16">
        <f>VLOOKUP(A3496,'LW  WY'!I$36:J$47,2)</f>
        <v>1.2655723470156242</v>
      </c>
      <c r="P3496">
        <f t="shared" si="54"/>
        <v>20.351315425346005</v>
      </c>
    </row>
    <row r="3497" spans="1:16" x14ac:dyDescent="0.35">
      <c r="A3497">
        <v>5</v>
      </c>
      <c r="B3497">
        <v>25</v>
      </c>
      <c r="C3497">
        <v>8</v>
      </c>
      <c r="D3497">
        <v>857</v>
      </c>
      <c r="E3497">
        <v>90</v>
      </c>
      <c r="F3497">
        <v>12</v>
      </c>
      <c r="G3497">
        <v>0</v>
      </c>
      <c r="H3497">
        <v>0.18</v>
      </c>
      <c r="I3497">
        <v>972.06700000000001</v>
      </c>
      <c r="J3497">
        <v>51.853999999999999</v>
      </c>
      <c r="K3497">
        <v>18806459.140000001</v>
      </c>
      <c r="L3497">
        <v>18040982.449999999</v>
      </c>
      <c r="M3497">
        <v>18040.98245</v>
      </c>
      <c r="N3497">
        <v>18.040982450000001</v>
      </c>
      <c r="O3497" s="16">
        <f>VLOOKUP(A3497,'LW  WY'!I$36:J$47,2)</f>
        <v>1.2655723470156242</v>
      </c>
      <c r="P3497">
        <f t="shared" si="54"/>
        <v>22.832168501714186</v>
      </c>
    </row>
    <row r="3498" spans="1:16" x14ac:dyDescent="0.35">
      <c r="A3498">
        <v>5</v>
      </c>
      <c r="B3498">
        <v>25</v>
      </c>
      <c r="C3498">
        <v>9</v>
      </c>
      <c r="D3498">
        <v>910</v>
      </c>
      <c r="E3498">
        <v>101</v>
      </c>
      <c r="F3498">
        <v>14</v>
      </c>
      <c r="G3498">
        <v>0</v>
      </c>
      <c r="H3498">
        <v>0.18</v>
      </c>
      <c r="I3498">
        <v>1019.147</v>
      </c>
      <c r="J3498">
        <v>55.67</v>
      </c>
      <c r="K3498">
        <v>19192313.77</v>
      </c>
      <c r="L3498">
        <v>18413164.719999999</v>
      </c>
      <c r="M3498">
        <v>18413.164720000001</v>
      </c>
      <c r="N3498">
        <v>18.413164720000001</v>
      </c>
      <c r="O3498" s="16">
        <f>VLOOKUP(A3498,'LW  WY'!I$36:J$47,2)</f>
        <v>1.2655723470156242</v>
      </c>
      <c r="P3498">
        <f t="shared" si="54"/>
        <v>23.30319209067569</v>
      </c>
    </row>
    <row r="3499" spans="1:16" x14ac:dyDescent="0.35">
      <c r="A3499">
        <v>5</v>
      </c>
      <c r="B3499">
        <v>25</v>
      </c>
      <c r="C3499">
        <v>10</v>
      </c>
      <c r="D3499">
        <v>944</v>
      </c>
      <c r="E3499">
        <v>106</v>
      </c>
      <c r="F3499">
        <v>15</v>
      </c>
      <c r="G3499">
        <v>0</v>
      </c>
      <c r="H3499">
        <v>0.18</v>
      </c>
      <c r="I3499">
        <v>1037.5150000000001</v>
      </c>
      <c r="J3499">
        <v>57.343000000000004</v>
      </c>
      <c r="K3499">
        <v>19262594.460000001</v>
      </c>
      <c r="L3499">
        <v>18480955.079999998</v>
      </c>
      <c r="M3499">
        <v>18480.95508</v>
      </c>
      <c r="N3499">
        <v>18.480955080000001</v>
      </c>
      <c r="O3499" s="16">
        <f>VLOOKUP(A3499,'LW  WY'!I$36:J$47,2)</f>
        <v>1.2655723470156242</v>
      </c>
      <c r="P3499">
        <f t="shared" si="54"/>
        <v>23.388985695685925</v>
      </c>
    </row>
    <row r="3500" spans="1:16" x14ac:dyDescent="0.35">
      <c r="A3500">
        <v>5</v>
      </c>
      <c r="B3500">
        <v>25</v>
      </c>
      <c r="C3500">
        <v>11</v>
      </c>
      <c r="D3500">
        <v>211</v>
      </c>
      <c r="E3500">
        <v>474</v>
      </c>
      <c r="F3500">
        <v>16</v>
      </c>
      <c r="G3500">
        <v>0</v>
      </c>
      <c r="H3500">
        <v>0.18</v>
      </c>
      <c r="I3500">
        <v>677.73</v>
      </c>
      <c r="J3500">
        <v>43.497999999999998</v>
      </c>
      <c r="K3500">
        <v>13101216.210000001</v>
      </c>
      <c r="L3500">
        <v>12537898.970000001</v>
      </c>
      <c r="M3500">
        <v>12537.89897</v>
      </c>
      <c r="N3500">
        <v>12.537898970000001</v>
      </c>
      <c r="O3500" s="16">
        <f>VLOOKUP(A3500,'LW  WY'!I$36:J$47,2)</f>
        <v>1.2655723470156242</v>
      </c>
      <c r="P3500">
        <f t="shared" si="54"/>
        <v>15.867618226107677</v>
      </c>
    </row>
    <row r="3501" spans="1:16" x14ac:dyDescent="0.35">
      <c r="A3501">
        <v>5</v>
      </c>
      <c r="B3501">
        <v>25</v>
      </c>
      <c r="C3501">
        <v>12</v>
      </c>
      <c r="D3501">
        <v>271</v>
      </c>
      <c r="E3501">
        <v>476</v>
      </c>
      <c r="F3501">
        <v>17</v>
      </c>
      <c r="G3501">
        <v>0</v>
      </c>
      <c r="H3501">
        <v>0.18</v>
      </c>
      <c r="I3501">
        <v>736.34</v>
      </c>
      <c r="J3501">
        <v>46.838999999999999</v>
      </c>
      <c r="K3501">
        <v>13981887.59</v>
      </c>
      <c r="L3501">
        <v>13387364.66</v>
      </c>
      <c r="M3501">
        <v>13387.364659999999</v>
      </c>
      <c r="N3501">
        <v>13.387364659999999</v>
      </c>
      <c r="O3501" s="16">
        <f>VLOOKUP(A3501,'LW  WY'!I$36:J$47,2)</f>
        <v>1.2655723470156242</v>
      </c>
      <c r="P3501">
        <f t="shared" si="54"/>
        <v>16.942678513110224</v>
      </c>
    </row>
    <row r="3502" spans="1:16" x14ac:dyDescent="0.35">
      <c r="A3502">
        <v>5</v>
      </c>
      <c r="B3502">
        <v>25</v>
      </c>
      <c r="C3502">
        <v>13</v>
      </c>
      <c r="D3502">
        <v>489</v>
      </c>
      <c r="E3502">
        <v>390</v>
      </c>
      <c r="F3502">
        <v>17</v>
      </c>
      <c r="G3502">
        <v>0</v>
      </c>
      <c r="H3502">
        <v>0.18</v>
      </c>
      <c r="I3502">
        <v>872.42700000000002</v>
      </c>
      <c r="J3502">
        <v>52.472000000000001</v>
      </c>
      <c r="K3502">
        <v>16361142.9</v>
      </c>
      <c r="L3502">
        <v>15682313.49</v>
      </c>
      <c r="M3502">
        <v>15682.31349</v>
      </c>
      <c r="N3502">
        <v>15.68231349</v>
      </c>
      <c r="O3502" s="16">
        <f>VLOOKUP(A3502,'LW  WY'!I$36:J$47,2)</f>
        <v>1.2655723470156242</v>
      </c>
      <c r="P3502">
        <f t="shared" si="54"/>
        <v>19.847102290174085</v>
      </c>
    </row>
    <row r="3503" spans="1:16" x14ac:dyDescent="0.35">
      <c r="A3503">
        <v>5</v>
      </c>
      <c r="B3503">
        <v>25</v>
      </c>
      <c r="C3503">
        <v>14</v>
      </c>
      <c r="D3503">
        <v>256</v>
      </c>
      <c r="E3503">
        <v>413</v>
      </c>
      <c r="F3503">
        <v>17</v>
      </c>
      <c r="G3503">
        <v>0</v>
      </c>
      <c r="H3503">
        <v>0.18</v>
      </c>
      <c r="I3503">
        <v>671.59199999999998</v>
      </c>
      <c r="J3503">
        <v>44.32</v>
      </c>
      <c r="K3503">
        <v>13059928.41</v>
      </c>
      <c r="L3503">
        <v>12498074.16</v>
      </c>
      <c r="M3503">
        <v>12498.07416</v>
      </c>
      <c r="N3503">
        <v>12.49807416</v>
      </c>
      <c r="O3503" s="16">
        <f>VLOOKUP(A3503,'LW  WY'!I$36:J$47,2)</f>
        <v>1.2655723470156242</v>
      </c>
      <c r="P3503">
        <f t="shared" si="54"/>
        <v>15.817217047846524</v>
      </c>
    </row>
    <row r="3504" spans="1:16" x14ac:dyDescent="0.35">
      <c r="A3504">
        <v>5</v>
      </c>
      <c r="B3504">
        <v>25</v>
      </c>
      <c r="C3504">
        <v>15</v>
      </c>
      <c r="D3504">
        <v>545</v>
      </c>
      <c r="E3504">
        <v>244</v>
      </c>
      <c r="F3504">
        <v>16</v>
      </c>
      <c r="G3504">
        <v>0</v>
      </c>
      <c r="H3504">
        <v>0.18</v>
      </c>
      <c r="I3504">
        <v>813.03700000000003</v>
      </c>
      <c r="J3504">
        <v>49.207000000000001</v>
      </c>
      <c r="K3504">
        <v>15718758.16</v>
      </c>
      <c r="L3504">
        <v>15062691</v>
      </c>
      <c r="M3504">
        <v>15062.691000000001</v>
      </c>
      <c r="N3504">
        <v>15.062690999999999</v>
      </c>
      <c r="O3504" s="16">
        <f>VLOOKUP(A3504,'LW  WY'!I$36:J$47,2)</f>
        <v>1.2655723470156242</v>
      </c>
      <c r="P3504">
        <f t="shared" si="54"/>
        <v>19.062925201241118</v>
      </c>
    </row>
    <row r="3505" spans="1:16" x14ac:dyDescent="0.35">
      <c r="A3505">
        <v>5</v>
      </c>
      <c r="B3505">
        <v>25</v>
      </c>
      <c r="C3505">
        <v>16</v>
      </c>
      <c r="D3505">
        <v>448</v>
      </c>
      <c r="E3505">
        <v>206</v>
      </c>
      <c r="F3505">
        <v>15</v>
      </c>
      <c r="G3505">
        <v>0</v>
      </c>
      <c r="H3505">
        <v>0.18</v>
      </c>
      <c r="I3505">
        <v>687.83299999999997</v>
      </c>
      <c r="J3505">
        <v>43.171999999999997</v>
      </c>
      <c r="K3505">
        <v>13777093.18</v>
      </c>
      <c r="L3505">
        <v>13189826.92</v>
      </c>
      <c r="M3505">
        <v>13189.82692</v>
      </c>
      <c r="N3505">
        <v>13.18982692</v>
      </c>
      <c r="O3505" s="16">
        <f>VLOOKUP(A3505,'LW  WY'!I$36:J$47,2)</f>
        <v>1.2655723470156242</v>
      </c>
      <c r="P3505">
        <f t="shared" si="54"/>
        <v>16.692680211874261</v>
      </c>
    </row>
    <row r="3506" spans="1:16" x14ac:dyDescent="0.35">
      <c r="A3506">
        <v>5</v>
      </c>
      <c r="B3506">
        <v>25</v>
      </c>
      <c r="C3506">
        <v>17</v>
      </c>
      <c r="D3506">
        <v>717</v>
      </c>
      <c r="E3506">
        <v>75</v>
      </c>
      <c r="F3506">
        <v>14</v>
      </c>
      <c r="G3506">
        <v>0</v>
      </c>
      <c r="H3506">
        <v>0.18</v>
      </c>
      <c r="I3506">
        <v>776.92399999999998</v>
      </c>
      <c r="J3506">
        <v>45.972999999999999</v>
      </c>
      <c r="K3506">
        <v>15658007.07</v>
      </c>
      <c r="L3506">
        <v>15004092.560000001</v>
      </c>
      <c r="M3506">
        <v>15004.092559999999</v>
      </c>
      <c r="N3506">
        <v>15.00409256</v>
      </c>
      <c r="O3506" s="16">
        <f>VLOOKUP(A3506,'LW  WY'!I$36:J$47,2)</f>
        <v>1.2655723470156242</v>
      </c>
      <c r="P3506">
        <f t="shared" si="54"/>
        <v>18.988764635998866</v>
      </c>
    </row>
    <row r="3507" spans="1:16" x14ac:dyDescent="0.35">
      <c r="A3507">
        <v>5</v>
      </c>
      <c r="B3507">
        <v>25</v>
      </c>
      <c r="C3507">
        <v>18</v>
      </c>
      <c r="D3507">
        <v>228</v>
      </c>
      <c r="E3507">
        <v>71</v>
      </c>
      <c r="F3507">
        <v>13</v>
      </c>
      <c r="G3507">
        <v>0.2</v>
      </c>
      <c r="H3507">
        <v>0.18</v>
      </c>
      <c r="I3507">
        <v>220.13900000000001</v>
      </c>
      <c r="J3507">
        <v>21.469000000000001</v>
      </c>
      <c r="K3507">
        <v>4746434.3059999999</v>
      </c>
      <c r="L3507">
        <v>4479160.2029999997</v>
      </c>
      <c r="M3507">
        <v>4479.1602030000004</v>
      </c>
      <c r="N3507">
        <v>4.4791602030000002</v>
      </c>
      <c r="O3507" s="16">
        <f>VLOOKUP(A3507,'LW  WY'!I$36:J$47,2)</f>
        <v>1.2655723470156242</v>
      </c>
      <c r="P3507">
        <f t="shared" si="54"/>
        <v>5.6687012907696896</v>
      </c>
    </row>
    <row r="3508" spans="1:16" x14ac:dyDescent="0.35">
      <c r="A3508">
        <v>5</v>
      </c>
      <c r="B3508">
        <v>25</v>
      </c>
      <c r="C3508">
        <v>19</v>
      </c>
      <c r="D3508">
        <v>0</v>
      </c>
      <c r="E3508">
        <v>10</v>
      </c>
      <c r="F3508">
        <v>11</v>
      </c>
      <c r="G3508">
        <v>0.6</v>
      </c>
      <c r="H3508">
        <v>0.18</v>
      </c>
      <c r="I3508">
        <v>7.8630000000000004</v>
      </c>
      <c r="J3508">
        <v>11.238</v>
      </c>
      <c r="K3508">
        <v>106595.143</v>
      </c>
      <c r="L3508">
        <v>3728.99</v>
      </c>
      <c r="M3508">
        <v>3.72899</v>
      </c>
      <c r="N3508">
        <v>3.7289900000000002E-3</v>
      </c>
      <c r="O3508" s="16">
        <f>VLOOKUP(A3508,'LW  WY'!I$36:J$47,2)</f>
        <v>1.2655723470156242</v>
      </c>
      <c r="P3508">
        <f t="shared" si="54"/>
        <v>4.7193066262977926E-3</v>
      </c>
    </row>
    <row r="3509" spans="1:16" x14ac:dyDescent="0.35">
      <c r="A3509">
        <v>5</v>
      </c>
      <c r="B3509">
        <v>25</v>
      </c>
      <c r="C3509">
        <v>20</v>
      </c>
      <c r="D3509">
        <v>0</v>
      </c>
      <c r="E3509">
        <v>0</v>
      </c>
      <c r="F3509">
        <v>10</v>
      </c>
      <c r="G3509">
        <v>0.8</v>
      </c>
      <c r="H3509">
        <v>0.18</v>
      </c>
      <c r="I3509">
        <v>0</v>
      </c>
      <c r="J3509">
        <v>10</v>
      </c>
      <c r="K3509">
        <v>0</v>
      </c>
      <c r="L3509">
        <v>0</v>
      </c>
      <c r="M3509">
        <v>0</v>
      </c>
      <c r="N3509">
        <v>0</v>
      </c>
      <c r="O3509" s="16">
        <f>VLOOKUP(A3509,'LW  WY'!I$36:J$47,2)</f>
        <v>1.2655723470156242</v>
      </c>
      <c r="P3509">
        <f t="shared" si="54"/>
        <v>0</v>
      </c>
    </row>
    <row r="3510" spans="1:16" x14ac:dyDescent="0.35">
      <c r="A3510">
        <v>5</v>
      </c>
      <c r="B3510">
        <v>25</v>
      </c>
      <c r="C3510">
        <v>21</v>
      </c>
      <c r="D3510">
        <v>0</v>
      </c>
      <c r="E3510">
        <v>0</v>
      </c>
      <c r="F3510">
        <v>10</v>
      </c>
      <c r="G3510">
        <v>0.8</v>
      </c>
      <c r="H3510">
        <v>0.18</v>
      </c>
      <c r="I3510">
        <v>0</v>
      </c>
      <c r="J3510">
        <v>10</v>
      </c>
      <c r="K3510">
        <v>0</v>
      </c>
      <c r="L3510">
        <v>0</v>
      </c>
      <c r="M3510">
        <v>0</v>
      </c>
      <c r="N3510">
        <v>0</v>
      </c>
      <c r="O3510" s="16">
        <f>VLOOKUP(A3510,'LW  WY'!I$36:J$47,2)</f>
        <v>1.2655723470156242</v>
      </c>
      <c r="P3510">
        <f t="shared" si="54"/>
        <v>0</v>
      </c>
    </row>
    <row r="3511" spans="1:16" x14ac:dyDescent="0.35">
      <c r="A3511">
        <v>5</v>
      </c>
      <c r="B3511">
        <v>25</v>
      </c>
      <c r="C3511">
        <v>22</v>
      </c>
      <c r="D3511">
        <v>0</v>
      </c>
      <c r="E3511">
        <v>0</v>
      </c>
      <c r="F3511">
        <v>10</v>
      </c>
      <c r="G3511">
        <v>0.7</v>
      </c>
      <c r="H3511">
        <v>0.18</v>
      </c>
      <c r="I3511">
        <v>0</v>
      </c>
      <c r="J3511">
        <v>10</v>
      </c>
      <c r="K3511">
        <v>0</v>
      </c>
      <c r="L3511">
        <v>0</v>
      </c>
      <c r="M3511">
        <v>0</v>
      </c>
      <c r="N3511">
        <v>0</v>
      </c>
      <c r="O3511" s="16">
        <f>VLOOKUP(A3511,'LW  WY'!I$36:J$47,2)</f>
        <v>1.2655723470156242</v>
      </c>
      <c r="P3511">
        <f t="shared" si="54"/>
        <v>0</v>
      </c>
    </row>
    <row r="3512" spans="1:16" x14ac:dyDescent="0.35">
      <c r="A3512">
        <v>5</v>
      </c>
      <c r="B3512">
        <v>25</v>
      </c>
      <c r="C3512">
        <v>23</v>
      </c>
      <c r="D3512">
        <v>0</v>
      </c>
      <c r="E3512">
        <v>0</v>
      </c>
      <c r="F3512">
        <v>10</v>
      </c>
      <c r="G3512">
        <v>0.7</v>
      </c>
      <c r="H3512">
        <v>0.18</v>
      </c>
      <c r="I3512">
        <v>0</v>
      </c>
      <c r="J3512">
        <v>10</v>
      </c>
      <c r="K3512">
        <v>0</v>
      </c>
      <c r="L3512">
        <v>0</v>
      </c>
      <c r="M3512">
        <v>0</v>
      </c>
      <c r="N3512">
        <v>0</v>
      </c>
      <c r="O3512" s="16">
        <f>VLOOKUP(A3512,'LW  WY'!I$36:J$47,2)</f>
        <v>1.2655723470156242</v>
      </c>
      <c r="P3512">
        <f t="shared" si="54"/>
        <v>0</v>
      </c>
    </row>
    <row r="3513" spans="1:16" x14ac:dyDescent="0.35">
      <c r="A3513">
        <v>5</v>
      </c>
      <c r="B3513">
        <v>26</v>
      </c>
      <c r="C3513">
        <v>0</v>
      </c>
      <c r="D3513">
        <v>0</v>
      </c>
      <c r="E3513">
        <v>0</v>
      </c>
      <c r="F3513">
        <v>10</v>
      </c>
      <c r="G3513">
        <v>0.7</v>
      </c>
      <c r="H3513">
        <v>0.18</v>
      </c>
      <c r="I3513">
        <v>0</v>
      </c>
      <c r="J3513">
        <v>10</v>
      </c>
      <c r="K3513">
        <v>0</v>
      </c>
      <c r="L3513">
        <v>0</v>
      </c>
      <c r="M3513">
        <v>0</v>
      </c>
      <c r="N3513">
        <v>0</v>
      </c>
      <c r="O3513" s="16">
        <f>VLOOKUP(A3513,'LW  WY'!I$36:J$47,2)</f>
        <v>1.2655723470156242</v>
      </c>
      <c r="P3513">
        <f t="shared" si="54"/>
        <v>0</v>
      </c>
    </row>
    <row r="3514" spans="1:16" x14ac:dyDescent="0.35">
      <c r="A3514">
        <v>5</v>
      </c>
      <c r="B3514">
        <v>26</v>
      </c>
      <c r="C3514">
        <v>1</v>
      </c>
      <c r="D3514">
        <v>0</v>
      </c>
      <c r="E3514">
        <v>0</v>
      </c>
      <c r="F3514">
        <v>10</v>
      </c>
      <c r="G3514">
        <v>0.6</v>
      </c>
      <c r="H3514">
        <v>0.18</v>
      </c>
      <c r="I3514">
        <v>0</v>
      </c>
      <c r="J3514">
        <v>10</v>
      </c>
      <c r="K3514">
        <v>0</v>
      </c>
      <c r="L3514">
        <v>0</v>
      </c>
      <c r="M3514">
        <v>0</v>
      </c>
      <c r="N3514">
        <v>0</v>
      </c>
      <c r="O3514" s="16">
        <f>VLOOKUP(A3514,'LW  WY'!I$36:J$47,2)</f>
        <v>1.2655723470156242</v>
      </c>
      <c r="P3514">
        <f t="shared" si="54"/>
        <v>0</v>
      </c>
    </row>
    <row r="3515" spans="1:16" x14ac:dyDescent="0.35">
      <c r="A3515">
        <v>5</v>
      </c>
      <c r="B3515">
        <v>26</v>
      </c>
      <c r="C3515">
        <v>2</v>
      </c>
      <c r="D3515">
        <v>0</v>
      </c>
      <c r="E3515">
        <v>0</v>
      </c>
      <c r="F3515">
        <v>10</v>
      </c>
      <c r="G3515">
        <v>0.5</v>
      </c>
      <c r="H3515">
        <v>0.18</v>
      </c>
      <c r="I3515">
        <v>0</v>
      </c>
      <c r="J3515">
        <v>10</v>
      </c>
      <c r="K3515">
        <v>0</v>
      </c>
      <c r="L3515">
        <v>0</v>
      </c>
      <c r="M3515">
        <v>0</v>
      </c>
      <c r="N3515">
        <v>0</v>
      </c>
      <c r="O3515" s="16">
        <f>VLOOKUP(A3515,'LW  WY'!I$36:J$47,2)</f>
        <v>1.2655723470156242</v>
      </c>
      <c r="P3515">
        <f t="shared" si="54"/>
        <v>0</v>
      </c>
    </row>
    <row r="3516" spans="1:16" x14ac:dyDescent="0.35">
      <c r="A3516">
        <v>5</v>
      </c>
      <c r="B3516">
        <v>26</v>
      </c>
      <c r="C3516">
        <v>3</v>
      </c>
      <c r="D3516">
        <v>0</v>
      </c>
      <c r="E3516">
        <v>0</v>
      </c>
      <c r="F3516">
        <v>10</v>
      </c>
      <c r="G3516">
        <v>0.3</v>
      </c>
      <c r="H3516">
        <v>0.18</v>
      </c>
      <c r="I3516">
        <v>0</v>
      </c>
      <c r="J3516">
        <v>10</v>
      </c>
      <c r="K3516">
        <v>0</v>
      </c>
      <c r="L3516">
        <v>0</v>
      </c>
      <c r="M3516">
        <v>0</v>
      </c>
      <c r="N3516">
        <v>0</v>
      </c>
      <c r="O3516" s="16">
        <f>VLOOKUP(A3516,'LW  WY'!I$36:J$47,2)</f>
        <v>1.2655723470156242</v>
      </c>
      <c r="P3516">
        <f t="shared" si="54"/>
        <v>0</v>
      </c>
    </row>
    <row r="3517" spans="1:16" x14ac:dyDescent="0.35">
      <c r="A3517">
        <v>5</v>
      </c>
      <c r="B3517">
        <v>26</v>
      </c>
      <c r="C3517">
        <v>4</v>
      </c>
      <c r="D3517">
        <v>0</v>
      </c>
      <c r="E3517">
        <v>0</v>
      </c>
      <c r="F3517">
        <v>10</v>
      </c>
      <c r="G3517">
        <v>0.2</v>
      </c>
      <c r="H3517">
        <v>0.18</v>
      </c>
      <c r="I3517">
        <v>0</v>
      </c>
      <c r="J3517">
        <v>10</v>
      </c>
      <c r="K3517">
        <v>0</v>
      </c>
      <c r="L3517">
        <v>0</v>
      </c>
      <c r="M3517">
        <v>0</v>
      </c>
      <c r="N3517">
        <v>0</v>
      </c>
      <c r="O3517" s="16">
        <f>VLOOKUP(A3517,'LW  WY'!I$36:J$47,2)</f>
        <v>1.2655723470156242</v>
      </c>
      <c r="P3517">
        <f t="shared" si="54"/>
        <v>0</v>
      </c>
    </row>
    <row r="3518" spans="1:16" x14ac:dyDescent="0.35">
      <c r="A3518">
        <v>5</v>
      </c>
      <c r="B3518">
        <v>26</v>
      </c>
      <c r="C3518">
        <v>5</v>
      </c>
      <c r="D3518">
        <v>0</v>
      </c>
      <c r="E3518">
        <v>8</v>
      </c>
      <c r="F3518">
        <v>10</v>
      </c>
      <c r="G3518">
        <v>0.3</v>
      </c>
      <c r="H3518">
        <v>0.18</v>
      </c>
      <c r="I3518">
        <v>6.29</v>
      </c>
      <c r="J3518">
        <v>10.208</v>
      </c>
      <c r="K3518">
        <v>84795.100999999995</v>
      </c>
      <c r="L3518">
        <v>0</v>
      </c>
      <c r="M3518">
        <v>0</v>
      </c>
      <c r="N3518">
        <v>0</v>
      </c>
      <c r="O3518" s="16">
        <f>VLOOKUP(A3518,'LW  WY'!I$36:J$47,2)</f>
        <v>1.2655723470156242</v>
      </c>
      <c r="P3518">
        <f t="shared" si="54"/>
        <v>0</v>
      </c>
    </row>
    <row r="3519" spans="1:16" x14ac:dyDescent="0.35">
      <c r="A3519">
        <v>5</v>
      </c>
      <c r="B3519">
        <v>26</v>
      </c>
      <c r="C3519">
        <v>6</v>
      </c>
      <c r="D3519">
        <v>299</v>
      </c>
      <c r="E3519">
        <v>74</v>
      </c>
      <c r="F3519">
        <v>12</v>
      </c>
      <c r="G3519">
        <v>0.1</v>
      </c>
      <c r="H3519">
        <v>0.18</v>
      </c>
      <c r="I3519">
        <v>292.42</v>
      </c>
      <c r="J3519">
        <v>23.631</v>
      </c>
      <c r="K3519">
        <v>6327333.1849999996</v>
      </c>
      <c r="L3519">
        <v>6004041.5489999996</v>
      </c>
      <c r="M3519">
        <v>6004.0415489999996</v>
      </c>
      <c r="N3519">
        <v>6.0040415490000001</v>
      </c>
      <c r="O3519" s="16">
        <f>VLOOKUP(A3519,'LW  WY'!I$36:J$47,2)</f>
        <v>1.2655723470156242</v>
      </c>
      <c r="P3519">
        <f t="shared" si="54"/>
        <v>7.5985489547472538</v>
      </c>
    </row>
    <row r="3520" spans="1:16" x14ac:dyDescent="0.35">
      <c r="A3520">
        <v>5</v>
      </c>
      <c r="B3520">
        <v>26</v>
      </c>
      <c r="C3520">
        <v>7</v>
      </c>
      <c r="D3520">
        <v>647</v>
      </c>
      <c r="E3520">
        <v>97</v>
      </c>
      <c r="F3520">
        <v>14</v>
      </c>
      <c r="G3520">
        <v>0</v>
      </c>
      <c r="H3520">
        <v>0.18</v>
      </c>
      <c r="I3520">
        <v>749.13800000000003</v>
      </c>
      <c r="J3520">
        <v>44.81</v>
      </c>
      <c r="K3520">
        <v>15136790.710000001</v>
      </c>
      <c r="L3520">
        <v>14501344.960000001</v>
      </c>
      <c r="M3520">
        <v>14501.34496</v>
      </c>
      <c r="N3520">
        <v>14.501344960000001</v>
      </c>
      <c r="O3520" s="16">
        <f>VLOOKUP(A3520,'LW  WY'!I$36:J$47,2)</f>
        <v>1.2655723470156242</v>
      </c>
      <c r="P3520">
        <f t="shared" si="54"/>
        <v>18.352501175910394</v>
      </c>
    </row>
    <row r="3521" spans="1:16" x14ac:dyDescent="0.35">
      <c r="A3521">
        <v>5</v>
      </c>
      <c r="B3521">
        <v>26</v>
      </c>
      <c r="C3521">
        <v>8</v>
      </c>
      <c r="D3521">
        <v>766</v>
      </c>
      <c r="E3521">
        <v>113</v>
      </c>
      <c r="F3521">
        <v>16</v>
      </c>
      <c r="G3521">
        <v>0</v>
      </c>
      <c r="H3521">
        <v>0.18</v>
      </c>
      <c r="I3521">
        <v>907.35199999999998</v>
      </c>
      <c r="J3521">
        <v>53.192</v>
      </c>
      <c r="K3521">
        <v>17458655.449999999</v>
      </c>
      <c r="L3521">
        <v>16740936.810000001</v>
      </c>
      <c r="M3521">
        <v>16740.936809999999</v>
      </c>
      <c r="N3521">
        <v>16.740936810000001</v>
      </c>
      <c r="O3521" s="16">
        <f>VLOOKUP(A3521,'LW  WY'!I$36:J$47,2)</f>
        <v>1.2655723470156242</v>
      </c>
      <c r="P3521">
        <f t="shared" si="54"/>
        <v>21.186866689871959</v>
      </c>
    </row>
    <row r="3522" spans="1:16" x14ac:dyDescent="0.35">
      <c r="A3522">
        <v>5</v>
      </c>
      <c r="B3522">
        <v>26</v>
      </c>
      <c r="C3522">
        <v>9</v>
      </c>
      <c r="D3522">
        <v>832</v>
      </c>
      <c r="E3522">
        <v>125</v>
      </c>
      <c r="F3522">
        <v>17</v>
      </c>
      <c r="G3522">
        <v>0</v>
      </c>
      <c r="H3522">
        <v>0.18</v>
      </c>
      <c r="I3522">
        <v>978.03499999999997</v>
      </c>
      <c r="J3522">
        <v>56.978999999999999</v>
      </c>
      <c r="K3522">
        <v>18311388.57</v>
      </c>
      <c r="L3522">
        <v>17563454.210000001</v>
      </c>
      <c r="M3522">
        <v>17563.45421</v>
      </c>
      <c r="N3522">
        <v>17.56345421</v>
      </c>
      <c r="O3522" s="16">
        <f>VLOOKUP(A3522,'LW  WY'!I$36:J$47,2)</f>
        <v>1.2655723470156242</v>
      </c>
      <c r="P3522">
        <f t="shared" si="54"/>
        <v>22.227821966251145</v>
      </c>
    </row>
    <row r="3523" spans="1:16" x14ac:dyDescent="0.35">
      <c r="A3523">
        <v>5</v>
      </c>
      <c r="B3523">
        <v>26</v>
      </c>
      <c r="C3523">
        <v>10</v>
      </c>
      <c r="D3523">
        <v>890</v>
      </c>
      <c r="E3523">
        <v>121</v>
      </c>
      <c r="F3523">
        <v>18</v>
      </c>
      <c r="G3523">
        <v>0</v>
      </c>
      <c r="H3523">
        <v>0.18</v>
      </c>
      <c r="I3523">
        <v>1000.3579999999999</v>
      </c>
      <c r="J3523">
        <v>58.82</v>
      </c>
      <c r="K3523">
        <v>18458106.600000001</v>
      </c>
      <c r="L3523">
        <v>17704973.43</v>
      </c>
      <c r="M3523">
        <v>17704.973429999998</v>
      </c>
      <c r="N3523">
        <v>17.704973429999999</v>
      </c>
      <c r="O3523" s="16">
        <f>VLOOKUP(A3523,'LW  WY'!I$36:J$47,2)</f>
        <v>1.2655723470156242</v>
      </c>
      <c r="P3523">
        <f t="shared" si="54"/>
        <v>22.406924777654364</v>
      </c>
    </row>
    <row r="3524" spans="1:16" x14ac:dyDescent="0.35">
      <c r="A3524">
        <v>5</v>
      </c>
      <c r="B3524">
        <v>26</v>
      </c>
      <c r="C3524">
        <v>11</v>
      </c>
      <c r="D3524">
        <v>483</v>
      </c>
      <c r="E3524">
        <v>397</v>
      </c>
      <c r="F3524">
        <v>19</v>
      </c>
      <c r="G3524">
        <v>0</v>
      </c>
      <c r="H3524">
        <v>0.18</v>
      </c>
      <c r="I3524">
        <v>872.36300000000006</v>
      </c>
      <c r="J3524">
        <v>54.460999999999999</v>
      </c>
      <c r="K3524">
        <v>16209317.640000001</v>
      </c>
      <c r="L3524">
        <v>15535868</v>
      </c>
      <c r="M3524">
        <v>15535.868</v>
      </c>
      <c r="N3524">
        <v>15.535868000000001</v>
      </c>
      <c r="O3524" s="16">
        <f>VLOOKUP(A3524,'LW  WY'!I$36:J$47,2)</f>
        <v>1.2655723470156242</v>
      </c>
      <c r="P3524">
        <f t="shared" si="54"/>
        <v>19.661764927684931</v>
      </c>
    </row>
    <row r="3525" spans="1:16" x14ac:dyDescent="0.35">
      <c r="A3525">
        <v>5</v>
      </c>
      <c r="B3525">
        <v>26</v>
      </c>
      <c r="C3525">
        <v>12</v>
      </c>
      <c r="D3525">
        <v>506</v>
      </c>
      <c r="E3525">
        <v>406</v>
      </c>
      <c r="F3525">
        <v>20</v>
      </c>
      <c r="G3525">
        <v>0</v>
      </c>
      <c r="H3525">
        <v>0.18</v>
      </c>
      <c r="I3525">
        <v>892.36500000000001</v>
      </c>
      <c r="J3525">
        <v>56.231999999999999</v>
      </c>
      <c r="K3525">
        <v>16384553.220000001</v>
      </c>
      <c r="L3525">
        <v>15704894.300000001</v>
      </c>
      <c r="M3525">
        <v>15704.8943</v>
      </c>
      <c r="N3525">
        <v>15.704894299999999</v>
      </c>
      <c r="O3525" s="16">
        <f>VLOOKUP(A3525,'LW  WY'!I$36:J$47,2)</f>
        <v>1.2655723470156242</v>
      </c>
      <c r="P3525">
        <f t="shared" si="54"/>
        <v>19.875679938883298</v>
      </c>
    </row>
    <row r="3526" spans="1:16" x14ac:dyDescent="0.35">
      <c r="A3526">
        <v>5</v>
      </c>
      <c r="B3526">
        <v>26</v>
      </c>
      <c r="C3526">
        <v>13</v>
      </c>
      <c r="D3526">
        <v>444</v>
      </c>
      <c r="E3526">
        <v>397</v>
      </c>
      <c r="F3526">
        <v>20</v>
      </c>
      <c r="G3526">
        <v>0</v>
      </c>
      <c r="H3526">
        <v>0.18</v>
      </c>
      <c r="I3526">
        <v>836.17200000000003</v>
      </c>
      <c r="J3526">
        <v>53.99</v>
      </c>
      <c r="K3526">
        <v>15571554.01</v>
      </c>
      <c r="L3526">
        <v>14920702.869999999</v>
      </c>
      <c r="M3526">
        <v>14920.702869999999</v>
      </c>
      <c r="N3526">
        <v>14.92070287</v>
      </c>
      <c r="O3526" s="16">
        <f>VLOOKUP(A3526,'LW  WY'!I$36:J$47,2)</f>
        <v>1.2655723470156242</v>
      </c>
      <c r="P3526">
        <f t="shared" si="54"/>
        <v>18.883228950308659</v>
      </c>
    </row>
    <row r="3527" spans="1:16" x14ac:dyDescent="0.35">
      <c r="A3527">
        <v>5</v>
      </c>
      <c r="B3527">
        <v>26</v>
      </c>
      <c r="C3527">
        <v>14</v>
      </c>
      <c r="D3527">
        <v>448</v>
      </c>
      <c r="E3527">
        <v>343</v>
      </c>
      <c r="F3527">
        <v>20</v>
      </c>
      <c r="G3527">
        <v>0</v>
      </c>
      <c r="H3527">
        <v>0.18</v>
      </c>
      <c r="I3527">
        <v>801.625</v>
      </c>
      <c r="J3527">
        <v>52.646999999999998</v>
      </c>
      <c r="K3527">
        <v>15118466.43</v>
      </c>
      <c r="L3527">
        <v>14483669.99</v>
      </c>
      <c r="M3527">
        <v>14483.66999</v>
      </c>
      <c r="N3527">
        <v>14.483669989999999</v>
      </c>
      <c r="O3527" s="16">
        <f>VLOOKUP(A3527,'LW  WY'!I$36:J$47,2)</f>
        <v>1.2655723470156242</v>
      </c>
      <c r="P3527">
        <f t="shared" si="54"/>
        <v>18.33013222264406</v>
      </c>
    </row>
    <row r="3528" spans="1:16" x14ac:dyDescent="0.35">
      <c r="A3528">
        <v>5</v>
      </c>
      <c r="B3528">
        <v>26</v>
      </c>
      <c r="C3528">
        <v>15</v>
      </c>
      <c r="D3528">
        <v>234</v>
      </c>
      <c r="E3528">
        <v>344</v>
      </c>
      <c r="F3528">
        <v>19</v>
      </c>
      <c r="G3528">
        <v>0</v>
      </c>
      <c r="H3528">
        <v>0.18</v>
      </c>
      <c r="I3528">
        <v>565.68100000000004</v>
      </c>
      <c r="J3528">
        <v>42.067999999999998</v>
      </c>
      <c r="K3528">
        <v>11184789.48</v>
      </c>
      <c r="L3528">
        <v>10689378.85</v>
      </c>
      <c r="M3528">
        <v>10689.378849999999</v>
      </c>
      <c r="N3528">
        <v>10.689378850000001</v>
      </c>
      <c r="O3528" s="16">
        <f>VLOOKUP(A3528,'LW  WY'!I$36:J$47,2)</f>
        <v>1.2655723470156242</v>
      </c>
      <c r="P3528">
        <f t="shared" si="54"/>
        <v>13.528182279333674</v>
      </c>
    </row>
    <row r="3529" spans="1:16" x14ac:dyDescent="0.35">
      <c r="A3529">
        <v>5</v>
      </c>
      <c r="B3529">
        <v>26</v>
      </c>
      <c r="C3529">
        <v>16</v>
      </c>
      <c r="D3529">
        <v>733</v>
      </c>
      <c r="E3529">
        <v>118</v>
      </c>
      <c r="F3529">
        <v>19</v>
      </c>
      <c r="G3529">
        <v>0</v>
      </c>
      <c r="H3529">
        <v>0.18</v>
      </c>
      <c r="I3529">
        <v>885.00800000000004</v>
      </c>
      <c r="J3529">
        <v>55.283999999999999</v>
      </c>
      <c r="K3529">
        <v>16895783.350000001</v>
      </c>
      <c r="L3529">
        <v>16198009.51</v>
      </c>
      <c r="M3529">
        <v>16198.00951</v>
      </c>
      <c r="N3529">
        <v>16.198009509999999</v>
      </c>
      <c r="O3529" s="16">
        <f>VLOOKUP(A3529,'LW  WY'!I$36:J$47,2)</f>
        <v>1.2655723470156242</v>
      </c>
      <c r="P3529">
        <f t="shared" si="54"/>
        <v>20.499752912552097</v>
      </c>
    </row>
    <row r="3530" spans="1:16" x14ac:dyDescent="0.35">
      <c r="A3530">
        <v>5</v>
      </c>
      <c r="B3530">
        <v>26</v>
      </c>
      <c r="C3530">
        <v>17</v>
      </c>
      <c r="D3530">
        <v>558</v>
      </c>
      <c r="E3530">
        <v>102</v>
      </c>
      <c r="F3530">
        <v>18</v>
      </c>
      <c r="G3530">
        <v>0</v>
      </c>
      <c r="H3530">
        <v>0.18</v>
      </c>
      <c r="I3530">
        <v>667.40700000000004</v>
      </c>
      <c r="J3530">
        <v>45.451999999999998</v>
      </c>
      <c r="K3530">
        <v>13455828.960000001</v>
      </c>
      <c r="L3530">
        <v>12879946.380000001</v>
      </c>
      <c r="M3530">
        <v>12879.946379999999</v>
      </c>
      <c r="N3530">
        <v>12.87994638</v>
      </c>
      <c r="O3530" s="16">
        <f>VLOOKUP(A3530,'LW  WY'!I$36:J$47,2)</f>
        <v>1.2655723470156242</v>
      </c>
      <c r="P3530">
        <f t="shared" si="54"/>
        <v>16.300503969571992</v>
      </c>
    </row>
    <row r="3531" spans="1:16" x14ac:dyDescent="0.35">
      <c r="A3531">
        <v>5</v>
      </c>
      <c r="B3531">
        <v>26</v>
      </c>
      <c r="C3531">
        <v>18</v>
      </c>
      <c r="D3531">
        <v>416</v>
      </c>
      <c r="E3531">
        <v>63</v>
      </c>
      <c r="F3531">
        <v>16</v>
      </c>
      <c r="G3531">
        <v>0.4</v>
      </c>
      <c r="H3531">
        <v>0.18</v>
      </c>
      <c r="I3531">
        <v>332.32900000000001</v>
      </c>
      <c r="J3531">
        <v>28.029</v>
      </c>
      <c r="K3531">
        <v>7083982.4720000001</v>
      </c>
      <c r="L3531">
        <v>6733879.7439999999</v>
      </c>
      <c r="M3531">
        <v>6733.8797439999998</v>
      </c>
      <c r="N3531">
        <v>6.7338797440000002</v>
      </c>
      <c r="O3531" s="16">
        <f>VLOOKUP(A3531,'LW  WY'!I$36:J$47,2)</f>
        <v>1.2655723470156242</v>
      </c>
      <c r="P3531">
        <f t="shared" si="54"/>
        <v>8.5222119921350501</v>
      </c>
    </row>
    <row r="3532" spans="1:16" x14ac:dyDescent="0.35">
      <c r="A3532">
        <v>5</v>
      </c>
      <c r="B3532">
        <v>26</v>
      </c>
      <c r="C3532">
        <v>19</v>
      </c>
      <c r="D3532">
        <v>32</v>
      </c>
      <c r="E3532">
        <v>9</v>
      </c>
      <c r="F3532">
        <v>14</v>
      </c>
      <c r="G3532">
        <v>0.7</v>
      </c>
      <c r="H3532">
        <v>0.18</v>
      </c>
      <c r="I3532">
        <v>9.2210000000000001</v>
      </c>
      <c r="J3532">
        <v>14.272</v>
      </c>
      <c r="K3532">
        <v>124748.204</v>
      </c>
      <c r="L3532">
        <v>21238.814999999999</v>
      </c>
      <c r="M3532">
        <v>21.238814999999999</v>
      </c>
      <c r="N3532">
        <v>2.1238815000000001E-2</v>
      </c>
      <c r="O3532" s="16">
        <f>VLOOKUP(A3532,'LW  WY'!I$36:J$47,2)</f>
        <v>1.2655723470156242</v>
      </c>
      <c r="P3532">
        <f t="shared" si="54"/>
        <v>2.6879256947380643E-2</v>
      </c>
    </row>
    <row r="3533" spans="1:16" x14ac:dyDescent="0.35">
      <c r="A3533">
        <v>5</v>
      </c>
      <c r="B3533">
        <v>26</v>
      </c>
      <c r="C3533">
        <v>20</v>
      </c>
      <c r="D3533">
        <v>0</v>
      </c>
      <c r="E3533">
        <v>0</v>
      </c>
      <c r="F3533">
        <v>12</v>
      </c>
      <c r="G3533">
        <v>0.7</v>
      </c>
      <c r="H3533">
        <v>0.18</v>
      </c>
      <c r="I3533">
        <v>0</v>
      </c>
      <c r="J3533">
        <v>12</v>
      </c>
      <c r="K3533">
        <v>0</v>
      </c>
      <c r="L3533">
        <v>0</v>
      </c>
      <c r="M3533">
        <v>0</v>
      </c>
      <c r="N3533">
        <v>0</v>
      </c>
      <c r="O3533" s="16">
        <f>VLOOKUP(A3533,'LW  WY'!I$36:J$47,2)</f>
        <v>1.2655723470156242</v>
      </c>
      <c r="P3533">
        <f t="shared" si="54"/>
        <v>0</v>
      </c>
    </row>
    <row r="3534" spans="1:16" x14ac:dyDescent="0.35">
      <c r="A3534">
        <v>5</v>
      </c>
      <c r="B3534">
        <v>26</v>
      </c>
      <c r="C3534">
        <v>21</v>
      </c>
      <c r="D3534">
        <v>0</v>
      </c>
      <c r="E3534">
        <v>0</v>
      </c>
      <c r="F3534">
        <v>11</v>
      </c>
      <c r="G3534">
        <v>0.5</v>
      </c>
      <c r="H3534">
        <v>0.18</v>
      </c>
      <c r="I3534">
        <v>0</v>
      </c>
      <c r="J3534">
        <v>11</v>
      </c>
      <c r="K3534">
        <v>0</v>
      </c>
      <c r="L3534">
        <v>0</v>
      </c>
      <c r="M3534">
        <v>0</v>
      </c>
      <c r="N3534">
        <v>0</v>
      </c>
      <c r="O3534" s="16">
        <f>VLOOKUP(A3534,'LW  WY'!I$36:J$47,2)</f>
        <v>1.2655723470156242</v>
      </c>
      <c r="P3534">
        <f t="shared" si="54"/>
        <v>0</v>
      </c>
    </row>
    <row r="3535" spans="1:16" x14ac:dyDescent="0.35">
      <c r="A3535">
        <v>5</v>
      </c>
      <c r="B3535">
        <v>26</v>
      </c>
      <c r="C3535">
        <v>22</v>
      </c>
      <c r="D3535">
        <v>0</v>
      </c>
      <c r="E3535">
        <v>0</v>
      </c>
      <c r="F3535">
        <v>10</v>
      </c>
      <c r="G3535">
        <v>0.4</v>
      </c>
      <c r="H3535">
        <v>0.18</v>
      </c>
      <c r="I3535">
        <v>0</v>
      </c>
      <c r="J3535">
        <v>10</v>
      </c>
      <c r="K3535">
        <v>0</v>
      </c>
      <c r="L3535">
        <v>0</v>
      </c>
      <c r="M3535">
        <v>0</v>
      </c>
      <c r="N3535">
        <v>0</v>
      </c>
      <c r="O3535" s="16">
        <f>VLOOKUP(A3535,'LW  WY'!I$36:J$47,2)</f>
        <v>1.2655723470156242</v>
      </c>
      <c r="P3535">
        <f t="shared" si="54"/>
        <v>0</v>
      </c>
    </row>
    <row r="3536" spans="1:16" x14ac:dyDescent="0.35">
      <c r="A3536">
        <v>5</v>
      </c>
      <c r="B3536">
        <v>26</v>
      </c>
      <c r="C3536">
        <v>23</v>
      </c>
      <c r="D3536">
        <v>0</v>
      </c>
      <c r="E3536">
        <v>0</v>
      </c>
      <c r="F3536">
        <v>9</v>
      </c>
      <c r="G3536">
        <v>0.2</v>
      </c>
      <c r="H3536">
        <v>0.18</v>
      </c>
      <c r="I3536">
        <v>0</v>
      </c>
      <c r="J3536">
        <v>9</v>
      </c>
      <c r="K3536">
        <v>0</v>
      </c>
      <c r="L3536">
        <v>0</v>
      </c>
      <c r="M3536">
        <v>0</v>
      </c>
      <c r="N3536">
        <v>0</v>
      </c>
      <c r="O3536" s="16">
        <f>VLOOKUP(A3536,'LW  WY'!I$36:J$47,2)</f>
        <v>1.2655723470156242</v>
      </c>
      <c r="P3536">
        <f t="shared" si="54"/>
        <v>0</v>
      </c>
    </row>
    <row r="3537" spans="1:16" x14ac:dyDescent="0.35">
      <c r="A3537">
        <v>5</v>
      </c>
      <c r="B3537">
        <v>27</v>
      </c>
      <c r="C3537">
        <v>0</v>
      </c>
      <c r="D3537">
        <v>0</v>
      </c>
      <c r="E3537">
        <v>0</v>
      </c>
      <c r="F3537">
        <v>9</v>
      </c>
      <c r="G3537">
        <v>0</v>
      </c>
      <c r="H3537">
        <v>0.18</v>
      </c>
      <c r="I3537">
        <v>0</v>
      </c>
      <c r="J3537">
        <v>9</v>
      </c>
      <c r="K3537">
        <v>0</v>
      </c>
      <c r="L3537">
        <v>0</v>
      </c>
      <c r="M3537">
        <v>0</v>
      </c>
      <c r="N3537">
        <v>0</v>
      </c>
      <c r="O3537" s="16">
        <f>VLOOKUP(A3537,'LW  WY'!I$36:J$47,2)</f>
        <v>1.2655723470156242</v>
      </c>
      <c r="P3537">
        <f t="shared" si="54"/>
        <v>0</v>
      </c>
    </row>
    <row r="3538" spans="1:16" x14ac:dyDescent="0.35">
      <c r="A3538">
        <v>5</v>
      </c>
      <c r="B3538">
        <v>27</v>
      </c>
      <c r="C3538">
        <v>1</v>
      </c>
      <c r="D3538">
        <v>0</v>
      </c>
      <c r="E3538">
        <v>0</v>
      </c>
      <c r="F3538">
        <v>9</v>
      </c>
      <c r="G3538">
        <v>0</v>
      </c>
      <c r="H3538">
        <v>0.18</v>
      </c>
      <c r="I3538">
        <v>0</v>
      </c>
      <c r="J3538">
        <v>9</v>
      </c>
      <c r="K3538">
        <v>0</v>
      </c>
      <c r="L3538">
        <v>0</v>
      </c>
      <c r="M3538">
        <v>0</v>
      </c>
      <c r="N3538">
        <v>0</v>
      </c>
      <c r="O3538" s="16">
        <f>VLOOKUP(A3538,'LW  WY'!I$36:J$47,2)</f>
        <v>1.2655723470156242</v>
      </c>
      <c r="P3538">
        <f t="shared" si="54"/>
        <v>0</v>
      </c>
    </row>
    <row r="3539" spans="1:16" x14ac:dyDescent="0.35">
      <c r="A3539">
        <v>5</v>
      </c>
      <c r="B3539">
        <v>27</v>
      </c>
      <c r="C3539">
        <v>2</v>
      </c>
      <c r="D3539">
        <v>0</v>
      </c>
      <c r="E3539">
        <v>0</v>
      </c>
      <c r="F3539">
        <v>10</v>
      </c>
      <c r="G3539">
        <v>0</v>
      </c>
      <c r="H3539">
        <v>0.18</v>
      </c>
      <c r="I3539">
        <v>0</v>
      </c>
      <c r="J3539">
        <v>10</v>
      </c>
      <c r="K3539">
        <v>0</v>
      </c>
      <c r="L3539">
        <v>0</v>
      </c>
      <c r="M3539">
        <v>0</v>
      </c>
      <c r="N3539">
        <v>0</v>
      </c>
      <c r="O3539" s="16">
        <f>VLOOKUP(A3539,'LW  WY'!I$36:J$47,2)</f>
        <v>1.2655723470156242</v>
      </c>
      <c r="P3539">
        <f t="shared" si="54"/>
        <v>0</v>
      </c>
    </row>
    <row r="3540" spans="1:16" x14ac:dyDescent="0.35">
      <c r="A3540">
        <v>5</v>
      </c>
      <c r="B3540">
        <v>27</v>
      </c>
      <c r="C3540">
        <v>3</v>
      </c>
      <c r="D3540">
        <v>0</v>
      </c>
      <c r="E3540">
        <v>0</v>
      </c>
      <c r="F3540">
        <v>10</v>
      </c>
      <c r="G3540">
        <v>0</v>
      </c>
      <c r="H3540">
        <v>0.18</v>
      </c>
      <c r="I3540">
        <v>0</v>
      </c>
      <c r="J3540">
        <v>10</v>
      </c>
      <c r="K3540">
        <v>0</v>
      </c>
      <c r="L3540">
        <v>0</v>
      </c>
      <c r="M3540">
        <v>0</v>
      </c>
      <c r="N3540">
        <v>0</v>
      </c>
      <c r="O3540" s="16">
        <f>VLOOKUP(A3540,'LW  WY'!I$36:J$47,2)</f>
        <v>1.2655723470156242</v>
      </c>
      <c r="P3540">
        <f t="shared" si="54"/>
        <v>0</v>
      </c>
    </row>
    <row r="3541" spans="1:16" x14ac:dyDescent="0.35">
      <c r="A3541">
        <v>5</v>
      </c>
      <c r="B3541">
        <v>27</v>
      </c>
      <c r="C3541">
        <v>4</v>
      </c>
      <c r="D3541">
        <v>0</v>
      </c>
      <c r="E3541">
        <v>0</v>
      </c>
      <c r="F3541">
        <v>10</v>
      </c>
      <c r="G3541">
        <v>0</v>
      </c>
      <c r="H3541">
        <v>0.18</v>
      </c>
      <c r="I3541">
        <v>0</v>
      </c>
      <c r="J3541">
        <v>10</v>
      </c>
      <c r="K3541">
        <v>0</v>
      </c>
      <c r="L3541">
        <v>0</v>
      </c>
      <c r="M3541">
        <v>0</v>
      </c>
      <c r="N3541">
        <v>0</v>
      </c>
      <c r="O3541" s="16">
        <f>VLOOKUP(A3541,'LW  WY'!I$36:J$47,2)</f>
        <v>1.2655723470156242</v>
      </c>
      <c r="P3541">
        <f t="shared" si="54"/>
        <v>0</v>
      </c>
    </row>
    <row r="3542" spans="1:16" x14ac:dyDescent="0.35">
      <c r="A3542">
        <v>5</v>
      </c>
      <c r="B3542">
        <v>27</v>
      </c>
      <c r="C3542">
        <v>5</v>
      </c>
      <c r="D3542">
        <v>0</v>
      </c>
      <c r="E3542">
        <v>9</v>
      </c>
      <c r="F3542">
        <v>12</v>
      </c>
      <c r="G3542">
        <v>0</v>
      </c>
      <c r="H3542">
        <v>0.18</v>
      </c>
      <c r="I3542">
        <v>6.6029999999999998</v>
      </c>
      <c r="J3542">
        <v>12.241</v>
      </c>
      <c r="K3542">
        <v>88270.274999999994</v>
      </c>
      <c r="L3542">
        <v>0</v>
      </c>
      <c r="M3542">
        <v>0</v>
      </c>
      <c r="N3542">
        <v>0</v>
      </c>
      <c r="O3542" s="16">
        <f>VLOOKUP(A3542,'LW  WY'!I$36:J$47,2)</f>
        <v>1.2655723470156242</v>
      </c>
      <c r="P3542">
        <f t="shared" si="54"/>
        <v>0</v>
      </c>
    </row>
    <row r="3543" spans="1:16" x14ac:dyDescent="0.35">
      <c r="A3543">
        <v>5</v>
      </c>
      <c r="B3543">
        <v>27</v>
      </c>
      <c r="C3543">
        <v>6</v>
      </c>
      <c r="D3543">
        <v>195</v>
      </c>
      <c r="E3543">
        <v>82</v>
      </c>
      <c r="F3543">
        <v>14</v>
      </c>
      <c r="G3543">
        <v>0</v>
      </c>
      <c r="H3543">
        <v>0.18</v>
      </c>
      <c r="I3543">
        <v>225.79</v>
      </c>
      <c r="J3543">
        <v>23.274999999999999</v>
      </c>
      <c r="K3543">
        <v>4847472.6550000003</v>
      </c>
      <c r="L3543">
        <v>4576618.3619999997</v>
      </c>
      <c r="M3543">
        <v>4576.6183620000002</v>
      </c>
      <c r="N3543">
        <v>4.5766183619999996</v>
      </c>
      <c r="O3543" s="16">
        <f>VLOOKUP(A3543,'LW  WY'!I$36:J$47,2)</f>
        <v>1.2655723470156242</v>
      </c>
      <c r="P3543">
        <f t="shared" si="54"/>
        <v>5.7920416417911413</v>
      </c>
    </row>
    <row r="3544" spans="1:16" x14ac:dyDescent="0.35">
      <c r="A3544">
        <v>5</v>
      </c>
      <c r="B3544">
        <v>27</v>
      </c>
      <c r="C3544">
        <v>7</v>
      </c>
      <c r="D3544">
        <v>69</v>
      </c>
      <c r="E3544">
        <v>170</v>
      </c>
      <c r="F3544">
        <v>15</v>
      </c>
      <c r="G3544">
        <v>0</v>
      </c>
      <c r="H3544">
        <v>0.18</v>
      </c>
      <c r="I3544">
        <v>228.35300000000001</v>
      </c>
      <c r="J3544">
        <v>24.361999999999998</v>
      </c>
      <c r="K3544">
        <v>4846248.5949999997</v>
      </c>
      <c r="L3544">
        <v>4575437.6749999998</v>
      </c>
      <c r="M3544">
        <v>4575.4376750000001</v>
      </c>
      <c r="N3544">
        <v>4.5754376749999999</v>
      </c>
      <c r="O3544" s="16">
        <f>VLOOKUP(A3544,'LW  WY'!I$36:J$47,2)</f>
        <v>1.2655723470156242</v>
      </c>
      <c r="P3544">
        <f t="shared" si="54"/>
        <v>5.7905473969734604</v>
      </c>
    </row>
    <row r="3545" spans="1:16" x14ac:dyDescent="0.35">
      <c r="A3545">
        <v>5</v>
      </c>
      <c r="B3545">
        <v>27</v>
      </c>
      <c r="C3545">
        <v>8</v>
      </c>
      <c r="D3545">
        <v>345</v>
      </c>
      <c r="E3545">
        <v>242</v>
      </c>
      <c r="F3545">
        <v>17</v>
      </c>
      <c r="G3545">
        <v>0</v>
      </c>
      <c r="H3545">
        <v>0.18</v>
      </c>
      <c r="I3545">
        <v>603.06700000000001</v>
      </c>
      <c r="J3545">
        <v>41.679000000000002</v>
      </c>
      <c r="K3545">
        <v>12106974.550000001</v>
      </c>
      <c r="L3545">
        <v>11578887.24</v>
      </c>
      <c r="M3545">
        <v>11578.88724</v>
      </c>
      <c r="N3545">
        <v>11.57888724</v>
      </c>
      <c r="O3545" s="16">
        <f>VLOOKUP(A3545,'LW  WY'!I$36:J$47,2)</f>
        <v>1.2655723470156242</v>
      </c>
      <c r="P3545">
        <f t="shared" si="54"/>
        <v>14.653919500156062</v>
      </c>
    </row>
    <row r="3546" spans="1:16" x14ac:dyDescent="0.35">
      <c r="A3546">
        <v>5</v>
      </c>
      <c r="B3546">
        <v>27</v>
      </c>
      <c r="C3546">
        <v>9</v>
      </c>
      <c r="D3546">
        <v>771</v>
      </c>
      <c r="E3546">
        <v>148</v>
      </c>
      <c r="F3546">
        <v>19</v>
      </c>
      <c r="G3546">
        <v>0</v>
      </c>
      <c r="H3546">
        <v>0.18</v>
      </c>
      <c r="I3546">
        <v>940.92600000000004</v>
      </c>
      <c r="J3546">
        <v>57.454000000000001</v>
      </c>
      <c r="K3546">
        <v>17578389.260000002</v>
      </c>
      <c r="L3546">
        <v>16856427.969999999</v>
      </c>
      <c r="M3546">
        <v>16856.427970000001</v>
      </c>
      <c r="N3546">
        <v>16.856427969999999</v>
      </c>
      <c r="O3546" s="16">
        <f>VLOOKUP(A3546,'LW  WY'!I$36:J$47,2)</f>
        <v>1.2655723470156242</v>
      </c>
      <c r="P3546">
        <f t="shared" si="54"/>
        <v>21.33302910829271</v>
      </c>
    </row>
    <row r="3547" spans="1:16" x14ac:dyDescent="0.35">
      <c r="A3547">
        <v>5</v>
      </c>
      <c r="B3547">
        <v>27</v>
      </c>
      <c r="C3547">
        <v>10</v>
      </c>
      <c r="D3547">
        <v>861</v>
      </c>
      <c r="E3547">
        <v>128</v>
      </c>
      <c r="F3547">
        <v>21</v>
      </c>
      <c r="G3547">
        <v>0</v>
      </c>
      <c r="H3547">
        <v>0.18</v>
      </c>
      <c r="I3547">
        <v>979.44200000000001</v>
      </c>
      <c r="J3547">
        <v>60.963999999999999</v>
      </c>
      <c r="K3547">
        <v>17904840.489999998</v>
      </c>
      <c r="L3547">
        <v>17171311.739999998</v>
      </c>
      <c r="M3547">
        <v>17171.311740000001</v>
      </c>
      <c r="N3547">
        <v>17.17131174</v>
      </c>
      <c r="O3547" s="16">
        <f>VLOOKUP(A3547,'LW  WY'!I$36:J$47,2)</f>
        <v>1.2655723470156242</v>
      </c>
      <c r="P3547">
        <f t="shared" si="54"/>
        <v>21.731537300128743</v>
      </c>
    </row>
    <row r="3548" spans="1:16" x14ac:dyDescent="0.35">
      <c r="A3548">
        <v>5</v>
      </c>
      <c r="B3548">
        <v>27</v>
      </c>
      <c r="C3548">
        <v>11</v>
      </c>
      <c r="D3548">
        <v>439</v>
      </c>
      <c r="E3548">
        <v>402</v>
      </c>
      <c r="F3548">
        <v>24</v>
      </c>
      <c r="G3548">
        <v>0</v>
      </c>
      <c r="H3548">
        <v>0.18</v>
      </c>
      <c r="I3548">
        <v>835.17100000000005</v>
      </c>
      <c r="J3548">
        <v>57.942</v>
      </c>
      <c r="K3548">
        <v>15278538.109999999</v>
      </c>
      <c r="L3548">
        <v>14638069.699999999</v>
      </c>
      <c r="M3548">
        <v>14638.0697</v>
      </c>
      <c r="N3548">
        <v>14.638069700000001</v>
      </c>
      <c r="O3548" s="16">
        <f>VLOOKUP(A3548,'LW  WY'!I$36:J$47,2)</f>
        <v>1.2655723470156242</v>
      </c>
      <c r="P3548">
        <f t="shared" si="54"/>
        <v>18.525536226007294</v>
      </c>
    </row>
    <row r="3549" spans="1:16" x14ac:dyDescent="0.35">
      <c r="A3549">
        <v>5</v>
      </c>
      <c r="B3549">
        <v>27</v>
      </c>
      <c r="C3549">
        <v>12</v>
      </c>
      <c r="D3549">
        <v>902</v>
      </c>
      <c r="E3549">
        <v>123</v>
      </c>
      <c r="F3549">
        <v>25</v>
      </c>
      <c r="G3549">
        <v>0</v>
      </c>
      <c r="H3549">
        <v>0.18</v>
      </c>
      <c r="I3549">
        <v>990.08500000000004</v>
      </c>
      <c r="J3549">
        <v>65.332999999999998</v>
      </c>
      <c r="K3549">
        <v>17645933.379999999</v>
      </c>
      <c r="L3549">
        <v>16921578.739999998</v>
      </c>
      <c r="M3549">
        <v>16921.578740000001</v>
      </c>
      <c r="N3549">
        <v>16.921578740000001</v>
      </c>
      <c r="O3549" s="16">
        <f>VLOOKUP(A3549,'LW  WY'!I$36:J$47,2)</f>
        <v>1.2655723470156242</v>
      </c>
      <c r="P3549">
        <f t="shared" si="54"/>
        <v>21.415482121191488</v>
      </c>
    </row>
    <row r="3550" spans="1:16" x14ac:dyDescent="0.35">
      <c r="A3550">
        <v>5</v>
      </c>
      <c r="B3550">
        <v>27</v>
      </c>
      <c r="C3550">
        <v>13</v>
      </c>
      <c r="D3550">
        <v>879</v>
      </c>
      <c r="E3550">
        <v>132</v>
      </c>
      <c r="F3550">
        <v>26</v>
      </c>
      <c r="G3550">
        <v>0</v>
      </c>
      <c r="H3550">
        <v>0.18</v>
      </c>
      <c r="I3550">
        <v>985.70899999999995</v>
      </c>
      <c r="J3550">
        <v>66.176000000000002</v>
      </c>
      <c r="K3550">
        <v>17535734.02</v>
      </c>
      <c r="L3550">
        <v>16815284.18</v>
      </c>
      <c r="M3550">
        <v>16815.284179999999</v>
      </c>
      <c r="N3550">
        <v>16.815284179999999</v>
      </c>
      <c r="O3550" s="16">
        <f>VLOOKUP(A3550,'LW  WY'!I$36:J$47,2)</f>
        <v>1.2655723470156242</v>
      </c>
      <c r="P3550">
        <f t="shared" si="54"/>
        <v>21.280958665417295</v>
      </c>
    </row>
    <row r="3551" spans="1:16" x14ac:dyDescent="0.35">
      <c r="A3551">
        <v>5</v>
      </c>
      <c r="B3551">
        <v>27</v>
      </c>
      <c r="C3551">
        <v>14</v>
      </c>
      <c r="D3551">
        <v>368</v>
      </c>
      <c r="E3551">
        <v>380</v>
      </c>
      <c r="F3551">
        <v>26</v>
      </c>
      <c r="G3551">
        <v>0</v>
      </c>
      <c r="H3551">
        <v>0.18</v>
      </c>
      <c r="I3551">
        <v>748.50199999999995</v>
      </c>
      <c r="J3551">
        <v>56.47</v>
      </c>
      <c r="K3551">
        <v>13864687.25</v>
      </c>
      <c r="L3551">
        <v>13274317.189999999</v>
      </c>
      <c r="M3551">
        <v>13274.31719</v>
      </c>
      <c r="N3551">
        <v>13.27431719</v>
      </c>
      <c r="O3551" s="16">
        <f>VLOOKUP(A3551,'LW  WY'!I$36:J$47,2)</f>
        <v>1.2655723470156242</v>
      </c>
      <c r="P3551">
        <f t="shared" si="54"/>
        <v>16.799608761178145</v>
      </c>
    </row>
    <row r="3552" spans="1:16" x14ac:dyDescent="0.35">
      <c r="A3552">
        <v>5</v>
      </c>
      <c r="B3552">
        <v>27</v>
      </c>
      <c r="C3552">
        <v>15</v>
      </c>
      <c r="D3552">
        <v>169</v>
      </c>
      <c r="E3552">
        <v>352</v>
      </c>
      <c r="F3552">
        <v>25</v>
      </c>
      <c r="G3552">
        <v>0</v>
      </c>
      <c r="H3552">
        <v>0.18</v>
      </c>
      <c r="I3552">
        <v>509.26299999999998</v>
      </c>
      <c r="J3552">
        <v>45.756</v>
      </c>
      <c r="K3552">
        <v>9882471.9879999999</v>
      </c>
      <c r="L3552">
        <v>9433207.6500000004</v>
      </c>
      <c r="M3552">
        <v>9433.2076500000003</v>
      </c>
      <c r="N3552">
        <v>9.4332076499999999</v>
      </c>
      <c r="O3552" s="16">
        <f>VLOOKUP(A3552,'LW  WY'!I$36:J$47,2)</f>
        <v>1.2655723470156242</v>
      </c>
      <c r="P3552">
        <f t="shared" si="54"/>
        <v>11.938406745496241</v>
      </c>
    </row>
    <row r="3553" spans="1:16" x14ac:dyDescent="0.35">
      <c r="A3553">
        <v>5</v>
      </c>
      <c r="B3553">
        <v>27</v>
      </c>
      <c r="C3553">
        <v>16</v>
      </c>
      <c r="D3553">
        <v>772</v>
      </c>
      <c r="E3553">
        <v>104</v>
      </c>
      <c r="F3553">
        <v>24</v>
      </c>
      <c r="G3553">
        <v>0</v>
      </c>
      <c r="H3553">
        <v>0.18</v>
      </c>
      <c r="I3553">
        <v>902.24599999999998</v>
      </c>
      <c r="J3553">
        <v>60.994999999999997</v>
      </c>
      <c r="K3553">
        <v>16806086.969999999</v>
      </c>
      <c r="L3553">
        <v>16111491.42</v>
      </c>
      <c r="M3553">
        <v>16111.49142</v>
      </c>
      <c r="N3553">
        <v>16.11149142</v>
      </c>
      <c r="O3553" s="16">
        <f>VLOOKUP(A3553,'LW  WY'!I$36:J$47,2)</f>
        <v>1.2655723470156242</v>
      </c>
      <c r="P3553">
        <f t="shared" si="54"/>
        <v>20.39025801033149</v>
      </c>
    </row>
    <row r="3554" spans="1:16" x14ac:dyDescent="0.35">
      <c r="A3554">
        <v>5</v>
      </c>
      <c r="B3554">
        <v>27</v>
      </c>
      <c r="C3554">
        <v>17</v>
      </c>
      <c r="D3554">
        <v>148</v>
      </c>
      <c r="E3554">
        <v>166</v>
      </c>
      <c r="F3554">
        <v>23</v>
      </c>
      <c r="G3554">
        <v>0</v>
      </c>
      <c r="H3554">
        <v>0.18</v>
      </c>
      <c r="I3554">
        <v>316.399</v>
      </c>
      <c r="J3554">
        <v>35.988</v>
      </c>
      <c r="K3554">
        <v>6497648.5300000003</v>
      </c>
      <c r="L3554">
        <v>6168321.9450000003</v>
      </c>
      <c r="M3554">
        <v>6168.3219449999997</v>
      </c>
      <c r="N3554">
        <v>6.1683219449999998</v>
      </c>
      <c r="O3554" s="16">
        <f>VLOOKUP(A3554,'LW  WY'!I$36:J$47,2)</f>
        <v>1.2655723470156242</v>
      </c>
      <c r="P3554">
        <f t="shared" ref="P3554:P3617" si="55">N3554*O3554</f>
        <v>7.8064576810816293</v>
      </c>
    </row>
    <row r="3555" spans="1:16" x14ac:dyDescent="0.35">
      <c r="A3555">
        <v>5</v>
      </c>
      <c r="B3555">
        <v>27</v>
      </c>
      <c r="C3555">
        <v>18</v>
      </c>
      <c r="D3555">
        <v>307</v>
      </c>
      <c r="E3555">
        <v>67</v>
      </c>
      <c r="F3555">
        <v>20</v>
      </c>
      <c r="G3555">
        <v>0</v>
      </c>
      <c r="H3555">
        <v>0.18</v>
      </c>
      <c r="I3555">
        <v>276.46699999999998</v>
      </c>
      <c r="J3555">
        <v>31.356000000000002</v>
      </c>
      <c r="K3555">
        <v>5779325.9560000002</v>
      </c>
      <c r="L3555">
        <v>5475452.3959999997</v>
      </c>
      <c r="M3555">
        <v>5475.4523959999997</v>
      </c>
      <c r="N3555">
        <v>5.4754523959999997</v>
      </c>
      <c r="O3555" s="16">
        <f>VLOOKUP(A3555,'LW  WY'!I$36:J$47,2)</f>
        <v>1.2655723470156242</v>
      </c>
      <c r="P3555">
        <f t="shared" si="55"/>
        <v>6.9295811397780422</v>
      </c>
    </row>
    <row r="3556" spans="1:16" x14ac:dyDescent="0.35">
      <c r="A3556">
        <v>5</v>
      </c>
      <c r="B3556">
        <v>27</v>
      </c>
      <c r="C3556">
        <v>19</v>
      </c>
      <c r="D3556">
        <v>0</v>
      </c>
      <c r="E3556">
        <v>10</v>
      </c>
      <c r="F3556">
        <v>18</v>
      </c>
      <c r="G3556">
        <v>0</v>
      </c>
      <c r="H3556">
        <v>0.18</v>
      </c>
      <c r="I3556">
        <v>7.8630000000000004</v>
      </c>
      <c r="J3556">
        <v>18.286999999999999</v>
      </c>
      <c r="K3556">
        <v>102798.734</v>
      </c>
      <c r="L3556">
        <v>67.102000000000004</v>
      </c>
      <c r="M3556">
        <v>6.7101999999999995E-2</v>
      </c>
      <c r="N3556">
        <v>6.7101999999999996E-5</v>
      </c>
      <c r="O3556" s="16">
        <f>VLOOKUP(A3556,'LW  WY'!I$36:J$47,2)</f>
        <v>1.2655723470156242</v>
      </c>
      <c r="P3556">
        <f t="shared" si="55"/>
        <v>8.4922435629442402E-5</v>
      </c>
    </row>
    <row r="3557" spans="1:16" x14ac:dyDescent="0.35">
      <c r="A3557">
        <v>5</v>
      </c>
      <c r="B3557">
        <v>27</v>
      </c>
      <c r="C3557">
        <v>20</v>
      </c>
      <c r="D3557">
        <v>0</v>
      </c>
      <c r="E3557">
        <v>0</v>
      </c>
      <c r="F3557">
        <v>18</v>
      </c>
      <c r="G3557">
        <v>0</v>
      </c>
      <c r="H3557">
        <v>0.18</v>
      </c>
      <c r="I3557">
        <v>0</v>
      </c>
      <c r="J3557">
        <v>18</v>
      </c>
      <c r="K3557">
        <v>0</v>
      </c>
      <c r="L3557">
        <v>0</v>
      </c>
      <c r="M3557">
        <v>0</v>
      </c>
      <c r="N3557">
        <v>0</v>
      </c>
      <c r="O3557" s="16">
        <f>VLOOKUP(A3557,'LW  WY'!I$36:J$47,2)</f>
        <v>1.2655723470156242</v>
      </c>
      <c r="P3557">
        <f t="shared" si="55"/>
        <v>0</v>
      </c>
    </row>
    <row r="3558" spans="1:16" x14ac:dyDescent="0.35">
      <c r="A3558">
        <v>5</v>
      </c>
      <c r="B3558">
        <v>27</v>
      </c>
      <c r="C3558">
        <v>21</v>
      </c>
      <c r="D3558">
        <v>0</v>
      </c>
      <c r="E3558">
        <v>0</v>
      </c>
      <c r="F3558">
        <v>18</v>
      </c>
      <c r="G3558">
        <v>0</v>
      </c>
      <c r="H3558">
        <v>0.18</v>
      </c>
      <c r="I3558">
        <v>0</v>
      </c>
      <c r="J3558">
        <v>18</v>
      </c>
      <c r="K3558">
        <v>0</v>
      </c>
      <c r="L3558">
        <v>0</v>
      </c>
      <c r="M3558">
        <v>0</v>
      </c>
      <c r="N3558">
        <v>0</v>
      </c>
      <c r="O3558" s="16">
        <f>VLOOKUP(A3558,'LW  WY'!I$36:J$47,2)</f>
        <v>1.2655723470156242</v>
      </c>
      <c r="P3558">
        <f t="shared" si="55"/>
        <v>0</v>
      </c>
    </row>
    <row r="3559" spans="1:16" x14ac:dyDescent="0.35">
      <c r="A3559">
        <v>5</v>
      </c>
      <c r="B3559">
        <v>27</v>
      </c>
      <c r="C3559">
        <v>22</v>
      </c>
      <c r="D3559">
        <v>0</v>
      </c>
      <c r="E3559">
        <v>0</v>
      </c>
      <c r="F3559">
        <v>18</v>
      </c>
      <c r="G3559">
        <v>0</v>
      </c>
      <c r="H3559">
        <v>0.18</v>
      </c>
      <c r="I3559">
        <v>0</v>
      </c>
      <c r="J3559">
        <v>18</v>
      </c>
      <c r="K3559">
        <v>0</v>
      </c>
      <c r="L3559">
        <v>0</v>
      </c>
      <c r="M3559">
        <v>0</v>
      </c>
      <c r="N3559">
        <v>0</v>
      </c>
      <c r="O3559" s="16">
        <f>VLOOKUP(A3559,'LW  WY'!I$36:J$47,2)</f>
        <v>1.2655723470156242</v>
      </c>
      <c r="P3559">
        <f t="shared" si="55"/>
        <v>0</v>
      </c>
    </row>
    <row r="3560" spans="1:16" x14ac:dyDescent="0.35">
      <c r="A3560">
        <v>5</v>
      </c>
      <c r="B3560">
        <v>27</v>
      </c>
      <c r="C3560">
        <v>23</v>
      </c>
      <c r="D3560">
        <v>0</v>
      </c>
      <c r="E3560">
        <v>0</v>
      </c>
      <c r="F3560">
        <v>18</v>
      </c>
      <c r="G3560">
        <v>0</v>
      </c>
      <c r="H3560">
        <v>0.18</v>
      </c>
      <c r="I3560">
        <v>0</v>
      </c>
      <c r="J3560">
        <v>18</v>
      </c>
      <c r="K3560">
        <v>0</v>
      </c>
      <c r="L3560">
        <v>0</v>
      </c>
      <c r="M3560">
        <v>0</v>
      </c>
      <c r="N3560">
        <v>0</v>
      </c>
      <c r="O3560" s="16">
        <f>VLOOKUP(A3560,'LW  WY'!I$36:J$47,2)</f>
        <v>1.2655723470156242</v>
      </c>
      <c r="P3560">
        <f t="shared" si="55"/>
        <v>0</v>
      </c>
    </row>
    <row r="3561" spans="1:16" x14ac:dyDescent="0.35">
      <c r="A3561">
        <v>5</v>
      </c>
      <c r="B3561">
        <v>28</v>
      </c>
      <c r="C3561">
        <v>0</v>
      </c>
      <c r="D3561">
        <v>0</v>
      </c>
      <c r="E3561">
        <v>0</v>
      </c>
      <c r="F3561">
        <v>17</v>
      </c>
      <c r="G3561">
        <v>0</v>
      </c>
      <c r="H3561">
        <v>0.18</v>
      </c>
      <c r="I3561">
        <v>0</v>
      </c>
      <c r="J3561">
        <v>17</v>
      </c>
      <c r="K3561">
        <v>0</v>
      </c>
      <c r="L3561">
        <v>0</v>
      </c>
      <c r="M3561">
        <v>0</v>
      </c>
      <c r="N3561">
        <v>0</v>
      </c>
      <c r="O3561" s="16">
        <f>VLOOKUP(A3561,'LW  WY'!I$36:J$47,2)</f>
        <v>1.2655723470156242</v>
      </c>
      <c r="P3561">
        <f t="shared" si="55"/>
        <v>0</v>
      </c>
    </row>
    <row r="3562" spans="1:16" x14ac:dyDescent="0.35">
      <c r="A3562">
        <v>5</v>
      </c>
      <c r="B3562">
        <v>28</v>
      </c>
      <c r="C3562">
        <v>1</v>
      </c>
      <c r="D3562">
        <v>0</v>
      </c>
      <c r="E3562">
        <v>0</v>
      </c>
      <c r="F3562">
        <v>17</v>
      </c>
      <c r="G3562">
        <v>0</v>
      </c>
      <c r="H3562">
        <v>0.18</v>
      </c>
      <c r="I3562">
        <v>0</v>
      </c>
      <c r="J3562">
        <v>17</v>
      </c>
      <c r="K3562">
        <v>0</v>
      </c>
      <c r="L3562">
        <v>0</v>
      </c>
      <c r="M3562">
        <v>0</v>
      </c>
      <c r="N3562">
        <v>0</v>
      </c>
      <c r="O3562" s="16">
        <f>VLOOKUP(A3562,'LW  WY'!I$36:J$47,2)</f>
        <v>1.2655723470156242</v>
      </c>
      <c r="P3562">
        <f t="shared" si="55"/>
        <v>0</v>
      </c>
    </row>
    <row r="3563" spans="1:16" x14ac:dyDescent="0.35">
      <c r="A3563">
        <v>5</v>
      </c>
      <c r="B3563">
        <v>28</v>
      </c>
      <c r="C3563">
        <v>2</v>
      </c>
      <c r="D3563">
        <v>0</v>
      </c>
      <c r="E3563">
        <v>0</v>
      </c>
      <c r="F3563">
        <v>17</v>
      </c>
      <c r="G3563">
        <v>0</v>
      </c>
      <c r="H3563">
        <v>0.18</v>
      </c>
      <c r="I3563">
        <v>0</v>
      </c>
      <c r="J3563">
        <v>17</v>
      </c>
      <c r="K3563">
        <v>0</v>
      </c>
      <c r="L3563">
        <v>0</v>
      </c>
      <c r="M3563">
        <v>0</v>
      </c>
      <c r="N3563">
        <v>0</v>
      </c>
      <c r="O3563" s="16">
        <f>VLOOKUP(A3563,'LW  WY'!I$36:J$47,2)</f>
        <v>1.2655723470156242</v>
      </c>
      <c r="P3563">
        <f t="shared" si="55"/>
        <v>0</v>
      </c>
    </row>
    <row r="3564" spans="1:16" x14ac:dyDescent="0.35">
      <c r="A3564">
        <v>5</v>
      </c>
      <c r="B3564">
        <v>28</v>
      </c>
      <c r="C3564">
        <v>3</v>
      </c>
      <c r="D3564">
        <v>0</v>
      </c>
      <c r="E3564">
        <v>0</v>
      </c>
      <c r="F3564">
        <v>17</v>
      </c>
      <c r="G3564">
        <v>0</v>
      </c>
      <c r="H3564">
        <v>0.18</v>
      </c>
      <c r="I3564">
        <v>0</v>
      </c>
      <c r="J3564">
        <v>17</v>
      </c>
      <c r="K3564">
        <v>0</v>
      </c>
      <c r="L3564">
        <v>0</v>
      </c>
      <c r="M3564">
        <v>0</v>
      </c>
      <c r="N3564">
        <v>0</v>
      </c>
      <c r="O3564" s="16">
        <f>VLOOKUP(A3564,'LW  WY'!I$36:J$47,2)</f>
        <v>1.2655723470156242</v>
      </c>
      <c r="P3564">
        <f t="shared" si="55"/>
        <v>0</v>
      </c>
    </row>
    <row r="3565" spans="1:16" x14ac:dyDescent="0.35">
      <c r="A3565">
        <v>5</v>
      </c>
      <c r="B3565">
        <v>28</v>
      </c>
      <c r="C3565">
        <v>4</v>
      </c>
      <c r="D3565">
        <v>0</v>
      </c>
      <c r="E3565">
        <v>0</v>
      </c>
      <c r="F3565">
        <v>17</v>
      </c>
      <c r="G3565">
        <v>0</v>
      </c>
      <c r="H3565">
        <v>0.18</v>
      </c>
      <c r="I3565">
        <v>0</v>
      </c>
      <c r="J3565">
        <v>17</v>
      </c>
      <c r="K3565">
        <v>0</v>
      </c>
      <c r="L3565">
        <v>0</v>
      </c>
      <c r="M3565">
        <v>0</v>
      </c>
      <c r="N3565">
        <v>0</v>
      </c>
      <c r="O3565" s="16">
        <f>VLOOKUP(A3565,'LW  WY'!I$36:J$47,2)</f>
        <v>1.2655723470156242</v>
      </c>
      <c r="P3565">
        <f t="shared" si="55"/>
        <v>0</v>
      </c>
    </row>
    <row r="3566" spans="1:16" x14ac:dyDescent="0.35">
      <c r="A3566">
        <v>5</v>
      </c>
      <c r="B3566">
        <v>28</v>
      </c>
      <c r="C3566">
        <v>5</v>
      </c>
      <c r="D3566">
        <v>0</v>
      </c>
      <c r="E3566">
        <v>17</v>
      </c>
      <c r="F3566">
        <v>17</v>
      </c>
      <c r="G3566">
        <v>0</v>
      </c>
      <c r="H3566">
        <v>0.18</v>
      </c>
      <c r="I3566">
        <v>14.529</v>
      </c>
      <c r="J3566">
        <v>17.529</v>
      </c>
      <c r="K3566">
        <v>196648.25399999999</v>
      </c>
      <c r="L3566">
        <v>90591.160999999993</v>
      </c>
      <c r="M3566">
        <v>90.591161</v>
      </c>
      <c r="N3566">
        <v>9.0591161000000003E-2</v>
      </c>
      <c r="O3566" s="16">
        <f>VLOOKUP(A3566,'LW  WY'!I$36:J$47,2)</f>
        <v>1.2655723470156242</v>
      </c>
      <c r="P3566">
        <f t="shared" si="55"/>
        <v>0.11464966824564028</v>
      </c>
    </row>
    <row r="3567" spans="1:16" x14ac:dyDescent="0.35">
      <c r="A3567">
        <v>5</v>
      </c>
      <c r="B3567">
        <v>28</v>
      </c>
      <c r="C3567">
        <v>6</v>
      </c>
      <c r="D3567">
        <v>326</v>
      </c>
      <c r="E3567">
        <v>72</v>
      </c>
      <c r="F3567">
        <v>18</v>
      </c>
      <c r="G3567">
        <v>0</v>
      </c>
      <c r="H3567">
        <v>0.18</v>
      </c>
      <c r="I3567">
        <v>306.98</v>
      </c>
      <c r="J3567">
        <v>30.62</v>
      </c>
      <c r="K3567">
        <v>6475121.773</v>
      </c>
      <c r="L3567">
        <v>6146593.4000000004</v>
      </c>
      <c r="M3567">
        <v>6146.5933999999997</v>
      </c>
      <c r="N3567">
        <v>6.1465934000000004</v>
      </c>
      <c r="O3567" s="16">
        <f>VLOOKUP(A3567,'LW  WY'!I$36:J$47,2)</f>
        <v>1.2655723470156242</v>
      </c>
      <c r="P3567">
        <f t="shared" si="55"/>
        <v>7.7789586353887454</v>
      </c>
    </row>
    <row r="3568" spans="1:16" x14ac:dyDescent="0.35">
      <c r="A3568">
        <v>5</v>
      </c>
      <c r="B3568">
        <v>28</v>
      </c>
      <c r="C3568">
        <v>7</v>
      </c>
      <c r="D3568">
        <v>364</v>
      </c>
      <c r="E3568">
        <v>149</v>
      </c>
      <c r="F3568">
        <v>20</v>
      </c>
      <c r="G3568">
        <v>0</v>
      </c>
      <c r="H3568">
        <v>0.18</v>
      </c>
      <c r="I3568">
        <v>534.875</v>
      </c>
      <c r="J3568">
        <v>41.975000000000001</v>
      </c>
      <c r="K3568">
        <v>10871212.609999999</v>
      </c>
      <c r="L3568">
        <v>10386913.26</v>
      </c>
      <c r="M3568">
        <v>10386.913259999999</v>
      </c>
      <c r="N3568">
        <v>10.38691326</v>
      </c>
      <c r="O3568" s="16">
        <f>VLOOKUP(A3568,'LW  WY'!I$36:J$47,2)</f>
        <v>1.2655723470156242</v>
      </c>
      <c r="P3568">
        <f t="shared" si="55"/>
        <v>13.145390192705907</v>
      </c>
    </row>
    <row r="3569" spans="1:16" x14ac:dyDescent="0.35">
      <c r="A3569">
        <v>5</v>
      </c>
      <c r="B3569">
        <v>28</v>
      </c>
      <c r="C3569">
        <v>8</v>
      </c>
      <c r="D3569">
        <v>391</v>
      </c>
      <c r="E3569">
        <v>231</v>
      </c>
      <c r="F3569">
        <v>22</v>
      </c>
      <c r="G3569">
        <v>0</v>
      </c>
      <c r="H3569">
        <v>0.18</v>
      </c>
      <c r="I3569">
        <v>636.62699999999995</v>
      </c>
      <c r="J3569">
        <v>48.058999999999997</v>
      </c>
      <c r="K3569">
        <v>12463539.25</v>
      </c>
      <c r="L3569">
        <v>11922817.439999999</v>
      </c>
      <c r="M3569">
        <v>11922.817440000001</v>
      </c>
      <c r="N3569">
        <v>11.922817439999999</v>
      </c>
      <c r="O3569" s="16">
        <f>VLOOKUP(A3569,'LW  WY'!I$36:J$47,2)</f>
        <v>1.2655723470156242</v>
      </c>
      <c r="P3569">
        <f t="shared" si="55"/>
        <v>15.089188050579615</v>
      </c>
    </row>
    <row r="3570" spans="1:16" x14ac:dyDescent="0.35">
      <c r="A3570">
        <v>5</v>
      </c>
      <c r="B3570">
        <v>28</v>
      </c>
      <c r="C3570">
        <v>9</v>
      </c>
      <c r="D3570">
        <v>805</v>
      </c>
      <c r="E3570">
        <v>124</v>
      </c>
      <c r="F3570">
        <v>24</v>
      </c>
      <c r="G3570">
        <v>0</v>
      </c>
      <c r="H3570">
        <v>0.18</v>
      </c>
      <c r="I3570">
        <v>950.62400000000002</v>
      </c>
      <c r="J3570">
        <v>62.856999999999999</v>
      </c>
      <c r="K3570">
        <v>17350114.010000002</v>
      </c>
      <c r="L3570">
        <v>16636241.42</v>
      </c>
      <c r="M3570">
        <v>16636.241419999998</v>
      </c>
      <c r="N3570">
        <v>16.636241420000001</v>
      </c>
      <c r="O3570" s="16">
        <f>VLOOKUP(A3570,'LW  WY'!I$36:J$47,2)</f>
        <v>1.2655723470156242</v>
      </c>
      <c r="P3570">
        <f t="shared" si="55"/>
        <v>21.054367099427942</v>
      </c>
    </row>
    <row r="3571" spans="1:16" x14ac:dyDescent="0.35">
      <c r="A3571">
        <v>5</v>
      </c>
      <c r="B3571">
        <v>28</v>
      </c>
      <c r="C3571">
        <v>10</v>
      </c>
      <c r="D3571">
        <v>296</v>
      </c>
      <c r="E3571">
        <v>411</v>
      </c>
      <c r="F3571">
        <v>25</v>
      </c>
      <c r="G3571">
        <v>0</v>
      </c>
      <c r="H3571">
        <v>0.18</v>
      </c>
      <c r="I3571">
        <v>708.71699999999998</v>
      </c>
      <c r="J3571">
        <v>53.831000000000003</v>
      </c>
      <c r="K3571">
        <v>13244296.630000001</v>
      </c>
      <c r="L3571">
        <v>12675909.48</v>
      </c>
      <c r="M3571">
        <v>12675.90948</v>
      </c>
      <c r="N3571">
        <v>12.67590948</v>
      </c>
      <c r="O3571" s="16">
        <f>VLOOKUP(A3571,'LW  WY'!I$36:J$47,2)</f>
        <v>1.2655723470156242</v>
      </c>
      <c r="P3571">
        <f t="shared" si="55"/>
        <v>16.042280511161199</v>
      </c>
    </row>
    <row r="3572" spans="1:16" x14ac:dyDescent="0.35">
      <c r="A3572">
        <v>5</v>
      </c>
      <c r="B3572">
        <v>28</v>
      </c>
      <c r="C3572">
        <v>11</v>
      </c>
      <c r="D3572">
        <v>455</v>
      </c>
      <c r="E3572">
        <v>404</v>
      </c>
      <c r="F3572">
        <v>26</v>
      </c>
      <c r="G3572">
        <v>0</v>
      </c>
      <c r="H3572">
        <v>0.18</v>
      </c>
      <c r="I3572">
        <v>852.95</v>
      </c>
      <c r="J3572">
        <v>60.665999999999997</v>
      </c>
      <c r="K3572">
        <v>15419479.67</v>
      </c>
      <c r="L3572">
        <v>14774017.130000001</v>
      </c>
      <c r="M3572">
        <v>14774.01713</v>
      </c>
      <c r="N3572">
        <v>14.774017130000001</v>
      </c>
      <c r="O3572" s="16">
        <f>VLOOKUP(A3572,'LW  WY'!I$36:J$47,2)</f>
        <v>1.2655723470156242</v>
      </c>
      <c r="P3572">
        <f t="shared" si="55"/>
        <v>18.697587534063135</v>
      </c>
    </row>
    <row r="3573" spans="1:16" x14ac:dyDescent="0.35">
      <c r="A3573">
        <v>5</v>
      </c>
      <c r="B3573">
        <v>28</v>
      </c>
      <c r="C3573">
        <v>12</v>
      </c>
      <c r="D3573">
        <v>431</v>
      </c>
      <c r="E3573">
        <v>422</v>
      </c>
      <c r="F3573">
        <v>26</v>
      </c>
      <c r="G3573">
        <v>0</v>
      </c>
      <c r="H3573">
        <v>0.18</v>
      </c>
      <c r="I3573">
        <v>836.95899999999995</v>
      </c>
      <c r="J3573">
        <v>59.965000000000003</v>
      </c>
      <c r="K3573">
        <v>15097180.09</v>
      </c>
      <c r="L3573">
        <v>14463137.91</v>
      </c>
      <c r="M3573">
        <v>14463.137909999999</v>
      </c>
      <c r="N3573">
        <v>14.46313791</v>
      </c>
      <c r="O3573" s="16">
        <f>VLOOKUP(A3573,'LW  WY'!I$36:J$47,2)</f>
        <v>1.2655723470156242</v>
      </c>
      <c r="P3573">
        <f t="shared" si="55"/>
        <v>18.304147389969348</v>
      </c>
    </row>
    <row r="3574" spans="1:16" x14ac:dyDescent="0.35">
      <c r="A3574">
        <v>5</v>
      </c>
      <c r="B3574">
        <v>28</v>
      </c>
      <c r="C3574">
        <v>13</v>
      </c>
      <c r="D3574">
        <v>466</v>
      </c>
      <c r="E3574">
        <v>400</v>
      </c>
      <c r="F3574">
        <v>26</v>
      </c>
      <c r="G3574">
        <v>0</v>
      </c>
      <c r="H3574">
        <v>0.18</v>
      </c>
      <c r="I3574">
        <v>860.99099999999999</v>
      </c>
      <c r="J3574">
        <v>61</v>
      </c>
      <c r="K3574">
        <v>15552118.25</v>
      </c>
      <c r="L3574">
        <v>14901955.800000001</v>
      </c>
      <c r="M3574">
        <v>14901.9558</v>
      </c>
      <c r="N3574">
        <v>14.9019558</v>
      </c>
      <c r="O3574" s="16">
        <f>VLOOKUP(A3574,'LW  WY'!I$36:J$47,2)</f>
        <v>1.2655723470156242</v>
      </c>
      <c r="P3574">
        <f t="shared" si="55"/>
        <v>18.859503176929092</v>
      </c>
    </row>
    <row r="3575" spans="1:16" x14ac:dyDescent="0.35">
      <c r="A3575">
        <v>5</v>
      </c>
      <c r="B3575">
        <v>28</v>
      </c>
      <c r="C3575">
        <v>14</v>
      </c>
      <c r="D3575">
        <v>762</v>
      </c>
      <c r="E3575">
        <v>180</v>
      </c>
      <c r="F3575">
        <v>26</v>
      </c>
      <c r="G3575">
        <v>0</v>
      </c>
      <c r="H3575">
        <v>0.18</v>
      </c>
      <c r="I3575">
        <v>945.971</v>
      </c>
      <c r="J3575">
        <v>64.585999999999999</v>
      </c>
      <c r="K3575">
        <v>17005259.109999999</v>
      </c>
      <c r="L3575">
        <v>16303606.1</v>
      </c>
      <c r="M3575">
        <v>16303.606100000001</v>
      </c>
      <c r="N3575">
        <v>16.3036061</v>
      </c>
      <c r="O3575" s="16">
        <f>VLOOKUP(A3575,'LW  WY'!I$36:J$47,2)</f>
        <v>1.2655723470156242</v>
      </c>
      <c r="P3575">
        <f t="shared" si="55"/>
        <v>20.633393036795248</v>
      </c>
    </row>
    <row r="3576" spans="1:16" x14ac:dyDescent="0.35">
      <c r="A3576">
        <v>5</v>
      </c>
      <c r="B3576">
        <v>28</v>
      </c>
      <c r="C3576">
        <v>15</v>
      </c>
      <c r="D3576">
        <v>727</v>
      </c>
      <c r="E3576">
        <v>161</v>
      </c>
      <c r="F3576">
        <v>26</v>
      </c>
      <c r="G3576">
        <v>0</v>
      </c>
      <c r="H3576">
        <v>0.18</v>
      </c>
      <c r="I3576">
        <v>919.43499999999995</v>
      </c>
      <c r="J3576">
        <v>63.576999999999998</v>
      </c>
      <c r="K3576">
        <v>16727227.869999999</v>
      </c>
      <c r="L3576">
        <v>16035426.619999999</v>
      </c>
      <c r="M3576">
        <v>16035.42662</v>
      </c>
      <c r="N3576">
        <v>16.035426619999999</v>
      </c>
      <c r="O3576" s="16">
        <f>VLOOKUP(A3576,'LW  WY'!I$36:J$47,2)</f>
        <v>1.2655723470156242</v>
      </c>
      <c r="P3576">
        <f t="shared" si="55"/>
        <v>20.293992502870218</v>
      </c>
    </row>
    <row r="3577" spans="1:16" x14ac:dyDescent="0.35">
      <c r="A3577">
        <v>5</v>
      </c>
      <c r="B3577">
        <v>28</v>
      </c>
      <c r="C3577">
        <v>16</v>
      </c>
      <c r="D3577">
        <v>239</v>
      </c>
      <c r="E3577">
        <v>255</v>
      </c>
      <c r="F3577">
        <v>25</v>
      </c>
      <c r="G3577">
        <v>0</v>
      </c>
      <c r="H3577">
        <v>0.18</v>
      </c>
      <c r="I3577">
        <v>492.99599999999998</v>
      </c>
      <c r="J3577">
        <v>45.17</v>
      </c>
      <c r="K3577">
        <v>9721225.4910000004</v>
      </c>
      <c r="L3577">
        <v>9277674.7569999993</v>
      </c>
      <c r="M3577">
        <v>9277.6747570000007</v>
      </c>
      <c r="N3577">
        <v>9.2776747569999998</v>
      </c>
      <c r="O3577" s="16">
        <f>VLOOKUP(A3577,'LW  WY'!I$36:J$47,2)</f>
        <v>1.2655723470156242</v>
      </c>
      <c r="P3577">
        <f t="shared" si="55"/>
        <v>11.7415686170641</v>
      </c>
    </row>
    <row r="3578" spans="1:16" x14ac:dyDescent="0.35">
      <c r="A3578">
        <v>5</v>
      </c>
      <c r="B3578">
        <v>28</v>
      </c>
      <c r="C3578">
        <v>17</v>
      </c>
      <c r="D3578">
        <v>557</v>
      </c>
      <c r="E3578">
        <v>109</v>
      </c>
      <c r="F3578">
        <v>24</v>
      </c>
      <c r="G3578">
        <v>0</v>
      </c>
      <c r="H3578">
        <v>0.18</v>
      </c>
      <c r="I3578">
        <v>674.31399999999996</v>
      </c>
      <c r="J3578">
        <v>51.732999999999997</v>
      </c>
      <c r="K3578">
        <v>13236288.5</v>
      </c>
      <c r="L3578">
        <v>12668185.109999999</v>
      </c>
      <c r="M3578">
        <v>12668.18511</v>
      </c>
      <c r="N3578">
        <v>12.66818511</v>
      </c>
      <c r="O3578" s="16">
        <f>VLOOKUP(A3578,'LW  WY'!I$36:J$47,2)</f>
        <v>1.2655723470156242</v>
      </c>
      <c r="P3578">
        <f t="shared" si="55"/>
        <v>16.032504762091083</v>
      </c>
    </row>
    <row r="3579" spans="1:16" x14ac:dyDescent="0.35">
      <c r="A3579">
        <v>5</v>
      </c>
      <c r="B3579">
        <v>28</v>
      </c>
      <c r="C3579">
        <v>18</v>
      </c>
      <c r="D3579">
        <v>357</v>
      </c>
      <c r="E3579">
        <v>71</v>
      </c>
      <c r="F3579">
        <v>21</v>
      </c>
      <c r="G3579">
        <v>0</v>
      </c>
      <c r="H3579">
        <v>0.18</v>
      </c>
      <c r="I3579">
        <v>310.20499999999998</v>
      </c>
      <c r="J3579">
        <v>33.744999999999997</v>
      </c>
      <c r="K3579">
        <v>6448670.5149999997</v>
      </c>
      <c r="L3579">
        <v>6121079.415</v>
      </c>
      <c r="M3579">
        <v>6121.0794150000002</v>
      </c>
      <c r="N3579">
        <v>6.1210794149999996</v>
      </c>
      <c r="O3579" s="16">
        <f>VLOOKUP(A3579,'LW  WY'!I$36:J$47,2)</f>
        <v>1.2655723470156242</v>
      </c>
      <c r="P3579">
        <f t="shared" si="55"/>
        <v>7.7466688415105729</v>
      </c>
    </row>
    <row r="3580" spans="1:16" x14ac:dyDescent="0.35">
      <c r="A3580">
        <v>5</v>
      </c>
      <c r="B3580">
        <v>28</v>
      </c>
      <c r="C3580">
        <v>19</v>
      </c>
      <c r="D3580">
        <v>0</v>
      </c>
      <c r="E3580">
        <v>10</v>
      </c>
      <c r="F3580">
        <v>20</v>
      </c>
      <c r="G3580">
        <v>0</v>
      </c>
      <c r="H3580">
        <v>0.18</v>
      </c>
      <c r="I3580">
        <v>7.8630000000000004</v>
      </c>
      <c r="J3580">
        <v>20.286999999999999</v>
      </c>
      <c r="K3580">
        <v>101718.22199999999</v>
      </c>
      <c r="L3580">
        <v>0</v>
      </c>
      <c r="M3580">
        <v>0</v>
      </c>
      <c r="N3580">
        <v>0</v>
      </c>
      <c r="O3580" s="16">
        <f>VLOOKUP(A3580,'LW  WY'!I$36:J$47,2)</f>
        <v>1.2655723470156242</v>
      </c>
      <c r="P3580">
        <f t="shared" si="55"/>
        <v>0</v>
      </c>
    </row>
    <row r="3581" spans="1:16" x14ac:dyDescent="0.35">
      <c r="A3581">
        <v>5</v>
      </c>
      <c r="B3581">
        <v>28</v>
      </c>
      <c r="C3581">
        <v>20</v>
      </c>
      <c r="D3581">
        <v>0</v>
      </c>
      <c r="E3581">
        <v>0</v>
      </c>
      <c r="F3581">
        <v>20</v>
      </c>
      <c r="G3581">
        <v>0</v>
      </c>
      <c r="H3581">
        <v>0.18</v>
      </c>
      <c r="I3581">
        <v>0</v>
      </c>
      <c r="J3581">
        <v>20</v>
      </c>
      <c r="K3581">
        <v>0</v>
      </c>
      <c r="L3581">
        <v>0</v>
      </c>
      <c r="M3581">
        <v>0</v>
      </c>
      <c r="N3581">
        <v>0</v>
      </c>
      <c r="O3581" s="16">
        <f>VLOOKUP(A3581,'LW  WY'!I$36:J$47,2)</f>
        <v>1.2655723470156242</v>
      </c>
      <c r="P3581">
        <f t="shared" si="55"/>
        <v>0</v>
      </c>
    </row>
    <row r="3582" spans="1:16" x14ac:dyDescent="0.35">
      <c r="A3582">
        <v>5</v>
      </c>
      <c r="B3582">
        <v>28</v>
      </c>
      <c r="C3582">
        <v>21</v>
      </c>
      <c r="D3582">
        <v>0</v>
      </c>
      <c r="E3582">
        <v>0</v>
      </c>
      <c r="F3582">
        <v>19</v>
      </c>
      <c r="G3582">
        <v>0</v>
      </c>
      <c r="H3582">
        <v>0.18</v>
      </c>
      <c r="I3582">
        <v>0</v>
      </c>
      <c r="J3582">
        <v>19</v>
      </c>
      <c r="K3582">
        <v>0</v>
      </c>
      <c r="L3582">
        <v>0</v>
      </c>
      <c r="M3582">
        <v>0</v>
      </c>
      <c r="N3582">
        <v>0</v>
      </c>
      <c r="O3582" s="16">
        <f>VLOOKUP(A3582,'LW  WY'!I$36:J$47,2)</f>
        <v>1.2655723470156242</v>
      </c>
      <c r="P3582">
        <f t="shared" si="55"/>
        <v>0</v>
      </c>
    </row>
    <row r="3583" spans="1:16" x14ac:dyDescent="0.35">
      <c r="A3583">
        <v>5</v>
      </c>
      <c r="B3583">
        <v>28</v>
      </c>
      <c r="C3583">
        <v>22</v>
      </c>
      <c r="D3583">
        <v>0</v>
      </c>
      <c r="E3583">
        <v>0</v>
      </c>
      <c r="F3583">
        <v>19</v>
      </c>
      <c r="G3583">
        <v>0</v>
      </c>
      <c r="H3583">
        <v>0.18</v>
      </c>
      <c r="I3583">
        <v>0</v>
      </c>
      <c r="J3583">
        <v>19</v>
      </c>
      <c r="K3583">
        <v>0</v>
      </c>
      <c r="L3583">
        <v>0</v>
      </c>
      <c r="M3583">
        <v>0</v>
      </c>
      <c r="N3583">
        <v>0</v>
      </c>
      <c r="O3583" s="16">
        <f>VLOOKUP(A3583,'LW  WY'!I$36:J$47,2)</f>
        <v>1.2655723470156242</v>
      </c>
      <c r="P3583">
        <f t="shared" si="55"/>
        <v>0</v>
      </c>
    </row>
    <row r="3584" spans="1:16" x14ac:dyDescent="0.35">
      <c r="A3584">
        <v>5</v>
      </c>
      <c r="B3584">
        <v>28</v>
      </c>
      <c r="C3584">
        <v>23</v>
      </c>
      <c r="D3584">
        <v>0</v>
      </c>
      <c r="E3584">
        <v>0</v>
      </c>
      <c r="F3584">
        <v>19</v>
      </c>
      <c r="G3584">
        <v>0</v>
      </c>
      <c r="H3584">
        <v>0.18</v>
      </c>
      <c r="I3584">
        <v>0</v>
      </c>
      <c r="J3584">
        <v>19</v>
      </c>
      <c r="K3584">
        <v>0</v>
      </c>
      <c r="L3584">
        <v>0</v>
      </c>
      <c r="M3584">
        <v>0</v>
      </c>
      <c r="N3584">
        <v>0</v>
      </c>
      <c r="O3584" s="16">
        <f>VLOOKUP(A3584,'LW  WY'!I$36:J$47,2)</f>
        <v>1.2655723470156242</v>
      </c>
      <c r="P3584">
        <f t="shared" si="55"/>
        <v>0</v>
      </c>
    </row>
    <row r="3585" spans="1:16" x14ac:dyDescent="0.35">
      <c r="A3585">
        <v>5</v>
      </c>
      <c r="B3585">
        <v>29</v>
      </c>
      <c r="C3585">
        <v>0</v>
      </c>
      <c r="D3585">
        <v>0</v>
      </c>
      <c r="E3585">
        <v>0</v>
      </c>
      <c r="F3585">
        <v>18</v>
      </c>
      <c r="G3585">
        <v>0</v>
      </c>
      <c r="H3585">
        <v>0.18</v>
      </c>
      <c r="I3585">
        <v>0</v>
      </c>
      <c r="J3585">
        <v>18</v>
      </c>
      <c r="K3585">
        <v>0</v>
      </c>
      <c r="L3585">
        <v>0</v>
      </c>
      <c r="M3585">
        <v>0</v>
      </c>
      <c r="N3585">
        <v>0</v>
      </c>
      <c r="O3585" s="16">
        <f>VLOOKUP(A3585,'LW  WY'!I$36:J$47,2)</f>
        <v>1.2655723470156242</v>
      </c>
      <c r="P3585">
        <f t="shared" si="55"/>
        <v>0</v>
      </c>
    </row>
    <row r="3586" spans="1:16" x14ac:dyDescent="0.35">
      <c r="A3586">
        <v>5</v>
      </c>
      <c r="B3586">
        <v>29</v>
      </c>
      <c r="C3586">
        <v>1</v>
      </c>
      <c r="D3586">
        <v>0</v>
      </c>
      <c r="E3586">
        <v>0</v>
      </c>
      <c r="F3586">
        <v>18</v>
      </c>
      <c r="G3586">
        <v>0</v>
      </c>
      <c r="H3586">
        <v>0.18</v>
      </c>
      <c r="I3586">
        <v>0</v>
      </c>
      <c r="J3586">
        <v>18</v>
      </c>
      <c r="K3586">
        <v>0</v>
      </c>
      <c r="L3586">
        <v>0</v>
      </c>
      <c r="M3586">
        <v>0</v>
      </c>
      <c r="N3586">
        <v>0</v>
      </c>
      <c r="O3586" s="16">
        <f>VLOOKUP(A3586,'LW  WY'!I$36:J$47,2)</f>
        <v>1.2655723470156242</v>
      </c>
      <c r="P3586">
        <f t="shared" si="55"/>
        <v>0</v>
      </c>
    </row>
    <row r="3587" spans="1:16" x14ac:dyDescent="0.35">
      <c r="A3587">
        <v>5</v>
      </c>
      <c r="B3587">
        <v>29</v>
      </c>
      <c r="C3587">
        <v>2</v>
      </c>
      <c r="D3587">
        <v>0</v>
      </c>
      <c r="E3587">
        <v>0</v>
      </c>
      <c r="F3587">
        <v>17</v>
      </c>
      <c r="G3587">
        <v>0</v>
      </c>
      <c r="H3587">
        <v>0.18</v>
      </c>
      <c r="I3587">
        <v>0</v>
      </c>
      <c r="J3587">
        <v>17</v>
      </c>
      <c r="K3587">
        <v>0</v>
      </c>
      <c r="L3587">
        <v>0</v>
      </c>
      <c r="M3587">
        <v>0</v>
      </c>
      <c r="N3587">
        <v>0</v>
      </c>
      <c r="O3587" s="16">
        <f>VLOOKUP(A3587,'LW  WY'!I$36:J$47,2)</f>
        <v>1.2655723470156242</v>
      </c>
      <c r="P3587">
        <f t="shared" si="55"/>
        <v>0</v>
      </c>
    </row>
    <row r="3588" spans="1:16" x14ac:dyDescent="0.35">
      <c r="A3588">
        <v>5</v>
      </c>
      <c r="B3588">
        <v>29</v>
      </c>
      <c r="C3588">
        <v>3</v>
      </c>
      <c r="D3588">
        <v>0</v>
      </c>
      <c r="E3588">
        <v>0</v>
      </c>
      <c r="F3588">
        <v>16</v>
      </c>
      <c r="G3588">
        <v>0</v>
      </c>
      <c r="H3588">
        <v>0.18</v>
      </c>
      <c r="I3588">
        <v>0</v>
      </c>
      <c r="J3588">
        <v>16</v>
      </c>
      <c r="K3588">
        <v>0</v>
      </c>
      <c r="L3588">
        <v>0</v>
      </c>
      <c r="M3588">
        <v>0</v>
      </c>
      <c r="N3588">
        <v>0</v>
      </c>
      <c r="O3588" s="16">
        <f>VLOOKUP(A3588,'LW  WY'!I$36:J$47,2)</f>
        <v>1.2655723470156242</v>
      </c>
      <c r="P3588">
        <f t="shared" si="55"/>
        <v>0</v>
      </c>
    </row>
    <row r="3589" spans="1:16" x14ac:dyDescent="0.35">
      <c r="A3589">
        <v>5</v>
      </c>
      <c r="B3589">
        <v>29</v>
      </c>
      <c r="C3589">
        <v>4</v>
      </c>
      <c r="D3589">
        <v>0</v>
      </c>
      <c r="E3589">
        <v>0</v>
      </c>
      <c r="F3589">
        <v>16</v>
      </c>
      <c r="G3589">
        <v>0</v>
      </c>
      <c r="H3589">
        <v>0.18</v>
      </c>
      <c r="I3589">
        <v>0</v>
      </c>
      <c r="J3589">
        <v>16</v>
      </c>
      <c r="K3589">
        <v>0</v>
      </c>
      <c r="L3589">
        <v>0</v>
      </c>
      <c r="M3589">
        <v>0</v>
      </c>
      <c r="N3589">
        <v>0</v>
      </c>
      <c r="O3589" s="16">
        <f>VLOOKUP(A3589,'LW  WY'!I$36:J$47,2)</f>
        <v>1.2655723470156242</v>
      </c>
      <c r="P3589">
        <f t="shared" si="55"/>
        <v>0</v>
      </c>
    </row>
    <row r="3590" spans="1:16" x14ac:dyDescent="0.35">
      <c r="A3590">
        <v>5</v>
      </c>
      <c r="B3590">
        <v>29</v>
      </c>
      <c r="C3590">
        <v>5</v>
      </c>
      <c r="D3590">
        <v>80</v>
      </c>
      <c r="E3590">
        <v>16</v>
      </c>
      <c r="F3590">
        <v>16</v>
      </c>
      <c r="G3590">
        <v>0</v>
      </c>
      <c r="H3590">
        <v>0.18</v>
      </c>
      <c r="I3590">
        <v>48.377000000000002</v>
      </c>
      <c r="J3590">
        <v>17.765999999999998</v>
      </c>
      <c r="K3590">
        <v>695848.11</v>
      </c>
      <c r="L3590">
        <v>572102.38100000005</v>
      </c>
      <c r="M3590">
        <v>572.10238100000004</v>
      </c>
      <c r="N3590">
        <v>0.57210238099999999</v>
      </c>
      <c r="O3590" s="16">
        <f>VLOOKUP(A3590,'LW  WY'!I$36:J$47,2)</f>
        <v>1.2655723470156242</v>
      </c>
      <c r="P3590">
        <f t="shared" si="55"/>
        <v>0.72403695305539684</v>
      </c>
    </row>
    <row r="3591" spans="1:16" x14ac:dyDescent="0.35">
      <c r="A3591">
        <v>5</v>
      </c>
      <c r="B3591">
        <v>29</v>
      </c>
      <c r="C3591">
        <v>6</v>
      </c>
      <c r="D3591">
        <v>439</v>
      </c>
      <c r="E3591">
        <v>70</v>
      </c>
      <c r="F3591">
        <v>18</v>
      </c>
      <c r="G3591">
        <v>0</v>
      </c>
      <c r="H3591">
        <v>0.18</v>
      </c>
      <c r="I3591">
        <v>376.02499999999998</v>
      </c>
      <c r="J3591">
        <v>33.465000000000003</v>
      </c>
      <c r="K3591">
        <v>7892805.6179999998</v>
      </c>
      <c r="L3591">
        <v>7514043.0700000003</v>
      </c>
      <c r="M3591">
        <v>7514.0430699999997</v>
      </c>
      <c r="N3591">
        <v>7.5140430699999996</v>
      </c>
      <c r="O3591" s="16">
        <f>VLOOKUP(A3591,'LW  WY'!I$36:J$47,2)</f>
        <v>1.2655723470156242</v>
      </c>
      <c r="P3591">
        <f t="shared" si="55"/>
        <v>9.509565123676385</v>
      </c>
    </row>
    <row r="3592" spans="1:16" x14ac:dyDescent="0.35">
      <c r="A3592">
        <v>5</v>
      </c>
      <c r="B3592">
        <v>29</v>
      </c>
      <c r="C3592">
        <v>7</v>
      </c>
      <c r="D3592">
        <v>635</v>
      </c>
      <c r="E3592">
        <v>100</v>
      </c>
      <c r="F3592">
        <v>21</v>
      </c>
      <c r="G3592">
        <v>0</v>
      </c>
      <c r="H3592">
        <v>0.18</v>
      </c>
      <c r="I3592">
        <v>741.32899999999995</v>
      </c>
      <c r="J3592">
        <v>51.485999999999997</v>
      </c>
      <c r="K3592">
        <v>14563053.560000001</v>
      </c>
      <c r="L3592">
        <v>13947937.609999999</v>
      </c>
      <c r="M3592">
        <v>13947.937610000001</v>
      </c>
      <c r="N3592">
        <v>13.94793761</v>
      </c>
      <c r="O3592" s="16">
        <f>VLOOKUP(A3592,'LW  WY'!I$36:J$47,2)</f>
        <v>1.2655723470156242</v>
      </c>
      <c r="P3592">
        <f t="shared" si="55"/>
        <v>17.652124137115194</v>
      </c>
    </row>
    <row r="3593" spans="1:16" x14ac:dyDescent="0.35">
      <c r="A3593">
        <v>5</v>
      </c>
      <c r="B3593">
        <v>29</v>
      </c>
      <c r="C3593">
        <v>8</v>
      </c>
      <c r="D3593">
        <v>734</v>
      </c>
      <c r="E3593">
        <v>123</v>
      </c>
      <c r="F3593">
        <v>23</v>
      </c>
      <c r="G3593">
        <v>0</v>
      </c>
      <c r="H3593">
        <v>0.18</v>
      </c>
      <c r="I3593">
        <v>893.01099999999997</v>
      </c>
      <c r="J3593">
        <v>59.597000000000001</v>
      </c>
      <c r="K3593">
        <v>16706481</v>
      </c>
      <c r="L3593">
        <v>16015414.890000001</v>
      </c>
      <c r="M3593">
        <v>16015.41489</v>
      </c>
      <c r="N3593">
        <v>16.015414889999999</v>
      </c>
      <c r="O3593" s="16">
        <f>VLOOKUP(A3593,'LW  WY'!I$36:J$47,2)</f>
        <v>1.2655723470156242</v>
      </c>
      <c r="P3593">
        <f t="shared" si="55"/>
        <v>20.268666210766273</v>
      </c>
    </row>
    <row r="3594" spans="1:16" x14ac:dyDescent="0.35">
      <c r="A3594">
        <v>5</v>
      </c>
      <c r="B3594">
        <v>29</v>
      </c>
      <c r="C3594">
        <v>9</v>
      </c>
      <c r="D3594">
        <v>797</v>
      </c>
      <c r="E3594">
        <v>138</v>
      </c>
      <c r="F3594">
        <v>24</v>
      </c>
      <c r="G3594">
        <v>0</v>
      </c>
      <c r="H3594">
        <v>0.18</v>
      </c>
      <c r="I3594">
        <v>957.27700000000004</v>
      </c>
      <c r="J3594">
        <v>63.125</v>
      </c>
      <c r="K3594">
        <v>17442951.260000002</v>
      </c>
      <c r="L3594">
        <v>16725789.08</v>
      </c>
      <c r="M3594">
        <v>16725.789079999999</v>
      </c>
      <c r="N3594">
        <v>16.725789079999998</v>
      </c>
      <c r="O3594" s="16">
        <f>VLOOKUP(A3594,'LW  WY'!I$36:J$47,2)</f>
        <v>1.2655723470156242</v>
      </c>
      <c r="P3594">
        <f t="shared" si="55"/>
        <v>21.167696141663896</v>
      </c>
    </row>
    <row r="3595" spans="1:16" x14ac:dyDescent="0.35">
      <c r="A3595">
        <v>5</v>
      </c>
      <c r="B3595">
        <v>29</v>
      </c>
      <c r="C3595">
        <v>10</v>
      </c>
      <c r="D3595">
        <v>267</v>
      </c>
      <c r="E3595">
        <v>419</v>
      </c>
      <c r="F3595">
        <v>25</v>
      </c>
      <c r="G3595">
        <v>0</v>
      </c>
      <c r="H3595">
        <v>0.18</v>
      </c>
      <c r="I3595">
        <v>688.52300000000002</v>
      </c>
      <c r="J3595">
        <v>53.003</v>
      </c>
      <c r="K3595">
        <v>12901494.039999999</v>
      </c>
      <c r="L3595">
        <v>12345253.75</v>
      </c>
      <c r="M3595">
        <v>12345.25375</v>
      </c>
      <c r="N3595">
        <v>12.345253749999999</v>
      </c>
      <c r="O3595" s="16">
        <f>VLOOKUP(A3595,'LW  WY'!I$36:J$47,2)</f>
        <v>1.2655723470156242</v>
      </c>
      <c r="P3595">
        <f t="shared" si="55"/>
        <v>15.623811762890934</v>
      </c>
    </row>
    <row r="3596" spans="1:16" x14ac:dyDescent="0.35">
      <c r="A3596">
        <v>5</v>
      </c>
      <c r="B3596">
        <v>29</v>
      </c>
      <c r="C3596">
        <v>11</v>
      </c>
      <c r="D3596">
        <v>427</v>
      </c>
      <c r="E3596">
        <v>403</v>
      </c>
      <c r="F3596">
        <v>26</v>
      </c>
      <c r="G3596">
        <v>0</v>
      </c>
      <c r="H3596">
        <v>0.18</v>
      </c>
      <c r="I3596">
        <v>825.22199999999998</v>
      </c>
      <c r="J3596">
        <v>59.534999999999997</v>
      </c>
      <c r="K3596">
        <v>14988208.560000001</v>
      </c>
      <c r="L3596">
        <v>14358027.68</v>
      </c>
      <c r="M3596">
        <v>14358.027679999999</v>
      </c>
      <c r="N3596">
        <v>14.358027679999999</v>
      </c>
      <c r="O3596" s="16">
        <f>VLOOKUP(A3596,'LW  WY'!I$36:J$47,2)</f>
        <v>1.2655723470156242</v>
      </c>
      <c r="P3596">
        <f t="shared" si="55"/>
        <v>18.171122789492895</v>
      </c>
    </row>
    <row r="3597" spans="1:16" x14ac:dyDescent="0.35">
      <c r="A3597">
        <v>5</v>
      </c>
      <c r="B3597">
        <v>29</v>
      </c>
      <c r="C3597">
        <v>12</v>
      </c>
      <c r="D3597">
        <v>506</v>
      </c>
      <c r="E3597">
        <v>408</v>
      </c>
      <c r="F3597">
        <v>27</v>
      </c>
      <c r="G3597">
        <v>0</v>
      </c>
      <c r="H3597">
        <v>0.18</v>
      </c>
      <c r="I3597">
        <v>895.45600000000002</v>
      </c>
      <c r="J3597">
        <v>63.356000000000002</v>
      </c>
      <c r="K3597">
        <v>15931389.27</v>
      </c>
      <c r="L3597">
        <v>15267787.74</v>
      </c>
      <c r="M3597">
        <v>15267.78774</v>
      </c>
      <c r="N3597">
        <v>15.267787739999999</v>
      </c>
      <c r="O3597" s="16">
        <f>VLOOKUP(A3597,'LW  WY'!I$36:J$47,2)</f>
        <v>1.2655723470156242</v>
      </c>
      <c r="P3597">
        <f t="shared" si="55"/>
        <v>19.32248996384817</v>
      </c>
    </row>
    <row r="3598" spans="1:16" x14ac:dyDescent="0.35">
      <c r="A3598">
        <v>5</v>
      </c>
      <c r="B3598">
        <v>29</v>
      </c>
      <c r="C3598">
        <v>13</v>
      </c>
      <c r="D3598">
        <v>473</v>
      </c>
      <c r="E3598">
        <v>398</v>
      </c>
      <c r="F3598">
        <v>27</v>
      </c>
      <c r="G3598">
        <v>0</v>
      </c>
      <c r="H3598">
        <v>0.18</v>
      </c>
      <c r="I3598">
        <v>866.08600000000001</v>
      </c>
      <c r="J3598">
        <v>62.207999999999998</v>
      </c>
      <c r="K3598">
        <v>15561259.9</v>
      </c>
      <c r="L3598">
        <v>14910773.529999999</v>
      </c>
      <c r="M3598">
        <v>14910.77353</v>
      </c>
      <c r="N3598">
        <v>14.91077353</v>
      </c>
      <c r="O3598" s="16">
        <f>VLOOKUP(A3598,'LW  WY'!I$36:J$47,2)</f>
        <v>1.2655723470156242</v>
      </c>
      <c r="P3598">
        <f t="shared" si="55"/>
        <v>18.870662652180542</v>
      </c>
    </row>
    <row r="3599" spans="1:16" x14ac:dyDescent="0.35">
      <c r="A3599">
        <v>5</v>
      </c>
      <c r="B3599">
        <v>29</v>
      </c>
      <c r="C3599">
        <v>14</v>
      </c>
      <c r="D3599">
        <v>835</v>
      </c>
      <c r="E3599">
        <v>138</v>
      </c>
      <c r="F3599">
        <v>27</v>
      </c>
      <c r="G3599">
        <v>0</v>
      </c>
      <c r="H3599">
        <v>0.18</v>
      </c>
      <c r="I3599">
        <v>966.41600000000005</v>
      </c>
      <c r="J3599">
        <v>66.433999999999997</v>
      </c>
      <c r="K3599">
        <v>17245543.780000001</v>
      </c>
      <c r="L3599">
        <v>16535376.529999999</v>
      </c>
      <c r="M3599">
        <v>16535.376530000001</v>
      </c>
      <c r="N3599">
        <v>16.535376530000001</v>
      </c>
      <c r="O3599" s="16">
        <f>VLOOKUP(A3599,'LW  WY'!I$36:J$47,2)</f>
        <v>1.2655723470156242</v>
      </c>
      <c r="P3599">
        <f t="shared" si="55"/>
        <v>20.926715283859167</v>
      </c>
    </row>
    <row r="3600" spans="1:16" x14ac:dyDescent="0.35">
      <c r="A3600">
        <v>5</v>
      </c>
      <c r="B3600">
        <v>29</v>
      </c>
      <c r="C3600">
        <v>15</v>
      </c>
      <c r="D3600">
        <v>806</v>
      </c>
      <c r="E3600">
        <v>123</v>
      </c>
      <c r="F3600">
        <v>26</v>
      </c>
      <c r="G3600">
        <v>0</v>
      </c>
      <c r="H3600">
        <v>0.18</v>
      </c>
      <c r="I3600">
        <v>952.42100000000005</v>
      </c>
      <c r="J3600">
        <v>64.938000000000002</v>
      </c>
      <c r="K3600">
        <v>17233431.120000001</v>
      </c>
      <c r="L3600">
        <v>16523693.07</v>
      </c>
      <c r="M3600">
        <v>16523.693070000001</v>
      </c>
      <c r="N3600">
        <v>16.52369307</v>
      </c>
      <c r="O3600" s="16">
        <f>VLOOKUP(A3600,'LW  WY'!I$36:J$47,2)</f>
        <v>1.2655723470156242</v>
      </c>
      <c r="P3600">
        <f t="shared" si="55"/>
        <v>20.911929019965704</v>
      </c>
    </row>
    <row r="3601" spans="1:16" x14ac:dyDescent="0.35">
      <c r="A3601">
        <v>5</v>
      </c>
      <c r="B3601">
        <v>29</v>
      </c>
      <c r="C3601">
        <v>16</v>
      </c>
      <c r="D3601">
        <v>495</v>
      </c>
      <c r="E3601">
        <v>191</v>
      </c>
      <c r="F3601">
        <v>25</v>
      </c>
      <c r="G3601">
        <v>0</v>
      </c>
      <c r="H3601">
        <v>0.18</v>
      </c>
      <c r="I3601">
        <v>718.58100000000002</v>
      </c>
      <c r="J3601">
        <v>54.433999999999997</v>
      </c>
      <c r="K3601">
        <v>13734973.16</v>
      </c>
      <c r="L3601">
        <v>13149199.380000001</v>
      </c>
      <c r="M3601">
        <v>13149.19938</v>
      </c>
      <c r="N3601">
        <v>13.149199380000001</v>
      </c>
      <c r="O3601" s="16">
        <f>VLOOKUP(A3601,'LW  WY'!I$36:J$47,2)</f>
        <v>1.2655723470156242</v>
      </c>
      <c r="P3601">
        <f t="shared" si="55"/>
        <v>16.641263120722989</v>
      </c>
    </row>
    <row r="3602" spans="1:16" x14ac:dyDescent="0.35">
      <c r="A3602">
        <v>5</v>
      </c>
      <c r="B3602">
        <v>29</v>
      </c>
      <c r="C3602">
        <v>17</v>
      </c>
      <c r="D3602">
        <v>628</v>
      </c>
      <c r="E3602">
        <v>93</v>
      </c>
      <c r="F3602">
        <v>24</v>
      </c>
      <c r="G3602">
        <v>0</v>
      </c>
      <c r="H3602">
        <v>0.18</v>
      </c>
      <c r="I3602">
        <v>722.54100000000005</v>
      </c>
      <c r="J3602">
        <v>53.722999999999999</v>
      </c>
      <c r="K3602">
        <v>14076007.970000001</v>
      </c>
      <c r="L3602">
        <v>13478149.98</v>
      </c>
      <c r="M3602">
        <v>13478.14998</v>
      </c>
      <c r="N3602">
        <v>13.47814998</v>
      </c>
      <c r="O3602" s="16">
        <f>VLOOKUP(A3602,'LW  WY'!I$36:J$47,2)</f>
        <v>1.2655723470156242</v>
      </c>
      <c r="P3602">
        <f t="shared" si="55"/>
        <v>17.057573903617186</v>
      </c>
    </row>
    <row r="3603" spans="1:16" x14ac:dyDescent="0.35">
      <c r="A3603">
        <v>5</v>
      </c>
      <c r="B3603">
        <v>29</v>
      </c>
      <c r="C3603">
        <v>18</v>
      </c>
      <c r="D3603">
        <v>433</v>
      </c>
      <c r="E3603">
        <v>62</v>
      </c>
      <c r="F3603">
        <v>22</v>
      </c>
      <c r="G3603">
        <v>0</v>
      </c>
      <c r="H3603">
        <v>0.18</v>
      </c>
      <c r="I3603">
        <v>346.75</v>
      </c>
      <c r="J3603">
        <v>36.253</v>
      </c>
      <c r="K3603">
        <v>7167374.7869999995</v>
      </c>
      <c r="L3603">
        <v>6814317.1380000003</v>
      </c>
      <c r="M3603">
        <v>6814.3171380000003</v>
      </c>
      <c r="N3603">
        <v>6.8143171379999998</v>
      </c>
      <c r="O3603" s="16">
        <f>VLOOKUP(A3603,'LW  WY'!I$36:J$47,2)</f>
        <v>1.2655723470156242</v>
      </c>
      <c r="P3603">
        <f t="shared" si="55"/>
        <v>8.6240113336474504</v>
      </c>
    </row>
    <row r="3604" spans="1:16" x14ac:dyDescent="0.35">
      <c r="A3604">
        <v>5</v>
      </c>
      <c r="B3604">
        <v>29</v>
      </c>
      <c r="C3604">
        <v>19</v>
      </c>
      <c r="D3604">
        <v>51</v>
      </c>
      <c r="E3604">
        <v>11</v>
      </c>
      <c r="F3604">
        <v>20</v>
      </c>
      <c r="G3604">
        <v>0</v>
      </c>
      <c r="H3604">
        <v>0.18</v>
      </c>
      <c r="I3604">
        <v>12.811</v>
      </c>
      <c r="J3604">
        <v>20.468</v>
      </c>
      <c r="K3604">
        <v>171112.245</v>
      </c>
      <c r="L3604">
        <v>65959.994000000006</v>
      </c>
      <c r="M3604">
        <v>65.959993999999995</v>
      </c>
      <c r="N3604">
        <v>6.5959993999999994E-2</v>
      </c>
      <c r="O3604" s="16">
        <f>VLOOKUP(A3604,'LW  WY'!I$36:J$47,2)</f>
        <v>1.2655723470156242</v>
      </c>
      <c r="P3604">
        <f t="shared" si="55"/>
        <v>8.3477144415716478E-2</v>
      </c>
    </row>
    <row r="3605" spans="1:16" x14ac:dyDescent="0.35">
      <c r="A3605">
        <v>5</v>
      </c>
      <c r="B3605">
        <v>29</v>
      </c>
      <c r="C3605">
        <v>20</v>
      </c>
      <c r="D3605">
        <v>0</v>
      </c>
      <c r="E3605">
        <v>0</v>
      </c>
      <c r="F3605">
        <v>19</v>
      </c>
      <c r="G3605">
        <v>0</v>
      </c>
      <c r="H3605">
        <v>0.18</v>
      </c>
      <c r="I3605">
        <v>0</v>
      </c>
      <c r="J3605">
        <v>19</v>
      </c>
      <c r="K3605">
        <v>0</v>
      </c>
      <c r="L3605">
        <v>0</v>
      </c>
      <c r="M3605">
        <v>0</v>
      </c>
      <c r="N3605">
        <v>0</v>
      </c>
      <c r="O3605" s="16">
        <f>VLOOKUP(A3605,'LW  WY'!I$36:J$47,2)</f>
        <v>1.2655723470156242</v>
      </c>
      <c r="P3605">
        <f t="shared" si="55"/>
        <v>0</v>
      </c>
    </row>
    <row r="3606" spans="1:16" x14ac:dyDescent="0.35">
      <c r="A3606">
        <v>5</v>
      </c>
      <c r="B3606">
        <v>29</v>
      </c>
      <c r="C3606">
        <v>21</v>
      </c>
      <c r="D3606">
        <v>0</v>
      </c>
      <c r="E3606">
        <v>0</v>
      </c>
      <c r="F3606">
        <v>19</v>
      </c>
      <c r="G3606">
        <v>0</v>
      </c>
      <c r="H3606">
        <v>0.18</v>
      </c>
      <c r="I3606">
        <v>0</v>
      </c>
      <c r="J3606">
        <v>19</v>
      </c>
      <c r="K3606">
        <v>0</v>
      </c>
      <c r="L3606">
        <v>0</v>
      </c>
      <c r="M3606">
        <v>0</v>
      </c>
      <c r="N3606">
        <v>0</v>
      </c>
      <c r="O3606" s="16">
        <f>VLOOKUP(A3606,'LW  WY'!I$36:J$47,2)</f>
        <v>1.2655723470156242</v>
      </c>
      <c r="P3606">
        <f t="shared" si="55"/>
        <v>0</v>
      </c>
    </row>
    <row r="3607" spans="1:16" x14ac:dyDescent="0.35">
      <c r="A3607">
        <v>5</v>
      </c>
      <c r="B3607">
        <v>29</v>
      </c>
      <c r="C3607">
        <v>22</v>
      </c>
      <c r="D3607">
        <v>0</v>
      </c>
      <c r="E3607">
        <v>0</v>
      </c>
      <c r="F3607">
        <v>18</v>
      </c>
      <c r="G3607">
        <v>0</v>
      </c>
      <c r="H3607">
        <v>0.18</v>
      </c>
      <c r="I3607">
        <v>0</v>
      </c>
      <c r="J3607">
        <v>18</v>
      </c>
      <c r="K3607">
        <v>0</v>
      </c>
      <c r="L3607">
        <v>0</v>
      </c>
      <c r="M3607">
        <v>0</v>
      </c>
      <c r="N3607">
        <v>0</v>
      </c>
      <c r="O3607" s="16">
        <f>VLOOKUP(A3607,'LW  WY'!I$36:J$47,2)</f>
        <v>1.2655723470156242</v>
      </c>
      <c r="P3607">
        <f t="shared" si="55"/>
        <v>0</v>
      </c>
    </row>
    <row r="3608" spans="1:16" x14ac:dyDescent="0.35">
      <c r="A3608">
        <v>5</v>
      </c>
      <c r="B3608">
        <v>29</v>
      </c>
      <c r="C3608">
        <v>23</v>
      </c>
      <c r="D3608">
        <v>0</v>
      </c>
      <c r="E3608">
        <v>0</v>
      </c>
      <c r="F3608">
        <v>18</v>
      </c>
      <c r="G3608">
        <v>0</v>
      </c>
      <c r="H3608">
        <v>0.18</v>
      </c>
      <c r="I3608">
        <v>0</v>
      </c>
      <c r="J3608">
        <v>18</v>
      </c>
      <c r="K3608">
        <v>0</v>
      </c>
      <c r="L3608">
        <v>0</v>
      </c>
      <c r="M3608">
        <v>0</v>
      </c>
      <c r="N3608">
        <v>0</v>
      </c>
      <c r="O3608" s="16">
        <f>VLOOKUP(A3608,'LW  WY'!I$36:J$47,2)</f>
        <v>1.2655723470156242</v>
      </c>
      <c r="P3608">
        <f t="shared" si="55"/>
        <v>0</v>
      </c>
    </row>
    <row r="3609" spans="1:16" x14ac:dyDescent="0.35">
      <c r="A3609">
        <v>5</v>
      </c>
      <c r="B3609">
        <v>30</v>
      </c>
      <c r="C3609">
        <v>0</v>
      </c>
      <c r="D3609">
        <v>0</v>
      </c>
      <c r="E3609">
        <v>0</v>
      </c>
      <c r="F3609">
        <v>17</v>
      </c>
      <c r="G3609">
        <v>0</v>
      </c>
      <c r="H3609">
        <v>0.18</v>
      </c>
      <c r="I3609">
        <v>0</v>
      </c>
      <c r="J3609">
        <v>17</v>
      </c>
      <c r="K3609">
        <v>0</v>
      </c>
      <c r="L3609">
        <v>0</v>
      </c>
      <c r="M3609">
        <v>0</v>
      </c>
      <c r="N3609">
        <v>0</v>
      </c>
      <c r="O3609" s="16">
        <f>VLOOKUP(A3609,'LW  WY'!I$36:J$47,2)</f>
        <v>1.2655723470156242</v>
      </c>
      <c r="P3609">
        <f t="shared" si="55"/>
        <v>0</v>
      </c>
    </row>
    <row r="3610" spans="1:16" x14ac:dyDescent="0.35">
      <c r="A3610">
        <v>5</v>
      </c>
      <c r="B3610">
        <v>30</v>
      </c>
      <c r="C3610">
        <v>1</v>
      </c>
      <c r="D3610">
        <v>0</v>
      </c>
      <c r="E3610">
        <v>0</v>
      </c>
      <c r="F3610">
        <v>16</v>
      </c>
      <c r="G3610">
        <v>0</v>
      </c>
      <c r="H3610">
        <v>0.18</v>
      </c>
      <c r="I3610">
        <v>0</v>
      </c>
      <c r="J3610">
        <v>16</v>
      </c>
      <c r="K3610">
        <v>0</v>
      </c>
      <c r="L3610">
        <v>0</v>
      </c>
      <c r="M3610">
        <v>0</v>
      </c>
      <c r="N3610">
        <v>0</v>
      </c>
      <c r="O3610" s="16">
        <f>VLOOKUP(A3610,'LW  WY'!I$36:J$47,2)</f>
        <v>1.2655723470156242</v>
      </c>
      <c r="P3610">
        <f t="shared" si="55"/>
        <v>0</v>
      </c>
    </row>
    <row r="3611" spans="1:16" x14ac:dyDescent="0.35">
      <c r="A3611">
        <v>5</v>
      </c>
      <c r="B3611">
        <v>30</v>
      </c>
      <c r="C3611">
        <v>2</v>
      </c>
      <c r="D3611">
        <v>0</v>
      </c>
      <c r="E3611">
        <v>0</v>
      </c>
      <c r="F3611">
        <v>16</v>
      </c>
      <c r="G3611">
        <v>0</v>
      </c>
      <c r="H3611">
        <v>0.18</v>
      </c>
      <c r="I3611">
        <v>0</v>
      </c>
      <c r="J3611">
        <v>16</v>
      </c>
      <c r="K3611">
        <v>0</v>
      </c>
      <c r="L3611">
        <v>0</v>
      </c>
      <c r="M3611">
        <v>0</v>
      </c>
      <c r="N3611">
        <v>0</v>
      </c>
      <c r="O3611" s="16">
        <f>VLOOKUP(A3611,'LW  WY'!I$36:J$47,2)</f>
        <v>1.2655723470156242</v>
      </c>
      <c r="P3611">
        <f t="shared" si="55"/>
        <v>0</v>
      </c>
    </row>
    <row r="3612" spans="1:16" x14ac:dyDescent="0.35">
      <c r="A3612">
        <v>5</v>
      </c>
      <c r="B3612">
        <v>30</v>
      </c>
      <c r="C3612">
        <v>3</v>
      </c>
      <c r="D3612">
        <v>0</v>
      </c>
      <c r="E3612">
        <v>0</v>
      </c>
      <c r="F3612">
        <v>16</v>
      </c>
      <c r="G3612">
        <v>0</v>
      </c>
      <c r="H3612">
        <v>0.18</v>
      </c>
      <c r="I3612">
        <v>0</v>
      </c>
      <c r="J3612">
        <v>16</v>
      </c>
      <c r="K3612">
        <v>0</v>
      </c>
      <c r="L3612">
        <v>0</v>
      </c>
      <c r="M3612">
        <v>0</v>
      </c>
      <c r="N3612">
        <v>0</v>
      </c>
      <c r="O3612" s="16">
        <f>VLOOKUP(A3612,'LW  WY'!I$36:J$47,2)</f>
        <v>1.2655723470156242</v>
      </c>
      <c r="P3612">
        <f t="shared" si="55"/>
        <v>0</v>
      </c>
    </row>
    <row r="3613" spans="1:16" x14ac:dyDescent="0.35">
      <c r="A3613">
        <v>5</v>
      </c>
      <c r="B3613">
        <v>30</v>
      </c>
      <c r="C3613">
        <v>4</v>
      </c>
      <c r="D3613">
        <v>0</v>
      </c>
      <c r="E3613">
        <v>0</v>
      </c>
      <c r="F3613">
        <v>15</v>
      </c>
      <c r="G3613">
        <v>0</v>
      </c>
      <c r="H3613">
        <v>0.18</v>
      </c>
      <c r="I3613">
        <v>0</v>
      </c>
      <c r="J3613">
        <v>15</v>
      </c>
      <c r="K3613">
        <v>0</v>
      </c>
      <c r="L3613">
        <v>0</v>
      </c>
      <c r="M3613">
        <v>0</v>
      </c>
      <c r="N3613">
        <v>0</v>
      </c>
      <c r="O3613" s="16">
        <f>VLOOKUP(A3613,'LW  WY'!I$36:J$47,2)</f>
        <v>1.2655723470156242</v>
      </c>
      <c r="P3613">
        <f t="shared" si="55"/>
        <v>0</v>
      </c>
    </row>
    <row r="3614" spans="1:16" x14ac:dyDescent="0.35">
      <c r="A3614">
        <v>5</v>
      </c>
      <c r="B3614">
        <v>30</v>
      </c>
      <c r="C3614">
        <v>5</v>
      </c>
      <c r="D3614">
        <v>89</v>
      </c>
      <c r="E3614">
        <v>17</v>
      </c>
      <c r="F3614">
        <v>16</v>
      </c>
      <c r="G3614">
        <v>0</v>
      </c>
      <c r="H3614">
        <v>0.18</v>
      </c>
      <c r="I3614">
        <v>51.759</v>
      </c>
      <c r="J3614">
        <v>17.89</v>
      </c>
      <c r="K3614">
        <v>746567.79700000002</v>
      </c>
      <c r="L3614">
        <v>621024.86699999997</v>
      </c>
      <c r="M3614">
        <v>621.02486699999997</v>
      </c>
      <c r="N3614">
        <v>0.62102486700000004</v>
      </c>
      <c r="O3614" s="16">
        <f>VLOOKUP(A3614,'LW  WY'!I$36:J$47,2)</f>
        <v>1.2655723470156242</v>
      </c>
      <c r="P3614">
        <f t="shared" si="55"/>
        <v>0.78595189848425584</v>
      </c>
    </row>
    <row r="3615" spans="1:16" x14ac:dyDescent="0.35">
      <c r="A3615">
        <v>5</v>
      </c>
      <c r="B3615">
        <v>30</v>
      </c>
      <c r="C3615">
        <v>6</v>
      </c>
      <c r="D3615">
        <v>477</v>
      </c>
      <c r="E3615">
        <v>64</v>
      </c>
      <c r="F3615">
        <v>18</v>
      </c>
      <c r="G3615">
        <v>0</v>
      </c>
      <c r="H3615">
        <v>0.18</v>
      </c>
      <c r="I3615">
        <v>393.524</v>
      </c>
      <c r="J3615">
        <v>34.188000000000002</v>
      </c>
      <c r="K3615">
        <v>8250530.4220000003</v>
      </c>
      <c r="L3615">
        <v>7859092.2620000001</v>
      </c>
      <c r="M3615">
        <v>7859.0922620000001</v>
      </c>
      <c r="N3615">
        <v>7.8590922619999999</v>
      </c>
      <c r="O3615" s="16">
        <f>VLOOKUP(A3615,'LW  WY'!I$36:J$47,2)</f>
        <v>1.2655723470156242</v>
      </c>
      <c r="P3615">
        <f t="shared" si="55"/>
        <v>9.9462498394316707</v>
      </c>
    </row>
    <row r="3616" spans="1:16" x14ac:dyDescent="0.35">
      <c r="A3616">
        <v>5</v>
      </c>
      <c r="B3616">
        <v>30</v>
      </c>
      <c r="C3616">
        <v>7</v>
      </c>
      <c r="D3616">
        <v>623</v>
      </c>
      <c r="E3616">
        <v>93</v>
      </c>
      <c r="F3616">
        <v>20</v>
      </c>
      <c r="G3616">
        <v>0</v>
      </c>
      <c r="H3616">
        <v>0.18</v>
      </c>
      <c r="I3616">
        <v>721.97400000000005</v>
      </c>
      <c r="J3616">
        <v>49.691000000000003</v>
      </c>
      <c r="K3616">
        <v>14292025.84</v>
      </c>
      <c r="L3616">
        <v>13686513.48</v>
      </c>
      <c r="M3616">
        <v>13686.51348</v>
      </c>
      <c r="N3616">
        <v>13.68651348</v>
      </c>
      <c r="O3616" s="16">
        <f>VLOOKUP(A3616,'LW  WY'!I$36:J$47,2)</f>
        <v>1.2655723470156242</v>
      </c>
      <c r="P3616">
        <f t="shared" si="55"/>
        <v>17.321272987344578</v>
      </c>
    </row>
    <row r="3617" spans="1:16" x14ac:dyDescent="0.35">
      <c r="A3617">
        <v>5</v>
      </c>
      <c r="B3617">
        <v>30</v>
      </c>
      <c r="C3617">
        <v>8</v>
      </c>
      <c r="D3617">
        <v>788</v>
      </c>
      <c r="E3617">
        <v>102</v>
      </c>
      <c r="F3617">
        <v>23</v>
      </c>
      <c r="G3617">
        <v>0</v>
      </c>
      <c r="H3617">
        <v>0.18</v>
      </c>
      <c r="I3617">
        <v>917.56</v>
      </c>
      <c r="J3617">
        <v>60.610999999999997</v>
      </c>
      <c r="K3617">
        <v>17096650.620000001</v>
      </c>
      <c r="L3617">
        <v>16391759.25</v>
      </c>
      <c r="M3617">
        <v>16391.759249999999</v>
      </c>
      <c r="N3617">
        <v>16.39175925</v>
      </c>
      <c r="O3617" s="16">
        <f>VLOOKUP(A3617,'LW  WY'!I$36:J$47,2)</f>
        <v>1.2655723470156242</v>
      </c>
      <c r="P3617">
        <f t="shared" si="55"/>
        <v>20.744957225737569</v>
      </c>
    </row>
    <row r="3618" spans="1:16" x14ac:dyDescent="0.35">
      <c r="A3618">
        <v>5</v>
      </c>
      <c r="B3618">
        <v>30</v>
      </c>
      <c r="C3618">
        <v>9</v>
      </c>
      <c r="D3618">
        <v>849</v>
      </c>
      <c r="E3618">
        <v>112</v>
      </c>
      <c r="F3618">
        <v>25</v>
      </c>
      <c r="G3618">
        <v>0</v>
      </c>
      <c r="H3618">
        <v>0.18</v>
      </c>
      <c r="I3618">
        <v>971.07899999999995</v>
      </c>
      <c r="J3618">
        <v>64.697999999999993</v>
      </c>
      <c r="K3618">
        <v>17581691.149999999</v>
      </c>
      <c r="L3618">
        <v>16859612.859999999</v>
      </c>
      <c r="M3618">
        <v>16859.612860000001</v>
      </c>
      <c r="N3618">
        <v>16.859612859999999</v>
      </c>
      <c r="O3618" s="16">
        <f>VLOOKUP(A3618,'LW  WY'!I$36:J$47,2)</f>
        <v>1.2655723470156242</v>
      </c>
      <c r="P3618">
        <f t="shared" ref="P3618:P3681" si="56">N3618*O3618</f>
        <v>21.337059817004999</v>
      </c>
    </row>
    <row r="3619" spans="1:16" x14ac:dyDescent="0.35">
      <c r="A3619">
        <v>5</v>
      </c>
      <c r="B3619">
        <v>30</v>
      </c>
      <c r="C3619">
        <v>10</v>
      </c>
      <c r="D3619">
        <v>888</v>
      </c>
      <c r="E3619">
        <v>116</v>
      </c>
      <c r="F3619">
        <v>26</v>
      </c>
      <c r="G3619">
        <v>0</v>
      </c>
      <c r="H3619">
        <v>0.18</v>
      </c>
      <c r="I3619">
        <v>995.30600000000004</v>
      </c>
      <c r="J3619">
        <v>66.614000000000004</v>
      </c>
      <c r="K3619">
        <v>17740587.890000001</v>
      </c>
      <c r="L3619">
        <v>17012879.27</v>
      </c>
      <c r="M3619">
        <v>17012.879270000001</v>
      </c>
      <c r="N3619">
        <v>17.012879269999999</v>
      </c>
      <c r="O3619" s="16">
        <f>VLOOKUP(A3619,'LW  WY'!I$36:J$47,2)</f>
        <v>1.2655723470156242</v>
      </c>
      <c r="P3619">
        <f t="shared" si="56"/>
        <v>21.531029547227359</v>
      </c>
    </row>
    <row r="3620" spans="1:16" x14ac:dyDescent="0.35">
      <c r="A3620">
        <v>5</v>
      </c>
      <c r="B3620">
        <v>30</v>
      </c>
      <c r="C3620">
        <v>11</v>
      </c>
      <c r="D3620">
        <v>905</v>
      </c>
      <c r="E3620">
        <v>120</v>
      </c>
      <c r="F3620">
        <v>27</v>
      </c>
      <c r="G3620">
        <v>0</v>
      </c>
      <c r="H3620">
        <v>0.18</v>
      </c>
      <c r="I3620">
        <v>999.41800000000001</v>
      </c>
      <c r="J3620">
        <v>67.734999999999999</v>
      </c>
      <c r="K3620">
        <v>17650217.120000001</v>
      </c>
      <c r="L3620">
        <v>16925710.68</v>
      </c>
      <c r="M3620">
        <v>16925.71068</v>
      </c>
      <c r="N3620">
        <v>16.925710680000002</v>
      </c>
      <c r="O3620" s="16">
        <f>VLOOKUP(A3620,'LW  WY'!I$36:J$47,2)</f>
        <v>1.2655723470156242</v>
      </c>
      <c r="P3620">
        <f t="shared" si="56"/>
        <v>21.420711390195017</v>
      </c>
    </row>
    <row r="3621" spans="1:16" x14ac:dyDescent="0.35">
      <c r="A3621">
        <v>5</v>
      </c>
      <c r="B3621">
        <v>30</v>
      </c>
      <c r="C3621">
        <v>12</v>
      </c>
      <c r="D3621">
        <v>909</v>
      </c>
      <c r="E3621">
        <v>121</v>
      </c>
      <c r="F3621">
        <v>27</v>
      </c>
      <c r="G3621">
        <v>0</v>
      </c>
      <c r="H3621">
        <v>0.18</v>
      </c>
      <c r="I3621">
        <v>996.75199999999995</v>
      </c>
      <c r="J3621">
        <v>67.605000000000004</v>
      </c>
      <c r="K3621">
        <v>17580792.309999999</v>
      </c>
      <c r="L3621">
        <v>16858745.870000001</v>
      </c>
      <c r="M3621">
        <v>16858.745869999999</v>
      </c>
      <c r="N3621">
        <v>16.85874587</v>
      </c>
      <c r="O3621" s="16">
        <f>VLOOKUP(A3621,'LW  WY'!I$36:J$47,2)</f>
        <v>1.2655723470156242</v>
      </c>
      <c r="P3621">
        <f t="shared" si="56"/>
        <v>21.335962578435861</v>
      </c>
    </row>
    <row r="3622" spans="1:16" x14ac:dyDescent="0.35">
      <c r="A3622">
        <v>5</v>
      </c>
      <c r="B3622">
        <v>30</v>
      </c>
      <c r="C3622">
        <v>13</v>
      </c>
      <c r="D3622">
        <v>902</v>
      </c>
      <c r="E3622">
        <v>120</v>
      </c>
      <c r="F3622">
        <v>27</v>
      </c>
      <c r="G3622">
        <v>0</v>
      </c>
      <c r="H3622">
        <v>0.18</v>
      </c>
      <c r="I3622">
        <v>997.66099999999994</v>
      </c>
      <c r="J3622">
        <v>67.665999999999997</v>
      </c>
      <c r="K3622">
        <v>17629452.02</v>
      </c>
      <c r="L3622">
        <v>16905681.370000001</v>
      </c>
      <c r="M3622">
        <v>16905.681369999998</v>
      </c>
      <c r="N3622">
        <v>16.90568137</v>
      </c>
      <c r="O3622" s="16">
        <f>VLOOKUP(A3622,'LW  WY'!I$36:J$47,2)</f>
        <v>1.2655723470156242</v>
      </c>
      <c r="P3622">
        <f t="shared" si="56"/>
        <v>21.395362849329214</v>
      </c>
    </row>
    <row r="3623" spans="1:16" x14ac:dyDescent="0.35">
      <c r="A3623">
        <v>5</v>
      </c>
      <c r="B3623">
        <v>30</v>
      </c>
      <c r="C3623">
        <v>14</v>
      </c>
      <c r="D3623">
        <v>571</v>
      </c>
      <c r="E3623">
        <v>307</v>
      </c>
      <c r="F3623">
        <v>27</v>
      </c>
      <c r="G3623">
        <v>0</v>
      </c>
      <c r="H3623">
        <v>0.18</v>
      </c>
      <c r="I3623">
        <v>887.96100000000001</v>
      </c>
      <c r="J3623">
        <v>63.180999999999997</v>
      </c>
      <c r="K3623">
        <v>16012644.890000001</v>
      </c>
      <c r="L3623">
        <v>15346164.15</v>
      </c>
      <c r="M3623">
        <v>15346.164150000001</v>
      </c>
      <c r="N3623">
        <v>15.34616415</v>
      </c>
      <c r="O3623" s="16">
        <f>VLOOKUP(A3623,'LW  WY'!I$36:J$47,2)</f>
        <v>1.2655723470156242</v>
      </c>
      <c r="P3623">
        <f t="shared" si="56"/>
        <v>19.421680981002531</v>
      </c>
    </row>
    <row r="3624" spans="1:16" x14ac:dyDescent="0.35">
      <c r="A3624">
        <v>5</v>
      </c>
      <c r="B3624">
        <v>30</v>
      </c>
      <c r="C3624">
        <v>15</v>
      </c>
      <c r="D3624">
        <v>638</v>
      </c>
      <c r="E3624">
        <v>212</v>
      </c>
      <c r="F3624">
        <v>26</v>
      </c>
      <c r="G3624">
        <v>0</v>
      </c>
      <c r="H3624">
        <v>0.18</v>
      </c>
      <c r="I3624">
        <v>881.64</v>
      </c>
      <c r="J3624">
        <v>62.017000000000003</v>
      </c>
      <c r="K3624">
        <v>16132632.060000001</v>
      </c>
      <c r="L3624">
        <v>15461899.699999999</v>
      </c>
      <c r="M3624">
        <v>15461.8997</v>
      </c>
      <c r="N3624">
        <v>15.4618997</v>
      </c>
      <c r="O3624" s="16">
        <f>VLOOKUP(A3624,'LW  WY'!I$36:J$47,2)</f>
        <v>1.2655723470156242</v>
      </c>
      <c r="P3624">
        <f t="shared" si="56"/>
        <v>19.568152692649175</v>
      </c>
    </row>
    <row r="3625" spans="1:16" x14ac:dyDescent="0.35">
      <c r="A3625">
        <v>5</v>
      </c>
      <c r="B3625">
        <v>30</v>
      </c>
      <c r="C3625">
        <v>16</v>
      </c>
      <c r="D3625">
        <v>495</v>
      </c>
      <c r="E3625">
        <v>192</v>
      </c>
      <c r="F3625">
        <v>26</v>
      </c>
      <c r="G3625">
        <v>0</v>
      </c>
      <c r="H3625">
        <v>0.18</v>
      </c>
      <c r="I3625">
        <v>719.63800000000003</v>
      </c>
      <c r="J3625">
        <v>55.475999999999999</v>
      </c>
      <c r="K3625">
        <v>13691680.99</v>
      </c>
      <c r="L3625">
        <v>13107441.24</v>
      </c>
      <c r="M3625">
        <v>13107.44124</v>
      </c>
      <c r="N3625">
        <v>13.10744124</v>
      </c>
      <c r="O3625" s="16">
        <f>VLOOKUP(A3625,'LW  WY'!I$36:J$47,2)</f>
        <v>1.2655723470156242</v>
      </c>
      <c r="P3625">
        <f t="shared" si="56"/>
        <v>16.588415173476182</v>
      </c>
    </row>
    <row r="3626" spans="1:16" x14ac:dyDescent="0.35">
      <c r="A3626">
        <v>5</v>
      </c>
      <c r="B3626">
        <v>30</v>
      </c>
      <c r="C3626">
        <v>17</v>
      </c>
      <c r="D3626">
        <v>380</v>
      </c>
      <c r="E3626">
        <v>140</v>
      </c>
      <c r="F3626">
        <v>25</v>
      </c>
      <c r="G3626">
        <v>0</v>
      </c>
      <c r="H3626">
        <v>0.18</v>
      </c>
      <c r="I3626">
        <v>537.75400000000002</v>
      </c>
      <c r="J3626">
        <v>47.100999999999999</v>
      </c>
      <c r="K3626">
        <v>10714225.23</v>
      </c>
      <c r="L3626">
        <v>10235488.57</v>
      </c>
      <c r="M3626">
        <v>10235.48857</v>
      </c>
      <c r="N3626">
        <v>10.235488569999999</v>
      </c>
      <c r="O3626" s="16">
        <f>VLOOKUP(A3626,'LW  WY'!I$36:J$47,2)</f>
        <v>1.2655723470156242</v>
      </c>
      <c r="P3626">
        <f t="shared" si="56"/>
        <v>12.953751292386494</v>
      </c>
    </row>
    <row r="3627" spans="1:16" x14ac:dyDescent="0.35">
      <c r="A3627">
        <v>5</v>
      </c>
      <c r="B3627">
        <v>30</v>
      </c>
      <c r="C3627">
        <v>18</v>
      </c>
      <c r="D3627">
        <v>142</v>
      </c>
      <c r="E3627">
        <v>79</v>
      </c>
      <c r="F3627">
        <v>22</v>
      </c>
      <c r="G3627">
        <v>0</v>
      </c>
      <c r="H3627">
        <v>0.18</v>
      </c>
      <c r="I3627">
        <v>188.21799999999999</v>
      </c>
      <c r="J3627">
        <v>29.725000000000001</v>
      </c>
      <c r="K3627">
        <v>3899089.7489999998</v>
      </c>
      <c r="L3627">
        <v>3661840.4330000002</v>
      </c>
      <c r="M3627">
        <v>3661.8404329999998</v>
      </c>
      <c r="N3627">
        <v>3.6618404330000001</v>
      </c>
      <c r="O3627" s="16">
        <f>VLOOKUP(A3627,'LW  WY'!I$36:J$47,2)</f>
        <v>1.2655723470156242</v>
      </c>
      <c r="P3627">
        <f t="shared" si="56"/>
        <v>4.6343239911885199</v>
      </c>
    </row>
    <row r="3628" spans="1:16" x14ac:dyDescent="0.35">
      <c r="A3628">
        <v>5</v>
      </c>
      <c r="B3628">
        <v>30</v>
      </c>
      <c r="C3628">
        <v>19</v>
      </c>
      <c r="D3628">
        <v>0</v>
      </c>
      <c r="E3628">
        <v>10</v>
      </c>
      <c r="F3628">
        <v>20</v>
      </c>
      <c r="G3628">
        <v>0</v>
      </c>
      <c r="H3628">
        <v>0.18</v>
      </c>
      <c r="I3628">
        <v>7.8630000000000004</v>
      </c>
      <c r="J3628">
        <v>20.286999999999999</v>
      </c>
      <c r="K3628">
        <v>101718.22199999999</v>
      </c>
      <c r="L3628">
        <v>0</v>
      </c>
      <c r="M3628">
        <v>0</v>
      </c>
      <c r="N3628">
        <v>0</v>
      </c>
      <c r="O3628" s="16">
        <f>VLOOKUP(A3628,'LW  WY'!I$36:J$47,2)</f>
        <v>1.2655723470156242</v>
      </c>
      <c r="P3628">
        <f t="shared" si="56"/>
        <v>0</v>
      </c>
    </row>
    <row r="3629" spans="1:16" x14ac:dyDescent="0.35">
      <c r="A3629">
        <v>5</v>
      </c>
      <c r="B3629">
        <v>30</v>
      </c>
      <c r="C3629">
        <v>20</v>
      </c>
      <c r="D3629">
        <v>0</v>
      </c>
      <c r="E3629">
        <v>0</v>
      </c>
      <c r="F3629">
        <v>20</v>
      </c>
      <c r="G3629">
        <v>0</v>
      </c>
      <c r="H3629">
        <v>0.18</v>
      </c>
      <c r="I3629">
        <v>0</v>
      </c>
      <c r="J3629">
        <v>20</v>
      </c>
      <c r="K3629">
        <v>0</v>
      </c>
      <c r="L3629">
        <v>0</v>
      </c>
      <c r="M3629">
        <v>0</v>
      </c>
      <c r="N3629">
        <v>0</v>
      </c>
      <c r="O3629" s="16">
        <f>VLOOKUP(A3629,'LW  WY'!I$36:J$47,2)</f>
        <v>1.2655723470156242</v>
      </c>
      <c r="P3629">
        <f t="shared" si="56"/>
        <v>0</v>
      </c>
    </row>
    <row r="3630" spans="1:16" x14ac:dyDescent="0.35">
      <c r="A3630">
        <v>5</v>
      </c>
      <c r="B3630">
        <v>30</v>
      </c>
      <c r="C3630">
        <v>21</v>
      </c>
      <c r="D3630">
        <v>0</v>
      </c>
      <c r="E3630">
        <v>0</v>
      </c>
      <c r="F3630">
        <v>19</v>
      </c>
      <c r="G3630">
        <v>0</v>
      </c>
      <c r="H3630">
        <v>0.18</v>
      </c>
      <c r="I3630">
        <v>0</v>
      </c>
      <c r="J3630">
        <v>19</v>
      </c>
      <c r="K3630">
        <v>0</v>
      </c>
      <c r="L3630">
        <v>0</v>
      </c>
      <c r="M3630">
        <v>0</v>
      </c>
      <c r="N3630">
        <v>0</v>
      </c>
      <c r="O3630" s="16">
        <f>VLOOKUP(A3630,'LW  WY'!I$36:J$47,2)</f>
        <v>1.2655723470156242</v>
      </c>
      <c r="P3630">
        <f t="shared" si="56"/>
        <v>0</v>
      </c>
    </row>
    <row r="3631" spans="1:16" x14ac:dyDescent="0.35">
      <c r="A3631">
        <v>5</v>
      </c>
      <c r="B3631">
        <v>30</v>
      </c>
      <c r="C3631">
        <v>22</v>
      </c>
      <c r="D3631">
        <v>0</v>
      </c>
      <c r="E3631">
        <v>0</v>
      </c>
      <c r="F3631">
        <v>18</v>
      </c>
      <c r="G3631">
        <v>0</v>
      </c>
      <c r="H3631">
        <v>0.18</v>
      </c>
      <c r="I3631">
        <v>0</v>
      </c>
      <c r="J3631">
        <v>18</v>
      </c>
      <c r="K3631">
        <v>0</v>
      </c>
      <c r="L3631">
        <v>0</v>
      </c>
      <c r="M3631">
        <v>0</v>
      </c>
      <c r="N3631">
        <v>0</v>
      </c>
      <c r="O3631" s="16">
        <f>VLOOKUP(A3631,'LW  WY'!I$36:J$47,2)</f>
        <v>1.2655723470156242</v>
      </c>
      <c r="P3631">
        <f t="shared" si="56"/>
        <v>0</v>
      </c>
    </row>
    <row r="3632" spans="1:16" x14ac:dyDescent="0.35">
      <c r="A3632">
        <v>5</v>
      </c>
      <c r="B3632">
        <v>30</v>
      </c>
      <c r="C3632">
        <v>23</v>
      </c>
      <c r="D3632">
        <v>0</v>
      </c>
      <c r="E3632">
        <v>0</v>
      </c>
      <c r="F3632">
        <v>18</v>
      </c>
      <c r="G3632">
        <v>0</v>
      </c>
      <c r="H3632">
        <v>0.18</v>
      </c>
      <c r="I3632">
        <v>0</v>
      </c>
      <c r="J3632">
        <v>18</v>
      </c>
      <c r="K3632">
        <v>0</v>
      </c>
      <c r="L3632">
        <v>0</v>
      </c>
      <c r="M3632">
        <v>0</v>
      </c>
      <c r="N3632">
        <v>0</v>
      </c>
      <c r="O3632" s="16">
        <f>VLOOKUP(A3632,'LW  WY'!I$36:J$47,2)</f>
        <v>1.2655723470156242</v>
      </c>
      <c r="P3632">
        <f t="shared" si="56"/>
        <v>0</v>
      </c>
    </row>
    <row r="3633" spans="1:16" x14ac:dyDescent="0.35">
      <c r="A3633">
        <v>5</v>
      </c>
      <c r="B3633">
        <v>31</v>
      </c>
      <c r="C3633">
        <v>0</v>
      </c>
      <c r="D3633">
        <v>0</v>
      </c>
      <c r="E3633">
        <v>0</v>
      </c>
      <c r="F3633">
        <v>17</v>
      </c>
      <c r="G3633">
        <v>0</v>
      </c>
      <c r="H3633">
        <v>0.18</v>
      </c>
      <c r="I3633">
        <v>0</v>
      </c>
      <c r="J3633">
        <v>17</v>
      </c>
      <c r="K3633">
        <v>0</v>
      </c>
      <c r="L3633">
        <v>0</v>
      </c>
      <c r="M3633">
        <v>0</v>
      </c>
      <c r="N3633">
        <v>0</v>
      </c>
      <c r="O3633" s="16">
        <f>VLOOKUP(A3633,'LW  WY'!I$36:J$47,2)</f>
        <v>1.2655723470156242</v>
      </c>
      <c r="P3633">
        <f t="shared" si="56"/>
        <v>0</v>
      </c>
    </row>
    <row r="3634" spans="1:16" x14ac:dyDescent="0.35">
      <c r="A3634">
        <v>5</v>
      </c>
      <c r="B3634">
        <v>31</v>
      </c>
      <c r="C3634">
        <v>1</v>
      </c>
      <c r="D3634">
        <v>0</v>
      </c>
      <c r="E3634">
        <v>0</v>
      </c>
      <c r="F3634">
        <v>17</v>
      </c>
      <c r="G3634">
        <v>0</v>
      </c>
      <c r="H3634">
        <v>0.18</v>
      </c>
      <c r="I3634">
        <v>0</v>
      </c>
      <c r="J3634">
        <v>17</v>
      </c>
      <c r="K3634">
        <v>0</v>
      </c>
      <c r="L3634">
        <v>0</v>
      </c>
      <c r="M3634">
        <v>0</v>
      </c>
      <c r="N3634">
        <v>0</v>
      </c>
      <c r="O3634" s="16">
        <f>VLOOKUP(A3634,'LW  WY'!I$36:J$47,2)</f>
        <v>1.2655723470156242</v>
      </c>
      <c r="P3634">
        <f t="shared" si="56"/>
        <v>0</v>
      </c>
    </row>
    <row r="3635" spans="1:16" x14ac:dyDescent="0.35">
      <c r="A3635">
        <v>5</v>
      </c>
      <c r="B3635">
        <v>31</v>
      </c>
      <c r="C3635">
        <v>2</v>
      </c>
      <c r="D3635">
        <v>0</v>
      </c>
      <c r="E3635">
        <v>0</v>
      </c>
      <c r="F3635">
        <v>16</v>
      </c>
      <c r="G3635">
        <v>0</v>
      </c>
      <c r="H3635">
        <v>0.18</v>
      </c>
      <c r="I3635">
        <v>0</v>
      </c>
      <c r="J3635">
        <v>16</v>
      </c>
      <c r="K3635">
        <v>0</v>
      </c>
      <c r="L3635">
        <v>0</v>
      </c>
      <c r="M3635">
        <v>0</v>
      </c>
      <c r="N3635">
        <v>0</v>
      </c>
      <c r="O3635" s="16">
        <f>VLOOKUP(A3635,'LW  WY'!I$36:J$47,2)</f>
        <v>1.2655723470156242</v>
      </c>
      <c r="P3635">
        <f t="shared" si="56"/>
        <v>0</v>
      </c>
    </row>
    <row r="3636" spans="1:16" x14ac:dyDescent="0.35">
      <c r="A3636">
        <v>5</v>
      </c>
      <c r="B3636">
        <v>31</v>
      </c>
      <c r="C3636">
        <v>3</v>
      </c>
      <c r="D3636">
        <v>0</v>
      </c>
      <c r="E3636">
        <v>0</v>
      </c>
      <c r="F3636">
        <v>16</v>
      </c>
      <c r="G3636">
        <v>0</v>
      </c>
      <c r="H3636">
        <v>0.18</v>
      </c>
      <c r="I3636">
        <v>0</v>
      </c>
      <c r="J3636">
        <v>16</v>
      </c>
      <c r="K3636">
        <v>0</v>
      </c>
      <c r="L3636">
        <v>0</v>
      </c>
      <c r="M3636">
        <v>0</v>
      </c>
      <c r="N3636">
        <v>0</v>
      </c>
      <c r="O3636" s="16">
        <f>VLOOKUP(A3636,'LW  WY'!I$36:J$47,2)</f>
        <v>1.2655723470156242</v>
      </c>
      <c r="P3636">
        <f t="shared" si="56"/>
        <v>0</v>
      </c>
    </row>
    <row r="3637" spans="1:16" x14ac:dyDescent="0.35">
      <c r="A3637">
        <v>5</v>
      </c>
      <c r="B3637">
        <v>31</v>
      </c>
      <c r="C3637">
        <v>4</v>
      </c>
      <c r="D3637">
        <v>0</v>
      </c>
      <c r="E3637">
        <v>0</v>
      </c>
      <c r="F3637">
        <v>16</v>
      </c>
      <c r="G3637">
        <v>0</v>
      </c>
      <c r="H3637">
        <v>0.18</v>
      </c>
      <c r="I3637">
        <v>0</v>
      </c>
      <c r="J3637">
        <v>16</v>
      </c>
      <c r="K3637">
        <v>0</v>
      </c>
      <c r="L3637">
        <v>0</v>
      </c>
      <c r="M3637">
        <v>0</v>
      </c>
      <c r="N3637">
        <v>0</v>
      </c>
      <c r="O3637" s="16">
        <f>VLOOKUP(A3637,'LW  WY'!I$36:J$47,2)</f>
        <v>1.2655723470156242</v>
      </c>
      <c r="P3637">
        <f t="shared" si="56"/>
        <v>0</v>
      </c>
    </row>
    <row r="3638" spans="1:16" x14ac:dyDescent="0.35">
      <c r="A3638">
        <v>5</v>
      </c>
      <c r="B3638">
        <v>31</v>
      </c>
      <c r="C3638">
        <v>5</v>
      </c>
      <c r="D3638">
        <v>120</v>
      </c>
      <c r="E3638">
        <v>17</v>
      </c>
      <c r="F3638">
        <v>16</v>
      </c>
      <c r="G3638">
        <v>0</v>
      </c>
      <c r="H3638">
        <v>0.18</v>
      </c>
      <c r="I3638">
        <v>55.991999999999997</v>
      </c>
      <c r="J3638">
        <v>18.045000000000002</v>
      </c>
      <c r="K3638">
        <v>810984.73199999996</v>
      </c>
      <c r="L3638">
        <v>683159.255</v>
      </c>
      <c r="M3638">
        <v>683.15925500000003</v>
      </c>
      <c r="N3638">
        <v>0.68315925499999997</v>
      </c>
      <c r="O3638" s="16">
        <f>VLOOKUP(A3638,'LW  WY'!I$36:J$47,2)</f>
        <v>1.2655723470156242</v>
      </c>
      <c r="P3638">
        <f t="shared" si="56"/>
        <v>0.86458746173579526</v>
      </c>
    </row>
    <row r="3639" spans="1:16" x14ac:dyDescent="0.35">
      <c r="A3639">
        <v>5</v>
      </c>
      <c r="B3639">
        <v>31</v>
      </c>
      <c r="C3639">
        <v>6</v>
      </c>
      <c r="D3639">
        <v>494</v>
      </c>
      <c r="E3639">
        <v>61</v>
      </c>
      <c r="F3639">
        <v>18</v>
      </c>
      <c r="G3639">
        <v>0</v>
      </c>
      <c r="H3639">
        <v>0.18</v>
      </c>
      <c r="I3639">
        <v>401.32100000000003</v>
      </c>
      <c r="J3639">
        <v>34.51</v>
      </c>
      <c r="K3639">
        <v>8409925.7259999998</v>
      </c>
      <c r="L3639">
        <v>8012839.5559999999</v>
      </c>
      <c r="M3639">
        <v>8012.8395559999999</v>
      </c>
      <c r="N3639">
        <v>8.0128395559999994</v>
      </c>
      <c r="O3639" s="16">
        <f>VLOOKUP(A3639,'LW  WY'!I$36:J$47,2)</f>
        <v>1.2655723470156242</v>
      </c>
      <c r="P3639">
        <f t="shared" si="56"/>
        <v>10.140828163146551</v>
      </c>
    </row>
    <row r="3640" spans="1:16" x14ac:dyDescent="0.35">
      <c r="A3640">
        <v>5</v>
      </c>
      <c r="B3640">
        <v>31</v>
      </c>
      <c r="C3640">
        <v>7</v>
      </c>
      <c r="D3640">
        <v>667</v>
      </c>
      <c r="E3640">
        <v>88</v>
      </c>
      <c r="F3640">
        <v>21</v>
      </c>
      <c r="G3640">
        <v>0</v>
      </c>
      <c r="H3640">
        <v>0.18</v>
      </c>
      <c r="I3640">
        <v>756.96500000000003</v>
      </c>
      <c r="J3640">
        <v>52.131999999999998</v>
      </c>
      <c r="K3640">
        <v>14834825.560000001</v>
      </c>
      <c r="L3640">
        <v>14210079.640000001</v>
      </c>
      <c r="M3640">
        <v>14210.07964</v>
      </c>
      <c r="N3640">
        <v>14.21007964</v>
      </c>
      <c r="O3640" s="16">
        <f>VLOOKUP(A3640,'LW  WY'!I$36:J$47,2)</f>
        <v>1.2655723470156242</v>
      </c>
      <c r="P3640">
        <f t="shared" si="56"/>
        <v>17.983883841273734</v>
      </c>
    </row>
    <row r="3641" spans="1:16" x14ac:dyDescent="0.35">
      <c r="A3641">
        <v>5</v>
      </c>
      <c r="B3641">
        <v>31</v>
      </c>
      <c r="C3641">
        <v>8</v>
      </c>
      <c r="D3641">
        <v>766</v>
      </c>
      <c r="E3641">
        <v>105</v>
      </c>
      <c r="F3641">
        <v>24</v>
      </c>
      <c r="G3641">
        <v>0</v>
      </c>
      <c r="H3641">
        <v>0.18</v>
      </c>
      <c r="I3641">
        <v>899.06</v>
      </c>
      <c r="J3641">
        <v>60.850999999999999</v>
      </c>
      <c r="K3641">
        <v>16735156.42</v>
      </c>
      <c r="L3641">
        <v>16043074.23</v>
      </c>
      <c r="M3641">
        <v>16043.07423</v>
      </c>
      <c r="N3641">
        <v>16.043074229999998</v>
      </c>
      <c r="O3641" s="16">
        <f>VLOOKUP(A3641,'LW  WY'!I$36:J$47,2)</f>
        <v>1.2655723470156242</v>
      </c>
      <c r="P3641">
        <f t="shared" si="56"/>
        <v>20.303671106606977</v>
      </c>
    </row>
    <row r="3642" spans="1:16" x14ac:dyDescent="0.35">
      <c r="A3642">
        <v>5</v>
      </c>
      <c r="B3642">
        <v>31</v>
      </c>
      <c r="C3642">
        <v>9</v>
      </c>
      <c r="D3642">
        <v>826</v>
      </c>
      <c r="E3642">
        <v>116</v>
      </c>
      <c r="F3642">
        <v>25</v>
      </c>
      <c r="G3642">
        <v>0</v>
      </c>
      <c r="H3642">
        <v>0.18</v>
      </c>
      <c r="I3642">
        <v>963.702</v>
      </c>
      <c r="J3642">
        <v>64.391999999999996</v>
      </c>
      <c r="K3642">
        <v>17467254.120000001</v>
      </c>
      <c r="L3642">
        <v>16749230.800000001</v>
      </c>
      <c r="M3642">
        <v>16749.230800000001</v>
      </c>
      <c r="N3642">
        <v>16.749230799999999</v>
      </c>
      <c r="O3642" s="16">
        <f>VLOOKUP(A3642,'LW  WY'!I$36:J$47,2)</f>
        <v>1.2655723470156242</v>
      </c>
      <c r="P3642">
        <f t="shared" si="56"/>
        <v>21.197363334262381</v>
      </c>
    </row>
    <row r="3643" spans="1:16" x14ac:dyDescent="0.35">
      <c r="A3643">
        <v>5</v>
      </c>
      <c r="B3643">
        <v>31</v>
      </c>
      <c r="C3643">
        <v>10</v>
      </c>
      <c r="D3643">
        <v>879</v>
      </c>
      <c r="E3643">
        <v>112</v>
      </c>
      <c r="F3643">
        <v>26</v>
      </c>
      <c r="G3643">
        <v>0</v>
      </c>
      <c r="H3643">
        <v>0.18</v>
      </c>
      <c r="I3643">
        <v>982.86900000000003</v>
      </c>
      <c r="J3643">
        <v>66.106999999999999</v>
      </c>
      <c r="K3643">
        <v>17563352.859999999</v>
      </c>
      <c r="L3643">
        <v>16841924.370000001</v>
      </c>
      <c r="M3643">
        <v>16841.924370000001</v>
      </c>
      <c r="N3643">
        <v>16.841924370000001</v>
      </c>
      <c r="O3643" s="16">
        <f>VLOOKUP(A3643,'LW  WY'!I$36:J$47,2)</f>
        <v>1.2655723470156242</v>
      </c>
      <c r="P3643">
        <f t="shared" si="56"/>
        <v>21.314673753200537</v>
      </c>
    </row>
    <row r="3644" spans="1:16" x14ac:dyDescent="0.35">
      <c r="A3644">
        <v>5</v>
      </c>
      <c r="B3644">
        <v>31</v>
      </c>
      <c r="C3644">
        <v>11</v>
      </c>
      <c r="D3644">
        <v>897</v>
      </c>
      <c r="E3644">
        <v>115</v>
      </c>
      <c r="F3644">
        <v>27</v>
      </c>
      <c r="G3644">
        <v>0</v>
      </c>
      <c r="H3644">
        <v>0.18</v>
      </c>
      <c r="I3644">
        <v>987.24099999999999</v>
      </c>
      <c r="J3644">
        <v>67.239999999999995</v>
      </c>
      <c r="K3644">
        <v>17479291.699999999</v>
      </c>
      <c r="L3644">
        <v>16760841.83</v>
      </c>
      <c r="M3644">
        <v>16760.841830000001</v>
      </c>
      <c r="N3644">
        <v>16.76084183</v>
      </c>
      <c r="O3644" s="16">
        <f>VLOOKUP(A3644,'LW  WY'!I$36:J$47,2)</f>
        <v>1.2655723470156242</v>
      </c>
      <c r="P3644">
        <f t="shared" si="56"/>
        <v>21.212057932750749</v>
      </c>
    </row>
    <row r="3645" spans="1:16" x14ac:dyDescent="0.35">
      <c r="A3645">
        <v>5</v>
      </c>
      <c r="B3645">
        <v>31</v>
      </c>
      <c r="C3645">
        <v>12</v>
      </c>
      <c r="D3645">
        <v>903</v>
      </c>
      <c r="E3645">
        <v>116</v>
      </c>
      <c r="F3645">
        <v>28</v>
      </c>
      <c r="G3645">
        <v>0</v>
      </c>
      <c r="H3645">
        <v>0.18</v>
      </c>
      <c r="I3645">
        <v>986.55</v>
      </c>
      <c r="J3645">
        <v>68.19</v>
      </c>
      <c r="K3645">
        <v>17358999.079999998</v>
      </c>
      <c r="L3645">
        <v>16644811.66</v>
      </c>
      <c r="M3645">
        <v>16644.811659999999</v>
      </c>
      <c r="N3645">
        <v>16.644811659999998</v>
      </c>
      <c r="O3645" s="16">
        <f>VLOOKUP(A3645,'LW  WY'!I$36:J$47,2)</f>
        <v>1.2655723470156242</v>
      </c>
      <c r="P3645">
        <f t="shared" si="56"/>
        <v>21.065213358179225</v>
      </c>
    </row>
    <row r="3646" spans="1:16" x14ac:dyDescent="0.35">
      <c r="A3646">
        <v>5</v>
      </c>
      <c r="B3646">
        <v>31</v>
      </c>
      <c r="C3646">
        <v>13</v>
      </c>
      <c r="D3646">
        <v>526</v>
      </c>
      <c r="E3646">
        <v>333</v>
      </c>
      <c r="F3646">
        <v>28</v>
      </c>
      <c r="G3646">
        <v>0</v>
      </c>
      <c r="H3646">
        <v>0.18</v>
      </c>
      <c r="I3646">
        <v>853.66300000000001</v>
      </c>
      <c r="J3646">
        <v>62.720999999999997</v>
      </c>
      <c r="K3646">
        <v>15332059.279999999</v>
      </c>
      <c r="L3646">
        <v>14689694.4</v>
      </c>
      <c r="M3646">
        <v>14689.6944</v>
      </c>
      <c r="N3646">
        <v>14.6896944</v>
      </c>
      <c r="O3646" s="16">
        <f>VLOOKUP(A3646,'LW  WY'!I$36:J$47,2)</f>
        <v>1.2655723470156242</v>
      </c>
      <c r="P3646">
        <f t="shared" si="56"/>
        <v>18.590871018750271</v>
      </c>
    </row>
    <row r="3647" spans="1:16" x14ac:dyDescent="0.35">
      <c r="A3647">
        <v>5</v>
      </c>
      <c r="B3647">
        <v>31</v>
      </c>
      <c r="C3647">
        <v>14</v>
      </c>
      <c r="D3647">
        <v>516</v>
      </c>
      <c r="E3647">
        <v>332</v>
      </c>
      <c r="F3647">
        <v>27</v>
      </c>
      <c r="G3647">
        <v>0</v>
      </c>
      <c r="H3647">
        <v>0.18</v>
      </c>
      <c r="I3647">
        <v>858.72500000000002</v>
      </c>
      <c r="J3647">
        <v>61.978999999999999</v>
      </c>
      <c r="K3647">
        <v>15556434.74</v>
      </c>
      <c r="L3647">
        <v>14906119.34</v>
      </c>
      <c r="M3647">
        <v>14906.119339999999</v>
      </c>
      <c r="N3647">
        <v>14.90611934</v>
      </c>
      <c r="O3647" s="16">
        <f>VLOOKUP(A3647,'LW  WY'!I$36:J$47,2)</f>
        <v>1.2655723470156242</v>
      </c>
      <c r="P3647">
        <f t="shared" si="56"/>
        <v>18.864772438018786</v>
      </c>
    </row>
    <row r="3648" spans="1:16" x14ac:dyDescent="0.35">
      <c r="A3648">
        <v>5</v>
      </c>
      <c r="B3648">
        <v>31</v>
      </c>
      <c r="C3648">
        <v>15</v>
      </c>
      <c r="D3648">
        <v>16</v>
      </c>
      <c r="E3648">
        <v>252</v>
      </c>
      <c r="F3648">
        <v>27</v>
      </c>
      <c r="G3648">
        <v>0</v>
      </c>
      <c r="H3648">
        <v>0.18</v>
      </c>
      <c r="I3648">
        <v>222.227</v>
      </c>
      <c r="J3648">
        <v>36.042000000000002</v>
      </c>
      <c r="K3648">
        <v>4364139.5970000001</v>
      </c>
      <c r="L3648">
        <v>4110411.7149999999</v>
      </c>
      <c r="M3648">
        <v>4110.4117150000002</v>
      </c>
      <c r="N3648">
        <v>4.1104117149999997</v>
      </c>
      <c r="O3648" s="16">
        <f>VLOOKUP(A3648,'LW  WY'!I$36:J$47,2)</f>
        <v>1.2655723470156242</v>
      </c>
      <c r="P3648">
        <f t="shared" si="56"/>
        <v>5.2020234013530668</v>
      </c>
    </row>
    <row r="3649" spans="1:16" x14ac:dyDescent="0.35">
      <c r="A3649">
        <v>5</v>
      </c>
      <c r="B3649">
        <v>31</v>
      </c>
      <c r="C3649">
        <v>16</v>
      </c>
      <c r="D3649">
        <v>475</v>
      </c>
      <c r="E3649">
        <v>200</v>
      </c>
      <c r="F3649">
        <v>26</v>
      </c>
      <c r="G3649">
        <v>0</v>
      </c>
      <c r="H3649">
        <v>0.18</v>
      </c>
      <c r="I3649">
        <v>708.25699999999995</v>
      </c>
      <c r="J3649">
        <v>55.006</v>
      </c>
      <c r="K3649">
        <v>13495622.810000001</v>
      </c>
      <c r="L3649">
        <v>12918330.18</v>
      </c>
      <c r="M3649">
        <v>12918.330180000001</v>
      </c>
      <c r="N3649">
        <v>12.91833018</v>
      </c>
      <c r="O3649" s="16">
        <f>VLOOKUP(A3649,'LW  WY'!I$36:J$47,2)</f>
        <v>1.2655723470156242</v>
      </c>
      <c r="P3649">
        <f t="shared" si="56"/>
        <v>16.349081445425369</v>
      </c>
    </row>
    <row r="3650" spans="1:16" x14ac:dyDescent="0.35">
      <c r="A3650">
        <v>5</v>
      </c>
      <c r="B3650">
        <v>31</v>
      </c>
      <c r="C3650">
        <v>17</v>
      </c>
      <c r="D3650">
        <v>648</v>
      </c>
      <c r="E3650">
        <v>84</v>
      </c>
      <c r="F3650">
        <v>25</v>
      </c>
      <c r="G3650">
        <v>0</v>
      </c>
      <c r="H3650">
        <v>0.18</v>
      </c>
      <c r="I3650">
        <v>730.60699999999997</v>
      </c>
      <c r="J3650">
        <v>55.055999999999997</v>
      </c>
      <c r="K3650">
        <v>14154006.51</v>
      </c>
      <c r="L3650">
        <v>13553384.720000001</v>
      </c>
      <c r="M3650">
        <v>13553.38472</v>
      </c>
      <c r="N3650">
        <v>13.55338472</v>
      </c>
      <c r="O3650" s="16">
        <f>VLOOKUP(A3650,'LW  WY'!I$36:J$47,2)</f>
        <v>1.2655723470156242</v>
      </c>
      <c r="P3650">
        <f t="shared" si="56"/>
        <v>17.152788910096099</v>
      </c>
    </row>
    <row r="3651" spans="1:16" x14ac:dyDescent="0.35">
      <c r="A3651">
        <v>5</v>
      </c>
      <c r="B3651">
        <v>31</v>
      </c>
      <c r="C3651">
        <v>18</v>
      </c>
      <c r="D3651">
        <v>290</v>
      </c>
      <c r="E3651">
        <v>71</v>
      </c>
      <c r="F3651">
        <v>22</v>
      </c>
      <c r="G3651">
        <v>0</v>
      </c>
      <c r="H3651">
        <v>0.18</v>
      </c>
      <c r="I3651">
        <v>277.226</v>
      </c>
      <c r="J3651">
        <v>33.39</v>
      </c>
      <c r="K3651">
        <v>5752264.6780000003</v>
      </c>
      <c r="L3651">
        <v>5449350.0060000001</v>
      </c>
      <c r="M3651">
        <v>5449.3500059999997</v>
      </c>
      <c r="N3651">
        <v>5.4493500060000004</v>
      </c>
      <c r="O3651" s="16">
        <f>VLOOKUP(A3651,'LW  WY'!I$36:J$47,2)</f>
        <v>1.2655723470156242</v>
      </c>
      <c r="P3651">
        <f t="shared" si="56"/>
        <v>6.8965466768030259</v>
      </c>
    </row>
    <row r="3652" spans="1:16" x14ac:dyDescent="0.35">
      <c r="A3652">
        <v>5</v>
      </c>
      <c r="B3652">
        <v>31</v>
      </c>
      <c r="C3652">
        <v>19</v>
      </c>
      <c r="D3652">
        <v>140</v>
      </c>
      <c r="E3652">
        <v>17</v>
      </c>
      <c r="F3652">
        <v>13.8</v>
      </c>
      <c r="G3652">
        <v>0</v>
      </c>
      <c r="H3652">
        <v>0.17</v>
      </c>
      <c r="I3652">
        <v>26.149000000000001</v>
      </c>
      <c r="J3652">
        <v>14.757</v>
      </c>
      <c r="K3652">
        <v>373251.04599999997</v>
      </c>
      <c r="L3652">
        <v>260936.21299999999</v>
      </c>
      <c r="M3652">
        <v>260.93621300000001</v>
      </c>
      <c r="N3652">
        <v>0.26093621299999997</v>
      </c>
      <c r="O3652" s="16">
        <f>VLOOKUP(A3652,'LW  WY'!I$36:J$47,2)</f>
        <v>1.2655723470156242</v>
      </c>
      <c r="P3652">
        <f t="shared" si="56"/>
        <v>0.33023365550777878</v>
      </c>
    </row>
    <row r="3653" spans="1:16" x14ac:dyDescent="0.35">
      <c r="A3653">
        <v>5</v>
      </c>
      <c r="B3653">
        <v>31</v>
      </c>
      <c r="C3653">
        <v>20</v>
      </c>
      <c r="D3653">
        <v>0</v>
      </c>
      <c r="E3653">
        <v>0</v>
      </c>
      <c r="F3653">
        <v>12.7</v>
      </c>
      <c r="G3653">
        <v>0</v>
      </c>
      <c r="H3653">
        <v>0.17</v>
      </c>
      <c r="I3653">
        <v>0</v>
      </c>
      <c r="J3653">
        <v>12.7</v>
      </c>
      <c r="K3653">
        <v>0</v>
      </c>
      <c r="L3653">
        <v>0</v>
      </c>
      <c r="M3653">
        <v>0</v>
      </c>
      <c r="N3653">
        <v>0</v>
      </c>
      <c r="O3653" s="16">
        <f>VLOOKUP(A3653,'LW  WY'!I$36:J$47,2)</f>
        <v>1.2655723470156242</v>
      </c>
      <c r="P3653">
        <f t="shared" si="56"/>
        <v>0</v>
      </c>
    </row>
    <row r="3654" spans="1:16" x14ac:dyDescent="0.35">
      <c r="A3654">
        <v>5</v>
      </c>
      <c r="B3654">
        <v>31</v>
      </c>
      <c r="C3654">
        <v>21</v>
      </c>
      <c r="D3654">
        <v>0</v>
      </c>
      <c r="E3654">
        <v>0</v>
      </c>
      <c r="F3654">
        <v>11.9</v>
      </c>
      <c r="G3654">
        <v>0</v>
      </c>
      <c r="H3654">
        <v>0.17</v>
      </c>
      <c r="I3654">
        <v>0</v>
      </c>
      <c r="J3654">
        <v>11.9</v>
      </c>
      <c r="K3654">
        <v>0</v>
      </c>
      <c r="L3654">
        <v>0</v>
      </c>
      <c r="M3654">
        <v>0</v>
      </c>
      <c r="N3654">
        <v>0</v>
      </c>
      <c r="O3654" s="16">
        <f>VLOOKUP(A3654,'LW  WY'!I$36:J$47,2)</f>
        <v>1.2655723470156242</v>
      </c>
      <c r="P3654">
        <f t="shared" si="56"/>
        <v>0</v>
      </c>
    </row>
    <row r="3655" spans="1:16" x14ac:dyDescent="0.35">
      <c r="A3655">
        <v>5</v>
      </c>
      <c r="B3655">
        <v>31</v>
      </c>
      <c r="C3655">
        <v>22</v>
      </c>
      <c r="D3655">
        <v>0</v>
      </c>
      <c r="E3655">
        <v>0</v>
      </c>
      <c r="F3655">
        <v>10.9</v>
      </c>
      <c r="G3655">
        <v>0</v>
      </c>
      <c r="H3655">
        <v>0.17</v>
      </c>
      <c r="I3655">
        <v>0</v>
      </c>
      <c r="J3655">
        <v>10.9</v>
      </c>
      <c r="K3655">
        <v>0</v>
      </c>
      <c r="L3655">
        <v>0</v>
      </c>
      <c r="M3655">
        <v>0</v>
      </c>
      <c r="N3655">
        <v>0</v>
      </c>
      <c r="O3655" s="16">
        <f>VLOOKUP(A3655,'LW  WY'!I$36:J$47,2)</f>
        <v>1.2655723470156242</v>
      </c>
      <c r="P3655">
        <f t="shared" si="56"/>
        <v>0</v>
      </c>
    </row>
    <row r="3656" spans="1:16" x14ac:dyDescent="0.35">
      <c r="A3656">
        <v>5</v>
      </c>
      <c r="B3656">
        <v>31</v>
      </c>
      <c r="C3656">
        <v>23</v>
      </c>
      <c r="D3656">
        <v>0</v>
      </c>
      <c r="E3656">
        <v>0</v>
      </c>
      <c r="F3656">
        <v>10.1</v>
      </c>
      <c r="G3656">
        <v>0</v>
      </c>
      <c r="H3656">
        <v>0.17</v>
      </c>
      <c r="I3656">
        <v>0</v>
      </c>
      <c r="J3656">
        <v>10.1</v>
      </c>
      <c r="K3656">
        <v>0</v>
      </c>
      <c r="L3656">
        <v>0</v>
      </c>
      <c r="M3656">
        <v>0</v>
      </c>
      <c r="N3656">
        <v>0</v>
      </c>
      <c r="O3656" s="16">
        <f>VLOOKUP(A3656,'LW  WY'!I$36:J$47,2)</f>
        <v>1.2655723470156242</v>
      </c>
      <c r="P3656">
        <f t="shared" si="56"/>
        <v>0</v>
      </c>
    </row>
    <row r="3657" spans="1:16" x14ac:dyDescent="0.35">
      <c r="A3657">
        <v>6</v>
      </c>
      <c r="B3657">
        <v>1</v>
      </c>
      <c r="C3657">
        <v>0</v>
      </c>
      <c r="D3657">
        <v>0</v>
      </c>
      <c r="E3657">
        <v>0</v>
      </c>
      <c r="F3657">
        <v>9.4</v>
      </c>
      <c r="G3657">
        <v>0</v>
      </c>
      <c r="H3657">
        <v>0.17</v>
      </c>
      <c r="I3657">
        <v>0</v>
      </c>
      <c r="J3657">
        <v>9.4</v>
      </c>
      <c r="K3657">
        <v>0</v>
      </c>
      <c r="L3657">
        <v>0</v>
      </c>
      <c r="M3657">
        <v>0</v>
      </c>
      <c r="N3657">
        <v>0</v>
      </c>
      <c r="O3657" s="16">
        <f>VLOOKUP(A3657,'LW  WY'!I$36:J$47,2)</f>
        <v>1.1844108726386724</v>
      </c>
      <c r="P3657">
        <f t="shared" si="56"/>
        <v>0</v>
      </c>
    </row>
    <row r="3658" spans="1:16" x14ac:dyDescent="0.35">
      <c r="A3658">
        <v>6</v>
      </c>
      <c r="B3658">
        <v>1</v>
      </c>
      <c r="C3658">
        <v>1</v>
      </c>
      <c r="D3658">
        <v>0</v>
      </c>
      <c r="E3658">
        <v>0</v>
      </c>
      <c r="F3658">
        <v>8.9</v>
      </c>
      <c r="G3658">
        <v>0</v>
      </c>
      <c r="H3658">
        <v>0.17</v>
      </c>
      <c r="I3658">
        <v>0</v>
      </c>
      <c r="J3658">
        <v>8.9</v>
      </c>
      <c r="K3658">
        <v>0</v>
      </c>
      <c r="L3658">
        <v>0</v>
      </c>
      <c r="M3658">
        <v>0</v>
      </c>
      <c r="N3658">
        <v>0</v>
      </c>
      <c r="O3658" s="16">
        <f>VLOOKUP(A3658,'LW  WY'!I$36:J$47,2)</f>
        <v>1.1844108726386724</v>
      </c>
      <c r="P3658">
        <f t="shared" si="56"/>
        <v>0</v>
      </c>
    </row>
    <row r="3659" spans="1:16" x14ac:dyDescent="0.35">
      <c r="A3659">
        <v>6</v>
      </c>
      <c r="B3659">
        <v>1</v>
      </c>
      <c r="C3659">
        <v>2</v>
      </c>
      <c r="D3659">
        <v>0</v>
      </c>
      <c r="E3659">
        <v>0</v>
      </c>
      <c r="F3659">
        <v>8.6</v>
      </c>
      <c r="G3659">
        <v>0</v>
      </c>
      <c r="H3659">
        <v>0.17</v>
      </c>
      <c r="I3659">
        <v>0</v>
      </c>
      <c r="J3659">
        <v>8.6</v>
      </c>
      <c r="K3659">
        <v>0</v>
      </c>
      <c r="L3659">
        <v>0</v>
      </c>
      <c r="M3659">
        <v>0</v>
      </c>
      <c r="N3659">
        <v>0</v>
      </c>
      <c r="O3659" s="16">
        <f>VLOOKUP(A3659,'LW  WY'!I$36:J$47,2)</f>
        <v>1.1844108726386724</v>
      </c>
      <c r="P3659">
        <f t="shared" si="56"/>
        <v>0</v>
      </c>
    </row>
    <row r="3660" spans="1:16" x14ac:dyDescent="0.35">
      <c r="A3660">
        <v>6</v>
      </c>
      <c r="B3660">
        <v>1</v>
      </c>
      <c r="C3660">
        <v>3</v>
      </c>
      <c r="D3660">
        <v>0</v>
      </c>
      <c r="E3660">
        <v>0</v>
      </c>
      <c r="F3660">
        <v>8.1</v>
      </c>
      <c r="G3660">
        <v>0.1</v>
      </c>
      <c r="H3660">
        <v>0.17</v>
      </c>
      <c r="I3660">
        <v>0</v>
      </c>
      <c r="J3660">
        <v>8.1</v>
      </c>
      <c r="K3660">
        <v>0</v>
      </c>
      <c r="L3660">
        <v>0</v>
      </c>
      <c r="M3660">
        <v>0</v>
      </c>
      <c r="N3660">
        <v>0</v>
      </c>
      <c r="O3660" s="16">
        <f>VLOOKUP(A3660,'LW  WY'!I$36:J$47,2)</f>
        <v>1.1844108726386724</v>
      </c>
      <c r="P3660">
        <f t="shared" si="56"/>
        <v>0</v>
      </c>
    </row>
    <row r="3661" spans="1:16" x14ac:dyDescent="0.35">
      <c r="A3661">
        <v>6</v>
      </c>
      <c r="B3661">
        <v>1</v>
      </c>
      <c r="C3661">
        <v>4</v>
      </c>
      <c r="D3661">
        <v>0</v>
      </c>
      <c r="E3661">
        <v>0</v>
      </c>
      <c r="F3661">
        <v>7.7</v>
      </c>
      <c r="G3661">
        <v>0.2</v>
      </c>
      <c r="H3661">
        <v>0.17</v>
      </c>
      <c r="I3661">
        <v>0</v>
      </c>
      <c r="J3661">
        <v>7.7</v>
      </c>
      <c r="K3661">
        <v>0</v>
      </c>
      <c r="L3661">
        <v>0</v>
      </c>
      <c r="M3661">
        <v>0</v>
      </c>
      <c r="N3661">
        <v>0</v>
      </c>
      <c r="O3661" s="16">
        <f>VLOOKUP(A3661,'LW  WY'!I$36:J$47,2)</f>
        <v>1.1844108726386724</v>
      </c>
      <c r="P3661">
        <f t="shared" si="56"/>
        <v>0</v>
      </c>
    </row>
    <row r="3662" spans="1:16" x14ac:dyDescent="0.35">
      <c r="A3662">
        <v>6</v>
      </c>
      <c r="B3662">
        <v>1</v>
      </c>
      <c r="C3662">
        <v>5</v>
      </c>
      <c r="D3662">
        <v>191</v>
      </c>
      <c r="E3662">
        <v>21</v>
      </c>
      <c r="F3662">
        <v>9.3000000000000007</v>
      </c>
      <c r="G3662">
        <v>0.1</v>
      </c>
      <c r="H3662">
        <v>0.17</v>
      </c>
      <c r="I3662">
        <v>70.728999999999999</v>
      </c>
      <c r="J3662">
        <v>11.802</v>
      </c>
      <c r="K3662">
        <v>1064936.703</v>
      </c>
      <c r="L3662">
        <v>928112.69700000004</v>
      </c>
      <c r="M3662">
        <v>928.11269700000003</v>
      </c>
      <c r="N3662">
        <v>0.92811269699999999</v>
      </c>
      <c r="O3662" s="16">
        <f>VLOOKUP(A3662,'LW  WY'!I$36:J$47,2)</f>
        <v>1.1844108726386724</v>
      </c>
      <c r="P3662">
        <f t="shared" si="56"/>
        <v>1.0992667693608018</v>
      </c>
    </row>
    <row r="3663" spans="1:16" x14ac:dyDescent="0.35">
      <c r="A3663">
        <v>6</v>
      </c>
      <c r="B3663">
        <v>1</v>
      </c>
      <c r="C3663">
        <v>6</v>
      </c>
      <c r="D3663">
        <v>614</v>
      </c>
      <c r="E3663">
        <v>55</v>
      </c>
      <c r="F3663">
        <v>12.3</v>
      </c>
      <c r="G3663">
        <v>0</v>
      </c>
      <c r="H3663">
        <v>0.17</v>
      </c>
      <c r="I3663">
        <v>466.41500000000002</v>
      </c>
      <c r="J3663">
        <v>31.494</v>
      </c>
      <c r="K3663">
        <v>9931608.9710000008</v>
      </c>
      <c r="L3663">
        <v>9480603.5140000004</v>
      </c>
      <c r="M3663">
        <v>9480.6035140000004</v>
      </c>
      <c r="N3663">
        <v>9.4806035140000002</v>
      </c>
      <c r="O3663" s="16">
        <f>VLOOKUP(A3663,'LW  WY'!I$36:J$47,2)</f>
        <v>1.1844108726386724</v>
      </c>
      <c r="P3663">
        <f t="shared" si="56"/>
        <v>11.228929881158004</v>
      </c>
    </row>
    <row r="3664" spans="1:16" x14ac:dyDescent="0.35">
      <c r="A3664">
        <v>6</v>
      </c>
      <c r="B3664">
        <v>1</v>
      </c>
      <c r="C3664">
        <v>7</v>
      </c>
      <c r="D3664">
        <v>792</v>
      </c>
      <c r="E3664">
        <v>72</v>
      </c>
      <c r="F3664">
        <v>15.3</v>
      </c>
      <c r="G3664">
        <v>0</v>
      </c>
      <c r="H3664">
        <v>0.17</v>
      </c>
      <c r="I3664">
        <v>849.17200000000003</v>
      </c>
      <c r="J3664">
        <v>50.234000000000002</v>
      </c>
      <c r="K3664">
        <v>16781328.010000002</v>
      </c>
      <c r="L3664">
        <v>16087609.779999999</v>
      </c>
      <c r="M3664">
        <v>16087.609780000001</v>
      </c>
      <c r="N3664">
        <v>16.087609780000001</v>
      </c>
      <c r="O3664" s="16">
        <f>VLOOKUP(A3664,'LW  WY'!I$36:J$47,2)</f>
        <v>1.1844108726386724</v>
      </c>
      <c r="P3664">
        <f t="shared" si="56"/>
        <v>19.054339938200243</v>
      </c>
    </row>
    <row r="3665" spans="1:16" x14ac:dyDescent="0.35">
      <c r="A3665">
        <v>6</v>
      </c>
      <c r="B3665">
        <v>1</v>
      </c>
      <c r="C3665">
        <v>8</v>
      </c>
      <c r="D3665">
        <v>882</v>
      </c>
      <c r="E3665">
        <v>84</v>
      </c>
      <c r="F3665">
        <v>17.600000000000001</v>
      </c>
      <c r="G3665">
        <v>0</v>
      </c>
      <c r="H3665">
        <v>0.17</v>
      </c>
      <c r="I3665">
        <v>979.6</v>
      </c>
      <c r="J3665">
        <v>57.762999999999998</v>
      </c>
      <c r="K3665">
        <v>18477782.370000001</v>
      </c>
      <c r="L3665">
        <v>17723952.010000002</v>
      </c>
      <c r="M3665">
        <v>17723.952010000001</v>
      </c>
      <c r="N3665">
        <v>17.723952010000001</v>
      </c>
      <c r="O3665" s="16">
        <f>VLOOKUP(A3665,'LW  WY'!I$36:J$47,2)</f>
        <v>1.1844108726386724</v>
      </c>
      <c r="P3665">
        <f t="shared" si="56"/>
        <v>20.992441466770053</v>
      </c>
    </row>
    <row r="3666" spans="1:16" x14ac:dyDescent="0.35">
      <c r="A3666">
        <v>6</v>
      </c>
      <c r="B3666">
        <v>1</v>
      </c>
      <c r="C3666">
        <v>9</v>
      </c>
      <c r="D3666">
        <v>932</v>
      </c>
      <c r="E3666">
        <v>94</v>
      </c>
      <c r="F3666">
        <v>19.3</v>
      </c>
      <c r="G3666">
        <v>0</v>
      </c>
      <c r="H3666">
        <v>0.17</v>
      </c>
      <c r="I3666">
        <v>1035.4069999999999</v>
      </c>
      <c r="J3666">
        <v>61.634</v>
      </c>
      <c r="K3666">
        <v>18991289.690000001</v>
      </c>
      <c r="L3666">
        <v>18219263.73</v>
      </c>
      <c r="M3666">
        <v>18219.263729999999</v>
      </c>
      <c r="N3666">
        <v>18.219263730000002</v>
      </c>
      <c r="O3666" s="16">
        <f>VLOOKUP(A3666,'LW  WY'!I$36:J$47,2)</f>
        <v>1.1844108726386724</v>
      </c>
      <c r="P3666">
        <f t="shared" si="56"/>
        <v>21.579094053283416</v>
      </c>
    </row>
    <row r="3667" spans="1:16" x14ac:dyDescent="0.35">
      <c r="A3667">
        <v>6</v>
      </c>
      <c r="B3667">
        <v>1</v>
      </c>
      <c r="C3667">
        <v>10</v>
      </c>
      <c r="D3667">
        <v>961</v>
      </c>
      <c r="E3667">
        <v>100</v>
      </c>
      <c r="F3667">
        <v>20.7</v>
      </c>
      <c r="G3667">
        <v>0</v>
      </c>
      <c r="H3667">
        <v>0.17</v>
      </c>
      <c r="I3667">
        <v>1051.5619999999999</v>
      </c>
      <c r="J3667">
        <v>63.615000000000002</v>
      </c>
      <c r="K3667">
        <v>18986555.719999999</v>
      </c>
      <c r="L3667">
        <v>18214697.5</v>
      </c>
      <c r="M3667">
        <v>18214.697499999998</v>
      </c>
      <c r="N3667">
        <v>18.2146975</v>
      </c>
      <c r="O3667" s="16">
        <f>VLOOKUP(A3667,'LW  WY'!I$36:J$47,2)</f>
        <v>1.1844108726386724</v>
      </c>
      <c r="P3667">
        <f t="shared" si="56"/>
        <v>21.573685760824443</v>
      </c>
    </row>
    <row r="3668" spans="1:16" x14ac:dyDescent="0.35">
      <c r="A3668">
        <v>6</v>
      </c>
      <c r="B3668">
        <v>1</v>
      </c>
      <c r="C3668">
        <v>11</v>
      </c>
      <c r="D3668">
        <v>974</v>
      </c>
      <c r="E3668">
        <v>104</v>
      </c>
      <c r="F3668">
        <v>22</v>
      </c>
      <c r="G3668">
        <v>0</v>
      </c>
      <c r="H3668">
        <v>0.17</v>
      </c>
      <c r="I3668">
        <v>1051.3789999999999</v>
      </c>
      <c r="J3668">
        <v>64.86</v>
      </c>
      <c r="K3668">
        <v>18803112.34</v>
      </c>
      <c r="L3668">
        <v>18037754.239999998</v>
      </c>
      <c r="M3668">
        <v>18037.754239999998</v>
      </c>
      <c r="N3668">
        <v>18.037754240000002</v>
      </c>
      <c r="O3668" s="16">
        <f>VLOOKUP(A3668,'LW  WY'!I$36:J$47,2)</f>
        <v>1.1844108726386724</v>
      </c>
      <c r="P3668">
        <f t="shared" si="56"/>
        <v>21.364112239840313</v>
      </c>
    </row>
    <row r="3669" spans="1:16" x14ac:dyDescent="0.35">
      <c r="A3669">
        <v>6</v>
      </c>
      <c r="B3669">
        <v>1</v>
      </c>
      <c r="C3669">
        <v>12</v>
      </c>
      <c r="D3669">
        <v>979</v>
      </c>
      <c r="E3669">
        <v>104</v>
      </c>
      <c r="F3669">
        <v>22.8</v>
      </c>
      <c r="G3669">
        <v>0</v>
      </c>
      <c r="H3669">
        <v>0.17</v>
      </c>
      <c r="I3669">
        <v>1048.4010000000001</v>
      </c>
      <c r="J3669">
        <v>65.516999999999996</v>
      </c>
      <c r="K3669">
        <v>18663288.98</v>
      </c>
      <c r="L3669">
        <v>17902885.379999999</v>
      </c>
      <c r="M3669">
        <v>17902.88538</v>
      </c>
      <c r="N3669">
        <v>17.902885380000001</v>
      </c>
      <c r="O3669" s="16">
        <f>VLOOKUP(A3669,'LW  WY'!I$36:J$47,2)</f>
        <v>1.1844108726386724</v>
      </c>
      <c r="P3669">
        <f t="shared" si="56"/>
        <v>21.204372095675932</v>
      </c>
    </row>
    <row r="3670" spans="1:16" x14ac:dyDescent="0.35">
      <c r="A3670">
        <v>6</v>
      </c>
      <c r="B3670">
        <v>1</v>
      </c>
      <c r="C3670">
        <v>13</v>
      </c>
      <c r="D3670">
        <v>970</v>
      </c>
      <c r="E3670">
        <v>102</v>
      </c>
      <c r="F3670">
        <v>23.3</v>
      </c>
      <c r="G3670">
        <v>0</v>
      </c>
      <c r="H3670">
        <v>0.17</v>
      </c>
      <c r="I3670">
        <v>1046.528</v>
      </c>
      <c r="J3670">
        <v>65.965000000000003</v>
      </c>
      <c r="K3670">
        <v>18629858.199999999</v>
      </c>
      <c r="L3670">
        <v>17870639.190000001</v>
      </c>
      <c r="M3670">
        <v>17870.639190000002</v>
      </c>
      <c r="N3670">
        <v>17.870639189999999</v>
      </c>
      <c r="O3670" s="16">
        <f>VLOOKUP(A3670,'LW  WY'!I$36:J$47,2)</f>
        <v>1.1844108726386724</v>
      </c>
      <c r="P3670">
        <f t="shared" si="56"/>
        <v>21.166179357638757</v>
      </c>
    </row>
    <row r="3671" spans="1:16" x14ac:dyDescent="0.35">
      <c r="A3671">
        <v>6</v>
      </c>
      <c r="B3671">
        <v>1</v>
      </c>
      <c r="C3671">
        <v>14</v>
      </c>
      <c r="D3671">
        <v>950</v>
      </c>
      <c r="E3671">
        <v>101</v>
      </c>
      <c r="F3671">
        <v>23.3</v>
      </c>
      <c r="G3671">
        <v>0</v>
      </c>
      <c r="H3671">
        <v>0.17</v>
      </c>
      <c r="I3671">
        <v>1043.252</v>
      </c>
      <c r="J3671">
        <v>65.88</v>
      </c>
      <c r="K3671">
        <v>18655444.870000001</v>
      </c>
      <c r="L3671">
        <v>17895319.219999999</v>
      </c>
      <c r="M3671">
        <v>17895.319220000001</v>
      </c>
      <c r="N3671">
        <v>17.895319220000001</v>
      </c>
      <c r="O3671" s="16">
        <f>VLOOKUP(A3671,'LW  WY'!I$36:J$47,2)</f>
        <v>1.1844108726386724</v>
      </c>
      <c r="P3671">
        <f t="shared" si="56"/>
        <v>21.195410653507807</v>
      </c>
    </row>
    <row r="3672" spans="1:16" x14ac:dyDescent="0.35">
      <c r="A3672">
        <v>6</v>
      </c>
      <c r="B3672">
        <v>1</v>
      </c>
      <c r="C3672">
        <v>15</v>
      </c>
      <c r="D3672">
        <v>858</v>
      </c>
      <c r="E3672">
        <v>117</v>
      </c>
      <c r="F3672">
        <v>22.9</v>
      </c>
      <c r="G3672">
        <v>0</v>
      </c>
      <c r="H3672">
        <v>0.17</v>
      </c>
      <c r="I3672">
        <v>986.64800000000002</v>
      </c>
      <c r="J3672">
        <v>63.24</v>
      </c>
      <c r="K3672">
        <v>17984300.390000001</v>
      </c>
      <c r="L3672">
        <v>17247956.059999999</v>
      </c>
      <c r="M3672">
        <v>17247.95606</v>
      </c>
      <c r="N3672">
        <v>17.24795606</v>
      </c>
      <c r="O3672" s="16">
        <f>VLOOKUP(A3672,'LW  WY'!I$36:J$47,2)</f>
        <v>1.1844108726386724</v>
      </c>
      <c r="P3672">
        <f t="shared" si="56"/>
        <v>20.428666688258076</v>
      </c>
    </row>
    <row r="3673" spans="1:16" x14ac:dyDescent="0.35">
      <c r="A3673">
        <v>6</v>
      </c>
      <c r="B3673">
        <v>1</v>
      </c>
      <c r="C3673">
        <v>16</v>
      </c>
      <c r="D3673">
        <v>852</v>
      </c>
      <c r="E3673">
        <v>85</v>
      </c>
      <c r="F3673">
        <v>23.8</v>
      </c>
      <c r="G3673">
        <v>0</v>
      </c>
      <c r="H3673">
        <v>0.17</v>
      </c>
      <c r="I3673">
        <v>949.70699999999999</v>
      </c>
      <c r="J3673">
        <v>62.744999999999997</v>
      </c>
      <c r="K3673">
        <v>17548204.289999999</v>
      </c>
      <c r="L3673">
        <v>16827312.579999998</v>
      </c>
      <c r="M3673">
        <v>16827.312580000002</v>
      </c>
      <c r="N3673">
        <v>16.827312580000001</v>
      </c>
      <c r="O3673" s="16">
        <f>VLOOKUP(A3673,'LW  WY'!I$36:J$47,2)</f>
        <v>1.1844108726386724</v>
      </c>
      <c r="P3673">
        <f t="shared" si="56"/>
        <v>19.930451977041511</v>
      </c>
    </row>
    <row r="3674" spans="1:16" x14ac:dyDescent="0.35">
      <c r="A3674">
        <v>6</v>
      </c>
      <c r="B3674">
        <v>1</v>
      </c>
      <c r="C3674">
        <v>17</v>
      </c>
      <c r="D3674">
        <v>745</v>
      </c>
      <c r="E3674">
        <v>72</v>
      </c>
      <c r="F3674">
        <v>23.2</v>
      </c>
      <c r="G3674">
        <v>0.2</v>
      </c>
      <c r="H3674">
        <v>0.17</v>
      </c>
      <c r="I3674">
        <v>801.08199999999999</v>
      </c>
      <c r="J3674">
        <v>54.084000000000003</v>
      </c>
      <c r="K3674">
        <v>15592750.34</v>
      </c>
      <c r="L3674">
        <v>14941148.130000001</v>
      </c>
      <c r="M3674">
        <v>14941.14813</v>
      </c>
      <c r="N3674">
        <v>14.94114813</v>
      </c>
      <c r="O3674" s="16">
        <f>VLOOKUP(A3674,'LW  WY'!I$36:J$47,2)</f>
        <v>1.1844108726386724</v>
      </c>
      <c r="P3674">
        <f t="shared" si="56"/>
        <v>17.696458294876969</v>
      </c>
    </row>
    <row r="3675" spans="1:16" x14ac:dyDescent="0.35">
      <c r="A3675">
        <v>6</v>
      </c>
      <c r="B3675">
        <v>1</v>
      </c>
      <c r="C3675">
        <v>18</v>
      </c>
      <c r="D3675">
        <v>566</v>
      </c>
      <c r="E3675">
        <v>52</v>
      </c>
      <c r="F3675">
        <v>21.4</v>
      </c>
      <c r="G3675">
        <v>0.2</v>
      </c>
      <c r="H3675">
        <v>0.17</v>
      </c>
      <c r="I3675">
        <v>415.64600000000002</v>
      </c>
      <c r="J3675">
        <v>37.417999999999999</v>
      </c>
      <c r="K3675">
        <v>8608341.2210000008</v>
      </c>
      <c r="L3675">
        <v>8204224.4009999996</v>
      </c>
      <c r="M3675">
        <v>8204.2244009999995</v>
      </c>
      <c r="N3675">
        <v>8.2042244009999994</v>
      </c>
      <c r="O3675" s="16">
        <f>VLOOKUP(A3675,'LW  WY'!I$36:J$47,2)</f>
        <v>1.1844108726386724</v>
      </c>
      <c r="P3675">
        <f t="shared" si="56"/>
        <v>9.7171725821118979</v>
      </c>
    </row>
    <row r="3676" spans="1:16" x14ac:dyDescent="0.35">
      <c r="A3676">
        <v>6</v>
      </c>
      <c r="B3676">
        <v>1</v>
      </c>
      <c r="C3676">
        <v>19</v>
      </c>
      <c r="D3676">
        <v>122</v>
      </c>
      <c r="E3676">
        <v>17</v>
      </c>
      <c r="F3676">
        <v>17.2</v>
      </c>
      <c r="G3676">
        <v>0.6</v>
      </c>
      <c r="H3676">
        <v>0.17</v>
      </c>
      <c r="I3676">
        <v>25.042000000000002</v>
      </c>
      <c r="J3676">
        <v>17.962</v>
      </c>
      <c r="K3676">
        <v>351218.50199999998</v>
      </c>
      <c r="L3676">
        <v>239684.37100000001</v>
      </c>
      <c r="M3676">
        <v>239.684371</v>
      </c>
      <c r="N3676">
        <v>0.23968437100000001</v>
      </c>
      <c r="O3676" s="16">
        <f>VLOOKUP(A3676,'LW  WY'!I$36:J$47,2)</f>
        <v>1.1844108726386724</v>
      </c>
      <c r="P3676">
        <f t="shared" si="56"/>
        <v>0.28388477501396131</v>
      </c>
    </row>
    <row r="3677" spans="1:16" x14ac:dyDescent="0.35">
      <c r="A3677">
        <v>6</v>
      </c>
      <c r="B3677">
        <v>1</v>
      </c>
      <c r="C3677">
        <v>20</v>
      </c>
      <c r="D3677">
        <v>0</v>
      </c>
      <c r="E3677">
        <v>0</v>
      </c>
      <c r="F3677">
        <v>17.3</v>
      </c>
      <c r="G3677">
        <v>0.6</v>
      </c>
      <c r="H3677">
        <v>0.17</v>
      </c>
      <c r="I3677">
        <v>0</v>
      </c>
      <c r="J3677">
        <v>17.3</v>
      </c>
      <c r="K3677">
        <v>0</v>
      </c>
      <c r="L3677">
        <v>0</v>
      </c>
      <c r="M3677">
        <v>0</v>
      </c>
      <c r="N3677">
        <v>0</v>
      </c>
      <c r="O3677" s="16">
        <f>VLOOKUP(A3677,'LW  WY'!I$36:J$47,2)</f>
        <v>1.1844108726386724</v>
      </c>
      <c r="P3677">
        <f t="shared" si="56"/>
        <v>0</v>
      </c>
    </row>
    <row r="3678" spans="1:16" x14ac:dyDescent="0.35">
      <c r="A3678">
        <v>6</v>
      </c>
      <c r="B3678">
        <v>1</v>
      </c>
      <c r="C3678">
        <v>21</v>
      </c>
      <c r="D3678">
        <v>0</v>
      </c>
      <c r="E3678">
        <v>0</v>
      </c>
      <c r="F3678">
        <v>17.899999999999999</v>
      </c>
      <c r="G3678">
        <v>0.5</v>
      </c>
      <c r="H3678">
        <v>0.17</v>
      </c>
      <c r="I3678">
        <v>0</v>
      </c>
      <c r="J3678">
        <v>17.899999999999999</v>
      </c>
      <c r="K3678">
        <v>0</v>
      </c>
      <c r="L3678">
        <v>0</v>
      </c>
      <c r="M3678">
        <v>0</v>
      </c>
      <c r="N3678">
        <v>0</v>
      </c>
      <c r="O3678" s="16">
        <f>VLOOKUP(A3678,'LW  WY'!I$36:J$47,2)</f>
        <v>1.1844108726386724</v>
      </c>
      <c r="P3678">
        <f t="shared" si="56"/>
        <v>0</v>
      </c>
    </row>
    <row r="3679" spans="1:16" x14ac:dyDescent="0.35">
      <c r="A3679">
        <v>6</v>
      </c>
      <c r="B3679">
        <v>1</v>
      </c>
      <c r="C3679">
        <v>22</v>
      </c>
      <c r="D3679">
        <v>0</v>
      </c>
      <c r="E3679">
        <v>0</v>
      </c>
      <c r="F3679">
        <v>17.5</v>
      </c>
      <c r="G3679">
        <v>0.5</v>
      </c>
      <c r="H3679">
        <v>0.17</v>
      </c>
      <c r="I3679">
        <v>0</v>
      </c>
      <c r="J3679">
        <v>17.5</v>
      </c>
      <c r="K3679">
        <v>0</v>
      </c>
      <c r="L3679">
        <v>0</v>
      </c>
      <c r="M3679">
        <v>0</v>
      </c>
      <c r="N3679">
        <v>0</v>
      </c>
      <c r="O3679" s="16">
        <f>VLOOKUP(A3679,'LW  WY'!I$36:J$47,2)</f>
        <v>1.1844108726386724</v>
      </c>
      <c r="P3679">
        <f t="shared" si="56"/>
        <v>0</v>
      </c>
    </row>
    <row r="3680" spans="1:16" x14ac:dyDescent="0.35">
      <c r="A3680">
        <v>6</v>
      </c>
      <c r="B3680">
        <v>1</v>
      </c>
      <c r="C3680">
        <v>23</v>
      </c>
      <c r="D3680">
        <v>0</v>
      </c>
      <c r="E3680">
        <v>0</v>
      </c>
      <c r="F3680">
        <v>15.8</v>
      </c>
      <c r="G3680">
        <v>0.7</v>
      </c>
      <c r="H3680">
        <v>0.17</v>
      </c>
      <c r="I3680">
        <v>0</v>
      </c>
      <c r="J3680">
        <v>15.8</v>
      </c>
      <c r="K3680">
        <v>0</v>
      </c>
      <c r="L3680">
        <v>0</v>
      </c>
      <c r="M3680">
        <v>0</v>
      </c>
      <c r="N3680">
        <v>0</v>
      </c>
      <c r="O3680" s="16">
        <f>VLOOKUP(A3680,'LW  WY'!I$36:J$47,2)</f>
        <v>1.1844108726386724</v>
      </c>
      <c r="P3680">
        <f t="shared" si="56"/>
        <v>0</v>
      </c>
    </row>
    <row r="3681" spans="1:16" x14ac:dyDescent="0.35">
      <c r="A3681">
        <v>6</v>
      </c>
      <c r="B3681">
        <v>2</v>
      </c>
      <c r="C3681">
        <v>0</v>
      </c>
      <c r="D3681">
        <v>0</v>
      </c>
      <c r="E3681">
        <v>0</v>
      </c>
      <c r="F3681">
        <v>14</v>
      </c>
      <c r="G3681">
        <v>0.4</v>
      </c>
      <c r="H3681">
        <v>0.17</v>
      </c>
      <c r="I3681">
        <v>0</v>
      </c>
      <c r="J3681">
        <v>14</v>
      </c>
      <c r="K3681">
        <v>0</v>
      </c>
      <c r="L3681">
        <v>0</v>
      </c>
      <c r="M3681">
        <v>0</v>
      </c>
      <c r="N3681">
        <v>0</v>
      </c>
      <c r="O3681" s="16">
        <f>VLOOKUP(A3681,'LW  WY'!I$36:J$47,2)</f>
        <v>1.1844108726386724</v>
      </c>
      <c r="P3681">
        <f t="shared" si="56"/>
        <v>0</v>
      </c>
    </row>
    <row r="3682" spans="1:16" x14ac:dyDescent="0.35">
      <c r="A3682">
        <v>6</v>
      </c>
      <c r="B3682">
        <v>2</v>
      </c>
      <c r="C3682">
        <v>1</v>
      </c>
      <c r="D3682">
        <v>0</v>
      </c>
      <c r="E3682">
        <v>0</v>
      </c>
      <c r="F3682">
        <v>12.9</v>
      </c>
      <c r="G3682">
        <v>0.1</v>
      </c>
      <c r="H3682">
        <v>0.17</v>
      </c>
      <c r="I3682">
        <v>0</v>
      </c>
      <c r="J3682">
        <v>12.9</v>
      </c>
      <c r="K3682">
        <v>0</v>
      </c>
      <c r="L3682">
        <v>0</v>
      </c>
      <c r="M3682">
        <v>0</v>
      </c>
      <c r="N3682">
        <v>0</v>
      </c>
      <c r="O3682" s="16">
        <f>VLOOKUP(A3682,'LW  WY'!I$36:J$47,2)</f>
        <v>1.1844108726386724</v>
      </c>
      <c r="P3682">
        <f t="shared" ref="P3682:P3745" si="57">N3682*O3682</f>
        <v>0</v>
      </c>
    </row>
    <row r="3683" spans="1:16" x14ac:dyDescent="0.35">
      <c r="A3683">
        <v>6</v>
      </c>
      <c r="B3683">
        <v>2</v>
      </c>
      <c r="C3683">
        <v>2</v>
      </c>
      <c r="D3683">
        <v>0</v>
      </c>
      <c r="E3683">
        <v>0</v>
      </c>
      <c r="F3683">
        <v>12.6</v>
      </c>
      <c r="G3683">
        <v>0</v>
      </c>
      <c r="H3683">
        <v>0.17</v>
      </c>
      <c r="I3683">
        <v>0</v>
      </c>
      <c r="J3683">
        <v>12.6</v>
      </c>
      <c r="K3683">
        <v>0</v>
      </c>
      <c r="L3683">
        <v>0</v>
      </c>
      <c r="M3683">
        <v>0</v>
      </c>
      <c r="N3683">
        <v>0</v>
      </c>
      <c r="O3683" s="16">
        <f>VLOOKUP(A3683,'LW  WY'!I$36:J$47,2)</f>
        <v>1.1844108726386724</v>
      </c>
      <c r="P3683">
        <f t="shared" si="57"/>
        <v>0</v>
      </c>
    </row>
    <row r="3684" spans="1:16" x14ac:dyDescent="0.35">
      <c r="A3684">
        <v>6</v>
      </c>
      <c r="B3684">
        <v>2</v>
      </c>
      <c r="C3684">
        <v>3</v>
      </c>
      <c r="D3684">
        <v>0</v>
      </c>
      <c r="E3684">
        <v>0</v>
      </c>
      <c r="F3684">
        <v>12.7</v>
      </c>
      <c r="G3684">
        <v>0</v>
      </c>
      <c r="H3684">
        <v>0.17</v>
      </c>
      <c r="I3684">
        <v>0</v>
      </c>
      <c r="J3684">
        <v>12.7</v>
      </c>
      <c r="K3684">
        <v>0</v>
      </c>
      <c r="L3684">
        <v>0</v>
      </c>
      <c r="M3684">
        <v>0</v>
      </c>
      <c r="N3684">
        <v>0</v>
      </c>
      <c r="O3684" s="16">
        <f>VLOOKUP(A3684,'LW  WY'!I$36:J$47,2)</f>
        <v>1.1844108726386724</v>
      </c>
      <c r="P3684">
        <f t="shared" si="57"/>
        <v>0</v>
      </c>
    </row>
    <row r="3685" spans="1:16" x14ac:dyDescent="0.35">
      <c r="A3685">
        <v>6</v>
      </c>
      <c r="B3685">
        <v>2</v>
      </c>
      <c r="C3685">
        <v>4</v>
      </c>
      <c r="D3685">
        <v>0</v>
      </c>
      <c r="E3685">
        <v>0</v>
      </c>
      <c r="F3685">
        <v>12.8</v>
      </c>
      <c r="G3685">
        <v>0</v>
      </c>
      <c r="H3685">
        <v>0.17</v>
      </c>
      <c r="I3685">
        <v>0</v>
      </c>
      <c r="J3685">
        <v>12.8</v>
      </c>
      <c r="K3685">
        <v>0</v>
      </c>
      <c r="L3685">
        <v>0</v>
      </c>
      <c r="M3685">
        <v>0</v>
      </c>
      <c r="N3685">
        <v>0</v>
      </c>
      <c r="O3685" s="16">
        <f>VLOOKUP(A3685,'LW  WY'!I$36:J$47,2)</f>
        <v>1.1844108726386724</v>
      </c>
      <c r="P3685">
        <f t="shared" si="57"/>
        <v>0</v>
      </c>
    </row>
    <row r="3686" spans="1:16" x14ac:dyDescent="0.35">
      <c r="A3686">
        <v>6</v>
      </c>
      <c r="B3686">
        <v>2</v>
      </c>
      <c r="C3686">
        <v>5</v>
      </c>
      <c r="D3686">
        <v>101</v>
      </c>
      <c r="E3686">
        <v>21</v>
      </c>
      <c r="F3686">
        <v>13.8</v>
      </c>
      <c r="G3686">
        <v>0</v>
      </c>
      <c r="H3686">
        <v>0.17</v>
      </c>
      <c r="I3686">
        <v>61.561</v>
      </c>
      <c r="J3686">
        <v>16.047999999999998</v>
      </c>
      <c r="K3686">
        <v>902141.81700000004</v>
      </c>
      <c r="L3686">
        <v>771086.28200000001</v>
      </c>
      <c r="M3686">
        <v>771.08628199999998</v>
      </c>
      <c r="N3686">
        <v>0.77108628199999996</v>
      </c>
      <c r="O3686" s="16">
        <f>VLOOKUP(A3686,'LW  WY'!I$36:J$47,2)</f>
        <v>1.1844108726386724</v>
      </c>
      <c r="P3686">
        <f t="shared" si="57"/>
        <v>0.91328297614332943</v>
      </c>
    </row>
    <row r="3687" spans="1:16" x14ac:dyDescent="0.35">
      <c r="A3687">
        <v>6</v>
      </c>
      <c r="B3687">
        <v>2</v>
      </c>
      <c r="C3687">
        <v>6</v>
      </c>
      <c r="D3687">
        <v>356</v>
      </c>
      <c r="E3687">
        <v>77</v>
      </c>
      <c r="F3687">
        <v>16.100000000000001</v>
      </c>
      <c r="G3687">
        <v>0</v>
      </c>
      <c r="H3687">
        <v>0.17</v>
      </c>
      <c r="I3687">
        <v>334.43599999999998</v>
      </c>
      <c r="J3687">
        <v>29.850999999999999</v>
      </c>
      <c r="K3687">
        <v>7097009.2130000005</v>
      </c>
      <c r="L3687">
        <v>6746444.8959999997</v>
      </c>
      <c r="M3687">
        <v>6746.444896</v>
      </c>
      <c r="N3687">
        <v>6.7464448959999999</v>
      </c>
      <c r="O3687" s="16">
        <f>VLOOKUP(A3687,'LW  WY'!I$36:J$47,2)</f>
        <v>1.1844108726386724</v>
      </c>
      <c r="P3687">
        <f t="shared" si="57"/>
        <v>7.9905626864800769</v>
      </c>
    </row>
    <row r="3688" spans="1:16" x14ac:dyDescent="0.35">
      <c r="A3688">
        <v>6</v>
      </c>
      <c r="B3688">
        <v>2</v>
      </c>
      <c r="C3688">
        <v>7</v>
      </c>
      <c r="D3688">
        <v>520</v>
      </c>
      <c r="E3688">
        <v>121</v>
      </c>
      <c r="F3688">
        <v>18.399999999999999</v>
      </c>
      <c r="G3688">
        <v>0</v>
      </c>
      <c r="H3688">
        <v>0.17</v>
      </c>
      <c r="I3688">
        <v>647.90800000000002</v>
      </c>
      <c r="J3688">
        <v>45.034999999999997</v>
      </c>
      <c r="K3688">
        <v>13055638.060000001</v>
      </c>
      <c r="L3688">
        <v>12493935.83</v>
      </c>
      <c r="M3688">
        <v>12493.93583</v>
      </c>
      <c r="N3688">
        <v>12.49393583</v>
      </c>
      <c r="O3688" s="16">
        <f>VLOOKUP(A3688,'LW  WY'!I$36:J$47,2)</f>
        <v>1.1844108726386724</v>
      </c>
      <c r="P3688">
        <f t="shared" si="57"/>
        <v>14.797953439101876</v>
      </c>
    </row>
    <row r="3689" spans="1:16" x14ac:dyDescent="0.35">
      <c r="A3689">
        <v>6</v>
      </c>
      <c r="B3689">
        <v>2</v>
      </c>
      <c r="C3689">
        <v>8</v>
      </c>
      <c r="D3689">
        <v>714</v>
      </c>
      <c r="E3689">
        <v>126</v>
      </c>
      <c r="F3689">
        <v>20.399999999999999</v>
      </c>
      <c r="G3689">
        <v>0</v>
      </c>
      <c r="H3689">
        <v>0.17</v>
      </c>
      <c r="I3689">
        <v>876.54200000000003</v>
      </c>
      <c r="J3689">
        <v>56.319000000000003</v>
      </c>
      <c r="K3689">
        <v>16632039.550000001</v>
      </c>
      <c r="L3689">
        <v>15943611.199999999</v>
      </c>
      <c r="M3689">
        <v>15943.611199999999</v>
      </c>
      <c r="N3689">
        <v>15.943611199999999</v>
      </c>
      <c r="O3689" s="16">
        <f>VLOOKUP(A3689,'LW  WY'!I$36:J$47,2)</f>
        <v>1.1844108726386724</v>
      </c>
      <c r="P3689">
        <f t="shared" si="57"/>
        <v>18.883786454403712</v>
      </c>
    </row>
    <row r="3690" spans="1:16" x14ac:dyDescent="0.35">
      <c r="A3690">
        <v>6</v>
      </c>
      <c r="B3690">
        <v>2</v>
      </c>
      <c r="C3690">
        <v>9</v>
      </c>
      <c r="D3690">
        <v>722</v>
      </c>
      <c r="E3690">
        <v>162</v>
      </c>
      <c r="F3690">
        <v>22.1</v>
      </c>
      <c r="G3690">
        <v>0</v>
      </c>
      <c r="H3690">
        <v>0.17</v>
      </c>
      <c r="I3690">
        <v>914.58699999999999</v>
      </c>
      <c r="J3690">
        <v>59.469000000000001</v>
      </c>
      <c r="K3690">
        <v>16929278.73</v>
      </c>
      <c r="L3690">
        <v>16230318.01</v>
      </c>
      <c r="M3690">
        <v>16230.318010000001</v>
      </c>
      <c r="N3690">
        <v>16.230318010000001</v>
      </c>
      <c r="O3690" s="16">
        <f>VLOOKUP(A3690,'LW  WY'!I$36:J$47,2)</f>
        <v>1.1844108726386724</v>
      </c>
      <c r="P3690">
        <f t="shared" si="57"/>
        <v>19.223365117427264</v>
      </c>
    </row>
    <row r="3691" spans="1:16" x14ac:dyDescent="0.35">
      <c r="A3691">
        <v>6</v>
      </c>
      <c r="B3691">
        <v>2</v>
      </c>
      <c r="C3691">
        <v>10</v>
      </c>
      <c r="D3691">
        <v>826</v>
      </c>
      <c r="E3691">
        <v>140</v>
      </c>
      <c r="F3691">
        <v>23</v>
      </c>
      <c r="G3691">
        <v>0</v>
      </c>
      <c r="H3691">
        <v>0.17</v>
      </c>
      <c r="I3691">
        <v>968.58600000000001</v>
      </c>
      <c r="J3691">
        <v>62.512999999999998</v>
      </c>
      <c r="K3691">
        <v>17575977.32</v>
      </c>
      <c r="L3691">
        <v>16854101.5</v>
      </c>
      <c r="M3691">
        <v>16854.101500000001</v>
      </c>
      <c r="N3691">
        <v>16.854101499999999</v>
      </c>
      <c r="O3691" s="16">
        <f>VLOOKUP(A3691,'LW  WY'!I$36:J$47,2)</f>
        <v>1.1844108726386724</v>
      </c>
      <c r="P3691">
        <f t="shared" si="57"/>
        <v>19.962181065155757</v>
      </c>
    </row>
    <row r="3692" spans="1:16" x14ac:dyDescent="0.35">
      <c r="A3692">
        <v>6</v>
      </c>
      <c r="B3692">
        <v>2</v>
      </c>
      <c r="C3692">
        <v>11</v>
      </c>
      <c r="D3692">
        <v>838</v>
      </c>
      <c r="E3692">
        <v>150</v>
      </c>
      <c r="F3692">
        <v>23.6</v>
      </c>
      <c r="G3692">
        <v>0</v>
      </c>
      <c r="H3692">
        <v>0.17</v>
      </c>
      <c r="I3692">
        <v>965.68299999999999</v>
      </c>
      <c r="J3692">
        <v>62.948999999999998</v>
      </c>
      <c r="K3692">
        <v>17417364.309999999</v>
      </c>
      <c r="L3692">
        <v>16701108.77</v>
      </c>
      <c r="M3692">
        <v>16701.108769999999</v>
      </c>
      <c r="N3692">
        <v>16.701108770000001</v>
      </c>
      <c r="O3692" s="16">
        <f>VLOOKUP(A3692,'LW  WY'!I$36:J$47,2)</f>
        <v>1.1844108726386724</v>
      </c>
      <c r="P3692">
        <f t="shared" si="57"/>
        <v>19.780974812309086</v>
      </c>
    </row>
    <row r="3693" spans="1:16" x14ac:dyDescent="0.35">
      <c r="A3693">
        <v>6</v>
      </c>
      <c r="B3693">
        <v>2</v>
      </c>
      <c r="C3693">
        <v>12</v>
      </c>
      <c r="D3693">
        <v>440</v>
      </c>
      <c r="E3693">
        <v>403</v>
      </c>
      <c r="F3693">
        <v>24.1</v>
      </c>
      <c r="G3693">
        <v>0</v>
      </c>
      <c r="H3693">
        <v>0.17</v>
      </c>
      <c r="I3693">
        <v>827.947</v>
      </c>
      <c r="J3693">
        <v>57.703000000000003</v>
      </c>
      <c r="K3693">
        <v>15090383.82</v>
      </c>
      <c r="L3693">
        <v>14456582.460000001</v>
      </c>
      <c r="M3693">
        <v>14456.58246</v>
      </c>
      <c r="N3693">
        <v>14.45658246</v>
      </c>
      <c r="O3693" s="16">
        <f>VLOOKUP(A3693,'LW  WY'!I$36:J$47,2)</f>
        <v>1.1844108726386724</v>
      </c>
      <c r="P3693">
        <f t="shared" si="57"/>
        <v>17.122533446821524</v>
      </c>
    </row>
    <row r="3694" spans="1:16" x14ac:dyDescent="0.35">
      <c r="A3694">
        <v>6</v>
      </c>
      <c r="B3694">
        <v>2</v>
      </c>
      <c r="C3694">
        <v>13</v>
      </c>
      <c r="D3694">
        <v>847</v>
      </c>
      <c r="E3694">
        <v>144</v>
      </c>
      <c r="F3694">
        <v>24.7</v>
      </c>
      <c r="G3694">
        <v>0</v>
      </c>
      <c r="H3694">
        <v>0.17</v>
      </c>
      <c r="I3694">
        <v>969.38599999999997</v>
      </c>
      <c r="J3694">
        <v>64.203999999999994</v>
      </c>
      <c r="K3694">
        <v>17392312.390000001</v>
      </c>
      <c r="L3694">
        <v>16676944.550000001</v>
      </c>
      <c r="M3694">
        <v>16676.94455</v>
      </c>
      <c r="N3694">
        <v>16.676944550000002</v>
      </c>
      <c r="O3694" s="16">
        <f>VLOOKUP(A3694,'LW  WY'!I$36:J$47,2)</f>
        <v>1.1844108726386724</v>
      </c>
      <c r="P3694">
        <f t="shared" si="57"/>
        <v>19.752354447412255</v>
      </c>
    </row>
    <row r="3695" spans="1:16" x14ac:dyDescent="0.35">
      <c r="A3695">
        <v>6</v>
      </c>
      <c r="B3695">
        <v>2</v>
      </c>
      <c r="C3695">
        <v>14</v>
      </c>
      <c r="D3695">
        <v>835</v>
      </c>
      <c r="E3695">
        <v>136</v>
      </c>
      <c r="F3695">
        <v>25.4</v>
      </c>
      <c r="G3695">
        <v>0</v>
      </c>
      <c r="H3695">
        <v>0.17</v>
      </c>
      <c r="I3695">
        <v>965.56799999999998</v>
      </c>
      <c r="J3695">
        <v>64.796999999999997</v>
      </c>
      <c r="K3695">
        <v>17355526.899999999</v>
      </c>
      <c r="L3695">
        <v>16641462.52</v>
      </c>
      <c r="M3695">
        <v>16641.462520000001</v>
      </c>
      <c r="N3695">
        <v>16.641462520000001</v>
      </c>
      <c r="O3695" s="16">
        <f>VLOOKUP(A3695,'LW  WY'!I$36:J$47,2)</f>
        <v>1.1844108726386724</v>
      </c>
      <c r="P3695">
        <f t="shared" si="57"/>
        <v>19.71032914529696</v>
      </c>
    </row>
    <row r="3696" spans="1:16" x14ac:dyDescent="0.35">
      <c r="A3696">
        <v>6</v>
      </c>
      <c r="B3696">
        <v>2</v>
      </c>
      <c r="C3696">
        <v>15</v>
      </c>
      <c r="D3696">
        <v>799</v>
      </c>
      <c r="E3696">
        <v>126</v>
      </c>
      <c r="F3696">
        <v>25.8</v>
      </c>
      <c r="G3696">
        <v>0</v>
      </c>
      <c r="H3696">
        <v>0.17</v>
      </c>
      <c r="I3696">
        <v>948.85199999999998</v>
      </c>
      <c r="J3696">
        <v>64.587999999999994</v>
      </c>
      <c r="K3696">
        <v>17190509.420000002</v>
      </c>
      <c r="L3696">
        <v>16482292.26</v>
      </c>
      <c r="M3696">
        <v>16482.292259999998</v>
      </c>
      <c r="N3696">
        <v>16.482292260000001</v>
      </c>
      <c r="O3696" s="16">
        <f>VLOOKUP(A3696,'LW  WY'!I$36:J$47,2)</f>
        <v>1.1844108726386724</v>
      </c>
      <c r="P3696">
        <f t="shared" si="57"/>
        <v>19.521806158752238</v>
      </c>
    </row>
    <row r="3697" spans="1:16" x14ac:dyDescent="0.35">
      <c r="A3697">
        <v>6</v>
      </c>
      <c r="B3697">
        <v>2</v>
      </c>
      <c r="C3697">
        <v>16</v>
      </c>
      <c r="D3697">
        <v>726</v>
      </c>
      <c r="E3697">
        <v>116</v>
      </c>
      <c r="F3697">
        <v>25.5</v>
      </c>
      <c r="G3697">
        <v>0</v>
      </c>
      <c r="H3697">
        <v>0.17</v>
      </c>
      <c r="I3697">
        <v>876.29499999999996</v>
      </c>
      <c r="J3697">
        <v>61.42</v>
      </c>
      <c r="K3697">
        <v>16277848.07</v>
      </c>
      <c r="L3697">
        <v>15601970.130000001</v>
      </c>
      <c r="M3697">
        <v>15601.97013</v>
      </c>
      <c r="N3697">
        <v>15.60197013</v>
      </c>
      <c r="O3697" s="16">
        <f>VLOOKUP(A3697,'LW  WY'!I$36:J$47,2)</f>
        <v>1.1844108726386724</v>
      </c>
      <c r="P3697">
        <f t="shared" si="57"/>
        <v>18.479143056555802</v>
      </c>
    </row>
    <row r="3698" spans="1:16" x14ac:dyDescent="0.35">
      <c r="A3698">
        <v>6</v>
      </c>
      <c r="B3698">
        <v>2</v>
      </c>
      <c r="C3698">
        <v>17</v>
      </c>
      <c r="D3698">
        <v>611</v>
      </c>
      <c r="E3698">
        <v>98</v>
      </c>
      <c r="F3698">
        <v>24.6</v>
      </c>
      <c r="G3698">
        <v>0</v>
      </c>
      <c r="H3698">
        <v>0.17</v>
      </c>
      <c r="I3698">
        <v>713.24199999999996</v>
      </c>
      <c r="J3698">
        <v>53.935000000000002</v>
      </c>
      <c r="K3698">
        <v>13872944.41</v>
      </c>
      <c r="L3698">
        <v>13282281.77</v>
      </c>
      <c r="M3698">
        <v>13282.28177</v>
      </c>
      <c r="N3698">
        <v>13.282281770000001</v>
      </c>
      <c r="O3698" s="16">
        <f>VLOOKUP(A3698,'LW  WY'!I$36:J$47,2)</f>
        <v>1.1844108726386724</v>
      </c>
      <c r="P3698">
        <f t="shared" si="57"/>
        <v>15.731678941838432</v>
      </c>
    </row>
    <row r="3699" spans="1:16" x14ac:dyDescent="0.35">
      <c r="A3699">
        <v>6</v>
      </c>
      <c r="B3699">
        <v>2</v>
      </c>
      <c r="C3699">
        <v>18</v>
      </c>
      <c r="D3699">
        <v>415</v>
      </c>
      <c r="E3699">
        <v>68</v>
      </c>
      <c r="F3699">
        <v>24</v>
      </c>
      <c r="G3699">
        <v>0</v>
      </c>
      <c r="H3699">
        <v>0.17</v>
      </c>
      <c r="I3699">
        <v>345.93</v>
      </c>
      <c r="J3699">
        <v>38.222000000000001</v>
      </c>
      <c r="K3699">
        <v>7098442.1220000004</v>
      </c>
      <c r="L3699">
        <v>6747827.0310000004</v>
      </c>
      <c r="M3699">
        <v>6747.8270309999998</v>
      </c>
      <c r="N3699">
        <v>6.7478270309999999</v>
      </c>
      <c r="O3699" s="16">
        <f>VLOOKUP(A3699,'LW  WY'!I$36:J$47,2)</f>
        <v>1.1844108726386724</v>
      </c>
      <c r="P3699">
        <f t="shared" si="57"/>
        <v>7.9921997022015319</v>
      </c>
    </row>
    <row r="3700" spans="1:16" x14ac:dyDescent="0.35">
      <c r="A3700">
        <v>6</v>
      </c>
      <c r="B3700">
        <v>2</v>
      </c>
      <c r="C3700">
        <v>19</v>
      </c>
      <c r="D3700">
        <v>76</v>
      </c>
      <c r="E3700">
        <v>16</v>
      </c>
      <c r="F3700">
        <v>21.5</v>
      </c>
      <c r="G3700">
        <v>0</v>
      </c>
      <c r="H3700">
        <v>0.17</v>
      </c>
      <c r="I3700">
        <v>20.177</v>
      </c>
      <c r="J3700">
        <v>22.238</v>
      </c>
      <c r="K3700">
        <v>273692.69900000002</v>
      </c>
      <c r="L3700">
        <v>164905.61499999999</v>
      </c>
      <c r="M3700">
        <v>164.90561500000001</v>
      </c>
      <c r="N3700">
        <v>0.16490561500000001</v>
      </c>
      <c r="O3700" s="16">
        <f>VLOOKUP(A3700,'LW  WY'!I$36:J$47,2)</f>
        <v>1.1844108726386724</v>
      </c>
      <c r="P3700">
        <f t="shared" si="57"/>
        <v>0.19531600336516694</v>
      </c>
    </row>
    <row r="3701" spans="1:16" x14ac:dyDescent="0.35">
      <c r="A3701">
        <v>6</v>
      </c>
      <c r="B3701">
        <v>2</v>
      </c>
      <c r="C3701">
        <v>20</v>
      </c>
      <c r="D3701">
        <v>0</v>
      </c>
      <c r="E3701">
        <v>0</v>
      </c>
      <c r="F3701">
        <v>21</v>
      </c>
      <c r="G3701">
        <v>0</v>
      </c>
      <c r="H3701">
        <v>0.17</v>
      </c>
      <c r="I3701">
        <v>0</v>
      </c>
      <c r="J3701">
        <v>21</v>
      </c>
      <c r="K3701">
        <v>0</v>
      </c>
      <c r="L3701">
        <v>0</v>
      </c>
      <c r="M3701">
        <v>0</v>
      </c>
      <c r="N3701">
        <v>0</v>
      </c>
      <c r="O3701" s="16">
        <f>VLOOKUP(A3701,'LW  WY'!I$36:J$47,2)</f>
        <v>1.1844108726386724</v>
      </c>
      <c r="P3701">
        <f t="shared" si="57"/>
        <v>0</v>
      </c>
    </row>
    <row r="3702" spans="1:16" x14ac:dyDescent="0.35">
      <c r="A3702">
        <v>6</v>
      </c>
      <c r="B3702">
        <v>2</v>
      </c>
      <c r="C3702">
        <v>21</v>
      </c>
      <c r="D3702">
        <v>0</v>
      </c>
      <c r="E3702">
        <v>0</v>
      </c>
      <c r="F3702">
        <v>20.6</v>
      </c>
      <c r="G3702">
        <v>0</v>
      </c>
      <c r="H3702">
        <v>0.17</v>
      </c>
      <c r="I3702">
        <v>0</v>
      </c>
      <c r="J3702">
        <v>20.6</v>
      </c>
      <c r="K3702">
        <v>0</v>
      </c>
      <c r="L3702">
        <v>0</v>
      </c>
      <c r="M3702">
        <v>0</v>
      </c>
      <c r="N3702">
        <v>0</v>
      </c>
      <c r="O3702" s="16">
        <f>VLOOKUP(A3702,'LW  WY'!I$36:J$47,2)</f>
        <v>1.1844108726386724</v>
      </c>
      <c r="P3702">
        <f t="shared" si="57"/>
        <v>0</v>
      </c>
    </row>
    <row r="3703" spans="1:16" x14ac:dyDescent="0.35">
      <c r="A3703">
        <v>6</v>
      </c>
      <c r="B3703">
        <v>2</v>
      </c>
      <c r="C3703">
        <v>22</v>
      </c>
      <c r="D3703">
        <v>0</v>
      </c>
      <c r="E3703">
        <v>0</v>
      </c>
      <c r="F3703">
        <v>20</v>
      </c>
      <c r="G3703">
        <v>0</v>
      </c>
      <c r="H3703">
        <v>0.17</v>
      </c>
      <c r="I3703">
        <v>0</v>
      </c>
      <c r="J3703">
        <v>20</v>
      </c>
      <c r="K3703">
        <v>0</v>
      </c>
      <c r="L3703">
        <v>0</v>
      </c>
      <c r="M3703">
        <v>0</v>
      </c>
      <c r="N3703">
        <v>0</v>
      </c>
      <c r="O3703" s="16">
        <f>VLOOKUP(A3703,'LW  WY'!I$36:J$47,2)</f>
        <v>1.1844108726386724</v>
      </c>
      <c r="P3703">
        <f t="shared" si="57"/>
        <v>0</v>
      </c>
    </row>
    <row r="3704" spans="1:16" x14ac:dyDescent="0.35">
      <c r="A3704">
        <v>6</v>
      </c>
      <c r="B3704">
        <v>2</v>
      </c>
      <c r="C3704">
        <v>23</v>
      </c>
      <c r="D3704">
        <v>0</v>
      </c>
      <c r="E3704">
        <v>0</v>
      </c>
      <c r="F3704">
        <v>19.600000000000001</v>
      </c>
      <c r="G3704">
        <v>0</v>
      </c>
      <c r="H3704">
        <v>0.17</v>
      </c>
      <c r="I3704">
        <v>0</v>
      </c>
      <c r="J3704">
        <v>19.600000000000001</v>
      </c>
      <c r="K3704">
        <v>0</v>
      </c>
      <c r="L3704">
        <v>0</v>
      </c>
      <c r="M3704">
        <v>0</v>
      </c>
      <c r="N3704">
        <v>0</v>
      </c>
      <c r="O3704" s="16">
        <f>VLOOKUP(A3704,'LW  WY'!I$36:J$47,2)</f>
        <v>1.1844108726386724</v>
      </c>
      <c r="P3704">
        <f t="shared" si="57"/>
        <v>0</v>
      </c>
    </row>
    <row r="3705" spans="1:16" x14ac:dyDescent="0.35">
      <c r="A3705">
        <v>6</v>
      </c>
      <c r="B3705">
        <v>3</v>
      </c>
      <c r="C3705">
        <v>0</v>
      </c>
      <c r="D3705">
        <v>0</v>
      </c>
      <c r="E3705">
        <v>0</v>
      </c>
      <c r="F3705">
        <v>19.5</v>
      </c>
      <c r="G3705">
        <v>0</v>
      </c>
      <c r="H3705">
        <v>0.17</v>
      </c>
      <c r="I3705">
        <v>0</v>
      </c>
      <c r="J3705">
        <v>19.5</v>
      </c>
      <c r="K3705">
        <v>0</v>
      </c>
      <c r="L3705">
        <v>0</v>
      </c>
      <c r="M3705">
        <v>0</v>
      </c>
      <c r="N3705">
        <v>0</v>
      </c>
      <c r="O3705" s="16">
        <f>VLOOKUP(A3705,'LW  WY'!I$36:J$47,2)</f>
        <v>1.1844108726386724</v>
      </c>
      <c r="P3705">
        <f t="shared" si="57"/>
        <v>0</v>
      </c>
    </row>
    <row r="3706" spans="1:16" x14ac:dyDescent="0.35">
      <c r="A3706">
        <v>6</v>
      </c>
      <c r="B3706">
        <v>3</v>
      </c>
      <c r="C3706">
        <v>1</v>
      </c>
      <c r="D3706">
        <v>0</v>
      </c>
      <c r="E3706">
        <v>0</v>
      </c>
      <c r="F3706">
        <v>19.3</v>
      </c>
      <c r="G3706">
        <v>0</v>
      </c>
      <c r="H3706">
        <v>0.17</v>
      </c>
      <c r="I3706">
        <v>0</v>
      </c>
      <c r="J3706">
        <v>19.3</v>
      </c>
      <c r="K3706">
        <v>0</v>
      </c>
      <c r="L3706">
        <v>0</v>
      </c>
      <c r="M3706">
        <v>0</v>
      </c>
      <c r="N3706">
        <v>0</v>
      </c>
      <c r="O3706" s="16">
        <f>VLOOKUP(A3706,'LW  WY'!I$36:J$47,2)</f>
        <v>1.1844108726386724</v>
      </c>
      <c r="P3706">
        <f t="shared" si="57"/>
        <v>0</v>
      </c>
    </row>
    <row r="3707" spans="1:16" x14ac:dyDescent="0.35">
      <c r="A3707">
        <v>6</v>
      </c>
      <c r="B3707">
        <v>3</v>
      </c>
      <c r="C3707">
        <v>2</v>
      </c>
      <c r="D3707">
        <v>0</v>
      </c>
      <c r="E3707">
        <v>0</v>
      </c>
      <c r="F3707">
        <v>19.3</v>
      </c>
      <c r="G3707">
        <v>0</v>
      </c>
      <c r="H3707">
        <v>0.17</v>
      </c>
      <c r="I3707">
        <v>0</v>
      </c>
      <c r="J3707">
        <v>19.3</v>
      </c>
      <c r="K3707">
        <v>0</v>
      </c>
      <c r="L3707">
        <v>0</v>
      </c>
      <c r="M3707">
        <v>0</v>
      </c>
      <c r="N3707">
        <v>0</v>
      </c>
      <c r="O3707" s="16">
        <f>VLOOKUP(A3707,'LW  WY'!I$36:J$47,2)</f>
        <v>1.1844108726386724</v>
      </c>
      <c r="P3707">
        <f t="shared" si="57"/>
        <v>0</v>
      </c>
    </row>
    <row r="3708" spans="1:16" x14ac:dyDescent="0.35">
      <c r="A3708">
        <v>6</v>
      </c>
      <c r="B3708">
        <v>3</v>
      </c>
      <c r="C3708">
        <v>3</v>
      </c>
      <c r="D3708">
        <v>0</v>
      </c>
      <c r="E3708">
        <v>0</v>
      </c>
      <c r="F3708">
        <v>19.3</v>
      </c>
      <c r="G3708">
        <v>0</v>
      </c>
      <c r="H3708">
        <v>0.17</v>
      </c>
      <c r="I3708">
        <v>0</v>
      </c>
      <c r="J3708">
        <v>19.3</v>
      </c>
      <c r="K3708">
        <v>0</v>
      </c>
      <c r="L3708">
        <v>0</v>
      </c>
      <c r="M3708">
        <v>0</v>
      </c>
      <c r="N3708">
        <v>0</v>
      </c>
      <c r="O3708" s="16">
        <f>VLOOKUP(A3708,'LW  WY'!I$36:J$47,2)</f>
        <v>1.1844108726386724</v>
      </c>
      <c r="P3708">
        <f t="shared" si="57"/>
        <v>0</v>
      </c>
    </row>
    <row r="3709" spans="1:16" x14ac:dyDescent="0.35">
      <c r="A3709">
        <v>6</v>
      </c>
      <c r="B3709">
        <v>3</v>
      </c>
      <c r="C3709">
        <v>4</v>
      </c>
      <c r="D3709">
        <v>0</v>
      </c>
      <c r="E3709">
        <v>0</v>
      </c>
      <c r="F3709">
        <v>19.3</v>
      </c>
      <c r="G3709">
        <v>0</v>
      </c>
      <c r="H3709">
        <v>0.17</v>
      </c>
      <c r="I3709">
        <v>0</v>
      </c>
      <c r="J3709">
        <v>19.3</v>
      </c>
      <c r="K3709">
        <v>0</v>
      </c>
      <c r="L3709">
        <v>0</v>
      </c>
      <c r="M3709">
        <v>0</v>
      </c>
      <c r="N3709">
        <v>0</v>
      </c>
      <c r="O3709" s="16">
        <f>VLOOKUP(A3709,'LW  WY'!I$36:J$47,2)</f>
        <v>1.1844108726386724</v>
      </c>
      <c r="P3709">
        <f t="shared" si="57"/>
        <v>0</v>
      </c>
    </row>
    <row r="3710" spans="1:16" x14ac:dyDescent="0.35">
      <c r="A3710">
        <v>6</v>
      </c>
      <c r="B3710">
        <v>3</v>
      </c>
      <c r="C3710">
        <v>5</v>
      </c>
      <c r="D3710">
        <v>16</v>
      </c>
      <c r="E3710">
        <v>17</v>
      </c>
      <c r="F3710">
        <v>20.2</v>
      </c>
      <c r="G3710">
        <v>0</v>
      </c>
      <c r="H3710">
        <v>0.17</v>
      </c>
      <c r="I3710">
        <v>18.140999999999998</v>
      </c>
      <c r="J3710">
        <v>20.861999999999998</v>
      </c>
      <c r="K3710">
        <v>244876.91500000001</v>
      </c>
      <c r="L3710">
        <v>137110.88800000001</v>
      </c>
      <c r="M3710">
        <v>137.11088799999999</v>
      </c>
      <c r="N3710">
        <v>0.13711088799999999</v>
      </c>
      <c r="O3710" s="16">
        <f>VLOOKUP(A3710,'LW  WY'!I$36:J$47,2)</f>
        <v>1.1844108726386724</v>
      </c>
      <c r="P3710">
        <f t="shared" si="57"/>
        <v>0.16239562650434325</v>
      </c>
    </row>
    <row r="3711" spans="1:16" x14ac:dyDescent="0.35">
      <c r="A3711">
        <v>6</v>
      </c>
      <c r="B3711">
        <v>3</v>
      </c>
      <c r="C3711">
        <v>6</v>
      </c>
      <c r="D3711">
        <v>335</v>
      </c>
      <c r="E3711">
        <v>77</v>
      </c>
      <c r="F3711">
        <v>22</v>
      </c>
      <c r="G3711">
        <v>0</v>
      </c>
      <c r="H3711">
        <v>0.17</v>
      </c>
      <c r="I3711">
        <v>322.34199999999998</v>
      </c>
      <c r="J3711">
        <v>35.253</v>
      </c>
      <c r="K3711">
        <v>6684667.0990000004</v>
      </c>
      <c r="L3711">
        <v>6348713.7019999996</v>
      </c>
      <c r="M3711">
        <v>6348.713702</v>
      </c>
      <c r="N3711">
        <v>6.3487137020000004</v>
      </c>
      <c r="O3711" s="16">
        <f>VLOOKUP(A3711,'LW  WY'!I$36:J$47,2)</f>
        <v>1.1844108726386724</v>
      </c>
      <c r="P3711">
        <f t="shared" si="57"/>
        <v>7.5194855359189168</v>
      </c>
    </row>
    <row r="3712" spans="1:16" x14ac:dyDescent="0.35">
      <c r="A3712">
        <v>6</v>
      </c>
      <c r="B3712">
        <v>3</v>
      </c>
      <c r="C3712">
        <v>7</v>
      </c>
      <c r="D3712">
        <v>654</v>
      </c>
      <c r="E3712">
        <v>94</v>
      </c>
      <c r="F3712">
        <v>23.8</v>
      </c>
      <c r="G3712">
        <v>0</v>
      </c>
      <c r="H3712">
        <v>0.17</v>
      </c>
      <c r="I3712">
        <v>751.76</v>
      </c>
      <c r="J3712">
        <v>54.716000000000001</v>
      </c>
      <c r="K3712">
        <v>14566041.140000001</v>
      </c>
      <c r="L3712">
        <v>13950819.32</v>
      </c>
      <c r="M3712">
        <v>13950.819320000001</v>
      </c>
      <c r="N3712">
        <v>13.950819320000001</v>
      </c>
      <c r="O3712" s="16">
        <f>VLOOKUP(A3712,'LW  WY'!I$36:J$47,2)</f>
        <v>1.1844108726386724</v>
      </c>
      <c r="P3712">
        <f t="shared" si="57"/>
        <v>16.523502084825651</v>
      </c>
    </row>
    <row r="3713" spans="1:16" x14ac:dyDescent="0.35">
      <c r="A3713">
        <v>6</v>
      </c>
      <c r="B3713">
        <v>3</v>
      </c>
      <c r="C3713">
        <v>8</v>
      </c>
      <c r="D3713">
        <v>733</v>
      </c>
      <c r="E3713">
        <v>118</v>
      </c>
      <c r="F3713">
        <v>25.1</v>
      </c>
      <c r="G3713">
        <v>0</v>
      </c>
      <c r="H3713">
        <v>0.17</v>
      </c>
      <c r="I3713">
        <v>886.31399999999996</v>
      </c>
      <c r="J3713">
        <v>61.421999999999997</v>
      </c>
      <c r="K3713">
        <v>16448464.939999999</v>
      </c>
      <c r="L3713">
        <v>15766541.359999999</v>
      </c>
      <c r="M3713">
        <v>15766.541359999999</v>
      </c>
      <c r="N3713">
        <v>15.76654136</v>
      </c>
      <c r="O3713" s="16">
        <f>VLOOKUP(A3713,'LW  WY'!I$36:J$47,2)</f>
        <v>1.1844108726386724</v>
      </c>
      <c r="P3713">
        <f t="shared" si="57"/>
        <v>18.67406301069132</v>
      </c>
    </row>
    <row r="3714" spans="1:16" x14ac:dyDescent="0.35">
      <c r="A3714">
        <v>6</v>
      </c>
      <c r="B3714">
        <v>3</v>
      </c>
      <c r="C3714">
        <v>9</v>
      </c>
      <c r="D3714">
        <v>505</v>
      </c>
      <c r="E3714">
        <v>266</v>
      </c>
      <c r="F3714">
        <v>26.1</v>
      </c>
      <c r="G3714">
        <v>0</v>
      </c>
      <c r="H3714">
        <v>0.17</v>
      </c>
      <c r="I3714">
        <v>795.08900000000006</v>
      </c>
      <c r="J3714">
        <v>58.555999999999997</v>
      </c>
      <c r="K3714">
        <v>14740749.199999999</v>
      </c>
      <c r="L3714">
        <v>14119336.779999999</v>
      </c>
      <c r="M3714">
        <v>14119.33678</v>
      </c>
      <c r="N3714">
        <v>14.119336779999999</v>
      </c>
      <c r="O3714" s="16">
        <f>VLOOKUP(A3714,'LW  WY'!I$36:J$47,2)</f>
        <v>1.1844108726386724</v>
      </c>
      <c r="P3714">
        <f t="shared" si="57"/>
        <v>16.723095996679103</v>
      </c>
    </row>
    <row r="3715" spans="1:16" x14ac:dyDescent="0.35">
      <c r="A3715">
        <v>6</v>
      </c>
      <c r="B3715">
        <v>3</v>
      </c>
      <c r="C3715">
        <v>10</v>
      </c>
      <c r="D3715">
        <v>865</v>
      </c>
      <c r="E3715">
        <v>123</v>
      </c>
      <c r="F3715">
        <v>26.9</v>
      </c>
      <c r="G3715">
        <v>0</v>
      </c>
      <c r="H3715">
        <v>0.17</v>
      </c>
      <c r="I3715">
        <v>981.274</v>
      </c>
      <c r="J3715">
        <v>66.938000000000002</v>
      </c>
      <c r="K3715">
        <v>17463615.109999999</v>
      </c>
      <c r="L3715">
        <v>16745720.720000001</v>
      </c>
      <c r="M3715">
        <v>16745.720720000001</v>
      </c>
      <c r="N3715">
        <v>16.745720720000001</v>
      </c>
      <c r="O3715" s="16">
        <f>VLOOKUP(A3715,'LW  WY'!I$36:J$47,2)</f>
        <v>1.1844108726386724</v>
      </c>
      <c r="P3715">
        <f t="shared" si="57"/>
        <v>19.833813690938698</v>
      </c>
    </row>
    <row r="3716" spans="1:16" x14ac:dyDescent="0.35">
      <c r="A3716">
        <v>6</v>
      </c>
      <c r="B3716">
        <v>3</v>
      </c>
      <c r="C3716">
        <v>11</v>
      </c>
      <c r="D3716">
        <v>878</v>
      </c>
      <c r="E3716">
        <v>130</v>
      </c>
      <c r="F3716">
        <v>27.5</v>
      </c>
      <c r="G3716">
        <v>0</v>
      </c>
      <c r="H3716">
        <v>0.17</v>
      </c>
      <c r="I3716">
        <v>985.22400000000005</v>
      </c>
      <c r="J3716">
        <v>67.652000000000001</v>
      </c>
      <c r="K3716">
        <v>17402846.100000001</v>
      </c>
      <c r="L3716">
        <v>16687105</v>
      </c>
      <c r="M3716">
        <v>16687.105</v>
      </c>
      <c r="N3716">
        <v>16.687104999999999</v>
      </c>
      <c r="O3716" s="16">
        <f>VLOOKUP(A3716,'LW  WY'!I$36:J$47,2)</f>
        <v>1.1844108726386724</v>
      </c>
      <c r="P3716">
        <f t="shared" si="57"/>
        <v>19.764388594863153</v>
      </c>
    </row>
    <row r="3717" spans="1:16" x14ac:dyDescent="0.35">
      <c r="A3717">
        <v>6</v>
      </c>
      <c r="B3717">
        <v>3</v>
      </c>
      <c r="C3717">
        <v>12</v>
      </c>
      <c r="D3717">
        <v>876</v>
      </c>
      <c r="E3717">
        <v>134</v>
      </c>
      <c r="F3717">
        <v>28</v>
      </c>
      <c r="G3717">
        <v>0</v>
      </c>
      <c r="H3717">
        <v>0.17</v>
      </c>
      <c r="I3717">
        <v>980.01099999999997</v>
      </c>
      <c r="J3717">
        <v>67.915000000000006</v>
      </c>
      <c r="K3717">
        <v>17254138.309999999</v>
      </c>
      <c r="L3717">
        <v>16543666.52</v>
      </c>
      <c r="M3717">
        <v>16543.666519999999</v>
      </c>
      <c r="N3717">
        <v>16.543666519999999</v>
      </c>
      <c r="O3717" s="16">
        <f>VLOOKUP(A3717,'LW  WY'!I$36:J$47,2)</f>
        <v>1.1844108726386724</v>
      </c>
      <c r="P3717">
        <f t="shared" si="57"/>
        <v>19.594498499596387</v>
      </c>
    </row>
    <row r="3718" spans="1:16" x14ac:dyDescent="0.35">
      <c r="A3718">
        <v>6</v>
      </c>
      <c r="B3718">
        <v>3</v>
      </c>
      <c r="C3718">
        <v>13</v>
      </c>
      <c r="D3718">
        <v>860</v>
      </c>
      <c r="E3718">
        <v>137</v>
      </c>
      <c r="F3718">
        <v>28.2</v>
      </c>
      <c r="G3718">
        <v>0</v>
      </c>
      <c r="H3718">
        <v>0.17</v>
      </c>
      <c r="I3718">
        <v>975.48500000000001</v>
      </c>
      <c r="J3718">
        <v>67.954999999999998</v>
      </c>
      <c r="K3718">
        <v>17208860</v>
      </c>
      <c r="L3718">
        <v>16499992.609999999</v>
      </c>
      <c r="M3718">
        <v>16499.992610000001</v>
      </c>
      <c r="N3718">
        <v>16.49999261</v>
      </c>
      <c r="O3718" s="16">
        <f>VLOOKUP(A3718,'LW  WY'!I$36:J$47,2)</f>
        <v>1.1844108726386724</v>
      </c>
      <c r="P3718">
        <f t="shared" si="57"/>
        <v>19.542770645741744</v>
      </c>
    </row>
    <row r="3719" spans="1:16" x14ac:dyDescent="0.35">
      <c r="A3719">
        <v>6</v>
      </c>
      <c r="B3719">
        <v>3</v>
      </c>
      <c r="C3719">
        <v>14</v>
      </c>
      <c r="D3719">
        <v>182</v>
      </c>
      <c r="E3719">
        <v>389</v>
      </c>
      <c r="F3719">
        <v>28</v>
      </c>
      <c r="G3719">
        <v>0</v>
      </c>
      <c r="H3719">
        <v>0.17</v>
      </c>
      <c r="I3719">
        <v>562.72799999999995</v>
      </c>
      <c r="J3719">
        <v>50.88</v>
      </c>
      <c r="K3719">
        <v>10606829.199999999</v>
      </c>
      <c r="L3719">
        <v>10131898</v>
      </c>
      <c r="M3719">
        <v>10131.897999999999</v>
      </c>
      <c r="N3719">
        <v>10.131898</v>
      </c>
      <c r="O3719" s="16">
        <f>VLOOKUP(A3719,'LW  WY'!I$36:J$47,2)</f>
        <v>1.1844108726386724</v>
      </c>
      <c r="P3719">
        <f t="shared" si="57"/>
        <v>12.000330151666018</v>
      </c>
    </row>
    <row r="3720" spans="1:16" x14ac:dyDescent="0.35">
      <c r="A3720">
        <v>6</v>
      </c>
      <c r="B3720">
        <v>3</v>
      </c>
      <c r="C3720">
        <v>15</v>
      </c>
      <c r="D3720">
        <v>564</v>
      </c>
      <c r="E3720">
        <v>222</v>
      </c>
      <c r="F3720">
        <v>27.5</v>
      </c>
      <c r="G3720">
        <v>0</v>
      </c>
      <c r="H3720">
        <v>0.17</v>
      </c>
      <c r="I3720">
        <v>817.47299999999996</v>
      </c>
      <c r="J3720">
        <v>60.886000000000003</v>
      </c>
      <c r="K3720">
        <v>15025711.57</v>
      </c>
      <c r="L3720">
        <v>14394201.800000001</v>
      </c>
      <c r="M3720">
        <v>14394.201800000001</v>
      </c>
      <c r="N3720">
        <v>14.394201799999999</v>
      </c>
      <c r="O3720" s="16">
        <f>VLOOKUP(A3720,'LW  WY'!I$36:J$47,2)</f>
        <v>1.1844108726386724</v>
      </c>
      <c r="P3720">
        <f t="shared" si="57"/>
        <v>17.048649114875147</v>
      </c>
    </row>
    <row r="3721" spans="1:16" x14ac:dyDescent="0.35">
      <c r="A3721">
        <v>6</v>
      </c>
      <c r="B3721">
        <v>3</v>
      </c>
      <c r="C3721">
        <v>16</v>
      </c>
      <c r="D3721">
        <v>529</v>
      </c>
      <c r="E3721">
        <v>178</v>
      </c>
      <c r="F3721">
        <v>26.6</v>
      </c>
      <c r="G3721">
        <v>0</v>
      </c>
      <c r="H3721">
        <v>0.17</v>
      </c>
      <c r="I3721">
        <v>738.27200000000005</v>
      </c>
      <c r="J3721">
        <v>56.841000000000001</v>
      </c>
      <c r="K3721">
        <v>13967031.43</v>
      </c>
      <c r="L3721">
        <v>13373034.91</v>
      </c>
      <c r="M3721">
        <v>13373.03491</v>
      </c>
      <c r="N3721">
        <v>13.373034909999999</v>
      </c>
      <c r="O3721" s="16">
        <f>VLOOKUP(A3721,'LW  WY'!I$36:J$47,2)</f>
        <v>1.1844108726386724</v>
      </c>
      <c r="P3721">
        <f t="shared" si="57"/>
        <v>15.839167947580529</v>
      </c>
    </row>
    <row r="3722" spans="1:16" x14ac:dyDescent="0.35">
      <c r="A3722">
        <v>6</v>
      </c>
      <c r="B3722">
        <v>3</v>
      </c>
      <c r="C3722">
        <v>17</v>
      </c>
      <c r="D3722">
        <v>536</v>
      </c>
      <c r="E3722">
        <v>113</v>
      </c>
      <c r="F3722">
        <v>25.5</v>
      </c>
      <c r="G3722">
        <v>0</v>
      </c>
      <c r="H3722">
        <v>0.17</v>
      </c>
      <c r="I3722">
        <v>660.08299999999997</v>
      </c>
      <c r="J3722">
        <v>52.642000000000003</v>
      </c>
      <c r="K3722">
        <v>12894000.380000001</v>
      </c>
      <c r="L3722">
        <v>12338025.619999999</v>
      </c>
      <c r="M3722">
        <v>12338.02562</v>
      </c>
      <c r="N3722">
        <v>12.33802562</v>
      </c>
      <c r="O3722" s="16">
        <f>VLOOKUP(A3722,'LW  WY'!I$36:J$47,2)</f>
        <v>1.1844108726386724</v>
      </c>
      <c r="P3722">
        <f t="shared" si="57"/>
        <v>14.613291691222496</v>
      </c>
    </row>
    <row r="3723" spans="1:16" x14ac:dyDescent="0.35">
      <c r="A3723">
        <v>6</v>
      </c>
      <c r="B3723">
        <v>3</v>
      </c>
      <c r="C3723">
        <v>18</v>
      </c>
      <c r="D3723">
        <v>250</v>
      </c>
      <c r="E3723">
        <v>78</v>
      </c>
      <c r="F3723">
        <v>24.7</v>
      </c>
      <c r="G3723">
        <v>0</v>
      </c>
      <c r="H3723">
        <v>0.17</v>
      </c>
      <c r="I3723">
        <v>249.31299999999999</v>
      </c>
      <c r="J3723">
        <v>34.944000000000003</v>
      </c>
      <c r="K3723">
        <v>5125230.87</v>
      </c>
      <c r="L3723">
        <v>4844534.4989999998</v>
      </c>
      <c r="M3723">
        <v>4844.5344990000003</v>
      </c>
      <c r="N3723">
        <v>4.8445344989999999</v>
      </c>
      <c r="O3723" s="16">
        <f>VLOOKUP(A3723,'LW  WY'!I$36:J$47,2)</f>
        <v>1.1844108726386724</v>
      </c>
      <c r="P3723">
        <f t="shared" si="57"/>
        <v>5.7379193334887431</v>
      </c>
    </row>
    <row r="3724" spans="1:16" x14ac:dyDescent="0.35">
      <c r="A3724">
        <v>6</v>
      </c>
      <c r="B3724">
        <v>3</v>
      </c>
      <c r="C3724">
        <v>19</v>
      </c>
      <c r="D3724">
        <v>18</v>
      </c>
      <c r="E3724">
        <v>14</v>
      </c>
      <c r="F3724">
        <v>22</v>
      </c>
      <c r="G3724">
        <v>0</v>
      </c>
      <c r="H3724">
        <v>0.17</v>
      </c>
      <c r="I3724">
        <v>12.884</v>
      </c>
      <c r="J3724">
        <v>22.47</v>
      </c>
      <c r="K3724">
        <v>169685.17600000001</v>
      </c>
      <c r="L3724">
        <v>64583.491999999998</v>
      </c>
      <c r="M3724">
        <v>64.583492000000007</v>
      </c>
      <c r="N3724">
        <v>6.4583492000000006E-2</v>
      </c>
      <c r="O3724" s="16">
        <f>VLOOKUP(A3724,'LW  WY'!I$36:J$47,2)</f>
        <v>1.1844108726386724</v>
      </c>
      <c r="P3724">
        <f t="shared" si="57"/>
        <v>7.649339011777273E-2</v>
      </c>
    </row>
    <row r="3725" spans="1:16" x14ac:dyDescent="0.35">
      <c r="A3725">
        <v>6</v>
      </c>
      <c r="B3725">
        <v>3</v>
      </c>
      <c r="C3725">
        <v>20</v>
      </c>
      <c r="D3725">
        <v>0</v>
      </c>
      <c r="E3725">
        <v>0</v>
      </c>
      <c r="F3725">
        <v>21.2</v>
      </c>
      <c r="G3725">
        <v>0</v>
      </c>
      <c r="H3725">
        <v>0.17</v>
      </c>
      <c r="I3725">
        <v>0</v>
      </c>
      <c r="J3725">
        <v>21.2</v>
      </c>
      <c r="K3725">
        <v>0</v>
      </c>
      <c r="L3725">
        <v>0</v>
      </c>
      <c r="M3725">
        <v>0</v>
      </c>
      <c r="N3725">
        <v>0</v>
      </c>
      <c r="O3725" s="16">
        <f>VLOOKUP(A3725,'LW  WY'!I$36:J$47,2)</f>
        <v>1.1844108726386724</v>
      </c>
      <c r="P3725">
        <f t="shared" si="57"/>
        <v>0</v>
      </c>
    </row>
    <row r="3726" spans="1:16" x14ac:dyDescent="0.35">
      <c r="A3726">
        <v>6</v>
      </c>
      <c r="B3726">
        <v>3</v>
      </c>
      <c r="C3726">
        <v>21</v>
      </c>
      <c r="D3726">
        <v>0</v>
      </c>
      <c r="E3726">
        <v>0</v>
      </c>
      <c r="F3726">
        <v>20.9</v>
      </c>
      <c r="G3726">
        <v>0</v>
      </c>
      <c r="H3726">
        <v>0.17</v>
      </c>
      <c r="I3726">
        <v>0</v>
      </c>
      <c r="J3726">
        <v>20.9</v>
      </c>
      <c r="K3726">
        <v>0</v>
      </c>
      <c r="L3726">
        <v>0</v>
      </c>
      <c r="M3726">
        <v>0</v>
      </c>
      <c r="N3726">
        <v>0</v>
      </c>
      <c r="O3726" s="16">
        <f>VLOOKUP(A3726,'LW  WY'!I$36:J$47,2)</f>
        <v>1.1844108726386724</v>
      </c>
      <c r="P3726">
        <f t="shared" si="57"/>
        <v>0</v>
      </c>
    </row>
    <row r="3727" spans="1:16" x14ac:dyDescent="0.35">
      <c r="A3727">
        <v>6</v>
      </c>
      <c r="B3727">
        <v>3</v>
      </c>
      <c r="C3727">
        <v>22</v>
      </c>
      <c r="D3727">
        <v>0</v>
      </c>
      <c r="E3727">
        <v>0</v>
      </c>
      <c r="F3727">
        <v>20.5</v>
      </c>
      <c r="G3727">
        <v>0</v>
      </c>
      <c r="H3727">
        <v>0.17</v>
      </c>
      <c r="I3727">
        <v>0</v>
      </c>
      <c r="J3727">
        <v>20.5</v>
      </c>
      <c r="K3727">
        <v>0</v>
      </c>
      <c r="L3727">
        <v>0</v>
      </c>
      <c r="M3727">
        <v>0</v>
      </c>
      <c r="N3727">
        <v>0</v>
      </c>
      <c r="O3727" s="16">
        <f>VLOOKUP(A3727,'LW  WY'!I$36:J$47,2)</f>
        <v>1.1844108726386724</v>
      </c>
      <c r="P3727">
        <f t="shared" si="57"/>
        <v>0</v>
      </c>
    </row>
    <row r="3728" spans="1:16" x14ac:dyDescent="0.35">
      <c r="A3728">
        <v>6</v>
      </c>
      <c r="B3728">
        <v>3</v>
      </c>
      <c r="C3728">
        <v>23</v>
      </c>
      <c r="D3728">
        <v>0</v>
      </c>
      <c r="E3728">
        <v>0</v>
      </c>
      <c r="F3728">
        <v>19.8</v>
      </c>
      <c r="G3728">
        <v>0</v>
      </c>
      <c r="H3728">
        <v>0.17</v>
      </c>
      <c r="I3728">
        <v>0</v>
      </c>
      <c r="J3728">
        <v>19.8</v>
      </c>
      <c r="K3728">
        <v>0</v>
      </c>
      <c r="L3728">
        <v>0</v>
      </c>
      <c r="M3728">
        <v>0</v>
      </c>
      <c r="N3728">
        <v>0</v>
      </c>
      <c r="O3728" s="16">
        <f>VLOOKUP(A3728,'LW  WY'!I$36:J$47,2)</f>
        <v>1.1844108726386724</v>
      </c>
      <c r="P3728">
        <f t="shared" si="57"/>
        <v>0</v>
      </c>
    </row>
    <row r="3729" spans="1:16" x14ac:dyDescent="0.35">
      <c r="A3729">
        <v>6</v>
      </c>
      <c r="B3729">
        <v>4</v>
      </c>
      <c r="C3729">
        <v>0</v>
      </c>
      <c r="D3729">
        <v>0</v>
      </c>
      <c r="E3729">
        <v>0</v>
      </c>
      <c r="F3729">
        <v>19.5</v>
      </c>
      <c r="G3729">
        <v>0</v>
      </c>
      <c r="H3729">
        <v>0.17</v>
      </c>
      <c r="I3729">
        <v>0</v>
      </c>
      <c r="J3729">
        <v>19.5</v>
      </c>
      <c r="K3729">
        <v>0</v>
      </c>
      <c r="L3729">
        <v>0</v>
      </c>
      <c r="M3729">
        <v>0</v>
      </c>
      <c r="N3729">
        <v>0</v>
      </c>
      <c r="O3729" s="16">
        <f>VLOOKUP(A3729,'LW  WY'!I$36:J$47,2)</f>
        <v>1.1844108726386724</v>
      </c>
      <c r="P3729">
        <f t="shared" si="57"/>
        <v>0</v>
      </c>
    </row>
    <row r="3730" spans="1:16" x14ac:dyDescent="0.35">
      <c r="A3730">
        <v>6</v>
      </c>
      <c r="B3730">
        <v>4</v>
      </c>
      <c r="C3730">
        <v>1</v>
      </c>
      <c r="D3730">
        <v>0</v>
      </c>
      <c r="E3730">
        <v>0</v>
      </c>
      <c r="F3730">
        <v>19.399999999999999</v>
      </c>
      <c r="G3730">
        <v>0</v>
      </c>
      <c r="H3730">
        <v>0.17</v>
      </c>
      <c r="I3730">
        <v>0</v>
      </c>
      <c r="J3730">
        <v>19.399999999999999</v>
      </c>
      <c r="K3730">
        <v>0</v>
      </c>
      <c r="L3730">
        <v>0</v>
      </c>
      <c r="M3730">
        <v>0</v>
      </c>
      <c r="N3730">
        <v>0</v>
      </c>
      <c r="O3730" s="16">
        <f>VLOOKUP(A3730,'LW  WY'!I$36:J$47,2)</f>
        <v>1.1844108726386724</v>
      </c>
      <c r="P3730">
        <f t="shared" si="57"/>
        <v>0</v>
      </c>
    </row>
    <row r="3731" spans="1:16" x14ac:dyDescent="0.35">
      <c r="A3731">
        <v>6</v>
      </c>
      <c r="B3731">
        <v>4</v>
      </c>
      <c r="C3731">
        <v>2</v>
      </c>
      <c r="D3731">
        <v>0</v>
      </c>
      <c r="E3731">
        <v>0</v>
      </c>
      <c r="F3731">
        <v>19.399999999999999</v>
      </c>
      <c r="G3731">
        <v>0</v>
      </c>
      <c r="H3731">
        <v>0.17</v>
      </c>
      <c r="I3731">
        <v>0</v>
      </c>
      <c r="J3731">
        <v>19.399999999999999</v>
      </c>
      <c r="K3731">
        <v>0</v>
      </c>
      <c r="L3731">
        <v>0</v>
      </c>
      <c r="M3731">
        <v>0</v>
      </c>
      <c r="N3731">
        <v>0</v>
      </c>
      <c r="O3731" s="16">
        <f>VLOOKUP(A3731,'LW  WY'!I$36:J$47,2)</f>
        <v>1.1844108726386724</v>
      </c>
      <c r="P3731">
        <f t="shared" si="57"/>
        <v>0</v>
      </c>
    </row>
    <row r="3732" spans="1:16" x14ac:dyDescent="0.35">
      <c r="A3732">
        <v>6</v>
      </c>
      <c r="B3732">
        <v>4</v>
      </c>
      <c r="C3732">
        <v>3</v>
      </c>
      <c r="D3732">
        <v>0</v>
      </c>
      <c r="E3732">
        <v>0</v>
      </c>
      <c r="F3732">
        <v>19.2</v>
      </c>
      <c r="G3732">
        <v>0</v>
      </c>
      <c r="H3732">
        <v>0.17</v>
      </c>
      <c r="I3732">
        <v>0</v>
      </c>
      <c r="J3732">
        <v>19.2</v>
      </c>
      <c r="K3732">
        <v>0</v>
      </c>
      <c r="L3732">
        <v>0</v>
      </c>
      <c r="M3732">
        <v>0</v>
      </c>
      <c r="N3732">
        <v>0</v>
      </c>
      <c r="O3732" s="16">
        <f>VLOOKUP(A3732,'LW  WY'!I$36:J$47,2)</f>
        <v>1.1844108726386724</v>
      </c>
      <c r="P3732">
        <f t="shared" si="57"/>
        <v>0</v>
      </c>
    </row>
    <row r="3733" spans="1:16" x14ac:dyDescent="0.35">
      <c r="A3733">
        <v>6</v>
      </c>
      <c r="B3733">
        <v>4</v>
      </c>
      <c r="C3733">
        <v>4</v>
      </c>
      <c r="D3733">
        <v>0</v>
      </c>
      <c r="E3733">
        <v>0</v>
      </c>
      <c r="F3733">
        <v>19.2</v>
      </c>
      <c r="G3733">
        <v>0</v>
      </c>
      <c r="H3733">
        <v>0.17</v>
      </c>
      <c r="I3733">
        <v>0</v>
      </c>
      <c r="J3733">
        <v>19.2</v>
      </c>
      <c r="K3733">
        <v>0</v>
      </c>
      <c r="L3733">
        <v>0</v>
      </c>
      <c r="M3733">
        <v>0</v>
      </c>
      <c r="N3733">
        <v>0</v>
      </c>
      <c r="O3733" s="16">
        <f>VLOOKUP(A3733,'LW  WY'!I$36:J$47,2)</f>
        <v>1.1844108726386724</v>
      </c>
      <c r="P3733">
        <f t="shared" si="57"/>
        <v>0</v>
      </c>
    </row>
    <row r="3734" spans="1:16" x14ac:dyDescent="0.35">
      <c r="A3734">
        <v>6</v>
      </c>
      <c r="B3734">
        <v>4</v>
      </c>
      <c r="C3734">
        <v>5</v>
      </c>
      <c r="D3734">
        <v>17</v>
      </c>
      <c r="E3734">
        <v>17</v>
      </c>
      <c r="F3734">
        <v>19.899999999999999</v>
      </c>
      <c r="G3734">
        <v>0</v>
      </c>
      <c r="H3734">
        <v>0.17</v>
      </c>
      <c r="I3734">
        <v>18.18</v>
      </c>
      <c r="J3734">
        <v>20.562999999999999</v>
      </c>
      <c r="K3734">
        <v>245847.07399999999</v>
      </c>
      <c r="L3734">
        <v>138046.671</v>
      </c>
      <c r="M3734">
        <v>138.046671</v>
      </c>
      <c r="N3734">
        <v>0.13804667100000001</v>
      </c>
      <c r="O3734" s="16">
        <f>VLOOKUP(A3734,'LW  WY'!I$36:J$47,2)</f>
        <v>1.1844108726386724</v>
      </c>
      <c r="P3734">
        <f t="shared" si="57"/>
        <v>0.16350397806397371</v>
      </c>
    </row>
    <row r="3735" spans="1:16" x14ac:dyDescent="0.35">
      <c r="A3735">
        <v>6</v>
      </c>
      <c r="B3735">
        <v>4</v>
      </c>
      <c r="C3735">
        <v>6</v>
      </c>
      <c r="D3735">
        <v>396</v>
      </c>
      <c r="E3735">
        <v>76</v>
      </c>
      <c r="F3735">
        <v>21.4</v>
      </c>
      <c r="G3735">
        <v>0</v>
      </c>
      <c r="H3735">
        <v>0.17</v>
      </c>
      <c r="I3735">
        <v>357.97</v>
      </c>
      <c r="J3735">
        <v>36.122</v>
      </c>
      <c r="K3735">
        <v>7424367.8250000002</v>
      </c>
      <c r="L3735">
        <v>7062203.8909999998</v>
      </c>
      <c r="M3735">
        <v>7062.2038910000001</v>
      </c>
      <c r="N3735">
        <v>7.0622038910000002</v>
      </c>
      <c r="O3735" s="16">
        <f>VLOOKUP(A3735,'LW  WY'!I$36:J$47,2)</f>
        <v>1.1844108726386724</v>
      </c>
      <c r="P3735">
        <f t="shared" si="57"/>
        <v>8.3645510732915387</v>
      </c>
    </row>
    <row r="3736" spans="1:16" x14ac:dyDescent="0.35">
      <c r="A3736">
        <v>6</v>
      </c>
      <c r="B3736">
        <v>4</v>
      </c>
      <c r="C3736">
        <v>7</v>
      </c>
      <c r="D3736">
        <v>587</v>
      </c>
      <c r="E3736">
        <v>107</v>
      </c>
      <c r="F3736">
        <v>22.8</v>
      </c>
      <c r="G3736">
        <v>0</v>
      </c>
      <c r="H3736">
        <v>0.17</v>
      </c>
      <c r="I3736">
        <v>703.89599999999996</v>
      </c>
      <c r="J3736">
        <v>51.741</v>
      </c>
      <c r="K3736">
        <v>13802480.51</v>
      </c>
      <c r="L3736">
        <v>13214314.68</v>
      </c>
      <c r="M3736">
        <v>13214.314679999999</v>
      </c>
      <c r="N3736">
        <v>13.214314679999999</v>
      </c>
      <c r="O3736" s="16">
        <f>VLOOKUP(A3736,'LW  WY'!I$36:J$47,2)</f>
        <v>1.1844108726386724</v>
      </c>
      <c r="P3736">
        <f t="shared" si="57"/>
        <v>15.651177981460819</v>
      </c>
    </row>
    <row r="3737" spans="1:16" x14ac:dyDescent="0.35">
      <c r="A3737">
        <v>6</v>
      </c>
      <c r="B3737">
        <v>4</v>
      </c>
      <c r="C3737">
        <v>8</v>
      </c>
      <c r="D3737">
        <v>468</v>
      </c>
      <c r="E3737">
        <v>200</v>
      </c>
      <c r="F3737">
        <v>23.3</v>
      </c>
      <c r="G3737">
        <v>0</v>
      </c>
      <c r="H3737">
        <v>0.17</v>
      </c>
      <c r="I3737">
        <v>701.29</v>
      </c>
      <c r="J3737">
        <v>52.012999999999998</v>
      </c>
      <c r="K3737">
        <v>13520606.869999999</v>
      </c>
      <c r="L3737">
        <v>12942428.949999999</v>
      </c>
      <c r="M3737">
        <v>12942.42895</v>
      </c>
      <c r="N3737">
        <v>12.94242895</v>
      </c>
      <c r="O3737" s="16">
        <f>VLOOKUP(A3737,'LW  WY'!I$36:J$47,2)</f>
        <v>1.1844108726386724</v>
      </c>
      <c r="P3737">
        <f t="shared" si="57"/>
        <v>15.329153566733517</v>
      </c>
    </row>
    <row r="3738" spans="1:16" x14ac:dyDescent="0.35">
      <c r="A3738">
        <v>6</v>
      </c>
      <c r="B3738">
        <v>4</v>
      </c>
      <c r="C3738">
        <v>9</v>
      </c>
      <c r="D3738">
        <v>638</v>
      </c>
      <c r="E3738">
        <v>197</v>
      </c>
      <c r="F3738">
        <v>23.3</v>
      </c>
      <c r="G3738">
        <v>0</v>
      </c>
      <c r="H3738">
        <v>0.17</v>
      </c>
      <c r="I3738">
        <v>866.71699999999998</v>
      </c>
      <c r="J3738">
        <v>58.701999999999998</v>
      </c>
      <c r="K3738">
        <v>16086545.050000001</v>
      </c>
      <c r="L3738">
        <v>15417445.74</v>
      </c>
      <c r="M3738">
        <v>15417.445739999999</v>
      </c>
      <c r="N3738">
        <v>15.41744574</v>
      </c>
      <c r="O3738" s="16">
        <f>VLOOKUP(A3738,'LW  WY'!I$36:J$47,2)</f>
        <v>1.1844108726386724</v>
      </c>
      <c r="P3738">
        <f t="shared" si="57"/>
        <v>18.260590362772781</v>
      </c>
    </row>
    <row r="3739" spans="1:16" x14ac:dyDescent="0.35">
      <c r="A3739">
        <v>6</v>
      </c>
      <c r="B3739">
        <v>4</v>
      </c>
      <c r="C3739">
        <v>10</v>
      </c>
      <c r="D3739">
        <v>593</v>
      </c>
      <c r="E3739">
        <v>259</v>
      </c>
      <c r="F3739">
        <v>23.3</v>
      </c>
      <c r="G3739">
        <v>0</v>
      </c>
      <c r="H3739">
        <v>0.17</v>
      </c>
      <c r="I3739">
        <v>865.07</v>
      </c>
      <c r="J3739">
        <v>58.552</v>
      </c>
      <c r="K3739">
        <v>15931863.6</v>
      </c>
      <c r="L3739">
        <v>15268245.27</v>
      </c>
      <c r="M3739">
        <v>15268.245269999999</v>
      </c>
      <c r="N3739">
        <v>15.26824527</v>
      </c>
      <c r="O3739" s="16">
        <f>VLOOKUP(A3739,'LW  WY'!I$36:J$47,2)</f>
        <v>1.1844108726386724</v>
      </c>
      <c r="P3739">
        <f t="shared" si="57"/>
        <v>18.083875703901981</v>
      </c>
    </row>
    <row r="3740" spans="1:16" x14ac:dyDescent="0.35">
      <c r="A3740">
        <v>6</v>
      </c>
      <c r="B3740">
        <v>4</v>
      </c>
      <c r="C3740">
        <v>11</v>
      </c>
      <c r="D3740">
        <v>492</v>
      </c>
      <c r="E3740">
        <v>338</v>
      </c>
      <c r="F3740">
        <v>23.5</v>
      </c>
      <c r="G3740">
        <v>0</v>
      </c>
      <c r="H3740">
        <v>0.17</v>
      </c>
      <c r="I3740">
        <v>825.63599999999997</v>
      </c>
      <c r="J3740">
        <v>57.072000000000003</v>
      </c>
      <c r="K3740">
        <v>15189922.15</v>
      </c>
      <c r="L3740">
        <v>14552593.75</v>
      </c>
      <c r="M3740">
        <v>14552.59375</v>
      </c>
      <c r="N3740">
        <v>14.55259375</v>
      </c>
      <c r="O3740" s="16">
        <f>VLOOKUP(A3740,'LW  WY'!I$36:J$47,2)</f>
        <v>1.1844108726386724</v>
      </c>
      <c r="P3740">
        <f t="shared" si="57"/>
        <v>17.23625026259359</v>
      </c>
    </row>
    <row r="3741" spans="1:16" x14ac:dyDescent="0.35">
      <c r="A3741">
        <v>6</v>
      </c>
      <c r="B3741">
        <v>4</v>
      </c>
      <c r="C3741">
        <v>12</v>
      </c>
      <c r="D3741">
        <v>321</v>
      </c>
      <c r="E3741">
        <v>427</v>
      </c>
      <c r="F3741">
        <v>23.7</v>
      </c>
      <c r="G3741">
        <v>0</v>
      </c>
      <c r="H3741">
        <v>0.17</v>
      </c>
      <c r="I3741">
        <v>737.31200000000001</v>
      </c>
      <c r="J3741">
        <v>53.594999999999999</v>
      </c>
      <c r="K3741">
        <v>13633501.99</v>
      </c>
      <c r="L3741">
        <v>13051323.74</v>
      </c>
      <c r="M3741">
        <v>13051.32374</v>
      </c>
      <c r="N3741">
        <v>13.051323740000001</v>
      </c>
      <c r="O3741" s="16">
        <f>VLOOKUP(A3741,'LW  WY'!I$36:J$47,2)</f>
        <v>1.1844108726386724</v>
      </c>
      <c r="P3741">
        <f t="shared" si="57"/>
        <v>15.458129739983223</v>
      </c>
    </row>
    <row r="3742" spans="1:16" x14ac:dyDescent="0.35">
      <c r="A3742">
        <v>6</v>
      </c>
      <c r="B3742">
        <v>4</v>
      </c>
      <c r="C3742">
        <v>13</v>
      </c>
      <c r="D3742">
        <v>273</v>
      </c>
      <c r="E3742">
        <v>448</v>
      </c>
      <c r="F3742">
        <v>23.9</v>
      </c>
      <c r="G3742">
        <v>0</v>
      </c>
      <c r="H3742">
        <v>0.17</v>
      </c>
      <c r="I3742">
        <v>718.72699999999998</v>
      </c>
      <c r="J3742">
        <v>53.078000000000003</v>
      </c>
      <c r="K3742">
        <v>13377658.960000001</v>
      </c>
      <c r="L3742">
        <v>12804546.25</v>
      </c>
      <c r="M3742">
        <v>12804.546249999999</v>
      </c>
      <c r="N3742">
        <v>12.80454625</v>
      </c>
      <c r="O3742" s="16">
        <f>VLOOKUP(A3742,'LW  WY'!I$36:J$47,2)</f>
        <v>1.1844108726386724</v>
      </c>
      <c r="P3742">
        <f t="shared" si="57"/>
        <v>15.16584379770474</v>
      </c>
    </row>
    <row r="3743" spans="1:16" x14ac:dyDescent="0.35">
      <c r="A3743">
        <v>6</v>
      </c>
      <c r="B3743">
        <v>4</v>
      </c>
      <c r="C3743">
        <v>14</v>
      </c>
      <c r="D3743">
        <v>316</v>
      </c>
      <c r="E3743">
        <v>396</v>
      </c>
      <c r="F3743">
        <v>24.3</v>
      </c>
      <c r="G3743">
        <v>0</v>
      </c>
      <c r="H3743">
        <v>0.17</v>
      </c>
      <c r="I3743">
        <v>714.70600000000002</v>
      </c>
      <c r="J3743">
        <v>53.381</v>
      </c>
      <c r="K3743">
        <v>13393491.119999999</v>
      </c>
      <c r="L3743">
        <v>12819817.41</v>
      </c>
      <c r="M3743">
        <v>12819.81741</v>
      </c>
      <c r="N3743">
        <v>12.819817410000001</v>
      </c>
      <c r="O3743" s="16">
        <f>VLOOKUP(A3743,'LW  WY'!I$36:J$47,2)</f>
        <v>1.1844108726386724</v>
      </c>
      <c r="P3743">
        <f t="shared" si="57"/>
        <v>15.183931125646545</v>
      </c>
    </row>
    <row r="3744" spans="1:16" x14ac:dyDescent="0.35">
      <c r="A3744">
        <v>6</v>
      </c>
      <c r="B3744">
        <v>4</v>
      </c>
      <c r="C3744">
        <v>15</v>
      </c>
      <c r="D3744">
        <v>348</v>
      </c>
      <c r="E3744">
        <v>315</v>
      </c>
      <c r="F3744">
        <v>24.4</v>
      </c>
      <c r="G3744">
        <v>0</v>
      </c>
      <c r="H3744">
        <v>0.17</v>
      </c>
      <c r="I3744">
        <v>669.52499999999998</v>
      </c>
      <c r="J3744">
        <v>51.715000000000003</v>
      </c>
      <c r="K3744">
        <v>12754797.289999999</v>
      </c>
      <c r="L3744">
        <v>12203755.039999999</v>
      </c>
      <c r="M3744">
        <v>12203.75504</v>
      </c>
      <c r="N3744">
        <v>12.203755040000001</v>
      </c>
      <c r="O3744" s="16">
        <f>VLOOKUP(A3744,'LW  WY'!I$36:J$47,2)</f>
        <v>1.1844108726386724</v>
      </c>
      <c r="P3744">
        <f t="shared" si="57"/>
        <v>14.454260156394998</v>
      </c>
    </row>
    <row r="3745" spans="1:16" x14ac:dyDescent="0.35">
      <c r="A3745">
        <v>6</v>
      </c>
      <c r="B3745">
        <v>4</v>
      </c>
      <c r="C3745">
        <v>16</v>
      </c>
      <c r="D3745">
        <v>112</v>
      </c>
      <c r="E3745">
        <v>246</v>
      </c>
      <c r="F3745">
        <v>24.1</v>
      </c>
      <c r="G3745">
        <v>0</v>
      </c>
      <c r="H3745">
        <v>0.17</v>
      </c>
      <c r="I3745">
        <v>356.274</v>
      </c>
      <c r="J3745">
        <v>38.658999999999999</v>
      </c>
      <c r="K3745">
        <v>7135586.9709999999</v>
      </c>
      <c r="L3745">
        <v>6783655.6900000004</v>
      </c>
      <c r="M3745">
        <v>6783.6556899999996</v>
      </c>
      <c r="N3745">
        <v>6.7836556899999998</v>
      </c>
      <c r="O3745" s="16">
        <f>VLOOKUP(A3745,'LW  WY'!I$36:J$47,2)</f>
        <v>1.1844108726386724</v>
      </c>
      <c r="P3745">
        <f t="shared" si="57"/>
        <v>8.0346355554731943</v>
      </c>
    </row>
    <row r="3746" spans="1:16" x14ac:dyDescent="0.35">
      <c r="A3746">
        <v>6</v>
      </c>
      <c r="B3746">
        <v>4</v>
      </c>
      <c r="C3746">
        <v>17</v>
      </c>
      <c r="D3746">
        <v>205</v>
      </c>
      <c r="E3746">
        <v>165</v>
      </c>
      <c r="F3746">
        <v>23.2</v>
      </c>
      <c r="G3746">
        <v>0</v>
      </c>
      <c r="H3746">
        <v>0.17</v>
      </c>
      <c r="I3746">
        <v>366.31</v>
      </c>
      <c r="J3746">
        <v>38.241</v>
      </c>
      <c r="K3746">
        <v>7489692.5669999998</v>
      </c>
      <c r="L3746">
        <v>7125213.9170000004</v>
      </c>
      <c r="M3746">
        <v>7125.213917</v>
      </c>
      <c r="N3746">
        <v>7.125213917</v>
      </c>
      <c r="O3746" s="16">
        <f>VLOOKUP(A3746,'LW  WY'!I$36:J$47,2)</f>
        <v>1.1844108726386724</v>
      </c>
      <c r="P3746">
        <f t="shared" ref="P3746:P3809" si="58">N3746*O3746</f>
        <v>8.4391808331711822</v>
      </c>
    </row>
    <row r="3747" spans="1:16" x14ac:dyDescent="0.35">
      <c r="A3747">
        <v>6</v>
      </c>
      <c r="B3747">
        <v>4</v>
      </c>
      <c r="C3747">
        <v>18</v>
      </c>
      <c r="D3747">
        <v>0</v>
      </c>
      <c r="E3747">
        <v>39</v>
      </c>
      <c r="F3747">
        <v>22.6</v>
      </c>
      <c r="G3747">
        <v>0</v>
      </c>
      <c r="H3747">
        <v>0.17</v>
      </c>
      <c r="I3747">
        <v>28.733000000000001</v>
      </c>
      <c r="J3747">
        <v>23.777000000000001</v>
      </c>
      <c r="K3747">
        <v>558231.69900000002</v>
      </c>
      <c r="L3747">
        <v>439362.266</v>
      </c>
      <c r="M3747">
        <v>439.36226599999998</v>
      </c>
      <c r="N3747">
        <v>0.439362266</v>
      </c>
      <c r="O3747" s="16">
        <f>VLOOKUP(A3747,'LW  WY'!I$36:J$47,2)</f>
        <v>1.1844108726386724</v>
      </c>
      <c r="P3747">
        <f t="shared" si="58"/>
        <v>0.52038544487756455</v>
      </c>
    </row>
    <row r="3748" spans="1:16" x14ac:dyDescent="0.35">
      <c r="A3748">
        <v>6</v>
      </c>
      <c r="B3748">
        <v>4</v>
      </c>
      <c r="C3748">
        <v>19</v>
      </c>
      <c r="D3748">
        <v>0</v>
      </c>
      <c r="E3748">
        <v>6</v>
      </c>
      <c r="F3748">
        <v>21.3</v>
      </c>
      <c r="G3748">
        <v>0</v>
      </c>
      <c r="H3748">
        <v>0.17</v>
      </c>
      <c r="I3748">
        <v>4.718</v>
      </c>
      <c r="J3748">
        <v>21.472000000000001</v>
      </c>
      <c r="K3748">
        <v>58994.120999999999</v>
      </c>
      <c r="L3748">
        <v>0</v>
      </c>
      <c r="M3748">
        <v>0</v>
      </c>
      <c r="N3748">
        <v>0</v>
      </c>
      <c r="O3748" s="16">
        <f>VLOOKUP(A3748,'LW  WY'!I$36:J$47,2)</f>
        <v>1.1844108726386724</v>
      </c>
      <c r="P3748">
        <f t="shared" si="58"/>
        <v>0</v>
      </c>
    </row>
    <row r="3749" spans="1:16" x14ac:dyDescent="0.35">
      <c r="A3749">
        <v>6</v>
      </c>
      <c r="B3749">
        <v>4</v>
      </c>
      <c r="C3749">
        <v>20</v>
      </c>
      <c r="D3749">
        <v>0</v>
      </c>
      <c r="E3749">
        <v>0</v>
      </c>
      <c r="F3749">
        <v>21</v>
      </c>
      <c r="G3749">
        <v>0</v>
      </c>
      <c r="H3749">
        <v>0.17</v>
      </c>
      <c r="I3749">
        <v>0</v>
      </c>
      <c r="J3749">
        <v>21</v>
      </c>
      <c r="K3749">
        <v>0</v>
      </c>
      <c r="L3749">
        <v>0</v>
      </c>
      <c r="M3749">
        <v>0</v>
      </c>
      <c r="N3749">
        <v>0</v>
      </c>
      <c r="O3749" s="16">
        <f>VLOOKUP(A3749,'LW  WY'!I$36:J$47,2)</f>
        <v>1.1844108726386724</v>
      </c>
      <c r="P3749">
        <f t="shared" si="58"/>
        <v>0</v>
      </c>
    </row>
    <row r="3750" spans="1:16" x14ac:dyDescent="0.35">
      <c r="A3750">
        <v>6</v>
      </c>
      <c r="B3750">
        <v>4</v>
      </c>
      <c r="C3750">
        <v>21</v>
      </c>
      <c r="D3750">
        <v>0</v>
      </c>
      <c r="E3750">
        <v>0</v>
      </c>
      <c r="F3750">
        <v>20.9</v>
      </c>
      <c r="G3750">
        <v>0</v>
      </c>
      <c r="H3750">
        <v>0.17</v>
      </c>
      <c r="I3750">
        <v>0</v>
      </c>
      <c r="J3750">
        <v>20.9</v>
      </c>
      <c r="K3750">
        <v>0</v>
      </c>
      <c r="L3750">
        <v>0</v>
      </c>
      <c r="M3750">
        <v>0</v>
      </c>
      <c r="N3750">
        <v>0</v>
      </c>
      <c r="O3750" s="16">
        <f>VLOOKUP(A3750,'LW  WY'!I$36:J$47,2)</f>
        <v>1.1844108726386724</v>
      </c>
      <c r="P3750">
        <f t="shared" si="58"/>
        <v>0</v>
      </c>
    </row>
    <row r="3751" spans="1:16" x14ac:dyDescent="0.35">
      <c r="A3751">
        <v>6</v>
      </c>
      <c r="B3751">
        <v>4</v>
      </c>
      <c r="C3751">
        <v>22</v>
      </c>
      <c r="D3751">
        <v>0</v>
      </c>
      <c r="E3751">
        <v>0</v>
      </c>
      <c r="F3751">
        <v>20.7</v>
      </c>
      <c r="G3751">
        <v>0</v>
      </c>
      <c r="H3751">
        <v>0.17</v>
      </c>
      <c r="I3751">
        <v>0</v>
      </c>
      <c r="J3751">
        <v>20.7</v>
      </c>
      <c r="K3751">
        <v>0</v>
      </c>
      <c r="L3751">
        <v>0</v>
      </c>
      <c r="M3751">
        <v>0</v>
      </c>
      <c r="N3751">
        <v>0</v>
      </c>
      <c r="O3751" s="16">
        <f>VLOOKUP(A3751,'LW  WY'!I$36:J$47,2)</f>
        <v>1.1844108726386724</v>
      </c>
      <c r="P3751">
        <f t="shared" si="58"/>
        <v>0</v>
      </c>
    </row>
    <row r="3752" spans="1:16" x14ac:dyDescent="0.35">
      <c r="A3752">
        <v>6</v>
      </c>
      <c r="B3752">
        <v>4</v>
      </c>
      <c r="C3752">
        <v>23</v>
      </c>
      <c r="D3752">
        <v>0</v>
      </c>
      <c r="E3752">
        <v>0</v>
      </c>
      <c r="F3752">
        <v>20.5</v>
      </c>
      <c r="G3752">
        <v>0</v>
      </c>
      <c r="H3752">
        <v>0.17</v>
      </c>
      <c r="I3752">
        <v>0</v>
      </c>
      <c r="J3752">
        <v>20.5</v>
      </c>
      <c r="K3752">
        <v>0</v>
      </c>
      <c r="L3752">
        <v>0</v>
      </c>
      <c r="M3752">
        <v>0</v>
      </c>
      <c r="N3752">
        <v>0</v>
      </c>
      <c r="O3752" s="16">
        <f>VLOOKUP(A3752,'LW  WY'!I$36:J$47,2)</f>
        <v>1.1844108726386724</v>
      </c>
      <c r="P3752">
        <f t="shared" si="58"/>
        <v>0</v>
      </c>
    </row>
    <row r="3753" spans="1:16" x14ac:dyDescent="0.35">
      <c r="A3753">
        <v>6</v>
      </c>
      <c r="B3753">
        <v>5</v>
      </c>
      <c r="C3753">
        <v>0</v>
      </c>
      <c r="D3753">
        <v>0</v>
      </c>
      <c r="E3753">
        <v>0</v>
      </c>
      <c r="F3753">
        <v>20.2</v>
      </c>
      <c r="G3753">
        <v>0</v>
      </c>
      <c r="H3753">
        <v>0.17</v>
      </c>
      <c r="I3753">
        <v>0</v>
      </c>
      <c r="J3753">
        <v>20.2</v>
      </c>
      <c r="K3753">
        <v>0</v>
      </c>
      <c r="L3753">
        <v>0</v>
      </c>
      <c r="M3753">
        <v>0</v>
      </c>
      <c r="N3753">
        <v>0</v>
      </c>
      <c r="O3753" s="16">
        <f>VLOOKUP(A3753,'LW  WY'!I$36:J$47,2)</f>
        <v>1.1844108726386724</v>
      </c>
      <c r="P3753">
        <f t="shared" si="58"/>
        <v>0</v>
      </c>
    </row>
    <row r="3754" spans="1:16" x14ac:dyDescent="0.35">
      <c r="A3754">
        <v>6</v>
      </c>
      <c r="B3754">
        <v>5</v>
      </c>
      <c r="C3754">
        <v>1</v>
      </c>
      <c r="D3754">
        <v>0</v>
      </c>
      <c r="E3754">
        <v>0</v>
      </c>
      <c r="F3754">
        <v>20</v>
      </c>
      <c r="G3754">
        <v>0</v>
      </c>
      <c r="H3754">
        <v>0.17</v>
      </c>
      <c r="I3754">
        <v>0</v>
      </c>
      <c r="J3754">
        <v>20</v>
      </c>
      <c r="K3754">
        <v>0</v>
      </c>
      <c r="L3754">
        <v>0</v>
      </c>
      <c r="M3754">
        <v>0</v>
      </c>
      <c r="N3754">
        <v>0</v>
      </c>
      <c r="O3754" s="16">
        <f>VLOOKUP(A3754,'LW  WY'!I$36:J$47,2)</f>
        <v>1.1844108726386724</v>
      </c>
      <c r="P3754">
        <f t="shared" si="58"/>
        <v>0</v>
      </c>
    </row>
    <row r="3755" spans="1:16" x14ac:dyDescent="0.35">
      <c r="A3755">
        <v>6</v>
      </c>
      <c r="B3755">
        <v>5</v>
      </c>
      <c r="C3755">
        <v>2</v>
      </c>
      <c r="D3755">
        <v>0</v>
      </c>
      <c r="E3755">
        <v>0</v>
      </c>
      <c r="F3755">
        <v>19.7</v>
      </c>
      <c r="G3755">
        <v>0</v>
      </c>
      <c r="H3755">
        <v>0.17</v>
      </c>
      <c r="I3755">
        <v>0</v>
      </c>
      <c r="J3755">
        <v>19.7</v>
      </c>
      <c r="K3755">
        <v>0</v>
      </c>
      <c r="L3755">
        <v>0</v>
      </c>
      <c r="M3755">
        <v>0</v>
      </c>
      <c r="N3755">
        <v>0</v>
      </c>
      <c r="O3755" s="16">
        <f>VLOOKUP(A3755,'LW  WY'!I$36:J$47,2)</f>
        <v>1.1844108726386724</v>
      </c>
      <c r="P3755">
        <f t="shared" si="58"/>
        <v>0</v>
      </c>
    </row>
    <row r="3756" spans="1:16" x14ac:dyDescent="0.35">
      <c r="A3756">
        <v>6</v>
      </c>
      <c r="B3756">
        <v>5</v>
      </c>
      <c r="C3756">
        <v>3</v>
      </c>
      <c r="D3756">
        <v>0</v>
      </c>
      <c r="E3756">
        <v>0</v>
      </c>
      <c r="F3756">
        <v>19.5</v>
      </c>
      <c r="G3756">
        <v>0</v>
      </c>
      <c r="H3756">
        <v>0.17</v>
      </c>
      <c r="I3756">
        <v>0</v>
      </c>
      <c r="J3756">
        <v>19.5</v>
      </c>
      <c r="K3756">
        <v>0</v>
      </c>
      <c r="L3756">
        <v>0</v>
      </c>
      <c r="M3756">
        <v>0</v>
      </c>
      <c r="N3756">
        <v>0</v>
      </c>
      <c r="O3756" s="16">
        <f>VLOOKUP(A3756,'LW  WY'!I$36:J$47,2)</f>
        <v>1.1844108726386724</v>
      </c>
      <c r="P3756">
        <f t="shared" si="58"/>
        <v>0</v>
      </c>
    </row>
    <row r="3757" spans="1:16" x14ac:dyDescent="0.35">
      <c r="A3757">
        <v>6</v>
      </c>
      <c r="B3757">
        <v>5</v>
      </c>
      <c r="C3757">
        <v>4</v>
      </c>
      <c r="D3757">
        <v>0</v>
      </c>
      <c r="E3757">
        <v>0</v>
      </c>
      <c r="F3757">
        <v>19.3</v>
      </c>
      <c r="G3757">
        <v>0</v>
      </c>
      <c r="H3757">
        <v>0.17</v>
      </c>
      <c r="I3757">
        <v>0</v>
      </c>
      <c r="J3757">
        <v>19.3</v>
      </c>
      <c r="K3757">
        <v>0</v>
      </c>
      <c r="L3757">
        <v>0</v>
      </c>
      <c r="M3757">
        <v>0</v>
      </c>
      <c r="N3757">
        <v>0</v>
      </c>
      <c r="O3757" s="16">
        <f>VLOOKUP(A3757,'LW  WY'!I$36:J$47,2)</f>
        <v>1.1844108726386724</v>
      </c>
      <c r="P3757">
        <f t="shared" si="58"/>
        <v>0</v>
      </c>
    </row>
    <row r="3758" spans="1:16" x14ac:dyDescent="0.35">
      <c r="A3758">
        <v>6</v>
      </c>
      <c r="B3758">
        <v>5</v>
      </c>
      <c r="C3758">
        <v>5</v>
      </c>
      <c r="D3758">
        <v>20</v>
      </c>
      <c r="E3758">
        <v>11</v>
      </c>
      <c r="F3758">
        <v>19.399999999999999</v>
      </c>
      <c r="G3758">
        <v>0</v>
      </c>
      <c r="H3758">
        <v>0.17</v>
      </c>
      <c r="I3758">
        <v>15.074999999999999</v>
      </c>
      <c r="J3758">
        <v>19.95</v>
      </c>
      <c r="K3758">
        <v>202818.639</v>
      </c>
      <c r="L3758">
        <v>96542.903999999995</v>
      </c>
      <c r="M3758">
        <v>96.542903999999993</v>
      </c>
      <c r="N3758">
        <v>9.6542903999999999E-2</v>
      </c>
      <c r="O3758" s="16">
        <f>VLOOKUP(A3758,'LW  WY'!I$36:J$47,2)</f>
        <v>1.1844108726386724</v>
      </c>
      <c r="P3758">
        <f t="shared" si="58"/>
        <v>0.11434646517371158</v>
      </c>
    </row>
    <row r="3759" spans="1:16" x14ac:dyDescent="0.35">
      <c r="A3759">
        <v>6</v>
      </c>
      <c r="B3759">
        <v>5</v>
      </c>
      <c r="C3759">
        <v>6</v>
      </c>
      <c r="D3759">
        <v>325</v>
      </c>
      <c r="E3759">
        <v>75</v>
      </c>
      <c r="F3759">
        <v>20.100000000000001</v>
      </c>
      <c r="G3759">
        <v>0</v>
      </c>
      <c r="H3759">
        <v>0.17</v>
      </c>
      <c r="I3759">
        <v>314.435</v>
      </c>
      <c r="J3759">
        <v>33.027999999999999</v>
      </c>
      <c r="K3759">
        <v>6576413.0899999999</v>
      </c>
      <c r="L3759">
        <v>6244295.5630000001</v>
      </c>
      <c r="M3759">
        <v>6244.2955629999997</v>
      </c>
      <c r="N3759">
        <v>6.2442955629999997</v>
      </c>
      <c r="O3759" s="16">
        <f>VLOOKUP(A3759,'LW  WY'!I$36:J$47,2)</f>
        <v>1.1844108726386724</v>
      </c>
      <c r="P3759">
        <f t="shared" si="58"/>
        <v>7.3958115567866196</v>
      </c>
    </row>
    <row r="3760" spans="1:16" x14ac:dyDescent="0.35">
      <c r="A3760">
        <v>6</v>
      </c>
      <c r="B3760">
        <v>5</v>
      </c>
      <c r="C3760">
        <v>7</v>
      </c>
      <c r="D3760">
        <v>231</v>
      </c>
      <c r="E3760">
        <v>165</v>
      </c>
      <c r="F3760">
        <v>22</v>
      </c>
      <c r="G3760">
        <v>0</v>
      </c>
      <c r="H3760">
        <v>0.17</v>
      </c>
      <c r="I3760">
        <v>408.89499999999998</v>
      </c>
      <c r="J3760">
        <v>38.786999999999999</v>
      </c>
      <c r="K3760">
        <v>8358046.1869999999</v>
      </c>
      <c r="L3760">
        <v>7962798.3159999996</v>
      </c>
      <c r="M3760">
        <v>7962.7983160000003</v>
      </c>
      <c r="N3760">
        <v>7.9627983159999998</v>
      </c>
      <c r="O3760" s="16">
        <f>VLOOKUP(A3760,'LW  WY'!I$36:J$47,2)</f>
        <v>1.1844108726386724</v>
      </c>
      <c r="P3760">
        <f t="shared" si="58"/>
        <v>9.4312249020993111</v>
      </c>
    </row>
    <row r="3761" spans="1:16" x14ac:dyDescent="0.35">
      <c r="A3761">
        <v>6</v>
      </c>
      <c r="B3761">
        <v>5</v>
      </c>
      <c r="C3761">
        <v>8</v>
      </c>
      <c r="D3761">
        <v>19</v>
      </c>
      <c r="E3761">
        <v>194</v>
      </c>
      <c r="F3761">
        <v>24</v>
      </c>
      <c r="G3761">
        <v>0</v>
      </c>
      <c r="H3761">
        <v>0.17</v>
      </c>
      <c r="I3761">
        <v>174.054</v>
      </c>
      <c r="J3761">
        <v>31.102</v>
      </c>
      <c r="K3761">
        <v>3496513.202</v>
      </c>
      <c r="L3761">
        <v>3273528.7740000002</v>
      </c>
      <c r="M3761">
        <v>3273.5287739999999</v>
      </c>
      <c r="N3761">
        <v>3.2735287739999999</v>
      </c>
      <c r="O3761" s="16">
        <f>VLOOKUP(A3761,'LW  WY'!I$36:J$47,2)</f>
        <v>1.1844108726386724</v>
      </c>
      <c r="P3761">
        <f t="shared" si="58"/>
        <v>3.8772030718211434</v>
      </c>
    </row>
    <row r="3762" spans="1:16" x14ac:dyDescent="0.35">
      <c r="A3762">
        <v>6</v>
      </c>
      <c r="B3762">
        <v>5</v>
      </c>
      <c r="C3762">
        <v>9</v>
      </c>
      <c r="D3762">
        <v>26</v>
      </c>
      <c r="E3762">
        <v>257</v>
      </c>
      <c r="F3762">
        <v>25.2</v>
      </c>
      <c r="G3762">
        <v>0.1</v>
      </c>
      <c r="H3762">
        <v>0.17</v>
      </c>
      <c r="I3762">
        <v>253.77099999999999</v>
      </c>
      <c r="J3762">
        <v>35.192</v>
      </c>
      <c r="K3762">
        <v>5023594.1569999997</v>
      </c>
      <c r="L3762">
        <v>4746499.1780000003</v>
      </c>
      <c r="M3762">
        <v>4746.499178</v>
      </c>
      <c r="N3762">
        <v>4.7464991779999997</v>
      </c>
      <c r="O3762" s="16">
        <f>VLOOKUP(A3762,'LW  WY'!I$36:J$47,2)</f>
        <v>1.1844108726386724</v>
      </c>
      <c r="P3762">
        <f t="shared" si="58"/>
        <v>5.6218052333937205</v>
      </c>
    </row>
    <row r="3763" spans="1:16" x14ac:dyDescent="0.35">
      <c r="A3763">
        <v>6</v>
      </c>
      <c r="B3763">
        <v>5</v>
      </c>
      <c r="C3763">
        <v>10</v>
      </c>
      <c r="D3763">
        <v>7</v>
      </c>
      <c r="E3763">
        <v>178</v>
      </c>
      <c r="F3763">
        <v>25.7</v>
      </c>
      <c r="G3763">
        <v>0</v>
      </c>
      <c r="H3763">
        <v>0.17</v>
      </c>
      <c r="I3763">
        <v>165.714</v>
      </c>
      <c r="J3763">
        <v>32.423999999999999</v>
      </c>
      <c r="K3763">
        <v>3235958.2230000002</v>
      </c>
      <c r="L3763">
        <v>3022206.2930000001</v>
      </c>
      <c r="M3763">
        <v>3022.2062930000002</v>
      </c>
      <c r="N3763">
        <v>3.022206293</v>
      </c>
      <c r="O3763" s="16">
        <f>VLOOKUP(A3763,'LW  WY'!I$36:J$47,2)</f>
        <v>1.1844108726386724</v>
      </c>
      <c r="P3763">
        <f t="shared" si="58"/>
        <v>3.5795339927862173</v>
      </c>
    </row>
    <row r="3764" spans="1:16" x14ac:dyDescent="0.35">
      <c r="A3764">
        <v>6</v>
      </c>
      <c r="B3764">
        <v>5</v>
      </c>
      <c r="C3764">
        <v>11</v>
      </c>
      <c r="D3764">
        <v>21</v>
      </c>
      <c r="E3764">
        <v>294</v>
      </c>
      <c r="F3764">
        <v>25</v>
      </c>
      <c r="G3764">
        <v>0</v>
      </c>
      <c r="H3764">
        <v>0.17</v>
      </c>
      <c r="I3764">
        <v>309.45600000000002</v>
      </c>
      <c r="J3764">
        <v>37.530999999999999</v>
      </c>
      <c r="K3764">
        <v>5998280.9869999997</v>
      </c>
      <c r="L3764">
        <v>5686648.9790000003</v>
      </c>
      <c r="M3764">
        <v>5686.6489789999996</v>
      </c>
      <c r="N3764">
        <v>5.6866489790000001</v>
      </c>
      <c r="O3764" s="16">
        <f>VLOOKUP(A3764,'LW  WY'!I$36:J$47,2)</f>
        <v>1.1844108726386724</v>
      </c>
      <c r="P3764">
        <f t="shared" si="58"/>
        <v>6.7353288796072057</v>
      </c>
    </row>
    <row r="3765" spans="1:16" x14ac:dyDescent="0.35">
      <c r="A3765">
        <v>6</v>
      </c>
      <c r="B3765">
        <v>5</v>
      </c>
      <c r="C3765">
        <v>12</v>
      </c>
      <c r="D3765">
        <v>6</v>
      </c>
      <c r="E3765">
        <v>165</v>
      </c>
      <c r="F3765">
        <v>24</v>
      </c>
      <c r="G3765">
        <v>0</v>
      </c>
      <c r="H3765">
        <v>0.17</v>
      </c>
      <c r="I3765">
        <v>170.739</v>
      </c>
      <c r="J3765">
        <v>30.895</v>
      </c>
      <c r="K3765">
        <v>3301381.9270000001</v>
      </c>
      <c r="L3765">
        <v>3085311.7760000001</v>
      </c>
      <c r="M3765">
        <v>3085.311776</v>
      </c>
      <c r="N3765">
        <v>3.0853117760000002</v>
      </c>
      <c r="O3765" s="16">
        <f>VLOOKUP(A3765,'LW  WY'!I$36:J$47,2)</f>
        <v>1.1844108726386724</v>
      </c>
      <c r="P3765">
        <f t="shared" si="58"/>
        <v>3.6542768129745324</v>
      </c>
    </row>
    <row r="3766" spans="1:16" x14ac:dyDescent="0.35">
      <c r="A3766">
        <v>6</v>
      </c>
      <c r="B3766">
        <v>5</v>
      </c>
      <c r="C3766">
        <v>13</v>
      </c>
      <c r="D3766">
        <v>24</v>
      </c>
      <c r="E3766">
        <v>278</v>
      </c>
      <c r="F3766">
        <v>24</v>
      </c>
      <c r="G3766">
        <v>0</v>
      </c>
      <c r="H3766">
        <v>0.17</v>
      </c>
      <c r="I3766">
        <v>296.036</v>
      </c>
      <c r="J3766">
        <v>35.99</v>
      </c>
      <c r="K3766">
        <v>5772065.6469999999</v>
      </c>
      <c r="L3766">
        <v>5468449.3470000001</v>
      </c>
      <c r="M3766">
        <v>5468.4493469999998</v>
      </c>
      <c r="N3766">
        <v>5.468449347</v>
      </c>
      <c r="O3766" s="16">
        <f>VLOOKUP(A3766,'LW  WY'!I$36:J$47,2)</f>
        <v>1.1844108726386724</v>
      </c>
      <c r="P3766">
        <f t="shared" si="58"/>
        <v>6.4768908630606479</v>
      </c>
    </row>
    <row r="3767" spans="1:16" x14ac:dyDescent="0.35">
      <c r="A3767">
        <v>6</v>
      </c>
      <c r="B3767">
        <v>5</v>
      </c>
      <c r="C3767">
        <v>14</v>
      </c>
      <c r="D3767">
        <v>25</v>
      </c>
      <c r="E3767">
        <v>305</v>
      </c>
      <c r="F3767">
        <v>24.8</v>
      </c>
      <c r="G3767">
        <v>0</v>
      </c>
      <c r="H3767">
        <v>0.17</v>
      </c>
      <c r="I3767">
        <v>311.77300000000002</v>
      </c>
      <c r="J3767">
        <v>37.454999999999998</v>
      </c>
      <c r="K3767">
        <v>6099918.318</v>
      </c>
      <c r="L3767">
        <v>5784684.8949999996</v>
      </c>
      <c r="M3767">
        <v>5784.6848950000003</v>
      </c>
      <c r="N3767">
        <v>5.7846848949999998</v>
      </c>
      <c r="O3767" s="16">
        <f>VLOOKUP(A3767,'LW  WY'!I$36:J$47,2)</f>
        <v>1.1844108726386724</v>
      </c>
      <c r="P3767">
        <f t="shared" si="58"/>
        <v>6.8514436844266964</v>
      </c>
    </row>
    <row r="3768" spans="1:16" x14ac:dyDescent="0.35">
      <c r="A3768">
        <v>6</v>
      </c>
      <c r="B3768">
        <v>5</v>
      </c>
      <c r="C3768">
        <v>15</v>
      </c>
      <c r="D3768">
        <v>121</v>
      </c>
      <c r="E3768">
        <v>268</v>
      </c>
      <c r="F3768">
        <v>25.5</v>
      </c>
      <c r="G3768">
        <v>0</v>
      </c>
      <c r="H3768">
        <v>0.17</v>
      </c>
      <c r="I3768">
        <v>376.721</v>
      </c>
      <c r="J3768">
        <v>40.85</v>
      </c>
      <c r="K3768">
        <v>7408166.9950000001</v>
      </c>
      <c r="L3768">
        <v>7046577.1200000001</v>
      </c>
      <c r="M3768">
        <v>7046.5771199999999</v>
      </c>
      <c r="N3768">
        <v>7.0465771200000002</v>
      </c>
      <c r="O3768" s="16">
        <f>VLOOKUP(A3768,'LW  WY'!I$36:J$47,2)</f>
        <v>1.1844108726386724</v>
      </c>
      <c r="P3768">
        <f t="shared" si="58"/>
        <v>8.3460425558149041</v>
      </c>
    </row>
    <row r="3769" spans="1:16" x14ac:dyDescent="0.35">
      <c r="A3769">
        <v>6</v>
      </c>
      <c r="B3769">
        <v>5</v>
      </c>
      <c r="C3769">
        <v>16</v>
      </c>
      <c r="D3769">
        <v>134</v>
      </c>
      <c r="E3769">
        <v>208</v>
      </c>
      <c r="F3769">
        <v>25.9</v>
      </c>
      <c r="G3769">
        <v>0</v>
      </c>
      <c r="H3769">
        <v>0.17</v>
      </c>
      <c r="I3769">
        <v>336.94400000000002</v>
      </c>
      <c r="J3769">
        <v>39.674999999999997</v>
      </c>
      <c r="K3769">
        <v>6721902.318</v>
      </c>
      <c r="L3769">
        <v>6384629.5300000003</v>
      </c>
      <c r="M3769">
        <v>6384.6295300000002</v>
      </c>
      <c r="N3769">
        <v>6.3846295299999998</v>
      </c>
      <c r="O3769" s="16">
        <f>VLOOKUP(A3769,'LW  WY'!I$36:J$47,2)</f>
        <v>1.1844108726386724</v>
      </c>
      <c r="P3769">
        <f t="shared" si="58"/>
        <v>7.5620246331019363</v>
      </c>
    </row>
    <row r="3770" spans="1:16" x14ac:dyDescent="0.35">
      <c r="A3770">
        <v>6</v>
      </c>
      <c r="B3770">
        <v>5</v>
      </c>
      <c r="C3770">
        <v>17</v>
      </c>
      <c r="D3770">
        <v>614</v>
      </c>
      <c r="E3770">
        <v>99</v>
      </c>
      <c r="F3770">
        <v>25.4</v>
      </c>
      <c r="G3770">
        <v>0</v>
      </c>
      <c r="H3770">
        <v>0.17</v>
      </c>
      <c r="I3770">
        <v>717.69100000000003</v>
      </c>
      <c r="J3770">
        <v>54.915999999999997</v>
      </c>
      <c r="K3770">
        <v>13896549.67</v>
      </c>
      <c r="L3770">
        <v>13305050.6</v>
      </c>
      <c r="M3770">
        <v>13305.0506</v>
      </c>
      <c r="N3770">
        <v>13.3050506</v>
      </c>
      <c r="O3770" s="16">
        <f>VLOOKUP(A3770,'LW  WY'!I$36:J$47,2)</f>
        <v>1.1844108726386724</v>
      </c>
      <c r="P3770">
        <f t="shared" si="58"/>
        <v>15.758646591647691</v>
      </c>
    </row>
    <row r="3771" spans="1:16" x14ac:dyDescent="0.35">
      <c r="A3771">
        <v>6</v>
      </c>
      <c r="B3771">
        <v>5</v>
      </c>
      <c r="C3771">
        <v>18</v>
      </c>
      <c r="D3771">
        <v>373</v>
      </c>
      <c r="E3771">
        <v>72</v>
      </c>
      <c r="F3771">
        <v>24.8</v>
      </c>
      <c r="G3771">
        <v>0.1</v>
      </c>
      <c r="H3771">
        <v>0.17</v>
      </c>
      <c r="I3771">
        <v>331.55700000000002</v>
      </c>
      <c r="J3771">
        <v>37.991999999999997</v>
      </c>
      <c r="K3771">
        <v>6802183.4900000002</v>
      </c>
      <c r="L3771">
        <v>6462066.0199999996</v>
      </c>
      <c r="M3771">
        <v>6462.0660200000002</v>
      </c>
      <c r="N3771">
        <v>6.46206602</v>
      </c>
      <c r="O3771" s="16">
        <f>VLOOKUP(A3771,'LW  WY'!I$36:J$47,2)</f>
        <v>1.1844108726386724</v>
      </c>
      <c r="P3771">
        <f t="shared" si="58"/>
        <v>7.6537412537969125</v>
      </c>
    </row>
    <row r="3772" spans="1:16" x14ac:dyDescent="0.35">
      <c r="A3772">
        <v>6</v>
      </c>
      <c r="B3772">
        <v>5</v>
      </c>
      <c r="C3772">
        <v>19</v>
      </c>
      <c r="D3772">
        <v>74</v>
      </c>
      <c r="E3772">
        <v>18</v>
      </c>
      <c r="F3772">
        <v>23.1</v>
      </c>
      <c r="G3772">
        <v>0.5</v>
      </c>
      <c r="H3772">
        <v>0.17</v>
      </c>
      <c r="I3772">
        <v>40.945999999999998</v>
      </c>
      <c r="J3772">
        <v>24.378</v>
      </c>
      <c r="K3772">
        <v>566970.10900000005</v>
      </c>
      <c r="L3772">
        <v>447791.04</v>
      </c>
      <c r="M3772">
        <v>447.79104000000001</v>
      </c>
      <c r="N3772">
        <v>0.44779103999999997</v>
      </c>
      <c r="O3772" s="16">
        <f>VLOOKUP(A3772,'LW  WY'!I$36:J$47,2)</f>
        <v>1.1844108726386724</v>
      </c>
      <c r="P3772">
        <f t="shared" si="58"/>
        <v>0.53036857644617863</v>
      </c>
    </row>
    <row r="3773" spans="1:16" x14ac:dyDescent="0.35">
      <c r="A3773">
        <v>6</v>
      </c>
      <c r="B3773">
        <v>5</v>
      </c>
      <c r="C3773">
        <v>20</v>
      </c>
      <c r="D3773">
        <v>0</v>
      </c>
      <c r="E3773">
        <v>0</v>
      </c>
      <c r="F3773">
        <v>22.2</v>
      </c>
      <c r="G3773">
        <v>0.6</v>
      </c>
      <c r="H3773">
        <v>0.17</v>
      </c>
      <c r="I3773">
        <v>0</v>
      </c>
      <c r="J3773">
        <v>22.2</v>
      </c>
      <c r="K3773">
        <v>0</v>
      </c>
      <c r="L3773">
        <v>0</v>
      </c>
      <c r="M3773">
        <v>0</v>
      </c>
      <c r="N3773">
        <v>0</v>
      </c>
      <c r="O3773" s="16">
        <f>VLOOKUP(A3773,'LW  WY'!I$36:J$47,2)</f>
        <v>1.1844108726386724</v>
      </c>
      <c r="P3773">
        <f t="shared" si="58"/>
        <v>0</v>
      </c>
    </row>
    <row r="3774" spans="1:16" x14ac:dyDescent="0.35">
      <c r="A3774">
        <v>6</v>
      </c>
      <c r="B3774">
        <v>5</v>
      </c>
      <c r="C3774">
        <v>21</v>
      </c>
      <c r="D3774">
        <v>0</v>
      </c>
      <c r="E3774">
        <v>0</v>
      </c>
      <c r="F3774">
        <v>21</v>
      </c>
      <c r="G3774">
        <v>0.7</v>
      </c>
      <c r="H3774">
        <v>0.17</v>
      </c>
      <c r="I3774">
        <v>0</v>
      </c>
      <c r="J3774">
        <v>21</v>
      </c>
      <c r="K3774">
        <v>0</v>
      </c>
      <c r="L3774">
        <v>0</v>
      </c>
      <c r="M3774">
        <v>0</v>
      </c>
      <c r="N3774">
        <v>0</v>
      </c>
      <c r="O3774" s="16">
        <f>VLOOKUP(A3774,'LW  WY'!I$36:J$47,2)</f>
        <v>1.1844108726386724</v>
      </c>
      <c r="P3774">
        <f t="shared" si="58"/>
        <v>0</v>
      </c>
    </row>
    <row r="3775" spans="1:16" x14ac:dyDescent="0.35">
      <c r="A3775">
        <v>6</v>
      </c>
      <c r="B3775">
        <v>5</v>
      </c>
      <c r="C3775">
        <v>22</v>
      </c>
      <c r="D3775">
        <v>0</v>
      </c>
      <c r="E3775">
        <v>0</v>
      </c>
      <c r="F3775">
        <v>19.5</v>
      </c>
      <c r="G3775">
        <v>0.7</v>
      </c>
      <c r="H3775">
        <v>0.17</v>
      </c>
      <c r="I3775">
        <v>0</v>
      </c>
      <c r="J3775">
        <v>19.5</v>
      </c>
      <c r="K3775">
        <v>0</v>
      </c>
      <c r="L3775">
        <v>0</v>
      </c>
      <c r="M3775">
        <v>0</v>
      </c>
      <c r="N3775">
        <v>0</v>
      </c>
      <c r="O3775" s="16">
        <f>VLOOKUP(A3775,'LW  WY'!I$36:J$47,2)</f>
        <v>1.1844108726386724</v>
      </c>
      <c r="P3775">
        <f t="shared" si="58"/>
        <v>0</v>
      </c>
    </row>
    <row r="3776" spans="1:16" x14ac:dyDescent="0.35">
      <c r="A3776">
        <v>6</v>
      </c>
      <c r="B3776">
        <v>5</v>
      </c>
      <c r="C3776">
        <v>23</v>
      </c>
      <c r="D3776">
        <v>0</v>
      </c>
      <c r="E3776">
        <v>0</v>
      </c>
      <c r="F3776">
        <v>18.3</v>
      </c>
      <c r="G3776">
        <v>0.4</v>
      </c>
      <c r="H3776">
        <v>0.17</v>
      </c>
      <c r="I3776">
        <v>0</v>
      </c>
      <c r="J3776">
        <v>18.3</v>
      </c>
      <c r="K3776">
        <v>0</v>
      </c>
      <c r="L3776">
        <v>0</v>
      </c>
      <c r="M3776">
        <v>0</v>
      </c>
      <c r="N3776">
        <v>0</v>
      </c>
      <c r="O3776" s="16">
        <f>VLOOKUP(A3776,'LW  WY'!I$36:J$47,2)</f>
        <v>1.1844108726386724</v>
      </c>
      <c r="P3776">
        <f t="shared" si="58"/>
        <v>0</v>
      </c>
    </row>
    <row r="3777" spans="1:16" x14ac:dyDescent="0.35">
      <c r="A3777">
        <v>6</v>
      </c>
      <c r="B3777">
        <v>6</v>
      </c>
      <c r="C3777">
        <v>0</v>
      </c>
      <c r="D3777">
        <v>0</v>
      </c>
      <c r="E3777">
        <v>0</v>
      </c>
      <c r="F3777">
        <v>17.8</v>
      </c>
      <c r="G3777">
        <v>0.1</v>
      </c>
      <c r="H3777">
        <v>0.17</v>
      </c>
      <c r="I3777">
        <v>0</v>
      </c>
      <c r="J3777">
        <v>17.8</v>
      </c>
      <c r="K3777">
        <v>0</v>
      </c>
      <c r="L3777">
        <v>0</v>
      </c>
      <c r="M3777">
        <v>0</v>
      </c>
      <c r="N3777">
        <v>0</v>
      </c>
      <c r="O3777" s="16">
        <f>VLOOKUP(A3777,'LW  WY'!I$36:J$47,2)</f>
        <v>1.1844108726386724</v>
      </c>
      <c r="P3777">
        <f t="shared" si="58"/>
        <v>0</v>
      </c>
    </row>
    <row r="3778" spans="1:16" x14ac:dyDescent="0.35">
      <c r="A3778">
        <v>6</v>
      </c>
      <c r="B3778">
        <v>6</v>
      </c>
      <c r="C3778">
        <v>1</v>
      </c>
      <c r="D3778">
        <v>0</v>
      </c>
      <c r="E3778">
        <v>0</v>
      </c>
      <c r="F3778">
        <v>17.7</v>
      </c>
      <c r="G3778">
        <v>0</v>
      </c>
      <c r="H3778">
        <v>0.17</v>
      </c>
      <c r="I3778">
        <v>0</v>
      </c>
      <c r="J3778">
        <v>17.7</v>
      </c>
      <c r="K3778">
        <v>0</v>
      </c>
      <c r="L3778">
        <v>0</v>
      </c>
      <c r="M3778">
        <v>0</v>
      </c>
      <c r="N3778">
        <v>0</v>
      </c>
      <c r="O3778" s="16">
        <f>VLOOKUP(A3778,'LW  WY'!I$36:J$47,2)</f>
        <v>1.1844108726386724</v>
      </c>
      <c r="P3778">
        <f t="shared" si="58"/>
        <v>0</v>
      </c>
    </row>
    <row r="3779" spans="1:16" x14ac:dyDescent="0.35">
      <c r="A3779">
        <v>6</v>
      </c>
      <c r="B3779">
        <v>6</v>
      </c>
      <c r="C3779">
        <v>2</v>
      </c>
      <c r="D3779">
        <v>0</v>
      </c>
      <c r="E3779">
        <v>0</v>
      </c>
      <c r="F3779">
        <v>17.600000000000001</v>
      </c>
      <c r="G3779">
        <v>0</v>
      </c>
      <c r="H3779">
        <v>0.17</v>
      </c>
      <c r="I3779">
        <v>0</v>
      </c>
      <c r="J3779">
        <v>17.600000000000001</v>
      </c>
      <c r="K3779">
        <v>0</v>
      </c>
      <c r="L3779">
        <v>0</v>
      </c>
      <c r="M3779">
        <v>0</v>
      </c>
      <c r="N3779">
        <v>0</v>
      </c>
      <c r="O3779" s="16">
        <f>VLOOKUP(A3779,'LW  WY'!I$36:J$47,2)</f>
        <v>1.1844108726386724</v>
      </c>
      <c r="P3779">
        <f t="shared" si="58"/>
        <v>0</v>
      </c>
    </row>
    <row r="3780" spans="1:16" x14ac:dyDescent="0.35">
      <c r="A3780">
        <v>6</v>
      </c>
      <c r="B3780">
        <v>6</v>
      </c>
      <c r="C3780">
        <v>3</v>
      </c>
      <c r="D3780">
        <v>0</v>
      </c>
      <c r="E3780">
        <v>0</v>
      </c>
      <c r="F3780">
        <v>17.5</v>
      </c>
      <c r="G3780">
        <v>0</v>
      </c>
      <c r="H3780">
        <v>0.17</v>
      </c>
      <c r="I3780">
        <v>0</v>
      </c>
      <c r="J3780">
        <v>17.5</v>
      </c>
      <c r="K3780">
        <v>0</v>
      </c>
      <c r="L3780">
        <v>0</v>
      </c>
      <c r="M3780">
        <v>0</v>
      </c>
      <c r="N3780">
        <v>0</v>
      </c>
      <c r="O3780" s="16">
        <f>VLOOKUP(A3780,'LW  WY'!I$36:J$47,2)</f>
        <v>1.1844108726386724</v>
      </c>
      <c r="P3780">
        <f t="shared" si="58"/>
        <v>0</v>
      </c>
    </row>
    <row r="3781" spans="1:16" x14ac:dyDescent="0.35">
      <c r="A3781">
        <v>6</v>
      </c>
      <c r="B3781">
        <v>6</v>
      </c>
      <c r="C3781">
        <v>4</v>
      </c>
      <c r="D3781">
        <v>0</v>
      </c>
      <c r="E3781">
        <v>0</v>
      </c>
      <c r="F3781">
        <v>17.600000000000001</v>
      </c>
      <c r="G3781">
        <v>0</v>
      </c>
      <c r="H3781">
        <v>0.17</v>
      </c>
      <c r="I3781">
        <v>0</v>
      </c>
      <c r="J3781">
        <v>17.600000000000001</v>
      </c>
      <c r="K3781">
        <v>0</v>
      </c>
      <c r="L3781">
        <v>0</v>
      </c>
      <c r="M3781">
        <v>0</v>
      </c>
      <c r="N3781">
        <v>0</v>
      </c>
      <c r="O3781" s="16">
        <f>VLOOKUP(A3781,'LW  WY'!I$36:J$47,2)</f>
        <v>1.1844108726386724</v>
      </c>
      <c r="P3781">
        <f t="shared" si="58"/>
        <v>0</v>
      </c>
    </row>
    <row r="3782" spans="1:16" x14ac:dyDescent="0.35">
      <c r="A3782">
        <v>6</v>
      </c>
      <c r="B3782">
        <v>6</v>
      </c>
      <c r="C3782">
        <v>5</v>
      </c>
      <c r="D3782">
        <v>4</v>
      </c>
      <c r="E3782">
        <v>16</v>
      </c>
      <c r="F3782">
        <v>18.8</v>
      </c>
      <c r="G3782">
        <v>0</v>
      </c>
      <c r="H3782">
        <v>0.17</v>
      </c>
      <c r="I3782">
        <v>12.351000000000001</v>
      </c>
      <c r="J3782">
        <v>19.25</v>
      </c>
      <c r="K3782">
        <v>164543.37899999999</v>
      </c>
      <c r="L3782">
        <v>59623.889000000003</v>
      </c>
      <c r="M3782">
        <v>59.623888999999998</v>
      </c>
      <c r="N3782">
        <v>5.9623888999999999E-2</v>
      </c>
      <c r="O3782" s="16">
        <f>VLOOKUP(A3782,'LW  WY'!I$36:J$47,2)</f>
        <v>1.1844108726386724</v>
      </c>
      <c r="P3782">
        <f t="shared" si="58"/>
        <v>7.0619182400601332E-2</v>
      </c>
    </row>
    <row r="3783" spans="1:16" x14ac:dyDescent="0.35">
      <c r="A3783">
        <v>6</v>
      </c>
      <c r="B3783">
        <v>6</v>
      </c>
      <c r="C3783">
        <v>6</v>
      </c>
      <c r="D3783">
        <v>185</v>
      </c>
      <c r="E3783">
        <v>85</v>
      </c>
      <c r="F3783">
        <v>20.7</v>
      </c>
      <c r="G3783">
        <v>0</v>
      </c>
      <c r="H3783">
        <v>0.17</v>
      </c>
      <c r="I3783">
        <v>226.15600000000001</v>
      </c>
      <c r="J3783">
        <v>29.992000000000001</v>
      </c>
      <c r="K3783">
        <v>4728492.1900000004</v>
      </c>
      <c r="L3783">
        <v>4461853.8480000002</v>
      </c>
      <c r="M3783">
        <v>4461.8538479999997</v>
      </c>
      <c r="N3783">
        <v>4.4618538479999996</v>
      </c>
      <c r="O3783" s="16">
        <f>VLOOKUP(A3783,'LW  WY'!I$36:J$47,2)</f>
        <v>1.1844108726386724</v>
      </c>
      <c r="P3783">
        <f t="shared" si="58"/>
        <v>5.2846682096958979</v>
      </c>
    </row>
    <row r="3784" spans="1:16" x14ac:dyDescent="0.35">
      <c r="A3784">
        <v>6</v>
      </c>
      <c r="B3784">
        <v>6</v>
      </c>
      <c r="C3784">
        <v>7</v>
      </c>
      <c r="D3784">
        <v>231</v>
      </c>
      <c r="E3784">
        <v>170</v>
      </c>
      <c r="F3784">
        <v>22.8</v>
      </c>
      <c r="G3784">
        <v>0</v>
      </c>
      <c r="H3784">
        <v>0.17</v>
      </c>
      <c r="I3784">
        <v>414.85</v>
      </c>
      <c r="J3784">
        <v>39.831000000000003</v>
      </c>
      <c r="K3784">
        <v>8444368.7310000006</v>
      </c>
      <c r="L3784">
        <v>8046062.1090000002</v>
      </c>
      <c r="M3784">
        <v>8046.0621090000004</v>
      </c>
      <c r="N3784">
        <v>8.0460621089999993</v>
      </c>
      <c r="O3784" s="16">
        <f>VLOOKUP(A3784,'LW  WY'!I$36:J$47,2)</f>
        <v>1.1844108726386724</v>
      </c>
      <c r="P3784">
        <f t="shared" si="58"/>
        <v>9.5298434438256461</v>
      </c>
    </row>
    <row r="3785" spans="1:16" x14ac:dyDescent="0.35">
      <c r="A3785">
        <v>6</v>
      </c>
      <c r="B3785">
        <v>6</v>
      </c>
      <c r="C3785">
        <v>8</v>
      </c>
      <c r="D3785">
        <v>355</v>
      </c>
      <c r="E3785">
        <v>240</v>
      </c>
      <c r="F3785">
        <v>25</v>
      </c>
      <c r="G3785">
        <v>0</v>
      </c>
      <c r="H3785">
        <v>0.17</v>
      </c>
      <c r="I3785">
        <v>610.30200000000002</v>
      </c>
      <c r="J3785">
        <v>49.973999999999997</v>
      </c>
      <c r="K3785">
        <v>11835734.449999999</v>
      </c>
      <c r="L3785">
        <v>11317258.25</v>
      </c>
      <c r="M3785">
        <v>11317.258250000001</v>
      </c>
      <c r="N3785">
        <v>11.31725825</v>
      </c>
      <c r="O3785" s="16">
        <f>VLOOKUP(A3785,'LW  WY'!I$36:J$47,2)</f>
        <v>1.1844108726386724</v>
      </c>
      <c r="P3785">
        <f t="shared" si="58"/>
        <v>13.404283719759714</v>
      </c>
    </row>
    <row r="3786" spans="1:16" x14ac:dyDescent="0.35">
      <c r="A3786">
        <v>6</v>
      </c>
      <c r="B3786">
        <v>6</v>
      </c>
      <c r="C3786">
        <v>9</v>
      </c>
      <c r="D3786">
        <v>332</v>
      </c>
      <c r="E3786">
        <v>330</v>
      </c>
      <c r="F3786">
        <v>26.4</v>
      </c>
      <c r="G3786">
        <v>0</v>
      </c>
      <c r="H3786">
        <v>0.17</v>
      </c>
      <c r="I3786">
        <v>668.71500000000003</v>
      </c>
      <c r="J3786">
        <v>53.673999999999999</v>
      </c>
      <c r="K3786">
        <v>12619617</v>
      </c>
      <c r="L3786">
        <v>12073364.73</v>
      </c>
      <c r="M3786">
        <v>12073.364729999999</v>
      </c>
      <c r="N3786">
        <v>12.07336473</v>
      </c>
      <c r="O3786" s="16">
        <f>VLOOKUP(A3786,'LW  WY'!I$36:J$47,2)</f>
        <v>1.1844108726386724</v>
      </c>
      <c r="P3786">
        <f t="shared" si="58"/>
        <v>14.29982445554427</v>
      </c>
    </row>
    <row r="3787" spans="1:16" x14ac:dyDescent="0.35">
      <c r="A3787">
        <v>6</v>
      </c>
      <c r="B3787">
        <v>6</v>
      </c>
      <c r="C3787">
        <v>10</v>
      </c>
      <c r="D3787">
        <v>560</v>
      </c>
      <c r="E3787">
        <v>287</v>
      </c>
      <c r="F3787">
        <v>27.4</v>
      </c>
      <c r="G3787">
        <v>0</v>
      </c>
      <c r="H3787">
        <v>0.17</v>
      </c>
      <c r="I3787">
        <v>857.60400000000004</v>
      </c>
      <c r="J3787">
        <v>62.34</v>
      </c>
      <c r="K3787">
        <v>15521383.52</v>
      </c>
      <c r="L3787">
        <v>14872310.130000001</v>
      </c>
      <c r="M3787">
        <v>14872.31013</v>
      </c>
      <c r="N3787">
        <v>14.872310130000001</v>
      </c>
      <c r="O3787" s="16">
        <f>VLOOKUP(A3787,'LW  WY'!I$36:J$47,2)</f>
        <v>1.1844108726386724</v>
      </c>
      <c r="P3787">
        <f t="shared" si="58"/>
        <v>17.614925819226269</v>
      </c>
    </row>
    <row r="3788" spans="1:16" x14ac:dyDescent="0.35">
      <c r="A3788">
        <v>6</v>
      </c>
      <c r="B3788">
        <v>6</v>
      </c>
      <c r="C3788">
        <v>11</v>
      </c>
      <c r="D3788">
        <v>580</v>
      </c>
      <c r="E3788">
        <v>311</v>
      </c>
      <c r="F3788">
        <v>27.8</v>
      </c>
      <c r="G3788">
        <v>0</v>
      </c>
      <c r="H3788">
        <v>0.17</v>
      </c>
      <c r="I3788">
        <v>884.68</v>
      </c>
      <c r="J3788">
        <v>63.789000000000001</v>
      </c>
      <c r="K3788">
        <v>15819935.25</v>
      </c>
      <c r="L3788">
        <v>15160282.98</v>
      </c>
      <c r="M3788">
        <v>15160.28298</v>
      </c>
      <c r="N3788">
        <v>15.16028298</v>
      </c>
      <c r="O3788" s="16">
        <f>VLOOKUP(A3788,'LW  WY'!I$36:J$47,2)</f>
        <v>1.1844108726386724</v>
      </c>
      <c r="P3788">
        <f t="shared" si="58"/>
        <v>17.956003993791011</v>
      </c>
    </row>
    <row r="3789" spans="1:16" x14ac:dyDescent="0.35">
      <c r="A3789">
        <v>6</v>
      </c>
      <c r="B3789">
        <v>6</v>
      </c>
      <c r="C3789">
        <v>12</v>
      </c>
      <c r="D3789">
        <v>362</v>
      </c>
      <c r="E3789">
        <v>440</v>
      </c>
      <c r="F3789">
        <v>28</v>
      </c>
      <c r="G3789">
        <v>0</v>
      </c>
      <c r="H3789">
        <v>0.17</v>
      </c>
      <c r="I3789">
        <v>790.22299999999996</v>
      </c>
      <c r="J3789">
        <v>60.046999999999997</v>
      </c>
      <c r="K3789">
        <v>14218336.83</v>
      </c>
      <c r="L3789">
        <v>13615435.560000001</v>
      </c>
      <c r="M3789">
        <v>13615.43556</v>
      </c>
      <c r="N3789">
        <v>13.61543556</v>
      </c>
      <c r="O3789" s="16">
        <f>VLOOKUP(A3789,'LW  WY'!I$36:J$47,2)</f>
        <v>1.1844108726386724</v>
      </c>
      <c r="P3789">
        <f t="shared" si="58"/>
        <v>16.126269912975211</v>
      </c>
    </row>
    <row r="3790" spans="1:16" x14ac:dyDescent="0.35">
      <c r="A3790">
        <v>6</v>
      </c>
      <c r="B3790">
        <v>6</v>
      </c>
      <c r="C3790">
        <v>13</v>
      </c>
      <c r="D3790">
        <v>746</v>
      </c>
      <c r="E3790">
        <v>205</v>
      </c>
      <c r="F3790">
        <v>28.2</v>
      </c>
      <c r="G3790">
        <v>0</v>
      </c>
      <c r="H3790">
        <v>0.17</v>
      </c>
      <c r="I3790">
        <v>941.726</v>
      </c>
      <c r="J3790">
        <v>66.552000000000007</v>
      </c>
      <c r="K3790">
        <v>16686191.310000001</v>
      </c>
      <c r="L3790">
        <v>15995844.15</v>
      </c>
      <c r="M3790">
        <v>15995.844150000001</v>
      </c>
      <c r="N3790">
        <v>15.99584415</v>
      </c>
      <c r="O3790" s="16">
        <f>VLOOKUP(A3790,'LW  WY'!I$36:J$47,2)</f>
        <v>1.1844108726386724</v>
      </c>
      <c r="P3790">
        <f t="shared" si="58"/>
        <v>18.945651728293704</v>
      </c>
    </row>
    <row r="3791" spans="1:16" x14ac:dyDescent="0.35">
      <c r="A3791">
        <v>6</v>
      </c>
      <c r="B3791">
        <v>6</v>
      </c>
      <c r="C3791">
        <v>14</v>
      </c>
      <c r="D3791">
        <v>814</v>
      </c>
      <c r="E3791">
        <v>147</v>
      </c>
      <c r="F3791">
        <v>27.9</v>
      </c>
      <c r="G3791">
        <v>0</v>
      </c>
      <c r="H3791">
        <v>0.17</v>
      </c>
      <c r="I3791">
        <v>966.22</v>
      </c>
      <c r="J3791">
        <v>67.316000000000003</v>
      </c>
      <c r="K3791">
        <v>17158655.199999999</v>
      </c>
      <c r="L3791">
        <v>16451566.76</v>
      </c>
      <c r="M3791">
        <v>16451.566760000002</v>
      </c>
      <c r="N3791">
        <v>16.451566759999999</v>
      </c>
      <c r="O3791" s="16">
        <f>VLOOKUP(A3791,'LW  WY'!I$36:J$47,2)</f>
        <v>1.1844108726386724</v>
      </c>
      <c r="P3791">
        <f t="shared" si="58"/>
        <v>19.485414542484975</v>
      </c>
    </row>
    <row r="3792" spans="1:16" x14ac:dyDescent="0.35">
      <c r="A3792">
        <v>6</v>
      </c>
      <c r="B3792">
        <v>6</v>
      </c>
      <c r="C3792">
        <v>15</v>
      </c>
      <c r="D3792">
        <v>552</v>
      </c>
      <c r="E3792">
        <v>204</v>
      </c>
      <c r="F3792">
        <v>27.4</v>
      </c>
      <c r="G3792">
        <v>0</v>
      </c>
      <c r="H3792">
        <v>0.17</v>
      </c>
      <c r="I3792">
        <v>788.63499999999999</v>
      </c>
      <c r="J3792">
        <v>59.609000000000002</v>
      </c>
      <c r="K3792">
        <v>14579612.83</v>
      </c>
      <c r="L3792">
        <v>13963910.109999999</v>
      </c>
      <c r="M3792">
        <v>13963.910110000001</v>
      </c>
      <c r="N3792">
        <v>13.96391011</v>
      </c>
      <c r="O3792" s="16">
        <f>VLOOKUP(A3792,'LW  WY'!I$36:J$47,2)</f>
        <v>1.1844108726386724</v>
      </c>
      <c r="P3792">
        <f t="shared" si="58"/>
        <v>16.539006958833081</v>
      </c>
    </row>
    <row r="3793" spans="1:16" x14ac:dyDescent="0.35">
      <c r="A3793">
        <v>6</v>
      </c>
      <c r="B3793">
        <v>6</v>
      </c>
      <c r="C3793">
        <v>16</v>
      </c>
      <c r="D3793">
        <v>734</v>
      </c>
      <c r="E3793">
        <v>113</v>
      </c>
      <c r="F3793">
        <v>26.8</v>
      </c>
      <c r="G3793">
        <v>0</v>
      </c>
      <c r="H3793">
        <v>0.17</v>
      </c>
      <c r="I3793">
        <v>875.17499999999995</v>
      </c>
      <c r="J3793">
        <v>62.671999999999997</v>
      </c>
      <c r="K3793">
        <v>16164762.16</v>
      </c>
      <c r="L3793">
        <v>15492891.300000001</v>
      </c>
      <c r="M3793">
        <v>15492.891299999999</v>
      </c>
      <c r="N3793">
        <v>15.4928913</v>
      </c>
      <c r="O3793" s="16">
        <f>VLOOKUP(A3793,'LW  WY'!I$36:J$47,2)</f>
        <v>1.1844108726386724</v>
      </c>
      <c r="P3793">
        <f t="shared" si="58"/>
        <v>18.349948904329096</v>
      </c>
    </row>
    <row r="3794" spans="1:16" x14ac:dyDescent="0.35">
      <c r="A3794">
        <v>6</v>
      </c>
      <c r="B3794">
        <v>6</v>
      </c>
      <c r="C3794">
        <v>17</v>
      </c>
      <c r="D3794">
        <v>618</v>
      </c>
      <c r="E3794">
        <v>98</v>
      </c>
      <c r="F3794">
        <v>26.2</v>
      </c>
      <c r="G3794">
        <v>0</v>
      </c>
      <c r="H3794">
        <v>0.17</v>
      </c>
      <c r="I3794">
        <v>720.44299999999998</v>
      </c>
      <c r="J3794">
        <v>55.829000000000001</v>
      </c>
      <c r="K3794">
        <v>13894338.49</v>
      </c>
      <c r="L3794">
        <v>13302917.77</v>
      </c>
      <c r="M3794">
        <v>13302.91777</v>
      </c>
      <c r="N3794">
        <v>13.302917770000001</v>
      </c>
      <c r="O3794" s="16">
        <f>VLOOKUP(A3794,'LW  WY'!I$36:J$47,2)</f>
        <v>1.1844108726386724</v>
      </c>
      <c r="P3794">
        <f t="shared" si="58"/>
        <v>15.756120444606202</v>
      </c>
    </row>
    <row r="3795" spans="1:16" x14ac:dyDescent="0.35">
      <c r="A3795">
        <v>6</v>
      </c>
      <c r="B3795">
        <v>6</v>
      </c>
      <c r="C3795">
        <v>18</v>
      </c>
      <c r="D3795">
        <v>417</v>
      </c>
      <c r="E3795">
        <v>70</v>
      </c>
      <c r="F3795">
        <v>25.9</v>
      </c>
      <c r="G3795">
        <v>0</v>
      </c>
      <c r="H3795">
        <v>0.17</v>
      </c>
      <c r="I3795">
        <v>355.71199999999999</v>
      </c>
      <c r="J3795">
        <v>40.527999999999999</v>
      </c>
      <c r="K3795">
        <v>7240892.8439999996</v>
      </c>
      <c r="L3795">
        <v>6885230.1569999997</v>
      </c>
      <c r="M3795">
        <v>6885.230157</v>
      </c>
      <c r="N3795">
        <v>6.8852301569999996</v>
      </c>
      <c r="O3795" s="16">
        <f>VLOOKUP(A3795,'LW  WY'!I$36:J$47,2)</f>
        <v>1.1844108726386724</v>
      </c>
      <c r="P3795">
        <f t="shared" si="58"/>
        <v>8.1549414585704731</v>
      </c>
    </row>
    <row r="3796" spans="1:16" x14ac:dyDescent="0.35">
      <c r="A3796">
        <v>6</v>
      </c>
      <c r="B3796">
        <v>6</v>
      </c>
      <c r="C3796">
        <v>19</v>
      </c>
      <c r="D3796">
        <v>49</v>
      </c>
      <c r="E3796">
        <v>17</v>
      </c>
      <c r="F3796">
        <v>22.8</v>
      </c>
      <c r="G3796">
        <v>0.3</v>
      </c>
      <c r="H3796">
        <v>0.17</v>
      </c>
      <c r="I3796">
        <v>36.280999999999999</v>
      </c>
      <c r="J3796">
        <v>24.001999999999999</v>
      </c>
      <c r="K3796">
        <v>499783.81</v>
      </c>
      <c r="L3796">
        <v>382985.41899999999</v>
      </c>
      <c r="M3796">
        <v>382.98541899999998</v>
      </c>
      <c r="N3796">
        <v>0.38298541899999999</v>
      </c>
      <c r="O3796" s="16">
        <f>VLOOKUP(A3796,'LW  WY'!I$36:J$47,2)</f>
        <v>1.1844108726386724</v>
      </c>
      <c r="P3796">
        <f t="shared" si="58"/>
        <v>0.45361209432567756</v>
      </c>
    </row>
    <row r="3797" spans="1:16" x14ac:dyDescent="0.35">
      <c r="A3797">
        <v>6</v>
      </c>
      <c r="B3797">
        <v>6</v>
      </c>
      <c r="C3797">
        <v>20</v>
      </c>
      <c r="D3797">
        <v>0</v>
      </c>
      <c r="E3797">
        <v>0</v>
      </c>
      <c r="F3797">
        <v>22</v>
      </c>
      <c r="G3797">
        <v>0.4</v>
      </c>
      <c r="H3797">
        <v>0.17</v>
      </c>
      <c r="I3797">
        <v>0</v>
      </c>
      <c r="J3797">
        <v>22</v>
      </c>
      <c r="K3797">
        <v>0</v>
      </c>
      <c r="L3797">
        <v>0</v>
      </c>
      <c r="M3797">
        <v>0</v>
      </c>
      <c r="N3797">
        <v>0</v>
      </c>
      <c r="O3797" s="16">
        <f>VLOOKUP(A3797,'LW  WY'!I$36:J$47,2)</f>
        <v>1.1844108726386724</v>
      </c>
      <c r="P3797">
        <f t="shared" si="58"/>
        <v>0</v>
      </c>
    </row>
    <row r="3798" spans="1:16" x14ac:dyDescent="0.35">
      <c r="A3798">
        <v>6</v>
      </c>
      <c r="B3798">
        <v>6</v>
      </c>
      <c r="C3798">
        <v>21</v>
      </c>
      <c r="D3798">
        <v>0</v>
      </c>
      <c r="E3798">
        <v>0</v>
      </c>
      <c r="F3798">
        <v>21.5</v>
      </c>
      <c r="G3798">
        <v>0.2</v>
      </c>
      <c r="H3798">
        <v>0.17</v>
      </c>
      <c r="I3798">
        <v>0</v>
      </c>
      <c r="J3798">
        <v>21.5</v>
      </c>
      <c r="K3798">
        <v>0</v>
      </c>
      <c r="L3798">
        <v>0</v>
      </c>
      <c r="M3798">
        <v>0</v>
      </c>
      <c r="N3798">
        <v>0</v>
      </c>
      <c r="O3798" s="16">
        <f>VLOOKUP(A3798,'LW  WY'!I$36:J$47,2)</f>
        <v>1.1844108726386724</v>
      </c>
      <c r="P3798">
        <f t="shared" si="58"/>
        <v>0</v>
      </c>
    </row>
    <row r="3799" spans="1:16" x14ac:dyDescent="0.35">
      <c r="A3799">
        <v>6</v>
      </c>
      <c r="B3799">
        <v>6</v>
      </c>
      <c r="C3799">
        <v>22</v>
      </c>
      <c r="D3799">
        <v>0</v>
      </c>
      <c r="E3799">
        <v>0</v>
      </c>
      <c r="F3799">
        <v>21.2</v>
      </c>
      <c r="G3799">
        <v>0.1</v>
      </c>
      <c r="H3799">
        <v>0.17</v>
      </c>
      <c r="I3799">
        <v>0</v>
      </c>
      <c r="J3799">
        <v>21.2</v>
      </c>
      <c r="K3799">
        <v>0</v>
      </c>
      <c r="L3799">
        <v>0</v>
      </c>
      <c r="M3799">
        <v>0</v>
      </c>
      <c r="N3799">
        <v>0</v>
      </c>
      <c r="O3799" s="16">
        <f>VLOOKUP(A3799,'LW  WY'!I$36:J$47,2)</f>
        <v>1.1844108726386724</v>
      </c>
      <c r="P3799">
        <f t="shared" si="58"/>
        <v>0</v>
      </c>
    </row>
    <row r="3800" spans="1:16" x14ac:dyDescent="0.35">
      <c r="A3800">
        <v>6</v>
      </c>
      <c r="B3800">
        <v>6</v>
      </c>
      <c r="C3800">
        <v>23</v>
      </c>
      <c r="D3800">
        <v>0</v>
      </c>
      <c r="E3800">
        <v>0</v>
      </c>
      <c r="F3800">
        <v>21</v>
      </c>
      <c r="G3800">
        <v>0</v>
      </c>
      <c r="H3800">
        <v>0.17</v>
      </c>
      <c r="I3800">
        <v>0</v>
      </c>
      <c r="J3800">
        <v>21</v>
      </c>
      <c r="K3800">
        <v>0</v>
      </c>
      <c r="L3800">
        <v>0</v>
      </c>
      <c r="M3800">
        <v>0</v>
      </c>
      <c r="N3800">
        <v>0</v>
      </c>
      <c r="O3800" s="16">
        <f>VLOOKUP(A3800,'LW  WY'!I$36:J$47,2)</f>
        <v>1.1844108726386724</v>
      </c>
      <c r="P3800">
        <f t="shared" si="58"/>
        <v>0</v>
      </c>
    </row>
    <row r="3801" spans="1:16" x14ac:dyDescent="0.35">
      <c r="A3801">
        <v>6</v>
      </c>
      <c r="B3801">
        <v>7</v>
      </c>
      <c r="C3801">
        <v>0</v>
      </c>
      <c r="D3801">
        <v>0</v>
      </c>
      <c r="E3801">
        <v>0</v>
      </c>
      <c r="F3801">
        <v>20.6</v>
      </c>
      <c r="G3801">
        <v>0</v>
      </c>
      <c r="H3801">
        <v>0.17</v>
      </c>
      <c r="I3801">
        <v>0</v>
      </c>
      <c r="J3801">
        <v>20.6</v>
      </c>
      <c r="K3801">
        <v>0</v>
      </c>
      <c r="L3801">
        <v>0</v>
      </c>
      <c r="M3801">
        <v>0</v>
      </c>
      <c r="N3801">
        <v>0</v>
      </c>
      <c r="O3801" s="16">
        <f>VLOOKUP(A3801,'LW  WY'!I$36:J$47,2)</f>
        <v>1.1844108726386724</v>
      </c>
      <c r="P3801">
        <f t="shared" si="58"/>
        <v>0</v>
      </c>
    </row>
    <row r="3802" spans="1:16" x14ac:dyDescent="0.35">
      <c r="A3802">
        <v>6</v>
      </c>
      <c r="B3802">
        <v>7</v>
      </c>
      <c r="C3802">
        <v>1</v>
      </c>
      <c r="D3802">
        <v>0</v>
      </c>
      <c r="E3802">
        <v>0</v>
      </c>
      <c r="F3802">
        <v>20.100000000000001</v>
      </c>
      <c r="G3802">
        <v>0</v>
      </c>
      <c r="H3802">
        <v>0.17</v>
      </c>
      <c r="I3802">
        <v>0</v>
      </c>
      <c r="J3802">
        <v>20.100000000000001</v>
      </c>
      <c r="K3802">
        <v>0</v>
      </c>
      <c r="L3802">
        <v>0</v>
      </c>
      <c r="M3802">
        <v>0</v>
      </c>
      <c r="N3802">
        <v>0</v>
      </c>
      <c r="O3802" s="16">
        <f>VLOOKUP(A3802,'LW  WY'!I$36:J$47,2)</f>
        <v>1.1844108726386724</v>
      </c>
      <c r="P3802">
        <f t="shared" si="58"/>
        <v>0</v>
      </c>
    </row>
    <row r="3803" spans="1:16" x14ac:dyDescent="0.35">
      <c r="A3803">
        <v>6</v>
      </c>
      <c r="B3803">
        <v>7</v>
      </c>
      <c r="C3803">
        <v>2</v>
      </c>
      <c r="D3803">
        <v>0</v>
      </c>
      <c r="E3803">
        <v>0</v>
      </c>
      <c r="F3803">
        <v>19.5</v>
      </c>
      <c r="G3803">
        <v>0.1</v>
      </c>
      <c r="H3803">
        <v>0.17</v>
      </c>
      <c r="I3803">
        <v>0</v>
      </c>
      <c r="J3803">
        <v>19.5</v>
      </c>
      <c r="K3803">
        <v>0</v>
      </c>
      <c r="L3803">
        <v>0</v>
      </c>
      <c r="M3803">
        <v>0</v>
      </c>
      <c r="N3803">
        <v>0</v>
      </c>
      <c r="O3803" s="16">
        <f>VLOOKUP(A3803,'LW  WY'!I$36:J$47,2)</f>
        <v>1.1844108726386724</v>
      </c>
      <c r="P3803">
        <f t="shared" si="58"/>
        <v>0</v>
      </c>
    </row>
    <row r="3804" spans="1:16" x14ac:dyDescent="0.35">
      <c r="A3804">
        <v>6</v>
      </c>
      <c r="B3804">
        <v>7</v>
      </c>
      <c r="C3804">
        <v>3</v>
      </c>
      <c r="D3804">
        <v>0</v>
      </c>
      <c r="E3804">
        <v>0</v>
      </c>
      <c r="F3804">
        <v>19</v>
      </c>
      <c r="G3804">
        <v>0</v>
      </c>
      <c r="H3804">
        <v>0.17</v>
      </c>
      <c r="I3804">
        <v>0</v>
      </c>
      <c r="J3804">
        <v>19</v>
      </c>
      <c r="K3804">
        <v>0</v>
      </c>
      <c r="L3804">
        <v>0</v>
      </c>
      <c r="M3804">
        <v>0</v>
      </c>
      <c r="N3804">
        <v>0</v>
      </c>
      <c r="O3804" s="16">
        <f>VLOOKUP(A3804,'LW  WY'!I$36:J$47,2)</f>
        <v>1.1844108726386724</v>
      </c>
      <c r="P3804">
        <f t="shared" si="58"/>
        <v>0</v>
      </c>
    </row>
    <row r="3805" spans="1:16" x14ac:dyDescent="0.35">
      <c r="A3805">
        <v>6</v>
      </c>
      <c r="B3805">
        <v>7</v>
      </c>
      <c r="C3805">
        <v>4</v>
      </c>
      <c r="D3805">
        <v>0</v>
      </c>
      <c r="E3805">
        <v>0</v>
      </c>
      <c r="F3805">
        <v>18.7</v>
      </c>
      <c r="G3805">
        <v>0</v>
      </c>
      <c r="H3805">
        <v>0.17</v>
      </c>
      <c r="I3805">
        <v>0</v>
      </c>
      <c r="J3805">
        <v>18.7</v>
      </c>
      <c r="K3805">
        <v>0</v>
      </c>
      <c r="L3805">
        <v>0</v>
      </c>
      <c r="M3805">
        <v>0</v>
      </c>
      <c r="N3805">
        <v>0</v>
      </c>
      <c r="O3805" s="16">
        <f>VLOOKUP(A3805,'LW  WY'!I$36:J$47,2)</f>
        <v>1.1844108726386724</v>
      </c>
      <c r="P3805">
        <f t="shared" si="58"/>
        <v>0</v>
      </c>
    </row>
    <row r="3806" spans="1:16" x14ac:dyDescent="0.35">
      <c r="A3806">
        <v>6</v>
      </c>
      <c r="B3806">
        <v>7</v>
      </c>
      <c r="C3806">
        <v>5</v>
      </c>
      <c r="D3806">
        <v>126</v>
      </c>
      <c r="E3806">
        <v>22</v>
      </c>
      <c r="F3806">
        <v>19.2</v>
      </c>
      <c r="G3806">
        <v>0</v>
      </c>
      <c r="H3806">
        <v>0.17</v>
      </c>
      <c r="I3806">
        <v>68.069000000000003</v>
      </c>
      <c r="J3806">
        <v>21.686</v>
      </c>
      <c r="K3806">
        <v>978323.69499999995</v>
      </c>
      <c r="L3806">
        <v>844568.73300000001</v>
      </c>
      <c r="M3806">
        <v>844.56873299999995</v>
      </c>
      <c r="N3806">
        <v>0.84456873300000002</v>
      </c>
      <c r="O3806" s="16">
        <f>VLOOKUP(A3806,'LW  WY'!I$36:J$47,2)</f>
        <v>1.1844108726386724</v>
      </c>
      <c r="P3806">
        <f t="shared" si="58"/>
        <v>1.000316390055868</v>
      </c>
    </row>
    <row r="3807" spans="1:16" x14ac:dyDescent="0.35">
      <c r="A3807">
        <v>6</v>
      </c>
      <c r="B3807">
        <v>7</v>
      </c>
      <c r="C3807">
        <v>6</v>
      </c>
      <c r="D3807">
        <v>498</v>
      </c>
      <c r="E3807">
        <v>65</v>
      </c>
      <c r="F3807">
        <v>20.7</v>
      </c>
      <c r="G3807">
        <v>0</v>
      </c>
      <c r="H3807">
        <v>0.17</v>
      </c>
      <c r="I3807">
        <v>412.733</v>
      </c>
      <c r="J3807">
        <v>37.680999999999997</v>
      </c>
      <c r="K3807">
        <v>8546366.0649999995</v>
      </c>
      <c r="L3807">
        <v>8144445.2719999999</v>
      </c>
      <c r="M3807">
        <v>8144.4452719999999</v>
      </c>
      <c r="N3807">
        <v>8.1444452720000005</v>
      </c>
      <c r="O3807" s="16">
        <f>VLOOKUP(A3807,'LW  WY'!I$36:J$47,2)</f>
        <v>1.1844108726386724</v>
      </c>
      <c r="P3807">
        <f t="shared" si="58"/>
        <v>9.6463695317674301</v>
      </c>
    </row>
    <row r="3808" spans="1:16" x14ac:dyDescent="0.35">
      <c r="A3808">
        <v>6</v>
      </c>
      <c r="B3808">
        <v>7</v>
      </c>
      <c r="C3808">
        <v>7</v>
      </c>
      <c r="D3808">
        <v>692</v>
      </c>
      <c r="E3808">
        <v>88</v>
      </c>
      <c r="F3808">
        <v>23.8</v>
      </c>
      <c r="G3808">
        <v>0</v>
      </c>
      <c r="H3808">
        <v>0.17</v>
      </c>
      <c r="I3808">
        <v>779.55</v>
      </c>
      <c r="J3808">
        <v>55.860999999999997</v>
      </c>
      <c r="K3808">
        <v>15032707.130000001</v>
      </c>
      <c r="L3808">
        <v>14400949.49</v>
      </c>
      <c r="M3808">
        <v>14400.949490000001</v>
      </c>
      <c r="N3808">
        <v>14.40094949</v>
      </c>
      <c r="O3808" s="16">
        <f>VLOOKUP(A3808,'LW  WY'!I$36:J$47,2)</f>
        <v>1.1844108726386724</v>
      </c>
      <c r="P3808">
        <f t="shared" si="58"/>
        <v>17.056641152276345</v>
      </c>
    </row>
    <row r="3809" spans="1:16" x14ac:dyDescent="0.35">
      <c r="A3809">
        <v>6</v>
      </c>
      <c r="B3809">
        <v>7</v>
      </c>
      <c r="C3809">
        <v>8</v>
      </c>
      <c r="D3809">
        <v>801</v>
      </c>
      <c r="E3809">
        <v>100</v>
      </c>
      <c r="F3809">
        <v>26.5</v>
      </c>
      <c r="G3809">
        <v>0</v>
      </c>
      <c r="H3809">
        <v>0.17</v>
      </c>
      <c r="I3809">
        <v>928.19299999999998</v>
      </c>
      <c r="J3809">
        <v>64.546000000000006</v>
      </c>
      <c r="K3809">
        <v>16990211.59</v>
      </c>
      <c r="L3809">
        <v>16289091.77</v>
      </c>
      <c r="M3809">
        <v>16289.091770000001</v>
      </c>
      <c r="N3809">
        <v>16.289091769999999</v>
      </c>
      <c r="O3809" s="16">
        <f>VLOOKUP(A3809,'LW  WY'!I$36:J$47,2)</f>
        <v>1.1844108726386724</v>
      </c>
      <c r="P3809">
        <f t="shared" si="58"/>
        <v>19.292977397797117</v>
      </c>
    </row>
    <row r="3810" spans="1:16" x14ac:dyDescent="0.35">
      <c r="A3810">
        <v>6</v>
      </c>
      <c r="B3810">
        <v>7</v>
      </c>
      <c r="C3810">
        <v>9</v>
      </c>
      <c r="D3810">
        <v>869</v>
      </c>
      <c r="E3810">
        <v>107</v>
      </c>
      <c r="F3810">
        <v>26.8</v>
      </c>
      <c r="G3810">
        <v>0</v>
      </c>
      <c r="H3810">
        <v>0.17</v>
      </c>
      <c r="I3810">
        <v>987.21299999999997</v>
      </c>
      <c r="J3810">
        <v>67.158000000000001</v>
      </c>
      <c r="K3810">
        <v>17671664.41</v>
      </c>
      <c r="L3810">
        <v>16946398.02</v>
      </c>
      <c r="M3810">
        <v>16946.398020000001</v>
      </c>
      <c r="N3810">
        <v>16.94639802</v>
      </c>
      <c r="O3810" s="16">
        <f>VLOOKUP(A3810,'LW  WY'!I$36:J$47,2)</f>
        <v>1.1844108726386724</v>
      </c>
      <c r="P3810">
        <f t="shared" ref="P3810:P3873" si="59">N3810*O3810</f>
        <v>20.071498066950472</v>
      </c>
    </row>
    <row r="3811" spans="1:16" x14ac:dyDescent="0.35">
      <c r="A3811">
        <v>6</v>
      </c>
      <c r="B3811">
        <v>7</v>
      </c>
      <c r="C3811">
        <v>10</v>
      </c>
      <c r="D3811">
        <v>916</v>
      </c>
      <c r="E3811">
        <v>106</v>
      </c>
      <c r="F3811">
        <v>26.3</v>
      </c>
      <c r="G3811">
        <v>0</v>
      </c>
      <c r="H3811">
        <v>0.17</v>
      </c>
      <c r="I3811">
        <v>1015.581</v>
      </c>
      <c r="J3811">
        <v>67.742999999999995</v>
      </c>
      <c r="K3811">
        <v>18005640.32</v>
      </c>
      <c r="L3811">
        <v>17268539.829999998</v>
      </c>
      <c r="M3811">
        <v>17268.539830000002</v>
      </c>
      <c r="N3811">
        <v>17.268539830000002</v>
      </c>
      <c r="O3811" s="16">
        <f>VLOOKUP(A3811,'LW  WY'!I$36:J$47,2)</f>
        <v>1.1844108726386724</v>
      </c>
      <c r="P3811">
        <f t="shared" si="59"/>
        <v>20.453046329245975</v>
      </c>
    </row>
    <row r="3812" spans="1:16" x14ac:dyDescent="0.35">
      <c r="A3812">
        <v>6</v>
      </c>
      <c r="B3812">
        <v>7</v>
      </c>
      <c r="C3812">
        <v>11</v>
      </c>
      <c r="D3812">
        <v>939</v>
      </c>
      <c r="E3812">
        <v>107</v>
      </c>
      <c r="F3812">
        <v>26.3</v>
      </c>
      <c r="G3812">
        <v>0</v>
      </c>
      <c r="H3812">
        <v>0.17</v>
      </c>
      <c r="I3812">
        <v>1023.191</v>
      </c>
      <c r="J3812">
        <v>68.007000000000005</v>
      </c>
      <c r="K3812">
        <v>18045227.690000001</v>
      </c>
      <c r="L3812">
        <v>17306724.460000001</v>
      </c>
      <c r="M3812">
        <v>17306.724460000001</v>
      </c>
      <c r="N3812">
        <v>17.306724460000002</v>
      </c>
      <c r="O3812" s="16">
        <f>VLOOKUP(A3812,'LW  WY'!I$36:J$47,2)</f>
        <v>1.1844108726386724</v>
      </c>
      <c r="P3812">
        <f t="shared" si="59"/>
        <v>20.498272620185659</v>
      </c>
    </row>
    <row r="3813" spans="1:16" x14ac:dyDescent="0.35">
      <c r="A3813">
        <v>6</v>
      </c>
      <c r="B3813">
        <v>7</v>
      </c>
      <c r="C3813">
        <v>12</v>
      </c>
      <c r="D3813">
        <v>948</v>
      </c>
      <c r="E3813">
        <v>106</v>
      </c>
      <c r="F3813">
        <v>26.4</v>
      </c>
      <c r="G3813">
        <v>0</v>
      </c>
      <c r="H3813">
        <v>0.17</v>
      </c>
      <c r="I3813">
        <v>1023.255</v>
      </c>
      <c r="J3813">
        <v>68.088999999999999</v>
      </c>
      <c r="K3813">
        <v>18007482.34</v>
      </c>
      <c r="L3813">
        <v>17270316.579999998</v>
      </c>
      <c r="M3813">
        <v>17270.316579999999</v>
      </c>
      <c r="N3813">
        <v>17.270316579999999</v>
      </c>
      <c r="O3813" s="16">
        <f>VLOOKUP(A3813,'LW  WY'!I$36:J$47,2)</f>
        <v>1.1844108726386724</v>
      </c>
      <c r="P3813">
        <f t="shared" si="59"/>
        <v>20.455150731263931</v>
      </c>
    </row>
    <row r="3814" spans="1:16" x14ac:dyDescent="0.35">
      <c r="A3814">
        <v>6</v>
      </c>
      <c r="B3814">
        <v>7</v>
      </c>
      <c r="C3814">
        <v>13</v>
      </c>
      <c r="D3814">
        <v>945</v>
      </c>
      <c r="E3814">
        <v>102</v>
      </c>
      <c r="F3814">
        <v>26.2</v>
      </c>
      <c r="G3814">
        <v>0</v>
      </c>
      <c r="H3814">
        <v>0.17</v>
      </c>
      <c r="I3814">
        <v>1024.5219999999999</v>
      </c>
      <c r="J3814">
        <v>67.965000000000003</v>
      </c>
      <c r="K3814">
        <v>18076235.960000001</v>
      </c>
      <c r="L3814">
        <v>17336633.98</v>
      </c>
      <c r="M3814">
        <v>17336.633979999999</v>
      </c>
      <c r="N3814">
        <v>17.336633979999998</v>
      </c>
      <c r="O3814" s="16">
        <f>VLOOKUP(A3814,'LW  WY'!I$36:J$47,2)</f>
        <v>1.1844108726386724</v>
      </c>
      <c r="P3814">
        <f t="shared" si="59"/>
        <v>20.533697780869058</v>
      </c>
    </row>
    <row r="3815" spans="1:16" x14ac:dyDescent="0.35">
      <c r="A3815">
        <v>6</v>
      </c>
      <c r="B3815">
        <v>7</v>
      </c>
      <c r="C3815">
        <v>14</v>
      </c>
      <c r="D3815">
        <v>929</v>
      </c>
      <c r="E3815">
        <v>98</v>
      </c>
      <c r="F3815">
        <v>25.8</v>
      </c>
      <c r="G3815">
        <v>0</v>
      </c>
      <c r="H3815">
        <v>0.17</v>
      </c>
      <c r="I3815">
        <v>1020.933</v>
      </c>
      <c r="J3815">
        <v>67.465999999999994</v>
      </c>
      <c r="K3815">
        <v>18128724.870000001</v>
      </c>
      <c r="L3815">
        <v>17387263.010000002</v>
      </c>
      <c r="M3815">
        <v>17387.263009999999</v>
      </c>
      <c r="N3815">
        <v>17.387263010000002</v>
      </c>
      <c r="O3815" s="16">
        <f>VLOOKUP(A3815,'LW  WY'!I$36:J$47,2)</f>
        <v>1.1844108726386724</v>
      </c>
      <c r="P3815">
        <f t="shared" si="59"/>
        <v>20.593663354472213</v>
      </c>
    </row>
    <row r="3816" spans="1:16" x14ac:dyDescent="0.35">
      <c r="A3816">
        <v>6</v>
      </c>
      <c r="B3816">
        <v>7</v>
      </c>
      <c r="C3816">
        <v>15</v>
      </c>
      <c r="D3816">
        <v>899</v>
      </c>
      <c r="E3816">
        <v>91</v>
      </c>
      <c r="F3816">
        <v>25.2</v>
      </c>
      <c r="G3816">
        <v>0</v>
      </c>
      <c r="H3816">
        <v>0.17</v>
      </c>
      <c r="I3816">
        <v>1001.008</v>
      </c>
      <c r="J3816">
        <v>66.13</v>
      </c>
      <c r="K3816">
        <v>18010589.149999999</v>
      </c>
      <c r="L3816">
        <v>17273313.309999999</v>
      </c>
      <c r="M3816">
        <v>17273.313310000001</v>
      </c>
      <c r="N3816">
        <v>17.273313309999999</v>
      </c>
      <c r="O3816" s="16">
        <f>VLOOKUP(A3816,'LW  WY'!I$36:J$47,2)</f>
        <v>1.1844108726386724</v>
      </c>
      <c r="P3816">
        <f t="shared" si="59"/>
        <v>20.458700090858294</v>
      </c>
    </row>
    <row r="3817" spans="1:16" x14ac:dyDescent="0.35">
      <c r="A3817">
        <v>6</v>
      </c>
      <c r="B3817">
        <v>7</v>
      </c>
      <c r="C3817">
        <v>16</v>
      </c>
      <c r="D3817">
        <v>846</v>
      </c>
      <c r="E3817">
        <v>83</v>
      </c>
      <c r="F3817">
        <v>24.2</v>
      </c>
      <c r="G3817">
        <v>0</v>
      </c>
      <c r="H3817">
        <v>0.17</v>
      </c>
      <c r="I3817">
        <v>942.08199999999999</v>
      </c>
      <c r="J3817">
        <v>62.826999999999998</v>
      </c>
      <c r="K3817">
        <v>17394169.66</v>
      </c>
      <c r="L3817">
        <v>16678736.01</v>
      </c>
      <c r="M3817">
        <v>16678.736010000001</v>
      </c>
      <c r="N3817">
        <v>16.678736010000001</v>
      </c>
      <c r="O3817" s="16">
        <f>VLOOKUP(A3817,'LW  WY'!I$36:J$47,2)</f>
        <v>1.1844108726386724</v>
      </c>
      <c r="P3817">
        <f t="shared" si="59"/>
        <v>19.75447627211415</v>
      </c>
    </row>
    <row r="3818" spans="1:16" x14ac:dyDescent="0.35">
      <c r="A3818">
        <v>6</v>
      </c>
      <c r="B3818">
        <v>7</v>
      </c>
      <c r="C3818">
        <v>17</v>
      </c>
      <c r="D3818">
        <v>756</v>
      </c>
      <c r="E3818">
        <v>72</v>
      </c>
      <c r="F3818">
        <v>22.8</v>
      </c>
      <c r="G3818">
        <v>0</v>
      </c>
      <c r="H3818">
        <v>0.17</v>
      </c>
      <c r="I3818">
        <v>812.72400000000005</v>
      </c>
      <c r="J3818">
        <v>56.235999999999997</v>
      </c>
      <c r="K3818">
        <v>15663756.9</v>
      </c>
      <c r="L3818">
        <v>15009638.65</v>
      </c>
      <c r="M3818">
        <v>15009.638650000001</v>
      </c>
      <c r="N3818">
        <v>15.009638649999999</v>
      </c>
      <c r="O3818" s="16">
        <f>VLOOKUP(A3818,'LW  WY'!I$36:J$47,2)</f>
        <v>1.1844108726386724</v>
      </c>
      <c r="P3818">
        <f t="shared" si="59"/>
        <v>17.777579211437644</v>
      </c>
    </row>
    <row r="3819" spans="1:16" x14ac:dyDescent="0.35">
      <c r="A3819">
        <v>6</v>
      </c>
      <c r="B3819">
        <v>7</v>
      </c>
      <c r="C3819">
        <v>18</v>
      </c>
      <c r="D3819">
        <v>585</v>
      </c>
      <c r="E3819">
        <v>53</v>
      </c>
      <c r="F3819">
        <v>22</v>
      </c>
      <c r="G3819">
        <v>0</v>
      </c>
      <c r="H3819">
        <v>0.17</v>
      </c>
      <c r="I3819">
        <v>441.12099999999998</v>
      </c>
      <c r="J3819">
        <v>40.151000000000003</v>
      </c>
      <c r="K3819">
        <v>9057869.8709999993</v>
      </c>
      <c r="L3819">
        <v>8637824.4639999997</v>
      </c>
      <c r="M3819">
        <v>8637.8244639999994</v>
      </c>
      <c r="N3819">
        <v>8.6378244639999995</v>
      </c>
      <c r="O3819" s="16">
        <f>VLOOKUP(A3819,'LW  WY'!I$36:J$47,2)</f>
        <v>1.1844108726386724</v>
      </c>
      <c r="P3819">
        <f t="shared" si="59"/>
        <v>10.230733211105912</v>
      </c>
    </row>
    <row r="3820" spans="1:16" x14ac:dyDescent="0.35">
      <c r="A3820">
        <v>6</v>
      </c>
      <c r="B3820">
        <v>7</v>
      </c>
      <c r="C3820">
        <v>19</v>
      </c>
      <c r="D3820">
        <v>186</v>
      </c>
      <c r="E3820">
        <v>20</v>
      </c>
      <c r="F3820">
        <v>17.8</v>
      </c>
      <c r="G3820">
        <v>0</v>
      </c>
      <c r="H3820">
        <v>0.17</v>
      </c>
      <c r="I3820">
        <v>67.126000000000005</v>
      </c>
      <c r="J3820">
        <v>20.254000000000001</v>
      </c>
      <c r="K3820">
        <v>972163.63199999998</v>
      </c>
      <c r="L3820">
        <v>838626.946</v>
      </c>
      <c r="M3820">
        <v>838.62694599999998</v>
      </c>
      <c r="N3820">
        <v>0.83862694599999998</v>
      </c>
      <c r="O3820" s="16">
        <f>VLOOKUP(A3820,'LW  WY'!I$36:J$47,2)</f>
        <v>1.1844108726386724</v>
      </c>
      <c r="P3820">
        <f t="shared" si="59"/>
        <v>0.99327887293016481</v>
      </c>
    </row>
    <row r="3821" spans="1:16" x14ac:dyDescent="0.35">
      <c r="A3821">
        <v>6</v>
      </c>
      <c r="B3821">
        <v>7</v>
      </c>
      <c r="C3821">
        <v>20</v>
      </c>
      <c r="D3821">
        <v>0</v>
      </c>
      <c r="E3821">
        <v>0</v>
      </c>
      <c r="F3821">
        <v>16.5</v>
      </c>
      <c r="G3821">
        <v>0</v>
      </c>
      <c r="H3821">
        <v>0.17</v>
      </c>
      <c r="I3821">
        <v>0</v>
      </c>
      <c r="J3821">
        <v>16.5</v>
      </c>
      <c r="K3821">
        <v>0</v>
      </c>
      <c r="L3821">
        <v>0</v>
      </c>
      <c r="M3821">
        <v>0</v>
      </c>
      <c r="N3821">
        <v>0</v>
      </c>
      <c r="O3821" s="16">
        <f>VLOOKUP(A3821,'LW  WY'!I$36:J$47,2)</f>
        <v>1.1844108726386724</v>
      </c>
      <c r="P3821">
        <f t="shared" si="59"/>
        <v>0</v>
      </c>
    </row>
    <row r="3822" spans="1:16" x14ac:dyDescent="0.35">
      <c r="A3822">
        <v>6</v>
      </c>
      <c r="B3822">
        <v>7</v>
      </c>
      <c r="C3822">
        <v>21</v>
      </c>
      <c r="D3822">
        <v>0</v>
      </c>
      <c r="E3822">
        <v>0</v>
      </c>
      <c r="F3822">
        <v>15.8</v>
      </c>
      <c r="G3822">
        <v>0</v>
      </c>
      <c r="H3822">
        <v>0.17</v>
      </c>
      <c r="I3822">
        <v>0</v>
      </c>
      <c r="J3822">
        <v>15.8</v>
      </c>
      <c r="K3822">
        <v>0</v>
      </c>
      <c r="L3822">
        <v>0</v>
      </c>
      <c r="M3822">
        <v>0</v>
      </c>
      <c r="N3822">
        <v>0</v>
      </c>
      <c r="O3822" s="16">
        <f>VLOOKUP(A3822,'LW  WY'!I$36:J$47,2)</f>
        <v>1.1844108726386724</v>
      </c>
      <c r="P3822">
        <f t="shared" si="59"/>
        <v>0</v>
      </c>
    </row>
    <row r="3823" spans="1:16" x14ac:dyDescent="0.35">
      <c r="A3823">
        <v>6</v>
      </c>
      <c r="B3823">
        <v>7</v>
      </c>
      <c r="C3823">
        <v>22</v>
      </c>
      <c r="D3823">
        <v>0</v>
      </c>
      <c r="E3823">
        <v>0</v>
      </c>
      <c r="F3823">
        <v>15.2</v>
      </c>
      <c r="G3823">
        <v>0</v>
      </c>
      <c r="H3823">
        <v>0.17</v>
      </c>
      <c r="I3823">
        <v>0</v>
      </c>
      <c r="J3823">
        <v>15.2</v>
      </c>
      <c r="K3823">
        <v>0</v>
      </c>
      <c r="L3823">
        <v>0</v>
      </c>
      <c r="M3823">
        <v>0</v>
      </c>
      <c r="N3823">
        <v>0</v>
      </c>
      <c r="O3823" s="16">
        <f>VLOOKUP(A3823,'LW  WY'!I$36:J$47,2)</f>
        <v>1.1844108726386724</v>
      </c>
      <c r="P3823">
        <f t="shared" si="59"/>
        <v>0</v>
      </c>
    </row>
    <row r="3824" spans="1:16" x14ac:dyDescent="0.35">
      <c r="A3824">
        <v>6</v>
      </c>
      <c r="B3824">
        <v>7</v>
      </c>
      <c r="C3824">
        <v>23</v>
      </c>
      <c r="D3824">
        <v>0</v>
      </c>
      <c r="E3824">
        <v>0</v>
      </c>
      <c r="F3824">
        <v>14.8</v>
      </c>
      <c r="G3824">
        <v>0</v>
      </c>
      <c r="H3824">
        <v>0.17</v>
      </c>
      <c r="I3824">
        <v>0</v>
      </c>
      <c r="J3824">
        <v>14.8</v>
      </c>
      <c r="K3824">
        <v>0</v>
      </c>
      <c r="L3824">
        <v>0</v>
      </c>
      <c r="M3824">
        <v>0</v>
      </c>
      <c r="N3824">
        <v>0</v>
      </c>
      <c r="O3824" s="16">
        <f>VLOOKUP(A3824,'LW  WY'!I$36:J$47,2)</f>
        <v>1.1844108726386724</v>
      </c>
      <c r="P3824">
        <f t="shared" si="59"/>
        <v>0</v>
      </c>
    </row>
    <row r="3825" spans="1:16" x14ac:dyDescent="0.35">
      <c r="A3825">
        <v>6</v>
      </c>
      <c r="B3825">
        <v>8</v>
      </c>
      <c r="C3825">
        <v>0</v>
      </c>
      <c r="D3825">
        <v>0</v>
      </c>
      <c r="E3825">
        <v>0</v>
      </c>
      <c r="F3825">
        <v>14.4</v>
      </c>
      <c r="G3825">
        <v>0</v>
      </c>
      <c r="H3825">
        <v>0.17</v>
      </c>
      <c r="I3825">
        <v>0</v>
      </c>
      <c r="J3825">
        <v>14.4</v>
      </c>
      <c r="K3825">
        <v>0</v>
      </c>
      <c r="L3825">
        <v>0</v>
      </c>
      <c r="M3825">
        <v>0</v>
      </c>
      <c r="N3825">
        <v>0</v>
      </c>
      <c r="O3825" s="16">
        <f>VLOOKUP(A3825,'LW  WY'!I$36:J$47,2)</f>
        <v>1.1844108726386724</v>
      </c>
      <c r="P3825">
        <f t="shared" si="59"/>
        <v>0</v>
      </c>
    </row>
    <row r="3826" spans="1:16" x14ac:dyDescent="0.35">
      <c r="A3826">
        <v>6</v>
      </c>
      <c r="B3826">
        <v>8</v>
      </c>
      <c r="C3826">
        <v>1</v>
      </c>
      <c r="D3826">
        <v>0</v>
      </c>
      <c r="E3826">
        <v>0</v>
      </c>
      <c r="F3826">
        <v>14</v>
      </c>
      <c r="G3826">
        <v>0</v>
      </c>
      <c r="H3826">
        <v>0.17</v>
      </c>
      <c r="I3826">
        <v>0</v>
      </c>
      <c r="J3826">
        <v>14</v>
      </c>
      <c r="K3826">
        <v>0</v>
      </c>
      <c r="L3826">
        <v>0</v>
      </c>
      <c r="M3826">
        <v>0</v>
      </c>
      <c r="N3826">
        <v>0</v>
      </c>
      <c r="O3826" s="16">
        <f>VLOOKUP(A3826,'LW  WY'!I$36:J$47,2)</f>
        <v>1.1844108726386724</v>
      </c>
      <c r="P3826">
        <f t="shared" si="59"/>
        <v>0</v>
      </c>
    </row>
    <row r="3827" spans="1:16" x14ac:dyDescent="0.35">
      <c r="A3827">
        <v>6</v>
      </c>
      <c r="B3827">
        <v>8</v>
      </c>
      <c r="C3827">
        <v>2</v>
      </c>
      <c r="D3827">
        <v>0</v>
      </c>
      <c r="E3827">
        <v>0</v>
      </c>
      <c r="F3827">
        <v>13.7</v>
      </c>
      <c r="G3827">
        <v>0</v>
      </c>
      <c r="H3827">
        <v>0.17</v>
      </c>
      <c r="I3827">
        <v>0</v>
      </c>
      <c r="J3827">
        <v>13.7</v>
      </c>
      <c r="K3827">
        <v>0</v>
      </c>
      <c r="L3827">
        <v>0</v>
      </c>
      <c r="M3827">
        <v>0</v>
      </c>
      <c r="N3827">
        <v>0</v>
      </c>
      <c r="O3827" s="16">
        <f>VLOOKUP(A3827,'LW  WY'!I$36:J$47,2)</f>
        <v>1.1844108726386724</v>
      </c>
      <c r="P3827">
        <f t="shared" si="59"/>
        <v>0</v>
      </c>
    </row>
    <row r="3828" spans="1:16" x14ac:dyDescent="0.35">
      <c r="A3828">
        <v>6</v>
      </c>
      <c r="B3828">
        <v>8</v>
      </c>
      <c r="C3828">
        <v>3</v>
      </c>
      <c r="D3828">
        <v>0</v>
      </c>
      <c r="E3828">
        <v>0</v>
      </c>
      <c r="F3828">
        <v>13.3</v>
      </c>
      <c r="G3828">
        <v>0</v>
      </c>
      <c r="H3828">
        <v>0.17</v>
      </c>
      <c r="I3828">
        <v>0</v>
      </c>
      <c r="J3828">
        <v>13.3</v>
      </c>
      <c r="K3828">
        <v>0</v>
      </c>
      <c r="L3828">
        <v>0</v>
      </c>
      <c r="M3828">
        <v>0</v>
      </c>
      <c r="N3828">
        <v>0</v>
      </c>
      <c r="O3828" s="16">
        <f>VLOOKUP(A3828,'LW  WY'!I$36:J$47,2)</f>
        <v>1.1844108726386724</v>
      </c>
      <c r="P3828">
        <f t="shared" si="59"/>
        <v>0</v>
      </c>
    </row>
    <row r="3829" spans="1:16" x14ac:dyDescent="0.35">
      <c r="A3829">
        <v>6</v>
      </c>
      <c r="B3829">
        <v>8</v>
      </c>
      <c r="C3829">
        <v>4</v>
      </c>
      <c r="D3829">
        <v>0</v>
      </c>
      <c r="E3829">
        <v>0</v>
      </c>
      <c r="F3829">
        <v>13.5</v>
      </c>
      <c r="G3829">
        <v>0</v>
      </c>
      <c r="H3829">
        <v>0.17</v>
      </c>
      <c r="I3829">
        <v>0</v>
      </c>
      <c r="J3829">
        <v>13.5</v>
      </c>
      <c r="K3829">
        <v>0</v>
      </c>
      <c r="L3829">
        <v>0</v>
      </c>
      <c r="M3829">
        <v>0</v>
      </c>
      <c r="N3829">
        <v>0</v>
      </c>
      <c r="O3829" s="16">
        <f>VLOOKUP(A3829,'LW  WY'!I$36:J$47,2)</f>
        <v>1.1844108726386724</v>
      </c>
      <c r="P3829">
        <f t="shared" si="59"/>
        <v>0</v>
      </c>
    </row>
    <row r="3830" spans="1:16" x14ac:dyDescent="0.35">
      <c r="A3830">
        <v>6</v>
      </c>
      <c r="B3830">
        <v>8</v>
      </c>
      <c r="C3830">
        <v>5</v>
      </c>
      <c r="D3830">
        <v>152</v>
      </c>
      <c r="E3830">
        <v>22</v>
      </c>
      <c r="F3830">
        <v>14.9</v>
      </c>
      <c r="G3830">
        <v>0</v>
      </c>
      <c r="H3830">
        <v>0.17</v>
      </c>
      <c r="I3830">
        <v>71.856999999999999</v>
      </c>
      <c r="J3830">
        <v>17.526</v>
      </c>
      <c r="K3830">
        <v>1055254.5209999999</v>
      </c>
      <c r="L3830">
        <v>918773.59400000004</v>
      </c>
      <c r="M3830">
        <v>918.773594</v>
      </c>
      <c r="N3830">
        <v>0.91877359400000003</v>
      </c>
      <c r="O3830" s="16">
        <f>VLOOKUP(A3830,'LW  WY'!I$36:J$47,2)</f>
        <v>1.1844108726386724</v>
      </c>
      <c r="P3830">
        <f t="shared" si="59"/>
        <v>1.0882054342269094</v>
      </c>
    </row>
    <row r="3831" spans="1:16" x14ac:dyDescent="0.35">
      <c r="A3831">
        <v>6</v>
      </c>
      <c r="B3831">
        <v>8</v>
      </c>
      <c r="C3831">
        <v>6</v>
      </c>
      <c r="D3831">
        <v>505</v>
      </c>
      <c r="E3831">
        <v>62</v>
      </c>
      <c r="F3831">
        <v>17.399999999999999</v>
      </c>
      <c r="G3831">
        <v>0</v>
      </c>
      <c r="H3831">
        <v>0.17</v>
      </c>
      <c r="I3831">
        <v>413.95400000000001</v>
      </c>
      <c r="J3831">
        <v>34.432000000000002</v>
      </c>
      <c r="K3831">
        <v>8687691.8000000007</v>
      </c>
      <c r="L3831">
        <v>8280763.2740000002</v>
      </c>
      <c r="M3831">
        <v>8280.7632740000008</v>
      </c>
      <c r="N3831">
        <v>8.2807632739999999</v>
      </c>
      <c r="O3831" s="16">
        <f>VLOOKUP(A3831,'LW  WY'!I$36:J$47,2)</f>
        <v>1.1844108726386724</v>
      </c>
      <c r="P3831">
        <f t="shared" si="59"/>
        <v>9.80782605547261</v>
      </c>
    </row>
    <row r="3832" spans="1:16" x14ac:dyDescent="0.35">
      <c r="A3832">
        <v>6</v>
      </c>
      <c r="B3832">
        <v>8</v>
      </c>
      <c r="C3832">
        <v>7</v>
      </c>
      <c r="D3832">
        <v>671</v>
      </c>
      <c r="E3832">
        <v>89</v>
      </c>
      <c r="F3832">
        <v>20.6</v>
      </c>
      <c r="G3832">
        <v>0</v>
      </c>
      <c r="H3832">
        <v>0.17</v>
      </c>
      <c r="I3832">
        <v>761.05</v>
      </c>
      <c r="J3832">
        <v>51.899000000000001</v>
      </c>
      <c r="K3832">
        <v>14926174.689999999</v>
      </c>
      <c r="L3832">
        <v>14298191.91</v>
      </c>
      <c r="M3832">
        <v>14298.19191</v>
      </c>
      <c r="N3832">
        <v>14.29819191</v>
      </c>
      <c r="O3832" s="16">
        <f>VLOOKUP(A3832,'LW  WY'!I$36:J$47,2)</f>
        <v>1.1844108726386724</v>
      </c>
      <c r="P3832">
        <f t="shared" si="59"/>
        <v>16.934933957278307</v>
      </c>
    </row>
    <row r="3833" spans="1:16" x14ac:dyDescent="0.35">
      <c r="A3833">
        <v>6</v>
      </c>
      <c r="B3833">
        <v>8</v>
      </c>
      <c r="C3833">
        <v>8</v>
      </c>
      <c r="D3833">
        <v>760</v>
      </c>
      <c r="E3833">
        <v>108</v>
      </c>
      <c r="F3833">
        <v>23.8</v>
      </c>
      <c r="G3833">
        <v>0</v>
      </c>
      <c r="H3833">
        <v>0.17</v>
      </c>
      <c r="I3833">
        <v>896.24800000000005</v>
      </c>
      <c r="J3833">
        <v>60.533000000000001</v>
      </c>
      <c r="K3833">
        <v>16702495.630000001</v>
      </c>
      <c r="L3833">
        <v>16011570.74</v>
      </c>
      <c r="M3833">
        <v>16011.570739999999</v>
      </c>
      <c r="N3833">
        <v>16.01157074</v>
      </c>
      <c r="O3833" s="16">
        <f>VLOOKUP(A3833,'LW  WY'!I$36:J$47,2)</f>
        <v>1.1844108726386724</v>
      </c>
      <c r="P3833">
        <f t="shared" si="59"/>
        <v>18.964278472479233</v>
      </c>
    </row>
    <row r="3834" spans="1:16" x14ac:dyDescent="0.35">
      <c r="A3834">
        <v>6</v>
      </c>
      <c r="B3834">
        <v>8</v>
      </c>
      <c r="C3834">
        <v>9</v>
      </c>
      <c r="D3834">
        <v>817</v>
      </c>
      <c r="E3834">
        <v>120</v>
      </c>
      <c r="F3834">
        <v>26.4</v>
      </c>
      <c r="G3834">
        <v>0</v>
      </c>
      <c r="H3834">
        <v>0.17</v>
      </c>
      <c r="I3834">
        <v>960.20500000000004</v>
      </c>
      <c r="J3834">
        <v>65.647000000000006</v>
      </c>
      <c r="K3834">
        <v>17302777.829999998</v>
      </c>
      <c r="L3834">
        <v>16590582.550000001</v>
      </c>
      <c r="M3834">
        <v>16590.582549999999</v>
      </c>
      <c r="N3834">
        <v>16.590582550000001</v>
      </c>
      <c r="O3834" s="16">
        <f>VLOOKUP(A3834,'LW  WY'!I$36:J$47,2)</f>
        <v>1.1844108726386724</v>
      </c>
      <c r="P3834">
        <f t="shared" si="59"/>
        <v>19.650066355629431</v>
      </c>
    </row>
    <row r="3835" spans="1:16" x14ac:dyDescent="0.35">
      <c r="A3835">
        <v>6</v>
      </c>
      <c r="B3835">
        <v>8</v>
      </c>
      <c r="C3835">
        <v>10</v>
      </c>
      <c r="D3835">
        <v>853</v>
      </c>
      <c r="E3835">
        <v>128</v>
      </c>
      <c r="F3835">
        <v>28.1</v>
      </c>
      <c r="G3835">
        <v>0</v>
      </c>
      <c r="H3835">
        <v>0.17</v>
      </c>
      <c r="I3835">
        <v>975.93600000000004</v>
      </c>
      <c r="J3835">
        <v>67.918000000000006</v>
      </c>
      <c r="K3835">
        <v>17289325.329999998</v>
      </c>
      <c r="L3835">
        <v>16577606.73</v>
      </c>
      <c r="M3835">
        <v>16577.60673</v>
      </c>
      <c r="N3835">
        <v>16.577606729999999</v>
      </c>
      <c r="O3835" s="16">
        <f>VLOOKUP(A3835,'LW  WY'!I$36:J$47,2)</f>
        <v>1.1844108726386724</v>
      </c>
      <c r="P3835">
        <f t="shared" si="59"/>
        <v>19.634697653340027</v>
      </c>
    </row>
    <row r="3836" spans="1:16" x14ac:dyDescent="0.35">
      <c r="A3836">
        <v>6</v>
      </c>
      <c r="B3836">
        <v>8</v>
      </c>
      <c r="C3836">
        <v>11</v>
      </c>
      <c r="D3836">
        <v>357</v>
      </c>
      <c r="E3836">
        <v>431</v>
      </c>
      <c r="F3836">
        <v>29.1</v>
      </c>
      <c r="G3836">
        <v>0</v>
      </c>
      <c r="H3836">
        <v>0.17</v>
      </c>
      <c r="I3836">
        <v>783.51400000000001</v>
      </c>
      <c r="J3836">
        <v>60.923999999999999</v>
      </c>
      <c r="K3836">
        <v>14119517.630000001</v>
      </c>
      <c r="L3836">
        <v>13520117.92</v>
      </c>
      <c r="M3836">
        <v>13520.117920000001</v>
      </c>
      <c r="N3836">
        <v>13.520117920000001</v>
      </c>
      <c r="O3836" s="16">
        <f>VLOOKUP(A3836,'LW  WY'!I$36:J$47,2)</f>
        <v>1.1844108726386724</v>
      </c>
      <c r="P3836">
        <f t="shared" si="59"/>
        <v>16.013374663804953</v>
      </c>
    </row>
    <row r="3837" spans="1:16" x14ac:dyDescent="0.35">
      <c r="A3837">
        <v>6</v>
      </c>
      <c r="B3837">
        <v>8</v>
      </c>
      <c r="C3837">
        <v>12</v>
      </c>
      <c r="D3837">
        <v>362</v>
      </c>
      <c r="E3837">
        <v>442</v>
      </c>
      <c r="F3837">
        <v>29.8</v>
      </c>
      <c r="G3837">
        <v>0</v>
      </c>
      <c r="H3837">
        <v>0.17</v>
      </c>
      <c r="I3837">
        <v>792.47199999999998</v>
      </c>
      <c r="J3837">
        <v>61.938000000000002</v>
      </c>
      <c r="K3837">
        <v>14138047.73</v>
      </c>
      <c r="L3837">
        <v>13537991.42</v>
      </c>
      <c r="M3837">
        <v>13537.99142</v>
      </c>
      <c r="N3837">
        <v>13.537991420000001</v>
      </c>
      <c r="O3837" s="16">
        <f>VLOOKUP(A3837,'LW  WY'!I$36:J$47,2)</f>
        <v>1.1844108726386724</v>
      </c>
      <c r="P3837">
        <f t="shared" si="59"/>
        <v>16.034544231537062</v>
      </c>
    </row>
    <row r="3838" spans="1:16" x14ac:dyDescent="0.35">
      <c r="A3838">
        <v>6</v>
      </c>
      <c r="B3838">
        <v>8</v>
      </c>
      <c r="C3838">
        <v>13</v>
      </c>
      <c r="D3838">
        <v>386</v>
      </c>
      <c r="E3838">
        <v>414</v>
      </c>
      <c r="F3838">
        <v>30.1</v>
      </c>
      <c r="G3838">
        <v>0</v>
      </c>
      <c r="H3838">
        <v>0.17</v>
      </c>
      <c r="I3838">
        <v>794.91499999999996</v>
      </c>
      <c r="J3838">
        <v>62.396000000000001</v>
      </c>
      <c r="K3838">
        <v>14245619.609999999</v>
      </c>
      <c r="L3838">
        <v>13641751.6</v>
      </c>
      <c r="M3838">
        <v>13641.7516</v>
      </c>
      <c r="N3838">
        <v>13.641751599999999</v>
      </c>
      <c r="O3838" s="16">
        <f>VLOOKUP(A3838,'LW  WY'!I$36:J$47,2)</f>
        <v>1.1844108726386724</v>
      </c>
      <c r="P3838">
        <f t="shared" si="59"/>
        <v>16.157438916876004</v>
      </c>
    </row>
    <row r="3839" spans="1:16" x14ac:dyDescent="0.35">
      <c r="A3839">
        <v>6</v>
      </c>
      <c r="B3839">
        <v>8</v>
      </c>
      <c r="C3839">
        <v>14</v>
      </c>
      <c r="D3839">
        <v>475</v>
      </c>
      <c r="E3839">
        <v>332</v>
      </c>
      <c r="F3839">
        <v>30</v>
      </c>
      <c r="G3839">
        <v>0</v>
      </c>
      <c r="H3839">
        <v>0.17</v>
      </c>
      <c r="I3839">
        <v>819.39300000000003</v>
      </c>
      <c r="J3839">
        <v>63.369</v>
      </c>
      <c r="K3839">
        <v>14742352.26</v>
      </c>
      <c r="L3839">
        <v>14120883.039999999</v>
      </c>
      <c r="M3839">
        <v>14120.883040000001</v>
      </c>
      <c r="N3839">
        <v>14.120883040000001</v>
      </c>
      <c r="O3839" s="16">
        <f>VLOOKUP(A3839,'LW  WY'!I$36:J$47,2)</f>
        <v>1.1844108726386724</v>
      </c>
      <c r="P3839">
        <f t="shared" si="59"/>
        <v>16.724927403835029</v>
      </c>
    </row>
    <row r="3840" spans="1:16" x14ac:dyDescent="0.35">
      <c r="A3840">
        <v>6</v>
      </c>
      <c r="B3840">
        <v>8</v>
      </c>
      <c r="C3840">
        <v>15</v>
      </c>
      <c r="D3840">
        <v>419</v>
      </c>
      <c r="E3840">
        <v>290</v>
      </c>
      <c r="F3840">
        <v>30</v>
      </c>
      <c r="G3840">
        <v>0</v>
      </c>
      <c r="H3840">
        <v>0.17</v>
      </c>
      <c r="I3840">
        <v>733.46799999999996</v>
      </c>
      <c r="J3840">
        <v>59.930999999999997</v>
      </c>
      <c r="K3840">
        <v>13500064.51</v>
      </c>
      <c r="L3840">
        <v>12922614.49</v>
      </c>
      <c r="M3840">
        <v>12922.61449</v>
      </c>
      <c r="N3840">
        <v>12.922614490000001</v>
      </c>
      <c r="O3840" s="16">
        <f>VLOOKUP(A3840,'LW  WY'!I$36:J$47,2)</f>
        <v>1.1844108726386724</v>
      </c>
      <c r="P3840">
        <f t="shared" si="59"/>
        <v>15.305685104874053</v>
      </c>
    </row>
    <row r="3841" spans="1:16" x14ac:dyDescent="0.35">
      <c r="A3841">
        <v>6</v>
      </c>
      <c r="B3841">
        <v>8</v>
      </c>
      <c r="C3841">
        <v>16</v>
      </c>
      <c r="D3841">
        <v>183</v>
      </c>
      <c r="E3841">
        <v>264</v>
      </c>
      <c r="F3841">
        <v>30.9</v>
      </c>
      <c r="G3841">
        <v>0.1</v>
      </c>
      <c r="H3841">
        <v>0.17</v>
      </c>
      <c r="I3841">
        <v>445.77100000000002</v>
      </c>
      <c r="J3841">
        <v>48.536999999999999</v>
      </c>
      <c r="K3841">
        <v>8624956.8760000002</v>
      </c>
      <c r="L3841">
        <v>8220251.2980000004</v>
      </c>
      <c r="M3841">
        <v>8220.2512979999992</v>
      </c>
      <c r="N3841">
        <v>8.2202512980000009</v>
      </c>
      <c r="O3841" s="16">
        <f>VLOOKUP(A3841,'LW  WY'!I$36:J$47,2)</f>
        <v>1.1844108726386724</v>
      </c>
      <c r="P3841">
        <f t="shared" si="59"/>
        <v>9.7361550131733612</v>
      </c>
    </row>
    <row r="3842" spans="1:16" x14ac:dyDescent="0.35">
      <c r="A3842">
        <v>6</v>
      </c>
      <c r="B3842">
        <v>8</v>
      </c>
      <c r="C3842">
        <v>17</v>
      </c>
      <c r="D3842">
        <v>205</v>
      </c>
      <c r="E3842">
        <v>169</v>
      </c>
      <c r="F3842">
        <v>30.1</v>
      </c>
      <c r="G3842">
        <v>0.1</v>
      </c>
      <c r="H3842">
        <v>0.17</v>
      </c>
      <c r="I3842">
        <v>370.66300000000001</v>
      </c>
      <c r="J3842">
        <v>44.826999999999998</v>
      </c>
      <c r="K3842">
        <v>7370705.1150000002</v>
      </c>
      <c r="L3842">
        <v>7010442.6629999997</v>
      </c>
      <c r="M3842">
        <v>7010.4426629999998</v>
      </c>
      <c r="N3842">
        <v>7.0104426630000001</v>
      </c>
      <c r="O3842" s="16">
        <f>VLOOKUP(A3842,'LW  WY'!I$36:J$47,2)</f>
        <v>1.1844108726386724</v>
      </c>
      <c r="P3842">
        <f t="shared" si="59"/>
        <v>8.3032445120672076</v>
      </c>
    </row>
    <row r="3843" spans="1:16" x14ac:dyDescent="0.35">
      <c r="A3843">
        <v>6</v>
      </c>
      <c r="B3843">
        <v>8</v>
      </c>
      <c r="C3843">
        <v>18</v>
      </c>
      <c r="D3843">
        <v>30</v>
      </c>
      <c r="E3843">
        <v>80</v>
      </c>
      <c r="F3843">
        <v>28.5</v>
      </c>
      <c r="G3843">
        <v>0.1</v>
      </c>
      <c r="H3843">
        <v>0.17</v>
      </c>
      <c r="I3843">
        <v>96.936000000000007</v>
      </c>
      <c r="J3843">
        <v>32.347000000000001</v>
      </c>
      <c r="K3843">
        <v>1926600.003</v>
      </c>
      <c r="L3843">
        <v>1759243.841</v>
      </c>
      <c r="M3843">
        <v>1759.243841</v>
      </c>
      <c r="N3843">
        <v>1.759243841</v>
      </c>
      <c r="O3843" s="16">
        <f>VLOOKUP(A3843,'LW  WY'!I$36:J$47,2)</f>
        <v>1.1844108726386724</v>
      </c>
      <c r="P3843">
        <f t="shared" si="59"/>
        <v>2.0836675329030196</v>
      </c>
    </row>
    <row r="3844" spans="1:16" x14ac:dyDescent="0.35">
      <c r="A3844">
        <v>6</v>
      </c>
      <c r="B3844">
        <v>8</v>
      </c>
      <c r="C3844">
        <v>19</v>
      </c>
      <c r="D3844">
        <v>0</v>
      </c>
      <c r="E3844">
        <v>12</v>
      </c>
      <c r="F3844">
        <v>23.2</v>
      </c>
      <c r="G3844">
        <v>0</v>
      </c>
      <c r="H3844">
        <v>0.17</v>
      </c>
      <c r="I3844">
        <v>8.8190000000000008</v>
      </c>
      <c r="J3844">
        <v>23.521000000000001</v>
      </c>
      <c r="K3844">
        <v>112778.856</v>
      </c>
      <c r="L3844">
        <v>9693.5889999999999</v>
      </c>
      <c r="M3844">
        <v>9.6935889999999993</v>
      </c>
      <c r="N3844">
        <v>9.6935890000000007E-3</v>
      </c>
      <c r="O3844" s="16">
        <f>VLOOKUP(A3844,'LW  WY'!I$36:J$47,2)</f>
        <v>1.1844108726386724</v>
      </c>
      <c r="P3844">
        <f t="shared" si="59"/>
        <v>1.1481192206490637E-2</v>
      </c>
    </row>
    <row r="3845" spans="1:16" x14ac:dyDescent="0.35">
      <c r="A3845">
        <v>6</v>
      </c>
      <c r="B3845">
        <v>8</v>
      </c>
      <c r="C3845">
        <v>20</v>
      </c>
      <c r="D3845">
        <v>0</v>
      </c>
      <c r="E3845">
        <v>0</v>
      </c>
      <c r="F3845">
        <v>22.2</v>
      </c>
      <c r="G3845">
        <v>0</v>
      </c>
      <c r="H3845">
        <v>0.17</v>
      </c>
      <c r="I3845">
        <v>0</v>
      </c>
      <c r="J3845">
        <v>22.2</v>
      </c>
      <c r="K3845">
        <v>0</v>
      </c>
      <c r="L3845">
        <v>0</v>
      </c>
      <c r="M3845">
        <v>0</v>
      </c>
      <c r="N3845">
        <v>0</v>
      </c>
      <c r="O3845" s="16">
        <f>VLOOKUP(A3845,'LW  WY'!I$36:J$47,2)</f>
        <v>1.1844108726386724</v>
      </c>
      <c r="P3845">
        <f t="shared" si="59"/>
        <v>0</v>
      </c>
    </row>
    <row r="3846" spans="1:16" x14ac:dyDescent="0.35">
      <c r="A3846">
        <v>6</v>
      </c>
      <c r="B3846">
        <v>8</v>
      </c>
      <c r="C3846">
        <v>21</v>
      </c>
      <c r="D3846">
        <v>0</v>
      </c>
      <c r="E3846">
        <v>0</v>
      </c>
      <c r="F3846">
        <v>22</v>
      </c>
      <c r="G3846">
        <v>0</v>
      </c>
      <c r="H3846">
        <v>0.17</v>
      </c>
      <c r="I3846">
        <v>0</v>
      </c>
      <c r="J3846">
        <v>22</v>
      </c>
      <c r="K3846">
        <v>0</v>
      </c>
      <c r="L3846">
        <v>0</v>
      </c>
      <c r="M3846">
        <v>0</v>
      </c>
      <c r="N3846">
        <v>0</v>
      </c>
      <c r="O3846" s="16">
        <f>VLOOKUP(A3846,'LW  WY'!I$36:J$47,2)</f>
        <v>1.1844108726386724</v>
      </c>
      <c r="P3846">
        <f t="shared" si="59"/>
        <v>0</v>
      </c>
    </row>
    <row r="3847" spans="1:16" x14ac:dyDescent="0.35">
      <c r="A3847">
        <v>6</v>
      </c>
      <c r="B3847">
        <v>8</v>
      </c>
      <c r="C3847">
        <v>22</v>
      </c>
      <c r="D3847">
        <v>0</v>
      </c>
      <c r="E3847">
        <v>0</v>
      </c>
      <c r="F3847">
        <v>21.9</v>
      </c>
      <c r="G3847">
        <v>0</v>
      </c>
      <c r="H3847">
        <v>0.17</v>
      </c>
      <c r="I3847">
        <v>0</v>
      </c>
      <c r="J3847">
        <v>21.9</v>
      </c>
      <c r="K3847">
        <v>0</v>
      </c>
      <c r="L3847">
        <v>0</v>
      </c>
      <c r="M3847">
        <v>0</v>
      </c>
      <c r="N3847">
        <v>0</v>
      </c>
      <c r="O3847" s="16">
        <f>VLOOKUP(A3847,'LW  WY'!I$36:J$47,2)</f>
        <v>1.1844108726386724</v>
      </c>
      <c r="P3847">
        <f t="shared" si="59"/>
        <v>0</v>
      </c>
    </row>
    <row r="3848" spans="1:16" x14ac:dyDescent="0.35">
      <c r="A3848">
        <v>6</v>
      </c>
      <c r="B3848">
        <v>8</v>
      </c>
      <c r="C3848">
        <v>23</v>
      </c>
      <c r="D3848">
        <v>0</v>
      </c>
      <c r="E3848">
        <v>0</v>
      </c>
      <c r="F3848">
        <v>21.9</v>
      </c>
      <c r="G3848">
        <v>0</v>
      </c>
      <c r="H3848">
        <v>0.17</v>
      </c>
      <c r="I3848">
        <v>0</v>
      </c>
      <c r="J3848">
        <v>21.9</v>
      </c>
      <c r="K3848">
        <v>0</v>
      </c>
      <c r="L3848">
        <v>0</v>
      </c>
      <c r="M3848">
        <v>0</v>
      </c>
      <c r="N3848">
        <v>0</v>
      </c>
      <c r="O3848" s="16">
        <f>VLOOKUP(A3848,'LW  WY'!I$36:J$47,2)</f>
        <v>1.1844108726386724</v>
      </c>
      <c r="P3848">
        <f t="shared" si="59"/>
        <v>0</v>
      </c>
    </row>
    <row r="3849" spans="1:16" x14ac:dyDescent="0.35">
      <c r="A3849">
        <v>6</v>
      </c>
      <c r="B3849">
        <v>9</v>
      </c>
      <c r="C3849">
        <v>0</v>
      </c>
      <c r="D3849">
        <v>0</v>
      </c>
      <c r="E3849">
        <v>0</v>
      </c>
      <c r="F3849">
        <v>21.9</v>
      </c>
      <c r="G3849">
        <v>0</v>
      </c>
      <c r="H3849">
        <v>0.17</v>
      </c>
      <c r="I3849">
        <v>0</v>
      </c>
      <c r="J3849">
        <v>21.9</v>
      </c>
      <c r="K3849">
        <v>0</v>
      </c>
      <c r="L3849">
        <v>0</v>
      </c>
      <c r="M3849">
        <v>0</v>
      </c>
      <c r="N3849">
        <v>0</v>
      </c>
      <c r="O3849" s="16">
        <f>VLOOKUP(A3849,'LW  WY'!I$36:J$47,2)</f>
        <v>1.1844108726386724</v>
      </c>
      <c r="P3849">
        <f t="shared" si="59"/>
        <v>0</v>
      </c>
    </row>
    <row r="3850" spans="1:16" x14ac:dyDescent="0.35">
      <c r="A3850">
        <v>6</v>
      </c>
      <c r="B3850">
        <v>9</v>
      </c>
      <c r="C3850">
        <v>1</v>
      </c>
      <c r="D3850">
        <v>0</v>
      </c>
      <c r="E3850">
        <v>0</v>
      </c>
      <c r="F3850">
        <v>21.9</v>
      </c>
      <c r="G3850">
        <v>0</v>
      </c>
      <c r="H3850">
        <v>0.17</v>
      </c>
      <c r="I3850">
        <v>0</v>
      </c>
      <c r="J3850">
        <v>21.9</v>
      </c>
      <c r="K3850">
        <v>0</v>
      </c>
      <c r="L3850">
        <v>0</v>
      </c>
      <c r="M3850">
        <v>0</v>
      </c>
      <c r="N3850">
        <v>0</v>
      </c>
      <c r="O3850" s="16">
        <f>VLOOKUP(A3850,'LW  WY'!I$36:J$47,2)</f>
        <v>1.1844108726386724</v>
      </c>
      <c r="P3850">
        <f t="shared" si="59"/>
        <v>0</v>
      </c>
    </row>
    <row r="3851" spans="1:16" x14ac:dyDescent="0.35">
      <c r="A3851">
        <v>6</v>
      </c>
      <c r="B3851">
        <v>9</v>
      </c>
      <c r="C3851">
        <v>2</v>
      </c>
      <c r="D3851">
        <v>0</v>
      </c>
      <c r="E3851">
        <v>0</v>
      </c>
      <c r="F3851">
        <v>21.7</v>
      </c>
      <c r="G3851">
        <v>0</v>
      </c>
      <c r="H3851">
        <v>0.17</v>
      </c>
      <c r="I3851">
        <v>0</v>
      </c>
      <c r="J3851">
        <v>21.7</v>
      </c>
      <c r="K3851">
        <v>0</v>
      </c>
      <c r="L3851">
        <v>0</v>
      </c>
      <c r="M3851">
        <v>0</v>
      </c>
      <c r="N3851">
        <v>0</v>
      </c>
      <c r="O3851" s="16">
        <f>VLOOKUP(A3851,'LW  WY'!I$36:J$47,2)</f>
        <v>1.1844108726386724</v>
      </c>
      <c r="P3851">
        <f t="shared" si="59"/>
        <v>0</v>
      </c>
    </row>
    <row r="3852" spans="1:16" x14ac:dyDescent="0.35">
      <c r="A3852">
        <v>6</v>
      </c>
      <c r="B3852">
        <v>9</v>
      </c>
      <c r="C3852">
        <v>3</v>
      </c>
      <c r="D3852">
        <v>0</v>
      </c>
      <c r="E3852">
        <v>0</v>
      </c>
      <c r="F3852">
        <v>21.6</v>
      </c>
      <c r="G3852">
        <v>0</v>
      </c>
      <c r="H3852">
        <v>0.17</v>
      </c>
      <c r="I3852">
        <v>0</v>
      </c>
      <c r="J3852">
        <v>21.6</v>
      </c>
      <c r="K3852">
        <v>0</v>
      </c>
      <c r="L3852">
        <v>0</v>
      </c>
      <c r="M3852">
        <v>0</v>
      </c>
      <c r="N3852">
        <v>0</v>
      </c>
      <c r="O3852" s="16">
        <f>VLOOKUP(A3852,'LW  WY'!I$36:J$47,2)</f>
        <v>1.1844108726386724</v>
      </c>
      <c r="P3852">
        <f t="shared" si="59"/>
        <v>0</v>
      </c>
    </row>
    <row r="3853" spans="1:16" x14ac:dyDescent="0.35">
      <c r="A3853">
        <v>6</v>
      </c>
      <c r="B3853">
        <v>9</v>
      </c>
      <c r="C3853">
        <v>4</v>
      </c>
      <c r="D3853">
        <v>0</v>
      </c>
      <c r="E3853">
        <v>0</v>
      </c>
      <c r="F3853">
        <v>21.5</v>
      </c>
      <c r="G3853">
        <v>0</v>
      </c>
      <c r="H3853">
        <v>0.17</v>
      </c>
      <c r="I3853">
        <v>0</v>
      </c>
      <c r="J3853">
        <v>21.5</v>
      </c>
      <c r="K3853">
        <v>0</v>
      </c>
      <c r="L3853">
        <v>0</v>
      </c>
      <c r="M3853">
        <v>0</v>
      </c>
      <c r="N3853">
        <v>0</v>
      </c>
      <c r="O3853" s="16">
        <f>VLOOKUP(A3853,'LW  WY'!I$36:J$47,2)</f>
        <v>1.1844108726386724</v>
      </c>
      <c r="P3853">
        <f t="shared" si="59"/>
        <v>0</v>
      </c>
    </row>
    <row r="3854" spans="1:16" x14ac:dyDescent="0.35">
      <c r="A3854">
        <v>6</v>
      </c>
      <c r="B3854">
        <v>9</v>
      </c>
      <c r="C3854">
        <v>5</v>
      </c>
      <c r="D3854">
        <v>127</v>
      </c>
      <c r="E3854">
        <v>19</v>
      </c>
      <c r="F3854">
        <v>22</v>
      </c>
      <c r="G3854">
        <v>0</v>
      </c>
      <c r="H3854">
        <v>0.17</v>
      </c>
      <c r="I3854">
        <v>63.256</v>
      </c>
      <c r="J3854">
        <v>24.311</v>
      </c>
      <c r="K3854">
        <v>896005.11</v>
      </c>
      <c r="L3854">
        <v>765167.02300000004</v>
      </c>
      <c r="M3854">
        <v>765.16702299999997</v>
      </c>
      <c r="N3854">
        <v>0.76516702299999995</v>
      </c>
      <c r="O3854" s="16">
        <f>VLOOKUP(A3854,'LW  WY'!I$36:J$47,2)</f>
        <v>1.1844108726386724</v>
      </c>
      <c r="P3854">
        <f t="shared" si="59"/>
        <v>0.90627214142576507</v>
      </c>
    </row>
    <row r="3855" spans="1:16" x14ac:dyDescent="0.35">
      <c r="A3855">
        <v>6</v>
      </c>
      <c r="B3855">
        <v>9</v>
      </c>
      <c r="C3855">
        <v>6</v>
      </c>
      <c r="D3855">
        <v>529</v>
      </c>
      <c r="E3855">
        <v>55</v>
      </c>
      <c r="F3855">
        <v>23.5</v>
      </c>
      <c r="G3855">
        <v>0</v>
      </c>
      <c r="H3855">
        <v>0.17</v>
      </c>
      <c r="I3855">
        <v>420.18099999999998</v>
      </c>
      <c r="J3855">
        <v>40.790999999999997</v>
      </c>
      <c r="K3855">
        <v>8599873.5989999995</v>
      </c>
      <c r="L3855">
        <v>8196056.8210000005</v>
      </c>
      <c r="M3855">
        <v>8196.0568210000001</v>
      </c>
      <c r="N3855">
        <v>8.1960568210000009</v>
      </c>
      <c r="O3855" s="16">
        <f>VLOOKUP(A3855,'LW  WY'!I$36:J$47,2)</f>
        <v>1.1844108726386724</v>
      </c>
      <c r="P3855">
        <f t="shared" si="59"/>
        <v>9.7074988115567535</v>
      </c>
    </row>
    <row r="3856" spans="1:16" x14ac:dyDescent="0.35">
      <c r="A3856">
        <v>6</v>
      </c>
      <c r="B3856">
        <v>9</v>
      </c>
      <c r="C3856">
        <v>7</v>
      </c>
      <c r="D3856">
        <v>724</v>
      </c>
      <c r="E3856">
        <v>69</v>
      </c>
      <c r="F3856">
        <v>25.6</v>
      </c>
      <c r="G3856">
        <v>0</v>
      </c>
      <c r="H3856">
        <v>0.17</v>
      </c>
      <c r="I3856">
        <v>781.18899999999996</v>
      </c>
      <c r="J3856">
        <v>57.734999999999999</v>
      </c>
      <c r="K3856">
        <v>14953636.73</v>
      </c>
      <c r="L3856">
        <v>14324680.859999999</v>
      </c>
      <c r="M3856">
        <v>14324.68086</v>
      </c>
      <c r="N3856">
        <v>14.324680860000001</v>
      </c>
      <c r="O3856" s="16">
        <f>VLOOKUP(A3856,'LW  WY'!I$36:J$47,2)</f>
        <v>1.1844108726386724</v>
      </c>
      <c r="P3856">
        <f t="shared" si="59"/>
        <v>16.966307757663088</v>
      </c>
    </row>
    <row r="3857" spans="1:16" x14ac:dyDescent="0.35">
      <c r="A3857">
        <v>6</v>
      </c>
      <c r="B3857">
        <v>9</v>
      </c>
      <c r="C3857">
        <v>8</v>
      </c>
      <c r="D3857">
        <v>812</v>
      </c>
      <c r="E3857">
        <v>78</v>
      </c>
      <c r="F3857">
        <v>27.3</v>
      </c>
      <c r="G3857">
        <v>0</v>
      </c>
      <c r="H3857">
        <v>0.17</v>
      </c>
      <c r="I3857">
        <v>903.25599999999997</v>
      </c>
      <c r="J3857">
        <v>64.331000000000003</v>
      </c>
      <c r="K3857">
        <v>16567651.960000001</v>
      </c>
      <c r="L3857">
        <v>15881505.109999999</v>
      </c>
      <c r="M3857">
        <v>15881.50511</v>
      </c>
      <c r="N3857">
        <v>15.881505110000001</v>
      </c>
      <c r="O3857" s="16">
        <f>VLOOKUP(A3857,'LW  WY'!I$36:J$47,2)</f>
        <v>1.1844108726386724</v>
      </c>
      <c r="P3857">
        <f t="shared" si="59"/>
        <v>18.810227326150635</v>
      </c>
    </row>
    <row r="3858" spans="1:16" x14ac:dyDescent="0.35">
      <c r="A3858">
        <v>6</v>
      </c>
      <c r="B3858">
        <v>9</v>
      </c>
      <c r="C3858">
        <v>9</v>
      </c>
      <c r="D3858">
        <v>860</v>
      </c>
      <c r="E3858">
        <v>89</v>
      </c>
      <c r="F3858">
        <v>28.4</v>
      </c>
      <c r="G3858">
        <v>0</v>
      </c>
      <c r="H3858">
        <v>0.17</v>
      </c>
      <c r="I3858">
        <v>959.67</v>
      </c>
      <c r="J3858">
        <v>67.635999999999996</v>
      </c>
      <c r="K3858">
        <v>17154684.690000001</v>
      </c>
      <c r="L3858">
        <v>16447736.949999999</v>
      </c>
      <c r="M3858">
        <v>16447.736949999999</v>
      </c>
      <c r="N3858">
        <v>16.447736949999999</v>
      </c>
      <c r="O3858" s="16">
        <f>VLOOKUP(A3858,'LW  WY'!I$36:J$47,2)</f>
        <v>1.1844108726386724</v>
      </c>
      <c r="P3858">
        <f t="shared" si="59"/>
        <v>19.480878473880836</v>
      </c>
    </row>
    <row r="3859" spans="1:16" x14ac:dyDescent="0.35">
      <c r="A3859">
        <v>6</v>
      </c>
      <c r="B3859">
        <v>9</v>
      </c>
      <c r="C3859">
        <v>10</v>
      </c>
      <c r="D3859">
        <v>871</v>
      </c>
      <c r="E3859">
        <v>105</v>
      </c>
      <c r="F3859">
        <v>29.1</v>
      </c>
      <c r="G3859">
        <v>0</v>
      </c>
      <c r="H3859">
        <v>0.17</v>
      </c>
      <c r="I3859">
        <v>970.79499999999996</v>
      </c>
      <c r="J3859">
        <v>68.713999999999999</v>
      </c>
      <c r="K3859">
        <v>17146244.91</v>
      </c>
      <c r="L3859">
        <v>16439596.220000001</v>
      </c>
      <c r="M3859">
        <v>16439.596219999999</v>
      </c>
      <c r="N3859">
        <v>16.439596219999999</v>
      </c>
      <c r="O3859" s="16">
        <f>VLOOKUP(A3859,'LW  WY'!I$36:J$47,2)</f>
        <v>1.1844108726386724</v>
      </c>
      <c r="P3859">
        <f t="shared" si="59"/>
        <v>19.47123650475762</v>
      </c>
    </row>
    <row r="3860" spans="1:16" x14ac:dyDescent="0.35">
      <c r="A3860">
        <v>6</v>
      </c>
      <c r="B3860">
        <v>9</v>
      </c>
      <c r="C3860">
        <v>11</v>
      </c>
      <c r="D3860">
        <v>876</v>
      </c>
      <c r="E3860">
        <v>111</v>
      </c>
      <c r="F3860">
        <v>29.5</v>
      </c>
      <c r="G3860">
        <v>0</v>
      </c>
      <c r="H3860">
        <v>0.17</v>
      </c>
      <c r="I3860">
        <v>966.60199999999998</v>
      </c>
      <c r="J3860">
        <v>68.897000000000006</v>
      </c>
      <c r="K3860">
        <v>16988391.850000001</v>
      </c>
      <c r="L3860">
        <v>16287336.52</v>
      </c>
      <c r="M3860">
        <v>16287.336520000001</v>
      </c>
      <c r="N3860">
        <v>16.28733652</v>
      </c>
      <c r="O3860" s="16">
        <f>VLOOKUP(A3860,'LW  WY'!I$36:J$47,2)</f>
        <v>1.1844108726386724</v>
      </c>
      <c r="P3860">
        <f t="shared" si="59"/>
        <v>19.290898460612919</v>
      </c>
    </row>
    <row r="3861" spans="1:16" x14ac:dyDescent="0.35">
      <c r="A3861">
        <v>6</v>
      </c>
      <c r="B3861">
        <v>9</v>
      </c>
      <c r="C3861">
        <v>12</v>
      </c>
      <c r="D3861">
        <v>599</v>
      </c>
      <c r="E3861">
        <v>241</v>
      </c>
      <c r="F3861">
        <v>29.8</v>
      </c>
      <c r="G3861">
        <v>0</v>
      </c>
      <c r="H3861">
        <v>0.17</v>
      </c>
      <c r="I3861">
        <v>821.09100000000001</v>
      </c>
      <c r="J3861">
        <v>63.188000000000002</v>
      </c>
      <c r="K3861">
        <v>14706186.289999999</v>
      </c>
      <c r="L3861">
        <v>14085998.58</v>
      </c>
      <c r="M3861">
        <v>14085.998579999999</v>
      </c>
      <c r="N3861">
        <v>14.08599858</v>
      </c>
      <c r="O3861" s="16">
        <f>VLOOKUP(A3861,'LW  WY'!I$36:J$47,2)</f>
        <v>1.1844108726386724</v>
      </c>
      <c r="P3861">
        <f t="shared" si="59"/>
        <v>16.683609870124901</v>
      </c>
    </row>
    <row r="3862" spans="1:16" x14ac:dyDescent="0.35">
      <c r="A3862">
        <v>6</v>
      </c>
      <c r="B3862">
        <v>9</v>
      </c>
      <c r="C3862">
        <v>13</v>
      </c>
      <c r="D3862">
        <v>541</v>
      </c>
      <c r="E3862">
        <v>246</v>
      </c>
      <c r="F3862">
        <v>29.9</v>
      </c>
      <c r="G3862">
        <v>0</v>
      </c>
      <c r="H3862">
        <v>0.17</v>
      </c>
      <c r="I3862">
        <v>784.02</v>
      </c>
      <c r="J3862">
        <v>61.804000000000002</v>
      </c>
      <c r="K3862">
        <v>14166720.17</v>
      </c>
      <c r="L3862">
        <v>13565647.880000001</v>
      </c>
      <c r="M3862">
        <v>13565.64788</v>
      </c>
      <c r="N3862">
        <v>13.56564788</v>
      </c>
      <c r="O3862" s="16">
        <f>VLOOKUP(A3862,'LW  WY'!I$36:J$47,2)</f>
        <v>1.1844108726386724</v>
      </c>
      <c r="P3862">
        <f t="shared" si="59"/>
        <v>16.067300843459755</v>
      </c>
    </row>
    <row r="3863" spans="1:16" x14ac:dyDescent="0.35">
      <c r="A3863">
        <v>6</v>
      </c>
      <c r="B3863">
        <v>9</v>
      </c>
      <c r="C3863">
        <v>14</v>
      </c>
      <c r="D3863">
        <v>830</v>
      </c>
      <c r="E3863">
        <v>122</v>
      </c>
      <c r="F3863">
        <v>29.7</v>
      </c>
      <c r="G3863">
        <v>0</v>
      </c>
      <c r="H3863">
        <v>0.17</v>
      </c>
      <c r="I3863">
        <v>948.01499999999999</v>
      </c>
      <c r="J3863">
        <v>68.381</v>
      </c>
      <c r="K3863">
        <v>16768934.279999999</v>
      </c>
      <c r="L3863">
        <v>16075655.199999999</v>
      </c>
      <c r="M3863">
        <v>16075.655199999999</v>
      </c>
      <c r="N3863">
        <v>16.0756552</v>
      </c>
      <c r="O3863" s="16">
        <f>VLOOKUP(A3863,'LW  WY'!I$36:J$47,2)</f>
        <v>1.1844108726386724</v>
      </c>
      <c r="P3863">
        <f t="shared" si="59"/>
        <v>19.040180803670413</v>
      </c>
    </row>
    <row r="3864" spans="1:16" x14ac:dyDescent="0.35">
      <c r="A3864">
        <v>6</v>
      </c>
      <c r="B3864">
        <v>9</v>
      </c>
      <c r="C3864">
        <v>15</v>
      </c>
      <c r="D3864">
        <v>720</v>
      </c>
      <c r="E3864">
        <v>154</v>
      </c>
      <c r="F3864">
        <v>29.4</v>
      </c>
      <c r="G3864">
        <v>0</v>
      </c>
      <c r="H3864">
        <v>0.17</v>
      </c>
      <c r="I3864">
        <v>905.51599999999996</v>
      </c>
      <c r="J3864">
        <v>66.400999999999996</v>
      </c>
      <c r="K3864">
        <v>16257254.9</v>
      </c>
      <c r="L3864">
        <v>15582106.66</v>
      </c>
      <c r="M3864">
        <v>15582.106659999999</v>
      </c>
      <c r="N3864">
        <v>15.582106660000001</v>
      </c>
      <c r="O3864" s="16">
        <f>VLOOKUP(A3864,'LW  WY'!I$36:J$47,2)</f>
        <v>1.1844108726386724</v>
      </c>
      <c r="P3864">
        <f t="shared" si="59"/>
        <v>18.455616546719469</v>
      </c>
    </row>
    <row r="3865" spans="1:16" x14ac:dyDescent="0.35">
      <c r="A3865">
        <v>6</v>
      </c>
      <c r="B3865">
        <v>9</v>
      </c>
      <c r="C3865">
        <v>16</v>
      </c>
      <c r="D3865">
        <v>529</v>
      </c>
      <c r="E3865">
        <v>164</v>
      </c>
      <c r="F3865">
        <v>28.7</v>
      </c>
      <c r="G3865">
        <v>0</v>
      </c>
      <c r="H3865">
        <v>0.17</v>
      </c>
      <c r="I3865">
        <v>723.04700000000003</v>
      </c>
      <c r="J3865">
        <v>58.316000000000003</v>
      </c>
      <c r="K3865">
        <v>13588113.08</v>
      </c>
      <c r="L3865">
        <v>13007543.140000001</v>
      </c>
      <c r="M3865">
        <v>13007.54314</v>
      </c>
      <c r="N3865">
        <v>13.007543139999999</v>
      </c>
      <c r="O3865" s="16">
        <f>VLOOKUP(A3865,'LW  WY'!I$36:J$47,2)</f>
        <v>1.1844108726386724</v>
      </c>
      <c r="P3865">
        <f t="shared" si="59"/>
        <v>15.406275521332576</v>
      </c>
    </row>
    <row r="3866" spans="1:16" x14ac:dyDescent="0.35">
      <c r="A3866">
        <v>6</v>
      </c>
      <c r="B3866">
        <v>9</v>
      </c>
      <c r="C3866">
        <v>17</v>
      </c>
      <c r="D3866">
        <v>614</v>
      </c>
      <c r="E3866">
        <v>90</v>
      </c>
      <c r="F3866">
        <v>27.5</v>
      </c>
      <c r="G3866">
        <v>0</v>
      </c>
      <c r="H3866">
        <v>0.17</v>
      </c>
      <c r="I3866">
        <v>707.84500000000003</v>
      </c>
      <c r="J3866">
        <v>56.61</v>
      </c>
      <c r="K3866">
        <v>13603927.560000001</v>
      </c>
      <c r="L3866">
        <v>13022797.26</v>
      </c>
      <c r="M3866">
        <v>13022.797259999999</v>
      </c>
      <c r="N3866">
        <v>13.022797260000001</v>
      </c>
      <c r="O3866" s="16">
        <f>VLOOKUP(A3866,'LW  WY'!I$36:J$47,2)</f>
        <v>1.1844108726386724</v>
      </c>
      <c r="P3866">
        <f t="shared" si="59"/>
        <v>15.424342666913113</v>
      </c>
    </row>
    <row r="3867" spans="1:16" x14ac:dyDescent="0.35">
      <c r="A3867">
        <v>6</v>
      </c>
      <c r="B3867">
        <v>9</v>
      </c>
      <c r="C3867">
        <v>18</v>
      </c>
      <c r="D3867">
        <v>407</v>
      </c>
      <c r="E3867">
        <v>66</v>
      </c>
      <c r="F3867">
        <v>26.8</v>
      </c>
      <c r="G3867">
        <v>0</v>
      </c>
      <c r="H3867">
        <v>0.17</v>
      </c>
      <c r="I3867">
        <v>348.334</v>
      </c>
      <c r="J3867">
        <v>41.127000000000002</v>
      </c>
      <c r="K3867">
        <v>7074003.4139999999</v>
      </c>
      <c r="L3867">
        <v>6724254.2829999998</v>
      </c>
      <c r="M3867">
        <v>6724.2542830000002</v>
      </c>
      <c r="N3867">
        <v>6.7242542829999996</v>
      </c>
      <c r="O3867" s="16">
        <f>VLOOKUP(A3867,'LW  WY'!I$36:J$47,2)</f>
        <v>1.1844108726386724</v>
      </c>
      <c r="P3867">
        <f t="shared" si="59"/>
        <v>7.9642798831723596</v>
      </c>
    </row>
    <row r="3868" spans="1:16" x14ac:dyDescent="0.35">
      <c r="A3868">
        <v>6</v>
      </c>
      <c r="B3868">
        <v>9</v>
      </c>
      <c r="C3868">
        <v>19</v>
      </c>
      <c r="D3868">
        <v>8</v>
      </c>
      <c r="E3868">
        <v>17</v>
      </c>
      <c r="F3868">
        <v>24.3</v>
      </c>
      <c r="G3868">
        <v>0</v>
      </c>
      <c r="H3868">
        <v>0.17</v>
      </c>
      <c r="I3868">
        <v>17.22</v>
      </c>
      <c r="J3868">
        <v>24.928000000000001</v>
      </c>
      <c r="K3868">
        <v>226841.95300000001</v>
      </c>
      <c r="L3868">
        <v>119714.977</v>
      </c>
      <c r="M3868">
        <v>119.714977</v>
      </c>
      <c r="N3868">
        <v>0.119714977</v>
      </c>
      <c r="O3868" s="16">
        <f>VLOOKUP(A3868,'LW  WY'!I$36:J$47,2)</f>
        <v>1.1844108726386724</v>
      </c>
      <c r="P3868">
        <f t="shared" si="59"/>
        <v>0.1417917203764886</v>
      </c>
    </row>
    <row r="3869" spans="1:16" x14ac:dyDescent="0.35">
      <c r="A3869">
        <v>6</v>
      </c>
      <c r="B3869">
        <v>9</v>
      </c>
      <c r="C3869">
        <v>20</v>
      </c>
      <c r="D3869">
        <v>0</v>
      </c>
      <c r="E3869">
        <v>0</v>
      </c>
      <c r="F3869">
        <v>23.6</v>
      </c>
      <c r="G3869">
        <v>0</v>
      </c>
      <c r="H3869">
        <v>0.17</v>
      </c>
      <c r="I3869">
        <v>0</v>
      </c>
      <c r="J3869">
        <v>23.6</v>
      </c>
      <c r="K3869">
        <v>0</v>
      </c>
      <c r="L3869">
        <v>0</v>
      </c>
      <c r="M3869">
        <v>0</v>
      </c>
      <c r="N3869">
        <v>0</v>
      </c>
      <c r="O3869" s="16">
        <f>VLOOKUP(A3869,'LW  WY'!I$36:J$47,2)</f>
        <v>1.1844108726386724</v>
      </c>
      <c r="P3869">
        <f t="shared" si="59"/>
        <v>0</v>
      </c>
    </row>
    <row r="3870" spans="1:16" x14ac:dyDescent="0.35">
      <c r="A3870">
        <v>6</v>
      </c>
      <c r="B3870">
        <v>9</v>
      </c>
      <c r="C3870">
        <v>21</v>
      </c>
      <c r="D3870">
        <v>0</v>
      </c>
      <c r="E3870">
        <v>0</v>
      </c>
      <c r="F3870">
        <v>23.2</v>
      </c>
      <c r="G3870">
        <v>0</v>
      </c>
      <c r="H3870">
        <v>0.17</v>
      </c>
      <c r="I3870">
        <v>0</v>
      </c>
      <c r="J3870">
        <v>23.2</v>
      </c>
      <c r="K3870">
        <v>0</v>
      </c>
      <c r="L3870">
        <v>0</v>
      </c>
      <c r="M3870">
        <v>0</v>
      </c>
      <c r="N3870">
        <v>0</v>
      </c>
      <c r="O3870" s="16">
        <f>VLOOKUP(A3870,'LW  WY'!I$36:J$47,2)</f>
        <v>1.1844108726386724</v>
      </c>
      <c r="P3870">
        <f t="shared" si="59"/>
        <v>0</v>
      </c>
    </row>
    <row r="3871" spans="1:16" x14ac:dyDescent="0.35">
      <c r="A3871">
        <v>6</v>
      </c>
      <c r="B3871">
        <v>9</v>
      </c>
      <c r="C3871">
        <v>22</v>
      </c>
      <c r="D3871">
        <v>0</v>
      </c>
      <c r="E3871">
        <v>0</v>
      </c>
      <c r="F3871">
        <v>22.7</v>
      </c>
      <c r="G3871">
        <v>0</v>
      </c>
      <c r="H3871">
        <v>0.17</v>
      </c>
      <c r="I3871">
        <v>0</v>
      </c>
      <c r="J3871">
        <v>22.7</v>
      </c>
      <c r="K3871">
        <v>0</v>
      </c>
      <c r="L3871">
        <v>0</v>
      </c>
      <c r="M3871">
        <v>0</v>
      </c>
      <c r="N3871">
        <v>0</v>
      </c>
      <c r="O3871" s="16">
        <f>VLOOKUP(A3871,'LW  WY'!I$36:J$47,2)</f>
        <v>1.1844108726386724</v>
      </c>
      <c r="P3871">
        <f t="shared" si="59"/>
        <v>0</v>
      </c>
    </row>
    <row r="3872" spans="1:16" x14ac:dyDescent="0.35">
      <c r="A3872">
        <v>6</v>
      </c>
      <c r="B3872">
        <v>9</v>
      </c>
      <c r="C3872">
        <v>23</v>
      </c>
      <c r="D3872">
        <v>0</v>
      </c>
      <c r="E3872">
        <v>0</v>
      </c>
      <c r="F3872">
        <v>22.3</v>
      </c>
      <c r="G3872">
        <v>0</v>
      </c>
      <c r="H3872">
        <v>0.17</v>
      </c>
      <c r="I3872">
        <v>0</v>
      </c>
      <c r="J3872">
        <v>22.3</v>
      </c>
      <c r="K3872">
        <v>0</v>
      </c>
      <c r="L3872">
        <v>0</v>
      </c>
      <c r="M3872">
        <v>0</v>
      </c>
      <c r="N3872">
        <v>0</v>
      </c>
      <c r="O3872" s="16">
        <f>VLOOKUP(A3872,'LW  WY'!I$36:J$47,2)</f>
        <v>1.1844108726386724</v>
      </c>
      <c r="P3872">
        <f t="shared" si="59"/>
        <v>0</v>
      </c>
    </row>
    <row r="3873" spans="1:16" x14ac:dyDescent="0.35">
      <c r="A3873">
        <v>6</v>
      </c>
      <c r="B3873">
        <v>10</v>
      </c>
      <c r="C3873">
        <v>0</v>
      </c>
      <c r="D3873">
        <v>0</v>
      </c>
      <c r="E3873">
        <v>0</v>
      </c>
      <c r="F3873">
        <v>22.1</v>
      </c>
      <c r="G3873">
        <v>0</v>
      </c>
      <c r="H3873">
        <v>0.17</v>
      </c>
      <c r="I3873">
        <v>0</v>
      </c>
      <c r="J3873">
        <v>22.1</v>
      </c>
      <c r="K3873">
        <v>0</v>
      </c>
      <c r="L3873">
        <v>0</v>
      </c>
      <c r="M3873">
        <v>0</v>
      </c>
      <c r="N3873">
        <v>0</v>
      </c>
      <c r="O3873" s="16">
        <f>VLOOKUP(A3873,'LW  WY'!I$36:J$47,2)</f>
        <v>1.1844108726386724</v>
      </c>
      <c r="P3873">
        <f t="shared" si="59"/>
        <v>0</v>
      </c>
    </row>
    <row r="3874" spans="1:16" x14ac:dyDescent="0.35">
      <c r="A3874">
        <v>6</v>
      </c>
      <c r="B3874">
        <v>10</v>
      </c>
      <c r="C3874">
        <v>1</v>
      </c>
      <c r="D3874">
        <v>0</v>
      </c>
      <c r="E3874">
        <v>0</v>
      </c>
      <c r="F3874">
        <v>21.9</v>
      </c>
      <c r="G3874">
        <v>0</v>
      </c>
      <c r="H3874">
        <v>0.17</v>
      </c>
      <c r="I3874">
        <v>0</v>
      </c>
      <c r="J3874">
        <v>21.9</v>
      </c>
      <c r="K3874">
        <v>0</v>
      </c>
      <c r="L3874">
        <v>0</v>
      </c>
      <c r="M3874">
        <v>0</v>
      </c>
      <c r="N3874">
        <v>0</v>
      </c>
      <c r="O3874" s="16">
        <f>VLOOKUP(A3874,'LW  WY'!I$36:J$47,2)</f>
        <v>1.1844108726386724</v>
      </c>
      <c r="P3874">
        <f t="shared" ref="P3874:P3937" si="60">N3874*O3874</f>
        <v>0</v>
      </c>
    </row>
    <row r="3875" spans="1:16" x14ac:dyDescent="0.35">
      <c r="A3875">
        <v>6</v>
      </c>
      <c r="B3875">
        <v>10</v>
      </c>
      <c r="C3875">
        <v>2</v>
      </c>
      <c r="D3875">
        <v>0</v>
      </c>
      <c r="E3875">
        <v>0</v>
      </c>
      <c r="F3875">
        <v>21.7</v>
      </c>
      <c r="G3875">
        <v>0</v>
      </c>
      <c r="H3875">
        <v>0.17</v>
      </c>
      <c r="I3875">
        <v>0</v>
      </c>
      <c r="J3875">
        <v>21.7</v>
      </c>
      <c r="K3875">
        <v>0</v>
      </c>
      <c r="L3875">
        <v>0</v>
      </c>
      <c r="M3875">
        <v>0</v>
      </c>
      <c r="N3875">
        <v>0</v>
      </c>
      <c r="O3875" s="16">
        <f>VLOOKUP(A3875,'LW  WY'!I$36:J$47,2)</f>
        <v>1.1844108726386724</v>
      </c>
      <c r="P3875">
        <f t="shared" si="60"/>
        <v>0</v>
      </c>
    </row>
    <row r="3876" spans="1:16" x14ac:dyDescent="0.35">
      <c r="A3876">
        <v>6</v>
      </c>
      <c r="B3876">
        <v>10</v>
      </c>
      <c r="C3876">
        <v>3</v>
      </c>
      <c r="D3876">
        <v>0</v>
      </c>
      <c r="E3876">
        <v>0</v>
      </c>
      <c r="F3876">
        <v>21.5</v>
      </c>
      <c r="G3876">
        <v>0</v>
      </c>
      <c r="H3876">
        <v>0.17</v>
      </c>
      <c r="I3876">
        <v>0</v>
      </c>
      <c r="J3876">
        <v>21.5</v>
      </c>
      <c r="K3876">
        <v>0</v>
      </c>
      <c r="L3876">
        <v>0</v>
      </c>
      <c r="M3876">
        <v>0</v>
      </c>
      <c r="N3876">
        <v>0</v>
      </c>
      <c r="O3876" s="16">
        <f>VLOOKUP(A3876,'LW  WY'!I$36:J$47,2)</f>
        <v>1.1844108726386724</v>
      </c>
      <c r="P3876">
        <f t="shared" si="60"/>
        <v>0</v>
      </c>
    </row>
    <row r="3877" spans="1:16" x14ac:dyDescent="0.35">
      <c r="A3877">
        <v>6</v>
      </c>
      <c r="B3877">
        <v>10</v>
      </c>
      <c r="C3877">
        <v>4</v>
      </c>
      <c r="D3877">
        <v>0</v>
      </c>
      <c r="E3877">
        <v>0</v>
      </c>
      <c r="F3877">
        <v>21.4</v>
      </c>
      <c r="G3877">
        <v>0</v>
      </c>
      <c r="H3877">
        <v>0.17</v>
      </c>
      <c r="I3877">
        <v>0</v>
      </c>
      <c r="J3877">
        <v>21.4</v>
      </c>
      <c r="K3877">
        <v>0</v>
      </c>
      <c r="L3877">
        <v>0</v>
      </c>
      <c r="M3877">
        <v>0</v>
      </c>
      <c r="N3877">
        <v>0</v>
      </c>
      <c r="O3877" s="16">
        <f>VLOOKUP(A3877,'LW  WY'!I$36:J$47,2)</f>
        <v>1.1844108726386724</v>
      </c>
      <c r="P3877">
        <f t="shared" si="60"/>
        <v>0</v>
      </c>
    </row>
    <row r="3878" spans="1:16" x14ac:dyDescent="0.35">
      <c r="A3878">
        <v>6</v>
      </c>
      <c r="B3878">
        <v>10</v>
      </c>
      <c r="C3878">
        <v>5</v>
      </c>
      <c r="D3878">
        <v>0</v>
      </c>
      <c r="E3878">
        <v>9</v>
      </c>
      <c r="F3878">
        <v>22</v>
      </c>
      <c r="G3878">
        <v>0</v>
      </c>
      <c r="H3878">
        <v>0.17</v>
      </c>
      <c r="I3878">
        <v>6.5970000000000004</v>
      </c>
      <c r="J3878">
        <v>22.24</v>
      </c>
      <c r="K3878">
        <v>83630.888999999996</v>
      </c>
      <c r="L3878">
        <v>0</v>
      </c>
      <c r="M3878">
        <v>0</v>
      </c>
      <c r="N3878">
        <v>0</v>
      </c>
      <c r="O3878" s="16">
        <f>VLOOKUP(A3878,'LW  WY'!I$36:J$47,2)</f>
        <v>1.1844108726386724</v>
      </c>
      <c r="P3878">
        <f t="shared" si="60"/>
        <v>0</v>
      </c>
    </row>
    <row r="3879" spans="1:16" x14ac:dyDescent="0.35">
      <c r="A3879">
        <v>6</v>
      </c>
      <c r="B3879">
        <v>10</v>
      </c>
      <c r="C3879">
        <v>6</v>
      </c>
      <c r="D3879">
        <v>124</v>
      </c>
      <c r="E3879">
        <v>87</v>
      </c>
      <c r="F3879">
        <v>23.3</v>
      </c>
      <c r="G3879">
        <v>0</v>
      </c>
      <c r="H3879">
        <v>0.17</v>
      </c>
      <c r="I3879">
        <v>176.91499999999999</v>
      </c>
      <c r="J3879">
        <v>30.565999999999999</v>
      </c>
      <c r="K3879">
        <v>3653400.2259999998</v>
      </c>
      <c r="L3879">
        <v>3424856.6669999999</v>
      </c>
      <c r="M3879">
        <v>3424.856667</v>
      </c>
      <c r="N3879">
        <v>3.4248566669999998</v>
      </c>
      <c r="O3879" s="16">
        <f>VLOOKUP(A3879,'LW  WY'!I$36:J$47,2)</f>
        <v>1.1844108726386724</v>
      </c>
      <c r="P3879">
        <f t="shared" si="60"/>
        <v>4.0564374736238449</v>
      </c>
    </row>
    <row r="3880" spans="1:16" x14ac:dyDescent="0.35">
      <c r="A3880">
        <v>6</v>
      </c>
      <c r="B3880">
        <v>10</v>
      </c>
      <c r="C3880">
        <v>7</v>
      </c>
      <c r="D3880">
        <v>73</v>
      </c>
      <c r="E3880">
        <v>156</v>
      </c>
      <c r="F3880">
        <v>24.9</v>
      </c>
      <c r="G3880">
        <v>0</v>
      </c>
      <c r="H3880">
        <v>0.17</v>
      </c>
      <c r="I3880">
        <v>214.07400000000001</v>
      </c>
      <c r="J3880">
        <v>33.677999999999997</v>
      </c>
      <c r="K3880">
        <v>4365696.6140000001</v>
      </c>
      <c r="L3880">
        <v>4111913.5619999999</v>
      </c>
      <c r="M3880">
        <v>4111.9135619999997</v>
      </c>
      <c r="N3880">
        <v>4.1119135619999998</v>
      </c>
      <c r="O3880" s="16">
        <f>VLOOKUP(A3880,'LW  WY'!I$36:J$47,2)</f>
        <v>1.1844108726386724</v>
      </c>
      <c r="P3880">
        <f t="shared" si="60"/>
        <v>4.8701951301832116</v>
      </c>
    </row>
    <row r="3881" spans="1:16" x14ac:dyDescent="0.35">
      <c r="A3881">
        <v>6</v>
      </c>
      <c r="B3881">
        <v>10</v>
      </c>
      <c r="C3881">
        <v>8</v>
      </c>
      <c r="D3881">
        <v>136</v>
      </c>
      <c r="E3881">
        <v>219</v>
      </c>
      <c r="F3881">
        <v>26.3</v>
      </c>
      <c r="G3881">
        <v>0</v>
      </c>
      <c r="H3881">
        <v>0.17</v>
      </c>
      <c r="I3881">
        <v>349.94400000000002</v>
      </c>
      <c r="J3881">
        <v>40.603999999999999</v>
      </c>
      <c r="K3881">
        <v>6955453.1129999999</v>
      </c>
      <c r="L3881">
        <v>6609904.6909999996</v>
      </c>
      <c r="M3881">
        <v>6609.9046909999997</v>
      </c>
      <c r="N3881">
        <v>6.6099046909999997</v>
      </c>
      <c r="O3881" s="16">
        <f>VLOOKUP(A3881,'LW  WY'!I$36:J$47,2)</f>
        <v>1.1844108726386724</v>
      </c>
      <c r="P3881">
        <f t="shared" si="60"/>
        <v>7.8288429831257638</v>
      </c>
    </row>
    <row r="3882" spans="1:16" x14ac:dyDescent="0.35">
      <c r="A3882">
        <v>6</v>
      </c>
      <c r="B3882">
        <v>10</v>
      </c>
      <c r="C3882">
        <v>9</v>
      </c>
      <c r="D3882">
        <v>168</v>
      </c>
      <c r="E3882">
        <v>354</v>
      </c>
      <c r="F3882">
        <v>27.4</v>
      </c>
      <c r="G3882">
        <v>0</v>
      </c>
      <c r="H3882">
        <v>0.17</v>
      </c>
      <c r="I3882">
        <v>510.88200000000001</v>
      </c>
      <c r="J3882">
        <v>48.215000000000003</v>
      </c>
      <c r="K3882">
        <v>9799946.9279999994</v>
      </c>
      <c r="L3882">
        <v>9353606.7799999993</v>
      </c>
      <c r="M3882">
        <v>9353.6067800000001</v>
      </c>
      <c r="N3882">
        <v>9.3536067799999998</v>
      </c>
      <c r="O3882" s="16">
        <f>VLOOKUP(A3882,'LW  WY'!I$36:J$47,2)</f>
        <v>1.1844108726386724</v>
      </c>
      <c r="P3882">
        <f t="shared" si="60"/>
        <v>11.078513568618803</v>
      </c>
    </row>
    <row r="3883" spans="1:16" x14ac:dyDescent="0.35">
      <c r="A3883">
        <v>6</v>
      </c>
      <c r="B3883">
        <v>10</v>
      </c>
      <c r="C3883">
        <v>10</v>
      </c>
      <c r="D3883">
        <v>117</v>
      </c>
      <c r="E3883">
        <v>371</v>
      </c>
      <c r="F3883">
        <v>28.3</v>
      </c>
      <c r="G3883">
        <v>0</v>
      </c>
      <c r="H3883">
        <v>0.17</v>
      </c>
      <c r="I3883">
        <v>481.25099999999998</v>
      </c>
      <c r="J3883">
        <v>47.853999999999999</v>
      </c>
      <c r="K3883">
        <v>9142568.8949999996</v>
      </c>
      <c r="L3883">
        <v>8719522.2650000006</v>
      </c>
      <c r="M3883">
        <v>8719.5222649999996</v>
      </c>
      <c r="N3883">
        <v>8.7195222650000002</v>
      </c>
      <c r="O3883" s="16">
        <f>VLOOKUP(A3883,'LW  WY'!I$36:J$47,2)</f>
        <v>1.1844108726386724</v>
      </c>
      <c r="P3883">
        <f t="shared" si="60"/>
        <v>10.327496974880983</v>
      </c>
    </row>
    <row r="3884" spans="1:16" x14ac:dyDescent="0.35">
      <c r="A3884">
        <v>6</v>
      </c>
      <c r="B3884">
        <v>10</v>
      </c>
      <c r="C3884">
        <v>11</v>
      </c>
      <c r="D3884">
        <v>769</v>
      </c>
      <c r="E3884">
        <v>182</v>
      </c>
      <c r="F3884">
        <v>29</v>
      </c>
      <c r="G3884">
        <v>0</v>
      </c>
      <c r="H3884">
        <v>0.17</v>
      </c>
      <c r="I3884">
        <v>938.33799999999997</v>
      </c>
      <c r="J3884">
        <v>67.22</v>
      </c>
      <c r="K3884">
        <v>16585909.869999999</v>
      </c>
      <c r="L3884">
        <v>15899116.08</v>
      </c>
      <c r="M3884">
        <v>15899.11608</v>
      </c>
      <c r="N3884">
        <v>15.899116080000001</v>
      </c>
      <c r="O3884" s="16">
        <f>VLOOKUP(A3884,'LW  WY'!I$36:J$47,2)</f>
        <v>1.1844108726386724</v>
      </c>
      <c r="P3884">
        <f t="shared" si="60"/>
        <v>18.831085950496348</v>
      </c>
    </row>
    <row r="3885" spans="1:16" x14ac:dyDescent="0.35">
      <c r="A3885">
        <v>6</v>
      </c>
      <c r="B3885">
        <v>10</v>
      </c>
      <c r="C3885">
        <v>12</v>
      </c>
      <c r="D3885">
        <v>873</v>
      </c>
      <c r="E3885">
        <v>124</v>
      </c>
      <c r="F3885">
        <v>29.3</v>
      </c>
      <c r="G3885">
        <v>0</v>
      </c>
      <c r="H3885">
        <v>0.17</v>
      </c>
      <c r="I3885">
        <v>969.57600000000002</v>
      </c>
      <c r="J3885">
        <v>68.792000000000002</v>
      </c>
      <c r="K3885">
        <v>17007264.41</v>
      </c>
      <c r="L3885">
        <v>16305540.35</v>
      </c>
      <c r="M3885">
        <v>16305.540349999999</v>
      </c>
      <c r="N3885">
        <v>16.305540350000001</v>
      </c>
      <c r="O3885" s="16">
        <f>VLOOKUP(A3885,'LW  WY'!I$36:J$47,2)</f>
        <v>1.1844108726386724</v>
      </c>
      <c r="P3885">
        <f t="shared" si="60"/>
        <v>19.312459274788583</v>
      </c>
    </row>
    <row r="3886" spans="1:16" x14ac:dyDescent="0.35">
      <c r="A3886">
        <v>6</v>
      </c>
      <c r="B3886">
        <v>10</v>
      </c>
      <c r="C3886">
        <v>13</v>
      </c>
      <c r="D3886">
        <v>885</v>
      </c>
      <c r="E3886">
        <v>109</v>
      </c>
      <c r="F3886">
        <v>29.3</v>
      </c>
      <c r="G3886">
        <v>0</v>
      </c>
      <c r="H3886">
        <v>0.17</v>
      </c>
      <c r="I3886">
        <v>973.89300000000003</v>
      </c>
      <c r="J3886">
        <v>68.995999999999995</v>
      </c>
      <c r="K3886">
        <v>17109148.780000001</v>
      </c>
      <c r="L3886">
        <v>16403814.550000001</v>
      </c>
      <c r="M3886">
        <v>16403.814549999999</v>
      </c>
      <c r="N3886">
        <v>16.40381455</v>
      </c>
      <c r="O3886" s="16">
        <f>VLOOKUP(A3886,'LW  WY'!I$36:J$47,2)</f>
        <v>1.1844108726386724</v>
      </c>
      <c r="P3886">
        <f t="shared" si="60"/>
        <v>19.428856305768452</v>
      </c>
    </row>
    <row r="3887" spans="1:16" x14ac:dyDescent="0.35">
      <c r="A3887">
        <v>6</v>
      </c>
      <c r="B3887">
        <v>10</v>
      </c>
      <c r="C3887">
        <v>14</v>
      </c>
      <c r="D3887">
        <v>864</v>
      </c>
      <c r="E3887">
        <v>108</v>
      </c>
      <c r="F3887">
        <v>29</v>
      </c>
      <c r="G3887">
        <v>0</v>
      </c>
      <c r="H3887">
        <v>0.17</v>
      </c>
      <c r="I3887">
        <v>967.52499999999998</v>
      </c>
      <c r="J3887">
        <v>68.480999999999995</v>
      </c>
      <c r="K3887">
        <v>17107750.489999998</v>
      </c>
      <c r="L3887">
        <v>16402465.810000001</v>
      </c>
      <c r="M3887">
        <v>16402.465810000002</v>
      </c>
      <c r="N3887">
        <v>16.402465809999999</v>
      </c>
      <c r="O3887" s="16">
        <f>VLOOKUP(A3887,'LW  WY'!I$36:J$47,2)</f>
        <v>1.1844108726386724</v>
      </c>
      <c r="P3887">
        <f t="shared" si="60"/>
        <v>19.427258843448087</v>
      </c>
    </row>
    <row r="3888" spans="1:16" x14ac:dyDescent="0.35">
      <c r="A3888">
        <v>6</v>
      </c>
      <c r="B3888">
        <v>10</v>
      </c>
      <c r="C3888">
        <v>15</v>
      </c>
      <c r="D3888">
        <v>722</v>
      </c>
      <c r="E3888">
        <v>146</v>
      </c>
      <c r="F3888">
        <v>28.7</v>
      </c>
      <c r="G3888">
        <v>0</v>
      </c>
      <c r="H3888">
        <v>0.17</v>
      </c>
      <c r="I3888">
        <v>892.60500000000002</v>
      </c>
      <c r="J3888">
        <v>65.176000000000002</v>
      </c>
      <c r="K3888">
        <v>16120726.460000001</v>
      </c>
      <c r="L3888">
        <v>15450415.960000001</v>
      </c>
      <c r="M3888">
        <v>15450.41596</v>
      </c>
      <c r="N3888">
        <v>15.450415960000001</v>
      </c>
      <c r="O3888" s="16">
        <f>VLOOKUP(A3888,'LW  WY'!I$36:J$47,2)</f>
        <v>1.1844108726386724</v>
      </c>
      <c r="P3888">
        <f t="shared" si="60"/>
        <v>18.299640649814073</v>
      </c>
    </row>
    <row r="3889" spans="1:16" x14ac:dyDescent="0.35">
      <c r="A3889">
        <v>6</v>
      </c>
      <c r="B3889">
        <v>10</v>
      </c>
      <c r="C3889">
        <v>16</v>
      </c>
      <c r="D3889">
        <v>479</v>
      </c>
      <c r="E3889">
        <v>159</v>
      </c>
      <c r="F3889">
        <v>28.2</v>
      </c>
      <c r="G3889">
        <v>0</v>
      </c>
      <c r="H3889">
        <v>0.17</v>
      </c>
      <c r="I3889">
        <v>667.99800000000005</v>
      </c>
      <c r="J3889">
        <v>55.558999999999997</v>
      </c>
      <c r="K3889">
        <v>12696524.92</v>
      </c>
      <c r="L3889">
        <v>12147547.5</v>
      </c>
      <c r="M3889">
        <v>12147.547500000001</v>
      </c>
      <c r="N3889">
        <v>12.1475475</v>
      </c>
      <c r="O3889" s="16">
        <f>VLOOKUP(A3889,'LW  WY'!I$36:J$47,2)</f>
        <v>1.1844108726386724</v>
      </c>
      <c r="P3889">
        <f t="shared" si="60"/>
        <v>14.387687334894723</v>
      </c>
    </row>
    <row r="3890" spans="1:16" x14ac:dyDescent="0.35">
      <c r="A3890">
        <v>6</v>
      </c>
      <c r="B3890">
        <v>10</v>
      </c>
      <c r="C3890">
        <v>17</v>
      </c>
      <c r="D3890">
        <v>390</v>
      </c>
      <c r="E3890">
        <v>131</v>
      </c>
      <c r="F3890">
        <v>27.3</v>
      </c>
      <c r="G3890">
        <v>0</v>
      </c>
      <c r="H3890">
        <v>0.17</v>
      </c>
      <c r="I3890">
        <v>537.14099999999996</v>
      </c>
      <c r="J3890">
        <v>49.372999999999998</v>
      </c>
      <c r="K3890">
        <v>10592902.07</v>
      </c>
      <c r="L3890">
        <v>10118464.369999999</v>
      </c>
      <c r="M3890">
        <v>10118.46437</v>
      </c>
      <c r="N3890">
        <v>10.11846437</v>
      </c>
      <c r="O3890" s="16">
        <f>VLOOKUP(A3890,'LW  WY'!I$36:J$47,2)</f>
        <v>1.1844108726386724</v>
      </c>
      <c r="P3890">
        <f t="shared" si="60"/>
        <v>11.984419214235015</v>
      </c>
    </row>
    <row r="3891" spans="1:16" x14ac:dyDescent="0.35">
      <c r="A3891">
        <v>6</v>
      </c>
      <c r="B3891">
        <v>10</v>
      </c>
      <c r="C3891">
        <v>18</v>
      </c>
      <c r="D3891">
        <v>246</v>
      </c>
      <c r="E3891">
        <v>74</v>
      </c>
      <c r="F3891">
        <v>26.8</v>
      </c>
      <c r="G3891">
        <v>0</v>
      </c>
      <c r="H3891">
        <v>0.17</v>
      </c>
      <c r="I3891">
        <v>264.45499999999998</v>
      </c>
      <c r="J3891">
        <v>37.668999999999997</v>
      </c>
      <c r="K3891">
        <v>5389280.6610000003</v>
      </c>
      <c r="L3891">
        <v>5099227.9560000002</v>
      </c>
      <c r="M3891">
        <v>5099.2279559999997</v>
      </c>
      <c r="N3891">
        <v>5.099227956</v>
      </c>
      <c r="O3891" s="16">
        <f>VLOOKUP(A3891,'LW  WY'!I$36:J$47,2)</f>
        <v>1.1844108726386724</v>
      </c>
      <c r="P3891">
        <f t="shared" si="60"/>
        <v>6.0395810331494735</v>
      </c>
    </row>
    <row r="3892" spans="1:16" x14ac:dyDescent="0.35">
      <c r="A3892">
        <v>6</v>
      </c>
      <c r="B3892">
        <v>10</v>
      </c>
      <c r="C3892">
        <v>19</v>
      </c>
      <c r="D3892">
        <v>114</v>
      </c>
      <c r="E3892">
        <v>20</v>
      </c>
      <c r="F3892">
        <v>25</v>
      </c>
      <c r="G3892">
        <v>0</v>
      </c>
      <c r="H3892">
        <v>0.17</v>
      </c>
      <c r="I3892">
        <v>61.813000000000002</v>
      </c>
      <c r="J3892">
        <v>27.257000000000001</v>
      </c>
      <c r="K3892">
        <v>862197.99899999995</v>
      </c>
      <c r="L3892">
        <v>732557.83200000005</v>
      </c>
      <c r="M3892">
        <v>732.55783199999996</v>
      </c>
      <c r="N3892">
        <v>0.73255783200000002</v>
      </c>
      <c r="O3892" s="16">
        <f>VLOOKUP(A3892,'LW  WY'!I$36:J$47,2)</f>
        <v>1.1844108726386724</v>
      </c>
      <c r="P3892">
        <f t="shared" si="60"/>
        <v>0.86764946105741403</v>
      </c>
    </row>
    <row r="3893" spans="1:16" x14ac:dyDescent="0.35">
      <c r="A3893">
        <v>6</v>
      </c>
      <c r="B3893">
        <v>10</v>
      </c>
      <c r="C3893">
        <v>20</v>
      </c>
      <c r="D3893">
        <v>0</v>
      </c>
      <c r="E3893">
        <v>0</v>
      </c>
      <c r="F3893">
        <v>24.3</v>
      </c>
      <c r="G3893">
        <v>0</v>
      </c>
      <c r="H3893">
        <v>0.17</v>
      </c>
      <c r="I3893">
        <v>0</v>
      </c>
      <c r="J3893">
        <v>24.3</v>
      </c>
      <c r="K3893">
        <v>0</v>
      </c>
      <c r="L3893">
        <v>0</v>
      </c>
      <c r="M3893">
        <v>0</v>
      </c>
      <c r="N3893">
        <v>0</v>
      </c>
      <c r="O3893" s="16">
        <f>VLOOKUP(A3893,'LW  WY'!I$36:J$47,2)</f>
        <v>1.1844108726386724</v>
      </c>
      <c r="P3893">
        <f t="shared" si="60"/>
        <v>0</v>
      </c>
    </row>
    <row r="3894" spans="1:16" x14ac:dyDescent="0.35">
      <c r="A3894">
        <v>6</v>
      </c>
      <c r="B3894">
        <v>10</v>
      </c>
      <c r="C3894">
        <v>21</v>
      </c>
      <c r="D3894">
        <v>0</v>
      </c>
      <c r="E3894">
        <v>0</v>
      </c>
      <c r="F3894">
        <v>23.8</v>
      </c>
      <c r="G3894">
        <v>0</v>
      </c>
      <c r="H3894">
        <v>0.17</v>
      </c>
      <c r="I3894">
        <v>0</v>
      </c>
      <c r="J3894">
        <v>23.8</v>
      </c>
      <c r="K3894">
        <v>0</v>
      </c>
      <c r="L3894">
        <v>0</v>
      </c>
      <c r="M3894">
        <v>0</v>
      </c>
      <c r="N3894">
        <v>0</v>
      </c>
      <c r="O3894" s="16">
        <f>VLOOKUP(A3894,'LW  WY'!I$36:J$47,2)</f>
        <v>1.1844108726386724</v>
      </c>
      <c r="P3894">
        <f t="shared" si="60"/>
        <v>0</v>
      </c>
    </row>
    <row r="3895" spans="1:16" x14ac:dyDescent="0.35">
      <c r="A3895">
        <v>6</v>
      </c>
      <c r="B3895">
        <v>10</v>
      </c>
      <c r="C3895">
        <v>22</v>
      </c>
      <c r="D3895">
        <v>0</v>
      </c>
      <c r="E3895">
        <v>0</v>
      </c>
      <c r="F3895">
        <v>22.8</v>
      </c>
      <c r="G3895">
        <v>0</v>
      </c>
      <c r="H3895">
        <v>0.17</v>
      </c>
      <c r="I3895">
        <v>0</v>
      </c>
      <c r="J3895">
        <v>22.8</v>
      </c>
      <c r="K3895">
        <v>0</v>
      </c>
      <c r="L3895">
        <v>0</v>
      </c>
      <c r="M3895">
        <v>0</v>
      </c>
      <c r="N3895">
        <v>0</v>
      </c>
      <c r="O3895" s="16">
        <f>VLOOKUP(A3895,'LW  WY'!I$36:J$47,2)</f>
        <v>1.1844108726386724</v>
      </c>
      <c r="P3895">
        <f t="shared" si="60"/>
        <v>0</v>
      </c>
    </row>
    <row r="3896" spans="1:16" x14ac:dyDescent="0.35">
      <c r="A3896">
        <v>6</v>
      </c>
      <c r="B3896">
        <v>10</v>
      </c>
      <c r="C3896">
        <v>23</v>
      </c>
      <c r="D3896">
        <v>0</v>
      </c>
      <c r="E3896">
        <v>0</v>
      </c>
      <c r="F3896">
        <v>21.4</v>
      </c>
      <c r="G3896">
        <v>0</v>
      </c>
      <c r="H3896">
        <v>0.17</v>
      </c>
      <c r="I3896">
        <v>0</v>
      </c>
      <c r="J3896">
        <v>21.4</v>
      </c>
      <c r="K3896">
        <v>0</v>
      </c>
      <c r="L3896">
        <v>0</v>
      </c>
      <c r="M3896">
        <v>0</v>
      </c>
      <c r="N3896">
        <v>0</v>
      </c>
      <c r="O3896" s="16">
        <f>VLOOKUP(A3896,'LW  WY'!I$36:J$47,2)</f>
        <v>1.1844108726386724</v>
      </c>
      <c r="P3896">
        <f t="shared" si="60"/>
        <v>0</v>
      </c>
    </row>
    <row r="3897" spans="1:16" x14ac:dyDescent="0.35">
      <c r="A3897">
        <v>6</v>
      </c>
      <c r="B3897">
        <v>11</v>
      </c>
      <c r="C3897">
        <v>0</v>
      </c>
      <c r="D3897">
        <v>0</v>
      </c>
      <c r="E3897">
        <v>0</v>
      </c>
      <c r="F3897">
        <v>19.8</v>
      </c>
      <c r="G3897">
        <v>0</v>
      </c>
      <c r="H3897">
        <v>0.17</v>
      </c>
      <c r="I3897">
        <v>0</v>
      </c>
      <c r="J3897">
        <v>19.8</v>
      </c>
      <c r="K3897">
        <v>0</v>
      </c>
      <c r="L3897">
        <v>0</v>
      </c>
      <c r="M3897">
        <v>0</v>
      </c>
      <c r="N3897">
        <v>0</v>
      </c>
      <c r="O3897" s="16">
        <f>VLOOKUP(A3897,'LW  WY'!I$36:J$47,2)</f>
        <v>1.1844108726386724</v>
      </c>
      <c r="P3897">
        <f t="shared" si="60"/>
        <v>0</v>
      </c>
    </row>
    <row r="3898" spans="1:16" x14ac:dyDescent="0.35">
      <c r="A3898">
        <v>6</v>
      </c>
      <c r="B3898">
        <v>11</v>
      </c>
      <c r="C3898">
        <v>1</v>
      </c>
      <c r="D3898">
        <v>0</v>
      </c>
      <c r="E3898">
        <v>0</v>
      </c>
      <c r="F3898">
        <v>18.600000000000001</v>
      </c>
      <c r="G3898">
        <v>0</v>
      </c>
      <c r="H3898">
        <v>0.17</v>
      </c>
      <c r="I3898">
        <v>0</v>
      </c>
      <c r="J3898">
        <v>18.600000000000001</v>
      </c>
      <c r="K3898">
        <v>0</v>
      </c>
      <c r="L3898">
        <v>0</v>
      </c>
      <c r="M3898">
        <v>0</v>
      </c>
      <c r="N3898">
        <v>0</v>
      </c>
      <c r="O3898" s="16">
        <f>VLOOKUP(A3898,'LW  WY'!I$36:J$47,2)</f>
        <v>1.1844108726386724</v>
      </c>
      <c r="P3898">
        <f t="shared" si="60"/>
        <v>0</v>
      </c>
    </row>
    <row r="3899" spans="1:16" x14ac:dyDescent="0.35">
      <c r="A3899">
        <v>6</v>
      </c>
      <c r="B3899">
        <v>11</v>
      </c>
      <c r="C3899">
        <v>2</v>
      </c>
      <c r="D3899">
        <v>0</v>
      </c>
      <c r="E3899">
        <v>0</v>
      </c>
      <c r="F3899">
        <v>18</v>
      </c>
      <c r="G3899">
        <v>0</v>
      </c>
      <c r="H3899">
        <v>0.17</v>
      </c>
      <c r="I3899">
        <v>0</v>
      </c>
      <c r="J3899">
        <v>18</v>
      </c>
      <c r="K3899">
        <v>0</v>
      </c>
      <c r="L3899">
        <v>0</v>
      </c>
      <c r="M3899">
        <v>0</v>
      </c>
      <c r="N3899">
        <v>0</v>
      </c>
      <c r="O3899" s="16">
        <f>VLOOKUP(A3899,'LW  WY'!I$36:J$47,2)</f>
        <v>1.1844108726386724</v>
      </c>
      <c r="P3899">
        <f t="shared" si="60"/>
        <v>0</v>
      </c>
    </row>
    <row r="3900" spans="1:16" x14ac:dyDescent="0.35">
      <c r="A3900">
        <v>6</v>
      </c>
      <c r="B3900">
        <v>11</v>
      </c>
      <c r="C3900">
        <v>3</v>
      </c>
      <c r="D3900">
        <v>0</v>
      </c>
      <c r="E3900">
        <v>0</v>
      </c>
      <c r="F3900">
        <v>17.600000000000001</v>
      </c>
      <c r="G3900">
        <v>0</v>
      </c>
      <c r="H3900">
        <v>0.17</v>
      </c>
      <c r="I3900">
        <v>0</v>
      </c>
      <c r="J3900">
        <v>17.600000000000001</v>
      </c>
      <c r="K3900">
        <v>0</v>
      </c>
      <c r="L3900">
        <v>0</v>
      </c>
      <c r="M3900">
        <v>0</v>
      </c>
      <c r="N3900">
        <v>0</v>
      </c>
      <c r="O3900" s="16">
        <f>VLOOKUP(A3900,'LW  WY'!I$36:J$47,2)</f>
        <v>1.1844108726386724</v>
      </c>
      <c r="P3900">
        <f t="shared" si="60"/>
        <v>0</v>
      </c>
    </row>
    <row r="3901" spans="1:16" x14ac:dyDescent="0.35">
      <c r="A3901">
        <v>6</v>
      </c>
      <c r="B3901">
        <v>11</v>
      </c>
      <c r="C3901">
        <v>4</v>
      </c>
      <c r="D3901">
        <v>0</v>
      </c>
      <c r="E3901">
        <v>0</v>
      </c>
      <c r="F3901">
        <v>17.399999999999999</v>
      </c>
      <c r="G3901">
        <v>0</v>
      </c>
      <c r="H3901">
        <v>0.17</v>
      </c>
      <c r="I3901">
        <v>0</v>
      </c>
      <c r="J3901">
        <v>17.399999999999999</v>
      </c>
      <c r="K3901">
        <v>0</v>
      </c>
      <c r="L3901">
        <v>0</v>
      </c>
      <c r="M3901">
        <v>0</v>
      </c>
      <c r="N3901">
        <v>0</v>
      </c>
      <c r="O3901" s="16">
        <f>VLOOKUP(A3901,'LW  WY'!I$36:J$47,2)</f>
        <v>1.1844108726386724</v>
      </c>
      <c r="P3901">
        <f t="shared" si="60"/>
        <v>0</v>
      </c>
    </row>
    <row r="3902" spans="1:16" x14ac:dyDescent="0.35">
      <c r="A3902">
        <v>6</v>
      </c>
      <c r="B3902">
        <v>11</v>
      </c>
      <c r="C3902">
        <v>5</v>
      </c>
      <c r="D3902">
        <v>144</v>
      </c>
      <c r="E3902">
        <v>22</v>
      </c>
      <c r="F3902">
        <v>17.8</v>
      </c>
      <c r="G3902">
        <v>0</v>
      </c>
      <c r="H3902">
        <v>0.17</v>
      </c>
      <c r="I3902">
        <v>71.064999999999998</v>
      </c>
      <c r="J3902">
        <v>20.396000000000001</v>
      </c>
      <c r="K3902">
        <v>1029907.303</v>
      </c>
      <c r="L3902">
        <v>894324.52899999998</v>
      </c>
      <c r="M3902">
        <v>894.32452899999998</v>
      </c>
      <c r="N3902">
        <v>0.89432452900000003</v>
      </c>
      <c r="O3902" s="16">
        <f>VLOOKUP(A3902,'LW  WY'!I$36:J$47,2)</f>
        <v>1.1844108726386724</v>
      </c>
      <c r="P3902">
        <f t="shared" si="60"/>
        <v>1.0592476958150596</v>
      </c>
    </row>
    <row r="3903" spans="1:16" x14ac:dyDescent="0.35">
      <c r="A3903">
        <v>6</v>
      </c>
      <c r="B3903">
        <v>11</v>
      </c>
      <c r="C3903">
        <v>6</v>
      </c>
      <c r="D3903">
        <v>290</v>
      </c>
      <c r="E3903">
        <v>52</v>
      </c>
      <c r="F3903">
        <v>18.600000000000001</v>
      </c>
      <c r="G3903">
        <v>0</v>
      </c>
      <c r="H3903">
        <v>0.17</v>
      </c>
      <c r="I3903">
        <v>261.89</v>
      </c>
      <c r="J3903">
        <v>29.370999999999999</v>
      </c>
      <c r="K3903">
        <v>5537297.7130000005</v>
      </c>
      <c r="L3903">
        <v>5242000.176</v>
      </c>
      <c r="M3903">
        <v>5242.0001759999996</v>
      </c>
      <c r="N3903">
        <v>5.2420001760000003</v>
      </c>
      <c r="O3903" s="16">
        <f>VLOOKUP(A3903,'LW  WY'!I$36:J$47,2)</f>
        <v>1.1844108726386724</v>
      </c>
      <c r="P3903">
        <f t="shared" si="60"/>
        <v>6.208682002828235</v>
      </c>
    </row>
    <row r="3904" spans="1:16" x14ac:dyDescent="0.35">
      <c r="A3904">
        <v>6</v>
      </c>
      <c r="B3904">
        <v>11</v>
      </c>
      <c r="C3904">
        <v>7</v>
      </c>
      <c r="D3904">
        <v>22</v>
      </c>
      <c r="E3904">
        <v>76</v>
      </c>
      <c r="F3904">
        <v>19.600000000000001</v>
      </c>
      <c r="G3904">
        <v>0</v>
      </c>
      <c r="H3904">
        <v>0.17</v>
      </c>
      <c r="I3904">
        <v>82.691000000000003</v>
      </c>
      <c r="J3904">
        <v>22.989000000000001</v>
      </c>
      <c r="K3904">
        <v>1697216.8319999999</v>
      </c>
      <c r="L3904">
        <v>1537988.628</v>
      </c>
      <c r="M3904">
        <v>1537.9886280000001</v>
      </c>
      <c r="N3904">
        <v>1.5379886279999999</v>
      </c>
      <c r="O3904" s="16">
        <f>VLOOKUP(A3904,'LW  WY'!I$36:J$47,2)</f>
        <v>1.1844108726386724</v>
      </c>
      <c r="P3904">
        <f t="shared" si="60"/>
        <v>1.8216104529978343</v>
      </c>
    </row>
    <row r="3905" spans="1:16" x14ac:dyDescent="0.35">
      <c r="A3905">
        <v>6</v>
      </c>
      <c r="B3905">
        <v>11</v>
      </c>
      <c r="C3905">
        <v>8</v>
      </c>
      <c r="D3905">
        <v>26</v>
      </c>
      <c r="E3905">
        <v>206</v>
      </c>
      <c r="F3905">
        <v>21.1</v>
      </c>
      <c r="G3905">
        <v>0</v>
      </c>
      <c r="H3905">
        <v>0.17</v>
      </c>
      <c r="I3905">
        <v>208.196</v>
      </c>
      <c r="J3905">
        <v>29.596</v>
      </c>
      <c r="K3905">
        <v>4237283.9119999995</v>
      </c>
      <c r="L3905">
        <v>3988051.0320000001</v>
      </c>
      <c r="M3905">
        <v>3988.0510319999999</v>
      </c>
      <c r="N3905">
        <v>3.988051032</v>
      </c>
      <c r="O3905" s="16">
        <f>VLOOKUP(A3905,'LW  WY'!I$36:J$47,2)</f>
        <v>1.1844108726386724</v>
      </c>
      <c r="P3905">
        <f t="shared" si="60"/>
        <v>4.7234910029386779</v>
      </c>
    </row>
    <row r="3906" spans="1:16" x14ac:dyDescent="0.35">
      <c r="A3906">
        <v>6</v>
      </c>
      <c r="B3906">
        <v>11</v>
      </c>
      <c r="C3906">
        <v>9</v>
      </c>
      <c r="D3906">
        <v>245</v>
      </c>
      <c r="E3906">
        <v>255</v>
      </c>
      <c r="F3906">
        <v>22.4</v>
      </c>
      <c r="G3906">
        <v>0</v>
      </c>
      <c r="H3906">
        <v>0.17</v>
      </c>
      <c r="I3906">
        <v>505.72</v>
      </c>
      <c r="J3906">
        <v>43.024999999999999</v>
      </c>
      <c r="K3906">
        <v>9948106.875</v>
      </c>
      <c r="L3906">
        <v>9496516.8320000004</v>
      </c>
      <c r="M3906">
        <v>9496.5168319999993</v>
      </c>
      <c r="N3906">
        <v>9.4965168319999993</v>
      </c>
      <c r="O3906" s="16">
        <f>VLOOKUP(A3906,'LW  WY'!I$36:J$47,2)</f>
        <v>1.1844108726386724</v>
      </c>
      <c r="P3906">
        <f t="shared" si="60"/>
        <v>11.247777788016959</v>
      </c>
    </row>
    <row r="3907" spans="1:16" x14ac:dyDescent="0.35">
      <c r="A3907">
        <v>6</v>
      </c>
      <c r="B3907">
        <v>11</v>
      </c>
      <c r="C3907">
        <v>10</v>
      </c>
      <c r="D3907">
        <v>278</v>
      </c>
      <c r="E3907">
        <v>350</v>
      </c>
      <c r="F3907">
        <v>23.2</v>
      </c>
      <c r="G3907">
        <v>0</v>
      </c>
      <c r="H3907">
        <v>0.17</v>
      </c>
      <c r="I3907">
        <v>631.25400000000002</v>
      </c>
      <c r="J3907">
        <v>48.881999999999998</v>
      </c>
      <c r="K3907">
        <v>12043868.35</v>
      </c>
      <c r="L3907">
        <v>11518017.15</v>
      </c>
      <c r="M3907">
        <v>11518.01715</v>
      </c>
      <c r="N3907">
        <v>11.51801715</v>
      </c>
      <c r="O3907" s="16">
        <f>VLOOKUP(A3907,'LW  WY'!I$36:J$47,2)</f>
        <v>1.1844108726386724</v>
      </c>
      <c r="P3907">
        <f t="shared" si="60"/>
        <v>13.642064743698695</v>
      </c>
    </row>
    <row r="3908" spans="1:16" x14ac:dyDescent="0.35">
      <c r="A3908">
        <v>6</v>
      </c>
      <c r="B3908">
        <v>11</v>
      </c>
      <c r="C3908">
        <v>11</v>
      </c>
      <c r="D3908">
        <v>164</v>
      </c>
      <c r="E3908">
        <v>362</v>
      </c>
      <c r="F3908">
        <v>23.8</v>
      </c>
      <c r="G3908">
        <v>0</v>
      </c>
      <c r="H3908">
        <v>0.17</v>
      </c>
      <c r="I3908">
        <v>521.71600000000001</v>
      </c>
      <c r="J3908">
        <v>44.966999999999999</v>
      </c>
      <c r="K3908">
        <v>9995146.591</v>
      </c>
      <c r="L3908">
        <v>9541889.7430000007</v>
      </c>
      <c r="M3908">
        <v>9541.8897429999997</v>
      </c>
      <c r="N3908">
        <v>9.5418897430000005</v>
      </c>
      <c r="O3908" s="16">
        <f>VLOOKUP(A3908,'LW  WY'!I$36:J$47,2)</f>
        <v>1.1844108726386724</v>
      </c>
      <c r="P3908">
        <f t="shared" si="60"/>
        <v>11.301517957128628</v>
      </c>
    </row>
    <row r="3909" spans="1:16" x14ac:dyDescent="0.35">
      <c r="A3909">
        <v>6</v>
      </c>
      <c r="B3909">
        <v>11</v>
      </c>
      <c r="C3909">
        <v>12</v>
      </c>
      <c r="D3909">
        <v>250</v>
      </c>
      <c r="E3909">
        <v>410</v>
      </c>
      <c r="F3909">
        <v>24.2</v>
      </c>
      <c r="G3909">
        <v>0</v>
      </c>
      <c r="H3909">
        <v>0.17</v>
      </c>
      <c r="I3909">
        <v>652.24599999999998</v>
      </c>
      <c r="J3909">
        <v>50.631</v>
      </c>
      <c r="K3909">
        <v>12180951.949999999</v>
      </c>
      <c r="L3909">
        <v>11650243.33</v>
      </c>
      <c r="M3909">
        <v>11650.243329999999</v>
      </c>
      <c r="N3909">
        <v>11.65024333</v>
      </c>
      <c r="O3909" s="16">
        <f>VLOOKUP(A3909,'LW  WY'!I$36:J$47,2)</f>
        <v>1.1844108726386724</v>
      </c>
      <c r="P3909">
        <f t="shared" si="60"/>
        <v>13.798674868938173</v>
      </c>
    </row>
    <row r="3910" spans="1:16" x14ac:dyDescent="0.35">
      <c r="A3910">
        <v>6</v>
      </c>
      <c r="B3910">
        <v>11</v>
      </c>
      <c r="C3910">
        <v>13</v>
      </c>
      <c r="D3910">
        <v>814</v>
      </c>
      <c r="E3910">
        <v>170</v>
      </c>
      <c r="F3910">
        <v>24.3</v>
      </c>
      <c r="G3910">
        <v>0</v>
      </c>
      <c r="H3910">
        <v>0.17</v>
      </c>
      <c r="I3910">
        <v>970.62699999999995</v>
      </c>
      <c r="J3910">
        <v>63.841999999999999</v>
      </c>
      <c r="K3910">
        <v>17422300.489999998</v>
      </c>
      <c r="L3910">
        <v>16705870.050000001</v>
      </c>
      <c r="M3910">
        <v>16705.870050000001</v>
      </c>
      <c r="N3910">
        <v>16.705870050000001</v>
      </c>
      <c r="O3910" s="16">
        <f>VLOOKUP(A3910,'LW  WY'!I$36:J$47,2)</f>
        <v>1.1844108726386724</v>
      </c>
      <c r="P3910">
        <f t="shared" si="60"/>
        <v>19.786614124108763</v>
      </c>
    </row>
    <row r="3911" spans="1:16" x14ac:dyDescent="0.35">
      <c r="A3911">
        <v>6</v>
      </c>
      <c r="B3911">
        <v>11</v>
      </c>
      <c r="C3911">
        <v>14</v>
      </c>
      <c r="D3911">
        <v>899</v>
      </c>
      <c r="E3911">
        <v>115</v>
      </c>
      <c r="F3911">
        <v>24.1</v>
      </c>
      <c r="G3911">
        <v>0</v>
      </c>
      <c r="H3911">
        <v>0.17</v>
      </c>
      <c r="I3911">
        <v>1009.183</v>
      </c>
      <c r="J3911">
        <v>65.28</v>
      </c>
      <c r="K3911">
        <v>18091657.239999998</v>
      </c>
      <c r="L3911">
        <v>17351508.829999998</v>
      </c>
      <c r="M3911">
        <v>17351.508829999999</v>
      </c>
      <c r="N3911">
        <v>17.35150883</v>
      </c>
      <c r="O3911" s="16">
        <f>VLOOKUP(A3911,'LW  WY'!I$36:J$47,2)</f>
        <v>1.1844108726386724</v>
      </c>
      <c r="P3911">
        <f t="shared" si="60"/>
        <v>20.551315714937928</v>
      </c>
    </row>
    <row r="3912" spans="1:16" x14ac:dyDescent="0.35">
      <c r="A3912">
        <v>6</v>
      </c>
      <c r="B3912">
        <v>11</v>
      </c>
      <c r="C3912">
        <v>15</v>
      </c>
      <c r="D3912">
        <v>798</v>
      </c>
      <c r="E3912">
        <v>133</v>
      </c>
      <c r="F3912">
        <v>23.7</v>
      </c>
      <c r="G3912">
        <v>0</v>
      </c>
      <c r="H3912">
        <v>0.17</v>
      </c>
      <c r="I3912">
        <v>955.33799999999997</v>
      </c>
      <c r="J3912">
        <v>62.746000000000002</v>
      </c>
      <c r="K3912">
        <v>17437637.629999999</v>
      </c>
      <c r="L3912">
        <v>16720663.73</v>
      </c>
      <c r="M3912">
        <v>16720.66373</v>
      </c>
      <c r="N3912">
        <v>16.720663729999998</v>
      </c>
      <c r="O3912" s="16">
        <f>VLOOKUP(A3912,'LW  WY'!I$36:J$47,2)</f>
        <v>1.1844108726386724</v>
      </c>
      <c r="P3912">
        <f t="shared" si="60"/>
        <v>19.804135919547097</v>
      </c>
    </row>
    <row r="3913" spans="1:16" x14ac:dyDescent="0.35">
      <c r="A3913">
        <v>6</v>
      </c>
      <c r="B3913">
        <v>11</v>
      </c>
      <c r="C3913">
        <v>16</v>
      </c>
      <c r="D3913">
        <v>820</v>
      </c>
      <c r="E3913">
        <v>94</v>
      </c>
      <c r="F3913">
        <v>23.1</v>
      </c>
      <c r="G3913">
        <v>0</v>
      </c>
      <c r="H3913">
        <v>0.17</v>
      </c>
      <c r="I3913">
        <v>939.95799999999997</v>
      </c>
      <c r="J3913">
        <v>61.631</v>
      </c>
      <c r="K3913">
        <v>17433163.359999999</v>
      </c>
      <c r="L3913">
        <v>16716348.01</v>
      </c>
      <c r="M3913">
        <v>16716.348010000002</v>
      </c>
      <c r="N3913">
        <v>16.716348010000001</v>
      </c>
      <c r="O3913" s="16">
        <f>VLOOKUP(A3913,'LW  WY'!I$36:J$47,2)</f>
        <v>1.1844108726386724</v>
      </c>
      <c r="P3913">
        <f t="shared" si="60"/>
        <v>19.799024333855836</v>
      </c>
    </row>
    <row r="3914" spans="1:16" x14ac:dyDescent="0.35">
      <c r="A3914">
        <v>6</v>
      </c>
      <c r="B3914">
        <v>11</v>
      </c>
      <c r="C3914">
        <v>17</v>
      </c>
      <c r="D3914">
        <v>727</v>
      </c>
      <c r="E3914">
        <v>80</v>
      </c>
      <c r="F3914">
        <v>22.1</v>
      </c>
      <c r="G3914">
        <v>0</v>
      </c>
      <c r="H3914">
        <v>0.17</v>
      </c>
      <c r="I3914">
        <v>795.947</v>
      </c>
      <c r="J3914">
        <v>54.84</v>
      </c>
      <c r="K3914">
        <v>15424685.09</v>
      </c>
      <c r="L3914">
        <v>14779038.109999999</v>
      </c>
      <c r="M3914">
        <v>14779.03811</v>
      </c>
      <c r="N3914">
        <v>14.77903811</v>
      </c>
      <c r="O3914" s="16">
        <f>VLOOKUP(A3914,'LW  WY'!I$36:J$47,2)</f>
        <v>1.1844108726386724</v>
      </c>
      <c r="P3914">
        <f t="shared" si="60"/>
        <v>17.504453424625297</v>
      </c>
    </row>
    <row r="3915" spans="1:16" x14ac:dyDescent="0.35">
      <c r="A3915">
        <v>6</v>
      </c>
      <c r="B3915">
        <v>11</v>
      </c>
      <c r="C3915">
        <v>18</v>
      </c>
      <c r="D3915">
        <v>555</v>
      </c>
      <c r="E3915">
        <v>59</v>
      </c>
      <c r="F3915">
        <v>21.5</v>
      </c>
      <c r="G3915">
        <v>0</v>
      </c>
      <c r="H3915">
        <v>0.17</v>
      </c>
      <c r="I3915">
        <v>438.22800000000001</v>
      </c>
      <c r="J3915">
        <v>39.533000000000001</v>
      </c>
      <c r="K3915">
        <v>9021660.3640000001</v>
      </c>
      <c r="L3915">
        <v>8602898.0040000007</v>
      </c>
      <c r="M3915">
        <v>8602.8980040000006</v>
      </c>
      <c r="N3915">
        <v>8.602898004</v>
      </c>
      <c r="O3915" s="16">
        <f>VLOOKUP(A3915,'LW  WY'!I$36:J$47,2)</f>
        <v>1.1844108726386724</v>
      </c>
      <c r="P3915">
        <f t="shared" si="60"/>
        <v>10.189365932139133</v>
      </c>
    </row>
    <row r="3916" spans="1:16" x14ac:dyDescent="0.35">
      <c r="A3916">
        <v>6</v>
      </c>
      <c r="B3916">
        <v>11</v>
      </c>
      <c r="C3916">
        <v>19</v>
      </c>
      <c r="D3916">
        <v>166</v>
      </c>
      <c r="E3916">
        <v>22</v>
      </c>
      <c r="F3916">
        <v>18.2</v>
      </c>
      <c r="G3916">
        <v>0.2</v>
      </c>
      <c r="H3916">
        <v>0.17</v>
      </c>
      <c r="I3916">
        <v>72.900000000000006</v>
      </c>
      <c r="J3916">
        <v>20.696000000000002</v>
      </c>
      <c r="K3916">
        <v>1056914.5719999999</v>
      </c>
      <c r="L3916">
        <v>920374.82200000004</v>
      </c>
      <c r="M3916">
        <v>920.37482199999999</v>
      </c>
      <c r="N3916">
        <v>0.92037482199999998</v>
      </c>
      <c r="O3916" s="16">
        <f>VLOOKUP(A3916,'LW  WY'!I$36:J$47,2)</f>
        <v>1.1844108726386724</v>
      </c>
      <c r="P3916">
        <f t="shared" si="60"/>
        <v>1.0901019460796828</v>
      </c>
    </row>
    <row r="3917" spans="1:16" x14ac:dyDescent="0.35">
      <c r="A3917">
        <v>6</v>
      </c>
      <c r="B3917">
        <v>11</v>
      </c>
      <c r="C3917">
        <v>20</v>
      </c>
      <c r="D3917">
        <v>0</v>
      </c>
      <c r="E3917">
        <v>0</v>
      </c>
      <c r="F3917">
        <v>17.399999999999999</v>
      </c>
      <c r="G3917">
        <v>0.4</v>
      </c>
      <c r="H3917">
        <v>0.17</v>
      </c>
      <c r="I3917">
        <v>0</v>
      </c>
      <c r="J3917">
        <v>17.399999999999999</v>
      </c>
      <c r="K3917">
        <v>0</v>
      </c>
      <c r="L3917">
        <v>0</v>
      </c>
      <c r="M3917">
        <v>0</v>
      </c>
      <c r="N3917">
        <v>0</v>
      </c>
      <c r="O3917" s="16">
        <f>VLOOKUP(A3917,'LW  WY'!I$36:J$47,2)</f>
        <v>1.1844108726386724</v>
      </c>
      <c r="P3917">
        <f t="shared" si="60"/>
        <v>0</v>
      </c>
    </row>
    <row r="3918" spans="1:16" x14ac:dyDescent="0.35">
      <c r="A3918">
        <v>6</v>
      </c>
      <c r="B3918">
        <v>11</v>
      </c>
      <c r="C3918">
        <v>21</v>
      </c>
      <c r="D3918">
        <v>0</v>
      </c>
      <c r="E3918">
        <v>0</v>
      </c>
      <c r="F3918">
        <v>17.100000000000001</v>
      </c>
      <c r="G3918">
        <v>0.6</v>
      </c>
      <c r="H3918">
        <v>0.17</v>
      </c>
      <c r="I3918">
        <v>0</v>
      </c>
      <c r="J3918">
        <v>17.100000000000001</v>
      </c>
      <c r="K3918">
        <v>0</v>
      </c>
      <c r="L3918">
        <v>0</v>
      </c>
      <c r="M3918">
        <v>0</v>
      </c>
      <c r="N3918">
        <v>0</v>
      </c>
      <c r="O3918" s="16">
        <f>VLOOKUP(A3918,'LW  WY'!I$36:J$47,2)</f>
        <v>1.1844108726386724</v>
      </c>
      <c r="P3918">
        <f t="shared" si="60"/>
        <v>0</v>
      </c>
    </row>
    <row r="3919" spans="1:16" x14ac:dyDescent="0.35">
      <c r="A3919">
        <v>6</v>
      </c>
      <c r="B3919">
        <v>11</v>
      </c>
      <c r="C3919">
        <v>22</v>
      </c>
      <c r="D3919">
        <v>0</v>
      </c>
      <c r="E3919">
        <v>0</v>
      </c>
      <c r="F3919">
        <v>17</v>
      </c>
      <c r="G3919">
        <v>0.8</v>
      </c>
      <c r="H3919">
        <v>0.17</v>
      </c>
      <c r="I3919">
        <v>0</v>
      </c>
      <c r="J3919">
        <v>17</v>
      </c>
      <c r="K3919">
        <v>0</v>
      </c>
      <c r="L3919">
        <v>0</v>
      </c>
      <c r="M3919">
        <v>0</v>
      </c>
      <c r="N3919">
        <v>0</v>
      </c>
      <c r="O3919" s="16">
        <f>VLOOKUP(A3919,'LW  WY'!I$36:J$47,2)</f>
        <v>1.1844108726386724</v>
      </c>
      <c r="P3919">
        <f t="shared" si="60"/>
        <v>0</v>
      </c>
    </row>
    <row r="3920" spans="1:16" x14ac:dyDescent="0.35">
      <c r="A3920">
        <v>6</v>
      </c>
      <c r="B3920">
        <v>11</v>
      </c>
      <c r="C3920">
        <v>23</v>
      </c>
      <c r="D3920">
        <v>0</v>
      </c>
      <c r="E3920">
        <v>0</v>
      </c>
      <c r="F3920">
        <v>16.600000000000001</v>
      </c>
      <c r="G3920">
        <v>0.8</v>
      </c>
      <c r="H3920">
        <v>0.17</v>
      </c>
      <c r="I3920">
        <v>0</v>
      </c>
      <c r="J3920">
        <v>16.600000000000001</v>
      </c>
      <c r="K3920">
        <v>0</v>
      </c>
      <c r="L3920">
        <v>0</v>
      </c>
      <c r="M3920">
        <v>0</v>
      </c>
      <c r="N3920">
        <v>0</v>
      </c>
      <c r="O3920" s="16">
        <f>VLOOKUP(A3920,'LW  WY'!I$36:J$47,2)</f>
        <v>1.1844108726386724</v>
      </c>
      <c r="P3920">
        <f t="shared" si="60"/>
        <v>0</v>
      </c>
    </row>
    <row r="3921" spans="1:16" x14ac:dyDescent="0.35">
      <c r="A3921">
        <v>6</v>
      </c>
      <c r="B3921">
        <v>12</v>
      </c>
      <c r="C3921">
        <v>0</v>
      </c>
      <c r="D3921">
        <v>0</v>
      </c>
      <c r="E3921">
        <v>0</v>
      </c>
      <c r="F3921">
        <v>15.7</v>
      </c>
      <c r="G3921">
        <v>0.8</v>
      </c>
      <c r="H3921">
        <v>0.17</v>
      </c>
      <c r="I3921">
        <v>0</v>
      </c>
      <c r="J3921">
        <v>15.7</v>
      </c>
      <c r="K3921">
        <v>0</v>
      </c>
      <c r="L3921">
        <v>0</v>
      </c>
      <c r="M3921">
        <v>0</v>
      </c>
      <c r="N3921">
        <v>0</v>
      </c>
      <c r="O3921" s="16">
        <f>VLOOKUP(A3921,'LW  WY'!I$36:J$47,2)</f>
        <v>1.1844108726386724</v>
      </c>
      <c r="P3921">
        <f t="shared" si="60"/>
        <v>0</v>
      </c>
    </row>
    <row r="3922" spans="1:16" x14ac:dyDescent="0.35">
      <c r="A3922">
        <v>6</v>
      </c>
      <c r="B3922">
        <v>12</v>
      </c>
      <c r="C3922">
        <v>1</v>
      </c>
      <c r="D3922">
        <v>0</v>
      </c>
      <c r="E3922">
        <v>0</v>
      </c>
      <c r="F3922">
        <v>14.7</v>
      </c>
      <c r="G3922">
        <v>0.6</v>
      </c>
      <c r="H3922">
        <v>0.17</v>
      </c>
      <c r="I3922">
        <v>0</v>
      </c>
      <c r="J3922">
        <v>14.7</v>
      </c>
      <c r="K3922">
        <v>0</v>
      </c>
      <c r="L3922">
        <v>0</v>
      </c>
      <c r="M3922">
        <v>0</v>
      </c>
      <c r="N3922">
        <v>0</v>
      </c>
      <c r="O3922" s="16">
        <f>VLOOKUP(A3922,'LW  WY'!I$36:J$47,2)</f>
        <v>1.1844108726386724</v>
      </c>
      <c r="P3922">
        <f t="shared" si="60"/>
        <v>0</v>
      </c>
    </row>
    <row r="3923" spans="1:16" x14ac:dyDescent="0.35">
      <c r="A3923">
        <v>6</v>
      </c>
      <c r="B3923">
        <v>12</v>
      </c>
      <c r="C3923">
        <v>2</v>
      </c>
      <c r="D3923">
        <v>0</v>
      </c>
      <c r="E3923">
        <v>0</v>
      </c>
      <c r="F3923">
        <v>13.9</v>
      </c>
      <c r="G3923">
        <v>0.5</v>
      </c>
      <c r="H3923">
        <v>0.17</v>
      </c>
      <c r="I3923">
        <v>0</v>
      </c>
      <c r="J3923">
        <v>13.9</v>
      </c>
      <c r="K3923">
        <v>0</v>
      </c>
      <c r="L3923">
        <v>0</v>
      </c>
      <c r="M3923">
        <v>0</v>
      </c>
      <c r="N3923">
        <v>0</v>
      </c>
      <c r="O3923" s="16">
        <f>VLOOKUP(A3923,'LW  WY'!I$36:J$47,2)</f>
        <v>1.1844108726386724</v>
      </c>
      <c r="P3923">
        <f t="shared" si="60"/>
        <v>0</v>
      </c>
    </row>
    <row r="3924" spans="1:16" x14ac:dyDescent="0.35">
      <c r="A3924">
        <v>6</v>
      </c>
      <c r="B3924">
        <v>12</v>
      </c>
      <c r="C3924">
        <v>3</v>
      </c>
      <c r="D3924">
        <v>0</v>
      </c>
      <c r="E3924">
        <v>0</v>
      </c>
      <c r="F3924">
        <v>13.5</v>
      </c>
      <c r="G3924">
        <v>0.5</v>
      </c>
      <c r="H3924">
        <v>0.17</v>
      </c>
      <c r="I3924">
        <v>0</v>
      </c>
      <c r="J3924">
        <v>13.5</v>
      </c>
      <c r="K3924">
        <v>0</v>
      </c>
      <c r="L3924">
        <v>0</v>
      </c>
      <c r="M3924">
        <v>0</v>
      </c>
      <c r="N3924">
        <v>0</v>
      </c>
      <c r="O3924" s="16">
        <f>VLOOKUP(A3924,'LW  WY'!I$36:J$47,2)</f>
        <v>1.1844108726386724</v>
      </c>
      <c r="P3924">
        <f t="shared" si="60"/>
        <v>0</v>
      </c>
    </row>
    <row r="3925" spans="1:16" x14ac:dyDescent="0.35">
      <c r="A3925">
        <v>6</v>
      </c>
      <c r="B3925">
        <v>12</v>
      </c>
      <c r="C3925">
        <v>4</v>
      </c>
      <c r="D3925">
        <v>0</v>
      </c>
      <c r="E3925">
        <v>0</v>
      </c>
      <c r="F3925">
        <v>13.7</v>
      </c>
      <c r="G3925">
        <v>0.6</v>
      </c>
      <c r="H3925">
        <v>0.17</v>
      </c>
      <c r="I3925">
        <v>0</v>
      </c>
      <c r="J3925">
        <v>13.7</v>
      </c>
      <c r="K3925">
        <v>0</v>
      </c>
      <c r="L3925">
        <v>0</v>
      </c>
      <c r="M3925">
        <v>0</v>
      </c>
      <c r="N3925">
        <v>0</v>
      </c>
      <c r="O3925" s="16">
        <f>VLOOKUP(A3925,'LW  WY'!I$36:J$47,2)</f>
        <v>1.1844108726386724</v>
      </c>
      <c r="P3925">
        <f t="shared" si="60"/>
        <v>0</v>
      </c>
    </row>
    <row r="3926" spans="1:16" x14ac:dyDescent="0.35">
      <c r="A3926">
        <v>6</v>
      </c>
      <c r="B3926">
        <v>12</v>
      </c>
      <c r="C3926">
        <v>5</v>
      </c>
      <c r="D3926">
        <v>198</v>
      </c>
      <c r="E3926">
        <v>22</v>
      </c>
      <c r="F3926">
        <v>15.6</v>
      </c>
      <c r="G3926">
        <v>0.4</v>
      </c>
      <c r="H3926">
        <v>0.17</v>
      </c>
      <c r="I3926">
        <v>77.31</v>
      </c>
      <c r="J3926">
        <v>18.09</v>
      </c>
      <c r="K3926">
        <v>1137862.121</v>
      </c>
      <c r="L3926">
        <v>998454.07799999998</v>
      </c>
      <c r="M3926">
        <v>998.45407799999998</v>
      </c>
      <c r="N3926">
        <v>0.99845407799999997</v>
      </c>
      <c r="O3926" s="16">
        <f>VLOOKUP(A3926,'LW  WY'!I$36:J$47,2)</f>
        <v>1.1844108726386724</v>
      </c>
      <c r="P3926">
        <f t="shared" si="60"/>
        <v>1.1825798658136211</v>
      </c>
    </row>
    <row r="3927" spans="1:16" x14ac:dyDescent="0.35">
      <c r="A3927">
        <v>6</v>
      </c>
      <c r="B3927">
        <v>12</v>
      </c>
      <c r="C3927">
        <v>6</v>
      </c>
      <c r="D3927">
        <v>580</v>
      </c>
      <c r="E3927">
        <v>57</v>
      </c>
      <c r="F3927">
        <v>18.399999999999999</v>
      </c>
      <c r="G3927">
        <v>0</v>
      </c>
      <c r="H3927">
        <v>0.17</v>
      </c>
      <c r="I3927">
        <v>453.47699999999998</v>
      </c>
      <c r="J3927">
        <v>37.061999999999998</v>
      </c>
      <c r="K3927">
        <v>9440548.6899999995</v>
      </c>
      <c r="L3927">
        <v>9006943.4509999994</v>
      </c>
      <c r="M3927">
        <v>9006.9434509999992</v>
      </c>
      <c r="N3927">
        <v>9.0069434509999997</v>
      </c>
      <c r="O3927" s="16">
        <f>VLOOKUP(A3927,'LW  WY'!I$36:J$47,2)</f>
        <v>1.1844108726386724</v>
      </c>
      <c r="P3927">
        <f t="shared" si="60"/>
        <v>10.667921752606086</v>
      </c>
    </row>
    <row r="3928" spans="1:16" x14ac:dyDescent="0.35">
      <c r="A3928">
        <v>6</v>
      </c>
      <c r="B3928">
        <v>12</v>
      </c>
      <c r="C3928">
        <v>7</v>
      </c>
      <c r="D3928">
        <v>743</v>
      </c>
      <c r="E3928">
        <v>78</v>
      </c>
      <c r="F3928">
        <v>20.7</v>
      </c>
      <c r="G3928">
        <v>0</v>
      </c>
      <c r="H3928">
        <v>0.17</v>
      </c>
      <c r="I3928">
        <v>809.08500000000004</v>
      </c>
      <c r="J3928">
        <v>53.981000000000002</v>
      </c>
      <c r="K3928">
        <v>15735602.67</v>
      </c>
      <c r="L3928">
        <v>15078938.640000001</v>
      </c>
      <c r="M3928">
        <v>15078.93864</v>
      </c>
      <c r="N3928">
        <v>15.078938640000001</v>
      </c>
      <c r="O3928" s="16">
        <f>VLOOKUP(A3928,'LW  WY'!I$36:J$47,2)</f>
        <v>1.1844108726386724</v>
      </c>
      <c r="P3928">
        <f t="shared" si="60"/>
        <v>17.859658873067396</v>
      </c>
    </row>
    <row r="3929" spans="1:16" x14ac:dyDescent="0.35">
      <c r="A3929">
        <v>6</v>
      </c>
      <c r="B3929">
        <v>12</v>
      </c>
      <c r="C3929">
        <v>8</v>
      </c>
      <c r="D3929">
        <v>829</v>
      </c>
      <c r="E3929">
        <v>94</v>
      </c>
      <c r="F3929">
        <v>22.6</v>
      </c>
      <c r="G3929">
        <v>0</v>
      </c>
      <c r="H3929">
        <v>0.17</v>
      </c>
      <c r="I3929">
        <v>949.029</v>
      </c>
      <c r="J3929">
        <v>61.502000000000002</v>
      </c>
      <c r="K3929">
        <v>17607385.699999999</v>
      </c>
      <c r="L3929">
        <v>16884396.960000001</v>
      </c>
      <c r="M3929">
        <v>16884.396959999998</v>
      </c>
      <c r="N3929">
        <v>16.88439696</v>
      </c>
      <c r="O3929" s="16">
        <f>VLOOKUP(A3929,'LW  WY'!I$36:J$47,2)</f>
        <v>1.1844108726386724</v>
      </c>
      <c r="P3929">
        <f t="shared" si="60"/>
        <v>19.998063337371349</v>
      </c>
    </row>
    <row r="3930" spans="1:16" x14ac:dyDescent="0.35">
      <c r="A3930">
        <v>6</v>
      </c>
      <c r="B3930">
        <v>12</v>
      </c>
      <c r="C3930">
        <v>9</v>
      </c>
      <c r="D3930">
        <v>879</v>
      </c>
      <c r="E3930">
        <v>105</v>
      </c>
      <c r="F3930">
        <v>23.8</v>
      </c>
      <c r="G3930">
        <v>0</v>
      </c>
      <c r="H3930">
        <v>0.17</v>
      </c>
      <c r="I3930">
        <v>995.72799999999995</v>
      </c>
      <c r="J3930">
        <v>64.507000000000005</v>
      </c>
      <c r="K3930">
        <v>18037284.690000001</v>
      </c>
      <c r="L3930">
        <v>17299062.91</v>
      </c>
      <c r="M3930">
        <v>17299.062910000001</v>
      </c>
      <c r="N3930">
        <v>17.29906291</v>
      </c>
      <c r="O3930" s="16">
        <f>VLOOKUP(A3930,'LW  WY'!I$36:J$47,2)</f>
        <v>1.1844108726386724</v>
      </c>
      <c r="P3930">
        <f t="shared" si="60"/>
        <v>20.48919819706439</v>
      </c>
    </row>
    <row r="3931" spans="1:16" x14ac:dyDescent="0.35">
      <c r="A3931">
        <v>6</v>
      </c>
      <c r="B3931">
        <v>12</v>
      </c>
      <c r="C3931">
        <v>10</v>
      </c>
      <c r="D3931">
        <v>908</v>
      </c>
      <c r="E3931">
        <v>114</v>
      </c>
      <c r="F3931">
        <v>24.7</v>
      </c>
      <c r="G3931">
        <v>0</v>
      </c>
      <c r="H3931">
        <v>0.17</v>
      </c>
      <c r="I3931">
        <v>1017.0170000000001</v>
      </c>
      <c r="J3931">
        <v>66.198999999999998</v>
      </c>
      <c r="K3931">
        <v>18153840.84</v>
      </c>
      <c r="L3931">
        <v>17411489.02</v>
      </c>
      <c r="M3931">
        <v>17411.489020000001</v>
      </c>
      <c r="N3931">
        <v>17.411489020000001</v>
      </c>
      <c r="O3931" s="16">
        <f>VLOOKUP(A3931,'LW  WY'!I$36:J$47,2)</f>
        <v>1.1844108726386724</v>
      </c>
      <c r="P3931">
        <f t="shared" si="60"/>
        <v>20.622356904116863</v>
      </c>
    </row>
    <row r="3932" spans="1:16" x14ac:dyDescent="0.35">
      <c r="A3932">
        <v>6</v>
      </c>
      <c r="B3932">
        <v>12</v>
      </c>
      <c r="C3932">
        <v>11</v>
      </c>
      <c r="D3932">
        <v>920</v>
      </c>
      <c r="E3932">
        <v>120</v>
      </c>
      <c r="F3932">
        <v>25.4</v>
      </c>
      <c r="G3932">
        <v>0</v>
      </c>
      <c r="H3932">
        <v>0.17</v>
      </c>
      <c r="I3932">
        <v>1019.227</v>
      </c>
      <c r="J3932">
        <v>66.941000000000003</v>
      </c>
      <c r="K3932">
        <v>18056838.449999999</v>
      </c>
      <c r="L3932">
        <v>17317923.809999999</v>
      </c>
      <c r="M3932">
        <v>17317.92381</v>
      </c>
      <c r="N3932">
        <v>17.31792381</v>
      </c>
      <c r="O3932" s="16">
        <f>VLOOKUP(A3932,'LW  WY'!I$36:J$47,2)</f>
        <v>1.1844108726386724</v>
      </c>
      <c r="P3932">
        <f t="shared" si="60"/>
        <v>20.511537252092143</v>
      </c>
    </row>
    <row r="3933" spans="1:16" x14ac:dyDescent="0.35">
      <c r="A3933">
        <v>6</v>
      </c>
      <c r="B3933">
        <v>12</v>
      </c>
      <c r="C3933">
        <v>12</v>
      </c>
      <c r="D3933">
        <v>924</v>
      </c>
      <c r="E3933">
        <v>122</v>
      </c>
      <c r="F3933">
        <v>25.7</v>
      </c>
      <c r="G3933">
        <v>0</v>
      </c>
      <c r="H3933">
        <v>0.17</v>
      </c>
      <c r="I3933">
        <v>1017.456</v>
      </c>
      <c r="J3933">
        <v>67.144999999999996</v>
      </c>
      <c r="K3933">
        <v>17972429.100000001</v>
      </c>
      <c r="L3933">
        <v>17236505.420000002</v>
      </c>
      <c r="M3933">
        <v>17236.505420000001</v>
      </c>
      <c r="N3933">
        <v>17.23650542</v>
      </c>
      <c r="O3933" s="16">
        <f>VLOOKUP(A3933,'LW  WY'!I$36:J$47,2)</f>
        <v>1.1844108726386724</v>
      </c>
      <c r="P3933">
        <f t="shared" si="60"/>
        <v>20.415104425743408</v>
      </c>
    </row>
    <row r="3934" spans="1:16" x14ac:dyDescent="0.35">
      <c r="A3934">
        <v>6</v>
      </c>
      <c r="B3934">
        <v>12</v>
      </c>
      <c r="C3934">
        <v>13</v>
      </c>
      <c r="D3934">
        <v>871</v>
      </c>
      <c r="E3934">
        <v>144</v>
      </c>
      <c r="F3934">
        <v>25.8</v>
      </c>
      <c r="G3934">
        <v>0</v>
      </c>
      <c r="H3934">
        <v>0.17</v>
      </c>
      <c r="I3934">
        <v>995.33399999999995</v>
      </c>
      <c r="J3934">
        <v>66.358999999999995</v>
      </c>
      <c r="K3934">
        <v>17674607.27</v>
      </c>
      <c r="L3934">
        <v>16949236.600000001</v>
      </c>
      <c r="M3934">
        <v>16949.2366</v>
      </c>
      <c r="N3934">
        <v>16.949236599999999</v>
      </c>
      <c r="O3934" s="16">
        <f>VLOOKUP(A3934,'LW  WY'!I$36:J$47,2)</f>
        <v>1.1844108726386724</v>
      </c>
      <c r="P3934">
        <f t="shared" si="60"/>
        <v>20.074860111965325</v>
      </c>
    </row>
    <row r="3935" spans="1:16" x14ac:dyDescent="0.35">
      <c r="A3935">
        <v>6</v>
      </c>
      <c r="B3935">
        <v>12</v>
      </c>
      <c r="C3935">
        <v>14</v>
      </c>
      <c r="D3935">
        <v>868</v>
      </c>
      <c r="E3935">
        <v>129</v>
      </c>
      <c r="F3935">
        <v>25.6</v>
      </c>
      <c r="G3935">
        <v>0</v>
      </c>
      <c r="H3935">
        <v>0.17</v>
      </c>
      <c r="I3935">
        <v>992.69500000000005</v>
      </c>
      <c r="J3935">
        <v>66.102000000000004</v>
      </c>
      <c r="K3935">
        <v>17727965.600000001</v>
      </c>
      <c r="L3935">
        <v>17000704.23</v>
      </c>
      <c r="M3935">
        <v>17000.704229999999</v>
      </c>
      <c r="N3935">
        <v>17.00070423</v>
      </c>
      <c r="O3935" s="16">
        <f>VLOOKUP(A3935,'LW  WY'!I$36:J$47,2)</f>
        <v>1.1844108726386724</v>
      </c>
      <c r="P3935">
        <f t="shared" si="60"/>
        <v>20.13581893252627</v>
      </c>
    </row>
    <row r="3936" spans="1:16" x14ac:dyDescent="0.35">
      <c r="A3936">
        <v>6</v>
      </c>
      <c r="B3936">
        <v>12</v>
      </c>
      <c r="C3936">
        <v>15</v>
      </c>
      <c r="D3936">
        <v>774</v>
      </c>
      <c r="E3936">
        <v>137</v>
      </c>
      <c r="F3936">
        <v>25.2</v>
      </c>
      <c r="G3936">
        <v>0</v>
      </c>
      <c r="H3936">
        <v>0.17</v>
      </c>
      <c r="I3936">
        <v>935.46299999999997</v>
      </c>
      <c r="J3936">
        <v>63.430999999999997</v>
      </c>
      <c r="K3936">
        <v>17023930.870000001</v>
      </c>
      <c r="L3936">
        <v>16321616.25</v>
      </c>
      <c r="M3936">
        <v>16321.616249999999</v>
      </c>
      <c r="N3936">
        <v>16.321616250000002</v>
      </c>
      <c r="O3936" s="16">
        <f>VLOOKUP(A3936,'LW  WY'!I$36:J$47,2)</f>
        <v>1.1844108726386724</v>
      </c>
      <c r="P3936">
        <f t="shared" si="60"/>
        <v>19.331499745536039</v>
      </c>
    </row>
    <row r="3937" spans="1:16" x14ac:dyDescent="0.35">
      <c r="A3937">
        <v>6</v>
      </c>
      <c r="B3937">
        <v>12</v>
      </c>
      <c r="C3937">
        <v>16</v>
      </c>
      <c r="D3937">
        <v>785</v>
      </c>
      <c r="E3937">
        <v>106</v>
      </c>
      <c r="F3937">
        <v>24.4</v>
      </c>
      <c r="G3937">
        <v>0</v>
      </c>
      <c r="H3937">
        <v>0.17</v>
      </c>
      <c r="I3937">
        <v>918.65499999999997</v>
      </c>
      <c r="J3937">
        <v>62.054000000000002</v>
      </c>
      <c r="K3937">
        <v>17003813.52</v>
      </c>
      <c r="L3937">
        <v>16302211.74</v>
      </c>
      <c r="M3937">
        <v>16302.211740000001</v>
      </c>
      <c r="N3937">
        <v>16.302211740000001</v>
      </c>
      <c r="O3937" s="16">
        <f>VLOOKUP(A3937,'LW  WY'!I$36:J$47,2)</f>
        <v>1.1844108726386724</v>
      </c>
      <c r="P3937">
        <f t="shared" si="60"/>
        <v>19.30851683291381</v>
      </c>
    </row>
    <row r="3938" spans="1:16" x14ac:dyDescent="0.35">
      <c r="A3938">
        <v>6</v>
      </c>
      <c r="B3938">
        <v>12</v>
      </c>
      <c r="C3938">
        <v>17</v>
      </c>
      <c r="D3938">
        <v>673</v>
      </c>
      <c r="E3938">
        <v>91</v>
      </c>
      <c r="F3938">
        <v>23.3</v>
      </c>
      <c r="G3938">
        <v>0</v>
      </c>
      <c r="H3938">
        <v>0.17</v>
      </c>
      <c r="I3938">
        <v>764.48199999999997</v>
      </c>
      <c r="J3938">
        <v>54.74</v>
      </c>
      <c r="K3938">
        <v>14812479.039999999</v>
      </c>
      <c r="L3938">
        <v>14188524.949999999</v>
      </c>
      <c r="M3938">
        <v>14188.524950000001</v>
      </c>
      <c r="N3938">
        <v>14.18852495</v>
      </c>
      <c r="O3938" s="16">
        <f>VLOOKUP(A3938,'LW  WY'!I$36:J$47,2)</f>
        <v>1.1844108726386724</v>
      </c>
      <c r="P3938">
        <f t="shared" ref="P3938:P4001" si="61">N3938*O3938</f>
        <v>16.805043217485075</v>
      </c>
    </row>
    <row r="3939" spans="1:16" x14ac:dyDescent="0.35">
      <c r="A3939">
        <v>6</v>
      </c>
      <c r="B3939">
        <v>12</v>
      </c>
      <c r="C3939">
        <v>18</v>
      </c>
      <c r="D3939">
        <v>409</v>
      </c>
      <c r="E3939">
        <v>71</v>
      </c>
      <c r="F3939">
        <v>22.7</v>
      </c>
      <c r="G3939">
        <v>0</v>
      </c>
      <c r="H3939">
        <v>0.17</v>
      </c>
      <c r="I3939">
        <v>359.815</v>
      </c>
      <c r="J3939">
        <v>37.5</v>
      </c>
      <c r="K3939">
        <v>7425764.5360000003</v>
      </c>
      <c r="L3939">
        <v>7063551.1100000003</v>
      </c>
      <c r="M3939">
        <v>7063.5511100000003</v>
      </c>
      <c r="N3939">
        <v>7.0635511099999997</v>
      </c>
      <c r="O3939" s="16">
        <f>VLOOKUP(A3939,'LW  WY'!I$36:J$47,2)</f>
        <v>1.1844108726386724</v>
      </c>
      <c r="P3939">
        <f t="shared" si="61"/>
        <v>8.3661467341229621</v>
      </c>
    </row>
    <row r="3940" spans="1:16" x14ac:dyDescent="0.35">
      <c r="A3940">
        <v>6</v>
      </c>
      <c r="B3940">
        <v>12</v>
      </c>
      <c r="C3940">
        <v>19</v>
      </c>
      <c r="D3940">
        <v>114</v>
      </c>
      <c r="E3940">
        <v>22</v>
      </c>
      <c r="F3940">
        <v>18.399999999999999</v>
      </c>
      <c r="G3940">
        <v>0</v>
      </c>
      <c r="H3940">
        <v>0.17</v>
      </c>
      <c r="I3940">
        <v>66.600999999999999</v>
      </c>
      <c r="J3940">
        <v>20.832000000000001</v>
      </c>
      <c r="K3940">
        <v>959568.60100000002</v>
      </c>
      <c r="L3940">
        <v>826478.20600000001</v>
      </c>
      <c r="M3940">
        <v>826.478206</v>
      </c>
      <c r="N3940">
        <v>0.82647820599999999</v>
      </c>
      <c r="O3940" s="16">
        <f>VLOOKUP(A3940,'LW  WY'!I$36:J$47,2)</f>
        <v>1.1844108726386724</v>
      </c>
      <c r="P3940">
        <f t="shared" si="61"/>
        <v>0.97888977318530446</v>
      </c>
    </row>
    <row r="3941" spans="1:16" x14ac:dyDescent="0.35">
      <c r="A3941">
        <v>6</v>
      </c>
      <c r="B3941">
        <v>12</v>
      </c>
      <c r="C3941">
        <v>20</v>
      </c>
      <c r="D3941">
        <v>0</v>
      </c>
      <c r="E3941">
        <v>0</v>
      </c>
      <c r="F3941">
        <v>17.3</v>
      </c>
      <c r="G3941">
        <v>0</v>
      </c>
      <c r="H3941">
        <v>0.17</v>
      </c>
      <c r="I3941">
        <v>0</v>
      </c>
      <c r="J3941">
        <v>17.3</v>
      </c>
      <c r="K3941">
        <v>0</v>
      </c>
      <c r="L3941">
        <v>0</v>
      </c>
      <c r="M3941">
        <v>0</v>
      </c>
      <c r="N3941">
        <v>0</v>
      </c>
      <c r="O3941" s="16">
        <f>VLOOKUP(A3941,'LW  WY'!I$36:J$47,2)</f>
        <v>1.1844108726386724</v>
      </c>
      <c r="P3941">
        <f t="shared" si="61"/>
        <v>0</v>
      </c>
    </row>
    <row r="3942" spans="1:16" x14ac:dyDescent="0.35">
      <c r="A3942">
        <v>6</v>
      </c>
      <c r="B3942">
        <v>12</v>
      </c>
      <c r="C3942">
        <v>21</v>
      </c>
      <c r="D3942">
        <v>0</v>
      </c>
      <c r="E3942">
        <v>0</v>
      </c>
      <c r="F3942">
        <v>16.7</v>
      </c>
      <c r="G3942">
        <v>0</v>
      </c>
      <c r="H3942">
        <v>0.17</v>
      </c>
      <c r="I3942">
        <v>0</v>
      </c>
      <c r="J3942">
        <v>16.7</v>
      </c>
      <c r="K3942">
        <v>0</v>
      </c>
      <c r="L3942">
        <v>0</v>
      </c>
      <c r="M3942">
        <v>0</v>
      </c>
      <c r="N3942">
        <v>0</v>
      </c>
      <c r="O3942" s="16">
        <f>VLOOKUP(A3942,'LW  WY'!I$36:J$47,2)</f>
        <v>1.1844108726386724</v>
      </c>
      <c r="P3942">
        <f t="shared" si="61"/>
        <v>0</v>
      </c>
    </row>
    <row r="3943" spans="1:16" x14ac:dyDescent="0.35">
      <c r="A3943">
        <v>6</v>
      </c>
      <c r="B3943">
        <v>12</v>
      </c>
      <c r="C3943">
        <v>22</v>
      </c>
      <c r="D3943">
        <v>0</v>
      </c>
      <c r="E3943">
        <v>0</v>
      </c>
      <c r="F3943">
        <v>16.100000000000001</v>
      </c>
      <c r="G3943">
        <v>0</v>
      </c>
      <c r="H3943">
        <v>0.17</v>
      </c>
      <c r="I3943">
        <v>0</v>
      </c>
      <c r="J3943">
        <v>16.100000000000001</v>
      </c>
      <c r="K3943">
        <v>0</v>
      </c>
      <c r="L3943">
        <v>0</v>
      </c>
      <c r="M3943">
        <v>0</v>
      </c>
      <c r="N3943">
        <v>0</v>
      </c>
      <c r="O3943" s="16">
        <f>VLOOKUP(A3943,'LW  WY'!I$36:J$47,2)</f>
        <v>1.1844108726386724</v>
      </c>
      <c r="P3943">
        <f t="shared" si="61"/>
        <v>0</v>
      </c>
    </row>
    <row r="3944" spans="1:16" x14ac:dyDescent="0.35">
      <c r="A3944">
        <v>6</v>
      </c>
      <c r="B3944">
        <v>12</v>
      </c>
      <c r="C3944">
        <v>23</v>
      </c>
      <c r="D3944">
        <v>0</v>
      </c>
      <c r="E3944">
        <v>0</v>
      </c>
      <c r="F3944">
        <v>15.6</v>
      </c>
      <c r="G3944">
        <v>0</v>
      </c>
      <c r="H3944">
        <v>0.17</v>
      </c>
      <c r="I3944">
        <v>0</v>
      </c>
      <c r="J3944">
        <v>15.6</v>
      </c>
      <c r="K3944">
        <v>0</v>
      </c>
      <c r="L3944">
        <v>0</v>
      </c>
      <c r="M3944">
        <v>0</v>
      </c>
      <c r="N3944">
        <v>0</v>
      </c>
      <c r="O3944" s="16">
        <f>VLOOKUP(A3944,'LW  WY'!I$36:J$47,2)</f>
        <v>1.1844108726386724</v>
      </c>
      <c r="P3944">
        <f t="shared" si="61"/>
        <v>0</v>
      </c>
    </row>
    <row r="3945" spans="1:16" x14ac:dyDescent="0.35">
      <c r="A3945">
        <v>6</v>
      </c>
      <c r="B3945">
        <v>13</v>
      </c>
      <c r="C3945">
        <v>0</v>
      </c>
      <c r="D3945">
        <v>0</v>
      </c>
      <c r="E3945">
        <v>0</v>
      </c>
      <c r="F3945">
        <v>15.2</v>
      </c>
      <c r="G3945">
        <v>0</v>
      </c>
      <c r="H3945">
        <v>0.17</v>
      </c>
      <c r="I3945">
        <v>0</v>
      </c>
      <c r="J3945">
        <v>15.2</v>
      </c>
      <c r="K3945">
        <v>0</v>
      </c>
      <c r="L3945">
        <v>0</v>
      </c>
      <c r="M3945">
        <v>0</v>
      </c>
      <c r="N3945">
        <v>0</v>
      </c>
      <c r="O3945" s="16">
        <f>VLOOKUP(A3945,'LW  WY'!I$36:J$47,2)</f>
        <v>1.1844108726386724</v>
      </c>
      <c r="P3945">
        <f t="shared" si="61"/>
        <v>0</v>
      </c>
    </row>
    <row r="3946" spans="1:16" x14ac:dyDescent="0.35">
      <c r="A3946">
        <v>6</v>
      </c>
      <c r="B3946">
        <v>13</v>
      </c>
      <c r="C3946">
        <v>1</v>
      </c>
      <c r="D3946">
        <v>0</v>
      </c>
      <c r="E3946">
        <v>0</v>
      </c>
      <c r="F3946">
        <v>14.8</v>
      </c>
      <c r="G3946">
        <v>0</v>
      </c>
      <c r="H3946">
        <v>0.17</v>
      </c>
      <c r="I3946">
        <v>0</v>
      </c>
      <c r="J3946">
        <v>14.8</v>
      </c>
      <c r="K3946">
        <v>0</v>
      </c>
      <c r="L3946">
        <v>0</v>
      </c>
      <c r="M3946">
        <v>0</v>
      </c>
      <c r="N3946">
        <v>0</v>
      </c>
      <c r="O3946" s="16">
        <f>VLOOKUP(A3946,'LW  WY'!I$36:J$47,2)</f>
        <v>1.1844108726386724</v>
      </c>
      <c r="P3946">
        <f t="shared" si="61"/>
        <v>0</v>
      </c>
    </row>
    <row r="3947" spans="1:16" x14ac:dyDescent="0.35">
      <c r="A3947">
        <v>6</v>
      </c>
      <c r="B3947">
        <v>13</v>
      </c>
      <c r="C3947">
        <v>2</v>
      </c>
      <c r="D3947">
        <v>0</v>
      </c>
      <c r="E3947">
        <v>0</v>
      </c>
      <c r="F3947">
        <v>14.4</v>
      </c>
      <c r="G3947">
        <v>0</v>
      </c>
      <c r="H3947">
        <v>0.17</v>
      </c>
      <c r="I3947">
        <v>0</v>
      </c>
      <c r="J3947">
        <v>14.4</v>
      </c>
      <c r="K3947">
        <v>0</v>
      </c>
      <c r="L3947">
        <v>0</v>
      </c>
      <c r="M3947">
        <v>0</v>
      </c>
      <c r="N3947">
        <v>0</v>
      </c>
      <c r="O3947" s="16">
        <f>VLOOKUP(A3947,'LW  WY'!I$36:J$47,2)</f>
        <v>1.1844108726386724</v>
      </c>
      <c r="P3947">
        <f t="shared" si="61"/>
        <v>0</v>
      </c>
    </row>
    <row r="3948" spans="1:16" x14ac:dyDescent="0.35">
      <c r="A3948">
        <v>6</v>
      </c>
      <c r="B3948">
        <v>13</v>
      </c>
      <c r="C3948">
        <v>3</v>
      </c>
      <c r="D3948">
        <v>0</v>
      </c>
      <c r="E3948">
        <v>0</v>
      </c>
      <c r="F3948">
        <v>13.9</v>
      </c>
      <c r="G3948">
        <v>0</v>
      </c>
      <c r="H3948">
        <v>0.17</v>
      </c>
      <c r="I3948">
        <v>0</v>
      </c>
      <c r="J3948">
        <v>13.9</v>
      </c>
      <c r="K3948">
        <v>0</v>
      </c>
      <c r="L3948">
        <v>0</v>
      </c>
      <c r="M3948">
        <v>0</v>
      </c>
      <c r="N3948">
        <v>0</v>
      </c>
      <c r="O3948" s="16">
        <f>VLOOKUP(A3948,'LW  WY'!I$36:J$47,2)</f>
        <v>1.1844108726386724</v>
      </c>
      <c r="P3948">
        <f t="shared" si="61"/>
        <v>0</v>
      </c>
    </row>
    <row r="3949" spans="1:16" x14ac:dyDescent="0.35">
      <c r="A3949">
        <v>6</v>
      </c>
      <c r="B3949">
        <v>13</v>
      </c>
      <c r="C3949">
        <v>4</v>
      </c>
      <c r="D3949">
        <v>0</v>
      </c>
      <c r="E3949">
        <v>0</v>
      </c>
      <c r="F3949">
        <v>13.7</v>
      </c>
      <c r="G3949">
        <v>0</v>
      </c>
      <c r="H3949">
        <v>0.17</v>
      </c>
      <c r="I3949">
        <v>0</v>
      </c>
      <c r="J3949">
        <v>13.7</v>
      </c>
      <c r="K3949">
        <v>0</v>
      </c>
      <c r="L3949">
        <v>0</v>
      </c>
      <c r="M3949">
        <v>0</v>
      </c>
      <c r="N3949">
        <v>0</v>
      </c>
      <c r="O3949" s="16">
        <f>VLOOKUP(A3949,'LW  WY'!I$36:J$47,2)</f>
        <v>1.1844108726386724</v>
      </c>
      <c r="P3949">
        <f t="shared" si="61"/>
        <v>0</v>
      </c>
    </row>
    <row r="3950" spans="1:16" x14ac:dyDescent="0.35">
      <c r="A3950">
        <v>6</v>
      </c>
      <c r="B3950">
        <v>13</v>
      </c>
      <c r="C3950">
        <v>5</v>
      </c>
      <c r="D3950">
        <v>186</v>
      </c>
      <c r="E3950">
        <v>22</v>
      </c>
      <c r="F3950">
        <v>15.3</v>
      </c>
      <c r="G3950">
        <v>0</v>
      </c>
      <c r="H3950">
        <v>0.17</v>
      </c>
      <c r="I3950">
        <v>75.597999999999999</v>
      </c>
      <c r="J3950">
        <v>18.064</v>
      </c>
      <c r="K3950">
        <v>1111356.395</v>
      </c>
      <c r="L3950">
        <v>972887.55500000005</v>
      </c>
      <c r="M3950">
        <v>972.88755500000002</v>
      </c>
      <c r="N3950">
        <v>0.97288755500000001</v>
      </c>
      <c r="O3950" s="16">
        <f>VLOOKUP(A3950,'LW  WY'!I$36:J$47,2)</f>
        <v>1.1844108726386724</v>
      </c>
      <c r="P3950">
        <f t="shared" si="61"/>
        <v>1.1522985979968543</v>
      </c>
    </row>
    <row r="3951" spans="1:16" x14ac:dyDescent="0.35">
      <c r="A3951">
        <v>6</v>
      </c>
      <c r="B3951">
        <v>13</v>
      </c>
      <c r="C3951">
        <v>6</v>
      </c>
      <c r="D3951">
        <v>572</v>
      </c>
      <c r="E3951">
        <v>56</v>
      </c>
      <c r="F3951">
        <v>18</v>
      </c>
      <c r="G3951">
        <v>0</v>
      </c>
      <c r="H3951">
        <v>0.17</v>
      </c>
      <c r="I3951">
        <v>447.202</v>
      </c>
      <c r="J3951">
        <v>36.404000000000003</v>
      </c>
      <c r="K3951">
        <v>9332263.0749999993</v>
      </c>
      <c r="L3951">
        <v>8902494.8259999994</v>
      </c>
      <c r="M3951">
        <v>8902.4948260000001</v>
      </c>
      <c r="N3951">
        <v>8.9024948259999999</v>
      </c>
      <c r="O3951" s="16">
        <f>VLOOKUP(A3951,'LW  WY'!I$36:J$47,2)</f>
        <v>1.1844108726386724</v>
      </c>
      <c r="P3951">
        <f t="shared" si="61"/>
        <v>10.544211665523926</v>
      </c>
    </row>
    <row r="3952" spans="1:16" x14ac:dyDescent="0.35">
      <c r="A3952">
        <v>6</v>
      </c>
      <c r="B3952">
        <v>13</v>
      </c>
      <c r="C3952">
        <v>7</v>
      </c>
      <c r="D3952">
        <v>743</v>
      </c>
      <c r="E3952">
        <v>76</v>
      </c>
      <c r="F3952">
        <v>20.7</v>
      </c>
      <c r="G3952">
        <v>0</v>
      </c>
      <c r="H3952">
        <v>0.17</v>
      </c>
      <c r="I3952">
        <v>806.59699999999998</v>
      </c>
      <c r="J3952">
        <v>53.878999999999998</v>
      </c>
      <c r="K3952">
        <v>15695361.130000001</v>
      </c>
      <c r="L3952">
        <v>15040123.01</v>
      </c>
      <c r="M3952">
        <v>15040.123009999999</v>
      </c>
      <c r="N3952">
        <v>15.04012301</v>
      </c>
      <c r="O3952" s="16">
        <f>VLOOKUP(A3952,'LW  WY'!I$36:J$47,2)</f>
        <v>1.1844108726386724</v>
      </c>
      <c r="P3952">
        <f t="shared" si="61"/>
        <v>17.813685218867075</v>
      </c>
    </row>
    <row r="3953" spans="1:16" x14ac:dyDescent="0.35">
      <c r="A3953">
        <v>6</v>
      </c>
      <c r="B3953">
        <v>13</v>
      </c>
      <c r="C3953">
        <v>8</v>
      </c>
      <c r="D3953">
        <v>834</v>
      </c>
      <c r="E3953">
        <v>88</v>
      </c>
      <c r="F3953">
        <v>23.2</v>
      </c>
      <c r="G3953">
        <v>0</v>
      </c>
      <c r="H3953">
        <v>0.17</v>
      </c>
      <c r="I3953">
        <v>936.26800000000003</v>
      </c>
      <c r="J3953">
        <v>61.582999999999998</v>
      </c>
      <c r="K3953">
        <v>17374408.59</v>
      </c>
      <c r="L3953">
        <v>16659675.15</v>
      </c>
      <c r="M3953">
        <v>16659.675149999999</v>
      </c>
      <c r="N3953">
        <v>16.659675150000002</v>
      </c>
      <c r="O3953" s="16">
        <f>VLOOKUP(A3953,'LW  WY'!I$36:J$47,2)</f>
        <v>1.1844108726386724</v>
      </c>
      <c r="P3953">
        <f t="shared" si="61"/>
        <v>19.731900382288309</v>
      </c>
    </row>
    <row r="3954" spans="1:16" x14ac:dyDescent="0.35">
      <c r="A3954">
        <v>6</v>
      </c>
      <c r="B3954">
        <v>13</v>
      </c>
      <c r="C3954">
        <v>9</v>
      </c>
      <c r="D3954">
        <v>885</v>
      </c>
      <c r="E3954">
        <v>97</v>
      </c>
      <c r="F3954">
        <v>24.5</v>
      </c>
      <c r="G3954">
        <v>0</v>
      </c>
      <c r="H3954">
        <v>0.17</v>
      </c>
      <c r="I3954">
        <v>993.48800000000006</v>
      </c>
      <c r="J3954">
        <v>65.117000000000004</v>
      </c>
      <c r="K3954">
        <v>17951453.82</v>
      </c>
      <c r="L3954">
        <v>17216273.379999999</v>
      </c>
      <c r="M3954">
        <v>17216.273379999999</v>
      </c>
      <c r="N3954">
        <v>17.216273380000001</v>
      </c>
      <c r="O3954" s="16">
        <f>VLOOKUP(A3954,'LW  WY'!I$36:J$47,2)</f>
        <v>1.1844108726386724</v>
      </c>
      <c r="P3954">
        <f t="shared" si="61"/>
        <v>20.391141377591747</v>
      </c>
    </row>
    <row r="3955" spans="1:16" x14ac:dyDescent="0.35">
      <c r="A3955">
        <v>6</v>
      </c>
      <c r="B3955">
        <v>13</v>
      </c>
      <c r="C3955">
        <v>10</v>
      </c>
      <c r="D3955">
        <v>914</v>
      </c>
      <c r="E3955">
        <v>103</v>
      </c>
      <c r="F3955">
        <v>25.3</v>
      </c>
      <c r="G3955">
        <v>0</v>
      </c>
      <c r="H3955">
        <v>0.17</v>
      </c>
      <c r="I3955">
        <v>1011.967</v>
      </c>
      <c r="J3955">
        <v>66.596000000000004</v>
      </c>
      <c r="K3955">
        <v>18037394.969999999</v>
      </c>
      <c r="L3955">
        <v>17299169.289999999</v>
      </c>
      <c r="M3955">
        <v>17299.169290000002</v>
      </c>
      <c r="N3955">
        <v>17.299169289999998</v>
      </c>
      <c r="O3955" s="16">
        <f>VLOOKUP(A3955,'LW  WY'!I$36:J$47,2)</f>
        <v>1.1844108726386724</v>
      </c>
      <c r="P3955">
        <f t="shared" si="61"/>
        <v>20.489324194693022</v>
      </c>
    </row>
    <row r="3956" spans="1:16" x14ac:dyDescent="0.35">
      <c r="A3956">
        <v>6</v>
      </c>
      <c r="B3956">
        <v>13</v>
      </c>
      <c r="C3956">
        <v>11</v>
      </c>
      <c r="D3956">
        <v>927</v>
      </c>
      <c r="E3956">
        <v>109</v>
      </c>
      <c r="F3956">
        <v>25.7</v>
      </c>
      <c r="G3956">
        <v>0</v>
      </c>
      <c r="H3956">
        <v>0.17</v>
      </c>
      <c r="I3956">
        <v>1015.2859999999999</v>
      </c>
      <c r="J3956">
        <v>67.084000000000003</v>
      </c>
      <c r="K3956">
        <v>17981758.16</v>
      </c>
      <c r="L3956">
        <v>17245503.91</v>
      </c>
      <c r="M3956">
        <v>17245.503909999999</v>
      </c>
      <c r="N3956">
        <v>17.24550391</v>
      </c>
      <c r="O3956" s="16">
        <f>VLOOKUP(A3956,'LW  WY'!I$36:J$47,2)</f>
        <v>1.1844108726386724</v>
      </c>
      <c r="P3956">
        <f t="shared" si="61"/>
        <v>20.425762335136739</v>
      </c>
    </row>
    <row r="3957" spans="1:16" x14ac:dyDescent="0.35">
      <c r="A3957">
        <v>6</v>
      </c>
      <c r="B3957">
        <v>13</v>
      </c>
      <c r="C3957">
        <v>12</v>
      </c>
      <c r="D3957">
        <v>690</v>
      </c>
      <c r="E3957">
        <v>238</v>
      </c>
      <c r="F3957">
        <v>26</v>
      </c>
      <c r="G3957">
        <v>0</v>
      </c>
      <c r="H3957">
        <v>0.17</v>
      </c>
      <c r="I3957">
        <v>906.84500000000003</v>
      </c>
      <c r="J3957">
        <v>62.886000000000003</v>
      </c>
      <c r="K3957">
        <v>16271095.52</v>
      </c>
      <c r="L3957">
        <v>15595456.84</v>
      </c>
      <c r="M3957">
        <v>15595.456840000001</v>
      </c>
      <c r="N3957">
        <v>15.595456840000001</v>
      </c>
      <c r="O3957" s="16">
        <f>VLOOKUP(A3957,'LW  WY'!I$36:J$47,2)</f>
        <v>1.1844108726386724</v>
      </c>
      <c r="P3957">
        <f t="shared" si="61"/>
        <v>18.471428645063153</v>
      </c>
    </row>
    <row r="3958" spans="1:16" x14ac:dyDescent="0.35">
      <c r="A3958">
        <v>6</v>
      </c>
      <c r="B3958">
        <v>13</v>
      </c>
      <c r="C3958">
        <v>13</v>
      </c>
      <c r="D3958">
        <v>853</v>
      </c>
      <c r="E3958">
        <v>148</v>
      </c>
      <c r="F3958">
        <v>26</v>
      </c>
      <c r="G3958">
        <v>0</v>
      </c>
      <c r="H3958">
        <v>0.17</v>
      </c>
      <c r="I3958">
        <v>981.86199999999997</v>
      </c>
      <c r="J3958">
        <v>66.007999999999996</v>
      </c>
      <c r="K3958">
        <v>17463574.949999999</v>
      </c>
      <c r="L3958">
        <v>16745682</v>
      </c>
      <c r="M3958">
        <v>16745.682000000001</v>
      </c>
      <c r="N3958">
        <v>16.745681999999999</v>
      </c>
      <c r="O3958" s="16">
        <f>VLOOKUP(A3958,'LW  WY'!I$36:J$47,2)</f>
        <v>1.1844108726386724</v>
      </c>
      <c r="P3958">
        <f t="shared" si="61"/>
        <v>19.833767830549707</v>
      </c>
    </row>
    <row r="3959" spans="1:16" x14ac:dyDescent="0.35">
      <c r="A3959">
        <v>6</v>
      </c>
      <c r="B3959">
        <v>13</v>
      </c>
      <c r="C3959">
        <v>14</v>
      </c>
      <c r="D3959">
        <v>565</v>
      </c>
      <c r="E3959">
        <v>262</v>
      </c>
      <c r="F3959">
        <v>25.7</v>
      </c>
      <c r="G3959">
        <v>0</v>
      </c>
      <c r="H3959">
        <v>0.17</v>
      </c>
      <c r="I3959">
        <v>842.08799999999997</v>
      </c>
      <c r="J3959">
        <v>60.012</v>
      </c>
      <c r="K3959">
        <v>15406772.33</v>
      </c>
      <c r="L3959">
        <v>14761760.060000001</v>
      </c>
      <c r="M3959">
        <v>14761.760060000001</v>
      </c>
      <c r="N3959">
        <v>14.76176006</v>
      </c>
      <c r="O3959" s="16">
        <f>VLOOKUP(A3959,'LW  WY'!I$36:J$47,2)</f>
        <v>1.1844108726386724</v>
      </c>
      <c r="P3959">
        <f t="shared" si="61"/>
        <v>17.483989114347303</v>
      </c>
    </row>
    <row r="3960" spans="1:16" x14ac:dyDescent="0.35">
      <c r="A3960">
        <v>6</v>
      </c>
      <c r="B3960">
        <v>13</v>
      </c>
      <c r="C3960">
        <v>15</v>
      </c>
      <c r="D3960">
        <v>866</v>
      </c>
      <c r="E3960">
        <v>101</v>
      </c>
      <c r="F3960">
        <v>25.1</v>
      </c>
      <c r="G3960">
        <v>0</v>
      </c>
      <c r="H3960">
        <v>0.17</v>
      </c>
      <c r="I3960">
        <v>978.69100000000003</v>
      </c>
      <c r="J3960">
        <v>65.111000000000004</v>
      </c>
      <c r="K3960">
        <v>17686439.449999999</v>
      </c>
      <c r="L3960">
        <v>16960649.510000002</v>
      </c>
      <c r="M3960">
        <v>16960.649509999999</v>
      </c>
      <c r="N3960">
        <v>16.96064951</v>
      </c>
      <c r="O3960" s="16">
        <f>VLOOKUP(A3960,'LW  WY'!I$36:J$47,2)</f>
        <v>1.1844108726386724</v>
      </c>
      <c r="P3960">
        <f t="shared" si="61"/>
        <v>20.088377686657772</v>
      </c>
    </row>
    <row r="3961" spans="1:16" x14ac:dyDescent="0.35">
      <c r="A3961">
        <v>6</v>
      </c>
      <c r="B3961">
        <v>13</v>
      </c>
      <c r="C3961">
        <v>16</v>
      </c>
      <c r="D3961">
        <v>783</v>
      </c>
      <c r="E3961">
        <v>100</v>
      </c>
      <c r="F3961">
        <v>24.3</v>
      </c>
      <c r="G3961">
        <v>0</v>
      </c>
      <c r="H3961">
        <v>0.17</v>
      </c>
      <c r="I3961">
        <v>910.154</v>
      </c>
      <c r="J3961">
        <v>61.606000000000002</v>
      </c>
      <c r="K3961">
        <v>16882850.670000002</v>
      </c>
      <c r="L3961">
        <v>16185535.08</v>
      </c>
      <c r="M3961">
        <v>16185.53508</v>
      </c>
      <c r="N3961">
        <v>16.185535080000001</v>
      </c>
      <c r="O3961" s="16">
        <f>VLOOKUP(A3961,'LW  WY'!I$36:J$47,2)</f>
        <v>1.1844108726386724</v>
      </c>
      <c r="P3961">
        <f t="shared" si="61"/>
        <v>19.170323728226645</v>
      </c>
    </row>
    <row r="3962" spans="1:16" x14ac:dyDescent="0.35">
      <c r="A3962">
        <v>6</v>
      </c>
      <c r="B3962">
        <v>13</v>
      </c>
      <c r="C3962">
        <v>17</v>
      </c>
      <c r="D3962">
        <v>700</v>
      </c>
      <c r="E3962">
        <v>82</v>
      </c>
      <c r="F3962">
        <v>23</v>
      </c>
      <c r="G3962">
        <v>0</v>
      </c>
      <c r="H3962">
        <v>0.17</v>
      </c>
      <c r="I3962">
        <v>778.74199999999996</v>
      </c>
      <c r="J3962">
        <v>55.029000000000003</v>
      </c>
      <c r="K3962">
        <v>15073877.23</v>
      </c>
      <c r="L3962">
        <v>14440660.76</v>
      </c>
      <c r="M3962">
        <v>14440.660760000001</v>
      </c>
      <c r="N3962">
        <v>14.44066076</v>
      </c>
      <c r="O3962" s="16">
        <f>VLOOKUP(A3962,'LW  WY'!I$36:J$47,2)</f>
        <v>1.1844108726386724</v>
      </c>
      <c r="P3962">
        <f t="shared" si="61"/>
        <v>17.103675612230635</v>
      </c>
    </row>
    <row r="3963" spans="1:16" x14ac:dyDescent="0.35">
      <c r="A3963">
        <v>6</v>
      </c>
      <c r="B3963">
        <v>13</v>
      </c>
      <c r="C3963">
        <v>18</v>
      </c>
      <c r="D3963">
        <v>213</v>
      </c>
      <c r="E3963">
        <v>84</v>
      </c>
      <c r="F3963">
        <v>22.2</v>
      </c>
      <c r="G3963">
        <v>0</v>
      </c>
      <c r="H3963">
        <v>0.17</v>
      </c>
      <c r="I3963">
        <v>241.85</v>
      </c>
      <c r="J3963">
        <v>32.139000000000003</v>
      </c>
      <c r="K3963">
        <v>5028317.7350000003</v>
      </c>
      <c r="L3963">
        <v>4751055.3810000001</v>
      </c>
      <c r="M3963">
        <v>4751.0553810000001</v>
      </c>
      <c r="N3963">
        <v>4.7510553809999996</v>
      </c>
      <c r="O3963" s="16">
        <f>VLOOKUP(A3963,'LW  WY'!I$36:J$47,2)</f>
        <v>1.1844108726386724</v>
      </c>
      <c r="P3963">
        <f t="shared" si="61"/>
        <v>5.6272016497648698</v>
      </c>
    </row>
    <row r="3964" spans="1:16" x14ac:dyDescent="0.35">
      <c r="A3964">
        <v>6</v>
      </c>
      <c r="B3964">
        <v>13</v>
      </c>
      <c r="C3964">
        <v>19</v>
      </c>
      <c r="D3964">
        <v>81</v>
      </c>
      <c r="E3964">
        <v>19</v>
      </c>
      <c r="F3964">
        <v>18.5</v>
      </c>
      <c r="G3964">
        <v>0</v>
      </c>
      <c r="H3964">
        <v>0.17</v>
      </c>
      <c r="I3964">
        <v>45.966000000000001</v>
      </c>
      <c r="J3964">
        <v>20.178999999999998</v>
      </c>
      <c r="K3964">
        <v>653230.67500000005</v>
      </c>
      <c r="L3964">
        <v>530995.05099999998</v>
      </c>
      <c r="M3964">
        <v>530.99505099999999</v>
      </c>
      <c r="N3964">
        <v>0.530995051</v>
      </c>
      <c r="O3964" s="16">
        <f>VLOOKUP(A3964,'LW  WY'!I$36:J$47,2)</f>
        <v>1.1844108726386724</v>
      </c>
      <c r="P3964">
        <f t="shared" si="61"/>
        <v>0.62891631172172635</v>
      </c>
    </row>
    <row r="3965" spans="1:16" x14ac:dyDescent="0.35">
      <c r="A3965">
        <v>6</v>
      </c>
      <c r="B3965">
        <v>13</v>
      </c>
      <c r="C3965">
        <v>20</v>
      </c>
      <c r="D3965">
        <v>0</v>
      </c>
      <c r="E3965">
        <v>0</v>
      </c>
      <c r="F3965">
        <v>17.8</v>
      </c>
      <c r="G3965">
        <v>0</v>
      </c>
      <c r="H3965">
        <v>0.17</v>
      </c>
      <c r="I3965">
        <v>0</v>
      </c>
      <c r="J3965">
        <v>17.8</v>
      </c>
      <c r="K3965">
        <v>0</v>
      </c>
      <c r="L3965">
        <v>0</v>
      </c>
      <c r="M3965">
        <v>0</v>
      </c>
      <c r="N3965">
        <v>0</v>
      </c>
      <c r="O3965" s="16">
        <f>VLOOKUP(A3965,'LW  WY'!I$36:J$47,2)</f>
        <v>1.1844108726386724</v>
      </c>
      <c r="P3965">
        <f t="shared" si="61"/>
        <v>0</v>
      </c>
    </row>
    <row r="3966" spans="1:16" x14ac:dyDescent="0.35">
      <c r="A3966">
        <v>6</v>
      </c>
      <c r="B3966">
        <v>13</v>
      </c>
      <c r="C3966">
        <v>21</v>
      </c>
      <c r="D3966">
        <v>0</v>
      </c>
      <c r="E3966">
        <v>0</v>
      </c>
      <c r="F3966">
        <v>17.5</v>
      </c>
      <c r="G3966">
        <v>0</v>
      </c>
      <c r="H3966">
        <v>0.17</v>
      </c>
      <c r="I3966">
        <v>0</v>
      </c>
      <c r="J3966">
        <v>17.5</v>
      </c>
      <c r="K3966">
        <v>0</v>
      </c>
      <c r="L3966">
        <v>0</v>
      </c>
      <c r="M3966">
        <v>0</v>
      </c>
      <c r="N3966">
        <v>0</v>
      </c>
      <c r="O3966" s="16">
        <f>VLOOKUP(A3966,'LW  WY'!I$36:J$47,2)</f>
        <v>1.1844108726386724</v>
      </c>
      <c r="P3966">
        <f t="shared" si="61"/>
        <v>0</v>
      </c>
    </row>
    <row r="3967" spans="1:16" x14ac:dyDescent="0.35">
      <c r="A3967">
        <v>6</v>
      </c>
      <c r="B3967">
        <v>13</v>
      </c>
      <c r="C3967">
        <v>22</v>
      </c>
      <c r="D3967">
        <v>0</v>
      </c>
      <c r="E3967">
        <v>0</v>
      </c>
      <c r="F3967">
        <v>17</v>
      </c>
      <c r="G3967">
        <v>0</v>
      </c>
      <c r="H3967">
        <v>0.17</v>
      </c>
      <c r="I3967">
        <v>0</v>
      </c>
      <c r="J3967">
        <v>17</v>
      </c>
      <c r="K3967">
        <v>0</v>
      </c>
      <c r="L3967">
        <v>0</v>
      </c>
      <c r="M3967">
        <v>0</v>
      </c>
      <c r="N3967">
        <v>0</v>
      </c>
      <c r="O3967" s="16">
        <f>VLOOKUP(A3967,'LW  WY'!I$36:J$47,2)</f>
        <v>1.1844108726386724</v>
      </c>
      <c r="P3967">
        <f t="shared" si="61"/>
        <v>0</v>
      </c>
    </row>
    <row r="3968" spans="1:16" x14ac:dyDescent="0.35">
      <c r="A3968">
        <v>6</v>
      </c>
      <c r="B3968">
        <v>13</v>
      </c>
      <c r="C3968">
        <v>23</v>
      </c>
      <c r="D3968">
        <v>0</v>
      </c>
      <c r="E3968">
        <v>0</v>
      </c>
      <c r="F3968">
        <v>16.399999999999999</v>
      </c>
      <c r="G3968">
        <v>0</v>
      </c>
      <c r="H3968">
        <v>0.17</v>
      </c>
      <c r="I3968">
        <v>0</v>
      </c>
      <c r="J3968">
        <v>16.399999999999999</v>
      </c>
      <c r="K3968">
        <v>0</v>
      </c>
      <c r="L3968">
        <v>0</v>
      </c>
      <c r="M3968">
        <v>0</v>
      </c>
      <c r="N3968">
        <v>0</v>
      </c>
      <c r="O3968" s="16">
        <f>VLOOKUP(A3968,'LW  WY'!I$36:J$47,2)</f>
        <v>1.1844108726386724</v>
      </c>
      <c r="P3968">
        <f t="shared" si="61"/>
        <v>0</v>
      </c>
    </row>
    <row r="3969" spans="1:16" x14ac:dyDescent="0.35">
      <c r="A3969">
        <v>6</v>
      </c>
      <c r="B3969">
        <v>14</v>
      </c>
      <c r="C3969">
        <v>0</v>
      </c>
      <c r="D3969">
        <v>0</v>
      </c>
      <c r="E3969">
        <v>0</v>
      </c>
      <c r="F3969">
        <v>16</v>
      </c>
      <c r="G3969">
        <v>0</v>
      </c>
      <c r="H3969">
        <v>0.17</v>
      </c>
      <c r="I3969">
        <v>0</v>
      </c>
      <c r="J3969">
        <v>16</v>
      </c>
      <c r="K3969">
        <v>0</v>
      </c>
      <c r="L3969">
        <v>0</v>
      </c>
      <c r="M3969">
        <v>0</v>
      </c>
      <c r="N3969">
        <v>0</v>
      </c>
      <c r="O3969" s="16">
        <f>VLOOKUP(A3969,'LW  WY'!I$36:J$47,2)</f>
        <v>1.1844108726386724</v>
      </c>
      <c r="P3969">
        <f t="shared" si="61"/>
        <v>0</v>
      </c>
    </row>
    <row r="3970" spans="1:16" x14ac:dyDescent="0.35">
      <c r="A3970">
        <v>6</v>
      </c>
      <c r="B3970">
        <v>14</v>
      </c>
      <c r="C3970">
        <v>1</v>
      </c>
      <c r="D3970">
        <v>0</v>
      </c>
      <c r="E3970">
        <v>0</v>
      </c>
      <c r="F3970">
        <v>15.6</v>
      </c>
      <c r="G3970">
        <v>0</v>
      </c>
      <c r="H3970">
        <v>0.17</v>
      </c>
      <c r="I3970">
        <v>0</v>
      </c>
      <c r="J3970">
        <v>15.6</v>
      </c>
      <c r="K3970">
        <v>0</v>
      </c>
      <c r="L3970">
        <v>0</v>
      </c>
      <c r="M3970">
        <v>0</v>
      </c>
      <c r="N3970">
        <v>0</v>
      </c>
      <c r="O3970" s="16">
        <f>VLOOKUP(A3970,'LW  WY'!I$36:J$47,2)</f>
        <v>1.1844108726386724</v>
      </c>
      <c r="P3970">
        <f t="shared" si="61"/>
        <v>0</v>
      </c>
    </row>
    <row r="3971" spans="1:16" x14ac:dyDescent="0.35">
      <c r="A3971">
        <v>6</v>
      </c>
      <c r="B3971">
        <v>14</v>
      </c>
      <c r="C3971">
        <v>2</v>
      </c>
      <c r="D3971">
        <v>0</v>
      </c>
      <c r="E3971">
        <v>0</v>
      </c>
      <c r="F3971">
        <v>15.2</v>
      </c>
      <c r="G3971">
        <v>0.1</v>
      </c>
      <c r="H3971">
        <v>0.17</v>
      </c>
      <c r="I3971">
        <v>0</v>
      </c>
      <c r="J3971">
        <v>15.2</v>
      </c>
      <c r="K3971">
        <v>0</v>
      </c>
      <c r="L3971">
        <v>0</v>
      </c>
      <c r="M3971">
        <v>0</v>
      </c>
      <c r="N3971">
        <v>0</v>
      </c>
      <c r="O3971" s="16">
        <f>VLOOKUP(A3971,'LW  WY'!I$36:J$47,2)</f>
        <v>1.1844108726386724</v>
      </c>
      <c r="P3971">
        <f t="shared" si="61"/>
        <v>0</v>
      </c>
    </row>
    <row r="3972" spans="1:16" x14ac:dyDescent="0.35">
      <c r="A3972">
        <v>6</v>
      </c>
      <c r="B3972">
        <v>14</v>
      </c>
      <c r="C3972">
        <v>3</v>
      </c>
      <c r="D3972">
        <v>0</v>
      </c>
      <c r="E3972">
        <v>0</v>
      </c>
      <c r="F3972">
        <v>14.9</v>
      </c>
      <c r="G3972">
        <v>0</v>
      </c>
      <c r="H3972">
        <v>0.17</v>
      </c>
      <c r="I3972">
        <v>0</v>
      </c>
      <c r="J3972">
        <v>14.9</v>
      </c>
      <c r="K3972">
        <v>0</v>
      </c>
      <c r="L3972">
        <v>0</v>
      </c>
      <c r="M3972">
        <v>0</v>
      </c>
      <c r="N3972">
        <v>0</v>
      </c>
      <c r="O3972" s="16">
        <f>VLOOKUP(A3972,'LW  WY'!I$36:J$47,2)</f>
        <v>1.1844108726386724</v>
      </c>
      <c r="P3972">
        <f t="shared" si="61"/>
        <v>0</v>
      </c>
    </row>
    <row r="3973" spans="1:16" x14ac:dyDescent="0.35">
      <c r="A3973">
        <v>6</v>
      </c>
      <c r="B3973">
        <v>14</v>
      </c>
      <c r="C3973">
        <v>4</v>
      </c>
      <c r="D3973">
        <v>0</v>
      </c>
      <c r="E3973">
        <v>0</v>
      </c>
      <c r="F3973">
        <v>15.1</v>
      </c>
      <c r="G3973">
        <v>0</v>
      </c>
      <c r="H3973">
        <v>0.17</v>
      </c>
      <c r="I3973">
        <v>0</v>
      </c>
      <c r="J3973">
        <v>15.1</v>
      </c>
      <c r="K3973">
        <v>0</v>
      </c>
      <c r="L3973">
        <v>0</v>
      </c>
      <c r="M3973">
        <v>0</v>
      </c>
      <c r="N3973">
        <v>0</v>
      </c>
      <c r="O3973" s="16">
        <f>VLOOKUP(A3973,'LW  WY'!I$36:J$47,2)</f>
        <v>1.1844108726386724</v>
      </c>
      <c r="P3973">
        <f t="shared" si="61"/>
        <v>0</v>
      </c>
    </row>
    <row r="3974" spans="1:16" x14ac:dyDescent="0.35">
      <c r="A3974">
        <v>6</v>
      </c>
      <c r="B3974">
        <v>14</v>
      </c>
      <c r="C3974">
        <v>5</v>
      </c>
      <c r="D3974">
        <v>37</v>
      </c>
      <c r="E3974">
        <v>17</v>
      </c>
      <c r="F3974">
        <v>15.9</v>
      </c>
      <c r="G3974">
        <v>0</v>
      </c>
      <c r="H3974">
        <v>0.17</v>
      </c>
      <c r="I3974">
        <v>27.440999999999999</v>
      </c>
      <c r="J3974">
        <v>16.902000000000001</v>
      </c>
      <c r="K3974">
        <v>385902.27</v>
      </c>
      <c r="L3974">
        <v>273139.15399999998</v>
      </c>
      <c r="M3974">
        <v>273.13915400000002</v>
      </c>
      <c r="N3974">
        <v>0.273139154</v>
      </c>
      <c r="O3974" s="16">
        <f>VLOOKUP(A3974,'LW  WY'!I$36:J$47,2)</f>
        <v>1.1844108726386724</v>
      </c>
      <c r="P3974">
        <f t="shared" si="61"/>
        <v>0.32350898374092873</v>
      </c>
    </row>
    <row r="3975" spans="1:16" x14ac:dyDescent="0.35">
      <c r="A3975">
        <v>6</v>
      </c>
      <c r="B3975">
        <v>14</v>
      </c>
      <c r="C3975">
        <v>6</v>
      </c>
      <c r="D3975">
        <v>393</v>
      </c>
      <c r="E3975">
        <v>80</v>
      </c>
      <c r="F3975">
        <v>17.5</v>
      </c>
      <c r="G3975">
        <v>0</v>
      </c>
      <c r="H3975">
        <v>0.17</v>
      </c>
      <c r="I3975">
        <v>362.24900000000002</v>
      </c>
      <c r="J3975">
        <v>32.398000000000003</v>
      </c>
      <c r="K3975">
        <v>7628955</v>
      </c>
      <c r="L3975">
        <v>7259541.7280000001</v>
      </c>
      <c r="M3975">
        <v>7259.5417280000001</v>
      </c>
      <c r="N3975">
        <v>7.2595417280000003</v>
      </c>
      <c r="O3975" s="16">
        <f>VLOOKUP(A3975,'LW  WY'!I$36:J$47,2)</f>
        <v>1.1844108726386724</v>
      </c>
      <c r="P3975">
        <f t="shared" si="61"/>
        <v>8.5982801530173365</v>
      </c>
    </row>
    <row r="3976" spans="1:16" x14ac:dyDescent="0.35">
      <c r="A3976">
        <v>6</v>
      </c>
      <c r="B3976">
        <v>14</v>
      </c>
      <c r="C3976">
        <v>7</v>
      </c>
      <c r="D3976">
        <v>398</v>
      </c>
      <c r="E3976">
        <v>141</v>
      </c>
      <c r="F3976">
        <v>19.899999999999999</v>
      </c>
      <c r="G3976">
        <v>0</v>
      </c>
      <c r="H3976">
        <v>0.17</v>
      </c>
      <c r="I3976">
        <v>556.05600000000004</v>
      </c>
      <c r="J3976">
        <v>42.747999999999998</v>
      </c>
      <c r="K3976">
        <v>11275060.289999999</v>
      </c>
      <c r="L3976">
        <v>10776451.01</v>
      </c>
      <c r="M3976">
        <v>10776.451010000001</v>
      </c>
      <c r="N3976">
        <v>10.776451010000001</v>
      </c>
      <c r="O3976" s="16">
        <f>VLOOKUP(A3976,'LW  WY'!I$36:J$47,2)</f>
        <v>1.1844108726386724</v>
      </c>
      <c r="P3976">
        <f t="shared" si="61"/>
        <v>12.763745744702003</v>
      </c>
    </row>
    <row r="3977" spans="1:16" x14ac:dyDescent="0.35">
      <c r="A3977">
        <v>6</v>
      </c>
      <c r="B3977">
        <v>14</v>
      </c>
      <c r="C3977">
        <v>8</v>
      </c>
      <c r="D3977">
        <v>0</v>
      </c>
      <c r="E3977">
        <v>117</v>
      </c>
      <c r="F3977">
        <v>22.1</v>
      </c>
      <c r="G3977">
        <v>0</v>
      </c>
      <c r="H3977">
        <v>0.17</v>
      </c>
      <c r="I3977">
        <v>88.483000000000004</v>
      </c>
      <c r="J3977">
        <v>25.707999999999998</v>
      </c>
      <c r="K3977">
        <v>1765539.068</v>
      </c>
      <c r="L3977">
        <v>1603889.9350000001</v>
      </c>
      <c r="M3977">
        <v>1603.8899349999999</v>
      </c>
      <c r="N3977">
        <v>1.603889935</v>
      </c>
      <c r="O3977" s="16">
        <f>VLOOKUP(A3977,'LW  WY'!I$36:J$47,2)</f>
        <v>1.1844108726386724</v>
      </c>
      <c r="P3977">
        <f t="shared" si="61"/>
        <v>1.8996646775297334</v>
      </c>
    </row>
    <row r="3978" spans="1:16" x14ac:dyDescent="0.35">
      <c r="A3978">
        <v>6</v>
      </c>
      <c r="B3978">
        <v>14</v>
      </c>
      <c r="C3978">
        <v>9</v>
      </c>
      <c r="D3978">
        <v>1</v>
      </c>
      <c r="E3978">
        <v>101</v>
      </c>
      <c r="F3978">
        <v>23.2</v>
      </c>
      <c r="G3978">
        <v>0</v>
      </c>
      <c r="H3978">
        <v>0.17</v>
      </c>
      <c r="I3978">
        <v>80.006</v>
      </c>
      <c r="J3978">
        <v>26.452999999999999</v>
      </c>
      <c r="K3978">
        <v>1567823.395</v>
      </c>
      <c r="L3978">
        <v>1413180.115</v>
      </c>
      <c r="M3978">
        <v>1413.1801149999999</v>
      </c>
      <c r="N3978">
        <v>1.4131801150000001</v>
      </c>
      <c r="O3978" s="16">
        <f>VLOOKUP(A3978,'LW  WY'!I$36:J$47,2)</f>
        <v>1.1844108726386724</v>
      </c>
      <c r="P3978">
        <f t="shared" si="61"/>
        <v>1.6737858932027696</v>
      </c>
    </row>
    <row r="3979" spans="1:16" x14ac:dyDescent="0.35">
      <c r="A3979">
        <v>6</v>
      </c>
      <c r="B3979">
        <v>14</v>
      </c>
      <c r="C3979">
        <v>10</v>
      </c>
      <c r="D3979">
        <v>17</v>
      </c>
      <c r="E3979">
        <v>221</v>
      </c>
      <c r="F3979">
        <v>23.4</v>
      </c>
      <c r="G3979">
        <v>0</v>
      </c>
      <c r="H3979">
        <v>0.17</v>
      </c>
      <c r="I3979">
        <v>222.82</v>
      </c>
      <c r="J3979">
        <v>32.442999999999998</v>
      </c>
      <c r="K3979">
        <v>4401899.1979999999</v>
      </c>
      <c r="L3979">
        <v>4146833.344</v>
      </c>
      <c r="M3979">
        <v>4146.8333439999997</v>
      </c>
      <c r="N3979">
        <v>4.146833344</v>
      </c>
      <c r="O3979" s="16">
        <f>VLOOKUP(A3979,'LW  WY'!I$36:J$47,2)</f>
        <v>1.1844108726386724</v>
      </c>
      <c r="P3979">
        <f t="shared" si="61"/>
        <v>4.9115544996541836</v>
      </c>
    </row>
    <row r="3980" spans="1:16" x14ac:dyDescent="0.35">
      <c r="A3980">
        <v>6</v>
      </c>
      <c r="B3980">
        <v>14</v>
      </c>
      <c r="C3980">
        <v>11</v>
      </c>
      <c r="D3980">
        <v>104</v>
      </c>
      <c r="E3980">
        <v>424</v>
      </c>
      <c r="F3980">
        <v>22.7</v>
      </c>
      <c r="G3980">
        <v>0</v>
      </c>
      <c r="H3980">
        <v>0.17</v>
      </c>
      <c r="I3980">
        <v>525.51900000000001</v>
      </c>
      <c r="J3980">
        <v>44.002000000000002</v>
      </c>
      <c r="K3980">
        <v>10076856.58</v>
      </c>
      <c r="L3980">
        <v>9620704.4220000003</v>
      </c>
      <c r="M3980">
        <v>9620.7044220000007</v>
      </c>
      <c r="N3980">
        <v>9.6207044219999993</v>
      </c>
      <c r="O3980" s="16">
        <f>VLOOKUP(A3980,'LW  WY'!I$36:J$47,2)</f>
        <v>1.1844108726386724</v>
      </c>
      <c r="P3980">
        <f t="shared" si="61"/>
        <v>11.394866919859753</v>
      </c>
    </row>
    <row r="3981" spans="1:16" x14ac:dyDescent="0.35">
      <c r="A3981">
        <v>6</v>
      </c>
      <c r="B3981">
        <v>14</v>
      </c>
      <c r="C3981">
        <v>12</v>
      </c>
      <c r="D3981">
        <v>64</v>
      </c>
      <c r="E3981">
        <v>358</v>
      </c>
      <c r="F3981">
        <v>21.2</v>
      </c>
      <c r="G3981">
        <v>0</v>
      </c>
      <c r="H3981">
        <v>0.17</v>
      </c>
      <c r="I3981">
        <v>420.04599999999999</v>
      </c>
      <c r="J3981">
        <v>38.180999999999997</v>
      </c>
      <c r="K3981">
        <v>8137036.46</v>
      </c>
      <c r="L3981">
        <v>7749619.8420000002</v>
      </c>
      <c r="M3981">
        <v>7749.6198420000001</v>
      </c>
      <c r="N3981">
        <v>7.7496198420000004</v>
      </c>
      <c r="O3981" s="16">
        <f>VLOOKUP(A3981,'LW  WY'!I$36:J$47,2)</f>
        <v>1.1844108726386724</v>
      </c>
      <c r="P3981">
        <f t="shared" si="61"/>
        <v>9.1787339996811905</v>
      </c>
    </row>
    <row r="3982" spans="1:16" x14ac:dyDescent="0.35">
      <c r="A3982">
        <v>6</v>
      </c>
      <c r="B3982">
        <v>14</v>
      </c>
      <c r="C3982">
        <v>13</v>
      </c>
      <c r="D3982">
        <v>15</v>
      </c>
      <c r="E3982">
        <v>270</v>
      </c>
      <c r="F3982">
        <v>19.899999999999999</v>
      </c>
      <c r="G3982">
        <v>0</v>
      </c>
      <c r="H3982">
        <v>0.17</v>
      </c>
      <c r="I3982">
        <v>275.77199999999999</v>
      </c>
      <c r="J3982">
        <v>31.065999999999999</v>
      </c>
      <c r="K3982">
        <v>5468741.409</v>
      </c>
      <c r="L3982">
        <v>5175873.0939999996</v>
      </c>
      <c r="M3982">
        <v>5175.8730939999996</v>
      </c>
      <c r="N3982">
        <v>5.175873094</v>
      </c>
      <c r="O3982" s="16">
        <f>VLOOKUP(A3982,'LW  WY'!I$36:J$47,2)</f>
        <v>1.1844108726386724</v>
      </c>
      <c r="P3982">
        <f t="shared" si="61"/>
        <v>6.1303603679315648</v>
      </c>
    </row>
    <row r="3983" spans="1:16" x14ac:dyDescent="0.35">
      <c r="A3983">
        <v>6</v>
      </c>
      <c r="B3983">
        <v>14</v>
      </c>
      <c r="C3983">
        <v>14</v>
      </c>
      <c r="D3983">
        <v>34</v>
      </c>
      <c r="E3983">
        <v>343</v>
      </c>
      <c r="F3983">
        <v>19.7</v>
      </c>
      <c r="G3983">
        <v>0</v>
      </c>
      <c r="H3983">
        <v>0.17</v>
      </c>
      <c r="I3983">
        <v>358.85899999999998</v>
      </c>
      <c r="J3983">
        <v>34.265999999999998</v>
      </c>
      <c r="K3983">
        <v>7140438.1270000003</v>
      </c>
      <c r="L3983">
        <v>6788334.9500000002</v>
      </c>
      <c r="M3983">
        <v>6788.3349500000004</v>
      </c>
      <c r="N3983">
        <v>6.7883349500000003</v>
      </c>
      <c r="O3983" s="16">
        <f>VLOOKUP(A3983,'LW  WY'!I$36:J$47,2)</f>
        <v>1.1844108726386724</v>
      </c>
      <c r="P3983">
        <f t="shared" si="61"/>
        <v>8.0401777218930981</v>
      </c>
    </row>
    <row r="3984" spans="1:16" x14ac:dyDescent="0.35">
      <c r="A3984">
        <v>6</v>
      </c>
      <c r="B3984">
        <v>14</v>
      </c>
      <c r="C3984">
        <v>15</v>
      </c>
      <c r="D3984">
        <v>5</v>
      </c>
      <c r="E3984">
        <v>155</v>
      </c>
      <c r="F3984">
        <v>20</v>
      </c>
      <c r="G3984">
        <v>0</v>
      </c>
      <c r="H3984">
        <v>0.17</v>
      </c>
      <c r="I3984">
        <v>128.68100000000001</v>
      </c>
      <c r="J3984">
        <v>25.233000000000001</v>
      </c>
      <c r="K3984">
        <v>2586811.0060000001</v>
      </c>
      <c r="L3984">
        <v>2396060.943</v>
      </c>
      <c r="M3984">
        <v>2396.060943</v>
      </c>
      <c r="N3984">
        <v>2.3960609430000002</v>
      </c>
      <c r="O3984" s="16">
        <f>VLOOKUP(A3984,'LW  WY'!I$36:J$47,2)</f>
        <v>1.1844108726386724</v>
      </c>
      <c r="P3984">
        <f t="shared" si="61"/>
        <v>2.8379206323940704</v>
      </c>
    </row>
    <row r="3985" spans="1:16" x14ac:dyDescent="0.35">
      <c r="A3985">
        <v>6</v>
      </c>
      <c r="B3985">
        <v>14</v>
      </c>
      <c r="C3985">
        <v>16</v>
      </c>
      <c r="D3985">
        <v>0</v>
      </c>
      <c r="E3985">
        <v>49</v>
      </c>
      <c r="F3985">
        <v>19.899999999999999</v>
      </c>
      <c r="G3985">
        <v>0</v>
      </c>
      <c r="H3985">
        <v>0.17</v>
      </c>
      <c r="I3985">
        <v>36.25</v>
      </c>
      <c r="J3985">
        <v>21.378</v>
      </c>
      <c r="K3985">
        <v>708368.86499999999</v>
      </c>
      <c r="L3985">
        <v>584179.47600000002</v>
      </c>
      <c r="M3985">
        <v>584.17947600000002</v>
      </c>
      <c r="N3985">
        <v>0.58417947599999998</v>
      </c>
      <c r="O3985" s="16">
        <f>VLOOKUP(A3985,'LW  WY'!I$36:J$47,2)</f>
        <v>1.1844108726386724</v>
      </c>
      <c r="P3985">
        <f t="shared" si="61"/>
        <v>0.69190852294676231</v>
      </c>
    </row>
    <row r="3986" spans="1:16" x14ac:dyDescent="0.35">
      <c r="A3986">
        <v>6</v>
      </c>
      <c r="B3986">
        <v>14</v>
      </c>
      <c r="C3986">
        <v>17</v>
      </c>
      <c r="D3986">
        <v>30</v>
      </c>
      <c r="E3986">
        <v>75</v>
      </c>
      <c r="F3986">
        <v>19.3</v>
      </c>
      <c r="G3986">
        <v>0</v>
      </c>
      <c r="H3986">
        <v>0.17</v>
      </c>
      <c r="I3986">
        <v>89.197999999999993</v>
      </c>
      <c r="J3986">
        <v>22.957000000000001</v>
      </c>
      <c r="K3986">
        <v>1839457.665</v>
      </c>
      <c r="L3986">
        <v>1675189.3030000001</v>
      </c>
      <c r="M3986">
        <v>1675.1893030000001</v>
      </c>
      <c r="N3986">
        <v>1.675189303</v>
      </c>
      <c r="O3986" s="16">
        <f>VLOOKUP(A3986,'LW  WY'!I$36:J$47,2)</f>
        <v>1.1844108726386724</v>
      </c>
      <c r="P3986">
        <f t="shared" si="61"/>
        <v>1.9841124242011994</v>
      </c>
    </row>
    <row r="3987" spans="1:16" x14ac:dyDescent="0.35">
      <c r="A3987">
        <v>6</v>
      </c>
      <c r="B3987">
        <v>14</v>
      </c>
      <c r="C3987">
        <v>18</v>
      </c>
      <c r="D3987">
        <v>42</v>
      </c>
      <c r="E3987">
        <v>56</v>
      </c>
      <c r="F3987">
        <v>18.899999999999999</v>
      </c>
      <c r="G3987">
        <v>0</v>
      </c>
      <c r="H3987">
        <v>0.17</v>
      </c>
      <c r="I3987">
        <v>73.552000000000007</v>
      </c>
      <c r="J3987">
        <v>21.919</v>
      </c>
      <c r="K3987">
        <v>1518665.459</v>
      </c>
      <c r="L3987">
        <v>1365764.0390000001</v>
      </c>
      <c r="M3987">
        <v>1365.7640389999999</v>
      </c>
      <c r="N3987">
        <v>1.3657640390000001</v>
      </c>
      <c r="O3987" s="16">
        <f>VLOOKUP(A3987,'LW  WY'!I$36:J$47,2)</f>
        <v>1.1844108726386724</v>
      </c>
      <c r="P3987">
        <f t="shared" si="61"/>
        <v>1.6176257772505078</v>
      </c>
    </row>
    <row r="3988" spans="1:16" x14ac:dyDescent="0.35">
      <c r="A3988">
        <v>6</v>
      </c>
      <c r="B3988">
        <v>14</v>
      </c>
      <c r="C3988">
        <v>19</v>
      </c>
      <c r="D3988">
        <v>41</v>
      </c>
      <c r="E3988">
        <v>19</v>
      </c>
      <c r="F3988">
        <v>16.7</v>
      </c>
      <c r="G3988">
        <v>0</v>
      </c>
      <c r="H3988">
        <v>0.17</v>
      </c>
      <c r="I3988">
        <v>31.844000000000001</v>
      </c>
      <c r="J3988">
        <v>17.861999999999998</v>
      </c>
      <c r="K3988">
        <v>448939.82400000002</v>
      </c>
      <c r="L3988">
        <v>333943.03700000001</v>
      </c>
      <c r="M3988">
        <v>333.943037</v>
      </c>
      <c r="N3988">
        <v>0.333943037</v>
      </c>
      <c r="O3988" s="16">
        <f>VLOOKUP(A3988,'LW  WY'!I$36:J$47,2)</f>
        <v>1.1844108726386724</v>
      </c>
      <c r="P3988">
        <f t="shared" si="61"/>
        <v>0.39552576386477845</v>
      </c>
    </row>
    <row r="3989" spans="1:16" x14ac:dyDescent="0.35">
      <c r="A3989">
        <v>6</v>
      </c>
      <c r="B3989">
        <v>14</v>
      </c>
      <c r="C3989">
        <v>20</v>
      </c>
      <c r="D3989">
        <v>0</v>
      </c>
      <c r="E3989">
        <v>0</v>
      </c>
      <c r="F3989">
        <v>15.6</v>
      </c>
      <c r="G3989">
        <v>0</v>
      </c>
      <c r="H3989">
        <v>0.17</v>
      </c>
      <c r="I3989">
        <v>0</v>
      </c>
      <c r="J3989">
        <v>15.6</v>
      </c>
      <c r="K3989">
        <v>0</v>
      </c>
      <c r="L3989">
        <v>0</v>
      </c>
      <c r="M3989">
        <v>0</v>
      </c>
      <c r="N3989">
        <v>0</v>
      </c>
      <c r="O3989" s="16">
        <f>VLOOKUP(A3989,'LW  WY'!I$36:J$47,2)</f>
        <v>1.1844108726386724</v>
      </c>
      <c r="P3989">
        <f t="shared" si="61"/>
        <v>0</v>
      </c>
    </row>
    <row r="3990" spans="1:16" x14ac:dyDescent="0.35">
      <c r="A3990">
        <v>6</v>
      </c>
      <c r="B3990">
        <v>14</v>
      </c>
      <c r="C3990">
        <v>21</v>
      </c>
      <c r="D3990">
        <v>0</v>
      </c>
      <c r="E3990">
        <v>0</v>
      </c>
      <c r="F3990">
        <v>14.8</v>
      </c>
      <c r="G3990">
        <v>0</v>
      </c>
      <c r="H3990">
        <v>0.17</v>
      </c>
      <c r="I3990">
        <v>0</v>
      </c>
      <c r="J3990">
        <v>14.8</v>
      </c>
      <c r="K3990">
        <v>0</v>
      </c>
      <c r="L3990">
        <v>0</v>
      </c>
      <c r="M3990">
        <v>0</v>
      </c>
      <c r="N3990">
        <v>0</v>
      </c>
      <c r="O3990" s="16">
        <f>VLOOKUP(A3990,'LW  WY'!I$36:J$47,2)</f>
        <v>1.1844108726386724</v>
      </c>
      <c r="P3990">
        <f t="shared" si="61"/>
        <v>0</v>
      </c>
    </row>
    <row r="3991" spans="1:16" x14ac:dyDescent="0.35">
      <c r="A3991">
        <v>6</v>
      </c>
      <c r="B3991">
        <v>14</v>
      </c>
      <c r="C3991">
        <v>22</v>
      </c>
      <c r="D3991">
        <v>0</v>
      </c>
      <c r="E3991">
        <v>0</v>
      </c>
      <c r="F3991">
        <v>14.2</v>
      </c>
      <c r="G3991">
        <v>0.1</v>
      </c>
      <c r="H3991">
        <v>0.17</v>
      </c>
      <c r="I3991">
        <v>0</v>
      </c>
      <c r="J3991">
        <v>14.2</v>
      </c>
      <c r="K3991">
        <v>0</v>
      </c>
      <c r="L3991">
        <v>0</v>
      </c>
      <c r="M3991">
        <v>0</v>
      </c>
      <c r="N3991">
        <v>0</v>
      </c>
      <c r="O3991" s="16">
        <f>VLOOKUP(A3991,'LW  WY'!I$36:J$47,2)</f>
        <v>1.1844108726386724</v>
      </c>
      <c r="P3991">
        <f t="shared" si="61"/>
        <v>0</v>
      </c>
    </row>
    <row r="3992" spans="1:16" x14ac:dyDescent="0.35">
      <c r="A3992">
        <v>6</v>
      </c>
      <c r="B3992">
        <v>14</v>
      </c>
      <c r="C3992">
        <v>23</v>
      </c>
      <c r="D3992">
        <v>0</v>
      </c>
      <c r="E3992">
        <v>0</v>
      </c>
      <c r="F3992">
        <v>13.9</v>
      </c>
      <c r="G3992">
        <v>0.2</v>
      </c>
      <c r="H3992">
        <v>0.17</v>
      </c>
      <c r="I3992">
        <v>0</v>
      </c>
      <c r="J3992">
        <v>13.9</v>
      </c>
      <c r="K3992">
        <v>0</v>
      </c>
      <c r="L3992">
        <v>0</v>
      </c>
      <c r="M3992">
        <v>0</v>
      </c>
      <c r="N3992">
        <v>0</v>
      </c>
      <c r="O3992" s="16">
        <f>VLOOKUP(A3992,'LW  WY'!I$36:J$47,2)</f>
        <v>1.1844108726386724</v>
      </c>
      <c r="P3992">
        <f t="shared" si="61"/>
        <v>0</v>
      </c>
    </row>
    <row r="3993" spans="1:16" x14ac:dyDescent="0.35">
      <c r="A3993">
        <v>6</v>
      </c>
      <c r="B3993">
        <v>15</v>
      </c>
      <c r="C3993">
        <v>0</v>
      </c>
      <c r="D3993">
        <v>0</v>
      </c>
      <c r="E3993">
        <v>0</v>
      </c>
      <c r="F3993">
        <v>13.7</v>
      </c>
      <c r="G3993">
        <v>0.3</v>
      </c>
      <c r="H3993">
        <v>0.17</v>
      </c>
      <c r="I3993">
        <v>0</v>
      </c>
      <c r="J3993">
        <v>13.7</v>
      </c>
      <c r="K3993">
        <v>0</v>
      </c>
      <c r="L3993">
        <v>0</v>
      </c>
      <c r="M3993">
        <v>0</v>
      </c>
      <c r="N3993">
        <v>0</v>
      </c>
      <c r="O3993" s="16">
        <f>VLOOKUP(A3993,'LW  WY'!I$36:J$47,2)</f>
        <v>1.1844108726386724</v>
      </c>
      <c r="P3993">
        <f t="shared" si="61"/>
        <v>0</v>
      </c>
    </row>
    <row r="3994" spans="1:16" x14ac:dyDescent="0.35">
      <c r="A3994">
        <v>6</v>
      </c>
      <c r="B3994">
        <v>15</v>
      </c>
      <c r="C3994">
        <v>1</v>
      </c>
      <c r="D3994">
        <v>0</v>
      </c>
      <c r="E3994">
        <v>0</v>
      </c>
      <c r="F3994">
        <v>13.6</v>
      </c>
      <c r="G3994">
        <v>0.3</v>
      </c>
      <c r="H3994">
        <v>0.17</v>
      </c>
      <c r="I3994">
        <v>0</v>
      </c>
      <c r="J3994">
        <v>13.6</v>
      </c>
      <c r="K3994">
        <v>0</v>
      </c>
      <c r="L3994">
        <v>0</v>
      </c>
      <c r="M3994">
        <v>0</v>
      </c>
      <c r="N3994">
        <v>0</v>
      </c>
      <c r="O3994" s="16">
        <f>VLOOKUP(A3994,'LW  WY'!I$36:J$47,2)</f>
        <v>1.1844108726386724</v>
      </c>
      <c r="P3994">
        <f t="shared" si="61"/>
        <v>0</v>
      </c>
    </row>
    <row r="3995" spans="1:16" x14ac:dyDescent="0.35">
      <c r="A3995">
        <v>6</v>
      </c>
      <c r="B3995">
        <v>15</v>
      </c>
      <c r="C3995">
        <v>2</v>
      </c>
      <c r="D3995">
        <v>0</v>
      </c>
      <c r="E3995">
        <v>0</v>
      </c>
      <c r="F3995">
        <v>13.7</v>
      </c>
      <c r="G3995">
        <v>0.2</v>
      </c>
      <c r="H3995">
        <v>0.17</v>
      </c>
      <c r="I3995">
        <v>0</v>
      </c>
      <c r="J3995">
        <v>13.7</v>
      </c>
      <c r="K3995">
        <v>0</v>
      </c>
      <c r="L3995">
        <v>0</v>
      </c>
      <c r="M3995">
        <v>0</v>
      </c>
      <c r="N3995">
        <v>0</v>
      </c>
      <c r="O3995" s="16">
        <f>VLOOKUP(A3995,'LW  WY'!I$36:J$47,2)</f>
        <v>1.1844108726386724</v>
      </c>
      <c r="P3995">
        <f t="shared" si="61"/>
        <v>0</v>
      </c>
    </row>
    <row r="3996" spans="1:16" x14ac:dyDescent="0.35">
      <c r="A3996">
        <v>6</v>
      </c>
      <c r="B3996">
        <v>15</v>
      </c>
      <c r="C3996">
        <v>3</v>
      </c>
      <c r="D3996">
        <v>0</v>
      </c>
      <c r="E3996">
        <v>0</v>
      </c>
      <c r="F3996">
        <v>13.8</v>
      </c>
      <c r="G3996">
        <v>0.1</v>
      </c>
      <c r="H3996">
        <v>0.17</v>
      </c>
      <c r="I3996">
        <v>0</v>
      </c>
      <c r="J3996">
        <v>13.8</v>
      </c>
      <c r="K3996">
        <v>0</v>
      </c>
      <c r="L3996">
        <v>0</v>
      </c>
      <c r="M3996">
        <v>0</v>
      </c>
      <c r="N3996">
        <v>0</v>
      </c>
      <c r="O3996" s="16">
        <f>VLOOKUP(A3996,'LW  WY'!I$36:J$47,2)</f>
        <v>1.1844108726386724</v>
      </c>
      <c r="P3996">
        <f t="shared" si="61"/>
        <v>0</v>
      </c>
    </row>
    <row r="3997" spans="1:16" x14ac:dyDescent="0.35">
      <c r="A3997">
        <v>6</v>
      </c>
      <c r="B3997">
        <v>15</v>
      </c>
      <c r="C3997">
        <v>4</v>
      </c>
      <c r="D3997">
        <v>0</v>
      </c>
      <c r="E3997">
        <v>0</v>
      </c>
      <c r="F3997">
        <v>14.1</v>
      </c>
      <c r="G3997">
        <v>0</v>
      </c>
      <c r="H3997">
        <v>0.17</v>
      </c>
      <c r="I3997">
        <v>0</v>
      </c>
      <c r="J3997">
        <v>14.1</v>
      </c>
      <c r="K3997">
        <v>0</v>
      </c>
      <c r="L3997">
        <v>0</v>
      </c>
      <c r="M3997">
        <v>0</v>
      </c>
      <c r="N3997">
        <v>0</v>
      </c>
      <c r="O3997" s="16">
        <f>VLOOKUP(A3997,'LW  WY'!I$36:J$47,2)</f>
        <v>1.1844108726386724</v>
      </c>
      <c r="P3997">
        <f t="shared" si="61"/>
        <v>0</v>
      </c>
    </row>
    <row r="3998" spans="1:16" x14ac:dyDescent="0.35">
      <c r="A3998">
        <v>6</v>
      </c>
      <c r="B3998">
        <v>15</v>
      </c>
      <c r="C3998">
        <v>5</v>
      </c>
      <c r="D3998">
        <v>34</v>
      </c>
      <c r="E3998">
        <v>19</v>
      </c>
      <c r="F3998">
        <v>14.7</v>
      </c>
      <c r="G3998">
        <v>0</v>
      </c>
      <c r="H3998">
        <v>0.17</v>
      </c>
      <c r="I3998">
        <v>30.873999999999999</v>
      </c>
      <c r="J3998">
        <v>15.827</v>
      </c>
      <c r="K3998">
        <v>438414.853</v>
      </c>
      <c r="L3998">
        <v>323791.00799999997</v>
      </c>
      <c r="M3998">
        <v>323.79100799999998</v>
      </c>
      <c r="N3998">
        <v>0.32379100799999999</v>
      </c>
      <c r="O3998" s="16">
        <f>VLOOKUP(A3998,'LW  WY'!I$36:J$47,2)</f>
        <v>1.1844108726386724</v>
      </c>
      <c r="P3998">
        <f t="shared" si="61"/>
        <v>0.38350159033783532</v>
      </c>
    </row>
    <row r="3999" spans="1:16" x14ac:dyDescent="0.35">
      <c r="A3999">
        <v>6</v>
      </c>
      <c r="B3999">
        <v>15</v>
      </c>
      <c r="C3999">
        <v>6</v>
      </c>
      <c r="D3999">
        <v>88</v>
      </c>
      <c r="E3999">
        <v>77</v>
      </c>
      <c r="F3999">
        <v>15.4</v>
      </c>
      <c r="G3999">
        <v>0</v>
      </c>
      <c r="H3999">
        <v>0.17</v>
      </c>
      <c r="I3999">
        <v>140.82900000000001</v>
      </c>
      <c r="J3999">
        <v>21.181999999999999</v>
      </c>
      <c r="K3999">
        <v>2994489.8029999998</v>
      </c>
      <c r="L3999">
        <v>2789294.06</v>
      </c>
      <c r="M3999">
        <v>2789.2940600000002</v>
      </c>
      <c r="N3999">
        <v>2.78929406</v>
      </c>
      <c r="O3999" s="16">
        <f>VLOOKUP(A3999,'LW  WY'!I$36:J$47,2)</f>
        <v>1.1844108726386724</v>
      </c>
      <c r="P3999">
        <f t="shared" si="61"/>
        <v>3.3036702116504655</v>
      </c>
    </row>
    <row r="4000" spans="1:16" x14ac:dyDescent="0.35">
      <c r="A4000">
        <v>6</v>
      </c>
      <c r="B4000">
        <v>15</v>
      </c>
      <c r="C4000">
        <v>7</v>
      </c>
      <c r="D4000">
        <v>390</v>
      </c>
      <c r="E4000">
        <v>149</v>
      </c>
      <c r="F4000">
        <v>16</v>
      </c>
      <c r="G4000">
        <v>0</v>
      </c>
      <c r="H4000">
        <v>0.17</v>
      </c>
      <c r="I4000">
        <v>557.46400000000006</v>
      </c>
      <c r="J4000">
        <v>38.902999999999999</v>
      </c>
      <c r="K4000">
        <v>11478922.77</v>
      </c>
      <c r="L4000">
        <v>10973089.83</v>
      </c>
      <c r="M4000">
        <v>10973.089830000001</v>
      </c>
      <c r="N4000">
        <v>10.973089829999999</v>
      </c>
      <c r="O4000" s="16">
        <f>VLOOKUP(A4000,'LW  WY'!I$36:J$47,2)</f>
        <v>1.1844108726386724</v>
      </c>
      <c r="P4000">
        <f t="shared" si="61"/>
        <v>12.99664690109284</v>
      </c>
    </row>
    <row r="4001" spans="1:16" x14ac:dyDescent="0.35">
      <c r="A4001">
        <v>6</v>
      </c>
      <c r="B4001">
        <v>15</v>
      </c>
      <c r="C4001">
        <v>8</v>
      </c>
      <c r="D4001">
        <v>209</v>
      </c>
      <c r="E4001">
        <v>254</v>
      </c>
      <c r="F4001">
        <v>16.899999999999999</v>
      </c>
      <c r="G4001">
        <v>0</v>
      </c>
      <c r="H4001">
        <v>0.17</v>
      </c>
      <c r="I4001">
        <v>460.065</v>
      </c>
      <c r="J4001">
        <v>35.712000000000003</v>
      </c>
      <c r="K4001">
        <v>9401085.1319999993</v>
      </c>
      <c r="L4001">
        <v>8968878.2440000009</v>
      </c>
      <c r="M4001">
        <v>8968.8782439999995</v>
      </c>
      <c r="N4001">
        <v>8.9688782440000008</v>
      </c>
      <c r="O4001" s="16">
        <f>VLOOKUP(A4001,'LW  WY'!I$36:J$47,2)</f>
        <v>1.1844108726386724</v>
      </c>
      <c r="P4001">
        <f t="shared" si="61"/>
        <v>10.622836907566045</v>
      </c>
    </row>
    <row r="4002" spans="1:16" x14ac:dyDescent="0.35">
      <c r="A4002">
        <v>6</v>
      </c>
      <c r="B4002">
        <v>15</v>
      </c>
      <c r="C4002">
        <v>9</v>
      </c>
      <c r="D4002">
        <v>273</v>
      </c>
      <c r="E4002">
        <v>323</v>
      </c>
      <c r="F4002">
        <v>18.399999999999999</v>
      </c>
      <c r="G4002">
        <v>0</v>
      </c>
      <c r="H4002">
        <v>0.17</v>
      </c>
      <c r="I4002">
        <v>603.13499999999999</v>
      </c>
      <c r="J4002">
        <v>42.993000000000002</v>
      </c>
      <c r="K4002">
        <v>11884729.300000001</v>
      </c>
      <c r="L4002">
        <v>11364517.029999999</v>
      </c>
      <c r="M4002">
        <v>11364.517030000001</v>
      </c>
      <c r="N4002">
        <v>11.36451703</v>
      </c>
      <c r="O4002" s="16">
        <f>VLOOKUP(A4002,'LW  WY'!I$36:J$47,2)</f>
        <v>1.1844108726386724</v>
      </c>
      <c r="P4002">
        <f t="shared" ref="P4002:P4065" si="62">N4002*O4002</f>
        <v>13.460257532619353</v>
      </c>
    </row>
    <row r="4003" spans="1:16" x14ac:dyDescent="0.35">
      <c r="A4003">
        <v>6</v>
      </c>
      <c r="B4003">
        <v>15</v>
      </c>
      <c r="C4003">
        <v>10</v>
      </c>
      <c r="D4003">
        <v>529</v>
      </c>
      <c r="E4003">
        <v>277</v>
      </c>
      <c r="F4003">
        <v>20.2</v>
      </c>
      <c r="G4003">
        <v>0</v>
      </c>
      <c r="H4003">
        <v>0.17</v>
      </c>
      <c r="I4003">
        <v>818.43499999999995</v>
      </c>
      <c r="J4003">
        <v>53.542999999999999</v>
      </c>
      <c r="K4003">
        <v>15394174.74</v>
      </c>
      <c r="L4003">
        <v>14749608.85</v>
      </c>
      <c r="M4003">
        <v>14749.608850000001</v>
      </c>
      <c r="N4003">
        <v>14.74960885</v>
      </c>
      <c r="O4003" s="16">
        <f>VLOOKUP(A4003,'LW  WY'!I$36:J$47,2)</f>
        <v>1.1844108726386724</v>
      </c>
      <c r="P4003">
        <f t="shared" si="62"/>
        <v>17.469597089107584</v>
      </c>
    </row>
    <row r="4004" spans="1:16" x14ac:dyDescent="0.35">
      <c r="A4004">
        <v>6</v>
      </c>
      <c r="B4004">
        <v>15</v>
      </c>
      <c r="C4004">
        <v>11</v>
      </c>
      <c r="D4004">
        <v>544</v>
      </c>
      <c r="E4004">
        <v>335</v>
      </c>
      <c r="F4004">
        <v>21.5</v>
      </c>
      <c r="G4004">
        <v>0</v>
      </c>
      <c r="H4004">
        <v>0.17</v>
      </c>
      <c r="I4004">
        <v>875.43799999999999</v>
      </c>
      <c r="J4004">
        <v>57.103999999999999</v>
      </c>
      <c r="K4004">
        <v>16110074.810000001</v>
      </c>
      <c r="L4004">
        <v>15440141.75</v>
      </c>
      <c r="M4004">
        <v>15440.141750000001</v>
      </c>
      <c r="N4004">
        <v>15.44014175</v>
      </c>
      <c r="O4004" s="16">
        <f>VLOOKUP(A4004,'LW  WY'!I$36:J$47,2)</f>
        <v>1.1844108726386724</v>
      </c>
      <c r="P4004">
        <f t="shared" si="62"/>
        <v>18.2874717637823</v>
      </c>
    </row>
    <row r="4005" spans="1:16" x14ac:dyDescent="0.35">
      <c r="A4005">
        <v>6</v>
      </c>
      <c r="B4005">
        <v>15</v>
      </c>
      <c r="C4005">
        <v>12</v>
      </c>
      <c r="D4005">
        <v>607</v>
      </c>
      <c r="E4005">
        <v>304</v>
      </c>
      <c r="F4005">
        <v>22.4</v>
      </c>
      <c r="G4005">
        <v>0</v>
      </c>
      <c r="H4005">
        <v>0.17</v>
      </c>
      <c r="I4005">
        <v>892.67200000000003</v>
      </c>
      <c r="J4005">
        <v>58.680999999999997</v>
      </c>
      <c r="K4005">
        <v>16273586.140000001</v>
      </c>
      <c r="L4005">
        <v>15597859.210000001</v>
      </c>
      <c r="M4005">
        <v>15597.859210000001</v>
      </c>
      <c r="N4005">
        <v>15.597859209999999</v>
      </c>
      <c r="O4005" s="16">
        <f>VLOOKUP(A4005,'LW  WY'!I$36:J$47,2)</f>
        <v>1.1844108726386724</v>
      </c>
      <c r="P4005">
        <f t="shared" si="62"/>
        <v>18.474274038211252</v>
      </c>
    </row>
    <row r="4006" spans="1:16" x14ac:dyDescent="0.35">
      <c r="A4006">
        <v>6</v>
      </c>
      <c r="B4006">
        <v>15</v>
      </c>
      <c r="C4006">
        <v>13</v>
      </c>
      <c r="D4006">
        <v>856</v>
      </c>
      <c r="E4006">
        <v>151</v>
      </c>
      <c r="F4006">
        <v>22.8</v>
      </c>
      <c r="G4006">
        <v>0</v>
      </c>
      <c r="H4006">
        <v>0.17</v>
      </c>
      <c r="I4006">
        <v>987.91399999999999</v>
      </c>
      <c r="J4006">
        <v>63.052999999999997</v>
      </c>
      <c r="K4006">
        <v>17802251.899999999</v>
      </c>
      <c r="L4006">
        <v>17072358.27</v>
      </c>
      <c r="M4006">
        <v>17072.358270000001</v>
      </c>
      <c r="N4006">
        <v>17.072358269999999</v>
      </c>
      <c r="O4006" s="16">
        <f>VLOOKUP(A4006,'LW  WY'!I$36:J$47,2)</f>
        <v>1.1844108726386724</v>
      </c>
      <c r="P4006">
        <f t="shared" si="62"/>
        <v>20.220686756570753</v>
      </c>
    </row>
    <row r="4007" spans="1:16" x14ac:dyDescent="0.35">
      <c r="A4007">
        <v>6</v>
      </c>
      <c r="B4007">
        <v>15</v>
      </c>
      <c r="C4007">
        <v>14</v>
      </c>
      <c r="D4007">
        <v>294</v>
      </c>
      <c r="E4007">
        <v>362</v>
      </c>
      <c r="F4007">
        <v>22.7</v>
      </c>
      <c r="G4007">
        <v>0</v>
      </c>
      <c r="H4007">
        <v>0.17</v>
      </c>
      <c r="I4007">
        <v>659.32799999999997</v>
      </c>
      <c r="J4007">
        <v>49.524999999999999</v>
      </c>
      <c r="K4007">
        <v>12550331.880000001</v>
      </c>
      <c r="L4007">
        <v>12006534.66</v>
      </c>
      <c r="M4007">
        <v>12006.534659999999</v>
      </c>
      <c r="N4007">
        <v>12.00653466</v>
      </c>
      <c r="O4007" s="16">
        <f>VLOOKUP(A4007,'LW  WY'!I$36:J$47,2)</f>
        <v>1.1844108726386724</v>
      </c>
      <c r="P4007">
        <f t="shared" si="62"/>
        <v>14.220670194017066</v>
      </c>
    </row>
    <row r="4008" spans="1:16" x14ac:dyDescent="0.35">
      <c r="A4008">
        <v>6</v>
      </c>
      <c r="B4008">
        <v>15</v>
      </c>
      <c r="C4008">
        <v>15</v>
      </c>
      <c r="D4008">
        <v>148</v>
      </c>
      <c r="E4008">
        <v>330</v>
      </c>
      <c r="F4008">
        <v>22.2</v>
      </c>
      <c r="G4008">
        <v>0</v>
      </c>
      <c r="H4008">
        <v>0.17</v>
      </c>
      <c r="I4008">
        <v>466.53100000000001</v>
      </c>
      <c r="J4008">
        <v>41.206000000000003</v>
      </c>
      <c r="K4008">
        <v>9197849.5779999997</v>
      </c>
      <c r="L4008">
        <v>8772844.1339999996</v>
      </c>
      <c r="M4008">
        <v>8772.8441340000008</v>
      </c>
      <c r="N4008">
        <v>8.7728441339999996</v>
      </c>
      <c r="O4008" s="16">
        <f>VLOOKUP(A4008,'LW  WY'!I$36:J$47,2)</f>
        <v>1.1844108726386724</v>
      </c>
      <c r="P4008">
        <f t="shared" si="62"/>
        <v>10.390651976273999</v>
      </c>
    </row>
    <row r="4009" spans="1:16" x14ac:dyDescent="0.35">
      <c r="A4009">
        <v>6</v>
      </c>
      <c r="B4009">
        <v>15</v>
      </c>
      <c r="C4009">
        <v>16</v>
      </c>
      <c r="D4009">
        <v>213</v>
      </c>
      <c r="E4009">
        <v>263</v>
      </c>
      <c r="F4009">
        <v>21.5</v>
      </c>
      <c r="G4009">
        <v>0</v>
      </c>
      <c r="H4009">
        <v>0.17</v>
      </c>
      <c r="I4009">
        <v>473.58699999999999</v>
      </c>
      <c r="J4009">
        <v>40.863999999999997</v>
      </c>
      <c r="K4009">
        <v>9478468.7599999998</v>
      </c>
      <c r="L4009">
        <v>9043519.8619999997</v>
      </c>
      <c r="M4009">
        <v>9043.5198619999992</v>
      </c>
      <c r="N4009">
        <v>9.0435198620000001</v>
      </c>
      <c r="O4009" s="16">
        <f>VLOOKUP(A4009,'LW  WY'!I$36:J$47,2)</f>
        <v>1.1844108726386724</v>
      </c>
      <c r="P4009">
        <f t="shared" si="62"/>
        <v>10.711243251476587</v>
      </c>
    </row>
    <row r="4010" spans="1:16" x14ac:dyDescent="0.35">
      <c r="A4010">
        <v>6</v>
      </c>
      <c r="B4010">
        <v>15</v>
      </c>
      <c r="C4010">
        <v>17</v>
      </c>
      <c r="D4010">
        <v>11</v>
      </c>
      <c r="E4010">
        <v>136</v>
      </c>
      <c r="F4010">
        <v>20.2</v>
      </c>
      <c r="G4010">
        <v>0</v>
      </c>
      <c r="H4010">
        <v>0.17</v>
      </c>
      <c r="I4010">
        <v>120.807</v>
      </c>
      <c r="J4010">
        <v>25.146000000000001</v>
      </c>
      <c r="K4010">
        <v>2485446.39</v>
      </c>
      <c r="L4010">
        <v>2298288.0789999999</v>
      </c>
      <c r="M4010">
        <v>2298.2880789999999</v>
      </c>
      <c r="N4010">
        <v>2.2982880790000002</v>
      </c>
      <c r="O4010" s="16">
        <f>VLOOKUP(A4010,'LW  WY'!I$36:J$47,2)</f>
        <v>1.1844108726386724</v>
      </c>
      <c r="P4010">
        <f t="shared" si="62"/>
        <v>2.7221173892234485</v>
      </c>
    </row>
    <row r="4011" spans="1:16" x14ac:dyDescent="0.35">
      <c r="A4011">
        <v>6</v>
      </c>
      <c r="B4011">
        <v>15</v>
      </c>
      <c r="C4011">
        <v>18</v>
      </c>
      <c r="D4011">
        <v>0</v>
      </c>
      <c r="E4011">
        <v>57</v>
      </c>
      <c r="F4011">
        <v>19.3</v>
      </c>
      <c r="G4011">
        <v>0</v>
      </c>
      <c r="H4011">
        <v>0.17</v>
      </c>
      <c r="I4011">
        <v>43.225999999999999</v>
      </c>
      <c r="J4011">
        <v>21.071000000000002</v>
      </c>
      <c r="K4011">
        <v>868095.22100000002</v>
      </c>
      <c r="L4011">
        <v>738246.09199999995</v>
      </c>
      <c r="M4011">
        <v>738.24609199999998</v>
      </c>
      <c r="N4011">
        <v>0.73824609200000002</v>
      </c>
      <c r="O4011" s="16">
        <f>VLOOKUP(A4011,'LW  WY'!I$36:J$47,2)</f>
        <v>1.1844108726386724</v>
      </c>
      <c r="P4011">
        <f t="shared" si="62"/>
        <v>0.87438669804780966</v>
      </c>
    </row>
    <row r="4012" spans="1:16" x14ac:dyDescent="0.35">
      <c r="A4012">
        <v>6</v>
      </c>
      <c r="B4012">
        <v>15</v>
      </c>
      <c r="C4012">
        <v>19</v>
      </c>
      <c r="D4012">
        <v>13</v>
      </c>
      <c r="E4012">
        <v>18</v>
      </c>
      <c r="F4012">
        <v>16.399999999999999</v>
      </c>
      <c r="G4012">
        <v>0</v>
      </c>
      <c r="H4012">
        <v>0.17</v>
      </c>
      <c r="I4012">
        <v>18.670999999999999</v>
      </c>
      <c r="J4012">
        <v>17.081</v>
      </c>
      <c r="K4012">
        <v>257019.98300000001</v>
      </c>
      <c r="L4012">
        <v>148823.679</v>
      </c>
      <c r="M4012">
        <v>148.823679</v>
      </c>
      <c r="N4012">
        <v>0.14882367899999999</v>
      </c>
      <c r="O4012" s="16">
        <f>VLOOKUP(A4012,'LW  WY'!I$36:J$47,2)</f>
        <v>1.1844108726386724</v>
      </c>
      <c r="P4012">
        <f t="shared" si="62"/>
        <v>0.17626838351368765</v>
      </c>
    </row>
    <row r="4013" spans="1:16" x14ac:dyDescent="0.35">
      <c r="A4013">
        <v>6</v>
      </c>
      <c r="B4013">
        <v>15</v>
      </c>
      <c r="C4013">
        <v>20</v>
      </c>
      <c r="D4013">
        <v>0</v>
      </c>
      <c r="E4013">
        <v>0</v>
      </c>
      <c r="F4013">
        <v>15</v>
      </c>
      <c r="G4013">
        <v>0</v>
      </c>
      <c r="H4013">
        <v>0.17</v>
      </c>
      <c r="I4013">
        <v>0</v>
      </c>
      <c r="J4013">
        <v>15</v>
      </c>
      <c r="K4013">
        <v>0</v>
      </c>
      <c r="L4013">
        <v>0</v>
      </c>
      <c r="M4013">
        <v>0</v>
      </c>
      <c r="N4013">
        <v>0</v>
      </c>
      <c r="O4013" s="16">
        <f>VLOOKUP(A4013,'LW  WY'!I$36:J$47,2)</f>
        <v>1.1844108726386724</v>
      </c>
      <c r="P4013">
        <f t="shared" si="62"/>
        <v>0</v>
      </c>
    </row>
    <row r="4014" spans="1:16" x14ac:dyDescent="0.35">
      <c r="A4014">
        <v>6</v>
      </c>
      <c r="B4014">
        <v>15</v>
      </c>
      <c r="C4014">
        <v>21</v>
      </c>
      <c r="D4014">
        <v>0</v>
      </c>
      <c r="E4014">
        <v>0</v>
      </c>
      <c r="F4014">
        <v>14.1</v>
      </c>
      <c r="G4014">
        <v>0</v>
      </c>
      <c r="H4014">
        <v>0.17</v>
      </c>
      <c r="I4014">
        <v>0</v>
      </c>
      <c r="J4014">
        <v>14.1</v>
      </c>
      <c r="K4014">
        <v>0</v>
      </c>
      <c r="L4014">
        <v>0</v>
      </c>
      <c r="M4014">
        <v>0</v>
      </c>
      <c r="N4014">
        <v>0</v>
      </c>
      <c r="O4014" s="16">
        <f>VLOOKUP(A4014,'LW  WY'!I$36:J$47,2)</f>
        <v>1.1844108726386724</v>
      </c>
      <c r="P4014">
        <f t="shared" si="62"/>
        <v>0</v>
      </c>
    </row>
    <row r="4015" spans="1:16" x14ac:dyDescent="0.35">
      <c r="A4015">
        <v>6</v>
      </c>
      <c r="B4015">
        <v>15</v>
      </c>
      <c r="C4015">
        <v>22</v>
      </c>
      <c r="D4015">
        <v>0</v>
      </c>
      <c r="E4015">
        <v>0</v>
      </c>
      <c r="F4015">
        <v>13.2</v>
      </c>
      <c r="G4015">
        <v>0</v>
      </c>
      <c r="H4015">
        <v>0.17</v>
      </c>
      <c r="I4015">
        <v>0</v>
      </c>
      <c r="J4015">
        <v>13.2</v>
      </c>
      <c r="K4015">
        <v>0</v>
      </c>
      <c r="L4015">
        <v>0</v>
      </c>
      <c r="M4015">
        <v>0</v>
      </c>
      <c r="N4015">
        <v>0</v>
      </c>
      <c r="O4015" s="16">
        <f>VLOOKUP(A4015,'LW  WY'!I$36:J$47,2)</f>
        <v>1.1844108726386724</v>
      </c>
      <c r="P4015">
        <f t="shared" si="62"/>
        <v>0</v>
      </c>
    </row>
    <row r="4016" spans="1:16" x14ac:dyDescent="0.35">
      <c r="A4016">
        <v>6</v>
      </c>
      <c r="B4016">
        <v>15</v>
      </c>
      <c r="C4016">
        <v>23</v>
      </c>
      <c r="D4016">
        <v>0</v>
      </c>
      <c r="E4016">
        <v>0</v>
      </c>
      <c r="F4016">
        <v>12.6</v>
      </c>
      <c r="G4016">
        <v>0</v>
      </c>
      <c r="H4016">
        <v>0.17</v>
      </c>
      <c r="I4016">
        <v>0</v>
      </c>
      <c r="J4016">
        <v>12.6</v>
      </c>
      <c r="K4016">
        <v>0</v>
      </c>
      <c r="L4016">
        <v>0</v>
      </c>
      <c r="M4016">
        <v>0</v>
      </c>
      <c r="N4016">
        <v>0</v>
      </c>
      <c r="O4016" s="16">
        <f>VLOOKUP(A4016,'LW  WY'!I$36:J$47,2)</f>
        <v>1.1844108726386724</v>
      </c>
      <c r="P4016">
        <f t="shared" si="62"/>
        <v>0</v>
      </c>
    </row>
    <row r="4017" spans="1:16" x14ac:dyDescent="0.35">
      <c r="A4017">
        <v>6</v>
      </c>
      <c r="B4017">
        <v>16</v>
      </c>
      <c r="C4017">
        <v>0</v>
      </c>
      <c r="D4017">
        <v>0</v>
      </c>
      <c r="E4017">
        <v>0</v>
      </c>
      <c r="F4017">
        <v>12.4</v>
      </c>
      <c r="G4017">
        <v>0</v>
      </c>
      <c r="H4017">
        <v>0.17</v>
      </c>
      <c r="I4017">
        <v>0</v>
      </c>
      <c r="J4017">
        <v>12.4</v>
      </c>
      <c r="K4017">
        <v>0</v>
      </c>
      <c r="L4017">
        <v>0</v>
      </c>
      <c r="M4017">
        <v>0</v>
      </c>
      <c r="N4017">
        <v>0</v>
      </c>
      <c r="O4017" s="16">
        <f>VLOOKUP(A4017,'LW  WY'!I$36:J$47,2)</f>
        <v>1.1844108726386724</v>
      </c>
      <c r="P4017">
        <f t="shared" si="62"/>
        <v>0</v>
      </c>
    </row>
    <row r="4018" spans="1:16" x14ac:dyDescent="0.35">
      <c r="A4018">
        <v>6</v>
      </c>
      <c r="B4018">
        <v>16</v>
      </c>
      <c r="C4018">
        <v>1</v>
      </c>
      <c r="D4018">
        <v>0</v>
      </c>
      <c r="E4018">
        <v>0</v>
      </c>
      <c r="F4018">
        <v>12.3</v>
      </c>
      <c r="G4018">
        <v>0</v>
      </c>
      <c r="H4018">
        <v>0.17</v>
      </c>
      <c r="I4018">
        <v>0</v>
      </c>
      <c r="J4018">
        <v>12.3</v>
      </c>
      <c r="K4018">
        <v>0</v>
      </c>
      <c r="L4018">
        <v>0</v>
      </c>
      <c r="M4018">
        <v>0</v>
      </c>
      <c r="N4018">
        <v>0</v>
      </c>
      <c r="O4018" s="16">
        <f>VLOOKUP(A4018,'LW  WY'!I$36:J$47,2)</f>
        <v>1.1844108726386724</v>
      </c>
      <c r="P4018">
        <f t="shared" si="62"/>
        <v>0</v>
      </c>
    </row>
    <row r="4019" spans="1:16" x14ac:dyDescent="0.35">
      <c r="A4019">
        <v>6</v>
      </c>
      <c r="B4019">
        <v>16</v>
      </c>
      <c r="C4019">
        <v>2</v>
      </c>
      <c r="D4019">
        <v>0</v>
      </c>
      <c r="E4019">
        <v>0</v>
      </c>
      <c r="F4019">
        <v>12.3</v>
      </c>
      <c r="G4019">
        <v>0</v>
      </c>
      <c r="H4019">
        <v>0.17</v>
      </c>
      <c r="I4019">
        <v>0</v>
      </c>
      <c r="J4019">
        <v>12.3</v>
      </c>
      <c r="K4019">
        <v>0</v>
      </c>
      <c r="L4019">
        <v>0</v>
      </c>
      <c r="M4019">
        <v>0</v>
      </c>
      <c r="N4019">
        <v>0</v>
      </c>
      <c r="O4019" s="16">
        <f>VLOOKUP(A4019,'LW  WY'!I$36:J$47,2)</f>
        <v>1.1844108726386724</v>
      </c>
      <c r="P4019">
        <f t="shared" si="62"/>
        <v>0</v>
      </c>
    </row>
    <row r="4020" spans="1:16" x14ac:dyDescent="0.35">
      <c r="A4020">
        <v>6</v>
      </c>
      <c r="B4020">
        <v>16</v>
      </c>
      <c r="C4020">
        <v>3</v>
      </c>
      <c r="D4020">
        <v>0</v>
      </c>
      <c r="E4020">
        <v>0</v>
      </c>
      <c r="F4020">
        <v>12.3</v>
      </c>
      <c r="G4020">
        <v>0</v>
      </c>
      <c r="H4020">
        <v>0.17</v>
      </c>
      <c r="I4020">
        <v>0</v>
      </c>
      <c r="J4020">
        <v>12.3</v>
      </c>
      <c r="K4020">
        <v>0</v>
      </c>
      <c r="L4020">
        <v>0</v>
      </c>
      <c r="M4020">
        <v>0</v>
      </c>
      <c r="N4020">
        <v>0</v>
      </c>
      <c r="O4020" s="16">
        <f>VLOOKUP(A4020,'LW  WY'!I$36:J$47,2)</f>
        <v>1.1844108726386724</v>
      </c>
      <c r="P4020">
        <f t="shared" si="62"/>
        <v>0</v>
      </c>
    </row>
    <row r="4021" spans="1:16" x14ac:dyDescent="0.35">
      <c r="A4021">
        <v>6</v>
      </c>
      <c r="B4021">
        <v>16</v>
      </c>
      <c r="C4021">
        <v>4</v>
      </c>
      <c r="D4021">
        <v>0</v>
      </c>
      <c r="E4021">
        <v>0</v>
      </c>
      <c r="F4021">
        <v>12.4</v>
      </c>
      <c r="G4021">
        <v>0</v>
      </c>
      <c r="H4021">
        <v>0.17</v>
      </c>
      <c r="I4021">
        <v>0</v>
      </c>
      <c r="J4021">
        <v>12.4</v>
      </c>
      <c r="K4021">
        <v>0</v>
      </c>
      <c r="L4021">
        <v>0</v>
      </c>
      <c r="M4021">
        <v>0</v>
      </c>
      <c r="N4021">
        <v>0</v>
      </c>
      <c r="O4021" s="16">
        <f>VLOOKUP(A4021,'LW  WY'!I$36:J$47,2)</f>
        <v>1.1844108726386724</v>
      </c>
      <c r="P4021">
        <f t="shared" si="62"/>
        <v>0</v>
      </c>
    </row>
    <row r="4022" spans="1:16" x14ac:dyDescent="0.35">
      <c r="A4022">
        <v>6</v>
      </c>
      <c r="B4022">
        <v>16</v>
      </c>
      <c r="C4022">
        <v>5</v>
      </c>
      <c r="D4022">
        <v>0</v>
      </c>
      <c r="E4022">
        <v>6</v>
      </c>
      <c r="F4022">
        <v>12.7</v>
      </c>
      <c r="G4022">
        <v>0</v>
      </c>
      <c r="H4022">
        <v>0.17</v>
      </c>
      <c r="I4022">
        <v>4.3890000000000002</v>
      </c>
      <c r="J4022">
        <v>12.86</v>
      </c>
      <c r="K4022">
        <v>57291.752999999997</v>
      </c>
      <c r="L4022">
        <v>0</v>
      </c>
      <c r="M4022">
        <v>0</v>
      </c>
      <c r="N4022">
        <v>0</v>
      </c>
      <c r="O4022" s="16">
        <f>VLOOKUP(A4022,'LW  WY'!I$36:J$47,2)</f>
        <v>1.1844108726386724</v>
      </c>
      <c r="P4022">
        <f t="shared" si="62"/>
        <v>0</v>
      </c>
    </row>
    <row r="4023" spans="1:16" x14ac:dyDescent="0.35">
      <c r="A4023">
        <v>6</v>
      </c>
      <c r="B4023">
        <v>16</v>
      </c>
      <c r="C4023">
        <v>6</v>
      </c>
      <c r="D4023">
        <v>37</v>
      </c>
      <c r="E4023">
        <v>74</v>
      </c>
      <c r="F4023">
        <v>13.4</v>
      </c>
      <c r="G4023">
        <v>0</v>
      </c>
      <c r="H4023">
        <v>0.17</v>
      </c>
      <c r="I4023">
        <v>92.503</v>
      </c>
      <c r="J4023">
        <v>17.195</v>
      </c>
      <c r="K4023">
        <v>1961370.37</v>
      </c>
      <c r="L4023">
        <v>1792782.156</v>
      </c>
      <c r="M4023">
        <v>1792.782156</v>
      </c>
      <c r="N4023">
        <v>1.7927821559999999</v>
      </c>
      <c r="O4023" s="16">
        <f>VLOOKUP(A4023,'LW  WY'!I$36:J$47,2)</f>
        <v>1.1844108726386724</v>
      </c>
      <c r="P4023">
        <f t="shared" si="62"/>
        <v>2.1233906778390006</v>
      </c>
    </row>
    <row r="4024" spans="1:16" x14ac:dyDescent="0.35">
      <c r="A4024">
        <v>6</v>
      </c>
      <c r="B4024">
        <v>16</v>
      </c>
      <c r="C4024">
        <v>7</v>
      </c>
      <c r="D4024">
        <v>184</v>
      </c>
      <c r="E4024">
        <v>159</v>
      </c>
      <c r="F4024">
        <v>14.6</v>
      </c>
      <c r="G4024">
        <v>0</v>
      </c>
      <c r="H4024">
        <v>0.17</v>
      </c>
      <c r="I4024">
        <v>338.48</v>
      </c>
      <c r="J4024">
        <v>28.495000000000001</v>
      </c>
      <c r="K4024">
        <v>7177835.6799999997</v>
      </c>
      <c r="L4024">
        <v>6824407.3590000002</v>
      </c>
      <c r="M4024">
        <v>6824.4073589999998</v>
      </c>
      <c r="N4024">
        <v>6.8244073590000003</v>
      </c>
      <c r="O4024" s="16">
        <f>VLOOKUP(A4024,'LW  WY'!I$36:J$47,2)</f>
        <v>1.1844108726386724</v>
      </c>
      <c r="P4024">
        <f t="shared" si="62"/>
        <v>8.082902275314968</v>
      </c>
    </row>
    <row r="4025" spans="1:16" x14ac:dyDescent="0.35">
      <c r="A4025">
        <v>6</v>
      </c>
      <c r="B4025">
        <v>16</v>
      </c>
      <c r="C4025">
        <v>8</v>
      </c>
      <c r="D4025">
        <v>110</v>
      </c>
      <c r="E4025">
        <v>261</v>
      </c>
      <c r="F4025">
        <v>16.399999999999999</v>
      </c>
      <c r="G4025">
        <v>0</v>
      </c>
      <c r="H4025">
        <v>0.17</v>
      </c>
      <c r="I4025">
        <v>369.62400000000002</v>
      </c>
      <c r="J4025">
        <v>31.5</v>
      </c>
      <c r="K4025">
        <v>7621114.1270000003</v>
      </c>
      <c r="L4025">
        <v>7251978.6880000001</v>
      </c>
      <c r="M4025">
        <v>7251.9786880000001</v>
      </c>
      <c r="N4025">
        <v>7.2519786880000003</v>
      </c>
      <c r="O4025" s="16">
        <f>VLOOKUP(A4025,'LW  WY'!I$36:J$47,2)</f>
        <v>1.1844108726386724</v>
      </c>
      <c r="P4025">
        <f t="shared" si="62"/>
        <v>8.5893224062111351</v>
      </c>
    </row>
    <row r="4026" spans="1:16" x14ac:dyDescent="0.35">
      <c r="A4026">
        <v>6</v>
      </c>
      <c r="B4026">
        <v>16</v>
      </c>
      <c r="C4026">
        <v>9</v>
      </c>
      <c r="D4026">
        <v>47</v>
      </c>
      <c r="E4026">
        <v>297</v>
      </c>
      <c r="F4026">
        <v>18</v>
      </c>
      <c r="G4026">
        <v>0</v>
      </c>
      <c r="H4026">
        <v>0.17</v>
      </c>
      <c r="I4026">
        <v>313.77300000000002</v>
      </c>
      <c r="J4026">
        <v>30.77</v>
      </c>
      <c r="K4026">
        <v>6372670.0559999999</v>
      </c>
      <c r="L4026">
        <v>6047771.9550000001</v>
      </c>
      <c r="M4026">
        <v>6047.7719550000002</v>
      </c>
      <c r="N4026">
        <v>6.047771955</v>
      </c>
      <c r="O4026" s="16">
        <f>VLOOKUP(A4026,'LW  WY'!I$36:J$47,2)</f>
        <v>1.1844108726386724</v>
      </c>
      <c r="P4026">
        <f t="shared" si="62"/>
        <v>7.1630468587412395</v>
      </c>
    </row>
    <row r="4027" spans="1:16" x14ac:dyDescent="0.35">
      <c r="A4027">
        <v>6</v>
      </c>
      <c r="B4027">
        <v>16</v>
      </c>
      <c r="C4027">
        <v>10</v>
      </c>
      <c r="D4027">
        <v>53</v>
      </c>
      <c r="E4027">
        <v>362</v>
      </c>
      <c r="F4027">
        <v>19.3</v>
      </c>
      <c r="G4027">
        <v>0</v>
      </c>
      <c r="H4027">
        <v>0.17</v>
      </c>
      <c r="I4027">
        <v>396.30799999999999</v>
      </c>
      <c r="J4027">
        <v>35.390999999999998</v>
      </c>
      <c r="K4027">
        <v>7876546.0999999996</v>
      </c>
      <c r="L4027">
        <v>7498359.6909999996</v>
      </c>
      <c r="M4027">
        <v>7498.3596909999997</v>
      </c>
      <c r="N4027">
        <v>7.4983596910000001</v>
      </c>
      <c r="O4027" s="16">
        <f>VLOOKUP(A4027,'LW  WY'!I$36:J$47,2)</f>
        <v>1.1844108726386724</v>
      </c>
      <c r="P4027">
        <f t="shared" si="62"/>
        <v>8.8811387449759565</v>
      </c>
    </row>
    <row r="4028" spans="1:16" x14ac:dyDescent="0.35">
      <c r="A4028">
        <v>6</v>
      </c>
      <c r="B4028">
        <v>16</v>
      </c>
      <c r="C4028">
        <v>11</v>
      </c>
      <c r="D4028">
        <v>141</v>
      </c>
      <c r="E4028">
        <v>467</v>
      </c>
      <c r="F4028">
        <v>20.3</v>
      </c>
      <c r="G4028">
        <v>0</v>
      </c>
      <c r="H4028">
        <v>0.17</v>
      </c>
      <c r="I4028">
        <v>604.73099999999999</v>
      </c>
      <c r="J4028">
        <v>44.82</v>
      </c>
      <c r="K4028">
        <v>11589580.699999999</v>
      </c>
      <c r="L4028">
        <v>11079826.710000001</v>
      </c>
      <c r="M4028">
        <v>11079.826709999999</v>
      </c>
      <c r="N4028">
        <v>11.079826710000001</v>
      </c>
      <c r="O4028" s="16">
        <f>VLOOKUP(A4028,'LW  WY'!I$36:J$47,2)</f>
        <v>1.1844108726386724</v>
      </c>
      <c r="P4028">
        <f t="shared" si="62"/>
        <v>13.123067222276372</v>
      </c>
    </row>
    <row r="4029" spans="1:16" x14ac:dyDescent="0.35">
      <c r="A4029">
        <v>6</v>
      </c>
      <c r="B4029">
        <v>16</v>
      </c>
      <c r="C4029">
        <v>12</v>
      </c>
      <c r="D4029">
        <v>146</v>
      </c>
      <c r="E4029">
        <v>488</v>
      </c>
      <c r="F4029">
        <v>20.7</v>
      </c>
      <c r="G4029">
        <v>0</v>
      </c>
      <c r="H4029">
        <v>0.17</v>
      </c>
      <c r="I4029">
        <v>629.63099999999997</v>
      </c>
      <c r="J4029">
        <v>46.174999999999997</v>
      </c>
      <c r="K4029">
        <v>11912763.25</v>
      </c>
      <c r="L4029">
        <v>11391557.619999999</v>
      </c>
      <c r="M4029">
        <v>11391.55762</v>
      </c>
      <c r="N4029">
        <v>11.39155762</v>
      </c>
      <c r="O4029" s="16">
        <f>VLOOKUP(A4029,'LW  WY'!I$36:J$47,2)</f>
        <v>1.1844108726386724</v>
      </c>
      <c r="P4029">
        <f t="shared" si="62"/>
        <v>13.492284701417919</v>
      </c>
    </row>
    <row r="4030" spans="1:16" x14ac:dyDescent="0.35">
      <c r="A4030">
        <v>6</v>
      </c>
      <c r="B4030">
        <v>16</v>
      </c>
      <c r="C4030">
        <v>13</v>
      </c>
      <c r="D4030">
        <v>71</v>
      </c>
      <c r="E4030">
        <v>426</v>
      </c>
      <c r="F4030">
        <v>20.2</v>
      </c>
      <c r="G4030">
        <v>0</v>
      </c>
      <c r="H4030">
        <v>0.17</v>
      </c>
      <c r="I4030">
        <v>490.00099999999998</v>
      </c>
      <c r="J4030">
        <v>40.052999999999997</v>
      </c>
      <c r="K4030">
        <v>9523607.477</v>
      </c>
      <c r="L4030">
        <v>9087059.1349999998</v>
      </c>
      <c r="M4030">
        <v>9087.0591349999995</v>
      </c>
      <c r="N4030">
        <v>9.0870591350000005</v>
      </c>
      <c r="O4030" s="16">
        <f>VLOOKUP(A4030,'LW  WY'!I$36:J$47,2)</f>
        <v>1.1844108726386724</v>
      </c>
      <c r="P4030">
        <f t="shared" si="62"/>
        <v>10.762811639804569</v>
      </c>
    </row>
    <row r="4031" spans="1:16" x14ac:dyDescent="0.35">
      <c r="A4031">
        <v>6</v>
      </c>
      <c r="B4031">
        <v>16</v>
      </c>
      <c r="C4031">
        <v>14</v>
      </c>
      <c r="D4031">
        <v>90</v>
      </c>
      <c r="E4031">
        <v>386</v>
      </c>
      <c r="F4031">
        <v>19.3</v>
      </c>
      <c r="G4031">
        <v>0</v>
      </c>
      <c r="H4031">
        <v>0.17</v>
      </c>
      <c r="I4031">
        <v>457.09800000000001</v>
      </c>
      <c r="J4031">
        <v>37.866</v>
      </c>
      <c r="K4031">
        <v>9032733.6999999993</v>
      </c>
      <c r="L4031">
        <v>8613578.9680000003</v>
      </c>
      <c r="M4031">
        <v>8613.5789679999998</v>
      </c>
      <c r="N4031">
        <v>8.6135789680000006</v>
      </c>
      <c r="O4031" s="16">
        <f>VLOOKUP(A4031,'LW  WY'!I$36:J$47,2)</f>
        <v>1.1844108726386724</v>
      </c>
      <c r="P4031">
        <f t="shared" si="62"/>
        <v>10.202016582030996</v>
      </c>
    </row>
    <row r="4032" spans="1:16" x14ac:dyDescent="0.35">
      <c r="A4032">
        <v>6</v>
      </c>
      <c r="B4032">
        <v>16</v>
      </c>
      <c r="C4032">
        <v>15</v>
      </c>
      <c r="D4032">
        <v>141</v>
      </c>
      <c r="E4032">
        <v>336</v>
      </c>
      <c r="F4032">
        <v>18.7</v>
      </c>
      <c r="G4032">
        <v>0</v>
      </c>
      <c r="H4032">
        <v>0.17</v>
      </c>
      <c r="I4032">
        <v>465.673</v>
      </c>
      <c r="J4032">
        <v>37.67</v>
      </c>
      <c r="K4032">
        <v>9311215.8440000005</v>
      </c>
      <c r="L4032">
        <v>8882193.3819999993</v>
      </c>
      <c r="M4032">
        <v>8882.1933819999995</v>
      </c>
      <c r="N4032">
        <v>8.8821933820000005</v>
      </c>
      <c r="O4032" s="16">
        <f>VLOOKUP(A4032,'LW  WY'!I$36:J$47,2)</f>
        <v>1.1844108726386724</v>
      </c>
      <c r="P4032">
        <f t="shared" si="62"/>
        <v>10.520166414520061</v>
      </c>
    </row>
    <row r="4033" spans="1:16" x14ac:dyDescent="0.35">
      <c r="A4033">
        <v>6</v>
      </c>
      <c r="B4033">
        <v>16</v>
      </c>
      <c r="C4033">
        <v>16</v>
      </c>
      <c r="D4033">
        <v>166</v>
      </c>
      <c r="E4033">
        <v>229</v>
      </c>
      <c r="F4033">
        <v>18.100000000000001</v>
      </c>
      <c r="G4033">
        <v>0</v>
      </c>
      <c r="H4033">
        <v>0.17</v>
      </c>
      <c r="I4033">
        <v>390.113</v>
      </c>
      <c r="J4033">
        <v>34.048000000000002</v>
      </c>
      <c r="K4033">
        <v>7991928.0149999997</v>
      </c>
      <c r="L4033">
        <v>7609653.1660000002</v>
      </c>
      <c r="M4033">
        <v>7609.6531660000001</v>
      </c>
      <c r="N4033">
        <v>7.6096531660000002</v>
      </c>
      <c r="O4033" s="16">
        <f>VLOOKUP(A4033,'LW  WY'!I$36:J$47,2)</f>
        <v>1.1844108726386724</v>
      </c>
      <c r="P4033">
        <f t="shared" si="62"/>
        <v>9.0129559468196963</v>
      </c>
    </row>
    <row r="4034" spans="1:16" x14ac:dyDescent="0.35">
      <c r="A4034">
        <v>6</v>
      </c>
      <c r="B4034">
        <v>16</v>
      </c>
      <c r="C4034">
        <v>17</v>
      </c>
      <c r="D4034">
        <v>9</v>
      </c>
      <c r="E4034">
        <v>127</v>
      </c>
      <c r="F4034">
        <v>17.399999999999999</v>
      </c>
      <c r="G4034">
        <v>0</v>
      </c>
      <c r="H4034">
        <v>0.17</v>
      </c>
      <c r="I4034">
        <v>110.126</v>
      </c>
      <c r="J4034">
        <v>21.908999999999999</v>
      </c>
      <c r="K4034">
        <v>2287614.3859999999</v>
      </c>
      <c r="L4034">
        <v>2107466.0490000001</v>
      </c>
      <c r="M4034">
        <v>2107.4660490000001</v>
      </c>
      <c r="N4034">
        <v>2.1074660490000001</v>
      </c>
      <c r="O4034" s="16">
        <f>VLOOKUP(A4034,'LW  WY'!I$36:J$47,2)</f>
        <v>1.1844108726386724</v>
      </c>
      <c r="P4034">
        <f t="shared" si="62"/>
        <v>2.4961057021524651</v>
      </c>
    </row>
    <row r="4035" spans="1:16" x14ac:dyDescent="0.35">
      <c r="A4035">
        <v>6</v>
      </c>
      <c r="B4035">
        <v>16</v>
      </c>
      <c r="C4035">
        <v>18</v>
      </c>
      <c r="D4035">
        <v>0</v>
      </c>
      <c r="E4035">
        <v>29</v>
      </c>
      <c r="F4035">
        <v>17</v>
      </c>
      <c r="G4035">
        <v>0</v>
      </c>
      <c r="H4035">
        <v>0.17</v>
      </c>
      <c r="I4035">
        <v>21.321999999999999</v>
      </c>
      <c r="J4035">
        <v>17.873999999999999</v>
      </c>
      <c r="K4035">
        <v>420516.375</v>
      </c>
      <c r="L4035">
        <v>306526.74400000001</v>
      </c>
      <c r="M4035">
        <v>306.52674400000001</v>
      </c>
      <c r="N4035">
        <v>0.30652674400000002</v>
      </c>
      <c r="O4035" s="16">
        <f>VLOOKUP(A4035,'LW  WY'!I$36:J$47,2)</f>
        <v>1.1844108726386724</v>
      </c>
      <c r="P4035">
        <f t="shared" si="62"/>
        <v>0.36305360834813094</v>
      </c>
    </row>
    <row r="4036" spans="1:16" x14ac:dyDescent="0.35">
      <c r="A4036">
        <v>6</v>
      </c>
      <c r="B4036">
        <v>16</v>
      </c>
      <c r="C4036">
        <v>19</v>
      </c>
      <c r="D4036">
        <v>1</v>
      </c>
      <c r="E4036">
        <v>11</v>
      </c>
      <c r="F4036">
        <v>15.3</v>
      </c>
      <c r="G4036">
        <v>0</v>
      </c>
      <c r="H4036">
        <v>0.17</v>
      </c>
      <c r="I4036">
        <v>8.2200000000000006</v>
      </c>
      <c r="J4036">
        <v>15.6</v>
      </c>
      <c r="K4036">
        <v>109231.671</v>
      </c>
      <c r="L4036">
        <v>6272.0950000000003</v>
      </c>
      <c r="M4036">
        <v>6.2720950000000002</v>
      </c>
      <c r="N4036">
        <v>6.2720950000000001E-3</v>
      </c>
      <c r="O4036" s="16">
        <f>VLOOKUP(A4036,'LW  WY'!I$36:J$47,2)</f>
        <v>1.1844108726386724</v>
      </c>
      <c r="P4036">
        <f t="shared" si="62"/>
        <v>7.4287375122226544E-3</v>
      </c>
    </row>
    <row r="4037" spans="1:16" x14ac:dyDescent="0.35">
      <c r="A4037">
        <v>6</v>
      </c>
      <c r="B4037">
        <v>16</v>
      </c>
      <c r="C4037">
        <v>20</v>
      </c>
      <c r="D4037">
        <v>0</v>
      </c>
      <c r="E4037">
        <v>0</v>
      </c>
      <c r="F4037">
        <v>14.6</v>
      </c>
      <c r="G4037">
        <v>0</v>
      </c>
      <c r="H4037">
        <v>0.17</v>
      </c>
      <c r="I4037">
        <v>0</v>
      </c>
      <c r="J4037">
        <v>14.6</v>
      </c>
      <c r="K4037">
        <v>0</v>
      </c>
      <c r="L4037">
        <v>0</v>
      </c>
      <c r="M4037">
        <v>0</v>
      </c>
      <c r="N4037">
        <v>0</v>
      </c>
      <c r="O4037" s="16">
        <f>VLOOKUP(A4037,'LW  WY'!I$36:J$47,2)</f>
        <v>1.1844108726386724</v>
      </c>
      <c r="P4037">
        <f t="shared" si="62"/>
        <v>0</v>
      </c>
    </row>
    <row r="4038" spans="1:16" x14ac:dyDescent="0.35">
      <c r="A4038">
        <v>6</v>
      </c>
      <c r="B4038">
        <v>16</v>
      </c>
      <c r="C4038">
        <v>21</v>
      </c>
      <c r="D4038">
        <v>0</v>
      </c>
      <c r="E4038">
        <v>0</v>
      </c>
      <c r="F4038">
        <v>14.2</v>
      </c>
      <c r="G4038">
        <v>0</v>
      </c>
      <c r="H4038">
        <v>0.17</v>
      </c>
      <c r="I4038">
        <v>0</v>
      </c>
      <c r="J4038">
        <v>14.2</v>
      </c>
      <c r="K4038">
        <v>0</v>
      </c>
      <c r="L4038">
        <v>0</v>
      </c>
      <c r="M4038">
        <v>0</v>
      </c>
      <c r="N4038">
        <v>0</v>
      </c>
      <c r="O4038" s="16">
        <f>VLOOKUP(A4038,'LW  WY'!I$36:J$47,2)</f>
        <v>1.1844108726386724</v>
      </c>
      <c r="P4038">
        <f t="shared" si="62"/>
        <v>0</v>
      </c>
    </row>
    <row r="4039" spans="1:16" x14ac:dyDescent="0.35">
      <c r="A4039">
        <v>6</v>
      </c>
      <c r="B4039">
        <v>16</v>
      </c>
      <c r="C4039">
        <v>22</v>
      </c>
      <c r="D4039">
        <v>0</v>
      </c>
      <c r="E4039">
        <v>0</v>
      </c>
      <c r="F4039">
        <v>13.9</v>
      </c>
      <c r="G4039">
        <v>0.1</v>
      </c>
      <c r="H4039">
        <v>0.17</v>
      </c>
      <c r="I4039">
        <v>0</v>
      </c>
      <c r="J4039">
        <v>13.9</v>
      </c>
      <c r="K4039">
        <v>0</v>
      </c>
      <c r="L4039">
        <v>0</v>
      </c>
      <c r="M4039">
        <v>0</v>
      </c>
      <c r="N4039">
        <v>0</v>
      </c>
      <c r="O4039" s="16">
        <f>VLOOKUP(A4039,'LW  WY'!I$36:J$47,2)</f>
        <v>1.1844108726386724</v>
      </c>
      <c r="P4039">
        <f t="shared" si="62"/>
        <v>0</v>
      </c>
    </row>
    <row r="4040" spans="1:16" x14ac:dyDescent="0.35">
      <c r="A4040">
        <v>6</v>
      </c>
      <c r="B4040">
        <v>16</v>
      </c>
      <c r="C4040">
        <v>23</v>
      </c>
      <c r="D4040">
        <v>0</v>
      </c>
      <c r="E4040">
        <v>0</v>
      </c>
      <c r="F4040">
        <v>13.6</v>
      </c>
      <c r="G4040">
        <v>0.2</v>
      </c>
      <c r="H4040">
        <v>0.17</v>
      </c>
      <c r="I4040">
        <v>0</v>
      </c>
      <c r="J4040">
        <v>13.6</v>
      </c>
      <c r="K4040">
        <v>0</v>
      </c>
      <c r="L4040">
        <v>0</v>
      </c>
      <c r="M4040">
        <v>0</v>
      </c>
      <c r="N4040">
        <v>0</v>
      </c>
      <c r="O4040" s="16">
        <f>VLOOKUP(A4040,'LW  WY'!I$36:J$47,2)</f>
        <v>1.1844108726386724</v>
      </c>
      <c r="P4040">
        <f t="shared" si="62"/>
        <v>0</v>
      </c>
    </row>
    <row r="4041" spans="1:16" x14ac:dyDescent="0.35">
      <c r="A4041">
        <v>6</v>
      </c>
      <c r="B4041">
        <v>17</v>
      </c>
      <c r="C4041">
        <v>0</v>
      </c>
      <c r="D4041">
        <v>0</v>
      </c>
      <c r="E4041">
        <v>0</v>
      </c>
      <c r="F4041">
        <v>13.2</v>
      </c>
      <c r="G4041">
        <v>0.3</v>
      </c>
      <c r="H4041">
        <v>0.17</v>
      </c>
      <c r="I4041">
        <v>0</v>
      </c>
      <c r="J4041">
        <v>13.2</v>
      </c>
      <c r="K4041">
        <v>0</v>
      </c>
      <c r="L4041">
        <v>0</v>
      </c>
      <c r="M4041">
        <v>0</v>
      </c>
      <c r="N4041">
        <v>0</v>
      </c>
      <c r="O4041" s="16">
        <f>VLOOKUP(A4041,'LW  WY'!I$36:J$47,2)</f>
        <v>1.1844108726386724</v>
      </c>
      <c r="P4041">
        <f t="shared" si="62"/>
        <v>0</v>
      </c>
    </row>
    <row r="4042" spans="1:16" x14ac:dyDescent="0.35">
      <c r="A4042">
        <v>6</v>
      </c>
      <c r="B4042">
        <v>17</v>
      </c>
      <c r="C4042">
        <v>1</v>
      </c>
      <c r="D4042">
        <v>0</v>
      </c>
      <c r="E4042">
        <v>0</v>
      </c>
      <c r="F4042">
        <v>12.7</v>
      </c>
      <c r="G4042">
        <v>0.3</v>
      </c>
      <c r="H4042">
        <v>0.17</v>
      </c>
      <c r="I4042">
        <v>0</v>
      </c>
      <c r="J4042">
        <v>12.7</v>
      </c>
      <c r="K4042">
        <v>0</v>
      </c>
      <c r="L4042">
        <v>0</v>
      </c>
      <c r="M4042">
        <v>0</v>
      </c>
      <c r="N4042">
        <v>0</v>
      </c>
      <c r="O4042" s="16">
        <f>VLOOKUP(A4042,'LW  WY'!I$36:J$47,2)</f>
        <v>1.1844108726386724</v>
      </c>
      <c r="P4042">
        <f t="shared" si="62"/>
        <v>0</v>
      </c>
    </row>
    <row r="4043" spans="1:16" x14ac:dyDescent="0.35">
      <c r="A4043">
        <v>6</v>
      </c>
      <c r="B4043">
        <v>17</v>
      </c>
      <c r="C4043">
        <v>2</v>
      </c>
      <c r="D4043">
        <v>0</v>
      </c>
      <c r="E4043">
        <v>0</v>
      </c>
      <c r="F4043">
        <v>12.6</v>
      </c>
      <c r="G4043">
        <v>0.2</v>
      </c>
      <c r="H4043">
        <v>0.17</v>
      </c>
      <c r="I4043">
        <v>0</v>
      </c>
      <c r="J4043">
        <v>12.6</v>
      </c>
      <c r="K4043">
        <v>0</v>
      </c>
      <c r="L4043">
        <v>0</v>
      </c>
      <c r="M4043">
        <v>0</v>
      </c>
      <c r="N4043">
        <v>0</v>
      </c>
      <c r="O4043" s="16">
        <f>VLOOKUP(A4043,'LW  WY'!I$36:J$47,2)</f>
        <v>1.1844108726386724</v>
      </c>
      <c r="P4043">
        <f t="shared" si="62"/>
        <v>0</v>
      </c>
    </row>
    <row r="4044" spans="1:16" x14ac:dyDescent="0.35">
      <c r="A4044">
        <v>6</v>
      </c>
      <c r="B4044">
        <v>17</v>
      </c>
      <c r="C4044">
        <v>3</v>
      </c>
      <c r="D4044">
        <v>0</v>
      </c>
      <c r="E4044">
        <v>0</v>
      </c>
      <c r="F4044">
        <v>12.7</v>
      </c>
      <c r="G4044">
        <v>0.2</v>
      </c>
      <c r="H4044">
        <v>0.17</v>
      </c>
      <c r="I4044">
        <v>0</v>
      </c>
      <c r="J4044">
        <v>12.7</v>
      </c>
      <c r="K4044">
        <v>0</v>
      </c>
      <c r="L4044">
        <v>0</v>
      </c>
      <c r="M4044">
        <v>0</v>
      </c>
      <c r="N4044">
        <v>0</v>
      </c>
      <c r="O4044" s="16">
        <f>VLOOKUP(A4044,'LW  WY'!I$36:J$47,2)</f>
        <v>1.1844108726386724</v>
      </c>
      <c r="P4044">
        <f t="shared" si="62"/>
        <v>0</v>
      </c>
    </row>
    <row r="4045" spans="1:16" x14ac:dyDescent="0.35">
      <c r="A4045">
        <v>6</v>
      </c>
      <c r="B4045">
        <v>17</v>
      </c>
      <c r="C4045">
        <v>4</v>
      </c>
      <c r="D4045">
        <v>0</v>
      </c>
      <c r="E4045">
        <v>0</v>
      </c>
      <c r="F4045">
        <v>12.9</v>
      </c>
      <c r="G4045">
        <v>0.1</v>
      </c>
      <c r="H4045">
        <v>0.17</v>
      </c>
      <c r="I4045">
        <v>0</v>
      </c>
      <c r="J4045">
        <v>12.9</v>
      </c>
      <c r="K4045">
        <v>0</v>
      </c>
      <c r="L4045">
        <v>0</v>
      </c>
      <c r="M4045">
        <v>0</v>
      </c>
      <c r="N4045">
        <v>0</v>
      </c>
      <c r="O4045" s="16">
        <f>VLOOKUP(A4045,'LW  WY'!I$36:J$47,2)</f>
        <v>1.1844108726386724</v>
      </c>
      <c r="P4045">
        <f t="shared" si="62"/>
        <v>0</v>
      </c>
    </row>
    <row r="4046" spans="1:16" x14ac:dyDescent="0.35">
      <c r="A4046">
        <v>6</v>
      </c>
      <c r="B4046">
        <v>17</v>
      </c>
      <c r="C4046">
        <v>5</v>
      </c>
      <c r="D4046">
        <v>0</v>
      </c>
      <c r="E4046">
        <v>6</v>
      </c>
      <c r="F4046">
        <v>13.8</v>
      </c>
      <c r="G4046">
        <v>0</v>
      </c>
      <c r="H4046">
        <v>0.17</v>
      </c>
      <c r="I4046">
        <v>4.3890000000000002</v>
      </c>
      <c r="J4046">
        <v>13.96</v>
      </c>
      <c r="K4046">
        <v>56955.387999999999</v>
      </c>
      <c r="L4046">
        <v>0</v>
      </c>
      <c r="M4046">
        <v>0</v>
      </c>
      <c r="N4046">
        <v>0</v>
      </c>
      <c r="O4046" s="16">
        <f>VLOOKUP(A4046,'LW  WY'!I$36:J$47,2)</f>
        <v>1.1844108726386724</v>
      </c>
      <c r="P4046">
        <f t="shared" si="62"/>
        <v>0</v>
      </c>
    </row>
    <row r="4047" spans="1:16" x14ac:dyDescent="0.35">
      <c r="A4047">
        <v>6</v>
      </c>
      <c r="B4047">
        <v>17</v>
      </c>
      <c r="C4047">
        <v>6</v>
      </c>
      <c r="D4047">
        <v>0</v>
      </c>
      <c r="E4047">
        <v>33</v>
      </c>
      <c r="F4047">
        <v>15.1</v>
      </c>
      <c r="G4047">
        <v>0</v>
      </c>
      <c r="H4047">
        <v>0.17</v>
      </c>
      <c r="I4047">
        <v>24.282</v>
      </c>
      <c r="J4047">
        <v>16.094999999999999</v>
      </c>
      <c r="K4047">
        <v>485558.674</v>
      </c>
      <c r="L4047">
        <v>369264.33500000002</v>
      </c>
      <c r="M4047">
        <v>369.26433500000002</v>
      </c>
      <c r="N4047">
        <v>0.369264335</v>
      </c>
      <c r="O4047" s="16">
        <f>VLOOKUP(A4047,'LW  WY'!I$36:J$47,2)</f>
        <v>1.1844108726386724</v>
      </c>
      <c r="P4047">
        <f t="shared" si="62"/>
        <v>0.43736069325168908</v>
      </c>
    </row>
    <row r="4048" spans="1:16" x14ac:dyDescent="0.35">
      <c r="A4048">
        <v>6</v>
      </c>
      <c r="B4048">
        <v>17</v>
      </c>
      <c r="C4048">
        <v>7</v>
      </c>
      <c r="D4048">
        <v>36</v>
      </c>
      <c r="E4048">
        <v>131</v>
      </c>
      <c r="F4048">
        <v>16.3</v>
      </c>
      <c r="G4048">
        <v>0</v>
      </c>
      <c r="H4048">
        <v>0.17</v>
      </c>
      <c r="I4048">
        <v>151.41499999999999</v>
      </c>
      <c r="J4048">
        <v>22.504999999999999</v>
      </c>
      <c r="K4048">
        <v>3187490.9810000001</v>
      </c>
      <c r="L4048">
        <v>2975456.4389999998</v>
      </c>
      <c r="M4048">
        <v>2975.456439</v>
      </c>
      <c r="N4048">
        <v>2.9754564389999998</v>
      </c>
      <c r="O4048" s="16">
        <f>VLOOKUP(A4048,'LW  WY'!I$36:J$47,2)</f>
        <v>1.1844108726386724</v>
      </c>
      <c r="P4048">
        <f t="shared" si="62"/>
        <v>3.5241629574143465</v>
      </c>
    </row>
    <row r="4049" spans="1:16" x14ac:dyDescent="0.35">
      <c r="A4049">
        <v>6</v>
      </c>
      <c r="B4049">
        <v>17</v>
      </c>
      <c r="C4049">
        <v>8</v>
      </c>
      <c r="D4049">
        <v>52</v>
      </c>
      <c r="E4049">
        <v>240</v>
      </c>
      <c r="F4049">
        <v>17.600000000000001</v>
      </c>
      <c r="G4049">
        <v>0</v>
      </c>
      <c r="H4049">
        <v>0.17</v>
      </c>
      <c r="I4049">
        <v>269.51600000000002</v>
      </c>
      <c r="J4049">
        <v>28.603000000000002</v>
      </c>
      <c r="K4049">
        <v>5562340.9179999996</v>
      </c>
      <c r="L4049">
        <v>5266156</v>
      </c>
      <c r="M4049">
        <v>5266.1559999999999</v>
      </c>
      <c r="N4049">
        <v>5.2661559999999996</v>
      </c>
      <c r="O4049" s="16">
        <f>VLOOKUP(A4049,'LW  WY'!I$36:J$47,2)</f>
        <v>1.1844108726386724</v>
      </c>
      <c r="P4049">
        <f t="shared" si="62"/>
        <v>6.2372924234113798</v>
      </c>
    </row>
    <row r="4050" spans="1:16" x14ac:dyDescent="0.35">
      <c r="A4050">
        <v>6</v>
      </c>
      <c r="B4050">
        <v>17</v>
      </c>
      <c r="C4050">
        <v>9</v>
      </c>
      <c r="D4050">
        <v>10</v>
      </c>
      <c r="E4050">
        <v>209</v>
      </c>
      <c r="F4050">
        <v>18.600000000000001</v>
      </c>
      <c r="G4050">
        <v>0</v>
      </c>
      <c r="H4050">
        <v>0.17</v>
      </c>
      <c r="I4050">
        <v>179.57</v>
      </c>
      <c r="J4050">
        <v>25.904</v>
      </c>
      <c r="K4050">
        <v>3646852.6120000002</v>
      </c>
      <c r="L4050">
        <v>3418541.06</v>
      </c>
      <c r="M4050">
        <v>3418.54106</v>
      </c>
      <c r="N4050">
        <v>3.4185410599999999</v>
      </c>
      <c r="O4050" s="16">
        <f>VLOOKUP(A4050,'LW  WY'!I$36:J$47,2)</f>
        <v>1.1844108726386724</v>
      </c>
      <c r="P4050">
        <f t="shared" si="62"/>
        <v>4.0489572000257317</v>
      </c>
    </row>
    <row r="4051" spans="1:16" x14ac:dyDescent="0.35">
      <c r="A4051">
        <v>6</v>
      </c>
      <c r="B4051">
        <v>17</v>
      </c>
      <c r="C4051">
        <v>10</v>
      </c>
      <c r="D4051">
        <v>2</v>
      </c>
      <c r="E4051">
        <v>140</v>
      </c>
      <c r="F4051">
        <v>19.2</v>
      </c>
      <c r="G4051">
        <v>0</v>
      </c>
      <c r="H4051">
        <v>0.17</v>
      </c>
      <c r="I4051">
        <v>126.006</v>
      </c>
      <c r="J4051">
        <v>24.312000000000001</v>
      </c>
      <c r="K4051">
        <v>2517774.8530000001</v>
      </c>
      <c r="L4051">
        <v>2329471.0150000001</v>
      </c>
      <c r="M4051">
        <v>2329.4710150000001</v>
      </c>
      <c r="N4051">
        <v>2.3294710150000002</v>
      </c>
      <c r="O4051" s="16">
        <f>VLOOKUP(A4051,'LW  WY'!I$36:J$47,2)</f>
        <v>1.1844108726386724</v>
      </c>
      <c r="P4051">
        <f t="shared" si="62"/>
        <v>2.7590507976626442</v>
      </c>
    </row>
    <row r="4052" spans="1:16" x14ac:dyDescent="0.35">
      <c r="A4052">
        <v>6</v>
      </c>
      <c r="B4052">
        <v>17</v>
      </c>
      <c r="C4052">
        <v>11</v>
      </c>
      <c r="D4052">
        <v>13</v>
      </c>
      <c r="E4052">
        <v>245</v>
      </c>
      <c r="F4052">
        <v>19.5</v>
      </c>
      <c r="G4052">
        <v>0</v>
      </c>
      <c r="H4052">
        <v>0.17</v>
      </c>
      <c r="I4052">
        <v>249.196</v>
      </c>
      <c r="J4052">
        <v>29.59</v>
      </c>
      <c r="K4052">
        <v>4956367.1890000002</v>
      </c>
      <c r="L4052">
        <v>4681654.3289999999</v>
      </c>
      <c r="M4052">
        <v>4681.654329</v>
      </c>
      <c r="N4052">
        <v>4.6816543289999997</v>
      </c>
      <c r="O4052" s="16">
        <f>VLOOKUP(A4052,'LW  WY'!I$36:J$47,2)</f>
        <v>1.1844108726386724</v>
      </c>
      <c r="P4052">
        <f t="shared" si="62"/>
        <v>5.5450022892035076</v>
      </c>
    </row>
    <row r="4053" spans="1:16" x14ac:dyDescent="0.35">
      <c r="A4053">
        <v>6</v>
      </c>
      <c r="B4053">
        <v>17</v>
      </c>
      <c r="C4053">
        <v>12</v>
      </c>
      <c r="D4053">
        <v>14</v>
      </c>
      <c r="E4053">
        <v>257</v>
      </c>
      <c r="F4053">
        <v>19.600000000000001</v>
      </c>
      <c r="G4053">
        <v>0</v>
      </c>
      <c r="H4053">
        <v>0.17</v>
      </c>
      <c r="I4053">
        <v>270.52800000000002</v>
      </c>
      <c r="J4053">
        <v>30.524999999999999</v>
      </c>
      <c r="K4053">
        <v>5324669.6689999998</v>
      </c>
      <c r="L4053">
        <v>5036906.3880000003</v>
      </c>
      <c r="M4053">
        <v>5036.9063880000003</v>
      </c>
      <c r="N4053">
        <v>5.0369063880000002</v>
      </c>
      <c r="O4053" s="16">
        <f>VLOOKUP(A4053,'LW  WY'!I$36:J$47,2)</f>
        <v>1.1844108726386724</v>
      </c>
      <c r="P4053">
        <f t="shared" si="62"/>
        <v>5.9657666904103834</v>
      </c>
    </row>
    <row r="4054" spans="1:16" x14ac:dyDescent="0.35">
      <c r="A4054">
        <v>6</v>
      </c>
      <c r="B4054">
        <v>17</v>
      </c>
      <c r="C4054">
        <v>13</v>
      </c>
      <c r="D4054">
        <v>13</v>
      </c>
      <c r="E4054">
        <v>243</v>
      </c>
      <c r="F4054">
        <v>19.399999999999999</v>
      </c>
      <c r="G4054">
        <v>0</v>
      </c>
      <c r="H4054">
        <v>0.17</v>
      </c>
      <c r="I4054">
        <v>247.64400000000001</v>
      </c>
      <c r="J4054">
        <v>29.425999999999998</v>
      </c>
      <c r="K4054">
        <v>4926565.0130000003</v>
      </c>
      <c r="L4054">
        <v>4652908.1629999997</v>
      </c>
      <c r="M4054">
        <v>4652.9081630000001</v>
      </c>
      <c r="N4054">
        <v>4.6529081630000002</v>
      </c>
      <c r="O4054" s="16">
        <f>VLOOKUP(A4054,'LW  WY'!I$36:J$47,2)</f>
        <v>1.1844108726386724</v>
      </c>
      <c r="P4054">
        <f t="shared" si="62"/>
        <v>5.5109550176464328</v>
      </c>
    </row>
    <row r="4055" spans="1:16" x14ac:dyDescent="0.35">
      <c r="A4055">
        <v>6</v>
      </c>
      <c r="B4055">
        <v>17</v>
      </c>
      <c r="C4055">
        <v>14</v>
      </c>
      <c r="D4055">
        <v>6</v>
      </c>
      <c r="E4055">
        <v>169</v>
      </c>
      <c r="F4055">
        <v>19.3</v>
      </c>
      <c r="G4055">
        <v>0</v>
      </c>
      <c r="H4055">
        <v>0.17</v>
      </c>
      <c r="I4055">
        <v>156.66</v>
      </c>
      <c r="J4055">
        <v>25.655999999999999</v>
      </c>
      <c r="K4055">
        <v>3139781.548</v>
      </c>
      <c r="L4055">
        <v>2929437.54</v>
      </c>
      <c r="M4055">
        <v>2929.4375399999999</v>
      </c>
      <c r="N4055">
        <v>2.9294375399999999</v>
      </c>
      <c r="O4055" s="16">
        <f>VLOOKUP(A4055,'LW  WY'!I$36:J$47,2)</f>
        <v>1.1844108726386724</v>
      </c>
      <c r="P4055">
        <f t="shared" si="62"/>
        <v>3.4696576730918856</v>
      </c>
    </row>
    <row r="4056" spans="1:16" x14ac:dyDescent="0.35">
      <c r="A4056">
        <v>6</v>
      </c>
      <c r="B4056">
        <v>17</v>
      </c>
      <c r="C4056">
        <v>15</v>
      </c>
      <c r="D4056">
        <v>3</v>
      </c>
      <c r="E4056">
        <v>127</v>
      </c>
      <c r="F4056">
        <v>19.5</v>
      </c>
      <c r="G4056">
        <v>0</v>
      </c>
      <c r="H4056">
        <v>0.17</v>
      </c>
      <c r="I4056">
        <v>103.544</v>
      </c>
      <c r="J4056">
        <v>23.710999999999999</v>
      </c>
      <c r="K4056">
        <v>2076017.122</v>
      </c>
      <c r="L4056">
        <v>1903366.517</v>
      </c>
      <c r="M4056">
        <v>1903.3665169999999</v>
      </c>
      <c r="N4056">
        <v>1.903366517</v>
      </c>
      <c r="O4056" s="16">
        <f>VLOOKUP(A4056,'LW  WY'!I$36:J$47,2)</f>
        <v>1.1844108726386724</v>
      </c>
      <c r="P4056">
        <f t="shared" si="62"/>
        <v>2.2543679973512005</v>
      </c>
    </row>
    <row r="4057" spans="1:16" x14ac:dyDescent="0.35">
      <c r="A4057">
        <v>6</v>
      </c>
      <c r="B4057">
        <v>17</v>
      </c>
      <c r="C4057">
        <v>16</v>
      </c>
      <c r="D4057">
        <v>9</v>
      </c>
      <c r="E4057">
        <v>174</v>
      </c>
      <c r="F4057">
        <v>19.8</v>
      </c>
      <c r="G4057">
        <v>0</v>
      </c>
      <c r="H4057">
        <v>0.17</v>
      </c>
      <c r="I4057">
        <v>146.011</v>
      </c>
      <c r="J4057">
        <v>25.756</v>
      </c>
      <c r="K4057">
        <v>2975654.3080000002</v>
      </c>
      <c r="L4057">
        <v>2771125.9810000001</v>
      </c>
      <c r="M4057">
        <v>2771.1259810000001</v>
      </c>
      <c r="N4057">
        <v>2.771125981</v>
      </c>
      <c r="O4057" s="16">
        <f>VLOOKUP(A4057,'LW  WY'!I$36:J$47,2)</f>
        <v>1.1844108726386724</v>
      </c>
      <c r="P4057">
        <f t="shared" si="62"/>
        <v>3.2821517413479069</v>
      </c>
    </row>
    <row r="4058" spans="1:16" x14ac:dyDescent="0.35">
      <c r="A4058">
        <v>6</v>
      </c>
      <c r="B4058">
        <v>17</v>
      </c>
      <c r="C4058">
        <v>17</v>
      </c>
      <c r="D4058">
        <v>40</v>
      </c>
      <c r="E4058">
        <v>152</v>
      </c>
      <c r="F4058">
        <v>19.600000000000001</v>
      </c>
      <c r="G4058">
        <v>0</v>
      </c>
      <c r="H4058">
        <v>0.17</v>
      </c>
      <c r="I4058">
        <v>178.208</v>
      </c>
      <c r="J4058">
        <v>26.902000000000001</v>
      </c>
      <c r="K4058">
        <v>3703643.3319999999</v>
      </c>
      <c r="L4058">
        <v>3473319.46</v>
      </c>
      <c r="M4058">
        <v>3473.3194600000002</v>
      </c>
      <c r="N4058">
        <v>3.4733194599999999</v>
      </c>
      <c r="O4058" s="16">
        <f>VLOOKUP(A4058,'LW  WY'!I$36:J$47,2)</f>
        <v>1.1844108726386724</v>
      </c>
      <c r="P4058">
        <f t="shared" si="62"/>
        <v>4.1138373325714825</v>
      </c>
    </row>
    <row r="4059" spans="1:16" x14ac:dyDescent="0.35">
      <c r="A4059">
        <v>6</v>
      </c>
      <c r="B4059">
        <v>17</v>
      </c>
      <c r="C4059">
        <v>18</v>
      </c>
      <c r="D4059">
        <v>73</v>
      </c>
      <c r="E4059">
        <v>83</v>
      </c>
      <c r="F4059">
        <v>19.3</v>
      </c>
      <c r="G4059">
        <v>0</v>
      </c>
      <c r="H4059">
        <v>0.17</v>
      </c>
      <c r="I4059">
        <v>140.31299999999999</v>
      </c>
      <c r="J4059">
        <v>25.06</v>
      </c>
      <c r="K4059">
        <v>2933507.82</v>
      </c>
      <c r="L4059">
        <v>2730472.9109999998</v>
      </c>
      <c r="M4059">
        <v>2730.4729109999998</v>
      </c>
      <c r="N4059">
        <v>2.7304729110000001</v>
      </c>
      <c r="O4059" s="16">
        <f>VLOOKUP(A4059,'LW  WY'!I$36:J$47,2)</f>
        <v>1.1844108726386724</v>
      </c>
      <c r="P4059">
        <f t="shared" si="62"/>
        <v>3.2340018032337663</v>
      </c>
    </row>
    <row r="4060" spans="1:16" x14ac:dyDescent="0.35">
      <c r="A4060">
        <v>6</v>
      </c>
      <c r="B4060">
        <v>17</v>
      </c>
      <c r="C4060">
        <v>19</v>
      </c>
      <c r="D4060">
        <v>0</v>
      </c>
      <c r="E4060">
        <v>11</v>
      </c>
      <c r="F4060">
        <v>17.5</v>
      </c>
      <c r="G4060">
        <v>0.1</v>
      </c>
      <c r="H4060">
        <v>0.18</v>
      </c>
      <c r="I4060">
        <v>8.0730000000000004</v>
      </c>
      <c r="J4060">
        <v>17.785</v>
      </c>
      <c r="K4060">
        <v>105929.792</v>
      </c>
      <c r="L4060">
        <v>3087.2150000000001</v>
      </c>
      <c r="M4060">
        <v>3.087215</v>
      </c>
      <c r="N4060">
        <v>3.0872149999999999E-3</v>
      </c>
      <c r="O4060" s="16">
        <f>VLOOKUP(A4060,'LW  WY'!I$36:J$47,2)</f>
        <v>1.1844108726386724</v>
      </c>
      <c r="P4060">
        <f t="shared" si="62"/>
        <v>3.6565310121731988E-3</v>
      </c>
    </row>
    <row r="4061" spans="1:16" x14ac:dyDescent="0.35">
      <c r="A4061">
        <v>6</v>
      </c>
      <c r="B4061">
        <v>17</v>
      </c>
      <c r="C4061">
        <v>20</v>
      </c>
      <c r="D4061">
        <v>0</v>
      </c>
      <c r="E4061">
        <v>0</v>
      </c>
      <c r="F4061">
        <v>17.3</v>
      </c>
      <c r="G4061">
        <v>0.1</v>
      </c>
      <c r="H4061">
        <v>0.18</v>
      </c>
      <c r="I4061">
        <v>0</v>
      </c>
      <c r="J4061">
        <v>17.3</v>
      </c>
      <c r="K4061">
        <v>0</v>
      </c>
      <c r="L4061">
        <v>0</v>
      </c>
      <c r="M4061">
        <v>0</v>
      </c>
      <c r="N4061">
        <v>0</v>
      </c>
      <c r="O4061" s="16">
        <f>VLOOKUP(A4061,'LW  WY'!I$36:J$47,2)</f>
        <v>1.1844108726386724</v>
      </c>
      <c r="P4061">
        <f t="shared" si="62"/>
        <v>0</v>
      </c>
    </row>
    <row r="4062" spans="1:16" x14ac:dyDescent="0.35">
      <c r="A4062">
        <v>6</v>
      </c>
      <c r="B4062">
        <v>17</v>
      </c>
      <c r="C4062">
        <v>21</v>
      </c>
      <c r="D4062">
        <v>0</v>
      </c>
      <c r="E4062">
        <v>0</v>
      </c>
      <c r="F4062">
        <v>17.3</v>
      </c>
      <c r="G4062">
        <v>0</v>
      </c>
      <c r="H4062">
        <v>0.18</v>
      </c>
      <c r="I4062">
        <v>0</v>
      </c>
      <c r="J4062">
        <v>17.3</v>
      </c>
      <c r="K4062">
        <v>0</v>
      </c>
      <c r="L4062">
        <v>0</v>
      </c>
      <c r="M4062">
        <v>0</v>
      </c>
      <c r="N4062">
        <v>0</v>
      </c>
      <c r="O4062" s="16">
        <f>VLOOKUP(A4062,'LW  WY'!I$36:J$47,2)</f>
        <v>1.1844108726386724</v>
      </c>
      <c r="P4062">
        <f t="shared" si="62"/>
        <v>0</v>
      </c>
    </row>
    <row r="4063" spans="1:16" x14ac:dyDescent="0.35">
      <c r="A4063">
        <v>6</v>
      </c>
      <c r="B4063">
        <v>17</v>
      </c>
      <c r="C4063">
        <v>22</v>
      </c>
      <c r="D4063">
        <v>0</v>
      </c>
      <c r="E4063">
        <v>0</v>
      </c>
      <c r="F4063">
        <v>17.2</v>
      </c>
      <c r="G4063">
        <v>0</v>
      </c>
      <c r="H4063">
        <v>0.18</v>
      </c>
      <c r="I4063">
        <v>0</v>
      </c>
      <c r="J4063">
        <v>17.2</v>
      </c>
      <c r="K4063">
        <v>0</v>
      </c>
      <c r="L4063">
        <v>0</v>
      </c>
      <c r="M4063">
        <v>0</v>
      </c>
      <c r="N4063">
        <v>0</v>
      </c>
      <c r="O4063" s="16">
        <f>VLOOKUP(A4063,'LW  WY'!I$36:J$47,2)</f>
        <v>1.1844108726386724</v>
      </c>
      <c r="P4063">
        <f t="shared" si="62"/>
        <v>0</v>
      </c>
    </row>
    <row r="4064" spans="1:16" x14ac:dyDescent="0.35">
      <c r="A4064">
        <v>6</v>
      </c>
      <c r="B4064">
        <v>17</v>
      </c>
      <c r="C4064">
        <v>23</v>
      </c>
      <c r="D4064">
        <v>0</v>
      </c>
      <c r="E4064">
        <v>0</v>
      </c>
      <c r="F4064">
        <v>17.100000000000001</v>
      </c>
      <c r="G4064">
        <v>0</v>
      </c>
      <c r="H4064">
        <v>0.18</v>
      </c>
      <c r="I4064">
        <v>0</v>
      </c>
      <c r="J4064">
        <v>17.100000000000001</v>
      </c>
      <c r="K4064">
        <v>0</v>
      </c>
      <c r="L4064">
        <v>0</v>
      </c>
      <c r="M4064">
        <v>0</v>
      </c>
      <c r="N4064">
        <v>0</v>
      </c>
      <c r="O4064" s="16">
        <f>VLOOKUP(A4064,'LW  WY'!I$36:J$47,2)</f>
        <v>1.1844108726386724</v>
      </c>
      <c r="P4064">
        <f t="shared" si="62"/>
        <v>0</v>
      </c>
    </row>
    <row r="4065" spans="1:16" x14ac:dyDescent="0.35">
      <c r="A4065">
        <v>6</v>
      </c>
      <c r="B4065">
        <v>18</v>
      </c>
      <c r="C4065">
        <v>0</v>
      </c>
      <c r="D4065">
        <v>0</v>
      </c>
      <c r="E4065">
        <v>0</v>
      </c>
      <c r="F4065">
        <v>16.899999999999999</v>
      </c>
      <c r="G4065">
        <v>0</v>
      </c>
      <c r="H4065">
        <v>0.18</v>
      </c>
      <c r="I4065">
        <v>0</v>
      </c>
      <c r="J4065">
        <v>16.899999999999999</v>
      </c>
      <c r="K4065">
        <v>0</v>
      </c>
      <c r="L4065">
        <v>0</v>
      </c>
      <c r="M4065">
        <v>0</v>
      </c>
      <c r="N4065">
        <v>0</v>
      </c>
      <c r="O4065" s="16">
        <f>VLOOKUP(A4065,'LW  WY'!I$36:J$47,2)</f>
        <v>1.1844108726386724</v>
      </c>
      <c r="P4065">
        <f t="shared" si="62"/>
        <v>0</v>
      </c>
    </row>
    <row r="4066" spans="1:16" x14ac:dyDescent="0.35">
      <c r="A4066">
        <v>6</v>
      </c>
      <c r="B4066">
        <v>18</v>
      </c>
      <c r="C4066">
        <v>1</v>
      </c>
      <c r="D4066">
        <v>0</v>
      </c>
      <c r="E4066">
        <v>0</v>
      </c>
      <c r="F4066">
        <v>16.5</v>
      </c>
      <c r="G4066">
        <v>0.1</v>
      </c>
      <c r="H4066">
        <v>0.18</v>
      </c>
      <c r="I4066">
        <v>0</v>
      </c>
      <c r="J4066">
        <v>16.5</v>
      </c>
      <c r="K4066">
        <v>0</v>
      </c>
      <c r="L4066">
        <v>0</v>
      </c>
      <c r="M4066">
        <v>0</v>
      </c>
      <c r="N4066">
        <v>0</v>
      </c>
      <c r="O4066" s="16">
        <f>VLOOKUP(A4066,'LW  WY'!I$36:J$47,2)</f>
        <v>1.1844108726386724</v>
      </c>
      <c r="P4066">
        <f t="shared" ref="P4066:P4129" si="63">N4066*O4066</f>
        <v>0</v>
      </c>
    </row>
    <row r="4067" spans="1:16" x14ac:dyDescent="0.35">
      <c r="A4067">
        <v>6</v>
      </c>
      <c r="B4067">
        <v>18</v>
      </c>
      <c r="C4067">
        <v>2</v>
      </c>
      <c r="D4067">
        <v>0</v>
      </c>
      <c r="E4067">
        <v>0</v>
      </c>
      <c r="F4067">
        <v>16.2</v>
      </c>
      <c r="G4067">
        <v>0.1</v>
      </c>
      <c r="H4067">
        <v>0.18</v>
      </c>
      <c r="I4067">
        <v>0</v>
      </c>
      <c r="J4067">
        <v>16.2</v>
      </c>
      <c r="K4067">
        <v>0</v>
      </c>
      <c r="L4067">
        <v>0</v>
      </c>
      <c r="M4067">
        <v>0</v>
      </c>
      <c r="N4067">
        <v>0</v>
      </c>
      <c r="O4067" s="16">
        <f>VLOOKUP(A4067,'LW  WY'!I$36:J$47,2)</f>
        <v>1.1844108726386724</v>
      </c>
      <c r="P4067">
        <f t="shared" si="63"/>
        <v>0</v>
      </c>
    </row>
    <row r="4068" spans="1:16" x14ac:dyDescent="0.35">
      <c r="A4068">
        <v>6</v>
      </c>
      <c r="B4068">
        <v>18</v>
      </c>
      <c r="C4068">
        <v>3</v>
      </c>
      <c r="D4068">
        <v>0</v>
      </c>
      <c r="E4068">
        <v>0</v>
      </c>
      <c r="F4068">
        <v>15.9</v>
      </c>
      <c r="G4068">
        <v>0.1</v>
      </c>
      <c r="H4068">
        <v>0.18</v>
      </c>
      <c r="I4068">
        <v>0</v>
      </c>
      <c r="J4068">
        <v>15.9</v>
      </c>
      <c r="K4068">
        <v>0</v>
      </c>
      <c r="L4068">
        <v>0</v>
      </c>
      <c r="M4068">
        <v>0</v>
      </c>
      <c r="N4068">
        <v>0</v>
      </c>
      <c r="O4068" s="16">
        <f>VLOOKUP(A4068,'LW  WY'!I$36:J$47,2)</f>
        <v>1.1844108726386724</v>
      </c>
      <c r="P4068">
        <f t="shared" si="63"/>
        <v>0</v>
      </c>
    </row>
    <row r="4069" spans="1:16" x14ac:dyDescent="0.35">
      <c r="A4069">
        <v>6</v>
      </c>
      <c r="B4069">
        <v>18</v>
      </c>
      <c r="C4069">
        <v>4</v>
      </c>
      <c r="D4069">
        <v>0</v>
      </c>
      <c r="E4069">
        <v>0</v>
      </c>
      <c r="F4069">
        <v>15.8</v>
      </c>
      <c r="G4069">
        <v>0.1</v>
      </c>
      <c r="H4069">
        <v>0.18</v>
      </c>
      <c r="I4069">
        <v>0</v>
      </c>
      <c r="J4069">
        <v>15.8</v>
      </c>
      <c r="K4069">
        <v>0</v>
      </c>
      <c r="L4069">
        <v>0</v>
      </c>
      <c r="M4069">
        <v>0</v>
      </c>
      <c r="N4069">
        <v>0</v>
      </c>
      <c r="O4069" s="16">
        <f>VLOOKUP(A4069,'LW  WY'!I$36:J$47,2)</f>
        <v>1.1844108726386724</v>
      </c>
      <c r="P4069">
        <f t="shared" si="63"/>
        <v>0</v>
      </c>
    </row>
    <row r="4070" spans="1:16" x14ac:dyDescent="0.35">
      <c r="A4070">
        <v>6</v>
      </c>
      <c r="B4070">
        <v>18</v>
      </c>
      <c r="C4070">
        <v>5</v>
      </c>
      <c r="D4070">
        <v>30</v>
      </c>
      <c r="E4070">
        <v>10</v>
      </c>
      <c r="F4070">
        <v>16.399999999999999</v>
      </c>
      <c r="G4070">
        <v>0.1</v>
      </c>
      <c r="H4070">
        <v>0.18</v>
      </c>
      <c r="I4070">
        <v>21.198</v>
      </c>
      <c r="J4070">
        <v>17.149000000000001</v>
      </c>
      <c r="K4070">
        <v>294163.56199999998</v>
      </c>
      <c r="L4070">
        <v>184651.114</v>
      </c>
      <c r="M4070">
        <v>184.65111400000001</v>
      </c>
      <c r="N4070">
        <v>0.18465111400000001</v>
      </c>
      <c r="O4070" s="16">
        <f>VLOOKUP(A4070,'LW  WY'!I$36:J$47,2)</f>
        <v>1.1844108726386724</v>
      </c>
      <c r="P4070">
        <f t="shared" si="63"/>
        <v>0.21870278706644297</v>
      </c>
    </row>
    <row r="4071" spans="1:16" x14ac:dyDescent="0.35">
      <c r="A4071">
        <v>6</v>
      </c>
      <c r="B4071">
        <v>18</v>
      </c>
      <c r="C4071">
        <v>6</v>
      </c>
      <c r="D4071">
        <v>119</v>
      </c>
      <c r="E4071">
        <v>81</v>
      </c>
      <c r="F4071">
        <v>18.100000000000001</v>
      </c>
      <c r="G4071">
        <v>0</v>
      </c>
      <c r="H4071">
        <v>0.18</v>
      </c>
      <c r="I4071">
        <v>164.952</v>
      </c>
      <c r="J4071">
        <v>24.875</v>
      </c>
      <c r="K4071">
        <v>3478784.7510000002</v>
      </c>
      <c r="L4071">
        <v>3256428.5120000001</v>
      </c>
      <c r="M4071">
        <v>3256.428512</v>
      </c>
      <c r="N4071">
        <v>3.2564285119999998</v>
      </c>
      <c r="O4071" s="16">
        <f>VLOOKUP(A4071,'LW  WY'!I$36:J$47,2)</f>
        <v>1.1844108726386724</v>
      </c>
      <c r="P4071">
        <f t="shared" si="63"/>
        <v>3.8569493355833733</v>
      </c>
    </row>
    <row r="4072" spans="1:16" x14ac:dyDescent="0.35">
      <c r="A4072">
        <v>6</v>
      </c>
      <c r="B4072">
        <v>18</v>
      </c>
      <c r="C4072">
        <v>7</v>
      </c>
      <c r="D4072">
        <v>164</v>
      </c>
      <c r="E4072">
        <v>156</v>
      </c>
      <c r="F4072">
        <v>19.8</v>
      </c>
      <c r="G4072">
        <v>0.1</v>
      </c>
      <c r="H4072">
        <v>0.18</v>
      </c>
      <c r="I4072">
        <v>316.31599999999997</v>
      </c>
      <c r="J4072">
        <v>32.365000000000002</v>
      </c>
      <c r="K4072">
        <v>6590241.6490000002</v>
      </c>
      <c r="L4072">
        <v>6257634.1220000004</v>
      </c>
      <c r="M4072">
        <v>6257.6341220000004</v>
      </c>
      <c r="N4072">
        <v>6.2576341219999998</v>
      </c>
      <c r="O4072" s="16">
        <f>VLOOKUP(A4072,'LW  WY'!I$36:J$47,2)</f>
        <v>1.1844108726386724</v>
      </c>
      <c r="P4072">
        <f t="shared" si="63"/>
        <v>7.411609891091552</v>
      </c>
    </row>
    <row r="4073" spans="1:16" x14ac:dyDescent="0.35">
      <c r="A4073">
        <v>6</v>
      </c>
      <c r="B4073">
        <v>18</v>
      </c>
      <c r="C4073">
        <v>8</v>
      </c>
      <c r="D4073">
        <v>74</v>
      </c>
      <c r="E4073">
        <v>254</v>
      </c>
      <c r="F4073">
        <v>21.4</v>
      </c>
      <c r="G4073">
        <v>0</v>
      </c>
      <c r="H4073">
        <v>0.18</v>
      </c>
      <c r="I4073">
        <v>306.44799999999998</v>
      </c>
      <c r="J4073">
        <v>33.914999999999999</v>
      </c>
      <c r="K4073">
        <v>6219473.0140000004</v>
      </c>
      <c r="L4073">
        <v>5900003.2929999996</v>
      </c>
      <c r="M4073">
        <v>5900.0032929999998</v>
      </c>
      <c r="N4073">
        <v>5.9000032930000001</v>
      </c>
      <c r="O4073" s="16">
        <f>VLOOKUP(A4073,'LW  WY'!I$36:J$47,2)</f>
        <v>1.1844108726386724</v>
      </c>
      <c r="P4073">
        <f t="shared" si="63"/>
        <v>6.9880280488331712</v>
      </c>
    </row>
    <row r="4074" spans="1:16" x14ac:dyDescent="0.35">
      <c r="A4074">
        <v>6</v>
      </c>
      <c r="B4074">
        <v>18</v>
      </c>
      <c r="C4074">
        <v>9</v>
      </c>
      <c r="D4074">
        <v>18</v>
      </c>
      <c r="E4074">
        <v>237</v>
      </c>
      <c r="F4074">
        <v>22.9</v>
      </c>
      <c r="G4074">
        <v>0</v>
      </c>
      <c r="H4074">
        <v>0.18</v>
      </c>
      <c r="I4074">
        <v>212.09</v>
      </c>
      <c r="J4074">
        <v>31.527999999999999</v>
      </c>
      <c r="K4074">
        <v>4235966.8480000002</v>
      </c>
      <c r="L4074">
        <v>3986780.6370000001</v>
      </c>
      <c r="M4074">
        <v>3986.7806369999998</v>
      </c>
      <c r="N4074">
        <v>3.9867806369999998</v>
      </c>
      <c r="O4074" s="16">
        <f>VLOOKUP(A4074,'LW  WY'!I$36:J$47,2)</f>
        <v>1.1844108726386724</v>
      </c>
      <c r="P4074">
        <f t="shared" si="63"/>
        <v>4.7219863332881324</v>
      </c>
    </row>
    <row r="4075" spans="1:16" x14ac:dyDescent="0.35">
      <c r="A4075">
        <v>6</v>
      </c>
      <c r="B4075">
        <v>18</v>
      </c>
      <c r="C4075">
        <v>10</v>
      </c>
      <c r="D4075">
        <v>15</v>
      </c>
      <c r="E4075">
        <v>245</v>
      </c>
      <c r="F4075">
        <v>23.7</v>
      </c>
      <c r="G4075">
        <v>0</v>
      </c>
      <c r="H4075">
        <v>0.18</v>
      </c>
      <c r="I4075">
        <v>234.83099999999999</v>
      </c>
      <c r="J4075">
        <v>33.229999999999997</v>
      </c>
      <c r="K4075">
        <v>4631122.9979999997</v>
      </c>
      <c r="L4075">
        <v>4367934.8329999996</v>
      </c>
      <c r="M4075">
        <v>4367.9348330000003</v>
      </c>
      <c r="N4075">
        <v>4.3679348329999996</v>
      </c>
      <c r="O4075" s="16">
        <f>VLOOKUP(A4075,'LW  WY'!I$36:J$47,2)</f>
        <v>1.1844108726386724</v>
      </c>
      <c r="P4075">
        <f t="shared" si="63"/>
        <v>5.1734295071823837</v>
      </c>
    </row>
    <row r="4076" spans="1:16" x14ac:dyDescent="0.35">
      <c r="A4076">
        <v>6</v>
      </c>
      <c r="B4076">
        <v>18</v>
      </c>
      <c r="C4076">
        <v>11</v>
      </c>
      <c r="D4076">
        <v>98</v>
      </c>
      <c r="E4076">
        <v>447</v>
      </c>
      <c r="F4076">
        <v>23.9</v>
      </c>
      <c r="G4076">
        <v>0</v>
      </c>
      <c r="H4076">
        <v>0.18</v>
      </c>
      <c r="I4076">
        <v>537.14099999999996</v>
      </c>
      <c r="J4076">
        <v>45.670999999999999</v>
      </c>
      <c r="K4076">
        <v>10227883.140000001</v>
      </c>
      <c r="L4076">
        <v>9766379.5069999993</v>
      </c>
      <c r="M4076">
        <v>9766.3795069999996</v>
      </c>
      <c r="N4076">
        <v>9.7663795069999999</v>
      </c>
      <c r="O4076" s="16">
        <f>VLOOKUP(A4076,'LW  WY'!I$36:J$47,2)</f>
        <v>1.1844108726386724</v>
      </c>
      <c r="P4076">
        <f t="shared" si="63"/>
        <v>11.567406074406318</v>
      </c>
    </row>
    <row r="4077" spans="1:16" x14ac:dyDescent="0.35">
      <c r="A4077">
        <v>6</v>
      </c>
      <c r="B4077">
        <v>18</v>
      </c>
      <c r="C4077">
        <v>12</v>
      </c>
      <c r="D4077">
        <v>367</v>
      </c>
      <c r="E4077">
        <v>439</v>
      </c>
      <c r="F4077">
        <v>23.8</v>
      </c>
      <c r="G4077">
        <v>0</v>
      </c>
      <c r="H4077">
        <v>0.18</v>
      </c>
      <c r="I4077">
        <v>795.11</v>
      </c>
      <c r="J4077">
        <v>56.045999999999999</v>
      </c>
      <c r="K4077">
        <v>14559159.359999999</v>
      </c>
      <c r="L4077">
        <v>13944181.4</v>
      </c>
      <c r="M4077">
        <v>13944.181399999999</v>
      </c>
      <c r="N4077">
        <v>13.9441814</v>
      </c>
      <c r="O4077" s="16">
        <f>VLOOKUP(A4077,'LW  WY'!I$36:J$47,2)</f>
        <v>1.1844108726386724</v>
      </c>
      <c r="P4077">
        <f t="shared" si="63"/>
        <v>16.515640060205943</v>
      </c>
    </row>
    <row r="4078" spans="1:16" x14ac:dyDescent="0.35">
      <c r="A4078">
        <v>6</v>
      </c>
      <c r="B4078">
        <v>18</v>
      </c>
      <c r="C4078">
        <v>13</v>
      </c>
      <c r="D4078">
        <v>137</v>
      </c>
      <c r="E4078">
        <v>467</v>
      </c>
      <c r="F4078">
        <v>23.3</v>
      </c>
      <c r="G4078">
        <v>0</v>
      </c>
      <c r="H4078">
        <v>0.18</v>
      </c>
      <c r="I4078">
        <v>600.904</v>
      </c>
      <c r="J4078">
        <v>47.661999999999999</v>
      </c>
      <c r="K4078">
        <v>11375089.92</v>
      </c>
      <c r="L4078">
        <v>10872936.199999999</v>
      </c>
      <c r="M4078">
        <v>10872.9362</v>
      </c>
      <c r="N4078">
        <v>10.8729362</v>
      </c>
      <c r="O4078" s="16">
        <f>VLOOKUP(A4078,'LW  WY'!I$36:J$47,2)</f>
        <v>1.1844108726386724</v>
      </c>
      <c r="P4078">
        <f t="shared" si="63"/>
        <v>12.87802385278661</v>
      </c>
    </row>
    <row r="4079" spans="1:16" x14ac:dyDescent="0.35">
      <c r="A4079">
        <v>6</v>
      </c>
      <c r="B4079">
        <v>18</v>
      </c>
      <c r="C4079">
        <v>14</v>
      </c>
      <c r="D4079">
        <v>301</v>
      </c>
      <c r="E4079">
        <v>401</v>
      </c>
      <c r="F4079">
        <v>22.8</v>
      </c>
      <c r="G4079">
        <v>0</v>
      </c>
      <c r="H4079">
        <v>0.18</v>
      </c>
      <c r="I4079">
        <v>705.61800000000005</v>
      </c>
      <c r="J4079">
        <v>51.503999999999998</v>
      </c>
      <c r="K4079">
        <v>13316484.539999999</v>
      </c>
      <c r="L4079">
        <v>12745539.49</v>
      </c>
      <c r="M4079">
        <v>12745.539489999999</v>
      </c>
      <c r="N4079">
        <v>12.745539490000001</v>
      </c>
      <c r="O4079" s="16">
        <f>VLOOKUP(A4079,'LW  WY'!I$36:J$47,2)</f>
        <v>1.1844108726386724</v>
      </c>
      <c r="P4079">
        <f t="shared" si="63"/>
        <v>15.095955549601561</v>
      </c>
    </row>
    <row r="4080" spans="1:16" x14ac:dyDescent="0.35">
      <c r="A4080">
        <v>6</v>
      </c>
      <c r="B4080">
        <v>18</v>
      </c>
      <c r="C4080">
        <v>15</v>
      </c>
      <c r="D4080">
        <v>145</v>
      </c>
      <c r="E4080">
        <v>354</v>
      </c>
      <c r="F4080">
        <v>22.3</v>
      </c>
      <c r="G4080">
        <v>0</v>
      </c>
      <c r="H4080">
        <v>0.18</v>
      </c>
      <c r="I4080">
        <v>488.12</v>
      </c>
      <c r="J4080">
        <v>42.183</v>
      </c>
      <c r="K4080">
        <v>9586827.0769999996</v>
      </c>
      <c r="L4080">
        <v>9148038.6140000001</v>
      </c>
      <c r="M4080">
        <v>9148.0386139999991</v>
      </c>
      <c r="N4080">
        <v>9.1480386140000007</v>
      </c>
      <c r="O4080" s="16">
        <f>VLOOKUP(A4080,'LW  WY'!I$36:J$47,2)</f>
        <v>1.1844108726386724</v>
      </c>
      <c r="P4080">
        <f t="shared" si="63"/>
        <v>10.835036397740012</v>
      </c>
    </row>
    <row r="4081" spans="1:16" x14ac:dyDescent="0.35">
      <c r="A4081">
        <v>6</v>
      </c>
      <c r="B4081">
        <v>18</v>
      </c>
      <c r="C4081">
        <v>16</v>
      </c>
      <c r="D4081">
        <v>103</v>
      </c>
      <c r="E4081">
        <v>253</v>
      </c>
      <c r="F4081">
        <v>21.4</v>
      </c>
      <c r="G4081">
        <v>0</v>
      </c>
      <c r="H4081">
        <v>0.18</v>
      </c>
      <c r="I4081">
        <v>333.36799999999999</v>
      </c>
      <c r="J4081">
        <v>35.018000000000001</v>
      </c>
      <c r="K4081">
        <v>6757995.4570000004</v>
      </c>
      <c r="L4081">
        <v>6419443.7450000001</v>
      </c>
      <c r="M4081">
        <v>6419.4437449999996</v>
      </c>
      <c r="N4081">
        <v>6.4194437449999997</v>
      </c>
      <c r="O4081" s="16">
        <f>VLOOKUP(A4081,'LW  WY'!I$36:J$47,2)</f>
        <v>1.1844108726386724</v>
      </c>
      <c r="P4081">
        <f t="shared" si="63"/>
        <v>7.6032589678703166</v>
      </c>
    </row>
    <row r="4082" spans="1:16" x14ac:dyDescent="0.35">
      <c r="A4082">
        <v>6</v>
      </c>
      <c r="B4082">
        <v>18</v>
      </c>
      <c r="C4082">
        <v>17</v>
      </c>
      <c r="D4082">
        <v>70</v>
      </c>
      <c r="E4082">
        <v>159</v>
      </c>
      <c r="F4082">
        <v>20.3</v>
      </c>
      <c r="G4082">
        <v>0</v>
      </c>
      <c r="H4082">
        <v>0.18</v>
      </c>
      <c r="I4082">
        <v>214.23599999999999</v>
      </c>
      <c r="J4082">
        <v>29.082999999999998</v>
      </c>
      <c r="K4082">
        <v>4450222.0350000001</v>
      </c>
      <c r="L4082">
        <v>4193443.9109999998</v>
      </c>
      <c r="M4082">
        <v>4193.4439110000003</v>
      </c>
      <c r="N4082">
        <v>4.1934439110000001</v>
      </c>
      <c r="O4082" s="16">
        <f>VLOOKUP(A4082,'LW  WY'!I$36:J$47,2)</f>
        <v>1.1844108726386724</v>
      </c>
      <c r="P4082">
        <f t="shared" si="63"/>
        <v>4.9667605619888375</v>
      </c>
    </row>
    <row r="4083" spans="1:16" x14ac:dyDescent="0.35">
      <c r="A4083">
        <v>6</v>
      </c>
      <c r="B4083">
        <v>18</v>
      </c>
      <c r="C4083">
        <v>18</v>
      </c>
      <c r="D4083">
        <v>180</v>
      </c>
      <c r="E4083">
        <v>89</v>
      </c>
      <c r="F4083">
        <v>19.7</v>
      </c>
      <c r="G4083">
        <v>0.1</v>
      </c>
      <c r="H4083">
        <v>0.18</v>
      </c>
      <c r="I4083">
        <v>230.411</v>
      </c>
      <c r="J4083">
        <v>28.861999999999998</v>
      </c>
      <c r="K4083">
        <v>4844140.1370000001</v>
      </c>
      <c r="L4083">
        <v>4573403.9280000003</v>
      </c>
      <c r="M4083">
        <v>4573.4039279999997</v>
      </c>
      <c r="N4083">
        <v>4.5734039280000003</v>
      </c>
      <c r="O4083" s="16">
        <f>VLOOKUP(A4083,'LW  WY'!I$36:J$47,2)</f>
        <v>1.1844108726386724</v>
      </c>
      <c r="P4083">
        <f t="shared" si="63"/>
        <v>5.416789337291612</v>
      </c>
    </row>
    <row r="4084" spans="1:16" x14ac:dyDescent="0.35">
      <c r="A4084">
        <v>6</v>
      </c>
      <c r="B4084">
        <v>18</v>
      </c>
      <c r="C4084">
        <v>19</v>
      </c>
      <c r="D4084">
        <v>15</v>
      </c>
      <c r="E4084">
        <v>19</v>
      </c>
      <c r="F4084">
        <v>18.3</v>
      </c>
      <c r="G4084">
        <v>0.2</v>
      </c>
      <c r="H4084">
        <v>0.17</v>
      </c>
      <c r="I4084">
        <v>20.390999999999998</v>
      </c>
      <c r="J4084">
        <v>18.997</v>
      </c>
      <c r="K4084">
        <v>279371.02500000002</v>
      </c>
      <c r="L4084">
        <v>170382.73499999999</v>
      </c>
      <c r="M4084">
        <v>170.382735</v>
      </c>
      <c r="N4084">
        <v>0.17038273500000001</v>
      </c>
      <c r="O4084" s="16">
        <f>VLOOKUP(A4084,'LW  WY'!I$36:J$47,2)</f>
        <v>1.1844108726386724</v>
      </c>
      <c r="P4084">
        <f t="shared" si="63"/>
        <v>0.20180316384391367</v>
      </c>
    </row>
    <row r="4085" spans="1:16" x14ac:dyDescent="0.35">
      <c r="A4085">
        <v>6</v>
      </c>
      <c r="B4085">
        <v>18</v>
      </c>
      <c r="C4085">
        <v>20</v>
      </c>
      <c r="D4085">
        <v>0</v>
      </c>
      <c r="E4085">
        <v>0</v>
      </c>
      <c r="F4085">
        <v>17.5</v>
      </c>
      <c r="G4085">
        <v>0.2</v>
      </c>
      <c r="H4085">
        <v>0.17</v>
      </c>
      <c r="I4085">
        <v>0</v>
      </c>
      <c r="J4085">
        <v>17.5</v>
      </c>
      <c r="K4085">
        <v>0</v>
      </c>
      <c r="L4085">
        <v>0</v>
      </c>
      <c r="M4085">
        <v>0</v>
      </c>
      <c r="N4085">
        <v>0</v>
      </c>
      <c r="O4085" s="16">
        <f>VLOOKUP(A4085,'LW  WY'!I$36:J$47,2)</f>
        <v>1.1844108726386724</v>
      </c>
      <c r="P4085">
        <f t="shared" si="63"/>
        <v>0</v>
      </c>
    </row>
    <row r="4086" spans="1:16" x14ac:dyDescent="0.35">
      <c r="A4086">
        <v>6</v>
      </c>
      <c r="B4086">
        <v>18</v>
      </c>
      <c r="C4086">
        <v>21</v>
      </c>
      <c r="D4086">
        <v>0</v>
      </c>
      <c r="E4086">
        <v>0</v>
      </c>
      <c r="F4086">
        <v>16.899999999999999</v>
      </c>
      <c r="G4086">
        <v>0.1</v>
      </c>
      <c r="H4086">
        <v>0.17</v>
      </c>
      <c r="I4086">
        <v>0</v>
      </c>
      <c r="J4086">
        <v>16.899999999999999</v>
      </c>
      <c r="K4086">
        <v>0</v>
      </c>
      <c r="L4086">
        <v>0</v>
      </c>
      <c r="M4086">
        <v>0</v>
      </c>
      <c r="N4086">
        <v>0</v>
      </c>
      <c r="O4086" s="16">
        <f>VLOOKUP(A4086,'LW  WY'!I$36:J$47,2)</f>
        <v>1.1844108726386724</v>
      </c>
      <c r="P4086">
        <f t="shared" si="63"/>
        <v>0</v>
      </c>
    </row>
    <row r="4087" spans="1:16" x14ac:dyDescent="0.35">
      <c r="A4087">
        <v>6</v>
      </c>
      <c r="B4087">
        <v>18</v>
      </c>
      <c r="C4087">
        <v>22</v>
      </c>
      <c r="D4087">
        <v>0</v>
      </c>
      <c r="E4087">
        <v>0</v>
      </c>
      <c r="F4087">
        <v>16.5</v>
      </c>
      <c r="G4087">
        <v>0</v>
      </c>
      <c r="H4087">
        <v>0.17</v>
      </c>
      <c r="I4087">
        <v>0</v>
      </c>
      <c r="J4087">
        <v>16.5</v>
      </c>
      <c r="K4087">
        <v>0</v>
      </c>
      <c r="L4087">
        <v>0</v>
      </c>
      <c r="M4087">
        <v>0</v>
      </c>
      <c r="N4087">
        <v>0</v>
      </c>
      <c r="O4087" s="16">
        <f>VLOOKUP(A4087,'LW  WY'!I$36:J$47,2)</f>
        <v>1.1844108726386724</v>
      </c>
      <c r="P4087">
        <f t="shared" si="63"/>
        <v>0</v>
      </c>
    </row>
    <row r="4088" spans="1:16" x14ac:dyDescent="0.35">
      <c r="A4088">
        <v>6</v>
      </c>
      <c r="B4088">
        <v>18</v>
      </c>
      <c r="C4088">
        <v>23</v>
      </c>
      <c r="D4088">
        <v>0</v>
      </c>
      <c r="E4088">
        <v>0</v>
      </c>
      <c r="F4088">
        <v>16.2</v>
      </c>
      <c r="G4088">
        <v>0</v>
      </c>
      <c r="H4088">
        <v>0.17</v>
      </c>
      <c r="I4088">
        <v>0</v>
      </c>
      <c r="J4088">
        <v>16.2</v>
      </c>
      <c r="K4088">
        <v>0</v>
      </c>
      <c r="L4088">
        <v>0</v>
      </c>
      <c r="M4088">
        <v>0</v>
      </c>
      <c r="N4088">
        <v>0</v>
      </c>
      <c r="O4088" s="16">
        <f>VLOOKUP(A4088,'LW  WY'!I$36:J$47,2)</f>
        <v>1.1844108726386724</v>
      </c>
      <c r="P4088">
        <f t="shared" si="63"/>
        <v>0</v>
      </c>
    </row>
    <row r="4089" spans="1:16" x14ac:dyDescent="0.35">
      <c r="A4089">
        <v>6</v>
      </c>
      <c r="B4089">
        <v>19</v>
      </c>
      <c r="C4089">
        <v>0</v>
      </c>
      <c r="D4089">
        <v>0</v>
      </c>
      <c r="E4089">
        <v>0</v>
      </c>
      <c r="F4089">
        <v>16</v>
      </c>
      <c r="G4089">
        <v>0</v>
      </c>
      <c r="H4089">
        <v>0.17</v>
      </c>
      <c r="I4089">
        <v>0</v>
      </c>
      <c r="J4089">
        <v>16</v>
      </c>
      <c r="K4089">
        <v>0</v>
      </c>
      <c r="L4089">
        <v>0</v>
      </c>
      <c r="M4089">
        <v>0</v>
      </c>
      <c r="N4089">
        <v>0</v>
      </c>
      <c r="O4089" s="16">
        <f>VLOOKUP(A4089,'LW  WY'!I$36:J$47,2)</f>
        <v>1.1844108726386724</v>
      </c>
      <c r="P4089">
        <f t="shared" si="63"/>
        <v>0</v>
      </c>
    </row>
    <row r="4090" spans="1:16" x14ac:dyDescent="0.35">
      <c r="A4090">
        <v>6</v>
      </c>
      <c r="B4090">
        <v>19</v>
      </c>
      <c r="C4090">
        <v>1</v>
      </c>
      <c r="D4090">
        <v>0</v>
      </c>
      <c r="E4090">
        <v>0</v>
      </c>
      <c r="F4090">
        <v>15.8</v>
      </c>
      <c r="G4090">
        <v>0</v>
      </c>
      <c r="H4090">
        <v>0.17</v>
      </c>
      <c r="I4090">
        <v>0</v>
      </c>
      <c r="J4090">
        <v>15.8</v>
      </c>
      <c r="K4090">
        <v>0</v>
      </c>
      <c r="L4090">
        <v>0</v>
      </c>
      <c r="M4090">
        <v>0</v>
      </c>
      <c r="N4090">
        <v>0</v>
      </c>
      <c r="O4090" s="16">
        <f>VLOOKUP(A4090,'LW  WY'!I$36:J$47,2)</f>
        <v>1.1844108726386724</v>
      </c>
      <c r="P4090">
        <f t="shared" si="63"/>
        <v>0</v>
      </c>
    </row>
    <row r="4091" spans="1:16" x14ac:dyDescent="0.35">
      <c r="A4091">
        <v>6</v>
      </c>
      <c r="B4091">
        <v>19</v>
      </c>
      <c r="C4091">
        <v>2</v>
      </c>
      <c r="D4091">
        <v>0</v>
      </c>
      <c r="E4091">
        <v>0</v>
      </c>
      <c r="F4091">
        <v>15.7</v>
      </c>
      <c r="G4091">
        <v>0</v>
      </c>
      <c r="H4091">
        <v>0.17</v>
      </c>
      <c r="I4091">
        <v>0</v>
      </c>
      <c r="J4091">
        <v>15.7</v>
      </c>
      <c r="K4091">
        <v>0</v>
      </c>
      <c r="L4091">
        <v>0</v>
      </c>
      <c r="M4091">
        <v>0</v>
      </c>
      <c r="N4091">
        <v>0</v>
      </c>
      <c r="O4091" s="16">
        <f>VLOOKUP(A4091,'LW  WY'!I$36:J$47,2)</f>
        <v>1.1844108726386724</v>
      </c>
      <c r="P4091">
        <f t="shared" si="63"/>
        <v>0</v>
      </c>
    </row>
    <row r="4092" spans="1:16" x14ac:dyDescent="0.35">
      <c r="A4092">
        <v>6</v>
      </c>
      <c r="B4092">
        <v>19</v>
      </c>
      <c r="C4092">
        <v>3</v>
      </c>
      <c r="D4092">
        <v>0</v>
      </c>
      <c r="E4092">
        <v>0</v>
      </c>
      <c r="F4092">
        <v>15.7</v>
      </c>
      <c r="G4092">
        <v>0</v>
      </c>
      <c r="H4092">
        <v>0.17</v>
      </c>
      <c r="I4092">
        <v>0</v>
      </c>
      <c r="J4092">
        <v>15.7</v>
      </c>
      <c r="K4092">
        <v>0</v>
      </c>
      <c r="L4092">
        <v>0</v>
      </c>
      <c r="M4092">
        <v>0</v>
      </c>
      <c r="N4092">
        <v>0</v>
      </c>
      <c r="O4092" s="16">
        <f>VLOOKUP(A4092,'LW  WY'!I$36:J$47,2)</f>
        <v>1.1844108726386724</v>
      </c>
      <c r="P4092">
        <f t="shared" si="63"/>
        <v>0</v>
      </c>
    </row>
    <row r="4093" spans="1:16" x14ac:dyDescent="0.35">
      <c r="A4093">
        <v>6</v>
      </c>
      <c r="B4093">
        <v>19</v>
      </c>
      <c r="C4093">
        <v>4</v>
      </c>
      <c r="D4093">
        <v>0</v>
      </c>
      <c r="E4093">
        <v>0</v>
      </c>
      <c r="F4093">
        <v>15.8</v>
      </c>
      <c r="G4093">
        <v>0</v>
      </c>
      <c r="H4093">
        <v>0.17</v>
      </c>
      <c r="I4093">
        <v>0</v>
      </c>
      <c r="J4093">
        <v>15.8</v>
      </c>
      <c r="K4093">
        <v>0</v>
      </c>
      <c r="L4093">
        <v>0</v>
      </c>
      <c r="M4093">
        <v>0</v>
      </c>
      <c r="N4093">
        <v>0</v>
      </c>
      <c r="O4093" s="16">
        <f>VLOOKUP(A4093,'LW  WY'!I$36:J$47,2)</f>
        <v>1.1844108726386724</v>
      </c>
      <c r="P4093">
        <f t="shared" si="63"/>
        <v>0</v>
      </c>
    </row>
    <row r="4094" spans="1:16" x14ac:dyDescent="0.35">
      <c r="A4094">
        <v>6</v>
      </c>
      <c r="B4094">
        <v>19</v>
      </c>
      <c r="C4094">
        <v>5</v>
      </c>
      <c r="D4094">
        <v>28</v>
      </c>
      <c r="E4094">
        <v>13</v>
      </c>
      <c r="F4094">
        <v>16.5</v>
      </c>
      <c r="G4094">
        <v>0</v>
      </c>
      <c r="H4094">
        <v>0.17</v>
      </c>
      <c r="I4094">
        <v>19.215</v>
      </c>
      <c r="J4094">
        <v>17.201000000000001</v>
      </c>
      <c r="K4094">
        <v>265328.02299999999</v>
      </c>
      <c r="L4094">
        <v>156837.33300000001</v>
      </c>
      <c r="M4094">
        <v>156.837333</v>
      </c>
      <c r="N4094">
        <v>0.156837333</v>
      </c>
      <c r="O4094" s="16">
        <f>VLOOKUP(A4094,'LW  WY'!I$36:J$47,2)</f>
        <v>1.1844108726386724</v>
      </c>
      <c r="P4094">
        <f t="shared" si="63"/>
        <v>0.18575984244085206</v>
      </c>
    </row>
    <row r="4095" spans="1:16" x14ac:dyDescent="0.35">
      <c r="A4095">
        <v>6</v>
      </c>
      <c r="B4095">
        <v>19</v>
      </c>
      <c r="C4095">
        <v>6</v>
      </c>
      <c r="D4095">
        <v>318</v>
      </c>
      <c r="E4095">
        <v>75</v>
      </c>
      <c r="F4095">
        <v>17.899999999999999</v>
      </c>
      <c r="G4095">
        <v>0</v>
      </c>
      <c r="H4095">
        <v>0.17</v>
      </c>
      <c r="I4095">
        <v>309.02300000000002</v>
      </c>
      <c r="J4095">
        <v>30.605</v>
      </c>
      <c r="K4095">
        <v>6522209.102</v>
      </c>
      <c r="L4095">
        <v>6192012.2379999999</v>
      </c>
      <c r="M4095">
        <v>6192.0122380000003</v>
      </c>
      <c r="N4095">
        <v>6.1920122380000002</v>
      </c>
      <c r="O4095" s="16">
        <f>VLOOKUP(A4095,'LW  WY'!I$36:J$47,2)</f>
        <v>1.1844108726386724</v>
      </c>
      <c r="P4095">
        <f t="shared" si="63"/>
        <v>7.3338866181989193</v>
      </c>
    </row>
    <row r="4096" spans="1:16" x14ac:dyDescent="0.35">
      <c r="A4096">
        <v>6</v>
      </c>
      <c r="B4096">
        <v>19</v>
      </c>
      <c r="C4096">
        <v>7</v>
      </c>
      <c r="D4096">
        <v>222</v>
      </c>
      <c r="E4096">
        <v>149</v>
      </c>
      <c r="F4096">
        <v>19.8</v>
      </c>
      <c r="G4096">
        <v>0</v>
      </c>
      <c r="H4096">
        <v>0.17</v>
      </c>
      <c r="I4096">
        <v>380.55599999999998</v>
      </c>
      <c r="J4096">
        <v>35.426000000000002</v>
      </c>
      <c r="K4096">
        <v>7877808.7750000004</v>
      </c>
      <c r="L4096">
        <v>7499577.625</v>
      </c>
      <c r="M4096">
        <v>7499.5776249999999</v>
      </c>
      <c r="N4096">
        <v>7.4995776249999997</v>
      </c>
      <c r="O4096" s="16">
        <f>VLOOKUP(A4096,'LW  WY'!I$36:J$47,2)</f>
        <v>1.1844108726386724</v>
      </c>
      <c r="P4096">
        <f t="shared" si="63"/>
        <v>8.8825812792477112</v>
      </c>
    </row>
    <row r="4097" spans="1:16" x14ac:dyDescent="0.35">
      <c r="A4097">
        <v>6</v>
      </c>
      <c r="B4097">
        <v>19</v>
      </c>
      <c r="C4097">
        <v>8</v>
      </c>
      <c r="D4097">
        <v>689</v>
      </c>
      <c r="E4097">
        <v>129</v>
      </c>
      <c r="F4097">
        <v>21.8</v>
      </c>
      <c r="G4097">
        <v>0</v>
      </c>
      <c r="H4097">
        <v>0.17</v>
      </c>
      <c r="I4097">
        <v>854.57100000000003</v>
      </c>
      <c r="J4097">
        <v>56.817999999999998</v>
      </c>
      <c r="K4097">
        <v>16182272.939999999</v>
      </c>
      <c r="L4097">
        <v>15509781.609999999</v>
      </c>
      <c r="M4097">
        <v>15509.78161</v>
      </c>
      <c r="N4097">
        <v>15.509781609999999</v>
      </c>
      <c r="O4097" s="16">
        <f>VLOOKUP(A4097,'LW  WY'!I$36:J$47,2)</f>
        <v>1.1844108726386724</v>
      </c>
      <c r="P4097">
        <f t="shared" si="63"/>
        <v>18.369953971135331</v>
      </c>
    </row>
    <row r="4098" spans="1:16" x14ac:dyDescent="0.35">
      <c r="A4098">
        <v>6</v>
      </c>
      <c r="B4098">
        <v>19</v>
      </c>
      <c r="C4098">
        <v>9</v>
      </c>
      <c r="D4098">
        <v>721</v>
      </c>
      <c r="E4098">
        <v>161</v>
      </c>
      <c r="F4098">
        <v>23.3</v>
      </c>
      <c r="G4098">
        <v>0</v>
      </c>
      <c r="H4098">
        <v>0.17</v>
      </c>
      <c r="I4098">
        <v>914.34299999999996</v>
      </c>
      <c r="J4098">
        <v>60.66</v>
      </c>
      <c r="K4098">
        <v>16837634.870000001</v>
      </c>
      <c r="L4098">
        <v>16141921.460000001</v>
      </c>
      <c r="M4098">
        <v>16141.92146</v>
      </c>
      <c r="N4098">
        <v>16.141921459999999</v>
      </c>
      <c r="O4098" s="16">
        <f>VLOOKUP(A4098,'LW  WY'!I$36:J$47,2)</f>
        <v>1.1844108726386724</v>
      </c>
      <c r="P4098">
        <f t="shared" si="63"/>
        <v>19.118667282503512</v>
      </c>
    </row>
    <row r="4099" spans="1:16" x14ac:dyDescent="0.35">
      <c r="A4099">
        <v>6</v>
      </c>
      <c r="B4099">
        <v>19</v>
      </c>
      <c r="C4099">
        <v>10</v>
      </c>
      <c r="D4099">
        <v>279</v>
      </c>
      <c r="E4099">
        <v>393</v>
      </c>
      <c r="F4099">
        <v>24.2</v>
      </c>
      <c r="G4099">
        <v>0</v>
      </c>
      <c r="H4099">
        <v>0.17</v>
      </c>
      <c r="I4099">
        <v>676.05899999999997</v>
      </c>
      <c r="J4099">
        <v>51.701000000000001</v>
      </c>
      <c r="K4099">
        <v>12744765.279999999</v>
      </c>
      <c r="L4099">
        <v>12194078.51</v>
      </c>
      <c r="M4099">
        <v>12194.078509999999</v>
      </c>
      <c r="N4099">
        <v>12.194078510000001</v>
      </c>
      <c r="O4099" s="16">
        <f>VLOOKUP(A4099,'LW  WY'!I$36:J$47,2)</f>
        <v>1.1844108726386724</v>
      </c>
      <c r="P4099">
        <f t="shared" si="63"/>
        <v>14.442799169053583</v>
      </c>
    </row>
    <row r="4100" spans="1:16" x14ac:dyDescent="0.35">
      <c r="A4100">
        <v>6</v>
      </c>
      <c r="B4100">
        <v>19</v>
      </c>
      <c r="C4100">
        <v>11</v>
      </c>
      <c r="D4100">
        <v>309</v>
      </c>
      <c r="E4100">
        <v>444</v>
      </c>
      <c r="F4100">
        <v>24.7</v>
      </c>
      <c r="G4100">
        <v>0</v>
      </c>
      <c r="H4100">
        <v>0.17</v>
      </c>
      <c r="I4100">
        <v>750.78499999999997</v>
      </c>
      <c r="J4100">
        <v>55.185000000000002</v>
      </c>
      <c r="K4100">
        <v>13858599.49</v>
      </c>
      <c r="L4100">
        <v>13268445.140000001</v>
      </c>
      <c r="M4100">
        <v>13268.44514</v>
      </c>
      <c r="N4100">
        <v>13.268445140000001</v>
      </c>
      <c r="O4100" s="16">
        <f>VLOOKUP(A4100,'LW  WY'!I$36:J$47,2)</f>
        <v>1.1844108726386724</v>
      </c>
      <c r="P4100">
        <f t="shared" si="63"/>
        <v>15.715290686825753</v>
      </c>
    </row>
    <row r="4101" spans="1:16" x14ac:dyDescent="0.35">
      <c r="A4101">
        <v>6</v>
      </c>
      <c r="B4101">
        <v>19</v>
      </c>
      <c r="C4101">
        <v>12</v>
      </c>
      <c r="D4101">
        <v>457</v>
      </c>
      <c r="E4101">
        <v>385</v>
      </c>
      <c r="F4101">
        <v>25.1</v>
      </c>
      <c r="G4101">
        <v>0</v>
      </c>
      <c r="H4101">
        <v>0.17</v>
      </c>
      <c r="I4101">
        <v>828.52</v>
      </c>
      <c r="J4101">
        <v>58.731000000000002</v>
      </c>
      <c r="K4101">
        <v>15040736.369999999</v>
      </c>
      <c r="L4101">
        <v>14408694.220000001</v>
      </c>
      <c r="M4101">
        <v>14408.694219999999</v>
      </c>
      <c r="N4101">
        <v>14.408694219999999</v>
      </c>
      <c r="O4101" s="16">
        <f>VLOOKUP(A4101,'LW  WY'!I$36:J$47,2)</f>
        <v>1.1844108726386724</v>
      </c>
      <c r="P4101">
        <f t="shared" si="63"/>
        <v>17.065814094693994</v>
      </c>
    </row>
    <row r="4102" spans="1:16" x14ac:dyDescent="0.35">
      <c r="A4102">
        <v>6</v>
      </c>
      <c r="B4102">
        <v>19</v>
      </c>
      <c r="C4102">
        <v>13</v>
      </c>
      <c r="D4102">
        <v>655</v>
      </c>
      <c r="E4102">
        <v>259</v>
      </c>
      <c r="F4102">
        <v>25.3</v>
      </c>
      <c r="G4102">
        <v>0</v>
      </c>
      <c r="H4102">
        <v>0.17</v>
      </c>
      <c r="I4102">
        <v>908.279</v>
      </c>
      <c r="J4102">
        <v>62.267000000000003</v>
      </c>
      <c r="K4102">
        <v>16376500.27</v>
      </c>
      <c r="L4102">
        <v>15697126.689999999</v>
      </c>
      <c r="M4102">
        <v>15697.126689999999</v>
      </c>
      <c r="N4102">
        <v>15.697126689999999</v>
      </c>
      <c r="O4102" s="16">
        <f>VLOOKUP(A4102,'LW  WY'!I$36:J$47,2)</f>
        <v>1.1844108726386724</v>
      </c>
      <c r="P4102">
        <f t="shared" si="63"/>
        <v>18.591847520822693</v>
      </c>
    </row>
    <row r="4103" spans="1:16" x14ac:dyDescent="0.35">
      <c r="A4103">
        <v>6</v>
      </c>
      <c r="B4103">
        <v>19</v>
      </c>
      <c r="C4103">
        <v>14</v>
      </c>
      <c r="D4103">
        <v>514</v>
      </c>
      <c r="E4103">
        <v>278</v>
      </c>
      <c r="F4103">
        <v>25.3</v>
      </c>
      <c r="G4103">
        <v>0</v>
      </c>
      <c r="H4103">
        <v>0.17</v>
      </c>
      <c r="I4103">
        <v>804.31799999999998</v>
      </c>
      <c r="J4103">
        <v>58.064</v>
      </c>
      <c r="K4103">
        <v>14831100.119999999</v>
      </c>
      <c r="L4103">
        <v>14206486.220000001</v>
      </c>
      <c r="M4103">
        <v>14206.486220000001</v>
      </c>
      <c r="N4103">
        <v>14.20648622</v>
      </c>
      <c r="O4103" s="16">
        <f>VLOOKUP(A4103,'LW  WY'!I$36:J$47,2)</f>
        <v>1.1844108726386724</v>
      </c>
      <c r="P4103">
        <f t="shared" si="63"/>
        <v>16.826316740959474</v>
      </c>
    </row>
    <row r="4104" spans="1:16" x14ac:dyDescent="0.35">
      <c r="A4104">
        <v>6</v>
      </c>
      <c r="B4104">
        <v>19</v>
      </c>
      <c r="C4104">
        <v>15</v>
      </c>
      <c r="D4104">
        <v>532</v>
      </c>
      <c r="E4104">
        <v>215</v>
      </c>
      <c r="F4104">
        <v>25.1</v>
      </c>
      <c r="G4104">
        <v>0</v>
      </c>
      <c r="H4104">
        <v>0.17</v>
      </c>
      <c r="I4104">
        <v>779.10199999999998</v>
      </c>
      <c r="J4104">
        <v>56.91</v>
      </c>
      <c r="K4104">
        <v>14560225.6</v>
      </c>
      <c r="L4104">
        <v>13945209.85</v>
      </c>
      <c r="M4104">
        <v>13945.209849999999</v>
      </c>
      <c r="N4104">
        <v>13.945209849999999</v>
      </c>
      <c r="O4104" s="16">
        <f>VLOOKUP(A4104,'LW  WY'!I$36:J$47,2)</f>
        <v>1.1844108726386724</v>
      </c>
      <c r="P4104">
        <f t="shared" si="63"/>
        <v>16.516858167567911</v>
      </c>
    </row>
    <row r="4105" spans="1:16" x14ac:dyDescent="0.35">
      <c r="A4105">
        <v>6</v>
      </c>
      <c r="B4105">
        <v>19</v>
      </c>
      <c r="C4105">
        <v>16</v>
      </c>
      <c r="D4105">
        <v>223</v>
      </c>
      <c r="E4105">
        <v>234</v>
      </c>
      <c r="F4105">
        <v>24.9</v>
      </c>
      <c r="G4105">
        <v>0</v>
      </c>
      <c r="H4105">
        <v>0.17</v>
      </c>
      <c r="I4105">
        <v>472.37200000000001</v>
      </c>
      <c r="J4105">
        <v>44.216000000000001</v>
      </c>
      <c r="K4105">
        <v>9325732.8460000008</v>
      </c>
      <c r="L4105">
        <v>8896195.9890000001</v>
      </c>
      <c r="M4105">
        <v>8896.1959889999998</v>
      </c>
      <c r="N4105">
        <v>8.8961959890000006</v>
      </c>
      <c r="O4105" s="16">
        <f>VLOOKUP(A4105,'LW  WY'!I$36:J$47,2)</f>
        <v>1.1844108726386724</v>
      </c>
      <c r="P4105">
        <f t="shared" si="63"/>
        <v>10.536751254496147</v>
      </c>
    </row>
    <row r="4106" spans="1:16" x14ac:dyDescent="0.35">
      <c r="A4106">
        <v>6</v>
      </c>
      <c r="B4106">
        <v>19</v>
      </c>
      <c r="C4106">
        <v>17</v>
      </c>
      <c r="D4106">
        <v>430</v>
      </c>
      <c r="E4106">
        <v>132</v>
      </c>
      <c r="F4106">
        <v>24.4</v>
      </c>
      <c r="G4106">
        <v>0</v>
      </c>
      <c r="H4106">
        <v>0.17</v>
      </c>
      <c r="I4106">
        <v>576.221</v>
      </c>
      <c r="J4106">
        <v>48.078000000000003</v>
      </c>
      <c r="K4106">
        <v>11434517.65</v>
      </c>
      <c r="L4106">
        <v>10930258.16</v>
      </c>
      <c r="M4106">
        <v>10930.258159999999</v>
      </c>
      <c r="N4106">
        <v>10.930258159999999</v>
      </c>
      <c r="O4106" s="16">
        <f>VLOOKUP(A4106,'LW  WY'!I$36:J$47,2)</f>
        <v>1.1844108726386724</v>
      </c>
      <c r="P4106">
        <f t="shared" si="63"/>
        <v>12.945916605451568</v>
      </c>
    </row>
    <row r="4107" spans="1:16" x14ac:dyDescent="0.35">
      <c r="A4107">
        <v>6</v>
      </c>
      <c r="B4107">
        <v>19</v>
      </c>
      <c r="C4107">
        <v>18</v>
      </c>
      <c r="D4107">
        <v>236</v>
      </c>
      <c r="E4107">
        <v>77</v>
      </c>
      <c r="F4107">
        <v>23.9</v>
      </c>
      <c r="G4107">
        <v>0</v>
      </c>
      <c r="H4107">
        <v>0.17</v>
      </c>
      <c r="I4107">
        <v>248.31299999999999</v>
      </c>
      <c r="J4107">
        <v>34.11</v>
      </c>
      <c r="K4107">
        <v>5134087.5360000003</v>
      </c>
      <c r="L4107">
        <v>4853077.3380000005</v>
      </c>
      <c r="M4107">
        <v>4853.0773380000001</v>
      </c>
      <c r="N4107">
        <v>4.8530773380000003</v>
      </c>
      <c r="O4107" s="16">
        <f>VLOOKUP(A4107,'LW  WY'!I$36:J$47,2)</f>
        <v>1.1844108726386724</v>
      </c>
      <c r="P4107">
        <f t="shared" si="63"/>
        <v>5.7480375648835453</v>
      </c>
    </row>
    <row r="4108" spans="1:16" x14ac:dyDescent="0.35">
      <c r="A4108">
        <v>6</v>
      </c>
      <c r="B4108">
        <v>19</v>
      </c>
      <c r="C4108">
        <v>19</v>
      </c>
      <c r="D4108">
        <v>80</v>
      </c>
      <c r="E4108">
        <v>23</v>
      </c>
      <c r="F4108">
        <v>21.4</v>
      </c>
      <c r="G4108">
        <v>0.6</v>
      </c>
      <c r="H4108">
        <v>0.17</v>
      </c>
      <c r="I4108">
        <v>55.271999999999998</v>
      </c>
      <c r="J4108">
        <v>23.077000000000002</v>
      </c>
      <c r="K4108">
        <v>781404.53399999999</v>
      </c>
      <c r="L4108">
        <v>654627.201</v>
      </c>
      <c r="M4108">
        <v>654.62720100000001</v>
      </c>
      <c r="N4108">
        <v>0.65462720100000005</v>
      </c>
      <c r="O4108" s="16">
        <f>VLOOKUP(A4108,'LW  WY'!I$36:J$47,2)</f>
        <v>1.1844108726386724</v>
      </c>
      <c r="P4108">
        <f t="shared" si="63"/>
        <v>0.7753475743894217</v>
      </c>
    </row>
    <row r="4109" spans="1:16" x14ac:dyDescent="0.35">
      <c r="A4109">
        <v>6</v>
      </c>
      <c r="B4109">
        <v>19</v>
      </c>
      <c r="C4109">
        <v>20</v>
      </c>
      <c r="D4109">
        <v>0</v>
      </c>
      <c r="E4109">
        <v>0</v>
      </c>
      <c r="F4109">
        <v>20</v>
      </c>
      <c r="G4109">
        <v>0.7</v>
      </c>
      <c r="H4109">
        <v>0.17</v>
      </c>
      <c r="I4109">
        <v>0</v>
      </c>
      <c r="J4109">
        <v>20</v>
      </c>
      <c r="K4109">
        <v>0</v>
      </c>
      <c r="L4109">
        <v>0</v>
      </c>
      <c r="M4109">
        <v>0</v>
      </c>
      <c r="N4109">
        <v>0</v>
      </c>
      <c r="O4109" s="16">
        <f>VLOOKUP(A4109,'LW  WY'!I$36:J$47,2)</f>
        <v>1.1844108726386724</v>
      </c>
      <c r="P4109">
        <f t="shared" si="63"/>
        <v>0</v>
      </c>
    </row>
    <row r="4110" spans="1:16" x14ac:dyDescent="0.35">
      <c r="A4110">
        <v>6</v>
      </c>
      <c r="B4110">
        <v>19</v>
      </c>
      <c r="C4110">
        <v>21</v>
      </c>
      <c r="D4110">
        <v>0</v>
      </c>
      <c r="E4110">
        <v>0</v>
      </c>
      <c r="F4110">
        <v>18.600000000000001</v>
      </c>
      <c r="G4110">
        <v>0.4</v>
      </c>
      <c r="H4110">
        <v>0.17</v>
      </c>
      <c r="I4110">
        <v>0</v>
      </c>
      <c r="J4110">
        <v>18.600000000000001</v>
      </c>
      <c r="K4110">
        <v>0</v>
      </c>
      <c r="L4110">
        <v>0</v>
      </c>
      <c r="M4110">
        <v>0</v>
      </c>
      <c r="N4110">
        <v>0</v>
      </c>
      <c r="O4110" s="16">
        <f>VLOOKUP(A4110,'LW  WY'!I$36:J$47,2)</f>
        <v>1.1844108726386724</v>
      </c>
      <c r="P4110">
        <f t="shared" si="63"/>
        <v>0</v>
      </c>
    </row>
    <row r="4111" spans="1:16" x14ac:dyDescent="0.35">
      <c r="A4111">
        <v>6</v>
      </c>
      <c r="B4111">
        <v>19</v>
      </c>
      <c r="C4111">
        <v>22</v>
      </c>
      <c r="D4111">
        <v>0</v>
      </c>
      <c r="E4111">
        <v>0</v>
      </c>
      <c r="F4111">
        <v>17.8</v>
      </c>
      <c r="G4111">
        <v>0.1</v>
      </c>
      <c r="H4111">
        <v>0.17</v>
      </c>
      <c r="I4111">
        <v>0</v>
      </c>
      <c r="J4111">
        <v>17.8</v>
      </c>
      <c r="K4111">
        <v>0</v>
      </c>
      <c r="L4111">
        <v>0</v>
      </c>
      <c r="M4111">
        <v>0</v>
      </c>
      <c r="N4111">
        <v>0</v>
      </c>
      <c r="O4111" s="16">
        <f>VLOOKUP(A4111,'LW  WY'!I$36:J$47,2)</f>
        <v>1.1844108726386724</v>
      </c>
      <c r="P4111">
        <f t="shared" si="63"/>
        <v>0</v>
      </c>
    </row>
    <row r="4112" spans="1:16" x14ac:dyDescent="0.35">
      <c r="A4112">
        <v>6</v>
      </c>
      <c r="B4112">
        <v>19</v>
      </c>
      <c r="C4112">
        <v>23</v>
      </c>
      <c r="D4112">
        <v>0</v>
      </c>
      <c r="E4112">
        <v>0</v>
      </c>
      <c r="F4112">
        <v>17.5</v>
      </c>
      <c r="G4112">
        <v>0</v>
      </c>
      <c r="H4112">
        <v>0.17</v>
      </c>
      <c r="I4112">
        <v>0</v>
      </c>
      <c r="J4112">
        <v>17.5</v>
      </c>
      <c r="K4112">
        <v>0</v>
      </c>
      <c r="L4112">
        <v>0</v>
      </c>
      <c r="M4112">
        <v>0</v>
      </c>
      <c r="N4112">
        <v>0</v>
      </c>
      <c r="O4112" s="16">
        <f>VLOOKUP(A4112,'LW  WY'!I$36:J$47,2)</f>
        <v>1.1844108726386724</v>
      </c>
      <c r="P4112">
        <f t="shared" si="63"/>
        <v>0</v>
      </c>
    </row>
    <row r="4113" spans="1:16" x14ac:dyDescent="0.35">
      <c r="A4113">
        <v>6</v>
      </c>
      <c r="B4113">
        <v>20</v>
      </c>
      <c r="C4113">
        <v>0</v>
      </c>
      <c r="D4113">
        <v>0</v>
      </c>
      <c r="E4113">
        <v>0</v>
      </c>
      <c r="F4113">
        <v>17.2</v>
      </c>
      <c r="G4113">
        <v>0</v>
      </c>
      <c r="H4113">
        <v>0.17</v>
      </c>
      <c r="I4113">
        <v>0</v>
      </c>
      <c r="J4113">
        <v>17.2</v>
      </c>
      <c r="K4113">
        <v>0</v>
      </c>
      <c r="L4113">
        <v>0</v>
      </c>
      <c r="M4113">
        <v>0</v>
      </c>
      <c r="N4113">
        <v>0</v>
      </c>
      <c r="O4113" s="16">
        <f>VLOOKUP(A4113,'LW  WY'!I$36:J$47,2)</f>
        <v>1.1844108726386724</v>
      </c>
      <c r="P4113">
        <f t="shared" si="63"/>
        <v>0</v>
      </c>
    </row>
    <row r="4114" spans="1:16" x14ac:dyDescent="0.35">
      <c r="A4114">
        <v>6</v>
      </c>
      <c r="B4114">
        <v>20</v>
      </c>
      <c r="C4114">
        <v>1</v>
      </c>
      <c r="D4114">
        <v>0</v>
      </c>
      <c r="E4114">
        <v>0</v>
      </c>
      <c r="F4114">
        <v>16.899999999999999</v>
      </c>
      <c r="G4114">
        <v>0</v>
      </c>
      <c r="H4114">
        <v>0.17</v>
      </c>
      <c r="I4114">
        <v>0</v>
      </c>
      <c r="J4114">
        <v>16.899999999999999</v>
      </c>
      <c r="K4114">
        <v>0</v>
      </c>
      <c r="L4114">
        <v>0</v>
      </c>
      <c r="M4114">
        <v>0</v>
      </c>
      <c r="N4114">
        <v>0</v>
      </c>
      <c r="O4114" s="16">
        <f>VLOOKUP(A4114,'LW  WY'!I$36:J$47,2)</f>
        <v>1.1844108726386724</v>
      </c>
      <c r="P4114">
        <f t="shared" si="63"/>
        <v>0</v>
      </c>
    </row>
    <row r="4115" spans="1:16" x14ac:dyDescent="0.35">
      <c r="A4115">
        <v>6</v>
      </c>
      <c r="B4115">
        <v>20</v>
      </c>
      <c r="C4115">
        <v>2</v>
      </c>
      <c r="D4115">
        <v>0</v>
      </c>
      <c r="E4115">
        <v>0</v>
      </c>
      <c r="F4115">
        <v>16.7</v>
      </c>
      <c r="G4115">
        <v>0</v>
      </c>
      <c r="H4115">
        <v>0.17</v>
      </c>
      <c r="I4115">
        <v>0</v>
      </c>
      <c r="J4115">
        <v>16.7</v>
      </c>
      <c r="K4115">
        <v>0</v>
      </c>
      <c r="L4115">
        <v>0</v>
      </c>
      <c r="M4115">
        <v>0</v>
      </c>
      <c r="N4115">
        <v>0</v>
      </c>
      <c r="O4115" s="16">
        <f>VLOOKUP(A4115,'LW  WY'!I$36:J$47,2)</f>
        <v>1.1844108726386724</v>
      </c>
      <c r="P4115">
        <f t="shared" si="63"/>
        <v>0</v>
      </c>
    </row>
    <row r="4116" spans="1:16" x14ac:dyDescent="0.35">
      <c r="A4116">
        <v>6</v>
      </c>
      <c r="B4116">
        <v>20</v>
      </c>
      <c r="C4116">
        <v>3</v>
      </c>
      <c r="D4116">
        <v>0</v>
      </c>
      <c r="E4116">
        <v>0</v>
      </c>
      <c r="F4116">
        <v>16.5</v>
      </c>
      <c r="G4116">
        <v>0</v>
      </c>
      <c r="H4116">
        <v>0.17</v>
      </c>
      <c r="I4116">
        <v>0</v>
      </c>
      <c r="J4116">
        <v>16.5</v>
      </c>
      <c r="K4116">
        <v>0</v>
      </c>
      <c r="L4116">
        <v>0</v>
      </c>
      <c r="M4116">
        <v>0</v>
      </c>
      <c r="N4116">
        <v>0</v>
      </c>
      <c r="O4116" s="16">
        <f>VLOOKUP(A4116,'LW  WY'!I$36:J$47,2)</f>
        <v>1.1844108726386724</v>
      </c>
      <c r="P4116">
        <f t="shared" si="63"/>
        <v>0</v>
      </c>
    </row>
    <row r="4117" spans="1:16" x14ac:dyDescent="0.35">
      <c r="A4117">
        <v>6</v>
      </c>
      <c r="B4117">
        <v>20</v>
      </c>
      <c r="C4117">
        <v>4</v>
      </c>
      <c r="D4117">
        <v>0</v>
      </c>
      <c r="E4117">
        <v>0</v>
      </c>
      <c r="F4117">
        <v>16.5</v>
      </c>
      <c r="G4117">
        <v>0</v>
      </c>
      <c r="H4117">
        <v>0.17</v>
      </c>
      <c r="I4117">
        <v>0</v>
      </c>
      <c r="J4117">
        <v>16.5</v>
      </c>
      <c r="K4117">
        <v>0</v>
      </c>
      <c r="L4117">
        <v>0</v>
      </c>
      <c r="M4117">
        <v>0</v>
      </c>
      <c r="N4117">
        <v>0</v>
      </c>
      <c r="O4117" s="16">
        <f>VLOOKUP(A4117,'LW  WY'!I$36:J$47,2)</f>
        <v>1.1844108726386724</v>
      </c>
      <c r="P4117">
        <f t="shared" si="63"/>
        <v>0</v>
      </c>
    </row>
    <row r="4118" spans="1:16" x14ac:dyDescent="0.35">
      <c r="A4118">
        <v>6</v>
      </c>
      <c r="B4118">
        <v>20</v>
      </c>
      <c r="C4118">
        <v>5</v>
      </c>
      <c r="D4118">
        <v>105</v>
      </c>
      <c r="E4118">
        <v>21</v>
      </c>
      <c r="F4118">
        <v>17.399999999999999</v>
      </c>
      <c r="G4118">
        <v>0</v>
      </c>
      <c r="H4118">
        <v>0.17</v>
      </c>
      <c r="I4118">
        <v>62.591000000000001</v>
      </c>
      <c r="J4118">
        <v>19.684999999999999</v>
      </c>
      <c r="K4118">
        <v>903599.49600000004</v>
      </c>
      <c r="L4118">
        <v>772492.31</v>
      </c>
      <c r="M4118">
        <v>772.49230999999997</v>
      </c>
      <c r="N4118">
        <v>0.77249230999999996</v>
      </c>
      <c r="O4118" s="16">
        <f>VLOOKUP(A4118,'LW  WY'!I$36:J$47,2)</f>
        <v>1.1844108726386724</v>
      </c>
      <c r="P4118">
        <f t="shared" si="63"/>
        <v>0.91494829099376374</v>
      </c>
    </row>
    <row r="4119" spans="1:16" x14ac:dyDescent="0.35">
      <c r="A4119">
        <v>6</v>
      </c>
      <c r="B4119">
        <v>20</v>
      </c>
      <c r="C4119">
        <v>6</v>
      </c>
      <c r="D4119">
        <v>389</v>
      </c>
      <c r="E4119">
        <v>74</v>
      </c>
      <c r="F4119">
        <v>19.399999999999999</v>
      </c>
      <c r="G4119">
        <v>0</v>
      </c>
      <c r="H4119">
        <v>0.17</v>
      </c>
      <c r="I4119">
        <v>349.553</v>
      </c>
      <c r="J4119">
        <v>33.774999999999999</v>
      </c>
      <c r="K4119">
        <v>7314206.0410000002</v>
      </c>
      <c r="L4119">
        <v>6955945.5769999996</v>
      </c>
      <c r="M4119">
        <v>6955.9455770000004</v>
      </c>
      <c r="N4119">
        <v>6.9559455769999996</v>
      </c>
      <c r="O4119" s="16">
        <f>VLOOKUP(A4119,'LW  WY'!I$36:J$47,2)</f>
        <v>1.1844108726386724</v>
      </c>
      <c r="P4119">
        <f t="shared" si="63"/>
        <v>8.2386975708816834</v>
      </c>
    </row>
    <row r="4120" spans="1:16" x14ac:dyDescent="0.35">
      <c r="A4120">
        <v>6</v>
      </c>
      <c r="B4120">
        <v>20</v>
      </c>
      <c r="C4120">
        <v>7</v>
      </c>
      <c r="D4120">
        <v>620</v>
      </c>
      <c r="E4120">
        <v>101</v>
      </c>
      <c r="F4120">
        <v>22</v>
      </c>
      <c r="G4120">
        <v>0</v>
      </c>
      <c r="H4120">
        <v>0.17</v>
      </c>
      <c r="I4120">
        <v>725.67</v>
      </c>
      <c r="J4120">
        <v>51.841000000000001</v>
      </c>
      <c r="K4120">
        <v>14231229.439999999</v>
      </c>
      <c r="L4120">
        <v>13627871.33</v>
      </c>
      <c r="M4120">
        <v>13627.87133</v>
      </c>
      <c r="N4120">
        <v>13.62787133</v>
      </c>
      <c r="O4120" s="16">
        <f>VLOOKUP(A4120,'LW  WY'!I$36:J$47,2)</f>
        <v>1.1844108726386724</v>
      </c>
      <c r="P4120">
        <f t="shared" si="63"/>
        <v>16.140998974172845</v>
      </c>
    </row>
    <row r="4121" spans="1:16" x14ac:dyDescent="0.35">
      <c r="A4121">
        <v>6</v>
      </c>
      <c r="B4121">
        <v>20</v>
      </c>
      <c r="C4121">
        <v>8</v>
      </c>
      <c r="D4121">
        <v>727</v>
      </c>
      <c r="E4121">
        <v>119</v>
      </c>
      <c r="F4121">
        <v>24.4</v>
      </c>
      <c r="G4121">
        <v>0</v>
      </c>
      <c r="H4121">
        <v>0.17</v>
      </c>
      <c r="I4121">
        <v>880.91899999999998</v>
      </c>
      <c r="J4121">
        <v>60.502000000000002</v>
      </c>
      <c r="K4121">
        <v>16417665.08</v>
      </c>
      <c r="L4121">
        <v>15736832.859999999</v>
      </c>
      <c r="M4121">
        <v>15736.83286</v>
      </c>
      <c r="N4121">
        <v>15.73683286</v>
      </c>
      <c r="O4121" s="16">
        <f>VLOOKUP(A4121,'LW  WY'!I$36:J$47,2)</f>
        <v>1.1844108726386724</v>
      </c>
      <c r="P4121">
        <f t="shared" si="63"/>
        <v>18.638875940281533</v>
      </c>
    </row>
    <row r="4122" spans="1:16" x14ac:dyDescent="0.35">
      <c r="A4122">
        <v>6</v>
      </c>
      <c r="B4122">
        <v>20</v>
      </c>
      <c r="C4122">
        <v>9</v>
      </c>
      <c r="D4122">
        <v>793</v>
      </c>
      <c r="E4122">
        <v>131</v>
      </c>
      <c r="F4122">
        <v>26</v>
      </c>
      <c r="G4122">
        <v>0</v>
      </c>
      <c r="H4122">
        <v>0.17</v>
      </c>
      <c r="I4122">
        <v>948.81799999999998</v>
      </c>
      <c r="J4122">
        <v>64.78</v>
      </c>
      <c r="K4122">
        <v>17164934.359999999</v>
      </c>
      <c r="L4122">
        <v>16457623.42</v>
      </c>
      <c r="M4122">
        <v>16457.62342</v>
      </c>
      <c r="N4122">
        <v>16.457623420000001</v>
      </c>
      <c r="O4122" s="16">
        <f>VLOOKUP(A4122,'LW  WY'!I$36:J$47,2)</f>
        <v>1.1844108726386724</v>
      </c>
      <c r="P4122">
        <f t="shared" si="63"/>
        <v>19.492588116440853</v>
      </c>
    </row>
    <row r="4123" spans="1:16" x14ac:dyDescent="0.35">
      <c r="A4123">
        <v>6</v>
      </c>
      <c r="B4123">
        <v>20</v>
      </c>
      <c r="C4123">
        <v>10</v>
      </c>
      <c r="D4123">
        <v>831</v>
      </c>
      <c r="E4123">
        <v>141</v>
      </c>
      <c r="F4123">
        <v>27.1</v>
      </c>
      <c r="G4123">
        <v>0</v>
      </c>
      <c r="H4123">
        <v>0.17</v>
      </c>
      <c r="I4123">
        <v>978.37199999999996</v>
      </c>
      <c r="J4123">
        <v>67.012</v>
      </c>
      <c r="K4123">
        <v>17395782.309999999</v>
      </c>
      <c r="L4123">
        <v>16680291.51</v>
      </c>
      <c r="M4123">
        <v>16680.291509999999</v>
      </c>
      <c r="N4123">
        <v>16.68029151</v>
      </c>
      <c r="O4123" s="16">
        <f>VLOOKUP(A4123,'LW  WY'!I$36:J$47,2)</f>
        <v>1.1844108726386724</v>
      </c>
      <c r="P4123">
        <f t="shared" si="63"/>
        <v>19.756318623226537</v>
      </c>
    </row>
    <row r="4124" spans="1:16" x14ac:dyDescent="0.35">
      <c r="A4124">
        <v>6</v>
      </c>
      <c r="B4124">
        <v>20</v>
      </c>
      <c r="C4124">
        <v>11</v>
      </c>
      <c r="D4124">
        <v>849</v>
      </c>
      <c r="E4124">
        <v>148</v>
      </c>
      <c r="F4124">
        <v>27.8</v>
      </c>
      <c r="G4124">
        <v>0</v>
      </c>
      <c r="H4124">
        <v>0.17</v>
      </c>
      <c r="I4124">
        <v>978.83900000000006</v>
      </c>
      <c r="J4124">
        <v>67.685000000000002</v>
      </c>
      <c r="K4124">
        <v>17279136.100000001</v>
      </c>
      <c r="L4124">
        <v>16567778.539999999</v>
      </c>
      <c r="M4124">
        <v>16567.778539999999</v>
      </c>
      <c r="N4124">
        <v>16.567778539999999</v>
      </c>
      <c r="O4124" s="16">
        <f>VLOOKUP(A4124,'LW  WY'!I$36:J$47,2)</f>
        <v>1.1844108726386724</v>
      </c>
      <c r="P4124">
        <f t="shared" si="63"/>
        <v>19.623057038245669</v>
      </c>
    </row>
    <row r="4125" spans="1:16" x14ac:dyDescent="0.35">
      <c r="A4125">
        <v>6</v>
      </c>
      <c r="B4125">
        <v>20</v>
      </c>
      <c r="C4125">
        <v>12</v>
      </c>
      <c r="D4125">
        <v>863</v>
      </c>
      <c r="E4125">
        <v>143</v>
      </c>
      <c r="F4125">
        <v>28.2</v>
      </c>
      <c r="G4125">
        <v>0</v>
      </c>
      <c r="H4125">
        <v>0.17</v>
      </c>
      <c r="I4125">
        <v>980.25</v>
      </c>
      <c r="J4125">
        <v>68.119</v>
      </c>
      <c r="K4125">
        <v>17232984.530000001</v>
      </c>
      <c r="L4125">
        <v>16523262.300000001</v>
      </c>
      <c r="M4125">
        <v>16523.262299999999</v>
      </c>
      <c r="N4125">
        <v>16.523262299999999</v>
      </c>
      <c r="O4125" s="16">
        <f>VLOOKUP(A4125,'LW  WY'!I$36:J$47,2)</f>
        <v>1.1844108726386724</v>
      </c>
      <c r="P4125">
        <f t="shared" si="63"/>
        <v>19.570331519580677</v>
      </c>
    </row>
    <row r="4126" spans="1:16" x14ac:dyDescent="0.35">
      <c r="A4126">
        <v>6</v>
      </c>
      <c r="B4126">
        <v>20</v>
      </c>
      <c r="C4126">
        <v>13</v>
      </c>
      <c r="D4126">
        <v>601</v>
      </c>
      <c r="E4126">
        <v>257</v>
      </c>
      <c r="F4126">
        <v>28.3</v>
      </c>
      <c r="G4126">
        <v>0</v>
      </c>
      <c r="H4126">
        <v>0.17</v>
      </c>
      <c r="I4126">
        <v>853.61599999999999</v>
      </c>
      <c r="J4126">
        <v>63.036999999999999</v>
      </c>
      <c r="K4126">
        <v>15337962.33</v>
      </c>
      <c r="L4126">
        <v>14695388.279999999</v>
      </c>
      <c r="M4126">
        <v>14695.388279999999</v>
      </c>
      <c r="N4126">
        <v>14.69538828</v>
      </c>
      <c r="O4126" s="16">
        <f>VLOOKUP(A4126,'LW  WY'!I$36:J$47,2)</f>
        <v>1.1844108726386724</v>
      </c>
      <c r="P4126">
        <f t="shared" si="63"/>
        <v>17.405377656478919</v>
      </c>
    </row>
    <row r="4127" spans="1:16" x14ac:dyDescent="0.35">
      <c r="A4127">
        <v>6</v>
      </c>
      <c r="B4127">
        <v>20</v>
      </c>
      <c r="C4127">
        <v>14</v>
      </c>
      <c r="D4127">
        <v>767</v>
      </c>
      <c r="E4127">
        <v>171</v>
      </c>
      <c r="F4127">
        <v>28.2</v>
      </c>
      <c r="G4127">
        <v>0</v>
      </c>
      <c r="H4127">
        <v>0.17</v>
      </c>
      <c r="I4127">
        <v>944.49800000000005</v>
      </c>
      <c r="J4127">
        <v>66.718000000000004</v>
      </c>
      <c r="K4127">
        <v>16804674.780000001</v>
      </c>
      <c r="L4127">
        <v>16110129.27</v>
      </c>
      <c r="M4127">
        <v>16110.129269999999</v>
      </c>
      <c r="N4127">
        <v>16.110129270000002</v>
      </c>
      <c r="O4127" s="16">
        <f>VLOOKUP(A4127,'LW  WY'!I$36:J$47,2)</f>
        <v>1.1844108726386724</v>
      </c>
      <c r="P4127">
        <f t="shared" si="63"/>
        <v>19.081012267002521</v>
      </c>
    </row>
    <row r="4128" spans="1:16" x14ac:dyDescent="0.35">
      <c r="A4128">
        <v>6</v>
      </c>
      <c r="B4128">
        <v>20</v>
      </c>
      <c r="C4128">
        <v>15</v>
      </c>
      <c r="D4128">
        <v>10</v>
      </c>
      <c r="E4128">
        <v>118</v>
      </c>
      <c r="F4128">
        <v>27.8</v>
      </c>
      <c r="G4128">
        <v>0</v>
      </c>
      <c r="H4128">
        <v>0.17</v>
      </c>
      <c r="I4128">
        <v>103.25700000000001</v>
      </c>
      <c r="J4128">
        <v>32.000999999999998</v>
      </c>
      <c r="K4128">
        <v>2000098.943</v>
      </c>
      <c r="L4128">
        <v>1830138.4210000001</v>
      </c>
      <c r="M4128">
        <v>1830.1384210000001</v>
      </c>
      <c r="N4128">
        <v>1.830138421</v>
      </c>
      <c r="O4128" s="16">
        <f>VLOOKUP(A4128,'LW  WY'!I$36:J$47,2)</f>
        <v>1.1844108726386724</v>
      </c>
      <c r="P4128">
        <f t="shared" si="63"/>
        <v>2.1676358442661718</v>
      </c>
    </row>
    <row r="4129" spans="1:16" x14ac:dyDescent="0.35">
      <c r="A4129">
        <v>6</v>
      </c>
      <c r="B4129">
        <v>20</v>
      </c>
      <c r="C4129">
        <v>16</v>
      </c>
      <c r="D4129">
        <v>93</v>
      </c>
      <c r="E4129">
        <v>243</v>
      </c>
      <c r="F4129">
        <v>28.3</v>
      </c>
      <c r="G4129">
        <v>0</v>
      </c>
      <c r="H4129">
        <v>0.17</v>
      </c>
      <c r="I4129">
        <v>312.58800000000002</v>
      </c>
      <c r="J4129">
        <v>41.067999999999998</v>
      </c>
      <c r="K4129">
        <v>6165822.7680000002</v>
      </c>
      <c r="L4129">
        <v>5848254.0889999997</v>
      </c>
      <c r="M4129">
        <v>5848.254089</v>
      </c>
      <c r="N4129">
        <v>5.8482540890000001</v>
      </c>
      <c r="O4129" s="16">
        <f>VLOOKUP(A4129,'LW  WY'!I$36:J$47,2)</f>
        <v>1.1844108726386724</v>
      </c>
      <c r="P4129">
        <f t="shared" si="63"/>
        <v>6.9267357289651743</v>
      </c>
    </row>
    <row r="4130" spans="1:16" x14ac:dyDescent="0.35">
      <c r="A4130">
        <v>6</v>
      </c>
      <c r="B4130">
        <v>20</v>
      </c>
      <c r="C4130">
        <v>17</v>
      </c>
      <c r="D4130">
        <v>599</v>
      </c>
      <c r="E4130">
        <v>108</v>
      </c>
      <c r="F4130">
        <v>28.5</v>
      </c>
      <c r="G4130">
        <v>0.1</v>
      </c>
      <c r="H4130">
        <v>0.17</v>
      </c>
      <c r="I4130">
        <v>716.346</v>
      </c>
      <c r="J4130">
        <v>57</v>
      </c>
      <c r="K4130">
        <v>13726143.16</v>
      </c>
      <c r="L4130">
        <v>13140682.27</v>
      </c>
      <c r="M4130">
        <v>13140.682269999999</v>
      </c>
      <c r="N4130">
        <v>13.140682269999999</v>
      </c>
      <c r="O4130" s="16">
        <f>VLOOKUP(A4130,'LW  WY'!I$36:J$47,2)</f>
        <v>1.1844108726386724</v>
      </c>
      <c r="P4130">
        <f t="shared" ref="P4130:P4193" si="64">N4130*O4130</f>
        <v>15.56396695447823</v>
      </c>
    </row>
    <row r="4131" spans="1:16" x14ac:dyDescent="0.35">
      <c r="A4131">
        <v>6</v>
      </c>
      <c r="B4131">
        <v>20</v>
      </c>
      <c r="C4131">
        <v>18</v>
      </c>
      <c r="D4131">
        <v>427</v>
      </c>
      <c r="E4131">
        <v>76</v>
      </c>
      <c r="F4131">
        <v>27.8</v>
      </c>
      <c r="G4131">
        <v>0.1</v>
      </c>
      <c r="H4131">
        <v>0.17</v>
      </c>
      <c r="I4131">
        <v>384.58600000000001</v>
      </c>
      <c r="J4131">
        <v>43.112000000000002</v>
      </c>
      <c r="K4131">
        <v>7772122.3770000003</v>
      </c>
      <c r="L4131">
        <v>7397636.1160000004</v>
      </c>
      <c r="M4131">
        <v>7397.6361159999997</v>
      </c>
      <c r="N4131">
        <v>7.3976361160000002</v>
      </c>
      <c r="O4131" s="16">
        <f>VLOOKUP(A4131,'LW  WY'!I$36:J$47,2)</f>
        <v>1.1844108726386724</v>
      </c>
      <c r="P4131">
        <f t="shared" si="64"/>
        <v>8.7618406476149193</v>
      </c>
    </row>
    <row r="4132" spans="1:16" x14ac:dyDescent="0.35">
      <c r="A4132">
        <v>6</v>
      </c>
      <c r="B4132">
        <v>20</v>
      </c>
      <c r="C4132">
        <v>19</v>
      </c>
      <c r="D4132">
        <v>108</v>
      </c>
      <c r="E4132">
        <v>24</v>
      </c>
      <c r="F4132">
        <v>25.4</v>
      </c>
      <c r="G4132">
        <v>0.4</v>
      </c>
      <c r="H4132">
        <v>0.18</v>
      </c>
      <c r="I4132">
        <v>73.153000000000006</v>
      </c>
      <c r="J4132">
        <v>27.753</v>
      </c>
      <c r="K4132">
        <v>1025923.901</v>
      </c>
      <c r="L4132">
        <v>890482.27500000002</v>
      </c>
      <c r="M4132">
        <v>890.48227499999996</v>
      </c>
      <c r="N4132">
        <v>0.89048227499999999</v>
      </c>
      <c r="O4132" s="16">
        <f>VLOOKUP(A4132,'LW  WY'!I$36:J$47,2)</f>
        <v>1.1844108726386724</v>
      </c>
      <c r="P4132">
        <f t="shared" si="64"/>
        <v>1.0546968884020202</v>
      </c>
    </row>
    <row r="4133" spans="1:16" x14ac:dyDescent="0.35">
      <c r="A4133">
        <v>6</v>
      </c>
      <c r="B4133">
        <v>20</v>
      </c>
      <c r="C4133">
        <v>20</v>
      </c>
      <c r="D4133">
        <v>0</v>
      </c>
      <c r="E4133">
        <v>0</v>
      </c>
      <c r="F4133">
        <v>24.4</v>
      </c>
      <c r="G4133">
        <v>0.5</v>
      </c>
      <c r="H4133">
        <v>0.18</v>
      </c>
      <c r="I4133">
        <v>0</v>
      </c>
      <c r="J4133">
        <v>24.4</v>
      </c>
      <c r="K4133">
        <v>0</v>
      </c>
      <c r="L4133">
        <v>0</v>
      </c>
      <c r="M4133">
        <v>0</v>
      </c>
      <c r="N4133">
        <v>0</v>
      </c>
      <c r="O4133" s="16">
        <f>VLOOKUP(A4133,'LW  WY'!I$36:J$47,2)</f>
        <v>1.1844108726386724</v>
      </c>
      <c r="P4133">
        <f t="shared" si="64"/>
        <v>0</v>
      </c>
    </row>
    <row r="4134" spans="1:16" x14ac:dyDescent="0.35">
      <c r="A4134">
        <v>6</v>
      </c>
      <c r="B4134">
        <v>20</v>
      </c>
      <c r="C4134">
        <v>21</v>
      </c>
      <c r="D4134">
        <v>0</v>
      </c>
      <c r="E4134">
        <v>0</v>
      </c>
      <c r="F4134">
        <v>22.7</v>
      </c>
      <c r="G4134">
        <v>0.7</v>
      </c>
      <c r="H4134">
        <v>0.18</v>
      </c>
      <c r="I4134">
        <v>0</v>
      </c>
      <c r="J4134">
        <v>22.7</v>
      </c>
      <c r="K4134">
        <v>0</v>
      </c>
      <c r="L4134">
        <v>0</v>
      </c>
      <c r="M4134">
        <v>0</v>
      </c>
      <c r="N4134">
        <v>0</v>
      </c>
      <c r="O4134" s="16">
        <f>VLOOKUP(A4134,'LW  WY'!I$36:J$47,2)</f>
        <v>1.1844108726386724</v>
      </c>
      <c r="P4134">
        <f t="shared" si="64"/>
        <v>0</v>
      </c>
    </row>
    <row r="4135" spans="1:16" x14ac:dyDescent="0.35">
      <c r="A4135">
        <v>6</v>
      </c>
      <c r="B4135">
        <v>20</v>
      </c>
      <c r="C4135">
        <v>22</v>
      </c>
      <c r="D4135">
        <v>0</v>
      </c>
      <c r="E4135">
        <v>0</v>
      </c>
      <c r="F4135">
        <v>21</v>
      </c>
      <c r="G4135">
        <v>0.6</v>
      </c>
      <c r="H4135">
        <v>0.18</v>
      </c>
      <c r="I4135">
        <v>0</v>
      </c>
      <c r="J4135">
        <v>21</v>
      </c>
      <c r="K4135">
        <v>0</v>
      </c>
      <c r="L4135">
        <v>0</v>
      </c>
      <c r="M4135">
        <v>0</v>
      </c>
      <c r="N4135">
        <v>0</v>
      </c>
      <c r="O4135" s="16">
        <f>VLOOKUP(A4135,'LW  WY'!I$36:J$47,2)</f>
        <v>1.1844108726386724</v>
      </c>
      <c r="P4135">
        <f t="shared" si="64"/>
        <v>0</v>
      </c>
    </row>
    <row r="4136" spans="1:16" x14ac:dyDescent="0.35">
      <c r="A4136">
        <v>6</v>
      </c>
      <c r="B4136">
        <v>20</v>
      </c>
      <c r="C4136">
        <v>23</v>
      </c>
      <c r="D4136">
        <v>0</v>
      </c>
      <c r="E4136">
        <v>0</v>
      </c>
      <c r="F4136">
        <v>19.8</v>
      </c>
      <c r="G4136">
        <v>0.4</v>
      </c>
      <c r="H4136">
        <v>0.18</v>
      </c>
      <c r="I4136">
        <v>0</v>
      </c>
      <c r="J4136">
        <v>19.8</v>
      </c>
      <c r="K4136">
        <v>0</v>
      </c>
      <c r="L4136">
        <v>0</v>
      </c>
      <c r="M4136">
        <v>0</v>
      </c>
      <c r="N4136">
        <v>0</v>
      </c>
      <c r="O4136" s="16">
        <f>VLOOKUP(A4136,'LW  WY'!I$36:J$47,2)</f>
        <v>1.1844108726386724</v>
      </c>
      <c r="P4136">
        <f t="shared" si="64"/>
        <v>0</v>
      </c>
    </row>
    <row r="4137" spans="1:16" x14ac:dyDescent="0.35">
      <c r="A4137">
        <v>6</v>
      </c>
      <c r="B4137">
        <v>21</v>
      </c>
      <c r="C4137">
        <v>0</v>
      </c>
      <c r="D4137">
        <v>0</v>
      </c>
      <c r="E4137">
        <v>0</v>
      </c>
      <c r="F4137">
        <v>19.2</v>
      </c>
      <c r="G4137">
        <v>0.2</v>
      </c>
      <c r="H4137">
        <v>0.18</v>
      </c>
      <c r="I4137">
        <v>0</v>
      </c>
      <c r="J4137">
        <v>19.2</v>
      </c>
      <c r="K4137">
        <v>0</v>
      </c>
      <c r="L4137">
        <v>0</v>
      </c>
      <c r="M4137">
        <v>0</v>
      </c>
      <c r="N4137">
        <v>0</v>
      </c>
      <c r="O4137" s="16">
        <f>VLOOKUP(A4137,'LW  WY'!I$36:J$47,2)</f>
        <v>1.1844108726386724</v>
      </c>
      <c r="P4137">
        <f t="shared" si="64"/>
        <v>0</v>
      </c>
    </row>
    <row r="4138" spans="1:16" x14ac:dyDescent="0.35">
      <c r="A4138">
        <v>6</v>
      </c>
      <c r="B4138">
        <v>21</v>
      </c>
      <c r="C4138">
        <v>1</v>
      </c>
      <c r="D4138">
        <v>0</v>
      </c>
      <c r="E4138">
        <v>0</v>
      </c>
      <c r="F4138">
        <v>18.899999999999999</v>
      </c>
      <c r="G4138">
        <v>0.1</v>
      </c>
      <c r="H4138">
        <v>0.18</v>
      </c>
      <c r="I4138">
        <v>0</v>
      </c>
      <c r="J4138">
        <v>18.899999999999999</v>
      </c>
      <c r="K4138">
        <v>0</v>
      </c>
      <c r="L4138">
        <v>0</v>
      </c>
      <c r="M4138">
        <v>0</v>
      </c>
      <c r="N4138">
        <v>0</v>
      </c>
      <c r="O4138" s="16">
        <f>VLOOKUP(A4138,'LW  WY'!I$36:J$47,2)</f>
        <v>1.1844108726386724</v>
      </c>
      <c r="P4138">
        <f t="shared" si="64"/>
        <v>0</v>
      </c>
    </row>
    <row r="4139" spans="1:16" x14ac:dyDescent="0.35">
      <c r="A4139">
        <v>6</v>
      </c>
      <c r="B4139">
        <v>21</v>
      </c>
      <c r="C4139">
        <v>2</v>
      </c>
      <c r="D4139">
        <v>0</v>
      </c>
      <c r="E4139">
        <v>0</v>
      </c>
      <c r="F4139">
        <v>18.8</v>
      </c>
      <c r="G4139">
        <v>0</v>
      </c>
      <c r="H4139">
        <v>0.18</v>
      </c>
      <c r="I4139">
        <v>0</v>
      </c>
      <c r="J4139">
        <v>18.8</v>
      </c>
      <c r="K4139">
        <v>0</v>
      </c>
      <c r="L4139">
        <v>0</v>
      </c>
      <c r="M4139">
        <v>0</v>
      </c>
      <c r="N4139">
        <v>0</v>
      </c>
      <c r="O4139" s="16">
        <f>VLOOKUP(A4139,'LW  WY'!I$36:J$47,2)</f>
        <v>1.1844108726386724</v>
      </c>
      <c r="P4139">
        <f t="shared" si="64"/>
        <v>0</v>
      </c>
    </row>
    <row r="4140" spans="1:16" x14ac:dyDescent="0.35">
      <c r="A4140">
        <v>6</v>
      </c>
      <c r="B4140">
        <v>21</v>
      </c>
      <c r="C4140">
        <v>3</v>
      </c>
      <c r="D4140">
        <v>0</v>
      </c>
      <c r="E4140">
        <v>0</v>
      </c>
      <c r="F4140">
        <v>18.8</v>
      </c>
      <c r="G4140">
        <v>0</v>
      </c>
      <c r="H4140">
        <v>0.18</v>
      </c>
      <c r="I4140">
        <v>0</v>
      </c>
      <c r="J4140">
        <v>18.8</v>
      </c>
      <c r="K4140">
        <v>0</v>
      </c>
      <c r="L4140">
        <v>0</v>
      </c>
      <c r="M4140">
        <v>0</v>
      </c>
      <c r="N4140">
        <v>0</v>
      </c>
      <c r="O4140" s="16">
        <f>VLOOKUP(A4140,'LW  WY'!I$36:J$47,2)</f>
        <v>1.1844108726386724</v>
      </c>
      <c r="P4140">
        <f t="shared" si="64"/>
        <v>0</v>
      </c>
    </row>
    <row r="4141" spans="1:16" x14ac:dyDescent="0.35">
      <c r="A4141">
        <v>6</v>
      </c>
      <c r="B4141">
        <v>21</v>
      </c>
      <c r="C4141">
        <v>4</v>
      </c>
      <c r="D4141">
        <v>0</v>
      </c>
      <c r="E4141">
        <v>0</v>
      </c>
      <c r="F4141">
        <v>19.100000000000001</v>
      </c>
      <c r="G4141">
        <v>0</v>
      </c>
      <c r="H4141">
        <v>0.18</v>
      </c>
      <c r="I4141">
        <v>0</v>
      </c>
      <c r="J4141">
        <v>19.100000000000001</v>
      </c>
      <c r="K4141">
        <v>0</v>
      </c>
      <c r="L4141">
        <v>0</v>
      </c>
      <c r="M4141">
        <v>0</v>
      </c>
      <c r="N4141">
        <v>0</v>
      </c>
      <c r="O4141" s="16">
        <f>VLOOKUP(A4141,'LW  WY'!I$36:J$47,2)</f>
        <v>1.1844108726386724</v>
      </c>
      <c r="P4141">
        <f t="shared" si="64"/>
        <v>0</v>
      </c>
    </row>
    <row r="4142" spans="1:16" x14ac:dyDescent="0.35">
      <c r="A4142">
        <v>6</v>
      </c>
      <c r="B4142">
        <v>21</v>
      </c>
      <c r="C4142">
        <v>5</v>
      </c>
      <c r="D4142">
        <v>15</v>
      </c>
      <c r="E4142">
        <v>14</v>
      </c>
      <c r="F4142">
        <v>19.7</v>
      </c>
      <c r="G4142">
        <v>0</v>
      </c>
      <c r="H4142">
        <v>0.18</v>
      </c>
      <c r="I4142">
        <v>19.146000000000001</v>
      </c>
      <c r="J4142">
        <v>20.398</v>
      </c>
      <c r="K4142">
        <v>259676.99100000001</v>
      </c>
      <c r="L4142">
        <v>151386.53899999999</v>
      </c>
      <c r="M4142">
        <v>151.386539</v>
      </c>
      <c r="N4142">
        <v>0.15138653899999999</v>
      </c>
      <c r="O4142" s="16">
        <f>VLOOKUP(A4142,'LW  WY'!I$36:J$47,2)</f>
        <v>1.1844108726386724</v>
      </c>
      <c r="P4142">
        <f t="shared" si="64"/>
        <v>0.17930386276273841</v>
      </c>
    </row>
    <row r="4143" spans="1:16" x14ac:dyDescent="0.35">
      <c r="A4143">
        <v>6</v>
      </c>
      <c r="B4143">
        <v>21</v>
      </c>
      <c r="C4143">
        <v>6</v>
      </c>
      <c r="D4143">
        <v>204</v>
      </c>
      <c r="E4143">
        <v>103</v>
      </c>
      <c r="F4143">
        <v>20.5</v>
      </c>
      <c r="G4143">
        <v>0</v>
      </c>
      <c r="H4143">
        <v>0.18</v>
      </c>
      <c r="I4143">
        <v>262.65899999999999</v>
      </c>
      <c r="J4143">
        <v>31.289000000000001</v>
      </c>
      <c r="K4143">
        <v>5482921.6059999997</v>
      </c>
      <c r="L4143">
        <v>5189550.83</v>
      </c>
      <c r="M4143">
        <v>5189.5508300000001</v>
      </c>
      <c r="N4143">
        <v>5.1895508299999999</v>
      </c>
      <c r="O4143" s="16">
        <f>VLOOKUP(A4143,'LW  WY'!I$36:J$47,2)</f>
        <v>1.1844108726386724</v>
      </c>
      <c r="P4143">
        <f t="shared" si="64"/>
        <v>6.1465604271630463</v>
      </c>
    </row>
    <row r="4144" spans="1:16" x14ac:dyDescent="0.35">
      <c r="A4144">
        <v>6</v>
      </c>
      <c r="B4144">
        <v>21</v>
      </c>
      <c r="C4144">
        <v>7</v>
      </c>
      <c r="D4144">
        <v>380</v>
      </c>
      <c r="E4144">
        <v>169</v>
      </c>
      <c r="F4144">
        <v>21.5</v>
      </c>
      <c r="G4144">
        <v>0</v>
      </c>
      <c r="H4144">
        <v>0.18</v>
      </c>
      <c r="I4144">
        <v>551.53499999999997</v>
      </c>
      <c r="J4144">
        <v>44.16</v>
      </c>
      <c r="K4144">
        <v>11113341.24</v>
      </c>
      <c r="L4144">
        <v>10620462.310000001</v>
      </c>
      <c r="M4144">
        <v>10620.462310000001</v>
      </c>
      <c r="N4144">
        <v>10.620462310000001</v>
      </c>
      <c r="O4144" s="16">
        <f>VLOOKUP(A4144,'LW  WY'!I$36:J$47,2)</f>
        <v>1.1844108726386724</v>
      </c>
      <c r="P4144">
        <f t="shared" si="64"/>
        <v>12.578991032413231</v>
      </c>
    </row>
    <row r="4145" spans="1:16" x14ac:dyDescent="0.35">
      <c r="A4145">
        <v>6</v>
      </c>
      <c r="B4145">
        <v>21</v>
      </c>
      <c r="C4145">
        <v>8</v>
      </c>
      <c r="D4145">
        <v>527</v>
      </c>
      <c r="E4145">
        <v>203</v>
      </c>
      <c r="F4145">
        <v>23.3</v>
      </c>
      <c r="G4145">
        <v>0</v>
      </c>
      <c r="H4145">
        <v>0.18</v>
      </c>
      <c r="I4145">
        <v>762.61400000000003</v>
      </c>
      <c r="J4145">
        <v>54.529000000000003</v>
      </c>
      <c r="K4145">
        <v>14556824.58</v>
      </c>
      <c r="L4145">
        <v>13941929.34</v>
      </c>
      <c r="M4145">
        <v>13941.929340000001</v>
      </c>
      <c r="N4145">
        <v>13.94192934</v>
      </c>
      <c r="O4145" s="16">
        <f>VLOOKUP(A4145,'LW  WY'!I$36:J$47,2)</f>
        <v>1.1844108726386724</v>
      </c>
      <c r="P4145">
        <f t="shared" si="64"/>
        <v>16.51297269585611</v>
      </c>
    </row>
    <row r="4146" spans="1:16" x14ac:dyDescent="0.35">
      <c r="A4146">
        <v>6</v>
      </c>
      <c r="B4146">
        <v>21</v>
      </c>
      <c r="C4146">
        <v>9</v>
      </c>
      <c r="D4146">
        <v>652</v>
      </c>
      <c r="E4146">
        <v>206</v>
      </c>
      <c r="F4146">
        <v>25.3</v>
      </c>
      <c r="G4146">
        <v>0</v>
      </c>
      <c r="H4146">
        <v>0.18</v>
      </c>
      <c r="I4146">
        <v>890.93299999999999</v>
      </c>
      <c r="J4146">
        <v>61.692</v>
      </c>
      <c r="K4146">
        <v>16317070.99</v>
      </c>
      <c r="L4146">
        <v>15639803.23</v>
      </c>
      <c r="M4146">
        <v>15639.80323</v>
      </c>
      <c r="N4146">
        <v>15.63980323</v>
      </c>
      <c r="O4146" s="16">
        <f>VLOOKUP(A4146,'LW  WY'!I$36:J$47,2)</f>
        <v>1.1844108726386724</v>
      </c>
      <c r="P4146">
        <f t="shared" si="64"/>
        <v>18.523952991541428</v>
      </c>
    </row>
    <row r="4147" spans="1:16" x14ac:dyDescent="0.35">
      <c r="A4147">
        <v>6</v>
      </c>
      <c r="B4147">
        <v>21</v>
      </c>
      <c r="C4147">
        <v>10</v>
      </c>
      <c r="D4147">
        <v>746</v>
      </c>
      <c r="E4147">
        <v>191</v>
      </c>
      <c r="F4147">
        <v>27.2</v>
      </c>
      <c r="G4147">
        <v>0</v>
      </c>
      <c r="H4147">
        <v>0.18</v>
      </c>
      <c r="I4147">
        <v>950.96799999999996</v>
      </c>
      <c r="J4147">
        <v>65.977999999999994</v>
      </c>
      <c r="K4147">
        <v>16969750.27</v>
      </c>
      <c r="L4147">
        <v>16269355.48</v>
      </c>
      <c r="M4147">
        <v>16269.35548</v>
      </c>
      <c r="N4147">
        <v>16.269355480000002</v>
      </c>
      <c r="O4147" s="16">
        <f>VLOOKUP(A4147,'LW  WY'!I$36:J$47,2)</f>
        <v>1.1844108726386724</v>
      </c>
      <c r="P4147">
        <f t="shared" si="64"/>
        <v>19.26960152133557</v>
      </c>
    </row>
    <row r="4148" spans="1:16" x14ac:dyDescent="0.35">
      <c r="A4148">
        <v>6</v>
      </c>
      <c r="B4148">
        <v>21</v>
      </c>
      <c r="C4148">
        <v>11</v>
      </c>
      <c r="D4148">
        <v>780</v>
      </c>
      <c r="E4148">
        <v>189</v>
      </c>
      <c r="F4148">
        <v>28.6</v>
      </c>
      <c r="G4148">
        <v>0</v>
      </c>
      <c r="H4148">
        <v>0.18</v>
      </c>
      <c r="I4148">
        <v>957.68700000000001</v>
      </c>
      <c r="J4148">
        <v>67.608000000000004</v>
      </c>
      <c r="K4148">
        <v>16893042.59</v>
      </c>
      <c r="L4148">
        <v>16195365.859999999</v>
      </c>
      <c r="M4148">
        <v>16195.36586</v>
      </c>
      <c r="N4148">
        <v>16.195365859999999</v>
      </c>
      <c r="O4148" s="16">
        <f>VLOOKUP(A4148,'LW  WY'!I$36:J$47,2)</f>
        <v>1.1844108726386724</v>
      </c>
      <c r="P4148">
        <f t="shared" si="64"/>
        <v>19.181967410945163</v>
      </c>
    </row>
    <row r="4149" spans="1:16" x14ac:dyDescent="0.35">
      <c r="A4149">
        <v>6</v>
      </c>
      <c r="B4149">
        <v>21</v>
      </c>
      <c r="C4149">
        <v>12</v>
      </c>
      <c r="D4149">
        <v>383</v>
      </c>
      <c r="E4149">
        <v>367</v>
      </c>
      <c r="F4149">
        <v>29.2</v>
      </c>
      <c r="G4149">
        <v>0</v>
      </c>
      <c r="H4149">
        <v>0.18</v>
      </c>
      <c r="I4149">
        <v>738.80899999999997</v>
      </c>
      <c r="J4149">
        <v>59.18</v>
      </c>
      <c r="K4149">
        <v>13370828.359999999</v>
      </c>
      <c r="L4149">
        <v>12797957.689999999</v>
      </c>
      <c r="M4149">
        <v>12797.957689999999</v>
      </c>
      <c r="N4149">
        <v>12.79795769</v>
      </c>
      <c r="O4149" s="16">
        <f>VLOOKUP(A4149,'LW  WY'!I$36:J$47,2)</f>
        <v>1.1844108726386724</v>
      </c>
      <c r="P4149">
        <f t="shared" si="64"/>
        <v>15.158040235605709</v>
      </c>
    </row>
    <row r="4150" spans="1:16" x14ac:dyDescent="0.35">
      <c r="A4150">
        <v>6</v>
      </c>
      <c r="B4150">
        <v>21</v>
      </c>
      <c r="C4150">
        <v>13</v>
      </c>
      <c r="D4150">
        <v>710</v>
      </c>
      <c r="E4150">
        <v>217</v>
      </c>
      <c r="F4150">
        <v>29.3</v>
      </c>
      <c r="G4150">
        <v>0</v>
      </c>
      <c r="H4150">
        <v>0.18</v>
      </c>
      <c r="I4150">
        <v>919.70500000000004</v>
      </c>
      <c r="J4150">
        <v>66.745999999999995</v>
      </c>
      <c r="K4150">
        <v>16271986.609999999</v>
      </c>
      <c r="L4150">
        <v>15596316.369999999</v>
      </c>
      <c r="M4150">
        <v>15596.31637</v>
      </c>
      <c r="N4150">
        <v>15.59631637</v>
      </c>
      <c r="O4150" s="16">
        <f>VLOOKUP(A4150,'LW  WY'!I$36:J$47,2)</f>
        <v>1.1844108726386724</v>
      </c>
      <c r="P4150">
        <f t="shared" si="64"/>
        <v>18.472446681740511</v>
      </c>
    </row>
    <row r="4151" spans="1:16" x14ac:dyDescent="0.35">
      <c r="A4151">
        <v>6</v>
      </c>
      <c r="B4151">
        <v>21</v>
      </c>
      <c r="C4151">
        <v>14</v>
      </c>
      <c r="D4151">
        <v>429</v>
      </c>
      <c r="E4151">
        <v>299</v>
      </c>
      <c r="F4151">
        <v>29</v>
      </c>
      <c r="G4151">
        <v>0</v>
      </c>
      <c r="H4151">
        <v>0.18</v>
      </c>
      <c r="I4151">
        <v>741.48400000000004</v>
      </c>
      <c r="J4151">
        <v>59.192</v>
      </c>
      <c r="K4151">
        <v>13584981.15</v>
      </c>
      <c r="L4151">
        <v>13004522.189999999</v>
      </c>
      <c r="M4151">
        <v>13004.52219</v>
      </c>
      <c r="N4151">
        <v>13.004522189999999</v>
      </c>
      <c r="O4151" s="16">
        <f>VLOOKUP(A4151,'LW  WY'!I$36:J$47,2)</f>
        <v>1.1844108726386724</v>
      </c>
      <c r="P4151">
        <f t="shared" si="64"/>
        <v>15.402697475306878</v>
      </c>
    </row>
    <row r="4152" spans="1:16" x14ac:dyDescent="0.35">
      <c r="A4152">
        <v>6</v>
      </c>
      <c r="B4152">
        <v>21</v>
      </c>
      <c r="C4152">
        <v>15</v>
      </c>
      <c r="D4152">
        <v>257</v>
      </c>
      <c r="E4152">
        <v>315</v>
      </c>
      <c r="F4152">
        <v>28.5</v>
      </c>
      <c r="G4152">
        <v>0</v>
      </c>
      <c r="H4152">
        <v>0.18</v>
      </c>
      <c r="I4152">
        <v>578.97299999999996</v>
      </c>
      <c r="J4152">
        <v>52.103999999999999</v>
      </c>
      <c r="K4152">
        <v>10968205.279999999</v>
      </c>
      <c r="L4152">
        <v>10480469.09</v>
      </c>
      <c r="M4152">
        <v>10480.469090000001</v>
      </c>
      <c r="N4152">
        <v>10.48046909</v>
      </c>
      <c r="O4152" s="16">
        <f>VLOOKUP(A4152,'LW  WY'!I$36:J$47,2)</f>
        <v>1.1844108726386724</v>
      </c>
      <c r="P4152">
        <f t="shared" si="64"/>
        <v>12.413181540549532</v>
      </c>
    </row>
    <row r="4153" spans="1:16" x14ac:dyDescent="0.35">
      <c r="A4153">
        <v>6</v>
      </c>
      <c r="B4153">
        <v>21</v>
      </c>
      <c r="C4153">
        <v>16</v>
      </c>
      <c r="D4153">
        <v>628</v>
      </c>
      <c r="E4153">
        <v>154</v>
      </c>
      <c r="F4153">
        <v>27.2</v>
      </c>
      <c r="G4153">
        <v>0</v>
      </c>
      <c r="H4153">
        <v>0.18</v>
      </c>
      <c r="I4153">
        <v>821.35500000000002</v>
      </c>
      <c r="J4153">
        <v>60.843000000000004</v>
      </c>
      <c r="K4153">
        <v>15262458.539999999</v>
      </c>
      <c r="L4153">
        <v>14622559.880000001</v>
      </c>
      <c r="M4153">
        <v>14622.559880000001</v>
      </c>
      <c r="N4153">
        <v>14.622559880000001</v>
      </c>
      <c r="O4153" s="16">
        <f>VLOOKUP(A4153,'LW  WY'!I$36:J$47,2)</f>
        <v>1.1844108726386724</v>
      </c>
      <c r="P4153">
        <f t="shared" si="64"/>
        <v>17.319118907682043</v>
      </c>
    </row>
    <row r="4154" spans="1:16" x14ac:dyDescent="0.35">
      <c r="A4154">
        <v>6</v>
      </c>
      <c r="B4154">
        <v>21</v>
      </c>
      <c r="C4154">
        <v>17</v>
      </c>
      <c r="D4154">
        <v>20</v>
      </c>
      <c r="E4154">
        <v>94</v>
      </c>
      <c r="F4154">
        <v>25</v>
      </c>
      <c r="G4154">
        <v>0</v>
      </c>
      <c r="H4154">
        <v>0.18</v>
      </c>
      <c r="I4154">
        <v>97.885000000000005</v>
      </c>
      <c r="J4154">
        <v>29.01</v>
      </c>
      <c r="K4154">
        <v>1967926.8489999999</v>
      </c>
      <c r="L4154">
        <v>1799106.3130000001</v>
      </c>
      <c r="M4154">
        <v>1799.106313</v>
      </c>
      <c r="N4154">
        <v>1.799106313</v>
      </c>
      <c r="O4154" s="16">
        <f>VLOOKUP(A4154,'LW  WY'!I$36:J$47,2)</f>
        <v>1.1844108726386724</v>
      </c>
      <c r="P4154">
        <f t="shared" si="64"/>
        <v>2.1308810781500744</v>
      </c>
    </row>
    <row r="4155" spans="1:16" x14ac:dyDescent="0.35">
      <c r="A4155">
        <v>6</v>
      </c>
      <c r="B4155">
        <v>21</v>
      </c>
      <c r="C4155">
        <v>18</v>
      </c>
      <c r="D4155">
        <v>8</v>
      </c>
      <c r="E4155">
        <v>39</v>
      </c>
      <c r="F4155">
        <v>23.9</v>
      </c>
      <c r="G4155">
        <v>0</v>
      </c>
      <c r="H4155">
        <v>0.18</v>
      </c>
      <c r="I4155">
        <v>33.712000000000003</v>
      </c>
      <c r="J4155">
        <v>25.282</v>
      </c>
      <c r="K4155">
        <v>658954.18000000005</v>
      </c>
      <c r="L4155">
        <v>536515.75</v>
      </c>
      <c r="M4155">
        <v>536.51575000000003</v>
      </c>
      <c r="N4155">
        <v>0.53651574999999996</v>
      </c>
      <c r="O4155" s="16">
        <f>VLOOKUP(A4155,'LW  WY'!I$36:J$47,2)</f>
        <v>1.1844108726386724</v>
      </c>
      <c r="P4155">
        <f t="shared" si="64"/>
        <v>0.63545508764189174</v>
      </c>
    </row>
    <row r="4156" spans="1:16" x14ac:dyDescent="0.35">
      <c r="A4156">
        <v>6</v>
      </c>
      <c r="B4156">
        <v>21</v>
      </c>
      <c r="C4156">
        <v>19</v>
      </c>
      <c r="D4156">
        <v>0</v>
      </c>
      <c r="E4156">
        <v>12</v>
      </c>
      <c r="F4156">
        <v>22.1</v>
      </c>
      <c r="G4156">
        <v>0.2</v>
      </c>
      <c r="H4156">
        <v>0.16</v>
      </c>
      <c r="I4156">
        <v>8.8070000000000004</v>
      </c>
      <c r="J4156">
        <v>22.401</v>
      </c>
      <c r="K4156">
        <v>113300.117</v>
      </c>
      <c r="L4156">
        <v>10196.379000000001</v>
      </c>
      <c r="M4156">
        <v>10.196379</v>
      </c>
      <c r="N4156">
        <v>1.0196379E-2</v>
      </c>
      <c r="O4156" s="16">
        <f>VLOOKUP(A4156,'LW  WY'!I$36:J$47,2)</f>
        <v>1.1844108726386724</v>
      </c>
      <c r="P4156">
        <f t="shared" si="64"/>
        <v>1.2076702149144634E-2</v>
      </c>
    </row>
    <row r="4157" spans="1:16" x14ac:dyDescent="0.35">
      <c r="A4157">
        <v>6</v>
      </c>
      <c r="B4157">
        <v>21</v>
      </c>
      <c r="C4157">
        <v>20</v>
      </c>
      <c r="D4157">
        <v>0</v>
      </c>
      <c r="E4157">
        <v>0</v>
      </c>
      <c r="F4157">
        <v>21.5</v>
      </c>
      <c r="G4157">
        <v>0.1</v>
      </c>
      <c r="H4157">
        <v>0.16</v>
      </c>
      <c r="I4157">
        <v>0</v>
      </c>
      <c r="J4157">
        <v>21.5</v>
      </c>
      <c r="K4157">
        <v>0</v>
      </c>
      <c r="L4157">
        <v>0</v>
      </c>
      <c r="M4157">
        <v>0</v>
      </c>
      <c r="N4157">
        <v>0</v>
      </c>
      <c r="O4157" s="16">
        <f>VLOOKUP(A4157,'LW  WY'!I$36:J$47,2)</f>
        <v>1.1844108726386724</v>
      </c>
      <c r="P4157">
        <f t="shared" si="64"/>
        <v>0</v>
      </c>
    </row>
    <row r="4158" spans="1:16" x14ac:dyDescent="0.35">
      <c r="A4158">
        <v>6</v>
      </c>
      <c r="B4158">
        <v>21</v>
      </c>
      <c r="C4158">
        <v>21</v>
      </c>
      <c r="D4158">
        <v>0</v>
      </c>
      <c r="E4158">
        <v>0</v>
      </c>
      <c r="F4158">
        <v>21.1</v>
      </c>
      <c r="G4158">
        <v>0</v>
      </c>
      <c r="H4158">
        <v>0.16</v>
      </c>
      <c r="I4158">
        <v>0</v>
      </c>
      <c r="J4158">
        <v>21.1</v>
      </c>
      <c r="K4158">
        <v>0</v>
      </c>
      <c r="L4158">
        <v>0</v>
      </c>
      <c r="M4158">
        <v>0</v>
      </c>
      <c r="N4158">
        <v>0</v>
      </c>
      <c r="O4158" s="16">
        <f>VLOOKUP(A4158,'LW  WY'!I$36:J$47,2)</f>
        <v>1.1844108726386724</v>
      </c>
      <c r="P4158">
        <f t="shared" si="64"/>
        <v>0</v>
      </c>
    </row>
    <row r="4159" spans="1:16" x14ac:dyDescent="0.35">
      <c r="A4159">
        <v>6</v>
      </c>
      <c r="B4159">
        <v>21</v>
      </c>
      <c r="C4159">
        <v>22</v>
      </c>
      <c r="D4159">
        <v>0</v>
      </c>
      <c r="E4159">
        <v>0</v>
      </c>
      <c r="F4159">
        <v>20.9</v>
      </c>
      <c r="G4159">
        <v>0</v>
      </c>
      <c r="H4159">
        <v>0.16</v>
      </c>
      <c r="I4159">
        <v>0</v>
      </c>
      <c r="J4159">
        <v>20.9</v>
      </c>
      <c r="K4159">
        <v>0</v>
      </c>
      <c r="L4159">
        <v>0</v>
      </c>
      <c r="M4159">
        <v>0</v>
      </c>
      <c r="N4159">
        <v>0</v>
      </c>
      <c r="O4159" s="16">
        <f>VLOOKUP(A4159,'LW  WY'!I$36:J$47,2)</f>
        <v>1.1844108726386724</v>
      </c>
      <c r="P4159">
        <f t="shared" si="64"/>
        <v>0</v>
      </c>
    </row>
    <row r="4160" spans="1:16" x14ac:dyDescent="0.35">
      <c r="A4160">
        <v>6</v>
      </c>
      <c r="B4160">
        <v>21</v>
      </c>
      <c r="C4160">
        <v>23</v>
      </c>
      <c r="D4160">
        <v>0</v>
      </c>
      <c r="E4160">
        <v>0</v>
      </c>
      <c r="F4160">
        <v>20.7</v>
      </c>
      <c r="G4160">
        <v>0</v>
      </c>
      <c r="H4160">
        <v>0.16</v>
      </c>
      <c r="I4160">
        <v>0</v>
      </c>
      <c r="J4160">
        <v>20.7</v>
      </c>
      <c r="K4160">
        <v>0</v>
      </c>
      <c r="L4160">
        <v>0</v>
      </c>
      <c r="M4160">
        <v>0</v>
      </c>
      <c r="N4160">
        <v>0</v>
      </c>
      <c r="O4160" s="16">
        <f>VLOOKUP(A4160,'LW  WY'!I$36:J$47,2)</f>
        <v>1.1844108726386724</v>
      </c>
      <c r="P4160">
        <f t="shared" si="64"/>
        <v>0</v>
      </c>
    </row>
    <row r="4161" spans="1:16" x14ac:dyDescent="0.35">
      <c r="A4161">
        <v>6</v>
      </c>
      <c r="B4161">
        <v>22</v>
      </c>
      <c r="C4161">
        <v>0</v>
      </c>
      <c r="D4161">
        <v>0</v>
      </c>
      <c r="E4161">
        <v>0</v>
      </c>
      <c r="F4161">
        <v>20.3</v>
      </c>
      <c r="G4161">
        <v>0</v>
      </c>
      <c r="H4161">
        <v>0.16</v>
      </c>
      <c r="I4161">
        <v>0</v>
      </c>
      <c r="J4161">
        <v>20.3</v>
      </c>
      <c r="K4161">
        <v>0</v>
      </c>
      <c r="L4161">
        <v>0</v>
      </c>
      <c r="M4161">
        <v>0</v>
      </c>
      <c r="N4161">
        <v>0</v>
      </c>
      <c r="O4161" s="16">
        <f>VLOOKUP(A4161,'LW  WY'!I$36:J$47,2)</f>
        <v>1.1844108726386724</v>
      </c>
      <c r="P4161">
        <f t="shared" si="64"/>
        <v>0</v>
      </c>
    </row>
    <row r="4162" spans="1:16" x14ac:dyDescent="0.35">
      <c r="A4162">
        <v>6</v>
      </c>
      <c r="B4162">
        <v>22</v>
      </c>
      <c r="C4162">
        <v>1</v>
      </c>
      <c r="D4162">
        <v>0</v>
      </c>
      <c r="E4162">
        <v>0</v>
      </c>
      <c r="F4162">
        <v>20</v>
      </c>
      <c r="G4162">
        <v>0</v>
      </c>
      <c r="H4162">
        <v>0.16</v>
      </c>
      <c r="I4162">
        <v>0</v>
      </c>
      <c r="J4162">
        <v>20</v>
      </c>
      <c r="K4162">
        <v>0</v>
      </c>
      <c r="L4162">
        <v>0</v>
      </c>
      <c r="M4162">
        <v>0</v>
      </c>
      <c r="N4162">
        <v>0</v>
      </c>
      <c r="O4162" s="16">
        <f>VLOOKUP(A4162,'LW  WY'!I$36:J$47,2)</f>
        <v>1.1844108726386724</v>
      </c>
      <c r="P4162">
        <f t="shared" si="64"/>
        <v>0</v>
      </c>
    </row>
    <row r="4163" spans="1:16" x14ac:dyDescent="0.35">
      <c r="A4163">
        <v>6</v>
      </c>
      <c r="B4163">
        <v>22</v>
      </c>
      <c r="C4163">
        <v>2</v>
      </c>
      <c r="D4163">
        <v>0</v>
      </c>
      <c r="E4163">
        <v>0</v>
      </c>
      <c r="F4163">
        <v>19.8</v>
      </c>
      <c r="G4163">
        <v>0</v>
      </c>
      <c r="H4163">
        <v>0.16</v>
      </c>
      <c r="I4163">
        <v>0</v>
      </c>
      <c r="J4163">
        <v>19.8</v>
      </c>
      <c r="K4163">
        <v>0</v>
      </c>
      <c r="L4163">
        <v>0</v>
      </c>
      <c r="M4163">
        <v>0</v>
      </c>
      <c r="N4163">
        <v>0</v>
      </c>
      <c r="O4163" s="16">
        <f>VLOOKUP(A4163,'LW  WY'!I$36:J$47,2)</f>
        <v>1.1844108726386724</v>
      </c>
      <c r="P4163">
        <f t="shared" si="64"/>
        <v>0</v>
      </c>
    </row>
    <row r="4164" spans="1:16" x14ac:dyDescent="0.35">
      <c r="A4164">
        <v>6</v>
      </c>
      <c r="B4164">
        <v>22</v>
      </c>
      <c r="C4164">
        <v>3</v>
      </c>
      <c r="D4164">
        <v>0</v>
      </c>
      <c r="E4164">
        <v>0</v>
      </c>
      <c r="F4164">
        <v>19.600000000000001</v>
      </c>
      <c r="G4164">
        <v>0</v>
      </c>
      <c r="H4164">
        <v>0.16</v>
      </c>
      <c r="I4164">
        <v>0</v>
      </c>
      <c r="J4164">
        <v>19.600000000000001</v>
      </c>
      <c r="K4164">
        <v>0</v>
      </c>
      <c r="L4164">
        <v>0</v>
      </c>
      <c r="M4164">
        <v>0</v>
      </c>
      <c r="N4164">
        <v>0</v>
      </c>
      <c r="O4164" s="16">
        <f>VLOOKUP(A4164,'LW  WY'!I$36:J$47,2)</f>
        <v>1.1844108726386724</v>
      </c>
      <c r="P4164">
        <f t="shared" si="64"/>
        <v>0</v>
      </c>
    </row>
    <row r="4165" spans="1:16" x14ac:dyDescent="0.35">
      <c r="A4165">
        <v>6</v>
      </c>
      <c r="B4165">
        <v>22</v>
      </c>
      <c r="C4165">
        <v>4</v>
      </c>
      <c r="D4165">
        <v>0</v>
      </c>
      <c r="E4165">
        <v>0</v>
      </c>
      <c r="F4165">
        <v>19.399999999999999</v>
      </c>
      <c r="G4165">
        <v>0</v>
      </c>
      <c r="H4165">
        <v>0.16</v>
      </c>
      <c r="I4165">
        <v>0</v>
      </c>
      <c r="J4165">
        <v>19.399999999999999</v>
      </c>
      <c r="K4165">
        <v>0</v>
      </c>
      <c r="L4165">
        <v>0</v>
      </c>
      <c r="M4165">
        <v>0</v>
      </c>
      <c r="N4165">
        <v>0</v>
      </c>
      <c r="O4165" s="16">
        <f>VLOOKUP(A4165,'LW  WY'!I$36:J$47,2)</f>
        <v>1.1844108726386724</v>
      </c>
      <c r="P4165">
        <f t="shared" si="64"/>
        <v>0</v>
      </c>
    </row>
    <row r="4166" spans="1:16" x14ac:dyDescent="0.35">
      <c r="A4166">
        <v>6</v>
      </c>
      <c r="B4166">
        <v>22</v>
      </c>
      <c r="C4166">
        <v>5</v>
      </c>
      <c r="D4166">
        <v>53</v>
      </c>
      <c r="E4166">
        <v>14</v>
      </c>
      <c r="F4166">
        <v>19.600000000000001</v>
      </c>
      <c r="G4166">
        <v>0</v>
      </c>
      <c r="H4166">
        <v>0.16</v>
      </c>
      <c r="I4166">
        <v>31.442</v>
      </c>
      <c r="J4166">
        <v>20.748000000000001</v>
      </c>
      <c r="K4166">
        <v>437415.20699999999</v>
      </c>
      <c r="L4166">
        <v>322826.783</v>
      </c>
      <c r="M4166">
        <v>322.82678299999998</v>
      </c>
      <c r="N4166">
        <v>0.32282678300000001</v>
      </c>
      <c r="O4166" s="16">
        <f>VLOOKUP(A4166,'LW  WY'!I$36:J$47,2)</f>
        <v>1.1844108726386724</v>
      </c>
      <c r="P4166">
        <f t="shared" si="64"/>
        <v>0.38235955176416536</v>
      </c>
    </row>
    <row r="4167" spans="1:16" x14ac:dyDescent="0.35">
      <c r="A4167">
        <v>6</v>
      </c>
      <c r="B4167">
        <v>22</v>
      </c>
      <c r="C4167">
        <v>6</v>
      </c>
      <c r="D4167">
        <v>241</v>
      </c>
      <c r="E4167">
        <v>59</v>
      </c>
      <c r="F4167">
        <v>20.5</v>
      </c>
      <c r="G4167">
        <v>0</v>
      </c>
      <c r="H4167">
        <v>0.16</v>
      </c>
      <c r="I4167">
        <v>240.04400000000001</v>
      </c>
      <c r="J4167">
        <v>30.367000000000001</v>
      </c>
      <c r="K4167">
        <v>5030721.0379999997</v>
      </c>
      <c r="L4167">
        <v>4753373.5259999996</v>
      </c>
      <c r="M4167">
        <v>4753.3735260000003</v>
      </c>
      <c r="N4167">
        <v>4.7533735259999998</v>
      </c>
      <c r="O4167" s="16">
        <f>VLOOKUP(A4167,'LW  WY'!I$36:J$47,2)</f>
        <v>1.1844108726386724</v>
      </c>
      <c r="P4167">
        <f t="shared" si="64"/>
        <v>5.6299472859072228</v>
      </c>
    </row>
    <row r="4168" spans="1:16" x14ac:dyDescent="0.35">
      <c r="A4168">
        <v>6</v>
      </c>
      <c r="B4168">
        <v>22</v>
      </c>
      <c r="C4168">
        <v>7</v>
      </c>
      <c r="D4168">
        <v>61</v>
      </c>
      <c r="E4168">
        <v>128</v>
      </c>
      <c r="F4168">
        <v>21.9</v>
      </c>
      <c r="G4168">
        <v>0</v>
      </c>
      <c r="H4168">
        <v>0.16</v>
      </c>
      <c r="I4168">
        <v>171.529</v>
      </c>
      <c r="J4168">
        <v>28.934000000000001</v>
      </c>
      <c r="K4168">
        <v>3542254.8709999998</v>
      </c>
      <c r="L4168">
        <v>3317649.6329999999</v>
      </c>
      <c r="M4168">
        <v>3317.649633</v>
      </c>
      <c r="N4168">
        <v>3.3176496329999998</v>
      </c>
      <c r="O4168" s="16">
        <f>VLOOKUP(A4168,'LW  WY'!I$36:J$47,2)</f>
        <v>1.1844108726386724</v>
      </c>
      <c r="P4168">
        <f t="shared" si="64"/>
        <v>3.9294602969309009</v>
      </c>
    </row>
    <row r="4169" spans="1:16" x14ac:dyDescent="0.35">
      <c r="A4169">
        <v>6</v>
      </c>
      <c r="B4169">
        <v>22</v>
      </c>
      <c r="C4169">
        <v>8</v>
      </c>
      <c r="D4169">
        <v>273</v>
      </c>
      <c r="E4169">
        <v>169</v>
      </c>
      <c r="F4169">
        <v>23.6</v>
      </c>
      <c r="G4169">
        <v>0</v>
      </c>
      <c r="H4169">
        <v>0.16</v>
      </c>
      <c r="I4169">
        <v>451.983</v>
      </c>
      <c r="J4169">
        <v>42.1</v>
      </c>
      <c r="K4169">
        <v>9027364.659</v>
      </c>
      <c r="L4169">
        <v>8608400.1740000006</v>
      </c>
      <c r="M4169">
        <v>8608.4001740000003</v>
      </c>
      <c r="N4169">
        <v>8.6084001739999998</v>
      </c>
      <c r="O4169" s="16">
        <f>VLOOKUP(A4169,'LW  WY'!I$36:J$47,2)</f>
        <v>1.1844108726386724</v>
      </c>
      <c r="P4169">
        <f t="shared" si="64"/>
        <v>10.195882762110239</v>
      </c>
    </row>
    <row r="4170" spans="1:16" x14ac:dyDescent="0.35">
      <c r="A4170">
        <v>6</v>
      </c>
      <c r="B4170">
        <v>22</v>
      </c>
      <c r="C4170">
        <v>9</v>
      </c>
      <c r="D4170">
        <v>52</v>
      </c>
      <c r="E4170">
        <v>281</v>
      </c>
      <c r="F4170">
        <v>25.1</v>
      </c>
      <c r="G4170">
        <v>0</v>
      </c>
      <c r="H4170">
        <v>0.16</v>
      </c>
      <c r="I4170">
        <v>302.75299999999999</v>
      </c>
      <c r="J4170">
        <v>37.423999999999999</v>
      </c>
      <c r="K4170">
        <v>5981438.5980000002</v>
      </c>
      <c r="L4170">
        <v>5670403.3830000004</v>
      </c>
      <c r="M4170">
        <v>5670.4033829999998</v>
      </c>
      <c r="N4170">
        <v>5.670403383</v>
      </c>
      <c r="O4170" s="16">
        <f>VLOOKUP(A4170,'LW  WY'!I$36:J$47,2)</f>
        <v>1.1844108726386724</v>
      </c>
      <c r="P4170">
        <f t="shared" si="64"/>
        <v>6.7160874190723101</v>
      </c>
    </row>
    <row r="4171" spans="1:16" x14ac:dyDescent="0.35">
      <c r="A4171">
        <v>6</v>
      </c>
      <c r="B4171">
        <v>22</v>
      </c>
      <c r="C4171">
        <v>10</v>
      </c>
      <c r="D4171">
        <v>599</v>
      </c>
      <c r="E4171">
        <v>209</v>
      </c>
      <c r="F4171">
        <v>26.1</v>
      </c>
      <c r="G4171">
        <v>0</v>
      </c>
      <c r="H4171">
        <v>0.16</v>
      </c>
      <c r="I4171">
        <v>824.33199999999999</v>
      </c>
      <c r="J4171">
        <v>59.701999999999998</v>
      </c>
      <c r="K4171">
        <v>15126443.140000001</v>
      </c>
      <c r="L4171">
        <v>14491364.050000001</v>
      </c>
      <c r="M4171">
        <v>14491.36405</v>
      </c>
      <c r="N4171">
        <v>14.49136405</v>
      </c>
      <c r="O4171" s="16">
        <f>VLOOKUP(A4171,'LW  WY'!I$36:J$47,2)</f>
        <v>1.1844108726386724</v>
      </c>
      <c r="P4171">
        <f t="shared" si="64"/>
        <v>17.163729140185186</v>
      </c>
    </row>
    <row r="4172" spans="1:16" x14ac:dyDescent="0.35">
      <c r="A4172">
        <v>6</v>
      </c>
      <c r="B4172">
        <v>22</v>
      </c>
      <c r="C4172">
        <v>11</v>
      </c>
      <c r="D4172">
        <v>668</v>
      </c>
      <c r="E4172">
        <v>231</v>
      </c>
      <c r="F4172">
        <v>26.9</v>
      </c>
      <c r="G4172">
        <v>0</v>
      </c>
      <c r="H4172">
        <v>0.16</v>
      </c>
      <c r="I4172">
        <v>894.04</v>
      </c>
      <c r="J4172">
        <v>63.296999999999997</v>
      </c>
      <c r="K4172">
        <v>16063473.4</v>
      </c>
      <c r="L4172">
        <v>15395191.609999999</v>
      </c>
      <c r="M4172">
        <v>15395.19161</v>
      </c>
      <c r="N4172">
        <v>15.395191609999999</v>
      </c>
      <c r="O4172" s="16">
        <f>VLOOKUP(A4172,'LW  WY'!I$36:J$47,2)</f>
        <v>1.1844108726386724</v>
      </c>
      <c r="P4172">
        <f t="shared" si="64"/>
        <v>18.234232329239667</v>
      </c>
    </row>
    <row r="4173" spans="1:16" x14ac:dyDescent="0.35">
      <c r="A4173">
        <v>6</v>
      </c>
      <c r="B4173">
        <v>22</v>
      </c>
      <c r="C4173">
        <v>12</v>
      </c>
      <c r="D4173">
        <v>574</v>
      </c>
      <c r="E4173">
        <v>261</v>
      </c>
      <c r="F4173">
        <v>27.5</v>
      </c>
      <c r="G4173">
        <v>0</v>
      </c>
      <c r="H4173">
        <v>0.16</v>
      </c>
      <c r="I4173">
        <v>818.11</v>
      </c>
      <c r="J4173">
        <v>60.758000000000003</v>
      </c>
      <c r="K4173">
        <v>14798471.93</v>
      </c>
      <c r="L4173">
        <v>14175014.17</v>
      </c>
      <c r="M4173">
        <v>14175.01417</v>
      </c>
      <c r="N4173">
        <v>14.175014170000001</v>
      </c>
      <c r="O4173" s="16">
        <f>VLOOKUP(A4173,'LW  WY'!I$36:J$47,2)</f>
        <v>1.1844108726386724</v>
      </c>
      <c r="P4173">
        <f t="shared" si="64"/>
        <v>16.789040902755247</v>
      </c>
    </row>
    <row r="4174" spans="1:16" x14ac:dyDescent="0.35">
      <c r="A4174">
        <v>6</v>
      </c>
      <c r="B4174">
        <v>22</v>
      </c>
      <c r="C4174">
        <v>13</v>
      </c>
      <c r="D4174">
        <v>450</v>
      </c>
      <c r="E4174">
        <v>324</v>
      </c>
      <c r="F4174">
        <v>27.8</v>
      </c>
      <c r="G4174">
        <v>0</v>
      </c>
      <c r="H4174">
        <v>0.16</v>
      </c>
      <c r="I4174">
        <v>772.39599999999996</v>
      </c>
      <c r="J4174">
        <v>59.201999999999998</v>
      </c>
      <c r="K4174">
        <v>14072518.449999999</v>
      </c>
      <c r="L4174">
        <v>13474784.109999999</v>
      </c>
      <c r="M4174">
        <v>13474.784110000001</v>
      </c>
      <c r="N4174">
        <v>13.47478411</v>
      </c>
      <c r="O4174" s="16">
        <f>VLOOKUP(A4174,'LW  WY'!I$36:J$47,2)</f>
        <v>1.1844108726386724</v>
      </c>
      <c r="P4174">
        <f t="shared" si="64"/>
        <v>15.959680806342817</v>
      </c>
    </row>
    <row r="4175" spans="1:16" x14ac:dyDescent="0.35">
      <c r="A4175">
        <v>6</v>
      </c>
      <c r="B4175">
        <v>22</v>
      </c>
      <c r="C4175">
        <v>14</v>
      </c>
      <c r="D4175">
        <v>636</v>
      </c>
      <c r="E4175">
        <v>220</v>
      </c>
      <c r="F4175">
        <v>27.9</v>
      </c>
      <c r="G4175">
        <v>0</v>
      </c>
      <c r="H4175">
        <v>0.16</v>
      </c>
      <c r="I4175">
        <v>870.53300000000002</v>
      </c>
      <c r="J4175">
        <v>63.381999999999998</v>
      </c>
      <c r="K4175">
        <v>15705556.189999999</v>
      </c>
      <c r="L4175">
        <v>15049956.83</v>
      </c>
      <c r="M4175">
        <v>15049.956829999999</v>
      </c>
      <c r="N4175">
        <v>15.049956829999999</v>
      </c>
      <c r="O4175" s="16">
        <f>VLOOKUP(A4175,'LW  WY'!I$36:J$47,2)</f>
        <v>1.1844108726386724</v>
      </c>
      <c r="P4175">
        <f t="shared" si="64"/>
        <v>17.825332502194648</v>
      </c>
    </row>
    <row r="4176" spans="1:16" x14ac:dyDescent="0.35">
      <c r="A4176">
        <v>6</v>
      </c>
      <c r="B4176">
        <v>22</v>
      </c>
      <c r="C4176">
        <v>15</v>
      </c>
      <c r="D4176">
        <v>665</v>
      </c>
      <c r="E4176">
        <v>163</v>
      </c>
      <c r="F4176">
        <v>27.6</v>
      </c>
      <c r="G4176">
        <v>0</v>
      </c>
      <c r="H4176">
        <v>0.16</v>
      </c>
      <c r="I4176">
        <v>859.6</v>
      </c>
      <c r="J4176">
        <v>62.716000000000001</v>
      </c>
      <c r="K4176">
        <v>15682390.699999999</v>
      </c>
      <c r="L4176">
        <v>15027612.18</v>
      </c>
      <c r="M4176">
        <v>15027.61218</v>
      </c>
      <c r="N4176">
        <v>15.02761218</v>
      </c>
      <c r="O4176" s="16">
        <f>VLOOKUP(A4176,'LW  WY'!I$36:J$47,2)</f>
        <v>1.1844108726386724</v>
      </c>
      <c r="P4176">
        <f t="shared" si="64"/>
        <v>17.798867255789343</v>
      </c>
    </row>
    <row r="4177" spans="1:16" x14ac:dyDescent="0.35">
      <c r="A4177">
        <v>6</v>
      </c>
      <c r="B4177">
        <v>22</v>
      </c>
      <c r="C4177">
        <v>16</v>
      </c>
      <c r="D4177">
        <v>736</v>
      </c>
      <c r="E4177">
        <v>116</v>
      </c>
      <c r="F4177">
        <v>27.2</v>
      </c>
      <c r="G4177">
        <v>0</v>
      </c>
      <c r="H4177">
        <v>0.16</v>
      </c>
      <c r="I4177">
        <v>881.15</v>
      </c>
      <c r="J4177">
        <v>63.307000000000002</v>
      </c>
      <c r="K4177">
        <v>16211345.17</v>
      </c>
      <c r="L4177">
        <v>15537823.689999999</v>
      </c>
      <c r="M4177">
        <v>15537.823689999999</v>
      </c>
      <c r="N4177">
        <v>15.53782369</v>
      </c>
      <c r="O4177" s="16">
        <f>VLOOKUP(A4177,'LW  WY'!I$36:J$47,2)</f>
        <v>1.1844108726386724</v>
      </c>
      <c r="P4177">
        <f t="shared" si="64"/>
        <v>18.403167315578738</v>
      </c>
    </row>
    <row r="4178" spans="1:16" x14ac:dyDescent="0.35">
      <c r="A4178">
        <v>6</v>
      </c>
      <c r="B4178">
        <v>22</v>
      </c>
      <c r="C4178">
        <v>17</v>
      </c>
      <c r="D4178">
        <v>613</v>
      </c>
      <c r="E4178">
        <v>101</v>
      </c>
      <c r="F4178">
        <v>26.5</v>
      </c>
      <c r="G4178">
        <v>0</v>
      </c>
      <c r="H4178">
        <v>0.16</v>
      </c>
      <c r="I4178">
        <v>721.91499999999996</v>
      </c>
      <c r="J4178">
        <v>56.18</v>
      </c>
      <c r="K4178">
        <v>13885194.91</v>
      </c>
      <c r="L4178">
        <v>13294098.18</v>
      </c>
      <c r="M4178">
        <v>13294.098180000001</v>
      </c>
      <c r="N4178">
        <v>13.294098180000001</v>
      </c>
      <c r="O4178" s="16">
        <f>VLOOKUP(A4178,'LW  WY'!I$36:J$47,2)</f>
        <v>1.1844108726386724</v>
      </c>
      <c r="P4178">
        <f t="shared" si="64"/>
        <v>15.745674426317986</v>
      </c>
    </row>
    <row r="4179" spans="1:16" x14ac:dyDescent="0.35">
      <c r="A4179">
        <v>6</v>
      </c>
      <c r="B4179">
        <v>22</v>
      </c>
      <c r="C4179">
        <v>18</v>
      </c>
      <c r="D4179">
        <v>270</v>
      </c>
      <c r="E4179">
        <v>85</v>
      </c>
      <c r="F4179">
        <v>26.2</v>
      </c>
      <c r="G4179">
        <v>0</v>
      </c>
      <c r="H4179">
        <v>0.16</v>
      </c>
      <c r="I4179">
        <v>281.63799999999998</v>
      </c>
      <c r="J4179">
        <v>37.780999999999999</v>
      </c>
      <c r="K4179">
        <v>5759445.3880000003</v>
      </c>
      <c r="L4179">
        <v>5456276.2750000004</v>
      </c>
      <c r="M4179">
        <v>5456.2762750000002</v>
      </c>
      <c r="N4179">
        <v>5.4562762749999996</v>
      </c>
      <c r="O4179" s="16">
        <f>VLOOKUP(A4179,'LW  WY'!I$36:J$47,2)</f>
        <v>1.1844108726386724</v>
      </c>
      <c r="P4179">
        <f t="shared" si="64"/>
        <v>6.4624729442304343</v>
      </c>
    </row>
    <row r="4180" spans="1:16" x14ac:dyDescent="0.35">
      <c r="A4180">
        <v>6</v>
      </c>
      <c r="B4180">
        <v>22</v>
      </c>
      <c r="C4180">
        <v>19</v>
      </c>
      <c r="D4180">
        <v>49</v>
      </c>
      <c r="E4180">
        <v>22</v>
      </c>
      <c r="F4180">
        <v>22.4</v>
      </c>
      <c r="G4180">
        <v>0.2</v>
      </c>
      <c r="H4180">
        <v>0.17</v>
      </c>
      <c r="I4180">
        <v>39.137999999999998</v>
      </c>
      <c r="J4180">
        <v>23.739000000000001</v>
      </c>
      <c r="K4180">
        <v>542301.36</v>
      </c>
      <c r="L4180">
        <v>423996.40299999999</v>
      </c>
      <c r="M4180">
        <v>423.99640299999999</v>
      </c>
      <c r="N4180">
        <v>0.42399640300000002</v>
      </c>
      <c r="O4180" s="16">
        <f>VLOOKUP(A4180,'LW  WY'!I$36:J$47,2)</f>
        <v>1.1844108726386724</v>
      </c>
      <c r="P4180">
        <f t="shared" si="64"/>
        <v>0.50218594967288821</v>
      </c>
    </row>
    <row r="4181" spans="1:16" x14ac:dyDescent="0.35">
      <c r="A4181">
        <v>6</v>
      </c>
      <c r="B4181">
        <v>22</v>
      </c>
      <c r="C4181">
        <v>20</v>
      </c>
      <c r="D4181">
        <v>0</v>
      </c>
      <c r="E4181">
        <v>0</v>
      </c>
      <c r="F4181">
        <v>21.6</v>
      </c>
      <c r="G4181">
        <v>0</v>
      </c>
      <c r="H4181">
        <v>0.17</v>
      </c>
      <c r="I4181">
        <v>0</v>
      </c>
      <c r="J4181">
        <v>21.6</v>
      </c>
      <c r="K4181">
        <v>0</v>
      </c>
      <c r="L4181">
        <v>0</v>
      </c>
      <c r="M4181">
        <v>0</v>
      </c>
      <c r="N4181">
        <v>0</v>
      </c>
      <c r="O4181" s="16">
        <f>VLOOKUP(A4181,'LW  WY'!I$36:J$47,2)</f>
        <v>1.1844108726386724</v>
      </c>
      <c r="P4181">
        <f t="shared" si="64"/>
        <v>0</v>
      </c>
    </row>
    <row r="4182" spans="1:16" x14ac:dyDescent="0.35">
      <c r="A4182">
        <v>6</v>
      </c>
      <c r="B4182">
        <v>22</v>
      </c>
      <c r="C4182">
        <v>21</v>
      </c>
      <c r="D4182">
        <v>0</v>
      </c>
      <c r="E4182">
        <v>0</v>
      </c>
      <c r="F4182">
        <v>21.7</v>
      </c>
      <c r="G4182">
        <v>0</v>
      </c>
      <c r="H4182">
        <v>0.17</v>
      </c>
      <c r="I4182">
        <v>0</v>
      </c>
      <c r="J4182">
        <v>21.7</v>
      </c>
      <c r="K4182">
        <v>0</v>
      </c>
      <c r="L4182">
        <v>0</v>
      </c>
      <c r="M4182">
        <v>0</v>
      </c>
      <c r="N4182">
        <v>0</v>
      </c>
      <c r="O4182" s="16">
        <f>VLOOKUP(A4182,'LW  WY'!I$36:J$47,2)</f>
        <v>1.1844108726386724</v>
      </c>
      <c r="P4182">
        <f t="shared" si="64"/>
        <v>0</v>
      </c>
    </row>
    <row r="4183" spans="1:16" x14ac:dyDescent="0.35">
      <c r="A4183">
        <v>6</v>
      </c>
      <c r="B4183">
        <v>22</v>
      </c>
      <c r="C4183">
        <v>22</v>
      </c>
      <c r="D4183">
        <v>0</v>
      </c>
      <c r="E4183">
        <v>0</v>
      </c>
      <c r="F4183">
        <v>21.7</v>
      </c>
      <c r="G4183">
        <v>0</v>
      </c>
      <c r="H4183">
        <v>0.17</v>
      </c>
      <c r="I4183">
        <v>0</v>
      </c>
      <c r="J4183">
        <v>21.7</v>
      </c>
      <c r="K4183">
        <v>0</v>
      </c>
      <c r="L4183">
        <v>0</v>
      </c>
      <c r="M4183">
        <v>0</v>
      </c>
      <c r="N4183">
        <v>0</v>
      </c>
      <c r="O4183" s="16">
        <f>VLOOKUP(A4183,'LW  WY'!I$36:J$47,2)</f>
        <v>1.1844108726386724</v>
      </c>
      <c r="P4183">
        <f t="shared" si="64"/>
        <v>0</v>
      </c>
    </row>
    <row r="4184" spans="1:16" x14ac:dyDescent="0.35">
      <c r="A4184">
        <v>6</v>
      </c>
      <c r="B4184">
        <v>22</v>
      </c>
      <c r="C4184">
        <v>23</v>
      </c>
      <c r="D4184">
        <v>0</v>
      </c>
      <c r="E4184">
        <v>0</v>
      </c>
      <c r="F4184">
        <v>21.3</v>
      </c>
      <c r="G4184">
        <v>0</v>
      </c>
      <c r="H4184">
        <v>0.17</v>
      </c>
      <c r="I4184">
        <v>0</v>
      </c>
      <c r="J4184">
        <v>21.3</v>
      </c>
      <c r="K4184">
        <v>0</v>
      </c>
      <c r="L4184">
        <v>0</v>
      </c>
      <c r="M4184">
        <v>0</v>
      </c>
      <c r="N4184">
        <v>0</v>
      </c>
      <c r="O4184" s="16">
        <f>VLOOKUP(A4184,'LW  WY'!I$36:J$47,2)</f>
        <v>1.1844108726386724</v>
      </c>
      <c r="P4184">
        <f t="shared" si="64"/>
        <v>0</v>
      </c>
    </row>
    <row r="4185" spans="1:16" x14ac:dyDescent="0.35">
      <c r="A4185">
        <v>6</v>
      </c>
      <c r="B4185">
        <v>23</v>
      </c>
      <c r="C4185">
        <v>0</v>
      </c>
      <c r="D4185">
        <v>0</v>
      </c>
      <c r="E4185">
        <v>0</v>
      </c>
      <c r="F4185">
        <v>21</v>
      </c>
      <c r="G4185">
        <v>0</v>
      </c>
      <c r="H4185">
        <v>0.17</v>
      </c>
      <c r="I4185">
        <v>0</v>
      </c>
      <c r="J4185">
        <v>21</v>
      </c>
      <c r="K4185">
        <v>0</v>
      </c>
      <c r="L4185">
        <v>0</v>
      </c>
      <c r="M4185">
        <v>0</v>
      </c>
      <c r="N4185">
        <v>0</v>
      </c>
      <c r="O4185" s="16">
        <f>VLOOKUP(A4185,'LW  WY'!I$36:J$47,2)</f>
        <v>1.1844108726386724</v>
      </c>
      <c r="P4185">
        <f t="shared" si="64"/>
        <v>0</v>
      </c>
    </row>
    <row r="4186" spans="1:16" x14ac:dyDescent="0.35">
      <c r="A4186">
        <v>6</v>
      </c>
      <c r="B4186">
        <v>23</v>
      </c>
      <c r="C4186">
        <v>1</v>
      </c>
      <c r="D4186">
        <v>0</v>
      </c>
      <c r="E4186">
        <v>0</v>
      </c>
      <c r="F4186">
        <v>20.7</v>
      </c>
      <c r="G4186">
        <v>0</v>
      </c>
      <c r="H4186">
        <v>0.17</v>
      </c>
      <c r="I4186">
        <v>0</v>
      </c>
      <c r="J4186">
        <v>20.7</v>
      </c>
      <c r="K4186">
        <v>0</v>
      </c>
      <c r="L4186">
        <v>0</v>
      </c>
      <c r="M4186">
        <v>0</v>
      </c>
      <c r="N4186">
        <v>0</v>
      </c>
      <c r="O4186" s="16">
        <f>VLOOKUP(A4186,'LW  WY'!I$36:J$47,2)</f>
        <v>1.1844108726386724</v>
      </c>
      <c r="P4186">
        <f t="shared" si="64"/>
        <v>0</v>
      </c>
    </row>
    <row r="4187" spans="1:16" x14ac:dyDescent="0.35">
      <c r="A4187">
        <v>6</v>
      </c>
      <c r="B4187">
        <v>23</v>
      </c>
      <c r="C4187">
        <v>2</v>
      </c>
      <c r="D4187">
        <v>0</v>
      </c>
      <c r="E4187">
        <v>0</v>
      </c>
      <c r="F4187">
        <v>20.5</v>
      </c>
      <c r="G4187">
        <v>0</v>
      </c>
      <c r="H4187">
        <v>0.17</v>
      </c>
      <c r="I4187">
        <v>0</v>
      </c>
      <c r="J4187">
        <v>20.5</v>
      </c>
      <c r="K4187">
        <v>0</v>
      </c>
      <c r="L4187">
        <v>0</v>
      </c>
      <c r="M4187">
        <v>0</v>
      </c>
      <c r="N4187">
        <v>0</v>
      </c>
      <c r="O4187" s="16">
        <f>VLOOKUP(A4187,'LW  WY'!I$36:J$47,2)</f>
        <v>1.1844108726386724</v>
      </c>
      <c r="P4187">
        <f t="shared" si="64"/>
        <v>0</v>
      </c>
    </row>
    <row r="4188" spans="1:16" x14ac:dyDescent="0.35">
      <c r="A4188">
        <v>6</v>
      </c>
      <c r="B4188">
        <v>23</v>
      </c>
      <c r="C4188">
        <v>3</v>
      </c>
      <c r="D4188">
        <v>0</v>
      </c>
      <c r="E4188">
        <v>0</v>
      </c>
      <c r="F4188">
        <v>20.2</v>
      </c>
      <c r="G4188">
        <v>0</v>
      </c>
      <c r="H4188">
        <v>0.17</v>
      </c>
      <c r="I4188">
        <v>0</v>
      </c>
      <c r="J4188">
        <v>20.2</v>
      </c>
      <c r="K4188">
        <v>0</v>
      </c>
      <c r="L4188">
        <v>0</v>
      </c>
      <c r="M4188">
        <v>0</v>
      </c>
      <c r="N4188">
        <v>0</v>
      </c>
      <c r="O4188" s="16">
        <f>VLOOKUP(A4188,'LW  WY'!I$36:J$47,2)</f>
        <v>1.1844108726386724</v>
      </c>
      <c r="P4188">
        <f t="shared" si="64"/>
        <v>0</v>
      </c>
    </row>
    <row r="4189" spans="1:16" x14ac:dyDescent="0.35">
      <c r="A4189">
        <v>6</v>
      </c>
      <c r="B4189">
        <v>23</v>
      </c>
      <c r="C4189">
        <v>4</v>
      </c>
      <c r="D4189">
        <v>0</v>
      </c>
      <c r="E4189">
        <v>0</v>
      </c>
      <c r="F4189">
        <v>20.100000000000001</v>
      </c>
      <c r="G4189">
        <v>0</v>
      </c>
      <c r="H4189">
        <v>0.17</v>
      </c>
      <c r="I4189">
        <v>0</v>
      </c>
      <c r="J4189">
        <v>20.100000000000001</v>
      </c>
      <c r="K4189">
        <v>0</v>
      </c>
      <c r="L4189">
        <v>0</v>
      </c>
      <c r="M4189">
        <v>0</v>
      </c>
      <c r="N4189">
        <v>0</v>
      </c>
      <c r="O4189" s="16">
        <f>VLOOKUP(A4189,'LW  WY'!I$36:J$47,2)</f>
        <v>1.1844108726386724</v>
      </c>
      <c r="P4189">
        <f t="shared" si="64"/>
        <v>0</v>
      </c>
    </row>
    <row r="4190" spans="1:16" x14ac:dyDescent="0.35">
      <c r="A4190">
        <v>6</v>
      </c>
      <c r="B4190">
        <v>23</v>
      </c>
      <c r="C4190">
        <v>5</v>
      </c>
      <c r="D4190">
        <v>0</v>
      </c>
      <c r="E4190">
        <v>13</v>
      </c>
      <c r="F4190">
        <v>20.399999999999999</v>
      </c>
      <c r="G4190">
        <v>0</v>
      </c>
      <c r="H4190">
        <v>0.17</v>
      </c>
      <c r="I4190">
        <v>9.56</v>
      </c>
      <c r="J4190">
        <v>20.748000000000001</v>
      </c>
      <c r="K4190">
        <v>124593.277</v>
      </c>
      <c r="L4190">
        <v>21089.378000000001</v>
      </c>
      <c r="M4190">
        <v>21.089378</v>
      </c>
      <c r="N4190">
        <v>2.1089377999999999E-2</v>
      </c>
      <c r="O4190" s="16">
        <f>VLOOKUP(A4190,'LW  WY'!I$36:J$47,2)</f>
        <v>1.1844108726386724</v>
      </c>
      <c r="P4190">
        <f t="shared" si="64"/>
        <v>2.4978488600386817E-2</v>
      </c>
    </row>
    <row r="4191" spans="1:16" x14ac:dyDescent="0.35">
      <c r="A4191">
        <v>6</v>
      </c>
      <c r="B4191">
        <v>23</v>
      </c>
      <c r="C4191">
        <v>6</v>
      </c>
      <c r="D4191">
        <v>126</v>
      </c>
      <c r="E4191">
        <v>85</v>
      </c>
      <c r="F4191">
        <v>21.4</v>
      </c>
      <c r="G4191">
        <v>0</v>
      </c>
      <c r="H4191">
        <v>0.17</v>
      </c>
      <c r="I4191">
        <v>174.47200000000001</v>
      </c>
      <c r="J4191">
        <v>28.565000000000001</v>
      </c>
      <c r="K4191">
        <v>3629593.3960000002</v>
      </c>
      <c r="L4191">
        <v>3401893.4070000001</v>
      </c>
      <c r="M4191">
        <v>3401.893407</v>
      </c>
      <c r="N4191">
        <v>3.4018934070000002</v>
      </c>
      <c r="O4191" s="16">
        <f>VLOOKUP(A4191,'LW  WY'!I$36:J$47,2)</f>
        <v>1.1844108726386724</v>
      </c>
      <c r="P4191">
        <f t="shared" si="64"/>
        <v>4.0292395388086168</v>
      </c>
    </row>
    <row r="4192" spans="1:16" x14ac:dyDescent="0.35">
      <c r="A4192">
        <v>6</v>
      </c>
      <c r="B4192">
        <v>23</v>
      </c>
      <c r="C4192">
        <v>7</v>
      </c>
      <c r="D4192">
        <v>42</v>
      </c>
      <c r="E4192">
        <v>138</v>
      </c>
      <c r="F4192">
        <v>22.6</v>
      </c>
      <c r="G4192">
        <v>0</v>
      </c>
      <c r="H4192">
        <v>0.17</v>
      </c>
      <c r="I4192">
        <v>165.02500000000001</v>
      </c>
      <c r="J4192">
        <v>29.364000000000001</v>
      </c>
      <c r="K4192">
        <v>3389787.0520000001</v>
      </c>
      <c r="L4192">
        <v>3170584.355</v>
      </c>
      <c r="M4192">
        <v>3170.584355</v>
      </c>
      <c r="N4192">
        <v>3.1705843549999999</v>
      </c>
      <c r="O4192" s="16">
        <f>VLOOKUP(A4192,'LW  WY'!I$36:J$47,2)</f>
        <v>1.1844108726386724</v>
      </c>
      <c r="P4192">
        <f t="shared" si="64"/>
        <v>3.7552745826800722</v>
      </c>
    </row>
    <row r="4193" spans="1:16" x14ac:dyDescent="0.35">
      <c r="A4193">
        <v>6</v>
      </c>
      <c r="B4193">
        <v>23</v>
      </c>
      <c r="C4193">
        <v>8</v>
      </c>
      <c r="D4193">
        <v>64</v>
      </c>
      <c r="E4193">
        <v>228</v>
      </c>
      <c r="F4193">
        <v>23.4</v>
      </c>
      <c r="G4193">
        <v>0</v>
      </c>
      <c r="H4193">
        <v>0.17</v>
      </c>
      <c r="I4193">
        <v>269.07</v>
      </c>
      <c r="J4193">
        <v>34.389000000000003</v>
      </c>
      <c r="K4193">
        <v>5430118.3449999997</v>
      </c>
      <c r="L4193">
        <v>5138618.5980000002</v>
      </c>
      <c r="M4193">
        <v>5138.618598</v>
      </c>
      <c r="N4193">
        <v>5.1386185979999999</v>
      </c>
      <c r="O4193" s="16">
        <f>VLOOKUP(A4193,'LW  WY'!I$36:J$47,2)</f>
        <v>1.1844108726386724</v>
      </c>
      <c r="P4193">
        <f t="shared" si="64"/>
        <v>6.0862357378144916</v>
      </c>
    </row>
    <row r="4194" spans="1:16" x14ac:dyDescent="0.35">
      <c r="A4194">
        <v>6</v>
      </c>
      <c r="B4194">
        <v>23</v>
      </c>
      <c r="C4194">
        <v>9</v>
      </c>
      <c r="D4194">
        <v>19</v>
      </c>
      <c r="E4194">
        <v>230</v>
      </c>
      <c r="F4194">
        <v>23.8</v>
      </c>
      <c r="G4194">
        <v>0</v>
      </c>
      <c r="H4194">
        <v>0.17</v>
      </c>
      <c r="I4194">
        <v>206.56399999999999</v>
      </c>
      <c r="J4194">
        <v>32.204000000000001</v>
      </c>
      <c r="K4194">
        <v>4111629.8080000002</v>
      </c>
      <c r="L4194">
        <v>3866849.3530000001</v>
      </c>
      <c r="M4194">
        <v>3866.8493530000001</v>
      </c>
      <c r="N4194">
        <v>3.8668493530000001</v>
      </c>
      <c r="O4194" s="16">
        <f>VLOOKUP(A4194,'LW  WY'!I$36:J$47,2)</f>
        <v>1.1844108726386724</v>
      </c>
      <c r="P4194">
        <f t="shared" ref="P4194:P4257" si="65">N4194*O4194</f>
        <v>4.579938416549016</v>
      </c>
    </row>
    <row r="4195" spans="1:16" x14ac:dyDescent="0.35">
      <c r="A4195">
        <v>6</v>
      </c>
      <c r="B4195">
        <v>23</v>
      </c>
      <c r="C4195">
        <v>10</v>
      </c>
      <c r="D4195">
        <v>193</v>
      </c>
      <c r="E4195">
        <v>366</v>
      </c>
      <c r="F4195">
        <v>24.1</v>
      </c>
      <c r="G4195">
        <v>0</v>
      </c>
      <c r="H4195">
        <v>0.17</v>
      </c>
      <c r="I4195">
        <v>551.16300000000001</v>
      </c>
      <c r="J4195">
        <v>46.512</v>
      </c>
      <c r="K4195">
        <v>10584365.32</v>
      </c>
      <c r="L4195">
        <v>10110230.109999999</v>
      </c>
      <c r="M4195">
        <v>10110.23011</v>
      </c>
      <c r="N4195">
        <v>10.11023011</v>
      </c>
      <c r="O4195" s="16">
        <f>VLOOKUP(A4195,'LW  WY'!I$36:J$47,2)</f>
        <v>1.1844108726386724</v>
      </c>
      <c r="P4195">
        <f t="shared" si="65"/>
        <v>11.97466646716288</v>
      </c>
    </row>
    <row r="4196" spans="1:16" x14ac:dyDescent="0.35">
      <c r="A4196">
        <v>6</v>
      </c>
      <c r="B4196">
        <v>23</v>
      </c>
      <c r="C4196">
        <v>11</v>
      </c>
      <c r="D4196">
        <v>8</v>
      </c>
      <c r="E4196">
        <v>179</v>
      </c>
      <c r="F4196">
        <v>24.7</v>
      </c>
      <c r="G4196">
        <v>0</v>
      </c>
      <c r="H4196">
        <v>0.17</v>
      </c>
      <c r="I4196">
        <v>179.96799999999999</v>
      </c>
      <c r="J4196">
        <v>31.986999999999998</v>
      </c>
      <c r="K4196">
        <v>3504090.5440000002</v>
      </c>
      <c r="L4196">
        <v>3280837.62</v>
      </c>
      <c r="M4196">
        <v>3280.8376199999998</v>
      </c>
      <c r="N4196">
        <v>3.2808376199999998</v>
      </c>
      <c r="O4196" s="16">
        <f>VLOOKUP(A4196,'LW  WY'!I$36:J$47,2)</f>
        <v>1.1844108726386724</v>
      </c>
      <c r="P4196">
        <f t="shared" si="65"/>
        <v>3.8858597484899846</v>
      </c>
    </row>
    <row r="4197" spans="1:16" x14ac:dyDescent="0.35">
      <c r="A4197">
        <v>6</v>
      </c>
      <c r="B4197">
        <v>23</v>
      </c>
      <c r="C4197">
        <v>12</v>
      </c>
      <c r="D4197">
        <v>5</v>
      </c>
      <c r="E4197">
        <v>154</v>
      </c>
      <c r="F4197">
        <v>25.5</v>
      </c>
      <c r="G4197">
        <v>0</v>
      </c>
      <c r="H4197">
        <v>0.17</v>
      </c>
      <c r="I4197">
        <v>158.76400000000001</v>
      </c>
      <c r="J4197">
        <v>31.911000000000001</v>
      </c>
      <c r="K4197">
        <v>3047532.3879999998</v>
      </c>
      <c r="L4197">
        <v>2840457.1349999998</v>
      </c>
      <c r="M4197">
        <v>2840.4571350000001</v>
      </c>
      <c r="N4197">
        <v>2.8404571349999999</v>
      </c>
      <c r="O4197" s="16">
        <f>VLOOKUP(A4197,'LW  WY'!I$36:J$47,2)</f>
        <v>1.1844108726386724</v>
      </c>
      <c r="P4197">
        <f t="shared" si="65"/>
        <v>3.3642683139580929</v>
      </c>
    </row>
    <row r="4198" spans="1:16" x14ac:dyDescent="0.35">
      <c r="A4198">
        <v>6</v>
      </c>
      <c r="B4198">
        <v>23</v>
      </c>
      <c r="C4198">
        <v>13</v>
      </c>
      <c r="D4198">
        <v>177</v>
      </c>
      <c r="E4198">
        <v>470</v>
      </c>
      <c r="F4198">
        <v>26.1</v>
      </c>
      <c r="G4198">
        <v>0</v>
      </c>
      <c r="H4198">
        <v>0.17</v>
      </c>
      <c r="I4198">
        <v>642.89499999999998</v>
      </c>
      <c r="J4198">
        <v>52.173999999999999</v>
      </c>
      <c r="K4198">
        <v>11961578.869999999</v>
      </c>
      <c r="L4198">
        <v>11438643.51</v>
      </c>
      <c r="M4198">
        <v>11438.64351</v>
      </c>
      <c r="N4198">
        <v>11.43864351</v>
      </c>
      <c r="O4198" s="16">
        <f>VLOOKUP(A4198,'LW  WY'!I$36:J$47,2)</f>
        <v>1.1844108726386724</v>
      </c>
      <c r="P4198">
        <f t="shared" si="65"/>
        <v>13.548053741481787</v>
      </c>
    </row>
    <row r="4199" spans="1:16" x14ac:dyDescent="0.35">
      <c r="A4199">
        <v>6</v>
      </c>
      <c r="B4199">
        <v>23</v>
      </c>
      <c r="C4199">
        <v>14</v>
      </c>
      <c r="D4199">
        <v>289</v>
      </c>
      <c r="E4199">
        <v>411</v>
      </c>
      <c r="F4199">
        <v>26.4</v>
      </c>
      <c r="G4199">
        <v>0</v>
      </c>
      <c r="H4199">
        <v>0.17</v>
      </c>
      <c r="I4199">
        <v>703.745</v>
      </c>
      <c r="J4199">
        <v>55.023000000000003</v>
      </c>
      <c r="K4199">
        <v>13075306.66</v>
      </c>
      <c r="L4199">
        <v>12512907.49</v>
      </c>
      <c r="M4199">
        <v>12512.90749</v>
      </c>
      <c r="N4199">
        <v>12.51290749</v>
      </c>
      <c r="O4199" s="16">
        <f>VLOOKUP(A4199,'LW  WY'!I$36:J$47,2)</f>
        <v>1.1844108726386724</v>
      </c>
      <c r="P4199">
        <f t="shared" si="65"/>
        <v>14.82042367947788</v>
      </c>
    </row>
    <row r="4200" spans="1:16" x14ac:dyDescent="0.35">
      <c r="A4200">
        <v>6</v>
      </c>
      <c r="B4200">
        <v>23</v>
      </c>
      <c r="C4200">
        <v>15</v>
      </c>
      <c r="D4200">
        <v>293</v>
      </c>
      <c r="E4200">
        <v>261</v>
      </c>
      <c r="F4200">
        <v>26.2</v>
      </c>
      <c r="G4200">
        <v>0</v>
      </c>
      <c r="H4200">
        <v>0.17</v>
      </c>
      <c r="I4200">
        <v>559.74199999999996</v>
      </c>
      <c r="J4200">
        <v>49.030999999999999</v>
      </c>
      <c r="K4200">
        <v>10758160.85</v>
      </c>
      <c r="L4200">
        <v>10277867.369999999</v>
      </c>
      <c r="M4200">
        <v>10277.86737</v>
      </c>
      <c r="N4200">
        <v>10.277867369999999</v>
      </c>
      <c r="O4200" s="16">
        <f>VLOOKUP(A4200,'LW  WY'!I$36:J$47,2)</f>
        <v>1.1844108726386724</v>
      </c>
      <c r="P4200">
        <f t="shared" si="65"/>
        <v>12.173217860566236</v>
      </c>
    </row>
    <row r="4201" spans="1:16" x14ac:dyDescent="0.35">
      <c r="A4201">
        <v>6</v>
      </c>
      <c r="B4201">
        <v>23</v>
      </c>
      <c r="C4201">
        <v>16</v>
      </c>
      <c r="D4201">
        <v>112</v>
      </c>
      <c r="E4201">
        <v>194</v>
      </c>
      <c r="F4201">
        <v>25.6</v>
      </c>
      <c r="G4201">
        <v>0</v>
      </c>
      <c r="H4201">
        <v>0.17</v>
      </c>
      <c r="I4201">
        <v>299.32900000000001</v>
      </c>
      <c r="J4201">
        <v>37.832000000000001</v>
      </c>
      <c r="K4201">
        <v>5987326.7050000001</v>
      </c>
      <c r="L4201">
        <v>5676082.8509999998</v>
      </c>
      <c r="M4201">
        <v>5676.0828510000001</v>
      </c>
      <c r="N4201">
        <v>5.6760828510000003</v>
      </c>
      <c r="O4201" s="16">
        <f>VLOOKUP(A4201,'LW  WY'!I$36:J$47,2)</f>
        <v>1.1844108726386724</v>
      </c>
      <c r="P4201">
        <f t="shared" si="65"/>
        <v>6.7228142427223139</v>
      </c>
    </row>
    <row r="4202" spans="1:16" x14ac:dyDescent="0.35">
      <c r="A4202">
        <v>6</v>
      </c>
      <c r="B4202">
        <v>23</v>
      </c>
      <c r="C4202">
        <v>17</v>
      </c>
      <c r="D4202">
        <v>147</v>
      </c>
      <c r="E4202">
        <v>158</v>
      </c>
      <c r="F4202">
        <v>24.7</v>
      </c>
      <c r="G4202">
        <v>0</v>
      </c>
      <c r="H4202">
        <v>0.17</v>
      </c>
      <c r="I4202">
        <v>302.33499999999998</v>
      </c>
      <c r="J4202">
        <v>37.104999999999997</v>
      </c>
      <c r="K4202">
        <v>6161417.3760000002</v>
      </c>
      <c r="L4202">
        <v>5844004.7980000004</v>
      </c>
      <c r="M4202">
        <v>5844.0047979999999</v>
      </c>
      <c r="N4202">
        <v>5.8440047980000003</v>
      </c>
      <c r="O4202" s="16">
        <f>VLOOKUP(A4202,'LW  WY'!I$36:J$47,2)</f>
        <v>1.1844108726386724</v>
      </c>
      <c r="P4202">
        <f t="shared" si="65"/>
        <v>6.9217028225037689</v>
      </c>
    </row>
    <row r="4203" spans="1:16" x14ac:dyDescent="0.35">
      <c r="A4203">
        <v>6</v>
      </c>
      <c r="B4203">
        <v>23</v>
      </c>
      <c r="C4203">
        <v>18</v>
      </c>
      <c r="D4203">
        <v>87</v>
      </c>
      <c r="E4203">
        <v>61</v>
      </c>
      <c r="F4203">
        <v>24.2</v>
      </c>
      <c r="G4203">
        <v>0</v>
      </c>
      <c r="H4203">
        <v>0.17</v>
      </c>
      <c r="I4203">
        <v>119.937</v>
      </c>
      <c r="J4203">
        <v>29.128</v>
      </c>
      <c r="K4203">
        <v>2458075.443</v>
      </c>
      <c r="L4203">
        <v>2271886.9929999998</v>
      </c>
      <c r="M4203">
        <v>2271.8869930000001</v>
      </c>
      <c r="N4203">
        <v>2.2718869929999999</v>
      </c>
      <c r="O4203" s="16">
        <f>VLOOKUP(A4203,'LW  WY'!I$36:J$47,2)</f>
        <v>1.1844108726386724</v>
      </c>
      <c r="P4203">
        <f t="shared" si="65"/>
        <v>2.6908476559155794</v>
      </c>
    </row>
    <row r="4204" spans="1:16" x14ac:dyDescent="0.35">
      <c r="A4204">
        <v>6</v>
      </c>
      <c r="B4204">
        <v>23</v>
      </c>
      <c r="C4204">
        <v>19</v>
      </c>
      <c r="D4204">
        <v>8</v>
      </c>
      <c r="E4204">
        <v>19</v>
      </c>
      <c r="F4204">
        <v>21.8</v>
      </c>
      <c r="G4204">
        <v>0</v>
      </c>
      <c r="H4204">
        <v>0.17</v>
      </c>
      <c r="I4204">
        <v>18.914000000000001</v>
      </c>
      <c r="J4204">
        <v>22.49</v>
      </c>
      <c r="K4204">
        <v>253503.08100000001</v>
      </c>
      <c r="L4204">
        <v>145431.39499999999</v>
      </c>
      <c r="M4204">
        <v>145.43139500000001</v>
      </c>
      <c r="N4204">
        <v>0.14543139499999999</v>
      </c>
      <c r="O4204" s="16">
        <f>VLOOKUP(A4204,'LW  WY'!I$36:J$47,2)</f>
        <v>1.1844108726386724</v>
      </c>
      <c r="P4204">
        <f t="shared" si="65"/>
        <v>0.17225052546100944</v>
      </c>
    </row>
    <row r="4205" spans="1:16" x14ac:dyDescent="0.35">
      <c r="A4205">
        <v>6</v>
      </c>
      <c r="B4205">
        <v>23</v>
      </c>
      <c r="C4205">
        <v>20</v>
      </c>
      <c r="D4205">
        <v>0</v>
      </c>
      <c r="E4205">
        <v>0</v>
      </c>
      <c r="F4205">
        <v>20.8</v>
      </c>
      <c r="G4205">
        <v>0</v>
      </c>
      <c r="H4205">
        <v>0.17</v>
      </c>
      <c r="I4205">
        <v>0</v>
      </c>
      <c r="J4205">
        <v>20.8</v>
      </c>
      <c r="K4205">
        <v>0</v>
      </c>
      <c r="L4205">
        <v>0</v>
      </c>
      <c r="M4205">
        <v>0</v>
      </c>
      <c r="N4205">
        <v>0</v>
      </c>
      <c r="O4205" s="16">
        <f>VLOOKUP(A4205,'LW  WY'!I$36:J$47,2)</f>
        <v>1.1844108726386724</v>
      </c>
      <c r="P4205">
        <f t="shared" si="65"/>
        <v>0</v>
      </c>
    </row>
    <row r="4206" spans="1:16" x14ac:dyDescent="0.35">
      <c r="A4206">
        <v>6</v>
      </c>
      <c r="B4206">
        <v>23</v>
      </c>
      <c r="C4206">
        <v>21</v>
      </c>
      <c r="D4206">
        <v>0</v>
      </c>
      <c r="E4206">
        <v>0</v>
      </c>
      <c r="F4206">
        <v>20.2</v>
      </c>
      <c r="G4206">
        <v>0</v>
      </c>
      <c r="H4206">
        <v>0.17</v>
      </c>
      <c r="I4206">
        <v>0</v>
      </c>
      <c r="J4206">
        <v>20.2</v>
      </c>
      <c r="K4206">
        <v>0</v>
      </c>
      <c r="L4206">
        <v>0</v>
      </c>
      <c r="M4206">
        <v>0</v>
      </c>
      <c r="N4206">
        <v>0</v>
      </c>
      <c r="O4206" s="16">
        <f>VLOOKUP(A4206,'LW  WY'!I$36:J$47,2)</f>
        <v>1.1844108726386724</v>
      </c>
      <c r="P4206">
        <f t="shared" si="65"/>
        <v>0</v>
      </c>
    </row>
    <row r="4207" spans="1:16" x14ac:dyDescent="0.35">
      <c r="A4207">
        <v>6</v>
      </c>
      <c r="B4207">
        <v>23</v>
      </c>
      <c r="C4207">
        <v>22</v>
      </c>
      <c r="D4207">
        <v>0</v>
      </c>
      <c r="E4207">
        <v>0</v>
      </c>
      <c r="F4207">
        <v>19.5</v>
      </c>
      <c r="G4207">
        <v>0</v>
      </c>
      <c r="H4207">
        <v>0.17</v>
      </c>
      <c r="I4207">
        <v>0</v>
      </c>
      <c r="J4207">
        <v>19.5</v>
      </c>
      <c r="K4207">
        <v>0</v>
      </c>
      <c r="L4207">
        <v>0</v>
      </c>
      <c r="M4207">
        <v>0</v>
      </c>
      <c r="N4207">
        <v>0</v>
      </c>
      <c r="O4207" s="16">
        <f>VLOOKUP(A4207,'LW  WY'!I$36:J$47,2)</f>
        <v>1.1844108726386724</v>
      </c>
      <c r="P4207">
        <f t="shared" si="65"/>
        <v>0</v>
      </c>
    </row>
    <row r="4208" spans="1:16" x14ac:dyDescent="0.35">
      <c r="A4208">
        <v>6</v>
      </c>
      <c r="B4208">
        <v>23</v>
      </c>
      <c r="C4208">
        <v>23</v>
      </c>
      <c r="D4208">
        <v>0</v>
      </c>
      <c r="E4208">
        <v>0</v>
      </c>
      <c r="F4208">
        <v>18.7</v>
      </c>
      <c r="G4208">
        <v>0</v>
      </c>
      <c r="H4208">
        <v>0.17</v>
      </c>
      <c r="I4208">
        <v>0</v>
      </c>
      <c r="J4208">
        <v>18.7</v>
      </c>
      <c r="K4208">
        <v>0</v>
      </c>
      <c r="L4208">
        <v>0</v>
      </c>
      <c r="M4208">
        <v>0</v>
      </c>
      <c r="N4208">
        <v>0</v>
      </c>
      <c r="O4208" s="16">
        <f>VLOOKUP(A4208,'LW  WY'!I$36:J$47,2)</f>
        <v>1.1844108726386724</v>
      </c>
      <c r="P4208">
        <f t="shared" si="65"/>
        <v>0</v>
      </c>
    </row>
    <row r="4209" spans="1:16" x14ac:dyDescent="0.35">
      <c r="A4209">
        <v>6</v>
      </c>
      <c r="B4209">
        <v>24</v>
      </c>
      <c r="C4209">
        <v>0</v>
      </c>
      <c r="D4209">
        <v>0</v>
      </c>
      <c r="E4209">
        <v>0</v>
      </c>
      <c r="F4209">
        <v>18</v>
      </c>
      <c r="G4209">
        <v>0</v>
      </c>
      <c r="H4209">
        <v>0.17</v>
      </c>
      <c r="I4209">
        <v>0</v>
      </c>
      <c r="J4209">
        <v>18</v>
      </c>
      <c r="K4209">
        <v>0</v>
      </c>
      <c r="L4209">
        <v>0</v>
      </c>
      <c r="M4209">
        <v>0</v>
      </c>
      <c r="N4209">
        <v>0</v>
      </c>
      <c r="O4209" s="16">
        <f>VLOOKUP(A4209,'LW  WY'!I$36:J$47,2)</f>
        <v>1.1844108726386724</v>
      </c>
      <c r="P4209">
        <f t="shared" si="65"/>
        <v>0</v>
      </c>
    </row>
    <row r="4210" spans="1:16" x14ac:dyDescent="0.35">
      <c r="A4210">
        <v>6</v>
      </c>
      <c r="B4210">
        <v>24</v>
      </c>
      <c r="C4210">
        <v>1</v>
      </c>
      <c r="D4210">
        <v>0</v>
      </c>
      <c r="E4210">
        <v>0</v>
      </c>
      <c r="F4210">
        <v>17.3</v>
      </c>
      <c r="G4210">
        <v>0</v>
      </c>
      <c r="H4210">
        <v>0.17</v>
      </c>
      <c r="I4210">
        <v>0</v>
      </c>
      <c r="J4210">
        <v>17.3</v>
      </c>
      <c r="K4210">
        <v>0</v>
      </c>
      <c r="L4210">
        <v>0</v>
      </c>
      <c r="M4210">
        <v>0</v>
      </c>
      <c r="N4210">
        <v>0</v>
      </c>
      <c r="O4210" s="16">
        <f>VLOOKUP(A4210,'LW  WY'!I$36:J$47,2)</f>
        <v>1.1844108726386724</v>
      </c>
      <c r="P4210">
        <f t="shared" si="65"/>
        <v>0</v>
      </c>
    </row>
    <row r="4211" spans="1:16" x14ac:dyDescent="0.35">
      <c r="A4211">
        <v>6</v>
      </c>
      <c r="B4211">
        <v>24</v>
      </c>
      <c r="C4211">
        <v>2</v>
      </c>
      <c r="D4211">
        <v>0</v>
      </c>
      <c r="E4211">
        <v>0</v>
      </c>
      <c r="F4211">
        <v>16.7</v>
      </c>
      <c r="G4211">
        <v>0</v>
      </c>
      <c r="H4211">
        <v>0.17</v>
      </c>
      <c r="I4211">
        <v>0</v>
      </c>
      <c r="J4211">
        <v>16.7</v>
      </c>
      <c r="K4211">
        <v>0</v>
      </c>
      <c r="L4211">
        <v>0</v>
      </c>
      <c r="M4211">
        <v>0</v>
      </c>
      <c r="N4211">
        <v>0</v>
      </c>
      <c r="O4211" s="16">
        <f>VLOOKUP(A4211,'LW  WY'!I$36:J$47,2)</f>
        <v>1.1844108726386724</v>
      </c>
      <c r="P4211">
        <f t="shared" si="65"/>
        <v>0</v>
      </c>
    </row>
    <row r="4212" spans="1:16" x14ac:dyDescent="0.35">
      <c r="A4212">
        <v>6</v>
      </c>
      <c r="B4212">
        <v>24</v>
      </c>
      <c r="C4212">
        <v>3</v>
      </c>
      <c r="D4212">
        <v>0</v>
      </c>
      <c r="E4212">
        <v>0</v>
      </c>
      <c r="F4212">
        <v>16.2</v>
      </c>
      <c r="G4212">
        <v>0</v>
      </c>
      <c r="H4212">
        <v>0.17</v>
      </c>
      <c r="I4212">
        <v>0</v>
      </c>
      <c r="J4212">
        <v>16.2</v>
      </c>
      <c r="K4212">
        <v>0</v>
      </c>
      <c r="L4212">
        <v>0</v>
      </c>
      <c r="M4212">
        <v>0</v>
      </c>
      <c r="N4212">
        <v>0</v>
      </c>
      <c r="O4212" s="16">
        <f>VLOOKUP(A4212,'LW  WY'!I$36:J$47,2)</f>
        <v>1.1844108726386724</v>
      </c>
      <c r="P4212">
        <f t="shared" si="65"/>
        <v>0</v>
      </c>
    </row>
    <row r="4213" spans="1:16" x14ac:dyDescent="0.35">
      <c r="A4213">
        <v>6</v>
      </c>
      <c r="B4213">
        <v>24</v>
      </c>
      <c r="C4213">
        <v>4</v>
      </c>
      <c r="D4213">
        <v>0</v>
      </c>
      <c r="E4213">
        <v>0</v>
      </c>
      <c r="F4213">
        <v>16</v>
      </c>
      <c r="G4213">
        <v>0</v>
      </c>
      <c r="H4213">
        <v>0.17</v>
      </c>
      <c r="I4213">
        <v>0</v>
      </c>
      <c r="J4213">
        <v>16</v>
      </c>
      <c r="K4213">
        <v>0</v>
      </c>
      <c r="L4213">
        <v>0</v>
      </c>
      <c r="M4213">
        <v>0</v>
      </c>
      <c r="N4213">
        <v>0</v>
      </c>
      <c r="O4213" s="16">
        <f>VLOOKUP(A4213,'LW  WY'!I$36:J$47,2)</f>
        <v>1.1844108726386724</v>
      </c>
      <c r="P4213">
        <f t="shared" si="65"/>
        <v>0</v>
      </c>
    </row>
    <row r="4214" spans="1:16" x14ac:dyDescent="0.35">
      <c r="A4214">
        <v>6</v>
      </c>
      <c r="B4214">
        <v>24</v>
      </c>
      <c r="C4214">
        <v>5</v>
      </c>
      <c r="D4214">
        <v>142</v>
      </c>
      <c r="E4214">
        <v>20</v>
      </c>
      <c r="F4214">
        <v>17</v>
      </c>
      <c r="G4214">
        <v>0</v>
      </c>
      <c r="H4214">
        <v>0.17</v>
      </c>
      <c r="I4214">
        <v>63.976999999999997</v>
      </c>
      <c r="J4214">
        <v>19.337</v>
      </c>
      <c r="K4214">
        <v>927119.19799999997</v>
      </c>
      <c r="L4214">
        <v>795178.61499999999</v>
      </c>
      <c r="M4214">
        <v>795.17861500000004</v>
      </c>
      <c r="N4214">
        <v>0.79517861499999998</v>
      </c>
      <c r="O4214" s="16">
        <f>VLOOKUP(A4214,'LW  WY'!I$36:J$47,2)</f>
        <v>1.1844108726386724</v>
      </c>
      <c r="P4214">
        <f t="shared" si="65"/>
        <v>0.94181819729576088</v>
      </c>
    </row>
    <row r="4215" spans="1:16" x14ac:dyDescent="0.35">
      <c r="A4215">
        <v>6</v>
      </c>
      <c r="B4215">
        <v>24</v>
      </c>
      <c r="C4215">
        <v>6</v>
      </c>
      <c r="D4215">
        <v>512</v>
      </c>
      <c r="E4215">
        <v>60</v>
      </c>
      <c r="F4215">
        <v>19.399999999999999</v>
      </c>
      <c r="G4215">
        <v>0</v>
      </c>
      <c r="H4215">
        <v>0.17</v>
      </c>
      <c r="I4215">
        <v>408.04500000000002</v>
      </c>
      <c r="J4215">
        <v>36.186999999999998</v>
      </c>
      <c r="K4215">
        <v>8496059.4069999997</v>
      </c>
      <c r="L4215">
        <v>8095921.1789999995</v>
      </c>
      <c r="M4215">
        <v>8095.9211789999999</v>
      </c>
      <c r="N4215">
        <v>8.0959211789999994</v>
      </c>
      <c r="O4215" s="16">
        <f>VLOOKUP(A4215,'LW  WY'!I$36:J$47,2)</f>
        <v>1.1844108726386724</v>
      </c>
      <c r="P4215">
        <f t="shared" si="65"/>
        <v>9.5888970684332993</v>
      </c>
    </row>
    <row r="4216" spans="1:16" x14ac:dyDescent="0.35">
      <c r="A4216">
        <v>6</v>
      </c>
      <c r="B4216">
        <v>24</v>
      </c>
      <c r="C4216">
        <v>7</v>
      </c>
      <c r="D4216">
        <v>689</v>
      </c>
      <c r="E4216">
        <v>82</v>
      </c>
      <c r="F4216">
        <v>21.7</v>
      </c>
      <c r="G4216">
        <v>0</v>
      </c>
      <c r="H4216">
        <v>0.17</v>
      </c>
      <c r="I4216">
        <v>766.38400000000001</v>
      </c>
      <c r="J4216">
        <v>53.223999999999997</v>
      </c>
      <c r="K4216">
        <v>14956633.51</v>
      </c>
      <c r="L4216">
        <v>14327571.449999999</v>
      </c>
      <c r="M4216">
        <v>14327.571449999999</v>
      </c>
      <c r="N4216">
        <v>14.327571450000001</v>
      </c>
      <c r="O4216" s="16">
        <f>VLOOKUP(A4216,'LW  WY'!I$36:J$47,2)</f>
        <v>1.1844108726386724</v>
      </c>
      <c r="P4216">
        <f t="shared" si="65"/>
        <v>16.96973140388743</v>
      </c>
    </row>
    <row r="4217" spans="1:16" x14ac:dyDescent="0.35">
      <c r="A4217">
        <v>6</v>
      </c>
      <c r="B4217">
        <v>24</v>
      </c>
      <c r="C4217">
        <v>8</v>
      </c>
      <c r="D4217">
        <v>616</v>
      </c>
      <c r="E4217">
        <v>153</v>
      </c>
      <c r="F4217">
        <v>23.1</v>
      </c>
      <c r="G4217">
        <v>0</v>
      </c>
      <c r="H4217">
        <v>0.17</v>
      </c>
      <c r="I4217">
        <v>807.63599999999997</v>
      </c>
      <c r="J4217">
        <v>56.188000000000002</v>
      </c>
      <c r="K4217">
        <v>15329892.210000001</v>
      </c>
      <c r="L4217">
        <v>14687604.109999999</v>
      </c>
      <c r="M4217">
        <v>14687.60411</v>
      </c>
      <c r="N4217">
        <v>14.687604110000001</v>
      </c>
      <c r="O4217" s="16">
        <f>VLOOKUP(A4217,'LW  WY'!I$36:J$47,2)</f>
        <v>1.1844108726386724</v>
      </c>
      <c r="P4217">
        <f t="shared" si="65"/>
        <v>17.396158000896452</v>
      </c>
    </row>
    <row r="4218" spans="1:16" x14ac:dyDescent="0.35">
      <c r="A4218">
        <v>6</v>
      </c>
      <c r="B4218">
        <v>24</v>
      </c>
      <c r="C4218">
        <v>9</v>
      </c>
      <c r="D4218">
        <v>389</v>
      </c>
      <c r="E4218">
        <v>304</v>
      </c>
      <c r="F4218">
        <v>24.1</v>
      </c>
      <c r="G4218">
        <v>0</v>
      </c>
      <c r="H4218">
        <v>0.17</v>
      </c>
      <c r="I4218">
        <v>699.69299999999998</v>
      </c>
      <c r="J4218">
        <v>52.651000000000003</v>
      </c>
      <c r="K4218">
        <v>13287227.939999999</v>
      </c>
      <c r="L4218">
        <v>12717319.560000001</v>
      </c>
      <c r="M4218">
        <v>12717.31956</v>
      </c>
      <c r="N4218">
        <v>12.71731956</v>
      </c>
      <c r="O4218" s="16">
        <f>VLOOKUP(A4218,'LW  WY'!I$36:J$47,2)</f>
        <v>1.1844108726386724</v>
      </c>
      <c r="P4218">
        <f t="shared" si="65"/>
        <v>15.062531557684457</v>
      </c>
    </row>
    <row r="4219" spans="1:16" x14ac:dyDescent="0.35">
      <c r="A4219">
        <v>6</v>
      </c>
      <c r="B4219">
        <v>24</v>
      </c>
      <c r="C4219">
        <v>10</v>
      </c>
      <c r="D4219">
        <v>361</v>
      </c>
      <c r="E4219">
        <v>379</v>
      </c>
      <c r="F4219">
        <v>24.6</v>
      </c>
      <c r="G4219">
        <v>0</v>
      </c>
      <c r="H4219">
        <v>0.17</v>
      </c>
      <c r="I4219">
        <v>742.87400000000002</v>
      </c>
      <c r="J4219">
        <v>54.835000000000001</v>
      </c>
      <c r="K4219">
        <v>13848070.460000001</v>
      </c>
      <c r="L4219">
        <v>13258289.199999999</v>
      </c>
      <c r="M4219">
        <v>13258.289199999999</v>
      </c>
      <c r="N4219">
        <v>13.2582892</v>
      </c>
      <c r="O4219" s="16">
        <f>VLOOKUP(A4219,'LW  WY'!I$36:J$47,2)</f>
        <v>1.1844108726386724</v>
      </c>
      <c r="P4219">
        <f t="shared" si="65"/>
        <v>15.703261881067887</v>
      </c>
    </row>
    <row r="4220" spans="1:16" x14ac:dyDescent="0.35">
      <c r="A4220">
        <v>6</v>
      </c>
      <c r="B4220">
        <v>24</v>
      </c>
      <c r="C4220">
        <v>11</v>
      </c>
      <c r="D4220">
        <v>200</v>
      </c>
      <c r="E4220">
        <v>468</v>
      </c>
      <c r="F4220">
        <v>25</v>
      </c>
      <c r="G4220">
        <v>0</v>
      </c>
      <c r="H4220">
        <v>0.17</v>
      </c>
      <c r="I4220">
        <v>663.21900000000005</v>
      </c>
      <c r="J4220">
        <v>51.908000000000001</v>
      </c>
      <c r="K4220">
        <v>12372753.74</v>
      </c>
      <c r="L4220">
        <v>11835248.82</v>
      </c>
      <c r="M4220">
        <v>11835.248820000001</v>
      </c>
      <c r="N4220">
        <v>11.83524882</v>
      </c>
      <c r="O4220" s="16">
        <f>VLOOKUP(A4220,'LW  WY'!I$36:J$47,2)</f>
        <v>1.1844108726386724</v>
      </c>
      <c r="P4220">
        <f t="shared" si="65"/>
        <v>14.017797382792018</v>
      </c>
    </row>
    <row r="4221" spans="1:16" x14ac:dyDescent="0.35">
      <c r="A4221">
        <v>6</v>
      </c>
      <c r="B4221">
        <v>24</v>
      </c>
      <c r="C4221">
        <v>12</v>
      </c>
      <c r="D4221">
        <v>345</v>
      </c>
      <c r="E4221">
        <v>448</v>
      </c>
      <c r="F4221">
        <v>25.2</v>
      </c>
      <c r="G4221">
        <v>0</v>
      </c>
      <c r="H4221">
        <v>0.17</v>
      </c>
      <c r="I4221">
        <v>782.85299999999995</v>
      </c>
      <c r="J4221">
        <v>56.942999999999998</v>
      </c>
      <c r="K4221">
        <v>14270511.640000001</v>
      </c>
      <c r="L4221">
        <v>13665761.609999999</v>
      </c>
      <c r="M4221">
        <v>13665.76161</v>
      </c>
      <c r="N4221">
        <v>13.665761610000001</v>
      </c>
      <c r="O4221" s="16">
        <f>VLOOKUP(A4221,'LW  WY'!I$36:J$47,2)</f>
        <v>1.1844108726386724</v>
      </c>
      <c r="P4221">
        <f t="shared" si="65"/>
        <v>16.185876633772168</v>
      </c>
    </row>
    <row r="4222" spans="1:16" x14ac:dyDescent="0.35">
      <c r="A4222">
        <v>6</v>
      </c>
      <c r="B4222">
        <v>24</v>
      </c>
      <c r="C4222">
        <v>13</v>
      </c>
      <c r="D4222">
        <v>291</v>
      </c>
      <c r="E4222">
        <v>396</v>
      </c>
      <c r="F4222">
        <v>25.2</v>
      </c>
      <c r="G4222">
        <v>0</v>
      </c>
      <c r="H4222">
        <v>0.17</v>
      </c>
      <c r="I4222">
        <v>684.577</v>
      </c>
      <c r="J4222">
        <v>52.997</v>
      </c>
      <c r="K4222">
        <v>12751847.960000001</v>
      </c>
      <c r="L4222">
        <v>12200910.23</v>
      </c>
      <c r="M4222">
        <v>12200.91023</v>
      </c>
      <c r="N4222">
        <v>12.20091023</v>
      </c>
      <c r="O4222" s="16">
        <f>VLOOKUP(A4222,'LW  WY'!I$36:J$47,2)</f>
        <v>1.1844108726386724</v>
      </c>
      <c r="P4222">
        <f t="shared" si="65"/>
        <v>14.450890732500405</v>
      </c>
    </row>
    <row r="4223" spans="1:16" x14ac:dyDescent="0.35">
      <c r="A4223">
        <v>6</v>
      </c>
      <c r="B4223">
        <v>24</v>
      </c>
      <c r="C4223">
        <v>14</v>
      </c>
      <c r="D4223">
        <v>138</v>
      </c>
      <c r="E4223">
        <v>354</v>
      </c>
      <c r="F4223">
        <v>25.1</v>
      </c>
      <c r="G4223">
        <v>0</v>
      </c>
      <c r="H4223">
        <v>0.17</v>
      </c>
      <c r="I4223">
        <v>485.21100000000001</v>
      </c>
      <c r="J4223">
        <v>44.817999999999998</v>
      </c>
      <c r="K4223">
        <v>9344732.5130000003</v>
      </c>
      <c r="L4223">
        <v>8914522.4230000004</v>
      </c>
      <c r="M4223">
        <v>8914.5224230000003</v>
      </c>
      <c r="N4223">
        <v>8.9145224229999993</v>
      </c>
      <c r="O4223" s="16">
        <f>VLOOKUP(A4223,'LW  WY'!I$36:J$47,2)</f>
        <v>1.1844108726386724</v>
      </c>
      <c r="P4223">
        <f t="shared" si="65"/>
        <v>10.558457282182442</v>
      </c>
    </row>
    <row r="4224" spans="1:16" x14ac:dyDescent="0.35">
      <c r="A4224">
        <v>6</v>
      </c>
      <c r="B4224">
        <v>24</v>
      </c>
      <c r="C4224">
        <v>15</v>
      </c>
      <c r="D4224">
        <v>294</v>
      </c>
      <c r="E4224">
        <v>308</v>
      </c>
      <c r="F4224">
        <v>24.9</v>
      </c>
      <c r="G4224">
        <v>0</v>
      </c>
      <c r="H4224">
        <v>0.17</v>
      </c>
      <c r="I4224">
        <v>608.64400000000001</v>
      </c>
      <c r="J4224">
        <v>49.719000000000001</v>
      </c>
      <c r="K4224">
        <v>11664663.98</v>
      </c>
      <c r="L4224">
        <v>11152249.49</v>
      </c>
      <c r="M4224">
        <v>11152.24949</v>
      </c>
      <c r="N4224">
        <v>11.152249490000001</v>
      </c>
      <c r="O4224" s="16">
        <f>VLOOKUP(A4224,'LW  WY'!I$36:J$47,2)</f>
        <v>1.1844108726386724</v>
      </c>
      <c r="P4224">
        <f t="shared" si="65"/>
        <v>13.20884555033509</v>
      </c>
    </row>
    <row r="4225" spans="1:16" x14ac:dyDescent="0.35">
      <c r="A4225">
        <v>6</v>
      </c>
      <c r="B4225">
        <v>24</v>
      </c>
      <c r="C4225">
        <v>16</v>
      </c>
      <c r="D4225">
        <v>167</v>
      </c>
      <c r="E4225">
        <v>214</v>
      </c>
      <c r="F4225">
        <v>24.4</v>
      </c>
      <c r="G4225">
        <v>0</v>
      </c>
      <c r="H4225">
        <v>0.17</v>
      </c>
      <c r="I4225">
        <v>374.84100000000001</v>
      </c>
      <c r="J4225">
        <v>39.723999999999997</v>
      </c>
      <c r="K4225">
        <v>7496439.3890000004</v>
      </c>
      <c r="L4225">
        <v>7131721.6720000003</v>
      </c>
      <c r="M4225">
        <v>7131.7216719999997</v>
      </c>
      <c r="N4225">
        <v>7.1317216720000003</v>
      </c>
      <c r="O4225" s="16">
        <f>VLOOKUP(A4225,'LW  WY'!I$36:J$47,2)</f>
        <v>1.1844108726386724</v>
      </c>
      <c r="P4225">
        <f t="shared" si="65"/>
        <v>8.4468886889496524</v>
      </c>
    </row>
    <row r="4226" spans="1:16" x14ac:dyDescent="0.35">
      <c r="A4226">
        <v>6</v>
      </c>
      <c r="B4226">
        <v>24</v>
      </c>
      <c r="C4226">
        <v>17</v>
      </c>
      <c r="D4226">
        <v>173</v>
      </c>
      <c r="E4226">
        <v>135</v>
      </c>
      <c r="F4226">
        <v>23.6</v>
      </c>
      <c r="G4226">
        <v>0</v>
      </c>
      <c r="H4226">
        <v>0.17</v>
      </c>
      <c r="I4226">
        <v>318.154</v>
      </c>
      <c r="J4226">
        <v>36.658000000000001</v>
      </c>
      <c r="K4226">
        <v>6513064.0449999999</v>
      </c>
      <c r="L4226">
        <v>6183191.227</v>
      </c>
      <c r="M4226">
        <v>6183.1912270000003</v>
      </c>
      <c r="N4226">
        <v>6.183191227</v>
      </c>
      <c r="O4226" s="16">
        <f>VLOOKUP(A4226,'LW  WY'!I$36:J$47,2)</f>
        <v>1.1844108726386724</v>
      </c>
      <c r="P4226">
        <f t="shared" si="65"/>
        <v>7.3234389168628535</v>
      </c>
    </row>
    <row r="4227" spans="1:16" x14ac:dyDescent="0.35">
      <c r="A4227">
        <v>6</v>
      </c>
      <c r="B4227">
        <v>24</v>
      </c>
      <c r="C4227">
        <v>18</v>
      </c>
      <c r="D4227">
        <v>221</v>
      </c>
      <c r="E4227">
        <v>88</v>
      </c>
      <c r="F4227">
        <v>23.2</v>
      </c>
      <c r="G4227">
        <v>0</v>
      </c>
      <c r="H4227">
        <v>0.17</v>
      </c>
      <c r="I4227">
        <v>255.72900000000001</v>
      </c>
      <c r="J4227">
        <v>33.712000000000003</v>
      </c>
      <c r="K4227">
        <v>5296567.2240000004</v>
      </c>
      <c r="L4227">
        <v>5009799.7249999996</v>
      </c>
      <c r="M4227">
        <v>5009.7997249999999</v>
      </c>
      <c r="N4227">
        <v>5.0097997249999997</v>
      </c>
      <c r="O4227" s="16">
        <f>VLOOKUP(A4227,'LW  WY'!I$36:J$47,2)</f>
        <v>1.1844108726386724</v>
      </c>
      <c r="P4227">
        <f t="shared" si="65"/>
        <v>5.9336612640322306</v>
      </c>
    </row>
    <row r="4228" spans="1:16" x14ac:dyDescent="0.35">
      <c r="A4228">
        <v>6</v>
      </c>
      <c r="B4228">
        <v>24</v>
      </c>
      <c r="C4228">
        <v>19</v>
      </c>
      <c r="D4228">
        <v>0</v>
      </c>
      <c r="E4228">
        <v>14</v>
      </c>
      <c r="F4228">
        <v>20.3</v>
      </c>
      <c r="G4228">
        <v>0.4</v>
      </c>
      <c r="H4228">
        <v>0.18</v>
      </c>
      <c r="I4228">
        <v>10.291</v>
      </c>
      <c r="J4228">
        <v>20.63</v>
      </c>
      <c r="K4228">
        <v>134727.07199999999</v>
      </c>
      <c r="L4228">
        <v>30864.093000000001</v>
      </c>
      <c r="M4228">
        <v>30.864093</v>
      </c>
      <c r="N4228">
        <v>3.0864092999999999E-2</v>
      </c>
      <c r="O4228" s="16">
        <f>VLOOKUP(A4228,'LW  WY'!I$36:J$47,2)</f>
        <v>1.1844108726386724</v>
      </c>
      <c r="P4228">
        <f t="shared" si="65"/>
        <v>3.6555767323331136E-2</v>
      </c>
    </row>
    <row r="4229" spans="1:16" x14ac:dyDescent="0.35">
      <c r="A4229">
        <v>6</v>
      </c>
      <c r="B4229">
        <v>24</v>
      </c>
      <c r="C4229">
        <v>20</v>
      </c>
      <c r="D4229">
        <v>0</v>
      </c>
      <c r="E4229">
        <v>0</v>
      </c>
      <c r="F4229">
        <v>19.399999999999999</v>
      </c>
      <c r="G4229">
        <v>0.5</v>
      </c>
      <c r="H4229">
        <v>0.18</v>
      </c>
      <c r="I4229">
        <v>0</v>
      </c>
      <c r="J4229">
        <v>19.399999999999999</v>
      </c>
      <c r="K4229">
        <v>0</v>
      </c>
      <c r="L4229">
        <v>0</v>
      </c>
      <c r="M4229">
        <v>0</v>
      </c>
      <c r="N4229">
        <v>0</v>
      </c>
      <c r="O4229" s="16">
        <f>VLOOKUP(A4229,'LW  WY'!I$36:J$47,2)</f>
        <v>1.1844108726386724</v>
      </c>
      <c r="P4229">
        <f t="shared" si="65"/>
        <v>0</v>
      </c>
    </row>
    <row r="4230" spans="1:16" x14ac:dyDescent="0.35">
      <c r="A4230">
        <v>6</v>
      </c>
      <c r="B4230">
        <v>24</v>
      </c>
      <c r="C4230">
        <v>21</v>
      </c>
      <c r="D4230">
        <v>0</v>
      </c>
      <c r="E4230">
        <v>0</v>
      </c>
      <c r="F4230">
        <v>18.8</v>
      </c>
      <c r="G4230">
        <v>0.3</v>
      </c>
      <c r="H4230">
        <v>0.18</v>
      </c>
      <c r="I4230">
        <v>0</v>
      </c>
      <c r="J4230">
        <v>18.8</v>
      </c>
      <c r="K4230">
        <v>0</v>
      </c>
      <c r="L4230">
        <v>0</v>
      </c>
      <c r="M4230">
        <v>0</v>
      </c>
      <c r="N4230">
        <v>0</v>
      </c>
      <c r="O4230" s="16">
        <f>VLOOKUP(A4230,'LW  WY'!I$36:J$47,2)</f>
        <v>1.1844108726386724</v>
      </c>
      <c r="P4230">
        <f t="shared" si="65"/>
        <v>0</v>
      </c>
    </row>
    <row r="4231" spans="1:16" x14ac:dyDescent="0.35">
      <c r="A4231">
        <v>6</v>
      </c>
      <c r="B4231">
        <v>24</v>
      </c>
      <c r="C4231">
        <v>22</v>
      </c>
      <c r="D4231">
        <v>0</v>
      </c>
      <c r="E4231">
        <v>0</v>
      </c>
      <c r="F4231">
        <v>18.399999999999999</v>
      </c>
      <c r="G4231">
        <v>0.2</v>
      </c>
      <c r="H4231">
        <v>0.18</v>
      </c>
      <c r="I4231">
        <v>0</v>
      </c>
      <c r="J4231">
        <v>18.399999999999999</v>
      </c>
      <c r="K4231">
        <v>0</v>
      </c>
      <c r="L4231">
        <v>0</v>
      </c>
      <c r="M4231">
        <v>0</v>
      </c>
      <c r="N4231">
        <v>0</v>
      </c>
      <c r="O4231" s="16">
        <f>VLOOKUP(A4231,'LW  WY'!I$36:J$47,2)</f>
        <v>1.1844108726386724</v>
      </c>
      <c r="P4231">
        <f t="shared" si="65"/>
        <v>0</v>
      </c>
    </row>
    <row r="4232" spans="1:16" x14ac:dyDescent="0.35">
      <c r="A4232">
        <v>6</v>
      </c>
      <c r="B4232">
        <v>24</v>
      </c>
      <c r="C4232">
        <v>23</v>
      </c>
      <c r="D4232">
        <v>0</v>
      </c>
      <c r="E4232">
        <v>0</v>
      </c>
      <c r="F4232">
        <v>18</v>
      </c>
      <c r="G4232">
        <v>0.1</v>
      </c>
      <c r="H4232">
        <v>0.18</v>
      </c>
      <c r="I4232">
        <v>0</v>
      </c>
      <c r="J4232">
        <v>18</v>
      </c>
      <c r="K4232">
        <v>0</v>
      </c>
      <c r="L4232">
        <v>0</v>
      </c>
      <c r="M4232">
        <v>0</v>
      </c>
      <c r="N4232">
        <v>0</v>
      </c>
      <c r="O4232" s="16">
        <f>VLOOKUP(A4232,'LW  WY'!I$36:J$47,2)</f>
        <v>1.1844108726386724</v>
      </c>
      <c r="P4232">
        <f t="shared" si="65"/>
        <v>0</v>
      </c>
    </row>
    <row r="4233" spans="1:16" x14ac:dyDescent="0.35">
      <c r="A4233">
        <v>6</v>
      </c>
      <c r="B4233">
        <v>25</v>
      </c>
      <c r="C4233">
        <v>0</v>
      </c>
      <c r="D4233">
        <v>0</v>
      </c>
      <c r="E4233">
        <v>0</v>
      </c>
      <c r="F4233">
        <v>17.7</v>
      </c>
      <c r="G4233">
        <v>0</v>
      </c>
      <c r="H4233">
        <v>0.18</v>
      </c>
      <c r="I4233">
        <v>0</v>
      </c>
      <c r="J4233">
        <v>17.7</v>
      </c>
      <c r="K4233">
        <v>0</v>
      </c>
      <c r="L4233">
        <v>0</v>
      </c>
      <c r="M4233">
        <v>0</v>
      </c>
      <c r="N4233">
        <v>0</v>
      </c>
      <c r="O4233" s="16">
        <f>VLOOKUP(A4233,'LW  WY'!I$36:J$47,2)</f>
        <v>1.1844108726386724</v>
      </c>
      <c r="P4233">
        <f t="shared" si="65"/>
        <v>0</v>
      </c>
    </row>
    <row r="4234" spans="1:16" x14ac:dyDescent="0.35">
      <c r="A4234">
        <v>6</v>
      </c>
      <c r="B4234">
        <v>25</v>
      </c>
      <c r="C4234">
        <v>1</v>
      </c>
      <c r="D4234">
        <v>0</v>
      </c>
      <c r="E4234">
        <v>0</v>
      </c>
      <c r="F4234">
        <v>17.3</v>
      </c>
      <c r="G4234">
        <v>0</v>
      </c>
      <c r="H4234">
        <v>0.18</v>
      </c>
      <c r="I4234">
        <v>0</v>
      </c>
      <c r="J4234">
        <v>17.3</v>
      </c>
      <c r="K4234">
        <v>0</v>
      </c>
      <c r="L4234">
        <v>0</v>
      </c>
      <c r="M4234">
        <v>0</v>
      </c>
      <c r="N4234">
        <v>0</v>
      </c>
      <c r="O4234" s="16">
        <f>VLOOKUP(A4234,'LW  WY'!I$36:J$47,2)</f>
        <v>1.1844108726386724</v>
      </c>
      <c r="P4234">
        <f t="shared" si="65"/>
        <v>0</v>
      </c>
    </row>
    <row r="4235" spans="1:16" x14ac:dyDescent="0.35">
      <c r="A4235">
        <v>6</v>
      </c>
      <c r="B4235">
        <v>25</v>
      </c>
      <c r="C4235">
        <v>2</v>
      </c>
      <c r="D4235">
        <v>0</v>
      </c>
      <c r="E4235">
        <v>0</v>
      </c>
      <c r="F4235">
        <v>16.899999999999999</v>
      </c>
      <c r="G4235">
        <v>0.1</v>
      </c>
      <c r="H4235">
        <v>0.18</v>
      </c>
      <c r="I4235">
        <v>0</v>
      </c>
      <c r="J4235">
        <v>16.899999999999999</v>
      </c>
      <c r="K4235">
        <v>0</v>
      </c>
      <c r="L4235">
        <v>0</v>
      </c>
      <c r="M4235">
        <v>0</v>
      </c>
      <c r="N4235">
        <v>0</v>
      </c>
      <c r="O4235" s="16">
        <f>VLOOKUP(A4235,'LW  WY'!I$36:J$47,2)</f>
        <v>1.1844108726386724</v>
      </c>
      <c r="P4235">
        <f t="shared" si="65"/>
        <v>0</v>
      </c>
    </row>
    <row r="4236" spans="1:16" x14ac:dyDescent="0.35">
      <c r="A4236">
        <v>6</v>
      </c>
      <c r="B4236">
        <v>25</v>
      </c>
      <c r="C4236">
        <v>3</v>
      </c>
      <c r="D4236">
        <v>0</v>
      </c>
      <c r="E4236">
        <v>0</v>
      </c>
      <c r="F4236">
        <v>16.5</v>
      </c>
      <c r="G4236">
        <v>0.3</v>
      </c>
      <c r="H4236">
        <v>0.18</v>
      </c>
      <c r="I4236">
        <v>0</v>
      </c>
      <c r="J4236">
        <v>16.5</v>
      </c>
      <c r="K4236">
        <v>0</v>
      </c>
      <c r="L4236">
        <v>0</v>
      </c>
      <c r="M4236">
        <v>0</v>
      </c>
      <c r="N4236">
        <v>0</v>
      </c>
      <c r="O4236" s="16">
        <f>VLOOKUP(A4236,'LW  WY'!I$36:J$47,2)</f>
        <v>1.1844108726386724</v>
      </c>
      <c r="P4236">
        <f t="shared" si="65"/>
        <v>0</v>
      </c>
    </row>
    <row r="4237" spans="1:16" x14ac:dyDescent="0.35">
      <c r="A4237">
        <v>6</v>
      </c>
      <c r="B4237">
        <v>25</v>
      </c>
      <c r="C4237">
        <v>4</v>
      </c>
      <c r="D4237">
        <v>0</v>
      </c>
      <c r="E4237">
        <v>0</v>
      </c>
      <c r="F4237">
        <v>16.5</v>
      </c>
      <c r="G4237">
        <v>0.4</v>
      </c>
      <c r="H4237">
        <v>0.18</v>
      </c>
      <c r="I4237">
        <v>0</v>
      </c>
      <c r="J4237">
        <v>16.5</v>
      </c>
      <c r="K4237">
        <v>0</v>
      </c>
      <c r="L4237">
        <v>0</v>
      </c>
      <c r="M4237">
        <v>0</v>
      </c>
      <c r="N4237">
        <v>0</v>
      </c>
      <c r="O4237" s="16">
        <f>VLOOKUP(A4237,'LW  WY'!I$36:J$47,2)</f>
        <v>1.1844108726386724</v>
      </c>
      <c r="P4237">
        <f t="shared" si="65"/>
        <v>0</v>
      </c>
    </row>
    <row r="4238" spans="1:16" x14ac:dyDescent="0.35">
      <c r="A4238">
        <v>6</v>
      </c>
      <c r="B4238">
        <v>25</v>
      </c>
      <c r="C4238">
        <v>5</v>
      </c>
      <c r="D4238">
        <v>0</v>
      </c>
      <c r="E4238">
        <v>8</v>
      </c>
      <c r="F4238">
        <v>17.7</v>
      </c>
      <c r="G4238">
        <v>0.2</v>
      </c>
      <c r="H4238">
        <v>0.18</v>
      </c>
      <c r="I4238">
        <v>5.8630000000000004</v>
      </c>
      <c r="J4238">
        <v>17.899999999999999</v>
      </c>
      <c r="K4238">
        <v>75619.004000000001</v>
      </c>
      <c r="L4238">
        <v>0</v>
      </c>
      <c r="M4238">
        <v>0</v>
      </c>
      <c r="N4238">
        <v>0</v>
      </c>
      <c r="O4238" s="16">
        <f>VLOOKUP(A4238,'LW  WY'!I$36:J$47,2)</f>
        <v>1.1844108726386724</v>
      </c>
      <c r="P4238">
        <f t="shared" si="65"/>
        <v>0</v>
      </c>
    </row>
    <row r="4239" spans="1:16" x14ac:dyDescent="0.35">
      <c r="A4239">
        <v>6</v>
      </c>
      <c r="B4239">
        <v>25</v>
      </c>
      <c r="C4239">
        <v>6</v>
      </c>
      <c r="D4239">
        <v>45</v>
      </c>
      <c r="E4239">
        <v>51</v>
      </c>
      <c r="F4239">
        <v>19.8</v>
      </c>
      <c r="G4239">
        <v>0</v>
      </c>
      <c r="H4239">
        <v>0.18</v>
      </c>
      <c r="I4239">
        <v>80.617999999999995</v>
      </c>
      <c r="J4239">
        <v>23.108000000000001</v>
      </c>
      <c r="K4239">
        <v>1660336.838</v>
      </c>
      <c r="L4239">
        <v>1502415.439</v>
      </c>
      <c r="M4239">
        <v>1502.4154390000001</v>
      </c>
      <c r="N4239">
        <v>1.502415439</v>
      </c>
      <c r="O4239" s="16">
        <f>VLOOKUP(A4239,'LW  WY'!I$36:J$47,2)</f>
        <v>1.1844108726386724</v>
      </c>
      <c r="P4239">
        <f t="shared" si="65"/>
        <v>1.779477181171804</v>
      </c>
    </row>
    <row r="4240" spans="1:16" x14ac:dyDescent="0.35">
      <c r="A4240">
        <v>6</v>
      </c>
      <c r="B4240">
        <v>25</v>
      </c>
      <c r="C4240">
        <v>7</v>
      </c>
      <c r="D4240">
        <v>30</v>
      </c>
      <c r="E4240">
        <v>145</v>
      </c>
      <c r="F4240">
        <v>21.8</v>
      </c>
      <c r="G4240">
        <v>0</v>
      </c>
      <c r="H4240">
        <v>0.18</v>
      </c>
      <c r="I4240">
        <v>162.01499999999999</v>
      </c>
      <c r="J4240">
        <v>28.437999999999999</v>
      </c>
      <c r="K4240">
        <v>3333970.466</v>
      </c>
      <c r="L4240">
        <v>3116745.5729999999</v>
      </c>
      <c r="M4240">
        <v>3116.7455730000001</v>
      </c>
      <c r="N4240">
        <v>3.1167455730000002</v>
      </c>
      <c r="O4240" s="16">
        <f>VLOOKUP(A4240,'LW  WY'!I$36:J$47,2)</f>
        <v>1.1844108726386724</v>
      </c>
      <c r="P4240">
        <f t="shared" si="65"/>
        <v>3.6915073439096493</v>
      </c>
    </row>
    <row r="4241" spans="1:16" x14ac:dyDescent="0.35">
      <c r="A4241">
        <v>6</v>
      </c>
      <c r="B4241">
        <v>25</v>
      </c>
      <c r="C4241">
        <v>8</v>
      </c>
      <c r="D4241">
        <v>654</v>
      </c>
      <c r="E4241">
        <v>136</v>
      </c>
      <c r="F4241">
        <v>23.3</v>
      </c>
      <c r="G4241">
        <v>0</v>
      </c>
      <c r="H4241">
        <v>0.18</v>
      </c>
      <c r="I4241">
        <v>827.38699999999994</v>
      </c>
      <c r="J4241">
        <v>57.204000000000001</v>
      </c>
      <c r="K4241">
        <v>15643909.35</v>
      </c>
      <c r="L4241">
        <v>14990494.380000001</v>
      </c>
      <c r="M4241">
        <v>14990.49438</v>
      </c>
      <c r="N4241">
        <v>14.990494379999999</v>
      </c>
      <c r="O4241" s="16">
        <f>VLOOKUP(A4241,'LW  WY'!I$36:J$47,2)</f>
        <v>1.1844108726386724</v>
      </c>
      <c r="P4241">
        <f t="shared" si="65"/>
        <v>17.754904529900912</v>
      </c>
    </row>
    <row r="4242" spans="1:16" x14ac:dyDescent="0.35">
      <c r="A4242">
        <v>6</v>
      </c>
      <c r="B4242">
        <v>25</v>
      </c>
      <c r="C4242">
        <v>9</v>
      </c>
      <c r="D4242">
        <v>836</v>
      </c>
      <c r="E4242">
        <v>113</v>
      </c>
      <c r="F4242">
        <v>24.5</v>
      </c>
      <c r="G4242">
        <v>0</v>
      </c>
      <c r="H4242">
        <v>0.18</v>
      </c>
      <c r="I4242">
        <v>961.88099999999997</v>
      </c>
      <c r="J4242">
        <v>63.823999999999998</v>
      </c>
      <c r="K4242">
        <v>17488146.100000001</v>
      </c>
      <c r="L4242">
        <v>16769382.49</v>
      </c>
      <c r="M4242">
        <v>16769.38249</v>
      </c>
      <c r="N4242">
        <v>16.769382490000002</v>
      </c>
      <c r="O4242" s="16">
        <f>VLOOKUP(A4242,'LW  WY'!I$36:J$47,2)</f>
        <v>1.1844108726386724</v>
      </c>
      <c r="P4242">
        <f t="shared" si="65"/>
        <v>19.861838948592574</v>
      </c>
    </row>
    <row r="4243" spans="1:16" x14ac:dyDescent="0.35">
      <c r="A4243">
        <v>6</v>
      </c>
      <c r="B4243">
        <v>25</v>
      </c>
      <c r="C4243">
        <v>10</v>
      </c>
      <c r="D4243">
        <v>877</v>
      </c>
      <c r="E4243">
        <v>120</v>
      </c>
      <c r="F4243">
        <v>25.6</v>
      </c>
      <c r="G4243">
        <v>0</v>
      </c>
      <c r="H4243">
        <v>0.18</v>
      </c>
      <c r="I4243">
        <v>993.67899999999997</v>
      </c>
      <c r="J4243">
        <v>66.147000000000006</v>
      </c>
      <c r="K4243">
        <v>17748565.920000002</v>
      </c>
      <c r="L4243">
        <v>17020574.600000001</v>
      </c>
      <c r="M4243">
        <v>17020.5746</v>
      </c>
      <c r="N4243">
        <v>17.0205746</v>
      </c>
      <c r="O4243" s="16">
        <f>VLOOKUP(A4243,'LW  WY'!I$36:J$47,2)</f>
        <v>1.1844108726386724</v>
      </c>
      <c r="P4243">
        <f t="shared" si="65"/>
        <v>20.159353614797624</v>
      </c>
    </row>
    <row r="4244" spans="1:16" x14ac:dyDescent="0.35">
      <c r="A4244">
        <v>6</v>
      </c>
      <c r="B4244">
        <v>25</v>
      </c>
      <c r="C4244">
        <v>11</v>
      </c>
      <c r="D4244">
        <v>904</v>
      </c>
      <c r="E4244">
        <v>119</v>
      </c>
      <c r="F4244">
        <v>26.3</v>
      </c>
      <c r="G4244">
        <v>0</v>
      </c>
      <c r="H4244">
        <v>0.18</v>
      </c>
      <c r="I4244">
        <v>1003.758</v>
      </c>
      <c r="J4244">
        <v>67.212000000000003</v>
      </c>
      <c r="K4244">
        <v>17767199.030000001</v>
      </c>
      <c r="L4244">
        <v>17038547.460000001</v>
      </c>
      <c r="M4244">
        <v>17038.547460000002</v>
      </c>
      <c r="N4244">
        <v>17.03854746</v>
      </c>
      <c r="O4244" s="16">
        <f>VLOOKUP(A4244,'LW  WY'!I$36:J$47,2)</f>
        <v>1.1844108726386724</v>
      </c>
      <c r="P4244">
        <f t="shared" si="65"/>
        <v>20.180640865594036</v>
      </c>
    </row>
    <row r="4245" spans="1:16" x14ac:dyDescent="0.35">
      <c r="A4245">
        <v>6</v>
      </c>
      <c r="B4245">
        <v>25</v>
      </c>
      <c r="C4245">
        <v>12</v>
      </c>
      <c r="D4245">
        <v>575</v>
      </c>
      <c r="E4245">
        <v>304</v>
      </c>
      <c r="F4245">
        <v>26.7</v>
      </c>
      <c r="G4245">
        <v>0</v>
      </c>
      <c r="H4245">
        <v>0.18</v>
      </c>
      <c r="I4245">
        <v>861.99099999999999</v>
      </c>
      <c r="J4245">
        <v>61.731000000000002</v>
      </c>
      <c r="K4245">
        <v>15503516.140000001</v>
      </c>
      <c r="L4245">
        <v>14855075.859999999</v>
      </c>
      <c r="M4245">
        <v>14855.075860000001</v>
      </c>
      <c r="N4245">
        <v>14.855075859999999</v>
      </c>
      <c r="O4245" s="16">
        <f>VLOOKUP(A4245,'LW  WY'!I$36:J$47,2)</f>
        <v>1.1844108726386724</v>
      </c>
      <c r="P4245">
        <f t="shared" si="65"/>
        <v>17.594513362456276</v>
      </c>
    </row>
    <row r="4246" spans="1:16" x14ac:dyDescent="0.35">
      <c r="A4246">
        <v>6</v>
      </c>
      <c r="B4246">
        <v>25</v>
      </c>
      <c r="C4246">
        <v>13</v>
      </c>
      <c r="D4246">
        <v>539</v>
      </c>
      <c r="E4246">
        <v>308</v>
      </c>
      <c r="F4246">
        <v>26.7</v>
      </c>
      <c r="G4246">
        <v>0</v>
      </c>
      <c r="H4246">
        <v>0.18</v>
      </c>
      <c r="I4246">
        <v>842.79</v>
      </c>
      <c r="J4246">
        <v>60.978999999999999</v>
      </c>
      <c r="K4246">
        <v>15255521.99</v>
      </c>
      <c r="L4246">
        <v>14615869.130000001</v>
      </c>
      <c r="M4246">
        <v>14615.869129999999</v>
      </c>
      <c r="N4246">
        <v>14.61586913</v>
      </c>
      <c r="O4246" s="16">
        <f>VLOOKUP(A4246,'LW  WY'!I$36:J$47,2)</f>
        <v>1.1844108726386724</v>
      </c>
      <c r="P4246">
        <f t="shared" si="65"/>
        <v>17.311194310635933</v>
      </c>
    </row>
    <row r="4247" spans="1:16" x14ac:dyDescent="0.35">
      <c r="A4247">
        <v>6</v>
      </c>
      <c r="B4247">
        <v>25</v>
      </c>
      <c r="C4247">
        <v>14</v>
      </c>
      <c r="D4247">
        <v>836</v>
      </c>
      <c r="E4247">
        <v>136</v>
      </c>
      <c r="F4247">
        <v>26.6</v>
      </c>
      <c r="G4247">
        <v>0</v>
      </c>
      <c r="H4247">
        <v>0.18</v>
      </c>
      <c r="I4247">
        <v>967.62900000000002</v>
      </c>
      <c r="J4247">
        <v>66.073999999999998</v>
      </c>
      <c r="K4247">
        <v>17280197.379999999</v>
      </c>
      <c r="L4247">
        <v>16568802.220000001</v>
      </c>
      <c r="M4247">
        <v>16568.802220000001</v>
      </c>
      <c r="N4247">
        <v>16.568802219999998</v>
      </c>
      <c r="O4247" s="16">
        <f>VLOOKUP(A4247,'LW  WY'!I$36:J$47,2)</f>
        <v>1.1844108726386724</v>
      </c>
      <c r="P4247">
        <f t="shared" si="65"/>
        <v>19.62426949596777</v>
      </c>
    </row>
    <row r="4248" spans="1:16" x14ac:dyDescent="0.35">
      <c r="A4248">
        <v>6</v>
      </c>
      <c r="B4248">
        <v>25</v>
      </c>
      <c r="C4248">
        <v>15</v>
      </c>
      <c r="D4248">
        <v>866</v>
      </c>
      <c r="E4248">
        <v>99</v>
      </c>
      <c r="F4248">
        <v>26.1</v>
      </c>
      <c r="G4248">
        <v>0</v>
      </c>
      <c r="H4248">
        <v>0.18</v>
      </c>
      <c r="I4248">
        <v>976.13699999999994</v>
      </c>
      <c r="J4248">
        <v>66.001999999999995</v>
      </c>
      <c r="K4248">
        <v>17564091.379999999</v>
      </c>
      <c r="L4248">
        <v>16842636.719999999</v>
      </c>
      <c r="M4248">
        <v>16842.636719999999</v>
      </c>
      <c r="N4248">
        <v>16.842636720000002</v>
      </c>
      <c r="O4248" s="16">
        <f>VLOOKUP(A4248,'LW  WY'!I$36:J$47,2)</f>
        <v>1.1844108726386724</v>
      </c>
      <c r="P4248">
        <f t="shared" si="65"/>
        <v>19.948602055071348</v>
      </c>
    </row>
    <row r="4249" spans="1:16" x14ac:dyDescent="0.35">
      <c r="A4249">
        <v>6</v>
      </c>
      <c r="B4249">
        <v>25</v>
      </c>
      <c r="C4249">
        <v>16</v>
      </c>
      <c r="D4249">
        <v>803</v>
      </c>
      <c r="E4249">
        <v>94</v>
      </c>
      <c r="F4249">
        <v>25.4</v>
      </c>
      <c r="G4249">
        <v>0</v>
      </c>
      <c r="H4249">
        <v>0.18</v>
      </c>
      <c r="I4249">
        <v>923.96600000000001</v>
      </c>
      <c r="J4249">
        <v>63.268000000000001</v>
      </c>
      <c r="K4249">
        <v>17003748.239999998</v>
      </c>
      <c r="L4249">
        <v>16302148.77</v>
      </c>
      <c r="M4249">
        <v>16302.14877</v>
      </c>
      <c r="N4249">
        <v>16.302148769999999</v>
      </c>
      <c r="O4249" s="16">
        <f>VLOOKUP(A4249,'LW  WY'!I$36:J$47,2)</f>
        <v>1.1844108726386724</v>
      </c>
      <c r="P4249">
        <f t="shared" si="65"/>
        <v>19.308442250561157</v>
      </c>
    </row>
    <row r="4250" spans="1:16" x14ac:dyDescent="0.35">
      <c r="A4250">
        <v>6</v>
      </c>
      <c r="B4250">
        <v>25</v>
      </c>
      <c r="C4250">
        <v>17</v>
      </c>
      <c r="D4250">
        <v>703</v>
      </c>
      <c r="E4250">
        <v>82</v>
      </c>
      <c r="F4250">
        <v>24.6</v>
      </c>
      <c r="G4250">
        <v>0</v>
      </c>
      <c r="H4250">
        <v>0.18</v>
      </c>
      <c r="I4250">
        <v>783.76599999999996</v>
      </c>
      <c r="J4250">
        <v>56.831000000000003</v>
      </c>
      <c r="K4250">
        <v>15044314.939999999</v>
      </c>
      <c r="L4250">
        <v>14412145.98</v>
      </c>
      <c r="M4250">
        <v>14412.145979999999</v>
      </c>
      <c r="N4250">
        <v>14.41214598</v>
      </c>
      <c r="O4250" s="16">
        <f>VLOOKUP(A4250,'LW  WY'!I$36:J$47,2)</f>
        <v>1.1844108726386724</v>
      </c>
      <c r="P4250">
        <f t="shared" si="65"/>
        <v>17.069902396767734</v>
      </c>
    </row>
    <row r="4251" spans="1:16" x14ac:dyDescent="0.35">
      <c r="A4251">
        <v>6</v>
      </c>
      <c r="B4251">
        <v>25</v>
      </c>
      <c r="C4251">
        <v>18</v>
      </c>
      <c r="D4251">
        <v>527</v>
      </c>
      <c r="E4251">
        <v>62</v>
      </c>
      <c r="F4251">
        <v>24</v>
      </c>
      <c r="G4251">
        <v>0</v>
      </c>
      <c r="H4251">
        <v>0.18</v>
      </c>
      <c r="I4251">
        <v>439.63799999999998</v>
      </c>
      <c r="J4251">
        <v>42.094000000000001</v>
      </c>
      <c r="K4251">
        <v>8963109.7379999999</v>
      </c>
      <c r="L4251">
        <v>8546422.0590000004</v>
      </c>
      <c r="M4251">
        <v>8546.4220590000004</v>
      </c>
      <c r="N4251">
        <v>8.5464220589999993</v>
      </c>
      <c r="O4251" s="16">
        <f>VLOOKUP(A4251,'LW  WY'!I$36:J$47,2)</f>
        <v>1.1844108726386724</v>
      </c>
      <c r="P4251">
        <f t="shared" si="65"/>
        <v>10.122475208838589</v>
      </c>
    </row>
    <row r="4252" spans="1:16" x14ac:dyDescent="0.35">
      <c r="A4252">
        <v>6</v>
      </c>
      <c r="B4252">
        <v>25</v>
      </c>
      <c r="C4252">
        <v>19</v>
      </c>
      <c r="D4252">
        <v>169</v>
      </c>
      <c r="E4252">
        <v>25</v>
      </c>
      <c r="F4252">
        <v>20.399999999999999</v>
      </c>
      <c r="G4252">
        <v>0.5</v>
      </c>
      <c r="H4252">
        <v>0.18</v>
      </c>
      <c r="I4252">
        <v>86.028000000000006</v>
      </c>
      <c r="J4252">
        <v>23.088999999999999</v>
      </c>
      <c r="K4252">
        <v>1243570.6569999999</v>
      </c>
      <c r="L4252">
        <v>1100416.9410000001</v>
      </c>
      <c r="M4252">
        <v>1100.416941</v>
      </c>
      <c r="N4252">
        <v>1.100416941</v>
      </c>
      <c r="O4252" s="16">
        <f>VLOOKUP(A4252,'LW  WY'!I$36:J$47,2)</f>
        <v>1.1844108726386724</v>
      </c>
      <c r="P4252">
        <f t="shared" si="65"/>
        <v>1.3033457893561884</v>
      </c>
    </row>
    <row r="4253" spans="1:16" x14ac:dyDescent="0.35">
      <c r="A4253">
        <v>6</v>
      </c>
      <c r="B4253">
        <v>25</v>
      </c>
      <c r="C4253">
        <v>20</v>
      </c>
      <c r="D4253">
        <v>0</v>
      </c>
      <c r="E4253">
        <v>0</v>
      </c>
      <c r="F4253">
        <v>19.3</v>
      </c>
      <c r="G4253">
        <v>0.5</v>
      </c>
      <c r="H4253">
        <v>0.18</v>
      </c>
      <c r="I4253">
        <v>0</v>
      </c>
      <c r="J4253">
        <v>19.3</v>
      </c>
      <c r="K4253">
        <v>0</v>
      </c>
      <c r="L4253">
        <v>0</v>
      </c>
      <c r="M4253">
        <v>0</v>
      </c>
      <c r="N4253">
        <v>0</v>
      </c>
      <c r="O4253" s="16">
        <f>VLOOKUP(A4253,'LW  WY'!I$36:J$47,2)</f>
        <v>1.1844108726386724</v>
      </c>
      <c r="P4253">
        <f t="shared" si="65"/>
        <v>0</v>
      </c>
    </row>
    <row r="4254" spans="1:16" x14ac:dyDescent="0.35">
      <c r="A4254">
        <v>6</v>
      </c>
      <c r="B4254">
        <v>25</v>
      </c>
      <c r="C4254">
        <v>21</v>
      </c>
      <c r="D4254">
        <v>0</v>
      </c>
      <c r="E4254">
        <v>0</v>
      </c>
      <c r="F4254">
        <v>18.5</v>
      </c>
      <c r="G4254">
        <v>0.4</v>
      </c>
      <c r="H4254">
        <v>0.18</v>
      </c>
      <c r="I4254">
        <v>0</v>
      </c>
      <c r="J4254">
        <v>18.5</v>
      </c>
      <c r="K4254">
        <v>0</v>
      </c>
      <c r="L4254">
        <v>0</v>
      </c>
      <c r="M4254">
        <v>0</v>
      </c>
      <c r="N4254">
        <v>0</v>
      </c>
      <c r="O4254" s="16">
        <f>VLOOKUP(A4254,'LW  WY'!I$36:J$47,2)</f>
        <v>1.1844108726386724</v>
      </c>
      <c r="P4254">
        <f t="shared" si="65"/>
        <v>0</v>
      </c>
    </row>
    <row r="4255" spans="1:16" x14ac:dyDescent="0.35">
      <c r="A4255">
        <v>6</v>
      </c>
      <c r="B4255">
        <v>25</v>
      </c>
      <c r="C4255">
        <v>22</v>
      </c>
      <c r="D4255">
        <v>0</v>
      </c>
      <c r="E4255">
        <v>0</v>
      </c>
      <c r="F4255">
        <v>17.899999999999999</v>
      </c>
      <c r="G4255">
        <v>0.3</v>
      </c>
      <c r="H4255">
        <v>0.18</v>
      </c>
      <c r="I4255">
        <v>0</v>
      </c>
      <c r="J4255">
        <v>17.899999999999999</v>
      </c>
      <c r="K4255">
        <v>0</v>
      </c>
      <c r="L4255">
        <v>0</v>
      </c>
      <c r="M4255">
        <v>0</v>
      </c>
      <c r="N4255">
        <v>0</v>
      </c>
      <c r="O4255" s="16">
        <f>VLOOKUP(A4255,'LW  WY'!I$36:J$47,2)</f>
        <v>1.1844108726386724</v>
      </c>
      <c r="P4255">
        <f t="shared" si="65"/>
        <v>0</v>
      </c>
    </row>
    <row r="4256" spans="1:16" x14ac:dyDescent="0.35">
      <c r="A4256">
        <v>6</v>
      </c>
      <c r="B4256">
        <v>25</v>
      </c>
      <c r="C4256">
        <v>23</v>
      </c>
      <c r="D4256">
        <v>0</v>
      </c>
      <c r="E4256">
        <v>0</v>
      </c>
      <c r="F4256">
        <v>17.399999999999999</v>
      </c>
      <c r="G4256">
        <v>0.2</v>
      </c>
      <c r="H4256">
        <v>0.18</v>
      </c>
      <c r="I4256">
        <v>0</v>
      </c>
      <c r="J4256">
        <v>17.399999999999999</v>
      </c>
      <c r="K4256">
        <v>0</v>
      </c>
      <c r="L4256">
        <v>0</v>
      </c>
      <c r="M4256">
        <v>0</v>
      </c>
      <c r="N4256">
        <v>0</v>
      </c>
      <c r="O4256" s="16">
        <f>VLOOKUP(A4256,'LW  WY'!I$36:J$47,2)</f>
        <v>1.1844108726386724</v>
      </c>
      <c r="P4256">
        <f t="shared" si="65"/>
        <v>0</v>
      </c>
    </row>
    <row r="4257" spans="1:16" x14ac:dyDescent="0.35">
      <c r="A4257">
        <v>6</v>
      </c>
      <c r="B4257">
        <v>26</v>
      </c>
      <c r="C4257">
        <v>0</v>
      </c>
      <c r="D4257">
        <v>0</v>
      </c>
      <c r="E4257">
        <v>0</v>
      </c>
      <c r="F4257">
        <v>17</v>
      </c>
      <c r="G4257">
        <v>0</v>
      </c>
      <c r="H4257">
        <v>0.18</v>
      </c>
      <c r="I4257">
        <v>0</v>
      </c>
      <c r="J4257">
        <v>17</v>
      </c>
      <c r="K4257">
        <v>0</v>
      </c>
      <c r="L4257">
        <v>0</v>
      </c>
      <c r="M4257">
        <v>0</v>
      </c>
      <c r="N4257">
        <v>0</v>
      </c>
      <c r="O4257" s="16">
        <f>VLOOKUP(A4257,'LW  WY'!I$36:J$47,2)</f>
        <v>1.1844108726386724</v>
      </c>
      <c r="P4257">
        <f t="shared" si="65"/>
        <v>0</v>
      </c>
    </row>
    <row r="4258" spans="1:16" x14ac:dyDescent="0.35">
      <c r="A4258">
        <v>6</v>
      </c>
      <c r="B4258">
        <v>26</v>
      </c>
      <c r="C4258">
        <v>1</v>
      </c>
      <c r="D4258">
        <v>0</v>
      </c>
      <c r="E4258">
        <v>0</v>
      </c>
      <c r="F4258">
        <v>16.7</v>
      </c>
      <c r="G4258">
        <v>0</v>
      </c>
      <c r="H4258">
        <v>0.18</v>
      </c>
      <c r="I4258">
        <v>0</v>
      </c>
      <c r="J4258">
        <v>16.7</v>
      </c>
      <c r="K4258">
        <v>0</v>
      </c>
      <c r="L4258">
        <v>0</v>
      </c>
      <c r="M4258">
        <v>0</v>
      </c>
      <c r="N4258">
        <v>0</v>
      </c>
      <c r="O4258" s="16">
        <f>VLOOKUP(A4258,'LW  WY'!I$36:J$47,2)</f>
        <v>1.1844108726386724</v>
      </c>
      <c r="P4258">
        <f t="shared" ref="P4258:P4321" si="66">N4258*O4258</f>
        <v>0</v>
      </c>
    </row>
    <row r="4259" spans="1:16" x14ac:dyDescent="0.35">
      <c r="A4259">
        <v>6</v>
      </c>
      <c r="B4259">
        <v>26</v>
      </c>
      <c r="C4259">
        <v>2</v>
      </c>
      <c r="D4259">
        <v>0</v>
      </c>
      <c r="E4259">
        <v>0</v>
      </c>
      <c r="F4259">
        <v>16.399999999999999</v>
      </c>
      <c r="G4259">
        <v>0</v>
      </c>
      <c r="H4259">
        <v>0.18</v>
      </c>
      <c r="I4259">
        <v>0</v>
      </c>
      <c r="J4259">
        <v>16.399999999999999</v>
      </c>
      <c r="K4259">
        <v>0</v>
      </c>
      <c r="L4259">
        <v>0</v>
      </c>
      <c r="M4259">
        <v>0</v>
      </c>
      <c r="N4259">
        <v>0</v>
      </c>
      <c r="O4259" s="16">
        <f>VLOOKUP(A4259,'LW  WY'!I$36:J$47,2)</f>
        <v>1.1844108726386724</v>
      </c>
      <c r="P4259">
        <f t="shared" si="66"/>
        <v>0</v>
      </c>
    </row>
    <row r="4260" spans="1:16" x14ac:dyDescent="0.35">
      <c r="A4260">
        <v>6</v>
      </c>
      <c r="B4260">
        <v>26</v>
      </c>
      <c r="C4260">
        <v>3</v>
      </c>
      <c r="D4260">
        <v>0</v>
      </c>
      <c r="E4260">
        <v>0</v>
      </c>
      <c r="F4260">
        <v>16.100000000000001</v>
      </c>
      <c r="G4260">
        <v>0</v>
      </c>
      <c r="H4260">
        <v>0.18</v>
      </c>
      <c r="I4260">
        <v>0</v>
      </c>
      <c r="J4260">
        <v>16.100000000000001</v>
      </c>
      <c r="K4260">
        <v>0</v>
      </c>
      <c r="L4260">
        <v>0</v>
      </c>
      <c r="M4260">
        <v>0</v>
      </c>
      <c r="N4260">
        <v>0</v>
      </c>
      <c r="O4260" s="16">
        <f>VLOOKUP(A4260,'LW  WY'!I$36:J$47,2)</f>
        <v>1.1844108726386724</v>
      </c>
      <c r="P4260">
        <f t="shared" si="66"/>
        <v>0</v>
      </c>
    </row>
    <row r="4261" spans="1:16" x14ac:dyDescent="0.35">
      <c r="A4261">
        <v>6</v>
      </c>
      <c r="B4261">
        <v>26</v>
      </c>
      <c r="C4261">
        <v>4</v>
      </c>
      <c r="D4261">
        <v>0</v>
      </c>
      <c r="E4261">
        <v>0</v>
      </c>
      <c r="F4261">
        <v>16.2</v>
      </c>
      <c r="G4261">
        <v>0</v>
      </c>
      <c r="H4261">
        <v>0.18</v>
      </c>
      <c r="I4261">
        <v>0</v>
      </c>
      <c r="J4261">
        <v>16.2</v>
      </c>
      <c r="K4261">
        <v>0</v>
      </c>
      <c r="L4261">
        <v>0</v>
      </c>
      <c r="M4261">
        <v>0</v>
      </c>
      <c r="N4261">
        <v>0</v>
      </c>
      <c r="O4261" s="16">
        <f>VLOOKUP(A4261,'LW  WY'!I$36:J$47,2)</f>
        <v>1.1844108726386724</v>
      </c>
      <c r="P4261">
        <f t="shared" si="66"/>
        <v>0</v>
      </c>
    </row>
    <row r="4262" spans="1:16" x14ac:dyDescent="0.35">
      <c r="A4262">
        <v>6</v>
      </c>
      <c r="B4262">
        <v>26</v>
      </c>
      <c r="C4262">
        <v>5</v>
      </c>
      <c r="D4262">
        <v>99</v>
      </c>
      <c r="E4262">
        <v>20</v>
      </c>
      <c r="F4262">
        <v>17.600000000000001</v>
      </c>
      <c r="G4262">
        <v>0</v>
      </c>
      <c r="H4262">
        <v>0.18</v>
      </c>
      <c r="I4262">
        <v>57.652999999999999</v>
      </c>
      <c r="J4262">
        <v>19.704999999999998</v>
      </c>
      <c r="K4262">
        <v>828869.36</v>
      </c>
      <c r="L4262">
        <v>700410.16</v>
      </c>
      <c r="M4262">
        <v>700.41016000000002</v>
      </c>
      <c r="N4262">
        <v>0.70041016</v>
      </c>
      <c r="O4262" s="16">
        <f>VLOOKUP(A4262,'LW  WY'!I$36:J$47,2)</f>
        <v>1.1844108726386724</v>
      </c>
      <c r="P4262">
        <f t="shared" si="66"/>
        <v>0.82957340881059216</v>
      </c>
    </row>
    <row r="4263" spans="1:16" x14ac:dyDescent="0.35">
      <c r="A4263">
        <v>6</v>
      </c>
      <c r="B4263">
        <v>26</v>
      </c>
      <c r="C4263">
        <v>6</v>
      </c>
      <c r="D4263">
        <v>450</v>
      </c>
      <c r="E4263">
        <v>68</v>
      </c>
      <c r="F4263">
        <v>20</v>
      </c>
      <c r="G4263">
        <v>0</v>
      </c>
      <c r="H4263">
        <v>0.18</v>
      </c>
      <c r="I4263">
        <v>377.81099999999998</v>
      </c>
      <c r="J4263">
        <v>35.537999999999997</v>
      </c>
      <c r="K4263">
        <v>7864819.6119999997</v>
      </c>
      <c r="L4263">
        <v>7487048.7199999997</v>
      </c>
      <c r="M4263">
        <v>7487.0487199999998</v>
      </c>
      <c r="N4263">
        <v>7.4870487199999998</v>
      </c>
      <c r="O4263" s="16">
        <f>VLOOKUP(A4263,'LW  WY'!I$36:J$47,2)</f>
        <v>1.1844108726386724</v>
      </c>
      <c r="P4263">
        <f t="shared" si="66"/>
        <v>8.8677419079434543</v>
      </c>
    </row>
    <row r="4264" spans="1:16" x14ac:dyDescent="0.35">
      <c r="A4264">
        <v>6</v>
      </c>
      <c r="B4264">
        <v>26</v>
      </c>
      <c r="C4264">
        <v>7</v>
      </c>
      <c r="D4264">
        <v>646</v>
      </c>
      <c r="E4264">
        <v>94</v>
      </c>
      <c r="F4264">
        <v>22.6</v>
      </c>
      <c r="G4264">
        <v>0</v>
      </c>
      <c r="H4264">
        <v>0.18</v>
      </c>
      <c r="I4264">
        <v>740.71699999999998</v>
      </c>
      <c r="J4264">
        <v>53.064999999999998</v>
      </c>
      <c r="K4264">
        <v>14460132.560000001</v>
      </c>
      <c r="L4264">
        <v>13848663.5</v>
      </c>
      <c r="M4264">
        <v>13848.663500000001</v>
      </c>
      <c r="N4264">
        <v>13.848663500000001</v>
      </c>
      <c r="O4264" s="16">
        <f>VLOOKUP(A4264,'LW  WY'!I$36:J$47,2)</f>
        <v>1.1844108726386724</v>
      </c>
      <c r="P4264">
        <f t="shared" si="66"/>
        <v>16.402507620914331</v>
      </c>
    </row>
    <row r="4265" spans="1:16" x14ac:dyDescent="0.35">
      <c r="A4265">
        <v>6</v>
      </c>
      <c r="B4265">
        <v>26</v>
      </c>
      <c r="C4265">
        <v>8</v>
      </c>
      <c r="D4265">
        <v>758</v>
      </c>
      <c r="E4265">
        <v>109</v>
      </c>
      <c r="F4265">
        <v>24.8</v>
      </c>
      <c r="G4265">
        <v>0</v>
      </c>
      <c r="H4265">
        <v>0.18</v>
      </c>
      <c r="I4265">
        <v>894.45500000000004</v>
      </c>
      <c r="J4265">
        <v>61.465000000000003</v>
      </c>
      <c r="K4265">
        <v>16609359.82</v>
      </c>
      <c r="L4265">
        <v>15921735.1</v>
      </c>
      <c r="M4265">
        <v>15921.7351</v>
      </c>
      <c r="N4265">
        <v>15.921735099999999</v>
      </c>
      <c r="O4265" s="16">
        <f>VLOOKUP(A4265,'LW  WY'!I$36:J$47,2)</f>
        <v>1.1844108726386724</v>
      </c>
      <c r="P4265">
        <f t="shared" si="66"/>
        <v>18.857876163712778</v>
      </c>
    </row>
    <row r="4266" spans="1:16" x14ac:dyDescent="0.35">
      <c r="A4266">
        <v>6</v>
      </c>
      <c r="B4266">
        <v>26</v>
      </c>
      <c r="C4266">
        <v>9</v>
      </c>
      <c r="D4266">
        <v>792</v>
      </c>
      <c r="E4266">
        <v>134</v>
      </c>
      <c r="F4266">
        <v>26.2</v>
      </c>
      <c r="G4266">
        <v>0</v>
      </c>
      <c r="H4266">
        <v>0.18</v>
      </c>
      <c r="I4266">
        <v>951.202</v>
      </c>
      <c r="J4266">
        <v>65.078999999999994</v>
      </c>
      <c r="K4266">
        <v>17186854.879999999</v>
      </c>
      <c r="L4266">
        <v>16478767.210000001</v>
      </c>
      <c r="M4266">
        <v>16478.767210000002</v>
      </c>
      <c r="N4266">
        <v>16.478767210000001</v>
      </c>
      <c r="O4266" s="16">
        <f>VLOOKUP(A4266,'LW  WY'!I$36:J$47,2)</f>
        <v>1.1844108726386724</v>
      </c>
      <c r="P4266">
        <f t="shared" si="66"/>
        <v>19.51763105120564</v>
      </c>
    </row>
    <row r="4267" spans="1:16" x14ac:dyDescent="0.35">
      <c r="A4267">
        <v>6</v>
      </c>
      <c r="B4267">
        <v>26</v>
      </c>
      <c r="C4267">
        <v>10</v>
      </c>
      <c r="D4267">
        <v>798</v>
      </c>
      <c r="E4267">
        <v>161</v>
      </c>
      <c r="F4267">
        <v>27.1</v>
      </c>
      <c r="G4267">
        <v>0</v>
      </c>
      <c r="H4267">
        <v>0.18</v>
      </c>
      <c r="I4267">
        <v>966.35599999999999</v>
      </c>
      <c r="J4267">
        <v>66.518000000000001</v>
      </c>
      <c r="K4267">
        <v>17217083.850000001</v>
      </c>
      <c r="L4267">
        <v>16507925.050000001</v>
      </c>
      <c r="M4267">
        <v>16507.925050000002</v>
      </c>
      <c r="N4267">
        <v>16.507925050000001</v>
      </c>
      <c r="O4267" s="16">
        <f>VLOOKUP(A4267,'LW  WY'!I$36:J$47,2)</f>
        <v>1.1844108726386724</v>
      </c>
      <c r="P4267">
        <f t="shared" si="66"/>
        <v>19.552165913924302</v>
      </c>
    </row>
    <row r="4268" spans="1:16" x14ac:dyDescent="0.35">
      <c r="A4268">
        <v>6</v>
      </c>
      <c r="B4268">
        <v>26</v>
      </c>
      <c r="C4268">
        <v>11</v>
      </c>
      <c r="D4268">
        <v>752</v>
      </c>
      <c r="E4268">
        <v>201</v>
      </c>
      <c r="F4268">
        <v>27.7</v>
      </c>
      <c r="G4268">
        <v>0</v>
      </c>
      <c r="H4268">
        <v>0.18</v>
      </c>
      <c r="I4268">
        <v>942.21600000000001</v>
      </c>
      <c r="J4268">
        <v>66.073999999999998</v>
      </c>
      <c r="K4268">
        <v>16733930.039999999</v>
      </c>
      <c r="L4268">
        <v>16041891.300000001</v>
      </c>
      <c r="M4268">
        <v>16041.891299999999</v>
      </c>
      <c r="N4268">
        <v>16.0418913</v>
      </c>
      <c r="O4268" s="16">
        <f>VLOOKUP(A4268,'LW  WY'!I$36:J$47,2)</f>
        <v>1.1844108726386724</v>
      </c>
      <c r="P4268">
        <f t="shared" si="66"/>
        <v>19.000190473407727</v>
      </c>
    </row>
    <row r="4269" spans="1:16" x14ac:dyDescent="0.35">
      <c r="A4269">
        <v>6</v>
      </c>
      <c r="B4269">
        <v>26</v>
      </c>
      <c r="C4269">
        <v>12</v>
      </c>
      <c r="D4269">
        <v>839</v>
      </c>
      <c r="E4269">
        <v>159</v>
      </c>
      <c r="F4269">
        <v>28.1</v>
      </c>
      <c r="G4269">
        <v>0</v>
      </c>
      <c r="H4269">
        <v>0.18</v>
      </c>
      <c r="I4269">
        <v>972.80200000000002</v>
      </c>
      <c r="J4269">
        <v>67.709000000000003</v>
      </c>
      <c r="K4269">
        <v>17126213.280000001</v>
      </c>
      <c r="L4269">
        <v>16420274.380000001</v>
      </c>
      <c r="M4269">
        <v>16420.274379999999</v>
      </c>
      <c r="N4269">
        <v>16.420274379999999</v>
      </c>
      <c r="O4269" s="16">
        <f>VLOOKUP(A4269,'LW  WY'!I$36:J$47,2)</f>
        <v>1.1844108726386724</v>
      </c>
      <c r="P4269">
        <f t="shared" si="66"/>
        <v>19.448351507382235</v>
      </c>
    </row>
    <row r="4270" spans="1:16" x14ac:dyDescent="0.35">
      <c r="A4270">
        <v>6</v>
      </c>
      <c r="B4270">
        <v>26</v>
      </c>
      <c r="C4270">
        <v>13</v>
      </c>
      <c r="D4270">
        <v>836</v>
      </c>
      <c r="E4270">
        <v>152</v>
      </c>
      <c r="F4270">
        <v>28.2</v>
      </c>
      <c r="G4270">
        <v>0</v>
      </c>
      <c r="H4270">
        <v>0.18</v>
      </c>
      <c r="I4270">
        <v>968.88199999999995</v>
      </c>
      <c r="J4270">
        <v>67.674999999999997</v>
      </c>
      <c r="K4270">
        <v>17100469.940000001</v>
      </c>
      <c r="L4270">
        <v>16395443.24</v>
      </c>
      <c r="M4270">
        <v>16395.443240000001</v>
      </c>
      <c r="N4270">
        <v>16.395443239999999</v>
      </c>
      <c r="O4270" s="16">
        <f>VLOOKUP(A4270,'LW  WY'!I$36:J$47,2)</f>
        <v>1.1844108726386724</v>
      </c>
      <c r="P4270">
        <f t="shared" si="66"/>
        <v>19.418941235186221</v>
      </c>
    </row>
    <row r="4271" spans="1:16" x14ac:dyDescent="0.35">
      <c r="A4271">
        <v>6</v>
      </c>
      <c r="B4271">
        <v>26</v>
      </c>
      <c r="C4271">
        <v>14</v>
      </c>
      <c r="D4271">
        <v>808</v>
      </c>
      <c r="E4271">
        <v>149</v>
      </c>
      <c r="F4271">
        <v>27.9</v>
      </c>
      <c r="G4271">
        <v>0</v>
      </c>
      <c r="H4271">
        <v>0.18</v>
      </c>
      <c r="I4271">
        <v>962.14099999999996</v>
      </c>
      <c r="J4271">
        <v>67.144000000000005</v>
      </c>
      <c r="K4271">
        <v>17090614.010000002</v>
      </c>
      <c r="L4271">
        <v>16385936.539999999</v>
      </c>
      <c r="M4271">
        <v>16385.936539999999</v>
      </c>
      <c r="N4271">
        <v>16.385936539999999</v>
      </c>
      <c r="O4271" s="16">
        <f>VLOOKUP(A4271,'LW  WY'!I$36:J$47,2)</f>
        <v>1.1844108726386724</v>
      </c>
      <c r="P4271">
        <f t="shared" si="66"/>
        <v>19.407681396343307</v>
      </c>
    </row>
    <row r="4272" spans="1:16" x14ac:dyDescent="0.35">
      <c r="A4272">
        <v>6</v>
      </c>
      <c r="B4272">
        <v>26</v>
      </c>
      <c r="C4272">
        <v>15</v>
      </c>
      <c r="D4272">
        <v>757</v>
      </c>
      <c r="E4272">
        <v>145</v>
      </c>
      <c r="F4272">
        <v>27.1</v>
      </c>
      <c r="G4272">
        <v>0</v>
      </c>
      <c r="H4272">
        <v>0.18</v>
      </c>
      <c r="I4272">
        <v>925.93799999999999</v>
      </c>
      <c r="J4272">
        <v>64.933999999999997</v>
      </c>
      <c r="K4272">
        <v>16728098.9</v>
      </c>
      <c r="L4272">
        <v>16036266.779999999</v>
      </c>
      <c r="M4272">
        <v>16036.26678</v>
      </c>
      <c r="N4272">
        <v>16.036266779999998</v>
      </c>
      <c r="O4272" s="16">
        <f>VLOOKUP(A4272,'LW  WY'!I$36:J$47,2)</f>
        <v>1.1844108726386724</v>
      </c>
      <c r="P4272">
        <f t="shared" si="66"/>
        <v>18.99352873076635</v>
      </c>
    </row>
    <row r="4273" spans="1:16" x14ac:dyDescent="0.35">
      <c r="A4273">
        <v>6</v>
      </c>
      <c r="B4273">
        <v>26</v>
      </c>
      <c r="C4273">
        <v>16</v>
      </c>
      <c r="D4273">
        <v>682</v>
      </c>
      <c r="E4273">
        <v>134</v>
      </c>
      <c r="F4273">
        <v>25.7</v>
      </c>
      <c r="G4273">
        <v>0</v>
      </c>
      <c r="H4273">
        <v>0.18</v>
      </c>
      <c r="I4273">
        <v>853.92200000000003</v>
      </c>
      <c r="J4273">
        <v>60.683</v>
      </c>
      <c r="K4273">
        <v>15884464.25</v>
      </c>
      <c r="L4273">
        <v>15222525.460000001</v>
      </c>
      <c r="M4273">
        <v>15222.525460000001</v>
      </c>
      <c r="N4273">
        <v>15.22252546</v>
      </c>
      <c r="O4273" s="16">
        <f>VLOOKUP(A4273,'LW  WY'!I$36:J$47,2)</f>
        <v>1.1844108726386724</v>
      </c>
      <c r="P4273">
        <f t="shared" si="66"/>
        <v>18.029724663843009</v>
      </c>
    </row>
    <row r="4274" spans="1:16" x14ac:dyDescent="0.35">
      <c r="A4274">
        <v>6</v>
      </c>
      <c r="B4274">
        <v>26</v>
      </c>
      <c r="C4274">
        <v>17</v>
      </c>
      <c r="D4274">
        <v>578</v>
      </c>
      <c r="E4274">
        <v>111</v>
      </c>
      <c r="F4274">
        <v>24.1</v>
      </c>
      <c r="G4274">
        <v>0</v>
      </c>
      <c r="H4274">
        <v>0.18</v>
      </c>
      <c r="I4274">
        <v>700.94</v>
      </c>
      <c r="J4274">
        <v>52.912999999999997</v>
      </c>
      <c r="K4274">
        <v>13663889.439999999</v>
      </c>
      <c r="L4274">
        <v>13080634.449999999</v>
      </c>
      <c r="M4274">
        <v>13080.63445</v>
      </c>
      <c r="N4274">
        <v>13.08063445</v>
      </c>
      <c r="O4274" s="16">
        <f>VLOOKUP(A4274,'LW  WY'!I$36:J$47,2)</f>
        <v>1.1844108726386724</v>
      </c>
      <c r="P4274">
        <f t="shared" si="66"/>
        <v>15.49284566359198</v>
      </c>
    </row>
    <row r="4275" spans="1:16" x14ac:dyDescent="0.35">
      <c r="A4275">
        <v>6</v>
      </c>
      <c r="B4275">
        <v>26</v>
      </c>
      <c r="C4275">
        <v>18</v>
      </c>
      <c r="D4275">
        <v>390</v>
      </c>
      <c r="E4275">
        <v>78</v>
      </c>
      <c r="F4275">
        <v>23.2</v>
      </c>
      <c r="G4275">
        <v>0</v>
      </c>
      <c r="H4275">
        <v>0.18</v>
      </c>
      <c r="I4275">
        <v>366.851</v>
      </c>
      <c r="J4275">
        <v>38.290999999999997</v>
      </c>
      <c r="K4275">
        <v>7553506.7580000004</v>
      </c>
      <c r="L4275">
        <v>7186766.9170000004</v>
      </c>
      <c r="M4275">
        <v>7186.7669169999999</v>
      </c>
      <c r="N4275">
        <v>7.1867669169999999</v>
      </c>
      <c r="O4275" s="16">
        <f>VLOOKUP(A4275,'LW  WY'!I$36:J$47,2)</f>
        <v>1.1844108726386724</v>
      </c>
      <c r="P4275">
        <f t="shared" si="66"/>
        <v>8.5120848756147112</v>
      </c>
    </row>
    <row r="4276" spans="1:16" x14ac:dyDescent="0.35">
      <c r="A4276">
        <v>6</v>
      </c>
      <c r="B4276">
        <v>26</v>
      </c>
      <c r="C4276">
        <v>19</v>
      </c>
      <c r="D4276">
        <v>94</v>
      </c>
      <c r="E4276">
        <v>26</v>
      </c>
      <c r="F4276">
        <v>21</v>
      </c>
      <c r="G4276">
        <v>0</v>
      </c>
      <c r="H4276">
        <v>0.17</v>
      </c>
      <c r="I4276">
        <v>64.671999999999997</v>
      </c>
      <c r="J4276">
        <v>23.361999999999998</v>
      </c>
      <c r="K4276">
        <v>920050.65399999998</v>
      </c>
      <c r="L4276">
        <v>788360.53799999994</v>
      </c>
      <c r="M4276">
        <v>788.36053800000002</v>
      </c>
      <c r="N4276">
        <v>0.78836053800000006</v>
      </c>
      <c r="O4276" s="16">
        <f>VLOOKUP(A4276,'LW  WY'!I$36:J$47,2)</f>
        <v>1.1844108726386724</v>
      </c>
      <c r="P4276">
        <f t="shared" si="66"/>
        <v>0.93374279276647332</v>
      </c>
    </row>
    <row r="4277" spans="1:16" x14ac:dyDescent="0.35">
      <c r="A4277">
        <v>6</v>
      </c>
      <c r="B4277">
        <v>26</v>
      </c>
      <c r="C4277">
        <v>20</v>
      </c>
      <c r="D4277">
        <v>0</v>
      </c>
      <c r="E4277">
        <v>0</v>
      </c>
      <c r="F4277">
        <v>20.100000000000001</v>
      </c>
      <c r="G4277">
        <v>0</v>
      </c>
      <c r="H4277">
        <v>0.17</v>
      </c>
      <c r="I4277">
        <v>0</v>
      </c>
      <c r="J4277">
        <v>20.100000000000001</v>
      </c>
      <c r="K4277">
        <v>0</v>
      </c>
      <c r="L4277">
        <v>0</v>
      </c>
      <c r="M4277">
        <v>0</v>
      </c>
      <c r="N4277">
        <v>0</v>
      </c>
      <c r="O4277" s="16">
        <f>VLOOKUP(A4277,'LW  WY'!I$36:J$47,2)</f>
        <v>1.1844108726386724</v>
      </c>
      <c r="P4277">
        <f t="shared" si="66"/>
        <v>0</v>
      </c>
    </row>
    <row r="4278" spans="1:16" x14ac:dyDescent="0.35">
      <c r="A4278">
        <v>6</v>
      </c>
      <c r="B4278">
        <v>26</v>
      </c>
      <c r="C4278">
        <v>21</v>
      </c>
      <c r="D4278">
        <v>0</v>
      </c>
      <c r="E4278">
        <v>0</v>
      </c>
      <c r="F4278">
        <v>19.600000000000001</v>
      </c>
      <c r="G4278">
        <v>0</v>
      </c>
      <c r="H4278">
        <v>0.17</v>
      </c>
      <c r="I4278">
        <v>0</v>
      </c>
      <c r="J4278">
        <v>19.600000000000001</v>
      </c>
      <c r="K4278">
        <v>0</v>
      </c>
      <c r="L4278">
        <v>0</v>
      </c>
      <c r="M4278">
        <v>0</v>
      </c>
      <c r="N4278">
        <v>0</v>
      </c>
      <c r="O4278" s="16">
        <f>VLOOKUP(A4278,'LW  WY'!I$36:J$47,2)</f>
        <v>1.1844108726386724</v>
      </c>
      <c r="P4278">
        <f t="shared" si="66"/>
        <v>0</v>
      </c>
    </row>
    <row r="4279" spans="1:16" x14ac:dyDescent="0.35">
      <c r="A4279">
        <v>6</v>
      </c>
      <c r="B4279">
        <v>26</v>
      </c>
      <c r="C4279">
        <v>22</v>
      </c>
      <c r="D4279">
        <v>0</v>
      </c>
      <c r="E4279">
        <v>0</v>
      </c>
      <c r="F4279">
        <v>19.100000000000001</v>
      </c>
      <c r="G4279">
        <v>0</v>
      </c>
      <c r="H4279">
        <v>0.17</v>
      </c>
      <c r="I4279">
        <v>0</v>
      </c>
      <c r="J4279">
        <v>19.100000000000001</v>
      </c>
      <c r="K4279">
        <v>0</v>
      </c>
      <c r="L4279">
        <v>0</v>
      </c>
      <c r="M4279">
        <v>0</v>
      </c>
      <c r="N4279">
        <v>0</v>
      </c>
      <c r="O4279" s="16">
        <f>VLOOKUP(A4279,'LW  WY'!I$36:J$47,2)</f>
        <v>1.1844108726386724</v>
      </c>
      <c r="P4279">
        <f t="shared" si="66"/>
        <v>0</v>
      </c>
    </row>
    <row r="4280" spans="1:16" x14ac:dyDescent="0.35">
      <c r="A4280">
        <v>6</v>
      </c>
      <c r="B4280">
        <v>26</v>
      </c>
      <c r="C4280">
        <v>23</v>
      </c>
      <c r="D4280">
        <v>0</v>
      </c>
      <c r="E4280">
        <v>0</v>
      </c>
      <c r="F4280">
        <v>18.7</v>
      </c>
      <c r="G4280">
        <v>0</v>
      </c>
      <c r="H4280">
        <v>0.17</v>
      </c>
      <c r="I4280">
        <v>0</v>
      </c>
      <c r="J4280">
        <v>18.7</v>
      </c>
      <c r="K4280">
        <v>0</v>
      </c>
      <c r="L4280">
        <v>0</v>
      </c>
      <c r="M4280">
        <v>0</v>
      </c>
      <c r="N4280">
        <v>0</v>
      </c>
      <c r="O4280" s="16">
        <f>VLOOKUP(A4280,'LW  WY'!I$36:J$47,2)</f>
        <v>1.1844108726386724</v>
      </c>
      <c r="P4280">
        <f t="shared" si="66"/>
        <v>0</v>
      </c>
    </row>
    <row r="4281" spans="1:16" x14ac:dyDescent="0.35">
      <c r="A4281">
        <v>6</v>
      </c>
      <c r="B4281">
        <v>27</v>
      </c>
      <c r="C4281">
        <v>0</v>
      </c>
      <c r="D4281">
        <v>0</v>
      </c>
      <c r="E4281">
        <v>0</v>
      </c>
      <c r="F4281">
        <v>18.5</v>
      </c>
      <c r="G4281">
        <v>0</v>
      </c>
      <c r="H4281">
        <v>0.17</v>
      </c>
      <c r="I4281">
        <v>0</v>
      </c>
      <c r="J4281">
        <v>18.5</v>
      </c>
      <c r="K4281">
        <v>0</v>
      </c>
      <c r="L4281">
        <v>0</v>
      </c>
      <c r="M4281">
        <v>0</v>
      </c>
      <c r="N4281">
        <v>0</v>
      </c>
      <c r="O4281" s="16">
        <f>VLOOKUP(A4281,'LW  WY'!I$36:J$47,2)</f>
        <v>1.1844108726386724</v>
      </c>
      <c r="P4281">
        <f t="shared" si="66"/>
        <v>0</v>
      </c>
    </row>
    <row r="4282" spans="1:16" x14ac:dyDescent="0.35">
      <c r="A4282">
        <v>6</v>
      </c>
      <c r="B4282">
        <v>27</v>
      </c>
      <c r="C4282">
        <v>1</v>
      </c>
      <c r="D4282">
        <v>0</v>
      </c>
      <c r="E4282">
        <v>0</v>
      </c>
      <c r="F4282">
        <v>18.600000000000001</v>
      </c>
      <c r="G4282">
        <v>0</v>
      </c>
      <c r="H4282">
        <v>0.17</v>
      </c>
      <c r="I4282">
        <v>0</v>
      </c>
      <c r="J4282">
        <v>18.600000000000001</v>
      </c>
      <c r="K4282">
        <v>0</v>
      </c>
      <c r="L4282">
        <v>0</v>
      </c>
      <c r="M4282">
        <v>0</v>
      </c>
      <c r="N4282">
        <v>0</v>
      </c>
      <c r="O4282" s="16">
        <f>VLOOKUP(A4282,'LW  WY'!I$36:J$47,2)</f>
        <v>1.1844108726386724</v>
      </c>
      <c r="P4282">
        <f t="shared" si="66"/>
        <v>0</v>
      </c>
    </row>
    <row r="4283" spans="1:16" x14ac:dyDescent="0.35">
      <c r="A4283">
        <v>6</v>
      </c>
      <c r="B4283">
        <v>27</v>
      </c>
      <c r="C4283">
        <v>2</v>
      </c>
      <c r="D4283">
        <v>0</v>
      </c>
      <c r="E4283">
        <v>0</v>
      </c>
      <c r="F4283">
        <v>18.7</v>
      </c>
      <c r="G4283">
        <v>0</v>
      </c>
      <c r="H4283">
        <v>0.17</v>
      </c>
      <c r="I4283">
        <v>0</v>
      </c>
      <c r="J4283">
        <v>18.7</v>
      </c>
      <c r="K4283">
        <v>0</v>
      </c>
      <c r="L4283">
        <v>0</v>
      </c>
      <c r="M4283">
        <v>0</v>
      </c>
      <c r="N4283">
        <v>0</v>
      </c>
      <c r="O4283" s="16">
        <f>VLOOKUP(A4283,'LW  WY'!I$36:J$47,2)</f>
        <v>1.1844108726386724</v>
      </c>
      <c r="P4283">
        <f t="shared" si="66"/>
        <v>0</v>
      </c>
    </row>
    <row r="4284" spans="1:16" x14ac:dyDescent="0.35">
      <c r="A4284">
        <v>6</v>
      </c>
      <c r="B4284">
        <v>27</v>
      </c>
      <c r="C4284">
        <v>3</v>
      </c>
      <c r="D4284">
        <v>0</v>
      </c>
      <c r="E4284">
        <v>0</v>
      </c>
      <c r="F4284">
        <v>18.8</v>
      </c>
      <c r="G4284">
        <v>0</v>
      </c>
      <c r="H4284">
        <v>0.17</v>
      </c>
      <c r="I4284">
        <v>0</v>
      </c>
      <c r="J4284">
        <v>18.8</v>
      </c>
      <c r="K4284">
        <v>0</v>
      </c>
      <c r="L4284">
        <v>0</v>
      </c>
      <c r="M4284">
        <v>0</v>
      </c>
      <c r="N4284">
        <v>0</v>
      </c>
      <c r="O4284" s="16">
        <f>VLOOKUP(A4284,'LW  WY'!I$36:J$47,2)</f>
        <v>1.1844108726386724</v>
      </c>
      <c r="P4284">
        <f t="shared" si="66"/>
        <v>0</v>
      </c>
    </row>
    <row r="4285" spans="1:16" x14ac:dyDescent="0.35">
      <c r="A4285">
        <v>6</v>
      </c>
      <c r="B4285">
        <v>27</v>
      </c>
      <c r="C4285">
        <v>4</v>
      </c>
      <c r="D4285">
        <v>0</v>
      </c>
      <c r="E4285">
        <v>0</v>
      </c>
      <c r="F4285">
        <v>19.100000000000001</v>
      </c>
      <c r="G4285">
        <v>0</v>
      </c>
      <c r="H4285">
        <v>0.17</v>
      </c>
      <c r="I4285">
        <v>0</v>
      </c>
      <c r="J4285">
        <v>19.100000000000001</v>
      </c>
      <c r="K4285">
        <v>0</v>
      </c>
      <c r="L4285">
        <v>0</v>
      </c>
      <c r="M4285">
        <v>0</v>
      </c>
      <c r="N4285">
        <v>0</v>
      </c>
      <c r="O4285" s="16">
        <f>VLOOKUP(A4285,'LW  WY'!I$36:J$47,2)</f>
        <v>1.1844108726386724</v>
      </c>
      <c r="P4285">
        <f t="shared" si="66"/>
        <v>0</v>
      </c>
    </row>
    <row r="4286" spans="1:16" x14ac:dyDescent="0.35">
      <c r="A4286">
        <v>6</v>
      </c>
      <c r="B4286">
        <v>27</v>
      </c>
      <c r="C4286">
        <v>5</v>
      </c>
      <c r="D4286">
        <v>27</v>
      </c>
      <c r="E4286">
        <v>17</v>
      </c>
      <c r="F4286">
        <v>19.8</v>
      </c>
      <c r="G4286">
        <v>0</v>
      </c>
      <c r="H4286">
        <v>0.17</v>
      </c>
      <c r="I4286">
        <v>26.251000000000001</v>
      </c>
      <c r="J4286">
        <v>20.757999999999999</v>
      </c>
      <c r="K4286">
        <v>361172.34299999999</v>
      </c>
      <c r="L4286">
        <v>249285.50700000001</v>
      </c>
      <c r="M4286">
        <v>249.285507</v>
      </c>
      <c r="N4286">
        <v>0.24928550699999999</v>
      </c>
      <c r="O4286" s="16">
        <f>VLOOKUP(A4286,'LW  WY'!I$36:J$47,2)</f>
        <v>1.1844108726386724</v>
      </c>
      <c r="P4286">
        <f t="shared" si="66"/>
        <v>0.29525646488204388</v>
      </c>
    </row>
    <row r="4287" spans="1:16" x14ac:dyDescent="0.35">
      <c r="A4287">
        <v>6</v>
      </c>
      <c r="B4287">
        <v>27</v>
      </c>
      <c r="C4287">
        <v>6</v>
      </c>
      <c r="D4287">
        <v>236</v>
      </c>
      <c r="E4287">
        <v>71</v>
      </c>
      <c r="F4287">
        <v>20.9</v>
      </c>
      <c r="G4287">
        <v>0</v>
      </c>
      <c r="H4287">
        <v>0.17</v>
      </c>
      <c r="I4287">
        <v>251.399</v>
      </c>
      <c r="J4287">
        <v>31.23</v>
      </c>
      <c r="K4287">
        <v>5249065.0420000004</v>
      </c>
      <c r="L4287">
        <v>4963980.7340000002</v>
      </c>
      <c r="M4287">
        <v>4963.9807339999998</v>
      </c>
      <c r="N4287">
        <v>4.9639807339999997</v>
      </c>
      <c r="O4287" s="16">
        <f>VLOOKUP(A4287,'LW  WY'!I$36:J$47,2)</f>
        <v>1.1844108726386724</v>
      </c>
      <c r="P4287">
        <f t="shared" si="66"/>
        <v>5.8793927529184975</v>
      </c>
    </row>
    <row r="4288" spans="1:16" x14ac:dyDescent="0.35">
      <c r="A4288">
        <v>6</v>
      </c>
      <c r="B4288">
        <v>27</v>
      </c>
      <c r="C4288">
        <v>7</v>
      </c>
      <c r="D4288">
        <v>0</v>
      </c>
      <c r="E4288">
        <v>45</v>
      </c>
      <c r="F4288">
        <v>22.2</v>
      </c>
      <c r="G4288">
        <v>0</v>
      </c>
      <c r="H4288">
        <v>0.17</v>
      </c>
      <c r="I4288">
        <v>33.191000000000003</v>
      </c>
      <c r="J4288">
        <v>23.559000000000001</v>
      </c>
      <c r="K4288">
        <v>648752.79200000002</v>
      </c>
      <c r="L4288">
        <v>526675.83700000006</v>
      </c>
      <c r="M4288">
        <v>526.675837</v>
      </c>
      <c r="N4288">
        <v>0.52667583699999998</v>
      </c>
      <c r="O4288" s="16">
        <f>VLOOKUP(A4288,'LW  WY'!I$36:J$47,2)</f>
        <v>1.1844108726386724</v>
      </c>
      <c r="P4288">
        <f t="shared" si="66"/>
        <v>0.62380058769887314</v>
      </c>
    </row>
    <row r="4289" spans="1:16" x14ac:dyDescent="0.35">
      <c r="A4289">
        <v>6</v>
      </c>
      <c r="B4289">
        <v>27</v>
      </c>
      <c r="C4289">
        <v>8</v>
      </c>
      <c r="D4289">
        <v>1</v>
      </c>
      <c r="E4289">
        <v>82</v>
      </c>
      <c r="F4289">
        <v>23.7</v>
      </c>
      <c r="G4289">
        <v>0</v>
      </c>
      <c r="H4289">
        <v>0.17</v>
      </c>
      <c r="I4289">
        <v>61.798000000000002</v>
      </c>
      <c r="J4289">
        <v>26.221</v>
      </c>
      <c r="K4289">
        <v>1212187.824</v>
      </c>
      <c r="L4289">
        <v>1070146.1259999999</v>
      </c>
      <c r="M4289">
        <v>1070.1461260000001</v>
      </c>
      <c r="N4289">
        <v>1.070146126</v>
      </c>
      <c r="O4289" s="16">
        <f>VLOOKUP(A4289,'LW  WY'!I$36:J$47,2)</f>
        <v>1.1844108726386724</v>
      </c>
      <c r="P4289">
        <f t="shared" si="66"/>
        <v>1.2674927069465547</v>
      </c>
    </row>
    <row r="4290" spans="1:16" x14ac:dyDescent="0.35">
      <c r="A4290">
        <v>6</v>
      </c>
      <c r="B4290">
        <v>27</v>
      </c>
      <c r="C4290">
        <v>9</v>
      </c>
      <c r="D4290">
        <v>36</v>
      </c>
      <c r="E4290">
        <v>238</v>
      </c>
      <c r="F4290">
        <v>25.1</v>
      </c>
      <c r="G4290">
        <v>0</v>
      </c>
      <c r="H4290">
        <v>0.17</v>
      </c>
      <c r="I4290">
        <v>244.93100000000001</v>
      </c>
      <c r="J4290">
        <v>35.069000000000003</v>
      </c>
      <c r="K4290">
        <v>4852589.1359999999</v>
      </c>
      <c r="L4290">
        <v>4581553.5449999999</v>
      </c>
      <c r="M4290">
        <v>4581.5535449999998</v>
      </c>
      <c r="N4290">
        <v>4.5815535450000002</v>
      </c>
      <c r="O4290" s="16">
        <f>VLOOKUP(A4290,'LW  WY'!I$36:J$47,2)</f>
        <v>1.1844108726386724</v>
      </c>
      <c r="P4290">
        <f t="shared" si="66"/>
        <v>5.4264418322742536</v>
      </c>
    </row>
    <row r="4291" spans="1:16" x14ac:dyDescent="0.35">
      <c r="A4291">
        <v>6</v>
      </c>
      <c r="B4291">
        <v>27</v>
      </c>
      <c r="C4291">
        <v>10</v>
      </c>
      <c r="D4291">
        <v>18</v>
      </c>
      <c r="E4291">
        <v>270</v>
      </c>
      <c r="F4291">
        <v>26.2</v>
      </c>
      <c r="G4291">
        <v>0</v>
      </c>
      <c r="H4291">
        <v>0.17</v>
      </c>
      <c r="I4291">
        <v>260.322</v>
      </c>
      <c r="J4291">
        <v>36.765999999999998</v>
      </c>
      <c r="K4291">
        <v>5078021.5269999998</v>
      </c>
      <c r="L4291">
        <v>4798997.9709999999</v>
      </c>
      <c r="M4291">
        <v>4798.9979709999998</v>
      </c>
      <c r="N4291">
        <v>4.7989979710000004</v>
      </c>
      <c r="O4291" s="16">
        <f>VLOOKUP(A4291,'LW  WY'!I$36:J$47,2)</f>
        <v>1.1844108726386724</v>
      </c>
      <c r="P4291">
        <f t="shared" si="66"/>
        <v>5.6839853746233286</v>
      </c>
    </row>
    <row r="4292" spans="1:16" x14ac:dyDescent="0.35">
      <c r="A4292">
        <v>6</v>
      </c>
      <c r="B4292">
        <v>27</v>
      </c>
      <c r="C4292">
        <v>11</v>
      </c>
      <c r="D4292">
        <v>13</v>
      </c>
      <c r="E4292">
        <v>225</v>
      </c>
      <c r="F4292">
        <v>26.8</v>
      </c>
      <c r="G4292">
        <v>0</v>
      </c>
      <c r="H4292">
        <v>0.17</v>
      </c>
      <c r="I4292">
        <v>229.25800000000001</v>
      </c>
      <c r="J4292">
        <v>36.084000000000003</v>
      </c>
      <c r="K4292">
        <v>4428140.9340000004</v>
      </c>
      <c r="L4292">
        <v>4172145.23</v>
      </c>
      <c r="M4292">
        <v>4172.1452300000001</v>
      </c>
      <c r="N4292">
        <v>4.1721452299999999</v>
      </c>
      <c r="O4292" s="16">
        <f>VLOOKUP(A4292,'LW  WY'!I$36:J$47,2)</f>
        <v>1.1844108726386724</v>
      </c>
      <c r="P4292">
        <f t="shared" si="66"/>
        <v>4.9415341726395745</v>
      </c>
    </row>
    <row r="4293" spans="1:16" x14ac:dyDescent="0.35">
      <c r="A4293">
        <v>6</v>
      </c>
      <c r="B4293">
        <v>27</v>
      </c>
      <c r="C4293">
        <v>12</v>
      </c>
      <c r="D4293">
        <v>14</v>
      </c>
      <c r="E4293">
        <v>241</v>
      </c>
      <c r="F4293">
        <v>26.7</v>
      </c>
      <c r="G4293">
        <v>0</v>
      </c>
      <c r="H4293">
        <v>0.17</v>
      </c>
      <c r="I4293">
        <v>254.399</v>
      </c>
      <c r="J4293">
        <v>36.975000000000001</v>
      </c>
      <c r="K4293">
        <v>4867864.1430000002</v>
      </c>
      <c r="L4293">
        <v>4596287.2980000004</v>
      </c>
      <c r="M4293">
        <v>4596.2872980000002</v>
      </c>
      <c r="N4293">
        <v>4.596287298</v>
      </c>
      <c r="O4293" s="16">
        <f>VLOOKUP(A4293,'LW  WY'!I$36:J$47,2)</f>
        <v>1.1844108726386724</v>
      </c>
      <c r="P4293">
        <f t="shared" si="66"/>
        <v>5.4438926495222253</v>
      </c>
    </row>
    <row r="4294" spans="1:16" x14ac:dyDescent="0.35">
      <c r="A4294">
        <v>6</v>
      </c>
      <c r="B4294">
        <v>27</v>
      </c>
      <c r="C4294">
        <v>13</v>
      </c>
      <c r="D4294">
        <v>5</v>
      </c>
      <c r="E4294">
        <v>157</v>
      </c>
      <c r="F4294">
        <v>25.8</v>
      </c>
      <c r="G4294">
        <v>0</v>
      </c>
      <c r="H4294">
        <v>0.17</v>
      </c>
      <c r="I4294">
        <v>156.54</v>
      </c>
      <c r="J4294">
        <v>32.136000000000003</v>
      </c>
      <c r="K4294">
        <v>3026404.1839999999</v>
      </c>
      <c r="L4294">
        <v>2820077.5869999998</v>
      </c>
      <c r="M4294">
        <v>2820.0775870000002</v>
      </c>
      <c r="N4294">
        <v>2.8200775870000001</v>
      </c>
      <c r="O4294" s="16">
        <f>VLOOKUP(A4294,'LW  WY'!I$36:J$47,2)</f>
        <v>1.1844108726386724</v>
      </c>
      <c r="P4294">
        <f t="shared" si="66"/>
        <v>3.3401305557274319</v>
      </c>
    </row>
    <row r="4295" spans="1:16" x14ac:dyDescent="0.35">
      <c r="A4295">
        <v>6</v>
      </c>
      <c r="B4295">
        <v>27</v>
      </c>
      <c r="C4295">
        <v>14</v>
      </c>
      <c r="D4295">
        <v>12</v>
      </c>
      <c r="E4295">
        <v>178</v>
      </c>
      <c r="F4295">
        <v>24.9</v>
      </c>
      <c r="G4295">
        <v>0</v>
      </c>
      <c r="H4295">
        <v>0.17</v>
      </c>
      <c r="I4295">
        <v>171.262</v>
      </c>
      <c r="J4295">
        <v>31.85</v>
      </c>
      <c r="K4295">
        <v>3357596.7650000001</v>
      </c>
      <c r="L4295">
        <v>3139534.6979999999</v>
      </c>
      <c r="M4295">
        <v>3139.5346979999999</v>
      </c>
      <c r="N4295">
        <v>3.1395346979999998</v>
      </c>
      <c r="O4295" s="16">
        <f>VLOOKUP(A4295,'LW  WY'!I$36:J$47,2)</f>
        <v>1.1844108726386724</v>
      </c>
      <c r="P4295">
        <f t="shared" si="66"/>
        <v>3.7184990313375708</v>
      </c>
    </row>
    <row r="4296" spans="1:16" x14ac:dyDescent="0.35">
      <c r="A4296">
        <v>6</v>
      </c>
      <c r="B4296">
        <v>27</v>
      </c>
      <c r="C4296">
        <v>15</v>
      </c>
      <c r="D4296">
        <v>68</v>
      </c>
      <c r="E4296">
        <v>323</v>
      </c>
      <c r="F4296">
        <v>24.5</v>
      </c>
      <c r="G4296">
        <v>0</v>
      </c>
      <c r="H4296">
        <v>0.17</v>
      </c>
      <c r="I4296">
        <v>361.209</v>
      </c>
      <c r="J4296">
        <v>39.201999999999998</v>
      </c>
      <c r="K4296">
        <v>7116077.6710000001</v>
      </c>
      <c r="L4296">
        <v>6764837.682</v>
      </c>
      <c r="M4296">
        <v>6764.8376820000003</v>
      </c>
      <c r="N4296">
        <v>6.7648376819999996</v>
      </c>
      <c r="O4296" s="16">
        <f>VLOOKUP(A4296,'LW  WY'!I$36:J$47,2)</f>
        <v>1.1844108726386724</v>
      </c>
      <c r="P4296">
        <f t="shared" si="66"/>
        <v>8.0123473021965932</v>
      </c>
    </row>
    <row r="4297" spans="1:16" x14ac:dyDescent="0.35">
      <c r="A4297">
        <v>6</v>
      </c>
      <c r="B4297">
        <v>27</v>
      </c>
      <c r="C4297">
        <v>16</v>
      </c>
      <c r="D4297">
        <v>255</v>
      </c>
      <c r="E4297">
        <v>237</v>
      </c>
      <c r="F4297">
        <v>24.1</v>
      </c>
      <c r="G4297">
        <v>0</v>
      </c>
      <c r="H4297">
        <v>0.17</v>
      </c>
      <c r="I4297">
        <v>507.15100000000001</v>
      </c>
      <c r="J4297">
        <v>44.84</v>
      </c>
      <c r="K4297">
        <v>10002824.609999999</v>
      </c>
      <c r="L4297">
        <v>9549295.7019999996</v>
      </c>
      <c r="M4297">
        <v>9549.2957019999994</v>
      </c>
      <c r="N4297">
        <v>9.5492957020000002</v>
      </c>
      <c r="O4297" s="16">
        <f>VLOOKUP(A4297,'LW  WY'!I$36:J$47,2)</f>
        <v>1.1844108726386724</v>
      </c>
      <c r="P4297">
        <f t="shared" si="66"/>
        <v>11.310289655490545</v>
      </c>
    </row>
    <row r="4298" spans="1:16" x14ac:dyDescent="0.35">
      <c r="A4298">
        <v>6</v>
      </c>
      <c r="B4298">
        <v>27</v>
      </c>
      <c r="C4298">
        <v>17</v>
      </c>
      <c r="D4298">
        <v>147</v>
      </c>
      <c r="E4298">
        <v>174</v>
      </c>
      <c r="F4298">
        <v>23.3</v>
      </c>
      <c r="G4298">
        <v>0</v>
      </c>
      <c r="H4298">
        <v>0.17</v>
      </c>
      <c r="I4298">
        <v>321.47699999999998</v>
      </c>
      <c r="J4298">
        <v>36.488</v>
      </c>
      <c r="K4298">
        <v>6575002.6979999999</v>
      </c>
      <c r="L4298">
        <v>6242935.1469999999</v>
      </c>
      <c r="M4298">
        <v>6242.9351470000001</v>
      </c>
      <c r="N4298">
        <v>6.2429351469999999</v>
      </c>
      <c r="O4298" s="16">
        <f>VLOOKUP(A4298,'LW  WY'!I$36:J$47,2)</f>
        <v>1.1844108726386724</v>
      </c>
      <c r="P4298">
        <f t="shared" si="66"/>
        <v>7.3942002652849084</v>
      </c>
    </row>
    <row r="4299" spans="1:16" x14ac:dyDescent="0.35">
      <c r="A4299">
        <v>6</v>
      </c>
      <c r="B4299">
        <v>27</v>
      </c>
      <c r="C4299">
        <v>18</v>
      </c>
      <c r="D4299">
        <v>57</v>
      </c>
      <c r="E4299">
        <v>83</v>
      </c>
      <c r="F4299">
        <v>22.8</v>
      </c>
      <c r="G4299">
        <v>0</v>
      </c>
      <c r="H4299">
        <v>0.17</v>
      </c>
      <c r="I4299">
        <v>116.40900000000001</v>
      </c>
      <c r="J4299">
        <v>27.579000000000001</v>
      </c>
      <c r="K4299">
        <v>2390808.7680000002</v>
      </c>
      <c r="L4299">
        <v>2207003.844</v>
      </c>
      <c r="M4299">
        <v>2207.0038439999998</v>
      </c>
      <c r="N4299">
        <v>2.2070038439999999</v>
      </c>
      <c r="O4299" s="16">
        <f>VLOOKUP(A4299,'LW  WY'!I$36:J$47,2)</f>
        <v>1.1844108726386724</v>
      </c>
      <c r="P4299">
        <f t="shared" si="66"/>
        <v>2.6139993487889441</v>
      </c>
    </row>
    <row r="4300" spans="1:16" x14ac:dyDescent="0.35">
      <c r="A4300">
        <v>6</v>
      </c>
      <c r="B4300">
        <v>27</v>
      </c>
      <c r="C4300">
        <v>19</v>
      </c>
      <c r="D4300">
        <v>0</v>
      </c>
      <c r="E4300">
        <v>15</v>
      </c>
      <c r="F4300">
        <v>21.1</v>
      </c>
      <c r="G4300">
        <v>0</v>
      </c>
      <c r="H4300">
        <v>0.17</v>
      </c>
      <c r="I4300">
        <v>11.03</v>
      </c>
      <c r="J4300">
        <v>21.501999999999999</v>
      </c>
      <c r="K4300">
        <v>144270.24900000001</v>
      </c>
      <c r="L4300">
        <v>40069.116999999998</v>
      </c>
      <c r="M4300">
        <v>40.069116999999999</v>
      </c>
      <c r="N4300">
        <v>4.0069117000000001E-2</v>
      </c>
      <c r="O4300" s="16">
        <f>VLOOKUP(A4300,'LW  WY'!I$36:J$47,2)</f>
        <v>1.1844108726386724</v>
      </c>
      <c r="P4300">
        <f t="shared" si="66"/>
        <v>4.7458297831831066E-2</v>
      </c>
    </row>
    <row r="4301" spans="1:16" x14ac:dyDescent="0.35">
      <c r="A4301">
        <v>6</v>
      </c>
      <c r="B4301">
        <v>27</v>
      </c>
      <c r="C4301">
        <v>20</v>
      </c>
      <c r="D4301">
        <v>0</v>
      </c>
      <c r="E4301">
        <v>0</v>
      </c>
      <c r="F4301">
        <v>20.5</v>
      </c>
      <c r="G4301">
        <v>0</v>
      </c>
      <c r="H4301">
        <v>0.17</v>
      </c>
      <c r="I4301">
        <v>0</v>
      </c>
      <c r="J4301">
        <v>20.5</v>
      </c>
      <c r="K4301">
        <v>0</v>
      </c>
      <c r="L4301">
        <v>0</v>
      </c>
      <c r="M4301">
        <v>0</v>
      </c>
      <c r="N4301">
        <v>0</v>
      </c>
      <c r="O4301" s="16">
        <f>VLOOKUP(A4301,'LW  WY'!I$36:J$47,2)</f>
        <v>1.1844108726386724</v>
      </c>
      <c r="P4301">
        <f t="shared" si="66"/>
        <v>0</v>
      </c>
    </row>
    <row r="4302" spans="1:16" x14ac:dyDescent="0.35">
      <c r="A4302">
        <v>6</v>
      </c>
      <c r="B4302">
        <v>27</v>
      </c>
      <c r="C4302">
        <v>21</v>
      </c>
      <c r="D4302">
        <v>0</v>
      </c>
      <c r="E4302">
        <v>0</v>
      </c>
      <c r="F4302">
        <v>20.3</v>
      </c>
      <c r="G4302">
        <v>0</v>
      </c>
      <c r="H4302">
        <v>0.17</v>
      </c>
      <c r="I4302">
        <v>0</v>
      </c>
      <c r="J4302">
        <v>20.3</v>
      </c>
      <c r="K4302">
        <v>0</v>
      </c>
      <c r="L4302">
        <v>0</v>
      </c>
      <c r="M4302">
        <v>0</v>
      </c>
      <c r="N4302">
        <v>0</v>
      </c>
      <c r="O4302" s="16">
        <f>VLOOKUP(A4302,'LW  WY'!I$36:J$47,2)</f>
        <v>1.1844108726386724</v>
      </c>
      <c r="P4302">
        <f t="shared" si="66"/>
        <v>0</v>
      </c>
    </row>
    <row r="4303" spans="1:16" x14ac:dyDescent="0.35">
      <c r="A4303">
        <v>6</v>
      </c>
      <c r="B4303">
        <v>27</v>
      </c>
      <c r="C4303">
        <v>22</v>
      </c>
      <c r="D4303">
        <v>0</v>
      </c>
      <c r="E4303">
        <v>0</v>
      </c>
      <c r="F4303">
        <v>20.2</v>
      </c>
      <c r="G4303">
        <v>0</v>
      </c>
      <c r="H4303">
        <v>0.17</v>
      </c>
      <c r="I4303">
        <v>0</v>
      </c>
      <c r="J4303">
        <v>20.2</v>
      </c>
      <c r="K4303">
        <v>0</v>
      </c>
      <c r="L4303">
        <v>0</v>
      </c>
      <c r="M4303">
        <v>0</v>
      </c>
      <c r="N4303">
        <v>0</v>
      </c>
      <c r="O4303" s="16">
        <f>VLOOKUP(A4303,'LW  WY'!I$36:J$47,2)</f>
        <v>1.1844108726386724</v>
      </c>
      <c r="P4303">
        <f t="shared" si="66"/>
        <v>0</v>
      </c>
    </row>
    <row r="4304" spans="1:16" x14ac:dyDescent="0.35">
      <c r="A4304">
        <v>6</v>
      </c>
      <c r="B4304">
        <v>27</v>
      </c>
      <c r="C4304">
        <v>23</v>
      </c>
      <c r="D4304">
        <v>0</v>
      </c>
      <c r="E4304">
        <v>0</v>
      </c>
      <c r="F4304">
        <v>20.2</v>
      </c>
      <c r="G4304">
        <v>0</v>
      </c>
      <c r="H4304">
        <v>0.17</v>
      </c>
      <c r="I4304">
        <v>0</v>
      </c>
      <c r="J4304">
        <v>20.2</v>
      </c>
      <c r="K4304">
        <v>0</v>
      </c>
      <c r="L4304">
        <v>0</v>
      </c>
      <c r="M4304">
        <v>0</v>
      </c>
      <c r="N4304">
        <v>0</v>
      </c>
      <c r="O4304" s="16">
        <f>VLOOKUP(A4304,'LW  WY'!I$36:J$47,2)</f>
        <v>1.1844108726386724</v>
      </c>
      <c r="P4304">
        <f t="shared" si="66"/>
        <v>0</v>
      </c>
    </row>
    <row r="4305" spans="1:16" x14ac:dyDescent="0.35">
      <c r="A4305">
        <v>6</v>
      </c>
      <c r="B4305">
        <v>28</v>
      </c>
      <c r="C4305">
        <v>0</v>
      </c>
      <c r="D4305">
        <v>0</v>
      </c>
      <c r="E4305">
        <v>0</v>
      </c>
      <c r="F4305">
        <v>20.3</v>
      </c>
      <c r="G4305">
        <v>0</v>
      </c>
      <c r="H4305">
        <v>0.17</v>
      </c>
      <c r="I4305">
        <v>0</v>
      </c>
      <c r="J4305">
        <v>20.3</v>
      </c>
      <c r="K4305">
        <v>0</v>
      </c>
      <c r="L4305">
        <v>0</v>
      </c>
      <c r="M4305">
        <v>0</v>
      </c>
      <c r="N4305">
        <v>0</v>
      </c>
      <c r="O4305" s="16">
        <f>VLOOKUP(A4305,'LW  WY'!I$36:J$47,2)</f>
        <v>1.1844108726386724</v>
      </c>
      <c r="P4305">
        <f t="shared" si="66"/>
        <v>0</v>
      </c>
    </row>
    <row r="4306" spans="1:16" x14ac:dyDescent="0.35">
      <c r="A4306">
        <v>6</v>
      </c>
      <c r="B4306">
        <v>28</v>
      </c>
      <c r="C4306">
        <v>1</v>
      </c>
      <c r="D4306">
        <v>0</v>
      </c>
      <c r="E4306">
        <v>0</v>
      </c>
      <c r="F4306">
        <v>20.3</v>
      </c>
      <c r="G4306">
        <v>0</v>
      </c>
      <c r="H4306">
        <v>0.17</v>
      </c>
      <c r="I4306">
        <v>0</v>
      </c>
      <c r="J4306">
        <v>20.3</v>
      </c>
      <c r="K4306">
        <v>0</v>
      </c>
      <c r="L4306">
        <v>0</v>
      </c>
      <c r="M4306">
        <v>0</v>
      </c>
      <c r="N4306">
        <v>0</v>
      </c>
      <c r="O4306" s="16">
        <f>VLOOKUP(A4306,'LW  WY'!I$36:J$47,2)</f>
        <v>1.1844108726386724</v>
      </c>
      <c r="P4306">
        <f t="shared" si="66"/>
        <v>0</v>
      </c>
    </row>
    <row r="4307" spans="1:16" x14ac:dyDescent="0.35">
      <c r="A4307">
        <v>6</v>
      </c>
      <c r="B4307">
        <v>28</v>
      </c>
      <c r="C4307">
        <v>2</v>
      </c>
      <c r="D4307">
        <v>0</v>
      </c>
      <c r="E4307">
        <v>0</v>
      </c>
      <c r="F4307">
        <v>20.3</v>
      </c>
      <c r="G4307">
        <v>0</v>
      </c>
      <c r="H4307">
        <v>0.17</v>
      </c>
      <c r="I4307">
        <v>0</v>
      </c>
      <c r="J4307">
        <v>20.3</v>
      </c>
      <c r="K4307">
        <v>0</v>
      </c>
      <c r="L4307">
        <v>0</v>
      </c>
      <c r="M4307">
        <v>0</v>
      </c>
      <c r="N4307">
        <v>0</v>
      </c>
      <c r="O4307" s="16">
        <f>VLOOKUP(A4307,'LW  WY'!I$36:J$47,2)</f>
        <v>1.1844108726386724</v>
      </c>
      <c r="P4307">
        <f t="shared" si="66"/>
        <v>0</v>
      </c>
    </row>
    <row r="4308" spans="1:16" x14ac:dyDescent="0.35">
      <c r="A4308">
        <v>6</v>
      </c>
      <c r="B4308">
        <v>28</v>
      </c>
      <c r="C4308">
        <v>3</v>
      </c>
      <c r="D4308">
        <v>0</v>
      </c>
      <c r="E4308">
        <v>0</v>
      </c>
      <c r="F4308">
        <v>20.2</v>
      </c>
      <c r="G4308">
        <v>0</v>
      </c>
      <c r="H4308">
        <v>0.17</v>
      </c>
      <c r="I4308">
        <v>0</v>
      </c>
      <c r="J4308">
        <v>20.2</v>
      </c>
      <c r="K4308">
        <v>0</v>
      </c>
      <c r="L4308">
        <v>0</v>
      </c>
      <c r="M4308">
        <v>0</v>
      </c>
      <c r="N4308">
        <v>0</v>
      </c>
      <c r="O4308" s="16">
        <f>VLOOKUP(A4308,'LW  WY'!I$36:J$47,2)</f>
        <v>1.1844108726386724</v>
      </c>
      <c r="P4308">
        <f t="shared" si="66"/>
        <v>0</v>
      </c>
    </row>
    <row r="4309" spans="1:16" x14ac:dyDescent="0.35">
      <c r="A4309">
        <v>6</v>
      </c>
      <c r="B4309">
        <v>28</v>
      </c>
      <c r="C4309">
        <v>4</v>
      </c>
      <c r="D4309">
        <v>0</v>
      </c>
      <c r="E4309">
        <v>0</v>
      </c>
      <c r="F4309">
        <v>20.3</v>
      </c>
      <c r="G4309">
        <v>0</v>
      </c>
      <c r="H4309">
        <v>0.17</v>
      </c>
      <c r="I4309">
        <v>0</v>
      </c>
      <c r="J4309">
        <v>20.3</v>
      </c>
      <c r="K4309">
        <v>0</v>
      </c>
      <c r="L4309">
        <v>0</v>
      </c>
      <c r="M4309">
        <v>0</v>
      </c>
      <c r="N4309">
        <v>0</v>
      </c>
      <c r="O4309" s="16">
        <f>VLOOKUP(A4309,'LW  WY'!I$36:J$47,2)</f>
        <v>1.1844108726386724</v>
      </c>
      <c r="P4309">
        <f t="shared" si="66"/>
        <v>0</v>
      </c>
    </row>
    <row r="4310" spans="1:16" x14ac:dyDescent="0.35">
      <c r="A4310">
        <v>6</v>
      </c>
      <c r="B4310">
        <v>28</v>
      </c>
      <c r="C4310">
        <v>5</v>
      </c>
      <c r="D4310">
        <v>0</v>
      </c>
      <c r="E4310">
        <v>6</v>
      </c>
      <c r="F4310">
        <v>20.5</v>
      </c>
      <c r="G4310">
        <v>0</v>
      </c>
      <c r="H4310">
        <v>0.17</v>
      </c>
      <c r="I4310">
        <v>4.391</v>
      </c>
      <c r="J4310">
        <v>20.66</v>
      </c>
      <c r="K4310">
        <v>54916.783000000003</v>
      </c>
      <c r="L4310">
        <v>0</v>
      </c>
      <c r="M4310">
        <v>0</v>
      </c>
      <c r="N4310">
        <v>0</v>
      </c>
      <c r="O4310" s="16">
        <f>VLOOKUP(A4310,'LW  WY'!I$36:J$47,2)</f>
        <v>1.1844108726386724</v>
      </c>
      <c r="P4310">
        <f t="shared" si="66"/>
        <v>0</v>
      </c>
    </row>
    <row r="4311" spans="1:16" x14ac:dyDescent="0.35">
      <c r="A4311">
        <v>6</v>
      </c>
      <c r="B4311">
        <v>28</v>
      </c>
      <c r="C4311">
        <v>6</v>
      </c>
      <c r="D4311">
        <v>0</v>
      </c>
      <c r="E4311">
        <v>16</v>
      </c>
      <c r="F4311">
        <v>21</v>
      </c>
      <c r="G4311">
        <v>0</v>
      </c>
      <c r="H4311">
        <v>0.17</v>
      </c>
      <c r="I4311">
        <v>11.734</v>
      </c>
      <c r="J4311">
        <v>21.481000000000002</v>
      </c>
      <c r="K4311">
        <v>220530.32</v>
      </c>
      <c r="L4311">
        <v>113626.99</v>
      </c>
      <c r="M4311">
        <v>113.62699000000001</v>
      </c>
      <c r="N4311">
        <v>0.11362699</v>
      </c>
      <c r="O4311" s="16">
        <f>VLOOKUP(A4311,'LW  WY'!I$36:J$47,2)</f>
        <v>1.1844108726386724</v>
      </c>
      <c r="P4311">
        <f t="shared" si="66"/>
        <v>0.13458104238120569</v>
      </c>
    </row>
    <row r="4312" spans="1:16" x14ac:dyDescent="0.35">
      <c r="A4312">
        <v>6</v>
      </c>
      <c r="B4312">
        <v>28</v>
      </c>
      <c r="C4312">
        <v>7</v>
      </c>
      <c r="D4312">
        <v>0</v>
      </c>
      <c r="E4312">
        <v>18</v>
      </c>
      <c r="F4312">
        <v>21.6</v>
      </c>
      <c r="G4312">
        <v>0</v>
      </c>
      <c r="H4312">
        <v>0.17</v>
      </c>
      <c r="I4312">
        <v>13.236000000000001</v>
      </c>
      <c r="J4312">
        <v>22.141999999999999</v>
      </c>
      <c r="K4312">
        <v>248970.826</v>
      </c>
      <c r="L4312">
        <v>141059.736</v>
      </c>
      <c r="M4312">
        <v>141.05973599999999</v>
      </c>
      <c r="N4312">
        <v>0.14105973599999999</v>
      </c>
      <c r="O4312" s="16">
        <f>VLOOKUP(A4312,'LW  WY'!I$36:J$47,2)</f>
        <v>1.1844108726386724</v>
      </c>
      <c r="P4312">
        <f t="shared" si="66"/>
        <v>0.16707268500994074</v>
      </c>
    </row>
    <row r="4313" spans="1:16" x14ac:dyDescent="0.35">
      <c r="A4313">
        <v>6</v>
      </c>
      <c r="B4313">
        <v>28</v>
      </c>
      <c r="C4313">
        <v>8</v>
      </c>
      <c r="D4313">
        <v>0</v>
      </c>
      <c r="E4313">
        <v>40</v>
      </c>
      <c r="F4313">
        <v>22.1</v>
      </c>
      <c r="G4313">
        <v>0</v>
      </c>
      <c r="H4313">
        <v>0.17</v>
      </c>
      <c r="I4313">
        <v>29.565999999999999</v>
      </c>
      <c r="J4313">
        <v>23.306000000000001</v>
      </c>
      <c r="K4313">
        <v>567579.05299999996</v>
      </c>
      <c r="L4313">
        <v>448378.40700000001</v>
      </c>
      <c r="M4313">
        <v>448.37840699999998</v>
      </c>
      <c r="N4313">
        <v>0.44837840699999998</v>
      </c>
      <c r="O4313" s="16">
        <f>VLOOKUP(A4313,'LW  WY'!I$36:J$47,2)</f>
        <v>1.1844108726386724</v>
      </c>
      <c r="P4313">
        <f t="shared" si="66"/>
        <v>0.53106426030720777</v>
      </c>
    </row>
    <row r="4314" spans="1:16" x14ac:dyDescent="0.35">
      <c r="A4314">
        <v>6</v>
      </c>
      <c r="B4314">
        <v>28</v>
      </c>
      <c r="C4314">
        <v>9</v>
      </c>
      <c r="D4314">
        <v>0</v>
      </c>
      <c r="E4314">
        <v>66</v>
      </c>
      <c r="F4314">
        <v>22.7</v>
      </c>
      <c r="G4314">
        <v>0</v>
      </c>
      <c r="H4314">
        <v>0.17</v>
      </c>
      <c r="I4314">
        <v>51.039000000000001</v>
      </c>
      <c r="J4314">
        <v>24.776</v>
      </c>
      <c r="K4314">
        <v>987710.23600000003</v>
      </c>
      <c r="L4314">
        <v>853622.67099999997</v>
      </c>
      <c r="M4314">
        <v>853.62267099999997</v>
      </c>
      <c r="N4314">
        <v>0.853622671</v>
      </c>
      <c r="O4314" s="16">
        <f>VLOOKUP(A4314,'LW  WY'!I$36:J$47,2)</f>
        <v>1.1844108726386724</v>
      </c>
      <c r="P4314">
        <f t="shared" si="66"/>
        <v>1.0110399726632644</v>
      </c>
    </row>
    <row r="4315" spans="1:16" x14ac:dyDescent="0.35">
      <c r="A4315">
        <v>6</v>
      </c>
      <c r="B4315">
        <v>28</v>
      </c>
      <c r="C4315">
        <v>10</v>
      </c>
      <c r="D4315">
        <v>0</v>
      </c>
      <c r="E4315">
        <v>101</v>
      </c>
      <c r="F4315">
        <v>23.2</v>
      </c>
      <c r="G4315">
        <v>0</v>
      </c>
      <c r="H4315">
        <v>0.17</v>
      </c>
      <c r="I4315">
        <v>88.606999999999999</v>
      </c>
      <c r="J4315">
        <v>26.795000000000002</v>
      </c>
      <c r="K4315">
        <v>1726593.55</v>
      </c>
      <c r="L4315">
        <v>1566324.412</v>
      </c>
      <c r="M4315">
        <v>1566.3244119999999</v>
      </c>
      <c r="N4315">
        <v>1.5663244119999999</v>
      </c>
      <c r="O4315" s="16">
        <f>VLOOKUP(A4315,'LW  WY'!I$36:J$47,2)</f>
        <v>1.1844108726386724</v>
      </c>
      <c r="P4315">
        <f t="shared" si="66"/>
        <v>1.8551716636521753</v>
      </c>
    </row>
    <row r="4316" spans="1:16" x14ac:dyDescent="0.35">
      <c r="A4316">
        <v>6</v>
      </c>
      <c r="B4316">
        <v>28</v>
      </c>
      <c r="C4316">
        <v>11</v>
      </c>
      <c r="D4316">
        <v>3</v>
      </c>
      <c r="E4316">
        <v>130</v>
      </c>
      <c r="F4316">
        <v>23.6</v>
      </c>
      <c r="G4316">
        <v>0</v>
      </c>
      <c r="H4316">
        <v>0.17</v>
      </c>
      <c r="I4316">
        <v>127.571</v>
      </c>
      <c r="J4316">
        <v>28.765000000000001</v>
      </c>
      <c r="K4316">
        <v>2483451.52</v>
      </c>
      <c r="L4316">
        <v>2296363.895</v>
      </c>
      <c r="M4316">
        <v>2296.363895</v>
      </c>
      <c r="N4316">
        <v>2.2963638949999998</v>
      </c>
      <c r="O4316" s="16">
        <f>VLOOKUP(A4316,'LW  WY'!I$36:J$47,2)</f>
        <v>1.1844108726386724</v>
      </c>
      <c r="P4316">
        <f t="shared" si="66"/>
        <v>2.7198383647728903</v>
      </c>
    </row>
    <row r="4317" spans="1:16" x14ac:dyDescent="0.35">
      <c r="A4317">
        <v>6</v>
      </c>
      <c r="B4317">
        <v>28</v>
      </c>
      <c r="C4317">
        <v>12</v>
      </c>
      <c r="D4317">
        <v>13</v>
      </c>
      <c r="E4317">
        <v>229</v>
      </c>
      <c r="F4317">
        <v>23.9</v>
      </c>
      <c r="G4317">
        <v>0</v>
      </c>
      <c r="H4317">
        <v>0.17</v>
      </c>
      <c r="I4317">
        <v>241.42099999999999</v>
      </c>
      <c r="J4317">
        <v>33.651000000000003</v>
      </c>
      <c r="K4317">
        <v>4676224.9560000002</v>
      </c>
      <c r="L4317">
        <v>4411438.6490000002</v>
      </c>
      <c r="M4317">
        <v>4411.4386489999997</v>
      </c>
      <c r="N4317">
        <v>4.4114386489999999</v>
      </c>
      <c r="O4317" s="16">
        <f>VLOOKUP(A4317,'LW  WY'!I$36:J$47,2)</f>
        <v>1.1844108726386724</v>
      </c>
      <c r="P4317">
        <f t="shared" si="66"/>
        <v>5.2249558998540557</v>
      </c>
    </row>
    <row r="4318" spans="1:16" x14ac:dyDescent="0.35">
      <c r="A4318">
        <v>6</v>
      </c>
      <c r="B4318">
        <v>28</v>
      </c>
      <c r="C4318">
        <v>13</v>
      </c>
      <c r="D4318">
        <v>7</v>
      </c>
      <c r="E4318">
        <v>168</v>
      </c>
      <c r="F4318">
        <v>23.9</v>
      </c>
      <c r="G4318">
        <v>0</v>
      </c>
      <c r="H4318">
        <v>0.17</v>
      </c>
      <c r="I4318">
        <v>169.196</v>
      </c>
      <c r="J4318">
        <v>30.748999999999999</v>
      </c>
      <c r="K4318">
        <v>3301208.5950000002</v>
      </c>
      <c r="L4318">
        <v>3085144.585</v>
      </c>
      <c r="M4318">
        <v>3085.144585</v>
      </c>
      <c r="N4318">
        <v>3.0851445850000001</v>
      </c>
      <c r="O4318" s="16">
        <f>VLOOKUP(A4318,'LW  WY'!I$36:J$47,2)</f>
        <v>1.1844108726386724</v>
      </c>
      <c r="P4318">
        <f t="shared" si="66"/>
        <v>3.654078790136325</v>
      </c>
    </row>
    <row r="4319" spans="1:16" x14ac:dyDescent="0.35">
      <c r="A4319">
        <v>6</v>
      </c>
      <c r="B4319">
        <v>28</v>
      </c>
      <c r="C4319">
        <v>14</v>
      </c>
      <c r="D4319">
        <v>2</v>
      </c>
      <c r="E4319">
        <v>129</v>
      </c>
      <c r="F4319">
        <v>23.5</v>
      </c>
      <c r="G4319">
        <v>0</v>
      </c>
      <c r="H4319">
        <v>0.17</v>
      </c>
      <c r="I4319">
        <v>116.845</v>
      </c>
      <c r="J4319">
        <v>28.24</v>
      </c>
      <c r="K4319">
        <v>2288151.1310000001</v>
      </c>
      <c r="L4319">
        <v>2107983.7749999999</v>
      </c>
      <c r="M4319">
        <v>2107.9837750000002</v>
      </c>
      <c r="N4319">
        <v>2.1079837750000001</v>
      </c>
      <c r="O4319" s="16">
        <f>VLOOKUP(A4319,'LW  WY'!I$36:J$47,2)</f>
        <v>1.1844108726386724</v>
      </c>
      <c r="P4319">
        <f t="shared" si="66"/>
        <v>2.4967189024559131</v>
      </c>
    </row>
    <row r="4320" spans="1:16" x14ac:dyDescent="0.35">
      <c r="A4320">
        <v>6</v>
      </c>
      <c r="B4320">
        <v>28</v>
      </c>
      <c r="C4320">
        <v>15</v>
      </c>
      <c r="D4320">
        <v>5</v>
      </c>
      <c r="E4320">
        <v>167</v>
      </c>
      <c r="F4320">
        <v>23.2</v>
      </c>
      <c r="G4320">
        <v>0</v>
      </c>
      <c r="H4320">
        <v>0.17</v>
      </c>
      <c r="I4320">
        <v>139.506</v>
      </c>
      <c r="J4320">
        <v>28.873000000000001</v>
      </c>
      <c r="K4320">
        <v>2769123.355</v>
      </c>
      <c r="L4320">
        <v>2571913.2409999999</v>
      </c>
      <c r="M4320">
        <v>2571.9132410000002</v>
      </c>
      <c r="N4320">
        <v>2.5719132409999999</v>
      </c>
      <c r="O4320" s="16">
        <f>VLOOKUP(A4320,'LW  WY'!I$36:J$47,2)</f>
        <v>1.1844108726386724</v>
      </c>
      <c r="P4320">
        <f t="shared" si="66"/>
        <v>3.046202006123766</v>
      </c>
    </row>
    <row r="4321" spans="1:16" x14ac:dyDescent="0.35">
      <c r="A4321">
        <v>6</v>
      </c>
      <c r="B4321">
        <v>28</v>
      </c>
      <c r="C4321">
        <v>16</v>
      </c>
      <c r="D4321">
        <v>81</v>
      </c>
      <c r="E4321">
        <v>261</v>
      </c>
      <c r="F4321">
        <v>22.9</v>
      </c>
      <c r="G4321">
        <v>0</v>
      </c>
      <c r="H4321">
        <v>0.17</v>
      </c>
      <c r="I4321">
        <v>319.572</v>
      </c>
      <c r="J4321">
        <v>35.948999999999998</v>
      </c>
      <c r="K4321">
        <v>6436131.5140000004</v>
      </c>
      <c r="L4321">
        <v>6108984.7209999999</v>
      </c>
      <c r="M4321">
        <v>6108.9847209999998</v>
      </c>
      <c r="N4321">
        <v>6.1089847209999997</v>
      </c>
      <c r="O4321" s="16">
        <f>VLOOKUP(A4321,'LW  WY'!I$36:J$47,2)</f>
        <v>1.1844108726386724</v>
      </c>
      <c r="P4321">
        <f t="shared" si="66"/>
        <v>7.2355479243359264</v>
      </c>
    </row>
    <row r="4322" spans="1:16" x14ac:dyDescent="0.35">
      <c r="A4322">
        <v>6</v>
      </c>
      <c r="B4322">
        <v>28</v>
      </c>
      <c r="C4322">
        <v>17</v>
      </c>
      <c r="D4322">
        <v>8</v>
      </c>
      <c r="E4322">
        <v>57</v>
      </c>
      <c r="F4322">
        <v>22.4</v>
      </c>
      <c r="G4322">
        <v>0</v>
      </c>
      <c r="H4322">
        <v>0.17</v>
      </c>
      <c r="I4322">
        <v>49.591999999999999</v>
      </c>
      <c r="J4322">
        <v>24.431000000000001</v>
      </c>
      <c r="K4322">
        <v>985945.72</v>
      </c>
      <c r="L4322">
        <v>851920.679</v>
      </c>
      <c r="M4322">
        <v>851.92067899999995</v>
      </c>
      <c r="N4322">
        <v>0.85192067900000001</v>
      </c>
      <c r="O4322" s="16">
        <f>VLOOKUP(A4322,'LW  WY'!I$36:J$47,2)</f>
        <v>1.1844108726386724</v>
      </c>
      <c r="P4322">
        <f t="shared" ref="P4322:P4385" si="67">N4322*O4322</f>
        <v>1.0090241148333203</v>
      </c>
    </row>
    <row r="4323" spans="1:16" x14ac:dyDescent="0.35">
      <c r="A4323">
        <v>6</v>
      </c>
      <c r="B4323">
        <v>28</v>
      </c>
      <c r="C4323">
        <v>18</v>
      </c>
      <c r="D4323">
        <v>0</v>
      </c>
      <c r="E4323">
        <v>36</v>
      </c>
      <c r="F4323">
        <v>22.2</v>
      </c>
      <c r="G4323">
        <v>0</v>
      </c>
      <c r="H4323">
        <v>0.17</v>
      </c>
      <c r="I4323">
        <v>26.501999999999999</v>
      </c>
      <c r="J4323">
        <v>23.286000000000001</v>
      </c>
      <c r="K4323">
        <v>515169.01500000001</v>
      </c>
      <c r="L4323">
        <v>397825.46500000003</v>
      </c>
      <c r="M4323">
        <v>397.82546500000001</v>
      </c>
      <c r="N4323">
        <v>0.39782546499999999</v>
      </c>
      <c r="O4323" s="16">
        <f>VLOOKUP(A4323,'LW  WY'!I$36:J$47,2)</f>
        <v>1.1844108726386724</v>
      </c>
      <c r="P4323">
        <f t="shared" si="67"/>
        <v>0.47118880615853559</v>
      </c>
    </row>
    <row r="4324" spans="1:16" x14ac:dyDescent="0.35">
      <c r="A4324">
        <v>6</v>
      </c>
      <c r="B4324">
        <v>28</v>
      </c>
      <c r="C4324">
        <v>19</v>
      </c>
      <c r="D4324">
        <v>3</v>
      </c>
      <c r="E4324">
        <v>15</v>
      </c>
      <c r="F4324">
        <v>21.6</v>
      </c>
      <c r="G4324">
        <v>0</v>
      </c>
      <c r="H4324">
        <v>0.17</v>
      </c>
      <c r="I4324">
        <v>11.516</v>
      </c>
      <c r="J4324">
        <v>22.02</v>
      </c>
      <c r="K4324">
        <v>150714.098</v>
      </c>
      <c r="L4324">
        <v>46284.635000000002</v>
      </c>
      <c r="M4324">
        <v>46.284635000000002</v>
      </c>
      <c r="N4324">
        <v>4.6284634999999998E-2</v>
      </c>
      <c r="O4324" s="16">
        <f>VLOOKUP(A4324,'LW  WY'!I$36:J$47,2)</f>
        <v>1.1844108726386724</v>
      </c>
      <c r="P4324">
        <f t="shared" si="67"/>
        <v>5.4820024930112433E-2</v>
      </c>
    </row>
    <row r="4325" spans="1:16" x14ac:dyDescent="0.35">
      <c r="A4325">
        <v>6</v>
      </c>
      <c r="B4325">
        <v>28</v>
      </c>
      <c r="C4325">
        <v>20</v>
      </c>
      <c r="D4325">
        <v>0</v>
      </c>
      <c r="E4325">
        <v>0</v>
      </c>
      <c r="F4325">
        <v>21.5</v>
      </c>
      <c r="G4325">
        <v>0</v>
      </c>
      <c r="H4325">
        <v>0.17</v>
      </c>
      <c r="I4325">
        <v>0</v>
      </c>
      <c r="J4325">
        <v>21.5</v>
      </c>
      <c r="K4325">
        <v>0</v>
      </c>
      <c r="L4325">
        <v>0</v>
      </c>
      <c r="M4325">
        <v>0</v>
      </c>
      <c r="N4325">
        <v>0</v>
      </c>
      <c r="O4325" s="16">
        <f>VLOOKUP(A4325,'LW  WY'!I$36:J$47,2)</f>
        <v>1.1844108726386724</v>
      </c>
      <c r="P4325">
        <f t="shared" si="67"/>
        <v>0</v>
      </c>
    </row>
    <row r="4326" spans="1:16" x14ac:dyDescent="0.35">
      <c r="A4326">
        <v>6</v>
      </c>
      <c r="B4326">
        <v>28</v>
      </c>
      <c r="C4326">
        <v>21</v>
      </c>
      <c r="D4326">
        <v>0</v>
      </c>
      <c r="E4326">
        <v>0</v>
      </c>
      <c r="F4326">
        <v>21.4</v>
      </c>
      <c r="G4326">
        <v>0</v>
      </c>
      <c r="H4326">
        <v>0.17</v>
      </c>
      <c r="I4326">
        <v>0</v>
      </c>
      <c r="J4326">
        <v>21.4</v>
      </c>
      <c r="K4326">
        <v>0</v>
      </c>
      <c r="L4326">
        <v>0</v>
      </c>
      <c r="M4326">
        <v>0</v>
      </c>
      <c r="N4326">
        <v>0</v>
      </c>
      <c r="O4326" s="16">
        <f>VLOOKUP(A4326,'LW  WY'!I$36:J$47,2)</f>
        <v>1.1844108726386724</v>
      </c>
      <c r="P4326">
        <f t="shared" si="67"/>
        <v>0</v>
      </c>
    </row>
    <row r="4327" spans="1:16" x14ac:dyDescent="0.35">
      <c r="A4327">
        <v>6</v>
      </c>
      <c r="B4327">
        <v>28</v>
      </c>
      <c r="C4327">
        <v>22</v>
      </c>
      <c r="D4327">
        <v>0</v>
      </c>
      <c r="E4327">
        <v>0</v>
      </c>
      <c r="F4327">
        <v>21.5</v>
      </c>
      <c r="G4327">
        <v>0</v>
      </c>
      <c r="H4327">
        <v>0.17</v>
      </c>
      <c r="I4327">
        <v>0</v>
      </c>
      <c r="J4327">
        <v>21.5</v>
      </c>
      <c r="K4327">
        <v>0</v>
      </c>
      <c r="L4327">
        <v>0</v>
      </c>
      <c r="M4327">
        <v>0</v>
      </c>
      <c r="N4327">
        <v>0</v>
      </c>
      <c r="O4327" s="16">
        <f>VLOOKUP(A4327,'LW  WY'!I$36:J$47,2)</f>
        <v>1.1844108726386724</v>
      </c>
      <c r="P4327">
        <f t="shared" si="67"/>
        <v>0</v>
      </c>
    </row>
    <row r="4328" spans="1:16" x14ac:dyDescent="0.35">
      <c r="A4328">
        <v>6</v>
      </c>
      <c r="B4328">
        <v>28</v>
      </c>
      <c r="C4328">
        <v>23</v>
      </c>
      <c r="D4328">
        <v>0</v>
      </c>
      <c r="E4328">
        <v>0</v>
      </c>
      <c r="F4328">
        <v>21.4</v>
      </c>
      <c r="G4328">
        <v>0</v>
      </c>
      <c r="H4328">
        <v>0.17</v>
      </c>
      <c r="I4328">
        <v>0</v>
      </c>
      <c r="J4328">
        <v>21.4</v>
      </c>
      <c r="K4328">
        <v>0</v>
      </c>
      <c r="L4328">
        <v>0</v>
      </c>
      <c r="M4328">
        <v>0</v>
      </c>
      <c r="N4328">
        <v>0</v>
      </c>
      <c r="O4328" s="16">
        <f>VLOOKUP(A4328,'LW  WY'!I$36:J$47,2)</f>
        <v>1.1844108726386724</v>
      </c>
      <c r="P4328">
        <f t="shared" si="67"/>
        <v>0</v>
      </c>
    </row>
    <row r="4329" spans="1:16" x14ac:dyDescent="0.35">
      <c r="A4329">
        <v>6</v>
      </c>
      <c r="B4329">
        <v>29</v>
      </c>
      <c r="C4329">
        <v>0</v>
      </c>
      <c r="D4329">
        <v>0</v>
      </c>
      <c r="E4329">
        <v>0</v>
      </c>
      <c r="F4329">
        <v>21.3</v>
      </c>
      <c r="G4329">
        <v>0</v>
      </c>
      <c r="H4329">
        <v>0.17</v>
      </c>
      <c r="I4329">
        <v>0</v>
      </c>
      <c r="J4329">
        <v>21.3</v>
      </c>
      <c r="K4329">
        <v>0</v>
      </c>
      <c r="L4329">
        <v>0</v>
      </c>
      <c r="M4329">
        <v>0</v>
      </c>
      <c r="N4329">
        <v>0</v>
      </c>
      <c r="O4329" s="16">
        <f>VLOOKUP(A4329,'LW  WY'!I$36:J$47,2)</f>
        <v>1.1844108726386724</v>
      </c>
      <c r="P4329">
        <f t="shared" si="67"/>
        <v>0</v>
      </c>
    </row>
    <row r="4330" spans="1:16" x14ac:dyDescent="0.35">
      <c r="A4330">
        <v>6</v>
      </c>
      <c r="B4330">
        <v>29</v>
      </c>
      <c r="C4330">
        <v>1</v>
      </c>
      <c r="D4330">
        <v>0</v>
      </c>
      <c r="E4330">
        <v>0</v>
      </c>
      <c r="F4330">
        <v>21.1</v>
      </c>
      <c r="G4330">
        <v>0</v>
      </c>
      <c r="H4330">
        <v>0.17</v>
      </c>
      <c r="I4330">
        <v>0</v>
      </c>
      <c r="J4330">
        <v>21.1</v>
      </c>
      <c r="K4330">
        <v>0</v>
      </c>
      <c r="L4330">
        <v>0</v>
      </c>
      <c r="M4330">
        <v>0</v>
      </c>
      <c r="N4330">
        <v>0</v>
      </c>
      <c r="O4330" s="16">
        <f>VLOOKUP(A4330,'LW  WY'!I$36:J$47,2)</f>
        <v>1.1844108726386724</v>
      </c>
      <c r="P4330">
        <f t="shared" si="67"/>
        <v>0</v>
      </c>
    </row>
    <row r="4331" spans="1:16" x14ac:dyDescent="0.35">
      <c r="A4331">
        <v>6</v>
      </c>
      <c r="B4331">
        <v>29</v>
      </c>
      <c r="C4331">
        <v>2</v>
      </c>
      <c r="D4331">
        <v>0</v>
      </c>
      <c r="E4331">
        <v>0</v>
      </c>
      <c r="F4331">
        <v>21</v>
      </c>
      <c r="G4331">
        <v>0</v>
      </c>
      <c r="H4331">
        <v>0.17</v>
      </c>
      <c r="I4331">
        <v>0</v>
      </c>
      <c r="J4331">
        <v>21</v>
      </c>
      <c r="K4331">
        <v>0</v>
      </c>
      <c r="L4331">
        <v>0</v>
      </c>
      <c r="M4331">
        <v>0</v>
      </c>
      <c r="N4331">
        <v>0</v>
      </c>
      <c r="O4331" s="16">
        <f>VLOOKUP(A4331,'LW  WY'!I$36:J$47,2)</f>
        <v>1.1844108726386724</v>
      </c>
      <c r="P4331">
        <f t="shared" si="67"/>
        <v>0</v>
      </c>
    </row>
    <row r="4332" spans="1:16" x14ac:dyDescent="0.35">
      <c r="A4332">
        <v>6</v>
      </c>
      <c r="B4332">
        <v>29</v>
      </c>
      <c r="C4332">
        <v>3</v>
      </c>
      <c r="D4332">
        <v>0</v>
      </c>
      <c r="E4332">
        <v>0</v>
      </c>
      <c r="F4332">
        <v>20.8</v>
      </c>
      <c r="G4332">
        <v>0</v>
      </c>
      <c r="H4332">
        <v>0.17</v>
      </c>
      <c r="I4332">
        <v>0</v>
      </c>
      <c r="J4332">
        <v>20.8</v>
      </c>
      <c r="K4332">
        <v>0</v>
      </c>
      <c r="L4332">
        <v>0</v>
      </c>
      <c r="M4332">
        <v>0</v>
      </c>
      <c r="N4332">
        <v>0</v>
      </c>
      <c r="O4332" s="16">
        <f>VLOOKUP(A4332,'LW  WY'!I$36:J$47,2)</f>
        <v>1.1844108726386724</v>
      </c>
      <c r="P4332">
        <f t="shared" si="67"/>
        <v>0</v>
      </c>
    </row>
    <row r="4333" spans="1:16" x14ac:dyDescent="0.35">
      <c r="A4333">
        <v>6</v>
      </c>
      <c r="B4333">
        <v>29</v>
      </c>
      <c r="C4333">
        <v>4</v>
      </c>
      <c r="D4333">
        <v>0</v>
      </c>
      <c r="E4333">
        <v>0</v>
      </c>
      <c r="F4333">
        <v>20.6</v>
      </c>
      <c r="G4333">
        <v>0</v>
      </c>
      <c r="H4333">
        <v>0.17</v>
      </c>
      <c r="I4333">
        <v>0</v>
      </c>
      <c r="J4333">
        <v>20.6</v>
      </c>
      <c r="K4333">
        <v>0</v>
      </c>
      <c r="L4333">
        <v>0</v>
      </c>
      <c r="M4333">
        <v>0</v>
      </c>
      <c r="N4333">
        <v>0</v>
      </c>
      <c r="O4333" s="16">
        <f>VLOOKUP(A4333,'LW  WY'!I$36:J$47,2)</f>
        <v>1.1844108726386724</v>
      </c>
      <c r="P4333">
        <f t="shared" si="67"/>
        <v>0</v>
      </c>
    </row>
    <row r="4334" spans="1:16" x14ac:dyDescent="0.35">
      <c r="A4334">
        <v>6</v>
      </c>
      <c r="B4334">
        <v>29</v>
      </c>
      <c r="C4334">
        <v>5</v>
      </c>
      <c r="D4334">
        <v>20</v>
      </c>
      <c r="E4334">
        <v>12</v>
      </c>
      <c r="F4334">
        <v>20.8</v>
      </c>
      <c r="G4334">
        <v>0</v>
      </c>
      <c r="H4334">
        <v>0.17</v>
      </c>
      <c r="I4334">
        <v>16.515999999999998</v>
      </c>
      <c r="J4334">
        <v>21.402999999999999</v>
      </c>
      <c r="K4334">
        <v>221413.329</v>
      </c>
      <c r="L4334">
        <v>114478.711</v>
      </c>
      <c r="M4334">
        <v>114.478711</v>
      </c>
      <c r="N4334">
        <v>0.114478711</v>
      </c>
      <c r="O4334" s="16">
        <f>VLOOKUP(A4334,'LW  WY'!I$36:J$47,2)</f>
        <v>1.1844108726386724</v>
      </c>
      <c r="P4334">
        <f t="shared" si="67"/>
        <v>0.13558982999406038</v>
      </c>
    </row>
    <row r="4335" spans="1:16" x14ac:dyDescent="0.35">
      <c r="A4335">
        <v>6</v>
      </c>
      <c r="B4335">
        <v>29</v>
      </c>
      <c r="C4335">
        <v>6</v>
      </c>
      <c r="D4335">
        <v>282</v>
      </c>
      <c r="E4335">
        <v>60</v>
      </c>
      <c r="F4335">
        <v>21.8</v>
      </c>
      <c r="G4335">
        <v>0</v>
      </c>
      <c r="H4335">
        <v>0.17</v>
      </c>
      <c r="I4335">
        <v>261.57100000000003</v>
      </c>
      <c r="J4335">
        <v>32.552</v>
      </c>
      <c r="K4335">
        <v>5446349.3679999998</v>
      </c>
      <c r="L4335">
        <v>5154274.4910000004</v>
      </c>
      <c r="M4335">
        <v>5154.2744910000001</v>
      </c>
      <c r="N4335">
        <v>5.1542744909999998</v>
      </c>
      <c r="O4335" s="16">
        <f>VLOOKUP(A4335,'LW  WY'!I$36:J$47,2)</f>
        <v>1.1844108726386724</v>
      </c>
      <c r="P4335">
        <f t="shared" si="67"/>
        <v>6.1047787477045583</v>
      </c>
    </row>
    <row r="4336" spans="1:16" x14ac:dyDescent="0.35">
      <c r="A4336">
        <v>6</v>
      </c>
      <c r="B4336">
        <v>29</v>
      </c>
      <c r="C4336">
        <v>7</v>
      </c>
      <c r="D4336">
        <v>472</v>
      </c>
      <c r="E4336">
        <v>106</v>
      </c>
      <c r="F4336">
        <v>23.2</v>
      </c>
      <c r="G4336">
        <v>0</v>
      </c>
      <c r="H4336">
        <v>0.17</v>
      </c>
      <c r="I4336">
        <v>582.26599999999996</v>
      </c>
      <c r="J4336">
        <v>47.140999999999998</v>
      </c>
      <c r="K4336">
        <v>11629218.460000001</v>
      </c>
      <c r="L4336">
        <v>11118059.949999999</v>
      </c>
      <c r="M4336">
        <v>11118.059950000001</v>
      </c>
      <c r="N4336">
        <v>11.118059949999999</v>
      </c>
      <c r="O4336" s="16">
        <f>VLOOKUP(A4336,'LW  WY'!I$36:J$47,2)</f>
        <v>1.1844108726386724</v>
      </c>
      <c r="P4336">
        <f t="shared" si="67"/>
        <v>13.168351087428574</v>
      </c>
    </row>
    <row r="4337" spans="1:16" x14ac:dyDescent="0.35">
      <c r="A4337">
        <v>6</v>
      </c>
      <c r="B4337">
        <v>29</v>
      </c>
      <c r="C4337">
        <v>8</v>
      </c>
      <c r="D4337">
        <v>147</v>
      </c>
      <c r="E4337">
        <v>235</v>
      </c>
      <c r="F4337">
        <v>24.7</v>
      </c>
      <c r="G4337">
        <v>0</v>
      </c>
      <c r="H4337">
        <v>0.17</v>
      </c>
      <c r="I4337">
        <v>378.89100000000002</v>
      </c>
      <c r="J4337">
        <v>40.19</v>
      </c>
      <c r="K4337">
        <v>7564845.9309999999</v>
      </c>
      <c r="L4337">
        <v>7197704.2989999996</v>
      </c>
      <c r="M4337">
        <v>7197.704299</v>
      </c>
      <c r="N4337">
        <v>7.1977042989999998</v>
      </c>
      <c r="O4337" s="16">
        <f>VLOOKUP(A4337,'LW  WY'!I$36:J$47,2)</f>
        <v>1.1844108726386724</v>
      </c>
      <c r="P4337">
        <f t="shared" si="67"/>
        <v>8.5250392297737143</v>
      </c>
    </row>
    <row r="4338" spans="1:16" x14ac:dyDescent="0.35">
      <c r="A4338">
        <v>6</v>
      </c>
      <c r="B4338">
        <v>29</v>
      </c>
      <c r="C4338">
        <v>9</v>
      </c>
      <c r="D4338">
        <v>106</v>
      </c>
      <c r="E4338">
        <v>335</v>
      </c>
      <c r="F4338">
        <v>26.2</v>
      </c>
      <c r="G4338">
        <v>0</v>
      </c>
      <c r="H4338">
        <v>0.17</v>
      </c>
      <c r="I4338">
        <v>410.351</v>
      </c>
      <c r="J4338">
        <v>42.914999999999999</v>
      </c>
      <c r="K4338">
        <v>8005820.0640000002</v>
      </c>
      <c r="L4338">
        <v>7623052.9649999999</v>
      </c>
      <c r="M4338">
        <v>7623.0529649999999</v>
      </c>
      <c r="N4338">
        <v>7.6230529650000003</v>
      </c>
      <c r="O4338" s="16">
        <f>VLOOKUP(A4338,'LW  WY'!I$36:J$47,2)</f>
        <v>1.1844108726386724</v>
      </c>
      <c r="P4338">
        <f t="shared" si="67"/>
        <v>9.0288268144464698</v>
      </c>
    </row>
    <row r="4339" spans="1:16" x14ac:dyDescent="0.35">
      <c r="A4339">
        <v>6</v>
      </c>
      <c r="B4339">
        <v>29</v>
      </c>
      <c r="C4339">
        <v>10</v>
      </c>
      <c r="D4339">
        <v>218</v>
      </c>
      <c r="E4339">
        <v>395</v>
      </c>
      <c r="F4339">
        <v>27.4</v>
      </c>
      <c r="G4339">
        <v>0</v>
      </c>
      <c r="H4339">
        <v>0.17</v>
      </c>
      <c r="I4339">
        <v>604.74099999999999</v>
      </c>
      <c r="J4339">
        <v>51.994</v>
      </c>
      <c r="K4339">
        <v>11364528.810000001</v>
      </c>
      <c r="L4339">
        <v>10862749.310000001</v>
      </c>
      <c r="M4339">
        <v>10862.749309999999</v>
      </c>
      <c r="N4339">
        <v>10.86274931</v>
      </c>
      <c r="O4339" s="16">
        <f>VLOOKUP(A4339,'LW  WY'!I$36:J$47,2)</f>
        <v>1.1844108726386724</v>
      </c>
      <c r="P4339">
        <f t="shared" si="67"/>
        <v>12.865958389512237</v>
      </c>
    </row>
    <row r="4340" spans="1:16" x14ac:dyDescent="0.35">
      <c r="A4340">
        <v>6</v>
      </c>
      <c r="B4340">
        <v>29</v>
      </c>
      <c r="C4340">
        <v>11</v>
      </c>
      <c r="D4340">
        <v>54</v>
      </c>
      <c r="E4340">
        <v>372</v>
      </c>
      <c r="F4340">
        <v>28</v>
      </c>
      <c r="G4340">
        <v>0</v>
      </c>
      <c r="H4340">
        <v>0.17</v>
      </c>
      <c r="I4340">
        <v>418.63900000000001</v>
      </c>
      <c r="J4340">
        <v>44.963000000000001</v>
      </c>
      <c r="K4340">
        <v>7947006.6210000003</v>
      </c>
      <c r="L4340">
        <v>7566323.5159999998</v>
      </c>
      <c r="M4340">
        <v>7566.3235160000004</v>
      </c>
      <c r="N4340">
        <v>7.5663235159999997</v>
      </c>
      <c r="O4340" s="16">
        <f>VLOOKUP(A4340,'LW  WY'!I$36:J$47,2)</f>
        <v>1.1844108726386724</v>
      </c>
      <c r="P4340">
        <f t="shared" si="67"/>
        <v>8.961635838252068</v>
      </c>
    </row>
    <row r="4341" spans="1:16" x14ac:dyDescent="0.35">
      <c r="A4341">
        <v>6</v>
      </c>
      <c r="B4341">
        <v>29</v>
      </c>
      <c r="C4341">
        <v>12</v>
      </c>
      <c r="D4341">
        <v>112</v>
      </c>
      <c r="E4341">
        <v>458</v>
      </c>
      <c r="F4341">
        <v>28.2</v>
      </c>
      <c r="G4341">
        <v>0</v>
      </c>
      <c r="H4341">
        <v>0.17</v>
      </c>
      <c r="I4341">
        <v>566.69200000000001</v>
      </c>
      <c r="J4341">
        <v>51.122999999999998</v>
      </c>
      <c r="K4341">
        <v>10477929.57</v>
      </c>
      <c r="L4341">
        <v>10007565.800000001</v>
      </c>
      <c r="M4341">
        <v>10007.5658</v>
      </c>
      <c r="N4341">
        <v>10.0075658</v>
      </c>
      <c r="O4341" s="16">
        <f>VLOOKUP(A4341,'LW  WY'!I$36:J$47,2)</f>
        <v>1.1844108726386724</v>
      </c>
      <c r="P4341">
        <f t="shared" si="67"/>
        <v>11.853069742166934</v>
      </c>
    </row>
    <row r="4342" spans="1:16" x14ac:dyDescent="0.35">
      <c r="A4342">
        <v>6</v>
      </c>
      <c r="B4342">
        <v>29</v>
      </c>
      <c r="C4342">
        <v>13</v>
      </c>
      <c r="D4342">
        <v>101</v>
      </c>
      <c r="E4342">
        <v>446</v>
      </c>
      <c r="F4342">
        <v>28.2</v>
      </c>
      <c r="G4342">
        <v>0</v>
      </c>
      <c r="H4342">
        <v>0.17</v>
      </c>
      <c r="I4342">
        <v>539.58600000000001</v>
      </c>
      <c r="J4342">
        <v>50.067999999999998</v>
      </c>
      <c r="K4342">
        <v>10081593.15</v>
      </c>
      <c r="L4342">
        <v>9625273.1539999992</v>
      </c>
      <c r="M4342">
        <v>9625.2731540000004</v>
      </c>
      <c r="N4342">
        <v>9.6252731540000003</v>
      </c>
      <c r="O4342" s="16">
        <f>VLOOKUP(A4342,'LW  WY'!I$36:J$47,2)</f>
        <v>1.1844108726386724</v>
      </c>
      <c r="P4342">
        <f t="shared" si="67"/>
        <v>11.400278175714726</v>
      </c>
    </row>
    <row r="4343" spans="1:16" x14ac:dyDescent="0.35">
      <c r="A4343">
        <v>6</v>
      </c>
      <c r="B4343">
        <v>29</v>
      </c>
      <c r="C4343">
        <v>14</v>
      </c>
      <c r="D4343">
        <v>124</v>
      </c>
      <c r="E4343">
        <v>421</v>
      </c>
      <c r="F4343">
        <v>28.3</v>
      </c>
      <c r="G4343">
        <v>0</v>
      </c>
      <c r="H4343">
        <v>0.17</v>
      </c>
      <c r="I4343">
        <v>538.77700000000004</v>
      </c>
      <c r="J4343">
        <v>50.186999999999998</v>
      </c>
      <c r="K4343">
        <v>10147061.49</v>
      </c>
      <c r="L4343">
        <v>9688421.6889999993</v>
      </c>
      <c r="M4343">
        <v>9688.4216890000007</v>
      </c>
      <c r="N4343">
        <v>9.6884216890000001</v>
      </c>
      <c r="O4343" s="16">
        <f>VLOOKUP(A4343,'LW  WY'!I$36:J$47,2)</f>
        <v>1.1844108726386724</v>
      </c>
      <c r="P4343">
        <f t="shared" si="67"/>
        <v>11.47507198715993</v>
      </c>
    </row>
    <row r="4344" spans="1:16" x14ac:dyDescent="0.35">
      <c r="A4344">
        <v>6</v>
      </c>
      <c r="B4344">
        <v>29</v>
      </c>
      <c r="C4344">
        <v>15</v>
      </c>
      <c r="D4344">
        <v>134</v>
      </c>
      <c r="E4344">
        <v>344</v>
      </c>
      <c r="F4344">
        <v>28.9</v>
      </c>
      <c r="G4344">
        <v>0</v>
      </c>
      <c r="H4344">
        <v>0.17</v>
      </c>
      <c r="I4344">
        <v>466.87900000000002</v>
      </c>
      <c r="J4344">
        <v>47.914999999999999</v>
      </c>
      <c r="K4344">
        <v>8939482.0439999998</v>
      </c>
      <c r="L4344">
        <v>8523631.5879999995</v>
      </c>
      <c r="M4344">
        <v>8523.6315880000002</v>
      </c>
      <c r="N4344">
        <v>8.5236315880000006</v>
      </c>
      <c r="O4344" s="16">
        <f>VLOOKUP(A4344,'LW  WY'!I$36:J$47,2)</f>
        <v>1.1844108726386724</v>
      </c>
      <c r="P4344">
        <f t="shared" si="67"/>
        <v>10.095481927193633</v>
      </c>
    </row>
    <row r="4345" spans="1:16" x14ac:dyDescent="0.35">
      <c r="A4345">
        <v>6</v>
      </c>
      <c r="B4345">
        <v>29</v>
      </c>
      <c r="C4345">
        <v>16</v>
      </c>
      <c r="D4345">
        <v>305</v>
      </c>
      <c r="E4345">
        <v>252</v>
      </c>
      <c r="F4345">
        <v>28.6</v>
      </c>
      <c r="G4345">
        <v>0</v>
      </c>
      <c r="H4345">
        <v>0.17</v>
      </c>
      <c r="I4345">
        <v>573.02</v>
      </c>
      <c r="J4345">
        <v>52.037999999999997</v>
      </c>
      <c r="K4345">
        <v>10988336.189999999</v>
      </c>
      <c r="L4345">
        <v>10499886.68</v>
      </c>
      <c r="M4345">
        <v>10499.88668</v>
      </c>
      <c r="N4345">
        <v>10.499886679999999</v>
      </c>
      <c r="O4345" s="16">
        <f>VLOOKUP(A4345,'LW  WY'!I$36:J$47,2)</f>
        <v>1.1844108726386724</v>
      </c>
      <c r="P4345">
        <f t="shared" si="67"/>
        <v>12.436179945265971</v>
      </c>
    </row>
    <row r="4346" spans="1:16" x14ac:dyDescent="0.35">
      <c r="A4346">
        <v>6</v>
      </c>
      <c r="B4346">
        <v>29</v>
      </c>
      <c r="C4346">
        <v>17</v>
      </c>
      <c r="D4346">
        <v>359</v>
      </c>
      <c r="E4346">
        <v>150</v>
      </c>
      <c r="F4346">
        <v>26.9</v>
      </c>
      <c r="G4346">
        <v>0.1</v>
      </c>
      <c r="H4346">
        <v>0.17</v>
      </c>
      <c r="I4346">
        <v>531.08000000000004</v>
      </c>
      <c r="J4346">
        <v>48.01</v>
      </c>
      <c r="K4346">
        <v>10512695.51</v>
      </c>
      <c r="L4346">
        <v>10041099.85</v>
      </c>
      <c r="M4346">
        <v>10041.099850000001</v>
      </c>
      <c r="N4346">
        <v>10.04109985</v>
      </c>
      <c r="O4346" s="16">
        <f>VLOOKUP(A4346,'LW  WY'!I$36:J$47,2)</f>
        <v>1.1844108726386724</v>
      </c>
      <c r="P4346">
        <f t="shared" si="67"/>
        <v>11.892787835590543</v>
      </c>
    </row>
    <row r="4347" spans="1:16" x14ac:dyDescent="0.35">
      <c r="A4347">
        <v>6</v>
      </c>
      <c r="B4347">
        <v>29</v>
      </c>
      <c r="C4347">
        <v>18</v>
      </c>
      <c r="D4347">
        <v>189</v>
      </c>
      <c r="E4347">
        <v>84</v>
      </c>
      <c r="F4347">
        <v>25.9</v>
      </c>
      <c r="G4347">
        <v>0.1</v>
      </c>
      <c r="H4347">
        <v>0.17</v>
      </c>
      <c r="I4347">
        <v>230.46799999999999</v>
      </c>
      <c r="J4347">
        <v>35.067</v>
      </c>
      <c r="K4347">
        <v>4728075.6179999998</v>
      </c>
      <c r="L4347">
        <v>4461452.0369999995</v>
      </c>
      <c r="M4347">
        <v>4461.452037</v>
      </c>
      <c r="N4347">
        <v>4.4614520369999999</v>
      </c>
      <c r="O4347" s="16">
        <f>VLOOKUP(A4347,'LW  WY'!I$36:J$47,2)</f>
        <v>1.1844108726386724</v>
      </c>
      <c r="P4347">
        <f t="shared" si="67"/>
        <v>5.2841923003787521</v>
      </c>
    </row>
    <row r="4348" spans="1:16" x14ac:dyDescent="0.35">
      <c r="A4348">
        <v>6</v>
      </c>
      <c r="B4348">
        <v>29</v>
      </c>
      <c r="C4348">
        <v>19</v>
      </c>
      <c r="D4348">
        <v>6</v>
      </c>
      <c r="E4348">
        <v>21</v>
      </c>
      <c r="F4348">
        <v>23.7</v>
      </c>
      <c r="G4348">
        <v>0.3</v>
      </c>
      <c r="H4348">
        <v>0.17</v>
      </c>
      <c r="I4348">
        <v>18.63</v>
      </c>
      <c r="J4348">
        <v>24.317</v>
      </c>
      <c r="K4348">
        <v>247133.068</v>
      </c>
      <c r="L4348">
        <v>139287.09700000001</v>
      </c>
      <c r="M4348">
        <v>139.28709699999999</v>
      </c>
      <c r="N4348">
        <v>0.139287097</v>
      </c>
      <c r="O4348" s="16">
        <f>VLOOKUP(A4348,'LW  WY'!I$36:J$47,2)</f>
        <v>1.1844108726386724</v>
      </c>
      <c r="P4348">
        <f t="shared" si="67"/>
        <v>0.1649731521050774</v>
      </c>
    </row>
    <row r="4349" spans="1:16" x14ac:dyDescent="0.35">
      <c r="A4349">
        <v>6</v>
      </c>
      <c r="B4349">
        <v>29</v>
      </c>
      <c r="C4349">
        <v>20</v>
      </c>
      <c r="D4349">
        <v>0</v>
      </c>
      <c r="E4349">
        <v>0</v>
      </c>
      <c r="F4349">
        <v>22.9</v>
      </c>
      <c r="G4349">
        <v>0.3</v>
      </c>
      <c r="H4349">
        <v>0.17</v>
      </c>
      <c r="I4349">
        <v>0</v>
      </c>
      <c r="J4349">
        <v>22.9</v>
      </c>
      <c r="K4349">
        <v>0</v>
      </c>
      <c r="L4349">
        <v>0</v>
      </c>
      <c r="M4349">
        <v>0</v>
      </c>
      <c r="N4349">
        <v>0</v>
      </c>
      <c r="O4349" s="16">
        <f>VLOOKUP(A4349,'LW  WY'!I$36:J$47,2)</f>
        <v>1.1844108726386724</v>
      </c>
      <c r="P4349">
        <f t="shared" si="67"/>
        <v>0</v>
      </c>
    </row>
    <row r="4350" spans="1:16" x14ac:dyDescent="0.35">
      <c r="A4350">
        <v>6</v>
      </c>
      <c r="B4350">
        <v>29</v>
      </c>
      <c r="C4350">
        <v>21</v>
      </c>
      <c r="D4350">
        <v>0</v>
      </c>
      <c r="E4350">
        <v>0</v>
      </c>
      <c r="F4350">
        <v>22.4</v>
      </c>
      <c r="G4350">
        <v>0.3</v>
      </c>
      <c r="H4350">
        <v>0.17</v>
      </c>
      <c r="I4350">
        <v>0</v>
      </c>
      <c r="J4350">
        <v>22.4</v>
      </c>
      <c r="K4350">
        <v>0</v>
      </c>
      <c r="L4350">
        <v>0</v>
      </c>
      <c r="M4350">
        <v>0</v>
      </c>
      <c r="N4350">
        <v>0</v>
      </c>
      <c r="O4350" s="16">
        <f>VLOOKUP(A4350,'LW  WY'!I$36:J$47,2)</f>
        <v>1.1844108726386724</v>
      </c>
      <c r="P4350">
        <f t="shared" si="67"/>
        <v>0</v>
      </c>
    </row>
    <row r="4351" spans="1:16" x14ac:dyDescent="0.35">
      <c r="A4351">
        <v>6</v>
      </c>
      <c r="B4351">
        <v>29</v>
      </c>
      <c r="C4351">
        <v>22</v>
      </c>
      <c r="D4351">
        <v>0</v>
      </c>
      <c r="E4351">
        <v>0</v>
      </c>
      <c r="F4351">
        <v>22.1</v>
      </c>
      <c r="G4351">
        <v>0.2</v>
      </c>
      <c r="H4351">
        <v>0.17</v>
      </c>
      <c r="I4351">
        <v>0</v>
      </c>
      <c r="J4351">
        <v>22.1</v>
      </c>
      <c r="K4351">
        <v>0</v>
      </c>
      <c r="L4351">
        <v>0</v>
      </c>
      <c r="M4351">
        <v>0</v>
      </c>
      <c r="N4351">
        <v>0</v>
      </c>
      <c r="O4351" s="16">
        <f>VLOOKUP(A4351,'LW  WY'!I$36:J$47,2)</f>
        <v>1.1844108726386724</v>
      </c>
      <c r="P4351">
        <f t="shared" si="67"/>
        <v>0</v>
      </c>
    </row>
    <row r="4352" spans="1:16" x14ac:dyDescent="0.35">
      <c r="A4352">
        <v>6</v>
      </c>
      <c r="B4352">
        <v>29</v>
      </c>
      <c r="C4352">
        <v>23</v>
      </c>
      <c r="D4352">
        <v>0</v>
      </c>
      <c r="E4352">
        <v>0</v>
      </c>
      <c r="F4352">
        <v>22</v>
      </c>
      <c r="G4352">
        <v>0.3</v>
      </c>
      <c r="H4352">
        <v>0.17</v>
      </c>
      <c r="I4352">
        <v>0</v>
      </c>
      <c r="J4352">
        <v>22</v>
      </c>
      <c r="K4352">
        <v>0</v>
      </c>
      <c r="L4352">
        <v>0</v>
      </c>
      <c r="M4352">
        <v>0</v>
      </c>
      <c r="N4352">
        <v>0</v>
      </c>
      <c r="O4352" s="16">
        <f>VLOOKUP(A4352,'LW  WY'!I$36:J$47,2)</f>
        <v>1.1844108726386724</v>
      </c>
      <c r="P4352">
        <f t="shared" si="67"/>
        <v>0</v>
      </c>
    </row>
    <row r="4353" spans="1:16" x14ac:dyDescent="0.35">
      <c r="A4353">
        <v>6</v>
      </c>
      <c r="B4353">
        <v>30</v>
      </c>
      <c r="C4353">
        <v>0</v>
      </c>
      <c r="D4353">
        <v>0</v>
      </c>
      <c r="E4353">
        <v>0</v>
      </c>
      <c r="F4353">
        <v>22.1</v>
      </c>
      <c r="G4353">
        <v>0.4</v>
      </c>
      <c r="H4353">
        <v>0.17</v>
      </c>
      <c r="I4353">
        <v>0</v>
      </c>
      <c r="J4353">
        <v>22.1</v>
      </c>
      <c r="K4353">
        <v>0</v>
      </c>
      <c r="L4353">
        <v>0</v>
      </c>
      <c r="M4353">
        <v>0</v>
      </c>
      <c r="N4353">
        <v>0</v>
      </c>
      <c r="O4353" s="16">
        <f>VLOOKUP(A4353,'LW  WY'!I$36:J$47,2)</f>
        <v>1.1844108726386724</v>
      </c>
      <c r="P4353">
        <f t="shared" si="67"/>
        <v>0</v>
      </c>
    </row>
    <row r="4354" spans="1:16" x14ac:dyDescent="0.35">
      <c r="A4354">
        <v>6</v>
      </c>
      <c r="B4354">
        <v>30</v>
      </c>
      <c r="C4354">
        <v>1</v>
      </c>
      <c r="D4354">
        <v>0</v>
      </c>
      <c r="E4354">
        <v>0</v>
      </c>
      <c r="F4354">
        <v>22.2</v>
      </c>
      <c r="G4354">
        <v>0.5</v>
      </c>
      <c r="H4354">
        <v>0.17</v>
      </c>
      <c r="I4354">
        <v>0</v>
      </c>
      <c r="J4354">
        <v>22.2</v>
      </c>
      <c r="K4354">
        <v>0</v>
      </c>
      <c r="L4354">
        <v>0</v>
      </c>
      <c r="M4354">
        <v>0</v>
      </c>
      <c r="N4354">
        <v>0</v>
      </c>
      <c r="O4354" s="16">
        <f>VLOOKUP(A4354,'LW  WY'!I$36:J$47,2)</f>
        <v>1.1844108726386724</v>
      </c>
      <c r="P4354">
        <f t="shared" si="67"/>
        <v>0</v>
      </c>
    </row>
    <row r="4355" spans="1:16" x14ac:dyDescent="0.35">
      <c r="A4355">
        <v>6</v>
      </c>
      <c r="B4355">
        <v>30</v>
      </c>
      <c r="C4355">
        <v>2</v>
      </c>
      <c r="D4355">
        <v>0</v>
      </c>
      <c r="E4355">
        <v>0</v>
      </c>
      <c r="F4355">
        <v>22.1</v>
      </c>
      <c r="G4355">
        <v>0.4</v>
      </c>
      <c r="H4355">
        <v>0.17</v>
      </c>
      <c r="I4355">
        <v>0</v>
      </c>
      <c r="J4355">
        <v>22.1</v>
      </c>
      <c r="K4355">
        <v>0</v>
      </c>
      <c r="L4355">
        <v>0</v>
      </c>
      <c r="M4355">
        <v>0</v>
      </c>
      <c r="N4355">
        <v>0</v>
      </c>
      <c r="O4355" s="16">
        <f>VLOOKUP(A4355,'LW  WY'!I$36:J$47,2)</f>
        <v>1.1844108726386724</v>
      </c>
      <c r="P4355">
        <f t="shared" si="67"/>
        <v>0</v>
      </c>
    </row>
    <row r="4356" spans="1:16" x14ac:dyDescent="0.35">
      <c r="A4356">
        <v>6</v>
      </c>
      <c r="B4356">
        <v>30</v>
      </c>
      <c r="C4356">
        <v>3</v>
      </c>
      <c r="D4356">
        <v>0</v>
      </c>
      <c r="E4356">
        <v>0</v>
      </c>
      <c r="F4356">
        <v>21.9</v>
      </c>
      <c r="G4356">
        <v>0.4</v>
      </c>
      <c r="H4356">
        <v>0.17</v>
      </c>
      <c r="I4356">
        <v>0</v>
      </c>
      <c r="J4356">
        <v>21.9</v>
      </c>
      <c r="K4356">
        <v>0</v>
      </c>
      <c r="L4356">
        <v>0</v>
      </c>
      <c r="M4356">
        <v>0</v>
      </c>
      <c r="N4356">
        <v>0</v>
      </c>
      <c r="O4356" s="16">
        <f>VLOOKUP(A4356,'LW  WY'!I$36:J$47,2)</f>
        <v>1.1844108726386724</v>
      </c>
      <c r="P4356">
        <f t="shared" si="67"/>
        <v>0</v>
      </c>
    </row>
    <row r="4357" spans="1:16" x14ac:dyDescent="0.35">
      <c r="A4357">
        <v>6</v>
      </c>
      <c r="B4357">
        <v>30</v>
      </c>
      <c r="C4357">
        <v>4</v>
      </c>
      <c r="D4357">
        <v>0</v>
      </c>
      <c r="E4357">
        <v>0</v>
      </c>
      <c r="F4357">
        <v>21.6</v>
      </c>
      <c r="G4357">
        <v>0.4</v>
      </c>
      <c r="H4357">
        <v>0.17</v>
      </c>
      <c r="I4357">
        <v>0</v>
      </c>
      <c r="J4357">
        <v>21.6</v>
      </c>
      <c r="K4357">
        <v>0</v>
      </c>
      <c r="L4357">
        <v>0</v>
      </c>
      <c r="M4357">
        <v>0</v>
      </c>
      <c r="N4357">
        <v>0</v>
      </c>
      <c r="O4357" s="16">
        <f>VLOOKUP(A4357,'LW  WY'!I$36:J$47,2)</f>
        <v>1.1844108726386724</v>
      </c>
      <c r="P4357">
        <f t="shared" si="67"/>
        <v>0</v>
      </c>
    </row>
    <row r="4358" spans="1:16" x14ac:dyDescent="0.35">
      <c r="A4358">
        <v>6</v>
      </c>
      <c r="B4358">
        <v>30</v>
      </c>
      <c r="C4358">
        <v>5</v>
      </c>
      <c r="D4358">
        <v>0</v>
      </c>
      <c r="E4358">
        <v>8</v>
      </c>
      <c r="F4358">
        <v>21.7</v>
      </c>
      <c r="G4358">
        <v>0.3</v>
      </c>
      <c r="H4358">
        <v>0.17</v>
      </c>
      <c r="I4358">
        <v>6.29</v>
      </c>
      <c r="J4358">
        <v>21.908000000000001</v>
      </c>
      <c r="K4358">
        <v>79709.745999999999</v>
      </c>
      <c r="L4358">
        <v>0</v>
      </c>
      <c r="M4358">
        <v>0</v>
      </c>
      <c r="N4358">
        <v>0</v>
      </c>
      <c r="O4358" s="16">
        <f>VLOOKUP(A4358,'LW  WY'!I$36:J$47,2)</f>
        <v>1.1844108726386724</v>
      </c>
      <c r="P4358">
        <f t="shared" si="67"/>
        <v>0</v>
      </c>
    </row>
    <row r="4359" spans="1:16" x14ac:dyDescent="0.35">
      <c r="A4359">
        <v>6</v>
      </c>
      <c r="B4359">
        <v>30</v>
      </c>
      <c r="C4359">
        <v>6</v>
      </c>
      <c r="D4359">
        <v>0</v>
      </c>
      <c r="E4359">
        <v>42</v>
      </c>
      <c r="F4359">
        <v>22.6</v>
      </c>
      <c r="G4359">
        <v>0.1</v>
      </c>
      <c r="H4359">
        <v>0.17</v>
      </c>
      <c r="I4359">
        <v>30.962</v>
      </c>
      <c r="J4359">
        <v>23.827000000000002</v>
      </c>
      <c r="K4359">
        <v>603507.11600000004</v>
      </c>
      <c r="L4359">
        <v>483033.39600000001</v>
      </c>
      <c r="M4359">
        <v>483.03339599999998</v>
      </c>
      <c r="N4359">
        <v>0.483033396</v>
      </c>
      <c r="O4359" s="16">
        <f>VLOOKUP(A4359,'LW  WY'!I$36:J$47,2)</f>
        <v>1.1844108726386724</v>
      </c>
      <c r="P4359">
        <f t="shared" si="67"/>
        <v>0.57211000606998141</v>
      </c>
    </row>
    <row r="4360" spans="1:16" x14ac:dyDescent="0.35">
      <c r="A4360">
        <v>6</v>
      </c>
      <c r="B4360">
        <v>30</v>
      </c>
      <c r="C4360">
        <v>7</v>
      </c>
      <c r="D4360">
        <v>2</v>
      </c>
      <c r="E4360">
        <v>63</v>
      </c>
      <c r="F4360">
        <v>24.4</v>
      </c>
      <c r="G4360">
        <v>0.1</v>
      </c>
      <c r="H4360">
        <v>0.17</v>
      </c>
      <c r="I4360">
        <v>48.41</v>
      </c>
      <c r="J4360">
        <v>26.318000000000001</v>
      </c>
      <c r="K4360">
        <v>952201.37399999995</v>
      </c>
      <c r="L4360">
        <v>819372.03</v>
      </c>
      <c r="M4360">
        <v>819.37203</v>
      </c>
      <c r="N4360">
        <v>0.81937203000000003</v>
      </c>
      <c r="O4360" s="16">
        <f>VLOOKUP(A4360,'LW  WY'!I$36:J$47,2)</f>
        <v>1.1844108726386724</v>
      </c>
      <c r="P4360">
        <f t="shared" si="67"/>
        <v>0.97047314106802052</v>
      </c>
    </row>
    <row r="4361" spans="1:16" x14ac:dyDescent="0.35">
      <c r="A4361">
        <v>6</v>
      </c>
      <c r="B4361">
        <v>30</v>
      </c>
      <c r="C4361">
        <v>8</v>
      </c>
      <c r="D4361">
        <v>3</v>
      </c>
      <c r="E4361">
        <v>154</v>
      </c>
      <c r="F4361">
        <v>26.3</v>
      </c>
      <c r="G4361">
        <v>0.1</v>
      </c>
      <c r="H4361">
        <v>0.17</v>
      </c>
      <c r="I4361">
        <v>122.96</v>
      </c>
      <c r="J4361">
        <v>31.154</v>
      </c>
      <c r="K4361">
        <v>2433148.568</v>
      </c>
      <c r="L4361">
        <v>2247843.3760000002</v>
      </c>
      <c r="M4361">
        <v>2247.8433759999998</v>
      </c>
      <c r="N4361">
        <v>2.2478433760000001</v>
      </c>
      <c r="O4361" s="16">
        <f>VLOOKUP(A4361,'LW  WY'!I$36:J$47,2)</f>
        <v>1.1844108726386724</v>
      </c>
      <c r="P4361">
        <f t="shared" si="67"/>
        <v>2.6623701345232194</v>
      </c>
    </row>
    <row r="4362" spans="1:16" x14ac:dyDescent="0.35">
      <c r="A4362">
        <v>6</v>
      </c>
      <c r="B4362">
        <v>30</v>
      </c>
      <c r="C4362">
        <v>9</v>
      </c>
      <c r="D4362">
        <v>2</v>
      </c>
      <c r="E4362">
        <v>140</v>
      </c>
      <c r="F4362">
        <v>28.3</v>
      </c>
      <c r="G4362">
        <v>0.1</v>
      </c>
      <c r="H4362">
        <v>0.17</v>
      </c>
      <c r="I4362">
        <v>112.173</v>
      </c>
      <c r="J4362">
        <v>32.715000000000003</v>
      </c>
      <c r="K4362">
        <v>2171817.6519999998</v>
      </c>
      <c r="L4362">
        <v>1995772.4539999999</v>
      </c>
      <c r="M4362">
        <v>1995.7724539999999</v>
      </c>
      <c r="N4362">
        <v>1.9957724539999999</v>
      </c>
      <c r="O4362" s="16">
        <f>VLOOKUP(A4362,'LW  WY'!I$36:J$47,2)</f>
        <v>1.1844108726386724</v>
      </c>
      <c r="P4362">
        <f t="shared" si="67"/>
        <v>2.3638145938303645</v>
      </c>
    </row>
    <row r="4363" spans="1:16" x14ac:dyDescent="0.35">
      <c r="A4363">
        <v>6</v>
      </c>
      <c r="B4363">
        <v>30</v>
      </c>
      <c r="C4363">
        <v>10</v>
      </c>
      <c r="D4363">
        <v>10</v>
      </c>
      <c r="E4363">
        <v>209</v>
      </c>
      <c r="F4363">
        <v>29.5</v>
      </c>
      <c r="G4363">
        <v>0</v>
      </c>
      <c r="H4363">
        <v>0.17</v>
      </c>
      <c r="I4363">
        <v>195.82599999999999</v>
      </c>
      <c r="J4363">
        <v>37.448</v>
      </c>
      <c r="K4363">
        <v>3769392.2110000001</v>
      </c>
      <c r="L4363">
        <v>3536738.594</v>
      </c>
      <c r="M4363">
        <v>3536.7385939999999</v>
      </c>
      <c r="N4363">
        <v>3.536738594</v>
      </c>
      <c r="O4363" s="16">
        <f>VLOOKUP(A4363,'LW  WY'!I$36:J$47,2)</f>
        <v>1.1844108726386724</v>
      </c>
      <c r="P4363">
        <f t="shared" si="67"/>
        <v>4.188951644414411</v>
      </c>
    </row>
    <row r="4364" spans="1:16" x14ac:dyDescent="0.35">
      <c r="A4364">
        <v>6</v>
      </c>
      <c r="B4364">
        <v>30</v>
      </c>
      <c r="C4364">
        <v>11</v>
      </c>
      <c r="D4364">
        <v>19</v>
      </c>
      <c r="E4364">
        <v>305</v>
      </c>
      <c r="F4364">
        <v>29</v>
      </c>
      <c r="G4364">
        <v>0</v>
      </c>
      <c r="H4364">
        <v>0.17</v>
      </c>
      <c r="I4364">
        <v>312.82</v>
      </c>
      <c r="J4364">
        <v>41.667999999999999</v>
      </c>
      <c r="K4364">
        <v>5962842.2939999998</v>
      </c>
      <c r="L4364">
        <v>5652466.0199999996</v>
      </c>
      <c r="M4364">
        <v>5652.4660199999998</v>
      </c>
      <c r="N4364">
        <v>5.6524660200000003</v>
      </c>
      <c r="O4364" s="16">
        <f>VLOOKUP(A4364,'LW  WY'!I$36:J$47,2)</f>
        <v>1.1844108726386724</v>
      </c>
      <c r="P4364">
        <f t="shared" si="67"/>
        <v>6.6948422113086439</v>
      </c>
    </row>
    <row r="4365" spans="1:16" x14ac:dyDescent="0.35">
      <c r="A4365">
        <v>6</v>
      </c>
      <c r="B4365">
        <v>30</v>
      </c>
      <c r="C4365">
        <v>12</v>
      </c>
      <c r="D4365">
        <v>35</v>
      </c>
      <c r="E4365">
        <v>389</v>
      </c>
      <c r="F4365">
        <v>28.2</v>
      </c>
      <c r="G4365">
        <v>0</v>
      </c>
      <c r="H4365">
        <v>0.17</v>
      </c>
      <c r="I4365">
        <v>422.846</v>
      </c>
      <c r="J4365">
        <v>45.284999999999997</v>
      </c>
      <c r="K4365">
        <v>7937367.091</v>
      </c>
      <c r="L4365">
        <v>7557025.5530000003</v>
      </c>
      <c r="M4365">
        <v>7557.0255530000004</v>
      </c>
      <c r="N4365">
        <v>7.5570255529999999</v>
      </c>
      <c r="O4365" s="16">
        <f>VLOOKUP(A4365,'LW  WY'!I$36:J$47,2)</f>
        <v>1.1844108726386724</v>
      </c>
      <c r="P4365">
        <f t="shared" si="67"/>
        <v>8.9506232297814758</v>
      </c>
    </row>
    <row r="4366" spans="1:16" x14ac:dyDescent="0.35">
      <c r="A4366">
        <v>6</v>
      </c>
      <c r="B4366">
        <v>30</v>
      </c>
      <c r="C4366">
        <v>13</v>
      </c>
      <c r="D4366">
        <v>106</v>
      </c>
      <c r="E4366">
        <v>440</v>
      </c>
      <c r="F4366">
        <v>27.3</v>
      </c>
      <c r="G4366">
        <v>0</v>
      </c>
      <c r="H4366">
        <v>0.17</v>
      </c>
      <c r="I4366">
        <v>543.51199999999994</v>
      </c>
      <c r="J4366">
        <v>49.328000000000003</v>
      </c>
      <c r="K4366">
        <v>10190509.49</v>
      </c>
      <c r="L4366">
        <v>9730330.1539999992</v>
      </c>
      <c r="M4366">
        <v>9730.3301539999993</v>
      </c>
      <c r="N4366">
        <v>9.7303301540000007</v>
      </c>
      <c r="O4366" s="16">
        <f>VLOOKUP(A4366,'LW  WY'!I$36:J$47,2)</f>
        <v>1.1844108726386724</v>
      </c>
      <c r="P4366">
        <f t="shared" si="67"/>
        <v>11.524708828761529</v>
      </c>
    </row>
    <row r="4367" spans="1:16" x14ac:dyDescent="0.35">
      <c r="A4367">
        <v>6</v>
      </c>
      <c r="B4367">
        <v>30</v>
      </c>
      <c r="C4367">
        <v>14</v>
      </c>
      <c r="D4367">
        <v>176</v>
      </c>
      <c r="E4367">
        <v>422</v>
      </c>
      <c r="F4367">
        <v>26.5</v>
      </c>
      <c r="G4367">
        <v>0</v>
      </c>
      <c r="H4367">
        <v>0.17</v>
      </c>
      <c r="I4367">
        <v>590.947</v>
      </c>
      <c r="J4367">
        <v>50.517000000000003</v>
      </c>
      <c r="K4367">
        <v>11146599.859999999</v>
      </c>
      <c r="L4367">
        <v>10652542.449999999</v>
      </c>
      <c r="M4367">
        <v>10652.542450000001</v>
      </c>
      <c r="N4367">
        <v>10.65254245</v>
      </c>
      <c r="O4367" s="16">
        <f>VLOOKUP(A4367,'LW  WY'!I$36:J$47,2)</f>
        <v>1.1844108726386724</v>
      </c>
      <c r="P4367">
        <f t="shared" si="67"/>
        <v>12.616987099025001</v>
      </c>
    </row>
    <row r="4368" spans="1:16" x14ac:dyDescent="0.35">
      <c r="A4368">
        <v>6</v>
      </c>
      <c r="B4368">
        <v>30</v>
      </c>
      <c r="C4368">
        <v>15</v>
      </c>
      <c r="D4368">
        <v>17</v>
      </c>
      <c r="E4368">
        <v>136</v>
      </c>
      <c r="F4368">
        <v>25.6</v>
      </c>
      <c r="G4368">
        <v>0</v>
      </c>
      <c r="H4368">
        <v>0.17</v>
      </c>
      <c r="I4368">
        <v>132.988</v>
      </c>
      <c r="J4368">
        <v>31.010999999999999</v>
      </c>
      <c r="K4368">
        <v>2616328.9890000001</v>
      </c>
      <c r="L4368">
        <v>2424532.9870000002</v>
      </c>
      <c r="M4368">
        <v>2424.532987</v>
      </c>
      <c r="N4368">
        <v>2.4245329870000001</v>
      </c>
      <c r="O4368" s="16">
        <f>VLOOKUP(A4368,'LW  WY'!I$36:J$47,2)</f>
        <v>1.1844108726386724</v>
      </c>
      <c r="P4368">
        <f t="shared" si="67"/>
        <v>2.871643230873917</v>
      </c>
    </row>
    <row r="4369" spans="1:16" x14ac:dyDescent="0.35">
      <c r="A4369">
        <v>6</v>
      </c>
      <c r="B4369">
        <v>30</v>
      </c>
      <c r="C4369">
        <v>16</v>
      </c>
      <c r="D4369">
        <v>3</v>
      </c>
      <c r="E4369">
        <v>129</v>
      </c>
      <c r="F4369">
        <v>24.4</v>
      </c>
      <c r="G4369">
        <v>0</v>
      </c>
      <c r="H4369">
        <v>0.17</v>
      </c>
      <c r="I4369">
        <v>101.29900000000001</v>
      </c>
      <c r="J4369">
        <v>28.530999999999999</v>
      </c>
      <c r="K4369">
        <v>2008161.5930000001</v>
      </c>
      <c r="L4369">
        <v>1837915.379</v>
      </c>
      <c r="M4369">
        <v>1837.915379</v>
      </c>
      <c r="N4369">
        <v>1.837915379</v>
      </c>
      <c r="O4369" s="16">
        <f>VLOOKUP(A4369,'LW  WY'!I$36:J$47,2)</f>
        <v>1.1844108726386724</v>
      </c>
      <c r="P4369">
        <f t="shared" si="67"/>
        <v>2.1768469578774265</v>
      </c>
    </row>
    <row r="4370" spans="1:16" x14ac:dyDescent="0.35">
      <c r="A4370">
        <v>6</v>
      </c>
      <c r="B4370">
        <v>30</v>
      </c>
      <c r="C4370">
        <v>17</v>
      </c>
      <c r="D4370">
        <v>112</v>
      </c>
      <c r="E4370">
        <v>170</v>
      </c>
      <c r="F4370">
        <v>23.4</v>
      </c>
      <c r="G4370">
        <v>0</v>
      </c>
      <c r="H4370">
        <v>0.17</v>
      </c>
      <c r="I4370">
        <v>283.94799999999998</v>
      </c>
      <c r="J4370">
        <v>35.043999999999997</v>
      </c>
      <c r="K4370">
        <v>5813563.4079999998</v>
      </c>
      <c r="L4370">
        <v>5508476.6780000003</v>
      </c>
      <c r="M4370">
        <v>5508.476678</v>
      </c>
      <c r="N4370">
        <v>5.5084766780000001</v>
      </c>
      <c r="O4370" s="16">
        <f>VLOOKUP(A4370,'LW  WY'!I$36:J$47,2)</f>
        <v>1.1844108726386724</v>
      </c>
      <c r="P4370">
        <f t="shared" si="67"/>
        <v>6.5242996690997552</v>
      </c>
    </row>
    <row r="4371" spans="1:16" x14ac:dyDescent="0.35">
      <c r="A4371">
        <v>6</v>
      </c>
      <c r="B4371">
        <v>30</v>
      </c>
      <c r="C4371">
        <v>18</v>
      </c>
      <c r="D4371">
        <v>158</v>
      </c>
      <c r="E4371">
        <v>95</v>
      </c>
      <c r="F4371">
        <v>22.9</v>
      </c>
      <c r="G4371">
        <v>0</v>
      </c>
      <c r="H4371">
        <v>0.17</v>
      </c>
      <c r="I4371">
        <v>211.054</v>
      </c>
      <c r="J4371">
        <v>31.571999999999999</v>
      </c>
      <c r="K4371">
        <v>4375755.5250000004</v>
      </c>
      <c r="L4371">
        <v>4121616.0449999999</v>
      </c>
      <c r="M4371">
        <v>4121.6160449999998</v>
      </c>
      <c r="N4371">
        <v>4.1216160449999997</v>
      </c>
      <c r="O4371" s="16">
        <f>VLOOKUP(A4371,'LW  WY'!I$36:J$47,2)</f>
        <v>1.1844108726386724</v>
      </c>
      <c r="P4371">
        <f t="shared" si="67"/>
        <v>4.8816868565400036</v>
      </c>
    </row>
    <row r="4372" spans="1:16" x14ac:dyDescent="0.35">
      <c r="A4372">
        <v>6</v>
      </c>
      <c r="B4372">
        <v>30</v>
      </c>
      <c r="C4372">
        <v>19</v>
      </c>
      <c r="D4372">
        <v>26</v>
      </c>
      <c r="E4372">
        <v>21</v>
      </c>
      <c r="F4372">
        <v>23</v>
      </c>
      <c r="G4372">
        <v>0</v>
      </c>
      <c r="H4372">
        <v>0.16</v>
      </c>
      <c r="I4372">
        <v>33.450000000000003</v>
      </c>
      <c r="J4372">
        <v>24.22</v>
      </c>
      <c r="K4372">
        <v>458108.69799999997</v>
      </c>
      <c r="L4372">
        <v>342787.02100000001</v>
      </c>
      <c r="M4372">
        <v>342.78702099999998</v>
      </c>
      <c r="N4372">
        <v>0.34278702100000003</v>
      </c>
      <c r="O4372" s="16">
        <f>VLOOKUP(A4372,'LW  WY'!I$36:J$47,2)</f>
        <v>1.1844108726386724</v>
      </c>
      <c r="P4372">
        <f t="shared" si="67"/>
        <v>0.40600067467182094</v>
      </c>
    </row>
    <row r="4373" spans="1:16" x14ac:dyDescent="0.35">
      <c r="A4373">
        <v>6</v>
      </c>
      <c r="B4373">
        <v>30</v>
      </c>
      <c r="C4373">
        <v>20</v>
      </c>
      <c r="D4373">
        <v>0</v>
      </c>
      <c r="E4373">
        <v>0</v>
      </c>
      <c r="F4373">
        <v>22</v>
      </c>
      <c r="G4373">
        <v>0</v>
      </c>
      <c r="H4373">
        <v>0.16</v>
      </c>
      <c r="I4373">
        <v>0</v>
      </c>
      <c r="J4373">
        <v>22</v>
      </c>
      <c r="K4373">
        <v>0</v>
      </c>
      <c r="L4373">
        <v>0</v>
      </c>
      <c r="M4373">
        <v>0</v>
      </c>
      <c r="N4373">
        <v>0</v>
      </c>
      <c r="O4373" s="16">
        <f>VLOOKUP(A4373,'LW  WY'!I$36:J$47,2)</f>
        <v>1.1844108726386724</v>
      </c>
      <c r="P4373">
        <f t="shared" si="67"/>
        <v>0</v>
      </c>
    </row>
    <row r="4374" spans="1:16" x14ac:dyDescent="0.35">
      <c r="A4374">
        <v>6</v>
      </c>
      <c r="B4374">
        <v>30</v>
      </c>
      <c r="C4374">
        <v>21</v>
      </c>
      <c r="D4374">
        <v>0</v>
      </c>
      <c r="E4374">
        <v>0</v>
      </c>
      <c r="F4374">
        <v>21</v>
      </c>
      <c r="G4374">
        <v>0</v>
      </c>
      <c r="H4374">
        <v>0.16</v>
      </c>
      <c r="I4374">
        <v>0</v>
      </c>
      <c r="J4374">
        <v>21</v>
      </c>
      <c r="K4374">
        <v>0</v>
      </c>
      <c r="L4374">
        <v>0</v>
      </c>
      <c r="M4374">
        <v>0</v>
      </c>
      <c r="N4374">
        <v>0</v>
      </c>
      <c r="O4374" s="16">
        <f>VLOOKUP(A4374,'LW  WY'!I$36:J$47,2)</f>
        <v>1.1844108726386724</v>
      </c>
      <c r="P4374">
        <f t="shared" si="67"/>
        <v>0</v>
      </c>
    </row>
    <row r="4375" spans="1:16" x14ac:dyDescent="0.35">
      <c r="A4375">
        <v>6</v>
      </c>
      <c r="B4375">
        <v>30</v>
      </c>
      <c r="C4375">
        <v>22</v>
      </c>
      <c r="D4375">
        <v>0</v>
      </c>
      <c r="E4375">
        <v>0</v>
      </c>
      <c r="F4375">
        <v>20</v>
      </c>
      <c r="G4375">
        <v>0</v>
      </c>
      <c r="H4375">
        <v>0.16</v>
      </c>
      <c r="I4375">
        <v>0</v>
      </c>
      <c r="J4375">
        <v>20</v>
      </c>
      <c r="K4375">
        <v>0</v>
      </c>
      <c r="L4375">
        <v>0</v>
      </c>
      <c r="M4375">
        <v>0</v>
      </c>
      <c r="N4375">
        <v>0</v>
      </c>
      <c r="O4375" s="16">
        <f>VLOOKUP(A4375,'LW  WY'!I$36:J$47,2)</f>
        <v>1.1844108726386724</v>
      </c>
      <c r="P4375">
        <f t="shared" si="67"/>
        <v>0</v>
      </c>
    </row>
    <row r="4376" spans="1:16" x14ac:dyDescent="0.35">
      <c r="A4376">
        <v>6</v>
      </c>
      <c r="B4376">
        <v>30</v>
      </c>
      <c r="C4376">
        <v>23</v>
      </c>
      <c r="D4376">
        <v>0</v>
      </c>
      <c r="E4376">
        <v>0</v>
      </c>
      <c r="F4376">
        <v>20</v>
      </c>
      <c r="G4376">
        <v>0</v>
      </c>
      <c r="H4376">
        <v>0.16</v>
      </c>
      <c r="I4376">
        <v>0</v>
      </c>
      <c r="J4376">
        <v>20</v>
      </c>
      <c r="K4376">
        <v>0</v>
      </c>
      <c r="L4376">
        <v>0</v>
      </c>
      <c r="M4376">
        <v>0</v>
      </c>
      <c r="N4376">
        <v>0</v>
      </c>
      <c r="O4376" s="16">
        <f>VLOOKUP(A4376,'LW  WY'!I$36:J$47,2)</f>
        <v>1.1844108726386724</v>
      </c>
      <c r="P4376">
        <f t="shared" si="67"/>
        <v>0</v>
      </c>
    </row>
    <row r="4377" spans="1:16" x14ac:dyDescent="0.35">
      <c r="A4377">
        <v>7</v>
      </c>
      <c r="B4377">
        <v>1</v>
      </c>
      <c r="C4377">
        <v>0</v>
      </c>
      <c r="D4377">
        <v>0</v>
      </c>
      <c r="E4377">
        <v>0</v>
      </c>
      <c r="F4377">
        <v>19</v>
      </c>
      <c r="G4377">
        <v>0</v>
      </c>
      <c r="H4377">
        <v>0.16</v>
      </c>
      <c r="I4377">
        <v>0</v>
      </c>
      <c r="J4377">
        <v>19</v>
      </c>
      <c r="K4377">
        <v>0</v>
      </c>
      <c r="L4377">
        <v>0</v>
      </c>
      <c r="M4377">
        <v>0</v>
      </c>
      <c r="N4377">
        <v>0</v>
      </c>
      <c r="O4377" s="16">
        <f>VLOOKUP(A4377,'LW  WY'!I$36:J$47,2)</f>
        <v>1.1575351770564697</v>
      </c>
      <c r="P4377">
        <f t="shared" si="67"/>
        <v>0</v>
      </c>
    </row>
    <row r="4378" spans="1:16" x14ac:dyDescent="0.35">
      <c r="A4378">
        <v>7</v>
      </c>
      <c r="B4378">
        <v>1</v>
      </c>
      <c r="C4378">
        <v>1</v>
      </c>
      <c r="D4378">
        <v>0</v>
      </c>
      <c r="E4378">
        <v>0</v>
      </c>
      <c r="F4378">
        <v>19</v>
      </c>
      <c r="G4378">
        <v>0</v>
      </c>
      <c r="H4378">
        <v>0.16</v>
      </c>
      <c r="I4378">
        <v>0</v>
      </c>
      <c r="J4378">
        <v>19</v>
      </c>
      <c r="K4378">
        <v>0</v>
      </c>
      <c r="L4378">
        <v>0</v>
      </c>
      <c r="M4378">
        <v>0</v>
      </c>
      <c r="N4378">
        <v>0</v>
      </c>
      <c r="O4378" s="16">
        <f>VLOOKUP(A4378,'LW  WY'!I$36:J$47,2)</f>
        <v>1.1575351770564697</v>
      </c>
      <c r="P4378">
        <f t="shared" si="67"/>
        <v>0</v>
      </c>
    </row>
    <row r="4379" spans="1:16" x14ac:dyDescent="0.35">
      <c r="A4379">
        <v>7</v>
      </c>
      <c r="B4379">
        <v>1</v>
      </c>
      <c r="C4379">
        <v>2</v>
      </c>
      <c r="D4379">
        <v>0</v>
      </c>
      <c r="E4379">
        <v>0</v>
      </c>
      <c r="F4379">
        <v>19</v>
      </c>
      <c r="G4379">
        <v>0</v>
      </c>
      <c r="H4379">
        <v>0.16</v>
      </c>
      <c r="I4379">
        <v>0</v>
      </c>
      <c r="J4379">
        <v>19</v>
      </c>
      <c r="K4379">
        <v>0</v>
      </c>
      <c r="L4379">
        <v>0</v>
      </c>
      <c r="M4379">
        <v>0</v>
      </c>
      <c r="N4379">
        <v>0</v>
      </c>
      <c r="O4379" s="16">
        <f>VLOOKUP(A4379,'LW  WY'!I$36:J$47,2)</f>
        <v>1.1575351770564697</v>
      </c>
      <c r="P4379">
        <f t="shared" si="67"/>
        <v>0</v>
      </c>
    </row>
    <row r="4380" spans="1:16" x14ac:dyDescent="0.35">
      <c r="A4380">
        <v>7</v>
      </c>
      <c r="B4380">
        <v>1</v>
      </c>
      <c r="C4380">
        <v>3</v>
      </c>
      <c r="D4380">
        <v>0</v>
      </c>
      <c r="E4380">
        <v>0</v>
      </c>
      <c r="F4380">
        <v>19</v>
      </c>
      <c r="G4380">
        <v>0</v>
      </c>
      <c r="H4380">
        <v>0.16</v>
      </c>
      <c r="I4380">
        <v>0</v>
      </c>
      <c r="J4380">
        <v>19</v>
      </c>
      <c r="K4380">
        <v>0</v>
      </c>
      <c r="L4380">
        <v>0</v>
      </c>
      <c r="M4380">
        <v>0</v>
      </c>
      <c r="N4380">
        <v>0</v>
      </c>
      <c r="O4380" s="16">
        <f>VLOOKUP(A4380,'LW  WY'!I$36:J$47,2)</f>
        <v>1.1575351770564697</v>
      </c>
      <c r="P4380">
        <f t="shared" si="67"/>
        <v>0</v>
      </c>
    </row>
    <row r="4381" spans="1:16" x14ac:dyDescent="0.35">
      <c r="A4381">
        <v>7</v>
      </c>
      <c r="B4381">
        <v>1</v>
      </c>
      <c r="C4381">
        <v>4</v>
      </c>
      <c r="D4381">
        <v>0</v>
      </c>
      <c r="E4381">
        <v>0</v>
      </c>
      <c r="F4381">
        <v>19</v>
      </c>
      <c r="G4381">
        <v>0</v>
      </c>
      <c r="H4381">
        <v>0.16</v>
      </c>
      <c r="I4381">
        <v>0</v>
      </c>
      <c r="J4381">
        <v>19</v>
      </c>
      <c r="K4381">
        <v>0</v>
      </c>
      <c r="L4381">
        <v>0</v>
      </c>
      <c r="M4381">
        <v>0</v>
      </c>
      <c r="N4381">
        <v>0</v>
      </c>
      <c r="O4381" s="16">
        <f>VLOOKUP(A4381,'LW  WY'!I$36:J$47,2)</f>
        <v>1.1575351770564697</v>
      </c>
      <c r="P4381">
        <f t="shared" si="67"/>
        <v>0</v>
      </c>
    </row>
    <row r="4382" spans="1:16" x14ac:dyDescent="0.35">
      <c r="A4382">
        <v>7</v>
      </c>
      <c r="B4382">
        <v>1</v>
      </c>
      <c r="C4382">
        <v>5</v>
      </c>
      <c r="D4382">
        <v>0</v>
      </c>
      <c r="E4382">
        <v>9</v>
      </c>
      <c r="F4382">
        <v>19</v>
      </c>
      <c r="G4382">
        <v>0</v>
      </c>
      <c r="H4382">
        <v>0.16</v>
      </c>
      <c r="I4382">
        <v>7.0759999999999996</v>
      </c>
      <c r="J4382">
        <v>19.257999999999999</v>
      </c>
      <c r="K4382">
        <v>91540.012000000002</v>
      </c>
      <c r="L4382">
        <v>0</v>
      </c>
      <c r="M4382">
        <v>0</v>
      </c>
      <c r="N4382">
        <v>0</v>
      </c>
      <c r="O4382" s="16">
        <f>VLOOKUP(A4382,'LW  WY'!I$36:J$47,2)</f>
        <v>1.1575351770564697</v>
      </c>
      <c r="P4382">
        <f t="shared" si="67"/>
        <v>0</v>
      </c>
    </row>
    <row r="4383" spans="1:16" x14ac:dyDescent="0.35">
      <c r="A4383">
        <v>7</v>
      </c>
      <c r="B4383">
        <v>1</v>
      </c>
      <c r="C4383">
        <v>6</v>
      </c>
      <c r="D4383">
        <v>34</v>
      </c>
      <c r="E4383">
        <v>80</v>
      </c>
      <c r="F4383">
        <v>21</v>
      </c>
      <c r="G4383">
        <v>0</v>
      </c>
      <c r="H4383">
        <v>0.16</v>
      </c>
      <c r="I4383">
        <v>100.17700000000001</v>
      </c>
      <c r="J4383">
        <v>25.106999999999999</v>
      </c>
      <c r="K4383">
        <v>2056146.1240000001</v>
      </c>
      <c r="L4383">
        <v>1884199.628</v>
      </c>
      <c r="M4383">
        <v>1884.1996280000001</v>
      </c>
      <c r="N4383">
        <v>1.884199628</v>
      </c>
      <c r="O4383" s="16">
        <f>VLOOKUP(A4383,'LW  WY'!I$36:J$47,2)</f>
        <v>1.1575351770564697</v>
      </c>
      <c r="P4383">
        <f t="shared" si="67"/>
        <v>2.1810273500067141</v>
      </c>
    </row>
    <row r="4384" spans="1:16" x14ac:dyDescent="0.35">
      <c r="A4384">
        <v>7</v>
      </c>
      <c r="B4384">
        <v>1</v>
      </c>
      <c r="C4384">
        <v>7</v>
      </c>
      <c r="D4384">
        <v>48</v>
      </c>
      <c r="E4384">
        <v>161</v>
      </c>
      <c r="F4384">
        <v>23</v>
      </c>
      <c r="G4384">
        <v>0</v>
      </c>
      <c r="H4384">
        <v>0.16</v>
      </c>
      <c r="I4384">
        <v>198.29</v>
      </c>
      <c r="J4384">
        <v>31.128</v>
      </c>
      <c r="K4384">
        <v>4071469.5690000001</v>
      </c>
      <c r="L4384">
        <v>3828112.15</v>
      </c>
      <c r="M4384">
        <v>3828.1121499999999</v>
      </c>
      <c r="N4384">
        <v>3.8281121499999999</v>
      </c>
      <c r="O4384" s="16">
        <f>VLOOKUP(A4384,'LW  WY'!I$36:J$47,2)</f>
        <v>1.1575351770564697</v>
      </c>
      <c r="P4384">
        <f t="shared" si="67"/>
        <v>4.4311744753422726</v>
      </c>
    </row>
    <row r="4385" spans="1:16" x14ac:dyDescent="0.35">
      <c r="A4385">
        <v>7</v>
      </c>
      <c r="B4385">
        <v>1</v>
      </c>
      <c r="C4385">
        <v>8</v>
      </c>
      <c r="D4385">
        <v>428</v>
      </c>
      <c r="E4385">
        <v>217</v>
      </c>
      <c r="F4385">
        <v>24</v>
      </c>
      <c r="G4385">
        <v>0</v>
      </c>
      <c r="H4385">
        <v>0.16</v>
      </c>
      <c r="I4385">
        <v>678.92</v>
      </c>
      <c r="J4385">
        <v>51.796999999999997</v>
      </c>
      <c r="K4385">
        <v>13100074.07</v>
      </c>
      <c r="L4385">
        <v>12536797.289999999</v>
      </c>
      <c r="M4385">
        <v>12536.79729</v>
      </c>
      <c r="N4385">
        <v>12.536797290000001</v>
      </c>
      <c r="O4385" s="16">
        <f>VLOOKUP(A4385,'LW  WY'!I$36:J$47,2)</f>
        <v>1.1575351770564697</v>
      </c>
      <c r="P4385">
        <f t="shared" si="67"/>
        <v>14.511783870801221</v>
      </c>
    </row>
    <row r="4386" spans="1:16" x14ac:dyDescent="0.35">
      <c r="A4386">
        <v>7</v>
      </c>
      <c r="B4386">
        <v>1</v>
      </c>
      <c r="C4386">
        <v>9</v>
      </c>
      <c r="D4386">
        <v>278</v>
      </c>
      <c r="E4386">
        <v>339</v>
      </c>
      <c r="F4386">
        <v>26</v>
      </c>
      <c r="G4386">
        <v>0</v>
      </c>
      <c r="H4386">
        <v>0.16</v>
      </c>
      <c r="I4386">
        <v>624.48099999999999</v>
      </c>
      <c r="J4386">
        <v>51.466999999999999</v>
      </c>
      <c r="K4386">
        <v>11885061.92</v>
      </c>
      <c r="L4386">
        <v>11364837.859999999</v>
      </c>
      <c r="M4386">
        <v>11364.83786</v>
      </c>
      <c r="N4386">
        <v>11.36483786</v>
      </c>
      <c r="O4386" s="16">
        <f>VLOOKUP(A4386,'LW  WY'!I$36:J$47,2)</f>
        <v>1.1575351770564697</v>
      </c>
      <c r="P4386">
        <f t="shared" ref="P4386:P4449" si="68">N4386*O4386</f>
        <v>13.15519960449317</v>
      </c>
    </row>
    <row r="4387" spans="1:16" x14ac:dyDescent="0.35">
      <c r="A4387">
        <v>7</v>
      </c>
      <c r="B4387">
        <v>1</v>
      </c>
      <c r="C4387">
        <v>10</v>
      </c>
      <c r="D4387">
        <v>238</v>
      </c>
      <c r="E4387">
        <v>421</v>
      </c>
      <c r="F4387">
        <v>27</v>
      </c>
      <c r="G4387">
        <v>0</v>
      </c>
      <c r="H4387">
        <v>0.16</v>
      </c>
      <c r="I4387">
        <v>650.55700000000002</v>
      </c>
      <c r="J4387">
        <v>53.457999999999998</v>
      </c>
      <c r="K4387">
        <v>12160045.039999999</v>
      </c>
      <c r="L4387">
        <v>11630077.23</v>
      </c>
      <c r="M4387">
        <v>11630.077230000001</v>
      </c>
      <c r="N4387">
        <v>11.630077229999999</v>
      </c>
      <c r="O4387" s="16">
        <f>VLOOKUP(A4387,'LW  WY'!I$36:J$47,2)</f>
        <v>1.1575351770564697</v>
      </c>
      <c r="P4387">
        <f t="shared" si="68"/>
        <v>13.462223505608465</v>
      </c>
    </row>
    <row r="4388" spans="1:16" x14ac:dyDescent="0.35">
      <c r="A4388">
        <v>7</v>
      </c>
      <c r="B4388">
        <v>1</v>
      </c>
      <c r="C4388">
        <v>11</v>
      </c>
      <c r="D4388">
        <v>227</v>
      </c>
      <c r="E4388">
        <v>471</v>
      </c>
      <c r="F4388">
        <v>28</v>
      </c>
      <c r="G4388">
        <v>0</v>
      </c>
      <c r="H4388">
        <v>0.16</v>
      </c>
      <c r="I4388">
        <v>692.18100000000004</v>
      </c>
      <c r="J4388">
        <v>56.09</v>
      </c>
      <c r="K4388">
        <v>12697950.24</v>
      </c>
      <c r="L4388">
        <v>12148922.32</v>
      </c>
      <c r="M4388">
        <v>12148.92232</v>
      </c>
      <c r="N4388">
        <v>12.14892232</v>
      </c>
      <c r="O4388" s="16">
        <f>VLOOKUP(A4388,'LW  WY'!I$36:J$47,2)</f>
        <v>1.1575351770564697</v>
      </c>
      <c r="P4388">
        <f t="shared" si="68"/>
        <v>14.062804948726496</v>
      </c>
    </row>
    <row r="4389" spans="1:16" x14ac:dyDescent="0.35">
      <c r="A4389">
        <v>7</v>
      </c>
      <c r="B4389">
        <v>1</v>
      </c>
      <c r="C4389">
        <v>12</v>
      </c>
      <c r="D4389">
        <v>424</v>
      </c>
      <c r="E4389">
        <v>426</v>
      </c>
      <c r="F4389">
        <v>29</v>
      </c>
      <c r="G4389">
        <v>0</v>
      </c>
      <c r="H4389">
        <v>0.16</v>
      </c>
      <c r="I4389">
        <v>837.12900000000002</v>
      </c>
      <c r="J4389">
        <v>62.968000000000004</v>
      </c>
      <c r="K4389">
        <v>14894274.73</v>
      </c>
      <c r="L4389">
        <v>14267422.289999999</v>
      </c>
      <c r="M4389">
        <v>14267.42229</v>
      </c>
      <c r="N4389">
        <v>14.267422290000001</v>
      </c>
      <c r="O4389" s="16">
        <f>VLOOKUP(A4389,'LW  WY'!I$36:J$47,2)</f>
        <v>1.1575351770564697</v>
      </c>
      <c r="P4389">
        <f t="shared" si="68"/>
        <v>16.515043186594575</v>
      </c>
    </row>
    <row r="4390" spans="1:16" x14ac:dyDescent="0.35">
      <c r="A4390">
        <v>7</v>
      </c>
      <c r="B4390">
        <v>1</v>
      </c>
      <c r="C4390">
        <v>13</v>
      </c>
      <c r="D4390">
        <v>370</v>
      </c>
      <c r="E4390">
        <v>424</v>
      </c>
      <c r="F4390">
        <v>29</v>
      </c>
      <c r="G4390">
        <v>0</v>
      </c>
      <c r="H4390">
        <v>0.16</v>
      </c>
      <c r="I4390">
        <v>788.93</v>
      </c>
      <c r="J4390">
        <v>61.045000000000002</v>
      </c>
      <c r="K4390">
        <v>14210481.83</v>
      </c>
      <c r="L4390">
        <v>13607858.9</v>
      </c>
      <c r="M4390">
        <v>13607.858899999999</v>
      </c>
      <c r="N4390">
        <v>13.6078589</v>
      </c>
      <c r="O4390" s="16">
        <f>VLOOKUP(A4390,'LW  WY'!I$36:J$47,2)</f>
        <v>1.1575351770564697</v>
      </c>
      <c r="P4390">
        <f t="shared" si="68"/>
        <v>15.751575361170957</v>
      </c>
    </row>
    <row r="4391" spans="1:16" x14ac:dyDescent="0.35">
      <c r="A4391">
        <v>7</v>
      </c>
      <c r="B4391">
        <v>1</v>
      </c>
      <c r="C4391">
        <v>14</v>
      </c>
      <c r="D4391">
        <v>25</v>
      </c>
      <c r="E4391">
        <v>332</v>
      </c>
      <c r="F4391">
        <v>30</v>
      </c>
      <c r="G4391">
        <v>0</v>
      </c>
      <c r="H4391">
        <v>0.16</v>
      </c>
      <c r="I4391">
        <v>339.77499999999998</v>
      </c>
      <c r="J4391">
        <v>43.787999999999997</v>
      </c>
      <c r="K4391">
        <v>6482141.5499999998</v>
      </c>
      <c r="L4391">
        <v>6153364.4380000001</v>
      </c>
      <c r="M4391">
        <v>6153.3644379999996</v>
      </c>
      <c r="N4391">
        <v>6.1533644379999997</v>
      </c>
      <c r="O4391" s="16">
        <f>VLOOKUP(A4391,'LW  WY'!I$36:J$47,2)</f>
        <v>1.1575351770564697</v>
      </c>
      <c r="P4391">
        <f t="shared" si="68"/>
        <v>7.1227357942333134</v>
      </c>
    </row>
    <row r="4392" spans="1:16" x14ac:dyDescent="0.35">
      <c r="A4392">
        <v>7</v>
      </c>
      <c r="B4392">
        <v>1</v>
      </c>
      <c r="C4392">
        <v>15</v>
      </c>
      <c r="D4392">
        <v>727</v>
      </c>
      <c r="E4392">
        <v>163</v>
      </c>
      <c r="F4392">
        <v>29</v>
      </c>
      <c r="G4392">
        <v>0</v>
      </c>
      <c r="H4392">
        <v>0.16</v>
      </c>
      <c r="I4392">
        <v>920.63499999999999</v>
      </c>
      <c r="J4392">
        <v>66.611000000000004</v>
      </c>
      <c r="K4392">
        <v>16497364.99</v>
      </c>
      <c r="L4392">
        <v>15813708.689999999</v>
      </c>
      <c r="M4392">
        <v>15813.708689999999</v>
      </c>
      <c r="N4392">
        <v>15.81370869</v>
      </c>
      <c r="O4392" s="16">
        <f>VLOOKUP(A4392,'LW  WY'!I$36:J$47,2)</f>
        <v>1.1575351770564697</v>
      </c>
      <c r="P4392">
        <f t="shared" si="68"/>
        <v>18.304924088398582</v>
      </c>
    </row>
    <row r="4393" spans="1:16" x14ac:dyDescent="0.35">
      <c r="A4393">
        <v>7</v>
      </c>
      <c r="B4393">
        <v>1</v>
      </c>
      <c r="C4393">
        <v>16</v>
      </c>
      <c r="D4393">
        <v>667</v>
      </c>
      <c r="E4393">
        <v>144</v>
      </c>
      <c r="F4393">
        <v>28</v>
      </c>
      <c r="G4393">
        <v>0</v>
      </c>
      <c r="H4393">
        <v>0.16</v>
      </c>
      <c r="I4393">
        <v>849.80399999999997</v>
      </c>
      <c r="J4393">
        <v>62.811</v>
      </c>
      <c r="K4393">
        <v>15654596.85</v>
      </c>
      <c r="L4393">
        <v>15000803.18</v>
      </c>
      <c r="M4393">
        <v>15000.803180000001</v>
      </c>
      <c r="N4393">
        <v>15.00080318</v>
      </c>
      <c r="O4393" s="16">
        <f>VLOOKUP(A4393,'LW  WY'!I$36:J$47,2)</f>
        <v>1.1575351770564697</v>
      </c>
      <c r="P4393">
        <f t="shared" si="68"/>
        <v>17.363957364950554</v>
      </c>
    </row>
    <row r="4394" spans="1:16" x14ac:dyDescent="0.35">
      <c r="A4394">
        <v>7</v>
      </c>
      <c r="B4394">
        <v>1</v>
      </c>
      <c r="C4394">
        <v>17</v>
      </c>
      <c r="D4394">
        <v>121</v>
      </c>
      <c r="E4394">
        <v>182</v>
      </c>
      <c r="F4394">
        <v>27</v>
      </c>
      <c r="G4394">
        <v>0</v>
      </c>
      <c r="H4394">
        <v>0.16</v>
      </c>
      <c r="I4394">
        <v>306.94400000000002</v>
      </c>
      <c r="J4394">
        <v>39.587000000000003</v>
      </c>
      <c r="K4394">
        <v>6180718.9869999997</v>
      </c>
      <c r="L4394">
        <v>5862622.4749999996</v>
      </c>
      <c r="M4394">
        <v>5862.6224750000001</v>
      </c>
      <c r="N4394">
        <v>5.8626224750000002</v>
      </c>
      <c r="O4394" s="16">
        <f>VLOOKUP(A4394,'LW  WY'!I$36:J$47,2)</f>
        <v>1.1575351770564697</v>
      </c>
      <c r="P4394">
        <f t="shared" si="68"/>
        <v>6.7861917446143636</v>
      </c>
    </row>
    <row r="4395" spans="1:16" x14ac:dyDescent="0.35">
      <c r="A4395">
        <v>7</v>
      </c>
      <c r="B4395">
        <v>1</v>
      </c>
      <c r="C4395">
        <v>18</v>
      </c>
      <c r="D4395">
        <v>53</v>
      </c>
      <c r="E4395">
        <v>91</v>
      </c>
      <c r="F4395">
        <v>24</v>
      </c>
      <c r="G4395">
        <v>0</v>
      </c>
      <c r="H4395">
        <v>0.16</v>
      </c>
      <c r="I4395">
        <v>124.973</v>
      </c>
      <c r="J4395">
        <v>29.129000000000001</v>
      </c>
      <c r="K4395">
        <v>2554732.6290000002</v>
      </c>
      <c r="L4395">
        <v>2365119.2310000001</v>
      </c>
      <c r="M4395">
        <v>2365.1192310000001</v>
      </c>
      <c r="N4395">
        <v>2.365119231</v>
      </c>
      <c r="O4395" s="16">
        <f>VLOOKUP(A4395,'LW  WY'!I$36:J$47,2)</f>
        <v>1.1575351770564697</v>
      </c>
      <c r="P4395">
        <f t="shared" si="68"/>
        <v>2.7377087078152464</v>
      </c>
    </row>
    <row r="4396" spans="1:16" x14ac:dyDescent="0.35">
      <c r="A4396">
        <v>7</v>
      </c>
      <c r="B4396">
        <v>1</v>
      </c>
      <c r="C4396">
        <v>19</v>
      </c>
      <c r="D4396">
        <v>0</v>
      </c>
      <c r="E4396">
        <v>16</v>
      </c>
      <c r="F4396">
        <v>22</v>
      </c>
      <c r="G4396">
        <v>0</v>
      </c>
      <c r="H4396">
        <v>0.16</v>
      </c>
      <c r="I4396">
        <v>11.771000000000001</v>
      </c>
      <c r="J4396">
        <v>22.428999999999998</v>
      </c>
      <c r="K4396">
        <v>153738.446</v>
      </c>
      <c r="L4396">
        <v>49201.817999999999</v>
      </c>
      <c r="M4396">
        <v>49.201818000000003</v>
      </c>
      <c r="N4396">
        <v>4.9201818000000001E-2</v>
      </c>
      <c r="O4396" s="16">
        <f>VLOOKUP(A4396,'LW  WY'!I$36:J$47,2)</f>
        <v>1.1575351770564697</v>
      </c>
      <c r="P4396">
        <f t="shared" si="68"/>
        <v>5.6952835110130197E-2</v>
      </c>
    </row>
    <row r="4397" spans="1:16" x14ac:dyDescent="0.35">
      <c r="A4397">
        <v>7</v>
      </c>
      <c r="B4397">
        <v>1</v>
      </c>
      <c r="C4397">
        <v>20</v>
      </c>
      <c r="D4397">
        <v>0</v>
      </c>
      <c r="E4397">
        <v>0</v>
      </c>
      <c r="F4397">
        <v>21</v>
      </c>
      <c r="G4397">
        <v>0</v>
      </c>
      <c r="H4397">
        <v>0.16</v>
      </c>
      <c r="I4397">
        <v>0</v>
      </c>
      <c r="J4397">
        <v>21</v>
      </c>
      <c r="K4397">
        <v>0</v>
      </c>
      <c r="L4397">
        <v>0</v>
      </c>
      <c r="M4397">
        <v>0</v>
      </c>
      <c r="N4397">
        <v>0</v>
      </c>
      <c r="O4397" s="16">
        <f>VLOOKUP(A4397,'LW  WY'!I$36:J$47,2)</f>
        <v>1.1575351770564697</v>
      </c>
      <c r="P4397">
        <f t="shared" si="68"/>
        <v>0</v>
      </c>
    </row>
    <row r="4398" spans="1:16" x14ac:dyDescent="0.35">
      <c r="A4398">
        <v>7</v>
      </c>
      <c r="B4398">
        <v>1</v>
      </c>
      <c r="C4398">
        <v>21</v>
      </c>
      <c r="D4398">
        <v>0</v>
      </c>
      <c r="E4398">
        <v>0</v>
      </c>
      <c r="F4398">
        <v>20</v>
      </c>
      <c r="G4398">
        <v>0</v>
      </c>
      <c r="H4398">
        <v>0.16</v>
      </c>
      <c r="I4398">
        <v>0</v>
      </c>
      <c r="J4398">
        <v>20</v>
      </c>
      <c r="K4398">
        <v>0</v>
      </c>
      <c r="L4398">
        <v>0</v>
      </c>
      <c r="M4398">
        <v>0</v>
      </c>
      <c r="N4398">
        <v>0</v>
      </c>
      <c r="O4398" s="16">
        <f>VLOOKUP(A4398,'LW  WY'!I$36:J$47,2)</f>
        <v>1.1575351770564697</v>
      </c>
      <c r="P4398">
        <f t="shared" si="68"/>
        <v>0</v>
      </c>
    </row>
    <row r="4399" spans="1:16" x14ac:dyDescent="0.35">
      <c r="A4399">
        <v>7</v>
      </c>
      <c r="B4399">
        <v>1</v>
      </c>
      <c r="C4399">
        <v>22</v>
      </c>
      <c r="D4399">
        <v>0</v>
      </c>
      <c r="E4399">
        <v>0</v>
      </c>
      <c r="F4399">
        <v>19</v>
      </c>
      <c r="G4399">
        <v>0</v>
      </c>
      <c r="H4399">
        <v>0.16</v>
      </c>
      <c r="I4399">
        <v>0</v>
      </c>
      <c r="J4399">
        <v>19</v>
      </c>
      <c r="K4399">
        <v>0</v>
      </c>
      <c r="L4399">
        <v>0</v>
      </c>
      <c r="M4399">
        <v>0</v>
      </c>
      <c r="N4399">
        <v>0</v>
      </c>
      <c r="O4399" s="16">
        <f>VLOOKUP(A4399,'LW  WY'!I$36:J$47,2)</f>
        <v>1.1575351770564697</v>
      </c>
      <c r="P4399">
        <f t="shared" si="68"/>
        <v>0</v>
      </c>
    </row>
    <row r="4400" spans="1:16" x14ac:dyDescent="0.35">
      <c r="A4400">
        <v>7</v>
      </c>
      <c r="B4400">
        <v>1</v>
      </c>
      <c r="C4400">
        <v>23</v>
      </c>
      <c r="D4400">
        <v>0</v>
      </c>
      <c r="E4400">
        <v>0</v>
      </c>
      <c r="F4400">
        <v>19</v>
      </c>
      <c r="G4400">
        <v>0</v>
      </c>
      <c r="H4400">
        <v>0.16</v>
      </c>
      <c r="I4400">
        <v>0</v>
      </c>
      <c r="J4400">
        <v>19</v>
      </c>
      <c r="K4400">
        <v>0</v>
      </c>
      <c r="L4400">
        <v>0</v>
      </c>
      <c r="M4400">
        <v>0</v>
      </c>
      <c r="N4400">
        <v>0</v>
      </c>
      <c r="O4400" s="16">
        <f>VLOOKUP(A4400,'LW  WY'!I$36:J$47,2)</f>
        <v>1.1575351770564697</v>
      </c>
      <c r="P4400">
        <f t="shared" si="68"/>
        <v>0</v>
      </c>
    </row>
    <row r="4401" spans="1:16" x14ac:dyDescent="0.35">
      <c r="A4401">
        <v>7</v>
      </c>
      <c r="B4401">
        <v>2</v>
      </c>
      <c r="C4401">
        <v>0</v>
      </c>
      <c r="D4401">
        <v>0</v>
      </c>
      <c r="E4401">
        <v>0</v>
      </c>
      <c r="F4401">
        <v>18</v>
      </c>
      <c r="G4401">
        <v>0</v>
      </c>
      <c r="H4401">
        <v>0.16</v>
      </c>
      <c r="I4401">
        <v>0</v>
      </c>
      <c r="J4401">
        <v>18</v>
      </c>
      <c r="K4401">
        <v>0</v>
      </c>
      <c r="L4401">
        <v>0</v>
      </c>
      <c r="M4401">
        <v>0</v>
      </c>
      <c r="N4401">
        <v>0</v>
      </c>
      <c r="O4401" s="16">
        <f>VLOOKUP(A4401,'LW  WY'!I$36:J$47,2)</f>
        <v>1.1575351770564697</v>
      </c>
      <c r="P4401">
        <f t="shared" si="68"/>
        <v>0</v>
      </c>
    </row>
    <row r="4402" spans="1:16" x14ac:dyDescent="0.35">
      <c r="A4402">
        <v>7</v>
      </c>
      <c r="B4402">
        <v>2</v>
      </c>
      <c r="C4402">
        <v>1</v>
      </c>
      <c r="D4402">
        <v>0</v>
      </c>
      <c r="E4402">
        <v>0</v>
      </c>
      <c r="F4402">
        <v>18</v>
      </c>
      <c r="G4402">
        <v>0</v>
      </c>
      <c r="H4402">
        <v>0.16</v>
      </c>
      <c r="I4402">
        <v>0</v>
      </c>
      <c r="J4402">
        <v>18</v>
      </c>
      <c r="K4402">
        <v>0</v>
      </c>
      <c r="L4402">
        <v>0</v>
      </c>
      <c r="M4402">
        <v>0</v>
      </c>
      <c r="N4402">
        <v>0</v>
      </c>
      <c r="O4402" s="16">
        <f>VLOOKUP(A4402,'LW  WY'!I$36:J$47,2)</f>
        <v>1.1575351770564697</v>
      </c>
      <c r="P4402">
        <f t="shared" si="68"/>
        <v>0</v>
      </c>
    </row>
    <row r="4403" spans="1:16" x14ac:dyDescent="0.35">
      <c r="A4403">
        <v>7</v>
      </c>
      <c r="B4403">
        <v>2</v>
      </c>
      <c r="C4403">
        <v>2</v>
      </c>
      <c r="D4403">
        <v>0</v>
      </c>
      <c r="E4403">
        <v>0</v>
      </c>
      <c r="F4403">
        <v>17</v>
      </c>
      <c r="G4403">
        <v>0</v>
      </c>
      <c r="H4403">
        <v>0.16</v>
      </c>
      <c r="I4403">
        <v>0</v>
      </c>
      <c r="J4403">
        <v>17</v>
      </c>
      <c r="K4403">
        <v>0</v>
      </c>
      <c r="L4403">
        <v>0</v>
      </c>
      <c r="M4403">
        <v>0</v>
      </c>
      <c r="N4403">
        <v>0</v>
      </c>
      <c r="O4403" s="16">
        <f>VLOOKUP(A4403,'LW  WY'!I$36:J$47,2)</f>
        <v>1.1575351770564697</v>
      </c>
      <c r="P4403">
        <f t="shared" si="68"/>
        <v>0</v>
      </c>
    </row>
    <row r="4404" spans="1:16" x14ac:dyDescent="0.35">
      <c r="A4404">
        <v>7</v>
      </c>
      <c r="B4404">
        <v>2</v>
      </c>
      <c r="C4404">
        <v>3</v>
      </c>
      <c r="D4404">
        <v>0</v>
      </c>
      <c r="E4404">
        <v>0</v>
      </c>
      <c r="F4404">
        <v>16</v>
      </c>
      <c r="G4404">
        <v>0</v>
      </c>
      <c r="H4404">
        <v>0.16</v>
      </c>
      <c r="I4404">
        <v>0</v>
      </c>
      <c r="J4404">
        <v>16</v>
      </c>
      <c r="K4404">
        <v>0</v>
      </c>
      <c r="L4404">
        <v>0</v>
      </c>
      <c r="M4404">
        <v>0</v>
      </c>
      <c r="N4404">
        <v>0</v>
      </c>
      <c r="O4404" s="16">
        <f>VLOOKUP(A4404,'LW  WY'!I$36:J$47,2)</f>
        <v>1.1575351770564697</v>
      </c>
      <c r="P4404">
        <f t="shared" si="68"/>
        <v>0</v>
      </c>
    </row>
    <row r="4405" spans="1:16" x14ac:dyDescent="0.35">
      <c r="A4405">
        <v>7</v>
      </c>
      <c r="B4405">
        <v>2</v>
      </c>
      <c r="C4405">
        <v>4</v>
      </c>
      <c r="D4405">
        <v>0</v>
      </c>
      <c r="E4405">
        <v>0</v>
      </c>
      <c r="F4405">
        <v>16</v>
      </c>
      <c r="G4405">
        <v>0</v>
      </c>
      <c r="H4405">
        <v>0.16</v>
      </c>
      <c r="I4405">
        <v>0</v>
      </c>
      <c r="J4405">
        <v>16</v>
      </c>
      <c r="K4405">
        <v>0</v>
      </c>
      <c r="L4405">
        <v>0</v>
      </c>
      <c r="M4405">
        <v>0</v>
      </c>
      <c r="N4405">
        <v>0</v>
      </c>
      <c r="O4405" s="16">
        <f>VLOOKUP(A4405,'LW  WY'!I$36:J$47,2)</f>
        <v>1.1575351770564697</v>
      </c>
      <c r="P4405">
        <f t="shared" si="68"/>
        <v>0</v>
      </c>
    </row>
    <row r="4406" spans="1:16" x14ac:dyDescent="0.35">
      <c r="A4406">
        <v>7</v>
      </c>
      <c r="B4406">
        <v>2</v>
      </c>
      <c r="C4406">
        <v>5</v>
      </c>
      <c r="D4406">
        <v>0</v>
      </c>
      <c r="E4406">
        <v>3</v>
      </c>
      <c r="F4406">
        <v>16</v>
      </c>
      <c r="G4406">
        <v>0</v>
      </c>
      <c r="H4406">
        <v>0.16</v>
      </c>
      <c r="I4406">
        <v>2.359</v>
      </c>
      <c r="J4406">
        <v>16.085999999999999</v>
      </c>
      <c r="K4406">
        <v>29283.501</v>
      </c>
      <c r="L4406">
        <v>0</v>
      </c>
      <c r="M4406">
        <v>0</v>
      </c>
      <c r="N4406">
        <v>0</v>
      </c>
      <c r="O4406" s="16">
        <f>VLOOKUP(A4406,'LW  WY'!I$36:J$47,2)</f>
        <v>1.1575351770564697</v>
      </c>
      <c r="P4406">
        <f t="shared" si="68"/>
        <v>0</v>
      </c>
    </row>
    <row r="4407" spans="1:16" x14ac:dyDescent="0.35">
      <c r="A4407">
        <v>7</v>
      </c>
      <c r="B4407">
        <v>2</v>
      </c>
      <c r="C4407">
        <v>6</v>
      </c>
      <c r="D4407">
        <v>0</v>
      </c>
      <c r="E4407">
        <v>43</v>
      </c>
      <c r="F4407">
        <v>16</v>
      </c>
      <c r="G4407">
        <v>0</v>
      </c>
      <c r="H4407">
        <v>0.16</v>
      </c>
      <c r="I4407">
        <v>31.7</v>
      </c>
      <c r="J4407">
        <v>17.297999999999998</v>
      </c>
      <c r="K4407">
        <v>637183.89</v>
      </c>
      <c r="L4407">
        <v>515516.86800000002</v>
      </c>
      <c r="M4407">
        <v>515.51686800000004</v>
      </c>
      <c r="N4407">
        <v>0.51551686799999996</v>
      </c>
      <c r="O4407" s="16">
        <f>VLOOKUP(A4407,'LW  WY'!I$36:J$47,2)</f>
        <v>1.1575351770564697</v>
      </c>
      <c r="P4407">
        <f t="shared" si="68"/>
        <v>0.59672890907597664</v>
      </c>
    </row>
    <row r="4408" spans="1:16" x14ac:dyDescent="0.35">
      <c r="A4408">
        <v>7</v>
      </c>
      <c r="B4408">
        <v>2</v>
      </c>
      <c r="C4408">
        <v>7</v>
      </c>
      <c r="D4408">
        <v>80</v>
      </c>
      <c r="E4408">
        <v>167</v>
      </c>
      <c r="F4408">
        <v>18</v>
      </c>
      <c r="G4408">
        <v>0</v>
      </c>
      <c r="H4408">
        <v>0.16</v>
      </c>
      <c r="I4408">
        <v>235.411</v>
      </c>
      <c r="J4408">
        <v>27.655000000000001</v>
      </c>
      <c r="K4408">
        <v>4941763.3600000003</v>
      </c>
      <c r="L4408">
        <v>4667567.9730000002</v>
      </c>
      <c r="M4408">
        <v>4667.5679730000002</v>
      </c>
      <c r="N4408">
        <v>4.6675679729999997</v>
      </c>
      <c r="O4408" s="16">
        <f>VLOOKUP(A4408,'LW  WY'!I$36:J$47,2)</f>
        <v>1.1575351770564697</v>
      </c>
      <c r="P4408">
        <f t="shared" si="68"/>
        <v>5.4028741200496624</v>
      </c>
    </row>
    <row r="4409" spans="1:16" x14ac:dyDescent="0.35">
      <c r="A4409">
        <v>7</v>
      </c>
      <c r="B4409">
        <v>2</v>
      </c>
      <c r="C4409">
        <v>8</v>
      </c>
      <c r="D4409">
        <v>294</v>
      </c>
      <c r="E4409">
        <v>247</v>
      </c>
      <c r="F4409">
        <v>20</v>
      </c>
      <c r="G4409">
        <v>0</v>
      </c>
      <c r="H4409">
        <v>0.16</v>
      </c>
      <c r="I4409">
        <v>558.21400000000006</v>
      </c>
      <c r="J4409">
        <v>42.841000000000001</v>
      </c>
      <c r="K4409">
        <v>11140069.77</v>
      </c>
      <c r="L4409">
        <v>10646243.75</v>
      </c>
      <c r="M4409">
        <v>10646.24375</v>
      </c>
      <c r="N4409">
        <v>10.64624375</v>
      </c>
      <c r="O4409" s="16">
        <f>VLOOKUP(A4409,'LW  WY'!I$36:J$47,2)</f>
        <v>1.1575351770564697</v>
      </c>
      <c r="P4409">
        <f t="shared" si="68"/>
        <v>12.323401644142583</v>
      </c>
    </row>
    <row r="4410" spans="1:16" x14ac:dyDescent="0.35">
      <c r="A4410">
        <v>7</v>
      </c>
      <c r="B4410">
        <v>2</v>
      </c>
      <c r="C4410">
        <v>9</v>
      </c>
      <c r="D4410">
        <v>398</v>
      </c>
      <c r="E4410">
        <v>303</v>
      </c>
      <c r="F4410">
        <v>22</v>
      </c>
      <c r="G4410">
        <v>0</v>
      </c>
      <c r="H4410">
        <v>0.16</v>
      </c>
      <c r="I4410">
        <v>707.50199999999995</v>
      </c>
      <c r="J4410">
        <v>50.874000000000002</v>
      </c>
      <c r="K4410">
        <v>13545546.640000001</v>
      </c>
      <c r="L4410">
        <v>12966485</v>
      </c>
      <c r="M4410">
        <v>12966.485000000001</v>
      </c>
      <c r="N4410">
        <v>12.966485</v>
      </c>
      <c r="O4410" s="16">
        <f>VLOOKUP(A4410,'LW  WY'!I$36:J$47,2)</f>
        <v>1.1575351770564697</v>
      </c>
      <c r="P4410">
        <f t="shared" si="68"/>
        <v>15.009162510275059</v>
      </c>
    </row>
    <row r="4411" spans="1:16" x14ac:dyDescent="0.35">
      <c r="A4411">
        <v>7</v>
      </c>
      <c r="B4411">
        <v>2</v>
      </c>
      <c r="C4411">
        <v>10</v>
      </c>
      <c r="D4411">
        <v>443</v>
      </c>
      <c r="E4411">
        <v>346</v>
      </c>
      <c r="F4411">
        <v>24</v>
      </c>
      <c r="G4411">
        <v>0</v>
      </c>
      <c r="H4411">
        <v>0.16</v>
      </c>
      <c r="I4411">
        <v>802.21</v>
      </c>
      <c r="J4411">
        <v>56.665999999999997</v>
      </c>
      <c r="K4411">
        <v>14862947.09</v>
      </c>
      <c r="L4411">
        <v>14237204.720000001</v>
      </c>
      <c r="M4411">
        <v>14237.20472</v>
      </c>
      <c r="N4411">
        <v>14.237204719999999</v>
      </c>
      <c r="O4411" s="16">
        <f>VLOOKUP(A4411,'LW  WY'!I$36:J$47,2)</f>
        <v>1.1575351770564697</v>
      </c>
      <c r="P4411">
        <f t="shared" si="68"/>
        <v>16.480065286354407</v>
      </c>
    </row>
    <row r="4412" spans="1:16" x14ac:dyDescent="0.35">
      <c r="A4412">
        <v>7</v>
      </c>
      <c r="B4412">
        <v>2</v>
      </c>
      <c r="C4412">
        <v>11</v>
      </c>
      <c r="D4412">
        <v>393</v>
      </c>
      <c r="E4412">
        <v>408</v>
      </c>
      <c r="F4412">
        <v>25</v>
      </c>
      <c r="G4412">
        <v>0</v>
      </c>
      <c r="H4412">
        <v>0.16</v>
      </c>
      <c r="I4412">
        <v>796.14700000000005</v>
      </c>
      <c r="J4412">
        <v>57.350999999999999</v>
      </c>
      <c r="K4412">
        <v>14596476.130000001</v>
      </c>
      <c r="L4412">
        <v>13980175.880000001</v>
      </c>
      <c r="M4412">
        <v>13980.175880000001</v>
      </c>
      <c r="N4412">
        <v>13.980175880000001</v>
      </c>
      <c r="O4412" s="16">
        <f>VLOOKUP(A4412,'LW  WY'!I$36:J$47,2)</f>
        <v>1.1575351770564697</v>
      </c>
      <c r="P4412">
        <f t="shared" si="68"/>
        <v>16.182545362536388</v>
      </c>
    </row>
    <row r="4413" spans="1:16" x14ac:dyDescent="0.35">
      <c r="A4413">
        <v>7</v>
      </c>
      <c r="B4413">
        <v>2</v>
      </c>
      <c r="C4413">
        <v>12</v>
      </c>
      <c r="D4413">
        <v>442</v>
      </c>
      <c r="E4413">
        <v>426</v>
      </c>
      <c r="F4413">
        <v>26</v>
      </c>
      <c r="G4413">
        <v>0</v>
      </c>
      <c r="H4413">
        <v>0.16</v>
      </c>
      <c r="I4413">
        <v>854.43799999999999</v>
      </c>
      <c r="J4413">
        <v>60.673999999999999</v>
      </c>
      <c r="K4413">
        <v>15362928.32</v>
      </c>
      <c r="L4413">
        <v>14719469.630000001</v>
      </c>
      <c r="M4413">
        <v>14719.46963</v>
      </c>
      <c r="N4413">
        <v>14.719469630000001</v>
      </c>
      <c r="O4413" s="16">
        <f>VLOOKUP(A4413,'LW  WY'!I$36:J$47,2)</f>
        <v>1.1575351770564697</v>
      </c>
      <c r="P4413">
        <f t="shared" si="68"/>
        <v>17.038303884339378</v>
      </c>
    </row>
    <row r="4414" spans="1:16" x14ac:dyDescent="0.35">
      <c r="A4414">
        <v>7</v>
      </c>
      <c r="B4414">
        <v>2</v>
      </c>
      <c r="C4414">
        <v>13</v>
      </c>
      <c r="D4414">
        <v>415</v>
      </c>
      <c r="E4414">
        <v>406</v>
      </c>
      <c r="F4414">
        <v>26</v>
      </c>
      <c r="G4414">
        <v>0</v>
      </c>
      <c r="H4414">
        <v>0.16</v>
      </c>
      <c r="I4414">
        <v>818.37599999999998</v>
      </c>
      <c r="J4414">
        <v>59.250999999999998</v>
      </c>
      <c r="K4414">
        <v>14873096.279999999</v>
      </c>
      <c r="L4414">
        <v>14246994.279999999</v>
      </c>
      <c r="M4414">
        <v>14246.994280000001</v>
      </c>
      <c r="N4414">
        <v>14.246994279999999</v>
      </c>
      <c r="O4414" s="16">
        <f>VLOOKUP(A4414,'LW  WY'!I$36:J$47,2)</f>
        <v>1.1575351770564697</v>
      </c>
      <c r="P4414">
        <f t="shared" si="68"/>
        <v>16.491397046422311</v>
      </c>
    </row>
    <row r="4415" spans="1:16" x14ac:dyDescent="0.35">
      <c r="A4415">
        <v>7</v>
      </c>
      <c r="B4415">
        <v>2</v>
      </c>
      <c r="C4415">
        <v>14</v>
      </c>
      <c r="D4415">
        <v>359</v>
      </c>
      <c r="E4415">
        <v>391</v>
      </c>
      <c r="F4415">
        <v>26</v>
      </c>
      <c r="G4415">
        <v>0</v>
      </c>
      <c r="H4415">
        <v>0.16</v>
      </c>
      <c r="I4415">
        <v>751.84199999999998</v>
      </c>
      <c r="J4415">
        <v>56.593000000000004</v>
      </c>
      <c r="K4415">
        <v>13897868.119999999</v>
      </c>
      <c r="L4415">
        <v>13306322.33</v>
      </c>
      <c r="M4415">
        <v>13306.322330000001</v>
      </c>
      <c r="N4415">
        <v>13.30632233</v>
      </c>
      <c r="O4415" s="16">
        <f>VLOOKUP(A4415,'LW  WY'!I$36:J$47,2)</f>
        <v>1.1575351770564697</v>
      </c>
      <c r="P4415">
        <f t="shared" si="68"/>
        <v>15.402536174227007</v>
      </c>
    </row>
    <row r="4416" spans="1:16" x14ac:dyDescent="0.35">
      <c r="A4416">
        <v>7</v>
      </c>
      <c r="B4416">
        <v>2</v>
      </c>
      <c r="C4416">
        <v>15</v>
      </c>
      <c r="D4416">
        <v>537</v>
      </c>
      <c r="E4416">
        <v>260</v>
      </c>
      <c r="F4416">
        <v>26</v>
      </c>
      <c r="G4416">
        <v>0</v>
      </c>
      <c r="H4416">
        <v>0.16</v>
      </c>
      <c r="I4416">
        <v>821.02300000000002</v>
      </c>
      <c r="J4416">
        <v>59.514000000000003</v>
      </c>
      <c r="K4416">
        <v>15154840.08</v>
      </c>
      <c r="L4416">
        <v>14518754.779999999</v>
      </c>
      <c r="M4416">
        <v>14518.754779999999</v>
      </c>
      <c r="N4416">
        <v>14.51875478</v>
      </c>
      <c r="O4416" s="16">
        <f>VLOOKUP(A4416,'LW  WY'!I$36:J$47,2)</f>
        <v>1.1575351770564697</v>
      </c>
      <c r="P4416">
        <f t="shared" si="68"/>
        <v>16.805969384906767</v>
      </c>
    </row>
    <row r="4417" spans="1:16" x14ac:dyDescent="0.35">
      <c r="A4417">
        <v>7</v>
      </c>
      <c r="B4417">
        <v>2</v>
      </c>
      <c r="C4417">
        <v>16</v>
      </c>
      <c r="D4417">
        <v>242</v>
      </c>
      <c r="E4417">
        <v>268</v>
      </c>
      <c r="F4417">
        <v>25</v>
      </c>
      <c r="G4417">
        <v>0</v>
      </c>
      <c r="H4417">
        <v>0.16</v>
      </c>
      <c r="I4417">
        <v>527.73599999999999</v>
      </c>
      <c r="J4417">
        <v>46.576000000000001</v>
      </c>
      <c r="K4417">
        <v>10329359.5</v>
      </c>
      <c r="L4417">
        <v>9864260.1610000003</v>
      </c>
      <c r="M4417">
        <v>9864.2601610000002</v>
      </c>
      <c r="N4417">
        <v>9.8642601610000007</v>
      </c>
      <c r="O4417" s="16">
        <f>VLOOKUP(A4417,'LW  WY'!I$36:J$47,2)</f>
        <v>1.1575351770564697</v>
      </c>
      <c r="P4417">
        <f t="shared" si="68"/>
        <v>11.418228131994216</v>
      </c>
    </row>
    <row r="4418" spans="1:16" x14ac:dyDescent="0.35">
      <c r="A4418">
        <v>7</v>
      </c>
      <c r="B4418">
        <v>2</v>
      </c>
      <c r="C4418">
        <v>17</v>
      </c>
      <c r="D4418">
        <v>713</v>
      </c>
      <c r="E4418">
        <v>86</v>
      </c>
      <c r="F4418">
        <v>24</v>
      </c>
      <c r="G4418">
        <v>0</v>
      </c>
      <c r="H4418">
        <v>0.16</v>
      </c>
      <c r="I4418">
        <v>799.14599999999996</v>
      </c>
      <c r="J4418">
        <v>56.862000000000002</v>
      </c>
      <c r="K4418">
        <v>15334347.189999999</v>
      </c>
      <c r="L4418">
        <v>14691901.24</v>
      </c>
      <c r="M4418">
        <v>14691.901239999999</v>
      </c>
      <c r="N4418">
        <v>14.69190124</v>
      </c>
      <c r="O4418" s="16">
        <f>VLOOKUP(A4418,'LW  WY'!I$36:J$47,2)</f>
        <v>1.1575351770564697</v>
      </c>
      <c r="P4418">
        <f t="shared" si="68"/>
        <v>17.006392503139566</v>
      </c>
    </row>
    <row r="4419" spans="1:16" x14ac:dyDescent="0.35">
      <c r="A4419">
        <v>7</v>
      </c>
      <c r="B4419">
        <v>2</v>
      </c>
      <c r="C4419">
        <v>18</v>
      </c>
      <c r="D4419">
        <v>263</v>
      </c>
      <c r="E4419">
        <v>84</v>
      </c>
      <c r="F4419">
        <v>21</v>
      </c>
      <c r="G4419">
        <v>0</v>
      </c>
      <c r="H4419">
        <v>0.16</v>
      </c>
      <c r="I4419">
        <v>276.91699999999997</v>
      </c>
      <c r="J4419">
        <v>32.387</v>
      </c>
      <c r="K4419">
        <v>5788359.9780000001</v>
      </c>
      <c r="L4419">
        <v>5484166.3059999999</v>
      </c>
      <c r="M4419">
        <v>5484.1663060000001</v>
      </c>
      <c r="N4419">
        <v>5.4841663059999997</v>
      </c>
      <c r="O4419" s="16">
        <f>VLOOKUP(A4419,'LW  WY'!I$36:J$47,2)</f>
        <v>1.1575351770564697</v>
      </c>
      <c r="P4419">
        <f t="shared" si="68"/>
        <v>6.3481154160228348</v>
      </c>
    </row>
    <row r="4420" spans="1:16" x14ac:dyDescent="0.35">
      <c r="A4420">
        <v>7</v>
      </c>
      <c r="B4420">
        <v>2</v>
      </c>
      <c r="C4420">
        <v>19</v>
      </c>
      <c r="D4420">
        <v>174</v>
      </c>
      <c r="E4420">
        <v>22</v>
      </c>
      <c r="F4420">
        <v>18</v>
      </c>
      <c r="G4420">
        <v>0</v>
      </c>
      <c r="H4420">
        <v>0.16</v>
      </c>
      <c r="I4420">
        <v>81.513999999999996</v>
      </c>
      <c r="J4420">
        <v>20.98</v>
      </c>
      <c r="K4420">
        <v>1187168.7220000001</v>
      </c>
      <c r="L4420">
        <v>1046013.551</v>
      </c>
      <c r="M4420">
        <v>1046.013551</v>
      </c>
      <c r="N4420">
        <v>1.0460135509999999</v>
      </c>
      <c r="O4420" s="16">
        <f>VLOOKUP(A4420,'LW  WY'!I$36:J$47,2)</f>
        <v>1.1575351770564697</v>
      </c>
      <c r="P4420">
        <f t="shared" si="68"/>
        <v>1.2107974809602515</v>
      </c>
    </row>
    <row r="4421" spans="1:16" x14ac:dyDescent="0.35">
      <c r="A4421">
        <v>7</v>
      </c>
      <c r="B4421">
        <v>2</v>
      </c>
      <c r="C4421">
        <v>20</v>
      </c>
      <c r="D4421">
        <v>0</v>
      </c>
      <c r="E4421">
        <v>0</v>
      </c>
      <c r="F4421">
        <v>16</v>
      </c>
      <c r="G4421">
        <v>0</v>
      </c>
      <c r="H4421">
        <v>0.16</v>
      </c>
      <c r="I4421">
        <v>0</v>
      </c>
      <c r="J4421">
        <v>16</v>
      </c>
      <c r="K4421">
        <v>0</v>
      </c>
      <c r="L4421">
        <v>0</v>
      </c>
      <c r="M4421">
        <v>0</v>
      </c>
      <c r="N4421">
        <v>0</v>
      </c>
      <c r="O4421" s="16">
        <f>VLOOKUP(A4421,'LW  WY'!I$36:J$47,2)</f>
        <v>1.1575351770564697</v>
      </c>
      <c r="P4421">
        <f t="shared" si="68"/>
        <v>0</v>
      </c>
    </row>
    <row r="4422" spans="1:16" x14ac:dyDescent="0.35">
      <c r="A4422">
        <v>7</v>
      </c>
      <c r="B4422">
        <v>2</v>
      </c>
      <c r="C4422">
        <v>21</v>
      </c>
      <c r="D4422">
        <v>0</v>
      </c>
      <c r="E4422">
        <v>0</v>
      </c>
      <c r="F4422">
        <v>15</v>
      </c>
      <c r="G4422">
        <v>0</v>
      </c>
      <c r="H4422">
        <v>0.16</v>
      </c>
      <c r="I4422">
        <v>0</v>
      </c>
      <c r="J4422">
        <v>15</v>
      </c>
      <c r="K4422">
        <v>0</v>
      </c>
      <c r="L4422">
        <v>0</v>
      </c>
      <c r="M4422">
        <v>0</v>
      </c>
      <c r="N4422">
        <v>0</v>
      </c>
      <c r="O4422" s="16">
        <f>VLOOKUP(A4422,'LW  WY'!I$36:J$47,2)</f>
        <v>1.1575351770564697</v>
      </c>
      <c r="P4422">
        <f t="shared" si="68"/>
        <v>0</v>
      </c>
    </row>
    <row r="4423" spans="1:16" x14ac:dyDescent="0.35">
      <c r="A4423">
        <v>7</v>
      </c>
      <c r="B4423">
        <v>2</v>
      </c>
      <c r="C4423">
        <v>22</v>
      </c>
      <c r="D4423">
        <v>0</v>
      </c>
      <c r="E4423">
        <v>0</v>
      </c>
      <c r="F4423">
        <v>14</v>
      </c>
      <c r="G4423">
        <v>0</v>
      </c>
      <c r="H4423">
        <v>0.16</v>
      </c>
      <c r="I4423">
        <v>0</v>
      </c>
      <c r="J4423">
        <v>14</v>
      </c>
      <c r="K4423">
        <v>0</v>
      </c>
      <c r="L4423">
        <v>0</v>
      </c>
      <c r="M4423">
        <v>0</v>
      </c>
      <c r="N4423">
        <v>0</v>
      </c>
      <c r="O4423" s="16">
        <f>VLOOKUP(A4423,'LW  WY'!I$36:J$47,2)</f>
        <v>1.1575351770564697</v>
      </c>
      <c r="P4423">
        <f t="shared" si="68"/>
        <v>0</v>
      </c>
    </row>
    <row r="4424" spans="1:16" x14ac:dyDescent="0.35">
      <c r="A4424">
        <v>7</v>
      </c>
      <c r="B4424">
        <v>2</v>
      </c>
      <c r="C4424">
        <v>23</v>
      </c>
      <c r="D4424">
        <v>0</v>
      </c>
      <c r="E4424">
        <v>0</v>
      </c>
      <c r="F4424">
        <v>14</v>
      </c>
      <c r="G4424">
        <v>0</v>
      </c>
      <c r="H4424">
        <v>0.16</v>
      </c>
      <c r="I4424">
        <v>0</v>
      </c>
      <c r="J4424">
        <v>14</v>
      </c>
      <c r="K4424">
        <v>0</v>
      </c>
      <c r="L4424">
        <v>0</v>
      </c>
      <c r="M4424">
        <v>0</v>
      </c>
      <c r="N4424">
        <v>0</v>
      </c>
      <c r="O4424" s="16">
        <f>VLOOKUP(A4424,'LW  WY'!I$36:J$47,2)</f>
        <v>1.1575351770564697</v>
      </c>
      <c r="P4424">
        <f t="shared" si="68"/>
        <v>0</v>
      </c>
    </row>
    <row r="4425" spans="1:16" x14ac:dyDescent="0.35">
      <c r="A4425">
        <v>7</v>
      </c>
      <c r="B4425">
        <v>3</v>
      </c>
      <c r="C4425">
        <v>0</v>
      </c>
      <c r="D4425">
        <v>0</v>
      </c>
      <c r="E4425">
        <v>0</v>
      </c>
      <c r="F4425">
        <v>14</v>
      </c>
      <c r="G4425">
        <v>0</v>
      </c>
      <c r="H4425">
        <v>0.16</v>
      </c>
      <c r="I4425">
        <v>0</v>
      </c>
      <c r="J4425">
        <v>14</v>
      </c>
      <c r="K4425">
        <v>0</v>
      </c>
      <c r="L4425">
        <v>0</v>
      </c>
      <c r="M4425">
        <v>0</v>
      </c>
      <c r="N4425">
        <v>0</v>
      </c>
      <c r="O4425" s="16">
        <f>VLOOKUP(A4425,'LW  WY'!I$36:J$47,2)</f>
        <v>1.1575351770564697</v>
      </c>
      <c r="P4425">
        <f t="shared" si="68"/>
        <v>0</v>
      </c>
    </row>
    <row r="4426" spans="1:16" x14ac:dyDescent="0.35">
      <c r="A4426">
        <v>7</v>
      </c>
      <c r="B4426">
        <v>3</v>
      </c>
      <c r="C4426">
        <v>1</v>
      </c>
      <c r="D4426">
        <v>0</v>
      </c>
      <c r="E4426">
        <v>0</v>
      </c>
      <c r="F4426">
        <v>15</v>
      </c>
      <c r="G4426">
        <v>0</v>
      </c>
      <c r="H4426">
        <v>0.16</v>
      </c>
      <c r="I4426">
        <v>0</v>
      </c>
      <c r="J4426">
        <v>15</v>
      </c>
      <c r="K4426">
        <v>0</v>
      </c>
      <c r="L4426">
        <v>0</v>
      </c>
      <c r="M4426">
        <v>0</v>
      </c>
      <c r="N4426">
        <v>0</v>
      </c>
      <c r="O4426" s="16">
        <f>VLOOKUP(A4426,'LW  WY'!I$36:J$47,2)</f>
        <v>1.1575351770564697</v>
      </c>
      <c r="P4426">
        <f t="shared" si="68"/>
        <v>0</v>
      </c>
    </row>
    <row r="4427" spans="1:16" x14ac:dyDescent="0.35">
      <c r="A4427">
        <v>7</v>
      </c>
      <c r="B4427">
        <v>3</v>
      </c>
      <c r="C4427">
        <v>2</v>
      </c>
      <c r="D4427">
        <v>0</v>
      </c>
      <c r="E4427">
        <v>0</v>
      </c>
      <c r="F4427">
        <v>15</v>
      </c>
      <c r="G4427">
        <v>0</v>
      </c>
      <c r="H4427">
        <v>0.16</v>
      </c>
      <c r="I4427">
        <v>0</v>
      </c>
      <c r="J4427">
        <v>15</v>
      </c>
      <c r="K4427">
        <v>0</v>
      </c>
      <c r="L4427">
        <v>0</v>
      </c>
      <c r="M4427">
        <v>0</v>
      </c>
      <c r="N4427">
        <v>0</v>
      </c>
      <c r="O4427" s="16">
        <f>VLOOKUP(A4427,'LW  WY'!I$36:J$47,2)</f>
        <v>1.1575351770564697</v>
      </c>
      <c r="P4427">
        <f t="shared" si="68"/>
        <v>0</v>
      </c>
    </row>
    <row r="4428" spans="1:16" x14ac:dyDescent="0.35">
      <c r="A4428">
        <v>7</v>
      </c>
      <c r="B4428">
        <v>3</v>
      </c>
      <c r="C4428">
        <v>3</v>
      </c>
      <c r="D4428">
        <v>0</v>
      </c>
      <c r="E4428">
        <v>0</v>
      </c>
      <c r="F4428">
        <v>15</v>
      </c>
      <c r="G4428">
        <v>0</v>
      </c>
      <c r="H4428">
        <v>0.16</v>
      </c>
      <c r="I4428">
        <v>0</v>
      </c>
      <c r="J4428">
        <v>15</v>
      </c>
      <c r="K4428">
        <v>0</v>
      </c>
      <c r="L4428">
        <v>0</v>
      </c>
      <c r="M4428">
        <v>0</v>
      </c>
      <c r="N4428">
        <v>0</v>
      </c>
      <c r="O4428" s="16">
        <f>VLOOKUP(A4428,'LW  WY'!I$36:J$47,2)</f>
        <v>1.1575351770564697</v>
      </c>
      <c r="P4428">
        <f t="shared" si="68"/>
        <v>0</v>
      </c>
    </row>
    <row r="4429" spans="1:16" x14ac:dyDescent="0.35">
      <c r="A4429">
        <v>7</v>
      </c>
      <c r="B4429">
        <v>3</v>
      </c>
      <c r="C4429">
        <v>4</v>
      </c>
      <c r="D4429">
        <v>0</v>
      </c>
      <c r="E4429">
        <v>0</v>
      </c>
      <c r="F4429">
        <v>16</v>
      </c>
      <c r="G4429">
        <v>0</v>
      </c>
      <c r="H4429">
        <v>0.16</v>
      </c>
      <c r="I4429">
        <v>0</v>
      </c>
      <c r="J4429">
        <v>16</v>
      </c>
      <c r="K4429">
        <v>0</v>
      </c>
      <c r="L4429">
        <v>0</v>
      </c>
      <c r="M4429">
        <v>0</v>
      </c>
      <c r="N4429">
        <v>0</v>
      </c>
      <c r="O4429" s="16">
        <f>VLOOKUP(A4429,'LW  WY'!I$36:J$47,2)</f>
        <v>1.1575351770564697</v>
      </c>
      <c r="P4429">
        <f t="shared" si="68"/>
        <v>0</v>
      </c>
    </row>
    <row r="4430" spans="1:16" x14ac:dyDescent="0.35">
      <c r="A4430">
        <v>7</v>
      </c>
      <c r="B4430">
        <v>3</v>
      </c>
      <c r="C4430">
        <v>5</v>
      </c>
      <c r="D4430">
        <v>0</v>
      </c>
      <c r="E4430">
        <v>15</v>
      </c>
      <c r="F4430">
        <v>17</v>
      </c>
      <c r="G4430">
        <v>0</v>
      </c>
      <c r="H4430">
        <v>0.16</v>
      </c>
      <c r="I4430">
        <v>11.794</v>
      </c>
      <c r="J4430">
        <v>17.43</v>
      </c>
      <c r="K4430">
        <v>158114.49</v>
      </c>
      <c r="L4430">
        <v>53422.800999999999</v>
      </c>
      <c r="M4430">
        <v>53.422801</v>
      </c>
      <c r="N4430">
        <v>5.3422800999999999E-2</v>
      </c>
      <c r="O4430" s="16">
        <f>VLOOKUP(A4430,'LW  WY'!I$36:J$47,2)</f>
        <v>1.1575351770564697</v>
      </c>
      <c r="P4430">
        <f t="shared" si="68"/>
        <v>6.1838771414387546E-2</v>
      </c>
    </row>
    <row r="4431" spans="1:16" x14ac:dyDescent="0.35">
      <c r="A4431">
        <v>7</v>
      </c>
      <c r="B4431">
        <v>3</v>
      </c>
      <c r="C4431">
        <v>6</v>
      </c>
      <c r="D4431">
        <v>178</v>
      </c>
      <c r="E4431">
        <v>79</v>
      </c>
      <c r="F4431">
        <v>19</v>
      </c>
      <c r="G4431">
        <v>0</v>
      </c>
      <c r="H4431">
        <v>0.16</v>
      </c>
      <c r="I4431">
        <v>208.75200000000001</v>
      </c>
      <c r="J4431">
        <v>27.571999999999999</v>
      </c>
      <c r="K4431">
        <v>4387144.0810000002</v>
      </c>
      <c r="L4431">
        <v>4132601.0589999999</v>
      </c>
      <c r="M4431">
        <v>4132.6010589999996</v>
      </c>
      <c r="N4431">
        <v>4.1326010589999997</v>
      </c>
      <c r="O4431" s="16">
        <f>VLOOKUP(A4431,'LW  WY'!I$36:J$47,2)</f>
        <v>1.1575351770564697</v>
      </c>
      <c r="P4431">
        <f t="shared" si="68"/>
        <v>4.783631098533319</v>
      </c>
    </row>
    <row r="4432" spans="1:16" x14ac:dyDescent="0.35">
      <c r="A4432">
        <v>7</v>
      </c>
      <c r="B4432">
        <v>3</v>
      </c>
      <c r="C4432">
        <v>7</v>
      </c>
      <c r="D4432">
        <v>359</v>
      </c>
      <c r="E4432">
        <v>144</v>
      </c>
      <c r="F4432">
        <v>22</v>
      </c>
      <c r="G4432">
        <v>0</v>
      </c>
      <c r="H4432">
        <v>0.16</v>
      </c>
      <c r="I4432">
        <v>521.85900000000004</v>
      </c>
      <c r="J4432">
        <v>43.445</v>
      </c>
      <c r="K4432">
        <v>10547113.59</v>
      </c>
      <c r="L4432">
        <v>10074298.35</v>
      </c>
      <c r="M4432">
        <v>10074.298349999999</v>
      </c>
      <c r="N4432">
        <v>10.074298349999999</v>
      </c>
      <c r="O4432" s="16">
        <f>VLOOKUP(A4432,'LW  WY'!I$36:J$47,2)</f>
        <v>1.1575351770564697</v>
      </c>
      <c r="P4432">
        <f t="shared" si="68"/>
        <v>11.66135472428695</v>
      </c>
    </row>
    <row r="4433" spans="1:16" x14ac:dyDescent="0.35">
      <c r="A4433">
        <v>7</v>
      </c>
      <c r="B4433">
        <v>3</v>
      </c>
      <c r="C4433">
        <v>8</v>
      </c>
      <c r="D4433">
        <v>121</v>
      </c>
      <c r="E4433">
        <v>262</v>
      </c>
      <c r="F4433">
        <v>25</v>
      </c>
      <c r="G4433">
        <v>0</v>
      </c>
      <c r="H4433">
        <v>0.16</v>
      </c>
      <c r="I4433">
        <v>383.291</v>
      </c>
      <c r="J4433">
        <v>40.664000000000001</v>
      </c>
      <c r="K4433">
        <v>7629824.284</v>
      </c>
      <c r="L4433">
        <v>7260380.21</v>
      </c>
      <c r="M4433">
        <v>7260.3802100000003</v>
      </c>
      <c r="N4433">
        <v>7.2603802100000001</v>
      </c>
      <c r="O4433" s="16">
        <f>VLOOKUP(A4433,'LW  WY'!I$36:J$47,2)</f>
        <v>1.1575351770564697</v>
      </c>
      <c r="P4433">
        <f t="shared" si="68"/>
        <v>8.404145491879639</v>
      </c>
    </row>
    <row r="4434" spans="1:16" x14ac:dyDescent="0.35">
      <c r="A4434">
        <v>7</v>
      </c>
      <c r="B4434">
        <v>3</v>
      </c>
      <c r="C4434">
        <v>9</v>
      </c>
      <c r="D4434">
        <v>118</v>
      </c>
      <c r="E4434">
        <v>350</v>
      </c>
      <c r="F4434">
        <v>27</v>
      </c>
      <c r="G4434">
        <v>0</v>
      </c>
      <c r="H4434">
        <v>0.16</v>
      </c>
      <c r="I4434">
        <v>456.69499999999999</v>
      </c>
      <c r="J4434">
        <v>45.603999999999999</v>
      </c>
      <c r="K4434">
        <v>8832512.9550000001</v>
      </c>
      <c r="L4434">
        <v>8420452.8399999999</v>
      </c>
      <c r="M4434">
        <v>8420.4528399999999</v>
      </c>
      <c r="N4434">
        <v>8.4204528399999994</v>
      </c>
      <c r="O4434" s="16">
        <f>VLOOKUP(A4434,'LW  WY'!I$36:J$47,2)</f>
        <v>1.1575351770564697</v>
      </c>
      <c r="P4434">
        <f t="shared" si="68"/>
        <v>9.7469703690450515</v>
      </c>
    </row>
    <row r="4435" spans="1:16" x14ac:dyDescent="0.35">
      <c r="A4435">
        <v>7</v>
      </c>
      <c r="B4435">
        <v>3</v>
      </c>
      <c r="C4435">
        <v>10</v>
      </c>
      <c r="D4435">
        <v>104</v>
      </c>
      <c r="E4435">
        <v>418</v>
      </c>
      <c r="F4435">
        <v>28</v>
      </c>
      <c r="G4435">
        <v>0</v>
      </c>
      <c r="H4435">
        <v>0.16</v>
      </c>
      <c r="I4435">
        <v>501.85700000000003</v>
      </c>
      <c r="J4435">
        <v>48.39</v>
      </c>
      <c r="K4435">
        <v>9517959.8430000003</v>
      </c>
      <c r="L4435">
        <v>9081611.6190000009</v>
      </c>
      <c r="M4435">
        <v>9081.6116189999993</v>
      </c>
      <c r="N4435">
        <v>9.0816116190000002</v>
      </c>
      <c r="O4435" s="16">
        <f>VLOOKUP(A4435,'LW  WY'!I$36:J$47,2)</f>
        <v>1.1575351770564697</v>
      </c>
      <c r="P4435">
        <f t="shared" si="68"/>
        <v>10.512284913357258</v>
      </c>
    </row>
    <row r="4436" spans="1:16" x14ac:dyDescent="0.35">
      <c r="A4436">
        <v>7</v>
      </c>
      <c r="B4436">
        <v>3</v>
      </c>
      <c r="C4436">
        <v>11</v>
      </c>
      <c r="D4436">
        <v>821</v>
      </c>
      <c r="E4436">
        <v>162</v>
      </c>
      <c r="F4436">
        <v>30</v>
      </c>
      <c r="G4436">
        <v>0</v>
      </c>
      <c r="H4436">
        <v>0.16</v>
      </c>
      <c r="I4436">
        <v>969.66800000000001</v>
      </c>
      <c r="J4436">
        <v>69.507999999999996</v>
      </c>
      <c r="K4436">
        <v>16971830.379999999</v>
      </c>
      <c r="L4436">
        <v>16271361.890000001</v>
      </c>
      <c r="M4436">
        <v>16271.36189</v>
      </c>
      <c r="N4436">
        <v>16.271361890000001</v>
      </c>
      <c r="O4436" s="16">
        <f>VLOOKUP(A4436,'LW  WY'!I$36:J$47,2)</f>
        <v>1.1575351770564697</v>
      </c>
      <c r="P4436">
        <f t="shared" si="68"/>
        <v>18.834673766291044</v>
      </c>
    </row>
    <row r="4437" spans="1:16" x14ac:dyDescent="0.35">
      <c r="A4437">
        <v>7</v>
      </c>
      <c r="B4437">
        <v>3</v>
      </c>
      <c r="C4437">
        <v>12</v>
      </c>
      <c r="D4437">
        <v>831</v>
      </c>
      <c r="E4437">
        <v>163</v>
      </c>
      <c r="F4437">
        <v>31</v>
      </c>
      <c r="G4437">
        <v>0</v>
      </c>
      <c r="H4437">
        <v>0.16</v>
      </c>
      <c r="I4437">
        <v>967.60400000000004</v>
      </c>
      <c r="J4437">
        <v>70.397000000000006</v>
      </c>
      <c r="K4437">
        <v>16826078.309999999</v>
      </c>
      <c r="L4437">
        <v>16130774.4</v>
      </c>
      <c r="M4437">
        <v>16130.7744</v>
      </c>
      <c r="N4437">
        <v>16.1307744</v>
      </c>
      <c r="O4437" s="16">
        <f>VLOOKUP(A4437,'LW  WY'!I$36:J$47,2)</f>
        <v>1.1575351770564697</v>
      </c>
      <c r="P4437">
        <f t="shared" si="68"/>
        <v>18.671938801161968</v>
      </c>
    </row>
    <row r="4438" spans="1:16" x14ac:dyDescent="0.35">
      <c r="A4438">
        <v>7</v>
      </c>
      <c r="B4438">
        <v>3</v>
      </c>
      <c r="C4438">
        <v>13</v>
      </c>
      <c r="D4438">
        <v>825</v>
      </c>
      <c r="E4438">
        <v>161</v>
      </c>
      <c r="F4438">
        <v>31</v>
      </c>
      <c r="G4438">
        <v>0</v>
      </c>
      <c r="H4438">
        <v>0.16</v>
      </c>
      <c r="I4438">
        <v>970.13599999999997</v>
      </c>
      <c r="J4438">
        <v>70.522999999999996</v>
      </c>
      <c r="K4438">
        <v>16893717.609999999</v>
      </c>
      <c r="L4438">
        <v>16196016.960000001</v>
      </c>
      <c r="M4438">
        <v>16196.016960000001</v>
      </c>
      <c r="N4438">
        <v>16.196016960000001</v>
      </c>
      <c r="O4438" s="16">
        <f>VLOOKUP(A4438,'LW  WY'!I$36:J$47,2)</f>
        <v>1.1575351770564697</v>
      </c>
      <c r="P4438">
        <f t="shared" si="68"/>
        <v>18.747459359403187</v>
      </c>
    </row>
    <row r="4439" spans="1:16" x14ac:dyDescent="0.35">
      <c r="A4439">
        <v>7</v>
      </c>
      <c r="B4439">
        <v>3</v>
      </c>
      <c r="C4439">
        <v>14</v>
      </c>
      <c r="D4439">
        <v>807</v>
      </c>
      <c r="E4439">
        <v>154</v>
      </c>
      <c r="F4439">
        <v>32</v>
      </c>
      <c r="G4439">
        <v>0</v>
      </c>
      <c r="H4439">
        <v>0.16</v>
      </c>
      <c r="I4439">
        <v>964.74099999999999</v>
      </c>
      <c r="J4439">
        <v>71.347999999999999</v>
      </c>
      <c r="K4439">
        <v>16806337.699999999</v>
      </c>
      <c r="L4439">
        <v>16111733.27</v>
      </c>
      <c r="M4439">
        <v>16111.733270000001</v>
      </c>
      <c r="N4439">
        <v>16.111733269999998</v>
      </c>
      <c r="O4439" s="16">
        <f>VLOOKUP(A4439,'LW  WY'!I$36:J$47,2)</f>
        <v>1.1575351770564697</v>
      </c>
      <c r="P4439">
        <f t="shared" si="68"/>
        <v>18.649898023376061</v>
      </c>
    </row>
    <row r="4440" spans="1:16" x14ac:dyDescent="0.35">
      <c r="A4440">
        <v>7</v>
      </c>
      <c r="B4440">
        <v>3</v>
      </c>
      <c r="C4440">
        <v>15</v>
      </c>
      <c r="D4440">
        <v>271</v>
      </c>
      <c r="E4440">
        <v>351</v>
      </c>
      <c r="F4440">
        <v>31</v>
      </c>
      <c r="G4440">
        <v>0</v>
      </c>
      <c r="H4440">
        <v>0.16</v>
      </c>
      <c r="I4440">
        <v>629.09199999999998</v>
      </c>
      <c r="J4440">
        <v>56.645000000000003</v>
      </c>
      <c r="K4440">
        <v>11691025.539999999</v>
      </c>
      <c r="L4440">
        <v>11177676.960000001</v>
      </c>
      <c r="M4440">
        <v>11177.676960000001</v>
      </c>
      <c r="N4440">
        <v>11.177676959999999</v>
      </c>
      <c r="O4440" s="16">
        <f>VLOOKUP(A4440,'LW  WY'!I$36:J$47,2)</f>
        <v>1.1575351770564697</v>
      </c>
      <c r="P4440">
        <f t="shared" si="68"/>
        <v>12.938554278973621</v>
      </c>
    </row>
    <row r="4441" spans="1:16" x14ac:dyDescent="0.35">
      <c r="A4441">
        <v>7</v>
      </c>
      <c r="B4441">
        <v>3</v>
      </c>
      <c r="C4441">
        <v>16</v>
      </c>
      <c r="D4441">
        <v>338</v>
      </c>
      <c r="E4441">
        <v>249</v>
      </c>
      <c r="F4441">
        <v>30</v>
      </c>
      <c r="G4441">
        <v>0</v>
      </c>
      <c r="H4441">
        <v>0.16</v>
      </c>
      <c r="I4441">
        <v>602.54600000000005</v>
      </c>
      <c r="J4441">
        <v>54.65</v>
      </c>
      <c r="K4441">
        <v>11438952.970000001</v>
      </c>
      <c r="L4441">
        <v>10934536.32</v>
      </c>
      <c r="M4441">
        <v>10934.536319999999</v>
      </c>
      <c r="N4441">
        <v>10.934536319999999</v>
      </c>
      <c r="O4441" s="16">
        <f>VLOOKUP(A4441,'LW  WY'!I$36:J$47,2)</f>
        <v>1.1575351770564697</v>
      </c>
      <c r="P4441">
        <f t="shared" si="68"/>
        <v>12.657110435201599</v>
      </c>
    </row>
    <row r="4442" spans="1:16" x14ac:dyDescent="0.35">
      <c r="A4442">
        <v>7</v>
      </c>
      <c r="B4442">
        <v>3</v>
      </c>
      <c r="C4442">
        <v>17</v>
      </c>
      <c r="D4442">
        <v>575</v>
      </c>
      <c r="E4442">
        <v>116</v>
      </c>
      <c r="F4442">
        <v>29</v>
      </c>
      <c r="G4442">
        <v>0</v>
      </c>
      <c r="H4442">
        <v>0.16</v>
      </c>
      <c r="I4442">
        <v>704.23900000000003</v>
      </c>
      <c r="J4442">
        <v>57.947000000000003</v>
      </c>
      <c r="K4442">
        <v>13429999.060000001</v>
      </c>
      <c r="L4442">
        <v>12855031.73</v>
      </c>
      <c r="M4442">
        <v>12855.031730000001</v>
      </c>
      <c r="N4442">
        <v>12.85503173</v>
      </c>
      <c r="O4442" s="16">
        <f>VLOOKUP(A4442,'LW  WY'!I$36:J$47,2)</f>
        <v>1.1575351770564697</v>
      </c>
      <c r="P4442">
        <f t="shared" si="68"/>
        <v>14.880151429652086</v>
      </c>
    </row>
    <row r="4443" spans="1:16" x14ac:dyDescent="0.35">
      <c r="A4443">
        <v>7</v>
      </c>
      <c r="B4443">
        <v>3</v>
      </c>
      <c r="C4443">
        <v>18</v>
      </c>
      <c r="D4443">
        <v>237</v>
      </c>
      <c r="E4443">
        <v>86</v>
      </c>
      <c r="F4443">
        <v>26</v>
      </c>
      <c r="G4443">
        <v>0</v>
      </c>
      <c r="H4443">
        <v>0.16</v>
      </c>
      <c r="I4443">
        <v>263.31200000000001</v>
      </c>
      <c r="J4443">
        <v>36.825000000000003</v>
      </c>
      <c r="K4443">
        <v>5391489.5410000002</v>
      </c>
      <c r="L4443">
        <v>5101358.5669999998</v>
      </c>
      <c r="M4443">
        <v>5101.3585670000002</v>
      </c>
      <c r="N4443">
        <v>5.1013585670000001</v>
      </c>
      <c r="O4443" s="16">
        <f>VLOOKUP(A4443,'LW  WY'!I$36:J$47,2)</f>
        <v>1.1575351770564697</v>
      </c>
      <c r="P4443">
        <f t="shared" si="68"/>
        <v>5.9050019920808836</v>
      </c>
    </row>
    <row r="4444" spans="1:16" x14ac:dyDescent="0.35">
      <c r="A4444">
        <v>7</v>
      </c>
      <c r="B4444">
        <v>3</v>
      </c>
      <c r="C4444">
        <v>19</v>
      </c>
      <c r="D4444">
        <v>29</v>
      </c>
      <c r="E4444">
        <v>21</v>
      </c>
      <c r="F4444">
        <v>23</v>
      </c>
      <c r="G4444">
        <v>0</v>
      </c>
      <c r="H4444">
        <v>0.16</v>
      </c>
      <c r="I4444">
        <v>33.996000000000002</v>
      </c>
      <c r="J4444">
        <v>24.24</v>
      </c>
      <c r="K4444">
        <v>466035.804</v>
      </c>
      <c r="L4444">
        <v>350433.239</v>
      </c>
      <c r="M4444">
        <v>350.43323900000001</v>
      </c>
      <c r="N4444">
        <v>0.35043323900000001</v>
      </c>
      <c r="O4444" s="16">
        <f>VLOOKUP(A4444,'LW  WY'!I$36:J$47,2)</f>
        <v>1.1575351770564697</v>
      </c>
      <c r="P4444">
        <f t="shared" si="68"/>
        <v>0.40563880135233715</v>
      </c>
    </row>
    <row r="4445" spans="1:16" x14ac:dyDescent="0.35">
      <c r="A4445">
        <v>7</v>
      </c>
      <c r="B4445">
        <v>3</v>
      </c>
      <c r="C4445">
        <v>20</v>
      </c>
      <c r="D4445">
        <v>0</v>
      </c>
      <c r="E4445">
        <v>0</v>
      </c>
      <c r="F4445">
        <v>21</v>
      </c>
      <c r="G4445">
        <v>0</v>
      </c>
      <c r="H4445">
        <v>0.16</v>
      </c>
      <c r="I4445">
        <v>0</v>
      </c>
      <c r="J4445">
        <v>21</v>
      </c>
      <c r="K4445">
        <v>0</v>
      </c>
      <c r="L4445">
        <v>0</v>
      </c>
      <c r="M4445">
        <v>0</v>
      </c>
      <c r="N4445">
        <v>0</v>
      </c>
      <c r="O4445" s="16">
        <f>VLOOKUP(A4445,'LW  WY'!I$36:J$47,2)</f>
        <v>1.1575351770564697</v>
      </c>
      <c r="P4445">
        <f t="shared" si="68"/>
        <v>0</v>
      </c>
    </row>
    <row r="4446" spans="1:16" x14ac:dyDescent="0.35">
      <c r="A4446">
        <v>7</v>
      </c>
      <c r="B4446">
        <v>3</v>
      </c>
      <c r="C4446">
        <v>21</v>
      </c>
      <c r="D4446">
        <v>0</v>
      </c>
      <c r="E4446">
        <v>0</v>
      </c>
      <c r="F4446">
        <v>20</v>
      </c>
      <c r="G4446">
        <v>0</v>
      </c>
      <c r="H4446">
        <v>0.16</v>
      </c>
      <c r="I4446">
        <v>0</v>
      </c>
      <c r="J4446">
        <v>20</v>
      </c>
      <c r="K4446">
        <v>0</v>
      </c>
      <c r="L4446">
        <v>0</v>
      </c>
      <c r="M4446">
        <v>0</v>
      </c>
      <c r="N4446">
        <v>0</v>
      </c>
      <c r="O4446" s="16">
        <f>VLOOKUP(A4446,'LW  WY'!I$36:J$47,2)</f>
        <v>1.1575351770564697</v>
      </c>
      <c r="P4446">
        <f t="shared" si="68"/>
        <v>0</v>
      </c>
    </row>
    <row r="4447" spans="1:16" x14ac:dyDescent="0.35">
      <c r="A4447">
        <v>7</v>
      </c>
      <c r="B4447">
        <v>3</v>
      </c>
      <c r="C4447">
        <v>22</v>
      </c>
      <c r="D4447">
        <v>0</v>
      </c>
      <c r="E4447">
        <v>0</v>
      </c>
      <c r="F4447">
        <v>20</v>
      </c>
      <c r="G4447">
        <v>0</v>
      </c>
      <c r="H4447">
        <v>0.16</v>
      </c>
      <c r="I4447">
        <v>0</v>
      </c>
      <c r="J4447">
        <v>20</v>
      </c>
      <c r="K4447">
        <v>0</v>
      </c>
      <c r="L4447">
        <v>0</v>
      </c>
      <c r="M4447">
        <v>0</v>
      </c>
      <c r="N4447">
        <v>0</v>
      </c>
      <c r="O4447" s="16">
        <f>VLOOKUP(A4447,'LW  WY'!I$36:J$47,2)</f>
        <v>1.1575351770564697</v>
      </c>
      <c r="P4447">
        <f t="shared" si="68"/>
        <v>0</v>
      </c>
    </row>
    <row r="4448" spans="1:16" x14ac:dyDescent="0.35">
      <c r="A4448">
        <v>7</v>
      </c>
      <c r="B4448">
        <v>3</v>
      </c>
      <c r="C4448">
        <v>23</v>
      </c>
      <c r="D4448">
        <v>0</v>
      </c>
      <c r="E4448">
        <v>0</v>
      </c>
      <c r="F4448">
        <v>20</v>
      </c>
      <c r="G4448">
        <v>0</v>
      </c>
      <c r="H4448">
        <v>0.16</v>
      </c>
      <c r="I4448">
        <v>0</v>
      </c>
      <c r="J4448">
        <v>20</v>
      </c>
      <c r="K4448">
        <v>0</v>
      </c>
      <c r="L4448">
        <v>0</v>
      </c>
      <c r="M4448">
        <v>0</v>
      </c>
      <c r="N4448">
        <v>0</v>
      </c>
      <c r="O4448" s="16">
        <f>VLOOKUP(A4448,'LW  WY'!I$36:J$47,2)</f>
        <v>1.1575351770564697</v>
      </c>
      <c r="P4448">
        <f t="shared" si="68"/>
        <v>0</v>
      </c>
    </row>
    <row r="4449" spans="1:16" x14ac:dyDescent="0.35">
      <c r="A4449">
        <v>7</v>
      </c>
      <c r="B4449">
        <v>4</v>
      </c>
      <c r="C4449">
        <v>0</v>
      </c>
      <c r="D4449">
        <v>0</v>
      </c>
      <c r="E4449">
        <v>0</v>
      </c>
      <c r="F4449">
        <v>19</v>
      </c>
      <c r="G4449">
        <v>0</v>
      </c>
      <c r="H4449">
        <v>0.16</v>
      </c>
      <c r="I4449">
        <v>0</v>
      </c>
      <c r="J4449">
        <v>19</v>
      </c>
      <c r="K4449">
        <v>0</v>
      </c>
      <c r="L4449">
        <v>0</v>
      </c>
      <c r="M4449">
        <v>0</v>
      </c>
      <c r="N4449">
        <v>0</v>
      </c>
      <c r="O4449" s="16">
        <f>VLOOKUP(A4449,'LW  WY'!I$36:J$47,2)</f>
        <v>1.1575351770564697</v>
      </c>
      <c r="P4449">
        <f t="shared" si="68"/>
        <v>0</v>
      </c>
    </row>
    <row r="4450" spans="1:16" x14ac:dyDescent="0.35">
      <c r="A4450">
        <v>7</v>
      </c>
      <c r="B4450">
        <v>4</v>
      </c>
      <c r="C4450">
        <v>1</v>
      </c>
      <c r="D4450">
        <v>0</v>
      </c>
      <c r="E4450">
        <v>0</v>
      </c>
      <c r="F4450">
        <v>19</v>
      </c>
      <c r="G4450">
        <v>0</v>
      </c>
      <c r="H4450">
        <v>0.16</v>
      </c>
      <c r="I4450">
        <v>0</v>
      </c>
      <c r="J4450">
        <v>19</v>
      </c>
      <c r="K4450">
        <v>0</v>
      </c>
      <c r="L4450">
        <v>0</v>
      </c>
      <c r="M4450">
        <v>0</v>
      </c>
      <c r="N4450">
        <v>0</v>
      </c>
      <c r="O4450" s="16">
        <f>VLOOKUP(A4450,'LW  WY'!I$36:J$47,2)</f>
        <v>1.1575351770564697</v>
      </c>
      <c r="P4450">
        <f t="shared" ref="P4450:P4513" si="69">N4450*O4450</f>
        <v>0</v>
      </c>
    </row>
    <row r="4451" spans="1:16" x14ac:dyDescent="0.35">
      <c r="A4451">
        <v>7</v>
      </c>
      <c r="B4451">
        <v>4</v>
      </c>
      <c r="C4451">
        <v>2</v>
      </c>
      <c r="D4451">
        <v>0</v>
      </c>
      <c r="E4451">
        <v>0</v>
      </c>
      <c r="F4451">
        <v>19</v>
      </c>
      <c r="G4451">
        <v>0</v>
      </c>
      <c r="H4451">
        <v>0.16</v>
      </c>
      <c r="I4451">
        <v>0</v>
      </c>
      <c r="J4451">
        <v>19</v>
      </c>
      <c r="K4451">
        <v>0</v>
      </c>
      <c r="L4451">
        <v>0</v>
      </c>
      <c r="M4451">
        <v>0</v>
      </c>
      <c r="N4451">
        <v>0</v>
      </c>
      <c r="O4451" s="16">
        <f>VLOOKUP(A4451,'LW  WY'!I$36:J$47,2)</f>
        <v>1.1575351770564697</v>
      </c>
      <c r="P4451">
        <f t="shared" si="69"/>
        <v>0</v>
      </c>
    </row>
    <row r="4452" spans="1:16" x14ac:dyDescent="0.35">
      <c r="A4452">
        <v>7</v>
      </c>
      <c r="B4452">
        <v>4</v>
      </c>
      <c r="C4452">
        <v>3</v>
      </c>
      <c r="D4452">
        <v>0</v>
      </c>
      <c r="E4452">
        <v>0</v>
      </c>
      <c r="F4452">
        <v>19</v>
      </c>
      <c r="G4452">
        <v>0</v>
      </c>
      <c r="H4452">
        <v>0.16</v>
      </c>
      <c r="I4452">
        <v>0</v>
      </c>
      <c r="J4452">
        <v>19</v>
      </c>
      <c r="K4452">
        <v>0</v>
      </c>
      <c r="L4452">
        <v>0</v>
      </c>
      <c r="M4452">
        <v>0</v>
      </c>
      <c r="N4452">
        <v>0</v>
      </c>
      <c r="O4452" s="16">
        <f>VLOOKUP(A4452,'LW  WY'!I$36:J$47,2)</f>
        <v>1.1575351770564697</v>
      </c>
      <c r="P4452">
        <f t="shared" si="69"/>
        <v>0</v>
      </c>
    </row>
    <row r="4453" spans="1:16" x14ac:dyDescent="0.35">
      <c r="A4453">
        <v>7</v>
      </c>
      <c r="B4453">
        <v>4</v>
      </c>
      <c r="C4453">
        <v>4</v>
      </c>
      <c r="D4453">
        <v>0</v>
      </c>
      <c r="E4453">
        <v>0</v>
      </c>
      <c r="F4453">
        <v>19</v>
      </c>
      <c r="G4453">
        <v>0</v>
      </c>
      <c r="H4453">
        <v>0.16</v>
      </c>
      <c r="I4453">
        <v>0</v>
      </c>
      <c r="J4453">
        <v>19</v>
      </c>
      <c r="K4453">
        <v>0</v>
      </c>
      <c r="L4453">
        <v>0</v>
      </c>
      <c r="M4453">
        <v>0</v>
      </c>
      <c r="N4453">
        <v>0</v>
      </c>
      <c r="O4453" s="16">
        <f>VLOOKUP(A4453,'LW  WY'!I$36:J$47,2)</f>
        <v>1.1575351770564697</v>
      </c>
      <c r="P4453">
        <f t="shared" si="69"/>
        <v>0</v>
      </c>
    </row>
    <row r="4454" spans="1:16" x14ac:dyDescent="0.35">
      <c r="A4454">
        <v>7</v>
      </c>
      <c r="B4454">
        <v>4</v>
      </c>
      <c r="C4454">
        <v>5</v>
      </c>
      <c r="D4454">
        <v>0</v>
      </c>
      <c r="E4454">
        <v>8</v>
      </c>
      <c r="F4454">
        <v>19</v>
      </c>
      <c r="G4454">
        <v>0</v>
      </c>
      <c r="H4454">
        <v>0.16</v>
      </c>
      <c r="I4454">
        <v>6.29</v>
      </c>
      <c r="J4454">
        <v>19.228999999999999</v>
      </c>
      <c r="K4454">
        <v>80877.558000000005</v>
      </c>
      <c r="L4454">
        <v>0</v>
      </c>
      <c r="M4454">
        <v>0</v>
      </c>
      <c r="N4454">
        <v>0</v>
      </c>
      <c r="O4454" s="16">
        <f>VLOOKUP(A4454,'LW  WY'!I$36:J$47,2)</f>
        <v>1.1575351770564697</v>
      </c>
      <c r="P4454">
        <f t="shared" si="69"/>
        <v>0</v>
      </c>
    </row>
    <row r="4455" spans="1:16" x14ac:dyDescent="0.35">
      <c r="A4455">
        <v>7</v>
      </c>
      <c r="B4455">
        <v>4</v>
      </c>
      <c r="C4455">
        <v>6</v>
      </c>
      <c r="D4455">
        <v>104</v>
      </c>
      <c r="E4455">
        <v>81</v>
      </c>
      <c r="F4455">
        <v>19</v>
      </c>
      <c r="G4455">
        <v>0</v>
      </c>
      <c r="H4455">
        <v>0.16</v>
      </c>
      <c r="I4455">
        <v>155.006</v>
      </c>
      <c r="J4455">
        <v>25.361000000000001</v>
      </c>
      <c r="K4455">
        <v>3244704.7030000002</v>
      </c>
      <c r="L4455">
        <v>3030642.8509999998</v>
      </c>
      <c r="M4455">
        <v>3030.6428510000001</v>
      </c>
      <c r="N4455">
        <v>3.0306428510000001</v>
      </c>
      <c r="O4455" s="16">
        <f>VLOOKUP(A4455,'LW  WY'!I$36:J$47,2)</f>
        <v>1.1575351770564697</v>
      </c>
      <c r="P4455">
        <f t="shared" si="69"/>
        <v>3.5080757091272092</v>
      </c>
    </row>
    <row r="4456" spans="1:16" x14ac:dyDescent="0.35">
      <c r="A4456">
        <v>7</v>
      </c>
      <c r="B4456">
        <v>4</v>
      </c>
      <c r="C4456">
        <v>7</v>
      </c>
      <c r="D4456">
        <v>0</v>
      </c>
      <c r="E4456">
        <v>35</v>
      </c>
      <c r="F4456">
        <v>21</v>
      </c>
      <c r="G4456">
        <v>0</v>
      </c>
      <c r="H4456">
        <v>0.16</v>
      </c>
      <c r="I4456">
        <v>25.777999999999999</v>
      </c>
      <c r="J4456">
        <v>22.055</v>
      </c>
      <c r="K4456">
        <v>501609.27299999999</v>
      </c>
      <c r="L4456">
        <v>384746.19799999997</v>
      </c>
      <c r="M4456">
        <v>384.74619799999999</v>
      </c>
      <c r="N4456">
        <v>0.38474619799999998</v>
      </c>
      <c r="O4456" s="16">
        <f>VLOOKUP(A4456,'LW  WY'!I$36:J$47,2)</f>
        <v>1.1575351770564697</v>
      </c>
      <c r="P4456">
        <f t="shared" si="69"/>
        <v>0.44535725842373353</v>
      </c>
    </row>
    <row r="4457" spans="1:16" x14ac:dyDescent="0.35">
      <c r="A4457">
        <v>7</v>
      </c>
      <c r="B4457">
        <v>4</v>
      </c>
      <c r="C4457">
        <v>8</v>
      </c>
      <c r="D4457">
        <v>18</v>
      </c>
      <c r="E4457">
        <v>208</v>
      </c>
      <c r="F4457">
        <v>23</v>
      </c>
      <c r="G4457">
        <v>0</v>
      </c>
      <c r="H4457">
        <v>0.16</v>
      </c>
      <c r="I4457">
        <v>186.82400000000001</v>
      </c>
      <c r="J4457">
        <v>30.625</v>
      </c>
      <c r="K4457">
        <v>3773679.25</v>
      </c>
      <c r="L4457">
        <v>3540873.727</v>
      </c>
      <c r="M4457">
        <v>3540.8737270000001</v>
      </c>
      <c r="N4457">
        <v>3.5408737270000001</v>
      </c>
      <c r="O4457" s="16">
        <f>VLOOKUP(A4457,'LW  WY'!I$36:J$47,2)</f>
        <v>1.1575351770564697</v>
      </c>
      <c r="P4457">
        <f t="shared" si="69"/>
        <v>4.098685896517547</v>
      </c>
    </row>
    <row r="4458" spans="1:16" x14ac:dyDescent="0.35">
      <c r="A4458">
        <v>7</v>
      </c>
      <c r="B4458">
        <v>4</v>
      </c>
      <c r="C4458">
        <v>9</v>
      </c>
      <c r="D4458">
        <v>43</v>
      </c>
      <c r="E4458">
        <v>310</v>
      </c>
      <c r="F4458">
        <v>25</v>
      </c>
      <c r="G4458">
        <v>0</v>
      </c>
      <c r="H4458">
        <v>0.16</v>
      </c>
      <c r="I4458">
        <v>321.91399999999999</v>
      </c>
      <c r="J4458">
        <v>38.103000000000002</v>
      </c>
      <c r="K4458">
        <v>6351742.0269999998</v>
      </c>
      <c r="L4458">
        <v>6027585.4890000001</v>
      </c>
      <c r="M4458">
        <v>6027.5854890000001</v>
      </c>
      <c r="N4458">
        <v>6.0275854889999998</v>
      </c>
      <c r="O4458" s="16">
        <f>VLOOKUP(A4458,'LW  WY'!I$36:J$47,2)</f>
        <v>1.1575351770564697</v>
      </c>
      <c r="P4458">
        <f t="shared" si="69"/>
        <v>6.9771422362326225</v>
      </c>
    </row>
    <row r="4459" spans="1:16" x14ac:dyDescent="0.35">
      <c r="A4459">
        <v>7</v>
      </c>
      <c r="B4459">
        <v>4</v>
      </c>
      <c r="C4459">
        <v>10</v>
      </c>
      <c r="D4459">
        <v>3</v>
      </c>
      <c r="E4459">
        <v>150</v>
      </c>
      <c r="F4459">
        <v>26</v>
      </c>
      <c r="G4459">
        <v>0</v>
      </c>
      <c r="H4459">
        <v>0.16</v>
      </c>
      <c r="I4459">
        <v>135.053</v>
      </c>
      <c r="J4459">
        <v>31.48</v>
      </c>
      <c r="K4459">
        <v>2627184.102</v>
      </c>
      <c r="L4459">
        <v>2435003.46</v>
      </c>
      <c r="M4459">
        <v>2435.0034599999999</v>
      </c>
      <c r="N4459">
        <v>2.4350034599999999</v>
      </c>
      <c r="O4459" s="16">
        <f>VLOOKUP(A4459,'LW  WY'!I$36:J$47,2)</f>
        <v>1.1575351770564697</v>
      </c>
      <c r="P4459">
        <f t="shared" si="69"/>
        <v>2.818602161204216</v>
      </c>
    </row>
    <row r="4460" spans="1:16" x14ac:dyDescent="0.35">
      <c r="A4460">
        <v>7</v>
      </c>
      <c r="B4460">
        <v>4</v>
      </c>
      <c r="C4460">
        <v>11</v>
      </c>
      <c r="D4460">
        <v>19</v>
      </c>
      <c r="E4460">
        <v>324</v>
      </c>
      <c r="F4460">
        <v>27</v>
      </c>
      <c r="G4460">
        <v>0</v>
      </c>
      <c r="H4460">
        <v>0.16</v>
      </c>
      <c r="I4460">
        <v>331.09</v>
      </c>
      <c r="J4460">
        <v>40.408999999999999</v>
      </c>
      <c r="K4460">
        <v>6356243.3940000003</v>
      </c>
      <c r="L4460">
        <v>6031927.3550000004</v>
      </c>
      <c r="M4460">
        <v>6031.9273549999998</v>
      </c>
      <c r="N4460">
        <v>6.0319273549999997</v>
      </c>
      <c r="O4460" s="16">
        <f>VLOOKUP(A4460,'LW  WY'!I$36:J$47,2)</f>
        <v>1.1575351770564697</v>
      </c>
      <c r="P4460">
        <f t="shared" si="69"/>
        <v>6.9821680988616874</v>
      </c>
    </row>
    <row r="4461" spans="1:16" x14ac:dyDescent="0.35">
      <c r="A4461">
        <v>7</v>
      </c>
      <c r="B4461">
        <v>4</v>
      </c>
      <c r="C4461">
        <v>12</v>
      </c>
      <c r="D4461">
        <v>20</v>
      </c>
      <c r="E4461">
        <v>338</v>
      </c>
      <c r="F4461">
        <v>28</v>
      </c>
      <c r="G4461">
        <v>0</v>
      </c>
      <c r="H4461">
        <v>0.16</v>
      </c>
      <c r="I4461">
        <v>357.01900000000001</v>
      </c>
      <c r="J4461">
        <v>42.421999999999997</v>
      </c>
      <c r="K4461">
        <v>6748703.7659999998</v>
      </c>
      <c r="L4461">
        <v>6410481.2949999999</v>
      </c>
      <c r="M4461">
        <v>6410.4812949999996</v>
      </c>
      <c r="N4461">
        <v>6.4104812950000003</v>
      </c>
      <c r="O4461" s="16">
        <f>VLOOKUP(A4461,'LW  WY'!I$36:J$47,2)</f>
        <v>1.1575351770564697</v>
      </c>
      <c r="P4461">
        <f t="shared" si="69"/>
        <v>7.4203576008250121</v>
      </c>
    </row>
    <row r="4462" spans="1:16" x14ac:dyDescent="0.35">
      <c r="A4462">
        <v>7</v>
      </c>
      <c r="B4462">
        <v>4</v>
      </c>
      <c r="C4462">
        <v>13</v>
      </c>
      <c r="D4462">
        <v>14</v>
      </c>
      <c r="E4462">
        <v>267</v>
      </c>
      <c r="F4462">
        <v>27</v>
      </c>
      <c r="G4462">
        <v>0</v>
      </c>
      <c r="H4462">
        <v>0.16</v>
      </c>
      <c r="I4462">
        <v>272.678</v>
      </c>
      <c r="J4462">
        <v>38.039000000000001</v>
      </c>
      <c r="K4462">
        <v>5248572.6150000002</v>
      </c>
      <c r="L4462">
        <v>4963505.7549999999</v>
      </c>
      <c r="M4462">
        <v>4963.5057550000001</v>
      </c>
      <c r="N4462">
        <v>4.9635057549999999</v>
      </c>
      <c r="O4462" s="16">
        <f>VLOOKUP(A4462,'LW  WY'!I$36:J$47,2)</f>
        <v>1.1575351770564697</v>
      </c>
      <c r="P4462">
        <f t="shared" si="69"/>
        <v>5.7454325129347312</v>
      </c>
    </row>
    <row r="4463" spans="1:16" x14ac:dyDescent="0.35">
      <c r="A4463">
        <v>7</v>
      </c>
      <c r="B4463">
        <v>4</v>
      </c>
      <c r="C4463">
        <v>14</v>
      </c>
      <c r="D4463">
        <v>9</v>
      </c>
      <c r="E4463">
        <v>200</v>
      </c>
      <c r="F4463">
        <v>27</v>
      </c>
      <c r="G4463">
        <v>0</v>
      </c>
      <c r="H4463">
        <v>0.16</v>
      </c>
      <c r="I4463">
        <v>188.649</v>
      </c>
      <c r="J4463">
        <v>34.654000000000003</v>
      </c>
      <c r="K4463">
        <v>3665960.639</v>
      </c>
      <c r="L4463">
        <v>3436972.014</v>
      </c>
      <c r="M4463">
        <v>3436.9720139999999</v>
      </c>
      <c r="N4463">
        <v>3.4369720140000002</v>
      </c>
      <c r="O4463" s="16">
        <f>VLOOKUP(A4463,'LW  WY'!I$36:J$47,2)</f>
        <v>1.1575351770564697</v>
      </c>
      <c r="P4463">
        <f t="shared" si="69"/>
        <v>3.9784160087636216</v>
      </c>
    </row>
    <row r="4464" spans="1:16" x14ac:dyDescent="0.35">
      <c r="A4464">
        <v>7</v>
      </c>
      <c r="B4464">
        <v>4</v>
      </c>
      <c r="C4464">
        <v>15</v>
      </c>
      <c r="D4464">
        <v>4</v>
      </c>
      <c r="E4464">
        <v>168</v>
      </c>
      <c r="F4464">
        <v>26</v>
      </c>
      <c r="G4464">
        <v>0</v>
      </c>
      <c r="H4464">
        <v>0.16</v>
      </c>
      <c r="I4464">
        <v>139.38999999999999</v>
      </c>
      <c r="J4464">
        <v>31.667999999999999</v>
      </c>
      <c r="K4464">
        <v>2733496.57</v>
      </c>
      <c r="L4464">
        <v>2537548.855</v>
      </c>
      <c r="M4464">
        <v>2537.548855</v>
      </c>
      <c r="N4464">
        <v>2.5375488549999998</v>
      </c>
      <c r="O4464" s="16">
        <f>VLOOKUP(A4464,'LW  WY'!I$36:J$47,2)</f>
        <v>1.1575351770564697</v>
      </c>
      <c r="P4464">
        <f t="shared" si="69"/>
        <v>2.9373020631618667</v>
      </c>
    </row>
    <row r="4465" spans="1:16" x14ac:dyDescent="0.35">
      <c r="A4465">
        <v>7</v>
      </c>
      <c r="B4465">
        <v>4</v>
      </c>
      <c r="C4465">
        <v>16</v>
      </c>
      <c r="D4465">
        <v>38</v>
      </c>
      <c r="E4465">
        <v>243</v>
      </c>
      <c r="F4465">
        <v>25</v>
      </c>
      <c r="G4465">
        <v>0</v>
      </c>
      <c r="H4465">
        <v>0.16</v>
      </c>
      <c r="I4465">
        <v>257.64800000000002</v>
      </c>
      <c r="J4465">
        <v>35.514000000000003</v>
      </c>
      <c r="K4465">
        <v>5152466.0880000005</v>
      </c>
      <c r="L4465">
        <v>4870804.665</v>
      </c>
      <c r="M4465">
        <v>4870.8046649999997</v>
      </c>
      <c r="N4465">
        <v>4.8708046649999996</v>
      </c>
      <c r="O4465" s="16">
        <f>VLOOKUP(A4465,'LW  WY'!I$36:J$47,2)</f>
        <v>1.1575351770564697</v>
      </c>
      <c r="P4465">
        <f t="shared" si="69"/>
        <v>5.6381277403082528</v>
      </c>
    </row>
    <row r="4466" spans="1:16" x14ac:dyDescent="0.35">
      <c r="A4466">
        <v>7</v>
      </c>
      <c r="B4466">
        <v>4</v>
      </c>
      <c r="C4466">
        <v>17</v>
      </c>
      <c r="D4466">
        <v>47</v>
      </c>
      <c r="E4466">
        <v>170</v>
      </c>
      <c r="F4466">
        <v>24</v>
      </c>
      <c r="G4466">
        <v>0</v>
      </c>
      <c r="H4466">
        <v>0.16</v>
      </c>
      <c r="I4466">
        <v>205.298</v>
      </c>
      <c r="J4466">
        <v>32.411000000000001</v>
      </c>
      <c r="K4466">
        <v>4190095.5469999998</v>
      </c>
      <c r="L4466">
        <v>3942534.7379999999</v>
      </c>
      <c r="M4466">
        <v>3942.5347379999998</v>
      </c>
      <c r="N4466">
        <v>3.942534738</v>
      </c>
      <c r="O4466" s="16">
        <f>VLOOKUP(A4466,'LW  WY'!I$36:J$47,2)</f>
        <v>1.1575351770564697</v>
      </c>
      <c r="P4466">
        <f t="shared" si="69"/>
        <v>4.5636226460021119</v>
      </c>
    </row>
    <row r="4467" spans="1:16" x14ac:dyDescent="0.35">
      <c r="A4467">
        <v>7</v>
      </c>
      <c r="B4467">
        <v>4</v>
      </c>
      <c r="C4467">
        <v>18</v>
      </c>
      <c r="D4467">
        <v>0</v>
      </c>
      <c r="E4467">
        <v>75</v>
      </c>
      <c r="F4467">
        <v>22</v>
      </c>
      <c r="G4467">
        <v>0</v>
      </c>
      <c r="H4467">
        <v>0.16</v>
      </c>
      <c r="I4467">
        <v>61.801000000000002</v>
      </c>
      <c r="J4467">
        <v>24.532</v>
      </c>
      <c r="K4467">
        <v>1242730.2590000001</v>
      </c>
      <c r="L4467">
        <v>1099606.321</v>
      </c>
      <c r="M4467">
        <v>1099.606321</v>
      </c>
      <c r="N4467">
        <v>1.099606321</v>
      </c>
      <c r="O4467" s="16">
        <f>VLOOKUP(A4467,'LW  WY'!I$36:J$47,2)</f>
        <v>1.1575351770564697</v>
      </c>
      <c r="P4467">
        <f t="shared" si="69"/>
        <v>1.2728329974711483</v>
      </c>
    </row>
    <row r="4468" spans="1:16" x14ac:dyDescent="0.35">
      <c r="A4468">
        <v>7</v>
      </c>
      <c r="B4468">
        <v>4</v>
      </c>
      <c r="C4468">
        <v>19</v>
      </c>
      <c r="D4468">
        <v>0</v>
      </c>
      <c r="E4468">
        <v>9</v>
      </c>
      <c r="F4468">
        <v>21</v>
      </c>
      <c r="G4468">
        <v>0</v>
      </c>
      <c r="H4468">
        <v>0.16</v>
      </c>
      <c r="I4468">
        <v>6.593</v>
      </c>
      <c r="J4468">
        <v>21.24</v>
      </c>
      <c r="K4468">
        <v>84031.91</v>
      </c>
      <c r="L4468">
        <v>0</v>
      </c>
      <c r="M4468">
        <v>0</v>
      </c>
      <c r="N4468">
        <v>0</v>
      </c>
      <c r="O4468" s="16">
        <f>VLOOKUP(A4468,'LW  WY'!I$36:J$47,2)</f>
        <v>1.1575351770564697</v>
      </c>
      <c r="P4468">
        <f t="shared" si="69"/>
        <v>0</v>
      </c>
    </row>
    <row r="4469" spans="1:16" x14ac:dyDescent="0.35">
      <c r="A4469">
        <v>7</v>
      </c>
      <c r="B4469">
        <v>4</v>
      </c>
      <c r="C4469">
        <v>20</v>
      </c>
      <c r="D4469">
        <v>0</v>
      </c>
      <c r="E4469">
        <v>0</v>
      </c>
      <c r="F4469">
        <v>20</v>
      </c>
      <c r="G4469">
        <v>0</v>
      </c>
      <c r="H4469">
        <v>0.16</v>
      </c>
      <c r="I4469">
        <v>0</v>
      </c>
      <c r="J4469">
        <v>20</v>
      </c>
      <c r="K4469">
        <v>0</v>
      </c>
      <c r="L4469">
        <v>0</v>
      </c>
      <c r="M4469">
        <v>0</v>
      </c>
      <c r="N4469">
        <v>0</v>
      </c>
      <c r="O4469" s="16">
        <f>VLOOKUP(A4469,'LW  WY'!I$36:J$47,2)</f>
        <v>1.1575351770564697</v>
      </c>
      <c r="P4469">
        <f t="shared" si="69"/>
        <v>0</v>
      </c>
    </row>
    <row r="4470" spans="1:16" x14ac:dyDescent="0.35">
      <c r="A4470">
        <v>7</v>
      </c>
      <c r="B4470">
        <v>4</v>
      </c>
      <c r="C4470">
        <v>21</v>
      </c>
      <c r="D4470">
        <v>0</v>
      </c>
      <c r="E4470">
        <v>0</v>
      </c>
      <c r="F4470">
        <v>20</v>
      </c>
      <c r="G4470">
        <v>0</v>
      </c>
      <c r="H4470">
        <v>0.16</v>
      </c>
      <c r="I4470">
        <v>0</v>
      </c>
      <c r="J4470">
        <v>20</v>
      </c>
      <c r="K4470">
        <v>0</v>
      </c>
      <c r="L4470">
        <v>0</v>
      </c>
      <c r="M4470">
        <v>0</v>
      </c>
      <c r="N4470">
        <v>0</v>
      </c>
      <c r="O4470" s="16">
        <f>VLOOKUP(A4470,'LW  WY'!I$36:J$47,2)</f>
        <v>1.1575351770564697</v>
      </c>
      <c r="P4470">
        <f t="shared" si="69"/>
        <v>0</v>
      </c>
    </row>
    <row r="4471" spans="1:16" x14ac:dyDescent="0.35">
      <c r="A4471">
        <v>7</v>
      </c>
      <c r="B4471">
        <v>4</v>
      </c>
      <c r="C4471">
        <v>22</v>
      </c>
      <c r="D4471">
        <v>0</v>
      </c>
      <c r="E4471">
        <v>0</v>
      </c>
      <c r="F4471">
        <v>19</v>
      </c>
      <c r="G4471">
        <v>0</v>
      </c>
      <c r="H4471">
        <v>0.16</v>
      </c>
      <c r="I4471">
        <v>0</v>
      </c>
      <c r="J4471">
        <v>19</v>
      </c>
      <c r="K4471">
        <v>0</v>
      </c>
      <c r="L4471">
        <v>0</v>
      </c>
      <c r="M4471">
        <v>0</v>
      </c>
      <c r="N4471">
        <v>0</v>
      </c>
      <c r="O4471" s="16">
        <f>VLOOKUP(A4471,'LW  WY'!I$36:J$47,2)</f>
        <v>1.1575351770564697</v>
      </c>
      <c r="P4471">
        <f t="shared" si="69"/>
        <v>0</v>
      </c>
    </row>
    <row r="4472" spans="1:16" x14ac:dyDescent="0.35">
      <c r="A4472">
        <v>7</v>
      </c>
      <c r="B4472">
        <v>4</v>
      </c>
      <c r="C4472">
        <v>23</v>
      </c>
      <c r="D4472">
        <v>0</v>
      </c>
      <c r="E4472">
        <v>0</v>
      </c>
      <c r="F4472">
        <v>18</v>
      </c>
      <c r="G4472">
        <v>0</v>
      </c>
      <c r="H4472">
        <v>0.16</v>
      </c>
      <c r="I4472">
        <v>0</v>
      </c>
      <c r="J4472">
        <v>18</v>
      </c>
      <c r="K4472">
        <v>0</v>
      </c>
      <c r="L4472">
        <v>0</v>
      </c>
      <c r="M4472">
        <v>0</v>
      </c>
      <c r="N4472">
        <v>0</v>
      </c>
      <c r="O4472" s="16">
        <f>VLOOKUP(A4472,'LW  WY'!I$36:J$47,2)</f>
        <v>1.1575351770564697</v>
      </c>
      <c r="P4472">
        <f t="shared" si="69"/>
        <v>0</v>
      </c>
    </row>
    <row r="4473" spans="1:16" x14ac:dyDescent="0.35">
      <c r="A4473">
        <v>7</v>
      </c>
      <c r="B4473">
        <v>5</v>
      </c>
      <c r="C4473">
        <v>0</v>
      </c>
      <c r="D4473">
        <v>0</v>
      </c>
      <c r="E4473">
        <v>0</v>
      </c>
      <c r="F4473">
        <v>18</v>
      </c>
      <c r="G4473">
        <v>0</v>
      </c>
      <c r="H4473">
        <v>0.16</v>
      </c>
      <c r="I4473">
        <v>0</v>
      </c>
      <c r="J4473">
        <v>18</v>
      </c>
      <c r="K4473">
        <v>0</v>
      </c>
      <c r="L4473">
        <v>0</v>
      </c>
      <c r="M4473">
        <v>0</v>
      </c>
      <c r="N4473">
        <v>0</v>
      </c>
      <c r="O4473" s="16">
        <f>VLOOKUP(A4473,'LW  WY'!I$36:J$47,2)</f>
        <v>1.1575351770564697</v>
      </c>
      <c r="P4473">
        <f t="shared" si="69"/>
        <v>0</v>
      </c>
    </row>
    <row r="4474" spans="1:16" x14ac:dyDescent="0.35">
      <c r="A4474">
        <v>7</v>
      </c>
      <c r="B4474">
        <v>5</v>
      </c>
      <c r="C4474">
        <v>1</v>
      </c>
      <c r="D4474">
        <v>0</v>
      </c>
      <c r="E4474">
        <v>0</v>
      </c>
      <c r="F4474">
        <v>18</v>
      </c>
      <c r="G4474">
        <v>0</v>
      </c>
      <c r="H4474">
        <v>0.16</v>
      </c>
      <c r="I4474">
        <v>0</v>
      </c>
      <c r="J4474">
        <v>18</v>
      </c>
      <c r="K4474">
        <v>0</v>
      </c>
      <c r="L4474">
        <v>0</v>
      </c>
      <c r="M4474">
        <v>0</v>
      </c>
      <c r="N4474">
        <v>0</v>
      </c>
      <c r="O4474" s="16">
        <f>VLOOKUP(A4474,'LW  WY'!I$36:J$47,2)</f>
        <v>1.1575351770564697</v>
      </c>
      <c r="P4474">
        <f t="shared" si="69"/>
        <v>0</v>
      </c>
    </row>
    <row r="4475" spans="1:16" x14ac:dyDescent="0.35">
      <c r="A4475">
        <v>7</v>
      </c>
      <c r="B4475">
        <v>5</v>
      </c>
      <c r="C4475">
        <v>2</v>
      </c>
      <c r="D4475">
        <v>0</v>
      </c>
      <c r="E4475">
        <v>0</v>
      </c>
      <c r="F4475">
        <v>17</v>
      </c>
      <c r="G4475">
        <v>0</v>
      </c>
      <c r="H4475">
        <v>0.16</v>
      </c>
      <c r="I4475">
        <v>0</v>
      </c>
      <c r="J4475">
        <v>17</v>
      </c>
      <c r="K4475">
        <v>0</v>
      </c>
      <c r="L4475">
        <v>0</v>
      </c>
      <c r="M4475">
        <v>0</v>
      </c>
      <c r="N4475">
        <v>0</v>
      </c>
      <c r="O4475" s="16">
        <f>VLOOKUP(A4475,'LW  WY'!I$36:J$47,2)</f>
        <v>1.1575351770564697</v>
      </c>
      <c r="P4475">
        <f t="shared" si="69"/>
        <v>0</v>
      </c>
    </row>
    <row r="4476" spans="1:16" x14ac:dyDescent="0.35">
      <c r="A4476">
        <v>7</v>
      </c>
      <c r="B4476">
        <v>5</v>
      </c>
      <c r="C4476">
        <v>3</v>
      </c>
      <c r="D4476">
        <v>0</v>
      </c>
      <c r="E4476">
        <v>0</v>
      </c>
      <c r="F4476">
        <v>17</v>
      </c>
      <c r="G4476">
        <v>0</v>
      </c>
      <c r="H4476">
        <v>0.16</v>
      </c>
      <c r="I4476">
        <v>0</v>
      </c>
      <c r="J4476">
        <v>17</v>
      </c>
      <c r="K4476">
        <v>0</v>
      </c>
      <c r="L4476">
        <v>0</v>
      </c>
      <c r="M4476">
        <v>0</v>
      </c>
      <c r="N4476">
        <v>0</v>
      </c>
      <c r="O4476" s="16">
        <f>VLOOKUP(A4476,'LW  WY'!I$36:J$47,2)</f>
        <v>1.1575351770564697</v>
      </c>
      <c r="P4476">
        <f t="shared" si="69"/>
        <v>0</v>
      </c>
    </row>
    <row r="4477" spans="1:16" x14ac:dyDescent="0.35">
      <c r="A4477">
        <v>7</v>
      </c>
      <c r="B4477">
        <v>5</v>
      </c>
      <c r="C4477">
        <v>4</v>
      </c>
      <c r="D4477">
        <v>0</v>
      </c>
      <c r="E4477">
        <v>0</v>
      </c>
      <c r="F4477">
        <v>17</v>
      </c>
      <c r="G4477">
        <v>0</v>
      </c>
      <c r="H4477">
        <v>0.16</v>
      </c>
      <c r="I4477">
        <v>0</v>
      </c>
      <c r="J4477">
        <v>17</v>
      </c>
      <c r="K4477">
        <v>0</v>
      </c>
      <c r="L4477">
        <v>0</v>
      </c>
      <c r="M4477">
        <v>0</v>
      </c>
      <c r="N4477">
        <v>0</v>
      </c>
      <c r="O4477" s="16">
        <f>VLOOKUP(A4477,'LW  WY'!I$36:J$47,2)</f>
        <v>1.1575351770564697</v>
      </c>
      <c r="P4477">
        <f t="shared" si="69"/>
        <v>0</v>
      </c>
    </row>
    <row r="4478" spans="1:16" x14ac:dyDescent="0.35">
      <c r="A4478">
        <v>7</v>
      </c>
      <c r="B4478">
        <v>5</v>
      </c>
      <c r="C4478">
        <v>5</v>
      </c>
      <c r="D4478">
        <v>56</v>
      </c>
      <c r="E4478">
        <v>13</v>
      </c>
      <c r="F4478">
        <v>17</v>
      </c>
      <c r="G4478">
        <v>0</v>
      </c>
      <c r="H4478">
        <v>0.16</v>
      </c>
      <c r="I4478">
        <v>15.353999999999999</v>
      </c>
      <c r="J4478">
        <v>17.561</v>
      </c>
      <c r="K4478">
        <v>210045.31099999999</v>
      </c>
      <c r="L4478">
        <v>103513.507</v>
      </c>
      <c r="M4478">
        <v>103.513507</v>
      </c>
      <c r="N4478">
        <v>0.103513507</v>
      </c>
      <c r="O4478" s="16">
        <f>VLOOKUP(A4478,'LW  WY'!I$36:J$47,2)</f>
        <v>1.1575351770564697</v>
      </c>
      <c r="P4478">
        <f t="shared" si="69"/>
        <v>0.11982052565298112</v>
      </c>
    </row>
    <row r="4479" spans="1:16" x14ac:dyDescent="0.35">
      <c r="A4479">
        <v>7</v>
      </c>
      <c r="B4479">
        <v>5</v>
      </c>
      <c r="C4479">
        <v>6</v>
      </c>
      <c r="D4479">
        <v>352</v>
      </c>
      <c r="E4479">
        <v>65</v>
      </c>
      <c r="F4479">
        <v>19</v>
      </c>
      <c r="G4479">
        <v>0</v>
      </c>
      <c r="H4479">
        <v>0.16</v>
      </c>
      <c r="I4479">
        <v>302.61799999999999</v>
      </c>
      <c r="J4479">
        <v>31.437000000000001</v>
      </c>
      <c r="K4479">
        <v>6353368.4019999998</v>
      </c>
      <c r="L4479">
        <v>6029154.2350000003</v>
      </c>
      <c r="M4479">
        <v>6029.154235</v>
      </c>
      <c r="N4479">
        <v>6.029154235</v>
      </c>
      <c r="O4479" s="16">
        <f>VLOOKUP(A4479,'LW  WY'!I$36:J$47,2)</f>
        <v>1.1575351770564697</v>
      </c>
      <c r="P4479">
        <f t="shared" si="69"/>
        <v>6.9789581149114888</v>
      </c>
    </row>
    <row r="4480" spans="1:16" x14ac:dyDescent="0.35">
      <c r="A4480">
        <v>7</v>
      </c>
      <c r="B4480">
        <v>5</v>
      </c>
      <c r="C4480">
        <v>7</v>
      </c>
      <c r="D4480">
        <v>298</v>
      </c>
      <c r="E4480">
        <v>153</v>
      </c>
      <c r="F4480">
        <v>21</v>
      </c>
      <c r="G4480">
        <v>0</v>
      </c>
      <c r="H4480">
        <v>0.16</v>
      </c>
      <c r="I4480">
        <v>456.28800000000001</v>
      </c>
      <c r="J4480">
        <v>39.747</v>
      </c>
      <c r="K4480">
        <v>9338100.5759999994</v>
      </c>
      <c r="L4480">
        <v>8908125.4810000006</v>
      </c>
      <c r="M4480">
        <v>8908.1254809999991</v>
      </c>
      <c r="N4480">
        <v>8.9081254810000008</v>
      </c>
      <c r="O4480" s="16">
        <f>VLOOKUP(A4480,'LW  WY'!I$36:J$47,2)</f>
        <v>1.1575351770564697</v>
      </c>
      <c r="P4480">
        <f t="shared" si="69"/>
        <v>10.311468605890585</v>
      </c>
    </row>
    <row r="4481" spans="1:16" x14ac:dyDescent="0.35">
      <c r="A4481">
        <v>7</v>
      </c>
      <c r="B4481">
        <v>5</v>
      </c>
      <c r="C4481">
        <v>8</v>
      </c>
      <c r="D4481">
        <v>316</v>
      </c>
      <c r="E4481">
        <v>241</v>
      </c>
      <c r="F4481">
        <v>23</v>
      </c>
      <c r="G4481">
        <v>0</v>
      </c>
      <c r="H4481">
        <v>0.16</v>
      </c>
      <c r="I4481">
        <v>573.66899999999998</v>
      </c>
      <c r="J4481">
        <v>46.478999999999999</v>
      </c>
      <c r="K4481">
        <v>11289163.18</v>
      </c>
      <c r="L4481">
        <v>10790054.18</v>
      </c>
      <c r="M4481">
        <v>10790.054179999999</v>
      </c>
      <c r="N4481">
        <v>10.79005418</v>
      </c>
      <c r="O4481" s="16">
        <f>VLOOKUP(A4481,'LW  WY'!I$36:J$47,2)</f>
        <v>1.1575351770564697</v>
      </c>
      <c r="P4481">
        <f t="shared" si="69"/>
        <v>12.489867275695202</v>
      </c>
    </row>
    <row r="4482" spans="1:16" x14ac:dyDescent="0.35">
      <c r="A4482">
        <v>7</v>
      </c>
      <c r="B4482">
        <v>5</v>
      </c>
      <c r="C4482">
        <v>9</v>
      </c>
      <c r="D4482">
        <v>107</v>
      </c>
      <c r="E4482">
        <v>347</v>
      </c>
      <c r="F4482">
        <v>25</v>
      </c>
      <c r="G4482">
        <v>0</v>
      </c>
      <c r="H4482">
        <v>0.16</v>
      </c>
      <c r="I4482">
        <v>423.29</v>
      </c>
      <c r="J4482">
        <v>42.243000000000002</v>
      </c>
      <c r="K4482">
        <v>8289406.5520000001</v>
      </c>
      <c r="L4482">
        <v>7896590.8559999997</v>
      </c>
      <c r="M4482">
        <v>7896.5908559999998</v>
      </c>
      <c r="N4482">
        <v>7.8965908560000004</v>
      </c>
      <c r="O4482" s="16">
        <f>VLOOKUP(A4482,'LW  WY'!I$36:J$47,2)</f>
        <v>1.1575351770564697</v>
      </c>
      <c r="P4482">
        <f t="shared" si="69"/>
        <v>9.1405816946424601</v>
      </c>
    </row>
    <row r="4483" spans="1:16" x14ac:dyDescent="0.35">
      <c r="A4483">
        <v>7</v>
      </c>
      <c r="B4483">
        <v>5</v>
      </c>
      <c r="C4483">
        <v>10</v>
      </c>
      <c r="D4483">
        <v>194</v>
      </c>
      <c r="E4483">
        <v>425</v>
      </c>
      <c r="F4483">
        <v>26</v>
      </c>
      <c r="G4483">
        <v>0</v>
      </c>
      <c r="H4483">
        <v>0.16</v>
      </c>
      <c r="I4483">
        <v>610.91600000000005</v>
      </c>
      <c r="J4483">
        <v>50.84</v>
      </c>
      <c r="K4483">
        <v>11530271.1</v>
      </c>
      <c r="L4483">
        <v>11022618.689999999</v>
      </c>
      <c r="M4483">
        <v>11022.618689999999</v>
      </c>
      <c r="N4483">
        <v>11.02261869</v>
      </c>
      <c r="O4483" s="16">
        <f>VLOOKUP(A4483,'LW  WY'!I$36:J$47,2)</f>
        <v>1.1575351770564697</v>
      </c>
      <c r="P4483">
        <f t="shared" si="69"/>
        <v>12.759068876955102</v>
      </c>
    </row>
    <row r="4484" spans="1:16" x14ac:dyDescent="0.35">
      <c r="A4484">
        <v>7</v>
      </c>
      <c r="B4484">
        <v>5</v>
      </c>
      <c r="C4484">
        <v>11</v>
      </c>
      <c r="D4484">
        <v>413</v>
      </c>
      <c r="E4484">
        <v>403</v>
      </c>
      <c r="F4484">
        <v>27</v>
      </c>
      <c r="G4484">
        <v>0</v>
      </c>
      <c r="H4484">
        <v>0.16</v>
      </c>
      <c r="I4484">
        <v>814.94899999999996</v>
      </c>
      <c r="J4484">
        <v>60.119</v>
      </c>
      <c r="K4484">
        <v>14766881.279999999</v>
      </c>
      <c r="L4484">
        <v>14144542.9</v>
      </c>
      <c r="M4484">
        <v>14144.5429</v>
      </c>
      <c r="N4484">
        <v>14.144542899999999</v>
      </c>
      <c r="O4484" s="16">
        <f>VLOOKUP(A4484,'LW  WY'!I$36:J$47,2)</f>
        <v>1.1575351770564697</v>
      </c>
      <c r="P4484">
        <f t="shared" si="69"/>
        <v>16.37280597013433</v>
      </c>
    </row>
    <row r="4485" spans="1:16" x14ac:dyDescent="0.35">
      <c r="A4485">
        <v>7</v>
      </c>
      <c r="B4485">
        <v>5</v>
      </c>
      <c r="C4485">
        <v>12</v>
      </c>
      <c r="D4485">
        <v>144</v>
      </c>
      <c r="E4485">
        <v>493</v>
      </c>
      <c r="F4485">
        <v>27</v>
      </c>
      <c r="G4485">
        <v>0</v>
      </c>
      <c r="H4485">
        <v>0.16</v>
      </c>
      <c r="I4485">
        <v>632.44600000000003</v>
      </c>
      <c r="J4485">
        <v>52.593000000000004</v>
      </c>
      <c r="K4485">
        <v>11651290.689999999</v>
      </c>
      <c r="L4485">
        <v>11139350.07</v>
      </c>
      <c r="M4485">
        <v>11139.35007</v>
      </c>
      <c r="N4485">
        <v>11.139350070000001</v>
      </c>
      <c r="O4485" s="16">
        <f>VLOOKUP(A4485,'LW  WY'!I$36:J$47,2)</f>
        <v>1.1575351770564697</v>
      </c>
      <c r="P4485">
        <f t="shared" si="69"/>
        <v>12.894189555571449</v>
      </c>
    </row>
    <row r="4486" spans="1:16" x14ac:dyDescent="0.35">
      <c r="A4486">
        <v>7</v>
      </c>
      <c r="B4486">
        <v>5</v>
      </c>
      <c r="C4486">
        <v>13</v>
      </c>
      <c r="D4486">
        <v>28</v>
      </c>
      <c r="E4486">
        <v>373</v>
      </c>
      <c r="F4486">
        <v>27</v>
      </c>
      <c r="G4486">
        <v>0</v>
      </c>
      <c r="H4486">
        <v>0.16</v>
      </c>
      <c r="I4486">
        <v>395.45600000000002</v>
      </c>
      <c r="J4486">
        <v>43.012</v>
      </c>
      <c r="K4486">
        <v>7538878.9129999997</v>
      </c>
      <c r="L4486">
        <v>7172657.3949999996</v>
      </c>
      <c r="M4486">
        <v>7172.6573950000002</v>
      </c>
      <c r="N4486">
        <v>7.1726573949999999</v>
      </c>
      <c r="O4486" s="16">
        <f>VLOOKUP(A4486,'LW  WY'!I$36:J$47,2)</f>
        <v>1.1575351770564697</v>
      </c>
      <c r="P4486">
        <f t="shared" si="69"/>
        <v>8.3026032476867222</v>
      </c>
    </row>
    <row r="4487" spans="1:16" x14ac:dyDescent="0.35">
      <c r="A4487">
        <v>7</v>
      </c>
      <c r="B4487">
        <v>5</v>
      </c>
      <c r="C4487">
        <v>14</v>
      </c>
      <c r="D4487">
        <v>800</v>
      </c>
      <c r="E4487">
        <v>159</v>
      </c>
      <c r="F4487">
        <v>27</v>
      </c>
      <c r="G4487">
        <v>0</v>
      </c>
      <c r="H4487">
        <v>0.16</v>
      </c>
      <c r="I4487">
        <v>962.35299999999995</v>
      </c>
      <c r="J4487">
        <v>66.25</v>
      </c>
      <c r="K4487">
        <v>17160191.289999999</v>
      </c>
      <c r="L4487">
        <v>16453048.42</v>
      </c>
      <c r="M4487">
        <v>16453.048419999999</v>
      </c>
      <c r="N4487">
        <v>16.453048419999998</v>
      </c>
      <c r="O4487" s="16">
        <f>VLOOKUP(A4487,'LW  WY'!I$36:J$47,2)</f>
        <v>1.1575351770564697</v>
      </c>
      <c r="P4487">
        <f t="shared" si="69"/>
        <v>19.044982315963367</v>
      </c>
    </row>
    <row r="4488" spans="1:16" x14ac:dyDescent="0.35">
      <c r="A4488">
        <v>7</v>
      </c>
      <c r="B4488">
        <v>5</v>
      </c>
      <c r="C4488">
        <v>15</v>
      </c>
      <c r="D4488">
        <v>769</v>
      </c>
      <c r="E4488">
        <v>146</v>
      </c>
      <c r="F4488">
        <v>27</v>
      </c>
      <c r="G4488">
        <v>0</v>
      </c>
      <c r="H4488">
        <v>0.16</v>
      </c>
      <c r="I4488">
        <v>937.75300000000004</v>
      </c>
      <c r="J4488">
        <v>65.317999999999998</v>
      </c>
      <c r="K4488">
        <v>16910484.66</v>
      </c>
      <c r="L4488">
        <v>16212189.890000001</v>
      </c>
      <c r="M4488">
        <v>16212.18989</v>
      </c>
      <c r="N4488">
        <v>16.212189890000001</v>
      </c>
      <c r="O4488" s="16">
        <f>VLOOKUP(A4488,'LW  WY'!I$36:J$47,2)</f>
        <v>1.1575351770564697</v>
      </c>
      <c r="P4488">
        <f t="shared" si="69"/>
        <v>18.766180094794258</v>
      </c>
    </row>
    <row r="4489" spans="1:16" x14ac:dyDescent="0.35">
      <c r="A4489">
        <v>7</v>
      </c>
      <c r="B4489">
        <v>5</v>
      </c>
      <c r="C4489">
        <v>16</v>
      </c>
      <c r="D4489">
        <v>231</v>
      </c>
      <c r="E4489">
        <v>270</v>
      </c>
      <c r="F4489">
        <v>26</v>
      </c>
      <c r="G4489">
        <v>0</v>
      </c>
      <c r="H4489">
        <v>0.16</v>
      </c>
      <c r="I4489">
        <v>498.46499999999997</v>
      </c>
      <c r="J4489">
        <v>46.38</v>
      </c>
      <c r="K4489">
        <v>9756855.5510000009</v>
      </c>
      <c r="L4489">
        <v>9312042.3029999994</v>
      </c>
      <c r="M4489">
        <v>9312.0423030000002</v>
      </c>
      <c r="N4489">
        <v>9.3120423030000001</v>
      </c>
      <c r="O4489" s="16">
        <f>VLOOKUP(A4489,'LW  WY'!I$36:J$47,2)</f>
        <v>1.1575351770564697</v>
      </c>
      <c r="P4489">
        <f t="shared" si="69"/>
        <v>10.779016535960441</v>
      </c>
    </row>
    <row r="4490" spans="1:16" x14ac:dyDescent="0.35">
      <c r="A4490">
        <v>7</v>
      </c>
      <c r="B4490">
        <v>5</v>
      </c>
      <c r="C4490">
        <v>17</v>
      </c>
      <c r="D4490">
        <v>418</v>
      </c>
      <c r="E4490">
        <v>145</v>
      </c>
      <c r="F4490">
        <v>25</v>
      </c>
      <c r="G4490">
        <v>0</v>
      </c>
      <c r="H4490">
        <v>0.16</v>
      </c>
      <c r="I4490">
        <v>581.26499999999999</v>
      </c>
      <c r="J4490">
        <v>48.88</v>
      </c>
      <c r="K4490">
        <v>11488046.539999999</v>
      </c>
      <c r="L4490">
        <v>10981890.310000001</v>
      </c>
      <c r="M4490">
        <v>10981.890310000001</v>
      </c>
      <c r="N4490">
        <v>10.981890310000001</v>
      </c>
      <c r="O4490" s="16">
        <f>VLOOKUP(A4490,'LW  WY'!I$36:J$47,2)</f>
        <v>1.1575351770564697</v>
      </c>
      <c r="P4490">
        <f t="shared" si="69"/>
        <v>12.711924344400579</v>
      </c>
    </row>
    <row r="4491" spans="1:16" x14ac:dyDescent="0.35">
      <c r="A4491">
        <v>7</v>
      </c>
      <c r="B4491">
        <v>5</v>
      </c>
      <c r="C4491">
        <v>18</v>
      </c>
      <c r="D4491">
        <v>440</v>
      </c>
      <c r="E4491">
        <v>74</v>
      </c>
      <c r="F4491">
        <v>23</v>
      </c>
      <c r="G4491">
        <v>0</v>
      </c>
      <c r="H4491">
        <v>0.16</v>
      </c>
      <c r="I4491">
        <v>392.322</v>
      </c>
      <c r="J4491">
        <v>39.142000000000003</v>
      </c>
      <c r="K4491">
        <v>8068022.2400000002</v>
      </c>
      <c r="L4491">
        <v>7683051.0700000003</v>
      </c>
      <c r="M4491">
        <v>7683.0510700000004</v>
      </c>
      <c r="N4491">
        <v>7.6830510700000003</v>
      </c>
      <c r="O4491" s="16">
        <f>VLOOKUP(A4491,'LW  WY'!I$36:J$47,2)</f>
        <v>1.1575351770564697</v>
      </c>
      <c r="P4491">
        <f t="shared" si="69"/>
        <v>8.8934018806463495</v>
      </c>
    </row>
    <row r="4492" spans="1:16" x14ac:dyDescent="0.35">
      <c r="A4492">
        <v>7</v>
      </c>
      <c r="B4492">
        <v>5</v>
      </c>
      <c r="C4492">
        <v>19</v>
      </c>
      <c r="D4492">
        <v>104</v>
      </c>
      <c r="E4492">
        <v>22</v>
      </c>
      <c r="F4492">
        <v>21</v>
      </c>
      <c r="G4492">
        <v>0.1</v>
      </c>
      <c r="H4492">
        <v>0.16</v>
      </c>
      <c r="I4492">
        <v>69.643000000000001</v>
      </c>
      <c r="J4492">
        <v>23.460999999999999</v>
      </c>
      <c r="K4492">
        <v>993701.39300000004</v>
      </c>
      <c r="L4492">
        <v>859401.53700000001</v>
      </c>
      <c r="M4492">
        <v>859.40153699999996</v>
      </c>
      <c r="N4492">
        <v>0.85940153699999999</v>
      </c>
      <c r="O4492" s="16">
        <f>VLOOKUP(A4492,'LW  WY'!I$36:J$47,2)</f>
        <v>1.1575351770564697</v>
      </c>
      <c r="P4492">
        <f t="shared" si="69"/>
        <v>0.99478751029389723</v>
      </c>
    </row>
    <row r="4493" spans="1:16" x14ac:dyDescent="0.35">
      <c r="A4493">
        <v>7</v>
      </c>
      <c r="B4493">
        <v>5</v>
      </c>
      <c r="C4493">
        <v>20</v>
      </c>
      <c r="D4493">
        <v>0</v>
      </c>
      <c r="E4493">
        <v>0</v>
      </c>
      <c r="F4493">
        <v>19</v>
      </c>
      <c r="G4493">
        <v>0.1</v>
      </c>
      <c r="H4493">
        <v>0.16</v>
      </c>
      <c r="I4493">
        <v>0</v>
      </c>
      <c r="J4493">
        <v>19</v>
      </c>
      <c r="K4493">
        <v>0</v>
      </c>
      <c r="L4493">
        <v>0</v>
      </c>
      <c r="M4493">
        <v>0</v>
      </c>
      <c r="N4493">
        <v>0</v>
      </c>
      <c r="O4493" s="16">
        <f>VLOOKUP(A4493,'LW  WY'!I$36:J$47,2)</f>
        <v>1.1575351770564697</v>
      </c>
      <c r="P4493">
        <f t="shared" si="69"/>
        <v>0</v>
      </c>
    </row>
    <row r="4494" spans="1:16" x14ac:dyDescent="0.35">
      <c r="A4494">
        <v>7</v>
      </c>
      <c r="B4494">
        <v>5</v>
      </c>
      <c r="C4494">
        <v>21</v>
      </c>
      <c r="D4494">
        <v>0</v>
      </c>
      <c r="E4494">
        <v>0</v>
      </c>
      <c r="F4494">
        <v>18</v>
      </c>
      <c r="G4494">
        <v>0</v>
      </c>
      <c r="H4494">
        <v>0.16</v>
      </c>
      <c r="I4494">
        <v>0</v>
      </c>
      <c r="J4494">
        <v>18</v>
      </c>
      <c r="K4494">
        <v>0</v>
      </c>
      <c r="L4494">
        <v>0</v>
      </c>
      <c r="M4494">
        <v>0</v>
      </c>
      <c r="N4494">
        <v>0</v>
      </c>
      <c r="O4494" s="16">
        <f>VLOOKUP(A4494,'LW  WY'!I$36:J$47,2)</f>
        <v>1.1575351770564697</v>
      </c>
      <c r="P4494">
        <f t="shared" si="69"/>
        <v>0</v>
      </c>
    </row>
    <row r="4495" spans="1:16" x14ac:dyDescent="0.35">
      <c r="A4495">
        <v>7</v>
      </c>
      <c r="B4495">
        <v>5</v>
      </c>
      <c r="C4495">
        <v>22</v>
      </c>
      <c r="D4495">
        <v>0</v>
      </c>
      <c r="E4495">
        <v>0</v>
      </c>
      <c r="F4495">
        <v>17</v>
      </c>
      <c r="G4495">
        <v>0</v>
      </c>
      <c r="H4495">
        <v>0.16</v>
      </c>
      <c r="I4495">
        <v>0</v>
      </c>
      <c r="J4495">
        <v>17</v>
      </c>
      <c r="K4495">
        <v>0</v>
      </c>
      <c r="L4495">
        <v>0</v>
      </c>
      <c r="M4495">
        <v>0</v>
      </c>
      <c r="N4495">
        <v>0</v>
      </c>
      <c r="O4495" s="16">
        <f>VLOOKUP(A4495,'LW  WY'!I$36:J$47,2)</f>
        <v>1.1575351770564697</v>
      </c>
      <c r="P4495">
        <f t="shared" si="69"/>
        <v>0</v>
      </c>
    </row>
    <row r="4496" spans="1:16" x14ac:dyDescent="0.35">
      <c r="A4496">
        <v>7</v>
      </c>
      <c r="B4496">
        <v>5</v>
      </c>
      <c r="C4496">
        <v>23</v>
      </c>
      <c r="D4496">
        <v>0</v>
      </c>
      <c r="E4496">
        <v>0</v>
      </c>
      <c r="F4496">
        <v>16</v>
      </c>
      <c r="G4496">
        <v>0</v>
      </c>
      <c r="H4496">
        <v>0.16</v>
      </c>
      <c r="I4496">
        <v>0</v>
      </c>
      <c r="J4496">
        <v>16</v>
      </c>
      <c r="K4496">
        <v>0</v>
      </c>
      <c r="L4496">
        <v>0</v>
      </c>
      <c r="M4496">
        <v>0</v>
      </c>
      <c r="N4496">
        <v>0</v>
      </c>
      <c r="O4496" s="16">
        <f>VLOOKUP(A4496,'LW  WY'!I$36:J$47,2)</f>
        <v>1.1575351770564697</v>
      </c>
      <c r="P4496">
        <f t="shared" si="69"/>
        <v>0</v>
      </c>
    </row>
    <row r="4497" spans="1:16" x14ac:dyDescent="0.35">
      <c r="A4497">
        <v>7</v>
      </c>
      <c r="B4497">
        <v>6</v>
      </c>
      <c r="C4497">
        <v>0</v>
      </c>
      <c r="D4497">
        <v>0</v>
      </c>
      <c r="E4497">
        <v>0</v>
      </c>
      <c r="F4497">
        <v>14</v>
      </c>
      <c r="G4497">
        <v>0</v>
      </c>
      <c r="H4497">
        <v>0.16</v>
      </c>
      <c r="I4497">
        <v>0</v>
      </c>
      <c r="J4497">
        <v>14</v>
      </c>
      <c r="K4497">
        <v>0</v>
      </c>
      <c r="L4497">
        <v>0</v>
      </c>
      <c r="M4497">
        <v>0</v>
      </c>
      <c r="N4497">
        <v>0</v>
      </c>
      <c r="O4497" s="16">
        <f>VLOOKUP(A4497,'LW  WY'!I$36:J$47,2)</f>
        <v>1.1575351770564697</v>
      </c>
      <c r="P4497">
        <f t="shared" si="69"/>
        <v>0</v>
      </c>
    </row>
    <row r="4498" spans="1:16" x14ac:dyDescent="0.35">
      <c r="A4498">
        <v>7</v>
      </c>
      <c r="B4498">
        <v>6</v>
      </c>
      <c r="C4498">
        <v>1</v>
      </c>
      <c r="D4498">
        <v>0</v>
      </c>
      <c r="E4498">
        <v>0</v>
      </c>
      <c r="F4498">
        <v>14</v>
      </c>
      <c r="G4498">
        <v>0.1</v>
      </c>
      <c r="H4498">
        <v>0.16</v>
      </c>
      <c r="I4498">
        <v>0</v>
      </c>
      <c r="J4498">
        <v>14</v>
      </c>
      <c r="K4498">
        <v>0</v>
      </c>
      <c r="L4498">
        <v>0</v>
      </c>
      <c r="M4498">
        <v>0</v>
      </c>
      <c r="N4498">
        <v>0</v>
      </c>
      <c r="O4498" s="16">
        <f>VLOOKUP(A4498,'LW  WY'!I$36:J$47,2)</f>
        <v>1.1575351770564697</v>
      </c>
      <c r="P4498">
        <f t="shared" si="69"/>
        <v>0</v>
      </c>
    </row>
    <row r="4499" spans="1:16" x14ac:dyDescent="0.35">
      <c r="A4499">
        <v>7</v>
      </c>
      <c r="B4499">
        <v>6</v>
      </c>
      <c r="C4499">
        <v>2</v>
      </c>
      <c r="D4499">
        <v>0</v>
      </c>
      <c r="E4499">
        <v>0</v>
      </c>
      <c r="F4499">
        <v>13</v>
      </c>
      <c r="G4499">
        <v>0.4</v>
      </c>
      <c r="H4499">
        <v>0.16</v>
      </c>
      <c r="I4499">
        <v>0</v>
      </c>
      <c r="J4499">
        <v>13</v>
      </c>
      <c r="K4499">
        <v>0</v>
      </c>
      <c r="L4499">
        <v>0</v>
      </c>
      <c r="M4499">
        <v>0</v>
      </c>
      <c r="N4499">
        <v>0</v>
      </c>
      <c r="O4499" s="16">
        <f>VLOOKUP(A4499,'LW  WY'!I$36:J$47,2)</f>
        <v>1.1575351770564697</v>
      </c>
      <c r="P4499">
        <f t="shared" si="69"/>
        <v>0</v>
      </c>
    </row>
    <row r="4500" spans="1:16" x14ac:dyDescent="0.35">
      <c r="A4500">
        <v>7</v>
      </c>
      <c r="B4500">
        <v>6</v>
      </c>
      <c r="C4500">
        <v>3</v>
      </c>
      <c r="D4500">
        <v>0</v>
      </c>
      <c r="E4500">
        <v>0</v>
      </c>
      <c r="F4500">
        <v>13</v>
      </c>
      <c r="G4500">
        <v>0.5</v>
      </c>
      <c r="H4500">
        <v>0.16</v>
      </c>
      <c r="I4500">
        <v>0</v>
      </c>
      <c r="J4500">
        <v>13</v>
      </c>
      <c r="K4500">
        <v>0</v>
      </c>
      <c r="L4500">
        <v>0</v>
      </c>
      <c r="M4500">
        <v>0</v>
      </c>
      <c r="N4500">
        <v>0</v>
      </c>
      <c r="O4500" s="16">
        <f>VLOOKUP(A4500,'LW  WY'!I$36:J$47,2)</f>
        <v>1.1575351770564697</v>
      </c>
      <c r="P4500">
        <f t="shared" si="69"/>
        <v>0</v>
      </c>
    </row>
    <row r="4501" spans="1:16" x14ac:dyDescent="0.35">
      <c r="A4501">
        <v>7</v>
      </c>
      <c r="B4501">
        <v>6</v>
      </c>
      <c r="C4501">
        <v>4</v>
      </c>
      <c r="D4501">
        <v>0</v>
      </c>
      <c r="E4501">
        <v>0</v>
      </c>
      <c r="F4501">
        <v>13</v>
      </c>
      <c r="G4501">
        <v>0.4</v>
      </c>
      <c r="H4501">
        <v>0.16</v>
      </c>
      <c r="I4501">
        <v>0</v>
      </c>
      <c r="J4501">
        <v>13</v>
      </c>
      <c r="K4501">
        <v>0</v>
      </c>
      <c r="L4501">
        <v>0</v>
      </c>
      <c r="M4501">
        <v>0</v>
      </c>
      <c r="N4501">
        <v>0</v>
      </c>
      <c r="O4501" s="16">
        <f>VLOOKUP(A4501,'LW  WY'!I$36:J$47,2)</f>
        <v>1.1575351770564697</v>
      </c>
      <c r="P4501">
        <f t="shared" si="69"/>
        <v>0</v>
      </c>
    </row>
    <row r="4502" spans="1:16" x14ac:dyDescent="0.35">
      <c r="A4502">
        <v>7</v>
      </c>
      <c r="B4502">
        <v>6</v>
      </c>
      <c r="C4502">
        <v>5</v>
      </c>
      <c r="D4502">
        <v>91</v>
      </c>
      <c r="E4502">
        <v>13</v>
      </c>
      <c r="F4502">
        <v>14</v>
      </c>
      <c r="G4502">
        <v>0.2</v>
      </c>
      <c r="H4502">
        <v>0.16</v>
      </c>
      <c r="I4502">
        <v>18.224</v>
      </c>
      <c r="J4502">
        <v>14.625</v>
      </c>
      <c r="K4502">
        <v>255619.179</v>
      </c>
      <c r="L4502">
        <v>147472.51199999999</v>
      </c>
      <c r="M4502">
        <v>147.47251199999999</v>
      </c>
      <c r="N4502">
        <v>0.147472512</v>
      </c>
      <c r="O4502" s="16">
        <f>VLOOKUP(A4502,'LW  WY'!I$36:J$47,2)</f>
        <v>1.1575351770564697</v>
      </c>
      <c r="P4502">
        <f t="shared" si="69"/>
        <v>0.17070462028888236</v>
      </c>
    </row>
    <row r="4503" spans="1:16" x14ac:dyDescent="0.35">
      <c r="A4503">
        <v>7</v>
      </c>
      <c r="B4503">
        <v>6</v>
      </c>
      <c r="C4503">
        <v>6</v>
      </c>
      <c r="D4503">
        <v>518</v>
      </c>
      <c r="E4503">
        <v>56</v>
      </c>
      <c r="F4503">
        <v>16</v>
      </c>
      <c r="G4503">
        <v>0</v>
      </c>
      <c r="H4503">
        <v>0.16</v>
      </c>
      <c r="I4503">
        <v>388.125</v>
      </c>
      <c r="J4503">
        <v>31.959</v>
      </c>
      <c r="K4503">
        <v>8195561.892</v>
      </c>
      <c r="L4503">
        <v>7806071.4859999996</v>
      </c>
      <c r="M4503">
        <v>7806.0714859999998</v>
      </c>
      <c r="N4503">
        <v>7.8060714859999996</v>
      </c>
      <c r="O4503" s="16">
        <f>VLOOKUP(A4503,'LW  WY'!I$36:J$47,2)</f>
        <v>1.1575351770564697</v>
      </c>
      <c r="P4503">
        <f t="shared" si="69"/>
        <v>9.0358023396624692</v>
      </c>
    </row>
    <row r="4504" spans="1:16" x14ac:dyDescent="0.35">
      <c r="A4504">
        <v>7</v>
      </c>
      <c r="B4504">
        <v>6</v>
      </c>
      <c r="C4504">
        <v>7</v>
      </c>
      <c r="D4504">
        <v>725</v>
      </c>
      <c r="E4504">
        <v>76</v>
      </c>
      <c r="F4504">
        <v>19</v>
      </c>
      <c r="G4504">
        <v>0</v>
      </c>
      <c r="H4504">
        <v>0.16</v>
      </c>
      <c r="I4504">
        <v>784.89200000000005</v>
      </c>
      <c r="J4504">
        <v>51.296999999999997</v>
      </c>
      <c r="K4504">
        <v>15463095.84</v>
      </c>
      <c r="L4504">
        <v>14816087.810000001</v>
      </c>
      <c r="M4504">
        <v>14816.087810000001</v>
      </c>
      <c r="N4504">
        <v>14.816087810000001</v>
      </c>
      <c r="O4504" s="16">
        <f>VLOOKUP(A4504,'LW  WY'!I$36:J$47,2)</f>
        <v>1.1575351770564697</v>
      </c>
      <c r="P4504">
        <f t="shared" si="69"/>
        <v>17.150142826432553</v>
      </c>
    </row>
    <row r="4505" spans="1:16" x14ac:dyDescent="0.35">
      <c r="A4505">
        <v>7</v>
      </c>
      <c r="B4505">
        <v>6</v>
      </c>
      <c r="C4505">
        <v>8</v>
      </c>
      <c r="D4505">
        <v>836</v>
      </c>
      <c r="E4505">
        <v>88</v>
      </c>
      <c r="F4505">
        <v>22</v>
      </c>
      <c r="G4505">
        <v>0</v>
      </c>
      <c r="H4505">
        <v>0.16</v>
      </c>
      <c r="I4505">
        <v>947.28200000000004</v>
      </c>
      <c r="J4505">
        <v>60.845999999999997</v>
      </c>
      <c r="K4505">
        <v>17651657.530000001</v>
      </c>
      <c r="L4505">
        <v>16927100.050000001</v>
      </c>
      <c r="M4505">
        <v>16927.100050000001</v>
      </c>
      <c r="N4505">
        <v>16.92710005</v>
      </c>
      <c r="O4505" s="16">
        <f>VLOOKUP(A4505,'LW  WY'!I$36:J$47,2)</f>
        <v>1.1575351770564697</v>
      </c>
      <c r="P4505">
        <f t="shared" si="69"/>
        <v>19.593713753429327</v>
      </c>
    </row>
    <row r="4506" spans="1:16" x14ac:dyDescent="0.35">
      <c r="A4506">
        <v>7</v>
      </c>
      <c r="B4506">
        <v>6</v>
      </c>
      <c r="C4506">
        <v>9</v>
      </c>
      <c r="D4506">
        <v>900</v>
      </c>
      <c r="E4506">
        <v>96</v>
      </c>
      <c r="F4506">
        <v>23</v>
      </c>
      <c r="G4506">
        <v>0</v>
      </c>
      <c r="H4506">
        <v>0.16</v>
      </c>
      <c r="I4506">
        <v>1007.848</v>
      </c>
      <c r="J4506">
        <v>64.215000000000003</v>
      </c>
      <c r="K4506">
        <v>18297449.390000001</v>
      </c>
      <c r="L4506">
        <v>17550008.940000001</v>
      </c>
      <c r="M4506">
        <v>17550.00894</v>
      </c>
      <c r="N4506">
        <v>17.550008940000001</v>
      </c>
      <c r="O4506" s="16">
        <f>VLOOKUP(A4506,'LW  WY'!I$36:J$47,2)</f>
        <v>1.1575351770564697</v>
      </c>
      <c r="P4506">
        <f t="shared" si="69"/>
        <v>20.314752705705526</v>
      </c>
    </row>
    <row r="4507" spans="1:16" x14ac:dyDescent="0.35">
      <c r="A4507">
        <v>7</v>
      </c>
      <c r="B4507">
        <v>6</v>
      </c>
      <c r="C4507">
        <v>10</v>
      </c>
      <c r="D4507">
        <v>938</v>
      </c>
      <c r="E4507">
        <v>102</v>
      </c>
      <c r="F4507">
        <v>24</v>
      </c>
      <c r="G4507">
        <v>0</v>
      </c>
      <c r="H4507">
        <v>0.16</v>
      </c>
      <c r="I4507">
        <v>1034.3119999999999</v>
      </c>
      <c r="J4507">
        <v>66.215999999999994</v>
      </c>
      <c r="K4507">
        <v>18472159.399999999</v>
      </c>
      <c r="L4507">
        <v>17718528.289999999</v>
      </c>
      <c r="M4507">
        <v>17718.528289999998</v>
      </c>
      <c r="N4507">
        <v>17.718528289999998</v>
      </c>
      <c r="O4507" s="16">
        <f>VLOOKUP(A4507,'LW  WY'!I$36:J$47,2)</f>
        <v>1.1575351770564697</v>
      </c>
      <c r="P4507">
        <f t="shared" si="69"/>
        <v>20.509819781345215</v>
      </c>
    </row>
    <row r="4508" spans="1:16" x14ac:dyDescent="0.35">
      <c r="A4508">
        <v>7</v>
      </c>
      <c r="B4508">
        <v>6</v>
      </c>
      <c r="C4508">
        <v>11</v>
      </c>
      <c r="D4508">
        <v>959</v>
      </c>
      <c r="E4508">
        <v>105</v>
      </c>
      <c r="F4508">
        <v>25</v>
      </c>
      <c r="G4508">
        <v>0</v>
      </c>
      <c r="H4508">
        <v>0.16</v>
      </c>
      <c r="I4508">
        <v>1040.9929999999999</v>
      </c>
      <c r="J4508">
        <v>67.438000000000002</v>
      </c>
      <c r="K4508">
        <v>18408914.18</v>
      </c>
      <c r="L4508">
        <v>17657524.09</v>
      </c>
      <c r="M4508">
        <v>17657.524089999999</v>
      </c>
      <c r="N4508">
        <v>17.657524089999999</v>
      </c>
      <c r="O4508" s="16">
        <f>VLOOKUP(A4508,'LW  WY'!I$36:J$47,2)</f>
        <v>1.1575351770564697</v>
      </c>
      <c r="P4508">
        <f t="shared" si="69"/>
        <v>20.439205273897027</v>
      </c>
    </row>
    <row r="4509" spans="1:16" x14ac:dyDescent="0.35">
      <c r="A4509">
        <v>7</v>
      </c>
      <c r="B4509">
        <v>6</v>
      </c>
      <c r="C4509">
        <v>12</v>
      </c>
      <c r="D4509">
        <v>968</v>
      </c>
      <c r="E4509">
        <v>105</v>
      </c>
      <c r="F4509">
        <v>25</v>
      </c>
      <c r="G4509">
        <v>0</v>
      </c>
      <c r="H4509">
        <v>0.16</v>
      </c>
      <c r="I4509">
        <v>1040.701</v>
      </c>
      <c r="J4509">
        <v>67.402000000000001</v>
      </c>
      <c r="K4509">
        <v>18369761.719999999</v>
      </c>
      <c r="L4509">
        <v>17619758.960000001</v>
      </c>
      <c r="M4509">
        <v>17619.758959999999</v>
      </c>
      <c r="N4509">
        <v>17.619758959999999</v>
      </c>
      <c r="O4509" s="16">
        <f>VLOOKUP(A4509,'LW  WY'!I$36:J$47,2)</f>
        <v>1.1575351770564697</v>
      </c>
      <c r="P4509">
        <f t="shared" si="69"/>
        <v>20.395490807455918</v>
      </c>
    </row>
    <row r="4510" spans="1:16" x14ac:dyDescent="0.35">
      <c r="A4510">
        <v>7</v>
      </c>
      <c r="B4510">
        <v>6</v>
      </c>
      <c r="C4510">
        <v>13</v>
      </c>
      <c r="D4510">
        <v>954</v>
      </c>
      <c r="E4510">
        <v>111</v>
      </c>
      <c r="F4510">
        <v>26</v>
      </c>
      <c r="G4510">
        <v>0</v>
      </c>
      <c r="H4510">
        <v>0.16</v>
      </c>
      <c r="I4510">
        <v>1040.0360000000001</v>
      </c>
      <c r="J4510">
        <v>68.391999999999996</v>
      </c>
      <c r="K4510">
        <v>18301342.329999998</v>
      </c>
      <c r="L4510">
        <v>17553763.940000001</v>
      </c>
      <c r="M4510">
        <v>17553.763940000001</v>
      </c>
      <c r="N4510">
        <v>17.55376394</v>
      </c>
      <c r="O4510" s="16">
        <f>VLOOKUP(A4510,'LW  WY'!I$36:J$47,2)</f>
        <v>1.1575351770564697</v>
      </c>
      <c r="P4510">
        <f t="shared" si="69"/>
        <v>20.319099250295373</v>
      </c>
    </row>
    <row r="4511" spans="1:16" x14ac:dyDescent="0.35">
      <c r="A4511">
        <v>7</v>
      </c>
      <c r="B4511">
        <v>6</v>
      </c>
      <c r="C4511">
        <v>14</v>
      </c>
      <c r="D4511">
        <v>941</v>
      </c>
      <c r="E4511">
        <v>107</v>
      </c>
      <c r="F4511">
        <v>26</v>
      </c>
      <c r="G4511">
        <v>0</v>
      </c>
      <c r="H4511">
        <v>0.16</v>
      </c>
      <c r="I4511">
        <v>1039.375</v>
      </c>
      <c r="J4511">
        <v>68.412000000000006</v>
      </c>
      <c r="K4511">
        <v>18359683.620000001</v>
      </c>
      <c r="L4511">
        <v>17610037.960000001</v>
      </c>
      <c r="M4511">
        <v>17610.037960000001</v>
      </c>
      <c r="N4511">
        <v>17.61003796</v>
      </c>
      <c r="O4511" s="16">
        <f>VLOOKUP(A4511,'LW  WY'!I$36:J$47,2)</f>
        <v>1.1575351770564697</v>
      </c>
      <c r="P4511">
        <f t="shared" si="69"/>
        <v>20.384238407999753</v>
      </c>
    </row>
    <row r="4512" spans="1:16" x14ac:dyDescent="0.35">
      <c r="A4512">
        <v>7</v>
      </c>
      <c r="B4512">
        <v>6</v>
      </c>
      <c r="C4512">
        <v>15</v>
      </c>
      <c r="D4512">
        <v>912</v>
      </c>
      <c r="E4512">
        <v>99</v>
      </c>
      <c r="F4512">
        <v>26</v>
      </c>
      <c r="G4512">
        <v>0</v>
      </c>
      <c r="H4512">
        <v>0.16</v>
      </c>
      <c r="I4512">
        <v>1020.479</v>
      </c>
      <c r="J4512">
        <v>67.716999999999999</v>
      </c>
      <c r="K4512">
        <v>18207837.23</v>
      </c>
      <c r="L4512">
        <v>17463572.100000001</v>
      </c>
      <c r="M4512">
        <v>17463.572100000001</v>
      </c>
      <c r="N4512">
        <v>17.4635721</v>
      </c>
      <c r="O4512" s="16">
        <f>VLOOKUP(A4512,'LW  WY'!I$36:J$47,2)</f>
        <v>1.1575351770564697</v>
      </c>
      <c r="P4512">
        <f t="shared" si="69"/>
        <v>20.214699022811924</v>
      </c>
    </row>
    <row r="4513" spans="1:16" x14ac:dyDescent="0.35">
      <c r="A4513">
        <v>7</v>
      </c>
      <c r="B4513">
        <v>6</v>
      </c>
      <c r="C4513">
        <v>16</v>
      </c>
      <c r="D4513">
        <v>861</v>
      </c>
      <c r="E4513">
        <v>90</v>
      </c>
      <c r="F4513">
        <v>26</v>
      </c>
      <c r="G4513">
        <v>0</v>
      </c>
      <c r="H4513">
        <v>0.16</v>
      </c>
      <c r="I4513">
        <v>966.27</v>
      </c>
      <c r="J4513">
        <v>65.606999999999999</v>
      </c>
      <c r="K4513">
        <v>17593707.289999999</v>
      </c>
      <c r="L4513">
        <v>16871203.23</v>
      </c>
      <c r="M4513">
        <v>16871.203229999999</v>
      </c>
      <c r="N4513">
        <v>16.871203229999999</v>
      </c>
      <c r="O4513" s="16">
        <f>VLOOKUP(A4513,'LW  WY'!I$36:J$47,2)</f>
        <v>1.1575351770564697</v>
      </c>
      <c r="P4513">
        <f t="shared" si="69"/>
        <v>19.529011217993734</v>
      </c>
    </row>
    <row r="4514" spans="1:16" x14ac:dyDescent="0.35">
      <c r="A4514">
        <v>7</v>
      </c>
      <c r="B4514">
        <v>6</v>
      </c>
      <c r="C4514">
        <v>17</v>
      </c>
      <c r="D4514">
        <v>774</v>
      </c>
      <c r="E4514">
        <v>76</v>
      </c>
      <c r="F4514">
        <v>25</v>
      </c>
      <c r="G4514">
        <v>0</v>
      </c>
      <c r="H4514">
        <v>0.16</v>
      </c>
      <c r="I4514">
        <v>839.80600000000004</v>
      </c>
      <c r="J4514">
        <v>59.54</v>
      </c>
      <c r="K4514">
        <v>15933250.65</v>
      </c>
      <c r="L4514">
        <v>15269583.17</v>
      </c>
      <c r="M4514">
        <v>15269.58317</v>
      </c>
      <c r="N4514">
        <v>15.269583170000001</v>
      </c>
      <c r="O4514" s="16">
        <f>VLOOKUP(A4514,'LW  WY'!I$36:J$47,2)</f>
        <v>1.1575351770564697</v>
      </c>
      <c r="P4514">
        <f t="shared" ref="P4514:P4577" si="70">N4514*O4514</f>
        <v>17.67507965826444</v>
      </c>
    </row>
    <row r="4515" spans="1:16" x14ac:dyDescent="0.35">
      <c r="A4515">
        <v>7</v>
      </c>
      <c r="B4515">
        <v>6</v>
      </c>
      <c r="C4515">
        <v>18</v>
      </c>
      <c r="D4515">
        <v>605</v>
      </c>
      <c r="E4515">
        <v>57</v>
      </c>
      <c r="F4515">
        <v>22</v>
      </c>
      <c r="G4515">
        <v>0.4</v>
      </c>
      <c r="H4515">
        <v>0.16</v>
      </c>
      <c r="I4515">
        <v>481.13200000000001</v>
      </c>
      <c r="J4515">
        <v>39.445999999999998</v>
      </c>
      <c r="K4515">
        <v>9939232.0059999991</v>
      </c>
      <c r="L4515">
        <v>9487956.4340000004</v>
      </c>
      <c r="M4515">
        <v>9487.9564339999997</v>
      </c>
      <c r="N4515">
        <v>9.4879564340000009</v>
      </c>
      <c r="O4515" s="16">
        <f>VLOOKUP(A4515,'LW  WY'!I$36:J$47,2)</f>
        <v>1.1575351770564697</v>
      </c>
      <c r="P4515">
        <f t="shared" si="70"/>
        <v>10.982643330734263</v>
      </c>
    </row>
    <row r="4516" spans="1:16" x14ac:dyDescent="0.35">
      <c r="A4516">
        <v>7</v>
      </c>
      <c r="B4516">
        <v>6</v>
      </c>
      <c r="C4516">
        <v>19</v>
      </c>
      <c r="D4516">
        <v>223</v>
      </c>
      <c r="E4516">
        <v>21</v>
      </c>
      <c r="F4516">
        <v>20</v>
      </c>
      <c r="G4516">
        <v>0.8</v>
      </c>
      <c r="H4516">
        <v>0.16</v>
      </c>
      <c r="I4516">
        <v>88.149000000000001</v>
      </c>
      <c r="J4516">
        <v>22.536000000000001</v>
      </c>
      <c r="K4516">
        <v>1280956.541</v>
      </c>
      <c r="L4516">
        <v>1136478.094</v>
      </c>
      <c r="M4516">
        <v>1136.4780940000001</v>
      </c>
      <c r="N4516">
        <v>1.1364780940000001</v>
      </c>
      <c r="O4516" s="16">
        <f>VLOOKUP(A4516,'LW  WY'!I$36:J$47,2)</f>
        <v>1.1575351770564697</v>
      </c>
      <c r="P4516">
        <f t="shared" si="70"/>
        <v>1.3155133717590892</v>
      </c>
    </row>
    <row r="4517" spans="1:16" x14ac:dyDescent="0.35">
      <c r="A4517">
        <v>7</v>
      </c>
      <c r="B4517">
        <v>6</v>
      </c>
      <c r="C4517">
        <v>20</v>
      </c>
      <c r="D4517">
        <v>0</v>
      </c>
      <c r="E4517">
        <v>0</v>
      </c>
      <c r="F4517">
        <v>18</v>
      </c>
      <c r="G4517">
        <v>0.9</v>
      </c>
      <c r="H4517">
        <v>0.16</v>
      </c>
      <c r="I4517">
        <v>0</v>
      </c>
      <c r="J4517">
        <v>18</v>
      </c>
      <c r="K4517">
        <v>0</v>
      </c>
      <c r="L4517">
        <v>0</v>
      </c>
      <c r="M4517">
        <v>0</v>
      </c>
      <c r="N4517">
        <v>0</v>
      </c>
      <c r="O4517" s="16">
        <f>VLOOKUP(A4517,'LW  WY'!I$36:J$47,2)</f>
        <v>1.1575351770564697</v>
      </c>
      <c r="P4517">
        <f t="shared" si="70"/>
        <v>0</v>
      </c>
    </row>
    <row r="4518" spans="1:16" x14ac:dyDescent="0.35">
      <c r="A4518">
        <v>7</v>
      </c>
      <c r="B4518">
        <v>6</v>
      </c>
      <c r="C4518">
        <v>21</v>
      </c>
      <c r="D4518">
        <v>0</v>
      </c>
      <c r="E4518">
        <v>0</v>
      </c>
      <c r="F4518">
        <v>17</v>
      </c>
      <c r="G4518">
        <v>1</v>
      </c>
      <c r="H4518">
        <v>0.16</v>
      </c>
      <c r="I4518">
        <v>0</v>
      </c>
      <c r="J4518">
        <v>17</v>
      </c>
      <c r="K4518">
        <v>0</v>
      </c>
      <c r="L4518">
        <v>0</v>
      </c>
      <c r="M4518">
        <v>0</v>
      </c>
      <c r="N4518">
        <v>0</v>
      </c>
      <c r="O4518" s="16">
        <f>VLOOKUP(A4518,'LW  WY'!I$36:J$47,2)</f>
        <v>1.1575351770564697</v>
      </c>
      <c r="P4518">
        <f t="shared" si="70"/>
        <v>0</v>
      </c>
    </row>
    <row r="4519" spans="1:16" x14ac:dyDescent="0.35">
      <c r="A4519">
        <v>7</v>
      </c>
      <c r="B4519">
        <v>6</v>
      </c>
      <c r="C4519">
        <v>22</v>
      </c>
      <c r="D4519">
        <v>0</v>
      </c>
      <c r="E4519">
        <v>0</v>
      </c>
      <c r="F4519">
        <v>16</v>
      </c>
      <c r="G4519">
        <v>1</v>
      </c>
      <c r="H4519">
        <v>0.16</v>
      </c>
      <c r="I4519">
        <v>0</v>
      </c>
      <c r="J4519">
        <v>16</v>
      </c>
      <c r="K4519">
        <v>0</v>
      </c>
      <c r="L4519">
        <v>0</v>
      </c>
      <c r="M4519">
        <v>0</v>
      </c>
      <c r="N4519">
        <v>0</v>
      </c>
      <c r="O4519" s="16">
        <f>VLOOKUP(A4519,'LW  WY'!I$36:J$47,2)</f>
        <v>1.1575351770564697</v>
      </c>
      <c r="P4519">
        <f t="shared" si="70"/>
        <v>0</v>
      </c>
    </row>
    <row r="4520" spans="1:16" x14ac:dyDescent="0.35">
      <c r="A4520">
        <v>7</v>
      </c>
      <c r="B4520">
        <v>6</v>
      </c>
      <c r="C4520">
        <v>23</v>
      </c>
      <c r="D4520">
        <v>0</v>
      </c>
      <c r="E4520">
        <v>0</v>
      </c>
      <c r="F4520">
        <v>14</v>
      </c>
      <c r="G4520">
        <v>0.9</v>
      </c>
      <c r="H4520">
        <v>0.16</v>
      </c>
      <c r="I4520">
        <v>0</v>
      </c>
      <c r="J4520">
        <v>14</v>
      </c>
      <c r="K4520">
        <v>0</v>
      </c>
      <c r="L4520">
        <v>0</v>
      </c>
      <c r="M4520">
        <v>0</v>
      </c>
      <c r="N4520">
        <v>0</v>
      </c>
      <c r="O4520" s="16">
        <f>VLOOKUP(A4520,'LW  WY'!I$36:J$47,2)</f>
        <v>1.1575351770564697</v>
      </c>
      <c r="P4520">
        <f t="shared" si="70"/>
        <v>0</v>
      </c>
    </row>
    <row r="4521" spans="1:16" x14ac:dyDescent="0.35">
      <c r="A4521">
        <v>7</v>
      </c>
      <c r="B4521">
        <v>7</v>
      </c>
      <c r="C4521">
        <v>0</v>
      </c>
      <c r="D4521">
        <v>0</v>
      </c>
      <c r="E4521">
        <v>0</v>
      </c>
      <c r="F4521">
        <v>13</v>
      </c>
      <c r="G4521">
        <v>0.6</v>
      </c>
      <c r="H4521">
        <v>0.16</v>
      </c>
      <c r="I4521">
        <v>0</v>
      </c>
      <c r="J4521">
        <v>13</v>
      </c>
      <c r="K4521">
        <v>0</v>
      </c>
      <c r="L4521">
        <v>0</v>
      </c>
      <c r="M4521">
        <v>0</v>
      </c>
      <c r="N4521">
        <v>0</v>
      </c>
      <c r="O4521" s="16">
        <f>VLOOKUP(A4521,'LW  WY'!I$36:J$47,2)</f>
        <v>1.1575351770564697</v>
      </c>
      <c r="P4521">
        <f t="shared" si="70"/>
        <v>0</v>
      </c>
    </row>
    <row r="4522" spans="1:16" x14ac:dyDescent="0.35">
      <c r="A4522">
        <v>7</v>
      </c>
      <c r="B4522">
        <v>7</v>
      </c>
      <c r="C4522">
        <v>1</v>
      </c>
      <c r="D4522">
        <v>0</v>
      </c>
      <c r="E4522">
        <v>0</v>
      </c>
      <c r="F4522">
        <v>12</v>
      </c>
      <c r="G4522">
        <v>0.3</v>
      </c>
      <c r="H4522">
        <v>0.16</v>
      </c>
      <c r="I4522">
        <v>0</v>
      </c>
      <c r="J4522">
        <v>12</v>
      </c>
      <c r="K4522">
        <v>0</v>
      </c>
      <c r="L4522">
        <v>0</v>
      </c>
      <c r="M4522">
        <v>0</v>
      </c>
      <c r="N4522">
        <v>0</v>
      </c>
      <c r="O4522" s="16">
        <f>VLOOKUP(A4522,'LW  WY'!I$36:J$47,2)</f>
        <v>1.1575351770564697</v>
      </c>
      <c r="P4522">
        <f t="shared" si="70"/>
        <v>0</v>
      </c>
    </row>
    <row r="4523" spans="1:16" x14ac:dyDescent="0.35">
      <c r="A4523">
        <v>7</v>
      </c>
      <c r="B4523">
        <v>7</v>
      </c>
      <c r="C4523">
        <v>2</v>
      </c>
      <c r="D4523">
        <v>0</v>
      </c>
      <c r="E4523">
        <v>0</v>
      </c>
      <c r="F4523">
        <v>12</v>
      </c>
      <c r="G4523">
        <v>0</v>
      </c>
      <c r="H4523">
        <v>0.16</v>
      </c>
      <c r="I4523">
        <v>0</v>
      </c>
      <c r="J4523">
        <v>12</v>
      </c>
      <c r="K4523">
        <v>0</v>
      </c>
      <c r="L4523">
        <v>0</v>
      </c>
      <c r="M4523">
        <v>0</v>
      </c>
      <c r="N4523">
        <v>0</v>
      </c>
      <c r="O4523" s="16">
        <f>VLOOKUP(A4523,'LW  WY'!I$36:J$47,2)</f>
        <v>1.1575351770564697</v>
      </c>
      <c r="P4523">
        <f t="shared" si="70"/>
        <v>0</v>
      </c>
    </row>
    <row r="4524" spans="1:16" x14ac:dyDescent="0.35">
      <c r="A4524">
        <v>7</v>
      </c>
      <c r="B4524">
        <v>7</v>
      </c>
      <c r="C4524">
        <v>3</v>
      </c>
      <c r="D4524">
        <v>0</v>
      </c>
      <c r="E4524">
        <v>0</v>
      </c>
      <c r="F4524">
        <v>13</v>
      </c>
      <c r="G4524">
        <v>0</v>
      </c>
      <c r="H4524">
        <v>0.16</v>
      </c>
      <c r="I4524">
        <v>0</v>
      </c>
      <c r="J4524">
        <v>13</v>
      </c>
      <c r="K4524">
        <v>0</v>
      </c>
      <c r="L4524">
        <v>0</v>
      </c>
      <c r="M4524">
        <v>0</v>
      </c>
      <c r="N4524">
        <v>0</v>
      </c>
      <c r="O4524" s="16">
        <f>VLOOKUP(A4524,'LW  WY'!I$36:J$47,2)</f>
        <v>1.1575351770564697</v>
      </c>
      <c r="P4524">
        <f t="shared" si="70"/>
        <v>0</v>
      </c>
    </row>
    <row r="4525" spans="1:16" x14ac:dyDescent="0.35">
      <c r="A4525">
        <v>7</v>
      </c>
      <c r="B4525">
        <v>7</v>
      </c>
      <c r="C4525">
        <v>4</v>
      </c>
      <c r="D4525">
        <v>0</v>
      </c>
      <c r="E4525">
        <v>0</v>
      </c>
      <c r="F4525">
        <v>13</v>
      </c>
      <c r="G4525">
        <v>0</v>
      </c>
      <c r="H4525">
        <v>0.16</v>
      </c>
      <c r="I4525">
        <v>0</v>
      </c>
      <c r="J4525">
        <v>13</v>
      </c>
      <c r="K4525">
        <v>0</v>
      </c>
      <c r="L4525">
        <v>0</v>
      </c>
      <c r="M4525">
        <v>0</v>
      </c>
      <c r="N4525">
        <v>0</v>
      </c>
      <c r="O4525" s="16">
        <f>VLOOKUP(A4525,'LW  WY'!I$36:J$47,2)</f>
        <v>1.1575351770564697</v>
      </c>
      <c r="P4525">
        <f t="shared" si="70"/>
        <v>0</v>
      </c>
    </row>
    <row r="4526" spans="1:16" x14ac:dyDescent="0.35">
      <c r="A4526">
        <v>7</v>
      </c>
      <c r="B4526">
        <v>7</v>
      </c>
      <c r="C4526">
        <v>5</v>
      </c>
      <c r="D4526">
        <v>96</v>
      </c>
      <c r="E4526">
        <v>13</v>
      </c>
      <c r="F4526">
        <v>14</v>
      </c>
      <c r="G4526">
        <v>0</v>
      </c>
      <c r="H4526">
        <v>0.16</v>
      </c>
      <c r="I4526">
        <v>18.283999999999999</v>
      </c>
      <c r="J4526">
        <v>14.669</v>
      </c>
      <c r="K4526">
        <v>256452.69899999999</v>
      </c>
      <c r="L4526">
        <v>148276.497</v>
      </c>
      <c r="M4526">
        <v>148.27649700000001</v>
      </c>
      <c r="N4526">
        <v>0.14827649700000001</v>
      </c>
      <c r="O4526" s="16">
        <f>VLOOKUP(A4526,'LW  WY'!I$36:J$47,2)</f>
        <v>1.1575351770564697</v>
      </c>
      <c r="P4526">
        <f t="shared" si="70"/>
        <v>0.1716352612082081</v>
      </c>
    </row>
    <row r="4527" spans="1:16" x14ac:dyDescent="0.35">
      <c r="A4527">
        <v>7</v>
      </c>
      <c r="B4527">
        <v>7</v>
      </c>
      <c r="C4527">
        <v>6</v>
      </c>
      <c r="D4527">
        <v>509</v>
      </c>
      <c r="E4527">
        <v>56</v>
      </c>
      <c r="F4527">
        <v>17</v>
      </c>
      <c r="G4527">
        <v>0</v>
      </c>
      <c r="H4527">
        <v>0.16</v>
      </c>
      <c r="I4527">
        <v>381.23200000000003</v>
      </c>
      <c r="J4527">
        <v>32.673999999999999</v>
      </c>
      <c r="K4527">
        <v>8021184.4589999998</v>
      </c>
      <c r="L4527">
        <v>7637872.9380000001</v>
      </c>
      <c r="M4527">
        <v>7637.8729380000004</v>
      </c>
      <c r="N4527">
        <v>7.6378729380000001</v>
      </c>
      <c r="O4527" s="16">
        <f>VLOOKUP(A4527,'LW  WY'!I$36:J$47,2)</f>
        <v>1.1575351770564697</v>
      </c>
      <c r="P4527">
        <f t="shared" si="70"/>
        <v>8.8411066036226487</v>
      </c>
    </row>
    <row r="4528" spans="1:16" x14ac:dyDescent="0.35">
      <c r="A4528">
        <v>7</v>
      </c>
      <c r="B4528">
        <v>7</v>
      </c>
      <c r="C4528">
        <v>7</v>
      </c>
      <c r="D4528">
        <v>260</v>
      </c>
      <c r="E4528">
        <v>156</v>
      </c>
      <c r="F4528">
        <v>20</v>
      </c>
      <c r="G4528">
        <v>0</v>
      </c>
      <c r="H4528">
        <v>0.16</v>
      </c>
      <c r="I4528">
        <v>425.03399999999999</v>
      </c>
      <c r="J4528">
        <v>37.46</v>
      </c>
      <c r="K4528">
        <v>8762434.7809999995</v>
      </c>
      <c r="L4528">
        <v>8352857.8140000002</v>
      </c>
      <c r="M4528">
        <v>8352.8578140000009</v>
      </c>
      <c r="N4528">
        <v>8.352857814</v>
      </c>
      <c r="O4528" s="16">
        <f>VLOOKUP(A4528,'LW  WY'!I$36:J$47,2)</f>
        <v>1.1575351770564697</v>
      </c>
      <c r="P4528">
        <f t="shared" si="70"/>
        <v>9.668726748656006</v>
      </c>
    </row>
    <row r="4529" spans="1:16" x14ac:dyDescent="0.35">
      <c r="A4529">
        <v>7</v>
      </c>
      <c r="B4529">
        <v>7</v>
      </c>
      <c r="C4529">
        <v>8</v>
      </c>
      <c r="D4529">
        <v>379</v>
      </c>
      <c r="E4529">
        <v>225</v>
      </c>
      <c r="F4529">
        <v>24</v>
      </c>
      <c r="G4529">
        <v>0</v>
      </c>
      <c r="H4529">
        <v>0.16</v>
      </c>
      <c r="I4529">
        <v>618.53</v>
      </c>
      <c r="J4529">
        <v>49.325000000000003</v>
      </c>
      <c r="K4529">
        <v>12054580.050000001</v>
      </c>
      <c r="L4529">
        <v>11528349.279999999</v>
      </c>
      <c r="M4529">
        <v>11528.34928</v>
      </c>
      <c r="N4529">
        <v>11.52834928</v>
      </c>
      <c r="O4529" s="16">
        <f>VLOOKUP(A4529,'LW  WY'!I$36:J$47,2)</f>
        <v>1.1575351770564697</v>
      </c>
      <c r="P4529">
        <f t="shared" si="70"/>
        <v>13.344469824993626</v>
      </c>
    </row>
    <row r="4530" spans="1:16" x14ac:dyDescent="0.35">
      <c r="A4530">
        <v>7</v>
      </c>
      <c r="B4530">
        <v>7</v>
      </c>
      <c r="C4530">
        <v>9</v>
      </c>
      <c r="D4530">
        <v>559</v>
      </c>
      <c r="E4530">
        <v>240</v>
      </c>
      <c r="F4530">
        <v>27</v>
      </c>
      <c r="G4530">
        <v>0</v>
      </c>
      <c r="H4530">
        <v>0.16</v>
      </c>
      <c r="I4530">
        <v>824.23500000000001</v>
      </c>
      <c r="J4530">
        <v>60.664000000000001</v>
      </c>
      <c r="K4530">
        <v>15167190.42</v>
      </c>
      <c r="L4530">
        <v>14530667.5</v>
      </c>
      <c r="M4530">
        <v>14530.6675</v>
      </c>
      <c r="N4530">
        <v>14.5306675</v>
      </c>
      <c r="O4530" s="16">
        <f>VLOOKUP(A4530,'LW  WY'!I$36:J$47,2)</f>
        <v>1.1575351770564697</v>
      </c>
      <c r="P4530">
        <f t="shared" si="70"/>
        <v>16.819758777361191</v>
      </c>
    </row>
    <row r="4531" spans="1:16" x14ac:dyDescent="0.35">
      <c r="A4531">
        <v>7</v>
      </c>
      <c r="B4531">
        <v>7</v>
      </c>
      <c r="C4531">
        <v>10</v>
      </c>
      <c r="D4531">
        <v>14</v>
      </c>
      <c r="E4531">
        <v>266</v>
      </c>
      <c r="F4531">
        <v>28</v>
      </c>
      <c r="G4531">
        <v>0</v>
      </c>
      <c r="H4531">
        <v>0.16</v>
      </c>
      <c r="I4531">
        <v>251.62299999999999</v>
      </c>
      <c r="J4531">
        <v>38.213000000000001</v>
      </c>
      <c r="K4531">
        <v>4873829.2470000004</v>
      </c>
      <c r="L4531">
        <v>4602041.0350000001</v>
      </c>
      <c r="M4531">
        <v>4602.0410350000002</v>
      </c>
      <c r="N4531">
        <v>4.6020410350000001</v>
      </c>
      <c r="O4531" s="16">
        <f>VLOOKUP(A4531,'LW  WY'!I$36:J$47,2)</f>
        <v>1.1575351770564697</v>
      </c>
      <c r="P4531">
        <f t="shared" si="70"/>
        <v>5.3270243842698637</v>
      </c>
    </row>
    <row r="4532" spans="1:16" x14ac:dyDescent="0.35">
      <c r="A4532">
        <v>7</v>
      </c>
      <c r="B4532">
        <v>7</v>
      </c>
      <c r="C4532">
        <v>11</v>
      </c>
      <c r="D4532">
        <v>125</v>
      </c>
      <c r="E4532">
        <v>470</v>
      </c>
      <c r="F4532">
        <v>29</v>
      </c>
      <c r="G4532">
        <v>0</v>
      </c>
      <c r="H4532">
        <v>0.16</v>
      </c>
      <c r="I4532">
        <v>591.47500000000002</v>
      </c>
      <c r="J4532">
        <v>52.982999999999997</v>
      </c>
      <c r="K4532">
        <v>10948713.460000001</v>
      </c>
      <c r="L4532">
        <v>10461667.949999999</v>
      </c>
      <c r="M4532">
        <v>10461.667949999999</v>
      </c>
      <c r="N4532">
        <v>10.461667950000001</v>
      </c>
      <c r="O4532" s="16">
        <f>VLOOKUP(A4532,'LW  WY'!I$36:J$47,2)</f>
        <v>1.1575351770564697</v>
      </c>
      <c r="P4532">
        <f t="shared" si="70"/>
        <v>12.109748662809245</v>
      </c>
    </row>
    <row r="4533" spans="1:16" x14ac:dyDescent="0.35">
      <c r="A4533">
        <v>7</v>
      </c>
      <c r="B4533">
        <v>7</v>
      </c>
      <c r="C4533">
        <v>12</v>
      </c>
      <c r="D4533">
        <v>172</v>
      </c>
      <c r="E4533">
        <v>493</v>
      </c>
      <c r="F4533">
        <v>29</v>
      </c>
      <c r="G4533">
        <v>0</v>
      </c>
      <c r="H4533">
        <v>0.16</v>
      </c>
      <c r="I4533">
        <v>659.36699999999996</v>
      </c>
      <c r="J4533">
        <v>55.691000000000003</v>
      </c>
      <c r="K4533">
        <v>12005022.24</v>
      </c>
      <c r="L4533">
        <v>11480547.51</v>
      </c>
      <c r="M4533">
        <v>11480.54751</v>
      </c>
      <c r="N4533">
        <v>11.480547509999999</v>
      </c>
      <c r="O4533" s="16">
        <f>VLOOKUP(A4533,'LW  WY'!I$36:J$47,2)</f>
        <v>1.1575351770564697</v>
      </c>
      <c r="P4533">
        <f t="shared" si="70"/>
        <v>13.289137594693061</v>
      </c>
    </row>
    <row r="4534" spans="1:16" x14ac:dyDescent="0.35">
      <c r="A4534">
        <v>7</v>
      </c>
      <c r="B4534">
        <v>7</v>
      </c>
      <c r="C4534">
        <v>13</v>
      </c>
      <c r="D4534">
        <v>128</v>
      </c>
      <c r="E4534">
        <v>476</v>
      </c>
      <c r="F4534">
        <v>28</v>
      </c>
      <c r="G4534">
        <v>0</v>
      </c>
      <c r="H4534">
        <v>0.16</v>
      </c>
      <c r="I4534">
        <v>600.63400000000001</v>
      </c>
      <c r="J4534">
        <v>52.347000000000001</v>
      </c>
      <c r="K4534">
        <v>11138176.539999999</v>
      </c>
      <c r="L4534">
        <v>10644417.6</v>
      </c>
      <c r="M4534">
        <v>10644.417600000001</v>
      </c>
      <c r="N4534">
        <v>10.644417600000001</v>
      </c>
      <c r="O4534" s="16">
        <f>VLOOKUP(A4534,'LW  WY'!I$36:J$47,2)</f>
        <v>1.1575351770564697</v>
      </c>
      <c r="P4534">
        <f t="shared" si="70"/>
        <v>12.321287811279003</v>
      </c>
    </row>
    <row r="4535" spans="1:16" x14ac:dyDescent="0.35">
      <c r="A4535">
        <v>7</v>
      </c>
      <c r="B4535">
        <v>7</v>
      </c>
      <c r="C4535">
        <v>14</v>
      </c>
      <c r="D4535">
        <v>409</v>
      </c>
      <c r="E4535">
        <v>365</v>
      </c>
      <c r="F4535">
        <v>27</v>
      </c>
      <c r="G4535">
        <v>0</v>
      </c>
      <c r="H4535">
        <v>0.16</v>
      </c>
      <c r="I4535">
        <v>784.68100000000004</v>
      </c>
      <c r="J4535">
        <v>58.939</v>
      </c>
      <c r="K4535">
        <v>14372423.890000001</v>
      </c>
      <c r="L4535">
        <v>13764062.710000001</v>
      </c>
      <c r="M4535">
        <v>13764.06271</v>
      </c>
      <c r="N4535">
        <v>13.764062709999999</v>
      </c>
      <c r="O4535" s="16">
        <f>VLOOKUP(A4535,'LW  WY'!I$36:J$47,2)</f>
        <v>1.1575351770564697</v>
      </c>
      <c r="P4535">
        <f t="shared" si="70"/>
        <v>15.932386766036201</v>
      </c>
    </row>
    <row r="4536" spans="1:16" x14ac:dyDescent="0.35">
      <c r="A4536">
        <v>7</v>
      </c>
      <c r="B4536">
        <v>7</v>
      </c>
      <c r="C4536">
        <v>15</v>
      </c>
      <c r="D4536">
        <v>96</v>
      </c>
      <c r="E4536">
        <v>355</v>
      </c>
      <c r="F4536">
        <v>26</v>
      </c>
      <c r="G4536">
        <v>0</v>
      </c>
      <c r="H4536">
        <v>0.16</v>
      </c>
      <c r="I4536">
        <v>421.40300000000002</v>
      </c>
      <c r="J4536">
        <v>43.156999999999996</v>
      </c>
      <c r="K4536">
        <v>8204348.5810000002</v>
      </c>
      <c r="L4536">
        <v>7814546.8269999996</v>
      </c>
      <c r="M4536">
        <v>7814.5468270000001</v>
      </c>
      <c r="N4536">
        <v>7.814546827</v>
      </c>
      <c r="O4536" s="16">
        <f>VLOOKUP(A4536,'LW  WY'!I$36:J$47,2)</f>
        <v>1.1575351770564697</v>
      </c>
      <c r="P4536">
        <f t="shared" si="70"/>
        <v>9.0456128450075184</v>
      </c>
    </row>
    <row r="4537" spans="1:16" x14ac:dyDescent="0.35">
      <c r="A4537">
        <v>7</v>
      </c>
      <c r="B4537">
        <v>7</v>
      </c>
      <c r="C4537">
        <v>16</v>
      </c>
      <c r="D4537">
        <v>357</v>
      </c>
      <c r="E4537">
        <v>244</v>
      </c>
      <c r="F4537">
        <v>25</v>
      </c>
      <c r="G4537">
        <v>0</v>
      </c>
      <c r="H4537">
        <v>0.16</v>
      </c>
      <c r="I4537">
        <v>616.13199999999995</v>
      </c>
      <c r="J4537">
        <v>50.209000000000003</v>
      </c>
      <c r="K4537">
        <v>11930873.49</v>
      </c>
      <c r="L4537">
        <v>11409026.140000001</v>
      </c>
      <c r="M4537">
        <v>11409.02614</v>
      </c>
      <c r="N4537">
        <v>11.40902614</v>
      </c>
      <c r="O4537" s="16">
        <f>VLOOKUP(A4537,'LW  WY'!I$36:J$47,2)</f>
        <v>1.1575351770564697</v>
      </c>
      <c r="P4537">
        <f t="shared" si="70"/>
        <v>13.206349093006791</v>
      </c>
    </row>
    <row r="4538" spans="1:16" x14ac:dyDescent="0.35">
      <c r="A4538">
        <v>7</v>
      </c>
      <c r="B4538">
        <v>7</v>
      </c>
      <c r="C4538">
        <v>17</v>
      </c>
      <c r="D4538">
        <v>5</v>
      </c>
      <c r="E4538">
        <v>141</v>
      </c>
      <c r="F4538">
        <v>24</v>
      </c>
      <c r="G4538">
        <v>0</v>
      </c>
      <c r="H4538">
        <v>0.16</v>
      </c>
      <c r="I4538">
        <v>119.77800000000001</v>
      </c>
      <c r="J4538">
        <v>28.902000000000001</v>
      </c>
      <c r="K4538">
        <v>2420877.5499999998</v>
      </c>
      <c r="L4538">
        <v>2236007.17</v>
      </c>
      <c r="M4538">
        <v>2236.0071699999999</v>
      </c>
      <c r="N4538">
        <v>2.2360071700000002</v>
      </c>
      <c r="O4538" s="16">
        <f>VLOOKUP(A4538,'LW  WY'!I$36:J$47,2)</f>
        <v>1.1575351770564697</v>
      </c>
      <c r="P4538">
        <f t="shared" si="70"/>
        <v>2.5882569554254857</v>
      </c>
    </row>
    <row r="4539" spans="1:16" x14ac:dyDescent="0.35">
      <c r="A4539">
        <v>7</v>
      </c>
      <c r="B4539">
        <v>7</v>
      </c>
      <c r="C4539">
        <v>18</v>
      </c>
      <c r="D4539">
        <v>202</v>
      </c>
      <c r="E4539">
        <v>88</v>
      </c>
      <c r="F4539">
        <v>22</v>
      </c>
      <c r="G4539">
        <v>0</v>
      </c>
      <c r="H4539">
        <v>0.16</v>
      </c>
      <c r="I4539">
        <v>243.684</v>
      </c>
      <c r="J4539">
        <v>32.015000000000001</v>
      </c>
      <c r="K4539">
        <v>5071509.301</v>
      </c>
      <c r="L4539">
        <v>4792716.4989999998</v>
      </c>
      <c r="M4539">
        <v>4792.7164990000001</v>
      </c>
      <c r="N4539">
        <v>4.792716499</v>
      </c>
      <c r="O4539" s="16">
        <f>VLOOKUP(A4539,'LW  WY'!I$36:J$47,2)</f>
        <v>1.1575351770564697</v>
      </c>
      <c r="P4539">
        <f t="shared" si="70"/>
        <v>5.5477379412514285</v>
      </c>
    </row>
    <row r="4540" spans="1:16" x14ac:dyDescent="0.35">
      <c r="A4540">
        <v>7</v>
      </c>
      <c r="B4540">
        <v>7</v>
      </c>
      <c r="C4540">
        <v>19</v>
      </c>
      <c r="D4540">
        <v>0</v>
      </c>
      <c r="E4540">
        <v>19</v>
      </c>
      <c r="F4540">
        <v>20</v>
      </c>
      <c r="G4540">
        <v>0</v>
      </c>
      <c r="H4540">
        <v>0.16</v>
      </c>
      <c r="I4540">
        <v>15.106999999999999</v>
      </c>
      <c r="J4540">
        <v>20.55</v>
      </c>
      <c r="K4540">
        <v>201802.117</v>
      </c>
      <c r="L4540">
        <v>95562.402000000002</v>
      </c>
      <c r="M4540">
        <v>95.562402000000006</v>
      </c>
      <c r="N4540">
        <v>9.5562402000000005E-2</v>
      </c>
      <c r="O4540" s="16">
        <f>VLOOKUP(A4540,'LW  WY'!I$36:J$47,2)</f>
        <v>1.1575351770564697</v>
      </c>
      <c r="P4540">
        <f t="shared" si="70"/>
        <v>0.11061684191901154</v>
      </c>
    </row>
    <row r="4541" spans="1:16" x14ac:dyDescent="0.35">
      <c r="A4541">
        <v>7</v>
      </c>
      <c r="B4541">
        <v>7</v>
      </c>
      <c r="C4541">
        <v>20</v>
      </c>
      <c r="D4541">
        <v>0</v>
      </c>
      <c r="E4541">
        <v>0</v>
      </c>
      <c r="F4541">
        <v>20</v>
      </c>
      <c r="G4541">
        <v>0</v>
      </c>
      <c r="H4541">
        <v>0.16</v>
      </c>
      <c r="I4541">
        <v>0</v>
      </c>
      <c r="J4541">
        <v>20</v>
      </c>
      <c r="K4541">
        <v>0</v>
      </c>
      <c r="L4541">
        <v>0</v>
      </c>
      <c r="M4541">
        <v>0</v>
      </c>
      <c r="N4541">
        <v>0</v>
      </c>
      <c r="O4541" s="16">
        <f>VLOOKUP(A4541,'LW  WY'!I$36:J$47,2)</f>
        <v>1.1575351770564697</v>
      </c>
      <c r="P4541">
        <f t="shared" si="70"/>
        <v>0</v>
      </c>
    </row>
    <row r="4542" spans="1:16" x14ac:dyDescent="0.35">
      <c r="A4542">
        <v>7</v>
      </c>
      <c r="B4542">
        <v>7</v>
      </c>
      <c r="C4542">
        <v>21</v>
      </c>
      <c r="D4542">
        <v>0</v>
      </c>
      <c r="E4542">
        <v>0</v>
      </c>
      <c r="F4542">
        <v>20</v>
      </c>
      <c r="G4542">
        <v>0</v>
      </c>
      <c r="H4542">
        <v>0.16</v>
      </c>
      <c r="I4542">
        <v>0</v>
      </c>
      <c r="J4542">
        <v>20</v>
      </c>
      <c r="K4542">
        <v>0</v>
      </c>
      <c r="L4542">
        <v>0</v>
      </c>
      <c r="M4542">
        <v>0</v>
      </c>
      <c r="N4542">
        <v>0</v>
      </c>
      <c r="O4542" s="16">
        <f>VLOOKUP(A4542,'LW  WY'!I$36:J$47,2)</f>
        <v>1.1575351770564697</v>
      </c>
      <c r="P4542">
        <f t="shared" si="70"/>
        <v>0</v>
      </c>
    </row>
    <row r="4543" spans="1:16" x14ac:dyDescent="0.35">
      <c r="A4543">
        <v>7</v>
      </c>
      <c r="B4543">
        <v>7</v>
      </c>
      <c r="C4543">
        <v>22</v>
      </c>
      <c r="D4543">
        <v>0</v>
      </c>
      <c r="E4543">
        <v>0</v>
      </c>
      <c r="F4543">
        <v>19</v>
      </c>
      <c r="G4543">
        <v>0</v>
      </c>
      <c r="H4543">
        <v>0.16</v>
      </c>
      <c r="I4543">
        <v>0</v>
      </c>
      <c r="J4543">
        <v>19</v>
      </c>
      <c r="K4543">
        <v>0</v>
      </c>
      <c r="L4543">
        <v>0</v>
      </c>
      <c r="M4543">
        <v>0</v>
      </c>
      <c r="N4543">
        <v>0</v>
      </c>
      <c r="O4543" s="16">
        <f>VLOOKUP(A4543,'LW  WY'!I$36:J$47,2)</f>
        <v>1.1575351770564697</v>
      </c>
      <c r="P4543">
        <f t="shared" si="70"/>
        <v>0</v>
      </c>
    </row>
    <row r="4544" spans="1:16" x14ac:dyDescent="0.35">
      <c r="A4544">
        <v>7</v>
      </c>
      <c r="B4544">
        <v>7</v>
      </c>
      <c r="C4544">
        <v>23</v>
      </c>
      <c r="D4544">
        <v>0</v>
      </c>
      <c r="E4544">
        <v>0</v>
      </c>
      <c r="F4544">
        <v>19</v>
      </c>
      <c r="G4544">
        <v>0</v>
      </c>
      <c r="H4544">
        <v>0.16</v>
      </c>
      <c r="I4544">
        <v>0</v>
      </c>
      <c r="J4544">
        <v>19</v>
      </c>
      <c r="K4544">
        <v>0</v>
      </c>
      <c r="L4544">
        <v>0</v>
      </c>
      <c r="M4544">
        <v>0</v>
      </c>
      <c r="N4544">
        <v>0</v>
      </c>
      <c r="O4544" s="16">
        <f>VLOOKUP(A4544,'LW  WY'!I$36:J$47,2)</f>
        <v>1.1575351770564697</v>
      </c>
      <c r="P4544">
        <f t="shared" si="70"/>
        <v>0</v>
      </c>
    </row>
    <row r="4545" spans="1:16" x14ac:dyDescent="0.35">
      <c r="A4545">
        <v>7</v>
      </c>
      <c r="B4545">
        <v>8</v>
      </c>
      <c r="C4545">
        <v>0</v>
      </c>
      <c r="D4545">
        <v>0</v>
      </c>
      <c r="E4545">
        <v>0</v>
      </c>
      <c r="F4545">
        <v>19</v>
      </c>
      <c r="G4545">
        <v>0</v>
      </c>
      <c r="H4545">
        <v>0.16</v>
      </c>
      <c r="I4545">
        <v>0</v>
      </c>
      <c r="J4545">
        <v>19</v>
      </c>
      <c r="K4545">
        <v>0</v>
      </c>
      <c r="L4545">
        <v>0</v>
      </c>
      <c r="M4545">
        <v>0</v>
      </c>
      <c r="N4545">
        <v>0</v>
      </c>
      <c r="O4545" s="16">
        <f>VLOOKUP(A4545,'LW  WY'!I$36:J$47,2)</f>
        <v>1.1575351770564697</v>
      </c>
      <c r="P4545">
        <f t="shared" si="70"/>
        <v>0</v>
      </c>
    </row>
    <row r="4546" spans="1:16" x14ac:dyDescent="0.35">
      <c r="A4546">
        <v>7</v>
      </c>
      <c r="B4546">
        <v>8</v>
      </c>
      <c r="C4546">
        <v>1</v>
      </c>
      <c r="D4546">
        <v>0</v>
      </c>
      <c r="E4546">
        <v>0</v>
      </c>
      <c r="F4546">
        <v>19</v>
      </c>
      <c r="G4546">
        <v>0</v>
      </c>
      <c r="H4546">
        <v>0.16</v>
      </c>
      <c r="I4546">
        <v>0</v>
      </c>
      <c r="J4546">
        <v>19</v>
      </c>
      <c r="K4546">
        <v>0</v>
      </c>
      <c r="L4546">
        <v>0</v>
      </c>
      <c r="M4546">
        <v>0</v>
      </c>
      <c r="N4546">
        <v>0</v>
      </c>
      <c r="O4546" s="16">
        <f>VLOOKUP(A4546,'LW  WY'!I$36:J$47,2)</f>
        <v>1.1575351770564697</v>
      </c>
      <c r="P4546">
        <f t="shared" si="70"/>
        <v>0</v>
      </c>
    </row>
    <row r="4547" spans="1:16" x14ac:dyDescent="0.35">
      <c r="A4547">
        <v>7</v>
      </c>
      <c r="B4547">
        <v>8</v>
      </c>
      <c r="C4547">
        <v>2</v>
      </c>
      <c r="D4547">
        <v>0</v>
      </c>
      <c r="E4547">
        <v>0</v>
      </c>
      <c r="F4547">
        <v>19</v>
      </c>
      <c r="G4547">
        <v>0</v>
      </c>
      <c r="H4547">
        <v>0.16</v>
      </c>
      <c r="I4547">
        <v>0</v>
      </c>
      <c r="J4547">
        <v>19</v>
      </c>
      <c r="K4547">
        <v>0</v>
      </c>
      <c r="L4547">
        <v>0</v>
      </c>
      <c r="M4547">
        <v>0</v>
      </c>
      <c r="N4547">
        <v>0</v>
      </c>
      <c r="O4547" s="16">
        <f>VLOOKUP(A4547,'LW  WY'!I$36:J$47,2)</f>
        <v>1.1575351770564697</v>
      </c>
      <c r="P4547">
        <f t="shared" si="70"/>
        <v>0</v>
      </c>
    </row>
    <row r="4548" spans="1:16" x14ac:dyDescent="0.35">
      <c r="A4548">
        <v>7</v>
      </c>
      <c r="B4548">
        <v>8</v>
      </c>
      <c r="C4548">
        <v>3</v>
      </c>
      <c r="D4548">
        <v>0</v>
      </c>
      <c r="E4548">
        <v>0</v>
      </c>
      <c r="F4548">
        <v>19</v>
      </c>
      <c r="G4548">
        <v>0</v>
      </c>
      <c r="H4548">
        <v>0.16</v>
      </c>
      <c r="I4548">
        <v>0</v>
      </c>
      <c r="J4548">
        <v>19</v>
      </c>
      <c r="K4548">
        <v>0</v>
      </c>
      <c r="L4548">
        <v>0</v>
      </c>
      <c r="M4548">
        <v>0</v>
      </c>
      <c r="N4548">
        <v>0</v>
      </c>
      <c r="O4548" s="16">
        <f>VLOOKUP(A4548,'LW  WY'!I$36:J$47,2)</f>
        <v>1.1575351770564697</v>
      </c>
      <c r="P4548">
        <f t="shared" si="70"/>
        <v>0</v>
      </c>
    </row>
    <row r="4549" spans="1:16" x14ac:dyDescent="0.35">
      <c r="A4549">
        <v>7</v>
      </c>
      <c r="B4549">
        <v>8</v>
      </c>
      <c r="C4549">
        <v>4</v>
      </c>
      <c r="D4549">
        <v>0</v>
      </c>
      <c r="E4549">
        <v>0</v>
      </c>
      <c r="F4549">
        <v>19</v>
      </c>
      <c r="G4549">
        <v>0</v>
      </c>
      <c r="H4549">
        <v>0.16</v>
      </c>
      <c r="I4549">
        <v>0</v>
      </c>
      <c r="J4549">
        <v>19</v>
      </c>
      <c r="K4549">
        <v>0</v>
      </c>
      <c r="L4549">
        <v>0</v>
      </c>
      <c r="M4549">
        <v>0</v>
      </c>
      <c r="N4549">
        <v>0</v>
      </c>
      <c r="O4549" s="16">
        <f>VLOOKUP(A4549,'LW  WY'!I$36:J$47,2)</f>
        <v>1.1575351770564697</v>
      </c>
      <c r="P4549">
        <f t="shared" si="70"/>
        <v>0</v>
      </c>
    </row>
    <row r="4550" spans="1:16" x14ac:dyDescent="0.35">
      <c r="A4550">
        <v>7</v>
      </c>
      <c r="B4550">
        <v>8</v>
      </c>
      <c r="C4550">
        <v>5</v>
      </c>
      <c r="D4550">
        <v>0</v>
      </c>
      <c r="E4550">
        <v>6</v>
      </c>
      <c r="F4550">
        <v>19</v>
      </c>
      <c r="G4550">
        <v>0</v>
      </c>
      <c r="H4550">
        <v>0.16</v>
      </c>
      <c r="I4550">
        <v>4.718</v>
      </c>
      <c r="J4550">
        <v>19.172000000000001</v>
      </c>
      <c r="K4550">
        <v>59753.430999999997</v>
      </c>
      <c r="L4550">
        <v>0</v>
      </c>
      <c r="M4550">
        <v>0</v>
      </c>
      <c r="N4550">
        <v>0</v>
      </c>
      <c r="O4550" s="16">
        <f>VLOOKUP(A4550,'LW  WY'!I$36:J$47,2)</f>
        <v>1.1575351770564697</v>
      </c>
      <c r="P4550">
        <f t="shared" si="70"/>
        <v>0</v>
      </c>
    </row>
    <row r="4551" spans="1:16" x14ac:dyDescent="0.35">
      <c r="A4551">
        <v>7</v>
      </c>
      <c r="B4551">
        <v>8</v>
      </c>
      <c r="C4551">
        <v>6</v>
      </c>
      <c r="D4551">
        <v>58</v>
      </c>
      <c r="E4551">
        <v>78</v>
      </c>
      <c r="F4551">
        <v>20</v>
      </c>
      <c r="G4551">
        <v>0</v>
      </c>
      <c r="H4551">
        <v>0.16</v>
      </c>
      <c r="I4551">
        <v>111.739</v>
      </c>
      <c r="J4551">
        <v>24.582000000000001</v>
      </c>
      <c r="K4551">
        <v>2310157.2990000001</v>
      </c>
      <c r="L4551">
        <v>2129210.1770000001</v>
      </c>
      <c r="M4551">
        <v>2129.2101769999999</v>
      </c>
      <c r="N4551">
        <v>2.129210177</v>
      </c>
      <c r="O4551" s="16">
        <f>VLOOKUP(A4551,'LW  WY'!I$36:J$47,2)</f>
        <v>1.1575351770564697</v>
      </c>
      <c r="P4551">
        <f t="shared" si="70"/>
        <v>2.4646356792241324</v>
      </c>
    </row>
    <row r="4552" spans="1:16" x14ac:dyDescent="0.35">
      <c r="A4552">
        <v>7</v>
      </c>
      <c r="B4552">
        <v>8</v>
      </c>
      <c r="C4552">
        <v>7</v>
      </c>
      <c r="D4552">
        <v>63</v>
      </c>
      <c r="E4552">
        <v>161</v>
      </c>
      <c r="F4552">
        <v>22</v>
      </c>
      <c r="G4552">
        <v>0</v>
      </c>
      <c r="H4552">
        <v>0.16</v>
      </c>
      <c r="I4552">
        <v>213.59</v>
      </c>
      <c r="J4552">
        <v>30.759</v>
      </c>
      <c r="K4552">
        <v>4411345.767</v>
      </c>
      <c r="L4552">
        <v>4155945.1839999999</v>
      </c>
      <c r="M4552">
        <v>4155.9451840000002</v>
      </c>
      <c r="N4552">
        <v>4.1559451840000001</v>
      </c>
      <c r="O4552" s="16">
        <f>VLOOKUP(A4552,'LW  WY'!I$36:J$47,2)</f>
        <v>1.1575351770564697</v>
      </c>
      <c r="P4552">
        <f t="shared" si="70"/>
        <v>4.8106527443984231</v>
      </c>
    </row>
    <row r="4553" spans="1:16" x14ac:dyDescent="0.35">
      <c r="A4553">
        <v>7</v>
      </c>
      <c r="B4553">
        <v>8</v>
      </c>
      <c r="C4553">
        <v>8</v>
      </c>
      <c r="D4553">
        <v>101</v>
      </c>
      <c r="E4553">
        <v>257</v>
      </c>
      <c r="F4553">
        <v>24</v>
      </c>
      <c r="G4553">
        <v>0</v>
      </c>
      <c r="H4553">
        <v>0.16</v>
      </c>
      <c r="I4553">
        <v>338.86599999999999</v>
      </c>
      <c r="J4553">
        <v>37.848999999999997</v>
      </c>
      <c r="K4553">
        <v>6803711.6150000002</v>
      </c>
      <c r="L4553">
        <v>6463539.9970000004</v>
      </c>
      <c r="M4553">
        <v>6463.5399969999999</v>
      </c>
      <c r="N4553">
        <v>6.4635399969999998</v>
      </c>
      <c r="O4553" s="16">
        <f>VLOOKUP(A4553,'LW  WY'!I$36:J$47,2)</f>
        <v>1.1575351770564697</v>
      </c>
      <c r="P4553">
        <f t="shared" si="70"/>
        <v>7.4817749148389687</v>
      </c>
    </row>
    <row r="4554" spans="1:16" x14ac:dyDescent="0.35">
      <c r="A4554">
        <v>7</v>
      </c>
      <c r="B4554">
        <v>8</v>
      </c>
      <c r="C4554">
        <v>9</v>
      </c>
      <c r="D4554">
        <v>71</v>
      </c>
      <c r="E4554">
        <v>331</v>
      </c>
      <c r="F4554">
        <v>26</v>
      </c>
      <c r="G4554">
        <v>0</v>
      </c>
      <c r="H4554">
        <v>0.16</v>
      </c>
      <c r="I4554">
        <v>370.84500000000003</v>
      </c>
      <c r="J4554">
        <v>41.101999999999997</v>
      </c>
      <c r="K4554">
        <v>7265434.0710000005</v>
      </c>
      <c r="L4554">
        <v>6908901.7920000004</v>
      </c>
      <c r="M4554">
        <v>6908.9017919999997</v>
      </c>
      <c r="N4554">
        <v>6.908901792</v>
      </c>
      <c r="O4554" s="16">
        <f>VLOOKUP(A4554,'LW  WY'!I$36:J$47,2)</f>
        <v>1.1575351770564697</v>
      </c>
      <c r="P4554">
        <f t="shared" si="70"/>
        <v>7.9972968590684808</v>
      </c>
    </row>
    <row r="4555" spans="1:16" x14ac:dyDescent="0.35">
      <c r="A4555">
        <v>7</v>
      </c>
      <c r="B4555">
        <v>8</v>
      </c>
      <c r="C4555">
        <v>10</v>
      </c>
      <c r="D4555">
        <v>61</v>
      </c>
      <c r="E4555">
        <v>390</v>
      </c>
      <c r="F4555">
        <v>27</v>
      </c>
      <c r="G4555">
        <v>0</v>
      </c>
      <c r="H4555">
        <v>0.16</v>
      </c>
      <c r="I4555">
        <v>430.767</v>
      </c>
      <c r="J4555">
        <v>44.494999999999997</v>
      </c>
      <c r="K4555">
        <v>8269240.4419999998</v>
      </c>
      <c r="L4555">
        <v>7877139.3109999998</v>
      </c>
      <c r="M4555">
        <v>7877.1393109999999</v>
      </c>
      <c r="N4555">
        <v>7.8771393109999996</v>
      </c>
      <c r="O4555" s="16">
        <f>VLOOKUP(A4555,'LW  WY'!I$36:J$47,2)</f>
        <v>1.1575351770564697</v>
      </c>
      <c r="P4555">
        <f t="shared" si="70"/>
        <v>9.1180658470568616</v>
      </c>
    </row>
    <row r="4556" spans="1:16" x14ac:dyDescent="0.35">
      <c r="A4556">
        <v>7</v>
      </c>
      <c r="B4556">
        <v>8</v>
      </c>
      <c r="C4556">
        <v>11</v>
      </c>
      <c r="D4556">
        <v>84</v>
      </c>
      <c r="E4556">
        <v>454</v>
      </c>
      <c r="F4556">
        <v>27</v>
      </c>
      <c r="G4556">
        <v>0</v>
      </c>
      <c r="H4556">
        <v>0.16</v>
      </c>
      <c r="I4556">
        <v>529.38800000000003</v>
      </c>
      <c r="J4556">
        <v>48.457000000000001</v>
      </c>
      <c r="K4556">
        <v>9961129.2139999997</v>
      </c>
      <c r="L4556">
        <v>9509077.7369999997</v>
      </c>
      <c r="M4556">
        <v>9509.0777369999996</v>
      </c>
      <c r="N4556">
        <v>9.5090777370000001</v>
      </c>
      <c r="O4556" s="16">
        <f>VLOOKUP(A4556,'LW  WY'!I$36:J$47,2)</f>
        <v>1.1575351770564697</v>
      </c>
      <c r="P4556">
        <f t="shared" si="70"/>
        <v>11.007091981942029</v>
      </c>
    </row>
    <row r="4557" spans="1:16" x14ac:dyDescent="0.35">
      <c r="A4557">
        <v>7</v>
      </c>
      <c r="B4557">
        <v>8</v>
      </c>
      <c r="C4557">
        <v>12</v>
      </c>
      <c r="D4557">
        <v>61</v>
      </c>
      <c r="E4557">
        <v>451</v>
      </c>
      <c r="F4557">
        <v>26</v>
      </c>
      <c r="G4557">
        <v>0</v>
      </c>
      <c r="H4557">
        <v>0.16</v>
      </c>
      <c r="I4557">
        <v>509.81400000000002</v>
      </c>
      <c r="J4557">
        <v>46.609000000000002</v>
      </c>
      <c r="K4557">
        <v>9569917.1940000001</v>
      </c>
      <c r="L4557">
        <v>9131727.9140000008</v>
      </c>
      <c r="M4557">
        <v>9131.7279139999991</v>
      </c>
      <c r="N4557">
        <v>9.1317279140000007</v>
      </c>
      <c r="O4557" s="16">
        <f>VLOOKUP(A4557,'LW  WY'!I$36:J$47,2)</f>
        <v>1.1575351770564697</v>
      </c>
      <c r="P4557">
        <f t="shared" si="70"/>
        <v>10.570296287763497</v>
      </c>
    </row>
    <row r="4558" spans="1:16" x14ac:dyDescent="0.35">
      <c r="A4558">
        <v>7</v>
      </c>
      <c r="B4558">
        <v>8</v>
      </c>
      <c r="C4558">
        <v>13</v>
      </c>
      <c r="D4558">
        <v>8</v>
      </c>
      <c r="E4558">
        <v>175</v>
      </c>
      <c r="F4558">
        <v>26</v>
      </c>
      <c r="G4558">
        <v>0</v>
      </c>
      <c r="H4558">
        <v>0.16</v>
      </c>
      <c r="I4558">
        <v>177.12200000000001</v>
      </c>
      <c r="J4558">
        <v>33.17</v>
      </c>
      <c r="K4558">
        <v>3426928.9730000002</v>
      </c>
      <c r="L4558">
        <v>3206410.19</v>
      </c>
      <c r="M4558">
        <v>3206.4101900000001</v>
      </c>
      <c r="N4558">
        <v>3.2064101900000002</v>
      </c>
      <c r="O4558" s="16">
        <f>VLOOKUP(A4558,'LW  WY'!I$36:J$47,2)</f>
        <v>1.1575351770564697</v>
      </c>
      <c r="P4558">
        <f t="shared" si="70"/>
        <v>3.7115325869973188</v>
      </c>
    </row>
    <row r="4559" spans="1:16" x14ac:dyDescent="0.35">
      <c r="A4559">
        <v>7</v>
      </c>
      <c r="B4559">
        <v>8</v>
      </c>
      <c r="C4559">
        <v>14</v>
      </c>
      <c r="D4559">
        <v>4</v>
      </c>
      <c r="E4559">
        <v>155</v>
      </c>
      <c r="F4559">
        <v>25</v>
      </c>
      <c r="G4559">
        <v>0</v>
      </c>
      <c r="H4559">
        <v>0.16</v>
      </c>
      <c r="I4559">
        <v>142.51400000000001</v>
      </c>
      <c r="J4559">
        <v>30.782</v>
      </c>
      <c r="K4559">
        <v>2783912.9309999999</v>
      </c>
      <c r="L4559">
        <v>2586178.764</v>
      </c>
      <c r="M4559">
        <v>2586.1787639999998</v>
      </c>
      <c r="N4559">
        <v>2.586178764</v>
      </c>
      <c r="O4559" s="16">
        <f>VLOOKUP(A4559,'LW  WY'!I$36:J$47,2)</f>
        <v>1.1575351770564697</v>
      </c>
      <c r="P4559">
        <f t="shared" si="70"/>
        <v>2.9935928934864218</v>
      </c>
    </row>
    <row r="4560" spans="1:16" x14ac:dyDescent="0.35">
      <c r="A4560">
        <v>7</v>
      </c>
      <c r="B4560">
        <v>8</v>
      </c>
      <c r="C4560">
        <v>15</v>
      </c>
      <c r="D4560">
        <v>0</v>
      </c>
      <c r="E4560">
        <v>132</v>
      </c>
      <c r="F4560">
        <v>25</v>
      </c>
      <c r="G4560">
        <v>0</v>
      </c>
      <c r="H4560">
        <v>0.16</v>
      </c>
      <c r="I4560">
        <v>105.08799999999999</v>
      </c>
      <c r="J4560">
        <v>29.271999999999998</v>
      </c>
      <c r="K4560">
        <v>2056773.1359999999</v>
      </c>
      <c r="L4560">
        <v>1884804.422</v>
      </c>
      <c r="M4560">
        <v>1884.8044219999999</v>
      </c>
      <c r="N4560">
        <v>1.884804422</v>
      </c>
      <c r="O4560" s="16">
        <f>VLOOKUP(A4560,'LW  WY'!I$36:J$47,2)</f>
        <v>1.1575351770564697</v>
      </c>
      <c r="P4560">
        <f t="shared" si="70"/>
        <v>2.1817274203365868</v>
      </c>
    </row>
    <row r="4561" spans="1:16" x14ac:dyDescent="0.35">
      <c r="A4561">
        <v>7</v>
      </c>
      <c r="B4561">
        <v>8</v>
      </c>
      <c r="C4561">
        <v>16</v>
      </c>
      <c r="D4561">
        <v>0</v>
      </c>
      <c r="E4561">
        <v>106</v>
      </c>
      <c r="F4561">
        <v>24</v>
      </c>
      <c r="G4561">
        <v>0</v>
      </c>
      <c r="H4561">
        <v>0.16</v>
      </c>
      <c r="I4561">
        <v>79.447999999999993</v>
      </c>
      <c r="J4561">
        <v>27.239000000000001</v>
      </c>
      <c r="K4561">
        <v>1566480.986</v>
      </c>
      <c r="L4561">
        <v>1411885.273</v>
      </c>
      <c r="M4561">
        <v>1411.8852730000001</v>
      </c>
      <c r="N4561">
        <v>1.411885273</v>
      </c>
      <c r="O4561" s="16">
        <f>VLOOKUP(A4561,'LW  WY'!I$36:J$47,2)</f>
        <v>1.1575351770564697</v>
      </c>
      <c r="P4561">
        <f t="shared" si="70"/>
        <v>1.634306869465477</v>
      </c>
    </row>
    <row r="4562" spans="1:16" x14ac:dyDescent="0.35">
      <c r="A4562">
        <v>7</v>
      </c>
      <c r="B4562">
        <v>8</v>
      </c>
      <c r="C4562">
        <v>17</v>
      </c>
      <c r="D4562">
        <v>76</v>
      </c>
      <c r="E4562">
        <v>177</v>
      </c>
      <c r="F4562">
        <v>23</v>
      </c>
      <c r="G4562">
        <v>0</v>
      </c>
      <c r="H4562">
        <v>0.16</v>
      </c>
      <c r="I4562">
        <v>241.209</v>
      </c>
      <c r="J4562">
        <v>32.887999999999998</v>
      </c>
      <c r="K4562">
        <v>4949909.3210000005</v>
      </c>
      <c r="L4562">
        <v>4675425.2889999999</v>
      </c>
      <c r="M4562">
        <v>4675.4252889999998</v>
      </c>
      <c r="N4562">
        <v>4.6754252889999997</v>
      </c>
      <c r="O4562" s="16">
        <f>VLOOKUP(A4562,'LW  WY'!I$36:J$47,2)</f>
        <v>1.1575351770564697</v>
      </c>
      <c r="P4562">
        <f t="shared" si="70"/>
        <v>5.4119692397169104</v>
      </c>
    </row>
    <row r="4563" spans="1:16" x14ac:dyDescent="0.35">
      <c r="A4563">
        <v>7</v>
      </c>
      <c r="B4563">
        <v>8</v>
      </c>
      <c r="C4563">
        <v>18</v>
      </c>
      <c r="D4563">
        <v>0</v>
      </c>
      <c r="E4563">
        <v>76</v>
      </c>
      <c r="F4563">
        <v>23</v>
      </c>
      <c r="G4563">
        <v>0</v>
      </c>
      <c r="H4563">
        <v>0.16</v>
      </c>
      <c r="I4563">
        <v>63.177999999999997</v>
      </c>
      <c r="J4563">
        <v>25.588000000000001</v>
      </c>
      <c r="K4563">
        <v>1265526.389</v>
      </c>
      <c r="L4563">
        <v>1121594.6939999999</v>
      </c>
      <c r="M4563">
        <v>1121.5946939999999</v>
      </c>
      <c r="N4563">
        <v>1.1215946939999999</v>
      </c>
      <c r="O4563" s="16">
        <f>VLOOKUP(A4563,'LW  WY'!I$36:J$47,2)</f>
        <v>1.1575351770564697</v>
      </c>
      <c r="P4563">
        <f t="shared" si="70"/>
        <v>1.2982853127048868</v>
      </c>
    </row>
    <row r="4564" spans="1:16" x14ac:dyDescent="0.35">
      <c r="A4564">
        <v>7</v>
      </c>
      <c r="B4564">
        <v>8</v>
      </c>
      <c r="C4564">
        <v>19</v>
      </c>
      <c r="D4564">
        <v>0</v>
      </c>
      <c r="E4564">
        <v>10</v>
      </c>
      <c r="F4564">
        <v>22</v>
      </c>
      <c r="G4564">
        <v>0</v>
      </c>
      <c r="H4564">
        <v>0.16</v>
      </c>
      <c r="I4564">
        <v>7.3310000000000004</v>
      </c>
      <c r="J4564">
        <v>22.266999999999999</v>
      </c>
      <c r="K4564">
        <v>93454.79</v>
      </c>
      <c r="L4564">
        <v>0</v>
      </c>
      <c r="M4564">
        <v>0</v>
      </c>
      <c r="N4564">
        <v>0</v>
      </c>
      <c r="O4564" s="16">
        <f>VLOOKUP(A4564,'LW  WY'!I$36:J$47,2)</f>
        <v>1.1575351770564697</v>
      </c>
      <c r="P4564">
        <f t="shared" si="70"/>
        <v>0</v>
      </c>
    </row>
    <row r="4565" spans="1:16" x14ac:dyDescent="0.35">
      <c r="A4565">
        <v>7</v>
      </c>
      <c r="B4565">
        <v>8</v>
      </c>
      <c r="C4565">
        <v>20</v>
      </c>
      <c r="D4565">
        <v>0</v>
      </c>
      <c r="E4565">
        <v>0</v>
      </c>
      <c r="F4565">
        <v>22</v>
      </c>
      <c r="G4565">
        <v>0</v>
      </c>
      <c r="H4565">
        <v>0.16</v>
      </c>
      <c r="I4565">
        <v>0</v>
      </c>
      <c r="J4565">
        <v>22</v>
      </c>
      <c r="K4565">
        <v>0</v>
      </c>
      <c r="L4565">
        <v>0</v>
      </c>
      <c r="M4565">
        <v>0</v>
      </c>
      <c r="N4565">
        <v>0</v>
      </c>
      <c r="O4565" s="16">
        <f>VLOOKUP(A4565,'LW  WY'!I$36:J$47,2)</f>
        <v>1.1575351770564697</v>
      </c>
      <c r="P4565">
        <f t="shared" si="70"/>
        <v>0</v>
      </c>
    </row>
    <row r="4566" spans="1:16" x14ac:dyDescent="0.35">
      <c r="A4566">
        <v>7</v>
      </c>
      <c r="B4566">
        <v>8</v>
      </c>
      <c r="C4566">
        <v>21</v>
      </c>
      <c r="D4566">
        <v>0</v>
      </c>
      <c r="E4566">
        <v>0</v>
      </c>
      <c r="F4566">
        <v>21</v>
      </c>
      <c r="G4566">
        <v>0</v>
      </c>
      <c r="H4566">
        <v>0.16</v>
      </c>
      <c r="I4566">
        <v>0</v>
      </c>
      <c r="J4566">
        <v>21</v>
      </c>
      <c r="K4566">
        <v>0</v>
      </c>
      <c r="L4566">
        <v>0</v>
      </c>
      <c r="M4566">
        <v>0</v>
      </c>
      <c r="N4566">
        <v>0</v>
      </c>
      <c r="O4566" s="16">
        <f>VLOOKUP(A4566,'LW  WY'!I$36:J$47,2)</f>
        <v>1.1575351770564697</v>
      </c>
      <c r="P4566">
        <f t="shared" si="70"/>
        <v>0</v>
      </c>
    </row>
    <row r="4567" spans="1:16" x14ac:dyDescent="0.35">
      <c r="A4567">
        <v>7</v>
      </c>
      <c r="B4567">
        <v>8</v>
      </c>
      <c r="C4567">
        <v>22</v>
      </c>
      <c r="D4567">
        <v>0</v>
      </c>
      <c r="E4567">
        <v>0</v>
      </c>
      <c r="F4567">
        <v>21</v>
      </c>
      <c r="G4567">
        <v>0</v>
      </c>
      <c r="H4567">
        <v>0.16</v>
      </c>
      <c r="I4567">
        <v>0</v>
      </c>
      <c r="J4567">
        <v>21</v>
      </c>
      <c r="K4567">
        <v>0</v>
      </c>
      <c r="L4567">
        <v>0</v>
      </c>
      <c r="M4567">
        <v>0</v>
      </c>
      <c r="N4567">
        <v>0</v>
      </c>
      <c r="O4567" s="16">
        <f>VLOOKUP(A4567,'LW  WY'!I$36:J$47,2)</f>
        <v>1.1575351770564697</v>
      </c>
      <c r="P4567">
        <f t="shared" si="70"/>
        <v>0</v>
      </c>
    </row>
    <row r="4568" spans="1:16" x14ac:dyDescent="0.35">
      <c r="A4568">
        <v>7</v>
      </c>
      <c r="B4568">
        <v>8</v>
      </c>
      <c r="C4568">
        <v>23</v>
      </c>
      <c r="D4568">
        <v>0</v>
      </c>
      <c r="E4568">
        <v>0</v>
      </c>
      <c r="F4568">
        <v>20</v>
      </c>
      <c r="G4568">
        <v>0</v>
      </c>
      <c r="H4568">
        <v>0.16</v>
      </c>
      <c r="I4568">
        <v>0</v>
      </c>
      <c r="J4568">
        <v>20</v>
      </c>
      <c r="K4568">
        <v>0</v>
      </c>
      <c r="L4568">
        <v>0</v>
      </c>
      <c r="M4568">
        <v>0</v>
      </c>
      <c r="N4568">
        <v>0</v>
      </c>
      <c r="O4568" s="16">
        <f>VLOOKUP(A4568,'LW  WY'!I$36:J$47,2)</f>
        <v>1.1575351770564697</v>
      </c>
      <c r="P4568">
        <f t="shared" si="70"/>
        <v>0</v>
      </c>
    </row>
    <row r="4569" spans="1:16" x14ac:dyDescent="0.35">
      <c r="A4569">
        <v>7</v>
      </c>
      <c r="B4569">
        <v>9</v>
      </c>
      <c r="C4569">
        <v>0</v>
      </c>
      <c r="D4569">
        <v>0</v>
      </c>
      <c r="E4569">
        <v>0</v>
      </c>
      <c r="F4569">
        <v>20</v>
      </c>
      <c r="G4569">
        <v>0</v>
      </c>
      <c r="H4569">
        <v>0.16</v>
      </c>
      <c r="I4569">
        <v>0</v>
      </c>
      <c r="J4569">
        <v>20</v>
      </c>
      <c r="K4569">
        <v>0</v>
      </c>
      <c r="L4569">
        <v>0</v>
      </c>
      <c r="M4569">
        <v>0</v>
      </c>
      <c r="N4569">
        <v>0</v>
      </c>
      <c r="O4569" s="16">
        <f>VLOOKUP(A4569,'LW  WY'!I$36:J$47,2)</f>
        <v>1.1575351770564697</v>
      </c>
      <c r="P4569">
        <f t="shared" si="70"/>
        <v>0</v>
      </c>
    </row>
    <row r="4570" spans="1:16" x14ac:dyDescent="0.35">
      <c r="A4570">
        <v>7</v>
      </c>
      <c r="B4570">
        <v>9</v>
      </c>
      <c r="C4570">
        <v>1</v>
      </c>
      <c r="D4570">
        <v>0</v>
      </c>
      <c r="E4570">
        <v>0</v>
      </c>
      <c r="F4570">
        <v>20</v>
      </c>
      <c r="G4570">
        <v>0</v>
      </c>
      <c r="H4570">
        <v>0.16</v>
      </c>
      <c r="I4570">
        <v>0</v>
      </c>
      <c r="J4570">
        <v>20</v>
      </c>
      <c r="K4570">
        <v>0</v>
      </c>
      <c r="L4570">
        <v>0</v>
      </c>
      <c r="M4570">
        <v>0</v>
      </c>
      <c r="N4570">
        <v>0</v>
      </c>
      <c r="O4570" s="16">
        <f>VLOOKUP(A4570,'LW  WY'!I$36:J$47,2)</f>
        <v>1.1575351770564697</v>
      </c>
      <c r="P4570">
        <f t="shared" si="70"/>
        <v>0</v>
      </c>
    </row>
    <row r="4571" spans="1:16" x14ac:dyDescent="0.35">
      <c r="A4571">
        <v>7</v>
      </c>
      <c r="B4571">
        <v>9</v>
      </c>
      <c r="C4571">
        <v>2</v>
      </c>
      <c r="D4571">
        <v>0</v>
      </c>
      <c r="E4571">
        <v>0</v>
      </c>
      <c r="F4571">
        <v>20</v>
      </c>
      <c r="G4571">
        <v>0</v>
      </c>
      <c r="H4571">
        <v>0.16</v>
      </c>
      <c r="I4571">
        <v>0</v>
      </c>
      <c r="J4571">
        <v>20</v>
      </c>
      <c r="K4571">
        <v>0</v>
      </c>
      <c r="L4571">
        <v>0</v>
      </c>
      <c r="M4571">
        <v>0</v>
      </c>
      <c r="N4571">
        <v>0</v>
      </c>
      <c r="O4571" s="16">
        <f>VLOOKUP(A4571,'LW  WY'!I$36:J$47,2)</f>
        <v>1.1575351770564697</v>
      </c>
      <c r="P4571">
        <f t="shared" si="70"/>
        <v>0</v>
      </c>
    </row>
    <row r="4572" spans="1:16" x14ac:dyDescent="0.35">
      <c r="A4572">
        <v>7</v>
      </c>
      <c r="B4572">
        <v>9</v>
      </c>
      <c r="C4572">
        <v>3</v>
      </c>
      <c r="D4572">
        <v>0</v>
      </c>
      <c r="E4572">
        <v>0</v>
      </c>
      <c r="F4572">
        <v>20</v>
      </c>
      <c r="G4572">
        <v>0</v>
      </c>
      <c r="H4572">
        <v>0.16</v>
      </c>
      <c r="I4572">
        <v>0</v>
      </c>
      <c r="J4572">
        <v>20</v>
      </c>
      <c r="K4572">
        <v>0</v>
      </c>
      <c r="L4572">
        <v>0</v>
      </c>
      <c r="M4572">
        <v>0</v>
      </c>
      <c r="N4572">
        <v>0</v>
      </c>
      <c r="O4572" s="16">
        <f>VLOOKUP(A4572,'LW  WY'!I$36:J$47,2)</f>
        <v>1.1575351770564697</v>
      </c>
      <c r="P4572">
        <f t="shared" si="70"/>
        <v>0</v>
      </c>
    </row>
    <row r="4573" spans="1:16" x14ac:dyDescent="0.35">
      <c r="A4573">
        <v>7</v>
      </c>
      <c r="B4573">
        <v>9</v>
      </c>
      <c r="C4573">
        <v>4</v>
      </c>
      <c r="D4573">
        <v>0</v>
      </c>
      <c r="E4573">
        <v>0</v>
      </c>
      <c r="F4573">
        <v>20</v>
      </c>
      <c r="G4573">
        <v>0</v>
      </c>
      <c r="H4573">
        <v>0.16</v>
      </c>
      <c r="I4573">
        <v>0</v>
      </c>
      <c r="J4573">
        <v>20</v>
      </c>
      <c r="K4573">
        <v>0</v>
      </c>
      <c r="L4573">
        <v>0</v>
      </c>
      <c r="M4573">
        <v>0</v>
      </c>
      <c r="N4573">
        <v>0</v>
      </c>
      <c r="O4573" s="16">
        <f>VLOOKUP(A4573,'LW  WY'!I$36:J$47,2)</f>
        <v>1.1575351770564697</v>
      </c>
      <c r="P4573">
        <f t="shared" si="70"/>
        <v>0</v>
      </c>
    </row>
    <row r="4574" spans="1:16" x14ac:dyDescent="0.35">
      <c r="A4574">
        <v>7</v>
      </c>
      <c r="B4574">
        <v>9</v>
      </c>
      <c r="C4574">
        <v>5</v>
      </c>
      <c r="D4574">
        <v>0</v>
      </c>
      <c r="E4574">
        <v>4</v>
      </c>
      <c r="F4574">
        <v>20</v>
      </c>
      <c r="G4574">
        <v>0</v>
      </c>
      <c r="H4574">
        <v>0.16</v>
      </c>
      <c r="I4574">
        <v>3.145</v>
      </c>
      <c r="J4574">
        <v>20.114999999999998</v>
      </c>
      <c r="K4574">
        <v>38756.851999999999</v>
      </c>
      <c r="L4574">
        <v>0</v>
      </c>
      <c r="M4574">
        <v>0</v>
      </c>
      <c r="N4574">
        <v>0</v>
      </c>
      <c r="O4574" s="16">
        <f>VLOOKUP(A4574,'LW  WY'!I$36:J$47,2)</f>
        <v>1.1575351770564697</v>
      </c>
      <c r="P4574">
        <f t="shared" si="70"/>
        <v>0</v>
      </c>
    </row>
    <row r="4575" spans="1:16" x14ac:dyDescent="0.35">
      <c r="A4575">
        <v>7</v>
      </c>
      <c r="B4575">
        <v>9</v>
      </c>
      <c r="C4575">
        <v>6</v>
      </c>
      <c r="D4575">
        <v>59</v>
      </c>
      <c r="E4575">
        <v>77</v>
      </c>
      <c r="F4575">
        <v>20</v>
      </c>
      <c r="G4575">
        <v>0</v>
      </c>
      <c r="H4575">
        <v>0.16</v>
      </c>
      <c r="I4575">
        <v>110.934</v>
      </c>
      <c r="J4575">
        <v>24.547999999999998</v>
      </c>
      <c r="K4575">
        <v>2292813.9380000001</v>
      </c>
      <c r="L4575">
        <v>2112481.361</v>
      </c>
      <c r="M4575">
        <v>2112.4813610000001</v>
      </c>
      <c r="N4575">
        <v>2.1124813609999999</v>
      </c>
      <c r="O4575" s="16">
        <f>VLOOKUP(A4575,'LW  WY'!I$36:J$47,2)</f>
        <v>1.1575351770564697</v>
      </c>
      <c r="P4575">
        <f t="shared" si="70"/>
        <v>2.4452714862336271</v>
      </c>
    </row>
    <row r="4576" spans="1:16" x14ac:dyDescent="0.35">
      <c r="A4576">
        <v>7</v>
      </c>
      <c r="B4576">
        <v>9</v>
      </c>
      <c r="C4576">
        <v>7</v>
      </c>
      <c r="D4576">
        <v>47</v>
      </c>
      <c r="E4576">
        <v>156</v>
      </c>
      <c r="F4576">
        <v>21</v>
      </c>
      <c r="G4576">
        <v>0</v>
      </c>
      <c r="H4576">
        <v>0.16</v>
      </c>
      <c r="I4576">
        <v>192.92500000000001</v>
      </c>
      <c r="J4576">
        <v>28.91</v>
      </c>
      <c r="K4576">
        <v>3997098.6379999998</v>
      </c>
      <c r="L4576">
        <v>3756376.477</v>
      </c>
      <c r="M4576">
        <v>3756.3764769999998</v>
      </c>
      <c r="N4576">
        <v>3.7563764769999999</v>
      </c>
      <c r="O4576" s="16">
        <f>VLOOKUP(A4576,'LW  WY'!I$36:J$47,2)</f>
        <v>1.1575351770564697</v>
      </c>
      <c r="P4576">
        <f t="shared" si="70"/>
        <v>4.3481379103949527</v>
      </c>
    </row>
    <row r="4577" spans="1:16" x14ac:dyDescent="0.35">
      <c r="A4577">
        <v>7</v>
      </c>
      <c r="B4577">
        <v>9</v>
      </c>
      <c r="C4577">
        <v>8</v>
      </c>
      <c r="D4577">
        <v>169</v>
      </c>
      <c r="E4577">
        <v>259</v>
      </c>
      <c r="F4577">
        <v>23</v>
      </c>
      <c r="G4577">
        <v>0</v>
      </c>
      <c r="H4577">
        <v>0.16</v>
      </c>
      <c r="I4577">
        <v>428.363</v>
      </c>
      <c r="J4577">
        <v>40.517000000000003</v>
      </c>
      <c r="K4577">
        <v>8573442.8780000005</v>
      </c>
      <c r="L4577">
        <v>8170562.6449999996</v>
      </c>
      <c r="M4577">
        <v>8170.562645</v>
      </c>
      <c r="N4577">
        <v>8.1705626450000004</v>
      </c>
      <c r="O4577" s="16">
        <f>VLOOKUP(A4577,'LW  WY'!I$36:J$47,2)</f>
        <v>1.1575351770564697</v>
      </c>
      <c r="P4577">
        <f t="shared" si="70"/>
        <v>9.4577136779310536</v>
      </c>
    </row>
    <row r="4578" spans="1:16" x14ac:dyDescent="0.35">
      <c r="A4578">
        <v>7</v>
      </c>
      <c r="B4578">
        <v>9</v>
      </c>
      <c r="C4578">
        <v>9</v>
      </c>
      <c r="D4578">
        <v>77</v>
      </c>
      <c r="E4578">
        <v>334</v>
      </c>
      <c r="F4578">
        <v>26</v>
      </c>
      <c r="G4578">
        <v>0</v>
      </c>
      <c r="H4578">
        <v>0.16</v>
      </c>
      <c r="I4578">
        <v>379.83300000000003</v>
      </c>
      <c r="J4578">
        <v>41.469000000000001</v>
      </c>
      <c r="K4578">
        <v>7437028.9519999996</v>
      </c>
      <c r="L4578">
        <v>7074416.3830000004</v>
      </c>
      <c r="M4578">
        <v>7074.4163829999998</v>
      </c>
      <c r="N4578">
        <v>7.074416383</v>
      </c>
      <c r="O4578" s="16">
        <f>VLOOKUP(A4578,'LW  WY'!I$36:J$47,2)</f>
        <v>1.1575351770564697</v>
      </c>
      <c r="P4578">
        <f t="shared" ref="P4578:P4641" si="71">N4578*O4578</f>
        <v>8.1888858204670942</v>
      </c>
    </row>
    <row r="4579" spans="1:16" x14ac:dyDescent="0.35">
      <c r="A4579">
        <v>7</v>
      </c>
      <c r="B4579">
        <v>9</v>
      </c>
      <c r="C4579">
        <v>10</v>
      </c>
      <c r="D4579">
        <v>196</v>
      </c>
      <c r="E4579">
        <v>423</v>
      </c>
      <c r="F4579">
        <v>27</v>
      </c>
      <c r="G4579">
        <v>0</v>
      </c>
      <c r="H4579">
        <v>0.16</v>
      </c>
      <c r="I4579">
        <v>610.46400000000006</v>
      </c>
      <c r="J4579">
        <v>51.823</v>
      </c>
      <c r="K4579">
        <v>11476674.4</v>
      </c>
      <c r="L4579">
        <v>10970921.130000001</v>
      </c>
      <c r="M4579">
        <v>10970.921130000001</v>
      </c>
      <c r="N4579">
        <v>10.970921130000001</v>
      </c>
      <c r="O4579" s="16">
        <f>VLOOKUP(A4579,'LW  WY'!I$36:J$47,2)</f>
        <v>1.1575351770564697</v>
      </c>
      <c r="P4579">
        <f t="shared" si="71"/>
        <v>12.699227132687115</v>
      </c>
    </row>
    <row r="4580" spans="1:16" x14ac:dyDescent="0.35">
      <c r="A4580">
        <v>7</v>
      </c>
      <c r="B4580">
        <v>9</v>
      </c>
      <c r="C4580">
        <v>11</v>
      </c>
      <c r="D4580">
        <v>110</v>
      </c>
      <c r="E4580">
        <v>466</v>
      </c>
      <c r="F4580">
        <v>28</v>
      </c>
      <c r="G4580">
        <v>0</v>
      </c>
      <c r="H4580">
        <v>0.16</v>
      </c>
      <c r="I4580">
        <v>566.61599999999999</v>
      </c>
      <c r="J4580">
        <v>50.972999999999999</v>
      </c>
      <c r="K4580">
        <v>10569638.5</v>
      </c>
      <c r="L4580">
        <v>10096025.119999999</v>
      </c>
      <c r="M4580">
        <v>10096.02512</v>
      </c>
      <c r="N4580">
        <v>10.09602512</v>
      </c>
      <c r="O4580" s="16">
        <f>VLOOKUP(A4580,'LW  WY'!I$36:J$47,2)</f>
        <v>1.1575351770564697</v>
      </c>
      <c r="P4580">
        <f t="shared" si="71"/>
        <v>11.686504224845766</v>
      </c>
    </row>
    <row r="4581" spans="1:16" x14ac:dyDescent="0.35">
      <c r="A4581">
        <v>7</v>
      </c>
      <c r="B4581">
        <v>9</v>
      </c>
      <c r="C4581">
        <v>12</v>
      </c>
      <c r="D4581">
        <v>62</v>
      </c>
      <c r="E4581">
        <v>452</v>
      </c>
      <c r="F4581">
        <v>29</v>
      </c>
      <c r="G4581">
        <v>0</v>
      </c>
      <c r="H4581">
        <v>0.16</v>
      </c>
      <c r="I4581">
        <v>511.74200000000002</v>
      </c>
      <c r="J4581">
        <v>49.686999999999998</v>
      </c>
      <c r="K4581">
        <v>9482530.6720000003</v>
      </c>
      <c r="L4581">
        <v>9047437.8450000007</v>
      </c>
      <c r="M4581">
        <v>9047.4378450000004</v>
      </c>
      <c r="N4581">
        <v>9.0474378449999993</v>
      </c>
      <c r="O4581" s="16">
        <f>VLOOKUP(A4581,'LW  WY'!I$36:J$47,2)</f>
        <v>1.1575351770564697</v>
      </c>
      <c r="P4581">
        <f t="shared" si="71"/>
        <v>10.472727567819479</v>
      </c>
    </row>
    <row r="4582" spans="1:16" x14ac:dyDescent="0.35">
      <c r="A4582">
        <v>7</v>
      </c>
      <c r="B4582">
        <v>9</v>
      </c>
      <c r="C4582">
        <v>13</v>
      </c>
      <c r="D4582">
        <v>709</v>
      </c>
      <c r="E4582">
        <v>232</v>
      </c>
      <c r="F4582">
        <v>29</v>
      </c>
      <c r="G4582">
        <v>0</v>
      </c>
      <c r="H4582">
        <v>0.16</v>
      </c>
      <c r="I4582">
        <v>929.36800000000005</v>
      </c>
      <c r="J4582">
        <v>66.835999999999999</v>
      </c>
      <c r="K4582">
        <v>16429567.710000001</v>
      </c>
      <c r="L4582">
        <v>15748313.74</v>
      </c>
      <c r="M4582">
        <v>15748.31374</v>
      </c>
      <c r="N4582">
        <v>15.74831374</v>
      </c>
      <c r="O4582" s="16">
        <f>VLOOKUP(A4582,'LW  WY'!I$36:J$47,2)</f>
        <v>1.1575351770564697</v>
      </c>
      <c r="P4582">
        <f t="shared" si="71"/>
        <v>18.229227133371733</v>
      </c>
    </row>
    <row r="4583" spans="1:16" x14ac:dyDescent="0.35">
      <c r="A4583">
        <v>7</v>
      </c>
      <c r="B4583">
        <v>9</v>
      </c>
      <c r="C4583">
        <v>14</v>
      </c>
      <c r="D4583">
        <v>673</v>
      </c>
      <c r="E4583">
        <v>232</v>
      </c>
      <c r="F4583">
        <v>29</v>
      </c>
      <c r="G4583">
        <v>0</v>
      </c>
      <c r="H4583">
        <v>0.16</v>
      </c>
      <c r="I4583">
        <v>915.53099999999995</v>
      </c>
      <c r="J4583">
        <v>66.316999999999993</v>
      </c>
      <c r="K4583">
        <v>16294393.92</v>
      </c>
      <c r="L4583">
        <v>15617929.689999999</v>
      </c>
      <c r="M4583">
        <v>15617.929690000001</v>
      </c>
      <c r="N4583">
        <v>15.61792969</v>
      </c>
      <c r="O4583" s="16">
        <f>VLOOKUP(A4583,'LW  WY'!I$36:J$47,2)</f>
        <v>1.1575351770564697</v>
      </c>
      <c r="P4583">
        <f t="shared" si="71"/>
        <v>18.078303008969645</v>
      </c>
    </row>
    <row r="4584" spans="1:16" x14ac:dyDescent="0.35">
      <c r="A4584">
        <v>7</v>
      </c>
      <c r="B4584">
        <v>9</v>
      </c>
      <c r="C4584">
        <v>15</v>
      </c>
      <c r="D4584">
        <v>636</v>
      </c>
      <c r="E4584">
        <v>212</v>
      </c>
      <c r="F4584">
        <v>28</v>
      </c>
      <c r="G4584">
        <v>0</v>
      </c>
      <c r="H4584">
        <v>0.16</v>
      </c>
      <c r="I4584">
        <v>878.07500000000005</v>
      </c>
      <c r="J4584">
        <v>63.859000000000002</v>
      </c>
      <c r="K4584">
        <v>15917468.48</v>
      </c>
      <c r="L4584">
        <v>15254360.220000001</v>
      </c>
      <c r="M4584">
        <v>15254.36022</v>
      </c>
      <c r="N4584">
        <v>15.254360220000001</v>
      </c>
      <c r="O4584" s="16">
        <f>VLOOKUP(A4584,'LW  WY'!I$36:J$47,2)</f>
        <v>1.1575351770564697</v>
      </c>
      <c r="P4584">
        <f t="shared" si="71"/>
        <v>17.657458558140867</v>
      </c>
    </row>
    <row r="4585" spans="1:16" x14ac:dyDescent="0.35">
      <c r="A4585">
        <v>7</v>
      </c>
      <c r="B4585">
        <v>9</v>
      </c>
      <c r="C4585">
        <v>16</v>
      </c>
      <c r="D4585">
        <v>555</v>
      </c>
      <c r="E4585">
        <v>192</v>
      </c>
      <c r="F4585">
        <v>28</v>
      </c>
      <c r="G4585">
        <v>0</v>
      </c>
      <c r="H4585">
        <v>0.16</v>
      </c>
      <c r="I4585">
        <v>779.23599999999999</v>
      </c>
      <c r="J4585">
        <v>59.908000000000001</v>
      </c>
      <c r="K4585">
        <v>14525423.24</v>
      </c>
      <c r="L4585">
        <v>13911640.68</v>
      </c>
      <c r="M4585">
        <v>13911.64068</v>
      </c>
      <c r="N4585">
        <v>13.91164068</v>
      </c>
      <c r="O4585" s="16">
        <f>VLOOKUP(A4585,'LW  WY'!I$36:J$47,2)</f>
        <v>1.1575351770564697</v>
      </c>
      <c r="P4585">
        <f t="shared" si="71"/>
        <v>16.103213457669785</v>
      </c>
    </row>
    <row r="4586" spans="1:16" x14ac:dyDescent="0.35">
      <c r="A4586">
        <v>7</v>
      </c>
      <c r="B4586">
        <v>9</v>
      </c>
      <c r="C4586">
        <v>17</v>
      </c>
      <c r="D4586">
        <v>451</v>
      </c>
      <c r="E4586">
        <v>151</v>
      </c>
      <c r="F4586">
        <v>27</v>
      </c>
      <c r="G4586">
        <v>0</v>
      </c>
      <c r="H4586">
        <v>0.16</v>
      </c>
      <c r="I4586">
        <v>619.22400000000005</v>
      </c>
      <c r="J4586">
        <v>52.442</v>
      </c>
      <c r="K4586">
        <v>12065293.59</v>
      </c>
      <c r="L4586">
        <v>11538683.199999999</v>
      </c>
      <c r="M4586">
        <v>11538.683199999999</v>
      </c>
      <c r="N4586">
        <v>11.538683199999999</v>
      </c>
      <c r="O4586" s="16">
        <f>VLOOKUP(A4586,'LW  WY'!I$36:J$47,2)</f>
        <v>1.1575351770564697</v>
      </c>
      <c r="P4586">
        <f t="shared" si="71"/>
        <v>13.356431700910512</v>
      </c>
    </row>
    <row r="4587" spans="1:16" x14ac:dyDescent="0.35">
      <c r="A4587">
        <v>7</v>
      </c>
      <c r="B4587">
        <v>9</v>
      </c>
      <c r="C4587">
        <v>18</v>
      </c>
      <c r="D4587">
        <v>121</v>
      </c>
      <c r="E4587">
        <v>91</v>
      </c>
      <c r="F4587">
        <v>25</v>
      </c>
      <c r="G4587">
        <v>0</v>
      </c>
      <c r="H4587">
        <v>0.16</v>
      </c>
      <c r="I4587">
        <v>181.797</v>
      </c>
      <c r="J4587">
        <v>32.466999999999999</v>
      </c>
      <c r="K4587">
        <v>3729191.9810000001</v>
      </c>
      <c r="L4587">
        <v>3497962.818</v>
      </c>
      <c r="M4587">
        <v>3497.962818</v>
      </c>
      <c r="N4587">
        <v>3.497962818</v>
      </c>
      <c r="O4587" s="16">
        <f>VLOOKUP(A4587,'LW  WY'!I$36:J$47,2)</f>
        <v>1.1575351770564697</v>
      </c>
      <c r="P4587">
        <f t="shared" si="71"/>
        <v>4.0490150098705779</v>
      </c>
    </row>
    <row r="4588" spans="1:16" x14ac:dyDescent="0.35">
      <c r="A4588">
        <v>7</v>
      </c>
      <c r="B4588">
        <v>9</v>
      </c>
      <c r="C4588">
        <v>19</v>
      </c>
      <c r="D4588">
        <v>51</v>
      </c>
      <c r="E4588">
        <v>19</v>
      </c>
      <c r="F4588">
        <v>23</v>
      </c>
      <c r="G4588">
        <v>0.1</v>
      </c>
      <c r="H4588">
        <v>0.16</v>
      </c>
      <c r="I4588">
        <v>42.52</v>
      </c>
      <c r="J4588">
        <v>24.501999999999999</v>
      </c>
      <c r="K4588">
        <v>589170.90599999996</v>
      </c>
      <c r="L4588">
        <v>469205.174</v>
      </c>
      <c r="M4588">
        <v>469.205174</v>
      </c>
      <c r="N4588">
        <v>0.469205174</v>
      </c>
      <c r="O4588" s="16">
        <f>VLOOKUP(A4588,'LW  WY'!I$36:J$47,2)</f>
        <v>1.1575351770564697</v>
      </c>
      <c r="P4588">
        <f t="shared" si="71"/>
        <v>0.5431214941619017</v>
      </c>
    </row>
    <row r="4589" spans="1:16" x14ac:dyDescent="0.35">
      <c r="A4589">
        <v>7</v>
      </c>
      <c r="B4589">
        <v>9</v>
      </c>
      <c r="C4589">
        <v>20</v>
      </c>
      <c r="D4589">
        <v>0</v>
      </c>
      <c r="E4589">
        <v>0</v>
      </c>
      <c r="F4589">
        <v>22</v>
      </c>
      <c r="G4589">
        <v>0.2</v>
      </c>
      <c r="H4589">
        <v>0.16</v>
      </c>
      <c r="I4589">
        <v>0</v>
      </c>
      <c r="J4589">
        <v>22</v>
      </c>
      <c r="K4589">
        <v>0</v>
      </c>
      <c r="L4589">
        <v>0</v>
      </c>
      <c r="M4589">
        <v>0</v>
      </c>
      <c r="N4589">
        <v>0</v>
      </c>
      <c r="O4589" s="16">
        <f>VLOOKUP(A4589,'LW  WY'!I$36:J$47,2)</f>
        <v>1.1575351770564697</v>
      </c>
      <c r="P4589">
        <f t="shared" si="71"/>
        <v>0</v>
      </c>
    </row>
    <row r="4590" spans="1:16" x14ac:dyDescent="0.35">
      <c r="A4590">
        <v>7</v>
      </c>
      <c r="B4590">
        <v>9</v>
      </c>
      <c r="C4590">
        <v>21</v>
      </c>
      <c r="D4590">
        <v>0</v>
      </c>
      <c r="E4590">
        <v>0</v>
      </c>
      <c r="F4590">
        <v>21</v>
      </c>
      <c r="G4590">
        <v>0.1</v>
      </c>
      <c r="H4590">
        <v>0.16</v>
      </c>
      <c r="I4590">
        <v>0</v>
      </c>
      <c r="J4590">
        <v>21</v>
      </c>
      <c r="K4590">
        <v>0</v>
      </c>
      <c r="L4590">
        <v>0</v>
      </c>
      <c r="M4590">
        <v>0</v>
      </c>
      <c r="N4590">
        <v>0</v>
      </c>
      <c r="O4590" s="16">
        <f>VLOOKUP(A4590,'LW  WY'!I$36:J$47,2)</f>
        <v>1.1575351770564697</v>
      </c>
      <c r="P4590">
        <f t="shared" si="71"/>
        <v>0</v>
      </c>
    </row>
    <row r="4591" spans="1:16" x14ac:dyDescent="0.35">
      <c r="A4591">
        <v>7</v>
      </c>
      <c r="B4591">
        <v>9</v>
      </c>
      <c r="C4591">
        <v>22</v>
      </c>
      <c r="D4591">
        <v>0</v>
      </c>
      <c r="E4591">
        <v>0</v>
      </c>
      <c r="F4591">
        <v>20</v>
      </c>
      <c r="G4591">
        <v>0.1</v>
      </c>
      <c r="H4591">
        <v>0.16</v>
      </c>
      <c r="I4591">
        <v>0</v>
      </c>
      <c r="J4591">
        <v>20</v>
      </c>
      <c r="K4591">
        <v>0</v>
      </c>
      <c r="L4591">
        <v>0</v>
      </c>
      <c r="M4591">
        <v>0</v>
      </c>
      <c r="N4591">
        <v>0</v>
      </c>
      <c r="O4591" s="16">
        <f>VLOOKUP(A4591,'LW  WY'!I$36:J$47,2)</f>
        <v>1.1575351770564697</v>
      </c>
      <c r="P4591">
        <f t="shared" si="71"/>
        <v>0</v>
      </c>
    </row>
    <row r="4592" spans="1:16" x14ac:dyDescent="0.35">
      <c r="A4592">
        <v>7</v>
      </c>
      <c r="B4592">
        <v>9</v>
      </c>
      <c r="C4592">
        <v>23</v>
      </c>
      <c r="D4592">
        <v>0</v>
      </c>
      <c r="E4592">
        <v>0</v>
      </c>
      <c r="F4592">
        <v>20</v>
      </c>
      <c r="G4592">
        <v>0.2</v>
      </c>
      <c r="H4592">
        <v>0.16</v>
      </c>
      <c r="I4592">
        <v>0</v>
      </c>
      <c r="J4592">
        <v>20</v>
      </c>
      <c r="K4592">
        <v>0</v>
      </c>
      <c r="L4592">
        <v>0</v>
      </c>
      <c r="M4592">
        <v>0</v>
      </c>
      <c r="N4592">
        <v>0</v>
      </c>
      <c r="O4592" s="16">
        <f>VLOOKUP(A4592,'LW  WY'!I$36:J$47,2)</f>
        <v>1.1575351770564697</v>
      </c>
      <c r="P4592">
        <f t="shared" si="71"/>
        <v>0</v>
      </c>
    </row>
    <row r="4593" spans="1:16" x14ac:dyDescent="0.35">
      <c r="A4593">
        <v>7</v>
      </c>
      <c r="B4593">
        <v>10</v>
      </c>
      <c r="C4593">
        <v>0</v>
      </c>
      <c r="D4593">
        <v>0</v>
      </c>
      <c r="E4593">
        <v>0</v>
      </c>
      <c r="F4593">
        <v>19</v>
      </c>
      <c r="G4593">
        <v>0.3</v>
      </c>
      <c r="H4593">
        <v>0.16</v>
      </c>
      <c r="I4593">
        <v>0</v>
      </c>
      <c r="J4593">
        <v>19</v>
      </c>
      <c r="K4593">
        <v>0</v>
      </c>
      <c r="L4593">
        <v>0</v>
      </c>
      <c r="M4593">
        <v>0</v>
      </c>
      <c r="N4593">
        <v>0</v>
      </c>
      <c r="O4593" s="16">
        <f>VLOOKUP(A4593,'LW  WY'!I$36:J$47,2)</f>
        <v>1.1575351770564697</v>
      </c>
      <c r="P4593">
        <f t="shared" si="71"/>
        <v>0</v>
      </c>
    </row>
    <row r="4594" spans="1:16" x14ac:dyDescent="0.35">
      <c r="A4594">
        <v>7</v>
      </c>
      <c r="B4594">
        <v>10</v>
      </c>
      <c r="C4594">
        <v>1</v>
      </c>
      <c r="D4594">
        <v>0</v>
      </c>
      <c r="E4594">
        <v>0</v>
      </c>
      <c r="F4594">
        <v>19</v>
      </c>
      <c r="G4594">
        <v>0.4</v>
      </c>
      <c r="H4594">
        <v>0.16</v>
      </c>
      <c r="I4594">
        <v>0</v>
      </c>
      <c r="J4594">
        <v>19</v>
      </c>
      <c r="K4594">
        <v>0</v>
      </c>
      <c r="L4594">
        <v>0</v>
      </c>
      <c r="M4594">
        <v>0</v>
      </c>
      <c r="N4594">
        <v>0</v>
      </c>
      <c r="O4594" s="16">
        <f>VLOOKUP(A4594,'LW  WY'!I$36:J$47,2)</f>
        <v>1.1575351770564697</v>
      </c>
      <c r="P4594">
        <f t="shared" si="71"/>
        <v>0</v>
      </c>
    </row>
    <row r="4595" spans="1:16" x14ac:dyDescent="0.35">
      <c r="A4595">
        <v>7</v>
      </c>
      <c r="B4595">
        <v>10</v>
      </c>
      <c r="C4595">
        <v>2</v>
      </c>
      <c r="D4595">
        <v>0</v>
      </c>
      <c r="E4595">
        <v>0</v>
      </c>
      <c r="F4595">
        <v>19</v>
      </c>
      <c r="G4595">
        <v>0.4</v>
      </c>
      <c r="H4595">
        <v>0.16</v>
      </c>
      <c r="I4595">
        <v>0</v>
      </c>
      <c r="J4595">
        <v>19</v>
      </c>
      <c r="K4595">
        <v>0</v>
      </c>
      <c r="L4595">
        <v>0</v>
      </c>
      <c r="M4595">
        <v>0</v>
      </c>
      <c r="N4595">
        <v>0</v>
      </c>
      <c r="O4595" s="16">
        <f>VLOOKUP(A4595,'LW  WY'!I$36:J$47,2)</f>
        <v>1.1575351770564697</v>
      </c>
      <c r="P4595">
        <f t="shared" si="71"/>
        <v>0</v>
      </c>
    </row>
    <row r="4596" spans="1:16" x14ac:dyDescent="0.35">
      <c r="A4596">
        <v>7</v>
      </c>
      <c r="B4596">
        <v>10</v>
      </c>
      <c r="C4596">
        <v>3</v>
      </c>
      <c r="D4596">
        <v>0</v>
      </c>
      <c r="E4596">
        <v>0</v>
      </c>
      <c r="F4596">
        <v>18</v>
      </c>
      <c r="G4596">
        <v>0.4</v>
      </c>
      <c r="H4596">
        <v>0.16</v>
      </c>
      <c r="I4596">
        <v>0</v>
      </c>
      <c r="J4596">
        <v>18</v>
      </c>
      <c r="K4596">
        <v>0</v>
      </c>
      <c r="L4596">
        <v>0</v>
      </c>
      <c r="M4596">
        <v>0</v>
      </c>
      <c r="N4596">
        <v>0</v>
      </c>
      <c r="O4596" s="16">
        <f>VLOOKUP(A4596,'LW  WY'!I$36:J$47,2)</f>
        <v>1.1575351770564697</v>
      </c>
      <c r="P4596">
        <f t="shared" si="71"/>
        <v>0</v>
      </c>
    </row>
    <row r="4597" spans="1:16" x14ac:dyDescent="0.35">
      <c r="A4597">
        <v>7</v>
      </c>
      <c r="B4597">
        <v>10</v>
      </c>
      <c r="C4597">
        <v>4</v>
      </c>
      <c r="D4597">
        <v>0</v>
      </c>
      <c r="E4597">
        <v>0</v>
      </c>
      <c r="F4597">
        <v>18</v>
      </c>
      <c r="G4597">
        <v>0.2</v>
      </c>
      <c r="H4597">
        <v>0.16</v>
      </c>
      <c r="I4597">
        <v>0</v>
      </c>
      <c r="J4597">
        <v>18</v>
      </c>
      <c r="K4597">
        <v>0</v>
      </c>
      <c r="L4597">
        <v>0</v>
      </c>
      <c r="M4597">
        <v>0</v>
      </c>
      <c r="N4597">
        <v>0</v>
      </c>
      <c r="O4597" s="16">
        <f>VLOOKUP(A4597,'LW  WY'!I$36:J$47,2)</f>
        <v>1.1575351770564697</v>
      </c>
      <c r="P4597">
        <f t="shared" si="71"/>
        <v>0</v>
      </c>
    </row>
    <row r="4598" spans="1:16" x14ac:dyDescent="0.35">
      <c r="A4598">
        <v>7</v>
      </c>
      <c r="B4598">
        <v>10</v>
      </c>
      <c r="C4598">
        <v>5</v>
      </c>
      <c r="D4598">
        <v>25</v>
      </c>
      <c r="E4598">
        <v>9</v>
      </c>
      <c r="F4598">
        <v>19</v>
      </c>
      <c r="G4598">
        <v>0</v>
      </c>
      <c r="H4598">
        <v>0.16</v>
      </c>
      <c r="I4598">
        <v>8.8569999999999993</v>
      </c>
      <c r="J4598">
        <v>19.323</v>
      </c>
      <c r="K4598">
        <v>116419.97500000001</v>
      </c>
      <c r="L4598">
        <v>13205.688</v>
      </c>
      <c r="M4598">
        <v>13.205688</v>
      </c>
      <c r="N4598">
        <v>1.3205688E-2</v>
      </c>
      <c r="O4598" s="16">
        <f>VLOOKUP(A4598,'LW  WY'!I$36:J$47,2)</f>
        <v>1.1575351770564697</v>
      </c>
      <c r="P4598">
        <f t="shared" si="71"/>
        <v>1.5286048397232497E-2</v>
      </c>
    </row>
    <row r="4599" spans="1:16" x14ac:dyDescent="0.35">
      <c r="A4599">
        <v>7</v>
      </c>
      <c r="B4599">
        <v>10</v>
      </c>
      <c r="C4599">
        <v>6</v>
      </c>
      <c r="D4599">
        <v>324</v>
      </c>
      <c r="E4599">
        <v>74</v>
      </c>
      <c r="F4599">
        <v>22</v>
      </c>
      <c r="G4599">
        <v>0</v>
      </c>
      <c r="H4599">
        <v>0.16</v>
      </c>
      <c r="I4599">
        <v>293.60300000000001</v>
      </c>
      <c r="J4599">
        <v>34.058999999999997</v>
      </c>
      <c r="K4599">
        <v>6078293.4230000004</v>
      </c>
      <c r="L4599">
        <v>5763826.2560000001</v>
      </c>
      <c r="M4599">
        <v>5763.8262560000003</v>
      </c>
      <c r="N4599">
        <v>5.7638262559999998</v>
      </c>
      <c r="O4599" s="16">
        <f>VLOOKUP(A4599,'LW  WY'!I$36:J$47,2)</f>
        <v>1.1575351770564697</v>
      </c>
      <c r="P4599">
        <f t="shared" si="71"/>
        <v>6.6718316457616886</v>
      </c>
    </row>
    <row r="4600" spans="1:16" x14ac:dyDescent="0.35">
      <c r="A4600">
        <v>7</v>
      </c>
      <c r="B4600">
        <v>10</v>
      </c>
      <c r="C4600">
        <v>7</v>
      </c>
      <c r="D4600">
        <v>528</v>
      </c>
      <c r="E4600">
        <v>116</v>
      </c>
      <c r="F4600">
        <v>25</v>
      </c>
      <c r="G4600">
        <v>0</v>
      </c>
      <c r="H4600">
        <v>0.16</v>
      </c>
      <c r="I4600">
        <v>645.17999999999995</v>
      </c>
      <c r="J4600">
        <v>51.534999999999997</v>
      </c>
      <c r="K4600">
        <v>12672731.58</v>
      </c>
      <c r="L4600">
        <v>12124597.25</v>
      </c>
      <c r="M4600">
        <v>12124.597250000001</v>
      </c>
      <c r="N4600">
        <v>12.124597250000001</v>
      </c>
      <c r="O4600" s="16">
        <f>VLOOKUP(A4600,'LW  WY'!I$36:J$47,2)</f>
        <v>1.1575351770564697</v>
      </c>
      <c r="P4600">
        <f t="shared" si="71"/>
        <v>14.034647824517137</v>
      </c>
    </row>
    <row r="4601" spans="1:16" x14ac:dyDescent="0.35">
      <c r="A4601">
        <v>7</v>
      </c>
      <c r="B4601">
        <v>10</v>
      </c>
      <c r="C4601">
        <v>8</v>
      </c>
      <c r="D4601">
        <v>665</v>
      </c>
      <c r="E4601">
        <v>136</v>
      </c>
      <c r="F4601">
        <v>27</v>
      </c>
      <c r="G4601">
        <v>0</v>
      </c>
      <c r="H4601">
        <v>0.16</v>
      </c>
      <c r="I4601">
        <v>837.43700000000001</v>
      </c>
      <c r="J4601">
        <v>61.326999999999998</v>
      </c>
      <c r="K4601">
        <v>15568184.83</v>
      </c>
      <c r="L4601">
        <v>14917453.08</v>
      </c>
      <c r="M4601">
        <v>14917.453079999999</v>
      </c>
      <c r="N4601">
        <v>14.91745308</v>
      </c>
      <c r="O4601" s="16">
        <f>VLOOKUP(A4601,'LW  WY'!I$36:J$47,2)</f>
        <v>1.1575351770564697</v>
      </c>
      <c r="P4601">
        <f t="shared" si="71"/>
        <v>17.26747669218938</v>
      </c>
    </row>
    <row r="4602" spans="1:16" x14ac:dyDescent="0.35">
      <c r="A4602">
        <v>7</v>
      </c>
      <c r="B4602">
        <v>10</v>
      </c>
      <c r="C4602">
        <v>9</v>
      </c>
      <c r="D4602">
        <v>747</v>
      </c>
      <c r="E4602">
        <v>148</v>
      </c>
      <c r="F4602">
        <v>28</v>
      </c>
      <c r="G4602">
        <v>0</v>
      </c>
      <c r="H4602">
        <v>0.16</v>
      </c>
      <c r="I4602">
        <v>919.77</v>
      </c>
      <c r="J4602">
        <v>65.597999999999999</v>
      </c>
      <c r="K4602">
        <v>16593197.07</v>
      </c>
      <c r="L4602">
        <v>15906145.060000001</v>
      </c>
      <c r="M4602">
        <v>15906.145060000001</v>
      </c>
      <c r="N4602">
        <v>15.90614506</v>
      </c>
      <c r="O4602" s="16">
        <f>VLOOKUP(A4602,'LW  WY'!I$36:J$47,2)</f>
        <v>1.1575351770564697</v>
      </c>
      <c r="P4602">
        <f t="shared" si="71"/>
        <v>18.411922438312992</v>
      </c>
    </row>
    <row r="4603" spans="1:16" x14ac:dyDescent="0.35">
      <c r="A4603">
        <v>7</v>
      </c>
      <c r="B4603">
        <v>10</v>
      </c>
      <c r="C4603">
        <v>10</v>
      </c>
      <c r="D4603">
        <v>253</v>
      </c>
      <c r="E4603">
        <v>414</v>
      </c>
      <c r="F4603">
        <v>29</v>
      </c>
      <c r="G4603">
        <v>0</v>
      </c>
      <c r="H4603">
        <v>0.16</v>
      </c>
      <c r="I4603">
        <v>670.74199999999996</v>
      </c>
      <c r="J4603">
        <v>56.284999999999997</v>
      </c>
      <c r="K4603">
        <v>12396422.77</v>
      </c>
      <c r="L4603">
        <v>11858079.16</v>
      </c>
      <c r="M4603">
        <v>11858.079159999999</v>
      </c>
      <c r="N4603">
        <v>11.858079160000001</v>
      </c>
      <c r="O4603" s="16">
        <f>VLOOKUP(A4603,'LW  WY'!I$36:J$47,2)</f>
        <v>1.1575351770564697</v>
      </c>
      <c r="P4603">
        <f t="shared" si="71"/>
        <v>13.726143760020234</v>
      </c>
    </row>
    <row r="4604" spans="1:16" x14ac:dyDescent="0.35">
      <c r="A4604">
        <v>7</v>
      </c>
      <c r="B4604">
        <v>10</v>
      </c>
      <c r="C4604">
        <v>11</v>
      </c>
      <c r="D4604">
        <v>771</v>
      </c>
      <c r="E4604">
        <v>195</v>
      </c>
      <c r="F4604">
        <v>30</v>
      </c>
      <c r="G4604">
        <v>0</v>
      </c>
      <c r="H4604">
        <v>0.16</v>
      </c>
      <c r="I4604">
        <v>951.88699999999994</v>
      </c>
      <c r="J4604">
        <v>68.775000000000006</v>
      </c>
      <c r="K4604">
        <v>16707819.859999999</v>
      </c>
      <c r="L4604">
        <v>16016706.310000001</v>
      </c>
      <c r="M4604">
        <v>16016.70631</v>
      </c>
      <c r="N4604">
        <v>16.01670631</v>
      </c>
      <c r="O4604" s="16">
        <f>VLOOKUP(A4604,'LW  WY'!I$36:J$47,2)</f>
        <v>1.1575351770564697</v>
      </c>
      <c r="P4604">
        <f t="shared" si="71"/>
        <v>18.539900974407324</v>
      </c>
    </row>
    <row r="4605" spans="1:16" x14ac:dyDescent="0.35">
      <c r="A4605">
        <v>7</v>
      </c>
      <c r="B4605">
        <v>10</v>
      </c>
      <c r="C4605">
        <v>12</v>
      </c>
      <c r="D4605">
        <v>792</v>
      </c>
      <c r="E4605">
        <v>190</v>
      </c>
      <c r="F4605">
        <v>31</v>
      </c>
      <c r="G4605">
        <v>0</v>
      </c>
      <c r="H4605">
        <v>0.16</v>
      </c>
      <c r="I4605">
        <v>954.25400000000002</v>
      </c>
      <c r="J4605">
        <v>69.843999999999994</v>
      </c>
      <c r="K4605">
        <v>16624837.279999999</v>
      </c>
      <c r="L4605">
        <v>15936664.130000001</v>
      </c>
      <c r="M4605">
        <v>15936.664129999999</v>
      </c>
      <c r="N4605">
        <v>15.93666413</v>
      </c>
      <c r="O4605" s="16">
        <f>VLOOKUP(A4605,'LW  WY'!I$36:J$47,2)</f>
        <v>1.1575351770564697</v>
      </c>
      <c r="P4605">
        <f t="shared" si="71"/>
        <v>18.44724933540904</v>
      </c>
    </row>
    <row r="4606" spans="1:16" x14ac:dyDescent="0.35">
      <c r="A4606">
        <v>7</v>
      </c>
      <c r="B4606">
        <v>10</v>
      </c>
      <c r="C4606">
        <v>13</v>
      </c>
      <c r="D4606">
        <v>430</v>
      </c>
      <c r="E4606">
        <v>366</v>
      </c>
      <c r="F4606">
        <v>31</v>
      </c>
      <c r="G4606">
        <v>0</v>
      </c>
      <c r="H4606">
        <v>0.16</v>
      </c>
      <c r="I4606">
        <v>791.60199999999998</v>
      </c>
      <c r="J4606">
        <v>63.173000000000002</v>
      </c>
      <c r="K4606">
        <v>14153862.630000001</v>
      </c>
      <c r="L4606">
        <v>13553245.939999999</v>
      </c>
      <c r="M4606">
        <v>13553.245940000001</v>
      </c>
      <c r="N4606">
        <v>13.55324594</v>
      </c>
      <c r="O4606" s="16">
        <f>VLOOKUP(A4606,'LW  WY'!I$36:J$47,2)</f>
        <v>1.1575351770564697</v>
      </c>
      <c r="P4606">
        <f t="shared" si="71"/>
        <v>15.688358938847779</v>
      </c>
    </row>
    <row r="4607" spans="1:16" x14ac:dyDescent="0.35">
      <c r="A4607">
        <v>7</v>
      </c>
      <c r="B4607">
        <v>10</v>
      </c>
      <c r="C4607">
        <v>14</v>
      </c>
      <c r="D4607">
        <v>780</v>
      </c>
      <c r="E4607">
        <v>172</v>
      </c>
      <c r="F4607">
        <v>31</v>
      </c>
      <c r="G4607">
        <v>0</v>
      </c>
      <c r="H4607">
        <v>0.16</v>
      </c>
      <c r="I4607">
        <v>954.04</v>
      </c>
      <c r="J4607">
        <v>69.908000000000001</v>
      </c>
      <c r="K4607">
        <v>16727470.039999999</v>
      </c>
      <c r="L4607">
        <v>16035660.199999999</v>
      </c>
      <c r="M4607">
        <v>16035.6602</v>
      </c>
      <c r="N4607">
        <v>16.035660199999999</v>
      </c>
      <c r="O4607" s="16">
        <f>VLOOKUP(A4607,'LW  WY'!I$36:J$47,2)</f>
        <v>1.1575351770564697</v>
      </c>
      <c r="P4607">
        <f t="shared" si="71"/>
        <v>18.561840768824382</v>
      </c>
    </row>
    <row r="4608" spans="1:16" x14ac:dyDescent="0.35">
      <c r="A4608">
        <v>7</v>
      </c>
      <c r="B4608">
        <v>10</v>
      </c>
      <c r="C4608">
        <v>15</v>
      </c>
      <c r="D4608">
        <v>748</v>
      </c>
      <c r="E4608">
        <v>156</v>
      </c>
      <c r="F4608">
        <v>31</v>
      </c>
      <c r="G4608">
        <v>0</v>
      </c>
      <c r="H4608">
        <v>0.16</v>
      </c>
      <c r="I4608">
        <v>925.82799999999997</v>
      </c>
      <c r="J4608">
        <v>68.828999999999994</v>
      </c>
      <c r="K4608">
        <v>16430592.26</v>
      </c>
      <c r="L4608">
        <v>15749301.99</v>
      </c>
      <c r="M4608">
        <v>15749.30199</v>
      </c>
      <c r="N4608">
        <v>15.749301989999999</v>
      </c>
      <c r="O4608" s="16">
        <f>VLOOKUP(A4608,'LW  WY'!I$36:J$47,2)</f>
        <v>1.1575351770564697</v>
      </c>
      <c r="P4608">
        <f t="shared" si="71"/>
        <v>18.230371067510461</v>
      </c>
    </row>
    <row r="4609" spans="1:16" x14ac:dyDescent="0.35">
      <c r="A4609">
        <v>7</v>
      </c>
      <c r="B4609">
        <v>10</v>
      </c>
      <c r="C4609">
        <v>16</v>
      </c>
      <c r="D4609">
        <v>689</v>
      </c>
      <c r="E4609">
        <v>137</v>
      </c>
      <c r="F4609">
        <v>30</v>
      </c>
      <c r="G4609">
        <v>0</v>
      </c>
      <c r="H4609">
        <v>0.16</v>
      </c>
      <c r="I4609">
        <v>864.20600000000002</v>
      </c>
      <c r="J4609">
        <v>65.405000000000001</v>
      </c>
      <c r="K4609">
        <v>15740652.93</v>
      </c>
      <c r="L4609">
        <v>15083809.949999999</v>
      </c>
      <c r="M4609">
        <v>15083.809950000001</v>
      </c>
      <c r="N4609">
        <v>15.083809949999999</v>
      </c>
      <c r="O4609" s="16">
        <f>VLOOKUP(A4609,'LW  WY'!I$36:J$47,2)</f>
        <v>1.1575351770564697</v>
      </c>
      <c r="P4609">
        <f t="shared" si="71"/>
        <v>17.46004062115939</v>
      </c>
    </row>
    <row r="4610" spans="1:16" x14ac:dyDescent="0.35">
      <c r="A4610">
        <v>7</v>
      </c>
      <c r="B4610">
        <v>10</v>
      </c>
      <c r="C4610">
        <v>17</v>
      </c>
      <c r="D4610">
        <v>584</v>
      </c>
      <c r="E4610">
        <v>113</v>
      </c>
      <c r="F4610">
        <v>29</v>
      </c>
      <c r="G4610">
        <v>0</v>
      </c>
      <c r="H4610">
        <v>0.16</v>
      </c>
      <c r="I4610">
        <v>710.02499999999998</v>
      </c>
      <c r="J4610">
        <v>58.188000000000002</v>
      </c>
      <c r="K4610">
        <v>13531210.800000001</v>
      </c>
      <c r="L4610">
        <v>12952657.140000001</v>
      </c>
      <c r="M4610">
        <v>12952.657139999999</v>
      </c>
      <c r="N4610">
        <v>12.952657139999999</v>
      </c>
      <c r="O4610" s="16">
        <f>VLOOKUP(A4610,'LW  WY'!I$36:J$47,2)</f>
        <v>1.1575351770564697</v>
      </c>
      <c r="P4610">
        <f t="shared" si="71"/>
        <v>14.993156275901645</v>
      </c>
    </row>
    <row r="4611" spans="1:16" x14ac:dyDescent="0.35">
      <c r="A4611">
        <v>7</v>
      </c>
      <c r="B4611">
        <v>10</v>
      </c>
      <c r="C4611">
        <v>18</v>
      </c>
      <c r="D4611">
        <v>407</v>
      </c>
      <c r="E4611">
        <v>77</v>
      </c>
      <c r="F4611">
        <v>26</v>
      </c>
      <c r="G4611">
        <v>0.2</v>
      </c>
      <c r="H4611">
        <v>0.16</v>
      </c>
      <c r="I4611">
        <v>372.74700000000001</v>
      </c>
      <c r="J4611">
        <v>40.366999999999997</v>
      </c>
      <c r="K4611">
        <v>7610837.4730000002</v>
      </c>
      <c r="L4611">
        <v>7242066.1770000001</v>
      </c>
      <c r="M4611">
        <v>7242.0661769999997</v>
      </c>
      <c r="N4611">
        <v>7.2420661769999999</v>
      </c>
      <c r="O4611" s="16">
        <f>VLOOKUP(A4611,'LW  WY'!I$36:J$47,2)</f>
        <v>1.1575351770564697</v>
      </c>
      <c r="P4611">
        <f t="shared" si="71"/>
        <v>8.3829463544483662</v>
      </c>
    </row>
    <row r="4612" spans="1:16" x14ac:dyDescent="0.35">
      <c r="A4612">
        <v>7</v>
      </c>
      <c r="B4612">
        <v>10</v>
      </c>
      <c r="C4612">
        <v>19</v>
      </c>
      <c r="D4612">
        <v>97</v>
      </c>
      <c r="E4612">
        <v>20</v>
      </c>
      <c r="F4612">
        <v>24</v>
      </c>
      <c r="G4612">
        <v>0.6</v>
      </c>
      <c r="H4612">
        <v>0.16</v>
      </c>
      <c r="I4612">
        <v>63.06</v>
      </c>
      <c r="J4612">
        <v>25.914000000000001</v>
      </c>
      <c r="K4612">
        <v>885569.94299999997</v>
      </c>
      <c r="L4612">
        <v>755101.61499999999</v>
      </c>
      <c r="M4612">
        <v>755.10161500000004</v>
      </c>
      <c r="N4612">
        <v>0.75510161499999995</v>
      </c>
      <c r="O4612" s="16">
        <f>VLOOKUP(A4612,'LW  WY'!I$36:J$47,2)</f>
        <v>1.1575351770564697</v>
      </c>
      <c r="P4612">
        <f t="shared" si="71"/>
        <v>0.87405668161465111</v>
      </c>
    </row>
    <row r="4613" spans="1:16" x14ac:dyDescent="0.35">
      <c r="A4613">
        <v>7</v>
      </c>
      <c r="B4613">
        <v>10</v>
      </c>
      <c r="C4613">
        <v>20</v>
      </c>
      <c r="D4613">
        <v>0</v>
      </c>
      <c r="E4613">
        <v>0</v>
      </c>
      <c r="F4613">
        <v>22</v>
      </c>
      <c r="G4613">
        <v>0.6</v>
      </c>
      <c r="H4613">
        <v>0.16</v>
      </c>
      <c r="I4613">
        <v>0</v>
      </c>
      <c r="J4613">
        <v>22</v>
      </c>
      <c r="K4613">
        <v>0</v>
      </c>
      <c r="L4613">
        <v>0</v>
      </c>
      <c r="M4613">
        <v>0</v>
      </c>
      <c r="N4613">
        <v>0</v>
      </c>
      <c r="O4613" s="16">
        <f>VLOOKUP(A4613,'LW  WY'!I$36:J$47,2)</f>
        <v>1.1575351770564697</v>
      </c>
      <c r="P4613">
        <f t="shared" si="71"/>
        <v>0</v>
      </c>
    </row>
    <row r="4614" spans="1:16" x14ac:dyDescent="0.35">
      <c r="A4614">
        <v>7</v>
      </c>
      <c r="B4614">
        <v>10</v>
      </c>
      <c r="C4614">
        <v>21</v>
      </c>
      <c r="D4614">
        <v>0</v>
      </c>
      <c r="E4614">
        <v>0</v>
      </c>
      <c r="F4614">
        <v>21</v>
      </c>
      <c r="G4614">
        <v>0.5</v>
      </c>
      <c r="H4614">
        <v>0.16</v>
      </c>
      <c r="I4614">
        <v>0</v>
      </c>
      <c r="J4614">
        <v>21</v>
      </c>
      <c r="K4614">
        <v>0</v>
      </c>
      <c r="L4614">
        <v>0</v>
      </c>
      <c r="M4614">
        <v>0</v>
      </c>
      <c r="N4614">
        <v>0</v>
      </c>
      <c r="O4614" s="16">
        <f>VLOOKUP(A4614,'LW  WY'!I$36:J$47,2)</f>
        <v>1.1575351770564697</v>
      </c>
      <c r="P4614">
        <f t="shared" si="71"/>
        <v>0</v>
      </c>
    </row>
    <row r="4615" spans="1:16" x14ac:dyDescent="0.35">
      <c r="A4615">
        <v>7</v>
      </c>
      <c r="B4615">
        <v>10</v>
      </c>
      <c r="C4615">
        <v>22</v>
      </c>
      <c r="D4615">
        <v>0</v>
      </c>
      <c r="E4615">
        <v>0</v>
      </c>
      <c r="F4615">
        <v>21</v>
      </c>
      <c r="G4615">
        <v>0.5</v>
      </c>
      <c r="H4615">
        <v>0.16</v>
      </c>
      <c r="I4615">
        <v>0</v>
      </c>
      <c r="J4615">
        <v>21</v>
      </c>
      <c r="K4615">
        <v>0</v>
      </c>
      <c r="L4615">
        <v>0</v>
      </c>
      <c r="M4615">
        <v>0</v>
      </c>
      <c r="N4615">
        <v>0</v>
      </c>
      <c r="O4615" s="16">
        <f>VLOOKUP(A4615,'LW  WY'!I$36:J$47,2)</f>
        <v>1.1575351770564697</v>
      </c>
      <c r="P4615">
        <f t="shared" si="71"/>
        <v>0</v>
      </c>
    </row>
    <row r="4616" spans="1:16" x14ac:dyDescent="0.35">
      <c r="A4616">
        <v>7</v>
      </c>
      <c r="B4616">
        <v>10</v>
      </c>
      <c r="C4616">
        <v>23</v>
      </c>
      <c r="D4616">
        <v>0</v>
      </c>
      <c r="E4616">
        <v>0</v>
      </c>
      <c r="F4616">
        <v>20</v>
      </c>
      <c r="G4616">
        <v>0.4</v>
      </c>
      <c r="H4616">
        <v>0.16</v>
      </c>
      <c r="I4616">
        <v>0</v>
      </c>
      <c r="J4616">
        <v>20</v>
      </c>
      <c r="K4616">
        <v>0</v>
      </c>
      <c r="L4616">
        <v>0</v>
      </c>
      <c r="M4616">
        <v>0</v>
      </c>
      <c r="N4616">
        <v>0</v>
      </c>
      <c r="O4616" s="16">
        <f>VLOOKUP(A4616,'LW  WY'!I$36:J$47,2)</f>
        <v>1.1575351770564697</v>
      </c>
      <c r="P4616">
        <f t="shared" si="71"/>
        <v>0</v>
      </c>
    </row>
    <row r="4617" spans="1:16" x14ac:dyDescent="0.35">
      <c r="A4617">
        <v>7</v>
      </c>
      <c r="B4617">
        <v>11</v>
      </c>
      <c r="C4617">
        <v>0</v>
      </c>
      <c r="D4617">
        <v>0</v>
      </c>
      <c r="E4617">
        <v>0</v>
      </c>
      <c r="F4617">
        <v>19</v>
      </c>
      <c r="G4617">
        <v>0.3</v>
      </c>
      <c r="H4617">
        <v>0.16</v>
      </c>
      <c r="I4617">
        <v>0</v>
      </c>
      <c r="J4617">
        <v>19</v>
      </c>
      <c r="K4617">
        <v>0</v>
      </c>
      <c r="L4617">
        <v>0</v>
      </c>
      <c r="M4617">
        <v>0</v>
      </c>
      <c r="N4617">
        <v>0</v>
      </c>
      <c r="O4617" s="16">
        <f>VLOOKUP(A4617,'LW  WY'!I$36:J$47,2)</f>
        <v>1.1575351770564697</v>
      </c>
      <c r="P4617">
        <f t="shared" si="71"/>
        <v>0</v>
      </c>
    </row>
    <row r="4618" spans="1:16" x14ac:dyDescent="0.35">
      <c r="A4618">
        <v>7</v>
      </c>
      <c r="B4618">
        <v>11</v>
      </c>
      <c r="C4618">
        <v>1</v>
      </c>
      <c r="D4618">
        <v>0</v>
      </c>
      <c r="E4618">
        <v>0</v>
      </c>
      <c r="F4618">
        <v>19</v>
      </c>
      <c r="G4618">
        <v>0.1</v>
      </c>
      <c r="H4618">
        <v>0.16</v>
      </c>
      <c r="I4618">
        <v>0</v>
      </c>
      <c r="J4618">
        <v>19</v>
      </c>
      <c r="K4618">
        <v>0</v>
      </c>
      <c r="L4618">
        <v>0</v>
      </c>
      <c r="M4618">
        <v>0</v>
      </c>
      <c r="N4618">
        <v>0</v>
      </c>
      <c r="O4618" s="16">
        <f>VLOOKUP(A4618,'LW  WY'!I$36:J$47,2)</f>
        <v>1.1575351770564697</v>
      </c>
      <c r="P4618">
        <f t="shared" si="71"/>
        <v>0</v>
      </c>
    </row>
    <row r="4619" spans="1:16" x14ac:dyDescent="0.35">
      <c r="A4619">
        <v>7</v>
      </c>
      <c r="B4619">
        <v>11</v>
      </c>
      <c r="C4619">
        <v>2</v>
      </c>
      <c r="D4619">
        <v>0</v>
      </c>
      <c r="E4619">
        <v>0</v>
      </c>
      <c r="F4619">
        <v>18</v>
      </c>
      <c r="G4619">
        <v>0</v>
      </c>
      <c r="H4619">
        <v>0.16</v>
      </c>
      <c r="I4619">
        <v>0</v>
      </c>
      <c r="J4619">
        <v>18</v>
      </c>
      <c r="K4619">
        <v>0</v>
      </c>
      <c r="L4619">
        <v>0</v>
      </c>
      <c r="M4619">
        <v>0</v>
      </c>
      <c r="N4619">
        <v>0</v>
      </c>
      <c r="O4619" s="16">
        <f>VLOOKUP(A4619,'LW  WY'!I$36:J$47,2)</f>
        <v>1.1575351770564697</v>
      </c>
      <c r="P4619">
        <f t="shared" si="71"/>
        <v>0</v>
      </c>
    </row>
    <row r="4620" spans="1:16" x14ac:dyDescent="0.35">
      <c r="A4620">
        <v>7</v>
      </c>
      <c r="B4620">
        <v>11</v>
      </c>
      <c r="C4620">
        <v>3</v>
      </c>
      <c r="D4620">
        <v>0</v>
      </c>
      <c r="E4620">
        <v>0</v>
      </c>
      <c r="F4620">
        <v>18</v>
      </c>
      <c r="G4620">
        <v>0</v>
      </c>
      <c r="H4620">
        <v>0.16</v>
      </c>
      <c r="I4620">
        <v>0</v>
      </c>
      <c r="J4620">
        <v>18</v>
      </c>
      <c r="K4620">
        <v>0</v>
      </c>
      <c r="L4620">
        <v>0</v>
      </c>
      <c r="M4620">
        <v>0</v>
      </c>
      <c r="N4620">
        <v>0</v>
      </c>
      <c r="O4620" s="16">
        <f>VLOOKUP(A4620,'LW  WY'!I$36:J$47,2)</f>
        <v>1.1575351770564697</v>
      </c>
      <c r="P4620">
        <f t="shared" si="71"/>
        <v>0</v>
      </c>
    </row>
    <row r="4621" spans="1:16" x14ac:dyDescent="0.35">
      <c r="A4621">
        <v>7</v>
      </c>
      <c r="B4621">
        <v>11</v>
      </c>
      <c r="C4621">
        <v>4</v>
      </c>
      <c r="D4621">
        <v>0</v>
      </c>
      <c r="E4621">
        <v>0</v>
      </c>
      <c r="F4621">
        <v>18</v>
      </c>
      <c r="G4621">
        <v>0</v>
      </c>
      <c r="H4621">
        <v>0.16</v>
      </c>
      <c r="I4621">
        <v>0</v>
      </c>
      <c r="J4621">
        <v>18</v>
      </c>
      <c r="K4621">
        <v>0</v>
      </c>
      <c r="L4621">
        <v>0</v>
      </c>
      <c r="M4621">
        <v>0</v>
      </c>
      <c r="N4621">
        <v>0</v>
      </c>
      <c r="O4621" s="16">
        <f>VLOOKUP(A4621,'LW  WY'!I$36:J$47,2)</f>
        <v>1.1575351770564697</v>
      </c>
      <c r="P4621">
        <f t="shared" si="71"/>
        <v>0</v>
      </c>
    </row>
    <row r="4622" spans="1:16" x14ac:dyDescent="0.35">
      <c r="A4622">
        <v>7</v>
      </c>
      <c r="B4622">
        <v>11</v>
      </c>
      <c r="C4622">
        <v>5</v>
      </c>
      <c r="D4622">
        <v>22</v>
      </c>
      <c r="E4622">
        <v>8</v>
      </c>
      <c r="F4622">
        <v>19</v>
      </c>
      <c r="G4622">
        <v>0</v>
      </c>
      <c r="H4622">
        <v>0.16</v>
      </c>
      <c r="I4622">
        <v>7.76</v>
      </c>
      <c r="J4622">
        <v>19.283000000000001</v>
      </c>
      <c r="K4622">
        <v>101301.927</v>
      </c>
      <c r="L4622">
        <v>0</v>
      </c>
      <c r="M4622">
        <v>0</v>
      </c>
      <c r="N4622">
        <v>0</v>
      </c>
      <c r="O4622" s="16">
        <f>VLOOKUP(A4622,'LW  WY'!I$36:J$47,2)</f>
        <v>1.1575351770564697</v>
      </c>
      <c r="P4622">
        <f t="shared" si="71"/>
        <v>0</v>
      </c>
    </row>
    <row r="4623" spans="1:16" x14ac:dyDescent="0.35">
      <c r="A4623">
        <v>7</v>
      </c>
      <c r="B4623">
        <v>11</v>
      </c>
      <c r="C4623">
        <v>6</v>
      </c>
      <c r="D4623">
        <v>303</v>
      </c>
      <c r="E4623">
        <v>76</v>
      </c>
      <c r="F4623">
        <v>21</v>
      </c>
      <c r="G4623">
        <v>0</v>
      </c>
      <c r="H4623">
        <v>0.16</v>
      </c>
      <c r="I4623">
        <v>283.85399999999998</v>
      </c>
      <c r="J4623">
        <v>32.655999999999999</v>
      </c>
      <c r="K4623">
        <v>5899656.4780000001</v>
      </c>
      <c r="L4623">
        <v>5591519.1279999996</v>
      </c>
      <c r="M4623">
        <v>5591.5191279999999</v>
      </c>
      <c r="N4623">
        <v>5.5915191279999998</v>
      </c>
      <c r="O4623" s="16">
        <f>VLOOKUP(A4623,'LW  WY'!I$36:J$47,2)</f>
        <v>1.1575351770564697</v>
      </c>
      <c r="P4623">
        <f t="shared" si="71"/>
        <v>6.4723800838441168</v>
      </c>
    </row>
    <row r="4624" spans="1:16" x14ac:dyDescent="0.35">
      <c r="A4624">
        <v>7</v>
      </c>
      <c r="B4624">
        <v>11</v>
      </c>
      <c r="C4624">
        <v>7</v>
      </c>
      <c r="D4624">
        <v>492</v>
      </c>
      <c r="E4624">
        <v>126</v>
      </c>
      <c r="F4624">
        <v>23</v>
      </c>
      <c r="G4624">
        <v>0</v>
      </c>
      <c r="H4624">
        <v>0.16</v>
      </c>
      <c r="I4624">
        <v>623.72500000000002</v>
      </c>
      <c r="J4624">
        <v>48.65</v>
      </c>
      <c r="K4624">
        <v>12392944.189999999</v>
      </c>
      <c r="L4624">
        <v>11854723.84</v>
      </c>
      <c r="M4624">
        <v>11854.723840000001</v>
      </c>
      <c r="N4624">
        <v>11.85472384</v>
      </c>
      <c r="O4624" s="16">
        <f>VLOOKUP(A4624,'LW  WY'!I$36:J$47,2)</f>
        <v>1.1575351770564697</v>
      </c>
      <c r="P4624">
        <f t="shared" si="71"/>
        <v>13.722259859089952</v>
      </c>
    </row>
    <row r="4625" spans="1:16" x14ac:dyDescent="0.35">
      <c r="A4625">
        <v>7</v>
      </c>
      <c r="B4625">
        <v>11</v>
      </c>
      <c r="C4625">
        <v>8</v>
      </c>
      <c r="D4625">
        <v>151</v>
      </c>
      <c r="E4625">
        <v>259</v>
      </c>
      <c r="F4625">
        <v>24</v>
      </c>
      <c r="G4625">
        <v>0</v>
      </c>
      <c r="H4625">
        <v>0.16</v>
      </c>
      <c r="I4625">
        <v>410.95299999999997</v>
      </c>
      <c r="J4625">
        <v>40.802999999999997</v>
      </c>
      <c r="K4625">
        <v>8204581.4800000004</v>
      </c>
      <c r="L4625">
        <v>7814771.4730000002</v>
      </c>
      <c r="M4625">
        <v>7814.7714729999998</v>
      </c>
      <c r="N4625">
        <v>7.8147714730000004</v>
      </c>
      <c r="O4625" s="16">
        <f>VLOOKUP(A4625,'LW  WY'!I$36:J$47,2)</f>
        <v>1.1575351770564697</v>
      </c>
      <c r="P4625">
        <f t="shared" si="71"/>
        <v>9.0458728806549047</v>
      </c>
    </row>
    <row r="4626" spans="1:16" x14ac:dyDescent="0.35">
      <c r="A4626">
        <v>7</v>
      </c>
      <c r="B4626">
        <v>11</v>
      </c>
      <c r="C4626">
        <v>9</v>
      </c>
      <c r="D4626">
        <v>710</v>
      </c>
      <c r="E4626">
        <v>173</v>
      </c>
      <c r="F4626">
        <v>25</v>
      </c>
      <c r="G4626">
        <v>0</v>
      </c>
      <c r="H4626">
        <v>0.16</v>
      </c>
      <c r="I4626">
        <v>915.81200000000001</v>
      </c>
      <c r="J4626">
        <v>62.429000000000002</v>
      </c>
      <c r="K4626">
        <v>16746853.970000001</v>
      </c>
      <c r="L4626">
        <v>16054357.279999999</v>
      </c>
      <c r="M4626">
        <v>16054.35728</v>
      </c>
      <c r="N4626">
        <v>16.054357280000001</v>
      </c>
      <c r="O4626" s="16">
        <f>VLOOKUP(A4626,'LW  WY'!I$36:J$47,2)</f>
        <v>1.1575351770564697</v>
      </c>
      <c r="P4626">
        <f t="shared" si="71"/>
        <v>18.583483296632625</v>
      </c>
    </row>
    <row r="4627" spans="1:16" x14ac:dyDescent="0.35">
      <c r="A4627">
        <v>7</v>
      </c>
      <c r="B4627">
        <v>11</v>
      </c>
      <c r="C4627">
        <v>10</v>
      </c>
      <c r="D4627">
        <v>776</v>
      </c>
      <c r="E4627">
        <v>177</v>
      </c>
      <c r="F4627">
        <v>27</v>
      </c>
      <c r="G4627">
        <v>0</v>
      </c>
      <c r="H4627">
        <v>0.16</v>
      </c>
      <c r="I4627">
        <v>958.48199999999997</v>
      </c>
      <c r="J4627">
        <v>66.099000000000004</v>
      </c>
      <c r="K4627">
        <v>17114887.530000001</v>
      </c>
      <c r="L4627">
        <v>16409349.949999999</v>
      </c>
      <c r="M4627">
        <v>16409.34995</v>
      </c>
      <c r="N4627">
        <v>16.409349949999999</v>
      </c>
      <c r="O4627" s="16">
        <f>VLOOKUP(A4627,'LW  WY'!I$36:J$47,2)</f>
        <v>1.1575351770564697</v>
      </c>
      <c r="P4627">
        <f t="shared" si="71"/>
        <v>18.99439979975482</v>
      </c>
    </row>
    <row r="4628" spans="1:16" x14ac:dyDescent="0.35">
      <c r="A4628">
        <v>7</v>
      </c>
      <c r="B4628">
        <v>11</v>
      </c>
      <c r="C4628">
        <v>11</v>
      </c>
      <c r="D4628">
        <v>845</v>
      </c>
      <c r="E4628">
        <v>157</v>
      </c>
      <c r="F4628">
        <v>28</v>
      </c>
      <c r="G4628">
        <v>0</v>
      </c>
      <c r="H4628">
        <v>0.16</v>
      </c>
      <c r="I4628">
        <v>985.34500000000003</v>
      </c>
      <c r="J4628">
        <v>68.152000000000001</v>
      </c>
      <c r="K4628">
        <v>17358354.170000002</v>
      </c>
      <c r="L4628">
        <v>16644189.609999999</v>
      </c>
      <c r="M4628">
        <v>16644.189610000001</v>
      </c>
      <c r="N4628">
        <v>16.644189610000002</v>
      </c>
      <c r="O4628" s="16">
        <f>VLOOKUP(A4628,'LW  WY'!I$36:J$47,2)</f>
        <v>1.1575351770564697</v>
      </c>
      <c r="P4628">
        <f t="shared" si="71"/>
        <v>19.266234967172807</v>
      </c>
    </row>
    <row r="4629" spans="1:16" x14ac:dyDescent="0.35">
      <c r="A4629">
        <v>7</v>
      </c>
      <c r="B4629">
        <v>11</v>
      </c>
      <c r="C4629">
        <v>12</v>
      </c>
      <c r="D4629">
        <v>882</v>
      </c>
      <c r="E4629">
        <v>142</v>
      </c>
      <c r="F4629">
        <v>28</v>
      </c>
      <c r="G4629">
        <v>0</v>
      </c>
      <c r="H4629">
        <v>0.16</v>
      </c>
      <c r="I4629">
        <v>992.13300000000004</v>
      </c>
      <c r="J4629">
        <v>68.408000000000001</v>
      </c>
      <c r="K4629">
        <v>17424261.84</v>
      </c>
      <c r="L4629">
        <v>16707761.91</v>
      </c>
      <c r="M4629">
        <v>16707.761910000001</v>
      </c>
      <c r="N4629">
        <v>16.707761909999999</v>
      </c>
      <c r="O4629" s="16">
        <f>VLOOKUP(A4629,'LW  WY'!I$36:J$47,2)</f>
        <v>1.1575351770564697</v>
      </c>
      <c r="P4629">
        <f t="shared" si="71"/>
        <v>19.339822140709188</v>
      </c>
    </row>
    <row r="4630" spans="1:16" x14ac:dyDescent="0.35">
      <c r="A4630">
        <v>7</v>
      </c>
      <c r="B4630">
        <v>11</v>
      </c>
      <c r="C4630">
        <v>13</v>
      </c>
      <c r="D4630">
        <v>887</v>
      </c>
      <c r="E4630">
        <v>136</v>
      </c>
      <c r="F4630">
        <v>28</v>
      </c>
      <c r="G4630">
        <v>0</v>
      </c>
      <c r="H4630">
        <v>0.16</v>
      </c>
      <c r="I4630">
        <v>997.46500000000003</v>
      </c>
      <c r="J4630">
        <v>68.649000000000001</v>
      </c>
      <c r="K4630">
        <v>17532268.59</v>
      </c>
      <c r="L4630">
        <v>16811941.539999999</v>
      </c>
      <c r="M4630">
        <v>16811.94154</v>
      </c>
      <c r="N4630">
        <v>16.811941539999999</v>
      </c>
      <c r="O4630" s="16">
        <f>VLOOKUP(A4630,'LW  WY'!I$36:J$47,2)</f>
        <v>1.1575351770564697</v>
      </c>
      <c r="P4630">
        <f t="shared" si="71"/>
        <v>19.460413727166916</v>
      </c>
    </row>
    <row r="4631" spans="1:16" x14ac:dyDescent="0.35">
      <c r="A4631">
        <v>7</v>
      </c>
      <c r="B4631">
        <v>11</v>
      </c>
      <c r="C4631">
        <v>14</v>
      </c>
      <c r="D4631">
        <v>888</v>
      </c>
      <c r="E4631">
        <v>121</v>
      </c>
      <c r="F4631">
        <v>28</v>
      </c>
      <c r="G4631">
        <v>0</v>
      </c>
      <c r="H4631">
        <v>0.16</v>
      </c>
      <c r="I4631">
        <v>999.51499999999999</v>
      </c>
      <c r="J4631">
        <v>68.781999999999996</v>
      </c>
      <c r="K4631">
        <v>17632791.039999999</v>
      </c>
      <c r="L4631">
        <v>16908902.079999998</v>
      </c>
      <c r="M4631">
        <v>16908.90208</v>
      </c>
      <c r="N4631">
        <v>16.908902080000001</v>
      </c>
      <c r="O4631" s="16">
        <f>VLOOKUP(A4631,'LW  WY'!I$36:J$47,2)</f>
        <v>1.1575351770564697</v>
      </c>
      <c r="P4631">
        <f t="shared" si="71"/>
        <v>19.57264896300331</v>
      </c>
    </row>
    <row r="4632" spans="1:16" x14ac:dyDescent="0.35">
      <c r="A4632">
        <v>7</v>
      </c>
      <c r="B4632">
        <v>11</v>
      </c>
      <c r="C4632">
        <v>15</v>
      </c>
      <c r="D4632">
        <v>438</v>
      </c>
      <c r="E4632">
        <v>293</v>
      </c>
      <c r="F4632">
        <v>27</v>
      </c>
      <c r="G4632">
        <v>0</v>
      </c>
      <c r="H4632">
        <v>0.16</v>
      </c>
      <c r="I4632">
        <v>753.69899999999996</v>
      </c>
      <c r="J4632">
        <v>57.753999999999998</v>
      </c>
      <c r="K4632">
        <v>14001795.439999999</v>
      </c>
      <c r="L4632">
        <v>13406567.1</v>
      </c>
      <c r="M4632">
        <v>13406.5671</v>
      </c>
      <c r="N4632">
        <v>13.4065671</v>
      </c>
      <c r="O4632" s="16">
        <f>VLOOKUP(A4632,'LW  WY'!I$36:J$47,2)</f>
        <v>1.1575351770564697</v>
      </c>
      <c r="P4632">
        <f t="shared" si="71"/>
        <v>15.518573021817941</v>
      </c>
    </row>
    <row r="4633" spans="1:16" x14ac:dyDescent="0.35">
      <c r="A4633">
        <v>7</v>
      </c>
      <c r="B4633">
        <v>11</v>
      </c>
      <c r="C4633">
        <v>16</v>
      </c>
      <c r="D4633">
        <v>821</v>
      </c>
      <c r="E4633">
        <v>95</v>
      </c>
      <c r="F4633">
        <v>26</v>
      </c>
      <c r="G4633">
        <v>0</v>
      </c>
      <c r="H4633">
        <v>0.16</v>
      </c>
      <c r="I4633">
        <v>943.01599999999996</v>
      </c>
      <c r="J4633">
        <v>64.650999999999996</v>
      </c>
      <c r="K4633">
        <v>17246105.960000001</v>
      </c>
      <c r="L4633">
        <v>16535918.800000001</v>
      </c>
      <c r="M4633">
        <v>16535.918799999999</v>
      </c>
      <c r="N4633">
        <v>16.535918800000001</v>
      </c>
      <c r="O4633" s="16">
        <f>VLOOKUP(A4633,'LW  WY'!I$36:J$47,2)</f>
        <v>1.1575351770564697</v>
      </c>
      <c r="P4633">
        <f t="shared" si="71"/>
        <v>19.140907695949409</v>
      </c>
    </row>
    <row r="4634" spans="1:16" x14ac:dyDescent="0.35">
      <c r="A4634">
        <v>7</v>
      </c>
      <c r="B4634">
        <v>11</v>
      </c>
      <c r="C4634">
        <v>17</v>
      </c>
      <c r="D4634">
        <v>738</v>
      </c>
      <c r="E4634">
        <v>79</v>
      </c>
      <c r="F4634">
        <v>25</v>
      </c>
      <c r="G4634">
        <v>0</v>
      </c>
      <c r="H4634">
        <v>0.16</v>
      </c>
      <c r="I4634">
        <v>809.81200000000001</v>
      </c>
      <c r="J4634">
        <v>58.307000000000002</v>
      </c>
      <c r="K4634">
        <v>15451153.41</v>
      </c>
      <c r="L4634">
        <v>14804568.550000001</v>
      </c>
      <c r="M4634">
        <v>14804.56855</v>
      </c>
      <c r="N4634">
        <v>14.804568550000001</v>
      </c>
      <c r="O4634" s="16">
        <f>VLOOKUP(A4634,'LW  WY'!I$36:J$47,2)</f>
        <v>1.1575351770564697</v>
      </c>
      <c r="P4634">
        <f t="shared" si="71"/>
        <v>17.136808877768893</v>
      </c>
    </row>
    <row r="4635" spans="1:16" x14ac:dyDescent="0.35">
      <c r="A4635">
        <v>7</v>
      </c>
      <c r="B4635">
        <v>11</v>
      </c>
      <c r="C4635">
        <v>18</v>
      </c>
      <c r="D4635">
        <v>578</v>
      </c>
      <c r="E4635">
        <v>57</v>
      </c>
      <c r="F4635">
        <v>22</v>
      </c>
      <c r="G4635">
        <v>0</v>
      </c>
      <c r="H4635">
        <v>0.16</v>
      </c>
      <c r="I4635">
        <v>459.21</v>
      </c>
      <c r="J4635">
        <v>40.901000000000003</v>
      </c>
      <c r="K4635">
        <v>9417449.2990000006</v>
      </c>
      <c r="L4635">
        <v>8984662.5629999992</v>
      </c>
      <c r="M4635">
        <v>8984.6625629999999</v>
      </c>
      <c r="N4635">
        <v>8.9846625630000005</v>
      </c>
      <c r="O4635" s="16">
        <f>VLOOKUP(A4635,'LW  WY'!I$36:J$47,2)</f>
        <v>1.1575351770564697</v>
      </c>
      <c r="P4635">
        <f t="shared" si="71"/>
        <v>10.40006297065484</v>
      </c>
    </row>
    <row r="4636" spans="1:16" x14ac:dyDescent="0.35">
      <c r="A4636">
        <v>7</v>
      </c>
      <c r="B4636">
        <v>11</v>
      </c>
      <c r="C4636">
        <v>19</v>
      </c>
      <c r="D4636">
        <v>207</v>
      </c>
      <c r="E4636">
        <v>19</v>
      </c>
      <c r="F4636">
        <v>19</v>
      </c>
      <c r="G4636">
        <v>0</v>
      </c>
      <c r="H4636">
        <v>0.16</v>
      </c>
      <c r="I4636">
        <v>79.486999999999995</v>
      </c>
      <c r="J4636">
        <v>21.907</v>
      </c>
      <c r="K4636">
        <v>1152556.1869999999</v>
      </c>
      <c r="L4636">
        <v>1012627.475</v>
      </c>
      <c r="M4636">
        <v>1012.627475</v>
      </c>
      <c r="N4636">
        <v>1.0126274749999999</v>
      </c>
      <c r="O4636" s="16">
        <f>VLOOKUP(A4636,'LW  WY'!I$36:J$47,2)</f>
        <v>1.1575351770564697</v>
      </c>
      <c r="P4636">
        <f t="shared" si="71"/>
        <v>1.1721519235663707</v>
      </c>
    </row>
    <row r="4637" spans="1:16" x14ac:dyDescent="0.35">
      <c r="A4637">
        <v>7</v>
      </c>
      <c r="B4637">
        <v>11</v>
      </c>
      <c r="C4637">
        <v>20</v>
      </c>
      <c r="D4637">
        <v>0</v>
      </c>
      <c r="E4637">
        <v>0</v>
      </c>
      <c r="F4637">
        <v>17</v>
      </c>
      <c r="G4637">
        <v>0</v>
      </c>
      <c r="H4637">
        <v>0.16</v>
      </c>
      <c r="I4637">
        <v>0</v>
      </c>
      <c r="J4637">
        <v>17</v>
      </c>
      <c r="K4637">
        <v>0</v>
      </c>
      <c r="L4637">
        <v>0</v>
      </c>
      <c r="M4637">
        <v>0</v>
      </c>
      <c r="N4637">
        <v>0</v>
      </c>
      <c r="O4637" s="16">
        <f>VLOOKUP(A4637,'LW  WY'!I$36:J$47,2)</f>
        <v>1.1575351770564697</v>
      </c>
      <c r="P4637">
        <f t="shared" si="71"/>
        <v>0</v>
      </c>
    </row>
    <row r="4638" spans="1:16" x14ac:dyDescent="0.35">
      <c r="A4638">
        <v>7</v>
      </c>
      <c r="B4638">
        <v>11</v>
      </c>
      <c r="C4638">
        <v>21</v>
      </c>
      <c r="D4638">
        <v>0</v>
      </c>
      <c r="E4638">
        <v>0</v>
      </c>
      <c r="F4638">
        <v>16</v>
      </c>
      <c r="G4638">
        <v>0</v>
      </c>
      <c r="H4638">
        <v>0.16</v>
      </c>
      <c r="I4638">
        <v>0</v>
      </c>
      <c r="J4638">
        <v>16</v>
      </c>
      <c r="K4638">
        <v>0</v>
      </c>
      <c r="L4638">
        <v>0</v>
      </c>
      <c r="M4638">
        <v>0</v>
      </c>
      <c r="N4638">
        <v>0</v>
      </c>
      <c r="O4638" s="16">
        <f>VLOOKUP(A4638,'LW  WY'!I$36:J$47,2)</f>
        <v>1.1575351770564697</v>
      </c>
      <c r="P4638">
        <f t="shared" si="71"/>
        <v>0</v>
      </c>
    </row>
    <row r="4639" spans="1:16" x14ac:dyDescent="0.35">
      <c r="A4639">
        <v>7</v>
      </c>
      <c r="B4639">
        <v>11</v>
      </c>
      <c r="C4639">
        <v>22</v>
      </c>
      <c r="D4639">
        <v>0</v>
      </c>
      <c r="E4639">
        <v>0</v>
      </c>
      <c r="F4639">
        <v>15</v>
      </c>
      <c r="G4639">
        <v>0</v>
      </c>
      <c r="H4639">
        <v>0.16</v>
      </c>
      <c r="I4639">
        <v>0</v>
      </c>
      <c r="J4639">
        <v>15</v>
      </c>
      <c r="K4639">
        <v>0</v>
      </c>
      <c r="L4639">
        <v>0</v>
      </c>
      <c r="M4639">
        <v>0</v>
      </c>
      <c r="N4639">
        <v>0</v>
      </c>
      <c r="O4639" s="16">
        <f>VLOOKUP(A4639,'LW  WY'!I$36:J$47,2)</f>
        <v>1.1575351770564697</v>
      </c>
      <c r="P4639">
        <f t="shared" si="71"/>
        <v>0</v>
      </c>
    </row>
    <row r="4640" spans="1:16" x14ac:dyDescent="0.35">
      <c r="A4640">
        <v>7</v>
      </c>
      <c r="B4640">
        <v>11</v>
      </c>
      <c r="C4640">
        <v>23</v>
      </c>
      <c r="D4640">
        <v>0</v>
      </c>
      <c r="E4640">
        <v>0</v>
      </c>
      <c r="F4640">
        <v>14</v>
      </c>
      <c r="G4640">
        <v>0</v>
      </c>
      <c r="H4640">
        <v>0.16</v>
      </c>
      <c r="I4640">
        <v>0</v>
      </c>
      <c r="J4640">
        <v>14</v>
      </c>
      <c r="K4640">
        <v>0</v>
      </c>
      <c r="L4640">
        <v>0</v>
      </c>
      <c r="M4640">
        <v>0</v>
      </c>
      <c r="N4640">
        <v>0</v>
      </c>
      <c r="O4640" s="16">
        <f>VLOOKUP(A4640,'LW  WY'!I$36:J$47,2)</f>
        <v>1.1575351770564697</v>
      </c>
      <c r="P4640">
        <f t="shared" si="71"/>
        <v>0</v>
      </c>
    </row>
    <row r="4641" spans="1:16" x14ac:dyDescent="0.35">
      <c r="A4641">
        <v>7</v>
      </c>
      <c r="B4641">
        <v>12</v>
      </c>
      <c r="C4641">
        <v>0</v>
      </c>
      <c r="D4641">
        <v>0</v>
      </c>
      <c r="E4641">
        <v>0</v>
      </c>
      <c r="F4641">
        <v>13</v>
      </c>
      <c r="G4641">
        <v>0.2</v>
      </c>
      <c r="H4641">
        <v>0.16</v>
      </c>
      <c r="I4641">
        <v>0</v>
      </c>
      <c r="J4641">
        <v>13</v>
      </c>
      <c r="K4641">
        <v>0</v>
      </c>
      <c r="L4641">
        <v>0</v>
      </c>
      <c r="M4641">
        <v>0</v>
      </c>
      <c r="N4641">
        <v>0</v>
      </c>
      <c r="O4641" s="16">
        <f>VLOOKUP(A4641,'LW  WY'!I$36:J$47,2)</f>
        <v>1.1575351770564697</v>
      </c>
      <c r="P4641">
        <f t="shared" si="71"/>
        <v>0</v>
      </c>
    </row>
    <row r="4642" spans="1:16" x14ac:dyDescent="0.35">
      <c r="A4642">
        <v>7</v>
      </c>
      <c r="B4642">
        <v>12</v>
      </c>
      <c r="C4642">
        <v>1</v>
      </c>
      <c r="D4642">
        <v>0</v>
      </c>
      <c r="E4642">
        <v>0</v>
      </c>
      <c r="F4642">
        <v>13</v>
      </c>
      <c r="G4642">
        <v>0.3</v>
      </c>
      <c r="H4642">
        <v>0.16</v>
      </c>
      <c r="I4642">
        <v>0</v>
      </c>
      <c r="J4642">
        <v>13</v>
      </c>
      <c r="K4642">
        <v>0</v>
      </c>
      <c r="L4642">
        <v>0</v>
      </c>
      <c r="M4642">
        <v>0</v>
      </c>
      <c r="N4642">
        <v>0</v>
      </c>
      <c r="O4642" s="16">
        <f>VLOOKUP(A4642,'LW  WY'!I$36:J$47,2)</f>
        <v>1.1575351770564697</v>
      </c>
      <c r="P4642">
        <f t="shared" ref="P4642:P4705" si="72">N4642*O4642</f>
        <v>0</v>
      </c>
    </row>
    <row r="4643" spans="1:16" x14ac:dyDescent="0.35">
      <c r="A4643">
        <v>7</v>
      </c>
      <c r="B4643">
        <v>12</v>
      </c>
      <c r="C4643">
        <v>2</v>
      </c>
      <c r="D4643">
        <v>0</v>
      </c>
      <c r="E4643">
        <v>0</v>
      </c>
      <c r="F4643">
        <v>12</v>
      </c>
      <c r="G4643">
        <v>0.4</v>
      </c>
      <c r="H4643">
        <v>0.16</v>
      </c>
      <c r="I4643">
        <v>0</v>
      </c>
      <c r="J4643">
        <v>12</v>
      </c>
      <c r="K4643">
        <v>0</v>
      </c>
      <c r="L4643">
        <v>0</v>
      </c>
      <c r="M4643">
        <v>0</v>
      </c>
      <c r="N4643">
        <v>0</v>
      </c>
      <c r="O4643" s="16">
        <f>VLOOKUP(A4643,'LW  WY'!I$36:J$47,2)</f>
        <v>1.1575351770564697</v>
      </c>
      <c r="P4643">
        <f t="shared" si="72"/>
        <v>0</v>
      </c>
    </row>
    <row r="4644" spans="1:16" x14ac:dyDescent="0.35">
      <c r="A4644">
        <v>7</v>
      </c>
      <c r="B4644">
        <v>12</v>
      </c>
      <c r="C4644">
        <v>3</v>
      </c>
      <c r="D4644">
        <v>0</v>
      </c>
      <c r="E4644">
        <v>0</v>
      </c>
      <c r="F4644">
        <v>12</v>
      </c>
      <c r="G4644">
        <v>0.6</v>
      </c>
      <c r="H4644">
        <v>0.16</v>
      </c>
      <c r="I4644">
        <v>0</v>
      </c>
      <c r="J4644">
        <v>12</v>
      </c>
      <c r="K4644">
        <v>0</v>
      </c>
      <c r="L4644">
        <v>0</v>
      </c>
      <c r="M4644">
        <v>0</v>
      </c>
      <c r="N4644">
        <v>0</v>
      </c>
      <c r="O4644" s="16">
        <f>VLOOKUP(A4644,'LW  WY'!I$36:J$47,2)</f>
        <v>1.1575351770564697</v>
      </c>
      <c r="P4644">
        <f t="shared" si="72"/>
        <v>0</v>
      </c>
    </row>
    <row r="4645" spans="1:16" x14ac:dyDescent="0.35">
      <c r="A4645">
        <v>7</v>
      </c>
      <c r="B4645">
        <v>12</v>
      </c>
      <c r="C4645">
        <v>4</v>
      </c>
      <c r="D4645">
        <v>0</v>
      </c>
      <c r="E4645">
        <v>0</v>
      </c>
      <c r="F4645">
        <v>12</v>
      </c>
      <c r="G4645">
        <v>0.7</v>
      </c>
      <c r="H4645">
        <v>0.16</v>
      </c>
      <c r="I4645">
        <v>0</v>
      </c>
      <c r="J4645">
        <v>12</v>
      </c>
      <c r="K4645">
        <v>0</v>
      </c>
      <c r="L4645">
        <v>0</v>
      </c>
      <c r="M4645">
        <v>0</v>
      </c>
      <c r="N4645">
        <v>0</v>
      </c>
      <c r="O4645" s="16">
        <f>VLOOKUP(A4645,'LW  WY'!I$36:J$47,2)</f>
        <v>1.1575351770564697</v>
      </c>
      <c r="P4645">
        <f t="shared" si="72"/>
        <v>0</v>
      </c>
    </row>
    <row r="4646" spans="1:16" x14ac:dyDescent="0.35">
      <c r="A4646">
        <v>7</v>
      </c>
      <c r="B4646">
        <v>12</v>
      </c>
      <c r="C4646">
        <v>5</v>
      </c>
      <c r="D4646">
        <v>93</v>
      </c>
      <c r="E4646">
        <v>10</v>
      </c>
      <c r="F4646">
        <v>14</v>
      </c>
      <c r="G4646">
        <v>0.3</v>
      </c>
      <c r="H4646">
        <v>0.16</v>
      </c>
      <c r="I4646">
        <v>13.683999999999999</v>
      </c>
      <c r="J4646">
        <v>14.455</v>
      </c>
      <c r="K4646">
        <v>189409.655</v>
      </c>
      <c r="L4646">
        <v>83609.054000000004</v>
      </c>
      <c r="M4646">
        <v>83.609054</v>
      </c>
      <c r="N4646">
        <v>8.3609054000000002E-2</v>
      </c>
      <c r="O4646" s="16">
        <f>VLOOKUP(A4646,'LW  WY'!I$36:J$47,2)</f>
        <v>1.1575351770564697</v>
      </c>
      <c r="P4646">
        <f t="shared" si="72"/>
        <v>9.6780421125413935E-2</v>
      </c>
    </row>
    <row r="4647" spans="1:16" x14ac:dyDescent="0.35">
      <c r="A4647">
        <v>7</v>
      </c>
      <c r="B4647">
        <v>12</v>
      </c>
      <c r="C4647">
        <v>6</v>
      </c>
      <c r="D4647">
        <v>540</v>
      </c>
      <c r="E4647">
        <v>51</v>
      </c>
      <c r="F4647">
        <v>17</v>
      </c>
      <c r="G4647">
        <v>0</v>
      </c>
      <c r="H4647">
        <v>0.16</v>
      </c>
      <c r="I4647">
        <v>381.16699999999997</v>
      </c>
      <c r="J4647">
        <v>32.667000000000002</v>
      </c>
      <c r="K4647">
        <v>8011582.2589999996</v>
      </c>
      <c r="L4647">
        <v>7628610.9819999998</v>
      </c>
      <c r="M4647">
        <v>7628.6109820000001</v>
      </c>
      <c r="N4647">
        <v>7.6286109819999997</v>
      </c>
      <c r="O4647" s="16">
        <f>VLOOKUP(A4647,'LW  WY'!I$36:J$47,2)</f>
        <v>1.1575351770564697</v>
      </c>
      <c r="P4647">
        <f t="shared" si="72"/>
        <v>8.8303855637442989</v>
      </c>
    </row>
    <row r="4648" spans="1:16" x14ac:dyDescent="0.35">
      <c r="A4648">
        <v>7</v>
      </c>
      <c r="B4648">
        <v>12</v>
      </c>
      <c r="C4648">
        <v>7</v>
      </c>
      <c r="D4648">
        <v>730</v>
      </c>
      <c r="E4648">
        <v>73</v>
      </c>
      <c r="F4648">
        <v>21</v>
      </c>
      <c r="G4648">
        <v>0</v>
      </c>
      <c r="H4648">
        <v>0.16</v>
      </c>
      <c r="I4648">
        <v>784.673</v>
      </c>
      <c r="J4648">
        <v>53.293999999999997</v>
      </c>
      <c r="K4648">
        <v>15338565.869999999</v>
      </c>
      <c r="L4648">
        <v>14695970.43</v>
      </c>
      <c r="M4648">
        <v>14695.970429999999</v>
      </c>
      <c r="N4648">
        <v>14.695970429999999</v>
      </c>
      <c r="O4648" s="16">
        <f>VLOOKUP(A4648,'LW  WY'!I$36:J$47,2)</f>
        <v>1.1575351770564697</v>
      </c>
      <c r="P4648">
        <f t="shared" si="72"/>
        <v>17.011102733706693</v>
      </c>
    </row>
    <row r="4649" spans="1:16" x14ac:dyDescent="0.35">
      <c r="A4649">
        <v>7</v>
      </c>
      <c r="B4649">
        <v>12</v>
      </c>
      <c r="C4649">
        <v>8</v>
      </c>
      <c r="D4649">
        <v>826</v>
      </c>
      <c r="E4649">
        <v>88</v>
      </c>
      <c r="F4649">
        <v>24</v>
      </c>
      <c r="G4649">
        <v>0</v>
      </c>
      <c r="H4649">
        <v>0.16</v>
      </c>
      <c r="I4649">
        <v>936.76900000000001</v>
      </c>
      <c r="J4649">
        <v>62.42</v>
      </c>
      <c r="K4649">
        <v>17346674.390000001</v>
      </c>
      <c r="L4649">
        <v>16632923.68</v>
      </c>
      <c r="M4649">
        <v>16632.92368</v>
      </c>
      <c r="N4649">
        <v>16.632923680000001</v>
      </c>
      <c r="O4649" s="16">
        <f>VLOOKUP(A4649,'LW  WY'!I$36:J$47,2)</f>
        <v>1.1575351770564697</v>
      </c>
      <c r="P4649">
        <f t="shared" si="72"/>
        <v>19.253194256895547</v>
      </c>
    </row>
    <row r="4650" spans="1:16" x14ac:dyDescent="0.35">
      <c r="A4650">
        <v>7</v>
      </c>
      <c r="B4650">
        <v>12</v>
      </c>
      <c r="C4650">
        <v>9</v>
      </c>
      <c r="D4650">
        <v>526</v>
      </c>
      <c r="E4650">
        <v>248</v>
      </c>
      <c r="F4650">
        <v>25</v>
      </c>
      <c r="G4650">
        <v>0</v>
      </c>
      <c r="H4650">
        <v>0.16</v>
      </c>
      <c r="I4650">
        <v>798.97400000000005</v>
      </c>
      <c r="J4650">
        <v>57.631</v>
      </c>
      <c r="K4650">
        <v>14899929.029999999</v>
      </c>
      <c r="L4650">
        <v>14272876.24</v>
      </c>
      <c r="M4650">
        <v>14272.87624</v>
      </c>
      <c r="N4650">
        <v>14.27287624</v>
      </c>
      <c r="O4650" s="16">
        <f>VLOOKUP(A4650,'LW  WY'!I$36:J$47,2)</f>
        <v>1.1575351770564697</v>
      </c>
      <c r="P4650">
        <f t="shared" si="72"/>
        <v>16.521356325573478</v>
      </c>
    </row>
    <row r="4651" spans="1:16" x14ac:dyDescent="0.35">
      <c r="A4651">
        <v>7</v>
      </c>
      <c r="B4651">
        <v>12</v>
      </c>
      <c r="C4651">
        <v>10</v>
      </c>
      <c r="D4651">
        <v>477</v>
      </c>
      <c r="E4651">
        <v>335</v>
      </c>
      <c r="F4651">
        <v>26</v>
      </c>
      <c r="G4651">
        <v>0</v>
      </c>
      <c r="H4651">
        <v>0.16</v>
      </c>
      <c r="I4651">
        <v>823.68200000000002</v>
      </c>
      <c r="J4651">
        <v>59.551000000000002</v>
      </c>
      <c r="K4651">
        <v>15084880.369999999</v>
      </c>
      <c r="L4651">
        <v>14451274.02</v>
      </c>
      <c r="M4651">
        <v>14451.274020000001</v>
      </c>
      <c r="N4651">
        <v>14.45127402</v>
      </c>
      <c r="O4651" s="16">
        <f>VLOOKUP(A4651,'LW  WY'!I$36:J$47,2)</f>
        <v>1.1575351770564697</v>
      </c>
      <c r="P4651">
        <f t="shared" si="72"/>
        <v>16.727858031432259</v>
      </c>
    </row>
    <row r="4652" spans="1:16" x14ac:dyDescent="0.35">
      <c r="A4652">
        <v>7</v>
      </c>
      <c r="B4652">
        <v>12</v>
      </c>
      <c r="C4652">
        <v>11</v>
      </c>
      <c r="D4652">
        <v>408</v>
      </c>
      <c r="E4652">
        <v>400</v>
      </c>
      <c r="F4652">
        <v>26</v>
      </c>
      <c r="G4652">
        <v>0</v>
      </c>
      <c r="H4652">
        <v>0.16</v>
      </c>
      <c r="I4652">
        <v>805.88199999999995</v>
      </c>
      <c r="J4652">
        <v>58.753</v>
      </c>
      <c r="K4652">
        <v>14694974.98</v>
      </c>
      <c r="L4652">
        <v>14075184.52</v>
      </c>
      <c r="M4652">
        <v>14075.184520000001</v>
      </c>
      <c r="N4652">
        <v>14.075184520000001</v>
      </c>
      <c r="O4652" s="16">
        <f>VLOOKUP(A4652,'LW  WY'!I$36:J$47,2)</f>
        <v>1.1575351770564697</v>
      </c>
      <c r="P4652">
        <f t="shared" si="72"/>
        <v>16.29252120546068</v>
      </c>
    </row>
    <row r="4653" spans="1:16" x14ac:dyDescent="0.35">
      <c r="A4653">
        <v>7</v>
      </c>
      <c r="B4653">
        <v>12</v>
      </c>
      <c r="C4653">
        <v>12</v>
      </c>
      <c r="D4653">
        <v>323</v>
      </c>
      <c r="E4653">
        <v>461</v>
      </c>
      <c r="F4653">
        <v>27</v>
      </c>
      <c r="G4653">
        <v>0</v>
      </c>
      <c r="H4653">
        <v>0.16</v>
      </c>
      <c r="I4653">
        <v>772.58500000000004</v>
      </c>
      <c r="J4653">
        <v>58.325000000000003</v>
      </c>
      <c r="K4653">
        <v>13995159.779999999</v>
      </c>
      <c r="L4653">
        <v>13400166.560000001</v>
      </c>
      <c r="M4653">
        <v>13400.16656</v>
      </c>
      <c r="N4653">
        <v>13.400166560000001</v>
      </c>
      <c r="O4653" s="16">
        <f>VLOOKUP(A4653,'LW  WY'!I$36:J$47,2)</f>
        <v>1.1575351770564697</v>
      </c>
      <c r="P4653">
        <f t="shared" si="72"/>
        <v>15.511164171615786</v>
      </c>
    </row>
    <row r="4654" spans="1:16" x14ac:dyDescent="0.35">
      <c r="A4654">
        <v>7</v>
      </c>
      <c r="B4654">
        <v>12</v>
      </c>
      <c r="C4654">
        <v>13</v>
      </c>
      <c r="D4654">
        <v>301</v>
      </c>
      <c r="E4654">
        <v>455</v>
      </c>
      <c r="F4654">
        <v>26</v>
      </c>
      <c r="G4654">
        <v>0</v>
      </c>
      <c r="H4654">
        <v>0.16</v>
      </c>
      <c r="I4654">
        <v>751.1</v>
      </c>
      <c r="J4654">
        <v>56.493000000000002</v>
      </c>
      <c r="K4654">
        <v>13776980.35</v>
      </c>
      <c r="L4654">
        <v>13189718.1</v>
      </c>
      <c r="M4654">
        <v>13189.7181</v>
      </c>
      <c r="N4654">
        <v>13.1897181</v>
      </c>
      <c r="O4654" s="16">
        <f>VLOOKUP(A4654,'LW  WY'!I$36:J$47,2)</f>
        <v>1.1575351770564697</v>
      </c>
      <c r="P4654">
        <f t="shared" si="72"/>
        <v>15.267562676208424</v>
      </c>
    </row>
    <row r="4655" spans="1:16" x14ac:dyDescent="0.35">
      <c r="A4655">
        <v>7</v>
      </c>
      <c r="B4655">
        <v>12</v>
      </c>
      <c r="C4655">
        <v>14</v>
      </c>
      <c r="D4655">
        <v>238</v>
      </c>
      <c r="E4655">
        <v>426</v>
      </c>
      <c r="F4655">
        <v>25</v>
      </c>
      <c r="G4655">
        <v>0</v>
      </c>
      <c r="H4655">
        <v>0.16</v>
      </c>
      <c r="I4655">
        <v>654.80999999999995</v>
      </c>
      <c r="J4655">
        <v>51.625</v>
      </c>
      <c r="K4655">
        <v>12326843.43</v>
      </c>
      <c r="L4655">
        <v>11790965.300000001</v>
      </c>
      <c r="M4655">
        <v>11790.9653</v>
      </c>
      <c r="N4655">
        <v>11.7909653</v>
      </c>
      <c r="O4655" s="16">
        <f>VLOOKUP(A4655,'LW  WY'!I$36:J$47,2)</f>
        <v>1.1575351770564697</v>
      </c>
      <c r="P4655">
        <f t="shared" si="72"/>
        <v>13.648457106202191</v>
      </c>
    </row>
    <row r="4656" spans="1:16" x14ac:dyDescent="0.35">
      <c r="A4656">
        <v>7</v>
      </c>
      <c r="B4656">
        <v>12</v>
      </c>
      <c r="C4656">
        <v>15</v>
      </c>
      <c r="D4656">
        <v>119</v>
      </c>
      <c r="E4656">
        <v>360</v>
      </c>
      <c r="F4656">
        <v>25</v>
      </c>
      <c r="G4656">
        <v>0</v>
      </c>
      <c r="H4656">
        <v>0.16</v>
      </c>
      <c r="I4656">
        <v>467.82499999999999</v>
      </c>
      <c r="J4656">
        <v>44.051000000000002</v>
      </c>
      <c r="K4656">
        <v>9100912.8469999991</v>
      </c>
      <c r="L4656">
        <v>8679342.2559999991</v>
      </c>
      <c r="M4656">
        <v>8679.3422559999999</v>
      </c>
      <c r="N4656">
        <v>8.679342256</v>
      </c>
      <c r="O4656" s="16">
        <f>VLOOKUP(A4656,'LW  WY'!I$36:J$47,2)</f>
        <v>1.1575351770564697</v>
      </c>
      <c r="P4656">
        <f t="shared" si="72"/>
        <v>10.046643975032659</v>
      </c>
    </row>
    <row r="4657" spans="1:16" x14ac:dyDescent="0.35">
      <c r="A4657">
        <v>7</v>
      </c>
      <c r="B4657">
        <v>12</v>
      </c>
      <c r="C4657">
        <v>16</v>
      </c>
      <c r="D4657">
        <v>258</v>
      </c>
      <c r="E4657">
        <v>264</v>
      </c>
      <c r="F4657">
        <v>24</v>
      </c>
      <c r="G4657">
        <v>0</v>
      </c>
      <c r="H4657">
        <v>0.16</v>
      </c>
      <c r="I4657">
        <v>539.75800000000004</v>
      </c>
      <c r="J4657">
        <v>46.072000000000003</v>
      </c>
      <c r="K4657">
        <v>10598121.02</v>
      </c>
      <c r="L4657">
        <v>10123498.390000001</v>
      </c>
      <c r="M4657">
        <v>10123.498390000001</v>
      </c>
      <c r="N4657">
        <v>10.12349839</v>
      </c>
      <c r="O4657" s="16">
        <f>VLOOKUP(A4657,'LW  WY'!I$36:J$47,2)</f>
        <v>1.1575351770564697</v>
      </c>
      <c r="P4657">
        <f t="shared" si="72"/>
        <v>11.718305501299536</v>
      </c>
    </row>
    <row r="4658" spans="1:16" x14ac:dyDescent="0.35">
      <c r="A4658">
        <v>7</v>
      </c>
      <c r="B4658">
        <v>12</v>
      </c>
      <c r="C4658">
        <v>17</v>
      </c>
      <c r="D4658">
        <v>394</v>
      </c>
      <c r="E4658">
        <v>147</v>
      </c>
      <c r="F4658">
        <v>22</v>
      </c>
      <c r="G4658">
        <v>0.1</v>
      </c>
      <c r="H4658">
        <v>0.16</v>
      </c>
      <c r="I4658">
        <v>561.553</v>
      </c>
      <c r="J4658">
        <v>44.326000000000001</v>
      </c>
      <c r="K4658">
        <v>11307263.130000001</v>
      </c>
      <c r="L4658">
        <v>10807512.77</v>
      </c>
      <c r="M4658">
        <v>10807.512769999999</v>
      </c>
      <c r="N4658">
        <v>10.807512770000001</v>
      </c>
      <c r="O4658" s="16">
        <f>VLOOKUP(A4658,'LW  WY'!I$36:J$47,2)</f>
        <v>1.1575351770564697</v>
      </c>
      <c r="P4658">
        <f t="shared" si="72"/>
        <v>12.510076207762008</v>
      </c>
    </row>
    <row r="4659" spans="1:16" x14ac:dyDescent="0.35">
      <c r="A4659">
        <v>7</v>
      </c>
      <c r="B4659">
        <v>12</v>
      </c>
      <c r="C4659">
        <v>18</v>
      </c>
      <c r="D4659">
        <v>559</v>
      </c>
      <c r="E4659">
        <v>51</v>
      </c>
      <c r="F4659">
        <v>21</v>
      </c>
      <c r="G4659">
        <v>0.3</v>
      </c>
      <c r="H4659">
        <v>0.16</v>
      </c>
      <c r="I4659">
        <v>438.35700000000003</v>
      </c>
      <c r="J4659">
        <v>37.384</v>
      </c>
      <c r="K4659">
        <v>9113074.8269999996</v>
      </c>
      <c r="L4659">
        <v>8691073.2890000008</v>
      </c>
      <c r="M4659">
        <v>8691.0732889999999</v>
      </c>
      <c r="N4659">
        <v>8.6910732890000002</v>
      </c>
      <c r="O4659" s="16">
        <f>VLOOKUP(A4659,'LW  WY'!I$36:J$47,2)</f>
        <v>1.1575351770564697</v>
      </c>
      <c r="P4659">
        <f t="shared" si="72"/>
        <v>10.060223058393369</v>
      </c>
    </row>
    <row r="4660" spans="1:16" x14ac:dyDescent="0.35">
      <c r="A4660">
        <v>7</v>
      </c>
      <c r="B4660">
        <v>12</v>
      </c>
      <c r="C4660">
        <v>19</v>
      </c>
      <c r="D4660">
        <v>156</v>
      </c>
      <c r="E4660">
        <v>19</v>
      </c>
      <c r="F4660">
        <v>19</v>
      </c>
      <c r="G4660">
        <v>0.5</v>
      </c>
      <c r="H4660">
        <v>0.16</v>
      </c>
      <c r="I4660">
        <v>68.575000000000003</v>
      </c>
      <c r="J4660">
        <v>21.143999999999998</v>
      </c>
      <c r="K4660">
        <v>989917.77399999998</v>
      </c>
      <c r="L4660">
        <v>855751.98800000001</v>
      </c>
      <c r="M4660">
        <v>855.75198799999998</v>
      </c>
      <c r="N4660">
        <v>0.85575198799999996</v>
      </c>
      <c r="O4660" s="16">
        <f>VLOOKUP(A4660,'LW  WY'!I$36:J$47,2)</f>
        <v>1.1575351770564697</v>
      </c>
      <c r="P4660">
        <f t="shared" si="72"/>
        <v>0.9905630289460059</v>
      </c>
    </row>
    <row r="4661" spans="1:16" x14ac:dyDescent="0.35">
      <c r="A4661">
        <v>7</v>
      </c>
      <c r="B4661">
        <v>12</v>
      </c>
      <c r="C4661">
        <v>20</v>
      </c>
      <c r="D4661">
        <v>0</v>
      </c>
      <c r="E4661">
        <v>0</v>
      </c>
      <c r="F4661">
        <v>17</v>
      </c>
      <c r="G4661">
        <v>0.6</v>
      </c>
      <c r="H4661">
        <v>0.16</v>
      </c>
      <c r="I4661">
        <v>0</v>
      </c>
      <c r="J4661">
        <v>17</v>
      </c>
      <c r="K4661">
        <v>0</v>
      </c>
      <c r="L4661">
        <v>0</v>
      </c>
      <c r="M4661">
        <v>0</v>
      </c>
      <c r="N4661">
        <v>0</v>
      </c>
      <c r="O4661" s="16">
        <f>VLOOKUP(A4661,'LW  WY'!I$36:J$47,2)</f>
        <v>1.1575351770564697</v>
      </c>
      <c r="P4661">
        <f t="shared" si="72"/>
        <v>0</v>
      </c>
    </row>
    <row r="4662" spans="1:16" x14ac:dyDescent="0.35">
      <c r="A4662">
        <v>7</v>
      </c>
      <c r="B4662">
        <v>12</v>
      </c>
      <c r="C4662">
        <v>21</v>
      </c>
      <c r="D4662">
        <v>0</v>
      </c>
      <c r="E4662">
        <v>0</v>
      </c>
      <c r="F4662">
        <v>17</v>
      </c>
      <c r="G4662">
        <v>0.6</v>
      </c>
      <c r="H4662">
        <v>0.16</v>
      </c>
      <c r="I4662">
        <v>0</v>
      </c>
      <c r="J4662">
        <v>17</v>
      </c>
      <c r="K4662">
        <v>0</v>
      </c>
      <c r="L4662">
        <v>0</v>
      </c>
      <c r="M4662">
        <v>0</v>
      </c>
      <c r="N4662">
        <v>0</v>
      </c>
      <c r="O4662" s="16">
        <f>VLOOKUP(A4662,'LW  WY'!I$36:J$47,2)</f>
        <v>1.1575351770564697</v>
      </c>
      <c r="P4662">
        <f t="shared" si="72"/>
        <v>0</v>
      </c>
    </row>
    <row r="4663" spans="1:16" x14ac:dyDescent="0.35">
      <c r="A4663">
        <v>7</v>
      </c>
      <c r="B4663">
        <v>12</v>
      </c>
      <c r="C4663">
        <v>22</v>
      </c>
      <c r="D4663">
        <v>0</v>
      </c>
      <c r="E4663">
        <v>0</v>
      </c>
      <c r="F4663">
        <v>16</v>
      </c>
      <c r="G4663">
        <v>0.7</v>
      </c>
      <c r="H4663">
        <v>0.16</v>
      </c>
      <c r="I4663">
        <v>0</v>
      </c>
      <c r="J4663">
        <v>16</v>
      </c>
      <c r="K4663">
        <v>0</v>
      </c>
      <c r="L4663">
        <v>0</v>
      </c>
      <c r="M4663">
        <v>0</v>
      </c>
      <c r="N4663">
        <v>0</v>
      </c>
      <c r="O4663" s="16">
        <f>VLOOKUP(A4663,'LW  WY'!I$36:J$47,2)</f>
        <v>1.1575351770564697</v>
      </c>
      <c r="P4663">
        <f t="shared" si="72"/>
        <v>0</v>
      </c>
    </row>
    <row r="4664" spans="1:16" x14ac:dyDescent="0.35">
      <c r="A4664">
        <v>7</v>
      </c>
      <c r="B4664">
        <v>12</v>
      </c>
      <c r="C4664">
        <v>23</v>
      </c>
      <c r="D4664">
        <v>0</v>
      </c>
      <c r="E4664">
        <v>0</v>
      </c>
      <c r="F4664">
        <v>15</v>
      </c>
      <c r="G4664">
        <v>0.6</v>
      </c>
      <c r="H4664">
        <v>0.16</v>
      </c>
      <c r="I4664">
        <v>0</v>
      </c>
      <c r="J4664">
        <v>15</v>
      </c>
      <c r="K4664">
        <v>0</v>
      </c>
      <c r="L4664">
        <v>0</v>
      </c>
      <c r="M4664">
        <v>0</v>
      </c>
      <c r="N4664">
        <v>0</v>
      </c>
      <c r="O4664" s="16">
        <f>VLOOKUP(A4664,'LW  WY'!I$36:J$47,2)</f>
        <v>1.1575351770564697</v>
      </c>
      <c r="P4664">
        <f t="shared" si="72"/>
        <v>0</v>
      </c>
    </row>
    <row r="4665" spans="1:16" x14ac:dyDescent="0.35">
      <c r="A4665">
        <v>7</v>
      </c>
      <c r="B4665">
        <v>13</v>
      </c>
      <c r="C4665">
        <v>0</v>
      </c>
      <c r="D4665">
        <v>0</v>
      </c>
      <c r="E4665">
        <v>0</v>
      </c>
      <c r="F4665">
        <v>14</v>
      </c>
      <c r="G4665">
        <v>0.5</v>
      </c>
      <c r="H4665">
        <v>0.16</v>
      </c>
      <c r="I4665">
        <v>0</v>
      </c>
      <c r="J4665">
        <v>14</v>
      </c>
      <c r="K4665">
        <v>0</v>
      </c>
      <c r="L4665">
        <v>0</v>
      </c>
      <c r="M4665">
        <v>0</v>
      </c>
      <c r="N4665">
        <v>0</v>
      </c>
      <c r="O4665" s="16">
        <f>VLOOKUP(A4665,'LW  WY'!I$36:J$47,2)</f>
        <v>1.1575351770564697</v>
      </c>
      <c r="P4665">
        <f t="shared" si="72"/>
        <v>0</v>
      </c>
    </row>
    <row r="4666" spans="1:16" x14ac:dyDescent="0.35">
      <c r="A4666">
        <v>7</v>
      </c>
      <c r="B4666">
        <v>13</v>
      </c>
      <c r="C4666">
        <v>1</v>
      </c>
      <c r="D4666">
        <v>0</v>
      </c>
      <c r="E4666">
        <v>0</v>
      </c>
      <c r="F4666">
        <v>13</v>
      </c>
      <c r="G4666">
        <v>0.3</v>
      </c>
      <c r="H4666">
        <v>0.16</v>
      </c>
      <c r="I4666">
        <v>0</v>
      </c>
      <c r="J4666">
        <v>13</v>
      </c>
      <c r="K4666">
        <v>0</v>
      </c>
      <c r="L4666">
        <v>0</v>
      </c>
      <c r="M4666">
        <v>0</v>
      </c>
      <c r="N4666">
        <v>0</v>
      </c>
      <c r="O4666" s="16">
        <f>VLOOKUP(A4666,'LW  WY'!I$36:J$47,2)</f>
        <v>1.1575351770564697</v>
      </c>
      <c r="P4666">
        <f t="shared" si="72"/>
        <v>0</v>
      </c>
    </row>
    <row r="4667" spans="1:16" x14ac:dyDescent="0.35">
      <c r="A4667">
        <v>7</v>
      </c>
      <c r="B4667">
        <v>13</v>
      </c>
      <c r="C4667">
        <v>2</v>
      </c>
      <c r="D4667">
        <v>0</v>
      </c>
      <c r="E4667">
        <v>0</v>
      </c>
      <c r="F4667">
        <v>12</v>
      </c>
      <c r="G4667">
        <v>0.2</v>
      </c>
      <c r="H4667">
        <v>0.16</v>
      </c>
      <c r="I4667">
        <v>0</v>
      </c>
      <c r="J4667">
        <v>12</v>
      </c>
      <c r="K4667">
        <v>0</v>
      </c>
      <c r="L4667">
        <v>0</v>
      </c>
      <c r="M4667">
        <v>0</v>
      </c>
      <c r="N4667">
        <v>0</v>
      </c>
      <c r="O4667" s="16">
        <f>VLOOKUP(A4667,'LW  WY'!I$36:J$47,2)</f>
        <v>1.1575351770564697</v>
      </c>
      <c r="P4667">
        <f t="shared" si="72"/>
        <v>0</v>
      </c>
    </row>
    <row r="4668" spans="1:16" x14ac:dyDescent="0.35">
      <c r="A4668">
        <v>7</v>
      </c>
      <c r="B4668">
        <v>13</v>
      </c>
      <c r="C4668">
        <v>3</v>
      </c>
      <c r="D4668">
        <v>0</v>
      </c>
      <c r="E4668">
        <v>0</v>
      </c>
      <c r="F4668">
        <v>12</v>
      </c>
      <c r="G4668">
        <v>0.2</v>
      </c>
      <c r="H4668">
        <v>0.16</v>
      </c>
      <c r="I4668">
        <v>0</v>
      </c>
      <c r="J4668">
        <v>12</v>
      </c>
      <c r="K4668">
        <v>0</v>
      </c>
      <c r="L4668">
        <v>0</v>
      </c>
      <c r="M4668">
        <v>0</v>
      </c>
      <c r="N4668">
        <v>0</v>
      </c>
      <c r="O4668" s="16">
        <f>VLOOKUP(A4668,'LW  WY'!I$36:J$47,2)</f>
        <v>1.1575351770564697</v>
      </c>
      <c r="P4668">
        <f t="shared" si="72"/>
        <v>0</v>
      </c>
    </row>
    <row r="4669" spans="1:16" x14ac:dyDescent="0.35">
      <c r="A4669">
        <v>7</v>
      </c>
      <c r="B4669">
        <v>13</v>
      </c>
      <c r="C4669">
        <v>4</v>
      </c>
      <c r="D4669">
        <v>0</v>
      </c>
      <c r="E4669">
        <v>0</v>
      </c>
      <c r="F4669">
        <v>12</v>
      </c>
      <c r="G4669">
        <v>0.3</v>
      </c>
      <c r="H4669">
        <v>0.16</v>
      </c>
      <c r="I4669">
        <v>0</v>
      </c>
      <c r="J4669">
        <v>12</v>
      </c>
      <c r="K4669">
        <v>0</v>
      </c>
      <c r="L4669">
        <v>0</v>
      </c>
      <c r="M4669">
        <v>0</v>
      </c>
      <c r="N4669">
        <v>0</v>
      </c>
      <c r="O4669" s="16">
        <f>VLOOKUP(A4669,'LW  WY'!I$36:J$47,2)</f>
        <v>1.1575351770564697</v>
      </c>
      <c r="P4669">
        <f t="shared" si="72"/>
        <v>0</v>
      </c>
    </row>
    <row r="4670" spans="1:16" x14ac:dyDescent="0.35">
      <c r="A4670">
        <v>7</v>
      </c>
      <c r="B4670">
        <v>13</v>
      </c>
      <c r="C4670">
        <v>5</v>
      </c>
      <c r="D4670">
        <v>74</v>
      </c>
      <c r="E4670">
        <v>9</v>
      </c>
      <c r="F4670">
        <v>13</v>
      </c>
      <c r="G4670">
        <v>0.1</v>
      </c>
      <c r="H4670">
        <v>0.16</v>
      </c>
      <c r="I4670">
        <v>11.375</v>
      </c>
      <c r="J4670">
        <v>13.403</v>
      </c>
      <c r="K4670">
        <v>156683.06299999999</v>
      </c>
      <c r="L4670">
        <v>52042.095000000001</v>
      </c>
      <c r="M4670">
        <v>52.042095000000003</v>
      </c>
      <c r="N4670">
        <v>5.2042094999999997E-2</v>
      </c>
      <c r="O4670" s="16">
        <f>VLOOKUP(A4670,'LW  WY'!I$36:J$47,2)</f>
        <v>1.1575351770564697</v>
      </c>
      <c r="P4670">
        <f t="shared" si="72"/>
        <v>6.0240555650214613E-2</v>
      </c>
    </row>
    <row r="4671" spans="1:16" x14ac:dyDescent="0.35">
      <c r="A4671">
        <v>7</v>
      </c>
      <c r="B4671">
        <v>13</v>
      </c>
      <c r="C4671">
        <v>6</v>
      </c>
      <c r="D4671">
        <v>502</v>
      </c>
      <c r="E4671">
        <v>54</v>
      </c>
      <c r="F4671">
        <v>17</v>
      </c>
      <c r="G4671">
        <v>0</v>
      </c>
      <c r="H4671">
        <v>0.16</v>
      </c>
      <c r="I4671">
        <v>362.57400000000001</v>
      </c>
      <c r="J4671">
        <v>31.9</v>
      </c>
      <c r="K4671">
        <v>7629269.9879999999</v>
      </c>
      <c r="L4671">
        <v>7259845.5549999997</v>
      </c>
      <c r="M4671">
        <v>7259.8455549999999</v>
      </c>
      <c r="N4671">
        <v>7.2598455550000001</v>
      </c>
      <c r="O4671" s="16">
        <f>VLOOKUP(A4671,'LW  WY'!I$36:J$47,2)</f>
        <v>1.1575351770564697</v>
      </c>
      <c r="P4671">
        <f t="shared" si="72"/>
        <v>8.4035266099095498</v>
      </c>
    </row>
    <row r="4672" spans="1:16" x14ac:dyDescent="0.35">
      <c r="A4672">
        <v>7</v>
      </c>
      <c r="B4672">
        <v>13</v>
      </c>
      <c r="C4672">
        <v>7</v>
      </c>
      <c r="D4672">
        <v>696</v>
      </c>
      <c r="E4672">
        <v>80</v>
      </c>
      <c r="F4672">
        <v>20</v>
      </c>
      <c r="G4672">
        <v>0</v>
      </c>
      <c r="H4672">
        <v>0.16</v>
      </c>
      <c r="I4672">
        <v>766.82399999999996</v>
      </c>
      <c r="J4672">
        <v>51.555999999999997</v>
      </c>
      <c r="K4672">
        <v>15096671.800000001</v>
      </c>
      <c r="L4672">
        <v>14462647.630000001</v>
      </c>
      <c r="M4672">
        <v>14462.647629999999</v>
      </c>
      <c r="N4672">
        <v>14.462647629999999</v>
      </c>
      <c r="O4672" s="16">
        <f>VLOOKUP(A4672,'LW  WY'!I$36:J$47,2)</f>
        <v>1.1575351770564697</v>
      </c>
      <c r="P4672">
        <f t="shared" si="72"/>
        <v>16.741023385097382</v>
      </c>
    </row>
    <row r="4673" spans="1:16" x14ac:dyDescent="0.35">
      <c r="A4673">
        <v>7</v>
      </c>
      <c r="B4673">
        <v>13</v>
      </c>
      <c r="C4673">
        <v>8</v>
      </c>
      <c r="D4673">
        <v>800</v>
      </c>
      <c r="E4673">
        <v>97</v>
      </c>
      <c r="F4673">
        <v>22</v>
      </c>
      <c r="G4673">
        <v>0</v>
      </c>
      <c r="H4673">
        <v>0.16</v>
      </c>
      <c r="I4673">
        <v>921.26400000000001</v>
      </c>
      <c r="J4673">
        <v>59.783000000000001</v>
      </c>
      <c r="K4673">
        <v>17260101.07</v>
      </c>
      <c r="L4673">
        <v>16549418</v>
      </c>
      <c r="M4673">
        <v>16549.418000000001</v>
      </c>
      <c r="N4673">
        <v>16.549417999999999</v>
      </c>
      <c r="O4673" s="16">
        <f>VLOOKUP(A4673,'LW  WY'!I$36:J$47,2)</f>
        <v>1.1575351770564697</v>
      </c>
      <c r="P4673">
        <f t="shared" si="72"/>
        <v>19.156533494811526</v>
      </c>
    </row>
    <row r="4674" spans="1:16" x14ac:dyDescent="0.35">
      <c r="A4674">
        <v>7</v>
      </c>
      <c r="B4674">
        <v>13</v>
      </c>
      <c r="C4674">
        <v>9</v>
      </c>
      <c r="D4674">
        <v>859</v>
      </c>
      <c r="E4674">
        <v>111</v>
      </c>
      <c r="F4674">
        <v>23</v>
      </c>
      <c r="G4674">
        <v>0</v>
      </c>
      <c r="H4674">
        <v>0.16</v>
      </c>
      <c r="I4674">
        <v>981.85900000000004</v>
      </c>
      <c r="J4674">
        <v>63.152999999999999</v>
      </c>
      <c r="K4674">
        <v>17920065.129999999</v>
      </c>
      <c r="L4674">
        <v>17185996.91</v>
      </c>
      <c r="M4674">
        <v>17185.996910000002</v>
      </c>
      <c r="N4674">
        <v>17.18599691</v>
      </c>
      <c r="O4674" s="16">
        <f>VLOOKUP(A4674,'LW  WY'!I$36:J$47,2)</f>
        <v>1.1575351770564697</v>
      </c>
      <c r="P4674">
        <f t="shared" si="72"/>
        <v>19.893395976108792</v>
      </c>
    </row>
    <row r="4675" spans="1:16" x14ac:dyDescent="0.35">
      <c r="A4675">
        <v>7</v>
      </c>
      <c r="B4675">
        <v>13</v>
      </c>
      <c r="C4675">
        <v>10</v>
      </c>
      <c r="D4675">
        <v>99</v>
      </c>
      <c r="E4675">
        <v>411</v>
      </c>
      <c r="F4675">
        <v>24</v>
      </c>
      <c r="G4675">
        <v>0</v>
      </c>
      <c r="H4675">
        <v>0.16</v>
      </c>
      <c r="I4675">
        <v>488.80700000000002</v>
      </c>
      <c r="J4675">
        <v>43.862000000000002</v>
      </c>
      <c r="K4675">
        <v>9449324.0820000004</v>
      </c>
      <c r="L4675">
        <v>9015407.8959999997</v>
      </c>
      <c r="M4675">
        <v>9015.4078960000006</v>
      </c>
      <c r="N4675">
        <v>9.0154078959999993</v>
      </c>
      <c r="O4675" s="16">
        <f>VLOOKUP(A4675,'LW  WY'!I$36:J$47,2)</f>
        <v>1.1575351770564697</v>
      </c>
      <c r="P4675">
        <f t="shared" si="72"/>
        <v>10.435651775132653</v>
      </c>
    </row>
    <row r="4676" spans="1:16" x14ac:dyDescent="0.35">
      <c r="A4676">
        <v>7</v>
      </c>
      <c r="B4676">
        <v>13</v>
      </c>
      <c r="C4676">
        <v>11</v>
      </c>
      <c r="D4676">
        <v>315</v>
      </c>
      <c r="E4676">
        <v>444</v>
      </c>
      <c r="F4676">
        <v>25</v>
      </c>
      <c r="G4676">
        <v>0</v>
      </c>
      <c r="H4676">
        <v>0.16</v>
      </c>
      <c r="I4676">
        <v>754.798</v>
      </c>
      <c r="J4676">
        <v>55.656999999999996</v>
      </c>
      <c r="K4676">
        <v>13918281.189999999</v>
      </c>
      <c r="L4676">
        <v>13326012.09</v>
      </c>
      <c r="M4676">
        <v>13326.01209</v>
      </c>
      <c r="N4676">
        <v>13.326012090000001</v>
      </c>
      <c r="O4676" s="16">
        <f>VLOOKUP(A4676,'LW  WY'!I$36:J$47,2)</f>
        <v>1.1575351770564697</v>
      </c>
      <c r="P4676">
        <f t="shared" si="72"/>
        <v>15.425327764054806</v>
      </c>
    </row>
    <row r="4677" spans="1:16" x14ac:dyDescent="0.35">
      <c r="A4677">
        <v>7</v>
      </c>
      <c r="B4677">
        <v>13</v>
      </c>
      <c r="C4677">
        <v>12</v>
      </c>
      <c r="D4677">
        <v>920</v>
      </c>
      <c r="E4677">
        <v>128</v>
      </c>
      <c r="F4677">
        <v>26</v>
      </c>
      <c r="G4677">
        <v>0</v>
      </c>
      <c r="H4677">
        <v>0.16</v>
      </c>
      <c r="I4677">
        <v>1013.5309999999999</v>
      </c>
      <c r="J4677">
        <v>67.287999999999997</v>
      </c>
      <c r="K4677">
        <v>17896559.25</v>
      </c>
      <c r="L4677">
        <v>17163323.940000001</v>
      </c>
      <c r="M4677">
        <v>17163.323939999998</v>
      </c>
      <c r="N4677">
        <v>17.163323940000001</v>
      </c>
      <c r="O4677" s="16">
        <f>VLOOKUP(A4677,'LW  WY'!I$36:J$47,2)</f>
        <v>1.1575351770564697</v>
      </c>
      <c r="P4677">
        <f t="shared" si="72"/>
        <v>19.867151215765446</v>
      </c>
    </row>
    <row r="4678" spans="1:16" x14ac:dyDescent="0.35">
      <c r="A4678">
        <v>7</v>
      </c>
      <c r="B4678">
        <v>13</v>
      </c>
      <c r="C4678">
        <v>13</v>
      </c>
      <c r="D4678">
        <v>907</v>
      </c>
      <c r="E4678">
        <v>133</v>
      </c>
      <c r="F4678">
        <v>26</v>
      </c>
      <c r="G4678">
        <v>0</v>
      </c>
      <c r="H4678">
        <v>0.16</v>
      </c>
      <c r="I4678">
        <v>1012.679</v>
      </c>
      <c r="J4678">
        <v>67.271000000000001</v>
      </c>
      <c r="K4678">
        <v>17910874.93</v>
      </c>
      <c r="L4678">
        <v>17177132.350000001</v>
      </c>
      <c r="M4678">
        <v>17177.13235</v>
      </c>
      <c r="N4678">
        <v>17.177132350000001</v>
      </c>
      <c r="O4678" s="16">
        <f>VLOOKUP(A4678,'LW  WY'!I$36:J$47,2)</f>
        <v>1.1575351770564697</v>
      </c>
      <c r="P4678">
        <f t="shared" si="72"/>
        <v>19.883134936079664</v>
      </c>
    </row>
    <row r="4679" spans="1:16" x14ac:dyDescent="0.35">
      <c r="A4679">
        <v>7</v>
      </c>
      <c r="B4679">
        <v>13</v>
      </c>
      <c r="C4679">
        <v>14</v>
      </c>
      <c r="D4679">
        <v>299</v>
      </c>
      <c r="E4679">
        <v>411</v>
      </c>
      <c r="F4679">
        <v>26</v>
      </c>
      <c r="G4679">
        <v>0</v>
      </c>
      <c r="H4679">
        <v>0.16</v>
      </c>
      <c r="I4679">
        <v>711.41099999999994</v>
      </c>
      <c r="J4679">
        <v>54.938000000000002</v>
      </c>
      <c r="K4679">
        <v>13227691.609999999</v>
      </c>
      <c r="L4679">
        <v>12659892.84</v>
      </c>
      <c r="M4679">
        <v>12659.89284</v>
      </c>
      <c r="N4679">
        <v>12.659892839999999</v>
      </c>
      <c r="O4679" s="16">
        <f>VLOOKUP(A4679,'LW  WY'!I$36:J$47,2)</f>
        <v>1.1575351770564697</v>
      </c>
      <c r="P4679">
        <f t="shared" si="72"/>
        <v>14.654271300065332</v>
      </c>
    </row>
    <row r="4680" spans="1:16" x14ac:dyDescent="0.35">
      <c r="A4680">
        <v>7</v>
      </c>
      <c r="B4680">
        <v>13</v>
      </c>
      <c r="C4680">
        <v>15</v>
      </c>
      <c r="D4680">
        <v>851</v>
      </c>
      <c r="E4680">
        <v>121</v>
      </c>
      <c r="F4680">
        <v>26</v>
      </c>
      <c r="G4680">
        <v>0</v>
      </c>
      <c r="H4680">
        <v>0.16</v>
      </c>
      <c r="I4680">
        <v>992.23500000000001</v>
      </c>
      <c r="J4680">
        <v>66.555000000000007</v>
      </c>
      <c r="K4680">
        <v>17795990.390000001</v>
      </c>
      <c r="L4680">
        <v>17066318.629999999</v>
      </c>
      <c r="M4680">
        <v>17066.318630000002</v>
      </c>
      <c r="N4680">
        <v>17.066318630000001</v>
      </c>
      <c r="O4680" s="16">
        <f>VLOOKUP(A4680,'LW  WY'!I$36:J$47,2)</f>
        <v>1.1575351770564697</v>
      </c>
      <c r="P4680">
        <f t="shared" si="72"/>
        <v>19.754864157079179</v>
      </c>
    </row>
    <row r="4681" spans="1:16" x14ac:dyDescent="0.35">
      <c r="A4681">
        <v>7</v>
      </c>
      <c r="B4681">
        <v>13</v>
      </c>
      <c r="C4681">
        <v>16</v>
      </c>
      <c r="D4681">
        <v>191</v>
      </c>
      <c r="E4681">
        <v>272</v>
      </c>
      <c r="F4681">
        <v>25</v>
      </c>
      <c r="G4681">
        <v>0</v>
      </c>
      <c r="H4681">
        <v>0.16</v>
      </c>
      <c r="I4681">
        <v>461.47699999999998</v>
      </c>
      <c r="J4681">
        <v>43.863999999999997</v>
      </c>
      <c r="K4681">
        <v>9108791.7249999996</v>
      </c>
      <c r="L4681">
        <v>8686941.9539999999</v>
      </c>
      <c r="M4681">
        <v>8686.9419539999999</v>
      </c>
      <c r="N4681">
        <v>8.6869419539999999</v>
      </c>
      <c r="O4681" s="16">
        <f>VLOOKUP(A4681,'LW  WY'!I$36:J$47,2)</f>
        <v>1.1575351770564697</v>
      </c>
      <c r="P4681">
        <f t="shared" si="72"/>
        <v>10.055440892802665</v>
      </c>
    </row>
    <row r="4682" spans="1:16" x14ac:dyDescent="0.35">
      <c r="A4682">
        <v>7</v>
      </c>
      <c r="B4682">
        <v>13</v>
      </c>
      <c r="C4682">
        <v>17</v>
      </c>
      <c r="D4682">
        <v>700</v>
      </c>
      <c r="E4682">
        <v>90</v>
      </c>
      <c r="F4682">
        <v>24</v>
      </c>
      <c r="G4682">
        <v>0</v>
      </c>
      <c r="H4682">
        <v>0.16</v>
      </c>
      <c r="I4682">
        <v>792.71799999999996</v>
      </c>
      <c r="J4682">
        <v>56.6</v>
      </c>
      <c r="K4682">
        <v>15232432.810000001</v>
      </c>
      <c r="L4682">
        <v>14593598.09</v>
      </c>
      <c r="M4682">
        <v>14593.59809</v>
      </c>
      <c r="N4682">
        <v>14.59359809</v>
      </c>
      <c r="O4682" s="16">
        <f>VLOOKUP(A4682,'LW  WY'!I$36:J$47,2)</f>
        <v>1.1575351770564697</v>
      </c>
      <c r="P4682">
        <f t="shared" si="72"/>
        <v>16.892603148999108</v>
      </c>
    </row>
    <row r="4683" spans="1:16" x14ac:dyDescent="0.35">
      <c r="A4683">
        <v>7</v>
      </c>
      <c r="B4683">
        <v>13</v>
      </c>
      <c r="C4683">
        <v>18</v>
      </c>
      <c r="D4683">
        <v>527</v>
      </c>
      <c r="E4683">
        <v>63</v>
      </c>
      <c r="F4683">
        <v>21</v>
      </c>
      <c r="G4683">
        <v>0.1</v>
      </c>
      <c r="H4683">
        <v>0.16</v>
      </c>
      <c r="I4683">
        <v>432.37900000000002</v>
      </c>
      <c r="J4683">
        <v>38.219000000000001</v>
      </c>
      <c r="K4683">
        <v>8947535.227</v>
      </c>
      <c r="L4683">
        <v>8531399.4149999991</v>
      </c>
      <c r="M4683">
        <v>8531.3994149999999</v>
      </c>
      <c r="N4683">
        <v>8.5313994149999992</v>
      </c>
      <c r="O4683" s="16">
        <f>VLOOKUP(A4683,'LW  WY'!I$36:J$47,2)</f>
        <v>1.1575351770564697</v>
      </c>
      <c r="P4683">
        <f t="shared" si="72"/>
        <v>9.8753949323814858</v>
      </c>
    </row>
    <row r="4684" spans="1:16" x14ac:dyDescent="0.35">
      <c r="A4684">
        <v>7</v>
      </c>
      <c r="B4684">
        <v>13</v>
      </c>
      <c r="C4684">
        <v>19</v>
      </c>
      <c r="D4684">
        <v>0</v>
      </c>
      <c r="E4684">
        <v>28</v>
      </c>
      <c r="F4684">
        <v>18</v>
      </c>
      <c r="G4684">
        <v>0.3</v>
      </c>
      <c r="H4684">
        <v>0.16</v>
      </c>
      <c r="I4684">
        <v>34.051000000000002</v>
      </c>
      <c r="J4684">
        <v>19.126999999999999</v>
      </c>
      <c r="K4684">
        <v>476685.56300000002</v>
      </c>
      <c r="L4684">
        <v>360705.63400000002</v>
      </c>
      <c r="M4684">
        <v>360.70563399999998</v>
      </c>
      <c r="N4684">
        <v>0.360705634</v>
      </c>
      <c r="O4684" s="16">
        <f>VLOOKUP(A4684,'LW  WY'!I$36:J$47,2)</f>
        <v>1.1575351770564697</v>
      </c>
      <c r="P4684">
        <f t="shared" si="72"/>
        <v>0.41752945991745616</v>
      </c>
    </row>
    <row r="4685" spans="1:16" x14ac:dyDescent="0.35">
      <c r="A4685">
        <v>7</v>
      </c>
      <c r="B4685">
        <v>13</v>
      </c>
      <c r="C4685">
        <v>20</v>
      </c>
      <c r="D4685">
        <v>0</v>
      </c>
      <c r="E4685">
        <v>0</v>
      </c>
      <c r="F4685">
        <v>16</v>
      </c>
      <c r="G4685">
        <v>0.2</v>
      </c>
      <c r="H4685">
        <v>0.16</v>
      </c>
      <c r="I4685">
        <v>0</v>
      </c>
      <c r="J4685">
        <v>16</v>
      </c>
      <c r="K4685">
        <v>0</v>
      </c>
      <c r="L4685">
        <v>0</v>
      </c>
      <c r="M4685">
        <v>0</v>
      </c>
      <c r="N4685">
        <v>0</v>
      </c>
      <c r="O4685" s="16">
        <f>VLOOKUP(A4685,'LW  WY'!I$36:J$47,2)</f>
        <v>1.1575351770564697</v>
      </c>
      <c r="P4685">
        <f t="shared" si="72"/>
        <v>0</v>
      </c>
    </row>
    <row r="4686" spans="1:16" x14ac:dyDescent="0.35">
      <c r="A4686">
        <v>7</v>
      </c>
      <c r="B4686">
        <v>13</v>
      </c>
      <c r="C4686">
        <v>21</v>
      </c>
      <c r="D4686">
        <v>0</v>
      </c>
      <c r="E4686">
        <v>0</v>
      </c>
      <c r="F4686">
        <v>15</v>
      </c>
      <c r="G4686">
        <v>0.1</v>
      </c>
      <c r="H4686">
        <v>0.16</v>
      </c>
      <c r="I4686">
        <v>0</v>
      </c>
      <c r="J4686">
        <v>15</v>
      </c>
      <c r="K4686">
        <v>0</v>
      </c>
      <c r="L4686">
        <v>0</v>
      </c>
      <c r="M4686">
        <v>0</v>
      </c>
      <c r="N4686">
        <v>0</v>
      </c>
      <c r="O4686" s="16">
        <f>VLOOKUP(A4686,'LW  WY'!I$36:J$47,2)</f>
        <v>1.1575351770564697</v>
      </c>
      <c r="P4686">
        <f t="shared" si="72"/>
        <v>0</v>
      </c>
    </row>
    <row r="4687" spans="1:16" x14ac:dyDescent="0.35">
      <c r="A4687">
        <v>7</v>
      </c>
      <c r="B4687">
        <v>13</v>
      </c>
      <c r="C4687">
        <v>22</v>
      </c>
      <c r="D4687">
        <v>0</v>
      </c>
      <c r="E4687">
        <v>0</v>
      </c>
      <c r="F4687">
        <v>14</v>
      </c>
      <c r="G4687">
        <v>0</v>
      </c>
      <c r="H4687">
        <v>0.16</v>
      </c>
      <c r="I4687">
        <v>0</v>
      </c>
      <c r="J4687">
        <v>14</v>
      </c>
      <c r="K4687">
        <v>0</v>
      </c>
      <c r="L4687">
        <v>0</v>
      </c>
      <c r="M4687">
        <v>0</v>
      </c>
      <c r="N4687">
        <v>0</v>
      </c>
      <c r="O4687" s="16">
        <f>VLOOKUP(A4687,'LW  WY'!I$36:J$47,2)</f>
        <v>1.1575351770564697</v>
      </c>
      <c r="P4687">
        <f t="shared" si="72"/>
        <v>0</v>
      </c>
    </row>
    <row r="4688" spans="1:16" x14ac:dyDescent="0.35">
      <c r="A4688">
        <v>7</v>
      </c>
      <c r="B4688">
        <v>13</v>
      </c>
      <c r="C4688">
        <v>23</v>
      </c>
      <c r="D4688">
        <v>0</v>
      </c>
      <c r="E4688">
        <v>0</v>
      </c>
      <c r="F4688">
        <v>13</v>
      </c>
      <c r="G4688">
        <v>0</v>
      </c>
      <c r="H4688">
        <v>0.16</v>
      </c>
      <c r="I4688">
        <v>0</v>
      </c>
      <c r="J4688">
        <v>13</v>
      </c>
      <c r="K4688">
        <v>0</v>
      </c>
      <c r="L4688">
        <v>0</v>
      </c>
      <c r="M4688">
        <v>0</v>
      </c>
      <c r="N4688">
        <v>0</v>
      </c>
      <c r="O4688" s="16">
        <f>VLOOKUP(A4688,'LW  WY'!I$36:J$47,2)</f>
        <v>1.1575351770564697</v>
      </c>
      <c r="P4688">
        <f t="shared" si="72"/>
        <v>0</v>
      </c>
    </row>
    <row r="4689" spans="1:16" x14ac:dyDescent="0.35">
      <c r="A4689">
        <v>7</v>
      </c>
      <c r="B4689">
        <v>14</v>
      </c>
      <c r="C4689">
        <v>0</v>
      </c>
      <c r="D4689">
        <v>0</v>
      </c>
      <c r="E4689">
        <v>0</v>
      </c>
      <c r="F4689">
        <v>12</v>
      </c>
      <c r="G4689">
        <v>0.2</v>
      </c>
      <c r="H4689">
        <v>0.16</v>
      </c>
      <c r="I4689">
        <v>0</v>
      </c>
      <c r="J4689">
        <v>12</v>
      </c>
      <c r="K4689">
        <v>0</v>
      </c>
      <c r="L4689">
        <v>0</v>
      </c>
      <c r="M4689">
        <v>0</v>
      </c>
      <c r="N4689">
        <v>0</v>
      </c>
      <c r="O4689" s="16">
        <f>VLOOKUP(A4689,'LW  WY'!I$36:J$47,2)</f>
        <v>1.1575351770564697</v>
      </c>
      <c r="P4689">
        <f t="shared" si="72"/>
        <v>0</v>
      </c>
    </row>
    <row r="4690" spans="1:16" x14ac:dyDescent="0.35">
      <c r="A4690">
        <v>7</v>
      </c>
      <c r="B4690">
        <v>14</v>
      </c>
      <c r="C4690">
        <v>1</v>
      </c>
      <c r="D4690">
        <v>0</v>
      </c>
      <c r="E4690">
        <v>0</v>
      </c>
      <c r="F4690">
        <v>12</v>
      </c>
      <c r="G4690">
        <v>0.5</v>
      </c>
      <c r="H4690">
        <v>0.16</v>
      </c>
      <c r="I4690">
        <v>0</v>
      </c>
      <c r="J4690">
        <v>12</v>
      </c>
      <c r="K4690">
        <v>0</v>
      </c>
      <c r="L4690">
        <v>0</v>
      </c>
      <c r="M4690">
        <v>0</v>
      </c>
      <c r="N4690">
        <v>0</v>
      </c>
      <c r="O4690" s="16">
        <f>VLOOKUP(A4690,'LW  WY'!I$36:J$47,2)</f>
        <v>1.1575351770564697</v>
      </c>
      <c r="P4690">
        <f t="shared" si="72"/>
        <v>0</v>
      </c>
    </row>
    <row r="4691" spans="1:16" x14ac:dyDescent="0.35">
      <c r="A4691">
        <v>7</v>
      </c>
      <c r="B4691">
        <v>14</v>
      </c>
      <c r="C4691">
        <v>2</v>
      </c>
      <c r="D4691">
        <v>0</v>
      </c>
      <c r="E4691">
        <v>0</v>
      </c>
      <c r="F4691">
        <v>12</v>
      </c>
      <c r="G4691">
        <v>0.6</v>
      </c>
      <c r="H4691">
        <v>0.16</v>
      </c>
      <c r="I4691">
        <v>0</v>
      </c>
      <c r="J4691">
        <v>12</v>
      </c>
      <c r="K4691">
        <v>0</v>
      </c>
      <c r="L4691">
        <v>0</v>
      </c>
      <c r="M4691">
        <v>0</v>
      </c>
      <c r="N4691">
        <v>0</v>
      </c>
      <c r="O4691" s="16">
        <f>VLOOKUP(A4691,'LW  WY'!I$36:J$47,2)</f>
        <v>1.1575351770564697</v>
      </c>
      <c r="P4691">
        <f t="shared" si="72"/>
        <v>0</v>
      </c>
    </row>
    <row r="4692" spans="1:16" x14ac:dyDescent="0.35">
      <c r="A4692">
        <v>7</v>
      </c>
      <c r="B4692">
        <v>14</v>
      </c>
      <c r="C4692">
        <v>3</v>
      </c>
      <c r="D4692">
        <v>0</v>
      </c>
      <c r="E4692">
        <v>0</v>
      </c>
      <c r="F4692">
        <v>12</v>
      </c>
      <c r="G4692">
        <v>0.7</v>
      </c>
      <c r="H4692">
        <v>0.16</v>
      </c>
      <c r="I4692">
        <v>0</v>
      </c>
      <c r="J4692">
        <v>12</v>
      </c>
      <c r="K4692">
        <v>0</v>
      </c>
      <c r="L4692">
        <v>0</v>
      </c>
      <c r="M4692">
        <v>0</v>
      </c>
      <c r="N4692">
        <v>0</v>
      </c>
      <c r="O4692" s="16">
        <f>VLOOKUP(A4692,'LW  WY'!I$36:J$47,2)</f>
        <v>1.1575351770564697</v>
      </c>
      <c r="P4692">
        <f t="shared" si="72"/>
        <v>0</v>
      </c>
    </row>
    <row r="4693" spans="1:16" x14ac:dyDescent="0.35">
      <c r="A4693">
        <v>7</v>
      </c>
      <c r="B4693">
        <v>14</v>
      </c>
      <c r="C4693">
        <v>4</v>
      </c>
      <c r="D4693">
        <v>0</v>
      </c>
      <c r="E4693">
        <v>0</v>
      </c>
      <c r="F4693">
        <v>12</v>
      </c>
      <c r="G4693">
        <v>0.7</v>
      </c>
      <c r="H4693">
        <v>0.16</v>
      </c>
      <c r="I4693">
        <v>0</v>
      </c>
      <c r="J4693">
        <v>12</v>
      </c>
      <c r="K4693">
        <v>0</v>
      </c>
      <c r="L4693">
        <v>0</v>
      </c>
      <c r="M4693">
        <v>0</v>
      </c>
      <c r="N4693">
        <v>0</v>
      </c>
      <c r="O4693" s="16">
        <f>VLOOKUP(A4693,'LW  WY'!I$36:J$47,2)</f>
        <v>1.1575351770564697</v>
      </c>
      <c r="P4693">
        <f t="shared" si="72"/>
        <v>0</v>
      </c>
    </row>
    <row r="4694" spans="1:16" x14ac:dyDescent="0.35">
      <c r="A4694">
        <v>7</v>
      </c>
      <c r="B4694">
        <v>14</v>
      </c>
      <c r="C4694">
        <v>5</v>
      </c>
      <c r="D4694">
        <v>0</v>
      </c>
      <c r="E4694">
        <v>0</v>
      </c>
      <c r="F4694">
        <v>13</v>
      </c>
      <c r="G4694">
        <v>0.3</v>
      </c>
      <c r="H4694">
        <v>0.16</v>
      </c>
      <c r="I4694">
        <v>0</v>
      </c>
      <c r="J4694">
        <v>0</v>
      </c>
      <c r="K4694">
        <v>0</v>
      </c>
      <c r="L4694">
        <v>0</v>
      </c>
      <c r="M4694">
        <v>0</v>
      </c>
      <c r="N4694">
        <v>0</v>
      </c>
      <c r="O4694" s="16">
        <f>VLOOKUP(A4694,'LW  WY'!I$36:J$47,2)</f>
        <v>1.1575351770564697</v>
      </c>
      <c r="P4694">
        <f t="shared" si="72"/>
        <v>0</v>
      </c>
    </row>
    <row r="4695" spans="1:16" x14ac:dyDescent="0.35">
      <c r="A4695">
        <v>7</v>
      </c>
      <c r="B4695">
        <v>14</v>
      </c>
      <c r="C4695">
        <v>6</v>
      </c>
      <c r="D4695">
        <v>502</v>
      </c>
      <c r="E4695">
        <v>55</v>
      </c>
      <c r="F4695">
        <v>16</v>
      </c>
      <c r="G4695">
        <v>0</v>
      </c>
      <c r="H4695">
        <v>0.16</v>
      </c>
      <c r="I4695">
        <v>361.43200000000002</v>
      </c>
      <c r="J4695">
        <v>30.850999999999999</v>
      </c>
      <c r="K4695">
        <v>7633293.4210000001</v>
      </c>
      <c r="L4695">
        <v>7263726.4220000003</v>
      </c>
      <c r="M4695">
        <v>7263.7264219999997</v>
      </c>
      <c r="N4695">
        <v>7.2637264220000004</v>
      </c>
      <c r="O4695" s="16">
        <f>VLOOKUP(A4695,'LW  WY'!I$36:J$47,2)</f>
        <v>1.1575351770564697</v>
      </c>
      <c r="P4695">
        <f t="shared" si="72"/>
        <v>8.408018849979527</v>
      </c>
    </row>
    <row r="4696" spans="1:16" x14ac:dyDescent="0.35">
      <c r="A4696">
        <v>7</v>
      </c>
      <c r="B4696">
        <v>14</v>
      </c>
      <c r="C4696">
        <v>7</v>
      </c>
      <c r="D4696">
        <v>700</v>
      </c>
      <c r="E4696">
        <v>81</v>
      </c>
      <c r="F4696">
        <v>19</v>
      </c>
      <c r="G4696">
        <v>0</v>
      </c>
      <c r="H4696">
        <v>0.16</v>
      </c>
      <c r="I4696">
        <v>771.57</v>
      </c>
      <c r="J4696">
        <v>50.752000000000002</v>
      </c>
      <c r="K4696">
        <v>15242845.18</v>
      </c>
      <c r="L4696">
        <v>14603641.5</v>
      </c>
      <c r="M4696">
        <v>14603.6415</v>
      </c>
      <c r="N4696">
        <v>14.6036415</v>
      </c>
      <c r="O4696" s="16">
        <f>VLOOKUP(A4696,'LW  WY'!I$36:J$47,2)</f>
        <v>1.1575351770564697</v>
      </c>
      <c r="P4696">
        <f t="shared" si="72"/>
        <v>16.904228749371708</v>
      </c>
    </row>
    <row r="4697" spans="1:16" x14ac:dyDescent="0.35">
      <c r="A4697">
        <v>7</v>
      </c>
      <c r="B4697">
        <v>14</v>
      </c>
      <c r="C4697">
        <v>8</v>
      </c>
      <c r="D4697">
        <v>804</v>
      </c>
      <c r="E4697">
        <v>98</v>
      </c>
      <c r="F4697">
        <v>21</v>
      </c>
      <c r="G4697">
        <v>0</v>
      </c>
      <c r="H4697">
        <v>0.16</v>
      </c>
      <c r="I4697">
        <v>926.197</v>
      </c>
      <c r="J4697">
        <v>58.985999999999997</v>
      </c>
      <c r="K4697">
        <v>17413549.120000001</v>
      </c>
      <c r="L4697">
        <v>16697428.779999999</v>
      </c>
      <c r="M4697">
        <v>16697.428779999998</v>
      </c>
      <c r="N4697">
        <v>16.697428779999999</v>
      </c>
      <c r="O4697" s="16">
        <f>VLOOKUP(A4697,'LW  WY'!I$36:J$47,2)</f>
        <v>1.1575351770564697</v>
      </c>
      <c r="P4697">
        <f t="shared" si="72"/>
        <v>19.32786117924509</v>
      </c>
    </row>
    <row r="4698" spans="1:16" x14ac:dyDescent="0.35">
      <c r="A4698">
        <v>7</v>
      </c>
      <c r="B4698">
        <v>14</v>
      </c>
      <c r="C4698">
        <v>9</v>
      </c>
      <c r="D4698">
        <v>863</v>
      </c>
      <c r="E4698">
        <v>111</v>
      </c>
      <c r="F4698">
        <v>23</v>
      </c>
      <c r="G4698">
        <v>0</v>
      </c>
      <c r="H4698">
        <v>0.16</v>
      </c>
      <c r="I4698">
        <v>985.70600000000002</v>
      </c>
      <c r="J4698">
        <v>63.311999999999998</v>
      </c>
      <c r="K4698">
        <v>17977971.52</v>
      </c>
      <c r="L4698">
        <v>17241851.440000001</v>
      </c>
      <c r="M4698">
        <v>17241.851439999999</v>
      </c>
      <c r="N4698">
        <v>17.241851440000001</v>
      </c>
      <c r="O4698" s="16">
        <f>VLOOKUP(A4698,'LW  WY'!I$36:J$47,2)</f>
        <v>1.1575351770564697</v>
      </c>
      <c r="P4698">
        <f t="shared" si="72"/>
        <v>19.958049559381749</v>
      </c>
    </row>
    <row r="4699" spans="1:16" x14ac:dyDescent="0.35">
      <c r="A4699">
        <v>7</v>
      </c>
      <c r="B4699">
        <v>14</v>
      </c>
      <c r="C4699">
        <v>10</v>
      </c>
      <c r="D4699">
        <v>908</v>
      </c>
      <c r="E4699">
        <v>113</v>
      </c>
      <c r="F4699">
        <v>24</v>
      </c>
      <c r="G4699">
        <v>0</v>
      </c>
      <c r="H4699">
        <v>0.16</v>
      </c>
      <c r="I4699">
        <v>1013.553</v>
      </c>
      <c r="J4699">
        <v>65.37</v>
      </c>
      <c r="K4699">
        <v>18179559.93</v>
      </c>
      <c r="L4699">
        <v>17436296.780000001</v>
      </c>
      <c r="M4699">
        <v>17436.296780000001</v>
      </c>
      <c r="N4699">
        <v>17.436296779999999</v>
      </c>
      <c r="O4699" s="16">
        <f>VLOOKUP(A4699,'LW  WY'!I$36:J$47,2)</f>
        <v>1.1575351770564697</v>
      </c>
      <c r="P4699">
        <f t="shared" si="72"/>
        <v>20.183126880446451</v>
      </c>
    </row>
    <row r="4700" spans="1:16" x14ac:dyDescent="0.35">
      <c r="A4700">
        <v>7</v>
      </c>
      <c r="B4700">
        <v>14</v>
      </c>
      <c r="C4700">
        <v>11</v>
      </c>
      <c r="D4700">
        <v>924</v>
      </c>
      <c r="E4700">
        <v>118</v>
      </c>
      <c r="F4700">
        <v>25</v>
      </c>
      <c r="G4700">
        <v>0</v>
      </c>
      <c r="H4700">
        <v>0.16</v>
      </c>
      <c r="I4700">
        <v>1016.272</v>
      </c>
      <c r="J4700">
        <v>66.429000000000002</v>
      </c>
      <c r="K4700">
        <v>18060618.390000001</v>
      </c>
      <c r="L4700">
        <v>17321569.800000001</v>
      </c>
      <c r="M4700">
        <v>17321.569800000001</v>
      </c>
      <c r="N4700">
        <v>17.321569799999999</v>
      </c>
      <c r="O4700" s="16">
        <f>VLOOKUP(A4700,'LW  WY'!I$36:J$47,2)</f>
        <v>1.1575351770564697</v>
      </c>
      <c r="P4700">
        <f t="shared" si="72"/>
        <v>20.050326365338996</v>
      </c>
    </row>
    <row r="4701" spans="1:16" x14ac:dyDescent="0.35">
      <c r="A4701">
        <v>7</v>
      </c>
      <c r="B4701">
        <v>14</v>
      </c>
      <c r="C4701">
        <v>12</v>
      </c>
      <c r="D4701">
        <v>302</v>
      </c>
      <c r="E4701">
        <v>466</v>
      </c>
      <c r="F4701">
        <v>26</v>
      </c>
      <c r="G4701">
        <v>0</v>
      </c>
      <c r="H4701">
        <v>0.16</v>
      </c>
      <c r="I4701">
        <v>756.95299999999997</v>
      </c>
      <c r="J4701">
        <v>56.686</v>
      </c>
      <c r="K4701">
        <v>13802177.300000001</v>
      </c>
      <c r="L4701">
        <v>13214022.220000001</v>
      </c>
      <c r="M4701">
        <v>13214.022220000001</v>
      </c>
      <c r="N4701">
        <v>13.21402222</v>
      </c>
      <c r="O4701" s="16">
        <f>VLOOKUP(A4701,'LW  WY'!I$36:J$47,2)</f>
        <v>1.1575351770564697</v>
      </c>
      <c r="P4701">
        <f t="shared" si="72"/>
        <v>15.295695550055825</v>
      </c>
    </row>
    <row r="4702" spans="1:16" x14ac:dyDescent="0.35">
      <c r="A4702">
        <v>7</v>
      </c>
      <c r="B4702">
        <v>14</v>
      </c>
      <c r="C4702">
        <v>13</v>
      </c>
      <c r="D4702">
        <v>452</v>
      </c>
      <c r="E4702">
        <v>405</v>
      </c>
      <c r="F4702">
        <v>26</v>
      </c>
      <c r="G4702">
        <v>0</v>
      </c>
      <c r="H4702">
        <v>0.16</v>
      </c>
      <c r="I4702">
        <v>850.14499999999998</v>
      </c>
      <c r="J4702">
        <v>60.55</v>
      </c>
      <c r="K4702">
        <v>15372331.66</v>
      </c>
      <c r="L4702">
        <v>14728539.76</v>
      </c>
      <c r="M4702">
        <v>14728.53976</v>
      </c>
      <c r="N4702">
        <v>14.72853976</v>
      </c>
      <c r="O4702" s="16">
        <f>VLOOKUP(A4702,'LW  WY'!I$36:J$47,2)</f>
        <v>1.1575351770564697</v>
      </c>
      <c r="P4702">
        <f t="shared" si="72"/>
        <v>17.048802878874852</v>
      </c>
    </row>
    <row r="4703" spans="1:16" x14ac:dyDescent="0.35">
      <c r="A4703">
        <v>7</v>
      </c>
      <c r="B4703">
        <v>14</v>
      </c>
      <c r="C4703">
        <v>14</v>
      </c>
      <c r="D4703">
        <v>388</v>
      </c>
      <c r="E4703">
        <v>374</v>
      </c>
      <c r="F4703">
        <v>26</v>
      </c>
      <c r="G4703">
        <v>0</v>
      </c>
      <c r="H4703">
        <v>0.16</v>
      </c>
      <c r="I4703">
        <v>761.04700000000003</v>
      </c>
      <c r="J4703">
        <v>56.975999999999999</v>
      </c>
      <c r="K4703">
        <v>14058388.109999999</v>
      </c>
      <c r="L4703">
        <v>13461154.460000001</v>
      </c>
      <c r="M4703">
        <v>13461.15446</v>
      </c>
      <c r="N4703">
        <v>13.461154459999999</v>
      </c>
      <c r="O4703" s="16">
        <f>VLOOKUP(A4703,'LW  WY'!I$36:J$47,2)</f>
        <v>1.1575351770564697</v>
      </c>
      <c r="P4703">
        <f t="shared" si="72"/>
        <v>15.581759811240586</v>
      </c>
    </row>
    <row r="4704" spans="1:16" x14ac:dyDescent="0.35">
      <c r="A4704">
        <v>7</v>
      </c>
      <c r="B4704">
        <v>14</v>
      </c>
      <c r="C4704">
        <v>15</v>
      </c>
      <c r="D4704">
        <v>868</v>
      </c>
      <c r="E4704">
        <v>109</v>
      </c>
      <c r="F4704">
        <v>26</v>
      </c>
      <c r="G4704">
        <v>0</v>
      </c>
      <c r="H4704">
        <v>0.16</v>
      </c>
      <c r="I4704">
        <v>985.327</v>
      </c>
      <c r="J4704">
        <v>66.278999999999996</v>
      </c>
      <c r="K4704">
        <v>17705794.199999999</v>
      </c>
      <c r="L4704">
        <v>16979318.460000001</v>
      </c>
      <c r="M4704">
        <v>16979.318459999999</v>
      </c>
      <c r="N4704">
        <v>16.979318459999998</v>
      </c>
      <c r="O4704" s="16">
        <f>VLOOKUP(A4704,'LW  WY'!I$36:J$47,2)</f>
        <v>1.1575351770564697</v>
      </c>
      <c r="P4704">
        <f t="shared" si="72"/>
        <v>19.654158399894282</v>
      </c>
    </row>
    <row r="4705" spans="1:16" x14ac:dyDescent="0.35">
      <c r="A4705">
        <v>7</v>
      </c>
      <c r="B4705">
        <v>14</v>
      </c>
      <c r="C4705">
        <v>16</v>
      </c>
      <c r="D4705">
        <v>308</v>
      </c>
      <c r="E4705">
        <v>254</v>
      </c>
      <c r="F4705">
        <v>25</v>
      </c>
      <c r="G4705">
        <v>0</v>
      </c>
      <c r="H4705">
        <v>0.16</v>
      </c>
      <c r="I4705">
        <v>578.673</v>
      </c>
      <c r="J4705">
        <v>48.671999999999997</v>
      </c>
      <c r="K4705">
        <v>11263281.35</v>
      </c>
      <c r="L4705">
        <v>10765089.439999999</v>
      </c>
      <c r="M4705">
        <v>10765.08944</v>
      </c>
      <c r="N4705">
        <v>10.765089440000001</v>
      </c>
      <c r="O4705" s="16">
        <f>VLOOKUP(A4705,'LW  WY'!I$36:J$47,2)</f>
        <v>1.1575351770564697</v>
      </c>
      <c r="P4705">
        <f t="shared" si="72"/>
        <v>12.460969710959132</v>
      </c>
    </row>
    <row r="4706" spans="1:16" x14ac:dyDescent="0.35">
      <c r="A4706">
        <v>7</v>
      </c>
      <c r="B4706">
        <v>14</v>
      </c>
      <c r="C4706">
        <v>17</v>
      </c>
      <c r="D4706">
        <v>726</v>
      </c>
      <c r="E4706">
        <v>81</v>
      </c>
      <c r="F4706">
        <v>24</v>
      </c>
      <c r="G4706">
        <v>0</v>
      </c>
      <c r="H4706">
        <v>0.16</v>
      </c>
      <c r="I4706">
        <v>800.81299999999999</v>
      </c>
      <c r="J4706">
        <v>56.936999999999998</v>
      </c>
      <c r="K4706">
        <v>15373150.4</v>
      </c>
      <c r="L4706">
        <v>14729329.5</v>
      </c>
      <c r="M4706">
        <v>14729.3295</v>
      </c>
      <c r="N4706">
        <v>14.7293295</v>
      </c>
      <c r="O4706" s="16">
        <f>VLOOKUP(A4706,'LW  WY'!I$36:J$47,2)</f>
        <v>1.1575351770564697</v>
      </c>
      <c r="P4706">
        <f t="shared" ref="P4706:P4769" si="73">N4706*O4706</f>
        <v>17.049717030705583</v>
      </c>
    </row>
    <row r="4707" spans="1:16" x14ac:dyDescent="0.35">
      <c r="A4707">
        <v>7</v>
      </c>
      <c r="B4707">
        <v>14</v>
      </c>
      <c r="C4707">
        <v>18</v>
      </c>
      <c r="D4707">
        <v>74</v>
      </c>
      <c r="E4707">
        <v>89</v>
      </c>
      <c r="F4707">
        <v>21</v>
      </c>
      <c r="G4707">
        <v>0.2</v>
      </c>
      <c r="H4707">
        <v>0.16</v>
      </c>
      <c r="I4707">
        <v>150.03</v>
      </c>
      <c r="J4707">
        <v>26.768999999999998</v>
      </c>
      <c r="K4707">
        <v>3120027.9950000001</v>
      </c>
      <c r="L4707">
        <v>2910383.9339999999</v>
      </c>
      <c r="M4707">
        <v>2910.383934</v>
      </c>
      <c r="N4707">
        <v>2.910383934</v>
      </c>
      <c r="O4707" s="16">
        <f>VLOOKUP(A4707,'LW  WY'!I$36:J$47,2)</f>
        <v>1.1575351770564697</v>
      </c>
      <c r="P4707">
        <f t="shared" si="73"/>
        <v>3.3688717823449945</v>
      </c>
    </row>
    <row r="4708" spans="1:16" x14ac:dyDescent="0.35">
      <c r="A4708">
        <v>7</v>
      </c>
      <c r="B4708">
        <v>14</v>
      </c>
      <c r="C4708">
        <v>19</v>
      </c>
      <c r="D4708">
        <v>185</v>
      </c>
      <c r="E4708">
        <v>18</v>
      </c>
      <c r="F4708">
        <v>17</v>
      </c>
      <c r="G4708">
        <v>0.4</v>
      </c>
      <c r="H4708">
        <v>0.16</v>
      </c>
      <c r="I4708">
        <v>71.989999999999995</v>
      </c>
      <c r="J4708">
        <v>19.318000000000001</v>
      </c>
      <c r="K4708">
        <v>1050468.5360000001</v>
      </c>
      <c r="L4708">
        <v>914157.19499999995</v>
      </c>
      <c r="M4708">
        <v>914.157195</v>
      </c>
      <c r="N4708">
        <v>0.91415719500000003</v>
      </c>
      <c r="O4708" s="16">
        <f>VLOOKUP(A4708,'LW  WY'!I$36:J$47,2)</f>
        <v>1.1575351770564697</v>
      </c>
      <c r="P4708">
        <f t="shared" si="73"/>
        <v>1.0581691105717708</v>
      </c>
    </row>
    <row r="4709" spans="1:16" x14ac:dyDescent="0.35">
      <c r="A4709">
        <v>7</v>
      </c>
      <c r="B4709">
        <v>14</v>
      </c>
      <c r="C4709">
        <v>20</v>
      </c>
      <c r="D4709">
        <v>0</v>
      </c>
      <c r="E4709">
        <v>0</v>
      </c>
      <c r="F4709">
        <v>15</v>
      </c>
      <c r="G4709">
        <v>0.4</v>
      </c>
      <c r="H4709">
        <v>0.16</v>
      </c>
      <c r="I4709">
        <v>0</v>
      </c>
      <c r="J4709">
        <v>15</v>
      </c>
      <c r="K4709">
        <v>0</v>
      </c>
      <c r="L4709">
        <v>0</v>
      </c>
      <c r="M4709">
        <v>0</v>
      </c>
      <c r="N4709">
        <v>0</v>
      </c>
      <c r="O4709" s="16">
        <f>VLOOKUP(A4709,'LW  WY'!I$36:J$47,2)</f>
        <v>1.1575351770564697</v>
      </c>
      <c r="P4709">
        <f t="shared" si="73"/>
        <v>0</v>
      </c>
    </row>
    <row r="4710" spans="1:16" x14ac:dyDescent="0.35">
      <c r="A4710">
        <v>7</v>
      </c>
      <c r="B4710">
        <v>14</v>
      </c>
      <c r="C4710">
        <v>21</v>
      </c>
      <c r="D4710">
        <v>0</v>
      </c>
      <c r="E4710">
        <v>0</v>
      </c>
      <c r="F4710">
        <v>15</v>
      </c>
      <c r="G4710">
        <v>0.5</v>
      </c>
      <c r="H4710">
        <v>0.16</v>
      </c>
      <c r="I4710">
        <v>0</v>
      </c>
      <c r="J4710">
        <v>15</v>
      </c>
      <c r="K4710">
        <v>0</v>
      </c>
      <c r="L4710">
        <v>0</v>
      </c>
      <c r="M4710">
        <v>0</v>
      </c>
      <c r="N4710">
        <v>0</v>
      </c>
      <c r="O4710" s="16">
        <f>VLOOKUP(A4710,'LW  WY'!I$36:J$47,2)</f>
        <v>1.1575351770564697</v>
      </c>
      <c r="P4710">
        <f t="shared" si="73"/>
        <v>0</v>
      </c>
    </row>
    <row r="4711" spans="1:16" x14ac:dyDescent="0.35">
      <c r="A4711">
        <v>7</v>
      </c>
      <c r="B4711">
        <v>14</v>
      </c>
      <c r="C4711">
        <v>22</v>
      </c>
      <c r="D4711">
        <v>0</v>
      </c>
      <c r="E4711">
        <v>0</v>
      </c>
      <c r="F4711">
        <v>15</v>
      </c>
      <c r="G4711">
        <v>0.7</v>
      </c>
      <c r="H4711">
        <v>0.16</v>
      </c>
      <c r="I4711">
        <v>0</v>
      </c>
      <c r="J4711">
        <v>15</v>
      </c>
      <c r="K4711">
        <v>0</v>
      </c>
      <c r="L4711">
        <v>0</v>
      </c>
      <c r="M4711">
        <v>0</v>
      </c>
      <c r="N4711">
        <v>0</v>
      </c>
      <c r="O4711" s="16">
        <f>VLOOKUP(A4711,'LW  WY'!I$36:J$47,2)</f>
        <v>1.1575351770564697</v>
      </c>
      <c r="P4711">
        <f t="shared" si="73"/>
        <v>0</v>
      </c>
    </row>
    <row r="4712" spans="1:16" x14ac:dyDescent="0.35">
      <c r="A4712">
        <v>7</v>
      </c>
      <c r="B4712">
        <v>14</v>
      </c>
      <c r="C4712">
        <v>23</v>
      </c>
      <c r="D4712">
        <v>0</v>
      </c>
      <c r="E4712">
        <v>0</v>
      </c>
      <c r="F4712">
        <v>15</v>
      </c>
      <c r="G4712">
        <v>0.9</v>
      </c>
      <c r="H4712">
        <v>0.16</v>
      </c>
      <c r="I4712">
        <v>0</v>
      </c>
      <c r="J4712">
        <v>15</v>
      </c>
      <c r="K4712">
        <v>0</v>
      </c>
      <c r="L4712">
        <v>0</v>
      </c>
      <c r="M4712">
        <v>0</v>
      </c>
      <c r="N4712">
        <v>0</v>
      </c>
      <c r="O4712" s="16">
        <f>VLOOKUP(A4712,'LW  WY'!I$36:J$47,2)</f>
        <v>1.1575351770564697</v>
      </c>
      <c r="P4712">
        <f t="shared" si="73"/>
        <v>0</v>
      </c>
    </row>
    <row r="4713" spans="1:16" x14ac:dyDescent="0.35">
      <c r="A4713">
        <v>7</v>
      </c>
      <c r="B4713">
        <v>15</v>
      </c>
      <c r="C4713">
        <v>0</v>
      </c>
      <c r="D4713">
        <v>0</v>
      </c>
      <c r="E4713">
        <v>0</v>
      </c>
      <c r="F4713">
        <v>15</v>
      </c>
      <c r="G4713">
        <v>0.9</v>
      </c>
      <c r="H4713">
        <v>0.16</v>
      </c>
      <c r="I4713">
        <v>0</v>
      </c>
      <c r="J4713">
        <v>15</v>
      </c>
      <c r="K4713">
        <v>0</v>
      </c>
      <c r="L4713">
        <v>0</v>
      </c>
      <c r="M4713">
        <v>0</v>
      </c>
      <c r="N4713">
        <v>0</v>
      </c>
      <c r="O4713" s="16">
        <f>VLOOKUP(A4713,'LW  WY'!I$36:J$47,2)</f>
        <v>1.1575351770564697</v>
      </c>
      <c r="P4713">
        <f t="shared" si="73"/>
        <v>0</v>
      </c>
    </row>
    <row r="4714" spans="1:16" x14ac:dyDescent="0.35">
      <c r="A4714">
        <v>7</v>
      </c>
      <c r="B4714">
        <v>15</v>
      </c>
      <c r="C4714">
        <v>1</v>
      </c>
      <c r="D4714">
        <v>0</v>
      </c>
      <c r="E4714">
        <v>0</v>
      </c>
      <c r="F4714">
        <v>15</v>
      </c>
      <c r="G4714">
        <v>0.9</v>
      </c>
      <c r="H4714">
        <v>0.16</v>
      </c>
      <c r="I4714">
        <v>0</v>
      </c>
      <c r="J4714">
        <v>15</v>
      </c>
      <c r="K4714">
        <v>0</v>
      </c>
      <c r="L4714">
        <v>0</v>
      </c>
      <c r="M4714">
        <v>0</v>
      </c>
      <c r="N4714">
        <v>0</v>
      </c>
      <c r="O4714" s="16">
        <f>VLOOKUP(A4714,'LW  WY'!I$36:J$47,2)</f>
        <v>1.1575351770564697</v>
      </c>
      <c r="P4714">
        <f t="shared" si="73"/>
        <v>0</v>
      </c>
    </row>
    <row r="4715" spans="1:16" x14ac:dyDescent="0.35">
      <c r="A4715">
        <v>7</v>
      </c>
      <c r="B4715">
        <v>15</v>
      </c>
      <c r="C4715">
        <v>2</v>
      </c>
      <c r="D4715">
        <v>0</v>
      </c>
      <c r="E4715">
        <v>0</v>
      </c>
      <c r="F4715">
        <v>14</v>
      </c>
      <c r="G4715">
        <v>0.9</v>
      </c>
      <c r="H4715">
        <v>0.16</v>
      </c>
      <c r="I4715">
        <v>0</v>
      </c>
      <c r="J4715">
        <v>14</v>
      </c>
      <c r="K4715">
        <v>0</v>
      </c>
      <c r="L4715">
        <v>0</v>
      </c>
      <c r="M4715">
        <v>0</v>
      </c>
      <c r="N4715">
        <v>0</v>
      </c>
      <c r="O4715" s="16">
        <f>VLOOKUP(A4715,'LW  WY'!I$36:J$47,2)</f>
        <v>1.1575351770564697</v>
      </c>
      <c r="P4715">
        <f t="shared" si="73"/>
        <v>0</v>
      </c>
    </row>
    <row r="4716" spans="1:16" x14ac:dyDescent="0.35">
      <c r="A4716">
        <v>7</v>
      </c>
      <c r="B4716">
        <v>15</v>
      </c>
      <c r="C4716">
        <v>3</v>
      </c>
      <c r="D4716">
        <v>0</v>
      </c>
      <c r="E4716">
        <v>0</v>
      </c>
      <c r="F4716">
        <v>14</v>
      </c>
      <c r="G4716">
        <v>0.8</v>
      </c>
      <c r="H4716">
        <v>0.16</v>
      </c>
      <c r="I4716">
        <v>0</v>
      </c>
      <c r="J4716">
        <v>14</v>
      </c>
      <c r="K4716">
        <v>0</v>
      </c>
      <c r="L4716">
        <v>0</v>
      </c>
      <c r="M4716">
        <v>0</v>
      </c>
      <c r="N4716">
        <v>0</v>
      </c>
      <c r="O4716" s="16">
        <f>VLOOKUP(A4716,'LW  WY'!I$36:J$47,2)</f>
        <v>1.1575351770564697</v>
      </c>
      <c r="P4716">
        <f t="shared" si="73"/>
        <v>0</v>
      </c>
    </row>
    <row r="4717" spans="1:16" x14ac:dyDescent="0.35">
      <c r="A4717">
        <v>7</v>
      </c>
      <c r="B4717">
        <v>15</v>
      </c>
      <c r="C4717">
        <v>4</v>
      </c>
      <c r="D4717">
        <v>0</v>
      </c>
      <c r="E4717">
        <v>0</v>
      </c>
      <c r="F4717">
        <v>14</v>
      </c>
      <c r="G4717">
        <v>0.7</v>
      </c>
      <c r="H4717">
        <v>0.16</v>
      </c>
      <c r="I4717">
        <v>0</v>
      </c>
      <c r="J4717">
        <v>14</v>
      </c>
      <c r="K4717">
        <v>0</v>
      </c>
      <c r="L4717">
        <v>0</v>
      </c>
      <c r="M4717">
        <v>0</v>
      </c>
      <c r="N4717">
        <v>0</v>
      </c>
      <c r="O4717" s="16">
        <f>VLOOKUP(A4717,'LW  WY'!I$36:J$47,2)</f>
        <v>1.1575351770564697</v>
      </c>
      <c r="P4717">
        <f t="shared" si="73"/>
        <v>0</v>
      </c>
    </row>
    <row r="4718" spans="1:16" x14ac:dyDescent="0.35">
      <c r="A4718">
        <v>7</v>
      </c>
      <c r="B4718">
        <v>15</v>
      </c>
      <c r="C4718">
        <v>5</v>
      </c>
      <c r="D4718">
        <v>0</v>
      </c>
      <c r="E4718">
        <v>0</v>
      </c>
      <c r="F4718">
        <v>15</v>
      </c>
      <c r="G4718">
        <v>0.4</v>
      </c>
      <c r="H4718">
        <v>0.16</v>
      </c>
      <c r="I4718">
        <v>0</v>
      </c>
      <c r="J4718">
        <v>0</v>
      </c>
      <c r="K4718">
        <v>0</v>
      </c>
      <c r="L4718">
        <v>0</v>
      </c>
      <c r="M4718">
        <v>0</v>
      </c>
      <c r="N4718">
        <v>0</v>
      </c>
      <c r="O4718" s="16">
        <f>VLOOKUP(A4718,'LW  WY'!I$36:J$47,2)</f>
        <v>1.1575351770564697</v>
      </c>
      <c r="P4718">
        <f t="shared" si="73"/>
        <v>0</v>
      </c>
    </row>
    <row r="4719" spans="1:16" x14ac:dyDescent="0.35">
      <c r="A4719">
        <v>7</v>
      </c>
      <c r="B4719">
        <v>15</v>
      </c>
      <c r="C4719">
        <v>6</v>
      </c>
      <c r="D4719">
        <v>531</v>
      </c>
      <c r="E4719">
        <v>49</v>
      </c>
      <c r="F4719">
        <v>17</v>
      </c>
      <c r="G4719">
        <v>0.1</v>
      </c>
      <c r="H4719">
        <v>0.16</v>
      </c>
      <c r="I4719">
        <v>366.88799999999998</v>
      </c>
      <c r="J4719">
        <v>31.59</v>
      </c>
      <c r="K4719">
        <v>7729583.4929999998</v>
      </c>
      <c r="L4719">
        <v>7356604.5539999995</v>
      </c>
      <c r="M4719">
        <v>7356.6045539999996</v>
      </c>
      <c r="N4719">
        <v>7.3566045539999996</v>
      </c>
      <c r="O4719" s="16">
        <f>VLOOKUP(A4719,'LW  WY'!I$36:J$47,2)</f>
        <v>1.1575351770564697</v>
      </c>
      <c r="P4719">
        <f t="shared" si="73"/>
        <v>8.5155285549488209</v>
      </c>
    </row>
    <row r="4720" spans="1:16" x14ac:dyDescent="0.35">
      <c r="A4720">
        <v>7</v>
      </c>
      <c r="B4720">
        <v>15</v>
      </c>
      <c r="C4720">
        <v>7</v>
      </c>
      <c r="D4720">
        <v>718</v>
      </c>
      <c r="E4720">
        <v>73</v>
      </c>
      <c r="F4720">
        <v>21</v>
      </c>
      <c r="G4720">
        <v>0</v>
      </c>
      <c r="H4720">
        <v>0.16</v>
      </c>
      <c r="I4720">
        <v>772.91899999999998</v>
      </c>
      <c r="J4720">
        <v>52.811999999999998</v>
      </c>
      <c r="K4720">
        <v>15144708.83</v>
      </c>
      <c r="L4720">
        <v>14508982.52</v>
      </c>
      <c r="M4720">
        <v>14508.98252</v>
      </c>
      <c r="N4720">
        <v>14.50898252</v>
      </c>
      <c r="O4720" s="16">
        <f>VLOOKUP(A4720,'LW  WY'!I$36:J$47,2)</f>
        <v>1.1575351770564697</v>
      </c>
      <c r="P4720">
        <f t="shared" si="73"/>
        <v>16.794657650197422</v>
      </c>
    </row>
    <row r="4721" spans="1:16" x14ac:dyDescent="0.35">
      <c r="A4721">
        <v>7</v>
      </c>
      <c r="B4721">
        <v>15</v>
      </c>
      <c r="C4721">
        <v>8</v>
      </c>
      <c r="D4721">
        <v>817</v>
      </c>
      <c r="E4721">
        <v>89</v>
      </c>
      <c r="F4721">
        <v>24</v>
      </c>
      <c r="G4721">
        <v>0</v>
      </c>
      <c r="H4721">
        <v>0.16</v>
      </c>
      <c r="I4721">
        <v>928.66200000000003</v>
      </c>
      <c r="J4721">
        <v>62.091000000000001</v>
      </c>
      <c r="K4721">
        <v>17228315.850000001</v>
      </c>
      <c r="L4721">
        <v>16518759.050000001</v>
      </c>
      <c r="M4721">
        <v>16518.759050000001</v>
      </c>
      <c r="N4721">
        <v>16.51875905</v>
      </c>
      <c r="O4721" s="16">
        <f>VLOOKUP(A4721,'LW  WY'!I$36:J$47,2)</f>
        <v>1.1575351770564697</v>
      </c>
      <c r="P4721">
        <f t="shared" si="73"/>
        <v>19.121044681694912</v>
      </c>
    </row>
    <row r="4722" spans="1:16" x14ac:dyDescent="0.35">
      <c r="A4722">
        <v>7</v>
      </c>
      <c r="B4722">
        <v>15</v>
      </c>
      <c r="C4722">
        <v>9</v>
      </c>
      <c r="D4722">
        <v>874</v>
      </c>
      <c r="E4722">
        <v>99</v>
      </c>
      <c r="F4722">
        <v>25</v>
      </c>
      <c r="G4722">
        <v>0</v>
      </c>
      <c r="H4722">
        <v>0.16</v>
      </c>
      <c r="I4722">
        <v>984.10199999999998</v>
      </c>
      <c r="J4722">
        <v>65.25</v>
      </c>
      <c r="K4722">
        <v>17800149.84</v>
      </c>
      <c r="L4722">
        <v>17070330.690000001</v>
      </c>
      <c r="M4722">
        <v>17070.330689999999</v>
      </c>
      <c r="N4722">
        <v>17.070330689999999</v>
      </c>
      <c r="O4722" s="16">
        <f>VLOOKUP(A4722,'LW  WY'!I$36:J$47,2)</f>
        <v>1.1575351770564697</v>
      </c>
      <c r="P4722">
        <f t="shared" si="73"/>
        <v>19.759508257661636</v>
      </c>
    </row>
    <row r="4723" spans="1:16" x14ac:dyDescent="0.35">
      <c r="A4723">
        <v>7</v>
      </c>
      <c r="B4723">
        <v>15</v>
      </c>
      <c r="C4723">
        <v>10</v>
      </c>
      <c r="D4723">
        <v>891</v>
      </c>
      <c r="E4723">
        <v>117</v>
      </c>
      <c r="F4723">
        <v>26</v>
      </c>
      <c r="G4723">
        <v>0</v>
      </c>
      <c r="H4723">
        <v>0.16</v>
      </c>
      <c r="I4723">
        <v>1000.498</v>
      </c>
      <c r="J4723">
        <v>66.835999999999999</v>
      </c>
      <c r="K4723">
        <v>17829730.52</v>
      </c>
      <c r="L4723">
        <v>17098863.210000001</v>
      </c>
      <c r="M4723">
        <v>17098.86321</v>
      </c>
      <c r="N4723">
        <v>17.098863210000001</v>
      </c>
      <c r="O4723" s="16">
        <f>VLOOKUP(A4723,'LW  WY'!I$36:J$47,2)</f>
        <v>1.1575351770564697</v>
      </c>
      <c r="P4723">
        <f t="shared" si="73"/>
        <v>19.792535653251708</v>
      </c>
    </row>
    <row r="4724" spans="1:16" x14ac:dyDescent="0.35">
      <c r="A4724">
        <v>7</v>
      </c>
      <c r="B4724">
        <v>15</v>
      </c>
      <c r="C4724">
        <v>11</v>
      </c>
      <c r="D4724">
        <v>906</v>
      </c>
      <c r="E4724">
        <v>124</v>
      </c>
      <c r="F4724">
        <v>27</v>
      </c>
      <c r="G4724">
        <v>0</v>
      </c>
      <c r="H4724">
        <v>0.16</v>
      </c>
      <c r="I4724">
        <v>1004.239</v>
      </c>
      <c r="J4724">
        <v>67.936999999999998</v>
      </c>
      <c r="K4724">
        <v>17725902.550000001</v>
      </c>
      <c r="L4724">
        <v>16998714.289999999</v>
      </c>
      <c r="M4724">
        <v>16998.71429</v>
      </c>
      <c r="N4724">
        <v>16.998714289999999</v>
      </c>
      <c r="O4724" s="16">
        <f>VLOOKUP(A4724,'LW  WY'!I$36:J$47,2)</f>
        <v>1.1575351770564697</v>
      </c>
      <c r="P4724">
        <f t="shared" si="73"/>
        <v>19.67660975540749</v>
      </c>
    </row>
    <row r="4725" spans="1:16" x14ac:dyDescent="0.35">
      <c r="A4725">
        <v>7</v>
      </c>
      <c r="B4725">
        <v>15</v>
      </c>
      <c r="C4725">
        <v>12</v>
      </c>
      <c r="D4725">
        <v>908</v>
      </c>
      <c r="E4725">
        <v>129</v>
      </c>
      <c r="F4725">
        <v>28</v>
      </c>
      <c r="G4725">
        <v>0</v>
      </c>
      <c r="H4725">
        <v>0.16</v>
      </c>
      <c r="I4725">
        <v>1001.63</v>
      </c>
      <c r="J4725">
        <v>68.802999999999997</v>
      </c>
      <c r="K4725">
        <v>17567882.780000001</v>
      </c>
      <c r="L4725">
        <v>16846293.780000001</v>
      </c>
      <c r="M4725">
        <v>16846.29378</v>
      </c>
      <c r="N4725">
        <v>16.84629378</v>
      </c>
      <c r="O4725" s="16">
        <f>VLOOKUP(A4725,'LW  WY'!I$36:J$47,2)</f>
        <v>1.1575351770564697</v>
      </c>
      <c r="P4725">
        <f t="shared" si="73"/>
        <v>19.500177653377605</v>
      </c>
    </row>
    <row r="4726" spans="1:16" x14ac:dyDescent="0.35">
      <c r="A4726">
        <v>7</v>
      </c>
      <c r="B4726">
        <v>15</v>
      </c>
      <c r="C4726">
        <v>13</v>
      </c>
      <c r="D4726">
        <v>894</v>
      </c>
      <c r="E4726">
        <v>134</v>
      </c>
      <c r="F4726">
        <v>29</v>
      </c>
      <c r="G4726">
        <v>0</v>
      </c>
      <c r="H4726">
        <v>0.16</v>
      </c>
      <c r="I4726">
        <v>999.83199999999999</v>
      </c>
      <c r="J4726">
        <v>69.747</v>
      </c>
      <c r="K4726">
        <v>17488052.66</v>
      </c>
      <c r="L4726">
        <v>16769292.359999999</v>
      </c>
      <c r="M4726">
        <v>16769.292359999999</v>
      </c>
      <c r="N4726">
        <v>16.769292360000001</v>
      </c>
      <c r="O4726" s="16">
        <f>VLOOKUP(A4726,'LW  WY'!I$36:J$47,2)</f>
        <v>1.1575351770564697</v>
      </c>
      <c r="P4726">
        <f t="shared" si="73"/>
        <v>19.411045801044306</v>
      </c>
    </row>
    <row r="4727" spans="1:16" x14ac:dyDescent="0.35">
      <c r="A4727">
        <v>7</v>
      </c>
      <c r="B4727">
        <v>15</v>
      </c>
      <c r="C4727">
        <v>14</v>
      </c>
      <c r="D4727">
        <v>870</v>
      </c>
      <c r="E4727">
        <v>132</v>
      </c>
      <c r="F4727">
        <v>29</v>
      </c>
      <c r="G4727">
        <v>0</v>
      </c>
      <c r="H4727">
        <v>0.16</v>
      </c>
      <c r="I4727">
        <v>990.95600000000002</v>
      </c>
      <c r="J4727">
        <v>69.430999999999997</v>
      </c>
      <c r="K4727">
        <v>17429668.57</v>
      </c>
      <c r="L4727">
        <v>16712977.050000001</v>
      </c>
      <c r="M4727">
        <v>16712.977050000001</v>
      </c>
      <c r="N4727">
        <v>16.712977049999999</v>
      </c>
      <c r="O4727" s="16">
        <f>VLOOKUP(A4727,'LW  WY'!I$36:J$47,2)</f>
        <v>1.1575351770564697</v>
      </c>
      <c r="P4727">
        <f t="shared" si="73"/>
        <v>19.345858848712464</v>
      </c>
    </row>
    <row r="4728" spans="1:16" x14ac:dyDescent="0.35">
      <c r="A4728">
        <v>7</v>
      </c>
      <c r="B4728">
        <v>15</v>
      </c>
      <c r="C4728">
        <v>15</v>
      </c>
      <c r="D4728">
        <v>828</v>
      </c>
      <c r="E4728">
        <v>127</v>
      </c>
      <c r="F4728">
        <v>28</v>
      </c>
      <c r="G4728">
        <v>0</v>
      </c>
      <c r="H4728">
        <v>0.16</v>
      </c>
      <c r="I4728">
        <v>975.16899999999998</v>
      </c>
      <c r="J4728">
        <v>67.856999999999999</v>
      </c>
      <c r="K4728">
        <v>17389828.719999999</v>
      </c>
      <c r="L4728">
        <v>16674548.880000001</v>
      </c>
      <c r="M4728">
        <v>16674.548879999998</v>
      </c>
      <c r="N4728">
        <v>16.67454888</v>
      </c>
      <c r="O4728" s="16">
        <f>VLOOKUP(A4728,'LW  WY'!I$36:J$47,2)</f>
        <v>1.1575351770564697</v>
      </c>
      <c r="P4728">
        <f t="shared" si="73"/>
        <v>19.301376890147559</v>
      </c>
    </row>
    <row r="4729" spans="1:16" x14ac:dyDescent="0.35">
      <c r="A4729">
        <v>7</v>
      </c>
      <c r="B4729">
        <v>15</v>
      </c>
      <c r="C4729">
        <v>16</v>
      </c>
      <c r="D4729">
        <v>752</v>
      </c>
      <c r="E4729">
        <v>120</v>
      </c>
      <c r="F4729">
        <v>27</v>
      </c>
      <c r="G4729">
        <v>0</v>
      </c>
      <c r="H4729">
        <v>0.16</v>
      </c>
      <c r="I4729">
        <v>907.649</v>
      </c>
      <c r="J4729">
        <v>64.194999999999993</v>
      </c>
      <c r="K4729">
        <v>16630148.439999999</v>
      </c>
      <c r="L4729">
        <v>15941787.1</v>
      </c>
      <c r="M4729">
        <v>15941.7871</v>
      </c>
      <c r="N4729">
        <v>15.941787100000001</v>
      </c>
      <c r="O4729" s="16">
        <f>VLOOKUP(A4729,'LW  WY'!I$36:J$47,2)</f>
        <v>1.1575351770564697</v>
      </c>
      <c r="P4729">
        <f t="shared" si="73"/>
        <v>18.453179353395047</v>
      </c>
    </row>
    <row r="4730" spans="1:16" x14ac:dyDescent="0.35">
      <c r="A4730">
        <v>7</v>
      </c>
      <c r="B4730">
        <v>15</v>
      </c>
      <c r="C4730">
        <v>17</v>
      </c>
      <c r="D4730">
        <v>655</v>
      </c>
      <c r="E4730">
        <v>98</v>
      </c>
      <c r="F4730">
        <v>25</v>
      </c>
      <c r="G4730">
        <v>0</v>
      </c>
      <c r="H4730">
        <v>0.16</v>
      </c>
      <c r="I4730">
        <v>760.01099999999997</v>
      </c>
      <c r="J4730">
        <v>56.252000000000002</v>
      </c>
      <c r="K4730">
        <v>14623528.93</v>
      </c>
      <c r="L4730">
        <v>14006270.1</v>
      </c>
      <c r="M4730">
        <v>14006.2701</v>
      </c>
      <c r="N4730">
        <v>14.0062701</v>
      </c>
      <c r="O4730" s="16">
        <f>VLOOKUP(A4730,'LW  WY'!I$36:J$47,2)</f>
        <v>1.1575351770564697</v>
      </c>
      <c r="P4730">
        <f t="shared" si="73"/>
        <v>16.212750340104236</v>
      </c>
    </row>
    <row r="4731" spans="1:16" x14ac:dyDescent="0.35">
      <c r="A4731">
        <v>7</v>
      </c>
      <c r="B4731">
        <v>15</v>
      </c>
      <c r="C4731">
        <v>18</v>
      </c>
      <c r="D4731">
        <v>305</v>
      </c>
      <c r="E4731">
        <v>77</v>
      </c>
      <c r="F4731">
        <v>22</v>
      </c>
      <c r="G4731">
        <v>0.2</v>
      </c>
      <c r="H4731">
        <v>0.16</v>
      </c>
      <c r="I4731">
        <v>306.41199999999998</v>
      </c>
      <c r="J4731">
        <v>33.802999999999997</v>
      </c>
      <c r="K4731">
        <v>6381870.2659999998</v>
      </c>
      <c r="L4731">
        <v>6056646.165</v>
      </c>
      <c r="M4731">
        <v>6056.6461650000001</v>
      </c>
      <c r="N4731">
        <v>6.0566461650000001</v>
      </c>
      <c r="O4731" s="16">
        <f>VLOOKUP(A4731,'LW  WY'!I$36:J$47,2)</f>
        <v>1.1575351770564697</v>
      </c>
      <c r="P4731">
        <f t="shared" si="73"/>
        <v>7.0107809909716634</v>
      </c>
    </row>
    <row r="4732" spans="1:16" x14ac:dyDescent="0.35">
      <c r="A4732">
        <v>7</v>
      </c>
      <c r="B4732">
        <v>15</v>
      </c>
      <c r="C4732">
        <v>19</v>
      </c>
      <c r="D4732">
        <v>114</v>
      </c>
      <c r="E4732">
        <v>19</v>
      </c>
      <c r="F4732">
        <v>19</v>
      </c>
      <c r="G4732">
        <v>0.5</v>
      </c>
      <c r="H4732">
        <v>0.16</v>
      </c>
      <c r="I4732">
        <v>60.735999999999997</v>
      </c>
      <c r="J4732">
        <v>20.896999999999998</v>
      </c>
      <c r="K4732">
        <v>871411.32299999997</v>
      </c>
      <c r="L4732">
        <v>741444.69099999999</v>
      </c>
      <c r="M4732">
        <v>741.44469100000003</v>
      </c>
      <c r="N4732">
        <v>0.74144469099999999</v>
      </c>
      <c r="O4732" s="16">
        <f>VLOOKUP(A4732,'LW  WY'!I$36:J$47,2)</f>
        <v>1.1575351770564697</v>
      </c>
      <c r="P4732">
        <f t="shared" si="73"/>
        <v>0.85824831167426441</v>
      </c>
    </row>
    <row r="4733" spans="1:16" x14ac:dyDescent="0.35">
      <c r="A4733">
        <v>7</v>
      </c>
      <c r="B4733">
        <v>15</v>
      </c>
      <c r="C4733">
        <v>20</v>
      </c>
      <c r="D4733">
        <v>0</v>
      </c>
      <c r="E4733">
        <v>0</v>
      </c>
      <c r="F4733">
        <v>17</v>
      </c>
      <c r="G4733">
        <v>0.4</v>
      </c>
      <c r="H4733">
        <v>0.16</v>
      </c>
      <c r="I4733">
        <v>0</v>
      </c>
      <c r="J4733">
        <v>17</v>
      </c>
      <c r="K4733">
        <v>0</v>
      </c>
      <c r="L4733">
        <v>0</v>
      </c>
      <c r="M4733">
        <v>0</v>
      </c>
      <c r="N4733">
        <v>0</v>
      </c>
      <c r="O4733" s="16">
        <f>VLOOKUP(A4733,'LW  WY'!I$36:J$47,2)</f>
        <v>1.1575351770564697</v>
      </c>
      <c r="P4733">
        <f t="shared" si="73"/>
        <v>0</v>
      </c>
    </row>
    <row r="4734" spans="1:16" x14ac:dyDescent="0.35">
      <c r="A4734">
        <v>7</v>
      </c>
      <c r="B4734">
        <v>15</v>
      </c>
      <c r="C4734">
        <v>21</v>
      </c>
      <c r="D4734">
        <v>0</v>
      </c>
      <c r="E4734">
        <v>0</v>
      </c>
      <c r="F4734">
        <v>16</v>
      </c>
      <c r="G4734">
        <v>0.2</v>
      </c>
      <c r="H4734">
        <v>0.16</v>
      </c>
      <c r="I4734">
        <v>0</v>
      </c>
      <c r="J4734">
        <v>16</v>
      </c>
      <c r="K4734">
        <v>0</v>
      </c>
      <c r="L4734">
        <v>0</v>
      </c>
      <c r="M4734">
        <v>0</v>
      </c>
      <c r="N4734">
        <v>0</v>
      </c>
      <c r="O4734" s="16">
        <f>VLOOKUP(A4734,'LW  WY'!I$36:J$47,2)</f>
        <v>1.1575351770564697</v>
      </c>
      <c r="P4734">
        <f t="shared" si="73"/>
        <v>0</v>
      </c>
    </row>
    <row r="4735" spans="1:16" x14ac:dyDescent="0.35">
      <c r="A4735">
        <v>7</v>
      </c>
      <c r="B4735">
        <v>15</v>
      </c>
      <c r="C4735">
        <v>22</v>
      </c>
      <c r="D4735">
        <v>0</v>
      </c>
      <c r="E4735">
        <v>0</v>
      </c>
      <c r="F4735">
        <v>16</v>
      </c>
      <c r="G4735">
        <v>0</v>
      </c>
      <c r="H4735">
        <v>0.16</v>
      </c>
      <c r="I4735">
        <v>0</v>
      </c>
      <c r="J4735">
        <v>16</v>
      </c>
      <c r="K4735">
        <v>0</v>
      </c>
      <c r="L4735">
        <v>0</v>
      </c>
      <c r="M4735">
        <v>0</v>
      </c>
      <c r="N4735">
        <v>0</v>
      </c>
      <c r="O4735" s="16">
        <f>VLOOKUP(A4735,'LW  WY'!I$36:J$47,2)</f>
        <v>1.1575351770564697</v>
      </c>
      <c r="P4735">
        <f t="shared" si="73"/>
        <v>0</v>
      </c>
    </row>
    <row r="4736" spans="1:16" x14ac:dyDescent="0.35">
      <c r="A4736">
        <v>7</v>
      </c>
      <c r="B4736">
        <v>15</v>
      </c>
      <c r="C4736">
        <v>23</v>
      </c>
      <c r="D4736">
        <v>0</v>
      </c>
      <c r="E4736">
        <v>0</v>
      </c>
      <c r="F4736">
        <v>15</v>
      </c>
      <c r="G4736">
        <v>0</v>
      </c>
      <c r="H4736">
        <v>0.16</v>
      </c>
      <c r="I4736">
        <v>0</v>
      </c>
      <c r="J4736">
        <v>15</v>
      </c>
      <c r="K4736">
        <v>0</v>
      </c>
      <c r="L4736">
        <v>0</v>
      </c>
      <c r="M4736">
        <v>0</v>
      </c>
      <c r="N4736">
        <v>0</v>
      </c>
      <c r="O4736" s="16">
        <f>VLOOKUP(A4736,'LW  WY'!I$36:J$47,2)</f>
        <v>1.1575351770564697</v>
      </c>
      <c r="P4736">
        <f t="shared" si="73"/>
        <v>0</v>
      </c>
    </row>
    <row r="4737" spans="1:16" x14ac:dyDescent="0.35">
      <c r="A4737">
        <v>7</v>
      </c>
      <c r="B4737">
        <v>16</v>
      </c>
      <c r="C4737">
        <v>0</v>
      </c>
      <c r="D4737">
        <v>0</v>
      </c>
      <c r="E4737">
        <v>0</v>
      </c>
      <c r="F4737">
        <v>15</v>
      </c>
      <c r="G4737">
        <v>0</v>
      </c>
      <c r="H4737">
        <v>0.16</v>
      </c>
      <c r="I4737">
        <v>0</v>
      </c>
      <c r="J4737">
        <v>15</v>
      </c>
      <c r="K4737">
        <v>0</v>
      </c>
      <c r="L4737">
        <v>0</v>
      </c>
      <c r="M4737">
        <v>0</v>
      </c>
      <c r="N4737">
        <v>0</v>
      </c>
      <c r="O4737" s="16">
        <f>VLOOKUP(A4737,'LW  WY'!I$36:J$47,2)</f>
        <v>1.1575351770564697</v>
      </c>
      <c r="P4737">
        <f t="shared" si="73"/>
        <v>0</v>
      </c>
    </row>
    <row r="4738" spans="1:16" x14ac:dyDescent="0.35">
      <c r="A4738">
        <v>7</v>
      </c>
      <c r="B4738">
        <v>16</v>
      </c>
      <c r="C4738">
        <v>1</v>
      </c>
      <c r="D4738">
        <v>0</v>
      </c>
      <c r="E4738">
        <v>0</v>
      </c>
      <c r="F4738">
        <v>14</v>
      </c>
      <c r="G4738">
        <v>0</v>
      </c>
      <c r="H4738">
        <v>0.16</v>
      </c>
      <c r="I4738">
        <v>0</v>
      </c>
      <c r="J4738">
        <v>14</v>
      </c>
      <c r="K4738">
        <v>0</v>
      </c>
      <c r="L4738">
        <v>0</v>
      </c>
      <c r="M4738">
        <v>0</v>
      </c>
      <c r="N4738">
        <v>0</v>
      </c>
      <c r="O4738" s="16">
        <f>VLOOKUP(A4738,'LW  WY'!I$36:J$47,2)</f>
        <v>1.1575351770564697</v>
      </c>
      <c r="P4738">
        <f t="shared" si="73"/>
        <v>0</v>
      </c>
    </row>
    <row r="4739" spans="1:16" x14ac:dyDescent="0.35">
      <c r="A4739">
        <v>7</v>
      </c>
      <c r="B4739">
        <v>16</v>
      </c>
      <c r="C4739">
        <v>2</v>
      </c>
      <c r="D4739">
        <v>0</v>
      </c>
      <c r="E4739">
        <v>0</v>
      </c>
      <c r="F4739">
        <v>14</v>
      </c>
      <c r="G4739">
        <v>0</v>
      </c>
      <c r="H4739">
        <v>0.16</v>
      </c>
      <c r="I4739">
        <v>0</v>
      </c>
      <c r="J4739">
        <v>14</v>
      </c>
      <c r="K4739">
        <v>0</v>
      </c>
      <c r="L4739">
        <v>0</v>
      </c>
      <c r="M4739">
        <v>0</v>
      </c>
      <c r="N4739">
        <v>0</v>
      </c>
      <c r="O4739" s="16">
        <f>VLOOKUP(A4739,'LW  WY'!I$36:J$47,2)</f>
        <v>1.1575351770564697</v>
      </c>
      <c r="P4739">
        <f t="shared" si="73"/>
        <v>0</v>
      </c>
    </row>
    <row r="4740" spans="1:16" x14ac:dyDescent="0.35">
      <c r="A4740">
        <v>7</v>
      </c>
      <c r="B4740">
        <v>16</v>
      </c>
      <c r="C4740">
        <v>3</v>
      </c>
      <c r="D4740">
        <v>0</v>
      </c>
      <c r="E4740">
        <v>0</v>
      </c>
      <c r="F4740">
        <v>13</v>
      </c>
      <c r="G4740">
        <v>0</v>
      </c>
      <c r="H4740">
        <v>0.16</v>
      </c>
      <c r="I4740">
        <v>0</v>
      </c>
      <c r="J4740">
        <v>13</v>
      </c>
      <c r="K4740">
        <v>0</v>
      </c>
      <c r="L4740">
        <v>0</v>
      </c>
      <c r="M4740">
        <v>0</v>
      </c>
      <c r="N4740">
        <v>0</v>
      </c>
      <c r="O4740" s="16">
        <f>VLOOKUP(A4740,'LW  WY'!I$36:J$47,2)</f>
        <v>1.1575351770564697</v>
      </c>
      <c r="P4740">
        <f t="shared" si="73"/>
        <v>0</v>
      </c>
    </row>
    <row r="4741" spans="1:16" x14ac:dyDescent="0.35">
      <c r="A4741">
        <v>7</v>
      </c>
      <c r="B4741">
        <v>16</v>
      </c>
      <c r="C4741">
        <v>4</v>
      </c>
      <c r="D4741">
        <v>0</v>
      </c>
      <c r="E4741">
        <v>0</v>
      </c>
      <c r="F4741">
        <v>13</v>
      </c>
      <c r="G4741">
        <v>0</v>
      </c>
      <c r="H4741">
        <v>0.16</v>
      </c>
      <c r="I4741">
        <v>0</v>
      </c>
      <c r="J4741">
        <v>13</v>
      </c>
      <c r="K4741">
        <v>0</v>
      </c>
      <c r="L4741">
        <v>0</v>
      </c>
      <c r="M4741">
        <v>0</v>
      </c>
      <c r="N4741">
        <v>0</v>
      </c>
      <c r="O4741" s="16">
        <f>VLOOKUP(A4741,'LW  WY'!I$36:J$47,2)</f>
        <v>1.1575351770564697</v>
      </c>
      <c r="P4741">
        <f t="shared" si="73"/>
        <v>0</v>
      </c>
    </row>
    <row r="4742" spans="1:16" x14ac:dyDescent="0.35">
      <c r="A4742">
        <v>7</v>
      </c>
      <c r="B4742">
        <v>16</v>
      </c>
      <c r="C4742">
        <v>5</v>
      </c>
      <c r="D4742">
        <v>0</v>
      </c>
      <c r="E4742">
        <v>0</v>
      </c>
      <c r="F4742">
        <v>14</v>
      </c>
      <c r="G4742">
        <v>0</v>
      </c>
      <c r="H4742">
        <v>0.16</v>
      </c>
      <c r="I4742">
        <v>0</v>
      </c>
      <c r="J4742">
        <v>0</v>
      </c>
      <c r="K4742">
        <v>0</v>
      </c>
      <c r="L4742">
        <v>0</v>
      </c>
      <c r="M4742">
        <v>0</v>
      </c>
      <c r="N4742">
        <v>0</v>
      </c>
      <c r="O4742" s="16">
        <f>VLOOKUP(A4742,'LW  WY'!I$36:J$47,2)</f>
        <v>1.1575351770564697</v>
      </c>
      <c r="P4742">
        <f t="shared" si="73"/>
        <v>0</v>
      </c>
    </row>
    <row r="4743" spans="1:16" x14ac:dyDescent="0.35">
      <c r="A4743">
        <v>7</v>
      </c>
      <c r="B4743">
        <v>16</v>
      </c>
      <c r="C4743">
        <v>6</v>
      </c>
      <c r="D4743">
        <v>461</v>
      </c>
      <c r="E4743">
        <v>55</v>
      </c>
      <c r="F4743">
        <v>17</v>
      </c>
      <c r="G4743">
        <v>0</v>
      </c>
      <c r="H4743">
        <v>0.16</v>
      </c>
      <c r="I4743">
        <v>335.971</v>
      </c>
      <c r="J4743">
        <v>30.800999999999998</v>
      </c>
      <c r="K4743">
        <v>7076000.2649999997</v>
      </c>
      <c r="L4743">
        <v>6726180.3779999996</v>
      </c>
      <c r="M4743">
        <v>6726.180378</v>
      </c>
      <c r="N4743">
        <v>6.7261803779999996</v>
      </c>
      <c r="O4743" s="16">
        <f>VLOOKUP(A4743,'LW  WY'!I$36:J$47,2)</f>
        <v>1.1575351770564697</v>
      </c>
      <c r="P4743">
        <f t="shared" si="73"/>
        <v>7.7857903947619818</v>
      </c>
    </row>
    <row r="4744" spans="1:16" x14ac:dyDescent="0.35">
      <c r="A4744">
        <v>7</v>
      </c>
      <c r="B4744">
        <v>16</v>
      </c>
      <c r="C4744">
        <v>7</v>
      </c>
      <c r="D4744">
        <v>659</v>
      </c>
      <c r="E4744">
        <v>84</v>
      </c>
      <c r="F4744">
        <v>20</v>
      </c>
      <c r="G4744">
        <v>0</v>
      </c>
      <c r="H4744">
        <v>0.16</v>
      </c>
      <c r="I4744">
        <v>737.18899999999996</v>
      </c>
      <c r="J4744">
        <v>50.337000000000003</v>
      </c>
      <c r="K4744">
        <v>14589721.4</v>
      </c>
      <c r="L4744">
        <v>13973660.5</v>
      </c>
      <c r="M4744">
        <v>13973.6605</v>
      </c>
      <c r="N4744">
        <v>13.973660499999999</v>
      </c>
      <c r="O4744" s="16">
        <f>VLOOKUP(A4744,'LW  WY'!I$36:J$47,2)</f>
        <v>1.1575351770564697</v>
      </c>
      <c r="P4744">
        <f t="shared" si="73"/>
        <v>16.175003580994495</v>
      </c>
    </row>
    <row r="4745" spans="1:16" x14ac:dyDescent="0.35">
      <c r="A4745">
        <v>7</v>
      </c>
      <c r="B4745">
        <v>16</v>
      </c>
      <c r="C4745">
        <v>8</v>
      </c>
      <c r="D4745">
        <v>763</v>
      </c>
      <c r="E4745">
        <v>103</v>
      </c>
      <c r="F4745">
        <v>24</v>
      </c>
      <c r="G4745">
        <v>0</v>
      </c>
      <c r="H4745">
        <v>0.16</v>
      </c>
      <c r="I4745">
        <v>891</v>
      </c>
      <c r="J4745">
        <v>60.542000000000002</v>
      </c>
      <c r="K4745">
        <v>16645010.15</v>
      </c>
      <c r="L4745">
        <v>15956122.199999999</v>
      </c>
      <c r="M4745">
        <v>15956.1222</v>
      </c>
      <c r="N4745">
        <v>15.956122199999999</v>
      </c>
      <c r="O4745" s="16">
        <f>VLOOKUP(A4745,'LW  WY'!I$36:J$47,2)</f>
        <v>1.1575351770564697</v>
      </c>
      <c r="P4745">
        <f t="shared" si="73"/>
        <v>18.469772735911665</v>
      </c>
    </row>
    <row r="4746" spans="1:16" x14ac:dyDescent="0.35">
      <c r="A4746">
        <v>7</v>
      </c>
      <c r="B4746">
        <v>16</v>
      </c>
      <c r="C4746">
        <v>9</v>
      </c>
      <c r="D4746">
        <v>827</v>
      </c>
      <c r="E4746">
        <v>116</v>
      </c>
      <c r="F4746">
        <v>27</v>
      </c>
      <c r="G4746">
        <v>0</v>
      </c>
      <c r="H4746">
        <v>0.16</v>
      </c>
      <c r="I4746">
        <v>966.22299999999996</v>
      </c>
      <c r="J4746">
        <v>66.512</v>
      </c>
      <c r="K4746">
        <v>17371870.120000001</v>
      </c>
      <c r="L4746">
        <v>16657226.630000001</v>
      </c>
      <c r="M4746">
        <v>16657.226630000001</v>
      </c>
      <c r="N4746">
        <v>16.65722663</v>
      </c>
      <c r="O4746" s="16">
        <f>VLOOKUP(A4746,'LW  WY'!I$36:J$47,2)</f>
        <v>1.1575351770564697</v>
      </c>
      <c r="P4746">
        <f t="shared" si="73"/>
        <v>19.281325776426794</v>
      </c>
    </row>
    <row r="4747" spans="1:16" x14ac:dyDescent="0.35">
      <c r="A4747">
        <v>7</v>
      </c>
      <c r="B4747">
        <v>16</v>
      </c>
      <c r="C4747">
        <v>10</v>
      </c>
      <c r="D4747">
        <v>365</v>
      </c>
      <c r="E4747">
        <v>375</v>
      </c>
      <c r="F4747">
        <v>28</v>
      </c>
      <c r="G4747">
        <v>0</v>
      </c>
      <c r="H4747">
        <v>0.16</v>
      </c>
      <c r="I4747">
        <v>740.48199999999997</v>
      </c>
      <c r="J4747">
        <v>58.146999999999998</v>
      </c>
      <c r="K4747">
        <v>13622224.9</v>
      </c>
      <c r="L4747">
        <v>13040446.25</v>
      </c>
      <c r="M4747">
        <v>13040.446250000001</v>
      </c>
      <c r="N4747">
        <v>13.04044625</v>
      </c>
      <c r="O4747" s="16">
        <f>VLOOKUP(A4747,'LW  WY'!I$36:J$47,2)</f>
        <v>1.1575351770564697</v>
      </c>
      <c r="P4747">
        <f t="shared" si="73"/>
        <v>15.094775258889127</v>
      </c>
    </row>
    <row r="4748" spans="1:16" x14ac:dyDescent="0.35">
      <c r="A4748">
        <v>7</v>
      </c>
      <c r="B4748">
        <v>16</v>
      </c>
      <c r="C4748">
        <v>11</v>
      </c>
      <c r="D4748">
        <v>522</v>
      </c>
      <c r="E4748">
        <v>373</v>
      </c>
      <c r="F4748">
        <v>29</v>
      </c>
      <c r="G4748">
        <v>0</v>
      </c>
      <c r="H4748">
        <v>0.16</v>
      </c>
      <c r="I4748">
        <v>888.46199999999999</v>
      </c>
      <c r="J4748">
        <v>65.134</v>
      </c>
      <c r="K4748">
        <v>15776562.560000001</v>
      </c>
      <c r="L4748">
        <v>15118447.16</v>
      </c>
      <c r="M4748">
        <v>15118.44716</v>
      </c>
      <c r="N4748">
        <v>15.118447160000001</v>
      </c>
      <c r="O4748" s="16">
        <f>VLOOKUP(A4748,'LW  WY'!I$36:J$47,2)</f>
        <v>1.1575351770564697</v>
      </c>
      <c r="P4748">
        <f t="shared" si="73"/>
        <v>17.500134410169483</v>
      </c>
    </row>
    <row r="4749" spans="1:16" x14ac:dyDescent="0.35">
      <c r="A4749">
        <v>7</v>
      </c>
      <c r="B4749">
        <v>16</v>
      </c>
      <c r="C4749">
        <v>12</v>
      </c>
      <c r="D4749">
        <v>398</v>
      </c>
      <c r="E4749">
        <v>420</v>
      </c>
      <c r="F4749">
        <v>30</v>
      </c>
      <c r="G4749">
        <v>0</v>
      </c>
      <c r="H4749">
        <v>0.16</v>
      </c>
      <c r="I4749">
        <v>802.64200000000005</v>
      </c>
      <c r="J4749">
        <v>62.569000000000003</v>
      </c>
      <c r="K4749">
        <v>14308791.35</v>
      </c>
      <c r="L4749">
        <v>13702684.91</v>
      </c>
      <c r="M4749">
        <v>13702.68491</v>
      </c>
      <c r="N4749">
        <v>13.70268491</v>
      </c>
      <c r="O4749" s="16">
        <f>VLOOKUP(A4749,'LW  WY'!I$36:J$47,2)</f>
        <v>1.1575351770564697</v>
      </c>
      <c r="P4749">
        <f t="shared" si="73"/>
        <v>15.861339803445865</v>
      </c>
    </row>
    <row r="4750" spans="1:16" x14ac:dyDescent="0.35">
      <c r="A4750">
        <v>7</v>
      </c>
      <c r="B4750">
        <v>16</v>
      </c>
      <c r="C4750">
        <v>13</v>
      </c>
      <c r="D4750">
        <v>274</v>
      </c>
      <c r="E4750">
        <v>460</v>
      </c>
      <c r="F4750">
        <v>31</v>
      </c>
      <c r="G4750">
        <v>0</v>
      </c>
      <c r="H4750">
        <v>0.16</v>
      </c>
      <c r="I4750">
        <v>729.13199999999995</v>
      </c>
      <c r="J4750">
        <v>60.595999999999997</v>
      </c>
      <c r="K4750">
        <v>13125804.199999999</v>
      </c>
      <c r="L4750">
        <v>12561615.699999999</v>
      </c>
      <c r="M4750">
        <v>12561.6157</v>
      </c>
      <c r="N4750">
        <v>12.561615700000001</v>
      </c>
      <c r="O4750" s="16">
        <f>VLOOKUP(A4750,'LW  WY'!I$36:J$47,2)</f>
        <v>1.1575351770564697</v>
      </c>
      <c r="P4750">
        <f t="shared" si="73"/>
        <v>14.54051205341483</v>
      </c>
    </row>
    <row r="4751" spans="1:16" x14ac:dyDescent="0.35">
      <c r="A4751">
        <v>7</v>
      </c>
      <c r="B4751">
        <v>16</v>
      </c>
      <c r="C4751">
        <v>14</v>
      </c>
      <c r="D4751">
        <v>462</v>
      </c>
      <c r="E4751">
        <v>348</v>
      </c>
      <c r="F4751">
        <v>31</v>
      </c>
      <c r="G4751">
        <v>0</v>
      </c>
      <c r="H4751">
        <v>0.16</v>
      </c>
      <c r="I4751">
        <v>817.87900000000002</v>
      </c>
      <c r="J4751">
        <v>64.302000000000007</v>
      </c>
      <c r="K4751">
        <v>14644457.02</v>
      </c>
      <c r="L4751">
        <v>14026456.619999999</v>
      </c>
      <c r="M4751">
        <v>14026.456620000001</v>
      </c>
      <c r="N4751">
        <v>14.026456619999999</v>
      </c>
      <c r="O4751" s="16">
        <f>VLOOKUP(A4751,'LW  WY'!I$36:J$47,2)</f>
        <v>1.1575351770564697</v>
      </c>
      <c r="P4751">
        <f t="shared" si="73"/>
        <v>16.236116947106591</v>
      </c>
    </row>
    <row r="4752" spans="1:16" x14ac:dyDescent="0.35">
      <c r="A4752">
        <v>7</v>
      </c>
      <c r="B4752">
        <v>16</v>
      </c>
      <c r="C4752">
        <v>15</v>
      </c>
      <c r="D4752">
        <v>825</v>
      </c>
      <c r="E4752">
        <v>122</v>
      </c>
      <c r="F4752">
        <v>31</v>
      </c>
      <c r="G4752">
        <v>0</v>
      </c>
      <c r="H4752">
        <v>0.16</v>
      </c>
      <c r="I4752">
        <v>966.7</v>
      </c>
      <c r="J4752">
        <v>70.512</v>
      </c>
      <c r="K4752">
        <v>17034354.789999999</v>
      </c>
      <c r="L4752">
        <v>16331670.810000001</v>
      </c>
      <c r="M4752">
        <v>16331.67081</v>
      </c>
      <c r="N4752">
        <v>16.331670809999999</v>
      </c>
      <c r="O4752" s="16">
        <f>VLOOKUP(A4752,'LW  WY'!I$36:J$47,2)</f>
        <v>1.1575351770564697</v>
      </c>
      <c r="P4752">
        <f t="shared" si="73"/>
        <v>18.904483462681327</v>
      </c>
    </row>
    <row r="4753" spans="1:16" x14ac:dyDescent="0.35">
      <c r="A4753">
        <v>7</v>
      </c>
      <c r="B4753">
        <v>16</v>
      </c>
      <c r="C4753">
        <v>16</v>
      </c>
      <c r="D4753">
        <v>753</v>
      </c>
      <c r="E4753">
        <v>115</v>
      </c>
      <c r="F4753">
        <v>30</v>
      </c>
      <c r="G4753">
        <v>0</v>
      </c>
      <c r="H4753">
        <v>0.16</v>
      </c>
      <c r="I4753">
        <v>896.96500000000003</v>
      </c>
      <c r="J4753">
        <v>66.760000000000005</v>
      </c>
      <c r="K4753">
        <v>16252037.960000001</v>
      </c>
      <c r="L4753">
        <v>15577074.57</v>
      </c>
      <c r="M4753">
        <v>15577.074570000001</v>
      </c>
      <c r="N4753">
        <v>15.577074570000001</v>
      </c>
      <c r="O4753" s="16">
        <f>VLOOKUP(A4753,'LW  WY'!I$36:J$47,2)</f>
        <v>1.1575351770564697</v>
      </c>
      <c r="P4753">
        <f t="shared" si="73"/>
        <v>18.031011770406781</v>
      </c>
    </row>
    <row r="4754" spans="1:16" x14ac:dyDescent="0.35">
      <c r="A4754">
        <v>7</v>
      </c>
      <c r="B4754">
        <v>16</v>
      </c>
      <c r="C4754">
        <v>17</v>
      </c>
      <c r="D4754">
        <v>646</v>
      </c>
      <c r="E4754">
        <v>98</v>
      </c>
      <c r="F4754">
        <v>28</v>
      </c>
      <c r="G4754">
        <v>0</v>
      </c>
      <c r="H4754">
        <v>0.16</v>
      </c>
      <c r="I4754">
        <v>751.55</v>
      </c>
      <c r="J4754">
        <v>58.904000000000003</v>
      </c>
      <c r="K4754">
        <v>14294871.960000001</v>
      </c>
      <c r="L4754">
        <v>13689258.75</v>
      </c>
      <c r="M4754">
        <v>13689.258739999999</v>
      </c>
      <c r="N4754">
        <v>13.68925875</v>
      </c>
      <c r="O4754" s="16">
        <f>VLOOKUP(A4754,'LW  WY'!I$36:J$47,2)</f>
        <v>1.1575351770564697</v>
      </c>
      <c r="P4754">
        <f t="shared" si="73"/>
        <v>15.845798550953077</v>
      </c>
    </row>
    <row r="4755" spans="1:16" x14ac:dyDescent="0.35">
      <c r="A4755">
        <v>7</v>
      </c>
      <c r="B4755">
        <v>16</v>
      </c>
      <c r="C4755">
        <v>18</v>
      </c>
      <c r="D4755">
        <v>452</v>
      </c>
      <c r="E4755">
        <v>70</v>
      </c>
      <c r="F4755">
        <v>25</v>
      </c>
      <c r="G4755">
        <v>0.3</v>
      </c>
      <c r="H4755">
        <v>0.16</v>
      </c>
      <c r="I4755">
        <v>389.79</v>
      </c>
      <c r="J4755">
        <v>39.558999999999997</v>
      </c>
      <c r="K4755">
        <v>7993164.2280000001</v>
      </c>
      <c r="L4755">
        <v>7610845.5750000002</v>
      </c>
      <c r="M4755">
        <v>7610.8455750000003</v>
      </c>
      <c r="N4755">
        <v>7.6108455749999999</v>
      </c>
      <c r="O4755" s="16">
        <f>VLOOKUP(A4755,'LW  WY'!I$36:J$47,2)</f>
        <v>1.1575351770564697</v>
      </c>
      <c r="P4755">
        <f t="shared" si="73"/>
        <v>8.8098214802070736</v>
      </c>
    </row>
    <row r="4756" spans="1:16" x14ac:dyDescent="0.35">
      <c r="A4756">
        <v>7</v>
      </c>
      <c r="B4756">
        <v>16</v>
      </c>
      <c r="C4756">
        <v>19</v>
      </c>
      <c r="D4756">
        <v>90</v>
      </c>
      <c r="E4756">
        <v>18</v>
      </c>
      <c r="F4756">
        <v>22</v>
      </c>
      <c r="G4756">
        <v>0.5</v>
      </c>
      <c r="H4756">
        <v>0.16</v>
      </c>
      <c r="I4756">
        <v>55.103000000000002</v>
      </c>
      <c r="J4756">
        <v>23.721</v>
      </c>
      <c r="K4756">
        <v>776384.52599999995</v>
      </c>
      <c r="L4756">
        <v>649785.07200000004</v>
      </c>
      <c r="M4756">
        <v>649.78507200000001</v>
      </c>
      <c r="N4756">
        <v>0.64978507200000002</v>
      </c>
      <c r="O4756" s="16">
        <f>VLOOKUP(A4756,'LW  WY'!I$36:J$47,2)</f>
        <v>1.1575351770564697</v>
      </c>
      <c r="P4756">
        <f t="shared" si="73"/>
        <v>0.75214907836617095</v>
      </c>
    </row>
    <row r="4757" spans="1:16" x14ac:dyDescent="0.35">
      <c r="A4757">
        <v>7</v>
      </c>
      <c r="B4757">
        <v>16</v>
      </c>
      <c r="C4757">
        <v>20</v>
      </c>
      <c r="D4757">
        <v>0</v>
      </c>
      <c r="E4757">
        <v>0</v>
      </c>
      <c r="F4757">
        <v>20</v>
      </c>
      <c r="G4757">
        <v>0.5</v>
      </c>
      <c r="H4757">
        <v>0.16</v>
      </c>
      <c r="I4757">
        <v>0</v>
      </c>
      <c r="J4757">
        <v>20</v>
      </c>
      <c r="K4757">
        <v>0</v>
      </c>
      <c r="L4757">
        <v>0</v>
      </c>
      <c r="M4757">
        <v>0</v>
      </c>
      <c r="N4757">
        <v>0</v>
      </c>
      <c r="O4757" s="16">
        <f>VLOOKUP(A4757,'LW  WY'!I$36:J$47,2)</f>
        <v>1.1575351770564697</v>
      </c>
      <c r="P4757">
        <f t="shared" si="73"/>
        <v>0</v>
      </c>
    </row>
    <row r="4758" spans="1:16" x14ac:dyDescent="0.35">
      <c r="A4758">
        <v>7</v>
      </c>
      <c r="B4758">
        <v>16</v>
      </c>
      <c r="C4758">
        <v>21</v>
      </c>
      <c r="D4758">
        <v>0</v>
      </c>
      <c r="E4758">
        <v>0</v>
      </c>
      <c r="F4758">
        <v>19</v>
      </c>
      <c r="G4758">
        <v>0.6</v>
      </c>
      <c r="H4758">
        <v>0.16</v>
      </c>
      <c r="I4758">
        <v>0</v>
      </c>
      <c r="J4758">
        <v>19</v>
      </c>
      <c r="K4758">
        <v>0</v>
      </c>
      <c r="L4758">
        <v>0</v>
      </c>
      <c r="M4758">
        <v>0</v>
      </c>
      <c r="N4758">
        <v>0</v>
      </c>
      <c r="O4758" s="16">
        <f>VLOOKUP(A4758,'LW  WY'!I$36:J$47,2)</f>
        <v>1.1575351770564697</v>
      </c>
      <c r="P4758">
        <f t="shared" si="73"/>
        <v>0</v>
      </c>
    </row>
    <row r="4759" spans="1:16" x14ac:dyDescent="0.35">
      <c r="A4759">
        <v>7</v>
      </c>
      <c r="B4759">
        <v>16</v>
      </c>
      <c r="C4759">
        <v>22</v>
      </c>
      <c r="D4759">
        <v>0</v>
      </c>
      <c r="E4759">
        <v>0</v>
      </c>
      <c r="F4759">
        <v>18</v>
      </c>
      <c r="G4759">
        <v>0.6</v>
      </c>
      <c r="H4759">
        <v>0.16</v>
      </c>
      <c r="I4759">
        <v>0</v>
      </c>
      <c r="J4759">
        <v>18</v>
      </c>
      <c r="K4759">
        <v>0</v>
      </c>
      <c r="L4759">
        <v>0</v>
      </c>
      <c r="M4759">
        <v>0</v>
      </c>
      <c r="N4759">
        <v>0</v>
      </c>
      <c r="O4759" s="16">
        <f>VLOOKUP(A4759,'LW  WY'!I$36:J$47,2)</f>
        <v>1.1575351770564697</v>
      </c>
      <c r="P4759">
        <f t="shared" si="73"/>
        <v>0</v>
      </c>
    </row>
    <row r="4760" spans="1:16" x14ac:dyDescent="0.35">
      <c r="A4760">
        <v>7</v>
      </c>
      <c r="B4760">
        <v>16</v>
      </c>
      <c r="C4760">
        <v>23</v>
      </c>
      <c r="D4760">
        <v>0</v>
      </c>
      <c r="E4760">
        <v>0</v>
      </c>
      <c r="F4760">
        <v>17</v>
      </c>
      <c r="G4760">
        <v>0.4</v>
      </c>
      <c r="H4760">
        <v>0.16</v>
      </c>
      <c r="I4760">
        <v>0</v>
      </c>
      <c r="J4760">
        <v>17</v>
      </c>
      <c r="K4760">
        <v>0</v>
      </c>
      <c r="L4760">
        <v>0</v>
      </c>
      <c r="M4760">
        <v>0</v>
      </c>
      <c r="N4760">
        <v>0</v>
      </c>
      <c r="O4760" s="16">
        <f>VLOOKUP(A4760,'LW  WY'!I$36:J$47,2)</f>
        <v>1.1575351770564697</v>
      </c>
      <c r="P4760">
        <f t="shared" si="73"/>
        <v>0</v>
      </c>
    </row>
    <row r="4761" spans="1:16" x14ac:dyDescent="0.35">
      <c r="A4761">
        <v>7</v>
      </c>
      <c r="B4761">
        <v>17</v>
      </c>
      <c r="C4761">
        <v>0</v>
      </c>
      <c r="D4761">
        <v>0</v>
      </c>
      <c r="E4761">
        <v>0</v>
      </c>
      <c r="F4761">
        <v>17</v>
      </c>
      <c r="G4761">
        <v>0.1</v>
      </c>
      <c r="H4761">
        <v>0.16</v>
      </c>
      <c r="I4761">
        <v>0</v>
      </c>
      <c r="J4761">
        <v>17</v>
      </c>
      <c r="K4761">
        <v>0</v>
      </c>
      <c r="L4761">
        <v>0</v>
      </c>
      <c r="M4761">
        <v>0</v>
      </c>
      <c r="N4761">
        <v>0</v>
      </c>
      <c r="O4761" s="16">
        <f>VLOOKUP(A4761,'LW  WY'!I$36:J$47,2)</f>
        <v>1.1575351770564697</v>
      </c>
      <c r="P4761">
        <f t="shared" si="73"/>
        <v>0</v>
      </c>
    </row>
    <row r="4762" spans="1:16" x14ac:dyDescent="0.35">
      <c r="A4762">
        <v>7</v>
      </c>
      <c r="B4762">
        <v>17</v>
      </c>
      <c r="C4762">
        <v>1</v>
      </c>
      <c r="D4762">
        <v>0</v>
      </c>
      <c r="E4762">
        <v>0</v>
      </c>
      <c r="F4762">
        <v>17</v>
      </c>
      <c r="G4762">
        <v>0</v>
      </c>
      <c r="H4762">
        <v>0.16</v>
      </c>
      <c r="I4762">
        <v>0</v>
      </c>
      <c r="J4762">
        <v>17</v>
      </c>
      <c r="K4762">
        <v>0</v>
      </c>
      <c r="L4762">
        <v>0</v>
      </c>
      <c r="M4762">
        <v>0</v>
      </c>
      <c r="N4762">
        <v>0</v>
      </c>
      <c r="O4762" s="16">
        <f>VLOOKUP(A4762,'LW  WY'!I$36:J$47,2)</f>
        <v>1.1575351770564697</v>
      </c>
      <c r="P4762">
        <f t="shared" si="73"/>
        <v>0</v>
      </c>
    </row>
    <row r="4763" spans="1:16" x14ac:dyDescent="0.35">
      <c r="A4763">
        <v>7</v>
      </c>
      <c r="B4763">
        <v>17</v>
      </c>
      <c r="C4763">
        <v>2</v>
      </c>
      <c r="D4763">
        <v>0</v>
      </c>
      <c r="E4763">
        <v>0</v>
      </c>
      <c r="F4763">
        <v>17</v>
      </c>
      <c r="G4763">
        <v>0</v>
      </c>
      <c r="H4763">
        <v>0.16</v>
      </c>
      <c r="I4763">
        <v>0</v>
      </c>
      <c r="J4763">
        <v>17</v>
      </c>
      <c r="K4763">
        <v>0</v>
      </c>
      <c r="L4763">
        <v>0</v>
      </c>
      <c r="M4763">
        <v>0</v>
      </c>
      <c r="N4763">
        <v>0</v>
      </c>
      <c r="O4763" s="16">
        <f>VLOOKUP(A4763,'LW  WY'!I$36:J$47,2)</f>
        <v>1.1575351770564697</v>
      </c>
      <c r="P4763">
        <f t="shared" si="73"/>
        <v>0</v>
      </c>
    </row>
    <row r="4764" spans="1:16" x14ac:dyDescent="0.35">
      <c r="A4764">
        <v>7</v>
      </c>
      <c r="B4764">
        <v>17</v>
      </c>
      <c r="C4764">
        <v>3</v>
      </c>
      <c r="D4764">
        <v>0</v>
      </c>
      <c r="E4764">
        <v>0</v>
      </c>
      <c r="F4764">
        <v>17</v>
      </c>
      <c r="G4764">
        <v>0</v>
      </c>
      <c r="H4764">
        <v>0.16</v>
      </c>
      <c r="I4764">
        <v>0</v>
      </c>
      <c r="J4764">
        <v>17</v>
      </c>
      <c r="K4764">
        <v>0</v>
      </c>
      <c r="L4764">
        <v>0</v>
      </c>
      <c r="M4764">
        <v>0</v>
      </c>
      <c r="N4764">
        <v>0</v>
      </c>
      <c r="O4764" s="16">
        <f>VLOOKUP(A4764,'LW  WY'!I$36:J$47,2)</f>
        <v>1.1575351770564697</v>
      </c>
      <c r="P4764">
        <f t="shared" si="73"/>
        <v>0</v>
      </c>
    </row>
    <row r="4765" spans="1:16" x14ac:dyDescent="0.35">
      <c r="A4765">
        <v>7</v>
      </c>
      <c r="B4765">
        <v>17</v>
      </c>
      <c r="C4765">
        <v>4</v>
      </c>
      <c r="D4765">
        <v>0</v>
      </c>
      <c r="E4765">
        <v>0</v>
      </c>
      <c r="F4765">
        <v>17</v>
      </c>
      <c r="G4765">
        <v>0</v>
      </c>
      <c r="H4765">
        <v>0.16</v>
      </c>
      <c r="I4765">
        <v>0</v>
      </c>
      <c r="J4765">
        <v>17</v>
      </c>
      <c r="K4765">
        <v>0</v>
      </c>
      <c r="L4765">
        <v>0</v>
      </c>
      <c r="M4765">
        <v>0</v>
      </c>
      <c r="N4765">
        <v>0</v>
      </c>
      <c r="O4765" s="16">
        <f>VLOOKUP(A4765,'LW  WY'!I$36:J$47,2)</f>
        <v>1.1575351770564697</v>
      </c>
      <c r="P4765">
        <f t="shared" si="73"/>
        <v>0</v>
      </c>
    </row>
    <row r="4766" spans="1:16" x14ac:dyDescent="0.35">
      <c r="A4766">
        <v>7</v>
      </c>
      <c r="B4766">
        <v>17</v>
      </c>
      <c r="C4766">
        <v>5</v>
      </c>
      <c r="D4766">
        <v>0</v>
      </c>
      <c r="E4766">
        <v>0</v>
      </c>
      <c r="F4766">
        <v>18</v>
      </c>
      <c r="G4766">
        <v>0</v>
      </c>
      <c r="H4766">
        <v>0.16</v>
      </c>
      <c r="I4766">
        <v>0</v>
      </c>
      <c r="J4766">
        <v>0</v>
      </c>
      <c r="K4766">
        <v>0</v>
      </c>
      <c r="L4766">
        <v>0</v>
      </c>
      <c r="M4766">
        <v>0</v>
      </c>
      <c r="N4766">
        <v>0</v>
      </c>
      <c r="O4766" s="16">
        <f>VLOOKUP(A4766,'LW  WY'!I$36:J$47,2)</f>
        <v>1.1575351770564697</v>
      </c>
      <c r="P4766">
        <f t="shared" si="73"/>
        <v>0</v>
      </c>
    </row>
    <row r="4767" spans="1:16" x14ac:dyDescent="0.35">
      <c r="A4767">
        <v>7</v>
      </c>
      <c r="B4767">
        <v>17</v>
      </c>
      <c r="C4767">
        <v>6</v>
      </c>
      <c r="D4767">
        <v>214</v>
      </c>
      <c r="E4767">
        <v>82</v>
      </c>
      <c r="F4767">
        <v>20</v>
      </c>
      <c r="G4767">
        <v>0</v>
      </c>
      <c r="H4767">
        <v>0.16</v>
      </c>
      <c r="I4767">
        <v>226.357</v>
      </c>
      <c r="J4767">
        <v>29.285</v>
      </c>
      <c r="K4767">
        <v>4716831.5810000002</v>
      </c>
      <c r="L4767">
        <v>4450606.42</v>
      </c>
      <c r="M4767">
        <v>4450.6064200000001</v>
      </c>
      <c r="N4767">
        <v>4.4506064199999997</v>
      </c>
      <c r="O4767" s="16">
        <f>VLOOKUP(A4767,'LW  WY'!I$36:J$47,2)</f>
        <v>1.1575351770564697</v>
      </c>
      <c r="P4767">
        <f t="shared" si="73"/>
        <v>5.1517334903833607</v>
      </c>
    </row>
    <row r="4768" spans="1:16" x14ac:dyDescent="0.35">
      <c r="A4768">
        <v>7</v>
      </c>
      <c r="B4768">
        <v>17</v>
      </c>
      <c r="C4768">
        <v>7</v>
      </c>
      <c r="D4768">
        <v>378</v>
      </c>
      <c r="E4768">
        <v>154</v>
      </c>
      <c r="F4768">
        <v>24</v>
      </c>
      <c r="G4768">
        <v>0</v>
      </c>
      <c r="H4768">
        <v>0.16</v>
      </c>
      <c r="I4768">
        <v>532.31200000000001</v>
      </c>
      <c r="J4768">
        <v>45.884</v>
      </c>
      <c r="K4768">
        <v>10671326.359999999</v>
      </c>
      <c r="L4768">
        <v>10194109.779999999</v>
      </c>
      <c r="M4768">
        <v>10194.109780000001</v>
      </c>
      <c r="N4768">
        <v>10.19410978</v>
      </c>
      <c r="O4768" s="16">
        <f>VLOOKUP(A4768,'LW  WY'!I$36:J$47,2)</f>
        <v>1.1575351770564697</v>
      </c>
      <c r="P4768">
        <f t="shared" si="73"/>
        <v>11.800040669125389</v>
      </c>
    </row>
    <row r="4769" spans="1:16" x14ac:dyDescent="0.35">
      <c r="A4769">
        <v>7</v>
      </c>
      <c r="B4769">
        <v>17</v>
      </c>
      <c r="C4769">
        <v>8</v>
      </c>
      <c r="D4769">
        <v>487</v>
      </c>
      <c r="E4769">
        <v>208</v>
      </c>
      <c r="F4769">
        <v>26</v>
      </c>
      <c r="G4769">
        <v>0</v>
      </c>
      <c r="H4769">
        <v>0.16</v>
      </c>
      <c r="I4769">
        <v>728.05899999999997</v>
      </c>
      <c r="J4769">
        <v>55.828000000000003</v>
      </c>
      <c r="K4769">
        <v>13842115.24</v>
      </c>
      <c r="L4769">
        <v>13252545</v>
      </c>
      <c r="M4769">
        <v>13252.545</v>
      </c>
      <c r="N4769">
        <v>13.252545</v>
      </c>
      <c r="O4769" s="16">
        <f>VLOOKUP(A4769,'LW  WY'!I$36:J$47,2)</f>
        <v>1.1575351770564697</v>
      </c>
      <c r="P4769">
        <f t="shared" si="73"/>
        <v>15.340287023023832</v>
      </c>
    </row>
    <row r="4770" spans="1:16" x14ac:dyDescent="0.35">
      <c r="A4770">
        <v>7</v>
      </c>
      <c r="B4770">
        <v>17</v>
      </c>
      <c r="C4770">
        <v>9</v>
      </c>
      <c r="D4770">
        <v>579</v>
      </c>
      <c r="E4770">
        <v>236</v>
      </c>
      <c r="F4770">
        <v>28</v>
      </c>
      <c r="G4770">
        <v>0</v>
      </c>
      <c r="H4770">
        <v>0.16</v>
      </c>
      <c r="I4770">
        <v>839.23900000000003</v>
      </c>
      <c r="J4770">
        <v>62.286000000000001</v>
      </c>
      <c r="K4770">
        <v>15346190.92</v>
      </c>
      <c r="L4770">
        <v>14703325.289999999</v>
      </c>
      <c r="M4770">
        <v>14703.325290000001</v>
      </c>
      <c r="N4770">
        <v>14.70332529</v>
      </c>
      <c r="O4770" s="16">
        <f>VLOOKUP(A4770,'LW  WY'!I$36:J$47,2)</f>
        <v>1.1575351770564697</v>
      </c>
      <c r="P4770">
        <f t="shared" ref="P4770:P4833" si="74">N4770*O4770</f>
        <v>17.019616242879017</v>
      </c>
    </row>
    <row r="4771" spans="1:16" x14ac:dyDescent="0.35">
      <c r="A4771">
        <v>7</v>
      </c>
      <c r="B4771">
        <v>17</v>
      </c>
      <c r="C4771">
        <v>10</v>
      </c>
      <c r="D4771">
        <v>468</v>
      </c>
      <c r="E4771">
        <v>333</v>
      </c>
      <c r="F4771">
        <v>29</v>
      </c>
      <c r="G4771">
        <v>0</v>
      </c>
      <c r="H4771">
        <v>0.16</v>
      </c>
      <c r="I4771">
        <v>811.73500000000001</v>
      </c>
      <c r="J4771">
        <v>62.067</v>
      </c>
      <c r="K4771">
        <v>14705411.470000001</v>
      </c>
      <c r="L4771">
        <v>14085251.210000001</v>
      </c>
      <c r="M4771">
        <v>14085.25121</v>
      </c>
      <c r="N4771">
        <v>14.085251209999999</v>
      </c>
      <c r="O4771" s="16">
        <f>VLOOKUP(A4771,'LW  WY'!I$36:J$47,2)</f>
        <v>1.1575351770564697</v>
      </c>
      <c r="P4771">
        <f t="shared" si="74"/>
        <v>16.304173753252204</v>
      </c>
    </row>
    <row r="4772" spans="1:16" x14ac:dyDescent="0.35">
      <c r="A4772">
        <v>7</v>
      </c>
      <c r="B4772">
        <v>17</v>
      </c>
      <c r="C4772">
        <v>11</v>
      </c>
      <c r="D4772">
        <v>641</v>
      </c>
      <c r="E4772">
        <v>282</v>
      </c>
      <c r="F4772">
        <v>30</v>
      </c>
      <c r="G4772">
        <v>0</v>
      </c>
      <c r="H4772">
        <v>0.16</v>
      </c>
      <c r="I4772">
        <v>913.404</v>
      </c>
      <c r="J4772">
        <v>67.180000000000007</v>
      </c>
      <c r="K4772">
        <v>16114974.869999999</v>
      </c>
      <c r="L4772">
        <v>15444868.18</v>
      </c>
      <c r="M4772">
        <v>15444.868179999999</v>
      </c>
      <c r="N4772">
        <v>15.44486818</v>
      </c>
      <c r="O4772" s="16">
        <f>VLOOKUP(A4772,'LW  WY'!I$36:J$47,2)</f>
        <v>1.1575351770564697</v>
      </c>
      <c r="P4772">
        <f t="shared" si="74"/>
        <v>17.877978223350134</v>
      </c>
    </row>
    <row r="4773" spans="1:16" x14ac:dyDescent="0.35">
      <c r="A4773">
        <v>7</v>
      </c>
      <c r="B4773">
        <v>17</v>
      </c>
      <c r="C4773">
        <v>12</v>
      </c>
      <c r="D4773">
        <v>40</v>
      </c>
      <c r="E4773">
        <v>413</v>
      </c>
      <c r="F4773">
        <v>30</v>
      </c>
      <c r="G4773">
        <v>0</v>
      </c>
      <c r="H4773">
        <v>0.16</v>
      </c>
      <c r="I4773">
        <v>451.24099999999999</v>
      </c>
      <c r="J4773">
        <v>48.237000000000002</v>
      </c>
      <c r="K4773">
        <v>8385713.6629999997</v>
      </c>
      <c r="L4773">
        <v>7989485.4230000004</v>
      </c>
      <c r="M4773">
        <v>7989.4854230000001</v>
      </c>
      <c r="N4773">
        <v>7.9894854229999996</v>
      </c>
      <c r="O4773" s="16">
        <f>VLOOKUP(A4773,'LW  WY'!I$36:J$47,2)</f>
        <v>1.1575351770564697</v>
      </c>
      <c r="P4773">
        <f t="shared" si="74"/>
        <v>9.2481104237023875</v>
      </c>
    </row>
    <row r="4774" spans="1:16" x14ac:dyDescent="0.35">
      <c r="A4774">
        <v>7</v>
      </c>
      <c r="B4774">
        <v>17</v>
      </c>
      <c r="C4774">
        <v>13</v>
      </c>
      <c r="D4774">
        <v>207</v>
      </c>
      <c r="E4774">
        <v>473</v>
      </c>
      <c r="F4774">
        <v>30</v>
      </c>
      <c r="G4774">
        <v>0</v>
      </c>
      <c r="H4774">
        <v>0.16</v>
      </c>
      <c r="I4774">
        <v>672.78300000000002</v>
      </c>
      <c r="J4774">
        <v>57.293999999999997</v>
      </c>
      <c r="K4774">
        <v>12260328.449999999</v>
      </c>
      <c r="L4774">
        <v>11726807.199999999</v>
      </c>
      <c r="M4774">
        <v>11726.807199999999</v>
      </c>
      <c r="N4774">
        <v>11.7268072</v>
      </c>
      <c r="O4774" s="16">
        <f>VLOOKUP(A4774,'LW  WY'!I$36:J$47,2)</f>
        <v>1.1575351770564697</v>
      </c>
      <c r="P4774">
        <f t="shared" si="74"/>
        <v>13.574191848559083</v>
      </c>
    </row>
    <row r="4775" spans="1:16" x14ac:dyDescent="0.35">
      <c r="A4775">
        <v>7</v>
      </c>
      <c r="B4775">
        <v>17</v>
      </c>
      <c r="C4775">
        <v>14</v>
      </c>
      <c r="D4775">
        <v>155</v>
      </c>
      <c r="E4775">
        <v>431</v>
      </c>
      <c r="F4775">
        <v>30</v>
      </c>
      <c r="G4775">
        <v>0</v>
      </c>
      <c r="H4775">
        <v>0.16</v>
      </c>
      <c r="I4775">
        <v>577.93299999999999</v>
      </c>
      <c r="J4775">
        <v>53.485999999999997</v>
      </c>
      <c r="K4775">
        <v>10755831.48</v>
      </c>
      <c r="L4775">
        <v>10275620.539999999</v>
      </c>
      <c r="M4775">
        <v>10275.62054</v>
      </c>
      <c r="N4775">
        <v>10.27562054</v>
      </c>
      <c r="O4775" s="16">
        <f>VLOOKUP(A4775,'LW  WY'!I$36:J$47,2)</f>
        <v>1.1575351770564697</v>
      </c>
      <c r="P4775">
        <f t="shared" si="74"/>
        <v>11.894392241133996</v>
      </c>
    </row>
    <row r="4776" spans="1:16" x14ac:dyDescent="0.35">
      <c r="A4776">
        <v>7</v>
      </c>
      <c r="B4776">
        <v>17</v>
      </c>
      <c r="C4776">
        <v>15</v>
      </c>
      <c r="D4776">
        <v>461</v>
      </c>
      <c r="E4776">
        <v>281</v>
      </c>
      <c r="F4776">
        <v>29</v>
      </c>
      <c r="G4776">
        <v>0</v>
      </c>
      <c r="H4776">
        <v>0.16</v>
      </c>
      <c r="I4776">
        <v>763.98</v>
      </c>
      <c r="J4776">
        <v>60.18</v>
      </c>
      <c r="K4776">
        <v>14052740.300000001</v>
      </c>
      <c r="L4776">
        <v>13455706.77</v>
      </c>
      <c r="M4776">
        <v>13455.706770000001</v>
      </c>
      <c r="N4776">
        <v>13.455706770000001</v>
      </c>
      <c r="O4776" s="16">
        <f>VLOOKUP(A4776,'LW  WY'!I$36:J$47,2)</f>
        <v>1.1575351770564697</v>
      </c>
      <c r="P4776">
        <f t="shared" si="74"/>
        <v>15.575453918431888</v>
      </c>
    </row>
    <row r="4777" spans="1:16" x14ac:dyDescent="0.35">
      <c r="A4777">
        <v>7</v>
      </c>
      <c r="B4777">
        <v>17</v>
      </c>
      <c r="C4777">
        <v>16</v>
      </c>
      <c r="D4777">
        <v>467</v>
      </c>
      <c r="E4777">
        <v>208</v>
      </c>
      <c r="F4777">
        <v>28</v>
      </c>
      <c r="G4777">
        <v>0</v>
      </c>
      <c r="H4777">
        <v>0.16</v>
      </c>
      <c r="I4777">
        <v>708.59699999999998</v>
      </c>
      <c r="J4777">
        <v>57.01</v>
      </c>
      <c r="K4777">
        <v>13367239.960000001</v>
      </c>
      <c r="L4777">
        <v>12794496.43</v>
      </c>
      <c r="M4777">
        <v>12794.496429999999</v>
      </c>
      <c r="N4777">
        <v>12.794496430000001</v>
      </c>
      <c r="O4777" s="16">
        <f>VLOOKUP(A4777,'LW  WY'!I$36:J$47,2)</f>
        <v>1.1575351770564697</v>
      </c>
      <c r="P4777">
        <f t="shared" si="74"/>
        <v>14.81007969044842</v>
      </c>
    </row>
    <row r="4778" spans="1:16" x14ac:dyDescent="0.35">
      <c r="A4778">
        <v>7</v>
      </c>
      <c r="B4778">
        <v>17</v>
      </c>
      <c r="C4778">
        <v>17</v>
      </c>
      <c r="D4778">
        <v>430</v>
      </c>
      <c r="E4778">
        <v>138</v>
      </c>
      <c r="F4778">
        <v>27</v>
      </c>
      <c r="G4778">
        <v>0</v>
      </c>
      <c r="H4778">
        <v>0.16</v>
      </c>
      <c r="I4778">
        <v>585.37099999999998</v>
      </c>
      <c r="J4778">
        <v>51.055</v>
      </c>
      <c r="K4778">
        <v>11474954.16</v>
      </c>
      <c r="L4778">
        <v>10969261.85</v>
      </c>
      <c r="M4778">
        <v>10969.261850000001</v>
      </c>
      <c r="N4778">
        <v>10.969261850000001</v>
      </c>
      <c r="O4778" s="16">
        <f>VLOOKUP(A4778,'LW  WY'!I$36:J$47,2)</f>
        <v>1.1575351770564697</v>
      </c>
      <c r="P4778">
        <f t="shared" si="74"/>
        <v>12.697306457718529</v>
      </c>
    </row>
    <row r="4779" spans="1:16" x14ac:dyDescent="0.35">
      <c r="A4779">
        <v>7</v>
      </c>
      <c r="B4779">
        <v>17</v>
      </c>
      <c r="C4779">
        <v>18</v>
      </c>
      <c r="D4779">
        <v>90</v>
      </c>
      <c r="E4779">
        <v>88</v>
      </c>
      <c r="F4779">
        <v>24</v>
      </c>
      <c r="G4779">
        <v>0</v>
      </c>
      <c r="H4779">
        <v>0.16</v>
      </c>
      <c r="I4779">
        <v>158.316</v>
      </c>
      <c r="J4779">
        <v>30.498000000000001</v>
      </c>
      <c r="K4779">
        <v>3249587.821</v>
      </c>
      <c r="L4779">
        <v>3035352.9410000001</v>
      </c>
      <c r="M4779">
        <v>3035.3529410000001</v>
      </c>
      <c r="N4779">
        <v>3.0353529410000002</v>
      </c>
      <c r="O4779" s="16">
        <f>VLOOKUP(A4779,'LW  WY'!I$36:J$47,2)</f>
        <v>1.1575351770564697</v>
      </c>
      <c r="P4779">
        <f t="shared" si="74"/>
        <v>3.5135278039893114</v>
      </c>
    </row>
    <row r="4780" spans="1:16" x14ac:dyDescent="0.35">
      <c r="A4780">
        <v>7</v>
      </c>
      <c r="B4780">
        <v>17</v>
      </c>
      <c r="C4780">
        <v>19</v>
      </c>
      <c r="D4780">
        <v>0</v>
      </c>
      <c r="E4780">
        <v>7</v>
      </c>
      <c r="F4780">
        <v>22</v>
      </c>
      <c r="G4780">
        <v>0</v>
      </c>
      <c r="H4780">
        <v>0.16</v>
      </c>
      <c r="I4780">
        <v>5.1239999999999997</v>
      </c>
      <c r="J4780">
        <v>22.187000000000001</v>
      </c>
      <c r="K4780">
        <v>64090.767999999996</v>
      </c>
      <c r="L4780">
        <v>0</v>
      </c>
      <c r="M4780">
        <v>0</v>
      </c>
      <c r="N4780">
        <v>0</v>
      </c>
      <c r="O4780" s="16">
        <f>VLOOKUP(A4780,'LW  WY'!I$36:J$47,2)</f>
        <v>1.1575351770564697</v>
      </c>
      <c r="P4780">
        <f t="shared" si="74"/>
        <v>0</v>
      </c>
    </row>
    <row r="4781" spans="1:16" x14ac:dyDescent="0.35">
      <c r="A4781">
        <v>7</v>
      </c>
      <c r="B4781">
        <v>17</v>
      </c>
      <c r="C4781">
        <v>20</v>
      </c>
      <c r="D4781">
        <v>0</v>
      </c>
      <c r="E4781">
        <v>0</v>
      </c>
      <c r="F4781">
        <v>21</v>
      </c>
      <c r="G4781">
        <v>0</v>
      </c>
      <c r="H4781">
        <v>0.16</v>
      </c>
      <c r="I4781">
        <v>0</v>
      </c>
      <c r="J4781">
        <v>21</v>
      </c>
      <c r="K4781">
        <v>0</v>
      </c>
      <c r="L4781">
        <v>0</v>
      </c>
      <c r="M4781">
        <v>0</v>
      </c>
      <c r="N4781">
        <v>0</v>
      </c>
      <c r="O4781" s="16">
        <f>VLOOKUP(A4781,'LW  WY'!I$36:J$47,2)</f>
        <v>1.1575351770564697</v>
      </c>
      <c r="P4781">
        <f t="shared" si="74"/>
        <v>0</v>
      </c>
    </row>
    <row r="4782" spans="1:16" x14ac:dyDescent="0.35">
      <c r="A4782">
        <v>7</v>
      </c>
      <c r="B4782">
        <v>17</v>
      </c>
      <c r="C4782">
        <v>21</v>
      </c>
      <c r="D4782">
        <v>0</v>
      </c>
      <c r="E4782">
        <v>0</v>
      </c>
      <c r="F4782">
        <v>21</v>
      </c>
      <c r="G4782">
        <v>0</v>
      </c>
      <c r="H4782">
        <v>0.16</v>
      </c>
      <c r="I4782">
        <v>0</v>
      </c>
      <c r="J4782">
        <v>21</v>
      </c>
      <c r="K4782">
        <v>0</v>
      </c>
      <c r="L4782">
        <v>0</v>
      </c>
      <c r="M4782">
        <v>0</v>
      </c>
      <c r="N4782">
        <v>0</v>
      </c>
      <c r="O4782" s="16">
        <f>VLOOKUP(A4782,'LW  WY'!I$36:J$47,2)</f>
        <v>1.1575351770564697</v>
      </c>
      <c r="P4782">
        <f t="shared" si="74"/>
        <v>0</v>
      </c>
    </row>
    <row r="4783" spans="1:16" x14ac:dyDescent="0.35">
      <c r="A4783">
        <v>7</v>
      </c>
      <c r="B4783">
        <v>17</v>
      </c>
      <c r="C4783">
        <v>22</v>
      </c>
      <c r="D4783">
        <v>0</v>
      </c>
      <c r="E4783">
        <v>0</v>
      </c>
      <c r="F4783">
        <v>21</v>
      </c>
      <c r="G4783">
        <v>0</v>
      </c>
      <c r="H4783">
        <v>0.16</v>
      </c>
      <c r="I4783">
        <v>0</v>
      </c>
      <c r="J4783">
        <v>21</v>
      </c>
      <c r="K4783">
        <v>0</v>
      </c>
      <c r="L4783">
        <v>0</v>
      </c>
      <c r="M4783">
        <v>0</v>
      </c>
      <c r="N4783">
        <v>0</v>
      </c>
      <c r="O4783" s="16">
        <f>VLOOKUP(A4783,'LW  WY'!I$36:J$47,2)</f>
        <v>1.1575351770564697</v>
      </c>
      <c r="P4783">
        <f t="shared" si="74"/>
        <v>0</v>
      </c>
    </row>
    <row r="4784" spans="1:16" x14ac:dyDescent="0.35">
      <c r="A4784">
        <v>7</v>
      </c>
      <c r="B4784">
        <v>17</v>
      </c>
      <c r="C4784">
        <v>23</v>
      </c>
      <c r="D4784">
        <v>0</v>
      </c>
      <c r="E4784">
        <v>0</v>
      </c>
      <c r="F4784">
        <v>21</v>
      </c>
      <c r="G4784">
        <v>0</v>
      </c>
      <c r="H4784">
        <v>0.16</v>
      </c>
      <c r="I4784">
        <v>0</v>
      </c>
      <c r="J4784">
        <v>21</v>
      </c>
      <c r="K4784">
        <v>0</v>
      </c>
      <c r="L4784">
        <v>0</v>
      </c>
      <c r="M4784">
        <v>0</v>
      </c>
      <c r="N4784">
        <v>0</v>
      </c>
      <c r="O4784" s="16">
        <f>VLOOKUP(A4784,'LW  WY'!I$36:J$47,2)</f>
        <v>1.1575351770564697</v>
      </c>
      <c r="P4784">
        <f t="shared" si="74"/>
        <v>0</v>
      </c>
    </row>
    <row r="4785" spans="1:16" x14ac:dyDescent="0.35">
      <c r="A4785">
        <v>7</v>
      </c>
      <c r="B4785">
        <v>18</v>
      </c>
      <c r="C4785">
        <v>0</v>
      </c>
      <c r="D4785">
        <v>0</v>
      </c>
      <c r="E4785">
        <v>0</v>
      </c>
      <c r="F4785">
        <v>21</v>
      </c>
      <c r="G4785">
        <v>0</v>
      </c>
      <c r="H4785">
        <v>0.16</v>
      </c>
      <c r="I4785">
        <v>0</v>
      </c>
      <c r="J4785">
        <v>21</v>
      </c>
      <c r="K4785">
        <v>0</v>
      </c>
      <c r="L4785">
        <v>0</v>
      </c>
      <c r="M4785">
        <v>0</v>
      </c>
      <c r="N4785">
        <v>0</v>
      </c>
      <c r="O4785" s="16">
        <f>VLOOKUP(A4785,'LW  WY'!I$36:J$47,2)</f>
        <v>1.1575351770564697</v>
      </c>
      <c r="P4785">
        <f t="shared" si="74"/>
        <v>0</v>
      </c>
    </row>
    <row r="4786" spans="1:16" x14ac:dyDescent="0.35">
      <c r="A4786">
        <v>7</v>
      </c>
      <c r="B4786">
        <v>18</v>
      </c>
      <c r="C4786">
        <v>1</v>
      </c>
      <c r="D4786">
        <v>0</v>
      </c>
      <c r="E4786">
        <v>0</v>
      </c>
      <c r="F4786">
        <v>20</v>
      </c>
      <c r="G4786">
        <v>0</v>
      </c>
      <c r="H4786">
        <v>0.16</v>
      </c>
      <c r="I4786">
        <v>0</v>
      </c>
      <c r="J4786">
        <v>20</v>
      </c>
      <c r="K4786">
        <v>0</v>
      </c>
      <c r="L4786">
        <v>0</v>
      </c>
      <c r="M4786">
        <v>0</v>
      </c>
      <c r="N4786">
        <v>0</v>
      </c>
      <c r="O4786" s="16">
        <f>VLOOKUP(A4786,'LW  WY'!I$36:J$47,2)</f>
        <v>1.1575351770564697</v>
      </c>
      <c r="P4786">
        <f t="shared" si="74"/>
        <v>0</v>
      </c>
    </row>
    <row r="4787" spans="1:16" x14ac:dyDescent="0.35">
      <c r="A4787">
        <v>7</v>
      </c>
      <c r="B4787">
        <v>18</v>
      </c>
      <c r="C4787">
        <v>2</v>
      </c>
      <c r="D4787">
        <v>0</v>
      </c>
      <c r="E4787">
        <v>0</v>
      </c>
      <c r="F4787">
        <v>20</v>
      </c>
      <c r="G4787">
        <v>0</v>
      </c>
      <c r="H4787">
        <v>0.16</v>
      </c>
      <c r="I4787">
        <v>0</v>
      </c>
      <c r="J4787">
        <v>20</v>
      </c>
      <c r="K4787">
        <v>0</v>
      </c>
      <c r="L4787">
        <v>0</v>
      </c>
      <c r="M4787">
        <v>0</v>
      </c>
      <c r="N4787">
        <v>0</v>
      </c>
      <c r="O4787" s="16">
        <f>VLOOKUP(A4787,'LW  WY'!I$36:J$47,2)</f>
        <v>1.1575351770564697</v>
      </c>
      <c r="P4787">
        <f t="shared" si="74"/>
        <v>0</v>
      </c>
    </row>
    <row r="4788" spans="1:16" x14ac:dyDescent="0.35">
      <c r="A4788">
        <v>7</v>
      </c>
      <c r="B4788">
        <v>18</v>
      </c>
      <c r="C4788">
        <v>3</v>
      </c>
      <c r="D4788">
        <v>0</v>
      </c>
      <c r="E4788">
        <v>0</v>
      </c>
      <c r="F4788">
        <v>19</v>
      </c>
      <c r="G4788">
        <v>0</v>
      </c>
      <c r="H4788">
        <v>0.16</v>
      </c>
      <c r="I4788">
        <v>0</v>
      </c>
      <c r="J4788">
        <v>19</v>
      </c>
      <c r="K4788">
        <v>0</v>
      </c>
      <c r="L4788">
        <v>0</v>
      </c>
      <c r="M4788">
        <v>0</v>
      </c>
      <c r="N4788">
        <v>0</v>
      </c>
      <c r="O4788" s="16">
        <f>VLOOKUP(A4788,'LW  WY'!I$36:J$47,2)</f>
        <v>1.1575351770564697</v>
      </c>
      <c r="P4788">
        <f t="shared" si="74"/>
        <v>0</v>
      </c>
    </row>
    <row r="4789" spans="1:16" x14ac:dyDescent="0.35">
      <c r="A4789">
        <v>7</v>
      </c>
      <c r="B4789">
        <v>18</v>
      </c>
      <c r="C4789">
        <v>4</v>
      </c>
      <c r="D4789">
        <v>0</v>
      </c>
      <c r="E4789">
        <v>0</v>
      </c>
      <c r="F4789">
        <v>19</v>
      </c>
      <c r="G4789">
        <v>0</v>
      </c>
      <c r="H4789">
        <v>0.16</v>
      </c>
      <c r="I4789">
        <v>0</v>
      </c>
      <c r="J4789">
        <v>19</v>
      </c>
      <c r="K4789">
        <v>0</v>
      </c>
      <c r="L4789">
        <v>0</v>
      </c>
      <c r="M4789">
        <v>0</v>
      </c>
      <c r="N4789">
        <v>0</v>
      </c>
      <c r="O4789" s="16">
        <f>VLOOKUP(A4789,'LW  WY'!I$36:J$47,2)</f>
        <v>1.1575351770564697</v>
      </c>
      <c r="P4789">
        <f t="shared" si="74"/>
        <v>0</v>
      </c>
    </row>
    <row r="4790" spans="1:16" x14ac:dyDescent="0.35">
      <c r="A4790">
        <v>7</v>
      </c>
      <c r="B4790">
        <v>18</v>
      </c>
      <c r="C4790">
        <v>5</v>
      </c>
      <c r="D4790">
        <v>0</v>
      </c>
      <c r="E4790">
        <v>0</v>
      </c>
      <c r="F4790">
        <v>19</v>
      </c>
      <c r="G4790">
        <v>0</v>
      </c>
      <c r="H4790">
        <v>0.16</v>
      </c>
      <c r="I4790">
        <v>0</v>
      </c>
      <c r="J4790">
        <v>0</v>
      </c>
      <c r="K4790">
        <v>0</v>
      </c>
      <c r="L4790">
        <v>0</v>
      </c>
      <c r="M4790">
        <v>0</v>
      </c>
      <c r="N4790">
        <v>0</v>
      </c>
      <c r="O4790" s="16">
        <f>VLOOKUP(A4790,'LW  WY'!I$36:J$47,2)</f>
        <v>1.1575351770564697</v>
      </c>
      <c r="P4790">
        <f t="shared" si="74"/>
        <v>0</v>
      </c>
    </row>
    <row r="4791" spans="1:16" x14ac:dyDescent="0.35">
      <c r="A4791">
        <v>7</v>
      </c>
      <c r="B4791">
        <v>18</v>
      </c>
      <c r="C4791">
        <v>6</v>
      </c>
      <c r="D4791">
        <v>0</v>
      </c>
      <c r="E4791">
        <v>8</v>
      </c>
      <c r="F4791">
        <v>19</v>
      </c>
      <c r="G4791">
        <v>0</v>
      </c>
      <c r="H4791">
        <v>0.16</v>
      </c>
      <c r="I4791">
        <v>5.8540000000000001</v>
      </c>
      <c r="J4791">
        <v>19.239000000000001</v>
      </c>
      <c r="K4791">
        <v>106805.474</v>
      </c>
      <c r="L4791">
        <v>3931.8670000000002</v>
      </c>
      <c r="M4791">
        <v>3.931867</v>
      </c>
      <c r="N4791">
        <v>3.9318670000000003E-3</v>
      </c>
      <c r="O4791" s="16">
        <f>VLOOKUP(A4791,'LW  WY'!I$36:J$47,2)</f>
        <v>1.1575351770564697</v>
      </c>
      <c r="P4791">
        <f t="shared" si="74"/>
        <v>4.5512743640074909E-3</v>
      </c>
    </row>
    <row r="4792" spans="1:16" x14ac:dyDescent="0.35">
      <c r="A4792">
        <v>7</v>
      </c>
      <c r="B4792">
        <v>18</v>
      </c>
      <c r="C4792">
        <v>7</v>
      </c>
      <c r="D4792">
        <v>0</v>
      </c>
      <c r="E4792">
        <v>30</v>
      </c>
      <c r="F4792">
        <v>20</v>
      </c>
      <c r="G4792">
        <v>0</v>
      </c>
      <c r="H4792">
        <v>0.16</v>
      </c>
      <c r="I4792">
        <v>22.077000000000002</v>
      </c>
      <c r="J4792">
        <v>20.904</v>
      </c>
      <c r="K4792">
        <v>429339.94900000002</v>
      </c>
      <c r="L4792">
        <v>315037.66399999999</v>
      </c>
      <c r="M4792">
        <v>315.03766400000001</v>
      </c>
      <c r="N4792">
        <v>0.315037664</v>
      </c>
      <c r="O4792" s="16">
        <f>VLOOKUP(A4792,'LW  WY'!I$36:J$47,2)</f>
        <v>1.1575351770564697</v>
      </c>
      <c r="P4792">
        <f t="shared" si="74"/>
        <v>0.36466717817769662</v>
      </c>
    </row>
    <row r="4793" spans="1:16" x14ac:dyDescent="0.35">
      <c r="A4793">
        <v>7</v>
      </c>
      <c r="B4793">
        <v>18</v>
      </c>
      <c r="C4793">
        <v>8</v>
      </c>
      <c r="D4793">
        <v>54</v>
      </c>
      <c r="E4793">
        <v>235</v>
      </c>
      <c r="F4793">
        <v>21</v>
      </c>
      <c r="G4793">
        <v>0</v>
      </c>
      <c r="H4793">
        <v>0.16</v>
      </c>
      <c r="I4793">
        <v>270.13799999999998</v>
      </c>
      <c r="J4793">
        <v>32.036999999999999</v>
      </c>
      <c r="K4793">
        <v>5513048.6710000001</v>
      </c>
      <c r="L4793">
        <v>5218610.3729999997</v>
      </c>
      <c r="M4793">
        <v>5218.6103730000004</v>
      </c>
      <c r="N4793">
        <v>5.2186103729999997</v>
      </c>
      <c r="O4793" s="16">
        <f>VLOOKUP(A4793,'LW  WY'!I$36:J$47,2)</f>
        <v>1.1575351770564697</v>
      </c>
      <c r="P4793">
        <f t="shared" si="74"/>
        <v>6.0407250820992839</v>
      </c>
    </row>
    <row r="4794" spans="1:16" x14ac:dyDescent="0.35">
      <c r="A4794">
        <v>7</v>
      </c>
      <c r="B4794">
        <v>18</v>
      </c>
      <c r="C4794">
        <v>9</v>
      </c>
      <c r="D4794">
        <v>29</v>
      </c>
      <c r="E4794">
        <v>281</v>
      </c>
      <c r="F4794">
        <v>23</v>
      </c>
      <c r="G4794">
        <v>0</v>
      </c>
      <c r="H4794">
        <v>0.16</v>
      </c>
      <c r="I4794">
        <v>278.12099999999998</v>
      </c>
      <c r="J4794">
        <v>34.322000000000003</v>
      </c>
      <c r="K4794">
        <v>5552773.2869999995</v>
      </c>
      <c r="L4794">
        <v>5256927.3880000003</v>
      </c>
      <c r="M4794">
        <v>5256.9273880000001</v>
      </c>
      <c r="N4794">
        <v>5.2569273880000003</v>
      </c>
      <c r="O4794" s="16">
        <f>VLOOKUP(A4794,'LW  WY'!I$36:J$47,2)</f>
        <v>1.1575351770564697</v>
      </c>
      <c r="P4794">
        <f t="shared" si="74"/>
        <v>6.0850783748415846</v>
      </c>
    </row>
    <row r="4795" spans="1:16" x14ac:dyDescent="0.35">
      <c r="A4795">
        <v>7</v>
      </c>
      <c r="B4795">
        <v>18</v>
      </c>
      <c r="C4795">
        <v>10</v>
      </c>
      <c r="D4795">
        <v>172</v>
      </c>
      <c r="E4795">
        <v>419</v>
      </c>
      <c r="F4795">
        <v>24</v>
      </c>
      <c r="G4795">
        <v>0</v>
      </c>
      <c r="H4795">
        <v>0.16</v>
      </c>
      <c r="I4795">
        <v>581.66099999999994</v>
      </c>
      <c r="J4795">
        <v>47.652000000000001</v>
      </c>
      <c r="K4795">
        <v>11124479.960000001</v>
      </c>
      <c r="L4795">
        <v>10631206.34</v>
      </c>
      <c r="M4795">
        <v>10631.206340000001</v>
      </c>
      <c r="N4795">
        <v>10.63120634</v>
      </c>
      <c r="O4795" s="16">
        <f>VLOOKUP(A4795,'LW  WY'!I$36:J$47,2)</f>
        <v>1.1575351770564697</v>
      </c>
      <c r="P4795">
        <f t="shared" si="74"/>
        <v>12.305995313095764</v>
      </c>
    </row>
    <row r="4796" spans="1:16" x14ac:dyDescent="0.35">
      <c r="A4796">
        <v>7</v>
      </c>
      <c r="B4796">
        <v>18</v>
      </c>
      <c r="C4796">
        <v>11</v>
      </c>
      <c r="D4796">
        <v>17</v>
      </c>
      <c r="E4796">
        <v>298</v>
      </c>
      <c r="F4796">
        <v>25</v>
      </c>
      <c r="G4796">
        <v>0</v>
      </c>
      <c r="H4796">
        <v>0.16</v>
      </c>
      <c r="I4796">
        <v>302.71300000000002</v>
      </c>
      <c r="J4796">
        <v>37.262</v>
      </c>
      <c r="K4796">
        <v>5877963.2110000001</v>
      </c>
      <c r="L4796">
        <v>5570594.54</v>
      </c>
      <c r="M4796">
        <v>5570.5945400000001</v>
      </c>
      <c r="N4796">
        <v>5.5705945400000001</v>
      </c>
      <c r="O4796" s="16">
        <f>VLOOKUP(A4796,'LW  WY'!I$36:J$47,2)</f>
        <v>1.1575351770564697</v>
      </c>
      <c r="P4796">
        <f t="shared" si="74"/>
        <v>6.4481591371687035</v>
      </c>
    </row>
    <row r="4797" spans="1:16" x14ac:dyDescent="0.35">
      <c r="A4797">
        <v>7</v>
      </c>
      <c r="B4797">
        <v>18</v>
      </c>
      <c r="C4797">
        <v>12</v>
      </c>
      <c r="D4797">
        <v>6</v>
      </c>
      <c r="E4797">
        <v>161</v>
      </c>
      <c r="F4797">
        <v>26</v>
      </c>
      <c r="G4797">
        <v>0</v>
      </c>
      <c r="H4797">
        <v>0.16</v>
      </c>
      <c r="I4797">
        <v>166.46700000000001</v>
      </c>
      <c r="J4797">
        <v>32.725000000000001</v>
      </c>
      <c r="K4797">
        <v>3194804.5279999999</v>
      </c>
      <c r="L4797">
        <v>2982510.838</v>
      </c>
      <c r="M4797">
        <v>2982.5108380000001</v>
      </c>
      <c r="N4797">
        <v>2.9825108380000001</v>
      </c>
      <c r="O4797" s="16">
        <f>VLOOKUP(A4797,'LW  WY'!I$36:J$47,2)</f>
        <v>1.1575351770564697</v>
      </c>
      <c r="P4797">
        <f t="shared" si="74"/>
        <v>3.4523612109371697</v>
      </c>
    </row>
    <row r="4798" spans="1:16" x14ac:dyDescent="0.35">
      <c r="A4798">
        <v>7</v>
      </c>
      <c r="B4798">
        <v>18</v>
      </c>
      <c r="C4798">
        <v>13</v>
      </c>
      <c r="D4798">
        <v>31</v>
      </c>
      <c r="E4798">
        <v>378</v>
      </c>
      <c r="F4798">
        <v>26</v>
      </c>
      <c r="G4798">
        <v>0</v>
      </c>
      <c r="H4798">
        <v>0.16</v>
      </c>
      <c r="I4798">
        <v>403.09300000000002</v>
      </c>
      <c r="J4798">
        <v>42.323</v>
      </c>
      <c r="K4798">
        <v>7714335.3629999999</v>
      </c>
      <c r="L4798">
        <v>7341896.7259999998</v>
      </c>
      <c r="M4798">
        <v>7341.8967259999999</v>
      </c>
      <c r="N4798">
        <v>7.3418967259999999</v>
      </c>
      <c r="O4798" s="16">
        <f>VLOOKUP(A4798,'LW  WY'!I$36:J$47,2)</f>
        <v>1.1575351770564697</v>
      </c>
      <c r="P4798">
        <f t="shared" si="74"/>
        <v>8.4985037266607257</v>
      </c>
    </row>
    <row r="4799" spans="1:16" x14ac:dyDescent="0.35">
      <c r="A4799">
        <v>7</v>
      </c>
      <c r="B4799">
        <v>18</v>
      </c>
      <c r="C4799">
        <v>14</v>
      </c>
      <c r="D4799">
        <v>40</v>
      </c>
      <c r="E4799">
        <v>368</v>
      </c>
      <c r="F4799">
        <v>27</v>
      </c>
      <c r="G4799">
        <v>0</v>
      </c>
      <c r="H4799">
        <v>0.16</v>
      </c>
      <c r="I4799">
        <v>389.77100000000002</v>
      </c>
      <c r="J4799">
        <v>42.822000000000003</v>
      </c>
      <c r="K4799">
        <v>7503187.2149999999</v>
      </c>
      <c r="L4799">
        <v>7138230.3959999997</v>
      </c>
      <c r="M4799">
        <v>7138.2303959999999</v>
      </c>
      <c r="N4799">
        <v>7.138230396</v>
      </c>
      <c r="O4799" s="16">
        <f>VLOOKUP(A4799,'LW  WY'!I$36:J$47,2)</f>
        <v>1.1575351770564697</v>
      </c>
      <c r="P4799">
        <f t="shared" si="74"/>
        <v>8.2627527853037339</v>
      </c>
    </row>
    <row r="4800" spans="1:16" x14ac:dyDescent="0.35">
      <c r="A4800">
        <v>7</v>
      </c>
      <c r="B4800">
        <v>18</v>
      </c>
      <c r="C4800">
        <v>15</v>
      </c>
      <c r="D4800">
        <v>136</v>
      </c>
      <c r="E4800">
        <v>359</v>
      </c>
      <c r="F4800">
        <v>26</v>
      </c>
      <c r="G4800">
        <v>0</v>
      </c>
      <c r="H4800">
        <v>0.16</v>
      </c>
      <c r="I4800">
        <v>483.30799999999999</v>
      </c>
      <c r="J4800">
        <v>45.686</v>
      </c>
      <c r="K4800">
        <v>9352065.1270000003</v>
      </c>
      <c r="L4800">
        <v>8921595.2129999995</v>
      </c>
      <c r="M4800">
        <v>8921.5952130000005</v>
      </c>
      <c r="N4800">
        <v>8.9215952129999998</v>
      </c>
      <c r="O4800" s="16">
        <f>VLOOKUP(A4800,'LW  WY'!I$36:J$47,2)</f>
        <v>1.1575351770564697</v>
      </c>
      <c r="P4800">
        <f t="shared" si="74"/>
        <v>10.327060294506108</v>
      </c>
    </row>
    <row r="4801" spans="1:16" x14ac:dyDescent="0.35">
      <c r="A4801">
        <v>7</v>
      </c>
      <c r="B4801">
        <v>18</v>
      </c>
      <c r="C4801">
        <v>16</v>
      </c>
      <c r="D4801">
        <v>285</v>
      </c>
      <c r="E4801">
        <v>256</v>
      </c>
      <c r="F4801">
        <v>25</v>
      </c>
      <c r="G4801">
        <v>0</v>
      </c>
      <c r="H4801">
        <v>0.16</v>
      </c>
      <c r="I4801">
        <v>558.327</v>
      </c>
      <c r="J4801">
        <v>47.838000000000001</v>
      </c>
      <c r="K4801">
        <v>10898734.76</v>
      </c>
      <c r="L4801">
        <v>10413460.189999999</v>
      </c>
      <c r="M4801">
        <v>10413.46019</v>
      </c>
      <c r="N4801">
        <v>10.41346019</v>
      </c>
      <c r="O4801" s="16">
        <f>VLOOKUP(A4801,'LW  WY'!I$36:J$47,2)</f>
        <v>1.1575351770564697</v>
      </c>
      <c r="P4801">
        <f t="shared" si="74"/>
        <v>12.053946484802148</v>
      </c>
    </row>
    <row r="4802" spans="1:16" x14ac:dyDescent="0.35">
      <c r="A4802">
        <v>7</v>
      </c>
      <c r="B4802">
        <v>18</v>
      </c>
      <c r="C4802">
        <v>17</v>
      </c>
      <c r="D4802">
        <v>67</v>
      </c>
      <c r="E4802">
        <v>171</v>
      </c>
      <c r="F4802">
        <v>24</v>
      </c>
      <c r="G4802">
        <v>0</v>
      </c>
      <c r="H4802">
        <v>0.16</v>
      </c>
      <c r="I4802">
        <v>227.167</v>
      </c>
      <c r="J4802">
        <v>33.313000000000002</v>
      </c>
      <c r="K4802">
        <v>4645479.4680000003</v>
      </c>
      <c r="L4802">
        <v>4381782.5970000001</v>
      </c>
      <c r="M4802">
        <v>4381.7825970000004</v>
      </c>
      <c r="N4802">
        <v>4.3817825969999999</v>
      </c>
      <c r="O4802" s="16">
        <f>VLOOKUP(A4802,'LW  WY'!I$36:J$47,2)</f>
        <v>1.1575351770564697</v>
      </c>
      <c r="P4802">
        <f t="shared" si="74"/>
        <v>5.0720674942413524</v>
      </c>
    </row>
    <row r="4803" spans="1:16" x14ac:dyDescent="0.35">
      <c r="A4803">
        <v>7</v>
      </c>
      <c r="B4803">
        <v>18</v>
      </c>
      <c r="C4803">
        <v>18</v>
      </c>
      <c r="D4803">
        <v>200</v>
      </c>
      <c r="E4803">
        <v>83</v>
      </c>
      <c r="F4803">
        <v>23</v>
      </c>
      <c r="G4803">
        <v>0</v>
      </c>
      <c r="H4803">
        <v>0.16</v>
      </c>
      <c r="I4803">
        <v>231.74199999999999</v>
      </c>
      <c r="J4803">
        <v>32.521999999999998</v>
      </c>
      <c r="K4803">
        <v>4799440.5310000004</v>
      </c>
      <c r="L4803">
        <v>4530288.2070000004</v>
      </c>
      <c r="M4803">
        <v>4530.2882069999996</v>
      </c>
      <c r="N4803">
        <v>4.5302882069999999</v>
      </c>
      <c r="O4803" s="16">
        <f>VLOOKUP(A4803,'LW  WY'!I$36:J$47,2)</f>
        <v>1.1575351770564697</v>
      </c>
      <c r="P4803">
        <f t="shared" si="74"/>
        <v>5.2439679618065815</v>
      </c>
    </row>
    <row r="4804" spans="1:16" x14ac:dyDescent="0.35">
      <c r="A4804">
        <v>7</v>
      </c>
      <c r="B4804">
        <v>18</v>
      </c>
      <c r="C4804">
        <v>19</v>
      </c>
      <c r="D4804">
        <v>0</v>
      </c>
      <c r="E4804">
        <v>11</v>
      </c>
      <c r="F4804">
        <v>21</v>
      </c>
      <c r="G4804">
        <v>0</v>
      </c>
      <c r="H4804">
        <v>0.16</v>
      </c>
      <c r="I4804">
        <v>8.0779999999999994</v>
      </c>
      <c r="J4804">
        <v>21.294</v>
      </c>
      <c r="K4804">
        <v>104050.46799999999</v>
      </c>
      <c r="L4804">
        <v>1274.482</v>
      </c>
      <c r="M4804">
        <v>1.2744819999999999</v>
      </c>
      <c r="N4804">
        <v>1.274482E-3</v>
      </c>
      <c r="O4804" s="16">
        <f>VLOOKUP(A4804,'LW  WY'!I$36:J$47,2)</f>
        <v>1.1575351770564697</v>
      </c>
      <c r="P4804">
        <f t="shared" si="74"/>
        <v>1.4752577475252836E-3</v>
      </c>
    </row>
    <row r="4805" spans="1:16" x14ac:dyDescent="0.35">
      <c r="A4805">
        <v>7</v>
      </c>
      <c r="B4805">
        <v>18</v>
      </c>
      <c r="C4805">
        <v>20</v>
      </c>
      <c r="D4805">
        <v>0</v>
      </c>
      <c r="E4805">
        <v>0</v>
      </c>
      <c r="F4805">
        <v>21</v>
      </c>
      <c r="G4805">
        <v>0</v>
      </c>
      <c r="H4805">
        <v>0.16</v>
      </c>
      <c r="I4805">
        <v>0</v>
      </c>
      <c r="J4805">
        <v>21</v>
      </c>
      <c r="K4805">
        <v>0</v>
      </c>
      <c r="L4805">
        <v>0</v>
      </c>
      <c r="M4805">
        <v>0</v>
      </c>
      <c r="N4805">
        <v>0</v>
      </c>
      <c r="O4805" s="16">
        <f>VLOOKUP(A4805,'LW  WY'!I$36:J$47,2)</f>
        <v>1.1575351770564697</v>
      </c>
      <c r="P4805">
        <f t="shared" si="74"/>
        <v>0</v>
      </c>
    </row>
    <row r="4806" spans="1:16" x14ac:dyDescent="0.35">
      <c r="A4806">
        <v>7</v>
      </c>
      <c r="B4806">
        <v>18</v>
      </c>
      <c r="C4806">
        <v>21</v>
      </c>
      <c r="D4806">
        <v>0</v>
      </c>
      <c r="E4806">
        <v>0</v>
      </c>
      <c r="F4806">
        <v>20</v>
      </c>
      <c r="G4806">
        <v>0</v>
      </c>
      <c r="H4806">
        <v>0.16</v>
      </c>
      <c r="I4806">
        <v>0</v>
      </c>
      <c r="J4806">
        <v>20</v>
      </c>
      <c r="K4806">
        <v>0</v>
      </c>
      <c r="L4806">
        <v>0</v>
      </c>
      <c r="M4806">
        <v>0</v>
      </c>
      <c r="N4806">
        <v>0</v>
      </c>
      <c r="O4806" s="16">
        <f>VLOOKUP(A4806,'LW  WY'!I$36:J$47,2)</f>
        <v>1.1575351770564697</v>
      </c>
      <c r="P4806">
        <f t="shared" si="74"/>
        <v>0</v>
      </c>
    </row>
    <row r="4807" spans="1:16" x14ac:dyDescent="0.35">
      <c r="A4807">
        <v>7</v>
      </c>
      <c r="B4807">
        <v>18</v>
      </c>
      <c r="C4807">
        <v>22</v>
      </c>
      <c r="D4807">
        <v>0</v>
      </c>
      <c r="E4807">
        <v>0</v>
      </c>
      <c r="F4807">
        <v>20</v>
      </c>
      <c r="G4807">
        <v>0</v>
      </c>
      <c r="H4807">
        <v>0.16</v>
      </c>
      <c r="I4807">
        <v>0</v>
      </c>
      <c r="J4807">
        <v>20</v>
      </c>
      <c r="K4807">
        <v>0</v>
      </c>
      <c r="L4807">
        <v>0</v>
      </c>
      <c r="M4807">
        <v>0</v>
      </c>
      <c r="N4807">
        <v>0</v>
      </c>
      <c r="O4807" s="16">
        <f>VLOOKUP(A4807,'LW  WY'!I$36:J$47,2)</f>
        <v>1.1575351770564697</v>
      </c>
      <c r="P4807">
        <f t="shared" si="74"/>
        <v>0</v>
      </c>
    </row>
    <row r="4808" spans="1:16" x14ac:dyDescent="0.35">
      <c r="A4808">
        <v>7</v>
      </c>
      <c r="B4808">
        <v>18</v>
      </c>
      <c r="C4808">
        <v>23</v>
      </c>
      <c r="D4808">
        <v>0</v>
      </c>
      <c r="E4808">
        <v>0</v>
      </c>
      <c r="F4808">
        <v>20</v>
      </c>
      <c r="G4808">
        <v>0</v>
      </c>
      <c r="H4808">
        <v>0.16</v>
      </c>
      <c r="I4808">
        <v>0</v>
      </c>
      <c r="J4808">
        <v>20</v>
      </c>
      <c r="K4808">
        <v>0</v>
      </c>
      <c r="L4808">
        <v>0</v>
      </c>
      <c r="M4808">
        <v>0</v>
      </c>
      <c r="N4808">
        <v>0</v>
      </c>
      <c r="O4808" s="16">
        <f>VLOOKUP(A4808,'LW  WY'!I$36:J$47,2)</f>
        <v>1.1575351770564697</v>
      </c>
      <c r="P4808">
        <f t="shared" si="74"/>
        <v>0</v>
      </c>
    </row>
    <row r="4809" spans="1:16" x14ac:dyDescent="0.35">
      <c r="A4809">
        <v>7</v>
      </c>
      <c r="B4809">
        <v>19</v>
      </c>
      <c r="C4809">
        <v>0</v>
      </c>
      <c r="D4809">
        <v>0</v>
      </c>
      <c r="E4809">
        <v>0</v>
      </c>
      <c r="F4809">
        <v>20</v>
      </c>
      <c r="G4809">
        <v>0</v>
      </c>
      <c r="H4809">
        <v>0.16</v>
      </c>
      <c r="I4809">
        <v>0</v>
      </c>
      <c r="J4809">
        <v>20</v>
      </c>
      <c r="K4809">
        <v>0</v>
      </c>
      <c r="L4809">
        <v>0</v>
      </c>
      <c r="M4809">
        <v>0</v>
      </c>
      <c r="N4809">
        <v>0</v>
      </c>
      <c r="O4809" s="16">
        <f>VLOOKUP(A4809,'LW  WY'!I$36:J$47,2)</f>
        <v>1.1575351770564697</v>
      </c>
      <c r="P4809">
        <f t="shared" si="74"/>
        <v>0</v>
      </c>
    </row>
    <row r="4810" spans="1:16" x14ac:dyDescent="0.35">
      <c r="A4810">
        <v>7</v>
      </c>
      <c r="B4810">
        <v>19</v>
      </c>
      <c r="C4810">
        <v>1</v>
      </c>
      <c r="D4810">
        <v>0</v>
      </c>
      <c r="E4810">
        <v>0</v>
      </c>
      <c r="F4810">
        <v>19</v>
      </c>
      <c r="G4810">
        <v>0</v>
      </c>
      <c r="H4810">
        <v>0.16</v>
      </c>
      <c r="I4810">
        <v>0</v>
      </c>
      <c r="J4810">
        <v>19</v>
      </c>
      <c r="K4810">
        <v>0</v>
      </c>
      <c r="L4810">
        <v>0</v>
      </c>
      <c r="M4810">
        <v>0</v>
      </c>
      <c r="N4810">
        <v>0</v>
      </c>
      <c r="O4810" s="16">
        <f>VLOOKUP(A4810,'LW  WY'!I$36:J$47,2)</f>
        <v>1.1575351770564697</v>
      </c>
      <c r="P4810">
        <f t="shared" si="74"/>
        <v>0</v>
      </c>
    </row>
    <row r="4811" spans="1:16" x14ac:dyDescent="0.35">
      <c r="A4811">
        <v>7</v>
      </c>
      <c r="B4811">
        <v>19</v>
      </c>
      <c r="C4811">
        <v>2</v>
      </c>
      <c r="D4811">
        <v>0</v>
      </c>
      <c r="E4811">
        <v>0</v>
      </c>
      <c r="F4811">
        <v>19</v>
      </c>
      <c r="G4811">
        <v>0</v>
      </c>
      <c r="H4811">
        <v>0.16</v>
      </c>
      <c r="I4811">
        <v>0</v>
      </c>
      <c r="J4811">
        <v>19</v>
      </c>
      <c r="K4811">
        <v>0</v>
      </c>
      <c r="L4811">
        <v>0</v>
      </c>
      <c r="M4811">
        <v>0</v>
      </c>
      <c r="N4811">
        <v>0</v>
      </c>
      <c r="O4811" s="16">
        <f>VLOOKUP(A4811,'LW  WY'!I$36:J$47,2)</f>
        <v>1.1575351770564697</v>
      </c>
      <c r="P4811">
        <f t="shared" si="74"/>
        <v>0</v>
      </c>
    </row>
    <row r="4812" spans="1:16" x14ac:dyDescent="0.35">
      <c r="A4812">
        <v>7</v>
      </c>
      <c r="B4812">
        <v>19</v>
      </c>
      <c r="C4812">
        <v>3</v>
      </c>
      <c r="D4812">
        <v>0</v>
      </c>
      <c r="E4812">
        <v>0</v>
      </c>
      <c r="F4812">
        <v>19</v>
      </c>
      <c r="G4812">
        <v>0.2</v>
      </c>
      <c r="H4812">
        <v>0.16</v>
      </c>
      <c r="I4812">
        <v>0</v>
      </c>
      <c r="J4812">
        <v>19</v>
      </c>
      <c r="K4812">
        <v>0</v>
      </c>
      <c r="L4812">
        <v>0</v>
      </c>
      <c r="M4812">
        <v>0</v>
      </c>
      <c r="N4812">
        <v>0</v>
      </c>
      <c r="O4812" s="16">
        <f>VLOOKUP(A4812,'LW  WY'!I$36:J$47,2)</f>
        <v>1.1575351770564697</v>
      </c>
      <c r="P4812">
        <f t="shared" si="74"/>
        <v>0</v>
      </c>
    </row>
    <row r="4813" spans="1:16" x14ac:dyDescent="0.35">
      <c r="A4813">
        <v>7</v>
      </c>
      <c r="B4813">
        <v>19</v>
      </c>
      <c r="C4813">
        <v>4</v>
      </c>
      <c r="D4813">
        <v>0</v>
      </c>
      <c r="E4813">
        <v>0</v>
      </c>
      <c r="F4813">
        <v>19</v>
      </c>
      <c r="G4813">
        <v>0.3</v>
      </c>
      <c r="H4813">
        <v>0.16</v>
      </c>
      <c r="I4813">
        <v>0</v>
      </c>
      <c r="J4813">
        <v>19</v>
      </c>
      <c r="K4813">
        <v>0</v>
      </c>
      <c r="L4813">
        <v>0</v>
      </c>
      <c r="M4813">
        <v>0</v>
      </c>
      <c r="N4813">
        <v>0</v>
      </c>
      <c r="O4813" s="16">
        <f>VLOOKUP(A4813,'LW  WY'!I$36:J$47,2)</f>
        <v>1.1575351770564697</v>
      </c>
      <c r="P4813">
        <f t="shared" si="74"/>
        <v>0</v>
      </c>
    </row>
    <row r="4814" spans="1:16" x14ac:dyDescent="0.35">
      <c r="A4814">
        <v>7</v>
      </c>
      <c r="B4814">
        <v>19</v>
      </c>
      <c r="C4814">
        <v>5</v>
      </c>
      <c r="D4814">
        <v>0</v>
      </c>
      <c r="E4814">
        <v>0</v>
      </c>
      <c r="F4814">
        <v>20</v>
      </c>
      <c r="G4814">
        <v>0.1</v>
      </c>
      <c r="H4814">
        <v>0.16</v>
      </c>
      <c r="I4814">
        <v>0</v>
      </c>
      <c r="J4814">
        <v>0</v>
      </c>
      <c r="K4814">
        <v>0</v>
      </c>
      <c r="L4814">
        <v>0</v>
      </c>
      <c r="M4814">
        <v>0</v>
      </c>
      <c r="N4814">
        <v>0</v>
      </c>
      <c r="O4814" s="16">
        <f>VLOOKUP(A4814,'LW  WY'!I$36:J$47,2)</f>
        <v>1.1575351770564697</v>
      </c>
      <c r="P4814">
        <f t="shared" si="74"/>
        <v>0</v>
      </c>
    </row>
    <row r="4815" spans="1:16" x14ac:dyDescent="0.35">
      <c r="A4815">
        <v>7</v>
      </c>
      <c r="B4815">
        <v>19</v>
      </c>
      <c r="C4815">
        <v>6</v>
      </c>
      <c r="D4815">
        <v>0</v>
      </c>
      <c r="E4815">
        <v>15</v>
      </c>
      <c r="F4815">
        <v>22</v>
      </c>
      <c r="G4815">
        <v>0</v>
      </c>
      <c r="H4815">
        <v>0.16</v>
      </c>
      <c r="I4815">
        <v>10.994</v>
      </c>
      <c r="J4815">
        <v>22.45</v>
      </c>
      <c r="K4815">
        <v>203739.26699999999</v>
      </c>
      <c r="L4815">
        <v>97430.910999999993</v>
      </c>
      <c r="M4815">
        <v>97.430910999999995</v>
      </c>
      <c r="N4815">
        <v>9.7430910999999995E-2</v>
      </c>
      <c r="O4815" s="16">
        <f>VLOOKUP(A4815,'LW  WY'!I$36:J$47,2)</f>
        <v>1.1575351770564697</v>
      </c>
      <c r="P4815">
        <f t="shared" si="74"/>
        <v>0.11277970681515813</v>
      </c>
    </row>
    <row r="4816" spans="1:16" x14ac:dyDescent="0.35">
      <c r="A4816">
        <v>7</v>
      </c>
      <c r="B4816">
        <v>19</v>
      </c>
      <c r="C4816">
        <v>7</v>
      </c>
      <c r="D4816">
        <v>47</v>
      </c>
      <c r="E4816">
        <v>149</v>
      </c>
      <c r="F4816">
        <v>24</v>
      </c>
      <c r="G4816">
        <v>0</v>
      </c>
      <c r="H4816">
        <v>0.16</v>
      </c>
      <c r="I4816">
        <v>186.96299999999999</v>
      </c>
      <c r="J4816">
        <v>31.667999999999999</v>
      </c>
      <c r="K4816">
        <v>3829811.4040000001</v>
      </c>
      <c r="L4816">
        <v>3595016.895</v>
      </c>
      <c r="M4816">
        <v>3595.0168950000002</v>
      </c>
      <c r="N4816">
        <v>3.5950168950000001</v>
      </c>
      <c r="O4816" s="16">
        <f>VLOOKUP(A4816,'LW  WY'!I$36:J$47,2)</f>
        <v>1.1575351770564697</v>
      </c>
      <c r="P4816">
        <f t="shared" si="74"/>
        <v>4.1613585180748247</v>
      </c>
    </row>
    <row r="4817" spans="1:16" x14ac:dyDescent="0.35">
      <c r="A4817">
        <v>7</v>
      </c>
      <c r="B4817">
        <v>19</v>
      </c>
      <c r="C4817">
        <v>8</v>
      </c>
      <c r="D4817">
        <v>25</v>
      </c>
      <c r="E4817">
        <v>210</v>
      </c>
      <c r="F4817">
        <v>26</v>
      </c>
      <c r="G4817">
        <v>0</v>
      </c>
      <c r="H4817">
        <v>0.16</v>
      </c>
      <c r="I4817">
        <v>197.12299999999999</v>
      </c>
      <c r="J4817">
        <v>34.049999999999997</v>
      </c>
      <c r="K4817">
        <v>3941397.0950000002</v>
      </c>
      <c r="L4817">
        <v>3702648.662</v>
      </c>
      <c r="M4817">
        <v>3702.6486620000001</v>
      </c>
      <c r="N4817">
        <v>3.7026486620000001</v>
      </c>
      <c r="O4817" s="16">
        <f>VLOOKUP(A4817,'LW  WY'!I$36:J$47,2)</f>
        <v>1.1575351770564697</v>
      </c>
      <c r="P4817">
        <f t="shared" si="74"/>
        <v>4.2859460745460707</v>
      </c>
    </row>
    <row r="4818" spans="1:16" x14ac:dyDescent="0.35">
      <c r="A4818">
        <v>7</v>
      </c>
      <c r="B4818">
        <v>19</v>
      </c>
      <c r="C4818">
        <v>9</v>
      </c>
      <c r="D4818">
        <v>129</v>
      </c>
      <c r="E4818">
        <v>341</v>
      </c>
      <c r="F4818">
        <v>28</v>
      </c>
      <c r="G4818">
        <v>0</v>
      </c>
      <c r="H4818">
        <v>0.16</v>
      </c>
      <c r="I4818">
        <v>457.755</v>
      </c>
      <c r="J4818">
        <v>46.655999999999999</v>
      </c>
      <c r="K4818">
        <v>8829456.4480000008</v>
      </c>
      <c r="L4818">
        <v>8417504.6370000001</v>
      </c>
      <c r="M4818">
        <v>8417.504637</v>
      </c>
      <c r="N4818">
        <v>8.4175046370000004</v>
      </c>
      <c r="O4818" s="16">
        <f>VLOOKUP(A4818,'LW  WY'!I$36:J$47,2)</f>
        <v>1.1575351770564697</v>
      </c>
      <c r="P4818">
        <f t="shared" si="74"/>
        <v>9.7435577203634498</v>
      </c>
    </row>
    <row r="4819" spans="1:16" x14ac:dyDescent="0.35">
      <c r="A4819">
        <v>7</v>
      </c>
      <c r="B4819">
        <v>19</v>
      </c>
      <c r="C4819">
        <v>10</v>
      </c>
      <c r="D4819">
        <v>96</v>
      </c>
      <c r="E4819">
        <v>406</v>
      </c>
      <c r="F4819">
        <v>29</v>
      </c>
      <c r="G4819">
        <v>0</v>
      </c>
      <c r="H4819">
        <v>0.16</v>
      </c>
      <c r="I4819">
        <v>480.03899999999999</v>
      </c>
      <c r="J4819">
        <v>48.508000000000003</v>
      </c>
      <c r="K4819">
        <v>9099503.1260000002</v>
      </c>
      <c r="L4819">
        <v>8677982.4879999999</v>
      </c>
      <c r="M4819">
        <v>8677.9824879999996</v>
      </c>
      <c r="N4819">
        <v>8.6779824879999996</v>
      </c>
      <c r="O4819" s="16">
        <f>VLOOKUP(A4819,'LW  WY'!I$36:J$47,2)</f>
        <v>1.1575351770564697</v>
      </c>
      <c r="P4819">
        <f t="shared" si="74"/>
        <v>10.045069995740024</v>
      </c>
    </row>
    <row r="4820" spans="1:16" x14ac:dyDescent="0.35">
      <c r="A4820">
        <v>7</v>
      </c>
      <c r="B4820">
        <v>19</v>
      </c>
      <c r="C4820">
        <v>11</v>
      </c>
      <c r="D4820">
        <v>242</v>
      </c>
      <c r="E4820">
        <v>460</v>
      </c>
      <c r="F4820">
        <v>30</v>
      </c>
      <c r="G4820">
        <v>0</v>
      </c>
      <c r="H4820">
        <v>0.16</v>
      </c>
      <c r="I4820">
        <v>692.96299999999997</v>
      </c>
      <c r="J4820">
        <v>58.133000000000003</v>
      </c>
      <c r="K4820">
        <v>12617280.27</v>
      </c>
      <c r="L4820">
        <v>12071110.800000001</v>
      </c>
      <c r="M4820">
        <v>12071.1108</v>
      </c>
      <c r="N4820">
        <v>12.0711108</v>
      </c>
      <c r="O4820" s="16">
        <f>VLOOKUP(A4820,'LW  WY'!I$36:J$47,2)</f>
        <v>1.1575351770564697</v>
      </c>
      <c r="P4820">
        <f t="shared" si="74"/>
        <v>13.972735377146263</v>
      </c>
    </row>
    <row r="4821" spans="1:16" x14ac:dyDescent="0.35">
      <c r="A4821">
        <v>7</v>
      </c>
      <c r="B4821">
        <v>19</v>
      </c>
      <c r="C4821">
        <v>12</v>
      </c>
      <c r="D4821">
        <v>51</v>
      </c>
      <c r="E4821">
        <v>433</v>
      </c>
      <c r="F4821">
        <v>30</v>
      </c>
      <c r="G4821">
        <v>0</v>
      </c>
      <c r="H4821">
        <v>0.16</v>
      </c>
      <c r="I4821">
        <v>481.7</v>
      </c>
      <c r="J4821">
        <v>49.472000000000001</v>
      </c>
      <c r="K4821">
        <v>8923308.9370000008</v>
      </c>
      <c r="L4821">
        <v>8508031.5590000004</v>
      </c>
      <c r="M4821">
        <v>8508.0315589999991</v>
      </c>
      <c r="N4821">
        <v>8.5080315590000009</v>
      </c>
      <c r="O4821" s="16">
        <f>VLOOKUP(A4821,'LW  WY'!I$36:J$47,2)</f>
        <v>1.1575351770564697</v>
      </c>
      <c r="P4821">
        <f t="shared" si="74"/>
        <v>9.848345817049097</v>
      </c>
    </row>
    <row r="4822" spans="1:16" x14ac:dyDescent="0.35">
      <c r="A4822">
        <v>7</v>
      </c>
      <c r="B4822">
        <v>19</v>
      </c>
      <c r="C4822">
        <v>13</v>
      </c>
      <c r="D4822">
        <v>235</v>
      </c>
      <c r="E4822">
        <v>468</v>
      </c>
      <c r="F4822">
        <v>31</v>
      </c>
      <c r="G4822">
        <v>0</v>
      </c>
      <c r="H4822">
        <v>0.16</v>
      </c>
      <c r="I4822">
        <v>694.30799999999999</v>
      </c>
      <c r="J4822">
        <v>59.174999999999997</v>
      </c>
      <c r="K4822">
        <v>12562841.6</v>
      </c>
      <c r="L4822">
        <v>12018601.109999999</v>
      </c>
      <c r="M4822">
        <v>12018.60111</v>
      </c>
      <c r="N4822">
        <v>12.018601110000001</v>
      </c>
      <c r="O4822" s="16">
        <f>VLOOKUP(A4822,'LW  WY'!I$36:J$47,2)</f>
        <v>1.1575351770564697</v>
      </c>
      <c r="P4822">
        <f t="shared" si="74"/>
        <v>13.911953563834933</v>
      </c>
    </row>
    <row r="4823" spans="1:16" x14ac:dyDescent="0.35">
      <c r="A4823">
        <v>7</v>
      </c>
      <c r="B4823">
        <v>19</v>
      </c>
      <c r="C4823">
        <v>14</v>
      </c>
      <c r="D4823">
        <v>278</v>
      </c>
      <c r="E4823">
        <v>414</v>
      </c>
      <c r="F4823">
        <v>31</v>
      </c>
      <c r="G4823">
        <v>0</v>
      </c>
      <c r="H4823">
        <v>0.16</v>
      </c>
      <c r="I4823">
        <v>692.65800000000002</v>
      </c>
      <c r="J4823">
        <v>59.173999999999999</v>
      </c>
      <c r="K4823">
        <v>12638248.75</v>
      </c>
      <c r="L4823">
        <v>12091336.289999999</v>
      </c>
      <c r="M4823">
        <v>12091.336289999999</v>
      </c>
      <c r="N4823">
        <v>12.091336289999999</v>
      </c>
      <c r="O4823" s="16">
        <f>VLOOKUP(A4823,'LW  WY'!I$36:J$47,2)</f>
        <v>1.1575351770564697</v>
      </c>
      <c r="P4823">
        <f t="shared" si="74"/>
        <v>13.996147093294466</v>
      </c>
    </row>
    <row r="4824" spans="1:16" x14ac:dyDescent="0.35">
      <c r="A4824">
        <v>7</v>
      </c>
      <c r="B4824">
        <v>19</v>
      </c>
      <c r="C4824">
        <v>15</v>
      </c>
      <c r="D4824">
        <v>4</v>
      </c>
      <c r="E4824">
        <v>164</v>
      </c>
      <c r="F4824">
        <v>30</v>
      </c>
      <c r="G4824">
        <v>0</v>
      </c>
      <c r="H4824">
        <v>0.16</v>
      </c>
      <c r="I4824">
        <v>135.34700000000001</v>
      </c>
      <c r="J4824">
        <v>35.503999999999998</v>
      </c>
      <c r="K4824">
        <v>2608787.9980000001</v>
      </c>
      <c r="L4824">
        <v>2417259.2030000002</v>
      </c>
      <c r="M4824">
        <v>2417.2592030000001</v>
      </c>
      <c r="N4824">
        <v>2.417259203</v>
      </c>
      <c r="O4824" s="16">
        <f>VLOOKUP(A4824,'LW  WY'!I$36:J$47,2)</f>
        <v>1.1575351770564697</v>
      </c>
      <c r="P4824">
        <f t="shared" si="74"/>
        <v>2.7980625595359858</v>
      </c>
    </row>
    <row r="4825" spans="1:16" x14ac:dyDescent="0.35">
      <c r="A4825">
        <v>7</v>
      </c>
      <c r="B4825">
        <v>19</v>
      </c>
      <c r="C4825">
        <v>16</v>
      </c>
      <c r="D4825">
        <v>48</v>
      </c>
      <c r="E4825">
        <v>246</v>
      </c>
      <c r="F4825">
        <v>30</v>
      </c>
      <c r="G4825">
        <v>0</v>
      </c>
      <c r="H4825">
        <v>0.16</v>
      </c>
      <c r="I4825">
        <v>272.017</v>
      </c>
      <c r="J4825">
        <v>41.104999999999997</v>
      </c>
      <c r="K4825">
        <v>5329806.9460000005</v>
      </c>
      <c r="L4825">
        <v>5041861.6310000001</v>
      </c>
      <c r="M4825">
        <v>5041.8616309999998</v>
      </c>
      <c r="N4825">
        <v>5.0418616309999997</v>
      </c>
      <c r="O4825" s="16">
        <f>VLOOKUP(A4825,'LW  WY'!I$36:J$47,2)</f>
        <v>1.1575351770564697</v>
      </c>
      <c r="P4825">
        <f t="shared" si="74"/>
        <v>5.8361321957338061</v>
      </c>
    </row>
    <row r="4826" spans="1:16" x14ac:dyDescent="0.35">
      <c r="A4826">
        <v>7</v>
      </c>
      <c r="B4826">
        <v>19</v>
      </c>
      <c r="C4826">
        <v>17</v>
      </c>
      <c r="D4826">
        <v>229</v>
      </c>
      <c r="E4826">
        <v>170</v>
      </c>
      <c r="F4826">
        <v>29</v>
      </c>
      <c r="G4826">
        <v>0</v>
      </c>
      <c r="H4826">
        <v>0.16</v>
      </c>
      <c r="I4826">
        <v>414.589</v>
      </c>
      <c r="J4826">
        <v>46.021000000000001</v>
      </c>
      <c r="K4826">
        <v>8224135.3300000001</v>
      </c>
      <c r="L4826">
        <v>7833632.4519999996</v>
      </c>
      <c r="M4826">
        <v>7833.6324519999998</v>
      </c>
      <c r="N4826">
        <v>7.8336324519999998</v>
      </c>
      <c r="O4826" s="16">
        <f>VLOOKUP(A4826,'LW  WY'!I$36:J$47,2)</f>
        <v>1.1575351770564697</v>
      </c>
      <c r="P4826">
        <f t="shared" si="74"/>
        <v>9.0677051273211262</v>
      </c>
    </row>
    <row r="4827" spans="1:16" x14ac:dyDescent="0.35">
      <c r="A4827">
        <v>7</v>
      </c>
      <c r="B4827">
        <v>19</v>
      </c>
      <c r="C4827">
        <v>18</v>
      </c>
      <c r="D4827">
        <v>301</v>
      </c>
      <c r="E4827">
        <v>75</v>
      </c>
      <c r="F4827">
        <v>26</v>
      </c>
      <c r="G4827">
        <v>0.2</v>
      </c>
      <c r="H4827">
        <v>0.16</v>
      </c>
      <c r="I4827">
        <v>297.70800000000003</v>
      </c>
      <c r="J4827">
        <v>37.466000000000001</v>
      </c>
      <c r="K4827">
        <v>6098202.7120000003</v>
      </c>
      <c r="L4827">
        <v>5783030.0800000001</v>
      </c>
      <c r="M4827">
        <v>5783.0300800000005</v>
      </c>
      <c r="N4827">
        <v>5.7830300799999996</v>
      </c>
      <c r="O4827" s="16">
        <f>VLOOKUP(A4827,'LW  WY'!I$36:J$47,2)</f>
        <v>1.1575351770564697</v>
      </c>
      <c r="P4827">
        <f t="shared" si="74"/>
        <v>6.6940607475756897</v>
      </c>
    </row>
    <row r="4828" spans="1:16" x14ac:dyDescent="0.35">
      <c r="A4828">
        <v>7</v>
      </c>
      <c r="B4828">
        <v>19</v>
      </c>
      <c r="C4828">
        <v>19</v>
      </c>
      <c r="D4828">
        <v>0</v>
      </c>
      <c r="E4828">
        <v>16</v>
      </c>
      <c r="F4828">
        <v>24</v>
      </c>
      <c r="G4828">
        <v>0.3</v>
      </c>
      <c r="H4828">
        <v>0.15</v>
      </c>
      <c r="I4828">
        <v>12.964</v>
      </c>
      <c r="J4828">
        <v>24.428999999999998</v>
      </c>
      <c r="K4828">
        <v>168440.946</v>
      </c>
      <c r="L4828">
        <v>63383.35</v>
      </c>
      <c r="M4828">
        <v>63.38335</v>
      </c>
      <c r="N4828">
        <v>6.3383350000000005E-2</v>
      </c>
      <c r="O4828" s="16">
        <f>VLOOKUP(A4828,'LW  WY'!I$36:J$47,2)</f>
        <v>1.1575351770564697</v>
      </c>
      <c r="P4828">
        <f t="shared" si="74"/>
        <v>7.3368457264682191E-2</v>
      </c>
    </row>
    <row r="4829" spans="1:16" x14ac:dyDescent="0.35">
      <c r="A4829">
        <v>7</v>
      </c>
      <c r="B4829">
        <v>19</v>
      </c>
      <c r="C4829">
        <v>20</v>
      </c>
      <c r="D4829">
        <v>0</v>
      </c>
      <c r="E4829">
        <v>0</v>
      </c>
      <c r="F4829">
        <v>23</v>
      </c>
      <c r="G4829">
        <v>0.2</v>
      </c>
      <c r="H4829">
        <v>0.15</v>
      </c>
      <c r="I4829">
        <v>0</v>
      </c>
      <c r="J4829">
        <v>23</v>
      </c>
      <c r="K4829">
        <v>0</v>
      </c>
      <c r="L4829">
        <v>0</v>
      </c>
      <c r="M4829">
        <v>0</v>
      </c>
      <c r="N4829">
        <v>0</v>
      </c>
      <c r="O4829" s="16">
        <f>VLOOKUP(A4829,'LW  WY'!I$36:J$47,2)</f>
        <v>1.1575351770564697</v>
      </c>
      <c r="P4829">
        <f t="shared" si="74"/>
        <v>0</v>
      </c>
    </row>
    <row r="4830" spans="1:16" x14ac:dyDescent="0.35">
      <c r="A4830">
        <v>7</v>
      </c>
      <c r="B4830">
        <v>19</v>
      </c>
      <c r="C4830">
        <v>21</v>
      </c>
      <c r="D4830">
        <v>0</v>
      </c>
      <c r="E4830">
        <v>0</v>
      </c>
      <c r="F4830">
        <v>22</v>
      </c>
      <c r="G4830">
        <v>0.2</v>
      </c>
      <c r="H4830">
        <v>0.15</v>
      </c>
      <c r="I4830">
        <v>0</v>
      </c>
      <c r="J4830">
        <v>22</v>
      </c>
      <c r="K4830">
        <v>0</v>
      </c>
      <c r="L4830">
        <v>0</v>
      </c>
      <c r="M4830">
        <v>0</v>
      </c>
      <c r="N4830">
        <v>0</v>
      </c>
      <c r="O4830" s="16">
        <f>VLOOKUP(A4830,'LW  WY'!I$36:J$47,2)</f>
        <v>1.1575351770564697</v>
      </c>
      <c r="P4830">
        <f t="shared" si="74"/>
        <v>0</v>
      </c>
    </row>
    <row r="4831" spans="1:16" x14ac:dyDescent="0.35">
      <c r="A4831">
        <v>7</v>
      </c>
      <c r="B4831">
        <v>19</v>
      </c>
      <c r="C4831">
        <v>22</v>
      </c>
      <c r="D4831">
        <v>0</v>
      </c>
      <c r="E4831">
        <v>0</v>
      </c>
      <c r="F4831">
        <v>21</v>
      </c>
      <c r="G4831">
        <v>0.1</v>
      </c>
      <c r="H4831">
        <v>0.15</v>
      </c>
      <c r="I4831">
        <v>0</v>
      </c>
      <c r="J4831">
        <v>21</v>
      </c>
      <c r="K4831">
        <v>0</v>
      </c>
      <c r="L4831">
        <v>0</v>
      </c>
      <c r="M4831">
        <v>0</v>
      </c>
      <c r="N4831">
        <v>0</v>
      </c>
      <c r="O4831" s="16">
        <f>VLOOKUP(A4831,'LW  WY'!I$36:J$47,2)</f>
        <v>1.1575351770564697</v>
      </c>
      <c r="P4831">
        <f t="shared" si="74"/>
        <v>0</v>
      </c>
    </row>
    <row r="4832" spans="1:16" x14ac:dyDescent="0.35">
      <c r="A4832">
        <v>7</v>
      </c>
      <c r="B4832">
        <v>19</v>
      </c>
      <c r="C4832">
        <v>23</v>
      </c>
      <c r="D4832">
        <v>0</v>
      </c>
      <c r="E4832">
        <v>0</v>
      </c>
      <c r="F4832">
        <v>21</v>
      </c>
      <c r="G4832">
        <v>0</v>
      </c>
      <c r="H4832">
        <v>0.15</v>
      </c>
      <c r="I4832">
        <v>0</v>
      </c>
      <c r="J4832">
        <v>21</v>
      </c>
      <c r="K4832">
        <v>0</v>
      </c>
      <c r="L4832">
        <v>0</v>
      </c>
      <c r="M4832">
        <v>0</v>
      </c>
      <c r="N4832">
        <v>0</v>
      </c>
      <c r="O4832" s="16">
        <f>VLOOKUP(A4832,'LW  WY'!I$36:J$47,2)</f>
        <v>1.1575351770564697</v>
      </c>
      <c r="P4832">
        <f t="shared" si="74"/>
        <v>0</v>
      </c>
    </row>
    <row r="4833" spans="1:16" x14ac:dyDescent="0.35">
      <c r="A4833">
        <v>7</v>
      </c>
      <c r="B4833">
        <v>20</v>
      </c>
      <c r="C4833">
        <v>0</v>
      </c>
      <c r="D4833">
        <v>0</v>
      </c>
      <c r="E4833">
        <v>0</v>
      </c>
      <c r="F4833">
        <v>21</v>
      </c>
      <c r="G4833">
        <v>0</v>
      </c>
      <c r="H4833">
        <v>0.15</v>
      </c>
      <c r="I4833">
        <v>0</v>
      </c>
      <c r="J4833">
        <v>21</v>
      </c>
      <c r="K4833">
        <v>0</v>
      </c>
      <c r="L4833">
        <v>0</v>
      </c>
      <c r="M4833">
        <v>0</v>
      </c>
      <c r="N4833">
        <v>0</v>
      </c>
      <c r="O4833" s="16">
        <f>VLOOKUP(A4833,'LW  WY'!I$36:J$47,2)</f>
        <v>1.1575351770564697</v>
      </c>
      <c r="P4833">
        <f t="shared" si="74"/>
        <v>0</v>
      </c>
    </row>
    <row r="4834" spans="1:16" x14ac:dyDescent="0.35">
      <c r="A4834">
        <v>7</v>
      </c>
      <c r="B4834">
        <v>20</v>
      </c>
      <c r="C4834">
        <v>1</v>
      </c>
      <c r="D4834">
        <v>0</v>
      </c>
      <c r="E4834">
        <v>0</v>
      </c>
      <c r="F4834">
        <v>20</v>
      </c>
      <c r="G4834">
        <v>0</v>
      </c>
      <c r="H4834">
        <v>0.15</v>
      </c>
      <c r="I4834">
        <v>0</v>
      </c>
      <c r="J4834">
        <v>20</v>
      </c>
      <c r="K4834">
        <v>0</v>
      </c>
      <c r="L4834">
        <v>0</v>
      </c>
      <c r="M4834">
        <v>0</v>
      </c>
      <c r="N4834">
        <v>0</v>
      </c>
      <c r="O4834" s="16">
        <f>VLOOKUP(A4834,'LW  WY'!I$36:J$47,2)</f>
        <v>1.1575351770564697</v>
      </c>
      <c r="P4834">
        <f t="shared" ref="P4834:P4897" si="75">N4834*O4834</f>
        <v>0</v>
      </c>
    </row>
    <row r="4835" spans="1:16" x14ac:dyDescent="0.35">
      <c r="A4835">
        <v>7</v>
      </c>
      <c r="B4835">
        <v>20</v>
      </c>
      <c r="C4835">
        <v>2</v>
      </c>
      <c r="D4835">
        <v>0</v>
      </c>
      <c r="E4835">
        <v>0</v>
      </c>
      <c r="F4835">
        <v>20</v>
      </c>
      <c r="G4835">
        <v>0</v>
      </c>
      <c r="H4835">
        <v>0.15</v>
      </c>
      <c r="I4835">
        <v>0</v>
      </c>
      <c r="J4835">
        <v>20</v>
      </c>
      <c r="K4835">
        <v>0</v>
      </c>
      <c r="L4835">
        <v>0</v>
      </c>
      <c r="M4835">
        <v>0</v>
      </c>
      <c r="N4835">
        <v>0</v>
      </c>
      <c r="O4835" s="16">
        <f>VLOOKUP(A4835,'LW  WY'!I$36:J$47,2)</f>
        <v>1.1575351770564697</v>
      </c>
      <c r="P4835">
        <f t="shared" si="75"/>
        <v>0</v>
      </c>
    </row>
    <row r="4836" spans="1:16" x14ac:dyDescent="0.35">
      <c r="A4836">
        <v>7</v>
      </c>
      <c r="B4836">
        <v>20</v>
      </c>
      <c r="C4836">
        <v>3</v>
      </c>
      <c r="D4836">
        <v>0</v>
      </c>
      <c r="E4836">
        <v>0</v>
      </c>
      <c r="F4836">
        <v>20</v>
      </c>
      <c r="G4836">
        <v>0</v>
      </c>
      <c r="H4836">
        <v>0.15</v>
      </c>
      <c r="I4836">
        <v>0</v>
      </c>
      <c r="J4836">
        <v>20</v>
      </c>
      <c r="K4836">
        <v>0</v>
      </c>
      <c r="L4836">
        <v>0</v>
      </c>
      <c r="M4836">
        <v>0</v>
      </c>
      <c r="N4836">
        <v>0</v>
      </c>
      <c r="O4836" s="16">
        <f>VLOOKUP(A4836,'LW  WY'!I$36:J$47,2)</f>
        <v>1.1575351770564697</v>
      </c>
      <c r="P4836">
        <f t="shared" si="75"/>
        <v>0</v>
      </c>
    </row>
    <row r="4837" spans="1:16" x14ac:dyDescent="0.35">
      <c r="A4837">
        <v>7</v>
      </c>
      <c r="B4837">
        <v>20</v>
      </c>
      <c r="C4837">
        <v>4</v>
      </c>
      <c r="D4837">
        <v>0</v>
      </c>
      <c r="E4837">
        <v>0</v>
      </c>
      <c r="F4837">
        <v>20</v>
      </c>
      <c r="G4837">
        <v>0</v>
      </c>
      <c r="H4837">
        <v>0.15</v>
      </c>
      <c r="I4837">
        <v>0</v>
      </c>
      <c r="J4837">
        <v>20</v>
      </c>
      <c r="K4837">
        <v>0</v>
      </c>
      <c r="L4837">
        <v>0</v>
      </c>
      <c r="M4837">
        <v>0</v>
      </c>
      <c r="N4837">
        <v>0</v>
      </c>
      <c r="O4837" s="16">
        <f>VLOOKUP(A4837,'LW  WY'!I$36:J$47,2)</f>
        <v>1.1575351770564697</v>
      </c>
      <c r="P4837">
        <f t="shared" si="75"/>
        <v>0</v>
      </c>
    </row>
    <row r="4838" spans="1:16" x14ac:dyDescent="0.35">
      <c r="A4838">
        <v>7</v>
      </c>
      <c r="B4838">
        <v>20</v>
      </c>
      <c r="C4838">
        <v>5</v>
      </c>
      <c r="D4838">
        <v>0</v>
      </c>
      <c r="E4838">
        <v>0</v>
      </c>
      <c r="F4838">
        <v>20</v>
      </c>
      <c r="G4838">
        <v>0</v>
      </c>
      <c r="H4838">
        <v>0.15</v>
      </c>
      <c r="I4838">
        <v>0</v>
      </c>
      <c r="J4838">
        <v>0</v>
      </c>
      <c r="K4838">
        <v>0</v>
      </c>
      <c r="L4838">
        <v>0</v>
      </c>
      <c r="M4838">
        <v>0</v>
      </c>
      <c r="N4838">
        <v>0</v>
      </c>
      <c r="O4838" s="16">
        <f>VLOOKUP(A4838,'LW  WY'!I$36:J$47,2)</f>
        <v>1.1575351770564697</v>
      </c>
      <c r="P4838">
        <f t="shared" si="75"/>
        <v>0</v>
      </c>
    </row>
    <row r="4839" spans="1:16" x14ac:dyDescent="0.35">
      <c r="A4839">
        <v>7</v>
      </c>
      <c r="B4839">
        <v>20</v>
      </c>
      <c r="C4839">
        <v>6</v>
      </c>
      <c r="D4839">
        <v>174</v>
      </c>
      <c r="E4839">
        <v>81</v>
      </c>
      <c r="F4839">
        <v>22</v>
      </c>
      <c r="G4839">
        <v>0</v>
      </c>
      <c r="H4839">
        <v>0.15</v>
      </c>
      <c r="I4839">
        <v>203.80600000000001</v>
      </c>
      <c r="J4839">
        <v>30.353999999999999</v>
      </c>
      <c r="K4839">
        <v>4202181.1270000003</v>
      </c>
      <c r="L4839">
        <v>3954192.0780000002</v>
      </c>
      <c r="M4839">
        <v>3954.192078</v>
      </c>
      <c r="N4839">
        <v>3.9541920780000002</v>
      </c>
      <c r="O4839" s="16">
        <f>VLOOKUP(A4839,'LW  WY'!I$36:J$47,2)</f>
        <v>1.1575351770564697</v>
      </c>
      <c r="P4839">
        <f t="shared" si="75"/>
        <v>4.5771164271230198</v>
      </c>
    </row>
    <row r="4840" spans="1:16" x14ac:dyDescent="0.35">
      <c r="A4840">
        <v>7</v>
      </c>
      <c r="B4840">
        <v>20</v>
      </c>
      <c r="C4840">
        <v>7</v>
      </c>
      <c r="D4840">
        <v>353</v>
      </c>
      <c r="E4840">
        <v>156</v>
      </c>
      <c r="F4840">
        <v>24</v>
      </c>
      <c r="G4840">
        <v>0</v>
      </c>
      <c r="H4840">
        <v>0.15</v>
      </c>
      <c r="I4840">
        <v>512.197</v>
      </c>
      <c r="J4840">
        <v>45.057000000000002</v>
      </c>
      <c r="K4840">
        <v>10296859.73</v>
      </c>
      <c r="L4840">
        <v>9832911.9879999999</v>
      </c>
      <c r="M4840">
        <v>9832.9119879999998</v>
      </c>
      <c r="N4840">
        <v>9.8329119879999993</v>
      </c>
      <c r="O4840" s="16">
        <f>VLOOKUP(A4840,'LW  WY'!I$36:J$47,2)</f>
        <v>1.1575351770564697</v>
      </c>
      <c r="P4840">
        <f t="shared" si="75"/>
        <v>11.381941519010262</v>
      </c>
    </row>
    <row r="4841" spans="1:16" x14ac:dyDescent="0.35">
      <c r="A4841">
        <v>7</v>
      </c>
      <c r="B4841">
        <v>20</v>
      </c>
      <c r="C4841">
        <v>8</v>
      </c>
      <c r="D4841">
        <v>479</v>
      </c>
      <c r="E4841">
        <v>207</v>
      </c>
      <c r="F4841">
        <v>26</v>
      </c>
      <c r="G4841">
        <v>0</v>
      </c>
      <c r="H4841">
        <v>0.15</v>
      </c>
      <c r="I4841">
        <v>719.00699999999995</v>
      </c>
      <c r="J4841">
        <v>55.459000000000003</v>
      </c>
      <c r="K4841">
        <v>13695547.119999999</v>
      </c>
      <c r="L4841">
        <v>13111170.369999999</v>
      </c>
      <c r="M4841">
        <v>13111.17037</v>
      </c>
      <c r="N4841">
        <v>13.11117037</v>
      </c>
      <c r="O4841" s="16">
        <f>VLOOKUP(A4841,'LW  WY'!I$36:J$47,2)</f>
        <v>1.1575351770564697</v>
      </c>
      <c r="P4841">
        <f t="shared" si="75"/>
        <v>15.17664091565549</v>
      </c>
    </row>
    <row r="4842" spans="1:16" x14ac:dyDescent="0.35">
      <c r="A4842">
        <v>7</v>
      </c>
      <c r="B4842">
        <v>20</v>
      </c>
      <c r="C4842">
        <v>9</v>
      </c>
      <c r="D4842">
        <v>565</v>
      </c>
      <c r="E4842">
        <v>240</v>
      </c>
      <c r="F4842">
        <v>28</v>
      </c>
      <c r="G4842">
        <v>0</v>
      </c>
      <c r="H4842">
        <v>0.15</v>
      </c>
      <c r="I4842">
        <v>828.74400000000003</v>
      </c>
      <c r="J4842">
        <v>61.857999999999997</v>
      </c>
      <c r="K4842">
        <v>15185396.42</v>
      </c>
      <c r="L4842">
        <v>14548228.380000001</v>
      </c>
      <c r="M4842">
        <v>14548.22838</v>
      </c>
      <c r="N4842">
        <v>14.548228379999999</v>
      </c>
      <c r="O4842" s="16">
        <f>VLOOKUP(A4842,'LW  WY'!I$36:J$47,2)</f>
        <v>1.1575351770564697</v>
      </c>
      <c r="P4842">
        <f t="shared" si="75"/>
        <v>16.840086113701258</v>
      </c>
    </row>
    <row r="4843" spans="1:16" x14ac:dyDescent="0.35">
      <c r="A4843">
        <v>7</v>
      </c>
      <c r="B4843">
        <v>20</v>
      </c>
      <c r="C4843">
        <v>10</v>
      </c>
      <c r="D4843">
        <v>614</v>
      </c>
      <c r="E4843">
        <v>266</v>
      </c>
      <c r="F4843">
        <v>29</v>
      </c>
      <c r="G4843">
        <v>0</v>
      </c>
      <c r="H4843">
        <v>0.15</v>
      </c>
      <c r="I4843">
        <v>890.79899999999998</v>
      </c>
      <c r="J4843">
        <v>65.314999999999998</v>
      </c>
      <c r="K4843">
        <v>15939956.9</v>
      </c>
      <c r="L4843">
        <v>15276051.779999999</v>
      </c>
      <c r="M4843">
        <v>15276.05178</v>
      </c>
      <c r="N4843">
        <v>15.27605178</v>
      </c>
      <c r="O4843" s="16">
        <f>VLOOKUP(A4843,'LW  WY'!I$36:J$47,2)</f>
        <v>1.1575351770564697</v>
      </c>
      <c r="P4843">
        <f t="shared" si="75"/>
        <v>17.682567301886099</v>
      </c>
    </row>
    <row r="4844" spans="1:16" x14ac:dyDescent="0.35">
      <c r="A4844">
        <v>7</v>
      </c>
      <c r="B4844">
        <v>20</v>
      </c>
      <c r="C4844">
        <v>11</v>
      </c>
      <c r="D4844">
        <v>649</v>
      </c>
      <c r="E4844">
        <v>275</v>
      </c>
      <c r="F4844">
        <v>30</v>
      </c>
      <c r="G4844">
        <v>0</v>
      </c>
      <c r="H4844">
        <v>0.15</v>
      </c>
      <c r="I4844">
        <v>912.73099999999999</v>
      </c>
      <c r="J4844">
        <v>67.156000000000006</v>
      </c>
      <c r="K4844">
        <v>16110865.380000001</v>
      </c>
      <c r="L4844">
        <v>15440904.300000001</v>
      </c>
      <c r="M4844">
        <v>15440.9043</v>
      </c>
      <c r="N4844">
        <v>15.4409043</v>
      </c>
      <c r="O4844" s="16">
        <f>VLOOKUP(A4844,'LW  WY'!I$36:J$47,2)</f>
        <v>1.1575351770564697</v>
      </c>
      <c r="P4844">
        <f t="shared" si="75"/>
        <v>17.873389892812504</v>
      </c>
    </row>
    <row r="4845" spans="1:16" x14ac:dyDescent="0.35">
      <c r="A4845">
        <v>7</v>
      </c>
      <c r="B4845">
        <v>20</v>
      </c>
      <c r="C4845">
        <v>12</v>
      </c>
      <c r="D4845">
        <v>679</v>
      </c>
      <c r="E4845">
        <v>266</v>
      </c>
      <c r="F4845">
        <v>31</v>
      </c>
      <c r="G4845">
        <v>0</v>
      </c>
      <c r="H4845">
        <v>0.15</v>
      </c>
      <c r="I4845">
        <v>916.32600000000002</v>
      </c>
      <c r="J4845">
        <v>68.271000000000001</v>
      </c>
      <c r="K4845">
        <v>16042510.970000001</v>
      </c>
      <c r="L4845">
        <v>15374971.949999999</v>
      </c>
      <c r="M4845">
        <v>15374.971949999999</v>
      </c>
      <c r="N4845">
        <v>15.374971950000001</v>
      </c>
      <c r="O4845" s="16">
        <f>VLOOKUP(A4845,'LW  WY'!I$36:J$47,2)</f>
        <v>1.1575351770564697</v>
      </c>
      <c r="P4845">
        <f t="shared" si="75"/>
        <v>17.797070878381508</v>
      </c>
    </row>
    <row r="4846" spans="1:16" x14ac:dyDescent="0.35">
      <c r="A4846">
        <v>7</v>
      </c>
      <c r="B4846">
        <v>20</v>
      </c>
      <c r="C4846">
        <v>13</v>
      </c>
      <c r="D4846">
        <v>650</v>
      </c>
      <c r="E4846">
        <v>279</v>
      </c>
      <c r="F4846">
        <v>32</v>
      </c>
      <c r="G4846">
        <v>0</v>
      </c>
      <c r="H4846">
        <v>0.15</v>
      </c>
      <c r="I4846">
        <v>913.49300000000005</v>
      </c>
      <c r="J4846">
        <v>69.177999999999997</v>
      </c>
      <c r="K4846">
        <v>15960634.6</v>
      </c>
      <c r="L4846">
        <v>15295996.800000001</v>
      </c>
      <c r="M4846">
        <v>15295.996800000001</v>
      </c>
      <c r="N4846">
        <v>15.295996799999999</v>
      </c>
      <c r="O4846" s="16">
        <f>VLOOKUP(A4846,'LW  WY'!I$36:J$47,2)</f>
        <v>1.1575351770564697</v>
      </c>
      <c r="P4846">
        <f t="shared" si="75"/>
        <v>17.705654364143193</v>
      </c>
    </row>
    <row r="4847" spans="1:16" x14ac:dyDescent="0.35">
      <c r="A4847">
        <v>7</v>
      </c>
      <c r="B4847">
        <v>20</v>
      </c>
      <c r="C4847">
        <v>14</v>
      </c>
      <c r="D4847">
        <v>634</v>
      </c>
      <c r="E4847">
        <v>261</v>
      </c>
      <c r="F4847">
        <v>32</v>
      </c>
      <c r="G4847">
        <v>0</v>
      </c>
      <c r="H4847">
        <v>0.15</v>
      </c>
      <c r="I4847">
        <v>901.30799999999999</v>
      </c>
      <c r="J4847">
        <v>68.733000000000004</v>
      </c>
      <c r="K4847">
        <v>15861288.23</v>
      </c>
      <c r="L4847">
        <v>15200170.66</v>
      </c>
      <c r="M4847">
        <v>15200.17066</v>
      </c>
      <c r="N4847">
        <v>15.20017066</v>
      </c>
      <c r="O4847" s="16">
        <f>VLOOKUP(A4847,'LW  WY'!I$36:J$47,2)</f>
        <v>1.1575351770564697</v>
      </c>
      <c r="P4847">
        <f t="shared" si="75"/>
        <v>17.594732236211655</v>
      </c>
    </row>
    <row r="4848" spans="1:16" x14ac:dyDescent="0.35">
      <c r="A4848">
        <v>7</v>
      </c>
      <c r="B4848">
        <v>20</v>
      </c>
      <c r="C4848">
        <v>15</v>
      </c>
      <c r="D4848">
        <v>600</v>
      </c>
      <c r="E4848">
        <v>233</v>
      </c>
      <c r="F4848">
        <v>31</v>
      </c>
      <c r="G4848">
        <v>0</v>
      </c>
      <c r="H4848">
        <v>0.15</v>
      </c>
      <c r="I4848">
        <v>859.48400000000004</v>
      </c>
      <c r="J4848">
        <v>66.099000000000004</v>
      </c>
      <c r="K4848">
        <v>15424961.279999999</v>
      </c>
      <c r="L4848">
        <v>14779304.51</v>
      </c>
      <c r="M4848">
        <v>14779.30451</v>
      </c>
      <c r="N4848">
        <v>14.779304509999999</v>
      </c>
      <c r="O4848" s="16">
        <f>VLOOKUP(A4848,'LW  WY'!I$36:J$47,2)</f>
        <v>1.1575351770564697</v>
      </c>
      <c r="P4848">
        <f t="shared" si="75"/>
        <v>17.10756486275433</v>
      </c>
    </row>
    <row r="4849" spans="1:16" x14ac:dyDescent="0.35">
      <c r="A4849">
        <v>7</v>
      </c>
      <c r="B4849">
        <v>20</v>
      </c>
      <c r="C4849">
        <v>16</v>
      </c>
      <c r="D4849">
        <v>529</v>
      </c>
      <c r="E4849">
        <v>202</v>
      </c>
      <c r="F4849">
        <v>30</v>
      </c>
      <c r="G4849">
        <v>0</v>
      </c>
      <c r="H4849">
        <v>0.15</v>
      </c>
      <c r="I4849">
        <v>763.69399999999996</v>
      </c>
      <c r="J4849">
        <v>61.274000000000001</v>
      </c>
      <c r="K4849">
        <v>14154067.380000001</v>
      </c>
      <c r="L4849">
        <v>13553443.439999999</v>
      </c>
      <c r="M4849">
        <v>13553.443439999999</v>
      </c>
      <c r="N4849">
        <v>13.553443440000001</v>
      </c>
      <c r="O4849" s="16">
        <f>VLOOKUP(A4849,'LW  WY'!I$36:J$47,2)</f>
        <v>1.1575351770564697</v>
      </c>
      <c r="P4849">
        <f t="shared" si="75"/>
        <v>15.688587552045249</v>
      </c>
    </row>
    <row r="4850" spans="1:16" x14ac:dyDescent="0.35">
      <c r="A4850">
        <v>7</v>
      </c>
      <c r="B4850">
        <v>20</v>
      </c>
      <c r="C4850">
        <v>17</v>
      </c>
      <c r="D4850">
        <v>0</v>
      </c>
      <c r="E4850">
        <v>118</v>
      </c>
      <c r="F4850">
        <v>29</v>
      </c>
      <c r="G4850">
        <v>0</v>
      </c>
      <c r="H4850">
        <v>0.15</v>
      </c>
      <c r="I4850">
        <v>93.581000000000003</v>
      </c>
      <c r="J4850">
        <v>32.83</v>
      </c>
      <c r="K4850">
        <v>1839753.4850000001</v>
      </c>
      <c r="L4850">
        <v>1675474.64</v>
      </c>
      <c r="M4850">
        <v>1675.4746399999999</v>
      </c>
      <c r="N4850">
        <v>1.67547464</v>
      </c>
      <c r="O4850" s="16">
        <f>VLOOKUP(A4850,'LW  WY'!I$36:J$47,2)</f>
        <v>1.1575351770564697</v>
      </c>
      <c r="P4850">
        <f t="shared" si="75"/>
        <v>1.9394208340660248</v>
      </c>
    </row>
    <row r="4851" spans="1:16" x14ac:dyDescent="0.35">
      <c r="A4851">
        <v>7</v>
      </c>
      <c r="B4851">
        <v>20</v>
      </c>
      <c r="C4851">
        <v>18</v>
      </c>
      <c r="D4851">
        <v>220</v>
      </c>
      <c r="E4851">
        <v>81</v>
      </c>
      <c r="F4851">
        <v>26</v>
      </c>
      <c r="G4851">
        <v>0.1</v>
      </c>
      <c r="H4851">
        <v>0.15</v>
      </c>
      <c r="I4851">
        <v>239.517</v>
      </c>
      <c r="J4851">
        <v>35.524000000000001</v>
      </c>
      <c r="K4851">
        <v>4905216.1109999996</v>
      </c>
      <c r="L4851">
        <v>4632315.7369999997</v>
      </c>
      <c r="M4851">
        <v>4632.3157369999999</v>
      </c>
      <c r="N4851">
        <v>4.6323157369999999</v>
      </c>
      <c r="O4851" s="16">
        <f>VLOOKUP(A4851,'LW  WY'!I$36:J$47,2)</f>
        <v>1.1575351770564697</v>
      </c>
      <c r="P4851">
        <f t="shared" si="75"/>
        <v>5.3620684168097661</v>
      </c>
    </row>
    <row r="4852" spans="1:16" x14ac:dyDescent="0.35">
      <c r="A4852">
        <v>7</v>
      </c>
      <c r="B4852">
        <v>20</v>
      </c>
      <c r="C4852">
        <v>19</v>
      </c>
      <c r="D4852">
        <v>0</v>
      </c>
      <c r="E4852">
        <v>10</v>
      </c>
      <c r="F4852">
        <v>24</v>
      </c>
      <c r="G4852">
        <v>0.1</v>
      </c>
      <c r="H4852">
        <v>0.15</v>
      </c>
      <c r="I4852">
        <v>7.3390000000000004</v>
      </c>
      <c r="J4852">
        <v>24.259</v>
      </c>
      <c r="K4852">
        <v>92548.737999999998</v>
      </c>
      <c r="L4852">
        <v>0</v>
      </c>
      <c r="M4852">
        <v>0</v>
      </c>
      <c r="N4852">
        <v>0</v>
      </c>
      <c r="O4852" s="16">
        <f>VLOOKUP(A4852,'LW  WY'!I$36:J$47,2)</f>
        <v>1.1575351770564697</v>
      </c>
      <c r="P4852">
        <f t="shared" si="75"/>
        <v>0</v>
      </c>
    </row>
    <row r="4853" spans="1:16" x14ac:dyDescent="0.35">
      <c r="A4853">
        <v>7</v>
      </c>
      <c r="B4853">
        <v>20</v>
      </c>
      <c r="C4853">
        <v>20</v>
      </c>
      <c r="D4853">
        <v>0</v>
      </c>
      <c r="E4853">
        <v>0</v>
      </c>
      <c r="F4853">
        <v>22</v>
      </c>
      <c r="G4853">
        <v>0</v>
      </c>
      <c r="H4853">
        <v>0.15</v>
      </c>
      <c r="I4853">
        <v>0</v>
      </c>
      <c r="J4853">
        <v>22</v>
      </c>
      <c r="K4853">
        <v>0</v>
      </c>
      <c r="L4853">
        <v>0</v>
      </c>
      <c r="M4853">
        <v>0</v>
      </c>
      <c r="N4853">
        <v>0</v>
      </c>
      <c r="O4853" s="16">
        <f>VLOOKUP(A4853,'LW  WY'!I$36:J$47,2)</f>
        <v>1.1575351770564697</v>
      </c>
      <c r="P4853">
        <f t="shared" si="75"/>
        <v>0</v>
      </c>
    </row>
    <row r="4854" spans="1:16" x14ac:dyDescent="0.35">
      <c r="A4854">
        <v>7</v>
      </c>
      <c r="B4854">
        <v>20</v>
      </c>
      <c r="C4854">
        <v>21</v>
      </c>
      <c r="D4854">
        <v>0</v>
      </c>
      <c r="E4854">
        <v>0</v>
      </c>
      <c r="F4854">
        <v>22</v>
      </c>
      <c r="G4854">
        <v>0</v>
      </c>
      <c r="H4854">
        <v>0.15</v>
      </c>
      <c r="I4854">
        <v>0</v>
      </c>
      <c r="J4854">
        <v>22</v>
      </c>
      <c r="K4854">
        <v>0</v>
      </c>
      <c r="L4854">
        <v>0</v>
      </c>
      <c r="M4854">
        <v>0</v>
      </c>
      <c r="N4854">
        <v>0</v>
      </c>
      <c r="O4854" s="16">
        <f>VLOOKUP(A4854,'LW  WY'!I$36:J$47,2)</f>
        <v>1.1575351770564697</v>
      </c>
      <c r="P4854">
        <f t="shared" si="75"/>
        <v>0</v>
      </c>
    </row>
    <row r="4855" spans="1:16" x14ac:dyDescent="0.35">
      <c r="A4855">
        <v>7</v>
      </c>
      <c r="B4855">
        <v>20</v>
      </c>
      <c r="C4855">
        <v>22</v>
      </c>
      <c r="D4855">
        <v>0</v>
      </c>
      <c r="E4855">
        <v>0</v>
      </c>
      <c r="F4855">
        <v>21</v>
      </c>
      <c r="G4855">
        <v>0</v>
      </c>
      <c r="H4855">
        <v>0.15</v>
      </c>
      <c r="I4855">
        <v>0</v>
      </c>
      <c r="J4855">
        <v>21</v>
      </c>
      <c r="K4855">
        <v>0</v>
      </c>
      <c r="L4855">
        <v>0</v>
      </c>
      <c r="M4855">
        <v>0</v>
      </c>
      <c r="N4855">
        <v>0</v>
      </c>
      <c r="O4855" s="16">
        <f>VLOOKUP(A4855,'LW  WY'!I$36:J$47,2)</f>
        <v>1.1575351770564697</v>
      </c>
      <c r="P4855">
        <f t="shared" si="75"/>
        <v>0</v>
      </c>
    </row>
    <row r="4856" spans="1:16" x14ac:dyDescent="0.35">
      <c r="A4856">
        <v>7</v>
      </c>
      <c r="B4856">
        <v>20</v>
      </c>
      <c r="C4856">
        <v>23</v>
      </c>
      <c r="D4856">
        <v>0</v>
      </c>
      <c r="E4856">
        <v>0</v>
      </c>
      <c r="F4856">
        <v>20</v>
      </c>
      <c r="G4856">
        <v>0</v>
      </c>
      <c r="H4856">
        <v>0.15</v>
      </c>
      <c r="I4856">
        <v>0</v>
      </c>
      <c r="J4856">
        <v>20</v>
      </c>
      <c r="K4856">
        <v>0</v>
      </c>
      <c r="L4856">
        <v>0</v>
      </c>
      <c r="M4856">
        <v>0</v>
      </c>
      <c r="N4856">
        <v>0</v>
      </c>
      <c r="O4856" s="16">
        <f>VLOOKUP(A4856,'LW  WY'!I$36:J$47,2)</f>
        <v>1.1575351770564697</v>
      </c>
      <c r="P4856">
        <f t="shared" si="75"/>
        <v>0</v>
      </c>
    </row>
    <row r="4857" spans="1:16" x14ac:dyDescent="0.35">
      <c r="A4857">
        <v>7</v>
      </c>
      <c r="B4857">
        <v>21</v>
      </c>
      <c r="C4857">
        <v>0</v>
      </c>
      <c r="D4857">
        <v>0</v>
      </c>
      <c r="E4857">
        <v>0</v>
      </c>
      <c r="F4857">
        <v>20</v>
      </c>
      <c r="G4857">
        <v>0</v>
      </c>
      <c r="H4857">
        <v>0.15</v>
      </c>
      <c r="I4857">
        <v>0</v>
      </c>
      <c r="J4857">
        <v>20</v>
      </c>
      <c r="K4857">
        <v>0</v>
      </c>
      <c r="L4857">
        <v>0</v>
      </c>
      <c r="M4857">
        <v>0</v>
      </c>
      <c r="N4857">
        <v>0</v>
      </c>
      <c r="O4857" s="16">
        <f>VLOOKUP(A4857,'LW  WY'!I$36:J$47,2)</f>
        <v>1.1575351770564697</v>
      </c>
      <c r="P4857">
        <f t="shared" si="75"/>
        <v>0</v>
      </c>
    </row>
    <row r="4858" spans="1:16" x14ac:dyDescent="0.35">
      <c r="A4858">
        <v>7</v>
      </c>
      <c r="B4858">
        <v>21</v>
      </c>
      <c r="C4858">
        <v>1</v>
      </c>
      <c r="D4858">
        <v>0</v>
      </c>
      <c r="E4858">
        <v>0</v>
      </c>
      <c r="F4858">
        <v>19</v>
      </c>
      <c r="G4858">
        <v>0</v>
      </c>
      <c r="H4858">
        <v>0.15</v>
      </c>
      <c r="I4858">
        <v>0</v>
      </c>
      <c r="J4858">
        <v>19</v>
      </c>
      <c r="K4858">
        <v>0</v>
      </c>
      <c r="L4858">
        <v>0</v>
      </c>
      <c r="M4858">
        <v>0</v>
      </c>
      <c r="N4858">
        <v>0</v>
      </c>
      <c r="O4858" s="16">
        <f>VLOOKUP(A4858,'LW  WY'!I$36:J$47,2)</f>
        <v>1.1575351770564697</v>
      </c>
      <c r="P4858">
        <f t="shared" si="75"/>
        <v>0</v>
      </c>
    </row>
    <row r="4859" spans="1:16" x14ac:dyDescent="0.35">
      <c r="A4859">
        <v>7</v>
      </c>
      <c r="B4859">
        <v>21</v>
      </c>
      <c r="C4859">
        <v>2</v>
      </c>
      <c r="D4859">
        <v>0</v>
      </c>
      <c r="E4859">
        <v>0</v>
      </c>
      <c r="F4859">
        <v>19</v>
      </c>
      <c r="G4859">
        <v>0</v>
      </c>
      <c r="H4859">
        <v>0.15</v>
      </c>
      <c r="I4859">
        <v>0</v>
      </c>
      <c r="J4859">
        <v>19</v>
      </c>
      <c r="K4859">
        <v>0</v>
      </c>
      <c r="L4859">
        <v>0</v>
      </c>
      <c r="M4859">
        <v>0</v>
      </c>
      <c r="N4859">
        <v>0</v>
      </c>
      <c r="O4859" s="16">
        <f>VLOOKUP(A4859,'LW  WY'!I$36:J$47,2)</f>
        <v>1.1575351770564697</v>
      </c>
      <c r="P4859">
        <f t="shared" si="75"/>
        <v>0</v>
      </c>
    </row>
    <row r="4860" spans="1:16" x14ac:dyDescent="0.35">
      <c r="A4860">
        <v>7</v>
      </c>
      <c r="B4860">
        <v>21</v>
      </c>
      <c r="C4860">
        <v>3</v>
      </c>
      <c r="D4860">
        <v>0</v>
      </c>
      <c r="E4860">
        <v>0</v>
      </c>
      <c r="F4860">
        <v>19</v>
      </c>
      <c r="G4860">
        <v>0</v>
      </c>
      <c r="H4860">
        <v>0.15</v>
      </c>
      <c r="I4860">
        <v>0</v>
      </c>
      <c r="J4860">
        <v>19</v>
      </c>
      <c r="K4860">
        <v>0</v>
      </c>
      <c r="L4860">
        <v>0</v>
      </c>
      <c r="M4860">
        <v>0</v>
      </c>
      <c r="N4860">
        <v>0</v>
      </c>
      <c r="O4860" s="16">
        <f>VLOOKUP(A4860,'LW  WY'!I$36:J$47,2)</f>
        <v>1.1575351770564697</v>
      </c>
      <c r="P4860">
        <f t="shared" si="75"/>
        <v>0</v>
      </c>
    </row>
    <row r="4861" spans="1:16" x14ac:dyDescent="0.35">
      <c r="A4861">
        <v>7</v>
      </c>
      <c r="B4861">
        <v>21</v>
      </c>
      <c r="C4861">
        <v>4</v>
      </c>
      <c r="D4861">
        <v>0</v>
      </c>
      <c r="E4861">
        <v>0</v>
      </c>
      <c r="F4861">
        <v>18</v>
      </c>
      <c r="G4861">
        <v>0</v>
      </c>
      <c r="H4861">
        <v>0.15</v>
      </c>
      <c r="I4861">
        <v>0</v>
      </c>
      <c r="J4861">
        <v>18</v>
      </c>
      <c r="K4861">
        <v>0</v>
      </c>
      <c r="L4861">
        <v>0</v>
      </c>
      <c r="M4861">
        <v>0</v>
      </c>
      <c r="N4861">
        <v>0</v>
      </c>
      <c r="O4861" s="16">
        <f>VLOOKUP(A4861,'LW  WY'!I$36:J$47,2)</f>
        <v>1.1575351770564697</v>
      </c>
      <c r="P4861">
        <f t="shared" si="75"/>
        <v>0</v>
      </c>
    </row>
    <row r="4862" spans="1:16" x14ac:dyDescent="0.35">
      <c r="A4862">
        <v>7</v>
      </c>
      <c r="B4862">
        <v>21</v>
      </c>
      <c r="C4862">
        <v>5</v>
      </c>
      <c r="D4862">
        <v>0</v>
      </c>
      <c r="E4862">
        <v>0</v>
      </c>
      <c r="F4862">
        <v>19</v>
      </c>
      <c r="G4862">
        <v>0</v>
      </c>
      <c r="H4862">
        <v>0.15</v>
      </c>
      <c r="I4862">
        <v>0</v>
      </c>
      <c r="J4862">
        <v>0</v>
      </c>
      <c r="K4862">
        <v>0</v>
      </c>
      <c r="L4862">
        <v>0</v>
      </c>
      <c r="M4862">
        <v>0</v>
      </c>
      <c r="N4862">
        <v>0</v>
      </c>
      <c r="O4862" s="16">
        <f>VLOOKUP(A4862,'LW  WY'!I$36:J$47,2)</f>
        <v>1.1575351770564697</v>
      </c>
      <c r="P4862">
        <f t="shared" si="75"/>
        <v>0</v>
      </c>
    </row>
    <row r="4863" spans="1:16" x14ac:dyDescent="0.35">
      <c r="A4863">
        <v>7</v>
      </c>
      <c r="B4863">
        <v>21</v>
      </c>
      <c r="C4863">
        <v>6</v>
      </c>
      <c r="D4863">
        <v>0</v>
      </c>
      <c r="E4863">
        <v>56</v>
      </c>
      <c r="F4863">
        <v>21</v>
      </c>
      <c r="G4863">
        <v>0</v>
      </c>
      <c r="H4863">
        <v>0.15</v>
      </c>
      <c r="I4863">
        <v>46.238</v>
      </c>
      <c r="J4863">
        <v>22.89</v>
      </c>
      <c r="K4863">
        <v>916459.86100000003</v>
      </c>
      <c r="L4863">
        <v>784896.98100000003</v>
      </c>
      <c r="M4863">
        <v>784.89698099999998</v>
      </c>
      <c r="N4863">
        <v>0.78489698100000005</v>
      </c>
      <c r="O4863" s="16">
        <f>VLOOKUP(A4863,'LW  WY'!I$36:J$47,2)</f>
        <v>1.1575351770564697</v>
      </c>
      <c r="P4863">
        <f t="shared" si="75"/>
        <v>0.90854586587292363</v>
      </c>
    </row>
    <row r="4864" spans="1:16" x14ac:dyDescent="0.35">
      <c r="A4864">
        <v>7</v>
      </c>
      <c r="B4864">
        <v>21</v>
      </c>
      <c r="C4864">
        <v>7</v>
      </c>
      <c r="D4864">
        <v>68</v>
      </c>
      <c r="E4864">
        <v>152</v>
      </c>
      <c r="F4864">
        <v>23</v>
      </c>
      <c r="G4864">
        <v>0</v>
      </c>
      <c r="H4864">
        <v>0.15</v>
      </c>
      <c r="I4864">
        <v>210.58</v>
      </c>
      <c r="J4864">
        <v>31.64</v>
      </c>
      <c r="K4864">
        <v>4339814.7980000004</v>
      </c>
      <c r="L4864">
        <v>4086948.841</v>
      </c>
      <c r="M4864">
        <v>4086.9488409999999</v>
      </c>
      <c r="N4864">
        <v>4.0869488409999999</v>
      </c>
      <c r="O4864" s="16">
        <f>VLOOKUP(A4864,'LW  WY'!I$36:J$47,2)</f>
        <v>1.1575351770564697</v>
      </c>
      <c r="P4864">
        <f t="shared" si="75"/>
        <v>4.7307870502876685</v>
      </c>
    </row>
    <row r="4865" spans="1:16" x14ac:dyDescent="0.35">
      <c r="A4865">
        <v>7</v>
      </c>
      <c r="B4865">
        <v>21</v>
      </c>
      <c r="C4865">
        <v>8</v>
      </c>
      <c r="D4865">
        <v>17</v>
      </c>
      <c r="E4865">
        <v>199</v>
      </c>
      <c r="F4865">
        <v>26</v>
      </c>
      <c r="G4865">
        <v>0</v>
      </c>
      <c r="H4865">
        <v>0.15</v>
      </c>
      <c r="I4865">
        <v>178.93199999999999</v>
      </c>
      <c r="J4865">
        <v>33.307000000000002</v>
      </c>
      <c r="K4865">
        <v>3574504.2239999999</v>
      </c>
      <c r="L4865">
        <v>3348756.2629999998</v>
      </c>
      <c r="M4865">
        <v>3348.7562630000002</v>
      </c>
      <c r="N4865">
        <v>3.3487562629999998</v>
      </c>
      <c r="O4865" s="16">
        <f>VLOOKUP(A4865,'LW  WY'!I$36:J$47,2)</f>
        <v>1.1575351770564697</v>
      </c>
      <c r="P4865">
        <f t="shared" si="75"/>
        <v>3.8763031738106668</v>
      </c>
    </row>
    <row r="4866" spans="1:16" x14ac:dyDescent="0.35">
      <c r="A4866">
        <v>7</v>
      </c>
      <c r="B4866">
        <v>21</v>
      </c>
      <c r="C4866">
        <v>9</v>
      </c>
      <c r="D4866">
        <v>12</v>
      </c>
      <c r="E4866">
        <v>226</v>
      </c>
      <c r="F4866">
        <v>27</v>
      </c>
      <c r="G4866">
        <v>0</v>
      </c>
      <c r="H4866">
        <v>0.15</v>
      </c>
      <c r="I4866">
        <v>192.953</v>
      </c>
      <c r="J4866">
        <v>34.853000000000002</v>
      </c>
      <c r="K4866">
        <v>3793632.4980000001</v>
      </c>
      <c r="L4866">
        <v>3560119.952</v>
      </c>
      <c r="M4866">
        <v>3560.119952</v>
      </c>
      <c r="N4866">
        <v>3.560119952</v>
      </c>
      <c r="O4866" s="16">
        <f>VLOOKUP(A4866,'LW  WY'!I$36:J$47,2)</f>
        <v>1.1575351770564697</v>
      </c>
      <c r="P4866">
        <f t="shared" si="75"/>
        <v>4.1209640789805899</v>
      </c>
    </row>
    <row r="4867" spans="1:16" x14ac:dyDescent="0.35">
      <c r="A4867">
        <v>7</v>
      </c>
      <c r="B4867">
        <v>21</v>
      </c>
      <c r="C4867">
        <v>10</v>
      </c>
      <c r="D4867">
        <v>27</v>
      </c>
      <c r="E4867">
        <v>325</v>
      </c>
      <c r="F4867">
        <v>28</v>
      </c>
      <c r="G4867">
        <v>0</v>
      </c>
      <c r="H4867">
        <v>0.15</v>
      </c>
      <c r="I4867">
        <v>331.226</v>
      </c>
      <c r="J4867">
        <v>41.451000000000001</v>
      </c>
      <c r="K4867">
        <v>6393911.6600000001</v>
      </c>
      <c r="L4867">
        <v>6068260.8839999996</v>
      </c>
      <c r="M4867">
        <v>6068.2608840000003</v>
      </c>
      <c r="N4867">
        <v>6.0682608839999999</v>
      </c>
      <c r="O4867" s="16">
        <f>VLOOKUP(A4867,'LW  WY'!I$36:J$47,2)</f>
        <v>1.1575351770564697</v>
      </c>
      <c r="P4867">
        <f t="shared" si="75"/>
        <v>7.0242254367857893</v>
      </c>
    </row>
    <row r="4868" spans="1:16" x14ac:dyDescent="0.35">
      <c r="A4868">
        <v>7</v>
      </c>
      <c r="B4868">
        <v>21</v>
      </c>
      <c r="C4868">
        <v>11</v>
      </c>
      <c r="D4868">
        <v>397</v>
      </c>
      <c r="E4868">
        <v>400</v>
      </c>
      <c r="F4868">
        <v>29</v>
      </c>
      <c r="G4868">
        <v>0</v>
      </c>
      <c r="H4868">
        <v>0.15</v>
      </c>
      <c r="I4868">
        <v>787.55200000000002</v>
      </c>
      <c r="J4868">
        <v>61.012</v>
      </c>
      <c r="K4868">
        <v>14223999.09</v>
      </c>
      <c r="L4868">
        <v>13620897.189999999</v>
      </c>
      <c r="M4868">
        <v>13620.89719</v>
      </c>
      <c r="N4868">
        <v>13.620897190000001</v>
      </c>
      <c r="O4868" s="16">
        <f>VLOOKUP(A4868,'LW  WY'!I$36:J$47,2)</f>
        <v>1.1575351770564697</v>
      </c>
      <c r="P4868">
        <f t="shared" si="75"/>
        <v>15.766667640494621</v>
      </c>
    </row>
    <row r="4869" spans="1:16" x14ac:dyDescent="0.35">
      <c r="A4869">
        <v>7</v>
      </c>
      <c r="B4869">
        <v>21</v>
      </c>
      <c r="C4869">
        <v>12</v>
      </c>
      <c r="D4869">
        <v>682</v>
      </c>
      <c r="E4869">
        <v>265</v>
      </c>
      <c r="F4869">
        <v>30</v>
      </c>
      <c r="G4869">
        <v>0</v>
      </c>
      <c r="H4869">
        <v>0.15</v>
      </c>
      <c r="I4869">
        <v>917.52099999999996</v>
      </c>
      <c r="J4869">
        <v>67.319999999999993</v>
      </c>
      <c r="K4869">
        <v>16134820.199999999</v>
      </c>
      <c r="L4869">
        <v>15464010.300000001</v>
      </c>
      <c r="M4869">
        <v>15464.0103</v>
      </c>
      <c r="N4869">
        <v>15.4640103</v>
      </c>
      <c r="O4869" s="16">
        <f>VLOOKUP(A4869,'LW  WY'!I$36:J$47,2)</f>
        <v>1.1575351770564697</v>
      </c>
      <c r="P4869">
        <f t="shared" si="75"/>
        <v>17.90013590061357</v>
      </c>
    </row>
    <row r="4870" spans="1:16" x14ac:dyDescent="0.35">
      <c r="A4870">
        <v>7</v>
      </c>
      <c r="B4870">
        <v>21</v>
      </c>
      <c r="C4870">
        <v>13</v>
      </c>
      <c r="D4870">
        <v>680</v>
      </c>
      <c r="E4870">
        <v>259</v>
      </c>
      <c r="F4870">
        <v>31</v>
      </c>
      <c r="G4870">
        <v>0</v>
      </c>
      <c r="H4870">
        <v>0.15</v>
      </c>
      <c r="I4870">
        <v>921.90499999999997</v>
      </c>
      <c r="J4870">
        <v>68.528000000000006</v>
      </c>
      <c r="K4870">
        <v>16166378.02</v>
      </c>
      <c r="L4870">
        <v>15494449.91</v>
      </c>
      <c r="M4870">
        <v>15494.449909999999</v>
      </c>
      <c r="N4870">
        <v>15.49444991</v>
      </c>
      <c r="O4870" s="16">
        <f>VLOOKUP(A4870,'LW  WY'!I$36:J$47,2)</f>
        <v>1.1575351770564697</v>
      </c>
      <c r="P4870">
        <f t="shared" si="75"/>
        <v>17.935370819964451</v>
      </c>
    </row>
    <row r="4871" spans="1:16" x14ac:dyDescent="0.35">
      <c r="A4871">
        <v>7</v>
      </c>
      <c r="B4871">
        <v>21</v>
      </c>
      <c r="C4871">
        <v>14</v>
      </c>
      <c r="D4871">
        <v>684</v>
      </c>
      <c r="E4871">
        <v>229</v>
      </c>
      <c r="F4871">
        <v>31</v>
      </c>
      <c r="G4871">
        <v>0</v>
      </c>
      <c r="H4871">
        <v>0.15</v>
      </c>
      <c r="I4871">
        <v>918.39099999999996</v>
      </c>
      <c r="J4871">
        <v>68.44</v>
      </c>
      <c r="K4871">
        <v>16197059.970000001</v>
      </c>
      <c r="L4871">
        <v>15524044.68</v>
      </c>
      <c r="M4871">
        <v>15524.044680000001</v>
      </c>
      <c r="N4871">
        <v>15.524044679999999</v>
      </c>
      <c r="O4871" s="16">
        <f>VLOOKUP(A4871,'LW  WY'!I$36:J$47,2)</f>
        <v>1.1575351770564697</v>
      </c>
      <c r="P4871">
        <f t="shared" si="75"/>
        <v>17.969627807296344</v>
      </c>
    </row>
    <row r="4872" spans="1:16" x14ac:dyDescent="0.35">
      <c r="A4872">
        <v>7</v>
      </c>
      <c r="B4872">
        <v>21</v>
      </c>
      <c r="C4872">
        <v>15</v>
      </c>
      <c r="D4872">
        <v>663</v>
      </c>
      <c r="E4872">
        <v>198</v>
      </c>
      <c r="F4872">
        <v>31</v>
      </c>
      <c r="G4872">
        <v>0</v>
      </c>
      <c r="H4872">
        <v>0.15</v>
      </c>
      <c r="I4872">
        <v>888.673</v>
      </c>
      <c r="J4872">
        <v>67.302000000000007</v>
      </c>
      <c r="K4872">
        <v>15875333.710000001</v>
      </c>
      <c r="L4872">
        <v>15213718.449999999</v>
      </c>
      <c r="M4872">
        <v>15213.71845</v>
      </c>
      <c r="N4872">
        <v>15.21371845</v>
      </c>
      <c r="O4872" s="16">
        <f>VLOOKUP(A4872,'LW  WY'!I$36:J$47,2)</f>
        <v>1.1575351770564697</v>
      </c>
      <c r="P4872">
        <f t="shared" si="75"/>
        <v>17.610414279708028</v>
      </c>
    </row>
    <row r="4873" spans="1:16" x14ac:dyDescent="0.35">
      <c r="A4873">
        <v>7</v>
      </c>
      <c r="B4873">
        <v>21</v>
      </c>
      <c r="C4873">
        <v>16</v>
      </c>
      <c r="D4873">
        <v>607</v>
      </c>
      <c r="E4873">
        <v>167</v>
      </c>
      <c r="F4873">
        <v>30</v>
      </c>
      <c r="G4873">
        <v>0</v>
      </c>
      <c r="H4873">
        <v>0.15</v>
      </c>
      <c r="I4873">
        <v>812.99099999999999</v>
      </c>
      <c r="J4873">
        <v>63.304000000000002</v>
      </c>
      <c r="K4873">
        <v>14948729.07</v>
      </c>
      <c r="L4873">
        <v>14319947.1</v>
      </c>
      <c r="M4873">
        <v>14319.947099999999</v>
      </c>
      <c r="N4873">
        <v>14.3199471</v>
      </c>
      <c r="O4873" s="16">
        <f>VLOOKUP(A4873,'LW  WY'!I$36:J$47,2)</f>
        <v>1.1575351770564697</v>
      </c>
      <c r="P4873">
        <f t="shared" si="75"/>
        <v>16.57584250183778</v>
      </c>
    </row>
    <row r="4874" spans="1:16" x14ac:dyDescent="0.35">
      <c r="A4874">
        <v>7</v>
      </c>
      <c r="B4874">
        <v>21</v>
      </c>
      <c r="C4874">
        <v>17</v>
      </c>
      <c r="D4874">
        <v>506</v>
      </c>
      <c r="E4874">
        <v>131</v>
      </c>
      <c r="F4874">
        <v>29</v>
      </c>
      <c r="G4874">
        <v>0</v>
      </c>
      <c r="H4874">
        <v>0.15</v>
      </c>
      <c r="I4874">
        <v>648.44899999999996</v>
      </c>
      <c r="J4874">
        <v>55.656999999999996</v>
      </c>
      <c r="K4874">
        <v>12489698.939999999</v>
      </c>
      <c r="L4874">
        <v>11948050.18</v>
      </c>
      <c r="M4874">
        <v>11948.05018</v>
      </c>
      <c r="N4874">
        <v>11.948050179999999</v>
      </c>
      <c r="O4874" s="16">
        <f>VLOOKUP(A4874,'LW  WY'!I$36:J$47,2)</f>
        <v>1.1575351770564697</v>
      </c>
      <c r="P4874">
        <f t="shared" si="75"/>
        <v>13.830288380585884</v>
      </c>
    </row>
    <row r="4875" spans="1:16" x14ac:dyDescent="0.35">
      <c r="A4875">
        <v>7</v>
      </c>
      <c r="B4875">
        <v>21</v>
      </c>
      <c r="C4875">
        <v>18</v>
      </c>
      <c r="D4875">
        <v>323</v>
      </c>
      <c r="E4875">
        <v>83</v>
      </c>
      <c r="F4875">
        <v>27</v>
      </c>
      <c r="G4875">
        <v>0.3</v>
      </c>
      <c r="H4875">
        <v>0.15</v>
      </c>
      <c r="I4875">
        <v>318.56</v>
      </c>
      <c r="J4875">
        <v>38.889000000000003</v>
      </c>
      <c r="K4875">
        <v>6495771.3689999999</v>
      </c>
      <c r="L4875">
        <v>6166511.2989999996</v>
      </c>
      <c r="M4875">
        <v>6166.5112989999998</v>
      </c>
      <c r="N4875">
        <v>6.1665112989999997</v>
      </c>
      <c r="O4875" s="16">
        <f>VLOOKUP(A4875,'LW  WY'!I$36:J$47,2)</f>
        <v>1.1575351770564697</v>
      </c>
      <c r="P4875">
        <f t="shared" si="75"/>
        <v>7.1379537483086857</v>
      </c>
    </row>
    <row r="4876" spans="1:16" x14ac:dyDescent="0.35">
      <c r="A4876">
        <v>7</v>
      </c>
      <c r="B4876">
        <v>21</v>
      </c>
      <c r="C4876">
        <v>19</v>
      </c>
      <c r="D4876">
        <v>42</v>
      </c>
      <c r="E4876">
        <v>13</v>
      </c>
      <c r="F4876">
        <v>25</v>
      </c>
      <c r="G4876">
        <v>0.6</v>
      </c>
      <c r="H4876">
        <v>0.15</v>
      </c>
      <c r="I4876">
        <v>14.631</v>
      </c>
      <c r="J4876">
        <v>25.443999999999999</v>
      </c>
      <c r="K4876">
        <v>191717.09099999999</v>
      </c>
      <c r="L4876">
        <v>85834.728000000003</v>
      </c>
      <c r="M4876">
        <v>85.834727999999998</v>
      </c>
      <c r="N4876">
        <v>8.5834727999999999E-2</v>
      </c>
      <c r="O4876" s="16">
        <f>VLOOKUP(A4876,'LW  WY'!I$36:J$47,2)</f>
        <v>1.1575351770564697</v>
      </c>
      <c r="P4876">
        <f t="shared" si="75"/>
        <v>9.9356717073073919E-2</v>
      </c>
    </row>
    <row r="4877" spans="1:16" x14ac:dyDescent="0.35">
      <c r="A4877">
        <v>7</v>
      </c>
      <c r="B4877">
        <v>21</v>
      </c>
      <c r="C4877">
        <v>20</v>
      </c>
      <c r="D4877">
        <v>0</v>
      </c>
      <c r="E4877">
        <v>0</v>
      </c>
      <c r="F4877">
        <v>23</v>
      </c>
      <c r="G4877">
        <v>0.6</v>
      </c>
      <c r="H4877">
        <v>0.15</v>
      </c>
      <c r="I4877">
        <v>0</v>
      </c>
      <c r="J4877">
        <v>23</v>
      </c>
      <c r="K4877">
        <v>0</v>
      </c>
      <c r="L4877">
        <v>0</v>
      </c>
      <c r="M4877">
        <v>0</v>
      </c>
      <c r="N4877">
        <v>0</v>
      </c>
      <c r="O4877" s="16">
        <f>VLOOKUP(A4877,'LW  WY'!I$36:J$47,2)</f>
        <v>1.1575351770564697</v>
      </c>
      <c r="P4877">
        <f t="shared" si="75"/>
        <v>0</v>
      </c>
    </row>
    <row r="4878" spans="1:16" x14ac:dyDescent="0.35">
      <c r="A4878">
        <v>7</v>
      </c>
      <c r="B4878">
        <v>21</v>
      </c>
      <c r="C4878">
        <v>21</v>
      </c>
      <c r="D4878">
        <v>0</v>
      </c>
      <c r="E4878">
        <v>0</v>
      </c>
      <c r="F4878">
        <v>22</v>
      </c>
      <c r="G4878">
        <v>0.5</v>
      </c>
      <c r="H4878">
        <v>0.15</v>
      </c>
      <c r="I4878">
        <v>0</v>
      </c>
      <c r="J4878">
        <v>22</v>
      </c>
      <c r="K4878">
        <v>0</v>
      </c>
      <c r="L4878">
        <v>0</v>
      </c>
      <c r="M4878">
        <v>0</v>
      </c>
      <c r="N4878">
        <v>0</v>
      </c>
      <c r="O4878" s="16">
        <f>VLOOKUP(A4878,'LW  WY'!I$36:J$47,2)</f>
        <v>1.1575351770564697</v>
      </c>
      <c r="P4878">
        <f t="shared" si="75"/>
        <v>0</v>
      </c>
    </row>
    <row r="4879" spans="1:16" x14ac:dyDescent="0.35">
      <c r="A4879">
        <v>7</v>
      </c>
      <c r="B4879">
        <v>21</v>
      </c>
      <c r="C4879">
        <v>22</v>
      </c>
      <c r="D4879">
        <v>0</v>
      </c>
      <c r="E4879">
        <v>0</v>
      </c>
      <c r="F4879">
        <v>21</v>
      </c>
      <c r="G4879">
        <v>0.3</v>
      </c>
      <c r="H4879">
        <v>0.15</v>
      </c>
      <c r="I4879">
        <v>0</v>
      </c>
      <c r="J4879">
        <v>21</v>
      </c>
      <c r="K4879">
        <v>0</v>
      </c>
      <c r="L4879">
        <v>0</v>
      </c>
      <c r="M4879">
        <v>0</v>
      </c>
      <c r="N4879">
        <v>0</v>
      </c>
      <c r="O4879" s="16">
        <f>VLOOKUP(A4879,'LW  WY'!I$36:J$47,2)</f>
        <v>1.1575351770564697</v>
      </c>
      <c r="P4879">
        <f t="shared" si="75"/>
        <v>0</v>
      </c>
    </row>
    <row r="4880" spans="1:16" x14ac:dyDescent="0.35">
      <c r="A4880">
        <v>7</v>
      </c>
      <c r="B4880">
        <v>21</v>
      </c>
      <c r="C4880">
        <v>23</v>
      </c>
      <c r="D4880">
        <v>0</v>
      </c>
      <c r="E4880">
        <v>0</v>
      </c>
      <c r="F4880">
        <v>20</v>
      </c>
      <c r="G4880">
        <v>0.1</v>
      </c>
      <c r="H4880">
        <v>0.15</v>
      </c>
      <c r="I4880">
        <v>0</v>
      </c>
      <c r="J4880">
        <v>20</v>
      </c>
      <c r="K4880">
        <v>0</v>
      </c>
      <c r="L4880">
        <v>0</v>
      </c>
      <c r="M4880">
        <v>0</v>
      </c>
      <c r="N4880">
        <v>0</v>
      </c>
      <c r="O4880" s="16">
        <f>VLOOKUP(A4880,'LW  WY'!I$36:J$47,2)</f>
        <v>1.1575351770564697</v>
      </c>
      <c r="P4880">
        <f t="shared" si="75"/>
        <v>0</v>
      </c>
    </row>
    <row r="4881" spans="1:16" x14ac:dyDescent="0.35">
      <c r="A4881">
        <v>7</v>
      </c>
      <c r="B4881">
        <v>22</v>
      </c>
      <c r="C4881">
        <v>0</v>
      </c>
      <c r="D4881">
        <v>0</v>
      </c>
      <c r="E4881">
        <v>0</v>
      </c>
      <c r="F4881">
        <v>19</v>
      </c>
      <c r="G4881">
        <v>0</v>
      </c>
      <c r="H4881">
        <v>0.15</v>
      </c>
      <c r="I4881">
        <v>0</v>
      </c>
      <c r="J4881">
        <v>19</v>
      </c>
      <c r="K4881">
        <v>0</v>
      </c>
      <c r="L4881">
        <v>0</v>
      </c>
      <c r="M4881">
        <v>0</v>
      </c>
      <c r="N4881">
        <v>0</v>
      </c>
      <c r="O4881" s="16">
        <f>VLOOKUP(A4881,'LW  WY'!I$36:J$47,2)</f>
        <v>1.1575351770564697</v>
      </c>
      <c r="P4881">
        <f t="shared" si="75"/>
        <v>0</v>
      </c>
    </row>
    <row r="4882" spans="1:16" x14ac:dyDescent="0.35">
      <c r="A4882">
        <v>7</v>
      </c>
      <c r="B4882">
        <v>22</v>
      </c>
      <c r="C4882">
        <v>1</v>
      </c>
      <c r="D4882">
        <v>0</v>
      </c>
      <c r="E4882">
        <v>0</v>
      </c>
      <c r="F4882">
        <v>19</v>
      </c>
      <c r="G4882">
        <v>0</v>
      </c>
      <c r="H4882">
        <v>0.15</v>
      </c>
      <c r="I4882">
        <v>0</v>
      </c>
      <c r="J4882">
        <v>19</v>
      </c>
      <c r="K4882">
        <v>0</v>
      </c>
      <c r="L4882">
        <v>0</v>
      </c>
      <c r="M4882">
        <v>0</v>
      </c>
      <c r="N4882">
        <v>0</v>
      </c>
      <c r="O4882" s="16">
        <f>VLOOKUP(A4882,'LW  WY'!I$36:J$47,2)</f>
        <v>1.1575351770564697</v>
      </c>
      <c r="P4882">
        <f t="shared" si="75"/>
        <v>0</v>
      </c>
    </row>
    <row r="4883" spans="1:16" x14ac:dyDescent="0.35">
      <c r="A4883">
        <v>7</v>
      </c>
      <c r="B4883">
        <v>22</v>
      </c>
      <c r="C4883">
        <v>2</v>
      </c>
      <c r="D4883">
        <v>0</v>
      </c>
      <c r="E4883">
        <v>0</v>
      </c>
      <c r="F4883">
        <v>18</v>
      </c>
      <c r="G4883">
        <v>0</v>
      </c>
      <c r="H4883">
        <v>0.15</v>
      </c>
      <c r="I4883">
        <v>0</v>
      </c>
      <c r="J4883">
        <v>18</v>
      </c>
      <c r="K4883">
        <v>0</v>
      </c>
      <c r="L4883">
        <v>0</v>
      </c>
      <c r="M4883">
        <v>0</v>
      </c>
      <c r="N4883">
        <v>0</v>
      </c>
      <c r="O4883" s="16">
        <f>VLOOKUP(A4883,'LW  WY'!I$36:J$47,2)</f>
        <v>1.1575351770564697</v>
      </c>
      <c r="P4883">
        <f t="shared" si="75"/>
        <v>0</v>
      </c>
    </row>
    <row r="4884" spans="1:16" x14ac:dyDescent="0.35">
      <c r="A4884">
        <v>7</v>
      </c>
      <c r="B4884">
        <v>22</v>
      </c>
      <c r="C4884">
        <v>3</v>
      </c>
      <c r="D4884">
        <v>0</v>
      </c>
      <c r="E4884">
        <v>0</v>
      </c>
      <c r="F4884">
        <v>18</v>
      </c>
      <c r="G4884">
        <v>0</v>
      </c>
      <c r="H4884">
        <v>0.15</v>
      </c>
      <c r="I4884">
        <v>0</v>
      </c>
      <c r="J4884">
        <v>18</v>
      </c>
      <c r="K4884">
        <v>0</v>
      </c>
      <c r="L4884">
        <v>0</v>
      </c>
      <c r="M4884">
        <v>0</v>
      </c>
      <c r="N4884">
        <v>0</v>
      </c>
      <c r="O4884" s="16">
        <f>VLOOKUP(A4884,'LW  WY'!I$36:J$47,2)</f>
        <v>1.1575351770564697</v>
      </c>
      <c r="P4884">
        <f t="shared" si="75"/>
        <v>0</v>
      </c>
    </row>
    <row r="4885" spans="1:16" x14ac:dyDescent="0.35">
      <c r="A4885">
        <v>7</v>
      </c>
      <c r="B4885">
        <v>22</v>
      </c>
      <c r="C4885">
        <v>4</v>
      </c>
      <c r="D4885">
        <v>0</v>
      </c>
      <c r="E4885">
        <v>0</v>
      </c>
      <c r="F4885">
        <v>18</v>
      </c>
      <c r="G4885">
        <v>0</v>
      </c>
      <c r="H4885">
        <v>0.15</v>
      </c>
      <c r="I4885">
        <v>0</v>
      </c>
      <c r="J4885">
        <v>18</v>
      </c>
      <c r="K4885">
        <v>0</v>
      </c>
      <c r="L4885">
        <v>0</v>
      </c>
      <c r="M4885">
        <v>0</v>
      </c>
      <c r="N4885">
        <v>0</v>
      </c>
      <c r="O4885" s="16">
        <f>VLOOKUP(A4885,'LW  WY'!I$36:J$47,2)</f>
        <v>1.1575351770564697</v>
      </c>
      <c r="P4885">
        <f t="shared" si="75"/>
        <v>0</v>
      </c>
    </row>
    <row r="4886" spans="1:16" x14ac:dyDescent="0.35">
      <c r="A4886">
        <v>7</v>
      </c>
      <c r="B4886">
        <v>22</v>
      </c>
      <c r="C4886">
        <v>5</v>
      </c>
      <c r="D4886">
        <v>0</v>
      </c>
      <c r="E4886">
        <v>0</v>
      </c>
      <c r="F4886">
        <v>18</v>
      </c>
      <c r="G4886">
        <v>0</v>
      </c>
      <c r="H4886">
        <v>0.15</v>
      </c>
      <c r="I4886">
        <v>0</v>
      </c>
      <c r="J4886">
        <v>0</v>
      </c>
      <c r="K4886">
        <v>0</v>
      </c>
      <c r="L4886">
        <v>0</v>
      </c>
      <c r="M4886">
        <v>0</v>
      </c>
      <c r="N4886">
        <v>0</v>
      </c>
      <c r="O4886" s="16">
        <f>VLOOKUP(A4886,'LW  WY'!I$36:J$47,2)</f>
        <v>1.1575351770564697</v>
      </c>
      <c r="P4886">
        <f t="shared" si="75"/>
        <v>0</v>
      </c>
    </row>
    <row r="4887" spans="1:16" x14ac:dyDescent="0.35">
      <c r="A4887">
        <v>7</v>
      </c>
      <c r="B4887">
        <v>22</v>
      </c>
      <c r="C4887">
        <v>6</v>
      </c>
      <c r="D4887">
        <v>0</v>
      </c>
      <c r="E4887">
        <v>36</v>
      </c>
      <c r="F4887">
        <v>20</v>
      </c>
      <c r="G4887">
        <v>0</v>
      </c>
      <c r="H4887">
        <v>0.15</v>
      </c>
      <c r="I4887">
        <v>26.512</v>
      </c>
      <c r="J4887">
        <v>21.084</v>
      </c>
      <c r="K4887">
        <v>515940.36700000003</v>
      </c>
      <c r="L4887">
        <v>398569.48499999999</v>
      </c>
      <c r="M4887">
        <v>398.56948499999999</v>
      </c>
      <c r="N4887">
        <v>0.398569485</v>
      </c>
      <c r="O4887" s="16">
        <f>VLOOKUP(A4887,'LW  WY'!I$36:J$47,2)</f>
        <v>1.1575351770564697</v>
      </c>
      <c r="P4887">
        <f t="shared" si="75"/>
        <v>0.46135819938878092</v>
      </c>
    </row>
    <row r="4888" spans="1:16" x14ac:dyDescent="0.35">
      <c r="A4888">
        <v>7</v>
      </c>
      <c r="B4888">
        <v>22</v>
      </c>
      <c r="C4888">
        <v>7</v>
      </c>
      <c r="D4888">
        <v>31</v>
      </c>
      <c r="E4888">
        <v>142</v>
      </c>
      <c r="F4888">
        <v>23</v>
      </c>
      <c r="G4888">
        <v>0</v>
      </c>
      <c r="H4888">
        <v>0.15</v>
      </c>
      <c r="I4888">
        <v>164.495</v>
      </c>
      <c r="J4888">
        <v>29.744</v>
      </c>
      <c r="K4888">
        <v>3377549.6719999998</v>
      </c>
      <c r="L4888">
        <v>3158780.5950000002</v>
      </c>
      <c r="M4888">
        <v>3158.7805950000002</v>
      </c>
      <c r="N4888">
        <v>3.1587805950000001</v>
      </c>
      <c r="O4888" s="16">
        <f>VLOOKUP(A4888,'LW  WY'!I$36:J$47,2)</f>
        <v>1.1575351770564697</v>
      </c>
      <c r="P4888">
        <f t="shared" si="75"/>
        <v>3.656399655315866</v>
      </c>
    </row>
    <row r="4889" spans="1:16" x14ac:dyDescent="0.35">
      <c r="A4889">
        <v>7</v>
      </c>
      <c r="B4889">
        <v>22</v>
      </c>
      <c r="C4889">
        <v>8</v>
      </c>
      <c r="D4889">
        <v>417</v>
      </c>
      <c r="E4889">
        <v>229</v>
      </c>
      <c r="F4889">
        <v>26</v>
      </c>
      <c r="G4889">
        <v>0</v>
      </c>
      <c r="H4889">
        <v>0.15</v>
      </c>
      <c r="I4889">
        <v>661.44899999999996</v>
      </c>
      <c r="J4889">
        <v>53.097000000000001</v>
      </c>
      <c r="K4889">
        <v>12716949.65</v>
      </c>
      <c r="L4889">
        <v>12167248.5</v>
      </c>
      <c r="M4889">
        <v>12167.2485</v>
      </c>
      <c r="N4889">
        <v>12.167248499999999</v>
      </c>
      <c r="O4889" s="16">
        <f>VLOOKUP(A4889,'LW  WY'!I$36:J$47,2)</f>
        <v>1.1575351770564697</v>
      </c>
      <c r="P4889">
        <f t="shared" si="75"/>
        <v>14.084018146737565</v>
      </c>
    </row>
    <row r="4890" spans="1:16" x14ac:dyDescent="0.35">
      <c r="A4890">
        <v>7</v>
      </c>
      <c r="B4890">
        <v>22</v>
      </c>
      <c r="C4890">
        <v>9</v>
      </c>
      <c r="D4890">
        <v>212</v>
      </c>
      <c r="E4890">
        <v>337</v>
      </c>
      <c r="F4890">
        <v>27</v>
      </c>
      <c r="G4890">
        <v>0</v>
      </c>
      <c r="H4890">
        <v>0.15</v>
      </c>
      <c r="I4890">
        <v>535.88499999999999</v>
      </c>
      <c r="J4890">
        <v>48.856999999999999</v>
      </c>
      <c r="K4890">
        <v>10298499.85</v>
      </c>
      <c r="L4890">
        <v>9834493.9920000006</v>
      </c>
      <c r="M4890">
        <v>9834.4939919999997</v>
      </c>
      <c r="N4890">
        <v>9.8344939920000005</v>
      </c>
      <c r="O4890" s="16">
        <f>VLOOKUP(A4890,'LW  WY'!I$36:J$47,2)</f>
        <v>1.1575351770564697</v>
      </c>
      <c r="P4890">
        <f t="shared" si="75"/>
        <v>11.383772744290509</v>
      </c>
    </row>
    <row r="4891" spans="1:16" x14ac:dyDescent="0.35">
      <c r="A4891">
        <v>7</v>
      </c>
      <c r="B4891">
        <v>22</v>
      </c>
      <c r="C4891">
        <v>10</v>
      </c>
      <c r="D4891">
        <v>19</v>
      </c>
      <c r="E4891">
        <v>291</v>
      </c>
      <c r="F4891">
        <v>29</v>
      </c>
      <c r="G4891">
        <v>0</v>
      </c>
      <c r="H4891">
        <v>0.15</v>
      </c>
      <c r="I4891">
        <v>277.91300000000001</v>
      </c>
      <c r="J4891">
        <v>40.284999999999997</v>
      </c>
      <c r="K4891">
        <v>5361056.6179999998</v>
      </c>
      <c r="L4891">
        <v>5072004.0029999996</v>
      </c>
      <c r="M4891">
        <v>5072.004003</v>
      </c>
      <c r="N4891">
        <v>5.072004003</v>
      </c>
      <c r="O4891" s="16">
        <f>VLOOKUP(A4891,'LW  WY'!I$36:J$47,2)</f>
        <v>1.1575351770564697</v>
      </c>
      <c r="P4891">
        <f t="shared" si="75"/>
        <v>5.8710230516437276</v>
      </c>
    </row>
    <row r="4892" spans="1:16" x14ac:dyDescent="0.35">
      <c r="A4892">
        <v>7</v>
      </c>
      <c r="B4892">
        <v>22</v>
      </c>
      <c r="C4892">
        <v>11</v>
      </c>
      <c r="D4892">
        <v>14</v>
      </c>
      <c r="E4892">
        <v>259</v>
      </c>
      <c r="F4892">
        <v>30</v>
      </c>
      <c r="G4892">
        <v>0</v>
      </c>
      <c r="H4892">
        <v>0.15</v>
      </c>
      <c r="I4892">
        <v>261.649</v>
      </c>
      <c r="J4892">
        <v>40.598999999999997</v>
      </c>
      <c r="K4892">
        <v>4987080.2640000004</v>
      </c>
      <c r="L4892">
        <v>4711279.1179999998</v>
      </c>
      <c r="M4892">
        <v>4711.2791180000004</v>
      </c>
      <c r="N4892">
        <v>4.7112791180000002</v>
      </c>
      <c r="O4892" s="16">
        <f>VLOOKUP(A4892,'LW  WY'!I$36:J$47,2)</f>
        <v>1.1575351770564697</v>
      </c>
      <c r="P4892">
        <f t="shared" si="75"/>
        <v>5.4534713080165789</v>
      </c>
    </row>
    <row r="4893" spans="1:16" x14ac:dyDescent="0.35">
      <c r="A4893">
        <v>7</v>
      </c>
      <c r="B4893">
        <v>22</v>
      </c>
      <c r="C4893">
        <v>12</v>
      </c>
      <c r="D4893">
        <v>21</v>
      </c>
      <c r="E4893">
        <v>338</v>
      </c>
      <c r="F4893">
        <v>31</v>
      </c>
      <c r="G4893">
        <v>0</v>
      </c>
      <c r="H4893">
        <v>0.15</v>
      </c>
      <c r="I4893">
        <v>357.52</v>
      </c>
      <c r="J4893">
        <v>45.445999999999998</v>
      </c>
      <c r="K4893">
        <v>6678879.4110000003</v>
      </c>
      <c r="L4893">
        <v>6343131.0939999996</v>
      </c>
      <c r="M4893">
        <v>6343.1310940000003</v>
      </c>
      <c r="N4893">
        <v>6.3431310940000003</v>
      </c>
      <c r="O4893" s="16">
        <f>VLOOKUP(A4893,'LW  WY'!I$36:J$47,2)</f>
        <v>1.1575351770564697</v>
      </c>
      <c r="P4893">
        <f t="shared" si="75"/>
        <v>7.3423973739856887</v>
      </c>
    </row>
    <row r="4894" spans="1:16" x14ac:dyDescent="0.35">
      <c r="A4894">
        <v>7</v>
      </c>
      <c r="B4894">
        <v>22</v>
      </c>
      <c r="C4894">
        <v>13</v>
      </c>
      <c r="D4894">
        <v>225</v>
      </c>
      <c r="E4894">
        <v>469</v>
      </c>
      <c r="F4894">
        <v>32</v>
      </c>
      <c r="G4894">
        <v>0</v>
      </c>
      <c r="H4894">
        <v>0.15</v>
      </c>
      <c r="I4894">
        <v>684.98800000000006</v>
      </c>
      <c r="J4894">
        <v>59.795000000000002</v>
      </c>
      <c r="K4894">
        <v>12357223.689999999</v>
      </c>
      <c r="L4894">
        <v>11820269.060000001</v>
      </c>
      <c r="M4894">
        <v>11820.269060000001</v>
      </c>
      <c r="N4894">
        <v>11.820269059999999</v>
      </c>
      <c r="O4894" s="16">
        <f>VLOOKUP(A4894,'LW  WY'!I$36:J$47,2)</f>
        <v>1.1575351770564697</v>
      </c>
      <c r="P4894">
        <f t="shared" si="75"/>
        <v>13.682377239222209</v>
      </c>
    </row>
    <row r="4895" spans="1:16" x14ac:dyDescent="0.35">
      <c r="A4895">
        <v>7</v>
      </c>
      <c r="B4895">
        <v>22</v>
      </c>
      <c r="C4895">
        <v>14</v>
      </c>
      <c r="D4895">
        <v>322</v>
      </c>
      <c r="E4895">
        <v>400</v>
      </c>
      <c r="F4895">
        <v>32</v>
      </c>
      <c r="G4895">
        <v>0</v>
      </c>
      <c r="H4895">
        <v>0.15</v>
      </c>
      <c r="I4895">
        <v>720.65700000000004</v>
      </c>
      <c r="J4895">
        <v>61.323</v>
      </c>
      <c r="K4895">
        <v>13043148.02</v>
      </c>
      <c r="L4895">
        <v>12481888.369999999</v>
      </c>
      <c r="M4895">
        <v>12481.888370000001</v>
      </c>
      <c r="N4895">
        <v>12.48188837</v>
      </c>
      <c r="O4895" s="16">
        <f>VLOOKUP(A4895,'LW  WY'!I$36:J$47,2)</f>
        <v>1.1575351770564697</v>
      </c>
      <c r="P4895">
        <f t="shared" si="75"/>
        <v>14.44822486436704</v>
      </c>
    </row>
    <row r="4896" spans="1:16" x14ac:dyDescent="0.35">
      <c r="A4896">
        <v>7</v>
      </c>
      <c r="B4896">
        <v>22</v>
      </c>
      <c r="C4896">
        <v>15</v>
      </c>
      <c r="D4896">
        <v>579</v>
      </c>
      <c r="E4896">
        <v>243</v>
      </c>
      <c r="F4896">
        <v>32</v>
      </c>
      <c r="G4896">
        <v>0</v>
      </c>
      <c r="H4896">
        <v>0.15</v>
      </c>
      <c r="I4896">
        <v>842.32</v>
      </c>
      <c r="J4896">
        <v>66.397000000000006</v>
      </c>
      <c r="K4896">
        <v>15096713.550000001</v>
      </c>
      <c r="L4896">
        <v>14462687.91</v>
      </c>
      <c r="M4896">
        <v>14462.687910000001</v>
      </c>
      <c r="N4896">
        <v>14.46268791</v>
      </c>
      <c r="O4896" s="16">
        <f>VLOOKUP(A4896,'LW  WY'!I$36:J$47,2)</f>
        <v>1.1575351770564697</v>
      </c>
      <c r="P4896">
        <f t="shared" si="75"/>
        <v>16.741070010614312</v>
      </c>
    </row>
    <row r="4897" spans="1:16" x14ac:dyDescent="0.35">
      <c r="A4897">
        <v>7</v>
      </c>
      <c r="B4897">
        <v>22</v>
      </c>
      <c r="C4897">
        <v>16</v>
      </c>
      <c r="D4897">
        <v>282</v>
      </c>
      <c r="E4897">
        <v>254</v>
      </c>
      <c r="F4897">
        <v>31</v>
      </c>
      <c r="G4897">
        <v>0</v>
      </c>
      <c r="H4897">
        <v>0.15</v>
      </c>
      <c r="I4897">
        <v>553.46600000000001</v>
      </c>
      <c r="J4897">
        <v>53.642000000000003</v>
      </c>
      <c r="K4897">
        <v>10541044.65</v>
      </c>
      <c r="L4897">
        <v>10068444.460000001</v>
      </c>
      <c r="M4897">
        <v>10068.444460000001</v>
      </c>
      <c r="N4897">
        <v>10.06844446</v>
      </c>
      <c r="O4897" s="16">
        <f>VLOOKUP(A4897,'LW  WY'!I$36:J$47,2)</f>
        <v>1.1575351770564697</v>
      </c>
      <c r="P4897">
        <f t="shared" si="75"/>
        <v>11.654578640689332</v>
      </c>
    </row>
    <row r="4898" spans="1:16" x14ac:dyDescent="0.35">
      <c r="A4898">
        <v>7</v>
      </c>
      <c r="B4898">
        <v>22</v>
      </c>
      <c r="C4898">
        <v>17</v>
      </c>
      <c r="D4898">
        <v>400</v>
      </c>
      <c r="E4898">
        <v>161</v>
      </c>
      <c r="F4898">
        <v>30</v>
      </c>
      <c r="G4898">
        <v>0</v>
      </c>
      <c r="H4898">
        <v>0.15</v>
      </c>
      <c r="I4898">
        <v>582.82000000000005</v>
      </c>
      <c r="J4898">
        <v>53.947000000000003</v>
      </c>
      <c r="K4898">
        <v>11277227.949999999</v>
      </c>
      <c r="L4898">
        <v>10778541.859999999</v>
      </c>
      <c r="M4898">
        <v>10778.541859999999</v>
      </c>
      <c r="N4898">
        <v>10.778541860000001</v>
      </c>
      <c r="O4898" s="16">
        <f>VLOOKUP(A4898,'LW  WY'!I$36:J$47,2)</f>
        <v>1.1575351770564697</v>
      </c>
      <c r="P4898">
        <f t="shared" ref="P4898:P4961" si="76">N4898*O4898</f>
        <v>12.476541360325671</v>
      </c>
    </row>
    <row r="4899" spans="1:16" x14ac:dyDescent="0.35">
      <c r="A4899">
        <v>7</v>
      </c>
      <c r="B4899">
        <v>22</v>
      </c>
      <c r="C4899">
        <v>18</v>
      </c>
      <c r="D4899">
        <v>228</v>
      </c>
      <c r="E4899">
        <v>94</v>
      </c>
      <c r="F4899">
        <v>27</v>
      </c>
      <c r="G4899">
        <v>0.2</v>
      </c>
      <c r="H4899">
        <v>0.15</v>
      </c>
      <c r="I4899">
        <v>262.20299999999997</v>
      </c>
      <c r="J4899">
        <v>37.091000000000001</v>
      </c>
      <c r="K4899">
        <v>5343657.2609999999</v>
      </c>
      <c r="L4899">
        <v>5055221.1739999996</v>
      </c>
      <c r="M4899">
        <v>5055.2211740000002</v>
      </c>
      <c r="N4899">
        <v>5.0552211739999997</v>
      </c>
      <c r="O4899" s="16">
        <f>VLOOKUP(A4899,'LW  WY'!I$36:J$47,2)</f>
        <v>1.1575351770564697</v>
      </c>
      <c r="P4899">
        <f t="shared" si="76"/>
        <v>5.851596336705704</v>
      </c>
    </row>
    <row r="4900" spans="1:16" x14ac:dyDescent="0.35">
      <c r="A4900">
        <v>7</v>
      </c>
      <c r="B4900">
        <v>22</v>
      </c>
      <c r="C4900">
        <v>19</v>
      </c>
      <c r="D4900">
        <v>17</v>
      </c>
      <c r="E4900">
        <v>9</v>
      </c>
      <c r="F4900">
        <v>25</v>
      </c>
      <c r="G4900">
        <v>0.4</v>
      </c>
      <c r="H4900">
        <v>0.15</v>
      </c>
      <c r="I4900">
        <v>8.7759999999999998</v>
      </c>
      <c r="J4900">
        <v>25.282</v>
      </c>
      <c r="K4900">
        <v>111681.304</v>
      </c>
      <c r="L4900">
        <v>8634.9269999999997</v>
      </c>
      <c r="M4900">
        <v>8.6349269999999994</v>
      </c>
      <c r="N4900">
        <v>8.6349270000000006E-3</v>
      </c>
      <c r="O4900" s="16">
        <f>VLOOKUP(A4900,'LW  WY'!I$36:J$47,2)</f>
        <v>1.1575351770564697</v>
      </c>
      <c r="P4900">
        <f t="shared" si="76"/>
        <v>9.9952317538146915E-3</v>
      </c>
    </row>
    <row r="4901" spans="1:16" x14ac:dyDescent="0.35">
      <c r="A4901">
        <v>7</v>
      </c>
      <c r="B4901">
        <v>22</v>
      </c>
      <c r="C4901">
        <v>20</v>
      </c>
      <c r="D4901">
        <v>0</v>
      </c>
      <c r="E4901">
        <v>0</v>
      </c>
      <c r="F4901">
        <v>24</v>
      </c>
      <c r="G4901">
        <v>0.5</v>
      </c>
      <c r="H4901">
        <v>0.15</v>
      </c>
      <c r="I4901">
        <v>0</v>
      </c>
      <c r="J4901">
        <v>24</v>
      </c>
      <c r="K4901">
        <v>0</v>
      </c>
      <c r="L4901">
        <v>0</v>
      </c>
      <c r="M4901">
        <v>0</v>
      </c>
      <c r="N4901">
        <v>0</v>
      </c>
      <c r="O4901" s="16">
        <f>VLOOKUP(A4901,'LW  WY'!I$36:J$47,2)</f>
        <v>1.1575351770564697</v>
      </c>
      <c r="P4901">
        <f t="shared" si="76"/>
        <v>0</v>
      </c>
    </row>
    <row r="4902" spans="1:16" x14ac:dyDescent="0.35">
      <c r="A4902">
        <v>7</v>
      </c>
      <c r="B4902">
        <v>22</v>
      </c>
      <c r="C4902">
        <v>21</v>
      </c>
      <c r="D4902">
        <v>0</v>
      </c>
      <c r="E4902">
        <v>0</v>
      </c>
      <c r="F4902">
        <v>24</v>
      </c>
      <c r="G4902">
        <v>0.5</v>
      </c>
      <c r="H4902">
        <v>0.15</v>
      </c>
      <c r="I4902">
        <v>0</v>
      </c>
      <c r="J4902">
        <v>24</v>
      </c>
      <c r="K4902">
        <v>0</v>
      </c>
      <c r="L4902">
        <v>0</v>
      </c>
      <c r="M4902">
        <v>0</v>
      </c>
      <c r="N4902">
        <v>0</v>
      </c>
      <c r="O4902" s="16">
        <f>VLOOKUP(A4902,'LW  WY'!I$36:J$47,2)</f>
        <v>1.1575351770564697</v>
      </c>
      <c r="P4902">
        <f t="shared" si="76"/>
        <v>0</v>
      </c>
    </row>
    <row r="4903" spans="1:16" x14ac:dyDescent="0.35">
      <c r="A4903">
        <v>7</v>
      </c>
      <c r="B4903">
        <v>22</v>
      </c>
      <c r="C4903">
        <v>22</v>
      </c>
      <c r="D4903">
        <v>0</v>
      </c>
      <c r="E4903">
        <v>0</v>
      </c>
      <c r="F4903">
        <v>23</v>
      </c>
      <c r="G4903">
        <v>0.5</v>
      </c>
      <c r="H4903">
        <v>0.15</v>
      </c>
      <c r="I4903">
        <v>0</v>
      </c>
      <c r="J4903">
        <v>23</v>
      </c>
      <c r="K4903">
        <v>0</v>
      </c>
      <c r="L4903">
        <v>0</v>
      </c>
      <c r="M4903">
        <v>0</v>
      </c>
      <c r="N4903">
        <v>0</v>
      </c>
      <c r="O4903" s="16">
        <f>VLOOKUP(A4903,'LW  WY'!I$36:J$47,2)</f>
        <v>1.1575351770564697</v>
      </c>
      <c r="P4903">
        <f t="shared" si="76"/>
        <v>0</v>
      </c>
    </row>
    <row r="4904" spans="1:16" x14ac:dyDescent="0.35">
      <c r="A4904">
        <v>7</v>
      </c>
      <c r="B4904">
        <v>22</v>
      </c>
      <c r="C4904">
        <v>23</v>
      </c>
      <c r="D4904">
        <v>0</v>
      </c>
      <c r="E4904">
        <v>0</v>
      </c>
      <c r="F4904">
        <v>22</v>
      </c>
      <c r="G4904">
        <v>0.4</v>
      </c>
      <c r="H4904">
        <v>0.15</v>
      </c>
      <c r="I4904">
        <v>0</v>
      </c>
      <c r="J4904">
        <v>22</v>
      </c>
      <c r="K4904">
        <v>0</v>
      </c>
      <c r="L4904">
        <v>0</v>
      </c>
      <c r="M4904">
        <v>0</v>
      </c>
      <c r="N4904">
        <v>0</v>
      </c>
      <c r="O4904" s="16">
        <f>VLOOKUP(A4904,'LW  WY'!I$36:J$47,2)</f>
        <v>1.1575351770564697</v>
      </c>
      <c r="P4904">
        <f t="shared" si="76"/>
        <v>0</v>
      </c>
    </row>
    <row r="4905" spans="1:16" x14ac:dyDescent="0.35">
      <c r="A4905">
        <v>7</v>
      </c>
      <c r="B4905">
        <v>23</v>
      </c>
      <c r="C4905">
        <v>0</v>
      </c>
      <c r="D4905">
        <v>0</v>
      </c>
      <c r="E4905">
        <v>0</v>
      </c>
      <c r="F4905">
        <v>21</v>
      </c>
      <c r="G4905">
        <v>0.3</v>
      </c>
      <c r="H4905">
        <v>0.15</v>
      </c>
      <c r="I4905">
        <v>0</v>
      </c>
      <c r="J4905">
        <v>21</v>
      </c>
      <c r="K4905">
        <v>0</v>
      </c>
      <c r="L4905">
        <v>0</v>
      </c>
      <c r="M4905">
        <v>0</v>
      </c>
      <c r="N4905">
        <v>0</v>
      </c>
      <c r="O4905" s="16">
        <f>VLOOKUP(A4905,'LW  WY'!I$36:J$47,2)</f>
        <v>1.1575351770564697</v>
      </c>
      <c r="P4905">
        <f t="shared" si="76"/>
        <v>0</v>
      </c>
    </row>
    <row r="4906" spans="1:16" x14ac:dyDescent="0.35">
      <c r="A4906">
        <v>7</v>
      </c>
      <c r="B4906">
        <v>23</v>
      </c>
      <c r="C4906">
        <v>1</v>
      </c>
      <c r="D4906">
        <v>0</v>
      </c>
      <c r="E4906">
        <v>0</v>
      </c>
      <c r="F4906">
        <v>20</v>
      </c>
      <c r="G4906">
        <v>0.2</v>
      </c>
      <c r="H4906">
        <v>0.15</v>
      </c>
      <c r="I4906">
        <v>0</v>
      </c>
      <c r="J4906">
        <v>20</v>
      </c>
      <c r="K4906">
        <v>0</v>
      </c>
      <c r="L4906">
        <v>0</v>
      </c>
      <c r="M4906">
        <v>0</v>
      </c>
      <c r="N4906">
        <v>0</v>
      </c>
      <c r="O4906" s="16">
        <f>VLOOKUP(A4906,'LW  WY'!I$36:J$47,2)</f>
        <v>1.1575351770564697</v>
      </c>
      <c r="P4906">
        <f t="shared" si="76"/>
        <v>0</v>
      </c>
    </row>
    <row r="4907" spans="1:16" x14ac:dyDescent="0.35">
      <c r="A4907">
        <v>7</v>
      </c>
      <c r="B4907">
        <v>23</v>
      </c>
      <c r="C4907">
        <v>2</v>
      </c>
      <c r="D4907">
        <v>0</v>
      </c>
      <c r="E4907">
        <v>0</v>
      </c>
      <c r="F4907">
        <v>19</v>
      </c>
      <c r="G4907">
        <v>0.1</v>
      </c>
      <c r="H4907">
        <v>0.15</v>
      </c>
      <c r="I4907">
        <v>0</v>
      </c>
      <c r="J4907">
        <v>19</v>
      </c>
      <c r="K4907">
        <v>0</v>
      </c>
      <c r="L4907">
        <v>0</v>
      </c>
      <c r="M4907">
        <v>0</v>
      </c>
      <c r="N4907">
        <v>0</v>
      </c>
      <c r="O4907" s="16">
        <f>VLOOKUP(A4907,'LW  WY'!I$36:J$47,2)</f>
        <v>1.1575351770564697</v>
      </c>
      <c r="P4907">
        <f t="shared" si="76"/>
        <v>0</v>
      </c>
    </row>
    <row r="4908" spans="1:16" x14ac:dyDescent="0.35">
      <c r="A4908">
        <v>7</v>
      </c>
      <c r="B4908">
        <v>23</v>
      </c>
      <c r="C4908">
        <v>3</v>
      </c>
      <c r="D4908">
        <v>0</v>
      </c>
      <c r="E4908">
        <v>0</v>
      </c>
      <c r="F4908">
        <v>18</v>
      </c>
      <c r="G4908">
        <v>0</v>
      </c>
      <c r="H4908">
        <v>0.15</v>
      </c>
      <c r="I4908">
        <v>0</v>
      </c>
      <c r="J4908">
        <v>18</v>
      </c>
      <c r="K4908">
        <v>0</v>
      </c>
      <c r="L4908">
        <v>0</v>
      </c>
      <c r="M4908">
        <v>0</v>
      </c>
      <c r="N4908">
        <v>0</v>
      </c>
      <c r="O4908" s="16">
        <f>VLOOKUP(A4908,'LW  WY'!I$36:J$47,2)</f>
        <v>1.1575351770564697</v>
      </c>
      <c r="P4908">
        <f t="shared" si="76"/>
        <v>0</v>
      </c>
    </row>
    <row r="4909" spans="1:16" x14ac:dyDescent="0.35">
      <c r="A4909">
        <v>7</v>
      </c>
      <c r="B4909">
        <v>23</v>
      </c>
      <c r="C4909">
        <v>4</v>
      </c>
      <c r="D4909">
        <v>0</v>
      </c>
      <c r="E4909">
        <v>0</v>
      </c>
      <c r="F4909">
        <v>18</v>
      </c>
      <c r="G4909">
        <v>0</v>
      </c>
      <c r="H4909">
        <v>0.15</v>
      </c>
      <c r="I4909">
        <v>0</v>
      </c>
      <c r="J4909">
        <v>18</v>
      </c>
      <c r="K4909">
        <v>0</v>
      </c>
      <c r="L4909">
        <v>0</v>
      </c>
      <c r="M4909">
        <v>0</v>
      </c>
      <c r="N4909">
        <v>0</v>
      </c>
      <c r="O4909" s="16">
        <f>VLOOKUP(A4909,'LW  WY'!I$36:J$47,2)</f>
        <v>1.1575351770564697</v>
      </c>
      <c r="P4909">
        <f t="shared" si="76"/>
        <v>0</v>
      </c>
    </row>
    <row r="4910" spans="1:16" x14ac:dyDescent="0.35">
      <c r="A4910">
        <v>7</v>
      </c>
      <c r="B4910">
        <v>23</v>
      </c>
      <c r="C4910">
        <v>5</v>
      </c>
      <c r="D4910">
        <v>0</v>
      </c>
      <c r="E4910">
        <v>0</v>
      </c>
      <c r="F4910">
        <v>18</v>
      </c>
      <c r="G4910">
        <v>0</v>
      </c>
      <c r="H4910">
        <v>0.15</v>
      </c>
      <c r="I4910">
        <v>0</v>
      </c>
      <c r="J4910">
        <v>0</v>
      </c>
      <c r="K4910">
        <v>0</v>
      </c>
      <c r="L4910">
        <v>0</v>
      </c>
      <c r="M4910">
        <v>0</v>
      </c>
      <c r="N4910">
        <v>0</v>
      </c>
      <c r="O4910" s="16">
        <f>VLOOKUP(A4910,'LW  WY'!I$36:J$47,2)</f>
        <v>1.1575351770564697</v>
      </c>
      <c r="P4910">
        <f t="shared" si="76"/>
        <v>0</v>
      </c>
    </row>
    <row r="4911" spans="1:16" x14ac:dyDescent="0.35">
      <c r="A4911">
        <v>7</v>
      </c>
      <c r="B4911">
        <v>23</v>
      </c>
      <c r="C4911">
        <v>6</v>
      </c>
      <c r="D4911">
        <v>215</v>
      </c>
      <c r="E4911">
        <v>75</v>
      </c>
      <c r="F4911">
        <v>20</v>
      </c>
      <c r="G4911">
        <v>0</v>
      </c>
      <c r="H4911">
        <v>0.15</v>
      </c>
      <c r="I4911">
        <v>212.48</v>
      </c>
      <c r="J4911">
        <v>28.709</v>
      </c>
      <c r="K4911">
        <v>4416327.9349999996</v>
      </c>
      <c r="L4911">
        <v>4160750.8130000001</v>
      </c>
      <c r="M4911">
        <v>4160.7508129999997</v>
      </c>
      <c r="N4911">
        <v>4.1607508129999999</v>
      </c>
      <c r="O4911" s="16">
        <f>VLOOKUP(A4911,'LW  WY'!I$36:J$47,2)</f>
        <v>1.1575351770564697</v>
      </c>
      <c r="P4911">
        <f t="shared" si="76"/>
        <v>4.8162154290138055</v>
      </c>
    </row>
    <row r="4912" spans="1:16" x14ac:dyDescent="0.35">
      <c r="A4912">
        <v>7</v>
      </c>
      <c r="B4912">
        <v>23</v>
      </c>
      <c r="C4912">
        <v>7</v>
      </c>
      <c r="D4912">
        <v>417</v>
      </c>
      <c r="E4912">
        <v>138</v>
      </c>
      <c r="F4912">
        <v>23</v>
      </c>
      <c r="G4912">
        <v>0</v>
      </c>
      <c r="H4912">
        <v>0.15</v>
      </c>
      <c r="I4912">
        <v>567.91999999999996</v>
      </c>
      <c r="J4912">
        <v>46.354999999999997</v>
      </c>
      <c r="K4912">
        <v>11384741.550000001</v>
      </c>
      <c r="L4912">
        <v>10882245.83</v>
      </c>
      <c r="M4912">
        <v>10882.24583</v>
      </c>
      <c r="N4912">
        <v>10.88224583</v>
      </c>
      <c r="O4912" s="16">
        <f>VLOOKUP(A4912,'LW  WY'!I$36:J$47,2)</f>
        <v>1.1575351770564697</v>
      </c>
      <c r="P4912">
        <f t="shared" si="76"/>
        <v>12.596582353601079</v>
      </c>
    </row>
    <row r="4913" spans="1:16" x14ac:dyDescent="0.35">
      <c r="A4913">
        <v>7</v>
      </c>
      <c r="B4913">
        <v>23</v>
      </c>
      <c r="C4913">
        <v>8</v>
      </c>
      <c r="D4913">
        <v>309</v>
      </c>
      <c r="E4913">
        <v>229</v>
      </c>
      <c r="F4913">
        <v>27</v>
      </c>
      <c r="G4913">
        <v>0</v>
      </c>
      <c r="H4913">
        <v>0.15</v>
      </c>
      <c r="I4913">
        <v>555.31700000000001</v>
      </c>
      <c r="J4913">
        <v>49.74</v>
      </c>
      <c r="K4913">
        <v>10796114.66</v>
      </c>
      <c r="L4913">
        <v>10314476.33</v>
      </c>
      <c r="M4913">
        <v>10314.47633</v>
      </c>
      <c r="N4913">
        <v>10.31447633</v>
      </c>
      <c r="O4913" s="16">
        <f>VLOOKUP(A4913,'LW  WY'!I$36:J$47,2)</f>
        <v>1.1575351770564697</v>
      </c>
      <c r="P4913">
        <f t="shared" si="76"/>
        <v>11.939369184891316</v>
      </c>
    </row>
    <row r="4914" spans="1:16" x14ac:dyDescent="0.35">
      <c r="A4914">
        <v>7</v>
      </c>
      <c r="B4914">
        <v>23</v>
      </c>
      <c r="C4914">
        <v>9</v>
      </c>
      <c r="D4914">
        <v>623</v>
      </c>
      <c r="E4914">
        <v>211</v>
      </c>
      <c r="F4914">
        <v>29</v>
      </c>
      <c r="G4914">
        <v>0</v>
      </c>
      <c r="H4914">
        <v>0.15</v>
      </c>
      <c r="I4914">
        <v>864.17499999999995</v>
      </c>
      <c r="J4914">
        <v>64.316000000000003</v>
      </c>
      <c r="K4914">
        <v>15674941.18</v>
      </c>
      <c r="L4914">
        <v>15020426.630000001</v>
      </c>
      <c r="M4914">
        <v>15020.42663</v>
      </c>
      <c r="N4914">
        <v>15.020426629999999</v>
      </c>
      <c r="O4914" s="16">
        <f>VLOOKUP(A4914,'LW  WY'!I$36:J$47,2)</f>
        <v>1.1575351770564697</v>
      </c>
      <c r="P4914">
        <f t="shared" si="76"/>
        <v>17.386672198620762</v>
      </c>
    </row>
    <row r="4915" spans="1:16" x14ac:dyDescent="0.35">
      <c r="A4915">
        <v>7</v>
      </c>
      <c r="B4915">
        <v>23</v>
      </c>
      <c r="C4915">
        <v>10</v>
      </c>
      <c r="D4915">
        <v>708</v>
      </c>
      <c r="E4915">
        <v>209</v>
      </c>
      <c r="F4915">
        <v>31</v>
      </c>
      <c r="G4915">
        <v>0</v>
      </c>
      <c r="H4915">
        <v>0.15</v>
      </c>
      <c r="I4915">
        <v>926.03800000000001</v>
      </c>
      <c r="J4915">
        <v>68.772000000000006</v>
      </c>
      <c r="K4915">
        <v>16336300.85</v>
      </c>
      <c r="L4915">
        <v>15658351.689999999</v>
      </c>
      <c r="M4915">
        <v>15658.35169</v>
      </c>
      <c r="N4915">
        <v>15.65835169</v>
      </c>
      <c r="O4915" s="16">
        <f>VLOOKUP(A4915,'LW  WY'!I$36:J$47,2)</f>
        <v>1.1575351770564697</v>
      </c>
      <c r="P4915">
        <f t="shared" si="76"/>
        <v>18.125092895896621</v>
      </c>
    </row>
    <row r="4916" spans="1:16" x14ac:dyDescent="0.35">
      <c r="A4916">
        <v>7</v>
      </c>
      <c r="B4916">
        <v>23</v>
      </c>
      <c r="C4916">
        <v>11</v>
      </c>
      <c r="D4916">
        <v>132</v>
      </c>
      <c r="E4916">
        <v>463</v>
      </c>
      <c r="F4916">
        <v>32</v>
      </c>
      <c r="G4916">
        <v>0</v>
      </c>
      <c r="H4916">
        <v>0.15</v>
      </c>
      <c r="I4916">
        <v>589.30499999999995</v>
      </c>
      <c r="J4916">
        <v>55.904000000000003</v>
      </c>
      <c r="K4916">
        <v>10783890.630000001</v>
      </c>
      <c r="L4916">
        <v>10302685.449999999</v>
      </c>
      <c r="M4916">
        <v>10302.685450000001</v>
      </c>
      <c r="N4916">
        <v>10.30268545</v>
      </c>
      <c r="O4916" s="16">
        <f>VLOOKUP(A4916,'LW  WY'!I$36:J$47,2)</f>
        <v>1.1575351770564697</v>
      </c>
      <c r="P4916">
        <f t="shared" si="76"/>
        <v>11.925720826522864</v>
      </c>
    </row>
    <row r="4917" spans="1:16" x14ac:dyDescent="0.35">
      <c r="A4917">
        <v>7</v>
      </c>
      <c r="B4917">
        <v>23</v>
      </c>
      <c r="C4917">
        <v>12</v>
      </c>
      <c r="D4917">
        <v>256</v>
      </c>
      <c r="E4917">
        <v>475</v>
      </c>
      <c r="F4917">
        <v>33</v>
      </c>
      <c r="G4917">
        <v>0</v>
      </c>
      <c r="H4917">
        <v>0.15</v>
      </c>
      <c r="I4917">
        <v>719.64599999999996</v>
      </c>
      <c r="J4917">
        <v>62.164000000000001</v>
      </c>
      <c r="K4917">
        <v>12791366.359999999</v>
      </c>
      <c r="L4917">
        <v>12239028.33</v>
      </c>
      <c r="M4917">
        <v>12239.028329999999</v>
      </c>
      <c r="N4917">
        <v>12.23902833</v>
      </c>
      <c r="O4917" s="16">
        <f>VLOOKUP(A4917,'LW  WY'!I$36:J$47,2)</f>
        <v>1.1575351770564697</v>
      </c>
      <c r="P4917">
        <f t="shared" si="76"/>
        <v>14.167105824965699</v>
      </c>
    </row>
    <row r="4918" spans="1:16" x14ac:dyDescent="0.35">
      <c r="A4918">
        <v>7</v>
      </c>
      <c r="B4918">
        <v>23</v>
      </c>
      <c r="C4918">
        <v>13</v>
      </c>
      <c r="D4918">
        <v>744</v>
      </c>
      <c r="E4918">
        <v>218</v>
      </c>
      <c r="F4918">
        <v>34</v>
      </c>
      <c r="G4918">
        <v>0</v>
      </c>
      <c r="H4918">
        <v>0.15</v>
      </c>
      <c r="I4918">
        <v>940.88199999999995</v>
      </c>
      <c r="J4918">
        <v>72.316999999999993</v>
      </c>
      <c r="K4918">
        <v>16233186.77</v>
      </c>
      <c r="L4918">
        <v>15558891.359999999</v>
      </c>
      <c r="M4918">
        <v>15558.89136</v>
      </c>
      <c r="N4918">
        <v>15.558891360000001</v>
      </c>
      <c r="O4918" s="16">
        <f>VLOOKUP(A4918,'LW  WY'!I$36:J$47,2)</f>
        <v>1.1575351770564697</v>
      </c>
      <c r="P4918">
        <f t="shared" si="76"/>
        <v>18.009964065199977</v>
      </c>
    </row>
    <row r="4919" spans="1:16" x14ac:dyDescent="0.35">
      <c r="A4919">
        <v>7</v>
      </c>
      <c r="B4919">
        <v>23</v>
      </c>
      <c r="C4919">
        <v>14</v>
      </c>
      <c r="D4919">
        <v>744</v>
      </c>
      <c r="E4919">
        <v>196</v>
      </c>
      <c r="F4919">
        <v>34</v>
      </c>
      <c r="G4919">
        <v>0</v>
      </c>
      <c r="H4919">
        <v>0.15</v>
      </c>
      <c r="I4919">
        <v>942.53099999999995</v>
      </c>
      <c r="J4919">
        <v>72.436000000000007</v>
      </c>
      <c r="K4919">
        <v>16331725.52</v>
      </c>
      <c r="L4919">
        <v>15653938.49</v>
      </c>
      <c r="M4919">
        <v>15653.93849</v>
      </c>
      <c r="N4919">
        <v>15.65393849</v>
      </c>
      <c r="O4919" s="16">
        <f>VLOOKUP(A4919,'LW  WY'!I$36:J$47,2)</f>
        <v>1.1575351770564697</v>
      </c>
      <c r="P4919">
        <f t="shared" si="76"/>
        <v>18.119984461653235</v>
      </c>
    </row>
    <row r="4920" spans="1:16" x14ac:dyDescent="0.35">
      <c r="A4920">
        <v>7</v>
      </c>
      <c r="B4920">
        <v>23</v>
      </c>
      <c r="C4920">
        <v>15</v>
      </c>
      <c r="D4920">
        <v>718</v>
      </c>
      <c r="E4920">
        <v>173</v>
      </c>
      <c r="F4920">
        <v>33</v>
      </c>
      <c r="G4920">
        <v>0</v>
      </c>
      <c r="H4920">
        <v>0.15</v>
      </c>
      <c r="I4920">
        <v>917.55499999999995</v>
      </c>
      <c r="J4920">
        <v>70.492000000000004</v>
      </c>
      <c r="K4920">
        <v>16162783.039999999</v>
      </c>
      <c r="L4920">
        <v>15490982.310000001</v>
      </c>
      <c r="M4920">
        <v>15490.982309999999</v>
      </c>
      <c r="N4920">
        <v>15.49098231</v>
      </c>
      <c r="O4920" s="16">
        <f>VLOOKUP(A4920,'LW  WY'!I$36:J$47,2)</f>
        <v>1.1575351770564697</v>
      </c>
      <c r="P4920">
        <f t="shared" si="76"/>
        <v>17.93135695098449</v>
      </c>
    </row>
    <row r="4921" spans="1:16" x14ac:dyDescent="0.35">
      <c r="A4921">
        <v>7</v>
      </c>
      <c r="B4921">
        <v>23</v>
      </c>
      <c r="C4921">
        <v>16</v>
      </c>
      <c r="D4921">
        <v>319</v>
      </c>
      <c r="E4921">
        <v>246</v>
      </c>
      <c r="F4921">
        <v>33</v>
      </c>
      <c r="G4921">
        <v>0</v>
      </c>
      <c r="H4921">
        <v>0.15</v>
      </c>
      <c r="I4921">
        <v>581.45699999999999</v>
      </c>
      <c r="J4921">
        <v>56.792999999999999</v>
      </c>
      <c r="K4921">
        <v>10940577.949999999</v>
      </c>
      <c r="L4921">
        <v>10453820.710000001</v>
      </c>
      <c r="M4921">
        <v>10453.82071</v>
      </c>
      <c r="N4921">
        <v>10.45382071</v>
      </c>
      <c r="O4921" s="16">
        <f>VLOOKUP(A4921,'LW  WY'!I$36:J$47,2)</f>
        <v>1.1575351770564697</v>
      </c>
      <c r="P4921">
        <f t="shared" si="76"/>
        <v>12.10066520646644</v>
      </c>
    </row>
    <row r="4922" spans="1:16" x14ac:dyDescent="0.35">
      <c r="A4922">
        <v>7</v>
      </c>
      <c r="B4922">
        <v>23</v>
      </c>
      <c r="C4922">
        <v>17</v>
      </c>
      <c r="D4922">
        <v>317</v>
      </c>
      <c r="E4922">
        <v>155</v>
      </c>
      <c r="F4922">
        <v>32</v>
      </c>
      <c r="G4922">
        <v>0</v>
      </c>
      <c r="H4922">
        <v>0.15</v>
      </c>
      <c r="I4922">
        <v>479.18599999999998</v>
      </c>
      <c r="J4922">
        <v>51.686999999999998</v>
      </c>
      <c r="K4922">
        <v>9330887.3259999994</v>
      </c>
      <c r="L4922">
        <v>8901167.8249999993</v>
      </c>
      <c r="M4922">
        <v>8901.1678250000004</v>
      </c>
      <c r="N4922">
        <v>8.9011678249999999</v>
      </c>
      <c r="O4922" s="16">
        <f>VLOOKUP(A4922,'LW  WY'!I$36:J$47,2)</f>
        <v>1.1575351770564697</v>
      </c>
      <c r="P4922">
        <f t="shared" si="76"/>
        <v>10.303414874320726</v>
      </c>
    </row>
    <row r="4923" spans="1:16" x14ac:dyDescent="0.35">
      <c r="A4923">
        <v>7</v>
      </c>
      <c r="B4923">
        <v>23</v>
      </c>
      <c r="C4923">
        <v>18</v>
      </c>
      <c r="D4923">
        <v>158</v>
      </c>
      <c r="E4923">
        <v>82</v>
      </c>
      <c r="F4923">
        <v>29</v>
      </c>
      <c r="G4923">
        <v>0.3</v>
      </c>
      <c r="H4923">
        <v>0.15</v>
      </c>
      <c r="I4923">
        <v>203.697</v>
      </c>
      <c r="J4923">
        <v>36.594999999999999</v>
      </c>
      <c r="K4923">
        <v>4117790.8560000001</v>
      </c>
      <c r="L4923">
        <v>3872792.091</v>
      </c>
      <c r="M4923">
        <v>3872.7920909999998</v>
      </c>
      <c r="N4923">
        <v>3.872792091</v>
      </c>
      <c r="O4923" s="16">
        <f>VLOOKUP(A4923,'LW  WY'!I$36:J$47,2)</f>
        <v>1.1575351770564697</v>
      </c>
      <c r="P4923">
        <f t="shared" si="76"/>
        <v>4.4828930787585808</v>
      </c>
    </row>
    <row r="4924" spans="1:16" x14ac:dyDescent="0.35">
      <c r="A4924">
        <v>7</v>
      </c>
      <c r="B4924">
        <v>23</v>
      </c>
      <c r="C4924">
        <v>19</v>
      </c>
      <c r="D4924">
        <v>0</v>
      </c>
      <c r="E4924">
        <v>11</v>
      </c>
      <c r="F4924">
        <v>27</v>
      </c>
      <c r="G4924">
        <v>0.7</v>
      </c>
      <c r="H4924">
        <v>0.15</v>
      </c>
      <c r="I4924">
        <v>8.6489999999999991</v>
      </c>
      <c r="J4924">
        <v>27.254999999999999</v>
      </c>
      <c r="K4924">
        <v>108312.868</v>
      </c>
      <c r="L4924">
        <v>5385.848</v>
      </c>
      <c r="M4924">
        <v>5.3858480000000002</v>
      </c>
      <c r="N4924">
        <v>5.3858480000000004E-3</v>
      </c>
      <c r="O4924" s="16">
        <f>VLOOKUP(A4924,'LW  WY'!I$36:J$47,2)</f>
        <v>1.1575351770564697</v>
      </c>
      <c r="P4924">
        <f t="shared" si="76"/>
        <v>6.2343085182792338E-3</v>
      </c>
    </row>
    <row r="4925" spans="1:16" x14ac:dyDescent="0.35">
      <c r="A4925">
        <v>7</v>
      </c>
      <c r="B4925">
        <v>23</v>
      </c>
      <c r="C4925">
        <v>20</v>
      </c>
      <c r="D4925">
        <v>0</v>
      </c>
      <c r="E4925">
        <v>0</v>
      </c>
      <c r="F4925">
        <v>25</v>
      </c>
      <c r="G4925">
        <v>0.7</v>
      </c>
      <c r="H4925">
        <v>0.15</v>
      </c>
      <c r="I4925">
        <v>0</v>
      </c>
      <c r="J4925">
        <v>25</v>
      </c>
      <c r="K4925">
        <v>0</v>
      </c>
      <c r="L4925">
        <v>0</v>
      </c>
      <c r="M4925">
        <v>0</v>
      </c>
      <c r="N4925">
        <v>0</v>
      </c>
      <c r="O4925" s="16">
        <f>VLOOKUP(A4925,'LW  WY'!I$36:J$47,2)</f>
        <v>1.1575351770564697</v>
      </c>
      <c r="P4925">
        <f t="shared" si="76"/>
        <v>0</v>
      </c>
    </row>
    <row r="4926" spans="1:16" x14ac:dyDescent="0.35">
      <c r="A4926">
        <v>7</v>
      </c>
      <c r="B4926">
        <v>23</v>
      </c>
      <c r="C4926">
        <v>21</v>
      </c>
      <c r="D4926">
        <v>0</v>
      </c>
      <c r="E4926">
        <v>0</v>
      </c>
      <c r="F4926">
        <v>23</v>
      </c>
      <c r="G4926">
        <v>0.5</v>
      </c>
      <c r="H4926">
        <v>0.15</v>
      </c>
      <c r="I4926">
        <v>0</v>
      </c>
      <c r="J4926">
        <v>23</v>
      </c>
      <c r="K4926">
        <v>0</v>
      </c>
      <c r="L4926">
        <v>0</v>
      </c>
      <c r="M4926">
        <v>0</v>
      </c>
      <c r="N4926">
        <v>0</v>
      </c>
      <c r="O4926" s="16">
        <f>VLOOKUP(A4926,'LW  WY'!I$36:J$47,2)</f>
        <v>1.1575351770564697</v>
      </c>
      <c r="P4926">
        <f t="shared" si="76"/>
        <v>0</v>
      </c>
    </row>
    <row r="4927" spans="1:16" x14ac:dyDescent="0.35">
      <c r="A4927">
        <v>7</v>
      </c>
      <c r="B4927">
        <v>23</v>
      </c>
      <c r="C4927">
        <v>22</v>
      </c>
      <c r="D4927">
        <v>0</v>
      </c>
      <c r="E4927">
        <v>0</v>
      </c>
      <c r="F4927">
        <v>21</v>
      </c>
      <c r="G4927">
        <v>0.2</v>
      </c>
      <c r="H4927">
        <v>0.15</v>
      </c>
      <c r="I4927">
        <v>0</v>
      </c>
      <c r="J4927">
        <v>21</v>
      </c>
      <c r="K4927">
        <v>0</v>
      </c>
      <c r="L4927">
        <v>0</v>
      </c>
      <c r="M4927">
        <v>0</v>
      </c>
      <c r="N4927">
        <v>0</v>
      </c>
      <c r="O4927" s="16">
        <f>VLOOKUP(A4927,'LW  WY'!I$36:J$47,2)</f>
        <v>1.1575351770564697</v>
      </c>
      <c r="P4927">
        <f t="shared" si="76"/>
        <v>0</v>
      </c>
    </row>
    <row r="4928" spans="1:16" x14ac:dyDescent="0.35">
      <c r="A4928">
        <v>7</v>
      </c>
      <c r="B4928">
        <v>23</v>
      </c>
      <c r="C4928">
        <v>23</v>
      </c>
      <c r="D4928">
        <v>0</v>
      </c>
      <c r="E4928">
        <v>0</v>
      </c>
      <c r="F4928">
        <v>20</v>
      </c>
      <c r="G4928">
        <v>0</v>
      </c>
      <c r="H4928">
        <v>0.15</v>
      </c>
      <c r="I4928">
        <v>0</v>
      </c>
      <c r="J4928">
        <v>20</v>
      </c>
      <c r="K4928">
        <v>0</v>
      </c>
      <c r="L4928">
        <v>0</v>
      </c>
      <c r="M4928">
        <v>0</v>
      </c>
      <c r="N4928">
        <v>0</v>
      </c>
      <c r="O4928" s="16">
        <f>VLOOKUP(A4928,'LW  WY'!I$36:J$47,2)</f>
        <v>1.1575351770564697</v>
      </c>
      <c r="P4928">
        <f t="shared" si="76"/>
        <v>0</v>
      </c>
    </row>
    <row r="4929" spans="1:16" x14ac:dyDescent="0.35">
      <c r="A4929">
        <v>7</v>
      </c>
      <c r="B4929">
        <v>24</v>
      </c>
      <c r="C4929">
        <v>0</v>
      </c>
      <c r="D4929">
        <v>0</v>
      </c>
      <c r="E4929">
        <v>0</v>
      </c>
      <c r="F4929">
        <v>20</v>
      </c>
      <c r="G4929">
        <v>0</v>
      </c>
      <c r="H4929">
        <v>0.15</v>
      </c>
      <c r="I4929">
        <v>0</v>
      </c>
      <c r="J4929">
        <v>20</v>
      </c>
      <c r="K4929">
        <v>0</v>
      </c>
      <c r="L4929">
        <v>0</v>
      </c>
      <c r="M4929">
        <v>0</v>
      </c>
      <c r="N4929">
        <v>0</v>
      </c>
      <c r="O4929" s="16">
        <f>VLOOKUP(A4929,'LW  WY'!I$36:J$47,2)</f>
        <v>1.1575351770564697</v>
      </c>
      <c r="P4929">
        <f t="shared" si="76"/>
        <v>0</v>
      </c>
    </row>
    <row r="4930" spans="1:16" x14ac:dyDescent="0.35">
      <c r="A4930">
        <v>7</v>
      </c>
      <c r="B4930">
        <v>24</v>
      </c>
      <c r="C4930">
        <v>1</v>
      </c>
      <c r="D4930">
        <v>0</v>
      </c>
      <c r="E4930">
        <v>0</v>
      </c>
      <c r="F4930">
        <v>19</v>
      </c>
      <c r="G4930">
        <v>0</v>
      </c>
      <c r="H4930">
        <v>0.15</v>
      </c>
      <c r="I4930">
        <v>0</v>
      </c>
      <c r="J4930">
        <v>19</v>
      </c>
      <c r="K4930">
        <v>0</v>
      </c>
      <c r="L4930">
        <v>0</v>
      </c>
      <c r="M4930">
        <v>0</v>
      </c>
      <c r="N4930">
        <v>0</v>
      </c>
      <c r="O4930" s="16">
        <f>VLOOKUP(A4930,'LW  WY'!I$36:J$47,2)</f>
        <v>1.1575351770564697</v>
      </c>
      <c r="P4930">
        <f t="shared" si="76"/>
        <v>0</v>
      </c>
    </row>
    <row r="4931" spans="1:16" x14ac:dyDescent="0.35">
      <c r="A4931">
        <v>7</v>
      </c>
      <c r="B4931">
        <v>24</v>
      </c>
      <c r="C4931">
        <v>2</v>
      </c>
      <c r="D4931">
        <v>0</v>
      </c>
      <c r="E4931">
        <v>0</v>
      </c>
      <c r="F4931">
        <v>19</v>
      </c>
      <c r="G4931">
        <v>0</v>
      </c>
      <c r="H4931">
        <v>0.15</v>
      </c>
      <c r="I4931">
        <v>0</v>
      </c>
      <c r="J4931">
        <v>19</v>
      </c>
      <c r="K4931">
        <v>0</v>
      </c>
      <c r="L4931">
        <v>0</v>
      </c>
      <c r="M4931">
        <v>0</v>
      </c>
      <c r="N4931">
        <v>0</v>
      </c>
      <c r="O4931" s="16">
        <f>VLOOKUP(A4931,'LW  WY'!I$36:J$47,2)</f>
        <v>1.1575351770564697</v>
      </c>
      <c r="P4931">
        <f t="shared" si="76"/>
        <v>0</v>
      </c>
    </row>
    <row r="4932" spans="1:16" x14ac:dyDescent="0.35">
      <c r="A4932">
        <v>7</v>
      </c>
      <c r="B4932">
        <v>24</v>
      </c>
      <c r="C4932">
        <v>3</v>
      </c>
      <c r="D4932">
        <v>0</v>
      </c>
      <c r="E4932">
        <v>0</v>
      </c>
      <c r="F4932">
        <v>18</v>
      </c>
      <c r="G4932">
        <v>0</v>
      </c>
      <c r="H4932">
        <v>0.15</v>
      </c>
      <c r="I4932">
        <v>0</v>
      </c>
      <c r="J4932">
        <v>18</v>
      </c>
      <c r="K4932">
        <v>0</v>
      </c>
      <c r="L4932">
        <v>0</v>
      </c>
      <c r="M4932">
        <v>0</v>
      </c>
      <c r="N4932">
        <v>0</v>
      </c>
      <c r="O4932" s="16">
        <f>VLOOKUP(A4932,'LW  WY'!I$36:J$47,2)</f>
        <v>1.1575351770564697</v>
      </c>
      <c r="P4932">
        <f t="shared" si="76"/>
        <v>0</v>
      </c>
    </row>
    <row r="4933" spans="1:16" x14ac:dyDescent="0.35">
      <c r="A4933">
        <v>7</v>
      </c>
      <c r="B4933">
        <v>24</v>
      </c>
      <c r="C4933">
        <v>4</v>
      </c>
      <c r="D4933">
        <v>0</v>
      </c>
      <c r="E4933">
        <v>0</v>
      </c>
      <c r="F4933">
        <v>18</v>
      </c>
      <c r="G4933">
        <v>0</v>
      </c>
      <c r="H4933">
        <v>0.15</v>
      </c>
      <c r="I4933">
        <v>0</v>
      </c>
      <c r="J4933">
        <v>18</v>
      </c>
      <c r="K4933">
        <v>0</v>
      </c>
      <c r="L4933">
        <v>0</v>
      </c>
      <c r="M4933">
        <v>0</v>
      </c>
      <c r="N4933">
        <v>0</v>
      </c>
      <c r="O4933" s="16">
        <f>VLOOKUP(A4933,'LW  WY'!I$36:J$47,2)</f>
        <v>1.1575351770564697</v>
      </c>
      <c r="P4933">
        <f t="shared" si="76"/>
        <v>0</v>
      </c>
    </row>
    <row r="4934" spans="1:16" x14ac:dyDescent="0.35">
      <c r="A4934">
        <v>7</v>
      </c>
      <c r="B4934">
        <v>24</v>
      </c>
      <c r="C4934">
        <v>5</v>
      </c>
      <c r="D4934">
        <v>0</v>
      </c>
      <c r="E4934">
        <v>0</v>
      </c>
      <c r="F4934">
        <v>19</v>
      </c>
      <c r="G4934">
        <v>0</v>
      </c>
      <c r="H4934">
        <v>0.15</v>
      </c>
      <c r="I4934">
        <v>0</v>
      </c>
      <c r="J4934">
        <v>0</v>
      </c>
      <c r="K4934">
        <v>0</v>
      </c>
      <c r="L4934">
        <v>0</v>
      </c>
      <c r="M4934">
        <v>0</v>
      </c>
      <c r="N4934">
        <v>0</v>
      </c>
      <c r="O4934" s="16">
        <f>VLOOKUP(A4934,'LW  WY'!I$36:J$47,2)</f>
        <v>1.1575351770564697</v>
      </c>
      <c r="P4934">
        <f t="shared" si="76"/>
        <v>0</v>
      </c>
    </row>
    <row r="4935" spans="1:16" x14ac:dyDescent="0.35">
      <c r="A4935">
        <v>7</v>
      </c>
      <c r="B4935">
        <v>24</v>
      </c>
      <c r="C4935">
        <v>6</v>
      </c>
      <c r="D4935">
        <v>382</v>
      </c>
      <c r="E4935">
        <v>58</v>
      </c>
      <c r="F4935">
        <v>22</v>
      </c>
      <c r="G4935">
        <v>0</v>
      </c>
      <c r="H4935">
        <v>0.15</v>
      </c>
      <c r="I4935">
        <v>280.28199999999998</v>
      </c>
      <c r="J4935">
        <v>33.497</v>
      </c>
      <c r="K4935">
        <v>5779955.4890000001</v>
      </c>
      <c r="L4935">
        <v>5476059.6210000003</v>
      </c>
      <c r="M4935">
        <v>5476.0596210000003</v>
      </c>
      <c r="N4935">
        <v>5.4760596210000001</v>
      </c>
      <c r="O4935" s="16">
        <f>VLOOKUP(A4935,'LW  WY'!I$36:J$47,2)</f>
        <v>1.1575351770564697</v>
      </c>
      <c r="P4935">
        <f t="shared" si="76"/>
        <v>6.3387316429660192</v>
      </c>
    </row>
    <row r="4936" spans="1:16" x14ac:dyDescent="0.35">
      <c r="A4936">
        <v>7</v>
      </c>
      <c r="B4936">
        <v>24</v>
      </c>
      <c r="C4936">
        <v>7</v>
      </c>
      <c r="D4936">
        <v>586</v>
      </c>
      <c r="E4936">
        <v>96</v>
      </c>
      <c r="F4936">
        <v>25</v>
      </c>
      <c r="G4936">
        <v>0</v>
      </c>
      <c r="H4936">
        <v>0.15</v>
      </c>
      <c r="I4936">
        <v>682.57500000000005</v>
      </c>
      <c r="J4936">
        <v>53.09</v>
      </c>
      <c r="K4936">
        <v>13351720.289999999</v>
      </c>
      <c r="L4936">
        <v>12779526.689999999</v>
      </c>
      <c r="M4936">
        <v>12779.526690000001</v>
      </c>
      <c r="N4936">
        <v>12.779526690000001</v>
      </c>
      <c r="O4936" s="16">
        <f>VLOOKUP(A4936,'LW  WY'!I$36:J$47,2)</f>
        <v>1.1575351770564697</v>
      </c>
      <c r="P4936">
        <f t="shared" si="76"/>
        <v>14.79275168980703</v>
      </c>
    </row>
    <row r="4937" spans="1:16" x14ac:dyDescent="0.35">
      <c r="A4937">
        <v>7</v>
      </c>
      <c r="B4937">
        <v>24</v>
      </c>
      <c r="C4937">
        <v>8</v>
      </c>
      <c r="D4937">
        <v>692</v>
      </c>
      <c r="E4937">
        <v>125</v>
      </c>
      <c r="F4937">
        <v>28</v>
      </c>
      <c r="G4937">
        <v>0</v>
      </c>
      <c r="H4937">
        <v>0.15</v>
      </c>
      <c r="I4937">
        <v>850.42</v>
      </c>
      <c r="J4937">
        <v>62.878</v>
      </c>
      <c r="K4937">
        <v>15729839.960000001</v>
      </c>
      <c r="L4937">
        <v>15073380.119999999</v>
      </c>
      <c r="M4937">
        <v>15073.38012</v>
      </c>
      <c r="N4937">
        <v>15.073380119999999</v>
      </c>
      <c r="O4937" s="16">
        <f>VLOOKUP(A4937,'LW  WY'!I$36:J$47,2)</f>
        <v>1.1575351770564697</v>
      </c>
      <c r="P4937">
        <f t="shared" si="76"/>
        <v>17.447967726043668</v>
      </c>
    </row>
    <row r="4938" spans="1:16" x14ac:dyDescent="0.35">
      <c r="A4938">
        <v>7</v>
      </c>
      <c r="B4938">
        <v>24</v>
      </c>
      <c r="C4938">
        <v>9</v>
      </c>
      <c r="D4938">
        <v>757</v>
      </c>
      <c r="E4938">
        <v>145</v>
      </c>
      <c r="F4938">
        <v>31</v>
      </c>
      <c r="G4938">
        <v>0</v>
      </c>
      <c r="H4938">
        <v>0.15</v>
      </c>
      <c r="I4938">
        <v>924.26300000000003</v>
      </c>
      <c r="J4938">
        <v>68.795000000000002</v>
      </c>
      <c r="K4938">
        <v>16453015.85</v>
      </c>
      <c r="L4938">
        <v>15770931.02</v>
      </c>
      <c r="M4938">
        <v>15770.93102</v>
      </c>
      <c r="N4938">
        <v>15.770931020000001</v>
      </c>
      <c r="O4938" s="16">
        <f>VLOOKUP(A4938,'LW  WY'!I$36:J$47,2)</f>
        <v>1.1575351770564697</v>
      </c>
      <c r="P4938">
        <f t="shared" si="76"/>
        <v>18.255407430581069</v>
      </c>
    </row>
    <row r="4939" spans="1:16" x14ac:dyDescent="0.35">
      <c r="A4939">
        <v>7</v>
      </c>
      <c r="B4939">
        <v>24</v>
      </c>
      <c r="C4939">
        <v>10</v>
      </c>
      <c r="D4939">
        <v>776</v>
      </c>
      <c r="E4939">
        <v>173</v>
      </c>
      <c r="F4939">
        <v>33</v>
      </c>
      <c r="G4939">
        <v>0</v>
      </c>
      <c r="H4939">
        <v>0.15</v>
      </c>
      <c r="I4939">
        <v>949.18100000000004</v>
      </c>
      <c r="J4939">
        <v>71.728999999999999</v>
      </c>
      <c r="K4939">
        <v>16532973.76</v>
      </c>
      <c r="L4939">
        <v>15848055.699999999</v>
      </c>
      <c r="M4939">
        <v>15848.055700000001</v>
      </c>
      <c r="N4939">
        <v>15.8480557</v>
      </c>
      <c r="O4939" s="16">
        <f>VLOOKUP(A4939,'LW  WY'!I$36:J$47,2)</f>
        <v>1.1575351770564697</v>
      </c>
      <c r="P4939">
        <f t="shared" si="76"/>
        <v>18.344681960700292</v>
      </c>
    </row>
    <row r="4940" spans="1:16" x14ac:dyDescent="0.35">
      <c r="A4940">
        <v>7</v>
      </c>
      <c r="B4940">
        <v>24</v>
      </c>
      <c r="C4940">
        <v>11</v>
      </c>
      <c r="D4940">
        <v>819</v>
      </c>
      <c r="E4940">
        <v>169</v>
      </c>
      <c r="F4940">
        <v>34</v>
      </c>
      <c r="G4940">
        <v>0</v>
      </c>
      <c r="H4940">
        <v>0.15</v>
      </c>
      <c r="I4940">
        <v>964.19799999999998</v>
      </c>
      <c r="J4940">
        <v>73.293000000000006</v>
      </c>
      <c r="K4940">
        <v>16595032.949999999</v>
      </c>
      <c r="L4940">
        <v>15907915.890000001</v>
      </c>
      <c r="M4940">
        <v>15907.91589</v>
      </c>
      <c r="N4940">
        <v>15.90791589</v>
      </c>
      <c r="O4940" s="16">
        <f>VLOOKUP(A4940,'LW  WY'!I$36:J$47,2)</f>
        <v>1.1575351770564697</v>
      </c>
      <c r="P4940">
        <f t="shared" si="76"/>
        <v>18.413972236330576</v>
      </c>
    </row>
    <row r="4941" spans="1:16" x14ac:dyDescent="0.35">
      <c r="A4941">
        <v>7</v>
      </c>
      <c r="B4941">
        <v>24</v>
      </c>
      <c r="C4941">
        <v>12</v>
      </c>
      <c r="D4941">
        <v>842</v>
      </c>
      <c r="E4941">
        <v>160</v>
      </c>
      <c r="F4941">
        <v>35</v>
      </c>
      <c r="G4941">
        <v>0</v>
      </c>
      <c r="H4941">
        <v>0.15</v>
      </c>
      <c r="I4941">
        <v>962.35900000000004</v>
      </c>
      <c r="J4941">
        <v>74.192999999999998</v>
      </c>
      <c r="K4941">
        <v>16456357.789999999</v>
      </c>
      <c r="L4941">
        <v>15774154.539999999</v>
      </c>
      <c r="M4941">
        <v>15774.15454</v>
      </c>
      <c r="N4941">
        <v>15.77415454</v>
      </c>
      <c r="O4941" s="16">
        <f>VLOOKUP(A4941,'LW  WY'!I$36:J$47,2)</f>
        <v>1.1575351770564697</v>
      </c>
      <c r="P4941">
        <f t="shared" si="76"/>
        <v>18.259138768375013</v>
      </c>
    </row>
    <row r="4942" spans="1:16" x14ac:dyDescent="0.35">
      <c r="A4942">
        <v>7</v>
      </c>
      <c r="B4942">
        <v>24</v>
      </c>
      <c r="C4942">
        <v>13</v>
      </c>
      <c r="D4942">
        <v>840</v>
      </c>
      <c r="E4942">
        <v>156</v>
      </c>
      <c r="F4942">
        <v>35</v>
      </c>
      <c r="G4942">
        <v>0</v>
      </c>
      <c r="H4942">
        <v>0.15</v>
      </c>
      <c r="I4942">
        <v>967.07</v>
      </c>
      <c r="J4942">
        <v>74.406999999999996</v>
      </c>
      <c r="K4942">
        <v>16551829.130000001</v>
      </c>
      <c r="L4942">
        <v>15866242.949999999</v>
      </c>
      <c r="M4942">
        <v>15866.24295</v>
      </c>
      <c r="N4942">
        <v>15.86624295</v>
      </c>
      <c r="O4942" s="16">
        <f>VLOOKUP(A4942,'LW  WY'!I$36:J$47,2)</f>
        <v>1.1575351770564697</v>
      </c>
      <c r="P4942">
        <f t="shared" si="76"/>
        <v>18.365734342349214</v>
      </c>
    </row>
    <row r="4943" spans="1:16" x14ac:dyDescent="0.35">
      <c r="A4943">
        <v>7</v>
      </c>
      <c r="B4943">
        <v>24</v>
      </c>
      <c r="C4943">
        <v>14</v>
      </c>
      <c r="D4943">
        <v>827</v>
      </c>
      <c r="E4943">
        <v>145</v>
      </c>
      <c r="F4943">
        <v>35</v>
      </c>
      <c r="G4943">
        <v>0</v>
      </c>
      <c r="H4943">
        <v>0.15</v>
      </c>
      <c r="I4943">
        <v>965.61500000000001</v>
      </c>
      <c r="J4943">
        <v>74.394999999999996</v>
      </c>
      <c r="K4943">
        <v>16599737.65</v>
      </c>
      <c r="L4943">
        <v>15912453.880000001</v>
      </c>
      <c r="M4943">
        <v>15912.453879999999</v>
      </c>
      <c r="N4943">
        <v>15.912453879999999</v>
      </c>
      <c r="O4943" s="16">
        <f>VLOOKUP(A4943,'LW  WY'!I$36:J$47,2)</f>
        <v>1.1575351770564697</v>
      </c>
      <c r="P4943">
        <f t="shared" si="76"/>
        <v>18.419225119388706</v>
      </c>
    </row>
    <row r="4944" spans="1:16" x14ac:dyDescent="0.35">
      <c r="A4944">
        <v>7</v>
      </c>
      <c r="B4944">
        <v>24</v>
      </c>
      <c r="C4944">
        <v>15</v>
      </c>
      <c r="D4944">
        <v>795</v>
      </c>
      <c r="E4944">
        <v>132</v>
      </c>
      <c r="F4944">
        <v>34</v>
      </c>
      <c r="G4944">
        <v>0</v>
      </c>
      <c r="H4944">
        <v>0.15</v>
      </c>
      <c r="I4944">
        <v>944.74099999999999</v>
      </c>
      <c r="J4944">
        <v>72.617000000000004</v>
      </c>
      <c r="K4944">
        <v>16494419.970000001</v>
      </c>
      <c r="L4944">
        <v>15810868.029999999</v>
      </c>
      <c r="M4944">
        <v>15810.86803</v>
      </c>
      <c r="N4944">
        <v>15.81086803</v>
      </c>
      <c r="O4944" s="16">
        <f>VLOOKUP(A4944,'LW  WY'!I$36:J$47,2)</f>
        <v>1.1575351770564697</v>
      </c>
      <c r="P4944">
        <f t="shared" si="76"/>
        <v>18.301635924522525</v>
      </c>
    </row>
    <row r="4945" spans="1:16" x14ac:dyDescent="0.35">
      <c r="A4945">
        <v>7</v>
      </c>
      <c r="B4945">
        <v>24</v>
      </c>
      <c r="C4945">
        <v>16</v>
      </c>
      <c r="D4945">
        <v>739</v>
      </c>
      <c r="E4945">
        <v>114</v>
      </c>
      <c r="F4945">
        <v>34</v>
      </c>
      <c r="G4945">
        <v>0</v>
      </c>
      <c r="H4945">
        <v>0.15</v>
      </c>
      <c r="I4945">
        <v>880.78499999999997</v>
      </c>
      <c r="J4945">
        <v>70.103999999999999</v>
      </c>
      <c r="K4945">
        <v>15729802.210000001</v>
      </c>
      <c r="L4945">
        <v>15073343.720000001</v>
      </c>
      <c r="M4945">
        <v>15073.343720000001</v>
      </c>
      <c r="N4945">
        <v>15.07334372</v>
      </c>
      <c r="O4945" s="16">
        <f>VLOOKUP(A4945,'LW  WY'!I$36:J$47,2)</f>
        <v>1.1575351770564697</v>
      </c>
      <c r="P4945">
        <f t="shared" si="76"/>
        <v>17.447925591763227</v>
      </c>
    </row>
    <row r="4946" spans="1:16" x14ac:dyDescent="0.35">
      <c r="A4946">
        <v>7</v>
      </c>
      <c r="B4946">
        <v>24</v>
      </c>
      <c r="C4946">
        <v>17</v>
      </c>
      <c r="D4946">
        <v>643</v>
      </c>
      <c r="E4946">
        <v>92</v>
      </c>
      <c r="F4946">
        <v>32</v>
      </c>
      <c r="G4946">
        <v>0</v>
      </c>
      <c r="H4946">
        <v>0.15</v>
      </c>
      <c r="I4946">
        <v>740.86</v>
      </c>
      <c r="J4946">
        <v>62.472999999999999</v>
      </c>
      <c r="K4946">
        <v>13883635.59</v>
      </c>
      <c r="L4946">
        <v>13292594.119999999</v>
      </c>
      <c r="M4946">
        <v>13292.59412</v>
      </c>
      <c r="N4946">
        <v>13.29259412</v>
      </c>
      <c r="O4946" s="16">
        <f>VLOOKUP(A4946,'LW  WY'!I$36:J$47,2)</f>
        <v>1.1575351770564697</v>
      </c>
      <c r="P4946">
        <f t="shared" si="76"/>
        <v>15.386645288233987</v>
      </c>
    </row>
    <row r="4947" spans="1:16" x14ac:dyDescent="0.35">
      <c r="A4947">
        <v>7</v>
      </c>
      <c r="B4947">
        <v>24</v>
      </c>
      <c r="C4947">
        <v>18</v>
      </c>
      <c r="D4947">
        <v>462</v>
      </c>
      <c r="E4947">
        <v>61</v>
      </c>
      <c r="F4947">
        <v>29</v>
      </c>
      <c r="G4947">
        <v>0.2</v>
      </c>
      <c r="H4947">
        <v>0.15</v>
      </c>
      <c r="I4947">
        <v>370.78500000000003</v>
      </c>
      <c r="J4947">
        <v>43.284999999999997</v>
      </c>
      <c r="K4947">
        <v>7466706.2189999996</v>
      </c>
      <c r="L4947">
        <v>7103042.0669999998</v>
      </c>
      <c r="M4947">
        <v>7103.0420670000003</v>
      </c>
      <c r="N4947">
        <v>7.1030420669999996</v>
      </c>
      <c r="O4947" s="16">
        <f>VLOOKUP(A4947,'LW  WY'!I$36:J$47,2)</f>
        <v>1.1575351770564697</v>
      </c>
      <c r="P4947">
        <f t="shared" si="76"/>
        <v>8.2220210566643974</v>
      </c>
    </row>
    <row r="4948" spans="1:16" x14ac:dyDescent="0.35">
      <c r="A4948">
        <v>7</v>
      </c>
      <c r="B4948">
        <v>24</v>
      </c>
      <c r="C4948">
        <v>19</v>
      </c>
      <c r="D4948">
        <v>87</v>
      </c>
      <c r="E4948">
        <v>13</v>
      </c>
      <c r="F4948">
        <v>27</v>
      </c>
      <c r="G4948">
        <v>0.3</v>
      </c>
      <c r="H4948">
        <v>0.15</v>
      </c>
      <c r="I4948">
        <v>17.98</v>
      </c>
      <c r="J4948">
        <v>27.597000000000001</v>
      </c>
      <c r="K4948">
        <v>236266.481</v>
      </c>
      <c r="L4948">
        <v>128805.556</v>
      </c>
      <c r="M4948">
        <v>128.805556</v>
      </c>
      <c r="N4948">
        <v>0.12880555599999999</v>
      </c>
      <c r="O4948" s="16">
        <f>VLOOKUP(A4948,'LW  WY'!I$36:J$47,2)</f>
        <v>1.1575351770564697</v>
      </c>
      <c r="P4948">
        <f t="shared" si="76"/>
        <v>0.149096962070317</v>
      </c>
    </row>
    <row r="4949" spans="1:16" x14ac:dyDescent="0.35">
      <c r="A4949">
        <v>7</v>
      </c>
      <c r="B4949">
        <v>24</v>
      </c>
      <c r="C4949">
        <v>20</v>
      </c>
      <c r="D4949">
        <v>0</v>
      </c>
      <c r="E4949">
        <v>0</v>
      </c>
      <c r="F4949">
        <v>25</v>
      </c>
      <c r="G4949">
        <v>0.3</v>
      </c>
      <c r="H4949">
        <v>0.15</v>
      </c>
      <c r="I4949">
        <v>0</v>
      </c>
      <c r="J4949">
        <v>25</v>
      </c>
      <c r="K4949">
        <v>0</v>
      </c>
      <c r="L4949">
        <v>0</v>
      </c>
      <c r="M4949">
        <v>0</v>
      </c>
      <c r="N4949">
        <v>0</v>
      </c>
      <c r="O4949" s="16">
        <f>VLOOKUP(A4949,'LW  WY'!I$36:J$47,2)</f>
        <v>1.1575351770564697</v>
      </c>
      <c r="P4949">
        <f t="shared" si="76"/>
        <v>0</v>
      </c>
    </row>
    <row r="4950" spans="1:16" x14ac:dyDescent="0.35">
      <c r="A4950">
        <v>7</v>
      </c>
      <c r="B4950">
        <v>24</v>
      </c>
      <c r="C4950">
        <v>21</v>
      </c>
      <c r="D4950">
        <v>0</v>
      </c>
      <c r="E4950">
        <v>0</v>
      </c>
      <c r="F4950">
        <v>24</v>
      </c>
      <c r="G4950">
        <v>0.2</v>
      </c>
      <c r="H4950">
        <v>0.15</v>
      </c>
      <c r="I4950">
        <v>0</v>
      </c>
      <c r="J4950">
        <v>24</v>
      </c>
      <c r="K4950">
        <v>0</v>
      </c>
      <c r="L4950">
        <v>0</v>
      </c>
      <c r="M4950">
        <v>0</v>
      </c>
      <c r="N4950">
        <v>0</v>
      </c>
      <c r="O4950" s="16">
        <f>VLOOKUP(A4950,'LW  WY'!I$36:J$47,2)</f>
        <v>1.1575351770564697</v>
      </c>
      <c r="P4950">
        <f t="shared" si="76"/>
        <v>0</v>
      </c>
    </row>
    <row r="4951" spans="1:16" x14ac:dyDescent="0.35">
      <c r="A4951">
        <v>7</v>
      </c>
      <c r="B4951">
        <v>24</v>
      </c>
      <c r="C4951">
        <v>22</v>
      </c>
      <c r="D4951">
        <v>0</v>
      </c>
      <c r="E4951">
        <v>0</v>
      </c>
      <c r="F4951">
        <v>22</v>
      </c>
      <c r="G4951">
        <v>0.1</v>
      </c>
      <c r="H4951">
        <v>0.15</v>
      </c>
      <c r="I4951">
        <v>0</v>
      </c>
      <c r="J4951">
        <v>22</v>
      </c>
      <c r="K4951">
        <v>0</v>
      </c>
      <c r="L4951">
        <v>0</v>
      </c>
      <c r="M4951">
        <v>0</v>
      </c>
      <c r="N4951">
        <v>0</v>
      </c>
      <c r="O4951" s="16">
        <f>VLOOKUP(A4951,'LW  WY'!I$36:J$47,2)</f>
        <v>1.1575351770564697</v>
      </c>
      <c r="P4951">
        <f t="shared" si="76"/>
        <v>0</v>
      </c>
    </row>
    <row r="4952" spans="1:16" x14ac:dyDescent="0.35">
      <c r="A4952">
        <v>7</v>
      </c>
      <c r="B4952">
        <v>24</v>
      </c>
      <c r="C4952">
        <v>23</v>
      </c>
      <c r="D4952">
        <v>0</v>
      </c>
      <c r="E4952">
        <v>0</v>
      </c>
      <c r="F4952">
        <v>22</v>
      </c>
      <c r="G4952">
        <v>0</v>
      </c>
      <c r="H4952">
        <v>0.15</v>
      </c>
      <c r="I4952">
        <v>0</v>
      </c>
      <c r="J4952">
        <v>22</v>
      </c>
      <c r="K4952">
        <v>0</v>
      </c>
      <c r="L4952">
        <v>0</v>
      </c>
      <c r="M4952">
        <v>0</v>
      </c>
      <c r="N4952">
        <v>0</v>
      </c>
      <c r="O4952" s="16">
        <f>VLOOKUP(A4952,'LW  WY'!I$36:J$47,2)</f>
        <v>1.1575351770564697</v>
      </c>
      <c r="P4952">
        <f t="shared" si="76"/>
        <v>0</v>
      </c>
    </row>
    <row r="4953" spans="1:16" x14ac:dyDescent="0.35">
      <c r="A4953">
        <v>7</v>
      </c>
      <c r="B4953">
        <v>25</v>
      </c>
      <c r="C4953">
        <v>0</v>
      </c>
      <c r="D4953">
        <v>0</v>
      </c>
      <c r="E4953">
        <v>0</v>
      </c>
      <c r="F4953">
        <v>22</v>
      </c>
      <c r="G4953">
        <v>0</v>
      </c>
      <c r="H4953">
        <v>0.15</v>
      </c>
      <c r="I4953">
        <v>0</v>
      </c>
      <c r="J4953">
        <v>22</v>
      </c>
      <c r="K4953">
        <v>0</v>
      </c>
      <c r="L4953">
        <v>0</v>
      </c>
      <c r="M4953">
        <v>0</v>
      </c>
      <c r="N4953">
        <v>0</v>
      </c>
      <c r="O4953" s="16">
        <f>VLOOKUP(A4953,'LW  WY'!I$36:J$47,2)</f>
        <v>1.1575351770564697</v>
      </c>
      <c r="P4953">
        <f t="shared" si="76"/>
        <v>0</v>
      </c>
    </row>
    <row r="4954" spans="1:16" x14ac:dyDescent="0.35">
      <c r="A4954">
        <v>7</v>
      </c>
      <c r="B4954">
        <v>25</v>
      </c>
      <c r="C4954">
        <v>1</v>
      </c>
      <c r="D4954">
        <v>0</v>
      </c>
      <c r="E4954">
        <v>0</v>
      </c>
      <c r="F4954">
        <v>21</v>
      </c>
      <c r="G4954">
        <v>0</v>
      </c>
      <c r="H4954">
        <v>0.15</v>
      </c>
      <c r="I4954">
        <v>0</v>
      </c>
      <c r="J4954">
        <v>21</v>
      </c>
      <c r="K4954">
        <v>0</v>
      </c>
      <c r="L4954">
        <v>0</v>
      </c>
      <c r="M4954">
        <v>0</v>
      </c>
      <c r="N4954">
        <v>0</v>
      </c>
      <c r="O4954" s="16">
        <f>VLOOKUP(A4954,'LW  WY'!I$36:J$47,2)</f>
        <v>1.1575351770564697</v>
      </c>
      <c r="P4954">
        <f t="shared" si="76"/>
        <v>0</v>
      </c>
    </row>
    <row r="4955" spans="1:16" x14ac:dyDescent="0.35">
      <c r="A4955">
        <v>7</v>
      </c>
      <c r="B4955">
        <v>25</v>
      </c>
      <c r="C4955">
        <v>2</v>
      </c>
      <c r="D4955">
        <v>0</v>
      </c>
      <c r="E4955">
        <v>0</v>
      </c>
      <c r="F4955">
        <v>21</v>
      </c>
      <c r="G4955">
        <v>0</v>
      </c>
      <c r="H4955">
        <v>0.15</v>
      </c>
      <c r="I4955">
        <v>0</v>
      </c>
      <c r="J4955">
        <v>21</v>
      </c>
      <c r="K4955">
        <v>0</v>
      </c>
      <c r="L4955">
        <v>0</v>
      </c>
      <c r="M4955">
        <v>0</v>
      </c>
      <c r="N4955">
        <v>0</v>
      </c>
      <c r="O4955" s="16">
        <f>VLOOKUP(A4955,'LW  WY'!I$36:J$47,2)</f>
        <v>1.1575351770564697</v>
      </c>
      <c r="P4955">
        <f t="shared" si="76"/>
        <v>0</v>
      </c>
    </row>
    <row r="4956" spans="1:16" x14ac:dyDescent="0.35">
      <c r="A4956">
        <v>7</v>
      </c>
      <c r="B4956">
        <v>25</v>
      </c>
      <c r="C4956">
        <v>3</v>
      </c>
      <c r="D4956">
        <v>0</v>
      </c>
      <c r="E4956">
        <v>0</v>
      </c>
      <c r="F4956">
        <v>21</v>
      </c>
      <c r="G4956">
        <v>0</v>
      </c>
      <c r="H4956">
        <v>0.15</v>
      </c>
      <c r="I4956">
        <v>0</v>
      </c>
      <c r="J4956">
        <v>21</v>
      </c>
      <c r="K4956">
        <v>0</v>
      </c>
      <c r="L4956">
        <v>0</v>
      </c>
      <c r="M4956">
        <v>0</v>
      </c>
      <c r="N4956">
        <v>0</v>
      </c>
      <c r="O4956" s="16">
        <f>VLOOKUP(A4956,'LW  WY'!I$36:J$47,2)</f>
        <v>1.1575351770564697</v>
      </c>
      <c r="P4956">
        <f t="shared" si="76"/>
        <v>0</v>
      </c>
    </row>
    <row r="4957" spans="1:16" x14ac:dyDescent="0.35">
      <c r="A4957">
        <v>7</v>
      </c>
      <c r="B4957">
        <v>25</v>
      </c>
      <c r="C4957">
        <v>4</v>
      </c>
      <c r="D4957">
        <v>0</v>
      </c>
      <c r="E4957">
        <v>0</v>
      </c>
      <c r="F4957">
        <v>21</v>
      </c>
      <c r="G4957">
        <v>0</v>
      </c>
      <c r="H4957">
        <v>0.15</v>
      </c>
      <c r="I4957">
        <v>0</v>
      </c>
      <c r="J4957">
        <v>21</v>
      </c>
      <c r="K4957">
        <v>0</v>
      </c>
      <c r="L4957">
        <v>0</v>
      </c>
      <c r="M4957">
        <v>0</v>
      </c>
      <c r="N4957">
        <v>0</v>
      </c>
      <c r="O4957" s="16">
        <f>VLOOKUP(A4957,'LW  WY'!I$36:J$47,2)</f>
        <v>1.1575351770564697</v>
      </c>
      <c r="P4957">
        <f t="shared" si="76"/>
        <v>0</v>
      </c>
    </row>
    <row r="4958" spans="1:16" x14ac:dyDescent="0.35">
      <c r="A4958">
        <v>7</v>
      </c>
      <c r="B4958">
        <v>25</v>
      </c>
      <c r="C4958">
        <v>5</v>
      </c>
      <c r="D4958">
        <v>0</v>
      </c>
      <c r="E4958">
        <v>0</v>
      </c>
      <c r="F4958">
        <v>21</v>
      </c>
      <c r="G4958">
        <v>0</v>
      </c>
      <c r="H4958">
        <v>0.15</v>
      </c>
      <c r="I4958">
        <v>0</v>
      </c>
      <c r="J4958">
        <v>0</v>
      </c>
      <c r="K4958">
        <v>0</v>
      </c>
      <c r="L4958">
        <v>0</v>
      </c>
      <c r="M4958">
        <v>0</v>
      </c>
      <c r="N4958">
        <v>0</v>
      </c>
      <c r="O4958" s="16">
        <f>VLOOKUP(A4958,'LW  WY'!I$36:J$47,2)</f>
        <v>1.1575351770564697</v>
      </c>
      <c r="P4958">
        <f t="shared" si="76"/>
        <v>0</v>
      </c>
    </row>
    <row r="4959" spans="1:16" x14ac:dyDescent="0.35">
      <c r="A4959">
        <v>7</v>
      </c>
      <c r="B4959">
        <v>25</v>
      </c>
      <c r="C4959">
        <v>6</v>
      </c>
      <c r="D4959">
        <v>0</v>
      </c>
      <c r="E4959">
        <v>37</v>
      </c>
      <c r="F4959">
        <v>22</v>
      </c>
      <c r="G4959">
        <v>0</v>
      </c>
      <c r="H4959">
        <v>0.15</v>
      </c>
      <c r="I4959">
        <v>27.259</v>
      </c>
      <c r="J4959">
        <v>23.114000000000001</v>
      </c>
      <c r="K4959">
        <v>525259.05299999996</v>
      </c>
      <c r="L4959">
        <v>407557.97200000001</v>
      </c>
      <c r="M4959">
        <v>407.55797200000001</v>
      </c>
      <c r="N4959">
        <v>0.40755797199999999</v>
      </c>
      <c r="O4959" s="16">
        <f>VLOOKUP(A4959,'LW  WY'!I$36:J$47,2)</f>
        <v>1.1575351770564697</v>
      </c>
      <c r="P4959">
        <f t="shared" si="76"/>
        <v>0.4717626892797957</v>
      </c>
    </row>
    <row r="4960" spans="1:16" x14ac:dyDescent="0.35">
      <c r="A4960">
        <v>7</v>
      </c>
      <c r="B4960">
        <v>25</v>
      </c>
      <c r="C4960">
        <v>7</v>
      </c>
      <c r="D4960">
        <v>94</v>
      </c>
      <c r="E4960">
        <v>151</v>
      </c>
      <c r="F4960">
        <v>24</v>
      </c>
      <c r="G4960">
        <v>0</v>
      </c>
      <c r="H4960">
        <v>0.15</v>
      </c>
      <c r="I4960">
        <v>234.453</v>
      </c>
      <c r="J4960">
        <v>33.625</v>
      </c>
      <c r="K4960">
        <v>4819488.4380000001</v>
      </c>
      <c r="L4960">
        <v>4549625.7359999996</v>
      </c>
      <c r="M4960">
        <v>4549.625736</v>
      </c>
      <c r="N4960">
        <v>4.5496257360000003</v>
      </c>
      <c r="O4960" s="16">
        <f>VLOOKUP(A4960,'LW  WY'!I$36:J$47,2)</f>
        <v>1.1575351770564697</v>
      </c>
      <c r="P4960">
        <f t="shared" si="76"/>
        <v>5.2663518318614315</v>
      </c>
    </row>
    <row r="4961" spans="1:16" x14ac:dyDescent="0.35">
      <c r="A4961">
        <v>7</v>
      </c>
      <c r="B4961">
        <v>25</v>
      </c>
      <c r="C4961">
        <v>8</v>
      </c>
      <c r="D4961">
        <v>602</v>
      </c>
      <c r="E4961">
        <v>148</v>
      </c>
      <c r="F4961">
        <v>26</v>
      </c>
      <c r="G4961">
        <v>0</v>
      </c>
      <c r="H4961">
        <v>0.15</v>
      </c>
      <c r="I4961">
        <v>786.23299999999995</v>
      </c>
      <c r="J4961">
        <v>58.237000000000002</v>
      </c>
      <c r="K4961">
        <v>14836285.140000001</v>
      </c>
      <c r="L4961">
        <v>14211487.5</v>
      </c>
      <c r="M4961">
        <v>14211.487499999999</v>
      </c>
      <c r="N4961">
        <v>14.2114875</v>
      </c>
      <c r="O4961" s="16">
        <f>VLOOKUP(A4961,'LW  WY'!I$36:J$47,2)</f>
        <v>1.1575351770564697</v>
      </c>
      <c r="P4961">
        <f t="shared" si="76"/>
        <v>16.450296699548307</v>
      </c>
    </row>
    <row r="4962" spans="1:16" x14ac:dyDescent="0.35">
      <c r="A4962">
        <v>7</v>
      </c>
      <c r="B4962">
        <v>25</v>
      </c>
      <c r="C4962">
        <v>9</v>
      </c>
      <c r="D4962">
        <v>77</v>
      </c>
      <c r="E4962">
        <v>323</v>
      </c>
      <c r="F4962">
        <v>28</v>
      </c>
      <c r="G4962">
        <v>0</v>
      </c>
      <c r="H4962">
        <v>0.15</v>
      </c>
      <c r="I4962">
        <v>367.48700000000002</v>
      </c>
      <c r="J4962">
        <v>42.972999999999999</v>
      </c>
      <c r="K4962">
        <v>7154990.0939999996</v>
      </c>
      <c r="L4962">
        <v>6802371.2829999998</v>
      </c>
      <c r="M4962">
        <v>6802.3712830000004</v>
      </c>
      <c r="N4962">
        <v>6.8023712830000003</v>
      </c>
      <c r="O4962" s="16">
        <f>VLOOKUP(A4962,'LW  WY'!I$36:J$47,2)</f>
        <v>1.1575351770564697</v>
      </c>
      <c r="P4962">
        <f t="shared" ref="P4962:P5025" si="77">N4962*O4962</f>
        <v>7.8739840474712501</v>
      </c>
    </row>
    <row r="4963" spans="1:16" x14ac:dyDescent="0.35">
      <c r="A4963">
        <v>7</v>
      </c>
      <c r="B4963">
        <v>25</v>
      </c>
      <c r="C4963">
        <v>10</v>
      </c>
      <c r="D4963">
        <v>80</v>
      </c>
      <c r="E4963">
        <v>394</v>
      </c>
      <c r="F4963">
        <v>29</v>
      </c>
      <c r="G4963">
        <v>0</v>
      </c>
      <c r="H4963">
        <v>0.15</v>
      </c>
      <c r="I4963">
        <v>451.42</v>
      </c>
      <c r="J4963">
        <v>47.344999999999999</v>
      </c>
      <c r="K4963">
        <v>8588256.0040000007</v>
      </c>
      <c r="L4963">
        <v>8184850.8839999996</v>
      </c>
      <c r="M4963">
        <v>8184.8508840000004</v>
      </c>
      <c r="N4963">
        <v>8.1848508839999994</v>
      </c>
      <c r="O4963" s="16">
        <f>VLOOKUP(A4963,'LW  WY'!I$36:J$47,2)</f>
        <v>1.1575351770564697</v>
      </c>
      <c r="P4963">
        <f t="shared" si="77"/>
        <v>9.4742528171917417</v>
      </c>
    </row>
    <row r="4964" spans="1:16" x14ac:dyDescent="0.35">
      <c r="A4964">
        <v>7</v>
      </c>
      <c r="B4964">
        <v>25</v>
      </c>
      <c r="C4964">
        <v>11</v>
      </c>
      <c r="D4964">
        <v>259</v>
      </c>
      <c r="E4964">
        <v>453</v>
      </c>
      <c r="F4964">
        <v>30</v>
      </c>
      <c r="G4964">
        <v>0</v>
      </c>
      <c r="H4964">
        <v>0.15</v>
      </c>
      <c r="I4964">
        <v>706.78899999999999</v>
      </c>
      <c r="J4964">
        <v>58.701000000000001</v>
      </c>
      <c r="K4964">
        <v>12848869.189999999</v>
      </c>
      <c r="L4964">
        <v>12294493.6</v>
      </c>
      <c r="M4964">
        <v>12294.4936</v>
      </c>
      <c r="N4964">
        <v>12.294493599999999</v>
      </c>
      <c r="O4964" s="16">
        <f>VLOOKUP(A4964,'LW  WY'!I$36:J$47,2)</f>
        <v>1.1575351770564697</v>
      </c>
      <c r="P4964">
        <f t="shared" si="77"/>
        <v>14.231308826095633</v>
      </c>
    </row>
    <row r="4965" spans="1:16" x14ac:dyDescent="0.35">
      <c r="A4965">
        <v>7</v>
      </c>
      <c r="B4965">
        <v>25</v>
      </c>
      <c r="C4965">
        <v>12</v>
      </c>
      <c r="D4965">
        <v>423</v>
      </c>
      <c r="E4965">
        <v>412</v>
      </c>
      <c r="F4965">
        <v>31</v>
      </c>
      <c r="G4965">
        <v>0</v>
      </c>
      <c r="H4965">
        <v>0.15</v>
      </c>
      <c r="I4965">
        <v>815.13699999999994</v>
      </c>
      <c r="J4965">
        <v>64.087000000000003</v>
      </c>
      <c r="K4965">
        <v>14448496.699999999</v>
      </c>
      <c r="L4965">
        <v>13837439.949999999</v>
      </c>
      <c r="M4965">
        <v>13837.43995</v>
      </c>
      <c r="N4965">
        <v>13.83743995</v>
      </c>
      <c r="O4965" s="16">
        <f>VLOOKUP(A4965,'LW  WY'!I$36:J$47,2)</f>
        <v>1.1575351770564697</v>
      </c>
      <c r="P4965">
        <f t="shared" si="77"/>
        <v>16.017323502531518</v>
      </c>
    </row>
    <row r="4966" spans="1:16" x14ac:dyDescent="0.35">
      <c r="A4966">
        <v>7</v>
      </c>
      <c r="B4966">
        <v>25</v>
      </c>
      <c r="C4966">
        <v>13</v>
      </c>
      <c r="D4966">
        <v>60</v>
      </c>
      <c r="E4966">
        <v>430</v>
      </c>
      <c r="F4966">
        <v>31</v>
      </c>
      <c r="G4966">
        <v>0</v>
      </c>
      <c r="H4966">
        <v>0.15</v>
      </c>
      <c r="I4966">
        <v>482.5</v>
      </c>
      <c r="J4966">
        <v>50.548000000000002</v>
      </c>
      <c r="K4966">
        <v>8968047.7019999996</v>
      </c>
      <c r="L4966">
        <v>8551185.0519999992</v>
      </c>
      <c r="M4966">
        <v>8551.1850520000007</v>
      </c>
      <c r="N4966">
        <v>8.5511850519999992</v>
      </c>
      <c r="O4966" s="16">
        <f>VLOOKUP(A4966,'LW  WY'!I$36:J$47,2)</f>
        <v>1.1575351770564697</v>
      </c>
      <c r="P4966">
        <f t="shared" si="77"/>
        <v>9.8982975032094558</v>
      </c>
    </row>
    <row r="4967" spans="1:16" x14ac:dyDescent="0.35">
      <c r="A4967">
        <v>7</v>
      </c>
      <c r="B4967">
        <v>25</v>
      </c>
      <c r="C4967">
        <v>14</v>
      </c>
      <c r="D4967">
        <v>76</v>
      </c>
      <c r="E4967">
        <v>404</v>
      </c>
      <c r="F4967">
        <v>31</v>
      </c>
      <c r="G4967">
        <v>0</v>
      </c>
      <c r="H4967">
        <v>0.15</v>
      </c>
      <c r="I4967">
        <v>460.18400000000003</v>
      </c>
      <c r="J4967">
        <v>49.691000000000003</v>
      </c>
      <c r="K4967">
        <v>8653819.6610000003</v>
      </c>
      <c r="L4967">
        <v>8248091.3590000002</v>
      </c>
      <c r="M4967">
        <v>8248.091359</v>
      </c>
      <c r="N4967">
        <v>8.248091359</v>
      </c>
      <c r="O4967" s="16">
        <f>VLOOKUP(A4967,'LW  WY'!I$36:J$47,2)</f>
        <v>1.1575351770564697</v>
      </c>
      <c r="P4967">
        <f t="shared" si="77"/>
        <v>9.5474558916180019</v>
      </c>
    </row>
    <row r="4968" spans="1:16" x14ac:dyDescent="0.35">
      <c r="A4968">
        <v>7</v>
      </c>
      <c r="B4968">
        <v>25</v>
      </c>
      <c r="C4968">
        <v>15</v>
      </c>
      <c r="D4968">
        <v>254</v>
      </c>
      <c r="E4968">
        <v>346</v>
      </c>
      <c r="F4968">
        <v>31</v>
      </c>
      <c r="G4968">
        <v>0</v>
      </c>
      <c r="H4968">
        <v>0.15</v>
      </c>
      <c r="I4968">
        <v>604.85900000000004</v>
      </c>
      <c r="J4968">
        <v>55.661999999999999</v>
      </c>
      <c r="K4968">
        <v>11293330.800000001</v>
      </c>
      <c r="L4968">
        <v>10794074.130000001</v>
      </c>
      <c r="M4968">
        <v>10794.074130000001</v>
      </c>
      <c r="N4968">
        <v>10.79407413</v>
      </c>
      <c r="O4968" s="16">
        <f>VLOOKUP(A4968,'LW  WY'!I$36:J$47,2)</f>
        <v>1.1575351770564697</v>
      </c>
      <c r="P4968">
        <f t="shared" si="77"/>
        <v>12.49452050923021</v>
      </c>
    </row>
    <row r="4969" spans="1:16" x14ac:dyDescent="0.35">
      <c r="A4969">
        <v>7</v>
      </c>
      <c r="B4969">
        <v>25</v>
      </c>
      <c r="C4969">
        <v>16</v>
      </c>
      <c r="D4969">
        <v>243</v>
      </c>
      <c r="E4969">
        <v>259</v>
      </c>
      <c r="F4969">
        <v>30</v>
      </c>
      <c r="G4969">
        <v>0</v>
      </c>
      <c r="H4969">
        <v>0.15</v>
      </c>
      <c r="I4969">
        <v>520.64099999999996</v>
      </c>
      <c r="J4969">
        <v>51.295000000000002</v>
      </c>
      <c r="K4969">
        <v>10001480.52</v>
      </c>
      <c r="L4969">
        <v>9547999.2310000006</v>
      </c>
      <c r="M4969">
        <v>9547.9992309999998</v>
      </c>
      <c r="N4969">
        <v>9.5479992310000004</v>
      </c>
      <c r="O4969" s="16">
        <f>VLOOKUP(A4969,'LW  WY'!I$36:J$47,2)</f>
        <v>1.1575351770564697</v>
      </c>
      <c r="P4969">
        <f t="shared" si="77"/>
        <v>11.052144980390622</v>
      </c>
    </row>
    <row r="4970" spans="1:16" x14ac:dyDescent="0.35">
      <c r="A4970">
        <v>7</v>
      </c>
      <c r="B4970">
        <v>25</v>
      </c>
      <c r="C4970">
        <v>17</v>
      </c>
      <c r="D4970">
        <v>271</v>
      </c>
      <c r="E4970">
        <v>160</v>
      </c>
      <c r="F4970">
        <v>29</v>
      </c>
      <c r="G4970">
        <v>0</v>
      </c>
      <c r="H4970">
        <v>0.15</v>
      </c>
      <c r="I4970">
        <v>442.56900000000002</v>
      </c>
      <c r="J4970">
        <v>47.179000000000002</v>
      </c>
      <c r="K4970">
        <v>8765563.943</v>
      </c>
      <c r="L4970">
        <v>8355876.0980000002</v>
      </c>
      <c r="M4970">
        <v>8355.8760980000006</v>
      </c>
      <c r="N4970">
        <v>8.3558760979999995</v>
      </c>
      <c r="O4970" s="16">
        <f>VLOOKUP(A4970,'LW  WY'!I$36:J$47,2)</f>
        <v>1.1575351770564697</v>
      </c>
      <c r="P4970">
        <f t="shared" si="77"/>
        <v>9.6722205185603531</v>
      </c>
    </row>
    <row r="4971" spans="1:16" x14ac:dyDescent="0.35">
      <c r="A4971">
        <v>7</v>
      </c>
      <c r="B4971">
        <v>25</v>
      </c>
      <c r="C4971">
        <v>18</v>
      </c>
      <c r="D4971">
        <v>93</v>
      </c>
      <c r="E4971">
        <v>82</v>
      </c>
      <c r="F4971">
        <v>26</v>
      </c>
      <c r="G4971">
        <v>0</v>
      </c>
      <c r="H4971">
        <v>0.15</v>
      </c>
      <c r="I4971">
        <v>151.19499999999999</v>
      </c>
      <c r="J4971">
        <v>32.203000000000003</v>
      </c>
      <c r="K4971">
        <v>3070655.5010000002</v>
      </c>
      <c r="L4971">
        <v>2862760.9040000001</v>
      </c>
      <c r="M4971">
        <v>2862.7609040000002</v>
      </c>
      <c r="N4971">
        <v>2.8627609039999999</v>
      </c>
      <c r="O4971" s="16">
        <f>VLOOKUP(A4971,'LW  WY'!I$36:J$47,2)</f>
        <v>1.1575351770564697</v>
      </c>
      <c r="P4971">
        <f t="shared" si="77"/>
        <v>3.3137464498819793</v>
      </c>
    </row>
    <row r="4972" spans="1:16" x14ac:dyDescent="0.35">
      <c r="A4972">
        <v>7</v>
      </c>
      <c r="B4972">
        <v>25</v>
      </c>
      <c r="C4972">
        <v>19</v>
      </c>
      <c r="D4972">
        <v>0</v>
      </c>
      <c r="E4972">
        <v>6</v>
      </c>
      <c r="F4972">
        <v>23</v>
      </c>
      <c r="G4972">
        <v>0</v>
      </c>
      <c r="H4972">
        <v>0.15</v>
      </c>
      <c r="I4972">
        <v>4.718</v>
      </c>
      <c r="J4972">
        <v>23.172000000000001</v>
      </c>
      <c r="K4972">
        <v>58432.214999999997</v>
      </c>
      <c r="L4972">
        <v>0</v>
      </c>
      <c r="M4972">
        <v>0</v>
      </c>
      <c r="N4972">
        <v>0</v>
      </c>
      <c r="O4972" s="16">
        <f>VLOOKUP(A4972,'LW  WY'!I$36:J$47,2)</f>
        <v>1.1575351770564697</v>
      </c>
      <c r="P4972">
        <f t="shared" si="77"/>
        <v>0</v>
      </c>
    </row>
    <row r="4973" spans="1:16" x14ac:dyDescent="0.35">
      <c r="A4973">
        <v>7</v>
      </c>
      <c r="B4973">
        <v>25</v>
      </c>
      <c r="C4973">
        <v>20</v>
      </c>
      <c r="D4973">
        <v>0</v>
      </c>
      <c r="E4973">
        <v>0</v>
      </c>
      <c r="F4973">
        <v>22</v>
      </c>
      <c r="G4973">
        <v>0</v>
      </c>
      <c r="H4973">
        <v>0.15</v>
      </c>
      <c r="I4973">
        <v>0</v>
      </c>
      <c r="J4973">
        <v>22</v>
      </c>
      <c r="K4973">
        <v>0</v>
      </c>
      <c r="L4973">
        <v>0</v>
      </c>
      <c r="M4973">
        <v>0</v>
      </c>
      <c r="N4973">
        <v>0</v>
      </c>
      <c r="O4973" s="16">
        <f>VLOOKUP(A4973,'LW  WY'!I$36:J$47,2)</f>
        <v>1.1575351770564697</v>
      </c>
      <c r="P4973">
        <f t="shared" si="77"/>
        <v>0</v>
      </c>
    </row>
    <row r="4974" spans="1:16" x14ac:dyDescent="0.35">
      <c r="A4974">
        <v>7</v>
      </c>
      <c r="B4974">
        <v>25</v>
      </c>
      <c r="C4974">
        <v>21</v>
      </c>
      <c r="D4974">
        <v>0</v>
      </c>
      <c r="E4974">
        <v>0</v>
      </c>
      <c r="F4974">
        <v>22</v>
      </c>
      <c r="G4974">
        <v>0</v>
      </c>
      <c r="H4974">
        <v>0.15</v>
      </c>
      <c r="I4974">
        <v>0</v>
      </c>
      <c r="J4974">
        <v>22</v>
      </c>
      <c r="K4974">
        <v>0</v>
      </c>
      <c r="L4974">
        <v>0</v>
      </c>
      <c r="M4974">
        <v>0</v>
      </c>
      <c r="N4974">
        <v>0</v>
      </c>
      <c r="O4974" s="16">
        <f>VLOOKUP(A4974,'LW  WY'!I$36:J$47,2)</f>
        <v>1.1575351770564697</v>
      </c>
      <c r="P4974">
        <f t="shared" si="77"/>
        <v>0</v>
      </c>
    </row>
    <row r="4975" spans="1:16" x14ac:dyDescent="0.35">
      <c r="A4975">
        <v>7</v>
      </c>
      <c r="B4975">
        <v>25</v>
      </c>
      <c r="C4975">
        <v>22</v>
      </c>
      <c r="D4975">
        <v>0</v>
      </c>
      <c r="E4975">
        <v>0</v>
      </c>
      <c r="F4975">
        <v>21</v>
      </c>
      <c r="G4975">
        <v>0</v>
      </c>
      <c r="H4975">
        <v>0.15</v>
      </c>
      <c r="I4975">
        <v>0</v>
      </c>
      <c r="J4975">
        <v>21</v>
      </c>
      <c r="K4975">
        <v>0</v>
      </c>
      <c r="L4975">
        <v>0</v>
      </c>
      <c r="M4975">
        <v>0</v>
      </c>
      <c r="N4975">
        <v>0</v>
      </c>
      <c r="O4975" s="16">
        <f>VLOOKUP(A4975,'LW  WY'!I$36:J$47,2)</f>
        <v>1.1575351770564697</v>
      </c>
      <c r="P4975">
        <f t="shared" si="77"/>
        <v>0</v>
      </c>
    </row>
    <row r="4976" spans="1:16" x14ac:dyDescent="0.35">
      <c r="A4976">
        <v>7</v>
      </c>
      <c r="B4976">
        <v>25</v>
      </c>
      <c r="C4976">
        <v>23</v>
      </c>
      <c r="D4976">
        <v>0</v>
      </c>
      <c r="E4976">
        <v>0</v>
      </c>
      <c r="F4976">
        <v>21</v>
      </c>
      <c r="G4976">
        <v>0</v>
      </c>
      <c r="H4976">
        <v>0.15</v>
      </c>
      <c r="I4976">
        <v>0</v>
      </c>
      <c r="J4976">
        <v>21</v>
      </c>
      <c r="K4976">
        <v>0</v>
      </c>
      <c r="L4976">
        <v>0</v>
      </c>
      <c r="M4976">
        <v>0</v>
      </c>
      <c r="N4976">
        <v>0</v>
      </c>
      <c r="O4976" s="16">
        <f>VLOOKUP(A4976,'LW  WY'!I$36:J$47,2)</f>
        <v>1.1575351770564697</v>
      </c>
      <c r="P4976">
        <f t="shared" si="77"/>
        <v>0</v>
      </c>
    </row>
    <row r="4977" spans="1:16" x14ac:dyDescent="0.35">
      <c r="A4977">
        <v>7</v>
      </c>
      <c r="B4977">
        <v>26</v>
      </c>
      <c r="C4977">
        <v>0</v>
      </c>
      <c r="D4977">
        <v>0</v>
      </c>
      <c r="E4977">
        <v>0</v>
      </c>
      <c r="F4977">
        <v>21</v>
      </c>
      <c r="G4977">
        <v>0</v>
      </c>
      <c r="H4977">
        <v>0.15</v>
      </c>
      <c r="I4977">
        <v>0</v>
      </c>
      <c r="J4977">
        <v>21</v>
      </c>
      <c r="K4977">
        <v>0</v>
      </c>
      <c r="L4977">
        <v>0</v>
      </c>
      <c r="M4977">
        <v>0</v>
      </c>
      <c r="N4977">
        <v>0</v>
      </c>
      <c r="O4977" s="16">
        <f>VLOOKUP(A4977,'LW  WY'!I$36:J$47,2)</f>
        <v>1.1575351770564697</v>
      </c>
      <c r="P4977">
        <f t="shared" si="77"/>
        <v>0</v>
      </c>
    </row>
    <row r="4978" spans="1:16" x14ac:dyDescent="0.35">
      <c r="A4978">
        <v>7</v>
      </c>
      <c r="B4978">
        <v>26</v>
      </c>
      <c r="C4978">
        <v>1</v>
      </c>
      <c r="D4978">
        <v>0</v>
      </c>
      <c r="E4978">
        <v>0</v>
      </c>
      <c r="F4978">
        <v>21</v>
      </c>
      <c r="G4978">
        <v>0</v>
      </c>
      <c r="H4978">
        <v>0.15</v>
      </c>
      <c r="I4978">
        <v>0</v>
      </c>
      <c r="J4978">
        <v>21</v>
      </c>
      <c r="K4978">
        <v>0</v>
      </c>
      <c r="L4978">
        <v>0</v>
      </c>
      <c r="M4978">
        <v>0</v>
      </c>
      <c r="N4978">
        <v>0</v>
      </c>
      <c r="O4978" s="16">
        <f>VLOOKUP(A4978,'LW  WY'!I$36:J$47,2)</f>
        <v>1.1575351770564697</v>
      </c>
      <c r="P4978">
        <f t="shared" si="77"/>
        <v>0</v>
      </c>
    </row>
    <row r="4979" spans="1:16" x14ac:dyDescent="0.35">
      <c r="A4979">
        <v>7</v>
      </c>
      <c r="B4979">
        <v>26</v>
      </c>
      <c r="C4979">
        <v>2</v>
      </c>
      <c r="D4979">
        <v>0</v>
      </c>
      <c r="E4979">
        <v>0</v>
      </c>
      <c r="F4979">
        <v>21</v>
      </c>
      <c r="G4979">
        <v>0</v>
      </c>
      <c r="H4979">
        <v>0.15</v>
      </c>
      <c r="I4979">
        <v>0</v>
      </c>
      <c r="J4979">
        <v>21</v>
      </c>
      <c r="K4979">
        <v>0</v>
      </c>
      <c r="L4979">
        <v>0</v>
      </c>
      <c r="M4979">
        <v>0</v>
      </c>
      <c r="N4979">
        <v>0</v>
      </c>
      <c r="O4979" s="16">
        <f>VLOOKUP(A4979,'LW  WY'!I$36:J$47,2)</f>
        <v>1.1575351770564697</v>
      </c>
      <c r="P4979">
        <f t="shared" si="77"/>
        <v>0</v>
      </c>
    </row>
    <row r="4980" spans="1:16" x14ac:dyDescent="0.35">
      <c r="A4980">
        <v>7</v>
      </c>
      <c r="B4980">
        <v>26</v>
      </c>
      <c r="C4980">
        <v>3</v>
      </c>
      <c r="D4980">
        <v>0</v>
      </c>
      <c r="E4980">
        <v>0</v>
      </c>
      <c r="F4980">
        <v>21</v>
      </c>
      <c r="G4980">
        <v>0</v>
      </c>
      <c r="H4980">
        <v>0.15</v>
      </c>
      <c r="I4980">
        <v>0</v>
      </c>
      <c r="J4980">
        <v>21</v>
      </c>
      <c r="K4980">
        <v>0</v>
      </c>
      <c r="L4980">
        <v>0</v>
      </c>
      <c r="M4980">
        <v>0</v>
      </c>
      <c r="N4980">
        <v>0</v>
      </c>
      <c r="O4980" s="16">
        <f>VLOOKUP(A4980,'LW  WY'!I$36:J$47,2)</f>
        <v>1.1575351770564697</v>
      </c>
      <c r="P4980">
        <f t="shared" si="77"/>
        <v>0</v>
      </c>
    </row>
    <row r="4981" spans="1:16" x14ac:dyDescent="0.35">
      <c r="A4981">
        <v>7</v>
      </c>
      <c r="B4981">
        <v>26</v>
      </c>
      <c r="C4981">
        <v>4</v>
      </c>
      <c r="D4981">
        <v>0</v>
      </c>
      <c r="E4981">
        <v>0</v>
      </c>
      <c r="F4981">
        <v>21</v>
      </c>
      <c r="G4981">
        <v>0</v>
      </c>
      <c r="H4981">
        <v>0.15</v>
      </c>
      <c r="I4981">
        <v>0</v>
      </c>
      <c r="J4981">
        <v>21</v>
      </c>
      <c r="K4981">
        <v>0</v>
      </c>
      <c r="L4981">
        <v>0</v>
      </c>
      <c r="M4981">
        <v>0</v>
      </c>
      <c r="N4981">
        <v>0</v>
      </c>
      <c r="O4981" s="16">
        <f>VLOOKUP(A4981,'LW  WY'!I$36:J$47,2)</f>
        <v>1.1575351770564697</v>
      </c>
      <c r="P4981">
        <f t="shared" si="77"/>
        <v>0</v>
      </c>
    </row>
    <row r="4982" spans="1:16" x14ac:dyDescent="0.35">
      <c r="A4982">
        <v>7</v>
      </c>
      <c r="B4982">
        <v>26</v>
      </c>
      <c r="C4982">
        <v>5</v>
      </c>
      <c r="D4982">
        <v>0</v>
      </c>
      <c r="E4982">
        <v>0</v>
      </c>
      <c r="F4982">
        <v>21</v>
      </c>
      <c r="G4982">
        <v>0</v>
      </c>
      <c r="H4982">
        <v>0.15</v>
      </c>
      <c r="I4982">
        <v>0</v>
      </c>
      <c r="J4982">
        <v>0</v>
      </c>
      <c r="K4982">
        <v>0</v>
      </c>
      <c r="L4982">
        <v>0</v>
      </c>
      <c r="M4982">
        <v>0</v>
      </c>
      <c r="N4982">
        <v>0</v>
      </c>
      <c r="O4982" s="16">
        <f>VLOOKUP(A4982,'LW  WY'!I$36:J$47,2)</f>
        <v>1.1575351770564697</v>
      </c>
      <c r="P4982">
        <f t="shared" si="77"/>
        <v>0</v>
      </c>
    </row>
    <row r="4983" spans="1:16" x14ac:dyDescent="0.35">
      <c r="A4983">
        <v>7</v>
      </c>
      <c r="B4983">
        <v>26</v>
      </c>
      <c r="C4983">
        <v>6</v>
      </c>
      <c r="D4983">
        <v>0</v>
      </c>
      <c r="E4983">
        <v>47</v>
      </c>
      <c r="F4983">
        <v>21</v>
      </c>
      <c r="G4983">
        <v>0</v>
      </c>
      <c r="H4983">
        <v>0.15</v>
      </c>
      <c r="I4983">
        <v>36.819000000000003</v>
      </c>
      <c r="J4983">
        <v>22.504000000000001</v>
      </c>
      <c r="K4983">
        <v>721281.41200000001</v>
      </c>
      <c r="L4983">
        <v>596634.48</v>
      </c>
      <c r="M4983">
        <v>596.63448000000005</v>
      </c>
      <c r="N4983">
        <v>0.59663447999999997</v>
      </c>
      <c r="O4983" s="16">
        <f>VLOOKUP(A4983,'LW  WY'!I$36:J$47,2)</f>
        <v>1.1575351770564697</v>
      </c>
      <c r="P4983">
        <f t="shared" si="77"/>
        <v>0.69062539844479465</v>
      </c>
    </row>
    <row r="4984" spans="1:16" x14ac:dyDescent="0.35">
      <c r="A4984">
        <v>7</v>
      </c>
      <c r="B4984">
        <v>26</v>
      </c>
      <c r="C4984">
        <v>7</v>
      </c>
      <c r="D4984">
        <v>0</v>
      </c>
      <c r="E4984">
        <v>81</v>
      </c>
      <c r="F4984">
        <v>22</v>
      </c>
      <c r="G4984">
        <v>0</v>
      </c>
      <c r="H4984">
        <v>0.15</v>
      </c>
      <c r="I4984">
        <v>61.177999999999997</v>
      </c>
      <c r="J4984">
        <v>24.506</v>
      </c>
      <c r="K4984">
        <v>1228556.82</v>
      </c>
      <c r="L4984">
        <v>1085935.1029999999</v>
      </c>
      <c r="M4984">
        <v>1085.935103</v>
      </c>
      <c r="N4984">
        <v>1.085935103</v>
      </c>
      <c r="O4984" s="16">
        <f>VLOOKUP(A4984,'LW  WY'!I$36:J$47,2)</f>
        <v>1.1575351770564697</v>
      </c>
      <c r="P4984">
        <f t="shared" si="77"/>
        <v>1.2570080817229405</v>
      </c>
    </row>
    <row r="4985" spans="1:16" x14ac:dyDescent="0.35">
      <c r="A4985">
        <v>7</v>
      </c>
      <c r="B4985">
        <v>26</v>
      </c>
      <c r="C4985">
        <v>8</v>
      </c>
      <c r="D4985">
        <v>1</v>
      </c>
      <c r="E4985">
        <v>158</v>
      </c>
      <c r="F4985">
        <v>22</v>
      </c>
      <c r="G4985">
        <v>0</v>
      </c>
      <c r="H4985">
        <v>0.15</v>
      </c>
      <c r="I4985">
        <v>125.70099999999999</v>
      </c>
      <c r="J4985">
        <v>27.131</v>
      </c>
      <c r="K4985">
        <v>2539233.35</v>
      </c>
      <c r="L4985">
        <v>2350169.1529999999</v>
      </c>
      <c r="M4985">
        <v>2350.1691529999998</v>
      </c>
      <c r="N4985">
        <v>2.350169153</v>
      </c>
      <c r="O4985" s="16">
        <f>VLOOKUP(A4985,'LW  WY'!I$36:J$47,2)</f>
        <v>1.1575351770564697</v>
      </c>
      <c r="P4985">
        <f t="shared" si="77"/>
        <v>2.7204034666305081</v>
      </c>
    </row>
    <row r="4986" spans="1:16" x14ac:dyDescent="0.35">
      <c r="A4986">
        <v>7</v>
      </c>
      <c r="B4986">
        <v>26</v>
      </c>
      <c r="C4986">
        <v>9</v>
      </c>
      <c r="D4986">
        <v>7</v>
      </c>
      <c r="E4986">
        <v>197</v>
      </c>
      <c r="F4986">
        <v>23</v>
      </c>
      <c r="G4986">
        <v>0</v>
      </c>
      <c r="H4986">
        <v>0.15</v>
      </c>
      <c r="I4986">
        <v>162.25700000000001</v>
      </c>
      <c r="J4986">
        <v>29.603999999999999</v>
      </c>
      <c r="K4986">
        <v>3240819.713</v>
      </c>
      <c r="L4986">
        <v>3026895.5210000002</v>
      </c>
      <c r="M4986">
        <v>3026.8955209999999</v>
      </c>
      <c r="N4986">
        <v>3.0268955210000001</v>
      </c>
      <c r="O4986" s="16">
        <f>VLOOKUP(A4986,'LW  WY'!I$36:J$47,2)</f>
        <v>1.1575351770564697</v>
      </c>
      <c r="P4986">
        <f t="shared" si="77"/>
        <v>3.5037380428321701</v>
      </c>
    </row>
    <row r="4987" spans="1:16" x14ac:dyDescent="0.35">
      <c r="A4987">
        <v>7</v>
      </c>
      <c r="B4987">
        <v>26</v>
      </c>
      <c r="C4987">
        <v>10</v>
      </c>
      <c r="D4987">
        <v>19</v>
      </c>
      <c r="E4987">
        <v>293</v>
      </c>
      <c r="F4987">
        <v>23</v>
      </c>
      <c r="G4987">
        <v>0</v>
      </c>
      <c r="H4987">
        <v>0.15</v>
      </c>
      <c r="I4987">
        <v>279.245</v>
      </c>
      <c r="J4987">
        <v>34.340000000000003</v>
      </c>
      <c r="K4987">
        <v>5525616.392</v>
      </c>
      <c r="L4987">
        <v>5230732.7699999996</v>
      </c>
      <c r="M4987">
        <v>5230.7327699999996</v>
      </c>
      <c r="N4987">
        <v>5.2307327700000004</v>
      </c>
      <c r="O4987" s="16">
        <f>VLOOKUP(A4987,'LW  WY'!I$36:J$47,2)</f>
        <v>1.1575351770564697</v>
      </c>
      <c r="P4987">
        <f t="shared" si="77"/>
        <v>6.0547571830570286</v>
      </c>
    </row>
    <row r="4988" spans="1:16" x14ac:dyDescent="0.35">
      <c r="A4988">
        <v>7</v>
      </c>
      <c r="B4988">
        <v>26</v>
      </c>
      <c r="C4988">
        <v>11</v>
      </c>
      <c r="D4988">
        <v>15</v>
      </c>
      <c r="E4988">
        <v>283</v>
      </c>
      <c r="F4988">
        <v>24</v>
      </c>
      <c r="G4988">
        <v>0</v>
      </c>
      <c r="H4988">
        <v>0.15</v>
      </c>
      <c r="I4988">
        <v>285.63200000000001</v>
      </c>
      <c r="J4988">
        <v>35.572000000000003</v>
      </c>
      <c r="K4988">
        <v>5578426.9919999996</v>
      </c>
      <c r="L4988">
        <v>5281672.08</v>
      </c>
      <c r="M4988">
        <v>5281.6720800000003</v>
      </c>
      <c r="N4988">
        <v>5.2816720799999999</v>
      </c>
      <c r="O4988" s="16">
        <f>VLOOKUP(A4988,'LW  WY'!I$36:J$47,2)</f>
        <v>1.1575351770564697</v>
      </c>
      <c r="P4988">
        <f t="shared" si="77"/>
        <v>6.1137212262770122</v>
      </c>
    </row>
    <row r="4989" spans="1:16" x14ac:dyDescent="0.35">
      <c r="A4989">
        <v>7</v>
      </c>
      <c r="B4989">
        <v>26</v>
      </c>
      <c r="C4989">
        <v>12</v>
      </c>
      <c r="D4989">
        <v>14</v>
      </c>
      <c r="E4989">
        <v>270</v>
      </c>
      <c r="F4989">
        <v>24</v>
      </c>
      <c r="G4989">
        <v>0</v>
      </c>
      <c r="H4989">
        <v>0.15</v>
      </c>
      <c r="I4989">
        <v>282.83699999999999</v>
      </c>
      <c r="J4989">
        <v>35.427999999999997</v>
      </c>
      <c r="K4989">
        <v>5473355.4249999998</v>
      </c>
      <c r="L4989">
        <v>5180323.6169999996</v>
      </c>
      <c r="M4989">
        <v>5180.323617</v>
      </c>
      <c r="N4989">
        <v>5.180323617</v>
      </c>
      <c r="O4989" s="16">
        <f>VLOOKUP(A4989,'LW  WY'!I$36:J$47,2)</f>
        <v>1.1575351770564697</v>
      </c>
      <c r="P4989">
        <f t="shared" si="77"/>
        <v>5.9964068152139065</v>
      </c>
    </row>
    <row r="4990" spans="1:16" x14ac:dyDescent="0.35">
      <c r="A4990">
        <v>7</v>
      </c>
      <c r="B4990">
        <v>26</v>
      </c>
      <c r="C4990">
        <v>13</v>
      </c>
      <c r="D4990">
        <v>17</v>
      </c>
      <c r="E4990">
        <v>300</v>
      </c>
      <c r="F4990">
        <v>24</v>
      </c>
      <c r="G4990">
        <v>0</v>
      </c>
      <c r="H4990">
        <v>0.15</v>
      </c>
      <c r="I4990">
        <v>307.49</v>
      </c>
      <c r="J4990">
        <v>36.451000000000001</v>
      </c>
      <c r="K4990">
        <v>5986155.6579999998</v>
      </c>
      <c r="L4990">
        <v>5674953.2989999996</v>
      </c>
      <c r="M4990">
        <v>5674.9532989999998</v>
      </c>
      <c r="N4990">
        <v>5.6749532990000002</v>
      </c>
      <c r="O4990" s="16">
        <f>VLOOKUP(A4990,'LW  WY'!I$36:J$47,2)</f>
        <v>1.1575351770564697</v>
      </c>
      <c r="P4990">
        <f t="shared" si="77"/>
        <v>6.5689580717451621</v>
      </c>
    </row>
    <row r="4991" spans="1:16" x14ac:dyDescent="0.35">
      <c r="A4991">
        <v>7</v>
      </c>
      <c r="B4991">
        <v>26</v>
      </c>
      <c r="C4991">
        <v>14</v>
      </c>
      <c r="D4991">
        <v>30</v>
      </c>
      <c r="E4991">
        <v>342</v>
      </c>
      <c r="F4991">
        <v>24</v>
      </c>
      <c r="G4991">
        <v>0</v>
      </c>
      <c r="H4991">
        <v>0.15</v>
      </c>
      <c r="I4991">
        <v>353.404</v>
      </c>
      <c r="J4991">
        <v>38.345999999999997</v>
      </c>
      <c r="K4991">
        <v>6915321.0329999998</v>
      </c>
      <c r="L4991">
        <v>6571194.6500000004</v>
      </c>
      <c r="M4991">
        <v>6571.1946500000004</v>
      </c>
      <c r="N4991">
        <v>6.5711946499999998</v>
      </c>
      <c r="O4991" s="16">
        <f>VLOOKUP(A4991,'LW  WY'!I$36:J$47,2)</f>
        <v>1.1575351770564697</v>
      </c>
      <c r="P4991">
        <f t="shared" si="77"/>
        <v>7.6063889626602759</v>
      </c>
    </row>
    <row r="4992" spans="1:16" x14ac:dyDescent="0.35">
      <c r="A4992">
        <v>7</v>
      </c>
      <c r="B4992">
        <v>26</v>
      </c>
      <c r="C4992">
        <v>15</v>
      </c>
      <c r="D4992">
        <v>26</v>
      </c>
      <c r="E4992">
        <v>283</v>
      </c>
      <c r="F4992">
        <v>24</v>
      </c>
      <c r="G4992">
        <v>0</v>
      </c>
      <c r="H4992">
        <v>0.15</v>
      </c>
      <c r="I4992">
        <v>278.428</v>
      </c>
      <c r="J4992">
        <v>35.33</v>
      </c>
      <c r="K4992">
        <v>5527798.4380000001</v>
      </c>
      <c r="L4992">
        <v>5232837.4970000004</v>
      </c>
      <c r="M4992">
        <v>5232.8374970000004</v>
      </c>
      <c r="N4992">
        <v>5.2328374970000002</v>
      </c>
      <c r="O4992" s="16">
        <f>VLOOKUP(A4992,'LW  WY'!I$36:J$47,2)</f>
        <v>1.1575351770564697</v>
      </c>
      <c r="P4992">
        <f t="shared" si="77"/>
        <v>6.0571934785976289</v>
      </c>
    </row>
    <row r="4993" spans="1:16" x14ac:dyDescent="0.35">
      <c r="A4993">
        <v>7</v>
      </c>
      <c r="B4993">
        <v>26</v>
      </c>
      <c r="C4993">
        <v>16</v>
      </c>
      <c r="D4993">
        <v>5</v>
      </c>
      <c r="E4993">
        <v>175</v>
      </c>
      <c r="F4993">
        <v>23</v>
      </c>
      <c r="G4993">
        <v>0</v>
      </c>
      <c r="H4993">
        <v>0.15</v>
      </c>
      <c r="I4993">
        <v>143.483</v>
      </c>
      <c r="J4993">
        <v>28.853999999999999</v>
      </c>
      <c r="K4993">
        <v>2886299.7629999998</v>
      </c>
      <c r="L4993">
        <v>2684937.6230000001</v>
      </c>
      <c r="M4993">
        <v>2684.9376229999998</v>
      </c>
      <c r="N4993">
        <v>2.6849376230000002</v>
      </c>
      <c r="O4993" s="16">
        <f>VLOOKUP(A4993,'LW  WY'!I$36:J$47,2)</f>
        <v>1.1575351770564697</v>
      </c>
      <c r="P4993">
        <f t="shared" si="77"/>
        <v>3.1079097468248822</v>
      </c>
    </row>
    <row r="4994" spans="1:16" x14ac:dyDescent="0.35">
      <c r="A4994">
        <v>7</v>
      </c>
      <c r="B4994">
        <v>26</v>
      </c>
      <c r="C4994">
        <v>17</v>
      </c>
      <c r="D4994">
        <v>63</v>
      </c>
      <c r="E4994">
        <v>164</v>
      </c>
      <c r="F4994">
        <v>23</v>
      </c>
      <c r="G4994">
        <v>0</v>
      </c>
      <c r="H4994">
        <v>0.15</v>
      </c>
      <c r="I4994">
        <v>217.01300000000001</v>
      </c>
      <c r="J4994">
        <v>31.898</v>
      </c>
      <c r="K4994">
        <v>4460908.3219999997</v>
      </c>
      <c r="L4994">
        <v>4203751.54</v>
      </c>
      <c r="M4994">
        <v>4203.7515400000002</v>
      </c>
      <c r="N4994">
        <v>4.2037515399999998</v>
      </c>
      <c r="O4994" s="16">
        <f>VLOOKUP(A4994,'LW  WY'!I$36:J$47,2)</f>
        <v>1.1575351770564697</v>
      </c>
      <c r="P4994">
        <f t="shared" si="77"/>
        <v>4.8659902831553072</v>
      </c>
    </row>
    <row r="4995" spans="1:16" x14ac:dyDescent="0.35">
      <c r="A4995">
        <v>7</v>
      </c>
      <c r="B4995">
        <v>26</v>
      </c>
      <c r="C4995">
        <v>18</v>
      </c>
      <c r="D4995">
        <v>0</v>
      </c>
      <c r="E4995">
        <v>3</v>
      </c>
      <c r="F4995">
        <v>22</v>
      </c>
      <c r="G4995">
        <v>0</v>
      </c>
      <c r="H4995">
        <v>0.15</v>
      </c>
      <c r="I4995">
        <v>2.1930000000000001</v>
      </c>
      <c r="J4995">
        <v>22.09</v>
      </c>
      <c r="K4995">
        <v>37498.144999999997</v>
      </c>
      <c r="L4995">
        <v>0</v>
      </c>
      <c r="M4995">
        <v>0</v>
      </c>
      <c r="N4995">
        <v>0</v>
      </c>
      <c r="O4995" s="16">
        <f>VLOOKUP(A4995,'LW  WY'!I$36:J$47,2)</f>
        <v>1.1575351770564697</v>
      </c>
      <c r="P4995">
        <f t="shared" si="77"/>
        <v>0</v>
      </c>
    </row>
    <row r="4996" spans="1:16" x14ac:dyDescent="0.35">
      <c r="A4996">
        <v>7</v>
      </c>
      <c r="B4996">
        <v>26</v>
      </c>
      <c r="C4996">
        <v>19</v>
      </c>
      <c r="D4996">
        <v>0</v>
      </c>
      <c r="E4996">
        <v>0</v>
      </c>
      <c r="F4996">
        <v>21</v>
      </c>
      <c r="G4996">
        <v>0</v>
      </c>
      <c r="H4996">
        <v>0.15</v>
      </c>
      <c r="I4996">
        <v>0</v>
      </c>
      <c r="J4996">
        <v>0</v>
      </c>
      <c r="K4996">
        <v>0</v>
      </c>
      <c r="L4996">
        <v>0</v>
      </c>
      <c r="M4996">
        <v>0</v>
      </c>
      <c r="N4996">
        <v>0</v>
      </c>
      <c r="O4996" s="16">
        <f>VLOOKUP(A4996,'LW  WY'!I$36:J$47,2)</f>
        <v>1.1575351770564697</v>
      </c>
      <c r="P4996">
        <f t="shared" si="77"/>
        <v>0</v>
      </c>
    </row>
    <row r="4997" spans="1:16" x14ac:dyDescent="0.35">
      <c r="A4997">
        <v>7</v>
      </c>
      <c r="B4997">
        <v>26</v>
      </c>
      <c r="C4997">
        <v>20</v>
      </c>
      <c r="D4997">
        <v>0</v>
      </c>
      <c r="E4997">
        <v>0</v>
      </c>
      <c r="F4997">
        <v>21</v>
      </c>
      <c r="G4997">
        <v>0</v>
      </c>
      <c r="H4997">
        <v>0.15</v>
      </c>
      <c r="I4997">
        <v>0</v>
      </c>
      <c r="J4997">
        <v>21</v>
      </c>
      <c r="K4997">
        <v>0</v>
      </c>
      <c r="L4997">
        <v>0</v>
      </c>
      <c r="M4997">
        <v>0</v>
      </c>
      <c r="N4997">
        <v>0</v>
      </c>
      <c r="O4997" s="16">
        <f>VLOOKUP(A4997,'LW  WY'!I$36:J$47,2)</f>
        <v>1.1575351770564697</v>
      </c>
      <c r="P4997">
        <f t="shared" si="77"/>
        <v>0</v>
      </c>
    </row>
    <row r="4998" spans="1:16" x14ac:dyDescent="0.35">
      <c r="A4998">
        <v>7</v>
      </c>
      <c r="B4998">
        <v>26</v>
      </c>
      <c r="C4998">
        <v>21</v>
      </c>
      <c r="D4998">
        <v>0</v>
      </c>
      <c r="E4998">
        <v>0</v>
      </c>
      <c r="F4998">
        <v>21</v>
      </c>
      <c r="G4998">
        <v>0</v>
      </c>
      <c r="H4998">
        <v>0.15</v>
      </c>
      <c r="I4998">
        <v>0</v>
      </c>
      <c r="J4998">
        <v>21</v>
      </c>
      <c r="K4998">
        <v>0</v>
      </c>
      <c r="L4998">
        <v>0</v>
      </c>
      <c r="M4998">
        <v>0</v>
      </c>
      <c r="N4998">
        <v>0</v>
      </c>
      <c r="O4998" s="16">
        <f>VLOOKUP(A4998,'LW  WY'!I$36:J$47,2)</f>
        <v>1.1575351770564697</v>
      </c>
      <c r="P4998">
        <f t="shared" si="77"/>
        <v>0</v>
      </c>
    </row>
    <row r="4999" spans="1:16" x14ac:dyDescent="0.35">
      <c r="A4999">
        <v>7</v>
      </c>
      <c r="B4999">
        <v>26</v>
      </c>
      <c r="C4999">
        <v>22</v>
      </c>
      <c r="D4999">
        <v>0</v>
      </c>
      <c r="E4999">
        <v>0</v>
      </c>
      <c r="F4999">
        <v>21</v>
      </c>
      <c r="G4999">
        <v>0</v>
      </c>
      <c r="H4999">
        <v>0.15</v>
      </c>
      <c r="I4999">
        <v>0</v>
      </c>
      <c r="J4999">
        <v>21</v>
      </c>
      <c r="K4999">
        <v>0</v>
      </c>
      <c r="L4999">
        <v>0</v>
      </c>
      <c r="M4999">
        <v>0</v>
      </c>
      <c r="N4999">
        <v>0</v>
      </c>
      <c r="O4999" s="16">
        <f>VLOOKUP(A4999,'LW  WY'!I$36:J$47,2)</f>
        <v>1.1575351770564697</v>
      </c>
      <c r="P4999">
        <f t="shared" si="77"/>
        <v>0</v>
      </c>
    </row>
    <row r="5000" spans="1:16" x14ac:dyDescent="0.35">
      <c r="A5000">
        <v>7</v>
      </c>
      <c r="B5000">
        <v>26</v>
      </c>
      <c r="C5000">
        <v>23</v>
      </c>
      <c r="D5000">
        <v>0</v>
      </c>
      <c r="E5000">
        <v>0</v>
      </c>
      <c r="F5000">
        <v>20</v>
      </c>
      <c r="G5000">
        <v>0</v>
      </c>
      <c r="H5000">
        <v>0.15</v>
      </c>
      <c r="I5000">
        <v>0</v>
      </c>
      <c r="J5000">
        <v>20</v>
      </c>
      <c r="K5000">
        <v>0</v>
      </c>
      <c r="L5000">
        <v>0</v>
      </c>
      <c r="M5000">
        <v>0</v>
      </c>
      <c r="N5000">
        <v>0</v>
      </c>
      <c r="O5000" s="16">
        <f>VLOOKUP(A5000,'LW  WY'!I$36:J$47,2)</f>
        <v>1.1575351770564697</v>
      </c>
      <c r="P5000">
        <f t="shared" si="77"/>
        <v>0</v>
      </c>
    </row>
    <row r="5001" spans="1:16" x14ac:dyDescent="0.35">
      <c r="A5001">
        <v>7</v>
      </c>
      <c r="B5001">
        <v>27</v>
      </c>
      <c r="C5001">
        <v>0</v>
      </c>
      <c r="D5001">
        <v>0</v>
      </c>
      <c r="E5001">
        <v>0</v>
      </c>
      <c r="F5001">
        <v>20</v>
      </c>
      <c r="G5001">
        <v>0</v>
      </c>
      <c r="H5001">
        <v>0.15</v>
      </c>
      <c r="I5001">
        <v>0</v>
      </c>
      <c r="J5001">
        <v>20</v>
      </c>
      <c r="K5001">
        <v>0</v>
      </c>
      <c r="L5001">
        <v>0</v>
      </c>
      <c r="M5001">
        <v>0</v>
      </c>
      <c r="N5001">
        <v>0</v>
      </c>
      <c r="O5001" s="16">
        <f>VLOOKUP(A5001,'LW  WY'!I$36:J$47,2)</f>
        <v>1.1575351770564697</v>
      </c>
      <c r="P5001">
        <f t="shared" si="77"/>
        <v>0</v>
      </c>
    </row>
    <row r="5002" spans="1:16" x14ac:dyDescent="0.35">
      <c r="A5002">
        <v>7</v>
      </c>
      <c r="B5002">
        <v>27</v>
      </c>
      <c r="C5002">
        <v>1</v>
      </c>
      <c r="D5002">
        <v>0</v>
      </c>
      <c r="E5002">
        <v>0</v>
      </c>
      <c r="F5002">
        <v>20</v>
      </c>
      <c r="G5002">
        <v>0</v>
      </c>
      <c r="H5002">
        <v>0.15</v>
      </c>
      <c r="I5002">
        <v>0</v>
      </c>
      <c r="J5002">
        <v>20</v>
      </c>
      <c r="K5002">
        <v>0</v>
      </c>
      <c r="L5002">
        <v>0</v>
      </c>
      <c r="M5002">
        <v>0</v>
      </c>
      <c r="N5002">
        <v>0</v>
      </c>
      <c r="O5002" s="16">
        <f>VLOOKUP(A5002,'LW  WY'!I$36:J$47,2)</f>
        <v>1.1575351770564697</v>
      </c>
      <c r="P5002">
        <f t="shared" si="77"/>
        <v>0</v>
      </c>
    </row>
    <row r="5003" spans="1:16" x14ac:dyDescent="0.35">
      <c r="A5003">
        <v>7</v>
      </c>
      <c r="B5003">
        <v>27</v>
      </c>
      <c r="C5003">
        <v>2</v>
      </c>
      <c r="D5003">
        <v>0</v>
      </c>
      <c r="E5003">
        <v>0</v>
      </c>
      <c r="F5003">
        <v>20</v>
      </c>
      <c r="G5003">
        <v>0</v>
      </c>
      <c r="H5003">
        <v>0.15</v>
      </c>
      <c r="I5003">
        <v>0</v>
      </c>
      <c r="J5003">
        <v>20</v>
      </c>
      <c r="K5003">
        <v>0</v>
      </c>
      <c r="L5003">
        <v>0</v>
      </c>
      <c r="M5003">
        <v>0</v>
      </c>
      <c r="N5003">
        <v>0</v>
      </c>
      <c r="O5003" s="16">
        <f>VLOOKUP(A5003,'LW  WY'!I$36:J$47,2)</f>
        <v>1.1575351770564697</v>
      </c>
      <c r="P5003">
        <f t="shared" si="77"/>
        <v>0</v>
      </c>
    </row>
    <row r="5004" spans="1:16" x14ac:dyDescent="0.35">
      <c r="A5004">
        <v>7</v>
      </c>
      <c r="B5004">
        <v>27</v>
      </c>
      <c r="C5004">
        <v>3</v>
      </c>
      <c r="D5004">
        <v>0</v>
      </c>
      <c r="E5004">
        <v>0</v>
      </c>
      <c r="F5004">
        <v>20</v>
      </c>
      <c r="G5004">
        <v>0.1</v>
      </c>
      <c r="H5004">
        <v>0.15</v>
      </c>
      <c r="I5004">
        <v>0</v>
      </c>
      <c r="J5004">
        <v>20</v>
      </c>
      <c r="K5004">
        <v>0</v>
      </c>
      <c r="L5004">
        <v>0</v>
      </c>
      <c r="M5004">
        <v>0</v>
      </c>
      <c r="N5004">
        <v>0</v>
      </c>
      <c r="O5004" s="16">
        <f>VLOOKUP(A5004,'LW  WY'!I$36:J$47,2)</f>
        <v>1.1575351770564697</v>
      </c>
      <c r="P5004">
        <f t="shared" si="77"/>
        <v>0</v>
      </c>
    </row>
    <row r="5005" spans="1:16" x14ac:dyDescent="0.35">
      <c r="A5005">
        <v>7</v>
      </c>
      <c r="B5005">
        <v>27</v>
      </c>
      <c r="C5005">
        <v>4</v>
      </c>
      <c r="D5005">
        <v>0</v>
      </c>
      <c r="E5005">
        <v>0</v>
      </c>
      <c r="F5005">
        <v>20</v>
      </c>
      <c r="G5005">
        <v>0.1</v>
      </c>
      <c r="H5005">
        <v>0.15</v>
      </c>
      <c r="I5005">
        <v>0</v>
      </c>
      <c r="J5005">
        <v>20</v>
      </c>
      <c r="K5005">
        <v>0</v>
      </c>
      <c r="L5005">
        <v>0</v>
      </c>
      <c r="M5005">
        <v>0</v>
      </c>
      <c r="N5005">
        <v>0</v>
      </c>
      <c r="O5005" s="16">
        <f>VLOOKUP(A5005,'LW  WY'!I$36:J$47,2)</f>
        <v>1.1575351770564697</v>
      </c>
      <c r="P5005">
        <f t="shared" si="77"/>
        <v>0</v>
      </c>
    </row>
    <row r="5006" spans="1:16" x14ac:dyDescent="0.35">
      <c r="A5006">
        <v>7</v>
      </c>
      <c r="B5006">
        <v>27</v>
      </c>
      <c r="C5006">
        <v>5</v>
      </c>
      <c r="D5006">
        <v>0</v>
      </c>
      <c r="E5006">
        <v>0</v>
      </c>
      <c r="F5006">
        <v>20</v>
      </c>
      <c r="G5006">
        <v>0</v>
      </c>
      <c r="H5006">
        <v>0.15</v>
      </c>
      <c r="I5006">
        <v>0</v>
      </c>
      <c r="J5006">
        <v>20</v>
      </c>
      <c r="K5006">
        <v>0</v>
      </c>
      <c r="L5006">
        <v>0</v>
      </c>
      <c r="M5006">
        <v>0</v>
      </c>
      <c r="N5006">
        <v>0</v>
      </c>
      <c r="O5006" s="16">
        <f>VLOOKUP(A5006,'LW  WY'!I$36:J$47,2)</f>
        <v>1.1575351770564697</v>
      </c>
      <c r="P5006">
        <f t="shared" si="77"/>
        <v>0</v>
      </c>
    </row>
    <row r="5007" spans="1:16" x14ac:dyDescent="0.35">
      <c r="A5007">
        <v>7</v>
      </c>
      <c r="B5007">
        <v>27</v>
      </c>
      <c r="C5007">
        <v>6</v>
      </c>
      <c r="D5007">
        <v>0</v>
      </c>
      <c r="E5007">
        <v>14</v>
      </c>
      <c r="F5007">
        <v>22</v>
      </c>
      <c r="G5007">
        <v>0</v>
      </c>
      <c r="H5007">
        <v>0.15</v>
      </c>
      <c r="I5007">
        <v>10.256</v>
      </c>
      <c r="J5007">
        <v>22.419</v>
      </c>
      <c r="K5007">
        <v>188560.717</v>
      </c>
      <c r="L5007">
        <v>82790.197</v>
      </c>
      <c r="M5007">
        <v>82.790197000000006</v>
      </c>
      <c r="N5007">
        <v>8.2790196999999996E-2</v>
      </c>
      <c r="O5007" s="16">
        <f>VLOOKUP(A5007,'LW  WY'!I$36:J$47,2)</f>
        <v>1.1575351770564697</v>
      </c>
      <c r="P5007">
        <f t="shared" si="77"/>
        <v>9.5832565342934994E-2</v>
      </c>
    </row>
    <row r="5008" spans="1:16" x14ac:dyDescent="0.35">
      <c r="A5008">
        <v>7</v>
      </c>
      <c r="B5008">
        <v>27</v>
      </c>
      <c r="C5008">
        <v>7</v>
      </c>
      <c r="D5008">
        <v>0</v>
      </c>
      <c r="E5008">
        <v>47</v>
      </c>
      <c r="F5008">
        <v>23</v>
      </c>
      <c r="G5008">
        <v>0.1</v>
      </c>
      <c r="H5008">
        <v>0.15</v>
      </c>
      <c r="I5008">
        <v>34.646000000000001</v>
      </c>
      <c r="J5008">
        <v>24.373000000000001</v>
      </c>
      <c r="K5008">
        <v>678139.22600000002</v>
      </c>
      <c r="L5008">
        <v>555020.99300000002</v>
      </c>
      <c r="M5008">
        <v>555.02099299999998</v>
      </c>
      <c r="N5008">
        <v>0.55502099299999996</v>
      </c>
      <c r="O5008" s="16">
        <f>VLOOKUP(A5008,'LW  WY'!I$36:J$47,2)</f>
        <v>1.1575351770564697</v>
      </c>
      <c r="P5008">
        <f t="shared" si="77"/>
        <v>0.64245632340231262</v>
      </c>
    </row>
    <row r="5009" spans="1:16" x14ac:dyDescent="0.35">
      <c r="A5009">
        <v>7</v>
      </c>
      <c r="B5009">
        <v>27</v>
      </c>
      <c r="C5009">
        <v>8</v>
      </c>
      <c r="D5009">
        <v>0</v>
      </c>
      <c r="E5009">
        <v>127</v>
      </c>
      <c r="F5009">
        <v>24</v>
      </c>
      <c r="G5009">
        <v>0</v>
      </c>
      <c r="H5009">
        <v>0.15</v>
      </c>
      <c r="I5009">
        <v>97.51</v>
      </c>
      <c r="J5009">
        <v>27.98</v>
      </c>
      <c r="K5009">
        <v>1942050.68</v>
      </c>
      <c r="L5009">
        <v>1774147.0390000001</v>
      </c>
      <c r="M5009">
        <v>1774.1470389999999</v>
      </c>
      <c r="N5009">
        <v>1.774147039</v>
      </c>
      <c r="O5009" s="16">
        <f>VLOOKUP(A5009,'LW  WY'!I$36:J$47,2)</f>
        <v>1.1575351770564697</v>
      </c>
      <c r="P5009">
        <f t="shared" si="77"/>
        <v>2.0536376069130764</v>
      </c>
    </row>
    <row r="5010" spans="1:16" x14ac:dyDescent="0.35">
      <c r="A5010">
        <v>7</v>
      </c>
      <c r="B5010">
        <v>27</v>
      </c>
      <c r="C5010">
        <v>9</v>
      </c>
      <c r="D5010">
        <v>11</v>
      </c>
      <c r="E5010">
        <v>219</v>
      </c>
      <c r="F5010">
        <v>24</v>
      </c>
      <c r="G5010">
        <v>0</v>
      </c>
      <c r="H5010">
        <v>0.15</v>
      </c>
      <c r="I5010">
        <v>185.066</v>
      </c>
      <c r="J5010">
        <v>31.533999999999999</v>
      </c>
      <c r="K5010">
        <v>3686355.1809999999</v>
      </c>
      <c r="L5010">
        <v>3456643.8969999999</v>
      </c>
      <c r="M5010">
        <v>3456.6438969999999</v>
      </c>
      <c r="N5010">
        <v>3.4566438970000002</v>
      </c>
      <c r="O5010" s="16">
        <f>VLOOKUP(A5010,'LW  WY'!I$36:J$47,2)</f>
        <v>1.1575351770564697</v>
      </c>
      <c r="P5010">
        <f t="shared" si="77"/>
        <v>4.0011869053350608</v>
      </c>
    </row>
    <row r="5011" spans="1:16" x14ac:dyDescent="0.35">
      <c r="A5011">
        <v>7</v>
      </c>
      <c r="B5011">
        <v>27</v>
      </c>
      <c r="C5011">
        <v>10</v>
      </c>
      <c r="D5011">
        <v>9</v>
      </c>
      <c r="E5011">
        <v>208</v>
      </c>
      <c r="F5011">
        <v>25</v>
      </c>
      <c r="G5011">
        <v>0</v>
      </c>
      <c r="H5011">
        <v>0.15</v>
      </c>
      <c r="I5011">
        <v>191.21899999999999</v>
      </c>
      <c r="J5011">
        <v>32.764000000000003</v>
      </c>
      <c r="K5011">
        <v>3758657.9180000001</v>
      </c>
      <c r="L5011">
        <v>3526384.66</v>
      </c>
      <c r="M5011">
        <v>3526.3846600000002</v>
      </c>
      <c r="N5011">
        <v>3.5263846600000002</v>
      </c>
      <c r="O5011" s="16">
        <f>VLOOKUP(A5011,'LW  WY'!I$36:J$47,2)</f>
        <v>1.1575351770564697</v>
      </c>
      <c r="P5011">
        <f t="shared" si="77"/>
        <v>4.0819142917823186</v>
      </c>
    </row>
    <row r="5012" spans="1:16" x14ac:dyDescent="0.35">
      <c r="A5012">
        <v>7</v>
      </c>
      <c r="B5012">
        <v>27</v>
      </c>
      <c r="C5012">
        <v>11</v>
      </c>
      <c r="D5012">
        <v>13</v>
      </c>
      <c r="E5012">
        <v>257</v>
      </c>
      <c r="F5012">
        <v>26</v>
      </c>
      <c r="G5012">
        <v>0</v>
      </c>
      <c r="H5012">
        <v>0.15</v>
      </c>
      <c r="I5012">
        <v>258.43400000000003</v>
      </c>
      <c r="J5012">
        <v>36.47</v>
      </c>
      <c r="K5012">
        <v>5012414.102</v>
      </c>
      <c r="L5012">
        <v>4735715.2769999998</v>
      </c>
      <c r="M5012">
        <v>4735.7152770000002</v>
      </c>
      <c r="N5012">
        <v>4.7357152769999997</v>
      </c>
      <c r="O5012" s="16">
        <f>VLOOKUP(A5012,'LW  WY'!I$36:J$47,2)</f>
        <v>1.1575351770564697</v>
      </c>
      <c r="P5012">
        <f t="shared" si="77"/>
        <v>5.481757021651223</v>
      </c>
    </row>
    <row r="5013" spans="1:16" x14ac:dyDescent="0.35">
      <c r="A5013">
        <v>7</v>
      </c>
      <c r="B5013">
        <v>27</v>
      </c>
      <c r="C5013">
        <v>12</v>
      </c>
      <c r="D5013">
        <v>12</v>
      </c>
      <c r="E5013">
        <v>231</v>
      </c>
      <c r="F5013">
        <v>27</v>
      </c>
      <c r="G5013">
        <v>0</v>
      </c>
      <c r="H5013">
        <v>0.15</v>
      </c>
      <c r="I5013">
        <v>241.97200000000001</v>
      </c>
      <c r="J5013">
        <v>36.777000000000001</v>
      </c>
      <c r="K5013">
        <v>4632625.8049999997</v>
      </c>
      <c r="L5013">
        <v>4369384.3899999997</v>
      </c>
      <c r="M5013">
        <v>4369.3843900000002</v>
      </c>
      <c r="N5013">
        <v>4.3693843899999996</v>
      </c>
      <c r="O5013" s="16">
        <f>VLOOKUP(A5013,'LW  WY'!I$36:J$47,2)</f>
        <v>1.1575351770564697</v>
      </c>
      <c r="P5013">
        <f t="shared" si="77"/>
        <v>5.0577161335064247</v>
      </c>
    </row>
    <row r="5014" spans="1:16" x14ac:dyDescent="0.35">
      <c r="A5014">
        <v>7</v>
      </c>
      <c r="B5014">
        <v>27</v>
      </c>
      <c r="C5014">
        <v>13</v>
      </c>
      <c r="D5014">
        <v>9</v>
      </c>
      <c r="E5014">
        <v>188</v>
      </c>
      <c r="F5014">
        <v>28</v>
      </c>
      <c r="G5014">
        <v>0</v>
      </c>
      <c r="H5014">
        <v>0.15</v>
      </c>
      <c r="I5014">
        <v>190.40799999999999</v>
      </c>
      <c r="J5014">
        <v>35.71</v>
      </c>
      <c r="K5014">
        <v>3657829.0580000002</v>
      </c>
      <c r="L5014">
        <v>3429128.5669999998</v>
      </c>
      <c r="M5014">
        <v>3429.1285670000002</v>
      </c>
      <c r="N5014">
        <v>3.4291285669999998</v>
      </c>
      <c r="O5014" s="16">
        <f>VLOOKUP(A5014,'LW  WY'!I$36:J$47,2)</f>
        <v>1.1575351770564697</v>
      </c>
      <c r="P5014">
        <f t="shared" si="77"/>
        <v>3.9693369429517431</v>
      </c>
    </row>
    <row r="5015" spans="1:16" x14ac:dyDescent="0.35">
      <c r="A5015">
        <v>7</v>
      </c>
      <c r="B5015">
        <v>27</v>
      </c>
      <c r="C5015">
        <v>14</v>
      </c>
      <c r="D5015">
        <v>61</v>
      </c>
      <c r="E5015">
        <v>390</v>
      </c>
      <c r="F5015">
        <v>28</v>
      </c>
      <c r="G5015">
        <v>0</v>
      </c>
      <c r="H5015">
        <v>0.15</v>
      </c>
      <c r="I5015">
        <v>431.26100000000002</v>
      </c>
      <c r="J5015">
        <v>45.514000000000003</v>
      </c>
      <c r="K5015">
        <v>8241055.2750000004</v>
      </c>
      <c r="L5015">
        <v>7849952.8569999998</v>
      </c>
      <c r="M5015">
        <v>7849.9528570000002</v>
      </c>
      <c r="N5015">
        <v>7.8499528569999999</v>
      </c>
      <c r="O5015" s="16">
        <f>VLOOKUP(A5015,'LW  WY'!I$36:J$47,2)</f>
        <v>1.1575351770564697</v>
      </c>
      <c r="P5015">
        <f t="shared" si="77"/>
        <v>9.0865965702124356</v>
      </c>
    </row>
    <row r="5016" spans="1:16" x14ac:dyDescent="0.35">
      <c r="A5016">
        <v>7</v>
      </c>
      <c r="B5016">
        <v>27</v>
      </c>
      <c r="C5016">
        <v>15</v>
      </c>
      <c r="D5016">
        <v>8</v>
      </c>
      <c r="E5016">
        <v>207</v>
      </c>
      <c r="F5016">
        <v>27</v>
      </c>
      <c r="G5016">
        <v>0</v>
      </c>
      <c r="H5016">
        <v>0.15</v>
      </c>
      <c r="I5016">
        <v>175.23400000000001</v>
      </c>
      <c r="J5016">
        <v>34.128999999999998</v>
      </c>
      <c r="K5016">
        <v>3437208.6880000001</v>
      </c>
      <c r="L5016">
        <v>3216325.6549999998</v>
      </c>
      <c r="M5016">
        <v>3216.3256550000001</v>
      </c>
      <c r="N5016">
        <v>3.2163256549999999</v>
      </c>
      <c r="O5016" s="16">
        <f>VLOOKUP(A5016,'LW  WY'!I$36:J$47,2)</f>
        <v>1.1575351770564697</v>
      </c>
      <c r="P5016">
        <f t="shared" si="77"/>
        <v>3.7230100865316906</v>
      </c>
    </row>
    <row r="5017" spans="1:16" x14ac:dyDescent="0.35">
      <c r="A5017">
        <v>7</v>
      </c>
      <c r="B5017">
        <v>27</v>
      </c>
      <c r="C5017">
        <v>16</v>
      </c>
      <c r="D5017">
        <v>0</v>
      </c>
      <c r="E5017">
        <v>119</v>
      </c>
      <c r="F5017">
        <v>25</v>
      </c>
      <c r="G5017">
        <v>0</v>
      </c>
      <c r="H5017">
        <v>0.15</v>
      </c>
      <c r="I5017">
        <v>90.23</v>
      </c>
      <c r="J5017">
        <v>28.68</v>
      </c>
      <c r="K5017">
        <v>1780671.6540000001</v>
      </c>
      <c r="L5017">
        <v>1618486.3130000001</v>
      </c>
      <c r="M5017">
        <v>1618.4863130000001</v>
      </c>
      <c r="N5017">
        <v>1.618486313</v>
      </c>
      <c r="O5017" s="16">
        <f>VLOOKUP(A5017,'LW  WY'!I$36:J$47,2)</f>
        <v>1.1575351770564697</v>
      </c>
      <c r="P5017">
        <f t="shared" si="77"/>
        <v>1.8734548408819278</v>
      </c>
    </row>
    <row r="5018" spans="1:16" x14ac:dyDescent="0.35">
      <c r="A5018">
        <v>7</v>
      </c>
      <c r="B5018">
        <v>27</v>
      </c>
      <c r="C5018">
        <v>17</v>
      </c>
      <c r="D5018">
        <v>15</v>
      </c>
      <c r="E5018">
        <v>144</v>
      </c>
      <c r="F5018">
        <v>24</v>
      </c>
      <c r="G5018">
        <v>0</v>
      </c>
      <c r="H5018">
        <v>0.15</v>
      </c>
      <c r="I5018">
        <v>134.37899999999999</v>
      </c>
      <c r="J5018">
        <v>29.504999999999999</v>
      </c>
      <c r="K5018">
        <v>2730801.56</v>
      </c>
      <c r="L5018">
        <v>2534949.3390000002</v>
      </c>
      <c r="M5018">
        <v>2534.9493389999998</v>
      </c>
      <c r="N5018">
        <v>2.5349493390000002</v>
      </c>
      <c r="O5018" s="16">
        <f>VLOOKUP(A5018,'LW  WY'!I$36:J$47,2)</f>
        <v>1.1575351770564697</v>
      </c>
      <c r="P5018">
        <f t="shared" si="77"/>
        <v>2.9342930319485458</v>
      </c>
    </row>
    <row r="5019" spans="1:16" x14ac:dyDescent="0.35">
      <c r="A5019">
        <v>7</v>
      </c>
      <c r="B5019">
        <v>27</v>
      </c>
      <c r="C5019">
        <v>18</v>
      </c>
      <c r="D5019">
        <v>363</v>
      </c>
      <c r="E5019">
        <v>69</v>
      </c>
      <c r="F5019">
        <v>23</v>
      </c>
      <c r="G5019">
        <v>0</v>
      </c>
      <c r="H5019">
        <v>0.15</v>
      </c>
      <c r="I5019">
        <v>313.72800000000001</v>
      </c>
      <c r="J5019">
        <v>35.892000000000003</v>
      </c>
      <c r="K5019">
        <v>6470728.79</v>
      </c>
      <c r="L5019">
        <v>6142356.0779999997</v>
      </c>
      <c r="M5019">
        <v>6142.3560779999998</v>
      </c>
      <c r="N5019">
        <v>6.1423560779999997</v>
      </c>
      <c r="O5019" s="16">
        <f>VLOOKUP(A5019,'LW  WY'!I$36:J$47,2)</f>
        <v>1.1575351770564697</v>
      </c>
      <c r="P5019">
        <f t="shared" si="77"/>
        <v>7.1099932302916127</v>
      </c>
    </row>
    <row r="5020" spans="1:16" x14ac:dyDescent="0.35">
      <c r="A5020">
        <v>7</v>
      </c>
      <c r="B5020">
        <v>27</v>
      </c>
      <c r="C5020">
        <v>19</v>
      </c>
      <c r="D5020">
        <v>27</v>
      </c>
      <c r="E5020">
        <v>9</v>
      </c>
      <c r="F5020">
        <v>21</v>
      </c>
      <c r="G5020">
        <v>0</v>
      </c>
      <c r="H5020">
        <v>0.15</v>
      </c>
      <c r="I5020">
        <v>9.02</v>
      </c>
      <c r="J5020">
        <v>21.329000000000001</v>
      </c>
      <c r="K5020">
        <v>117474.29399999999</v>
      </c>
      <c r="L5020">
        <v>14222.648999999999</v>
      </c>
      <c r="M5020">
        <v>14.222649000000001</v>
      </c>
      <c r="N5020">
        <v>1.4222649E-2</v>
      </c>
      <c r="O5020" s="16">
        <f>VLOOKUP(A5020,'LW  WY'!I$36:J$47,2)</f>
        <v>1.1575351770564697</v>
      </c>
      <c r="P5020">
        <f t="shared" si="77"/>
        <v>1.6463216528427024E-2</v>
      </c>
    </row>
    <row r="5021" spans="1:16" x14ac:dyDescent="0.35">
      <c r="A5021">
        <v>7</v>
      </c>
      <c r="B5021">
        <v>27</v>
      </c>
      <c r="C5021">
        <v>20</v>
      </c>
      <c r="D5021">
        <v>0</v>
      </c>
      <c r="E5021">
        <v>0</v>
      </c>
      <c r="F5021">
        <v>20</v>
      </c>
      <c r="G5021">
        <v>0</v>
      </c>
      <c r="H5021">
        <v>0.15</v>
      </c>
      <c r="I5021">
        <v>0</v>
      </c>
      <c r="J5021">
        <v>20</v>
      </c>
      <c r="K5021">
        <v>0</v>
      </c>
      <c r="L5021">
        <v>0</v>
      </c>
      <c r="M5021">
        <v>0</v>
      </c>
      <c r="N5021">
        <v>0</v>
      </c>
      <c r="O5021" s="16">
        <f>VLOOKUP(A5021,'LW  WY'!I$36:J$47,2)</f>
        <v>1.1575351770564697</v>
      </c>
      <c r="P5021">
        <f t="shared" si="77"/>
        <v>0</v>
      </c>
    </row>
    <row r="5022" spans="1:16" x14ac:dyDescent="0.35">
      <c r="A5022">
        <v>7</v>
      </c>
      <c r="B5022">
        <v>27</v>
      </c>
      <c r="C5022">
        <v>21</v>
      </c>
      <c r="D5022">
        <v>0</v>
      </c>
      <c r="E5022">
        <v>0</v>
      </c>
      <c r="F5022">
        <v>20</v>
      </c>
      <c r="G5022">
        <v>0</v>
      </c>
      <c r="H5022">
        <v>0.15</v>
      </c>
      <c r="I5022">
        <v>0</v>
      </c>
      <c r="J5022">
        <v>20</v>
      </c>
      <c r="K5022">
        <v>0</v>
      </c>
      <c r="L5022">
        <v>0</v>
      </c>
      <c r="M5022">
        <v>0</v>
      </c>
      <c r="N5022">
        <v>0</v>
      </c>
      <c r="O5022" s="16">
        <f>VLOOKUP(A5022,'LW  WY'!I$36:J$47,2)</f>
        <v>1.1575351770564697</v>
      </c>
      <c r="P5022">
        <f t="shared" si="77"/>
        <v>0</v>
      </c>
    </row>
    <row r="5023" spans="1:16" x14ac:dyDescent="0.35">
      <c r="A5023">
        <v>7</v>
      </c>
      <c r="B5023">
        <v>27</v>
      </c>
      <c r="C5023">
        <v>22</v>
      </c>
      <c r="D5023">
        <v>0</v>
      </c>
      <c r="E5023">
        <v>0</v>
      </c>
      <c r="F5023">
        <v>20</v>
      </c>
      <c r="G5023">
        <v>0</v>
      </c>
      <c r="H5023">
        <v>0.15</v>
      </c>
      <c r="I5023">
        <v>0</v>
      </c>
      <c r="J5023">
        <v>20</v>
      </c>
      <c r="K5023">
        <v>0</v>
      </c>
      <c r="L5023">
        <v>0</v>
      </c>
      <c r="M5023">
        <v>0</v>
      </c>
      <c r="N5023">
        <v>0</v>
      </c>
      <c r="O5023" s="16">
        <f>VLOOKUP(A5023,'LW  WY'!I$36:J$47,2)</f>
        <v>1.1575351770564697</v>
      </c>
      <c r="P5023">
        <f t="shared" si="77"/>
        <v>0</v>
      </c>
    </row>
    <row r="5024" spans="1:16" x14ac:dyDescent="0.35">
      <c r="A5024">
        <v>7</v>
      </c>
      <c r="B5024">
        <v>27</v>
      </c>
      <c r="C5024">
        <v>23</v>
      </c>
      <c r="D5024">
        <v>0</v>
      </c>
      <c r="E5024">
        <v>0</v>
      </c>
      <c r="F5024">
        <v>20</v>
      </c>
      <c r="G5024">
        <v>0</v>
      </c>
      <c r="H5024">
        <v>0.15</v>
      </c>
      <c r="I5024">
        <v>0</v>
      </c>
      <c r="J5024">
        <v>20</v>
      </c>
      <c r="K5024">
        <v>0</v>
      </c>
      <c r="L5024">
        <v>0</v>
      </c>
      <c r="M5024">
        <v>0</v>
      </c>
      <c r="N5024">
        <v>0</v>
      </c>
      <c r="O5024" s="16">
        <f>VLOOKUP(A5024,'LW  WY'!I$36:J$47,2)</f>
        <v>1.1575351770564697</v>
      </c>
      <c r="P5024">
        <f t="shared" si="77"/>
        <v>0</v>
      </c>
    </row>
    <row r="5025" spans="1:16" x14ac:dyDescent="0.35">
      <c r="A5025">
        <v>7</v>
      </c>
      <c r="B5025">
        <v>28</v>
      </c>
      <c r="C5025">
        <v>0</v>
      </c>
      <c r="D5025">
        <v>0</v>
      </c>
      <c r="E5025">
        <v>0</v>
      </c>
      <c r="F5025">
        <v>20</v>
      </c>
      <c r="G5025">
        <v>0</v>
      </c>
      <c r="H5025">
        <v>0.15</v>
      </c>
      <c r="I5025">
        <v>0</v>
      </c>
      <c r="J5025">
        <v>20</v>
      </c>
      <c r="K5025">
        <v>0</v>
      </c>
      <c r="L5025">
        <v>0</v>
      </c>
      <c r="M5025">
        <v>0</v>
      </c>
      <c r="N5025">
        <v>0</v>
      </c>
      <c r="O5025" s="16">
        <f>VLOOKUP(A5025,'LW  WY'!I$36:J$47,2)</f>
        <v>1.1575351770564697</v>
      </c>
      <c r="P5025">
        <f t="shared" si="77"/>
        <v>0</v>
      </c>
    </row>
    <row r="5026" spans="1:16" x14ac:dyDescent="0.35">
      <c r="A5026">
        <v>7</v>
      </c>
      <c r="B5026">
        <v>28</v>
      </c>
      <c r="C5026">
        <v>1</v>
      </c>
      <c r="D5026">
        <v>0</v>
      </c>
      <c r="E5026">
        <v>0</v>
      </c>
      <c r="F5026">
        <v>20</v>
      </c>
      <c r="G5026">
        <v>0</v>
      </c>
      <c r="H5026">
        <v>0.15</v>
      </c>
      <c r="I5026">
        <v>0</v>
      </c>
      <c r="J5026">
        <v>20</v>
      </c>
      <c r="K5026">
        <v>0</v>
      </c>
      <c r="L5026">
        <v>0</v>
      </c>
      <c r="M5026">
        <v>0</v>
      </c>
      <c r="N5026">
        <v>0</v>
      </c>
      <c r="O5026" s="16">
        <f>VLOOKUP(A5026,'LW  WY'!I$36:J$47,2)</f>
        <v>1.1575351770564697</v>
      </c>
      <c r="P5026">
        <f t="shared" ref="P5026:P5089" si="78">N5026*O5026</f>
        <v>0</v>
      </c>
    </row>
    <row r="5027" spans="1:16" x14ac:dyDescent="0.35">
      <c r="A5027">
        <v>7</v>
      </c>
      <c r="B5027">
        <v>28</v>
      </c>
      <c r="C5027">
        <v>2</v>
      </c>
      <c r="D5027">
        <v>0</v>
      </c>
      <c r="E5027">
        <v>0</v>
      </c>
      <c r="F5027">
        <v>19</v>
      </c>
      <c r="G5027">
        <v>0</v>
      </c>
      <c r="H5027">
        <v>0.15</v>
      </c>
      <c r="I5027">
        <v>0</v>
      </c>
      <c r="J5027">
        <v>19</v>
      </c>
      <c r="K5027">
        <v>0</v>
      </c>
      <c r="L5027">
        <v>0</v>
      </c>
      <c r="M5027">
        <v>0</v>
      </c>
      <c r="N5027">
        <v>0</v>
      </c>
      <c r="O5027" s="16">
        <f>VLOOKUP(A5027,'LW  WY'!I$36:J$47,2)</f>
        <v>1.1575351770564697</v>
      </c>
      <c r="P5027">
        <f t="shared" si="78"/>
        <v>0</v>
      </c>
    </row>
    <row r="5028" spans="1:16" x14ac:dyDescent="0.35">
      <c r="A5028">
        <v>7</v>
      </c>
      <c r="B5028">
        <v>28</v>
      </c>
      <c r="C5028">
        <v>3</v>
      </c>
      <c r="D5028">
        <v>0</v>
      </c>
      <c r="E5028">
        <v>0</v>
      </c>
      <c r="F5028">
        <v>19</v>
      </c>
      <c r="G5028">
        <v>0</v>
      </c>
      <c r="H5028">
        <v>0.15</v>
      </c>
      <c r="I5028">
        <v>0</v>
      </c>
      <c r="J5028">
        <v>19</v>
      </c>
      <c r="K5028">
        <v>0</v>
      </c>
      <c r="L5028">
        <v>0</v>
      </c>
      <c r="M5028">
        <v>0</v>
      </c>
      <c r="N5028">
        <v>0</v>
      </c>
      <c r="O5028" s="16">
        <f>VLOOKUP(A5028,'LW  WY'!I$36:J$47,2)</f>
        <v>1.1575351770564697</v>
      </c>
      <c r="P5028">
        <f t="shared" si="78"/>
        <v>0</v>
      </c>
    </row>
    <row r="5029" spans="1:16" x14ac:dyDescent="0.35">
      <c r="A5029">
        <v>7</v>
      </c>
      <c r="B5029">
        <v>28</v>
      </c>
      <c r="C5029">
        <v>4</v>
      </c>
      <c r="D5029">
        <v>0</v>
      </c>
      <c r="E5029">
        <v>0</v>
      </c>
      <c r="F5029">
        <v>19</v>
      </c>
      <c r="G5029">
        <v>0</v>
      </c>
      <c r="H5029">
        <v>0.15</v>
      </c>
      <c r="I5029">
        <v>0</v>
      </c>
      <c r="J5029">
        <v>19</v>
      </c>
      <c r="K5029">
        <v>0</v>
      </c>
      <c r="L5029">
        <v>0</v>
      </c>
      <c r="M5029">
        <v>0</v>
      </c>
      <c r="N5029">
        <v>0</v>
      </c>
      <c r="O5029" s="16">
        <f>VLOOKUP(A5029,'LW  WY'!I$36:J$47,2)</f>
        <v>1.1575351770564697</v>
      </c>
      <c r="P5029">
        <f t="shared" si="78"/>
        <v>0</v>
      </c>
    </row>
    <row r="5030" spans="1:16" x14ac:dyDescent="0.35">
      <c r="A5030">
        <v>7</v>
      </c>
      <c r="B5030">
        <v>28</v>
      </c>
      <c r="C5030">
        <v>5</v>
      </c>
      <c r="D5030">
        <v>0</v>
      </c>
      <c r="E5030">
        <v>0</v>
      </c>
      <c r="F5030">
        <v>19</v>
      </c>
      <c r="G5030">
        <v>0</v>
      </c>
      <c r="H5030">
        <v>0.15</v>
      </c>
      <c r="I5030">
        <v>0</v>
      </c>
      <c r="J5030">
        <v>19</v>
      </c>
      <c r="K5030">
        <v>0</v>
      </c>
      <c r="L5030">
        <v>0</v>
      </c>
      <c r="M5030">
        <v>0</v>
      </c>
      <c r="N5030">
        <v>0</v>
      </c>
      <c r="O5030" s="16">
        <f>VLOOKUP(A5030,'LW  WY'!I$36:J$47,2)</f>
        <v>1.1575351770564697</v>
      </c>
      <c r="P5030">
        <f t="shared" si="78"/>
        <v>0</v>
      </c>
    </row>
    <row r="5031" spans="1:16" x14ac:dyDescent="0.35">
      <c r="A5031">
        <v>7</v>
      </c>
      <c r="B5031">
        <v>28</v>
      </c>
      <c r="C5031">
        <v>6</v>
      </c>
      <c r="D5031">
        <v>0</v>
      </c>
      <c r="E5031">
        <v>18</v>
      </c>
      <c r="F5031">
        <v>19</v>
      </c>
      <c r="G5031">
        <v>0</v>
      </c>
      <c r="H5031">
        <v>0.15</v>
      </c>
      <c r="I5031">
        <v>13.199</v>
      </c>
      <c r="J5031">
        <v>19.539000000000001</v>
      </c>
      <c r="K5031">
        <v>249211.26300000001</v>
      </c>
      <c r="L5031">
        <v>141291.65299999999</v>
      </c>
      <c r="M5031">
        <v>141.291653</v>
      </c>
      <c r="N5031">
        <v>0.14129165299999999</v>
      </c>
      <c r="O5031" s="16">
        <f>VLOOKUP(A5031,'LW  WY'!I$36:J$47,2)</f>
        <v>1.1575351770564697</v>
      </c>
      <c r="P5031">
        <f t="shared" si="78"/>
        <v>0.16355005857195626</v>
      </c>
    </row>
    <row r="5032" spans="1:16" x14ac:dyDescent="0.35">
      <c r="A5032">
        <v>7</v>
      </c>
      <c r="B5032">
        <v>28</v>
      </c>
      <c r="C5032">
        <v>7</v>
      </c>
      <c r="D5032">
        <v>70</v>
      </c>
      <c r="E5032">
        <v>146</v>
      </c>
      <c r="F5032">
        <v>20</v>
      </c>
      <c r="G5032">
        <v>0</v>
      </c>
      <c r="H5032">
        <v>0.15</v>
      </c>
      <c r="I5032">
        <v>207.14400000000001</v>
      </c>
      <c r="J5032">
        <v>28.501999999999999</v>
      </c>
      <c r="K5032">
        <v>4326913.1119999997</v>
      </c>
      <c r="L5032">
        <v>4074504.3130000001</v>
      </c>
      <c r="M5032">
        <v>4074.5043129999999</v>
      </c>
      <c r="N5032">
        <v>4.0745043130000003</v>
      </c>
      <c r="O5032" s="16">
        <f>VLOOKUP(A5032,'LW  WY'!I$36:J$47,2)</f>
        <v>1.1575351770564697</v>
      </c>
      <c r="P5032">
        <f t="shared" si="78"/>
        <v>4.7163820713658051</v>
      </c>
    </row>
    <row r="5033" spans="1:16" x14ac:dyDescent="0.35">
      <c r="A5033">
        <v>7</v>
      </c>
      <c r="B5033">
        <v>28</v>
      </c>
      <c r="C5033">
        <v>8</v>
      </c>
      <c r="D5033">
        <v>16</v>
      </c>
      <c r="E5033">
        <v>192</v>
      </c>
      <c r="F5033">
        <v>22</v>
      </c>
      <c r="G5033">
        <v>0</v>
      </c>
      <c r="H5033">
        <v>0.15</v>
      </c>
      <c r="I5033">
        <v>172.096</v>
      </c>
      <c r="J5033">
        <v>29.029</v>
      </c>
      <c r="K5033">
        <v>3498401.861</v>
      </c>
      <c r="L5033">
        <v>3275350.51</v>
      </c>
      <c r="M5033">
        <v>3275.3505100000002</v>
      </c>
      <c r="N5033">
        <v>3.27535051</v>
      </c>
      <c r="O5033" s="16">
        <f>VLOOKUP(A5033,'LW  WY'!I$36:J$47,2)</f>
        <v>1.1575351770564697</v>
      </c>
      <c r="P5033">
        <f t="shared" si="78"/>
        <v>3.7913334325148482</v>
      </c>
    </row>
    <row r="5034" spans="1:16" x14ac:dyDescent="0.35">
      <c r="A5034">
        <v>7</v>
      </c>
      <c r="B5034">
        <v>28</v>
      </c>
      <c r="C5034">
        <v>9</v>
      </c>
      <c r="D5034">
        <v>52</v>
      </c>
      <c r="E5034">
        <v>304</v>
      </c>
      <c r="F5034">
        <v>24</v>
      </c>
      <c r="G5034">
        <v>0</v>
      </c>
      <c r="H5034">
        <v>0.15</v>
      </c>
      <c r="I5034">
        <v>323.13600000000002</v>
      </c>
      <c r="J5034">
        <v>37.162999999999997</v>
      </c>
      <c r="K5034">
        <v>6418855.4179999996</v>
      </c>
      <c r="L5034">
        <v>6092320.7860000003</v>
      </c>
      <c r="M5034">
        <v>6092.3207860000002</v>
      </c>
      <c r="N5034">
        <v>6.0923207860000002</v>
      </c>
      <c r="O5034" s="16">
        <f>VLOOKUP(A5034,'LW  WY'!I$36:J$47,2)</f>
        <v>1.1575351770564697</v>
      </c>
      <c r="P5034">
        <f t="shared" si="78"/>
        <v>7.0520756197073204</v>
      </c>
    </row>
    <row r="5035" spans="1:16" x14ac:dyDescent="0.35">
      <c r="A5035">
        <v>7</v>
      </c>
      <c r="B5035">
        <v>28</v>
      </c>
      <c r="C5035">
        <v>10</v>
      </c>
      <c r="D5035">
        <v>264</v>
      </c>
      <c r="E5035">
        <v>398</v>
      </c>
      <c r="F5035">
        <v>25</v>
      </c>
      <c r="G5035">
        <v>0</v>
      </c>
      <c r="H5035">
        <v>0.15</v>
      </c>
      <c r="I5035">
        <v>661.91399999999999</v>
      </c>
      <c r="J5035">
        <v>51.939</v>
      </c>
      <c r="K5035">
        <v>12485796</v>
      </c>
      <c r="L5035">
        <v>11944285.539999999</v>
      </c>
      <c r="M5035">
        <v>11944.285540000001</v>
      </c>
      <c r="N5035">
        <v>11.944285539999999</v>
      </c>
      <c r="O5035" s="16">
        <f>VLOOKUP(A5035,'LW  WY'!I$36:J$47,2)</f>
        <v>1.1575351770564697</v>
      </c>
      <c r="P5035">
        <f t="shared" si="78"/>
        <v>13.825930677356929</v>
      </c>
    </row>
    <row r="5036" spans="1:16" x14ac:dyDescent="0.35">
      <c r="A5036">
        <v>7</v>
      </c>
      <c r="B5036">
        <v>28</v>
      </c>
      <c r="C5036">
        <v>11</v>
      </c>
      <c r="D5036">
        <v>768</v>
      </c>
      <c r="E5036">
        <v>179</v>
      </c>
      <c r="F5036">
        <v>26</v>
      </c>
      <c r="G5036">
        <v>0</v>
      </c>
      <c r="H5036">
        <v>0.15</v>
      </c>
      <c r="I5036">
        <v>921.88</v>
      </c>
      <c r="J5036">
        <v>63.566000000000003</v>
      </c>
      <c r="K5036">
        <v>16594732.15</v>
      </c>
      <c r="L5036">
        <v>15907625.75</v>
      </c>
      <c r="M5036">
        <v>15907.625749999999</v>
      </c>
      <c r="N5036">
        <v>15.907625749999999</v>
      </c>
      <c r="O5036" s="16">
        <f>VLOOKUP(A5036,'LW  WY'!I$36:J$47,2)</f>
        <v>1.1575351770564697</v>
      </c>
      <c r="P5036">
        <f t="shared" si="78"/>
        <v>18.413636389074306</v>
      </c>
    </row>
    <row r="5037" spans="1:16" x14ac:dyDescent="0.35">
      <c r="A5037">
        <v>7</v>
      </c>
      <c r="B5037">
        <v>28</v>
      </c>
      <c r="C5037">
        <v>12</v>
      </c>
      <c r="D5037">
        <v>36</v>
      </c>
      <c r="E5037">
        <v>397</v>
      </c>
      <c r="F5037">
        <v>26</v>
      </c>
      <c r="G5037">
        <v>0</v>
      </c>
      <c r="H5037">
        <v>0.15</v>
      </c>
      <c r="I5037">
        <v>430.94400000000002</v>
      </c>
      <c r="J5037">
        <v>43.418999999999997</v>
      </c>
      <c r="K5037">
        <v>8169356.8640000001</v>
      </c>
      <c r="L5037">
        <v>7780795.0049999999</v>
      </c>
      <c r="M5037">
        <v>7780.7950049999999</v>
      </c>
      <c r="N5037">
        <v>7.7807950049999999</v>
      </c>
      <c r="O5037" s="16">
        <f>VLOOKUP(A5037,'LW  WY'!I$36:J$47,2)</f>
        <v>1.1575351770564697</v>
      </c>
      <c r="P5037">
        <f t="shared" si="78"/>
        <v>9.0065439237527691</v>
      </c>
    </row>
    <row r="5038" spans="1:16" x14ac:dyDescent="0.35">
      <c r="A5038">
        <v>7</v>
      </c>
      <c r="B5038">
        <v>28</v>
      </c>
      <c r="C5038">
        <v>13</v>
      </c>
      <c r="D5038">
        <v>26</v>
      </c>
      <c r="E5038">
        <v>357</v>
      </c>
      <c r="F5038">
        <v>26</v>
      </c>
      <c r="G5038">
        <v>0</v>
      </c>
      <c r="H5038">
        <v>0.15</v>
      </c>
      <c r="I5038">
        <v>376.76299999999998</v>
      </c>
      <c r="J5038">
        <v>41.259</v>
      </c>
      <c r="K5038">
        <v>7233678.4220000003</v>
      </c>
      <c r="L5038">
        <v>6878271.3710000003</v>
      </c>
      <c r="M5038">
        <v>6878.2713709999998</v>
      </c>
      <c r="N5038">
        <v>6.8782713710000003</v>
      </c>
      <c r="O5038" s="16">
        <f>VLOOKUP(A5038,'LW  WY'!I$36:J$47,2)</f>
        <v>1.1575351770564697</v>
      </c>
      <c r="P5038">
        <f t="shared" si="78"/>
        <v>7.961841069272932</v>
      </c>
    </row>
    <row r="5039" spans="1:16" x14ac:dyDescent="0.35">
      <c r="A5039">
        <v>7</v>
      </c>
      <c r="B5039">
        <v>28</v>
      </c>
      <c r="C5039">
        <v>14</v>
      </c>
      <c r="D5039">
        <v>10</v>
      </c>
      <c r="E5039">
        <v>212</v>
      </c>
      <c r="F5039">
        <v>25</v>
      </c>
      <c r="G5039">
        <v>0</v>
      </c>
      <c r="H5039">
        <v>0.15</v>
      </c>
      <c r="I5039">
        <v>199.488</v>
      </c>
      <c r="J5039">
        <v>33.097000000000001</v>
      </c>
      <c r="K5039">
        <v>3915521.1740000001</v>
      </c>
      <c r="L5039">
        <v>3677689.6269999999</v>
      </c>
      <c r="M5039">
        <v>3677.6896270000002</v>
      </c>
      <c r="N5039">
        <v>3.6776896269999999</v>
      </c>
      <c r="O5039" s="16">
        <f>VLOOKUP(A5039,'LW  WY'!I$36:J$47,2)</f>
        <v>1.1575351770564697</v>
      </c>
      <c r="P5039">
        <f t="shared" si="78"/>
        <v>4.2570551135481871</v>
      </c>
    </row>
    <row r="5040" spans="1:16" x14ac:dyDescent="0.35">
      <c r="A5040">
        <v>7</v>
      </c>
      <c r="B5040">
        <v>28</v>
      </c>
      <c r="C5040">
        <v>15</v>
      </c>
      <c r="D5040">
        <v>13</v>
      </c>
      <c r="E5040">
        <v>237</v>
      </c>
      <c r="F5040">
        <v>24</v>
      </c>
      <c r="G5040">
        <v>0</v>
      </c>
      <c r="H5040">
        <v>0.15</v>
      </c>
      <c r="I5040">
        <v>206.31200000000001</v>
      </c>
      <c r="J5040">
        <v>32.393999999999998</v>
      </c>
      <c r="K5040">
        <v>4103340.179</v>
      </c>
      <c r="L5040">
        <v>3858853.4580000001</v>
      </c>
      <c r="M5040">
        <v>3858.853458</v>
      </c>
      <c r="N5040">
        <v>3.858853458</v>
      </c>
      <c r="O5040" s="16">
        <f>VLOOKUP(A5040,'LW  WY'!I$36:J$47,2)</f>
        <v>1.1575351770564697</v>
      </c>
      <c r="P5040">
        <f t="shared" si="78"/>
        <v>4.4667586207410004</v>
      </c>
    </row>
    <row r="5041" spans="1:16" x14ac:dyDescent="0.35">
      <c r="A5041">
        <v>7</v>
      </c>
      <c r="B5041">
        <v>28</v>
      </c>
      <c r="C5041">
        <v>16</v>
      </c>
      <c r="D5041">
        <v>0</v>
      </c>
      <c r="E5041">
        <v>108</v>
      </c>
      <c r="F5041">
        <v>23</v>
      </c>
      <c r="G5041">
        <v>0</v>
      </c>
      <c r="H5041">
        <v>0.15</v>
      </c>
      <c r="I5041">
        <v>81.183999999999997</v>
      </c>
      <c r="J5041">
        <v>26.312000000000001</v>
      </c>
      <c r="K5041">
        <v>1611654.155</v>
      </c>
      <c r="L5041">
        <v>1455457.777</v>
      </c>
      <c r="M5041">
        <v>1455.4577770000001</v>
      </c>
      <c r="N5041">
        <v>1.4554577769999999</v>
      </c>
      <c r="O5041" s="16">
        <f>VLOOKUP(A5041,'LW  WY'!I$36:J$47,2)</f>
        <v>1.1575351770564697</v>
      </c>
      <c r="P5041">
        <f t="shared" si="78"/>
        <v>1.6847435755979105</v>
      </c>
    </row>
    <row r="5042" spans="1:16" x14ac:dyDescent="0.35">
      <c r="A5042">
        <v>7</v>
      </c>
      <c r="B5042">
        <v>28</v>
      </c>
      <c r="C5042">
        <v>17</v>
      </c>
      <c r="D5042">
        <v>102</v>
      </c>
      <c r="E5042">
        <v>167</v>
      </c>
      <c r="F5042">
        <v>23</v>
      </c>
      <c r="G5042">
        <v>0</v>
      </c>
      <c r="H5042">
        <v>0.15</v>
      </c>
      <c r="I5042">
        <v>275.50299999999999</v>
      </c>
      <c r="J5042">
        <v>34.302</v>
      </c>
      <c r="K5042">
        <v>5661657.2690000003</v>
      </c>
      <c r="L5042">
        <v>5361953.1780000003</v>
      </c>
      <c r="M5042">
        <v>5361.9531779999998</v>
      </c>
      <c r="N5042">
        <v>5.3619531780000003</v>
      </c>
      <c r="O5042" s="16">
        <f>VLOOKUP(A5042,'LW  WY'!I$36:J$47,2)</f>
        <v>1.1575351770564697</v>
      </c>
      <c r="P5042">
        <f t="shared" si="78"/>
        <v>6.2066494212647303</v>
      </c>
    </row>
    <row r="5043" spans="1:16" x14ac:dyDescent="0.35">
      <c r="A5043">
        <v>7</v>
      </c>
      <c r="B5043">
        <v>28</v>
      </c>
      <c r="C5043">
        <v>18</v>
      </c>
      <c r="D5043">
        <v>0</v>
      </c>
      <c r="E5043">
        <v>69</v>
      </c>
      <c r="F5043">
        <v>22</v>
      </c>
      <c r="G5043">
        <v>0</v>
      </c>
      <c r="H5043">
        <v>0.15</v>
      </c>
      <c r="I5043">
        <v>58.936</v>
      </c>
      <c r="J5043">
        <v>24.411999999999999</v>
      </c>
      <c r="K5043">
        <v>1178779.058</v>
      </c>
      <c r="L5043">
        <v>1037921.165</v>
      </c>
      <c r="M5043">
        <v>1037.921165</v>
      </c>
      <c r="N5043">
        <v>1.037921165</v>
      </c>
      <c r="O5043" s="16">
        <f>VLOOKUP(A5043,'LW  WY'!I$36:J$47,2)</f>
        <v>1.1575351770564697</v>
      </c>
      <c r="P5043">
        <f t="shared" si="78"/>
        <v>1.2014302594989323</v>
      </c>
    </row>
    <row r="5044" spans="1:16" x14ac:dyDescent="0.35">
      <c r="A5044">
        <v>7</v>
      </c>
      <c r="B5044">
        <v>28</v>
      </c>
      <c r="C5044">
        <v>19</v>
      </c>
      <c r="D5044">
        <v>0</v>
      </c>
      <c r="E5044">
        <v>3</v>
      </c>
      <c r="F5044">
        <v>22</v>
      </c>
      <c r="G5044">
        <v>0</v>
      </c>
      <c r="H5044">
        <v>0.15</v>
      </c>
      <c r="I5044">
        <v>2.359</v>
      </c>
      <c r="J5044">
        <v>22.085999999999999</v>
      </c>
      <c r="K5044">
        <v>28270.562999999998</v>
      </c>
      <c r="L5044">
        <v>0</v>
      </c>
      <c r="M5044">
        <v>0</v>
      </c>
      <c r="N5044">
        <v>0</v>
      </c>
      <c r="O5044" s="16">
        <f>VLOOKUP(A5044,'LW  WY'!I$36:J$47,2)</f>
        <v>1.1575351770564697</v>
      </c>
      <c r="P5044">
        <f t="shared" si="78"/>
        <v>0</v>
      </c>
    </row>
    <row r="5045" spans="1:16" x14ac:dyDescent="0.35">
      <c r="A5045">
        <v>7</v>
      </c>
      <c r="B5045">
        <v>28</v>
      </c>
      <c r="C5045">
        <v>20</v>
      </c>
      <c r="D5045">
        <v>0</v>
      </c>
      <c r="E5045">
        <v>0</v>
      </c>
      <c r="F5045">
        <v>22</v>
      </c>
      <c r="G5045">
        <v>0</v>
      </c>
      <c r="H5045">
        <v>0.15</v>
      </c>
      <c r="I5045">
        <v>0</v>
      </c>
      <c r="J5045">
        <v>22</v>
      </c>
      <c r="K5045">
        <v>0</v>
      </c>
      <c r="L5045">
        <v>0</v>
      </c>
      <c r="M5045">
        <v>0</v>
      </c>
      <c r="N5045">
        <v>0</v>
      </c>
      <c r="O5045" s="16">
        <f>VLOOKUP(A5045,'LW  WY'!I$36:J$47,2)</f>
        <v>1.1575351770564697</v>
      </c>
      <c r="P5045">
        <f t="shared" si="78"/>
        <v>0</v>
      </c>
    </row>
    <row r="5046" spans="1:16" x14ac:dyDescent="0.35">
      <c r="A5046">
        <v>7</v>
      </c>
      <c r="B5046">
        <v>28</v>
      </c>
      <c r="C5046">
        <v>21</v>
      </c>
      <c r="D5046">
        <v>0</v>
      </c>
      <c r="E5046">
        <v>0</v>
      </c>
      <c r="F5046">
        <v>21</v>
      </c>
      <c r="G5046">
        <v>0</v>
      </c>
      <c r="H5046">
        <v>0.15</v>
      </c>
      <c r="I5046">
        <v>0</v>
      </c>
      <c r="J5046">
        <v>21</v>
      </c>
      <c r="K5046">
        <v>0</v>
      </c>
      <c r="L5046">
        <v>0</v>
      </c>
      <c r="M5046">
        <v>0</v>
      </c>
      <c r="N5046">
        <v>0</v>
      </c>
      <c r="O5046" s="16">
        <f>VLOOKUP(A5046,'LW  WY'!I$36:J$47,2)</f>
        <v>1.1575351770564697</v>
      </c>
      <c r="P5046">
        <f t="shared" si="78"/>
        <v>0</v>
      </c>
    </row>
    <row r="5047" spans="1:16" x14ac:dyDescent="0.35">
      <c r="A5047">
        <v>7</v>
      </c>
      <c r="B5047">
        <v>28</v>
      </c>
      <c r="C5047">
        <v>22</v>
      </c>
      <c r="D5047">
        <v>0</v>
      </c>
      <c r="E5047">
        <v>0</v>
      </c>
      <c r="F5047">
        <v>21</v>
      </c>
      <c r="G5047">
        <v>0</v>
      </c>
      <c r="H5047">
        <v>0.15</v>
      </c>
      <c r="I5047">
        <v>0</v>
      </c>
      <c r="J5047">
        <v>21</v>
      </c>
      <c r="K5047">
        <v>0</v>
      </c>
      <c r="L5047">
        <v>0</v>
      </c>
      <c r="M5047">
        <v>0</v>
      </c>
      <c r="N5047">
        <v>0</v>
      </c>
      <c r="O5047" s="16">
        <f>VLOOKUP(A5047,'LW  WY'!I$36:J$47,2)</f>
        <v>1.1575351770564697</v>
      </c>
      <c r="P5047">
        <f t="shared" si="78"/>
        <v>0</v>
      </c>
    </row>
    <row r="5048" spans="1:16" x14ac:dyDescent="0.35">
      <c r="A5048">
        <v>7</v>
      </c>
      <c r="B5048">
        <v>28</v>
      </c>
      <c r="C5048">
        <v>23</v>
      </c>
      <c r="D5048">
        <v>0</v>
      </c>
      <c r="E5048">
        <v>0</v>
      </c>
      <c r="F5048">
        <v>21</v>
      </c>
      <c r="G5048">
        <v>0</v>
      </c>
      <c r="H5048">
        <v>0.15</v>
      </c>
      <c r="I5048">
        <v>0</v>
      </c>
      <c r="J5048">
        <v>21</v>
      </c>
      <c r="K5048">
        <v>0</v>
      </c>
      <c r="L5048">
        <v>0</v>
      </c>
      <c r="M5048">
        <v>0</v>
      </c>
      <c r="N5048">
        <v>0</v>
      </c>
      <c r="O5048" s="16">
        <f>VLOOKUP(A5048,'LW  WY'!I$36:J$47,2)</f>
        <v>1.1575351770564697</v>
      </c>
      <c r="P5048">
        <f t="shared" si="78"/>
        <v>0</v>
      </c>
    </row>
    <row r="5049" spans="1:16" x14ac:dyDescent="0.35">
      <c r="A5049">
        <v>7</v>
      </c>
      <c r="B5049">
        <v>29</v>
      </c>
      <c r="C5049">
        <v>0</v>
      </c>
      <c r="D5049">
        <v>0</v>
      </c>
      <c r="E5049">
        <v>0</v>
      </c>
      <c r="F5049">
        <v>21</v>
      </c>
      <c r="G5049">
        <v>0</v>
      </c>
      <c r="H5049">
        <v>0.15</v>
      </c>
      <c r="I5049">
        <v>0</v>
      </c>
      <c r="J5049">
        <v>21</v>
      </c>
      <c r="K5049">
        <v>0</v>
      </c>
      <c r="L5049">
        <v>0</v>
      </c>
      <c r="M5049">
        <v>0</v>
      </c>
      <c r="N5049">
        <v>0</v>
      </c>
      <c r="O5049" s="16">
        <f>VLOOKUP(A5049,'LW  WY'!I$36:J$47,2)</f>
        <v>1.1575351770564697</v>
      </c>
      <c r="P5049">
        <f t="shared" si="78"/>
        <v>0</v>
      </c>
    </row>
    <row r="5050" spans="1:16" x14ac:dyDescent="0.35">
      <c r="A5050">
        <v>7</v>
      </c>
      <c r="B5050">
        <v>29</v>
      </c>
      <c r="C5050">
        <v>1</v>
      </c>
      <c r="D5050">
        <v>0</v>
      </c>
      <c r="E5050">
        <v>0</v>
      </c>
      <c r="F5050">
        <v>21</v>
      </c>
      <c r="G5050">
        <v>0</v>
      </c>
      <c r="H5050">
        <v>0.15</v>
      </c>
      <c r="I5050">
        <v>0</v>
      </c>
      <c r="J5050">
        <v>21</v>
      </c>
      <c r="K5050">
        <v>0</v>
      </c>
      <c r="L5050">
        <v>0</v>
      </c>
      <c r="M5050">
        <v>0</v>
      </c>
      <c r="N5050">
        <v>0</v>
      </c>
      <c r="O5050" s="16">
        <f>VLOOKUP(A5050,'LW  WY'!I$36:J$47,2)</f>
        <v>1.1575351770564697</v>
      </c>
      <c r="P5050">
        <f t="shared" si="78"/>
        <v>0</v>
      </c>
    </row>
    <row r="5051" spans="1:16" x14ac:dyDescent="0.35">
      <c r="A5051">
        <v>7</v>
      </c>
      <c r="B5051">
        <v>29</v>
      </c>
      <c r="C5051">
        <v>2</v>
      </c>
      <c r="D5051">
        <v>0</v>
      </c>
      <c r="E5051">
        <v>0</v>
      </c>
      <c r="F5051">
        <v>21</v>
      </c>
      <c r="G5051">
        <v>0</v>
      </c>
      <c r="H5051">
        <v>0.15</v>
      </c>
      <c r="I5051">
        <v>0</v>
      </c>
      <c r="J5051">
        <v>21</v>
      </c>
      <c r="K5051">
        <v>0</v>
      </c>
      <c r="L5051">
        <v>0</v>
      </c>
      <c r="M5051">
        <v>0</v>
      </c>
      <c r="N5051">
        <v>0</v>
      </c>
      <c r="O5051" s="16">
        <f>VLOOKUP(A5051,'LW  WY'!I$36:J$47,2)</f>
        <v>1.1575351770564697</v>
      </c>
      <c r="P5051">
        <f t="shared" si="78"/>
        <v>0</v>
      </c>
    </row>
    <row r="5052" spans="1:16" x14ac:dyDescent="0.35">
      <c r="A5052">
        <v>7</v>
      </c>
      <c r="B5052">
        <v>29</v>
      </c>
      <c r="C5052">
        <v>3</v>
      </c>
      <c r="D5052">
        <v>0</v>
      </c>
      <c r="E5052">
        <v>0</v>
      </c>
      <c r="F5052">
        <v>21</v>
      </c>
      <c r="G5052">
        <v>0</v>
      </c>
      <c r="H5052">
        <v>0.15</v>
      </c>
      <c r="I5052">
        <v>0</v>
      </c>
      <c r="J5052">
        <v>21</v>
      </c>
      <c r="K5052">
        <v>0</v>
      </c>
      <c r="L5052">
        <v>0</v>
      </c>
      <c r="M5052">
        <v>0</v>
      </c>
      <c r="N5052">
        <v>0</v>
      </c>
      <c r="O5052" s="16">
        <f>VLOOKUP(A5052,'LW  WY'!I$36:J$47,2)</f>
        <v>1.1575351770564697</v>
      </c>
      <c r="P5052">
        <f t="shared" si="78"/>
        <v>0</v>
      </c>
    </row>
    <row r="5053" spans="1:16" x14ac:dyDescent="0.35">
      <c r="A5053">
        <v>7</v>
      </c>
      <c r="B5053">
        <v>29</v>
      </c>
      <c r="C5053">
        <v>4</v>
      </c>
      <c r="D5053">
        <v>0</v>
      </c>
      <c r="E5053">
        <v>0</v>
      </c>
      <c r="F5053">
        <v>21</v>
      </c>
      <c r="G5053">
        <v>0</v>
      </c>
      <c r="H5053">
        <v>0.15</v>
      </c>
      <c r="I5053">
        <v>0</v>
      </c>
      <c r="J5053">
        <v>21</v>
      </c>
      <c r="K5053">
        <v>0</v>
      </c>
      <c r="L5053">
        <v>0</v>
      </c>
      <c r="M5053">
        <v>0</v>
      </c>
      <c r="N5053">
        <v>0</v>
      </c>
      <c r="O5053" s="16">
        <f>VLOOKUP(A5053,'LW  WY'!I$36:J$47,2)</f>
        <v>1.1575351770564697</v>
      </c>
      <c r="P5053">
        <f t="shared" si="78"/>
        <v>0</v>
      </c>
    </row>
    <row r="5054" spans="1:16" x14ac:dyDescent="0.35">
      <c r="A5054">
        <v>7</v>
      </c>
      <c r="B5054">
        <v>29</v>
      </c>
      <c r="C5054">
        <v>5</v>
      </c>
      <c r="D5054">
        <v>0</v>
      </c>
      <c r="E5054">
        <v>0</v>
      </c>
      <c r="F5054">
        <v>21</v>
      </c>
      <c r="G5054">
        <v>0</v>
      </c>
      <c r="H5054">
        <v>0.15</v>
      </c>
      <c r="I5054">
        <v>0</v>
      </c>
      <c r="J5054">
        <v>21</v>
      </c>
      <c r="K5054">
        <v>0</v>
      </c>
      <c r="L5054">
        <v>0</v>
      </c>
      <c r="M5054">
        <v>0</v>
      </c>
      <c r="N5054">
        <v>0</v>
      </c>
      <c r="O5054" s="16">
        <f>VLOOKUP(A5054,'LW  WY'!I$36:J$47,2)</f>
        <v>1.1575351770564697</v>
      </c>
      <c r="P5054">
        <f t="shared" si="78"/>
        <v>0</v>
      </c>
    </row>
    <row r="5055" spans="1:16" x14ac:dyDescent="0.35">
      <c r="A5055">
        <v>7</v>
      </c>
      <c r="B5055">
        <v>29</v>
      </c>
      <c r="C5055">
        <v>6</v>
      </c>
      <c r="D5055">
        <v>0</v>
      </c>
      <c r="E5055">
        <v>33</v>
      </c>
      <c r="F5055">
        <v>21</v>
      </c>
      <c r="G5055">
        <v>0</v>
      </c>
      <c r="H5055">
        <v>0.15</v>
      </c>
      <c r="I5055">
        <v>24.294</v>
      </c>
      <c r="J5055">
        <v>21.992000000000001</v>
      </c>
      <c r="K5055">
        <v>466724.87</v>
      </c>
      <c r="L5055">
        <v>351097.88799999998</v>
      </c>
      <c r="M5055">
        <v>351.09788800000001</v>
      </c>
      <c r="N5055">
        <v>0.35109788800000002</v>
      </c>
      <c r="O5055" s="16">
        <f>VLOOKUP(A5055,'LW  WY'!I$36:J$47,2)</f>
        <v>1.1575351770564697</v>
      </c>
      <c r="P5055">
        <f t="shared" si="78"/>
        <v>0.40640815595023261</v>
      </c>
    </row>
    <row r="5056" spans="1:16" x14ac:dyDescent="0.35">
      <c r="A5056">
        <v>7</v>
      </c>
      <c r="B5056">
        <v>29</v>
      </c>
      <c r="C5056">
        <v>7</v>
      </c>
      <c r="D5056">
        <v>13</v>
      </c>
      <c r="E5056">
        <v>128</v>
      </c>
      <c r="F5056">
        <v>21</v>
      </c>
      <c r="G5056">
        <v>0</v>
      </c>
      <c r="H5056">
        <v>0.15</v>
      </c>
      <c r="I5056">
        <v>119.746</v>
      </c>
      <c r="J5056">
        <v>25.908000000000001</v>
      </c>
      <c r="K5056">
        <v>2465905.7599999998</v>
      </c>
      <c r="L5056">
        <v>2279439.85</v>
      </c>
      <c r="M5056">
        <v>2279.4398500000002</v>
      </c>
      <c r="N5056">
        <v>2.2794398500000002</v>
      </c>
      <c r="O5056" s="16">
        <f>VLOOKUP(A5056,'LW  WY'!I$36:J$47,2)</f>
        <v>1.1575351770564697</v>
      </c>
      <c r="P5056">
        <f t="shared" si="78"/>
        <v>2.6385318103593227</v>
      </c>
    </row>
    <row r="5057" spans="1:16" x14ac:dyDescent="0.35">
      <c r="A5057">
        <v>7</v>
      </c>
      <c r="B5057">
        <v>29</v>
      </c>
      <c r="C5057">
        <v>8</v>
      </c>
      <c r="D5057">
        <v>17</v>
      </c>
      <c r="E5057">
        <v>194</v>
      </c>
      <c r="F5057">
        <v>22</v>
      </c>
      <c r="G5057">
        <v>0</v>
      </c>
      <c r="H5057">
        <v>0.15</v>
      </c>
      <c r="I5057">
        <v>175.10499999999999</v>
      </c>
      <c r="J5057">
        <v>29.152000000000001</v>
      </c>
      <c r="K5057">
        <v>3560831.3829999999</v>
      </c>
      <c r="L5057">
        <v>3335567.906</v>
      </c>
      <c r="M5057">
        <v>3335.5679060000002</v>
      </c>
      <c r="N5057">
        <v>3.3355679060000001</v>
      </c>
      <c r="O5057" s="16">
        <f>VLOOKUP(A5057,'LW  WY'!I$36:J$47,2)</f>
        <v>1.1575351770564697</v>
      </c>
      <c r="P5057">
        <f t="shared" si="78"/>
        <v>3.8610371866555879</v>
      </c>
    </row>
    <row r="5058" spans="1:16" x14ac:dyDescent="0.35">
      <c r="A5058">
        <v>7</v>
      </c>
      <c r="B5058">
        <v>29</v>
      </c>
      <c r="C5058">
        <v>9</v>
      </c>
      <c r="D5058">
        <v>7</v>
      </c>
      <c r="E5058">
        <v>195</v>
      </c>
      <c r="F5058">
        <v>23</v>
      </c>
      <c r="G5058">
        <v>0</v>
      </c>
      <c r="H5058">
        <v>0.15</v>
      </c>
      <c r="I5058">
        <v>160.16900000000001</v>
      </c>
      <c r="J5058">
        <v>29.52</v>
      </c>
      <c r="K5058">
        <v>3199746.3870000001</v>
      </c>
      <c r="L5058">
        <v>2987277.5869999998</v>
      </c>
      <c r="M5058">
        <v>2987.277587</v>
      </c>
      <c r="N5058">
        <v>2.9872775869999999</v>
      </c>
      <c r="O5058" s="16">
        <f>VLOOKUP(A5058,'LW  WY'!I$36:J$47,2)</f>
        <v>1.1575351770564697</v>
      </c>
      <c r="P5058">
        <f t="shared" si="78"/>
        <v>3.4578788905848685</v>
      </c>
    </row>
    <row r="5059" spans="1:16" x14ac:dyDescent="0.35">
      <c r="A5059">
        <v>7</v>
      </c>
      <c r="B5059">
        <v>29</v>
      </c>
      <c r="C5059">
        <v>10</v>
      </c>
      <c r="D5059">
        <v>20</v>
      </c>
      <c r="E5059">
        <v>295</v>
      </c>
      <c r="F5059">
        <v>23</v>
      </c>
      <c r="G5059">
        <v>0</v>
      </c>
      <c r="H5059">
        <v>0.15</v>
      </c>
      <c r="I5059">
        <v>281.68299999999999</v>
      </c>
      <c r="J5059">
        <v>34.44</v>
      </c>
      <c r="K5059">
        <v>5574967.7259999998</v>
      </c>
      <c r="L5059">
        <v>5278335.3899999997</v>
      </c>
      <c r="M5059">
        <v>5278.3353900000002</v>
      </c>
      <c r="N5059">
        <v>5.2783353899999996</v>
      </c>
      <c r="O5059" s="16">
        <f>VLOOKUP(A5059,'LW  WY'!I$36:J$47,2)</f>
        <v>1.1575351770564697</v>
      </c>
      <c r="P5059">
        <f t="shared" si="78"/>
        <v>6.1098588902270796</v>
      </c>
    </row>
    <row r="5060" spans="1:16" x14ac:dyDescent="0.35">
      <c r="A5060">
        <v>7</v>
      </c>
      <c r="B5060">
        <v>29</v>
      </c>
      <c r="C5060">
        <v>11</v>
      </c>
      <c r="D5060">
        <v>35</v>
      </c>
      <c r="E5060">
        <v>379</v>
      </c>
      <c r="F5060">
        <v>24</v>
      </c>
      <c r="G5060">
        <v>0</v>
      </c>
      <c r="H5060">
        <v>0.15</v>
      </c>
      <c r="I5060">
        <v>405.02600000000001</v>
      </c>
      <c r="J5060">
        <v>40.414000000000001</v>
      </c>
      <c r="K5060">
        <v>7836185.3760000002</v>
      </c>
      <c r="L5060">
        <v>7459429.108</v>
      </c>
      <c r="M5060">
        <v>7459.4291080000003</v>
      </c>
      <c r="N5060">
        <v>7.4594291080000001</v>
      </c>
      <c r="O5060" s="16">
        <f>VLOOKUP(A5060,'LW  WY'!I$36:J$47,2)</f>
        <v>1.1575351770564697</v>
      </c>
      <c r="P5060">
        <f t="shared" si="78"/>
        <v>8.6345515932689647</v>
      </c>
    </row>
    <row r="5061" spans="1:16" x14ac:dyDescent="0.35">
      <c r="A5061">
        <v>7</v>
      </c>
      <c r="B5061">
        <v>29</v>
      </c>
      <c r="C5061">
        <v>12</v>
      </c>
      <c r="D5061">
        <v>22</v>
      </c>
      <c r="E5061">
        <v>344</v>
      </c>
      <c r="F5061">
        <v>24</v>
      </c>
      <c r="G5061">
        <v>0</v>
      </c>
      <c r="H5061">
        <v>0.15</v>
      </c>
      <c r="I5061">
        <v>364.26900000000001</v>
      </c>
      <c r="J5061">
        <v>38.720999999999997</v>
      </c>
      <c r="K5061">
        <v>7008129.1969999997</v>
      </c>
      <c r="L5061">
        <v>6660714.2510000002</v>
      </c>
      <c r="M5061">
        <v>6660.7142510000003</v>
      </c>
      <c r="N5061">
        <v>6.6607142509999999</v>
      </c>
      <c r="O5061" s="16">
        <f>VLOOKUP(A5061,'LW  WY'!I$36:J$47,2)</f>
        <v>1.1575351770564697</v>
      </c>
      <c r="P5061">
        <f t="shared" si="78"/>
        <v>7.7100110498538355</v>
      </c>
    </row>
    <row r="5062" spans="1:16" x14ac:dyDescent="0.35">
      <c r="A5062">
        <v>7</v>
      </c>
      <c r="B5062">
        <v>29</v>
      </c>
      <c r="C5062">
        <v>13</v>
      </c>
      <c r="D5062">
        <v>31</v>
      </c>
      <c r="E5062">
        <v>374</v>
      </c>
      <c r="F5062">
        <v>25</v>
      </c>
      <c r="G5062">
        <v>0</v>
      </c>
      <c r="H5062">
        <v>0.15</v>
      </c>
      <c r="I5062">
        <v>398.42099999999999</v>
      </c>
      <c r="J5062">
        <v>41.137</v>
      </c>
      <c r="K5062">
        <v>7666706.6390000004</v>
      </c>
      <c r="L5062">
        <v>7295955.676</v>
      </c>
      <c r="M5062">
        <v>7295.9556759999996</v>
      </c>
      <c r="N5062">
        <v>7.2959556760000002</v>
      </c>
      <c r="O5062" s="16">
        <f>VLOOKUP(A5062,'LW  WY'!I$36:J$47,2)</f>
        <v>1.1575351770564697</v>
      </c>
      <c r="P5062">
        <f t="shared" si="78"/>
        <v>8.4453253452148154</v>
      </c>
    </row>
    <row r="5063" spans="1:16" x14ac:dyDescent="0.35">
      <c r="A5063">
        <v>7</v>
      </c>
      <c r="B5063">
        <v>29</v>
      </c>
      <c r="C5063">
        <v>14</v>
      </c>
      <c r="D5063">
        <v>73</v>
      </c>
      <c r="E5063">
        <v>399</v>
      </c>
      <c r="F5063">
        <v>25</v>
      </c>
      <c r="G5063">
        <v>0</v>
      </c>
      <c r="H5063">
        <v>0.15</v>
      </c>
      <c r="I5063">
        <v>451.625</v>
      </c>
      <c r="J5063">
        <v>43.344000000000001</v>
      </c>
      <c r="K5063">
        <v>8724105.7300000004</v>
      </c>
      <c r="L5063">
        <v>8315886.9129999997</v>
      </c>
      <c r="M5063">
        <v>8315.8869130000003</v>
      </c>
      <c r="N5063">
        <v>8.3158869129999999</v>
      </c>
      <c r="O5063" s="16">
        <f>VLOOKUP(A5063,'LW  WY'!I$36:J$47,2)</f>
        <v>1.1575351770564697</v>
      </c>
      <c r="P5063">
        <f t="shared" si="78"/>
        <v>9.625931630221034</v>
      </c>
    </row>
    <row r="5064" spans="1:16" x14ac:dyDescent="0.35">
      <c r="A5064">
        <v>7</v>
      </c>
      <c r="B5064">
        <v>29</v>
      </c>
      <c r="C5064">
        <v>15</v>
      </c>
      <c r="D5064">
        <v>139</v>
      </c>
      <c r="E5064">
        <v>351</v>
      </c>
      <c r="F5064">
        <v>25</v>
      </c>
      <c r="G5064">
        <v>0</v>
      </c>
      <c r="H5064">
        <v>0.15</v>
      </c>
      <c r="I5064">
        <v>476.91800000000001</v>
      </c>
      <c r="J5064">
        <v>44.433</v>
      </c>
      <c r="K5064">
        <v>9286085.8839999996</v>
      </c>
      <c r="L5064">
        <v>8857953.8770000003</v>
      </c>
      <c r="M5064">
        <v>8857.9538769999999</v>
      </c>
      <c r="N5064">
        <v>8.8579538769999999</v>
      </c>
      <c r="O5064" s="16">
        <f>VLOOKUP(A5064,'LW  WY'!I$36:J$47,2)</f>
        <v>1.1575351770564697</v>
      </c>
      <c r="P5064">
        <f t="shared" si="78"/>
        <v>10.253393209371238</v>
      </c>
    </row>
    <row r="5065" spans="1:16" x14ac:dyDescent="0.35">
      <c r="A5065">
        <v>7</v>
      </c>
      <c r="B5065">
        <v>29</v>
      </c>
      <c r="C5065">
        <v>16</v>
      </c>
      <c r="D5065">
        <v>87</v>
      </c>
      <c r="E5065">
        <v>256</v>
      </c>
      <c r="F5065">
        <v>25</v>
      </c>
      <c r="G5065">
        <v>0</v>
      </c>
      <c r="H5065">
        <v>0.15</v>
      </c>
      <c r="I5065">
        <v>323.43200000000002</v>
      </c>
      <c r="J5065">
        <v>38.215000000000003</v>
      </c>
      <c r="K5065">
        <v>6470359.3969999999</v>
      </c>
      <c r="L5065">
        <v>6141999.7740000002</v>
      </c>
      <c r="M5065">
        <v>6141.9997739999999</v>
      </c>
      <c r="N5065">
        <v>6.1419997740000003</v>
      </c>
      <c r="O5065" s="16">
        <f>VLOOKUP(A5065,'LW  WY'!I$36:J$47,2)</f>
        <v>1.1575351770564697</v>
      </c>
      <c r="P5065">
        <f t="shared" si="78"/>
        <v>7.1095807958778874</v>
      </c>
    </row>
    <row r="5066" spans="1:16" x14ac:dyDescent="0.35">
      <c r="A5066">
        <v>7</v>
      </c>
      <c r="B5066">
        <v>29</v>
      </c>
      <c r="C5066">
        <v>17</v>
      </c>
      <c r="D5066">
        <v>231</v>
      </c>
      <c r="E5066">
        <v>161</v>
      </c>
      <c r="F5066">
        <v>24</v>
      </c>
      <c r="G5066">
        <v>0</v>
      </c>
      <c r="H5066">
        <v>0.15</v>
      </c>
      <c r="I5066">
        <v>407.154</v>
      </c>
      <c r="J5066">
        <v>40.722000000000001</v>
      </c>
      <c r="K5066">
        <v>8267934.96</v>
      </c>
      <c r="L5066">
        <v>7875880.0870000003</v>
      </c>
      <c r="M5066">
        <v>7875.8800869999995</v>
      </c>
      <c r="N5066">
        <v>7.8758800869999996</v>
      </c>
      <c r="O5066" s="16">
        <f>VLOOKUP(A5066,'LW  WY'!I$36:J$47,2)</f>
        <v>1.1575351770564697</v>
      </c>
      <c r="P5066">
        <f t="shared" si="78"/>
        <v>9.1166082509810682</v>
      </c>
    </row>
    <row r="5067" spans="1:16" x14ac:dyDescent="0.35">
      <c r="A5067">
        <v>7</v>
      </c>
      <c r="B5067">
        <v>29</v>
      </c>
      <c r="C5067">
        <v>18</v>
      </c>
      <c r="D5067">
        <v>0</v>
      </c>
      <c r="E5067">
        <v>65</v>
      </c>
      <c r="F5067">
        <v>23</v>
      </c>
      <c r="G5067">
        <v>0</v>
      </c>
      <c r="H5067">
        <v>0.15</v>
      </c>
      <c r="I5067">
        <v>54.423999999999999</v>
      </c>
      <c r="J5067">
        <v>25.228000000000002</v>
      </c>
      <c r="K5067">
        <v>1080231.51</v>
      </c>
      <c r="L5067">
        <v>942865.549</v>
      </c>
      <c r="M5067">
        <v>942.86554899999999</v>
      </c>
      <c r="N5067">
        <v>0.94286554899999997</v>
      </c>
      <c r="O5067" s="16">
        <f>VLOOKUP(A5067,'LW  WY'!I$36:J$47,2)</f>
        <v>1.1575351770564697</v>
      </c>
      <c r="P5067">
        <f t="shared" si="78"/>
        <v>1.0914000402021604</v>
      </c>
    </row>
    <row r="5068" spans="1:16" x14ac:dyDescent="0.35">
      <c r="A5068">
        <v>7</v>
      </c>
      <c r="B5068">
        <v>29</v>
      </c>
      <c r="C5068">
        <v>19</v>
      </c>
      <c r="D5068">
        <v>0</v>
      </c>
      <c r="E5068">
        <v>2</v>
      </c>
      <c r="F5068">
        <v>22</v>
      </c>
      <c r="G5068">
        <v>0</v>
      </c>
      <c r="H5068">
        <v>0.15</v>
      </c>
      <c r="I5068">
        <v>1.573</v>
      </c>
      <c r="J5068">
        <v>22.056999999999999</v>
      </c>
      <c r="K5068">
        <v>18411.488000000001</v>
      </c>
      <c r="L5068">
        <v>0</v>
      </c>
      <c r="M5068">
        <v>0</v>
      </c>
      <c r="N5068">
        <v>0</v>
      </c>
      <c r="O5068" s="16">
        <f>VLOOKUP(A5068,'LW  WY'!I$36:J$47,2)</f>
        <v>1.1575351770564697</v>
      </c>
      <c r="P5068">
        <f t="shared" si="78"/>
        <v>0</v>
      </c>
    </row>
    <row r="5069" spans="1:16" x14ac:dyDescent="0.35">
      <c r="A5069">
        <v>7</v>
      </c>
      <c r="B5069">
        <v>29</v>
      </c>
      <c r="C5069">
        <v>20</v>
      </c>
      <c r="D5069">
        <v>0</v>
      </c>
      <c r="E5069">
        <v>0</v>
      </c>
      <c r="F5069">
        <v>22</v>
      </c>
      <c r="G5069">
        <v>0</v>
      </c>
      <c r="H5069">
        <v>0.15</v>
      </c>
      <c r="I5069">
        <v>0</v>
      </c>
      <c r="J5069">
        <v>22</v>
      </c>
      <c r="K5069">
        <v>0</v>
      </c>
      <c r="L5069">
        <v>0</v>
      </c>
      <c r="M5069">
        <v>0</v>
      </c>
      <c r="N5069">
        <v>0</v>
      </c>
      <c r="O5069" s="16">
        <f>VLOOKUP(A5069,'LW  WY'!I$36:J$47,2)</f>
        <v>1.1575351770564697</v>
      </c>
      <c r="P5069">
        <f t="shared" si="78"/>
        <v>0</v>
      </c>
    </row>
    <row r="5070" spans="1:16" x14ac:dyDescent="0.35">
      <c r="A5070">
        <v>7</v>
      </c>
      <c r="B5070">
        <v>29</v>
      </c>
      <c r="C5070">
        <v>21</v>
      </c>
      <c r="D5070">
        <v>0</v>
      </c>
      <c r="E5070">
        <v>0</v>
      </c>
      <c r="F5070">
        <v>21</v>
      </c>
      <c r="G5070">
        <v>0</v>
      </c>
      <c r="H5070">
        <v>0.15</v>
      </c>
      <c r="I5070">
        <v>0</v>
      </c>
      <c r="J5070">
        <v>21</v>
      </c>
      <c r="K5070">
        <v>0</v>
      </c>
      <c r="L5070">
        <v>0</v>
      </c>
      <c r="M5070">
        <v>0</v>
      </c>
      <c r="N5070">
        <v>0</v>
      </c>
      <c r="O5070" s="16">
        <f>VLOOKUP(A5070,'LW  WY'!I$36:J$47,2)</f>
        <v>1.1575351770564697</v>
      </c>
      <c r="P5070">
        <f t="shared" si="78"/>
        <v>0</v>
      </c>
    </row>
    <row r="5071" spans="1:16" x14ac:dyDescent="0.35">
      <c r="A5071">
        <v>7</v>
      </c>
      <c r="B5071">
        <v>29</v>
      </c>
      <c r="C5071">
        <v>22</v>
      </c>
      <c r="D5071">
        <v>0</v>
      </c>
      <c r="E5071">
        <v>0</v>
      </c>
      <c r="F5071">
        <v>20</v>
      </c>
      <c r="G5071">
        <v>0</v>
      </c>
      <c r="H5071">
        <v>0.15</v>
      </c>
      <c r="I5071">
        <v>0</v>
      </c>
      <c r="J5071">
        <v>20</v>
      </c>
      <c r="K5071">
        <v>0</v>
      </c>
      <c r="L5071">
        <v>0</v>
      </c>
      <c r="M5071">
        <v>0</v>
      </c>
      <c r="N5071">
        <v>0</v>
      </c>
      <c r="O5071" s="16">
        <f>VLOOKUP(A5071,'LW  WY'!I$36:J$47,2)</f>
        <v>1.1575351770564697</v>
      </c>
      <c r="P5071">
        <f t="shared" si="78"/>
        <v>0</v>
      </c>
    </row>
    <row r="5072" spans="1:16" x14ac:dyDescent="0.35">
      <c r="A5072">
        <v>7</v>
      </c>
      <c r="B5072">
        <v>29</v>
      </c>
      <c r="C5072">
        <v>23</v>
      </c>
      <c r="D5072">
        <v>0</v>
      </c>
      <c r="E5072">
        <v>0</v>
      </c>
      <c r="F5072">
        <v>19</v>
      </c>
      <c r="G5072">
        <v>0</v>
      </c>
      <c r="H5072">
        <v>0.15</v>
      </c>
      <c r="I5072">
        <v>0</v>
      </c>
      <c r="J5072">
        <v>19</v>
      </c>
      <c r="K5072">
        <v>0</v>
      </c>
      <c r="L5072">
        <v>0</v>
      </c>
      <c r="M5072">
        <v>0</v>
      </c>
      <c r="N5072">
        <v>0</v>
      </c>
      <c r="O5072" s="16">
        <f>VLOOKUP(A5072,'LW  WY'!I$36:J$47,2)</f>
        <v>1.1575351770564697</v>
      </c>
      <c r="P5072">
        <f t="shared" si="78"/>
        <v>0</v>
      </c>
    </row>
    <row r="5073" spans="1:16" x14ac:dyDescent="0.35">
      <c r="A5073">
        <v>7</v>
      </c>
      <c r="B5073">
        <v>30</v>
      </c>
      <c r="C5073">
        <v>0</v>
      </c>
      <c r="D5073">
        <v>0</v>
      </c>
      <c r="E5073">
        <v>0</v>
      </c>
      <c r="F5073">
        <v>18</v>
      </c>
      <c r="G5073">
        <v>0</v>
      </c>
      <c r="H5073">
        <v>0.15</v>
      </c>
      <c r="I5073">
        <v>0</v>
      </c>
      <c r="J5073">
        <v>18</v>
      </c>
      <c r="K5073">
        <v>0</v>
      </c>
      <c r="L5073">
        <v>0</v>
      </c>
      <c r="M5073">
        <v>0</v>
      </c>
      <c r="N5073">
        <v>0</v>
      </c>
      <c r="O5073" s="16">
        <f>VLOOKUP(A5073,'LW  WY'!I$36:J$47,2)</f>
        <v>1.1575351770564697</v>
      </c>
      <c r="P5073">
        <f t="shared" si="78"/>
        <v>0</v>
      </c>
    </row>
    <row r="5074" spans="1:16" x14ac:dyDescent="0.35">
      <c r="A5074">
        <v>7</v>
      </c>
      <c r="B5074">
        <v>30</v>
      </c>
      <c r="C5074">
        <v>1</v>
      </c>
      <c r="D5074">
        <v>0</v>
      </c>
      <c r="E5074">
        <v>0</v>
      </c>
      <c r="F5074">
        <v>18</v>
      </c>
      <c r="G5074">
        <v>0.2</v>
      </c>
      <c r="H5074">
        <v>0.15</v>
      </c>
      <c r="I5074">
        <v>0</v>
      </c>
      <c r="J5074">
        <v>18</v>
      </c>
      <c r="K5074">
        <v>0</v>
      </c>
      <c r="L5074">
        <v>0</v>
      </c>
      <c r="M5074">
        <v>0</v>
      </c>
      <c r="N5074">
        <v>0</v>
      </c>
      <c r="O5074" s="16">
        <f>VLOOKUP(A5074,'LW  WY'!I$36:J$47,2)</f>
        <v>1.1575351770564697</v>
      </c>
      <c r="P5074">
        <f t="shared" si="78"/>
        <v>0</v>
      </c>
    </row>
    <row r="5075" spans="1:16" x14ac:dyDescent="0.35">
      <c r="A5075">
        <v>7</v>
      </c>
      <c r="B5075">
        <v>30</v>
      </c>
      <c r="C5075">
        <v>2</v>
      </c>
      <c r="D5075">
        <v>0</v>
      </c>
      <c r="E5075">
        <v>0</v>
      </c>
      <c r="F5075">
        <v>18</v>
      </c>
      <c r="G5075">
        <v>0.3</v>
      </c>
      <c r="H5075">
        <v>0.15</v>
      </c>
      <c r="I5075">
        <v>0</v>
      </c>
      <c r="J5075">
        <v>18</v>
      </c>
      <c r="K5075">
        <v>0</v>
      </c>
      <c r="L5075">
        <v>0</v>
      </c>
      <c r="M5075">
        <v>0</v>
      </c>
      <c r="N5075">
        <v>0</v>
      </c>
      <c r="O5075" s="16">
        <f>VLOOKUP(A5075,'LW  WY'!I$36:J$47,2)</f>
        <v>1.1575351770564697</v>
      </c>
      <c r="P5075">
        <f t="shared" si="78"/>
        <v>0</v>
      </c>
    </row>
    <row r="5076" spans="1:16" x14ac:dyDescent="0.35">
      <c r="A5076">
        <v>7</v>
      </c>
      <c r="B5076">
        <v>30</v>
      </c>
      <c r="C5076">
        <v>3</v>
      </c>
      <c r="D5076">
        <v>0</v>
      </c>
      <c r="E5076">
        <v>0</v>
      </c>
      <c r="F5076">
        <v>17</v>
      </c>
      <c r="G5076">
        <v>0.4</v>
      </c>
      <c r="H5076">
        <v>0.15</v>
      </c>
      <c r="I5076">
        <v>0</v>
      </c>
      <c r="J5076">
        <v>17</v>
      </c>
      <c r="K5076">
        <v>0</v>
      </c>
      <c r="L5076">
        <v>0</v>
      </c>
      <c r="M5076">
        <v>0</v>
      </c>
      <c r="N5076">
        <v>0</v>
      </c>
      <c r="O5076" s="16">
        <f>VLOOKUP(A5076,'LW  WY'!I$36:J$47,2)</f>
        <v>1.1575351770564697</v>
      </c>
      <c r="P5076">
        <f t="shared" si="78"/>
        <v>0</v>
      </c>
    </row>
    <row r="5077" spans="1:16" x14ac:dyDescent="0.35">
      <c r="A5077">
        <v>7</v>
      </c>
      <c r="B5077">
        <v>30</v>
      </c>
      <c r="C5077">
        <v>4</v>
      </c>
      <c r="D5077">
        <v>0</v>
      </c>
      <c r="E5077">
        <v>0</v>
      </c>
      <c r="F5077">
        <v>17</v>
      </c>
      <c r="G5077">
        <v>0.4</v>
      </c>
      <c r="H5077">
        <v>0.15</v>
      </c>
      <c r="I5077">
        <v>0</v>
      </c>
      <c r="J5077">
        <v>17</v>
      </c>
      <c r="K5077">
        <v>0</v>
      </c>
      <c r="L5077">
        <v>0</v>
      </c>
      <c r="M5077">
        <v>0</v>
      </c>
      <c r="N5077">
        <v>0</v>
      </c>
      <c r="O5077" s="16">
        <f>VLOOKUP(A5077,'LW  WY'!I$36:J$47,2)</f>
        <v>1.1575351770564697</v>
      </c>
      <c r="P5077">
        <f t="shared" si="78"/>
        <v>0</v>
      </c>
    </row>
    <row r="5078" spans="1:16" x14ac:dyDescent="0.35">
      <c r="A5078">
        <v>7</v>
      </c>
      <c r="B5078">
        <v>30</v>
      </c>
      <c r="C5078">
        <v>5</v>
      </c>
      <c r="D5078">
        <v>0</v>
      </c>
      <c r="E5078">
        <v>0</v>
      </c>
      <c r="F5078">
        <v>18</v>
      </c>
      <c r="G5078">
        <v>0.2</v>
      </c>
      <c r="H5078">
        <v>0.15</v>
      </c>
      <c r="I5078">
        <v>0</v>
      </c>
      <c r="J5078">
        <v>18</v>
      </c>
      <c r="K5078">
        <v>0</v>
      </c>
      <c r="L5078">
        <v>0</v>
      </c>
      <c r="M5078">
        <v>0</v>
      </c>
      <c r="N5078">
        <v>0</v>
      </c>
      <c r="O5078" s="16">
        <f>VLOOKUP(A5078,'LW  WY'!I$36:J$47,2)</f>
        <v>1.1575351770564697</v>
      </c>
      <c r="P5078">
        <f t="shared" si="78"/>
        <v>0</v>
      </c>
    </row>
    <row r="5079" spans="1:16" x14ac:dyDescent="0.35">
      <c r="A5079">
        <v>7</v>
      </c>
      <c r="B5079">
        <v>30</v>
      </c>
      <c r="C5079">
        <v>6</v>
      </c>
      <c r="D5079">
        <v>0</v>
      </c>
      <c r="E5079">
        <v>14</v>
      </c>
      <c r="F5079">
        <v>20</v>
      </c>
      <c r="G5079">
        <v>0</v>
      </c>
      <c r="H5079">
        <v>0.15</v>
      </c>
      <c r="I5079">
        <v>10.256</v>
      </c>
      <c r="J5079">
        <v>20.419</v>
      </c>
      <c r="K5079">
        <v>190074.39499999999</v>
      </c>
      <c r="L5079">
        <v>84250.240000000005</v>
      </c>
      <c r="M5079">
        <v>84.250240000000005</v>
      </c>
      <c r="N5079">
        <v>8.4250240000000004E-2</v>
      </c>
      <c r="O5079" s="16">
        <f>VLOOKUP(A5079,'LW  WY'!I$36:J$47,2)</f>
        <v>1.1575351770564697</v>
      </c>
      <c r="P5079">
        <f t="shared" si="78"/>
        <v>9.7522616475450075E-2</v>
      </c>
    </row>
    <row r="5080" spans="1:16" x14ac:dyDescent="0.35">
      <c r="A5080">
        <v>7</v>
      </c>
      <c r="B5080">
        <v>30</v>
      </c>
      <c r="C5080">
        <v>7</v>
      </c>
      <c r="D5080">
        <v>47</v>
      </c>
      <c r="E5080">
        <v>140</v>
      </c>
      <c r="F5080">
        <v>22</v>
      </c>
      <c r="G5080">
        <v>0</v>
      </c>
      <c r="H5080">
        <v>0.15</v>
      </c>
      <c r="I5080">
        <v>179.196</v>
      </c>
      <c r="J5080">
        <v>29.352</v>
      </c>
      <c r="K5080">
        <v>3706103.8870000001</v>
      </c>
      <c r="L5080">
        <v>3475692.827</v>
      </c>
      <c r="M5080">
        <v>3475.6928269999999</v>
      </c>
      <c r="N5080">
        <v>3.475692827</v>
      </c>
      <c r="O5080" s="16">
        <f>VLOOKUP(A5080,'LW  WY'!I$36:J$47,2)</f>
        <v>1.1575351770564697</v>
      </c>
      <c r="P5080">
        <f t="shared" si="78"/>
        <v>4.0232367118953469</v>
      </c>
    </row>
    <row r="5081" spans="1:16" x14ac:dyDescent="0.35">
      <c r="A5081">
        <v>7</v>
      </c>
      <c r="B5081">
        <v>30</v>
      </c>
      <c r="C5081">
        <v>8</v>
      </c>
      <c r="D5081">
        <v>88</v>
      </c>
      <c r="E5081">
        <v>237</v>
      </c>
      <c r="F5081">
        <v>23</v>
      </c>
      <c r="G5081">
        <v>0</v>
      </c>
      <c r="H5081">
        <v>0.15</v>
      </c>
      <c r="I5081">
        <v>308.44</v>
      </c>
      <c r="J5081">
        <v>35.613</v>
      </c>
      <c r="K5081">
        <v>6248806.6900000004</v>
      </c>
      <c r="L5081">
        <v>5928297.5609999998</v>
      </c>
      <c r="M5081">
        <v>5928.2975610000003</v>
      </c>
      <c r="N5081">
        <v>5.9282975609999999</v>
      </c>
      <c r="O5081" s="16">
        <f>VLOOKUP(A5081,'LW  WY'!I$36:J$47,2)</f>
        <v>1.1575351770564697</v>
      </c>
      <c r="P5081">
        <f t="shared" si="78"/>
        <v>6.862212966915572</v>
      </c>
    </row>
    <row r="5082" spans="1:16" x14ac:dyDescent="0.35">
      <c r="A5082">
        <v>7</v>
      </c>
      <c r="B5082">
        <v>30</v>
      </c>
      <c r="C5082">
        <v>9</v>
      </c>
      <c r="D5082">
        <v>736</v>
      </c>
      <c r="E5082">
        <v>154</v>
      </c>
      <c r="F5082">
        <v>24</v>
      </c>
      <c r="G5082">
        <v>0</v>
      </c>
      <c r="H5082">
        <v>0.15</v>
      </c>
      <c r="I5082">
        <v>917.93200000000002</v>
      </c>
      <c r="J5082">
        <v>61.537999999999997</v>
      </c>
      <c r="K5082">
        <v>16888223.140000001</v>
      </c>
      <c r="L5082">
        <v>16190717.189999999</v>
      </c>
      <c r="M5082">
        <v>16190.717189999999</v>
      </c>
      <c r="N5082">
        <v>16.190717190000001</v>
      </c>
      <c r="O5082" s="16">
        <f>VLOOKUP(A5082,'LW  WY'!I$36:J$47,2)</f>
        <v>1.1575351770564697</v>
      </c>
      <c r="P5082">
        <f t="shared" si="78"/>
        <v>18.741324689197878</v>
      </c>
    </row>
    <row r="5083" spans="1:16" x14ac:dyDescent="0.35">
      <c r="A5083">
        <v>7</v>
      </c>
      <c r="B5083">
        <v>30</v>
      </c>
      <c r="C5083">
        <v>10</v>
      </c>
      <c r="D5083">
        <v>764</v>
      </c>
      <c r="E5083">
        <v>178</v>
      </c>
      <c r="F5083">
        <v>25</v>
      </c>
      <c r="G5083">
        <v>0</v>
      </c>
      <c r="H5083">
        <v>0.15</v>
      </c>
      <c r="I5083">
        <v>938.36199999999997</v>
      </c>
      <c r="J5083">
        <v>63.290999999999997</v>
      </c>
      <c r="K5083">
        <v>16993369.82</v>
      </c>
      <c r="L5083">
        <v>16292138.09</v>
      </c>
      <c r="M5083">
        <v>16292.13809</v>
      </c>
      <c r="N5083">
        <v>16.292138090000002</v>
      </c>
      <c r="O5083" s="16">
        <f>VLOOKUP(A5083,'LW  WY'!I$36:J$47,2)</f>
        <v>1.1575351770564697</v>
      </c>
      <c r="P5083">
        <f t="shared" si="78"/>
        <v>18.858722948636604</v>
      </c>
    </row>
    <row r="5084" spans="1:16" x14ac:dyDescent="0.35">
      <c r="A5084">
        <v>7</v>
      </c>
      <c r="B5084">
        <v>30</v>
      </c>
      <c r="C5084">
        <v>11</v>
      </c>
      <c r="D5084">
        <v>796</v>
      </c>
      <c r="E5084">
        <v>183</v>
      </c>
      <c r="F5084">
        <v>26</v>
      </c>
      <c r="G5084">
        <v>0</v>
      </c>
      <c r="H5084">
        <v>0.15</v>
      </c>
      <c r="I5084">
        <v>950.62199999999996</v>
      </c>
      <c r="J5084">
        <v>64.739000000000004</v>
      </c>
      <c r="K5084">
        <v>17019323.219999999</v>
      </c>
      <c r="L5084">
        <v>16317171.869999999</v>
      </c>
      <c r="M5084">
        <v>16317.17187</v>
      </c>
      <c r="N5084">
        <v>16.317171869999999</v>
      </c>
      <c r="O5084" s="16">
        <f>VLOOKUP(A5084,'LW  WY'!I$36:J$47,2)</f>
        <v>1.1575351770564697</v>
      </c>
      <c r="P5084">
        <f t="shared" si="78"/>
        <v>18.887700429601296</v>
      </c>
    </row>
    <row r="5085" spans="1:16" x14ac:dyDescent="0.35">
      <c r="A5085">
        <v>7</v>
      </c>
      <c r="B5085">
        <v>30</v>
      </c>
      <c r="C5085">
        <v>12</v>
      </c>
      <c r="D5085">
        <v>808</v>
      </c>
      <c r="E5085">
        <v>185</v>
      </c>
      <c r="F5085">
        <v>27</v>
      </c>
      <c r="G5085">
        <v>0</v>
      </c>
      <c r="H5085">
        <v>0.15</v>
      </c>
      <c r="I5085">
        <v>948.78899999999999</v>
      </c>
      <c r="J5085">
        <v>65.634</v>
      </c>
      <c r="K5085">
        <v>16870671.25</v>
      </c>
      <c r="L5085">
        <v>16173787.23</v>
      </c>
      <c r="M5085">
        <v>16173.78723</v>
      </c>
      <c r="N5085">
        <v>16.173787229999999</v>
      </c>
      <c r="O5085" s="16">
        <f>VLOOKUP(A5085,'LW  WY'!I$36:J$47,2)</f>
        <v>1.1575351770564697</v>
      </c>
      <c r="P5085">
        <f t="shared" si="78"/>
        <v>18.721727664951718</v>
      </c>
    </row>
    <row r="5086" spans="1:16" x14ac:dyDescent="0.35">
      <c r="A5086">
        <v>7</v>
      </c>
      <c r="B5086">
        <v>30</v>
      </c>
      <c r="C5086">
        <v>13</v>
      </c>
      <c r="D5086">
        <v>834</v>
      </c>
      <c r="E5086">
        <v>161</v>
      </c>
      <c r="F5086">
        <v>28</v>
      </c>
      <c r="G5086">
        <v>0</v>
      </c>
      <c r="H5086">
        <v>0.15</v>
      </c>
      <c r="I5086">
        <v>960.5</v>
      </c>
      <c r="J5086">
        <v>67.141999999999996</v>
      </c>
      <c r="K5086">
        <v>17007808.510000002</v>
      </c>
      <c r="L5086">
        <v>16306065.17</v>
      </c>
      <c r="M5086">
        <v>16306.06517</v>
      </c>
      <c r="N5086">
        <v>16.30606517</v>
      </c>
      <c r="O5086" s="16">
        <f>VLOOKUP(A5086,'LW  WY'!I$36:J$47,2)</f>
        <v>1.1575351770564697</v>
      </c>
      <c r="P5086">
        <f t="shared" si="78"/>
        <v>18.874844033650284</v>
      </c>
    </row>
    <row r="5087" spans="1:16" x14ac:dyDescent="0.35">
      <c r="A5087">
        <v>7</v>
      </c>
      <c r="B5087">
        <v>30</v>
      </c>
      <c r="C5087">
        <v>14</v>
      </c>
      <c r="D5087">
        <v>810</v>
      </c>
      <c r="E5087">
        <v>156</v>
      </c>
      <c r="F5087">
        <v>27</v>
      </c>
      <c r="G5087">
        <v>0</v>
      </c>
      <c r="H5087">
        <v>0.15</v>
      </c>
      <c r="I5087">
        <v>955.83500000000004</v>
      </c>
      <c r="J5087">
        <v>65.998000000000005</v>
      </c>
      <c r="K5087">
        <v>17086941.390000001</v>
      </c>
      <c r="L5087">
        <v>16382394.060000001</v>
      </c>
      <c r="M5087">
        <v>16382.394060000001</v>
      </c>
      <c r="N5087">
        <v>16.382394059999999</v>
      </c>
      <c r="O5087" s="16">
        <f>VLOOKUP(A5087,'LW  WY'!I$36:J$47,2)</f>
        <v>1.1575351770564697</v>
      </c>
      <c r="P5087">
        <f t="shared" si="78"/>
        <v>18.963197408850956</v>
      </c>
    </row>
    <row r="5088" spans="1:16" x14ac:dyDescent="0.35">
      <c r="A5088">
        <v>7</v>
      </c>
      <c r="B5088">
        <v>30</v>
      </c>
      <c r="C5088">
        <v>15</v>
      </c>
      <c r="D5088">
        <v>763</v>
      </c>
      <c r="E5088">
        <v>150</v>
      </c>
      <c r="F5088">
        <v>27</v>
      </c>
      <c r="G5088">
        <v>0</v>
      </c>
      <c r="H5088">
        <v>0.15</v>
      </c>
      <c r="I5088">
        <v>928.55499999999995</v>
      </c>
      <c r="J5088">
        <v>64.956999999999994</v>
      </c>
      <c r="K5088">
        <v>16797682.760000002</v>
      </c>
      <c r="L5088">
        <v>16103385.01</v>
      </c>
      <c r="M5088">
        <v>16103.38501</v>
      </c>
      <c r="N5088">
        <v>16.10338501</v>
      </c>
      <c r="O5088" s="16">
        <f>VLOOKUP(A5088,'LW  WY'!I$36:J$47,2)</f>
        <v>1.1575351770564697</v>
      </c>
      <c r="P5088">
        <f t="shared" si="78"/>
        <v>18.64023461875885</v>
      </c>
    </row>
    <row r="5089" spans="1:16" x14ac:dyDescent="0.35">
      <c r="A5089">
        <v>7</v>
      </c>
      <c r="B5089">
        <v>30</v>
      </c>
      <c r="C5089">
        <v>16</v>
      </c>
      <c r="D5089">
        <v>657</v>
      </c>
      <c r="E5089">
        <v>148</v>
      </c>
      <c r="F5089">
        <v>26</v>
      </c>
      <c r="G5089">
        <v>0</v>
      </c>
      <c r="H5089">
        <v>0.15</v>
      </c>
      <c r="I5089">
        <v>841.59900000000005</v>
      </c>
      <c r="J5089">
        <v>60.493000000000002</v>
      </c>
      <c r="K5089">
        <v>15695011.869999999</v>
      </c>
      <c r="L5089">
        <v>15039786.130000001</v>
      </c>
      <c r="M5089">
        <v>15039.78613</v>
      </c>
      <c r="N5089">
        <v>15.03978613</v>
      </c>
      <c r="O5089" s="16">
        <f>VLOOKUP(A5089,'LW  WY'!I$36:J$47,2)</f>
        <v>1.1575351770564697</v>
      </c>
      <c r="P5089">
        <f t="shared" si="78"/>
        <v>17.409081500880987</v>
      </c>
    </row>
    <row r="5090" spans="1:16" x14ac:dyDescent="0.35">
      <c r="A5090">
        <v>7</v>
      </c>
      <c r="B5090">
        <v>30</v>
      </c>
      <c r="C5090">
        <v>17</v>
      </c>
      <c r="D5090">
        <v>516</v>
      </c>
      <c r="E5090">
        <v>125</v>
      </c>
      <c r="F5090">
        <v>25</v>
      </c>
      <c r="G5090">
        <v>0</v>
      </c>
      <c r="H5090">
        <v>0.15</v>
      </c>
      <c r="I5090">
        <v>649.95000000000005</v>
      </c>
      <c r="J5090">
        <v>51.728000000000002</v>
      </c>
      <c r="K5090">
        <v>12750465.09</v>
      </c>
      <c r="L5090">
        <v>12199576.35</v>
      </c>
      <c r="M5090">
        <v>12199.576349999999</v>
      </c>
      <c r="N5090">
        <v>12.199576349999999</v>
      </c>
      <c r="O5090" s="16">
        <f>VLOOKUP(A5090,'LW  WY'!I$36:J$47,2)</f>
        <v>1.1575351770564697</v>
      </c>
      <c r="P5090">
        <f t="shared" ref="P5090:P5153" si="79">N5090*O5090</f>
        <v>14.121438770311169</v>
      </c>
    </row>
    <row r="5091" spans="1:16" x14ac:dyDescent="0.35">
      <c r="A5091">
        <v>7</v>
      </c>
      <c r="B5091">
        <v>30</v>
      </c>
      <c r="C5091">
        <v>18</v>
      </c>
      <c r="D5091">
        <v>290</v>
      </c>
      <c r="E5091">
        <v>80</v>
      </c>
      <c r="F5091">
        <v>24</v>
      </c>
      <c r="G5091">
        <v>0.3</v>
      </c>
      <c r="H5091">
        <v>0.15</v>
      </c>
      <c r="I5091">
        <v>283.55799999999999</v>
      </c>
      <c r="J5091">
        <v>34.572000000000003</v>
      </c>
      <c r="K5091">
        <v>5844122.5140000004</v>
      </c>
      <c r="L5091">
        <v>5537952.9539999999</v>
      </c>
      <c r="M5091">
        <v>5537.9529540000003</v>
      </c>
      <c r="N5091">
        <v>5.5379529539999997</v>
      </c>
      <c r="O5091" s="16">
        <f>VLOOKUP(A5091,'LW  WY'!I$36:J$47,2)</f>
        <v>1.1575351770564697</v>
      </c>
      <c r="P5091">
        <f t="shared" si="79"/>
        <v>6.4103753531387886</v>
      </c>
    </row>
    <row r="5092" spans="1:16" x14ac:dyDescent="0.35">
      <c r="A5092">
        <v>7</v>
      </c>
      <c r="B5092">
        <v>30</v>
      </c>
      <c r="C5092">
        <v>19</v>
      </c>
      <c r="D5092">
        <v>0</v>
      </c>
      <c r="E5092">
        <v>0</v>
      </c>
      <c r="F5092">
        <v>22</v>
      </c>
      <c r="G5092">
        <v>0.6</v>
      </c>
      <c r="H5092">
        <v>0.15</v>
      </c>
      <c r="I5092">
        <v>0</v>
      </c>
      <c r="J5092">
        <v>0</v>
      </c>
      <c r="K5092">
        <v>0</v>
      </c>
      <c r="L5092">
        <v>0</v>
      </c>
      <c r="M5092">
        <v>0</v>
      </c>
      <c r="N5092">
        <v>0</v>
      </c>
      <c r="O5092" s="16">
        <f>VLOOKUP(A5092,'LW  WY'!I$36:J$47,2)</f>
        <v>1.1575351770564697</v>
      </c>
      <c r="P5092">
        <f t="shared" si="79"/>
        <v>0</v>
      </c>
    </row>
    <row r="5093" spans="1:16" x14ac:dyDescent="0.35">
      <c r="A5093">
        <v>7</v>
      </c>
      <c r="B5093">
        <v>30</v>
      </c>
      <c r="C5093">
        <v>20</v>
      </c>
      <c r="D5093">
        <v>0</v>
      </c>
      <c r="E5093">
        <v>0</v>
      </c>
      <c r="F5093">
        <v>21</v>
      </c>
      <c r="G5093">
        <v>0.5</v>
      </c>
      <c r="H5093">
        <v>0.15</v>
      </c>
      <c r="I5093">
        <v>0</v>
      </c>
      <c r="J5093">
        <v>21</v>
      </c>
      <c r="K5093">
        <v>0</v>
      </c>
      <c r="L5093">
        <v>0</v>
      </c>
      <c r="M5093">
        <v>0</v>
      </c>
      <c r="N5093">
        <v>0</v>
      </c>
      <c r="O5093" s="16">
        <f>VLOOKUP(A5093,'LW  WY'!I$36:J$47,2)</f>
        <v>1.1575351770564697</v>
      </c>
      <c r="P5093">
        <f t="shared" si="79"/>
        <v>0</v>
      </c>
    </row>
    <row r="5094" spans="1:16" x14ac:dyDescent="0.35">
      <c r="A5094">
        <v>7</v>
      </c>
      <c r="B5094">
        <v>30</v>
      </c>
      <c r="C5094">
        <v>21</v>
      </c>
      <c r="D5094">
        <v>0</v>
      </c>
      <c r="E5094">
        <v>0</v>
      </c>
      <c r="F5094">
        <v>19</v>
      </c>
      <c r="G5094">
        <v>0.2</v>
      </c>
      <c r="H5094">
        <v>0.15</v>
      </c>
      <c r="I5094">
        <v>0</v>
      </c>
      <c r="J5094">
        <v>19</v>
      </c>
      <c r="K5094">
        <v>0</v>
      </c>
      <c r="L5094">
        <v>0</v>
      </c>
      <c r="M5094">
        <v>0</v>
      </c>
      <c r="N5094">
        <v>0</v>
      </c>
      <c r="O5094" s="16">
        <f>VLOOKUP(A5094,'LW  WY'!I$36:J$47,2)</f>
        <v>1.1575351770564697</v>
      </c>
      <c r="P5094">
        <f t="shared" si="79"/>
        <v>0</v>
      </c>
    </row>
    <row r="5095" spans="1:16" x14ac:dyDescent="0.35">
      <c r="A5095">
        <v>7</v>
      </c>
      <c r="B5095">
        <v>30</v>
      </c>
      <c r="C5095">
        <v>22</v>
      </c>
      <c r="D5095">
        <v>0</v>
      </c>
      <c r="E5095">
        <v>0</v>
      </c>
      <c r="F5095">
        <v>19</v>
      </c>
      <c r="G5095">
        <v>0</v>
      </c>
      <c r="H5095">
        <v>0.15</v>
      </c>
      <c r="I5095">
        <v>0</v>
      </c>
      <c r="J5095">
        <v>19</v>
      </c>
      <c r="K5095">
        <v>0</v>
      </c>
      <c r="L5095">
        <v>0</v>
      </c>
      <c r="M5095">
        <v>0</v>
      </c>
      <c r="N5095">
        <v>0</v>
      </c>
      <c r="O5095" s="16">
        <f>VLOOKUP(A5095,'LW  WY'!I$36:J$47,2)</f>
        <v>1.1575351770564697</v>
      </c>
      <c r="P5095">
        <f t="shared" si="79"/>
        <v>0</v>
      </c>
    </row>
    <row r="5096" spans="1:16" x14ac:dyDescent="0.35">
      <c r="A5096">
        <v>7</v>
      </c>
      <c r="B5096">
        <v>30</v>
      </c>
      <c r="C5096">
        <v>23</v>
      </c>
      <c r="D5096">
        <v>0</v>
      </c>
      <c r="E5096">
        <v>0</v>
      </c>
      <c r="F5096">
        <v>19</v>
      </c>
      <c r="G5096">
        <v>0</v>
      </c>
      <c r="H5096">
        <v>0.15</v>
      </c>
      <c r="I5096">
        <v>0</v>
      </c>
      <c r="J5096">
        <v>19</v>
      </c>
      <c r="K5096">
        <v>0</v>
      </c>
      <c r="L5096">
        <v>0</v>
      </c>
      <c r="M5096">
        <v>0</v>
      </c>
      <c r="N5096">
        <v>0</v>
      </c>
      <c r="O5096" s="16">
        <f>VLOOKUP(A5096,'LW  WY'!I$36:J$47,2)</f>
        <v>1.1575351770564697</v>
      </c>
      <c r="P5096">
        <f t="shared" si="79"/>
        <v>0</v>
      </c>
    </row>
    <row r="5097" spans="1:16" x14ac:dyDescent="0.35">
      <c r="A5097">
        <v>7</v>
      </c>
      <c r="B5097">
        <v>31</v>
      </c>
      <c r="C5097">
        <v>0</v>
      </c>
      <c r="D5097">
        <v>0</v>
      </c>
      <c r="E5097">
        <v>0</v>
      </c>
      <c r="F5097">
        <v>18</v>
      </c>
      <c r="G5097">
        <v>0</v>
      </c>
      <c r="H5097">
        <v>0.15</v>
      </c>
      <c r="I5097">
        <v>0</v>
      </c>
      <c r="J5097">
        <v>18</v>
      </c>
      <c r="K5097">
        <v>0</v>
      </c>
      <c r="L5097">
        <v>0</v>
      </c>
      <c r="M5097">
        <v>0</v>
      </c>
      <c r="N5097">
        <v>0</v>
      </c>
      <c r="O5097" s="16">
        <f>VLOOKUP(A5097,'LW  WY'!I$36:J$47,2)</f>
        <v>1.1575351770564697</v>
      </c>
      <c r="P5097">
        <f t="shared" si="79"/>
        <v>0</v>
      </c>
    </row>
    <row r="5098" spans="1:16" x14ac:dyDescent="0.35">
      <c r="A5098">
        <v>7</v>
      </c>
      <c r="B5098">
        <v>31</v>
      </c>
      <c r="C5098">
        <v>1</v>
      </c>
      <c r="D5098">
        <v>0</v>
      </c>
      <c r="E5098">
        <v>0</v>
      </c>
      <c r="F5098">
        <v>18</v>
      </c>
      <c r="G5098">
        <v>0</v>
      </c>
      <c r="H5098">
        <v>0.15</v>
      </c>
      <c r="I5098">
        <v>0</v>
      </c>
      <c r="J5098">
        <v>18</v>
      </c>
      <c r="K5098">
        <v>0</v>
      </c>
      <c r="L5098">
        <v>0</v>
      </c>
      <c r="M5098">
        <v>0</v>
      </c>
      <c r="N5098">
        <v>0</v>
      </c>
      <c r="O5098" s="16">
        <f>VLOOKUP(A5098,'LW  WY'!I$36:J$47,2)</f>
        <v>1.1575351770564697</v>
      </c>
      <c r="P5098">
        <f t="shared" si="79"/>
        <v>0</v>
      </c>
    </row>
    <row r="5099" spans="1:16" x14ac:dyDescent="0.35">
      <c r="A5099">
        <v>7</v>
      </c>
      <c r="B5099">
        <v>31</v>
      </c>
      <c r="C5099">
        <v>2</v>
      </c>
      <c r="D5099">
        <v>0</v>
      </c>
      <c r="E5099">
        <v>0</v>
      </c>
      <c r="F5099">
        <v>18</v>
      </c>
      <c r="G5099">
        <v>0</v>
      </c>
      <c r="H5099">
        <v>0.15</v>
      </c>
      <c r="I5099">
        <v>0</v>
      </c>
      <c r="J5099">
        <v>18</v>
      </c>
      <c r="K5099">
        <v>0</v>
      </c>
      <c r="L5099">
        <v>0</v>
      </c>
      <c r="M5099">
        <v>0</v>
      </c>
      <c r="N5099">
        <v>0</v>
      </c>
      <c r="O5099" s="16">
        <f>VLOOKUP(A5099,'LW  WY'!I$36:J$47,2)</f>
        <v>1.1575351770564697</v>
      </c>
      <c r="P5099">
        <f t="shared" si="79"/>
        <v>0</v>
      </c>
    </row>
    <row r="5100" spans="1:16" x14ac:dyDescent="0.35">
      <c r="A5100">
        <v>7</v>
      </c>
      <c r="B5100">
        <v>31</v>
      </c>
      <c r="C5100">
        <v>3</v>
      </c>
      <c r="D5100">
        <v>0</v>
      </c>
      <c r="E5100">
        <v>0</v>
      </c>
      <c r="F5100">
        <v>17</v>
      </c>
      <c r="G5100">
        <v>0</v>
      </c>
      <c r="H5100">
        <v>0.15</v>
      </c>
      <c r="I5100">
        <v>0</v>
      </c>
      <c r="J5100">
        <v>17</v>
      </c>
      <c r="K5100">
        <v>0</v>
      </c>
      <c r="L5100">
        <v>0</v>
      </c>
      <c r="M5100">
        <v>0</v>
      </c>
      <c r="N5100">
        <v>0</v>
      </c>
      <c r="O5100" s="16">
        <f>VLOOKUP(A5100,'LW  WY'!I$36:J$47,2)</f>
        <v>1.1575351770564697</v>
      </c>
      <c r="P5100">
        <f t="shared" si="79"/>
        <v>0</v>
      </c>
    </row>
    <row r="5101" spans="1:16" x14ac:dyDescent="0.35">
      <c r="A5101">
        <v>7</v>
      </c>
      <c r="B5101">
        <v>31</v>
      </c>
      <c r="C5101">
        <v>4</v>
      </c>
      <c r="D5101">
        <v>0</v>
      </c>
      <c r="E5101">
        <v>0</v>
      </c>
      <c r="F5101">
        <v>17</v>
      </c>
      <c r="G5101">
        <v>0</v>
      </c>
      <c r="H5101">
        <v>0.15</v>
      </c>
      <c r="I5101">
        <v>0</v>
      </c>
      <c r="J5101">
        <v>17</v>
      </c>
      <c r="K5101">
        <v>0</v>
      </c>
      <c r="L5101">
        <v>0</v>
      </c>
      <c r="M5101">
        <v>0</v>
      </c>
      <c r="N5101">
        <v>0</v>
      </c>
      <c r="O5101" s="16">
        <f>VLOOKUP(A5101,'LW  WY'!I$36:J$47,2)</f>
        <v>1.1575351770564697</v>
      </c>
      <c r="P5101">
        <f t="shared" si="79"/>
        <v>0</v>
      </c>
    </row>
    <row r="5102" spans="1:16" x14ac:dyDescent="0.35">
      <c r="A5102">
        <v>7</v>
      </c>
      <c r="B5102">
        <v>31</v>
      </c>
      <c r="C5102">
        <v>5</v>
      </c>
      <c r="D5102">
        <v>0</v>
      </c>
      <c r="E5102">
        <v>0</v>
      </c>
      <c r="F5102">
        <v>18</v>
      </c>
      <c r="G5102">
        <v>0</v>
      </c>
      <c r="H5102">
        <v>0.15</v>
      </c>
      <c r="I5102">
        <v>0</v>
      </c>
      <c r="J5102">
        <v>18</v>
      </c>
      <c r="K5102">
        <v>0</v>
      </c>
      <c r="L5102">
        <v>0</v>
      </c>
      <c r="M5102">
        <v>0</v>
      </c>
      <c r="N5102">
        <v>0</v>
      </c>
      <c r="O5102" s="16">
        <f>VLOOKUP(A5102,'LW  WY'!I$36:J$47,2)</f>
        <v>1.1575351770564697</v>
      </c>
      <c r="P5102">
        <f t="shared" si="79"/>
        <v>0</v>
      </c>
    </row>
    <row r="5103" spans="1:16" x14ac:dyDescent="0.35">
      <c r="A5103">
        <v>7</v>
      </c>
      <c r="B5103">
        <v>31</v>
      </c>
      <c r="C5103">
        <v>6</v>
      </c>
      <c r="D5103">
        <v>277</v>
      </c>
      <c r="E5103">
        <v>62</v>
      </c>
      <c r="F5103">
        <v>20</v>
      </c>
      <c r="G5103">
        <v>0</v>
      </c>
      <c r="H5103">
        <v>0.15</v>
      </c>
      <c r="I5103">
        <v>228.648</v>
      </c>
      <c r="J5103">
        <v>29.361000000000001</v>
      </c>
      <c r="K5103">
        <v>4730229.108</v>
      </c>
      <c r="L5103">
        <v>4463529.22</v>
      </c>
      <c r="M5103">
        <v>4463.5292200000004</v>
      </c>
      <c r="N5103">
        <v>4.4635292199999999</v>
      </c>
      <c r="O5103" s="16">
        <f>VLOOKUP(A5103,'LW  WY'!I$36:J$47,2)</f>
        <v>1.1575351770564697</v>
      </c>
      <c r="P5103">
        <f t="shared" si="79"/>
        <v>5.1666920859694256</v>
      </c>
    </row>
    <row r="5104" spans="1:16" x14ac:dyDescent="0.35">
      <c r="A5104">
        <v>7</v>
      </c>
      <c r="B5104">
        <v>31</v>
      </c>
      <c r="C5104">
        <v>7</v>
      </c>
      <c r="D5104">
        <v>44</v>
      </c>
      <c r="E5104">
        <v>138</v>
      </c>
      <c r="F5104">
        <v>23</v>
      </c>
      <c r="G5104">
        <v>0</v>
      </c>
      <c r="H5104">
        <v>0.15</v>
      </c>
      <c r="I5104">
        <v>174.27</v>
      </c>
      <c r="J5104">
        <v>30.15</v>
      </c>
      <c r="K5104">
        <v>3588253.1710000001</v>
      </c>
      <c r="L5104">
        <v>3362018.031</v>
      </c>
      <c r="M5104">
        <v>3362.0180310000001</v>
      </c>
      <c r="N5104">
        <v>3.3620180309999999</v>
      </c>
      <c r="O5104" s="16">
        <f>VLOOKUP(A5104,'LW  WY'!I$36:J$47,2)</f>
        <v>1.1575351770564697</v>
      </c>
      <c r="P5104">
        <f t="shared" si="79"/>
        <v>3.8916541367806285</v>
      </c>
    </row>
    <row r="5105" spans="1:16" x14ac:dyDescent="0.35">
      <c r="A5105">
        <v>7</v>
      </c>
      <c r="B5105">
        <v>31</v>
      </c>
      <c r="C5105">
        <v>8</v>
      </c>
      <c r="D5105">
        <v>126</v>
      </c>
      <c r="E5105">
        <v>240</v>
      </c>
      <c r="F5105">
        <v>26</v>
      </c>
      <c r="G5105">
        <v>0</v>
      </c>
      <c r="H5105">
        <v>0.15</v>
      </c>
      <c r="I5105">
        <v>368.94200000000001</v>
      </c>
      <c r="J5105">
        <v>41.093000000000004</v>
      </c>
      <c r="K5105">
        <v>7351851.034</v>
      </c>
      <c r="L5105">
        <v>6992256.6579999998</v>
      </c>
      <c r="M5105">
        <v>6992.2566580000002</v>
      </c>
      <c r="N5105">
        <v>6.9922566579999996</v>
      </c>
      <c r="O5105" s="16">
        <f>VLOOKUP(A5105,'LW  WY'!I$36:J$47,2)</f>
        <v>1.1575351770564697</v>
      </c>
      <c r="P5105">
        <f t="shared" si="79"/>
        <v>8.0937830486423081</v>
      </c>
    </row>
    <row r="5106" spans="1:16" x14ac:dyDescent="0.35">
      <c r="A5106">
        <v>7</v>
      </c>
      <c r="B5106">
        <v>31</v>
      </c>
      <c r="C5106">
        <v>9</v>
      </c>
      <c r="D5106">
        <v>692</v>
      </c>
      <c r="E5106">
        <v>174</v>
      </c>
      <c r="F5106">
        <v>27</v>
      </c>
      <c r="G5106">
        <v>0</v>
      </c>
      <c r="H5106">
        <v>0.15</v>
      </c>
      <c r="I5106">
        <v>894.44399999999996</v>
      </c>
      <c r="J5106">
        <v>63.572000000000003</v>
      </c>
      <c r="K5106">
        <v>16304078.59</v>
      </c>
      <c r="L5106">
        <v>15627271.199999999</v>
      </c>
      <c r="M5106">
        <v>15627.271199999999</v>
      </c>
      <c r="N5106">
        <v>15.627271199999999</v>
      </c>
      <c r="O5106" s="16">
        <f>VLOOKUP(A5106,'LW  WY'!I$36:J$47,2)</f>
        <v>1.1575351770564697</v>
      </c>
      <c r="P5106">
        <f t="shared" si="79"/>
        <v>18.089116135401468</v>
      </c>
    </row>
    <row r="5107" spans="1:16" x14ac:dyDescent="0.35">
      <c r="A5107">
        <v>7</v>
      </c>
      <c r="B5107">
        <v>31</v>
      </c>
      <c r="C5107">
        <v>10</v>
      </c>
      <c r="D5107">
        <v>686</v>
      </c>
      <c r="E5107">
        <v>221</v>
      </c>
      <c r="F5107">
        <v>28</v>
      </c>
      <c r="G5107">
        <v>0</v>
      </c>
      <c r="H5107">
        <v>0.15</v>
      </c>
      <c r="I5107">
        <v>911.69100000000003</v>
      </c>
      <c r="J5107">
        <v>65.188999999999993</v>
      </c>
      <c r="K5107">
        <v>16354411.57</v>
      </c>
      <c r="L5107">
        <v>15675820.68</v>
      </c>
      <c r="M5107">
        <v>15675.820680000001</v>
      </c>
      <c r="N5107">
        <v>15.675820679999999</v>
      </c>
      <c r="O5107" s="16">
        <f>VLOOKUP(A5107,'LW  WY'!I$36:J$47,2)</f>
        <v>1.1575351770564697</v>
      </c>
      <c r="P5107">
        <f t="shared" si="79"/>
        <v>18.145313866329268</v>
      </c>
    </row>
    <row r="5108" spans="1:16" x14ac:dyDescent="0.35">
      <c r="A5108">
        <v>7</v>
      </c>
      <c r="B5108">
        <v>31</v>
      </c>
      <c r="C5108">
        <v>11</v>
      </c>
      <c r="D5108">
        <v>708</v>
      </c>
      <c r="E5108">
        <v>235</v>
      </c>
      <c r="F5108">
        <v>29</v>
      </c>
      <c r="G5108">
        <v>0</v>
      </c>
      <c r="H5108">
        <v>0.15</v>
      </c>
      <c r="I5108">
        <v>921.5</v>
      </c>
      <c r="J5108">
        <v>66.534000000000006</v>
      </c>
      <c r="K5108">
        <v>16342518.300000001</v>
      </c>
      <c r="L5108">
        <v>15664348.84</v>
      </c>
      <c r="M5108">
        <v>15664.348840000001</v>
      </c>
      <c r="N5108">
        <v>15.664348840000001</v>
      </c>
      <c r="O5108" s="16">
        <f>VLOOKUP(A5108,'LW  WY'!I$36:J$47,2)</f>
        <v>1.1575351770564697</v>
      </c>
      <c r="P5108">
        <f t="shared" si="79"/>
        <v>18.132034807983707</v>
      </c>
    </row>
    <row r="5109" spans="1:16" x14ac:dyDescent="0.35">
      <c r="A5109">
        <v>7</v>
      </c>
      <c r="B5109">
        <v>31</v>
      </c>
      <c r="C5109">
        <v>12</v>
      </c>
      <c r="D5109">
        <v>717</v>
      </c>
      <c r="E5109">
        <v>238</v>
      </c>
      <c r="F5109">
        <v>29</v>
      </c>
      <c r="G5109">
        <v>0</v>
      </c>
      <c r="H5109">
        <v>0.15</v>
      </c>
      <c r="I5109">
        <v>915.09400000000005</v>
      </c>
      <c r="J5109">
        <v>66.238</v>
      </c>
      <c r="K5109">
        <v>16197856.189999999</v>
      </c>
      <c r="L5109">
        <v>15524812.68</v>
      </c>
      <c r="M5109">
        <v>15524.812679999999</v>
      </c>
      <c r="N5109">
        <v>15.52481268</v>
      </c>
      <c r="O5109" s="16">
        <f>VLOOKUP(A5109,'LW  WY'!I$36:J$47,2)</f>
        <v>1.1575351770564697</v>
      </c>
      <c r="P5109">
        <f t="shared" si="79"/>
        <v>17.970516794312324</v>
      </c>
    </row>
    <row r="5110" spans="1:16" x14ac:dyDescent="0.35">
      <c r="A5110">
        <v>7</v>
      </c>
      <c r="B5110">
        <v>31</v>
      </c>
      <c r="C5110">
        <v>13</v>
      </c>
      <c r="D5110">
        <v>468</v>
      </c>
      <c r="E5110">
        <v>387</v>
      </c>
      <c r="F5110">
        <v>29</v>
      </c>
      <c r="G5110">
        <v>0</v>
      </c>
      <c r="H5110">
        <v>0.15</v>
      </c>
      <c r="I5110">
        <v>839.41200000000003</v>
      </c>
      <c r="J5110">
        <v>63.127000000000002</v>
      </c>
      <c r="K5110">
        <v>15027995.210000001</v>
      </c>
      <c r="L5110">
        <v>14396404.52</v>
      </c>
      <c r="M5110">
        <v>14396.40452</v>
      </c>
      <c r="N5110">
        <v>14.396404520000001</v>
      </c>
      <c r="O5110" s="16">
        <f>VLOOKUP(A5110,'LW  WY'!I$36:J$47,2)</f>
        <v>1.1575351770564697</v>
      </c>
      <c r="P5110">
        <f t="shared" si="79"/>
        <v>16.66434465503476</v>
      </c>
    </row>
    <row r="5111" spans="1:16" x14ac:dyDescent="0.35">
      <c r="A5111">
        <v>7</v>
      </c>
      <c r="B5111">
        <v>31</v>
      </c>
      <c r="C5111">
        <v>14</v>
      </c>
      <c r="D5111">
        <v>668</v>
      </c>
      <c r="E5111">
        <v>235</v>
      </c>
      <c r="F5111">
        <v>29</v>
      </c>
      <c r="G5111">
        <v>0</v>
      </c>
      <c r="H5111">
        <v>0.15</v>
      </c>
      <c r="I5111">
        <v>902.68200000000002</v>
      </c>
      <c r="J5111">
        <v>65.805000000000007</v>
      </c>
      <c r="K5111">
        <v>16123376.34</v>
      </c>
      <c r="L5111">
        <v>15452971.939999999</v>
      </c>
      <c r="M5111">
        <v>15452.971939999999</v>
      </c>
      <c r="N5111">
        <v>15.452971939999999</v>
      </c>
      <c r="O5111" s="16">
        <f>VLOOKUP(A5111,'LW  WY'!I$36:J$47,2)</f>
        <v>1.1575351770564697</v>
      </c>
      <c r="P5111">
        <f t="shared" si="79"/>
        <v>17.887358610616559</v>
      </c>
    </row>
    <row r="5112" spans="1:16" x14ac:dyDescent="0.35">
      <c r="A5112">
        <v>7</v>
      </c>
      <c r="B5112">
        <v>31</v>
      </c>
      <c r="C5112">
        <v>15</v>
      </c>
      <c r="D5112">
        <v>371</v>
      </c>
      <c r="E5112">
        <v>310</v>
      </c>
      <c r="F5112">
        <v>29</v>
      </c>
      <c r="G5112">
        <v>0</v>
      </c>
      <c r="H5112">
        <v>0.15</v>
      </c>
      <c r="I5112">
        <v>682.47400000000005</v>
      </c>
      <c r="J5112">
        <v>56.851999999999997</v>
      </c>
      <c r="K5112">
        <v>12732492.939999999</v>
      </c>
      <c r="L5112">
        <v>12182241.02</v>
      </c>
      <c r="M5112">
        <v>12182.241019999999</v>
      </c>
      <c r="N5112">
        <v>12.182241019999999</v>
      </c>
      <c r="O5112" s="16">
        <f>VLOOKUP(A5112,'LW  WY'!I$36:J$47,2)</f>
        <v>1.1575351770564697</v>
      </c>
      <c r="P5112">
        <f t="shared" si="79"/>
        <v>14.101372516030287</v>
      </c>
    </row>
    <row r="5113" spans="1:16" x14ac:dyDescent="0.35">
      <c r="A5113">
        <v>7</v>
      </c>
      <c r="B5113">
        <v>31</v>
      </c>
      <c r="C5113">
        <v>16</v>
      </c>
      <c r="D5113">
        <v>566</v>
      </c>
      <c r="E5113">
        <v>164</v>
      </c>
      <c r="F5113">
        <v>29</v>
      </c>
      <c r="G5113">
        <v>0</v>
      </c>
      <c r="H5113">
        <v>0.15</v>
      </c>
      <c r="I5113">
        <v>767.57899999999995</v>
      </c>
      <c r="J5113">
        <v>60.453000000000003</v>
      </c>
      <c r="K5113">
        <v>14310832.289999999</v>
      </c>
      <c r="L5113">
        <v>13704653.539999999</v>
      </c>
      <c r="M5113">
        <v>13704.653539999999</v>
      </c>
      <c r="N5113">
        <v>13.704653540000001</v>
      </c>
      <c r="O5113" s="16">
        <f>VLOOKUP(A5113,'LW  WY'!I$36:J$47,2)</f>
        <v>1.1575351770564697</v>
      </c>
      <c r="P5113">
        <f t="shared" si="79"/>
        <v>15.863618561921475</v>
      </c>
    </row>
    <row r="5114" spans="1:16" x14ac:dyDescent="0.35">
      <c r="A5114">
        <v>7</v>
      </c>
      <c r="B5114">
        <v>31</v>
      </c>
      <c r="C5114">
        <v>17</v>
      </c>
      <c r="D5114">
        <v>269</v>
      </c>
      <c r="E5114">
        <v>153</v>
      </c>
      <c r="F5114">
        <v>28</v>
      </c>
      <c r="G5114">
        <v>0</v>
      </c>
      <c r="H5114">
        <v>0.15</v>
      </c>
      <c r="I5114">
        <v>432.96699999999998</v>
      </c>
      <c r="J5114">
        <v>45.789000000000001</v>
      </c>
      <c r="K5114">
        <v>8631013.3780000005</v>
      </c>
      <c r="L5114">
        <v>8226093.1940000001</v>
      </c>
      <c r="M5114">
        <v>8226.0931939999991</v>
      </c>
      <c r="N5114">
        <v>8.2260931940000006</v>
      </c>
      <c r="O5114" s="16">
        <f>VLOOKUP(A5114,'LW  WY'!I$36:J$47,2)</f>
        <v>1.1575351770564697</v>
      </c>
      <c r="P5114">
        <f t="shared" si="79"/>
        <v>9.5219922417998113</v>
      </c>
    </row>
    <row r="5115" spans="1:16" x14ac:dyDescent="0.35">
      <c r="A5115">
        <v>7</v>
      </c>
      <c r="B5115">
        <v>31</v>
      </c>
      <c r="C5115">
        <v>18</v>
      </c>
      <c r="D5115">
        <v>184</v>
      </c>
      <c r="E5115">
        <v>73</v>
      </c>
      <c r="F5115">
        <v>25</v>
      </c>
      <c r="G5115">
        <v>0.3</v>
      </c>
      <c r="H5115">
        <v>0.15</v>
      </c>
      <c r="I5115">
        <v>200.33699999999999</v>
      </c>
      <c r="J5115">
        <v>32.466000000000001</v>
      </c>
      <c r="K5115">
        <v>4110558.6880000001</v>
      </c>
      <c r="L5115">
        <v>3865816.1869999999</v>
      </c>
      <c r="M5115">
        <v>3865.8161869999999</v>
      </c>
      <c r="N5115">
        <v>3.8658161870000001</v>
      </c>
      <c r="O5115" s="16">
        <f>VLOOKUP(A5115,'LW  WY'!I$36:J$47,2)</f>
        <v>1.1575351770564697</v>
      </c>
      <c r="P5115">
        <f t="shared" si="79"/>
        <v>4.4748182244868113</v>
      </c>
    </row>
    <row r="5116" spans="1:16" x14ac:dyDescent="0.35">
      <c r="A5116">
        <v>7</v>
      </c>
      <c r="B5116">
        <v>31</v>
      </c>
      <c r="C5116">
        <v>19</v>
      </c>
      <c r="D5116">
        <v>0</v>
      </c>
      <c r="E5116">
        <v>0</v>
      </c>
      <c r="F5116">
        <v>23</v>
      </c>
      <c r="G5116">
        <v>0.6</v>
      </c>
      <c r="H5116">
        <v>0.15</v>
      </c>
      <c r="I5116">
        <v>0</v>
      </c>
      <c r="J5116">
        <v>0</v>
      </c>
      <c r="K5116">
        <v>0</v>
      </c>
      <c r="L5116">
        <v>0</v>
      </c>
      <c r="M5116">
        <v>0</v>
      </c>
      <c r="N5116">
        <v>0</v>
      </c>
      <c r="O5116" s="16">
        <f>VLOOKUP(A5116,'LW  WY'!I$36:J$47,2)</f>
        <v>1.1575351770564697</v>
      </c>
      <c r="P5116">
        <f t="shared" si="79"/>
        <v>0</v>
      </c>
    </row>
    <row r="5117" spans="1:16" x14ac:dyDescent="0.35">
      <c r="A5117">
        <v>7</v>
      </c>
      <c r="B5117">
        <v>31</v>
      </c>
      <c r="C5117">
        <v>20</v>
      </c>
      <c r="D5117">
        <v>0</v>
      </c>
      <c r="E5117">
        <v>0</v>
      </c>
      <c r="F5117">
        <v>22</v>
      </c>
      <c r="G5117">
        <v>0.5</v>
      </c>
      <c r="H5117">
        <v>0.15</v>
      </c>
      <c r="I5117">
        <v>0</v>
      </c>
      <c r="J5117">
        <v>22</v>
      </c>
      <c r="K5117">
        <v>0</v>
      </c>
      <c r="L5117">
        <v>0</v>
      </c>
      <c r="M5117">
        <v>0</v>
      </c>
      <c r="N5117">
        <v>0</v>
      </c>
      <c r="O5117" s="16">
        <f>VLOOKUP(A5117,'LW  WY'!I$36:J$47,2)</f>
        <v>1.1575351770564697</v>
      </c>
      <c r="P5117">
        <f t="shared" si="79"/>
        <v>0</v>
      </c>
    </row>
    <row r="5118" spans="1:16" x14ac:dyDescent="0.35">
      <c r="A5118">
        <v>7</v>
      </c>
      <c r="B5118">
        <v>31</v>
      </c>
      <c r="C5118">
        <v>21</v>
      </c>
      <c r="D5118">
        <v>0</v>
      </c>
      <c r="E5118">
        <v>0</v>
      </c>
      <c r="F5118">
        <v>20</v>
      </c>
      <c r="G5118">
        <v>0.4</v>
      </c>
      <c r="H5118">
        <v>0.15</v>
      </c>
      <c r="I5118">
        <v>0</v>
      </c>
      <c r="J5118">
        <v>20</v>
      </c>
      <c r="K5118">
        <v>0</v>
      </c>
      <c r="L5118">
        <v>0</v>
      </c>
      <c r="M5118">
        <v>0</v>
      </c>
      <c r="N5118">
        <v>0</v>
      </c>
      <c r="O5118" s="16">
        <f>VLOOKUP(A5118,'LW  WY'!I$36:J$47,2)</f>
        <v>1.1575351770564697</v>
      </c>
      <c r="P5118">
        <f t="shared" si="79"/>
        <v>0</v>
      </c>
    </row>
    <row r="5119" spans="1:16" x14ac:dyDescent="0.35">
      <c r="A5119">
        <v>7</v>
      </c>
      <c r="B5119">
        <v>31</v>
      </c>
      <c r="C5119">
        <v>22</v>
      </c>
      <c r="D5119">
        <v>0</v>
      </c>
      <c r="E5119">
        <v>0</v>
      </c>
      <c r="F5119">
        <v>20</v>
      </c>
      <c r="G5119">
        <v>0.2</v>
      </c>
      <c r="H5119">
        <v>0.15</v>
      </c>
      <c r="I5119">
        <v>0</v>
      </c>
      <c r="J5119">
        <v>20</v>
      </c>
      <c r="K5119">
        <v>0</v>
      </c>
      <c r="L5119">
        <v>0</v>
      </c>
      <c r="M5119">
        <v>0</v>
      </c>
      <c r="N5119">
        <v>0</v>
      </c>
      <c r="O5119" s="16">
        <f>VLOOKUP(A5119,'LW  WY'!I$36:J$47,2)</f>
        <v>1.1575351770564697</v>
      </c>
      <c r="P5119">
        <f t="shared" si="79"/>
        <v>0</v>
      </c>
    </row>
    <row r="5120" spans="1:16" x14ac:dyDescent="0.35">
      <c r="A5120">
        <v>7</v>
      </c>
      <c r="B5120">
        <v>31</v>
      </c>
      <c r="C5120">
        <v>23</v>
      </c>
      <c r="D5120">
        <v>0</v>
      </c>
      <c r="E5120">
        <v>0</v>
      </c>
      <c r="F5120">
        <v>19</v>
      </c>
      <c r="G5120">
        <v>0.1</v>
      </c>
      <c r="H5120">
        <v>0.15</v>
      </c>
      <c r="I5120">
        <v>0</v>
      </c>
      <c r="J5120">
        <v>19</v>
      </c>
      <c r="K5120">
        <v>0</v>
      </c>
      <c r="L5120">
        <v>0</v>
      </c>
      <c r="M5120">
        <v>0</v>
      </c>
      <c r="N5120">
        <v>0</v>
      </c>
      <c r="O5120" s="16">
        <f>VLOOKUP(A5120,'LW  WY'!I$36:J$47,2)</f>
        <v>1.1575351770564697</v>
      </c>
      <c r="P5120">
        <f t="shared" si="79"/>
        <v>0</v>
      </c>
    </row>
    <row r="5121" spans="1:16" x14ac:dyDescent="0.35">
      <c r="A5121">
        <v>8</v>
      </c>
      <c r="B5121">
        <v>1</v>
      </c>
      <c r="C5121">
        <v>0</v>
      </c>
      <c r="D5121">
        <v>0</v>
      </c>
      <c r="E5121">
        <v>0</v>
      </c>
      <c r="F5121">
        <v>19</v>
      </c>
      <c r="G5121">
        <v>0</v>
      </c>
      <c r="H5121">
        <v>0.15</v>
      </c>
      <c r="I5121">
        <v>0</v>
      </c>
      <c r="J5121">
        <v>19</v>
      </c>
      <c r="K5121">
        <v>0</v>
      </c>
      <c r="L5121">
        <v>0</v>
      </c>
      <c r="M5121">
        <v>0</v>
      </c>
      <c r="N5121">
        <v>0</v>
      </c>
      <c r="O5121" s="16">
        <f>VLOOKUP(A5121,'LW  WY'!I$36:J$47,2)</f>
        <v>1.3334183573547205</v>
      </c>
      <c r="P5121">
        <f t="shared" si="79"/>
        <v>0</v>
      </c>
    </row>
    <row r="5122" spans="1:16" x14ac:dyDescent="0.35">
      <c r="A5122">
        <v>8</v>
      </c>
      <c r="B5122">
        <v>1</v>
      </c>
      <c r="C5122">
        <v>1</v>
      </c>
      <c r="D5122">
        <v>0</v>
      </c>
      <c r="E5122">
        <v>0</v>
      </c>
      <c r="F5122">
        <v>19</v>
      </c>
      <c r="G5122">
        <v>0</v>
      </c>
      <c r="H5122">
        <v>0.15</v>
      </c>
      <c r="I5122">
        <v>0</v>
      </c>
      <c r="J5122">
        <v>19</v>
      </c>
      <c r="K5122">
        <v>0</v>
      </c>
      <c r="L5122">
        <v>0</v>
      </c>
      <c r="M5122">
        <v>0</v>
      </c>
      <c r="N5122">
        <v>0</v>
      </c>
      <c r="O5122" s="16">
        <f>VLOOKUP(A5122,'LW  WY'!I$36:J$47,2)</f>
        <v>1.3334183573547205</v>
      </c>
      <c r="P5122">
        <f t="shared" si="79"/>
        <v>0</v>
      </c>
    </row>
    <row r="5123" spans="1:16" x14ac:dyDescent="0.35">
      <c r="A5123">
        <v>8</v>
      </c>
      <c r="B5123">
        <v>1</v>
      </c>
      <c r="C5123">
        <v>2</v>
      </c>
      <c r="D5123">
        <v>0</v>
      </c>
      <c r="E5123">
        <v>0</v>
      </c>
      <c r="F5123">
        <v>18</v>
      </c>
      <c r="G5123">
        <v>0</v>
      </c>
      <c r="H5123">
        <v>0.15</v>
      </c>
      <c r="I5123">
        <v>0</v>
      </c>
      <c r="J5123">
        <v>18</v>
      </c>
      <c r="K5123">
        <v>0</v>
      </c>
      <c r="L5123">
        <v>0</v>
      </c>
      <c r="M5123">
        <v>0</v>
      </c>
      <c r="N5123">
        <v>0</v>
      </c>
      <c r="O5123" s="16">
        <f>VLOOKUP(A5123,'LW  WY'!I$36:J$47,2)</f>
        <v>1.3334183573547205</v>
      </c>
      <c r="P5123">
        <f t="shared" si="79"/>
        <v>0</v>
      </c>
    </row>
    <row r="5124" spans="1:16" x14ac:dyDescent="0.35">
      <c r="A5124">
        <v>8</v>
      </c>
      <c r="B5124">
        <v>1</v>
      </c>
      <c r="C5124">
        <v>3</v>
      </c>
      <c r="D5124">
        <v>0</v>
      </c>
      <c r="E5124">
        <v>0</v>
      </c>
      <c r="F5124">
        <v>18</v>
      </c>
      <c r="G5124">
        <v>0</v>
      </c>
      <c r="H5124">
        <v>0.15</v>
      </c>
      <c r="I5124">
        <v>0</v>
      </c>
      <c r="J5124">
        <v>18</v>
      </c>
      <c r="K5124">
        <v>0</v>
      </c>
      <c r="L5124">
        <v>0</v>
      </c>
      <c r="M5124">
        <v>0</v>
      </c>
      <c r="N5124">
        <v>0</v>
      </c>
      <c r="O5124" s="16">
        <f>VLOOKUP(A5124,'LW  WY'!I$36:J$47,2)</f>
        <v>1.3334183573547205</v>
      </c>
      <c r="P5124">
        <f t="shared" si="79"/>
        <v>0</v>
      </c>
    </row>
    <row r="5125" spans="1:16" x14ac:dyDescent="0.35">
      <c r="A5125">
        <v>8</v>
      </c>
      <c r="B5125">
        <v>1</v>
      </c>
      <c r="C5125">
        <v>4</v>
      </c>
      <c r="D5125">
        <v>0</v>
      </c>
      <c r="E5125">
        <v>0</v>
      </c>
      <c r="F5125">
        <v>18</v>
      </c>
      <c r="G5125">
        <v>0</v>
      </c>
      <c r="H5125">
        <v>0.15</v>
      </c>
      <c r="I5125">
        <v>0</v>
      </c>
      <c r="J5125">
        <v>18</v>
      </c>
      <c r="K5125">
        <v>0</v>
      </c>
      <c r="L5125">
        <v>0</v>
      </c>
      <c r="M5125">
        <v>0</v>
      </c>
      <c r="N5125">
        <v>0</v>
      </c>
      <c r="O5125" s="16">
        <f>VLOOKUP(A5125,'LW  WY'!I$36:J$47,2)</f>
        <v>1.3334183573547205</v>
      </c>
      <c r="P5125">
        <f t="shared" si="79"/>
        <v>0</v>
      </c>
    </row>
    <row r="5126" spans="1:16" x14ac:dyDescent="0.35">
      <c r="A5126">
        <v>8</v>
      </c>
      <c r="B5126">
        <v>1</v>
      </c>
      <c r="C5126">
        <v>5</v>
      </c>
      <c r="D5126">
        <v>0</v>
      </c>
      <c r="E5126">
        <v>0</v>
      </c>
      <c r="F5126">
        <v>18</v>
      </c>
      <c r="G5126">
        <v>0</v>
      </c>
      <c r="H5126">
        <v>0.15</v>
      </c>
      <c r="I5126">
        <v>0</v>
      </c>
      <c r="J5126">
        <v>18</v>
      </c>
      <c r="K5126">
        <v>0</v>
      </c>
      <c r="L5126">
        <v>0</v>
      </c>
      <c r="M5126">
        <v>0</v>
      </c>
      <c r="N5126">
        <v>0</v>
      </c>
      <c r="O5126" s="16">
        <f>VLOOKUP(A5126,'LW  WY'!I$36:J$47,2)</f>
        <v>1.3334183573547205</v>
      </c>
      <c r="P5126">
        <f t="shared" si="79"/>
        <v>0</v>
      </c>
    </row>
    <row r="5127" spans="1:16" x14ac:dyDescent="0.35">
      <c r="A5127">
        <v>8</v>
      </c>
      <c r="B5127">
        <v>1</v>
      </c>
      <c r="C5127">
        <v>6</v>
      </c>
      <c r="D5127">
        <v>130</v>
      </c>
      <c r="E5127">
        <v>69</v>
      </c>
      <c r="F5127">
        <v>20</v>
      </c>
      <c r="G5127">
        <v>0</v>
      </c>
      <c r="H5127">
        <v>0.15</v>
      </c>
      <c r="I5127">
        <v>148.58699999999999</v>
      </c>
      <c r="J5127">
        <v>26.077000000000002</v>
      </c>
      <c r="K5127">
        <v>3055986.2459999998</v>
      </c>
      <c r="L5127">
        <v>2848611.4389999998</v>
      </c>
      <c r="M5127">
        <v>2848.6114389999998</v>
      </c>
      <c r="N5127">
        <v>2.8486114389999999</v>
      </c>
      <c r="O5127" s="16">
        <f>VLOOKUP(A5127,'LW  WY'!I$36:J$47,2)</f>
        <v>1.3334183573547205</v>
      </c>
      <c r="P5127">
        <f t="shared" si="79"/>
        <v>3.7983907857332464</v>
      </c>
    </row>
    <row r="5128" spans="1:16" x14ac:dyDescent="0.35">
      <c r="A5128">
        <v>8</v>
      </c>
      <c r="B5128">
        <v>1</v>
      </c>
      <c r="C5128">
        <v>7</v>
      </c>
      <c r="D5128">
        <v>318</v>
      </c>
      <c r="E5128">
        <v>156</v>
      </c>
      <c r="F5128">
        <v>23</v>
      </c>
      <c r="G5128">
        <v>0</v>
      </c>
      <c r="H5128">
        <v>0.15</v>
      </c>
      <c r="I5128">
        <v>480.91300000000001</v>
      </c>
      <c r="J5128">
        <v>42.774000000000001</v>
      </c>
      <c r="K5128">
        <v>9756386.7400000002</v>
      </c>
      <c r="L5128">
        <v>9311590.1030000001</v>
      </c>
      <c r="M5128">
        <v>9311.5901030000005</v>
      </c>
      <c r="N5128">
        <v>9.3115901030000003</v>
      </c>
      <c r="O5128" s="16">
        <f>VLOOKUP(A5128,'LW  WY'!I$36:J$47,2)</f>
        <v>1.3334183573547205</v>
      </c>
      <c r="P5128">
        <f t="shared" si="79"/>
        <v>12.416245179502733</v>
      </c>
    </row>
    <row r="5129" spans="1:16" x14ac:dyDescent="0.35">
      <c r="A5129">
        <v>8</v>
      </c>
      <c r="B5129">
        <v>1</v>
      </c>
      <c r="C5129">
        <v>8</v>
      </c>
      <c r="D5129">
        <v>465</v>
      </c>
      <c r="E5129">
        <v>209</v>
      </c>
      <c r="F5129">
        <v>26</v>
      </c>
      <c r="G5129">
        <v>0</v>
      </c>
      <c r="H5129">
        <v>0.15</v>
      </c>
      <c r="I5129">
        <v>706.327</v>
      </c>
      <c r="J5129">
        <v>54.95</v>
      </c>
      <c r="K5129">
        <v>13501079.140000001</v>
      </c>
      <c r="L5129">
        <v>12923593.17</v>
      </c>
      <c r="M5129">
        <v>12923.59317</v>
      </c>
      <c r="N5129">
        <v>12.92359317</v>
      </c>
      <c r="O5129" s="16">
        <f>VLOOKUP(A5129,'LW  WY'!I$36:J$47,2)</f>
        <v>1.3334183573547205</v>
      </c>
      <c r="P5129">
        <f t="shared" si="79"/>
        <v>17.232556375862085</v>
      </c>
    </row>
    <row r="5130" spans="1:16" x14ac:dyDescent="0.35">
      <c r="A5130">
        <v>8</v>
      </c>
      <c r="B5130">
        <v>1</v>
      </c>
      <c r="C5130">
        <v>9</v>
      </c>
      <c r="D5130">
        <v>561</v>
      </c>
      <c r="E5130">
        <v>242</v>
      </c>
      <c r="F5130">
        <v>27</v>
      </c>
      <c r="G5130">
        <v>0</v>
      </c>
      <c r="H5130">
        <v>0.15</v>
      </c>
      <c r="I5130">
        <v>823.48299999999995</v>
      </c>
      <c r="J5130">
        <v>60.652999999999999</v>
      </c>
      <c r="K5130">
        <v>15187009.880000001</v>
      </c>
      <c r="L5130">
        <v>14549784.67</v>
      </c>
      <c r="M5130">
        <v>14549.784669999999</v>
      </c>
      <c r="N5130">
        <v>14.549784669999999</v>
      </c>
      <c r="O5130" s="16">
        <f>VLOOKUP(A5130,'LW  WY'!I$36:J$47,2)</f>
        <v>1.3334183573547205</v>
      </c>
      <c r="P5130">
        <f t="shared" si="79"/>
        <v>19.400949974536292</v>
      </c>
    </row>
    <row r="5131" spans="1:16" x14ac:dyDescent="0.35">
      <c r="A5131">
        <v>8</v>
      </c>
      <c r="B5131">
        <v>1</v>
      </c>
      <c r="C5131">
        <v>10</v>
      </c>
      <c r="D5131">
        <v>603</v>
      </c>
      <c r="E5131">
        <v>275</v>
      </c>
      <c r="F5131">
        <v>28</v>
      </c>
      <c r="G5131">
        <v>0</v>
      </c>
      <c r="H5131">
        <v>0.15</v>
      </c>
      <c r="I5131">
        <v>881.90499999999997</v>
      </c>
      <c r="J5131">
        <v>63.959000000000003</v>
      </c>
      <c r="K5131">
        <v>15889483.060000001</v>
      </c>
      <c r="L5131">
        <v>15227366.439999999</v>
      </c>
      <c r="M5131">
        <v>15227.36644</v>
      </c>
      <c r="N5131">
        <v>15.227366440000001</v>
      </c>
      <c r="O5131" s="16">
        <f>VLOOKUP(A5131,'LW  WY'!I$36:J$47,2)</f>
        <v>1.3334183573547205</v>
      </c>
      <c r="P5131">
        <f t="shared" si="79"/>
        <v>20.304449945263197</v>
      </c>
    </row>
    <row r="5132" spans="1:16" x14ac:dyDescent="0.35">
      <c r="A5132">
        <v>8</v>
      </c>
      <c r="B5132">
        <v>1</v>
      </c>
      <c r="C5132">
        <v>11</v>
      </c>
      <c r="D5132">
        <v>425</v>
      </c>
      <c r="E5132">
        <v>382</v>
      </c>
      <c r="F5132">
        <v>29</v>
      </c>
      <c r="G5132">
        <v>0</v>
      </c>
      <c r="H5132">
        <v>0.15</v>
      </c>
      <c r="I5132">
        <v>796.23199999999997</v>
      </c>
      <c r="J5132">
        <v>61.377000000000002</v>
      </c>
      <c r="K5132">
        <v>14377413.23</v>
      </c>
      <c r="L5132">
        <v>13768875.25</v>
      </c>
      <c r="M5132">
        <v>13768.875249999999</v>
      </c>
      <c r="N5132">
        <v>13.768875250000001</v>
      </c>
      <c r="O5132" s="16">
        <f>VLOOKUP(A5132,'LW  WY'!I$36:J$47,2)</f>
        <v>1.3334183573547205</v>
      </c>
      <c r="P5132">
        <f t="shared" si="79"/>
        <v>18.359671018477066</v>
      </c>
    </row>
    <row r="5133" spans="1:16" x14ac:dyDescent="0.35">
      <c r="A5133">
        <v>8</v>
      </c>
      <c r="B5133">
        <v>1</v>
      </c>
      <c r="C5133">
        <v>12</v>
      </c>
      <c r="D5133">
        <v>681</v>
      </c>
      <c r="E5133">
        <v>270</v>
      </c>
      <c r="F5133">
        <v>30</v>
      </c>
      <c r="G5133">
        <v>0</v>
      </c>
      <c r="H5133">
        <v>0.15</v>
      </c>
      <c r="I5133">
        <v>912.11300000000006</v>
      </c>
      <c r="J5133">
        <v>67.105000000000004</v>
      </c>
      <c r="K5133">
        <v>16063096.16</v>
      </c>
      <c r="L5133">
        <v>15394827.73</v>
      </c>
      <c r="M5133">
        <v>15394.827730000001</v>
      </c>
      <c r="N5133">
        <v>15.394827729999999</v>
      </c>
      <c r="O5133" s="16">
        <f>VLOOKUP(A5133,'LW  WY'!I$36:J$47,2)</f>
        <v>1.3334183573547205</v>
      </c>
      <c r="P5133">
        <f t="shared" si="79"/>
        <v>20.5277459034955</v>
      </c>
    </row>
    <row r="5134" spans="1:16" x14ac:dyDescent="0.35">
      <c r="A5134">
        <v>8</v>
      </c>
      <c r="B5134">
        <v>1</v>
      </c>
      <c r="C5134">
        <v>13</v>
      </c>
      <c r="D5134">
        <v>294</v>
      </c>
      <c r="E5134">
        <v>444</v>
      </c>
      <c r="F5134">
        <v>30</v>
      </c>
      <c r="G5134">
        <v>0</v>
      </c>
      <c r="H5134">
        <v>0.15</v>
      </c>
      <c r="I5134">
        <v>727.01700000000005</v>
      </c>
      <c r="J5134">
        <v>59.524000000000001</v>
      </c>
      <c r="K5134">
        <v>13172041.84</v>
      </c>
      <c r="L5134">
        <v>12606214.960000001</v>
      </c>
      <c r="M5134">
        <v>12606.214959999999</v>
      </c>
      <c r="N5134">
        <v>12.606214960000001</v>
      </c>
      <c r="O5134" s="16">
        <f>VLOOKUP(A5134,'LW  WY'!I$36:J$47,2)</f>
        <v>1.3334183573547205</v>
      </c>
      <c r="P5134">
        <f t="shared" si="79"/>
        <v>16.809358444423705</v>
      </c>
    </row>
    <row r="5135" spans="1:16" x14ac:dyDescent="0.35">
      <c r="A5135">
        <v>8</v>
      </c>
      <c r="B5135">
        <v>1</v>
      </c>
      <c r="C5135">
        <v>14</v>
      </c>
      <c r="D5135">
        <v>695</v>
      </c>
      <c r="E5135">
        <v>225</v>
      </c>
      <c r="F5135">
        <v>29</v>
      </c>
      <c r="G5135">
        <v>0</v>
      </c>
      <c r="H5135">
        <v>0.15</v>
      </c>
      <c r="I5135">
        <v>918.16700000000003</v>
      </c>
      <c r="J5135">
        <v>66.441000000000003</v>
      </c>
      <c r="K5135">
        <v>16357551.77</v>
      </c>
      <c r="L5135">
        <v>15678849.609999999</v>
      </c>
      <c r="M5135">
        <v>15678.849609999999</v>
      </c>
      <c r="N5135">
        <v>15.67884961</v>
      </c>
      <c r="O5135" s="16">
        <f>VLOOKUP(A5135,'LW  WY'!I$36:J$47,2)</f>
        <v>1.3334183573547205</v>
      </c>
      <c r="P5135">
        <f t="shared" si="79"/>
        <v>20.906465892177899</v>
      </c>
    </row>
    <row r="5136" spans="1:16" x14ac:dyDescent="0.35">
      <c r="A5136">
        <v>8</v>
      </c>
      <c r="B5136">
        <v>1</v>
      </c>
      <c r="C5136">
        <v>15</v>
      </c>
      <c r="D5136">
        <v>649</v>
      </c>
      <c r="E5136">
        <v>208</v>
      </c>
      <c r="F5136">
        <v>29</v>
      </c>
      <c r="G5136">
        <v>0</v>
      </c>
      <c r="H5136">
        <v>0.15</v>
      </c>
      <c r="I5136">
        <v>880.37400000000002</v>
      </c>
      <c r="J5136">
        <v>64.971000000000004</v>
      </c>
      <c r="K5136">
        <v>15908391.390000001</v>
      </c>
      <c r="L5136">
        <v>15245604.76</v>
      </c>
      <c r="M5136">
        <v>15245.60476</v>
      </c>
      <c r="N5136">
        <v>15.245604760000001</v>
      </c>
      <c r="O5136" s="16">
        <f>VLOOKUP(A5136,'LW  WY'!I$36:J$47,2)</f>
        <v>1.3334183573547205</v>
      </c>
      <c r="P5136">
        <f t="shared" si="79"/>
        <v>20.328769255958509</v>
      </c>
    </row>
    <row r="5137" spans="1:16" x14ac:dyDescent="0.35">
      <c r="A5137">
        <v>8</v>
      </c>
      <c r="B5137">
        <v>1</v>
      </c>
      <c r="C5137">
        <v>16</v>
      </c>
      <c r="D5137">
        <v>581</v>
      </c>
      <c r="E5137">
        <v>177</v>
      </c>
      <c r="F5137">
        <v>28</v>
      </c>
      <c r="G5137">
        <v>0</v>
      </c>
      <c r="H5137">
        <v>0.15</v>
      </c>
      <c r="I5137">
        <v>787.16300000000001</v>
      </c>
      <c r="J5137">
        <v>60.256999999999998</v>
      </c>
      <c r="K5137">
        <v>14690527.039999999</v>
      </c>
      <c r="L5137">
        <v>14070894.199999999</v>
      </c>
      <c r="M5137">
        <v>14070.894200000001</v>
      </c>
      <c r="N5137">
        <v>14.0708942</v>
      </c>
      <c r="O5137" s="16">
        <f>VLOOKUP(A5137,'LW  WY'!I$36:J$47,2)</f>
        <v>1.3334183573547205</v>
      </c>
      <c r="P5137">
        <f t="shared" si="79"/>
        <v>18.762388630676064</v>
      </c>
    </row>
    <row r="5138" spans="1:16" x14ac:dyDescent="0.35">
      <c r="A5138">
        <v>8</v>
      </c>
      <c r="B5138">
        <v>1</v>
      </c>
      <c r="C5138">
        <v>17</v>
      </c>
      <c r="D5138">
        <v>458</v>
      </c>
      <c r="E5138">
        <v>139</v>
      </c>
      <c r="F5138">
        <v>27</v>
      </c>
      <c r="G5138">
        <v>0</v>
      </c>
      <c r="H5138">
        <v>0.15</v>
      </c>
      <c r="I5138">
        <v>611.81100000000004</v>
      </c>
      <c r="J5138">
        <v>52.155999999999999</v>
      </c>
      <c r="K5138">
        <v>11967267.029999999</v>
      </c>
      <c r="L5138">
        <v>11444130.119999999</v>
      </c>
      <c r="M5138">
        <v>11444.13012</v>
      </c>
      <c r="N5138">
        <v>11.444130120000001</v>
      </c>
      <c r="O5138" s="16">
        <f>VLOOKUP(A5138,'LW  WY'!I$36:J$47,2)</f>
        <v>1.3334183573547205</v>
      </c>
      <c r="P5138">
        <f t="shared" si="79"/>
        <v>15.259813185964081</v>
      </c>
    </row>
    <row r="5139" spans="1:16" x14ac:dyDescent="0.35">
      <c r="A5139">
        <v>8</v>
      </c>
      <c r="B5139">
        <v>1</v>
      </c>
      <c r="C5139">
        <v>18</v>
      </c>
      <c r="D5139">
        <v>184</v>
      </c>
      <c r="E5139">
        <v>72</v>
      </c>
      <c r="F5139">
        <v>24</v>
      </c>
      <c r="G5139">
        <v>0</v>
      </c>
      <c r="H5139">
        <v>0.15</v>
      </c>
      <c r="I5139">
        <v>198.13499999999999</v>
      </c>
      <c r="J5139">
        <v>32.130000000000003</v>
      </c>
      <c r="K5139">
        <v>4067326.63</v>
      </c>
      <c r="L5139">
        <v>3824116.0120000001</v>
      </c>
      <c r="M5139">
        <v>3824.116012</v>
      </c>
      <c r="N5139">
        <v>3.8241160120000002</v>
      </c>
      <c r="O5139" s="16">
        <f>VLOOKUP(A5139,'LW  WY'!I$36:J$47,2)</f>
        <v>1.3334183573547205</v>
      </c>
      <c r="P5139">
        <f t="shared" si="79"/>
        <v>5.0991464910549249</v>
      </c>
    </row>
    <row r="5140" spans="1:16" x14ac:dyDescent="0.35">
      <c r="A5140">
        <v>8</v>
      </c>
      <c r="B5140">
        <v>1</v>
      </c>
      <c r="C5140">
        <v>19</v>
      </c>
      <c r="D5140">
        <v>0</v>
      </c>
      <c r="E5140">
        <v>0</v>
      </c>
      <c r="F5140">
        <v>22</v>
      </c>
      <c r="G5140">
        <v>0</v>
      </c>
      <c r="H5140">
        <v>0.15</v>
      </c>
      <c r="I5140">
        <v>0</v>
      </c>
      <c r="J5140">
        <v>0</v>
      </c>
      <c r="K5140">
        <v>0</v>
      </c>
      <c r="L5140">
        <v>0</v>
      </c>
      <c r="M5140">
        <v>0</v>
      </c>
      <c r="N5140">
        <v>0</v>
      </c>
      <c r="O5140" s="16">
        <f>VLOOKUP(A5140,'LW  WY'!I$36:J$47,2)</f>
        <v>1.3334183573547205</v>
      </c>
      <c r="P5140">
        <f t="shared" si="79"/>
        <v>0</v>
      </c>
    </row>
    <row r="5141" spans="1:16" x14ac:dyDescent="0.35">
      <c r="A5141">
        <v>8</v>
      </c>
      <c r="B5141">
        <v>1</v>
      </c>
      <c r="C5141">
        <v>20</v>
      </c>
      <c r="D5141">
        <v>0</v>
      </c>
      <c r="E5141">
        <v>0</v>
      </c>
      <c r="F5141">
        <v>21</v>
      </c>
      <c r="G5141">
        <v>0</v>
      </c>
      <c r="H5141">
        <v>0.15</v>
      </c>
      <c r="I5141">
        <v>0</v>
      </c>
      <c r="J5141">
        <v>21</v>
      </c>
      <c r="K5141">
        <v>0</v>
      </c>
      <c r="L5141">
        <v>0</v>
      </c>
      <c r="M5141">
        <v>0</v>
      </c>
      <c r="N5141">
        <v>0</v>
      </c>
      <c r="O5141" s="16">
        <f>VLOOKUP(A5141,'LW  WY'!I$36:J$47,2)</f>
        <v>1.3334183573547205</v>
      </c>
      <c r="P5141">
        <f t="shared" si="79"/>
        <v>0</v>
      </c>
    </row>
    <row r="5142" spans="1:16" x14ac:dyDescent="0.35">
      <c r="A5142">
        <v>8</v>
      </c>
      <c r="B5142">
        <v>1</v>
      </c>
      <c r="C5142">
        <v>21</v>
      </c>
      <c r="D5142">
        <v>0</v>
      </c>
      <c r="E5142">
        <v>0</v>
      </c>
      <c r="F5142">
        <v>20</v>
      </c>
      <c r="G5142">
        <v>0</v>
      </c>
      <c r="H5142">
        <v>0.15</v>
      </c>
      <c r="I5142">
        <v>0</v>
      </c>
      <c r="J5142">
        <v>20</v>
      </c>
      <c r="K5142">
        <v>0</v>
      </c>
      <c r="L5142">
        <v>0</v>
      </c>
      <c r="M5142">
        <v>0</v>
      </c>
      <c r="N5142">
        <v>0</v>
      </c>
      <c r="O5142" s="16">
        <f>VLOOKUP(A5142,'LW  WY'!I$36:J$47,2)</f>
        <v>1.3334183573547205</v>
      </c>
      <c r="P5142">
        <f t="shared" si="79"/>
        <v>0</v>
      </c>
    </row>
    <row r="5143" spans="1:16" x14ac:dyDescent="0.35">
      <c r="A5143">
        <v>8</v>
      </c>
      <c r="B5143">
        <v>1</v>
      </c>
      <c r="C5143">
        <v>22</v>
      </c>
      <c r="D5143">
        <v>0</v>
      </c>
      <c r="E5143">
        <v>0</v>
      </c>
      <c r="F5143">
        <v>20</v>
      </c>
      <c r="G5143">
        <v>0</v>
      </c>
      <c r="H5143">
        <v>0.15</v>
      </c>
      <c r="I5143">
        <v>0</v>
      </c>
      <c r="J5143">
        <v>20</v>
      </c>
      <c r="K5143">
        <v>0</v>
      </c>
      <c r="L5143">
        <v>0</v>
      </c>
      <c r="M5143">
        <v>0</v>
      </c>
      <c r="N5143">
        <v>0</v>
      </c>
      <c r="O5143" s="16">
        <f>VLOOKUP(A5143,'LW  WY'!I$36:J$47,2)</f>
        <v>1.3334183573547205</v>
      </c>
      <c r="P5143">
        <f t="shared" si="79"/>
        <v>0</v>
      </c>
    </row>
    <row r="5144" spans="1:16" x14ac:dyDescent="0.35">
      <c r="A5144">
        <v>8</v>
      </c>
      <c r="B5144">
        <v>1</v>
      </c>
      <c r="C5144">
        <v>23</v>
      </c>
      <c r="D5144">
        <v>0</v>
      </c>
      <c r="E5144">
        <v>0</v>
      </c>
      <c r="F5144">
        <v>19</v>
      </c>
      <c r="G5144">
        <v>0</v>
      </c>
      <c r="H5144">
        <v>0.15</v>
      </c>
      <c r="I5144">
        <v>0</v>
      </c>
      <c r="J5144">
        <v>19</v>
      </c>
      <c r="K5144">
        <v>0</v>
      </c>
      <c r="L5144">
        <v>0</v>
      </c>
      <c r="M5144">
        <v>0</v>
      </c>
      <c r="N5144">
        <v>0</v>
      </c>
      <c r="O5144" s="16">
        <f>VLOOKUP(A5144,'LW  WY'!I$36:J$47,2)</f>
        <v>1.3334183573547205</v>
      </c>
      <c r="P5144">
        <f t="shared" si="79"/>
        <v>0</v>
      </c>
    </row>
    <row r="5145" spans="1:16" x14ac:dyDescent="0.35">
      <c r="A5145">
        <v>8</v>
      </c>
      <c r="B5145">
        <v>2</v>
      </c>
      <c r="C5145">
        <v>0</v>
      </c>
      <c r="D5145">
        <v>0</v>
      </c>
      <c r="E5145">
        <v>0</v>
      </c>
      <c r="F5145">
        <v>19</v>
      </c>
      <c r="G5145">
        <v>0</v>
      </c>
      <c r="H5145">
        <v>0.15</v>
      </c>
      <c r="I5145">
        <v>0</v>
      </c>
      <c r="J5145">
        <v>19</v>
      </c>
      <c r="K5145">
        <v>0</v>
      </c>
      <c r="L5145">
        <v>0</v>
      </c>
      <c r="M5145">
        <v>0</v>
      </c>
      <c r="N5145">
        <v>0</v>
      </c>
      <c r="O5145" s="16">
        <f>VLOOKUP(A5145,'LW  WY'!I$36:J$47,2)</f>
        <v>1.3334183573547205</v>
      </c>
      <c r="P5145">
        <f t="shared" si="79"/>
        <v>0</v>
      </c>
    </row>
    <row r="5146" spans="1:16" x14ac:dyDescent="0.35">
      <c r="A5146">
        <v>8</v>
      </c>
      <c r="B5146">
        <v>2</v>
      </c>
      <c r="C5146">
        <v>1</v>
      </c>
      <c r="D5146">
        <v>0</v>
      </c>
      <c r="E5146">
        <v>0</v>
      </c>
      <c r="F5146">
        <v>19</v>
      </c>
      <c r="G5146">
        <v>0</v>
      </c>
      <c r="H5146">
        <v>0.15</v>
      </c>
      <c r="I5146">
        <v>0</v>
      </c>
      <c r="J5146">
        <v>19</v>
      </c>
      <c r="K5146">
        <v>0</v>
      </c>
      <c r="L5146">
        <v>0</v>
      </c>
      <c r="M5146">
        <v>0</v>
      </c>
      <c r="N5146">
        <v>0</v>
      </c>
      <c r="O5146" s="16">
        <f>VLOOKUP(A5146,'LW  WY'!I$36:J$47,2)</f>
        <v>1.3334183573547205</v>
      </c>
      <c r="P5146">
        <f t="shared" si="79"/>
        <v>0</v>
      </c>
    </row>
    <row r="5147" spans="1:16" x14ac:dyDescent="0.35">
      <c r="A5147">
        <v>8</v>
      </c>
      <c r="B5147">
        <v>2</v>
      </c>
      <c r="C5147">
        <v>2</v>
      </c>
      <c r="D5147">
        <v>0</v>
      </c>
      <c r="E5147">
        <v>0</v>
      </c>
      <c r="F5147">
        <v>19</v>
      </c>
      <c r="G5147">
        <v>0</v>
      </c>
      <c r="H5147">
        <v>0.15</v>
      </c>
      <c r="I5147">
        <v>0</v>
      </c>
      <c r="J5147">
        <v>19</v>
      </c>
      <c r="K5147">
        <v>0</v>
      </c>
      <c r="L5147">
        <v>0</v>
      </c>
      <c r="M5147">
        <v>0</v>
      </c>
      <c r="N5147">
        <v>0</v>
      </c>
      <c r="O5147" s="16">
        <f>VLOOKUP(A5147,'LW  WY'!I$36:J$47,2)</f>
        <v>1.3334183573547205</v>
      </c>
      <c r="P5147">
        <f t="shared" si="79"/>
        <v>0</v>
      </c>
    </row>
    <row r="5148" spans="1:16" x14ac:dyDescent="0.35">
      <c r="A5148">
        <v>8</v>
      </c>
      <c r="B5148">
        <v>2</v>
      </c>
      <c r="C5148">
        <v>3</v>
      </c>
      <c r="D5148">
        <v>0</v>
      </c>
      <c r="E5148">
        <v>0</v>
      </c>
      <c r="F5148">
        <v>18</v>
      </c>
      <c r="G5148">
        <v>0</v>
      </c>
      <c r="H5148">
        <v>0.15</v>
      </c>
      <c r="I5148">
        <v>0</v>
      </c>
      <c r="J5148">
        <v>18</v>
      </c>
      <c r="K5148">
        <v>0</v>
      </c>
      <c r="L5148">
        <v>0</v>
      </c>
      <c r="M5148">
        <v>0</v>
      </c>
      <c r="N5148">
        <v>0</v>
      </c>
      <c r="O5148" s="16">
        <f>VLOOKUP(A5148,'LW  WY'!I$36:J$47,2)</f>
        <v>1.3334183573547205</v>
      </c>
      <c r="P5148">
        <f t="shared" si="79"/>
        <v>0</v>
      </c>
    </row>
    <row r="5149" spans="1:16" x14ac:dyDescent="0.35">
      <c r="A5149">
        <v>8</v>
      </c>
      <c r="B5149">
        <v>2</v>
      </c>
      <c r="C5149">
        <v>4</v>
      </c>
      <c r="D5149">
        <v>0</v>
      </c>
      <c r="E5149">
        <v>0</v>
      </c>
      <c r="F5149">
        <v>18</v>
      </c>
      <c r="G5149">
        <v>0</v>
      </c>
      <c r="H5149">
        <v>0.15</v>
      </c>
      <c r="I5149">
        <v>0</v>
      </c>
      <c r="J5149">
        <v>18</v>
      </c>
      <c r="K5149">
        <v>0</v>
      </c>
      <c r="L5149">
        <v>0</v>
      </c>
      <c r="M5149">
        <v>0</v>
      </c>
      <c r="N5149">
        <v>0</v>
      </c>
      <c r="O5149" s="16">
        <f>VLOOKUP(A5149,'LW  WY'!I$36:J$47,2)</f>
        <v>1.3334183573547205</v>
      </c>
      <c r="P5149">
        <f t="shared" si="79"/>
        <v>0</v>
      </c>
    </row>
    <row r="5150" spans="1:16" x14ac:dyDescent="0.35">
      <c r="A5150">
        <v>8</v>
      </c>
      <c r="B5150">
        <v>2</v>
      </c>
      <c r="C5150">
        <v>5</v>
      </c>
      <c r="D5150">
        <v>0</v>
      </c>
      <c r="E5150">
        <v>0</v>
      </c>
      <c r="F5150">
        <v>18</v>
      </c>
      <c r="G5150">
        <v>0</v>
      </c>
      <c r="H5150">
        <v>0.15</v>
      </c>
      <c r="I5150">
        <v>0</v>
      </c>
      <c r="J5150">
        <v>18</v>
      </c>
      <c r="K5150">
        <v>0</v>
      </c>
      <c r="L5150">
        <v>0</v>
      </c>
      <c r="M5150">
        <v>0</v>
      </c>
      <c r="N5150">
        <v>0</v>
      </c>
      <c r="O5150" s="16">
        <f>VLOOKUP(A5150,'LW  WY'!I$36:J$47,2)</f>
        <v>1.3334183573547205</v>
      </c>
      <c r="P5150">
        <f t="shared" si="79"/>
        <v>0</v>
      </c>
    </row>
    <row r="5151" spans="1:16" x14ac:dyDescent="0.35">
      <c r="A5151">
        <v>8</v>
      </c>
      <c r="B5151">
        <v>2</v>
      </c>
      <c r="C5151">
        <v>6</v>
      </c>
      <c r="D5151">
        <v>213</v>
      </c>
      <c r="E5151">
        <v>65</v>
      </c>
      <c r="F5151">
        <v>20</v>
      </c>
      <c r="G5151">
        <v>0</v>
      </c>
      <c r="H5151">
        <v>0.15</v>
      </c>
      <c r="I5151">
        <v>189.655</v>
      </c>
      <c r="J5151">
        <v>27.759</v>
      </c>
      <c r="K5151">
        <v>3913533.7439999999</v>
      </c>
      <c r="L5151">
        <v>3675772.62</v>
      </c>
      <c r="M5151">
        <v>3675.7726200000002</v>
      </c>
      <c r="N5151">
        <v>3.67577262</v>
      </c>
      <c r="O5151" s="16">
        <f>VLOOKUP(A5151,'LW  WY'!I$36:J$47,2)</f>
        <v>1.3334183573547205</v>
      </c>
      <c r="P5151">
        <f t="shared" si="79"/>
        <v>4.9013426889698568</v>
      </c>
    </row>
    <row r="5152" spans="1:16" x14ac:dyDescent="0.35">
      <c r="A5152">
        <v>8</v>
      </c>
      <c r="B5152">
        <v>2</v>
      </c>
      <c r="C5152">
        <v>7</v>
      </c>
      <c r="D5152">
        <v>437</v>
      </c>
      <c r="E5152">
        <v>126</v>
      </c>
      <c r="F5152">
        <v>22</v>
      </c>
      <c r="G5152">
        <v>0</v>
      </c>
      <c r="H5152">
        <v>0.15</v>
      </c>
      <c r="I5152">
        <v>568.09100000000001</v>
      </c>
      <c r="J5152">
        <v>45.372</v>
      </c>
      <c r="K5152">
        <v>11452891.140000001</v>
      </c>
      <c r="L5152">
        <v>10947980.609999999</v>
      </c>
      <c r="M5152">
        <v>10947.980610000001</v>
      </c>
      <c r="N5152">
        <v>10.94798061</v>
      </c>
      <c r="O5152" s="16">
        <f>VLOOKUP(A5152,'LW  WY'!I$36:J$47,2)</f>
        <v>1.3334183573547205</v>
      </c>
      <c r="P5152">
        <f t="shared" si="79"/>
        <v>14.598238321337531</v>
      </c>
    </row>
    <row r="5153" spans="1:16" x14ac:dyDescent="0.35">
      <c r="A5153">
        <v>8</v>
      </c>
      <c r="B5153">
        <v>2</v>
      </c>
      <c r="C5153">
        <v>8</v>
      </c>
      <c r="D5153">
        <v>573</v>
      </c>
      <c r="E5153">
        <v>165</v>
      </c>
      <c r="F5153">
        <v>25</v>
      </c>
      <c r="G5153">
        <v>0</v>
      </c>
      <c r="H5153">
        <v>0.15</v>
      </c>
      <c r="I5153">
        <v>765.17399999999998</v>
      </c>
      <c r="J5153">
        <v>56.378999999999998</v>
      </c>
      <c r="K5153">
        <v>14566703.4</v>
      </c>
      <c r="L5153">
        <v>13951458.119999999</v>
      </c>
      <c r="M5153">
        <v>13951.458119999999</v>
      </c>
      <c r="N5153">
        <v>13.95145812</v>
      </c>
      <c r="O5153" s="16">
        <f>VLOOKUP(A5153,'LW  WY'!I$36:J$47,2)</f>
        <v>1.3334183573547205</v>
      </c>
      <c r="P5153">
        <f t="shared" si="79"/>
        <v>18.603130369073575</v>
      </c>
    </row>
    <row r="5154" spans="1:16" x14ac:dyDescent="0.35">
      <c r="A5154">
        <v>8</v>
      </c>
      <c r="B5154">
        <v>2</v>
      </c>
      <c r="C5154">
        <v>9</v>
      </c>
      <c r="D5154">
        <v>247</v>
      </c>
      <c r="E5154">
        <v>321</v>
      </c>
      <c r="F5154">
        <v>26</v>
      </c>
      <c r="G5154">
        <v>0</v>
      </c>
      <c r="H5154">
        <v>0.15</v>
      </c>
      <c r="I5154">
        <v>572.54999999999995</v>
      </c>
      <c r="J5154">
        <v>49.363999999999997</v>
      </c>
      <c r="K5154">
        <v>11010451.050000001</v>
      </c>
      <c r="L5154">
        <v>10521217.93</v>
      </c>
      <c r="M5154">
        <v>10521.217930000001</v>
      </c>
      <c r="N5154">
        <v>10.521217930000001</v>
      </c>
      <c r="O5154" s="16">
        <f>VLOOKUP(A5154,'LW  WY'!I$36:J$47,2)</f>
        <v>1.3334183573547205</v>
      </c>
      <c r="P5154">
        <f t="shared" ref="P5154:P5217" si="80">N5154*O5154</f>
        <v>14.029185129591633</v>
      </c>
    </row>
    <row r="5155" spans="1:16" x14ac:dyDescent="0.35">
      <c r="A5155">
        <v>8</v>
      </c>
      <c r="B5155">
        <v>2</v>
      </c>
      <c r="C5155">
        <v>10</v>
      </c>
      <c r="D5155">
        <v>589</v>
      </c>
      <c r="E5155">
        <v>283</v>
      </c>
      <c r="F5155">
        <v>27</v>
      </c>
      <c r="G5155">
        <v>0</v>
      </c>
      <c r="H5155">
        <v>0.15</v>
      </c>
      <c r="I5155">
        <v>873.08100000000002</v>
      </c>
      <c r="J5155">
        <v>62.597999999999999</v>
      </c>
      <c r="K5155">
        <v>15825759.59</v>
      </c>
      <c r="L5155">
        <v>15165900.949999999</v>
      </c>
      <c r="M5155">
        <v>15165.900949999999</v>
      </c>
      <c r="N5155">
        <v>15.165900949999999</v>
      </c>
      <c r="O5155" s="16">
        <f>VLOOKUP(A5155,'LW  WY'!I$36:J$47,2)</f>
        <v>1.3334183573547205</v>
      </c>
      <c r="P5155">
        <f t="shared" si="80"/>
        <v>20.222490732553393</v>
      </c>
    </row>
    <row r="5156" spans="1:16" x14ac:dyDescent="0.35">
      <c r="A5156">
        <v>8</v>
      </c>
      <c r="B5156">
        <v>2</v>
      </c>
      <c r="C5156">
        <v>11</v>
      </c>
      <c r="D5156">
        <v>289</v>
      </c>
      <c r="E5156">
        <v>438</v>
      </c>
      <c r="F5156">
        <v>28</v>
      </c>
      <c r="G5156">
        <v>0</v>
      </c>
      <c r="H5156">
        <v>0.15</v>
      </c>
      <c r="I5156">
        <v>717.38199999999995</v>
      </c>
      <c r="J5156">
        <v>57.143999999999998</v>
      </c>
      <c r="K5156">
        <v>13151468.970000001</v>
      </c>
      <c r="L5156">
        <v>12586371.07</v>
      </c>
      <c r="M5156">
        <v>12586.371069999999</v>
      </c>
      <c r="N5156">
        <v>12.58637107</v>
      </c>
      <c r="O5156" s="16">
        <f>VLOOKUP(A5156,'LW  WY'!I$36:J$47,2)</f>
        <v>1.3334183573547205</v>
      </c>
      <c r="P5156">
        <f t="shared" si="80"/>
        <v>16.782898237216376</v>
      </c>
    </row>
    <row r="5157" spans="1:16" x14ac:dyDescent="0.35">
      <c r="A5157">
        <v>8</v>
      </c>
      <c r="B5157">
        <v>2</v>
      </c>
      <c r="C5157">
        <v>12</v>
      </c>
      <c r="D5157">
        <v>401</v>
      </c>
      <c r="E5157">
        <v>408</v>
      </c>
      <c r="F5157">
        <v>29</v>
      </c>
      <c r="G5157">
        <v>0</v>
      </c>
      <c r="H5157">
        <v>0.15</v>
      </c>
      <c r="I5157">
        <v>785.49599999999998</v>
      </c>
      <c r="J5157">
        <v>60.884</v>
      </c>
      <c r="K5157">
        <v>14124969.99</v>
      </c>
      <c r="L5157">
        <v>13525377.08</v>
      </c>
      <c r="M5157">
        <v>13525.37708</v>
      </c>
      <c r="N5157">
        <v>13.52537708</v>
      </c>
      <c r="O5157" s="16">
        <f>VLOOKUP(A5157,'LW  WY'!I$36:J$47,2)</f>
        <v>1.3334183573547205</v>
      </c>
      <c r="P5157">
        <f t="shared" si="80"/>
        <v>18.034986088616787</v>
      </c>
    </row>
    <row r="5158" spans="1:16" x14ac:dyDescent="0.35">
      <c r="A5158">
        <v>8</v>
      </c>
      <c r="B5158">
        <v>2</v>
      </c>
      <c r="C5158">
        <v>13</v>
      </c>
      <c r="D5158">
        <v>658</v>
      </c>
      <c r="E5158">
        <v>276</v>
      </c>
      <c r="F5158">
        <v>29</v>
      </c>
      <c r="G5158">
        <v>0</v>
      </c>
      <c r="H5158">
        <v>0.15</v>
      </c>
      <c r="I5158">
        <v>908.23</v>
      </c>
      <c r="J5158">
        <v>65.972999999999999</v>
      </c>
      <c r="K5158">
        <v>16118729.789999999</v>
      </c>
      <c r="L5158">
        <v>15448490.039999999</v>
      </c>
      <c r="M5158">
        <v>15448.490040000001</v>
      </c>
      <c r="N5158">
        <v>15.448490039999999</v>
      </c>
      <c r="O5158" s="16">
        <f>VLOOKUP(A5158,'LW  WY'!I$36:J$47,2)</f>
        <v>1.3334183573547205</v>
      </c>
      <c r="P5158">
        <f t="shared" si="80"/>
        <v>20.599300212747558</v>
      </c>
    </row>
    <row r="5159" spans="1:16" x14ac:dyDescent="0.35">
      <c r="A5159">
        <v>8</v>
      </c>
      <c r="B5159">
        <v>2</v>
      </c>
      <c r="C5159">
        <v>14</v>
      </c>
      <c r="D5159">
        <v>638</v>
      </c>
      <c r="E5159">
        <v>261</v>
      </c>
      <c r="F5159">
        <v>29</v>
      </c>
      <c r="G5159">
        <v>0</v>
      </c>
      <c r="H5159">
        <v>0.15</v>
      </c>
      <c r="I5159">
        <v>897.36199999999997</v>
      </c>
      <c r="J5159">
        <v>65.582999999999998</v>
      </c>
      <c r="K5159">
        <v>16037390.15</v>
      </c>
      <c r="L5159">
        <v>15370032.59</v>
      </c>
      <c r="M5159">
        <v>15370.032590000001</v>
      </c>
      <c r="N5159">
        <v>15.370032589999999</v>
      </c>
      <c r="O5159" s="16">
        <f>VLOOKUP(A5159,'LW  WY'!I$36:J$47,2)</f>
        <v>1.3334183573547205</v>
      </c>
      <c r="P5159">
        <f t="shared" si="80"/>
        <v>20.494683608646319</v>
      </c>
    </row>
    <row r="5160" spans="1:16" x14ac:dyDescent="0.35">
      <c r="A5160">
        <v>8</v>
      </c>
      <c r="B5160">
        <v>2</v>
      </c>
      <c r="C5160">
        <v>15</v>
      </c>
      <c r="D5160">
        <v>587</v>
      </c>
      <c r="E5160">
        <v>240</v>
      </c>
      <c r="F5160">
        <v>28</v>
      </c>
      <c r="G5160">
        <v>0</v>
      </c>
      <c r="H5160">
        <v>0.15</v>
      </c>
      <c r="I5160">
        <v>843.37800000000004</v>
      </c>
      <c r="J5160">
        <v>62.453000000000003</v>
      </c>
      <c r="K5160">
        <v>15405805.73</v>
      </c>
      <c r="L5160">
        <v>14760827.720000001</v>
      </c>
      <c r="M5160">
        <v>14760.827719999999</v>
      </c>
      <c r="N5160">
        <v>14.76082772</v>
      </c>
      <c r="O5160" s="16">
        <f>VLOOKUP(A5160,'LW  WY'!I$36:J$47,2)</f>
        <v>1.3334183573547205</v>
      </c>
      <c r="P5160">
        <f t="shared" si="80"/>
        <v>19.682358651598424</v>
      </c>
    </row>
    <row r="5161" spans="1:16" x14ac:dyDescent="0.35">
      <c r="A5161">
        <v>8</v>
      </c>
      <c r="B5161">
        <v>2</v>
      </c>
      <c r="C5161">
        <v>16</v>
      </c>
      <c r="D5161">
        <v>491</v>
      </c>
      <c r="E5161">
        <v>214</v>
      </c>
      <c r="F5161">
        <v>28</v>
      </c>
      <c r="G5161">
        <v>0</v>
      </c>
      <c r="H5161">
        <v>0.15</v>
      </c>
      <c r="I5161">
        <v>737.12199999999996</v>
      </c>
      <c r="J5161">
        <v>58.195</v>
      </c>
      <c r="K5161">
        <v>13863256.199999999</v>
      </c>
      <c r="L5161">
        <v>13272936.85</v>
      </c>
      <c r="M5161">
        <v>13272.93685</v>
      </c>
      <c r="N5161">
        <v>13.272936850000001</v>
      </c>
      <c r="O5161" s="16">
        <f>VLOOKUP(A5161,'LW  WY'!I$36:J$47,2)</f>
        <v>1.3334183573547205</v>
      </c>
      <c r="P5161">
        <f t="shared" si="80"/>
        <v>17.698377651799937</v>
      </c>
    </row>
    <row r="5162" spans="1:16" x14ac:dyDescent="0.35">
      <c r="A5162">
        <v>8</v>
      </c>
      <c r="B5162">
        <v>2</v>
      </c>
      <c r="C5162">
        <v>17</v>
      </c>
      <c r="D5162">
        <v>367</v>
      </c>
      <c r="E5162">
        <v>162</v>
      </c>
      <c r="F5162">
        <v>26</v>
      </c>
      <c r="G5162">
        <v>0.1</v>
      </c>
      <c r="H5162">
        <v>0.15</v>
      </c>
      <c r="I5162">
        <v>535.44899999999996</v>
      </c>
      <c r="J5162">
        <v>47.3</v>
      </c>
      <c r="K5162">
        <v>10663426.34</v>
      </c>
      <c r="L5162">
        <v>10186489.68</v>
      </c>
      <c r="M5162">
        <v>10186.489680000001</v>
      </c>
      <c r="N5162">
        <v>10.186489679999999</v>
      </c>
      <c r="O5162" s="16">
        <f>VLOOKUP(A5162,'LW  WY'!I$36:J$47,2)</f>
        <v>1.3334183573547205</v>
      </c>
      <c r="P5162">
        <f t="shared" si="80"/>
        <v>13.582852336316412</v>
      </c>
    </row>
    <row r="5163" spans="1:16" x14ac:dyDescent="0.35">
      <c r="A5163">
        <v>8</v>
      </c>
      <c r="B5163">
        <v>2</v>
      </c>
      <c r="C5163">
        <v>18</v>
      </c>
      <c r="D5163">
        <v>183</v>
      </c>
      <c r="E5163">
        <v>86</v>
      </c>
      <c r="F5163">
        <v>24</v>
      </c>
      <c r="G5163">
        <v>0.3</v>
      </c>
      <c r="H5163">
        <v>0.15</v>
      </c>
      <c r="I5163">
        <v>219.029</v>
      </c>
      <c r="J5163">
        <v>32.156999999999996</v>
      </c>
      <c r="K5163">
        <v>4503351.5089999996</v>
      </c>
      <c r="L5163">
        <v>4244690.7960000001</v>
      </c>
      <c r="M5163">
        <v>4244.6907959999999</v>
      </c>
      <c r="N5163">
        <v>4.2446907960000004</v>
      </c>
      <c r="O5163" s="16">
        <f>VLOOKUP(A5163,'LW  WY'!I$36:J$47,2)</f>
        <v>1.3334183573547205</v>
      </c>
      <c r="P5163">
        <f t="shared" si="80"/>
        <v>5.6599486286810219</v>
      </c>
    </row>
    <row r="5164" spans="1:16" x14ac:dyDescent="0.35">
      <c r="A5164">
        <v>8</v>
      </c>
      <c r="B5164">
        <v>2</v>
      </c>
      <c r="C5164">
        <v>19</v>
      </c>
      <c r="D5164">
        <v>0</v>
      </c>
      <c r="E5164">
        <v>0</v>
      </c>
      <c r="F5164">
        <v>23</v>
      </c>
      <c r="G5164">
        <v>0.5</v>
      </c>
      <c r="H5164">
        <v>0.15</v>
      </c>
      <c r="I5164">
        <v>0</v>
      </c>
      <c r="J5164">
        <v>0</v>
      </c>
      <c r="K5164">
        <v>0</v>
      </c>
      <c r="L5164">
        <v>0</v>
      </c>
      <c r="M5164">
        <v>0</v>
      </c>
      <c r="N5164">
        <v>0</v>
      </c>
      <c r="O5164" s="16">
        <f>VLOOKUP(A5164,'LW  WY'!I$36:J$47,2)</f>
        <v>1.3334183573547205</v>
      </c>
      <c r="P5164">
        <f t="shared" si="80"/>
        <v>0</v>
      </c>
    </row>
    <row r="5165" spans="1:16" x14ac:dyDescent="0.35">
      <c r="A5165">
        <v>8</v>
      </c>
      <c r="B5165">
        <v>2</v>
      </c>
      <c r="C5165">
        <v>20</v>
      </c>
      <c r="D5165">
        <v>0</v>
      </c>
      <c r="E5165">
        <v>0</v>
      </c>
      <c r="F5165">
        <v>22</v>
      </c>
      <c r="G5165">
        <v>0.4</v>
      </c>
      <c r="H5165">
        <v>0.15</v>
      </c>
      <c r="I5165">
        <v>0</v>
      </c>
      <c r="J5165">
        <v>22</v>
      </c>
      <c r="K5165">
        <v>0</v>
      </c>
      <c r="L5165">
        <v>0</v>
      </c>
      <c r="M5165">
        <v>0</v>
      </c>
      <c r="N5165">
        <v>0</v>
      </c>
      <c r="O5165" s="16">
        <f>VLOOKUP(A5165,'LW  WY'!I$36:J$47,2)</f>
        <v>1.3334183573547205</v>
      </c>
      <c r="P5165">
        <f t="shared" si="80"/>
        <v>0</v>
      </c>
    </row>
    <row r="5166" spans="1:16" x14ac:dyDescent="0.35">
      <c r="A5166">
        <v>8</v>
      </c>
      <c r="B5166">
        <v>2</v>
      </c>
      <c r="C5166">
        <v>21</v>
      </c>
      <c r="D5166">
        <v>0</v>
      </c>
      <c r="E5166">
        <v>0</v>
      </c>
      <c r="F5166">
        <v>21</v>
      </c>
      <c r="G5166">
        <v>0.3</v>
      </c>
      <c r="H5166">
        <v>0.15</v>
      </c>
      <c r="I5166">
        <v>0</v>
      </c>
      <c r="J5166">
        <v>21</v>
      </c>
      <c r="K5166">
        <v>0</v>
      </c>
      <c r="L5166">
        <v>0</v>
      </c>
      <c r="M5166">
        <v>0</v>
      </c>
      <c r="N5166">
        <v>0</v>
      </c>
      <c r="O5166" s="16">
        <f>VLOOKUP(A5166,'LW  WY'!I$36:J$47,2)</f>
        <v>1.3334183573547205</v>
      </c>
      <c r="P5166">
        <f t="shared" si="80"/>
        <v>0</v>
      </c>
    </row>
    <row r="5167" spans="1:16" x14ac:dyDescent="0.35">
      <c r="A5167">
        <v>8</v>
      </c>
      <c r="B5167">
        <v>2</v>
      </c>
      <c r="C5167">
        <v>22</v>
      </c>
      <c r="D5167">
        <v>0</v>
      </c>
      <c r="E5167">
        <v>0</v>
      </c>
      <c r="F5167">
        <v>20</v>
      </c>
      <c r="G5167">
        <v>0.1</v>
      </c>
      <c r="H5167">
        <v>0.15</v>
      </c>
      <c r="I5167">
        <v>0</v>
      </c>
      <c r="J5167">
        <v>20</v>
      </c>
      <c r="K5167">
        <v>0</v>
      </c>
      <c r="L5167">
        <v>0</v>
      </c>
      <c r="M5167">
        <v>0</v>
      </c>
      <c r="N5167">
        <v>0</v>
      </c>
      <c r="O5167" s="16">
        <f>VLOOKUP(A5167,'LW  WY'!I$36:J$47,2)</f>
        <v>1.3334183573547205</v>
      </c>
      <c r="P5167">
        <f t="shared" si="80"/>
        <v>0</v>
      </c>
    </row>
    <row r="5168" spans="1:16" x14ac:dyDescent="0.35">
      <c r="A5168">
        <v>8</v>
      </c>
      <c r="B5168">
        <v>2</v>
      </c>
      <c r="C5168">
        <v>23</v>
      </c>
      <c r="D5168">
        <v>0</v>
      </c>
      <c r="E5168">
        <v>0</v>
      </c>
      <c r="F5168">
        <v>20</v>
      </c>
      <c r="G5168">
        <v>0</v>
      </c>
      <c r="H5168">
        <v>0.15</v>
      </c>
      <c r="I5168">
        <v>0</v>
      </c>
      <c r="J5168">
        <v>20</v>
      </c>
      <c r="K5168">
        <v>0</v>
      </c>
      <c r="L5168">
        <v>0</v>
      </c>
      <c r="M5168">
        <v>0</v>
      </c>
      <c r="N5168">
        <v>0</v>
      </c>
      <c r="O5168" s="16">
        <f>VLOOKUP(A5168,'LW  WY'!I$36:J$47,2)</f>
        <v>1.3334183573547205</v>
      </c>
      <c r="P5168">
        <f t="shared" si="80"/>
        <v>0</v>
      </c>
    </row>
    <row r="5169" spans="1:16" x14ac:dyDescent="0.35">
      <c r="A5169">
        <v>8</v>
      </c>
      <c r="B5169">
        <v>3</v>
      </c>
      <c r="C5169">
        <v>0</v>
      </c>
      <c r="D5169">
        <v>0</v>
      </c>
      <c r="E5169">
        <v>0</v>
      </c>
      <c r="F5169">
        <v>19</v>
      </c>
      <c r="G5169">
        <v>0</v>
      </c>
      <c r="H5169">
        <v>0.15</v>
      </c>
      <c r="I5169">
        <v>0</v>
      </c>
      <c r="J5169">
        <v>19</v>
      </c>
      <c r="K5169">
        <v>0</v>
      </c>
      <c r="L5169">
        <v>0</v>
      </c>
      <c r="M5169">
        <v>0</v>
      </c>
      <c r="N5169">
        <v>0</v>
      </c>
      <c r="O5169" s="16">
        <f>VLOOKUP(A5169,'LW  WY'!I$36:J$47,2)</f>
        <v>1.3334183573547205</v>
      </c>
      <c r="P5169">
        <f t="shared" si="80"/>
        <v>0</v>
      </c>
    </row>
    <row r="5170" spans="1:16" x14ac:dyDescent="0.35">
      <c r="A5170">
        <v>8</v>
      </c>
      <c r="B5170">
        <v>3</v>
      </c>
      <c r="C5170">
        <v>1</v>
      </c>
      <c r="D5170">
        <v>0</v>
      </c>
      <c r="E5170">
        <v>0</v>
      </c>
      <c r="F5170">
        <v>19</v>
      </c>
      <c r="G5170">
        <v>0</v>
      </c>
      <c r="H5170">
        <v>0.15</v>
      </c>
      <c r="I5170">
        <v>0</v>
      </c>
      <c r="J5170">
        <v>19</v>
      </c>
      <c r="K5170">
        <v>0</v>
      </c>
      <c r="L5170">
        <v>0</v>
      </c>
      <c r="M5170">
        <v>0</v>
      </c>
      <c r="N5170">
        <v>0</v>
      </c>
      <c r="O5170" s="16">
        <f>VLOOKUP(A5170,'LW  WY'!I$36:J$47,2)</f>
        <v>1.3334183573547205</v>
      </c>
      <c r="P5170">
        <f t="shared" si="80"/>
        <v>0</v>
      </c>
    </row>
    <row r="5171" spans="1:16" x14ac:dyDescent="0.35">
      <c r="A5171">
        <v>8</v>
      </c>
      <c r="B5171">
        <v>3</v>
      </c>
      <c r="C5171">
        <v>2</v>
      </c>
      <c r="D5171">
        <v>0</v>
      </c>
      <c r="E5171">
        <v>0</v>
      </c>
      <c r="F5171">
        <v>19</v>
      </c>
      <c r="G5171">
        <v>0</v>
      </c>
      <c r="H5171">
        <v>0.15</v>
      </c>
      <c r="I5171">
        <v>0</v>
      </c>
      <c r="J5171">
        <v>19</v>
      </c>
      <c r="K5171">
        <v>0</v>
      </c>
      <c r="L5171">
        <v>0</v>
      </c>
      <c r="M5171">
        <v>0</v>
      </c>
      <c r="N5171">
        <v>0</v>
      </c>
      <c r="O5171" s="16">
        <f>VLOOKUP(A5171,'LW  WY'!I$36:J$47,2)</f>
        <v>1.3334183573547205</v>
      </c>
      <c r="P5171">
        <f t="shared" si="80"/>
        <v>0</v>
      </c>
    </row>
    <row r="5172" spans="1:16" x14ac:dyDescent="0.35">
      <c r="A5172">
        <v>8</v>
      </c>
      <c r="B5172">
        <v>3</v>
      </c>
      <c r="C5172">
        <v>3</v>
      </c>
      <c r="D5172">
        <v>0</v>
      </c>
      <c r="E5172">
        <v>0</v>
      </c>
      <c r="F5172">
        <v>18</v>
      </c>
      <c r="G5172">
        <v>0</v>
      </c>
      <c r="H5172">
        <v>0.15</v>
      </c>
      <c r="I5172">
        <v>0</v>
      </c>
      <c r="J5172">
        <v>18</v>
      </c>
      <c r="K5172">
        <v>0</v>
      </c>
      <c r="L5172">
        <v>0</v>
      </c>
      <c r="M5172">
        <v>0</v>
      </c>
      <c r="N5172">
        <v>0</v>
      </c>
      <c r="O5172" s="16">
        <f>VLOOKUP(A5172,'LW  WY'!I$36:J$47,2)</f>
        <v>1.3334183573547205</v>
      </c>
      <c r="P5172">
        <f t="shared" si="80"/>
        <v>0</v>
      </c>
    </row>
    <row r="5173" spans="1:16" x14ac:dyDescent="0.35">
      <c r="A5173">
        <v>8</v>
      </c>
      <c r="B5173">
        <v>3</v>
      </c>
      <c r="C5173">
        <v>4</v>
      </c>
      <c r="D5173">
        <v>0</v>
      </c>
      <c r="E5173">
        <v>0</v>
      </c>
      <c r="F5173">
        <v>18</v>
      </c>
      <c r="G5173">
        <v>0</v>
      </c>
      <c r="H5173">
        <v>0.15</v>
      </c>
      <c r="I5173">
        <v>0</v>
      </c>
      <c r="J5173">
        <v>18</v>
      </c>
      <c r="K5173">
        <v>0</v>
      </c>
      <c r="L5173">
        <v>0</v>
      </c>
      <c r="M5173">
        <v>0</v>
      </c>
      <c r="N5173">
        <v>0</v>
      </c>
      <c r="O5173" s="16">
        <f>VLOOKUP(A5173,'LW  WY'!I$36:J$47,2)</f>
        <v>1.3334183573547205</v>
      </c>
      <c r="P5173">
        <f t="shared" si="80"/>
        <v>0</v>
      </c>
    </row>
    <row r="5174" spans="1:16" x14ac:dyDescent="0.35">
      <c r="A5174">
        <v>8</v>
      </c>
      <c r="B5174">
        <v>3</v>
      </c>
      <c r="C5174">
        <v>5</v>
      </c>
      <c r="D5174">
        <v>0</v>
      </c>
      <c r="E5174">
        <v>0</v>
      </c>
      <c r="F5174">
        <v>18</v>
      </c>
      <c r="G5174">
        <v>0</v>
      </c>
      <c r="H5174">
        <v>0.15</v>
      </c>
      <c r="I5174">
        <v>0</v>
      </c>
      <c r="J5174">
        <v>18</v>
      </c>
      <c r="K5174">
        <v>0</v>
      </c>
      <c r="L5174">
        <v>0</v>
      </c>
      <c r="M5174">
        <v>0</v>
      </c>
      <c r="N5174">
        <v>0</v>
      </c>
      <c r="O5174" s="16">
        <f>VLOOKUP(A5174,'LW  WY'!I$36:J$47,2)</f>
        <v>1.3334183573547205</v>
      </c>
      <c r="P5174">
        <f t="shared" si="80"/>
        <v>0</v>
      </c>
    </row>
    <row r="5175" spans="1:16" x14ac:dyDescent="0.35">
      <c r="A5175">
        <v>8</v>
      </c>
      <c r="B5175">
        <v>3</v>
      </c>
      <c r="C5175">
        <v>6</v>
      </c>
      <c r="D5175">
        <v>85</v>
      </c>
      <c r="E5175">
        <v>64</v>
      </c>
      <c r="F5175">
        <v>20</v>
      </c>
      <c r="G5175">
        <v>0</v>
      </c>
      <c r="H5175">
        <v>0.15</v>
      </c>
      <c r="I5175">
        <v>121.33799999999999</v>
      </c>
      <c r="J5175">
        <v>24.957999999999998</v>
      </c>
      <c r="K5175">
        <v>2478780.969</v>
      </c>
      <c r="L5175">
        <v>2291858.84</v>
      </c>
      <c r="M5175">
        <v>2291.8588399999999</v>
      </c>
      <c r="N5175">
        <v>2.2918588400000002</v>
      </c>
      <c r="O5175" s="16">
        <f>VLOOKUP(A5175,'LW  WY'!I$36:J$47,2)</f>
        <v>1.3334183573547205</v>
      </c>
      <c r="P5175">
        <f t="shared" si="80"/>
        <v>3.0560066497216956</v>
      </c>
    </row>
    <row r="5176" spans="1:16" x14ac:dyDescent="0.35">
      <c r="A5176">
        <v>8</v>
      </c>
      <c r="B5176">
        <v>3</v>
      </c>
      <c r="C5176">
        <v>7</v>
      </c>
      <c r="D5176">
        <v>56</v>
      </c>
      <c r="E5176">
        <v>156</v>
      </c>
      <c r="F5176">
        <v>22</v>
      </c>
      <c r="G5176">
        <v>0</v>
      </c>
      <c r="H5176">
        <v>0.15</v>
      </c>
      <c r="I5176">
        <v>209.43100000000001</v>
      </c>
      <c r="J5176">
        <v>30.593</v>
      </c>
      <c r="K5176">
        <v>4334754.6469999999</v>
      </c>
      <c r="L5176">
        <v>4082067.9909999999</v>
      </c>
      <c r="M5176">
        <v>4082.0679909999999</v>
      </c>
      <c r="N5176">
        <v>4.0820679909999997</v>
      </c>
      <c r="O5176" s="16">
        <f>VLOOKUP(A5176,'LW  WY'!I$36:J$47,2)</f>
        <v>1.3334183573547205</v>
      </c>
      <c r="P5176">
        <f t="shared" si="80"/>
        <v>5.4431043951695033</v>
      </c>
    </row>
    <row r="5177" spans="1:16" x14ac:dyDescent="0.35">
      <c r="A5177">
        <v>8</v>
      </c>
      <c r="B5177">
        <v>3</v>
      </c>
      <c r="C5177">
        <v>8</v>
      </c>
      <c r="D5177">
        <v>51</v>
      </c>
      <c r="E5177">
        <v>221</v>
      </c>
      <c r="F5177">
        <v>24</v>
      </c>
      <c r="G5177">
        <v>0</v>
      </c>
      <c r="H5177">
        <v>0.15</v>
      </c>
      <c r="I5177">
        <v>255.14</v>
      </c>
      <c r="J5177">
        <v>34.43</v>
      </c>
      <c r="K5177">
        <v>5157703.9680000003</v>
      </c>
      <c r="L5177">
        <v>4875856.9460000005</v>
      </c>
      <c r="M5177">
        <v>4875.8569459999999</v>
      </c>
      <c r="N5177">
        <v>4.8758569459999999</v>
      </c>
      <c r="O5177" s="16">
        <f>VLOOKUP(A5177,'LW  WY'!I$36:J$47,2)</f>
        <v>1.3334183573547205</v>
      </c>
      <c r="P5177">
        <f t="shared" si="80"/>
        <v>6.5015571596319237</v>
      </c>
    </row>
    <row r="5178" spans="1:16" x14ac:dyDescent="0.35">
      <c r="A5178">
        <v>8</v>
      </c>
      <c r="B5178">
        <v>3</v>
      </c>
      <c r="C5178">
        <v>9</v>
      </c>
      <c r="D5178">
        <v>71</v>
      </c>
      <c r="E5178">
        <v>312</v>
      </c>
      <c r="F5178">
        <v>26</v>
      </c>
      <c r="G5178">
        <v>0</v>
      </c>
      <c r="H5178">
        <v>0.15</v>
      </c>
      <c r="I5178">
        <v>349.58600000000001</v>
      </c>
      <c r="J5178">
        <v>40.246000000000002</v>
      </c>
      <c r="K5178">
        <v>6881489.426</v>
      </c>
      <c r="L5178">
        <v>6538561.8320000004</v>
      </c>
      <c r="M5178">
        <v>6538.5618320000003</v>
      </c>
      <c r="N5178">
        <v>6.5385618320000001</v>
      </c>
      <c r="O5178" s="16">
        <f>VLOOKUP(A5178,'LW  WY'!I$36:J$47,2)</f>
        <v>1.3334183573547205</v>
      </c>
      <c r="P5178">
        <f t="shared" si="80"/>
        <v>8.7186383774877125</v>
      </c>
    </row>
    <row r="5179" spans="1:16" x14ac:dyDescent="0.35">
      <c r="A5179">
        <v>8</v>
      </c>
      <c r="B5179">
        <v>3</v>
      </c>
      <c r="C5179">
        <v>10</v>
      </c>
      <c r="D5179">
        <v>21</v>
      </c>
      <c r="E5179">
        <v>299</v>
      </c>
      <c r="F5179">
        <v>27</v>
      </c>
      <c r="G5179">
        <v>0</v>
      </c>
      <c r="H5179">
        <v>0.15</v>
      </c>
      <c r="I5179">
        <v>285.71600000000001</v>
      </c>
      <c r="J5179">
        <v>38.606000000000002</v>
      </c>
      <c r="K5179">
        <v>5562787.5899999999</v>
      </c>
      <c r="L5179">
        <v>5266586.8439999996</v>
      </c>
      <c r="M5179">
        <v>5266.5868440000004</v>
      </c>
      <c r="N5179">
        <v>5.2665868439999999</v>
      </c>
      <c r="O5179" s="16">
        <f>VLOOKUP(A5179,'LW  WY'!I$36:J$47,2)</f>
        <v>1.3334183573547205</v>
      </c>
      <c r="P5179">
        <f t="shared" si="80"/>
        <v>7.0225635783924609</v>
      </c>
    </row>
    <row r="5180" spans="1:16" x14ac:dyDescent="0.35">
      <c r="A5180">
        <v>8</v>
      </c>
      <c r="B5180">
        <v>3</v>
      </c>
      <c r="C5180">
        <v>11</v>
      </c>
      <c r="D5180">
        <v>191</v>
      </c>
      <c r="E5180">
        <v>457</v>
      </c>
      <c r="F5180">
        <v>27</v>
      </c>
      <c r="G5180">
        <v>0</v>
      </c>
      <c r="H5180">
        <v>0.15</v>
      </c>
      <c r="I5180">
        <v>636.95299999999997</v>
      </c>
      <c r="J5180">
        <v>52.856999999999999</v>
      </c>
      <c r="K5180">
        <v>11855245.65</v>
      </c>
      <c r="L5180">
        <v>11336078.1</v>
      </c>
      <c r="M5180">
        <v>11336.078100000001</v>
      </c>
      <c r="N5180">
        <v>11.3360781</v>
      </c>
      <c r="O5180" s="16">
        <f>VLOOKUP(A5180,'LW  WY'!I$36:J$47,2)</f>
        <v>1.3334183573547205</v>
      </c>
      <c r="P5180">
        <f t="shared" si="80"/>
        <v>15.115734638946821</v>
      </c>
    </row>
    <row r="5181" spans="1:16" x14ac:dyDescent="0.35">
      <c r="A5181">
        <v>8</v>
      </c>
      <c r="B5181">
        <v>3</v>
      </c>
      <c r="C5181">
        <v>12</v>
      </c>
      <c r="D5181">
        <v>200</v>
      </c>
      <c r="E5181">
        <v>476</v>
      </c>
      <c r="F5181">
        <v>26</v>
      </c>
      <c r="G5181">
        <v>0</v>
      </c>
      <c r="H5181">
        <v>0.15</v>
      </c>
      <c r="I5181">
        <v>663.91300000000001</v>
      </c>
      <c r="J5181">
        <v>52.895000000000003</v>
      </c>
      <c r="K5181">
        <v>12268148.84</v>
      </c>
      <c r="L5181">
        <v>11734350.48</v>
      </c>
      <c r="M5181">
        <v>11734.350479999999</v>
      </c>
      <c r="N5181">
        <v>11.73435048</v>
      </c>
      <c r="O5181" s="16">
        <f>VLOOKUP(A5181,'LW  WY'!I$36:J$47,2)</f>
        <v>1.3334183573547205</v>
      </c>
      <c r="P5181">
        <f t="shared" si="80"/>
        <v>15.646798341666175</v>
      </c>
    </row>
    <row r="5182" spans="1:16" x14ac:dyDescent="0.35">
      <c r="A5182">
        <v>8</v>
      </c>
      <c r="B5182">
        <v>3</v>
      </c>
      <c r="C5182">
        <v>13</v>
      </c>
      <c r="D5182">
        <v>234</v>
      </c>
      <c r="E5182">
        <v>457</v>
      </c>
      <c r="F5182">
        <v>25</v>
      </c>
      <c r="G5182">
        <v>0</v>
      </c>
      <c r="H5182">
        <v>0.15</v>
      </c>
      <c r="I5182">
        <v>677.73299999999995</v>
      </c>
      <c r="J5182">
        <v>52.511000000000003</v>
      </c>
      <c r="K5182">
        <v>12636927.49</v>
      </c>
      <c r="L5182">
        <v>12090061.84</v>
      </c>
      <c r="M5182">
        <v>12090.06184</v>
      </c>
      <c r="N5182">
        <v>12.090061840000001</v>
      </c>
      <c r="O5182" s="16">
        <f>VLOOKUP(A5182,'LW  WY'!I$36:J$47,2)</f>
        <v>1.3334183573547205</v>
      </c>
      <c r="P5182">
        <f t="shared" si="80"/>
        <v>16.12111039900979</v>
      </c>
    </row>
    <row r="5183" spans="1:16" x14ac:dyDescent="0.35">
      <c r="A5183">
        <v>8</v>
      </c>
      <c r="B5183">
        <v>3</v>
      </c>
      <c r="C5183">
        <v>14</v>
      </c>
      <c r="D5183">
        <v>54</v>
      </c>
      <c r="E5183">
        <v>377</v>
      </c>
      <c r="F5183">
        <v>24</v>
      </c>
      <c r="G5183">
        <v>0</v>
      </c>
      <c r="H5183">
        <v>0.15</v>
      </c>
      <c r="I5183">
        <v>410.33300000000003</v>
      </c>
      <c r="J5183">
        <v>40.665999999999997</v>
      </c>
      <c r="K5183">
        <v>7997488.2680000002</v>
      </c>
      <c r="L5183">
        <v>7615016.398</v>
      </c>
      <c r="M5183">
        <v>7615.0163979999998</v>
      </c>
      <c r="N5183">
        <v>7.6150163979999999</v>
      </c>
      <c r="O5183" s="16">
        <f>VLOOKUP(A5183,'LW  WY'!I$36:J$47,2)</f>
        <v>1.3334183573547205</v>
      </c>
      <c r="P5183">
        <f t="shared" si="80"/>
        <v>10.15400265665042</v>
      </c>
    </row>
    <row r="5184" spans="1:16" x14ac:dyDescent="0.35">
      <c r="A5184">
        <v>8</v>
      </c>
      <c r="B5184">
        <v>3</v>
      </c>
      <c r="C5184">
        <v>15</v>
      </c>
      <c r="D5184">
        <v>45</v>
      </c>
      <c r="E5184">
        <v>306</v>
      </c>
      <c r="F5184">
        <v>23</v>
      </c>
      <c r="G5184">
        <v>0</v>
      </c>
      <c r="H5184">
        <v>0.15</v>
      </c>
      <c r="I5184">
        <v>319.10599999999999</v>
      </c>
      <c r="J5184">
        <v>35.993000000000002</v>
      </c>
      <c r="K5184">
        <v>6356589.5700000003</v>
      </c>
      <c r="L5184">
        <v>6032261.2640000004</v>
      </c>
      <c r="M5184">
        <v>6032.2612639999998</v>
      </c>
      <c r="N5184">
        <v>6.0322612639999997</v>
      </c>
      <c r="O5184" s="16">
        <f>VLOOKUP(A5184,'LW  WY'!I$36:J$47,2)</f>
        <v>1.3334183573547205</v>
      </c>
      <c r="P5184">
        <f t="shared" si="80"/>
        <v>8.0435279057773901</v>
      </c>
    </row>
    <row r="5185" spans="1:16" x14ac:dyDescent="0.35">
      <c r="A5185">
        <v>8</v>
      </c>
      <c r="B5185">
        <v>3</v>
      </c>
      <c r="C5185">
        <v>16</v>
      </c>
      <c r="D5185">
        <v>0</v>
      </c>
      <c r="E5185">
        <v>135</v>
      </c>
      <c r="F5185">
        <v>22</v>
      </c>
      <c r="G5185">
        <v>0</v>
      </c>
      <c r="H5185">
        <v>0.15</v>
      </c>
      <c r="I5185">
        <v>103.944</v>
      </c>
      <c r="J5185">
        <v>26.241</v>
      </c>
      <c r="K5185">
        <v>2088011.07</v>
      </c>
      <c r="L5185">
        <v>1914935.4720000001</v>
      </c>
      <c r="M5185">
        <v>1914.9354719999999</v>
      </c>
      <c r="N5185">
        <v>1.914935472</v>
      </c>
      <c r="O5185" s="16">
        <f>VLOOKUP(A5185,'LW  WY'!I$36:J$47,2)</f>
        <v>1.3334183573547205</v>
      </c>
      <c r="P5185">
        <f t="shared" si="80"/>
        <v>2.5534101115145265</v>
      </c>
    </row>
    <row r="5186" spans="1:16" x14ac:dyDescent="0.35">
      <c r="A5186">
        <v>8</v>
      </c>
      <c r="B5186">
        <v>3</v>
      </c>
      <c r="C5186">
        <v>17</v>
      </c>
      <c r="D5186">
        <v>83</v>
      </c>
      <c r="E5186">
        <v>159</v>
      </c>
      <c r="F5186">
        <v>22</v>
      </c>
      <c r="G5186">
        <v>0</v>
      </c>
      <c r="H5186">
        <v>0.15</v>
      </c>
      <c r="I5186">
        <v>232.4</v>
      </c>
      <c r="J5186">
        <v>31.536000000000001</v>
      </c>
      <c r="K5186">
        <v>4808016.6909999996</v>
      </c>
      <c r="L5186">
        <v>4538560.4800000004</v>
      </c>
      <c r="M5186">
        <v>4538.5604800000001</v>
      </c>
      <c r="N5186">
        <v>4.5385604800000001</v>
      </c>
      <c r="O5186" s="16">
        <f>VLOOKUP(A5186,'LW  WY'!I$36:J$47,2)</f>
        <v>1.3334183573547205</v>
      </c>
      <c r="P5186">
        <f t="shared" si="80"/>
        <v>6.0517998599966516</v>
      </c>
    </row>
    <row r="5187" spans="1:16" x14ac:dyDescent="0.35">
      <c r="A5187">
        <v>8</v>
      </c>
      <c r="B5187">
        <v>3</v>
      </c>
      <c r="C5187">
        <v>18</v>
      </c>
      <c r="D5187">
        <v>0</v>
      </c>
      <c r="E5187">
        <v>66</v>
      </c>
      <c r="F5187">
        <v>21</v>
      </c>
      <c r="G5187">
        <v>0</v>
      </c>
      <c r="H5187">
        <v>0.15</v>
      </c>
      <c r="I5187">
        <v>57.692999999999998</v>
      </c>
      <c r="J5187">
        <v>23.36</v>
      </c>
      <c r="K5187">
        <v>1154784.9839999999</v>
      </c>
      <c r="L5187">
        <v>1014777.297</v>
      </c>
      <c r="M5187">
        <v>1014.777297</v>
      </c>
      <c r="N5187">
        <v>1.014777297</v>
      </c>
      <c r="O5187" s="16">
        <f>VLOOKUP(A5187,'LW  WY'!I$36:J$47,2)</f>
        <v>1.3334183573547205</v>
      </c>
      <c r="P5187">
        <f t="shared" si="80"/>
        <v>1.3531226764466033</v>
      </c>
    </row>
    <row r="5188" spans="1:16" x14ac:dyDescent="0.35">
      <c r="A5188">
        <v>8</v>
      </c>
      <c r="B5188">
        <v>3</v>
      </c>
      <c r="C5188">
        <v>19</v>
      </c>
      <c r="D5188">
        <v>0</v>
      </c>
      <c r="E5188">
        <v>0</v>
      </c>
      <c r="F5188">
        <v>21</v>
      </c>
      <c r="G5188">
        <v>0</v>
      </c>
      <c r="H5188">
        <v>0.15</v>
      </c>
      <c r="I5188">
        <v>0</v>
      </c>
      <c r="J5188">
        <v>0</v>
      </c>
      <c r="K5188">
        <v>0</v>
      </c>
      <c r="L5188">
        <v>0</v>
      </c>
      <c r="M5188">
        <v>0</v>
      </c>
      <c r="N5188">
        <v>0</v>
      </c>
      <c r="O5188" s="16">
        <f>VLOOKUP(A5188,'LW  WY'!I$36:J$47,2)</f>
        <v>1.3334183573547205</v>
      </c>
      <c r="P5188">
        <f t="shared" si="80"/>
        <v>0</v>
      </c>
    </row>
    <row r="5189" spans="1:16" x14ac:dyDescent="0.35">
      <c r="A5189">
        <v>8</v>
      </c>
      <c r="B5189">
        <v>3</v>
      </c>
      <c r="C5189">
        <v>20</v>
      </c>
      <c r="D5189">
        <v>0</v>
      </c>
      <c r="E5189">
        <v>0</v>
      </c>
      <c r="F5189">
        <v>20</v>
      </c>
      <c r="G5189">
        <v>0</v>
      </c>
      <c r="H5189">
        <v>0.15</v>
      </c>
      <c r="I5189">
        <v>0</v>
      </c>
      <c r="J5189">
        <v>20</v>
      </c>
      <c r="K5189">
        <v>0</v>
      </c>
      <c r="L5189">
        <v>0</v>
      </c>
      <c r="M5189">
        <v>0</v>
      </c>
      <c r="N5189">
        <v>0</v>
      </c>
      <c r="O5189" s="16">
        <f>VLOOKUP(A5189,'LW  WY'!I$36:J$47,2)</f>
        <v>1.3334183573547205</v>
      </c>
      <c r="P5189">
        <f t="shared" si="80"/>
        <v>0</v>
      </c>
    </row>
    <row r="5190" spans="1:16" x14ac:dyDescent="0.35">
      <c r="A5190">
        <v>8</v>
      </c>
      <c r="B5190">
        <v>3</v>
      </c>
      <c r="C5190">
        <v>21</v>
      </c>
      <c r="D5190">
        <v>0</v>
      </c>
      <c r="E5190">
        <v>0</v>
      </c>
      <c r="F5190">
        <v>20</v>
      </c>
      <c r="G5190">
        <v>0</v>
      </c>
      <c r="H5190">
        <v>0.15</v>
      </c>
      <c r="I5190">
        <v>0</v>
      </c>
      <c r="J5190">
        <v>20</v>
      </c>
      <c r="K5190">
        <v>0</v>
      </c>
      <c r="L5190">
        <v>0</v>
      </c>
      <c r="M5190">
        <v>0</v>
      </c>
      <c r="N5190">
        <v>0</v>
      </c>
      <c r="O5190" s="16">
        <f>VLOOKUP(A5190,'LW  WY'!I$36:J$47,2)</f>
        <v>1.3334183573547205</v>
      </c>
      <c r="P5190">
        <f t="shared" si="80"/>
        <v>0</v>
      </c>
    </row>
    <row r="5191" spans="1:16" x14ac:dyDescent="0.35">
      <c r="A5191">
        <v>8</v>
      </c>
      <c r="B5191">
        <v>3</v>
      </c>
      <c r="C5191">
        <v>22</v>
      </c>
      <c r="D5191">
        <v>0</v>
      </c>
      <c r="E5191">
        <v>0</v>
      </c>
      <c r="F5191">
        <v>20</v>
      </c>
      <c r="G5191">
        <v>0</v>
      </c>
      <c r="H5191">
        <v>0.15</v>
      </c>
      <c r="I5191">
        <v>0</v>
      </c>
      <c r="J5191">
        <v>20</v>
      </c>
      <c r="K5191">
        <v>0</v>
      </c>
      <c r="L5191">
        <v>0</v>
      </c>
      <c r="M5191">
        <v>0</v>
      </c>
      <c r="N5191">
        <v>0</v>
      </c>
      <c r="O5191" s="16">
        <f>VLOOKUP(A5191,'LW  WY'!I$36:J$47,2)</f>
        <v>1.3334183573547205</v>
      </c>
      <c r="P5191">
        <f t="shared" si="80"/>
        <v>0</v>
      </c>
    </row>
    <row r="5192" spans="1:16" x14ac:dyDescent="0.35">
      <c r="A5192">
        <v>8</v>
      </c>
      <c r="B5192">
        <v>3</v>
      </c>
      <c r="C5192">
        <v>23</v>
      </c>
      <c r="D5192">
        <v>0</v>
      </c>
      <c r="E5192">
        <v>0</v>
      </c>
      <c r="F5192">
        <v>20</v>
      </c>
      <c r="G5192">
        <v>0</v>
      </c>
      <c r="H5192">
        <v>0.15</v>
      </c>
      <c r="I5192">
        <v>0</v>
      </c>
      <c r="J5192">
        <v>20</v>
      </c>
      <c r="K5192">
        <v>0</v>
      </c>
      <c r="L5192">
        <v>0</v>
      </c>
      <c r="M5192">
        <v>0</v>
      </c>
      <c r="N5192">
        <v>0</v>
      </c>
      <c r="O5192" s="16">
        <f>VLOOKUP(A5192,'LW  WY'!I$36:J$47,2)</f>
        <v>1.3334183573547205</v>
      </c>
      <c r="P5192">
        <f t="shared" si="80"/>
        <v>0</v>
      </c>
    </row>
    <row r="5193" spans="1:16" x14ac:dyDescent="0.35">
      <c r="A5193">
        <v>8</v>
      </c>
      <c r="B5193">
        <v>4</v>
      </c>
      <c r="C5193">
        <v>0</v>
      </c>
      <c r="D5193">
        <v>0</v>
      </c>
      <c r="E5193">
        <v>0</v>
      </c>
      <c r="F5193">
        <v>19</v>
      </c>
      <c r="G5193">
        <v>0</v>
      </c>
      <c r="H5193">
        <v>0.15</v>
      </c>
      <c r="I5193">
        <v>0</v>
      </c>
      <c r="J5193">
        <v>19</v>
      </c>
      <c r="K5193">
        <v>0</v>
      </c>
      <c r="L5193">
        <v>0</v>
      </c>
      <c r="M5193">
        <v>0</v>
      </c>
      <c r="N5193">
        <v>0</v>
      </c>
      <c r="O5193" s="16">
        <f>VLOOKUP(A5193,'LW  WY'!I$36:J$47,2)</f>
        <v>1.3334183573547205</v>
      </c>
      <c r="P5193">
        <f t="shared" si="80"/>
        <v>0</v>
      </c>
    </row>
    <row r="5194" spans="1:16" x14ac:dyDescent="0.35">
      <c r="A5194">
        <v>8</v>
      </c>
      <c r="B5194">
        <v>4</v>
      </c>
      <c r="C5194">
        <v>1</v>
      </c>
      <c r="D5194">
        <v>0</v>
      </c>
      <c r="E5194">
        <v>0</v>
      </c>
      <c r="F5194">
        <v>19</v>
      </c>
      <c r="G5194">
        <v>0</v>
      </c>
      <c r="H5194">
        <v>0.15</v>
      </c>
      <c r="I5194">
        <v>0</v>
      </c>
      <c r="J5194">
        <v>19</v>
      </c>
      <c r="K5194">
        <v>0</v>
      </c>
      <c r="L5194">
        <v>0</v>
      </c>
      <c r="M5194">
        <v>0</v>
      </c>
      <c r="N5194">
        <v>0</v>
      </c>
      <c r="O5194" s="16">
        <f>VLOOKUP(A5194,'LW  WY'!I$36:J$47,2)</f>
        <v>1.3334183573547205</v>
      </c>
      <c r="P5194">
        <f t="shared" si="80"/>
        <v>0</v>
      </c>
    </row>
    <row r="5195" spans="1:16" x14ac:dyDescent="0.35">
      <c r="A5195">
        <v>8</v>
      </c>
      <c r="B5195">
        <v>4</v>
      </c>
      <c r="C5195">
        <v>2</v>
      </c>
      <c r="D5195">
        <v>0</v>
      </c>
      <c r="E5195">
        <v>0</v>
      </c>
      <c r="F5195">
        <v>19</v>
      </c>
      <c r="G5195">
        <v>0</v>
      </c>
      <c r="H5195">
        <v>0.15</v>
      </c>
      <c r="I5195">
        <v>0</v>
      </c>
      <c r="J5195">
        <v>19</v>
      </c>
      <c r="K5195">
        <v>0</v>
      </c>
      <c r="L5195">
        <v>0</v>
      </c>
      <c r="M5195">
        <v>0</v>
      </c>
      <c r="N5195">
        <v>0</v>
      </c>
      <c r="O5195" s="16">
        <f>VLOOKUP(A5195,'LW  WY'!I$36:J$47,2)</f>
        <v>1.3334183573547205</v>
      </c>
      <c r="P5195">
        <f t="shared" si="80"/>
        <v>0</v>
      </c>
    </row>
    <row r="5196" spans="1:16" x14ac:dyDescent="0.35">
      <c r="A5196">
        <v>8</v>
      </c>
      <c r="B5196">
        <v>4</v>
      </c>
      <c r="C5196">
        <v>3</v>
      </c>
      <c r="D5196">
        <v>0</v>
      </c>
      <c r="E5196">
        <v>0</v>
      </c>
      <c r="F5196">
        <v>19</v>
      </c>
      <c r="G5196">
        <v>0.1</v>
      </c>
      <c r="H5196">
        <v>0.15</v>
      </c>
      <c r="I5196">
        <v>0</v>
      </c>
      <c r="J5196">
        <v>19</v>
      </c>
      <c r="K5196">
        <v>0</v>
      </c>
      <c r="L5196">
        <v>0</v>
      </c>
      <c r="M5196">
        <v>0</v>
      </c>
      <c r="N5196">
        <v>0</v>
      </c>
      <c r="O5196" s="16">
        <f>VLOOKUP(A5196,'LW  WY'!I$36:J$47,2)</f>
        <v>1.3334183573547205</v>
      </c>
      <c r="P5196">
        <f t="shared" si="80"/>
        <v>0</v>
      </c>
    </row>
    <row r="5197" spans="1:16" x14ac:dyDescent="0.35">
      <c r="A5197">
        <v>8</v>
      </c>
      <c r="B5197">
        <v>4</v>
      </c>
      <c r="C5197">
        <v>4</v>
      </c>
      <c r="D5197">
        <v>0</v>
      </c>
      <c r="E5197">
        <v>0</v>
      </c>
      <c r="F5197">
        <v>19</v>
      </c>
      <c r="G5197">
        <v>0</v>
      </c>
      <c r="H5197">
        <v>0.15</v>
      </c>
      <c r="I5197">
        <v>0</v>
      </c>
      <c r="J5197">
        <v>19</v>
      </c>
      <c r="K5197">
        <v>0</v>
      </c>
      <c r="L5197">
        <v>0</v>
      </c>
      <c r="M5197">
        <v>0</v>
      </c>
      <c r="N5197">
        <v>0</v>
      </c>
      <c r="O5197" s="16">
        <f>VLOOKUP(A5197,'LW  WY'!I$36:J$47,2)</f>
        <v>1.3334183573547205</v>
      </c>
      <c r="P5197">
        <f t="shared" si="80"/>
        <v>0</v>
      </c>
    </row>
    <row r="5198" spans="1:16" x14ac:dyDescent="0.35">
      <c r="A5198">
        <v>8</v>
      </c>
      <c r="B5198">
        <v>4</v>
      </c>
      <c r="C5198">
        <v>5</v>
      </c>
      <c r="D5198">
        <v>0</v>
      </c>
      <c r="E5198">
        <v>0</v>
      </c>
      <c r="F5198">
        <v>19</v>
      </c>
      <c r="G5198">
        <v>0</v>
      </c>
      <c r="H5198">
        <v>0.15</v>
      </c>
      <c r="I5198">
        <v>0</v>
      </c>
      <c r="J5198">
        <v>19</v>
      </c>
      <c r="K5198">
        <v>0</v>
      </c>
      <c r="L5198">
        <v>0</v>
      </c>
      <c r="M5198">
        <v>0</v>
      </c>
      <c r="N5198">
        <v>0</v>
      </c>
      <c r="O5198" s="16">
        <f>VLOOKUP(A5198,'LW  WY'!I$36:J$47,2)</f>
        <v>1.3334183573547205</v>
      </c>
      <c r="P5198">
        <f t="shared" si="80"/>
        <v>0</v>
      </c>
    </row>
    <row r="5199" spans="1:16" x14ac:dyDescent="0.35">
      <c r="A5199">
        <v>8</v>
      </c>
      <c r="B5199">
        <v>4</v>
      </c>
      <c r="C5199">
        <v>6</v>
      </c>
      <c r="D5199">
        <v>0</v>
      </c>
      <c r="E5199">
        <v>41</v>
      </c>
      <c r="F5199">
        <v>21</v>
      </c>
      <c r="G5199">
        <v>0</v>
      </c>
      <c r="H5199">
        <v>0.15</v>
      </c>
      <c r="I5199">
        <v>31.824000000000002</v>
      </c>
      <c r="J5199">
        <v>22.297999999999998</v>
      </c>
      <c r="K5199">
        <v>615369.67599999998</v>
      </c>
      <c r="L5199">
        <v>494475.61800000002</v>
      </c>
      <c r="M5199">
        <v>494.475618</v>
      </c>
      <c r="N5199">
        <v>0.49447561800000001</v>
      </c>
      <c r="O5199" s="16">
        <f>VLOOKUP(A5199,'LW  WY'!I$36:J$47,2)</f>
        <v>1.3334183573547205</v>
      </c>
      <c r="P5199">
        <f t="shared" si="80"/>
        <v>0.6593428663055203</v>
      </c>
    </row>
    <row r="5200" spans="1:16" x14ac:dyDescent="0.35">
      <c r="A5200">
        <v>8</v>
      </c>
      <c r="B5200">
        <v>4</v>
      </c>
      <c r="C5200">
        <v>7</v>
      </c>
      <c r="D5200">
        <v>0</v>
      </c>
      <c r="E5200">
        <v>62</v>
      </c>
      <c r="F5200">
        <v>25</v>
      </c>
      <c r="G5200">
        <v>0</v>
      </c>
      <c r="H5200">
        <v>0.15</v>
      </c>
      <c r="I5200">
        <v>45.787999999999997</v>
      </c>
      <c r="J5200">
        <v>26.876000000000001</v>
      </c>
      <c r="K5200">
        <v>898560.16599999997</v>
      </c>
      <c r="L5200">
        <v>767631.54299999995</v>
      </c>
      <c r="M5200">
        <v>767.63154299999997</v>
      </c>
      <c r="N5200">
        <v>0.76763154300000003</v>
      </c>
      <c r="O5200" s="16">
        <f>VLOOKUP(A5200,'LW  WY'!I$36:J$47,2)</f>
        <v>1.3334183573547205</v>
      </c>
      <c r="P5200">
        <f t="shared" si="80"/>
        <v>1.0235739911207296</v>
      </c>
    </row>
    <row r="5201" spans="1:16" x14ac:dyDescent="0.35">
      <c r="A5201">
        <v>8</v>
      </c>
      <c r="B5201">
        <v>4</v>
      </c>
      <c r="C5201">
        <v>8</v>
      </c>
      <c r="D5201">
        <v>0</v>
      </c>
      <c r="E5201">
        <v>136</v>
      </c>
      <c r="F5201">
        <v>28</v>
      </c>
      <c r="G5201">
        <v>0.1</v>
      </c>
      <c r="H5201">
        <v>0.15</v>
      </c>
      <c r="I5201">
        <v>105.67400000000001</v>
      </c>
      <c r="J5201">
        <v>32.176000000000002</v>
      </c>
      <c r="K5201">
        <v>2075936.2150000001</v>
      </c>
      <c r="L5201">
        <v>1903288.4779999999</v>
      </c>
      <c r="M5201">
        <v>1903.2884779999999</v>
      </c>
      <c r="N5201">
        <v>1.9032884779999999</v>
      </c>
      <c r="O5201" s="16">
        <f>VLOOKUP(A5201,'LW  WY'!I$36:J$47,2)</f>
        <v>1.3334183573547205</v>
      </c>
      <c r="P5201">
        <f t="shared" si="80"/>
        <v>2.5378797959069259</v>
      </c>
    </row>
    <row r="5202" spans="1:16" x14ac:dyDescent="0.35">
      <c r="A5202">
        <v>8</v>
      </c>
      <c r="B5202">
        <v>4</v>
      </c>
      <c r="C5202">
        <v>9</v>
      </c>
      <c r="D5202">
        <v>39</v>
      </c>
      <c r="E5202">
        <v>285</v>
      </c>
      <c r="F5202">
        <v>28</v>
      </c>
      <c r="G5202">
        <v>0</v>
      </c>
      <c r="H5202">
        <v>0.15</v>
      </c>
      <c r="I5202">
        <v>290.61500000000001</v>
      </c>
      <c r="J5202">
        <v>39.838999999999999</v>
      </c>
      <c r="K5202">
        <v>5691519.4850000003</v>
      </c>
      <c r="L5202">
        <v>5390757.2570000002</v>
      </c>
      <c r="M5202">
        <v>5390.7572570000002</v>
      </c>
      <c r="N5202">
        <v>5.3907572569999997</v>
      </c>
      <c r="O5202" s="16">
        <f>VLOOKUP(A5202,'LW  WY'!I$36:J$47,2)</f>
        <v>1.3334183573547205</v>
      </c>
      <c r="P5202">
        <f t="shared" si="80"/>
        <v>7.1881346865269782</v>
      </c>
    </row>
    <row r="5203" spans="1:16" x14ac:dyDescent="0.35">
      <c r="A5203">
        <v>8</v>
      </c>
      <c r="B5203">
        <v>4</v>
      </c>
      <c r="C5203">
        <v>10</v>
      </c>
      <c r="D5203">
        <v>17</v>
      </c>
      <c r="E5203">
        <v>280</v>
      </c>
      <c r="F5203">
        <v>28</v>
      </c>
      <c r="G5203">
        <v>0</v>
      </c>
      <c r="H5203">
        <v>0.15</v>
      </c>
      <c r="I5203">
        <v>264.05700000000002</v>
      </c>
      <c r="J5203">
        <v>38.725999999999999</v>
      </c>
      <c r="K5203">
        <v>5124872.466</v>
      </c>
      <c r="L5203">
        <v>4844188.7939999998</v>
      </c>
      <c r="M5203">
        <v>4844.1887939999997</v>
      </c>
      <c r="N5203">
        <v>4.8441887939999999</v>
      </c>
      <c r="O5203" s="16">
        <f>VLOOKUP(A5203,'LW  WY'!I$36:J$47,2)</f>
        <v>1.3334183573547205</v>
      </c>
      <c r="P5203">
        <f t="shared" si="80"/>
        <v>6.4593302644116246</v>
      </c>
    </row>
    <row r="5204" spans="1:16" x14ac:dyDescent="0.35">
      <c r="A5204">
        <v>8</v>
      </c>
      <c r="B5204">
        <v>4</v>
      </c>
      <c r="C5204">
        <v>11</v>
      </c>
      <c r="D5204">
        <v>20</v>
      </c>
      <c r="E5204">
        <v>321</v>
      </c>
      <c r="F5204">
        <v>28</v>
      </c>
      <c r="G5204">
        <v>0</v>
      </c>
      <c r="H5204">
        <v>0.15</v>
      </c>
      <c r="I5204">
        <v>326.73899999999998</v>
      </c>
      <c r="J5204">
        <v>41.241</v>
      </c>
      <c r="K5204">
        <v>6262840.3689999999</v>
      </c>
      <c r="L5204">
        <v>5941833.9699999997</v>
      </c>
      <c r="M5204">
        <v>5941.8339699999997</v>
      </c>
      <c r="N5204">
        <v>5.9418339700000002</v>
      </c>
      <c r="O5204" s="16">
        <f>VLOOKUP(A5204,'LW  WY'!I$36:J$47,2)</f>
        <v>1.3334183573547205</v>
      </c>
      <c r="P5204">
        <f t="shared" si="80"/>
        <v>7.9229504919518776</v>
      </c>
    </row>
    <row r="5205" spans="1:16" x14ac:dyDescent="0.35">
      <c r="A5205">
        <v>8</v>
      </c>
      <c r="B5205">
        <v>4</v>
      </c>
      <c r="C5205">
        <v>12</v>
      </c>
      <c r="D5205">
        <v>18</v>
      </c>
      <c r="E5205">
        <v>316</v>
      </c>
      <c r="F5205">
        <v>28</v>
      </c>
      <c r="G5205">
        <v>0</v>
      </c>
      <c r="H5205">
        <v>0.15</v>
      </c>
      <c r="I5205">
        <v>332.37700000000001</v>
      </c>
      <c r="J5205">
        <v>41.433</v>
      </c>
      <c r="K5205">
        <v>6307202.6270000003</v>
      </c>
      <c r="L5205">
        <v>5984624.2970000003</v>
      </c>
      <c r="M5205">
        <v>5984.6242970000003</v>
      </c>
      <c r="N5205">
        <v>5.9846242969999999</v>
      </c>
      <c r="O5205" s="16">
        <f>VLOOKUP(A5205,'LW  WY'!I$36:J$47,2)</f>
        <v>1.3334183573547205</v>
      </c>
      <c r="P5205">
        <f t="shared" si="80"/>
        <v>7.9800078994908885</v>
      </c>
    </row>
    <row r="5206" spans="1:16" x14ac:dyDescent="0.35">
      <c r="A5206">
        <v>8</v>
      </c>
      <c r="B5206">
        <v>4</v>
      </c>
      <c r="C5206">
        <v>13</v>
      </c>
      <c r="D5206">
        <v>665</v>
      </c>
      <c r="E5206">
        <v>265</v>
      </c>
      <c r="F5206">
        <v>28</v>
      </c>
      <c r="G5206">
        <v>0</v>
      </c>
      <c r="H5206">
        <v>0.15</v>
      </c>
      <c r="I5206">
        <v>902.07799999999997</v>
      </c>
      <c r="J5206">
        <v>64.727999999999994</v>
      </c>
      <c r="K5206">
        <v>16108383.51</v>
      </c>
      <c r="L5206">
        <v>15438510.380000001</v>
      </c>
      <c r="M5206">
        <v>15438.51038</v>
      </c>
      <c r="N5206">
        <v>15.43851038</v>
      </c>
      <c r="O5206" s="16">
        <f>VLOOKUP(A5206,'LW  WY'!I$36:J$47,2)</f>
        <v>1.3334183573547205</v>
      </c>
      <c r="P5206">
        <f t="shared" si="80"/>
        <v>20.585993150903402</v>
      </c>
    </row>
    <row r="5207" spans="1:16" x14ac:dyDescent="0.35">
      <c r="A5207">
        <v>8</v>
      </c>
      <c r="B5207">
        <v>4</v>
      </c>
      <c r="C5207">
        <v>14</v>
      </c>
      <c r="D5207">
        <v>641</v>
      </c>
      <c r="E5207">
        <v>252</v>
      </c>
      <c r="F5207">
        <v>28</v>
      </c>
      <c r="G5207">
        <v>0</v>
      </c>
      <c r="H5207">
        <v>0.15</v>
      </c>
      <c r="I5207">
        <v>890.15200000000004</v>
      </c>
      <c r="J5207">
        <v>64.293000000000006</v>
      </c>
      <c r="K5207">
        <v>16008657.710000001</v>
      </c>
      <c r="L5207">
        <v>15342318.25</v>
      </c>
      <c r="M5207">
        <v>15342.31825</v>
      </c>
      <c r="N5207">
        <v>15.34231825</v>
      </c>
      <c r="O5207" s="16">
        <f>VLOOKUP(A5207,'LW  WY'!I$36:J$47,2)</f>
        <v>1.3334183573547205</v>
      </c>
      <c r="P5207">
        <f t="shared" si="80"/>
        <v>20.45772879892835</v>
      </c>
    </row>
    <row r="5208" spans="1:16" x14ac:dyDescent="0.35">
      <c r="A5208">
        <v>8</v>
      </c>
      <c r="B5208">
        <v>4</v>
      </c>
      <c r="C5208">
        <v>15</v>
      </c>
      <c r="D5208">
        <v>588</v>
      </c>
      <c r="E5208">
        <v>233</v>
      </c>
      <c r="F5208">
        <v>28</v>
      </c>
      <c r="G5208">
        <v>0</v>
      </c>
      <c r="H5208">
        <v>0.15</v>
      </c>
      <c r="I5208">
        <v>836.47199999999998</v>
      </c>
      <c r="J5208">
        <v>62.173999999999999</v>
      </c>
      <c r="K5208">
        <v>15305422.779999999</v>
      </c>
      <c r="L5208">
        <v>14664001.74</v>
      </c>
      <c r="M5208">
        <v>14664.00174</v>
      </c>
      <c r="N5208">
        <v>14.66400174</v>
      </c>
      <c r="O5208" s="16">
        <f>VLOOKUP(A5208,'LW  WY'!I$36:J$47,2)</f>
        <v>1.3334183573547205</v>
      </c>
      <c r="P5208">
        <f t="shared" si="80"/>
        <v>19.553249112397562</v>
      </c>
    </row>
    <row r="5209" spans="1:16" x14ac:dyDescent="0.35">
      <c r="A5209">
        <v>8</v>
      </c>
      <c r="B5209">
        <v>4</v>
      </c>
      <c r="C5209">
        <v>16</v>
      </c>
      <c r="D5209">
        <v>501</v>
      </c>
      <c r="E5209">
        <v>204</v>
      </c>
      <c r="F5209">
        <v>27</v>
      </c>
      <c r="G5209">
        <v>0</v>
      </c>
      <c r="H5209">
        <v>0.15</v>
      </c>
      <c r="I5209">
        <v>736.28499999999997</v>
      </c>
      <c r="J5209">
        <v>57.165999999999997</v>
      </c>
      <c r="K5209">
        <v>13918986.630000001</v>
      </c>
      <c r="L5209">
        <v>13326692.529999999</v>
      </c>
      <c r="M5209">
        <v>13326.69253</v>
      </c>
      <c r="N5209">
        <v>13.326692530000001</v>
      </c>
      <c r="O5209" s="16">
        <f>VLOOKUP(A5209,'LW  WY'!I$36:J$47,2)</f>
        <v>1.3334183573547205</v>
      </c>
      <c r="P5209">
        <f t="shared" si="80"/>
        <v>17.770056462324025</v>
      </c>
    </row>
    <row r="5210" spans="1:16" x14ac:dyDescent="0.35">
      <c r="A5210">
        <v>8</v>
      </c>
      <c r="B5210">
        <v>4</v>
      </c>
      <c r="C5210">
        <v>17</v>
      </c>
      <c r="D5210">
        <v>373</v>
      </c>
      <c r="E5210">
        <v>156</v>
      </c>
      <c r="F5210">
        <v>26</v>
      </c>
      <c r="G5210">
        <v>0</v>
      </c>
      <c r="H5210">
        <v>0.15</v>
      </c>
      <c r="I5210">
        <v>533.67600000000004</v>
      </c>
      <c r="J5210">
        <v>47.94</v>
      </c>
      <c r="K5210">
        <v>10605214.890000001</v>
      </c>
      <c r="L5210">
        <v>10130340.890000001</v>
      </c>
      <c r="M5210">
        <v>10130.340889999999</v>
      </c>
      <c r="N5210">
        <v>10.130340889999999</v>
      </c>
      <c r="O5210" s="16">
        <f>VLOOKUP(A5210,'LW  WY'!I$36:J$47,2)</f>
        <v>1.3334183573547205</v>
      </c>
      <c r="P5210">
        <f t="shared" si="80"/>
        <v>13.507982508987157</v>
      </c>
    </row>
    <row r="5211" spans="1:16" x14ac:dyDescent="0.35">
      <c r="A5211">
        <v>8</v>
      </c>
      <c r="B5211">
        <v>4</v>
      </c>
      <c r="C5211">
        <v>18</v>
      </c>
      <c r="D5211">
        <v>128</v>
      </c>
      <c r="E5211">
        <v>70</v>
      </c>
      <c r="F5211">
        <v>24</v>
      </c>
      <c r="G5211">
        <v>0.3</v>
      </c>
      <c r="H5211">
        <v>0.15</v>
      </c>
      <c r="I5211">
        <v>150.178</v>
      </c>
      <c r="J5211">
        <v>29.591000000000001</v>
      </c>
      <c r="K5211">
        <v>3074468.0890000002</v>
      </c>
      <c r="L5211">
        <v>2866438.3969999999</v>
      </c>
      <c r="M5211">
        <v>2866.4383969999999</v>
      </c>
      <c r="N5211">
        <v>2.866438397</v>
      </c>
      <c r="O5211" s="16">
        <f>VLOOKUP(A5211,'LW  WY'!I$36:J$47,2)</f>
        <v>1.3334183573547205</v>
      </c>
      <c r="P5211">
        <f t="shared" si="80"/>
        <v>3.822161578786238</v>
      </c>
    </row>
    <row r="5212" spans="1:16" x14ac:dyDescent="0.35">
      <c r="A5212">
        <v>8</v>
      </c>
      <c r="B5212">
        <v>4</v>
      </c>
      <c r="C5212">
        <v>19</v>
      </c>
      <c r="D5212">
        <v>0</v>
      </c>
      <c r="E5212">
        <v>0</v>
      </c>
      <c r="F5212">
        <v>22</v>
      </c>
      <c r="G5212">
        <v>0.5</v>
      </c>
      <c r="H5212">
        <v>0.15</v>
      </c>
      <c r="I5212">
        <v>0</v>
      </c>
      <c r="J5212">
        <v>0</v>
      </c>
      <c r="K5212">
        <v>0</v>
      </c>
      <c r="L5212">
        <v>0</v>
      </c>
      <c r="M5212">
        <v>0</v>
      </c>
      <c r="N5212">
        <v>0</v>
      </c>
      <c r="O5212" s="16">
        <f>VLOOKUP(A5212,'LW  WY'!I$36:J$47,2)</f>
        <v>1.3334183573547205</v>
      </c>
      <c r="P5212">
        <f t="shared" si="80"/>
        <v>0</v>
      </c>
    </row>
    <row r="5213" spans="1:16" x14ac:dyDescent="0.35">
      <c r="A5213">
        <v>8</v>
      </c>
      <c r="B5213">
        <v>4</v>
      </c>
      <c r="C5213">
        <v>20</v>
      </c>
      <c r="D5213">
        <v>0</v>
      </c>
      <c r="E5213">
        <v>0</v>
      </c>
      <c r="F5213">
        <v>21</v>
      </c>
      <c r="G5213">
        <v>0.5</v>
      </c>
      <c r="H5213">
        <v>0.15</v>
      </c>
      <c r="I5213">
        <v>0</v>
      </c>
      <c r="J5213">
        <v>21</v>
      </c>
      <c r="K5213">
        <v>0</v>
      </c>
      <c r="L5213">
        <v>0</v>
      </c>
      <c r="M5213">
        <v>0</v>
      </c>
      <c r="N5213">
        <v>0</v>
      </c>
      <c r="O5213" s="16">
        <f>VLOOKUP(A5213,'LW  WY'!I$36:J$47,2)</f>
        <v>1.3334183573547205</v>
      </c>
      <c r="P5213">
        <f t="shared" si="80"/>
        <v>0</v>
      </c>
    </row>
    <row r="5214" spans="1:16" x14ac:dyDescent="0.35">
      <c r="A5214">
        <v>8</v>
      </c>
      <c r="B5214">
        <v>4</v>
      </c>
      <c r="C5214">
        <v>21</v>
      </c>
      <c r="D5214">
        <v>0</v>
      </c>
      <c r="E5214">
        <v>0</v>
      </c>
      <c r="F5214">
        <v>21</v>
      </c>
      <c r="G5214">
        <v>0.4</v>
      </c>
      <c r="H5214">
        <v>0.15</v>
      </c>
      <c r="I5214">
        <v>0</v>
      </c>
      <c r="J5214">
        <v>21</v>
      </c>
      <c r="K5214">
        <v>0</v>
      </c>
      <c r="L5214">
        <v>0</v>
      </c>
      <c r="M5214">
        <v>0</v>
      </c>
      <c r="N5214">
        <v>0</v>
      </c>
      <c r="O5214" s="16">
        <f>VLOOKUP(A5214,'LW  WY'!I$36:J$47,2)</f>
        <v>1.3334183573547205</v>
      </c>
      <c r="P5214">
        <f t="shared" si="80"/>
        <v>0</v>
      </c>
    </row>
    <row r="5215" spans="1:16" x14ac:dyDescent="0.35">
      <c r="A5215">
        <v>8</v>
      </c>
      <c r="B5215">
        <v>4</v>
      </c>
      <c r="C5215">
        <v>22</v>
      </c>
      <c r="D5215">
        <v>0</v>
      </c>
      <c r="E5215">
        <v>0</v>
      </c>
      <c r="F5215">
        <v>20</v>
      </c>
      <c r="G5215">
        <v>0.3</v>
      </c>
      <c r="H5215">
        <v>0.15</v>
      </c>
      <c r="I5215">
        <v>0</v>
      </c>
      <c r="J5215">
        <v>20</v>
      </c>
      <c r="K5215">
        <v>0</v>
      </c>
      <c r="L5215">
        <v>0</v>
      </c>
      <c r="M5215">
        <v>0</v>
      </c>
      <c r="N5215">
        <v>0</v>
      </c>
      <c r="O5215" s="16">
        <f>VLOOKUP(A5215,'LW  WY'!I$36:J$47,2)</f>
        <v>1.3334183573547205</v>
      </c>
      <c r="P5215">
        <f t="shared" si="80"/>
        <v>0</v>
      </c>
    </row>
    <row r="5216" spans="1:16" x14ac:dyDescent="0.35">
      <c r="A5216">
        <v>8</v>
      </c>
      <c r="B5216">
        <v>4</v>
      </c>
      <c r="C5216">
        <v>23</v>
      </c>
      <c r="D5216">
        <v>0</v>
      </c>
      <c r="E5216">
        <v>0</v>
      </c>
      <c r="F5216">
        <v>20</v>
      </c>
      <c r="G5216">
        <v>0.3</v>
      </c>
      <c r="H5216">
        <v>0.15</v>
      </c>
      <c r="I5216">
        <v>0</v>
      </c>
      <c r="J5216">
        <v>20</v>
      </c>
      <c r="K5216">
        <v>0</v>
      </c>
      <c r="L5216">
        <v>0</v>
      </c>
      <c r="M5216">
        <v>0</v>
      </c>
      <c r="N5216">
        <v>0</v>
      </c>
      <c r="O5216" s="16">
        <f>VLOOKUP(A5216,'LW  WY'!I$36:J$47,2)</f>
        <v>1.3334183573547205</v>
      </c>
      <c r="P5216">
        <f t="shared" si="80"/>
        <v>0</v>
      </c>
    </row>
    <row r="5217" spans="1:16" x14ac:dyDescent="0.35">
      <c r="A5217">
        <v>8</v>
      </c>
      <c r="B5217">
        <v>5</v>
      </c>
      <c r="C5217">
        <v>0</v>
      </c>
      <c r="D5217">
        <v>0</v>
      </c>
      <c r="E5217">
        <v>0</v>
      </c>
      <c r="F5217">
        <v>19</v>
      </c>
      <c r="G5217">
        <v>0.3</v>
      </c>
      <c r="H5217">
        <v>0.15</v>
      </c>
      <c r="I5217">
        <v>0</v>
      </c>
      <c r="J5217">
        <v>19</v>
      </c>
      <c r="K5217">
        <v>0</v>
      </c>
      <c r="L5217">
        <v>0</v>
      </c>
      <c r="M5217">
        <v>0</v>
      </c>
      <c r="N5217">
        <v>0</v>
      </c>
      <c r="O5217" s="16">
        <f>VLOOKUP(A5217,'LW  WY'!I$36:J$47,2)</f>
        <v>1.3334183573547205</v>
      </c>
      <c r="P5217">
        <f t="shared" si="80"/>
        <v>0</v>
      </c>
    </row>
    <row r="5218" spans="1:16" x14ac:dyDescent="0.35">
      <c r="A5218">
        <v>8</v>
      </c>
      <c r="B5218">
        <v>5</v>
      </c>
      <c r="C5218">
        <v>1</v>
      </c>
      <c r="D5218">
        <v>0</v>
      </c>
      <c r="E5218">
        <v>0</v>
      </c>
      <c r="F5218">
        <v>19</v>
      </c>
      <c r="G5218">
        <v>0.3</v>
      </c>
      <c r="H5218">
        <v>0.15</v>
      </c>
      <c r="I5218">
        <v>0</v>
      </c>
      <c r="J5218">
        <v>19</v>
      </c>
      <c r="K5218">
        <v>0</v>
      </c>
      <c r="L5218">
        <v>0</v>
      </c>
      <c r="M5218">
        <v>0</v>
      </c>
      <c r="N5218">
        <v>0</v>
      </c>
      <c r="O5218" s="16">
        <f>VLOOKUP(A5218,'LW  WY'!I$36:J$47,2)</f>
        <v>1.3334183573547205</v>
      </c>
      <c r="P5218">
        <f t="shared" ref="P5218:P5281" si="81">N5218*O5218</f>
        <v>0</v>
      </c>
    </row>
    <row r="5219" spans="1:16" x14ac:dyDescent="0.35">
      <c r="A5219">
        <v>8</v>
      </c>
      <c r="B5219">
        <v>5</v>
      </c>
      <c r="C5219">
        <v>2</v>
      </c>
      <c r="D5219">
        <v>0</v>
      </c>
      <c r="E5219">
        <v>0</v>
      </c>
      <c r="F5219">
        <v>19</v>
      </c>
      <c r="G5219">
        <v>0.3</v>
      </c>
      <c r="H5219">
        <v>0.15</v>
      </c>
      <c r="I5219">
        <v>0</v>
      </c>
      <c r="J5219">
        <v>19</v>
      </c>
      <c r="K5219">
        <v>0</v>
      </c>
      <c r="L5219">
        <v>0</v>
      </c>
      <c r="M5219">
        <v>0</v>
      </c>
      <c r="N5219">
        <v>0</v>
      </c>
      <c r="O5219" s="16">
        <f>VLOOKUP(A5219,'LW  WY'!I$36:J$47,2)</f>
        <v>1.3334183573547205</v>
      </c>
      <c r="P5219">
        <f t="shared" si="81"/>
        <v>0</v>
      </c>
    </row>
    <row r="5220" spans="1:16" x14ac:dyDescent="0.35">
      <c r="A5220">
        <v>8</v>
      </c>
      <c r="B5220">
        <v>5</v>
      </c>
      <c r="C5220">
        <v>3</v>
      </c>
      <c r="D5220">
        <v>0</v>
      </c>
      <c r="E5220">
        <v>0</v>
      </c>
      <c r="F5220">
        <v>18</v>
      </c>
      <c r="G5220">
        <v>0.3</v>
      </c>
      <c r="H5220">
        <v>0.15</v>
      </c>
      <c r="I5220">
        <v>0</v>
      </c>
      <c r="J5220">
        <v>18</v>
      </c>
      <c r="K5220">
        <v>0</v>
      </c>
      <c r="L5220">
        <v>0</v>
      </c>
      <c r="M5220">
        <v>0</v>
      </c>
      <c r="N5220">
        <v>0</v>
      </c>
      <c r="O5220" s="16">
        <f>VLOOKUP(A5220,'LW  WY'!I$36:J$47,2)</f>
        <v>1.3334183573547205</v>
      </c>
      <c r="P5220">
        <f t="shared" si="81"/>
        <v>0</v>
      </c>
    </row>
    <row r="5221" spans="1:16" x14ac:dyDescent="0.35">
      <c r="A5221">
        <v>8</v>
      </c>
      <c r="B5221">
        <v>5</v>
      </c>
      <c r="C5221">
        <v>4</v>
      </c>
      <c r="D5221">
        <v>0</v>
      </c>
      <c r="E5221">
        <v>0</v>
      </c>
      <c r="F5221">
        <v>18</v>
      </c>
      <c r="G5221">
        <v>0.2</v>
      </c>
      <c r="H5221">
        <v>0.15</v>
      </c>
      <c r="I5221">
        <v>0</v>
      </c>
      <c r="J5221">
        <v>18</v>
      </c>
      <c r="K5221">
        <v>0</v>
      </c>
      <c r="L5221">
        <v>0</v>
      </c>
      <c r="M5221">
        <v>0</v>
      </c>
      <c r="N5221">
        <v>0</v>
      </c>
      <c r="O5221" s="16">
        <f>VLOOKUP(A5221,'LW  WY'!I$36:J$47,2)</f>
        <v>1.3334183573547205</v>
      </c>
      <c r="P5221">
        <f t="shared" si="81"/>
        <v>0</v>
      </c>
    </row>
    <row r="5222" spans="1:16" x14ac:dyDescent="0.35">
      <c r="A5222">
        <v>8</v>
      </c>
      <c r="B5222">
        <v>5</v>
      </c>
      <c r="C5222">
        <v>5</v>
      </c>
      <c r="D5222">
        <v>0</v>
      </c>
      <c r="E5222">
        <v>0</v>
      </c>
      <c r="F5222">
        <v>18</v>
      </c>
      <c r="G5222">
        <v>0.1</v>
      </c>
      <c r="H5222">
        <v>0.15</v>
      </c>
      <c r="I5222">
        <v>0</v>
      </c>
      <c r="J5222">
        <v>18</v>
      </c>
      <c r="K5222">
        <v>0</v>
      </c>
      <c r="L5222">
        <v>0</v>
      </c>
      <c r="M5222">
        <v>0</v>
      </c>
      <c r="N5222">
        <v>0</v>
      </c>
      <c r="O5222" s="16">
        <f>VLOOKUP(A5222,'LW  WY'!I$36:J$47,2)</f>
        <v>1.3334183573547205</v>
      </c>
      <c r="P5222">
        <f t="shared" si="81"/>
        <v>0</v>
      </c>
    </row>
    <row r="5223" spans="1:16" x14ac:dyDescent="0.35">
      <c r="A5223">
        <v>8</v>
      </c>
      <c r="B5223">
        <v>5</v>
      </c>
      <c r="C5223">
        <v>6</v>
      </c>
      <c r="D5223">
        <v>165</v>
      </c>
      <c r="E5223">
        <v>63</v>
      </c>
      <c r="F5223">
        <v>20</v>
      </c>
      <c r="G5223">
        <v>0</v>
      </c>
      <c r="H5223">
        <v>0.15</v>
      </c>
      <c r="I5223">
        <v>165.76400000000001</v>
      </c>
      <c r="J5223">
        <v>26.774000000000001</v>
      </c>
      <c r="K5223">
        <v>3402971.1009999998</v>
      </c>
      <c r="L5223">
        <v>3183301.2409999999</v>
      </c>
      <c r="M5223">
        <v>3183.3012410000001</v>
      </c>
      <c r="N5223">
        <v>3.1833012410000001</v>
      </c>
      <c r="O5223" s="16">
        <f>VLOOKUP(A5223,'LW  WY'!I$36:J$47,2)</f>
        <v>1.3334183573547205</v>
      </c>
      <c r="P5223">
        <f t="shared" si="81"/>
        <v>4.2446723117394631</v>
      </c>
    </row>
    <row r="5224" spans="1:16" x14ac:dyDescent="0.35">
      <c r="A5224">
        <v>8</v>
      </c>
      <c r="B5224">
        <v>5</v>
      </c>
      <c r="C5224">
        <v>7</v>
      </c>
      <c r="D5224">
        <v>368</v>
      </c>
      <c r="E5224">
        <v>137</v>
      </c>
      <c r="F5224">
        <v>23</v>
      </c>
      <c r="G5224">
        <v>0</v>
      </c>
      <c r="H5224">
        <v>0.15</v>
      </c>
      <c r="I5224">
        <v>495.33600000000001</v>
      </c>
      <c r="J5224">
        <v>43.375999999999998</v>
      </c>
      <c r="K5224">
        <v>10045946.18</v>
      </c>
      <c r="L5224">
        <v>9590889.3019999992</v>
      </c>
      <c r="M5224">
        <v>9590.8893019999996</v>
      </c>
      <c r="N5224">
        <v>9.5908893020000008</v>
      </c>
      <c r="O5224" s="16">
        <f>VLOOKUP(A5224,'LW  WY'!I$36:J$47,2)</f>
        <v>1.3334183573547205</v>
      </c>
      <c r="P5224">
        <f t="shared" si="81"/>
        <v>12.788667858643803</v>
      </c>
    </row>
    <row r="5225" spans="1:16" x14ac:dyDescent="0.35">
      <c r="A5225">
        <v>8</v>
      </c>
      <c r="B5225">
        <v>5</v>
      </c>
      <c r="C5225">
        <v>8</v>
      </c>
      <c r="D5225">
        <v>513</v>
      </c>
      <c r="E5225">
        <v>183</v>
      </c>
      <c r="F5225">
        <v>26</v>
      </c>
      <c r="G5225">
        <v>0</v>
      </c>
      <c r="H5225">
        <v>0.15</v>
      </c>
      <c r="I5225">
        <v>725.375</v>
      </c>
      <c r="J5225">
        <v>55.743000000000002</v>
      </c>
      <c r="K5225">
        <v>13840456.689999999</v>
      </c>
      <c r="L5225">
        <v>13250945.220000001</v>
      </c>
      <c r="M5225">
        <v>13250.94522</v>
      </c>
      <c r="N5225">
        <v>13.25094522</v>
      </c>
      <c r="O5225" s="16">
        <f>VLOOKUP(A5225,'LW  WY'!I$36:J$47,2)</f>
        <v>1.3334183573547205</v>
      </c>
      <c r="P5225">
        <f t="shared" si="81"/>
        <v>17.669053608649786</v>
      </c>
    </row>
    <row r="5226" spans="1:16" x14ac:dyDescent="0.35">
      <c r="A5226">
        <v>8</v>
      </c>
      <c r="B5226">
        <v>5</v>
      </c>
      <c r="C5226">
        <v>9</v>
      </c>
      <c r="D5226">
        <v>602</v>
      </c>
      <c r="E5226">
        <v>214</v>
      </c>
      <c r="F5226">
        <v>27</v>
      </c>
      <c r="G5226">
        <v>0</v>
      </c>
      <c r="H5226">
        <v>0.15</v>
      </c>
      <c r="I5226">
        <v>841.10799999999995</v>
      </c>
      <c r="J5226">
        <v>61.384</v>
      </c>
      <c r="K5226">
        <v>15478048.310000001</v>
      </c>
      <c r="L5226">
        <v>14830510.460000001</v>
      </c>
      <c r="M5226">
        <v>14830.51046</v>
      </c>
      <c r="N5226">
        <v>14.830510459999999</v>
      </c>
      <c r="O5226" s="16">
        <f>VLOOKUP(A5226,'LW  WY'!I$36:J$47,2)</f>
        <v>1.3334183573547205</v>
      </c>
      <c r="P5226">
        <f t="shared" si="81"/>
        <v>19.775274896305199</v>
      </c>
    </row>
    <row r="5227" spans="1:16" x14ac:dyDescent="0.35">
      <c r="A5227">
        <v>8</v>
      </c>
      <c r="B5227">
        <v>5</v>
      </c>
      <c r="C5227">
        <v>10</v>
      </c>
      <c r="D5227">
        <v>651</v>
      </c>
      <c r="E5227">
        <v>237</v>
      </c>
      <c r="F5227">
        <v>28</v>
      </c>
      <c r="G5227">
        <v>0</v>
      </c>
      <c r="H5227">
        <v>0.15</v>
      </c>
      <c r="I5227">
        <v>889.49300000000005</v>
      </c>
      <c r="J5227">
        <v>64.283000000000001</v>
      </c>
      <c r="K5227">
        <v>16023726.609999999</v>
      </c>
      <c r="L5227">
        <v>15356853.199999999</v>
      </c>
      <c r="M5227">
        <v>15356.8532</v>
      </c>
      <c r="N5227">
        <v>15.3568532</v>
      </c>
      <c r="O5227" s="16">
        <f>VLOOKUP(A5227,'LW  WY'!I$36:J$47,2)</f>
        <v>1.3334183573547205</v>
      </c>
      <c r="P5227">
        <f t="shared" si="81"/>
        <v>20.477109968081582</v>
      </c>
    </row>
    <row r="5228" spans="1:16" x14ac:dyDescent="0.35">
      <c r="A5228">
        <v>8</v>
      </c>
      <c r="B5228">
        <v>5</v>
      </c>
      <c r="C5228">
        <v>11</v>
      </c>
      <c r="D5228">
        <v>261</v>
      </c>
      <c r="E5228">
        <v>443</v>
      </c>
      <c r="F5228">
        <v>29</v>
      </c>
      <c r="G5228">
        <v>0</v>
      </c>
      <c r="H5228">
        <v>0.15</v>
      </c>
      <c r="I5228">
        <v>694.53899999999999</v>
      </c>
      <c r="J5228">
        <v>57.212000000000003</v>
      </c>
      <c r="K5228">
        <v>12720541.02</v>
      </c>
      <c r="L5228">
        <v>12170712.609999999</v>
      </c>
      <c r="M5228">
        <v>12170.71261</v>
      </c>
      <c r="N5228">
        <v>12.170712610000001</v>
      </c>
      <c r="O5228" s="16">
        <f>VLOOKUP(A5228,'LW  WY'!I$36:J$47,2)</f>
        <v>1.3334183573547205</v>
      </c>
      <c r="P5228">
        <f t="shared" si="81"/>
        <v>16.228651616262585</v>
      </c>
    </row>
    <row r="5229" spans="1:16" x14ac:dyDescent="0.35">
      <c r="A5229">
        <v>8</v>
      </c>
      <c r="B5229">
        <v>5</v>
      </c>
      <c r="C5229">
        <v>12</v>
      </c>
      <c r="D5229">
        <v>379</v>
      </c>
      <c r="E5229">
        <v>415</v>
      </c>
      <c r="F5229">
        <v>30</v>
      </c>
      <c r="G5229">
        <v>0</v>
      </c>
      <c r="H5229">
        <v>0.15</v>
      </c>
      <c r="I5229">
        <v>769.93700000000001</v>
      </c>
      <c r="J5229">
        <v>61.247999999999998</v>
      </c>
      <c r="K5229">
        <v>13816013.48</v>
      </c>
      <c r="L5229">
        <v>13227368.130000001</v>
      </c>
      <c r="M5229">
        <v>13227.368130000001</v>
      </c>
      <c r="N5229">
        <v>13.22736813</v>
      </c>
      <c r="O5229" s="16">
        <f>VLOOKUP(A5229,'LW  WY'!I$36:J$47,2)</f>
        <v>1.3334183573547205</v>
      </c>
      <c r="P5229">
        <f t="shared" si="81"/>
        <v>17.637615484030782</v>
      </c>
    </row>
    <row r="5230" spans="1:16" x14ac:dyDescent="0.35">
      <c r="A5230">
        <v>8</v>
      </c>
      <c r="B5230">
        <v>5</v>
      </c>
      <c r="C5230">
        <v>13</v>
      </c>
      <c r="D5230">
        <v>287</v>
      </c>
      <c r="E5230">
        <v>443</v>
      </c>
      <c r="F5230">
        <v>30</v>
      </c>
      <c r="G5230">
        <v>0</v>
      </c>
      <c r="H5230">
        <v>0.15</v>
      </c>
      <c r="I5230">
        <v>717.60299999999995</v>
      </c>
      <c r="J5230">
        <v>59.143000000000001</v>
      </c>
      <c r="K5230">
        <v>13025602.710000001</v>
      </c>
      <c r="L5230">
        <v>12464964.76</v>
      </c>
      <c r="M5230">
        <v>12464.964760000001</v>
      </c>
      <c r="N5230">
        <v>12.464964760000001</v>
      </c>
      <c r="O5230" s="16">
        <f>VLOOKUP(A5230,'LW  WY'!I$36:J$47,2)</f>
        <v>1.3334183573547205</v>
      </c>
      <c r="P5230">
        <f t="shared" si="81"/>
        <v>16.621012834763679</v>
      </c>
    </row>
    <row r="5231" spans="1:16" x14ac:dyDescent="0.35">
      <c r="A5231">
        <v>8</v>
      </c>
      <c r="B5231">
        <v>5</v>
      </c>
      <c r="C5231">
        <v>14</v>
      </c>
      <c r="D5231">
        <v>708</v>
      </c>
      <c r="E5231">
        <v>206</v>
      </c>
      <c r="F5231">
        <v>30</v>
      </c>
      <c r="G5231">
        <v>0</v>
      </c>
      <c r="H5231">
        <v>0.15</v>
      </c>
      <c r="I5231">
        <v>908.54399999999998</v>
      </c>
      <c r="J5231">
        <v>67.058000000000007</v>
      </c>
      <c r="K5231">
        <v>16156322.060000001</v>
      </c>
      <c r="L5231">
        <v>15484750.27</v>
      </c>
      <c r="M5231">
        <v>15484.75027</v>
      </c>
      <c r="N5231">
        <v>15.484750269999999</v>
      </c>
      <c r="O5231" s="16">
        <f>VLOOKUP(A5231,'LW  WY'!I$36:J$47,2)</f>
        <v>1.3334183573547205</v>
      </c>
      <c r="P5231">
        <f t="shared" si="81"/>
        <v>20.647650269071463</v>
      </c>
    </row>
    <row r="5232" spans="1:16" x14ac:dyDescent="0.35">
      <c r="A5232">
        <v>8</v>
      </c>
      <c r="B5232">
        <v>5</v>
      </c>
      <c r="C5232">
        <v>15</v>
      </c>
      <c r="D5232">
        <v>675</v>
      </c>
      <c r="E5232">
        <v>183</v>
      </c>
      <c r="F5232">
        <v>30</v>
      </c>
      <c r="G5232">
        <v>0</v>
      </c>
      <c r="H5232">
        <v>0.15</v>
      </c>
      <c r="I5232">
        <v>879.83699999999999</v>
      </c>
      <c r="J5232">
        <v>65.960999999999999</v>
      </c>
      <c r="K5232">
        <v>15845819.560000001</v>
      </c>
      <c r="L5232">
        <v>15185250.109999999</v>
      </c>
      <c r="M5232">
        <v>15185.250110000001</v>
      </c>
      <c r="N5232">
        <v>15.18525011</v>
      </c>
      <c r="O5232" s="16">
        <f>VLOOKUP(A5232,'LW  WY'!I$36:J$47,2)</f>
        <v>1.3334183573547205</v>
      </c>
      <c r="P5232">
        <f t="shared" si="81"/>
        <v>20.248291257696788</v>
      </c>
    </row>
    <row r="5233" spans="1:16" x14ac:dyDescent="0.35">
      <c r="A5233">
        <v>8</v>
      </c>
      <c r="B5233">
        <v>5</v>
      </c>
      <c r="C5233">
        <v>16</v>
      </c>
      <c r="D5233">
        <v>604</v>
      </c>
      <c r="E5233">
        <v>157</v>
      </c>
      <c r="F5233">
        <v>29</v>
      </c>
      <c r="G5233">
        <v>0</v>
      </c>
      <c r="H5233">
        <v>0.15</v>
      </c>
      <c r="I5233">
        <v>796.46699999999998</v>
      </c>
      <c r="J5233">
        <v>61.648000000000003</v>
      </c>
      <c r="K5233">
        <v>14788605.16</v>
      </c>
      <c r="L5233">
        <v>14165497.02</v>
      </c>
      <c r="M5233">
        <v>14165.497020000001</v>
      </c>
      <c r="N5233">
        <v>14.16549702</v>
      </c>
      <c r="O5233" s="16">
        <f>VLOOKUP(A5233,'LW  WY'!I$36:J$47,2)</f>
        <v>1.3334183573547205</v>
      </c>
      <c r="P5233">
        <f t="shared" si="81"/>
        <v>18.888533767521587</v>
      </c>
    </row>
    <row r="5234" spans="1:16" x14ac:dyDescent="0.35">
      <c r="A5234">
        <v>8</v>
      </c>
      <c r="B5234">
        <v>5</v>
      </c>
      <c r="C5234">
        <v>17</v>
      </c>
      <c r="D5234">
        <v>485</v>
      </c>
      <c r="E5234">
        <v>122</v>
      </c>
      <c r="F5234">
        <v>28</v>
      </c>
      <c r="G5234">
        <v>0</v>
      </c>
      <c r="H5234">
        <v>0.15</v>
      </c>
      <c r="I5234">
        <v>616.40099999999995</v>
      </c>
      <c r="J5234">
        <v>53.353999999999999</v>
      </c>
      <c r="K5234">
        <v>12012717.18</v>
      </c>
      <c r="L5234">
        <v>11487969.789999999</v>
      </c>
      <c r="M5234">
        <v>11487.969789999999</v>
      </c>
      <c r="N5234">
        <v>11.487969789999999</v>
      </c>
      <c r="O5234" s="16">
        <f>VLOOKUP(A5234,'LW  WY'!I$36:J$47,2)</f>
        <v>1.3334183573547205</v>
      </c>
      <c r="P5234">
        <f t="shared" si="81"/>
        <v>15.318269806722451</v>
      </c>
    </row>
    <row r="5235" spans="1:16" x14ac:dyDescent="0.35">
      <c r="A5235">
        <v>8</v>
      </c>
      <c r="B5235">
        <v>5</v>
      </c>
      <c r="C5235">
        <v>18</v>
      </c>
      <c r="D5235">
        <v>288</v>
      </c>
      <c r="E5235">
        <v>70</v>
      </c>
      <c r="F5235">
        <v>25</v>
      </c>
      <c r="G5235">
        <v>0.3</v>
      </c>
      <c r="H5235">
        <v>0.15</v>
      </c>
      <c r="I5235">
        <v>259.40199999999999</v>
      </c>
      <c r="J5235">
        <v>34.661999999999999</v>
      </c>
      <c r="K5235">
        <v>5311246.693</v>
      </c>
      <c r="L5235">
        <v>5023959.0420000004</v>
      </c>
      <c r="M5235">
        <v>5023.9590420000004</v>
      </c>
      <c r="N5235">
        <v>5.0239590420000004</v>
      </c>
      <c r="O5235" s="16">
        <f>VLOOKUP(A5235,'LW  WY'!I$36:J$47,2)</f>
        <v>1.3334183573547205</v>
      </c>
      <c r="P5235">
        <f t="shared" si="81"/>
        <v>6.6990392132010355</v>
      </c>
    </row>
    <row r="5236" spans="1:16" x14ac:dyDescent="0.35">
      <c r="A5236">
        <v>8</v>
      </c>
      <c r="B5236">
        <v>5</v>
      </c>
      <c r="C5236">
        <v>19</v>
      </c>
      <c r="D5236">
        <v>0</v>
      </c>
      <c r="E5236">
        <v>0</v>
      </c>
      <c r="F5236">
        <v>23</v>
      </c>
      <c r="G5236">
        <v>0.3</v>
      </c>
      <c r="H5236">
        <v>0.15</v>
      </c>
      <c r="I5236">
        <v>0</v>
      </c>
      <c r="J5236">
        <v>0</v>
      </c>
      <c r="K5236">
        <v>0</v>
      </c>
      <c r="L5236">
        <v>0</v>
      </c>
      <c r="M5236">
        <v>0</v>
      </c>
      <c r="N5236">
        <v>0</v>
      </c>
      <c r="O5236" s="16">
        <f>VLOOKUP(A5236,'LW  WY'!I$36:J$47,2)</f>
        <v>1.3334183573547205</v>
      </c>
      <c r="P5236">
        <f t="shared" si="81"/>
        <v>0</v>
      </c>
    </row>
    <row r="5237" spans="1:16" x14ac:dyDescent="0.35">
      <c r="A5237">
        <v>8</v>
      </c>
      <c r="B5237">
        <v>5</v>
      </c>
      <c r="C5237">
        <v>20</v>
      </c>
      <c r="D5237">
        <v>0</v>
      </c>
      <c r="E5237">
        <v>0</v>
      </c>
      <c r="F5237">
        <v>22</v>
      </c>
      <c r="G5237">
        <v>0.1</v>
      </c>
      <c r="H5237">
        <v>0.15</v>
      </c>
      <c r="I5237">
        <v>0</v>
      </c>
      <c r="J5237">
        <v>22</v>
      </c>
      <c r="K5237">
        <v>0</v>
      </c>
      <c r="L5237">
        <v>0</v>
      </c>
      <c r="M5237">
        <v>0</v>
      </c>
      <c r="N5237">
        <v>0</v>
      </c>
      <c r="O5237" s="16">
        <f>VLOOKUP(A5237,'LW  WY'!I$36:J$47,2)</f>
        <v>1.3334183573547205</v>
      </c>
      <c r="P5237">
        <f t="shared" si="81"/>
        <v>0</v>
      </c>
    </row>
    <row r="5238" spans="1:16" x14ac:dyDescent="0.35">
      <c r="A5238">
        <v>8</v>
      </c>
      <c r="B5238">
        <v>5</v>
      </c>
      <c r="C5238">
        <v>21</v>
      </c>
      <c r="D5238">
        <v>0</v>
      </c>
      <c r="E5238">
        <v>0</v>
      </c>
      <c r="F5238">
        <v>21</v>
      </c>
      <c r="G5238">
        <v>0</v>
      </c>
      <c r="H5238">
        <v>0.15</v>
      </c>
      <c r="I5238">
        <v>0</v>
      </c>
      <c r="J5238">
        <v>21</v>
      </c>
      <c r="K5238">
        <v>0</v>
      </c>
      <c r="L5238">
        <v>0</v>
      </c>
      <c r="M5238">
        <v>0</v>
      </c>
      <c r="N5238">
        <v>0</v>
      </c>
      <c r="O5238" s="16">
        <f>VLOOKUP(A5238,'LW  WY'!I$36:J$47,2)</f>
        <v>1.3334183573547205</v>
      </c>
      <c r="P5238">
        <f t="shared" si="81"/>
        <v>0</v>
      </c>
    </row>
    <row r="5239" spans="1:16" x14ac:dyDescent="0.35">
      <c r="A5239">
        <v>8</v>
      </c>
      <c r="B5239">
        <v>5</v>
      </c>
      <c r="C5239">
        <v>22</v>
      </c>
      <c r="D5239">
        <v>0</v>
      </c>
      <c r="E5239">
        <v>0</v>
      </c>
      <c r="F5239">
        <v>21</v>
      </c>
      <c r="G5239">
        <v>0</v>
      </c>
      <c r="H5239">
        <v>0.15</v>
      </c>
      <c r="I5239">
        <v>0</v>
      </c>
      <c r="J5239">
        <v>21</v>
      </c>
      <c r="K5239">
        <v>0</v>
      </c>
      <c r="L5239">
        <v>0</v>
      </c>
      <c r="M5239">
        <v>0</v>
      </c>
      <c r="N5239">
        <v>0</v>
      </c>
      <c r="O5239" s="16">
        <f>VLOOKUP(A5239,'LW  WY'!I$36:J$47,2)</f>
        <v>1.3334183573547205</v>
      </c>
      <c r="P5239">
        <f t="shared" si="81"/>
        <v>0</v>
      </c>
    </row>
    <row r="5240" spans="1:16" x14ac:dyDescent="0.35">
      <c r="A5240">
        <v>8</v>
      </c>
      <c r="B5240">
        <v>5</v>
      </c>
      <c r="C5240">
        <v>23</v>
      </c>
      <c r="D5240">
        <v>0</v>
      </c>
      <c r="E5240">
        <v>0</v>
      </c>
      <c r="F5240">
        <v>21</v>
      </c>
      <c r="G5240">
        <v>0</v>
      </c>
      <c r="H5240">
        <v>0.15</v>
      </c>
      <c r="I5240">
        <v>0</v>
      </c>
      <c r="J5240">
        <v>21</v>
      </c>
      <c r="K5240">
        <v>0</v>
      </c>
      <c r="L5240">
        <v>0</v>
      </c>
      <c r="M5240">
        <v>0</v>
      </c>
      <c r="N5240">
        <v>0</v>
      </c>
      <c r="O5240" s="16">
        <f>VLOOKUP(A5240,'LW  WY'!I$36:J$47,2)</f>
        <v>1.3334183573547205</v>
      </c>
      <c r="P5240">
        <f t="shared" si="81"/>
        <v>0</v>
      </c>
    </row>
    <row r="5241" spans="1:16" x14ac:dyDescent="0.35">
      <c r="A5241">
        <v>8</v>
      </c>
      <c r="B5241">
        <v>6</v>
      </c>
      <c r="C5241">
        <v>0</v>
      </c>
      <c r="D5241">
        <v>0</v>
      </c>
      <c r="E5241">
        <v>0</v>
      </c>
      <c r="F5241">
        <v>20</v>
      </c>
      <c r="G5241">
        <v>0</v>
      </c>
      <c r="H5241">
        <v>0.15</v>
      </c>
      <c r="I5241">
        <v>0</v>
      </c>
      <c r="J5241">
        <v>20</v>
      </c>
      <c r="K5241">
        <v>0</v>
      </c>
      <c r="L5241">
        <v>0</v>
      </c>
      <c r="M5241">
        <v>0</v>
      </c>
      <c r="N5241">
        <v>0</v>
      </c>
      <c r="O5241" s="16">
        <f>VLOOKUP(A5241,'LW  WY'!I$36:J$47,2)</f>
        <v>1.3334183573547205</v>
      </c>
      <c r="P5241">
        <f t="shared" si="81"/>
        <v>0</v>
      </c>
    </row>
    <row r="5242" spans="1:16" x14ac:dyDescent="0.35">
      <c r="A5242">
        <v>8</v>
      </c>
      <c r="B5242">
        <v>6</v>
      </c>
      <c r="C5242">
        <v>1</v>
      </c>
      <c r="D5242">
        <v>0</v>
      </c>
      <c r="E5242">
        <v>0</v>
      </c>
      <c r="F5242">
        <v>20</v>
      </c>
      <c r="G5242">
        <v>0</v>
      </c>
      <c r="H5242">
        <v>0.15</v>
      </c>
      <c r="I5242">
        <v>0</v>
      </c>
      <c r="J5242">
        <v>20</v>
      </c>
      <c r="K5242">
        <v>0</v>
      </c>
      <c r="L5242">
        <v>0</v>
      </c>
      <c r="M5242">
        <v>0</v>
      </c>
      <c r="N5242">
        <v>0</v>
      </c>
      <c r="O5242" s="16">
        <f>VLOOKUP(A5242,'LW  WY'!I$36:J$47,2)</f>
        <v>1.3334183573547205</v>
      </c>
      <c r="P5242">
        <f t="shared" si="81"/>
        <v>0</v>
      </c>
    </row>
    <row r="5243" spans="1:16" x14ac:dyDescent="0.35">
      <c r="A5243">
        <v>8</v>
      </c>
      <c r="B5243">
        <v>6</v>
      </c>
      <c r="C5243">
        <v>2</v>
      </c>
      <c r="D5243">
        <v>0</v>
      </c>
      <c r="E5243">
        <v>0</v>
      </c>
      <c r="F5243">
        <v>20</v>
      </c>
      <c r="G5243">
        <v>0</v>
      </c>
      <c r="H5243">
        <v>0.15</v>
      </c>
      <c r="I5243">
        <v>0</v>
      </c>
      <c r="J5243">
        <v>20</v>
      </c>
      <c r="K5243">
        <v>0</v>
      </c>
      <c r="L5243">
        <v>0</v>
      </c>
      <c r="M5243">
        <v>0</v>
      </c>
      <c r="N5243">
        <v>0</v>
      </c>
      <c r="O5243" s="16">
        <f>VLOOKUP(A5243,'LW  WY'!I$36:J$47,2)</f>
        <v>1.3334183573547205</v>
      </c>
      <c r="P5243">
        <f t="shared" si="81"/>
        <v>0</v>
      </c>
    </row>
    <row r="5244" spans="1:16" x14ac:dyDescent="0.35">
      <c r="A5244">
        <v>8</v>
      </c>
      <c r="B5244">
        <v>6</v>
      </c>
      <c r="C5244">
        <v>3</v>
      </c>
      <c r="D5244">
        <v>0</v>
      </c>
      <c r="E5244">
        <v>0</v>
      </c>
      <c r="F5244">
        <v>19</v>
      </c>
      <c r="G5244">
        <v>0</v>
      </c>
      <c r="H5244">
        <v>0.15</v>
      </c>
      <c r="I5244">
        <v>0</v>
      </c>
      <c r="J5244">
        <v>19</v>
      </c>
      <c r="K5244">
        <v>0</v>
      </c>
      <c r="L5244">
        <v>0</v>
      </c>
      <c r="M5244">
        <v>0</v>
      </c>
      <c r="N5244">
        <v>0</v>
      </c>
      <c r="O5244" s="16">
        <f>VLOOKUP(A5244,'LW  WY'!I$36:J$47,2)</f>
        <v>1.3334183573547205</v>
      </c>
      <c r="P5244">
        <f t="shared" si="81"/>
        <v>0</v>
      </c>
    </row>
    <row r="5245" spans="1:16" x14ac:dyDescent="0.35">
      <c r="A5245">
        <v>8</v>
      </c>
      <c r="B5245">
        <v>6</v>
      </c>
      <c r="C5245">
        <v>4</v>
      </c>
      <c r="D5245">
        <v>0</v>
      </c>
      <c r="E5245">
        <v>0</v>
      </c>
      <c r="F5245">
        <v>19</v>
      </c>
      <c r="G5245">
        <v>0</v>
      </c>
      <c r="H5245">
        <v>0.15</v>
      </c>
      <c r="I5245">
        <v>0</v>
      </c>
      <c r="J5245">
        <v>19</v>
      </c>
      <c r="K5245">
        <v>0</v>
      </c>
      <c r="L5245">
        <v>0</v>
      </c>
      <c r="M5245">
        <v>0</v>
      </c>
      <c r="N5245">
        <v>0</v>
      </c>
      <c r="O5245" s="16">
        <f>VLOOKUP(A5245,'LW  WY'!I$36:J$47,2)</f>
        <v>1.3334183573547205</v>
      </c>
      <c r="P5245">
        <f t="shared" si="81"/>
        <v>0</v>
      </c>
    </row>
    <row r="5246" spans="1:16" x14ac:dyDescent="0.35">
      <c r="A5246">
        <v>8</v>
      </c>
      <c r="B5246">
        <v>6</v>
      </c>
      <c r="C5246">
        <v>5</v>
      </c>
      <c r="D5246">
        <v>0</v>
      </c>
      <c r="E5246">
        <v>0</v>
      </c>
      <c r="F5246">
        <v>19</v>
      </c>
      <c r="G5246">
        <v>0</v>
      </c>
      <c r="H5246">
        <v>0.15</v>
      </c>
      <c r="I5246">
        <v>0</v>
      </c>
      <c r="J5246">
        <v>19</v>
      </c>
      <c r="K5246">
        <v>0</v>
      </c>
      <c r="L5246">
        <v>0</v>
      </c>
      <c r="M5246">
        <v>0</v>
      </c>
      <c r="N5246">
        <v>0</v>
      </c>
      <c r="O5246" s="16">
        <f>VLOOKUP(A5246,'LW  WY'!I$36:J$47,2)</f>
        <v>1.3334183573547205</v>
      </c>
      <c r="P5246">
        <f t="shared" si="81"/>
        <v>0</v>
      </c>
    </row>
    <row r="5247" spans="1:16" x14ac:dyDescent="0.35">
      <c r="A5247">
        <v>8</v>
      </c>
      <c r="B5247">
        <v>6</v>
      </c>
      <c r="C5247">
        <v>6</v>
      </c>
      <c r="D5247">
        <v>285</v>
      </c>
      <c r="E5247">
        <v>53</v>
      </c>
      <c r="F5247">
        <v>21</v>
      </c>
      <c r="G5247">
        <v>0</v>
      </c>
      <c r="H5247">
        <v>0.15</v>
      </c>
      <c r="I5247">
        <v>211.631</v>
      </c>
      <c r="J5247">
        <v>29.652000000000001</v>
      </c>
      <c r="K5247">
        <v>4338917.66</v>
      </c>
      <c r="L5247">
        <v>4086083.4920000001</v>
      </c>
      <c r="M5247">
        <v>4086.0834920000002</v>
      </c>
      <c r="N5247">
        <v>4.0860834920000002</v>
      </c>
      <c r="O5247" s="16">
        <f>VLOOKUP(A5247,'LW  WY'!I$36:J$47,2)</f>
        <v>1.3334183573547205</v>
      </c>
      <c r="P5247">
        <f t="shared" si="81"/>
        <v>5.4484587379168801</v>
      </c>
    </row>
    <row r="5248" spans="1:16" x14ac:dyDescent="0.35">
      <c r="A5248">
        <v>8</v>
      </c>
      <c r="B5248">
        <v>6</v>
      </c>
      <c r="C5248">
        <v>7</v>
      </c>
      <c r="D5248">
        <v>511</v>
      </c>
      <c r="E5248">
        <v>102</v>
      </c>
      <c r="F5248">
        <v>24</v>
      </c>
      <c r="G5248">
        <v>0</v>
      </c>
      <c r="H5248">
        <v>0.15</v>
      </c>
      <c r="I5248">
        <v>595.91</v>
      </c>
      <c r="J5248">
        <v>48.527999999999999</v>
      </c>
      <c r="K5248">
        <v>11882465.109999999</v>
      </c>
      <c r="L5248">
        <v>11362333.060000001</v>
      </c>
      <c r="M5248">
        <v>11362.333060000001</v>
      </c>
      <c r="N5248">
        <v>11.362333059999999</v>
      </c>
      <c r="O5248" s="16">
        <f>VLOOKUP(A5248,'LW  WY'!I$36:J$47,2)</f>
        <v>1.3334183573547205</v>
      </c>
      <c r="P5248">
        <f t="shared" si="81"/>
        <v>15.150743484582433</v>
      </c>
    </row>
    <row r="5249" spans="1:16" x14ac:dyDescent="0.35">
      <c r="A5249">
        <v>8</v>
      </c>
      <c r="B5249">
        <v>6</v>
      </c>
      <c r="C5249">
        <v>8</v>
      </c>
      <c r="D5249">
        <v>640</v>
      </c>
      <c r="E5249">
        <v>133</v>
      </c>
      <c r="F5249">
        <v>27</v>
      </c>
      <c r="G5249">
        <v>0</v>
      </c>
      <c r="H5249">
        <v>0.15</v>
      </c>
      <c r="I5249">
        <v>804.71400000000006</v>
      </c>
      <c r="J5249">
        <v>60.015000000000001</v>
      </c>
      <c r="K5249">
        <v>15098742.74</v>
      </c>
      <c r="L5249">
        <v>14464645.189999999</v>
      </c>
      <c r="M5249">
        <v>14464.645189999999</v>
      </c>
      <c r="N5249">
        <v>14.464645190000001</v>
      </c>
      <c r="O5249" s="16">
        <f>VLOOKUP(A5249,'LW  WY'!I$36:J$47,2)</f>
        <v>1.3334183573547205</v>
      </c>
      <c r="P5249">
        <f t="shared" si="81"/>
        <v>19.287423428968658</v>
      </c>
    </row>
    <row r="5250" spans="1:16" x14ac:dyDescent="0.35">
      <c r="A5250">
        <v>8</v>
      </c>
      <c r="B5250">
        <v>6</v>
      </c>
      <c r="C5250">
        <v>9</v>
      </c>
      <c r="D5250">
        <v>712</v>
      </c>
      <c r="E5250">
        <v>157</v>
      </c>
      <c r="F5250">
        <v>28</v>
      </c>
      <c r="G5250">
        <v>0</v>
      </c>
      <c r="H5250">
        <v>0.15</v>
      </c>
      <c r="I5250">
        <v>894.03099999999995</v>
      </c>
      <c r="J5250">
        <v>64.566000000000003</v>
      </c>
      <c r="K5250">
        <v>16241781.01</v>
      </c>
      <c r="L5250">
        <v>15567181.07</v>
      </c>
      <c r="M5250">
        <v>15567.181070000001</v>
      </c>
      <c r="N5250">
        <v>15.56718107</v>
      </c>
      <c r="O5250" s="16">
        <f>VLOOKUP(A5250,'LW  WY'!I$36:J$47,2)</f>
        <v>1.3334183573547205</v>
      </c>
      <c r="P5250">
        <f t="shared" si="81"/>
        <v>20.7575650110029</v>
      </c>
    </row>
    <row r="5251" spans="1:16" x14ac:dyDescent="0.35">
      <c r="A5251">
        <v>8</v>
      </c>
      <c r="B5251">
        <v>6</v>
      </c>
      <c r="C5251">
        <v>10</v>
      </c>
      <c r="D5251">
        <v>739</v>
      </c>
      <c r="E5251">
        <v>183</v>
      </c>
      <c r="F5251">
        <v>29</v>
      </c>
      <c r="G5251">
        <v>0</v>
      </c>
      <c r="H5251">
        <v>0.15</v>
      </c>
      <c r="I5251">
        <v>919.69500000000005</v>
      </c>
      <c r="J5251">
        <v>66.531999999999996</v>
      </c>
      <c r="K5251">
        <v>16422148.92</v>
      </c>
      <c r="L5251">
        <v>15741157.83</v>
      </c>
      <c r="M5251">
        <v>15741.15783</v>
      </c>
      <c r="N5251">
        <v>15.741157830000001</v>
      </c>
      <c r="O5251" s="16">
        <f>VLOOKUP(A5251,'LW  WY'!I$36:J$47,2)</f>
        <v>1.3334183573547205</v>
      </c>
      <c r="P5251">
        <f t="shared" si="81"/>
        <v>20.989548816539997</v>
      </c>
    </row>
    <row r="5252" spans="1:16" x14ac:dyDescent="0.35">
      <c r="A5252">
        <v>8</v>
      </c>
      <c r="B5252">
        <v>6</v>
      </c>
      <c r="C5252">
        <v>11</v>
      </c>
      <c r="D5252">
        <v>765</v>
      </c>
      <c r="E5252">
        <v>193</v>
      </c>
      <c r="F5252">
        <v>30</v>
      </c>
      <c r="G5252">
        <v>0</v>
      </c>
      <c r="H5252">
        <v>0.15</v>
      </c>
      <c r="I5252">
        <v>923.17899999999997</v>
      </c>
      <c r="J5252">
        <v>67.622</v>
      </c>
      <c r="K5252">
        <v>16321015.84</v>
      </c>
      <c r="L5252">
        <v>15643608.289999999</v>
      </c>
      <c r="M5252">
        <v>15643.60829</v>
      </c>
      <c r="N5252">
        <v>15.64360829</v>
      </c>
      <c r="O5252" s="16">
        <f>VLOOKUP(A5252,'LW  WY'!I$36:J$47,2)</f>
        <v>1.3334183573547205</v>
      </c>
      <c r="P5252">
        <f t="shared" si="81"/>
        <v>20.859474469152488</v>
      </c>
    </row>
    <row r="5253" spans="1:16" x14ac:dyDescent="0.35">
      <c r="A5253">
        <v>8</v>
      </c>
      <c r="B5253">
        <v>6</v>
      </c>
      <c r="C5253">
        <v>12</v>
      </c>
      <c r="D5253">
        <v>784</v>
      </c>
      <c r="E5253">
        <v>190</v>
      </c>
      <c r="F5253">
        <v>31</v>
      </c>
      <c r="G5253">
        <v>0</v>
      </c>
      <c r="H5253">
        <v>0.15</v>
      </c>
      <c r="I5253">
        <v>922.38599999999997</v>
      </c>
      <c r="J5253">
        <v>68.56</v>
      </c>
      <c r="K5253">
        <v>16191598.039999999</v>
      </c>
      <c r="L5253">
        <v>15518776.279999999</v>
      </c>
      <c r="M5253">
        <v>15518.77628</v>
      </c>
      <c r="N5253">
        <v>15.518776280000001</v>
      </c>
      <c r="O5253" s="16">
        <f>VLOOKUP(A5253,'LW  WY'!I$36:J$47,2)</f>
        <v>1.3334183573547205</v>
      </c>
      <c r="P5253">
        <f t="shared" si="81"/>
        <v>20.693021175433</v>
      </c>
    </row>
    <row r="5254" spans="1:16" x14ac:dyDescent="0.35">
      <c r="A5254">
        <v>8</v>
      </c>
      <c r="B5254">
        <v>6</v>
      </c>
      <c r="C5254">
        <v>13</v>
      </c>
      <c r="D5254">
        <v>787</v>
      </c>
      <c r="E5254">
        <v>182</v>
      </c>
      <c r="F5254">
        <v>31</v>
      </c>
      <c r="G5254">
        <v>0</v>
      </c>
      <c r="H5254">
        <v>0.15</v>
      </c>
      <c r="I5254">
        <v>929.00199999999995</v>
      </c>
      <c r="J5254">
        <v>68.855999999999995</v>
      </c>
      <c r="K5254">
        <v>16325260.77</v>
      </c>
      <c r="L5254">
        <v>15647702.810000001</v>
      </c>
      <c r="M5254">
        <v>15647.702810000001</v>
      </c>
      <c r="N5254">
        <v>15.64770281</v>
      </c>
      <c r="O5254" s="16">
        <f>VLOOKUP(A5254,'LW  WY'!I$36:J$47,2)</f>
        <v>1.3334183573547205</v>
      </c>
      <c r="P5254">
        <f t="shared" si="81"/>
        <v>20.864934177285043</v>
      </c>
    </row>
    <row r="5255" spans="1:16" x14ac:dyDescent="0.35">
      <c r="A5255">
        <v>8</v>
      </c>
      <c r="B5255">
        <v>6</v>
      </c>
      <c r="C5255">
        <v>14</v>
      </c>
      <c r="D5255">
        <v>773</v>
      </c>
      <c r="E5255">
        <v>169</v>
      </c>
      <c r="F5255">
        <v>31</v>
      </c>
      <c r="G5255">
        <v>0</v>
      </c>
      <c r="H5255">
        <v>0.15</v>
      </c>
      <c r="I5255">
        <v>926.97900000000004</v>
      </c>
      <c r="J5255">
        <v>68.823999999999998</v>
      </c>
      <c r="K5255">
        <v>16369690.25</v>
      </c>
      <c r="L5255">
        <v>15690557.98</v>
      </c>
      <c r="M5255">
        <v>15690.55798</v>
      </c>
      <c r="N5255">
        <v>15.690557979999999</v>
      </c>
      <c r="O5255" s="16">
        <f>VLOOKUP(A5255,'LW  WY'!I$36:J$47,2)</f>
        <v>1.3334183573547205</v>
      </c>
      <c r="P5255">
        <f t="shared" si="81"/>
        <v>20.922078047670599</v>
      </c>
    </row>
    <row r="5256" spans="1:16" x14ac:dyDescent="0.35">
      <c r="A5256">
        <v>8</v>
      </c>
      <c r="B5256">
        <v>6</v>
      </c>
      <c r="C5256">
        <v>15</v>
      </c>
      <c r="D5256">
        <v>737</v>
      </c>
      <c r="E5256">
        <v>153</v>
      </c>
      <c r="F5256">
        <v>31</v>
      </c>
      <c r="G5256">
        <v>0</v>
      </c>
      <c r="H5256">
        <v>0.15</v>
      </c>
      <c r="I5256">
        <v>909.52300000000002</v>
      </c>
      <c r="J5256">
        <v>68.185000000000002</v>
      </c>
      <c r="K5256">
        <v>16227417.34</v>
      </c>
      <c r="L5256">
        <v>15553326.359999999</v>
      </c>
      <c r="M5256">
        <v>15553.326359999999</v>
      </c>
      <c r="N5256">
        <v>15.55332636</v>
      </c>
      <c r="O5256" s="16">
        <f>VLOOKUP(A5256,'LW  WY'!I$36:J$47,2)</f>
        <v>1.3334183573547205</v>
      </c>
      <c r="P5256">
        <f t="shared" si="81"/>
        <v>20.739090886353072</v>
      </c>
    </row>
    <row r="5257" spans="1:16" x14ac:dyDescent="0.35">
      <c r="A5257">
        <v>8</v>
      </c>
      <c r="B5257">
        <v>6</v>
      </c>
      <c r="C5257">
        <v>16</v>
      </c>
      <c r="D5257">
        <v>674</v>
      </c>
      <c r="E5257">
        <v>132</v>
      </c>
      <c r="F5257">
        <v>31</v>
      </c>
      <c r="G5257">
        <v>0</v>
      </c>
      <c r="H5257">
        <v>0.15</v>
      </c>
      <c r="I5257">
        <v>838.92399999999998</v>
      </c>
      <c r="J5257">
        <v>65.399000000000001</v>
      </c>
      <c r="K5257">
        <v>15331017.109999999</v>
      </c>
      <c r="L5257">
        <v>14688689.15</v>
      </c>
      <c r="M5257">
        <v>14688.68915</v>
      </c>
      <c r="N5257">
        <v>14.68868915</v>
      </c>
      <c r="O5257" s="16">
        <f>VLOOKUP(A5257,'LW  WY'!I$36:J$47,2)</f>
        <v>1.3334183573547205</v>
      </c>
      <c r="P5257">
        <f t="shared" si="81"/>
        <v>19.586167758087104</v>
      </c>
    </row>
    <row r="5258" spans="1:16" x14ac:dyDescent="0.35">
      <c r="A5258">
        <v>8</v>
      </c>
      <c r="B5258">
        <v>6</v>
      </c>
      <c r="C5258">
        <v>17</v>
      </c>
      <c r="D5258">
        <v>559</v>
      </c>
      <c r="E5258">
        <v>104</v>
      </c>
      <c r="F5258">
        <v>30</v>
      </c>
      <c r="G5258">
        <v>0.1</v>
      </c>
      <c r="H5258">
        <v>0.15</v>
      </c>
      <c r="I5258">
        <v>671.83900000000006</v>
      </c>
      <c r="J5258">
        <v>56.750999999999998</v>
      </c>
      <c r="K5258">
        <v>12923262.529999999</v>
      </c>
      <c r="L5258">
        <v>12366250.890000001</v>
      </c>
      <c r="M5258">
        <v>12366.250889999999</v>
      </c>
      <c r="N5258">
        <v>12.36625089</v>
      </c>
      <c r="O5258" s="16">
        <f>VLOOKUP(A5258,'LW  WY'!I$36:J$47,2)</f>
        <v>1.3334183573547205</v>
      </c>
      <c r="P5258">
        <f t="shared" si="81"/>
        <v>16.48938594838015</v>
      </c>
    </row>
    <row r="5259" spans="1:16" x14ac:dyDescent="0.35">
      <c r="A5259">
        <v>8</v>
      </c>
      <c r="B5259">
        <v>6</v>
      </c>
      <c r="C5259">
        <v>18</v>
      </c>
      <c r="D5259">
        <v>346</v>
      </c>
      <c r="E5259">
        <v>63</v>
      </c>
      <c r="F5259">
        <v>27</v>
      </c>
      <c r="G5259">
        <v>0.4</v>
      </c>
      <c r="H5259">
        <v>0.15</v>
      </c>
      <c r="I5259">
        <v>275.81200000000001</v>
      </c>
      <c r="J5259">
        <v>36.968000000000004</v>
      </c>
      <c r="K5259">
        <v>5607432.358</v>
      </c>
      <c r="L5259">
        <v>5309649.6710000001</v>
      </c>
      <c r="M5259">
        <v>5309.6496710000001</v>
      </c>
      <c r="N5259">
        <v>5.3096496709999998</v>
      </c>
      <c r="O5259" s="16">
        <f>VLOOKUP(A5259,'LW  WY'!I$36:J$47,2)</f>
        <v>1.3334183573547205</v>
      </c>
      <c r="P5259">
        <f t="shared" si="81"/>
        <v>7.0799843424338516</v>
      </c>
    </row>
    <row r="5260" spans="1:16" x14ac:dyDescent="0.35">
      <c r="A5260">
        <v>8</v>
      </c>
      <c r="B5260">
        <v>6</v>
      </c>
      <c r="C5260">
        <v>19</v>
      </c>
      <c r="D5260">
        <v>0</v>
      </c>
      <c r="E5260">
        <v>0</v>
      </c>
      <c r="F5260">
        <v>24</v>
      </c>
      <c r="G5260">
        <v>0.6</v>
      </c>
      <c r="H5260">
        <v>0.15</v>
      </c>
      <c r="I5260">
        <v>0</v>
      </c>
      <c r="J5260">
        <v>0</v>
      </c>
      <c r="K5260">
        <v>0</v>
      </c>
      <c r="L5260">
        <v>0</v>
      </c>
      <c r="M5260">
        <v>0</v>
      </c>
      <c r="N5260">
        <v>0</v>
      </c>
      <c r="O5260" s="16">
        <f>VLOOKUP(A5260,'LW  WY'!I$36:J$47,2)</f>
        <v>1.3334183573547205</v>
      </c>
      <c r="P5260">
        <f t="shared" si="81"/>
        <v>0</v>
      </c>
    </row>
    <row r="5261" spans="1:16" x14ac:dyDescent="0.35">
      <c r="A5261">
        <v>8</v>
      </c>
      <c r="B5261">
        <v>6</v>
      </c>
      <c r="C5261">
        <v>20</v>
      </c>
      <c r="D5261">
        <v>0</v>
      </c>
      <c r="E5261">
        <v>0</v>
      </c>
      <c r="F5261">
        <v>22</v>
      </c>
      <c r="G5261">
        <v>0.5</v>
      </c>
      <c r="H5261">
        <v>0.15</v>
      </c>
      <c r="I5261">
        <v>0</v>
      </c>
      <c r="J5261">
        <v>22</v>
      </c>
      <c r="K5261">
        <v>0</v>
      </c>
      <c r="L5261">
        <v>0</v>
      </c>
      <c r="M5261">
        <v>0</v>
      </c>
      <c r="N5261">
        <v>0</v>
      </c>
      <c r="O5261" s="16">
        <f>VLOOKUP(A5261,'LW  WY'!I$36:J$47,2)</f>
        <v>1.3334183573547205</v>
      </c>
      <c r="P5261">
        <f t="shared" si="81"/>
        <v>0</v>
      </c>
    </row>
    <row r="5262" spans="1:16" x14ac:dyDescent="0.35">
      <c r="A5262">
        <v>8</v>
      </c>
      <c r="B5262">
        <v>6</v>
      </c>
      <c r="C5262">
        <v>21</v>
      </c>
      <c r="D5262">
        <v>0</v>
      </c>
      <c r="E5262">
        <v>0</v>
      </c>
      <c r="F5262">
        <v>21</v>
      </c>
      <c r="G5262">
        <v>0.3</v>
      </c>
      <c r="H5262">
        <v>0.15</v>
      </c>
      <c r="I5262">
        <v>0</v>
      </c>
      <c r="J5262">
        <v>21</v>
      </c>
      <c r="K5262">
        <v>0</v>
      </c>
      <c r="L5262">
        <v>0</v>
      </c>
      <c r="M5262">
        <v>0</v>
      </c>
      <c r="N5262">
        <v>0</v>
      </c>
      <c r="O5262" s="16">
        <f>VLOOKUP(A5262,'LW  WY'!I$36:J$47,2)</f>
        <v>1.3334183573547205</v>
      </c>
      <c r="P5262">
        <f t="shared" si="81"/>
        <v>0</v>
      </c>
    </row>
    <row r="5263" spans="1:16" x14ac:dyDescent="0.35">
      <c r="A5263">
        <v>8</v>
      </c>
      <c r="B5263">
        <v>6</v>
      </c>
      <c r="C5263">
        <v>22</v>
      </c>
      <c r="D5263">
        <v>0</v>
      </c>
      <c r="E5263">
        <v>0</v>
      </c>
      <c r="F5263">
        <v>21</v>
      </c>
      <c r="G5263">
        <v>0.1</v>
      </c>
      <c r="H5263">
        <v>0.15</v>
      </c>
      <c r="I5263">
        <v>0</v>
      </c>
      <c r="J5263">
        <v>21</v>
      </c>
      <c r="K5263">
        <v>0</v>
      </c>
      <c r="L5263">
        <v>0</v>
      </c>
      <c r="M5263">
        <v>0</v>
      </c>
      <c r="N5263">
        <v>0</v>
      </c>
      <c r="O5263" s="16">
        <f>VLOOKUP(A5263,'LW  WY'!I$36:J$47,2)</f>
        <v>1.3334183573547205</v>
      </c>
      <c r="P5263">
        <f t="shared" si="81"/>
        <v>0</v>
      </c>
    </row>
    <row r="5264" spans="1:16" x14ac:dyDescent="0.35">
      <c r="A5264">
        <v>8</v>
      </c>
      <c r="B5264">
        <v>6</v>
      </c>
      <c r="C5264">
        <v>23</v>
      </c>
      <c r="D5264">
        <v>0</v>
      </c>
      <c r="E5264">
        <v>0</v>
      </c>
      <c r="F5264">
        <v>20</v>
      </c>
      <c r="G5264">
        <v>0.1</v>
      </c>
      <c r="H5264">
        <v>0.15</v>
      </c>
      <c r="I5264">
        <v>0</v>
      </c>
      <c r="J5264">
        <v>20</v>
      </c>
      <c r="K5264">
        <v>0</v>
      </c>
      <c r="L5264">
        <v>0</v>
      </c>
      <c r="M5264">
        <v>0</v>
      </c>
      <c r="N5264">
        <v>0</v>
      </c>
      <c r="O5264" s="16">
        <f>VLOOKUP(A5264,'LW  WY'!I$36:J$47,2)</f>
        <v>1.3334183573547205</v>
      </c>
      <c r="P5264">
        <f t="shared" si="81"/>
        <v>0</v>
      </c>
    </row>
    <row r="5265" spans="1:16" x14ac:dyDescent="0.35">
      <c r="A5265">
        <v>8</v>
      </c>
      <c r="B5265">
        <v>7</v>
      </c>
      <c r="C5265">
        <v>0</v>
      </c>
      <c r="D5265">
        <v>0</v>
      </c>
      <c r="E5265">
        <v>0</v>
      </c>
      <c r="F5265">
        <v>20</v>
      </c>
      <c r="G5265">
        <v>0.1</v>
      </c>
      <c r="H5265">
        <v>0.15</v>
      </c>
      <c r="I5265">
        <v>0</v>
      </c>
      <c r="J5265">
        <v>20</v>
      </c>
      <c r="K5265">
        <v>0</v>
      </c>
      <c r="L5265">
        <v>0</v>
      </c>
      <c r="M5265">
        <v>0</v>
      </c>
      <c r="N5265">
        <v>0</v>
      </c>
      <c r="O5265" s="16">
        <f>VLOOKUP(A5265,'LW  WY'!I$36:J$47,2)</f>
        <v>1.3334183573547205</v>
      </c>
      <c r="P5265">
        <f t="shared" si="81"/>
        <v>0</v>
      </c>
    </row>
    <row r="5266" spans="1:16" x14ac:dyDescent="0.35">
      <c r="A5266">
        <v>8</v>
      </c>
      <c r="B5266">
        <v>7</v>
      </c>
      <c r="C5266">
        <v>1</v>
      </c>
      <c r="D5266">
        <v>0</v>
      </c>
      <c r="E5266">
        <v>0</v>
      </c>
      <c r="F5266">
        <v>19</v>
      </c>
      <c r="G5266">
        <v>0.1</v>
      </c>
      <c r="H5266">
        <v>0.15</v>
      </c>
      <c r="I5266">
        <v>0</v>
      </c>
      <c r="J5266">
        <v>19</v>
      </c>
      <c r="K5266">
        <v>0</v>
      </c>
      <c r="L5266">
        <v>0</v>
      </c>
      <c r="M5266">
        <v>0</v>
      </c>
      <c r="N5266">
        <v>0</v>
      </c>
      <c r="O5266" s="16">
        <f>VLOOKUP(A5266,'LW  WY'!I$36:J$47,2)</f>
        <v>1.3334183573547205</v>
      </c>
      <c r="P5266">
        <f t="shared" si="81"/>
        <v>0</v>
      </c>
    </row>
    <row r="5267" spans="1:16" x14ac:dyDescent="0.35">
      <c r="A5267">
        <v>8</v>
      </c>
      <c r="B5267">
        <v>7</v>
      </c>
      <c r="C5267">
        <v>2</v>
      </c>
      <c r="D5267">
        <v>0</v>
      </c>
      <c r="E5267">
        <v>0</v>
      </c>
      <c r="F5267">
        <v>19</v>
      </c>
      <c r="G5267">
        <v>0</v>
      </c>
      <c r="H5267">
        <v>0.15</v>
      </c>
      <c r="I5267">
        <v>0</v>
      </c>
      <c r="J5267">
        <v>19</v>
      </c>
      <c r="K5267">
        <v>0</v>
      </c>
      <c r="L5267">
        <v>0</v>
      </c>
      <c r="M5267">
        <v>0</v>
      </c>
      <c r="N5267">
        <v>0</v>
      </c>
      <c r="O5267" s="16">
        <f>VLOOKUP(A5267,'LW  WY'!I$36:J$47,2)</f>
        <v>1.3334183573547205</v>
      </c>
      <c r="P5267">
        <f t="shared" si="81"/>
        <v>0</v>
      </c>
    </row>
    <row r="5268" spans="1:16" x14ac:dyDescent="0.35">
      <c r="A5268">
        <v>8</v>
      </c>
      <c r="B5268">
        <v>7</v>
      </c>
      <c r="C5268">
        <v>3</v>
      </c>
      <c r="D5268">
        <v>0</v>
      </c>
      <c r="E5268">
        <v>0</v>
      </c>
      <c r="F5268">
        <v>18</v>
      </c>
      <c r="G5268">
        <v>0</v>
      </c>
      <c r="H5268">
        <v>0.15</v>
      </c>
      <c r="I5268">
        <v>0</v>
      </c>
      <c r="J5268">
        <v>18</v>
      </c>
      <c r="K5268">
        <v>0</v>
      </c>
      <c r="L5268">
        <v>0</v>
      </c>
      <c r="M5268">
        <v>0</v>
      </c>
      <c r="N5268">
        <v>0</v>
      </c>
      <c r="O5268" s="16">
        <f>VLOOKUP(A5268,'LW  WY'!I$36:J$47,2)</f>
        <v>1.3334183573547205</v>
      </c>
      <c r="P5268">
        <f t="shared" si="81"/>
        <v>0</v>
      </c>
    </row>
    <row r="5269" spans="1:16" x14ac:dyDescent="0.35">
      <c r="A5269">
        <v>8</v>
      </c>
      <c r="B5269">
        <v>7</v>
      </c>
      <c r="C5269">
        <v>4</v>
      </c>
      <c r="D5269">
        <v>0</v>
      </c>
      <c r="E5269">
        <v>0</v>
      </c>
      <c r="F5269">
        <v>18</v>
      </c>
      <c r="G5269">
        <v>0</v>
      </c>
      <c r="H5269">
        <v>0.15</v>
      </c>
      <c r="I5269">
        <v>0</v>
      </c>
      <c r="J5269">
        <v>18</v>
      </c>
      <c r="K5269">
        <v>0</v>
      </c>
      <c r="L5269">
        <v>0</v>
      </c>
      <c r="M5269">
        <v>0</v>
      </c>
      <c r="N5269">
        <v>0</v>
      </c>
      <c r="O5269" s="16">
        <f>VLOOKUP(A5269,'LW  WY'!I$36:J$47,2)</f>
        <v>1.3334183573547205</v>
      </c>
      <c r="P5269">
        <f t="shared" si="81"/>
        <v>0</v>
      </c>
    </row>
    <row r="5270" spans="1:16" x14ac:dyDescent="0.35">
      <c r="A5270">
        <v>8</v>
      </c>
      <c r="B5270">
        <v>7</v>
      </c>
      <c r="C5270">
        <v>5</v>
      </c>
      <c r="D5270">
        <v>0</v>
      </c>
      <c r="E5270">
        <v>0</v>
      </c>
      <c r="F5270">
        <v>19</v>
      </c>
      <c r="G5270">
        <v>0</v>
      </c>
      <c r="H5270">
        <v>0.15</v>
      </c>
      <c r="I5270">
        <v>0</v>
      </c>
      <c r="J5270">
        <v>19</v>
      </c>
      <c r="K5270">
        <v>0</v>
      </c>
      <c r="L5270">
        <v>0</v>
      </c>
      <c r="M5270">
        <v>0</v>
      </c>
      <c r="N5270">
        <v>0</v>
      </c>
      <c r="O5270" s="16">
        <f>VLOOKUP(A5270,'LW  WY'!I$36:J$47,2)</f>
        <v>1.3334183573547205</v>
      </c>
      <c r="P5270">
        <f t="shared" si="81"/>
        <v>0</v>
      </c>
    </row>
    <row r="5271" spans="1:16" x14ac:dyDescent="0.35">
      <c r="A5271">
        <v>8</v>
      </c>
      <c r="B5271">
        <v>7</v>
      </c>
      <c r="C5271">
        <v>6</v>
      </c>
      <c r="D5271">
        <v>290</v>
      </c>
      <c r="E5271">
        <v>52</v>
      </c>
      <c r="F5271">
        <v>21</v>
      </c>
      <c r="G5271">
        <v>0</v>
      </c>
      <c r="H5271">
        <v>0.15</v>
      </c>
      <c r="I5271">
        <v>210.79</v>
      </c>
      <c r="J5271">
        <v>29.616</v>
      </c>
      <c r="K5271">
        <v>4317395.6399999997</v>
      </c>
      <c r="L5271">
        <v>4065324.0830000001</v>
      </c>
      <c r="M5271">
        <v>4065.324083</v>
      </c>
      <c r="N5271">
        <v>4.0653240830000001</v>
      </c>
      <c r="O5271" s="16">
        <f>VLOOKUP(A5271,'LW  WY'!I$36:J$47,2)</f>
        <v>1.3334183573547205</v>
      </c>
      <c r="P5271">
        <f t="shared" si="81"/>
        <v>5.4207777608684458</v>
      </c>
    </row>
    <row r="5272" spans="1:16" x14ac:dyDescent="0.35">
      <c r="A5272">
        <v>8</v>
      </c>
      <c r="B5272">
        <v>7</v>
      </c>
      <c r="C5272">
        <v>7</v>
      </c>
      <c r="D5272">
        <v>522</v>
      </c>
      <c r="E5272">
        <v>100</v>
      </c>
      <c r="F5272">
        <v>24</v>
      </c>
      <c r="G5272">
        <v>0</v>
      </c>
      <c r="H5272">
        <v>0.15</v>
      </c>
      <c r="I5272">
        <v>607.67899999999997</v>
      </c>
      <c r="J5272">
        <v>49.012</v>
      </c>
      <c r="K5272">
        <v>12094745.27</v>
      </c>
      <c r="L5272">
        <v>11567091.289999999</v>
      </c>
      <c r="M5272">
        <v>11567.09129</v>
      </c>
      <c r="N5272">
        <v>11.56709129</v>
      </c>
      <c r="O5272" s="16">
        <f>VLOOKUP(A5272,'LW  WY'!I$36:J$47,2)</f>
        <v>1.3334183573547205</v>
      </c>
      <c r="P5272">
        <f t="shared" si="81"/>
        <v>15.423771867283895</v>
      </c>
    </row>
    <row r="5273" spans="1:16" x14ac:dyDescent="0.35">
      <c r="A5273">
        <v>8</v>
      </c>
      <c r="B5273">
        <v>7</v>
      </c>
      <c r="C5273">
        <v>8</v>
      </c>
      <c r="D5273">
        <v>661</v>
      </c>
      <c r="E5273">
        <v>127</v>
      </c>
      <c r="F5273">
        <v>27</v>
      </c>
      <c r="G5273">
        <v>0</v>
      </c>
      <c r="H5273">
        <v>0.15</v>
      </c>
      <c r="I5273">
        <v>818.37199999999996</v>
      </c>
      <c r="J5273">
        <v>60.579000000000001</v>
      </c>
      <c r="K5273">
        <v>15321754.9</v>
      </c>
      <c r="L5273">
        <v>14679755.140000001</v>
      </c>
      <c r="M5273">
        <v>14679.755139999999</v>
      </c>
      <c r="N5273">
        <v>14.679755139999999</v>
      </c>
      <c r="O5273" s="16">
        <f>VLOOKUP(A5273,'LW  WY'!I$36:J$47,2)</f>
        <v>1.3334183573547205</v>
      </c>
      <c r="P5273">
        <f t="shared" si="81"/>
        <v>19.574254985148315</v>
      </c>
    </row>
    <row r="5274" spans="1:16" x14ac:dyDescent="0.35">
      <c r="A5274">
        <v>8</v>
      </c>
      <c r="B5274">
        <v>7</v>
      </c>
      <c r="C5274">
        <v>9</v>
      </c>
      <c r="D5274">
        <v>742</v>
      </c>
      <c r="E5274">
        <v>145</v>
      </c>
      <c r="F5274">
        <v>29</v>
      </c>
      <c r="G5274">
        <v>0</v>
      </c>
      <c r="H5274">
        <v>0.15</v>
      </c>
      <c r="I5274">
        <v>910.42600000000004</v>
      </c>
      <c r="J5274">
        <v>66.242000000000004</v>
      </c>
      <c r="K5274">
        <v>16420097.52</v>
      </c>
      <c r="L5274">
        <v>15739179.119999999</v>
      </c>
      <c r="M5274">
        <v>15739.179120000001</v>
      </c>
      <c r="N5274">
        <v>15.739179119999999</v>
      </c>
      <c r="O5274" s="16">
        <f>VLOOKUP(A5274,'LW  WY'!I$36:J$47,2)</f>
        <v>1.3334183573547205</v>
      </c>
      <c r="P5274">
        <f t="shared" si="81"/>
        <v>20.986910368302112</v>
      </c>
    </row>
    <row r="5275" spans="1:16" x14ac:dyDescent="0.35">
      <c r="A5275">
        <v>8</v>
      </c>
      <c r="B5275">
        <v>7</v>
      </c>
      <c r="C5275">
        <v>10</v>
      </c>
      <c r="D5275">
        <v>723</v>
      </c>
      <c r="E5275">
        <v>197</v>
      </c>
      <c r="F5275">
        <v>30</v>
      </c>
      <c r="G5275">
        <v>0</v>
      </c>
      <c r="H5275">
        <v>0.15</v>
      </c>
      <c r="I5275">
        <v>917.57899999999995</v>
      </c>
      <c r="J5275">
        <v>67.442999999999998</v>
      </c>
      <c r="K5275">
        <v>16312627.189999999</v>
      </c>
      <c r="L5275">
        <v>15635516.880000001</v>
      </c>
      <c r="M5275">
        <v>15635.516879999999</v>
      </c>
      <c r="N5275">
        <v>15.635516880000001</v>
      </c>
      <c r="O5275" s="16">
        <f>VLOOKUP(A5275,'LW  WY'!I$36:J$47,2)</f>
        <v>1.3334183573547205</v>
      </c>
      <c r="P5275">
        <f t="shared" si="81"/>
        <v>20.848685234521604</v>
      </c>
    </row>
    <row r="5276" spans="1:16" x14ac:dyDescent="0.35">
      <c r="A5276">
        <v>8</v>
      </c>
      <c r="B5276">
        <v>7</v>
      </c>
      <c r="C5276">
        <v>11</v>
      </c>
      <c r="D5276">
        <v>752</v>
      </c>
      <c r="E5276">
        <v>206</v>
      </c>
      <c r="F5276">
        <v>31</v>
      </c>
      <c r="G5276">
        <v>0</v>
      </c>
      <c r="H5276">
        <v>0.15</v>
      </c>
      <c r="I5276">
        <v>926.23</v>
      </c>
      <c r="J5276">
        <v>68.742000000000004</v>
      </c>
      <c r="K5276">
        <v>16284525.52</v>
      </c>
      <c r="L5276">
        <v>15608410.970000001</v>
      </c>
      <c r="M5276">
        <v>15608.410970000001</v>
      </c>
      <c r="N5276">
        <v>15.60841097</v>
      </c>
      <c r="O5276" s="16">
        <f>VLOOKUP(A5276,'LW  WY'!I$36:J$47,2)</f>
        <v>1.3334183573547205</v>
      </c>
      <c r="P5276">
        <f t="shared" si="81"/>
        <v>20.812541716534799</v>
      </c>
    </row>
    <row r="5277" spans="1:16" x14ac:dyDescent="0.35">
      <c r="A5277">
        <v>8</v>
      </c>
      <c r="B5277">
        <v>7</v>
      </c>
      <c r="C5277">
        <v>12</v>
      </c>
      <c r="D5277">
        <v>766</v>
      </c>
      <c r="E5277">
        <v>206</v>
      </c>
      <c r="F5277">
        <v>32</v>
      </c>
      <c r="G5277">
        <v>0</v>
      </c>
      <c r="H5277">
        <v>0.15</v>
      </c>
      <c r="I5277">
        <v>920.19600000000003</v>
      </c>
      <c r="J5277">
        <v>69.465000000000003</v>
      </c>
      <c r="K5277">
        <v>16077752.949999999</v>
      </c>
      <c r="L5277">
        <v>15408965.17</v>
      </c>
      <c r="M5277">
        <v>15408.965169999999</v>
      </c>
      <c r="N5277">
        <v>15.40896517</v>
      </c>
      <c r="O5277" s="16">
        <f>VLOOKUP(A5277,'LW  WY'!I$36:J$47,2)</f>
        <v>1.3334183573547205</v>
      </c>
      <c r="P5277">
        <f t="shared" si="81"/>
        <v>20.546597025517503</v>
      </c>
    </row>
    <row r="5278" spans="1:16" x14ac:dyDescent="0.35">
      <c r="A5278">
        <v>8</v>
      </c>
      <c r="B5278">
        <v>7</v>
      </c>
      <c r="C5278">
        <v>13</v>
      </c>
      <c r="D5278">
        <v>740</v>
      </c>
      <c r="E5278">
        <v>217</v>
      </c>
      <c r="F5278">
        <v>32</v>
      </c>
      <c r="G5278">
        <v>0</v>
      </c>
      <c r="H5278">
        <v>0.15</v>
      </c>
      <c r="I5278">
        <v>921.50699999999995</v>
      </c>
      <c r="J5278">
        <v>69.539000000000001</v>
      </c>
      <c r="K5278">
        <v>16126437.140000001</v>
      </c>
      <c r="L5278">
        <v>15455924.289999999</v>
      </c>
      <c r="M5278">
        <v>15455.924290000001</v>
      </c>
      <c r="N5278">
        <v>15.45592429</v>
      </c>
      <c r="O5278" s="16">
        <f>VLOOKUP(A5278,'LW  WY'!I$36:J$47,2)</f>
        <v>1.3334183573547205</v>
      </c>
      <c r="P5278">
        <f t="shared" si="81"/>
        <v>20.609213178170727</v>
      </c>
    </row>
    <row r="5279" spans="1:16" x14ac:dyDescent="0.35">
      <c r="A5279">
        <v>8</v>
      </c>
      <c r="B5279">
        <v>7</v>
      </c>
      <c r="C5279">
        <v>14</v>
      </c>
      <c r="D5279">
        <v>712</v>
      </c>
      <c r="E5279">
        <v>209</v>
      </c>
      <c r="F5279">
        <v>32</v>
      </c>
      <c r="G5279">
        <v>0</v>
      </c>
      <c r="H5279">
        <v>0.15</v>
      </c>
      <c r="I5279">
        <v>913.62199999999996</v>
      </c>
      <c r="J5279">
        <v>69.266999999999996</v>
      </c>
      <c r="K5279">
        <v>16085314.199999999</v>
      </c>
      <c r="L5279">
        <v>15416258.5</v>
      </c>
      <c r="M5279">
        <v>15416.2585</v>
      </c>
      <c r="N5279">
        <v>15.4162585</v>
      </c>
      <c r="O5279" s="16">
        <f>VLOOKUP(A5279,'LW  WY'!I$36:J$47,2)</f>
        <v>1.3334183573547205</v>
      </c>
      <c r="P5279">
        <f t="shared" si="81"/>
        <v>20.556322085625748</v>
      </c>
    </row>
    <row r="5280" spans="1:16" x14ac:dyDescent="0.35">
      <c r="A5280">
        <v>8</v>
      </c>
      <c r="B5280">
        <v>7</v>
      </c>
      <c r="C5280">
        <v>15</v>
      </c>
      <c r="D5280">
        <v>661</v>
      </c>
      <c r="E5280">
        <v>194</v>
      </c>
      <c r="F5280">
        <v>32</v>
      </c>
      <c r="G5280">
        <v>0</v>
      </c>
      <c r="H5280">
        <v>0.15</v>
      </c>
      <c r="I5280">
        <v>875.75900000000001</v>
      </c>
      <c r="J5280">
        <v>67.793999999999997</v>
      </c>
      <c r="K5280">
        <v>15641923.539999999</v>
      </c>
      <c r="L5280">
        <v>14988578.939999999</v>
      </c>
      <c r="M5280">
        <v>14988.578939999999</v>
      </c>
      <c r="N5280">
        <v>14.98857894</v>
      </c>
      <c r="O5280" s="16">
        <f>VLOOKUP(A5280,'LW  WY'!I$36:J$47,2)</f>
        <v>1.3334183573547205</v>
      </c>
      <c r="P5280">
        <f t="shared" si="81"/>
        <v>19.986046309256359</v>
      </c>
    </row>
    <row r="5281" spans="1:16" x14ac:dyDescent="0.35">
      <c r="A5281">
        <v>8</v>
      </c>
      <c r="B5281">
        <v>7</v>
      </c>
      <c r="C5281">
        <v>16</v>
      </c>
      <c r="D5281">
        <v>579</v>
      </c>
      <c r="E5281">
        <v>170</v>
      </c>
      <c r="F5281">
        <v>32</v>
      </c>
      <c r="G5281">
        <v>0</v>
      </c>
      <c r="H5281">
        <v>0.15</v>
      </c>
      <c r="I5281">
        <v>775.99599999999998</v>
      </c>
      <c r="J5281">
        <v>63.808999999999997</v>
      </c>
      <c r="K5281">
        <v>14271967.380000001</v>
      </c>
      <c r="L5281">
        <v>13667165.77</v>
      </c>
      <c r="M5281">
        <v>13667.16577</v>
      </c>
      <c r="N5281">
        <v>13.66716577</v>
      </c>
      <c r="O5281" s="16">
        <f>VLOOKUP(A5281,'LW  WY'!I$36:J$47,2)</f>
        <v>1.3334183573547205</v>
      </c>
      <c r="P5281">
        <f t="shared" si="81"/>
        <v>18.224049730728066</v>
      </c>
    </row>
    <row r="5282" spans="1:16" x14ac:dyDescent="0.35">
      <c r="A5282">
        <v>8</v>
      </c>
      <c r="B5282">
        <v>7</v>
      </c>
      <c r="C5282">
        <v>17</v>
      </c>
      <c r="D5282">
        <v>444</v>
      </c>
      <c r="E5282">
        <v>134</v>
      </c>
      <c r="F5282">
        <v>30</v>
      </c>
      <c r="G5282">
        <v>0</v>
      </c>
      <c r="H5282">
        <v>0.15</v>
      </c>
      <c r="I5282">
        <v>591.91099999999994</v>
      </c>
      <c r="J5282">
        <v>54.344000000000001</v>
      </c>
      <c r="K5282">
        <v>11476531.52</v>
      </c>
      <c r="L5282">
        <v>10970783.32</v>
      </c>
      <c r="M5282">
        <v>10970.78332</v>
      </c>
      <c r="N5282">
        <v>10.970783320000001</v>
      </c>
      <c r="O5282" s="16">
        <f>VLOOKUP(A5282,'LW  WY'!I$36:J$47,2)</f>
        <v>1.3334183573547205</v>
      </c>
      <c r="P5282">
        <f t="shared" ref="P5282:P5345" si="82">N5282*O5282</f>
        <v>14.628643873448967</v>
      </c>
    </row>
    <row r="5283" spans="1:16" x14ac:dyDescent="0.35">
      <c r="A5283">
        <v>8</v>
      </c>
      <c r="B5283">
        <v>7</v>
      </c>
      <c r="C5283">
        <v>18</v>
      </c>
      <c r="D5283">
        <v>227</v>
      </c>
      <c r="E5283">
        <v>74</v>
      </c>
      <c r="F5283">
        <v>27</v>
      </c>
      <c r="G5283">
        <v>0.3</v>
      </c>
      <c r="H5283">
        <v>0.15</v>
      </c>
      <c r="I5283">
        <v>217.66200000000001</v>
      </c>
      <c r="J5283">
        <v>35.101999999999997</v>
      </c>
      <c r="K5283">
        <v>4410656.0920000002</v>
      </c>
      <c r="L5283">
        <v>4155279.9470000002</v>
      </c>
      <c r="M5283">
        <v>4155.279947</v>
      </c>
      <c r="N5283">
        <v>4.1552799470000004</v>
      </c>
      <c r="O5283" s="16">
        <f>VLOOKUP(A5283,'LW  WY'!I$36:J$47,2)</f>
        <v>1.3334183573547205</v>
      </c>
      <c r="P5283">
        <f t="shared" si="82"/>
        <v>5.5407265612777508</v>
      </c>
    </row>
    <row r="5284" spans="1:16" x14ac:dyDescent="0.35">
      <c r="A5284">
        <v>8</v>
      </c>
      <c r="B5284">
        <v>7</v>
      </c>
      <c r="C5284">
        <v>19</v>
      </c>
      <c r="D5284">
        <v>0</v>
      </c>
      <c r="E5284">
        <v>0</v>
      </c>
      <c r="F5284">
        <v>25</v>
      </c>
      <c r="G5284">
        <v>0.6</v>
      </c>
      <c r="H5284">
        <v>0.15</v>
      </c>
      <c r="I5284">
        <v>0</v>
      </c>
      <c r="J5284">
        <v>0</v>
      </c>
      <c r="K5284">
        <v>0</v>
      </c>
      <c r="L5284">
        <v>0</v>
      </c>
      <c r="M5284">
        <v>0</v>
      </c>
      <c r="N5284">
        <v>0</v>
      </c>
      <c r="O5284" s="16">
        <f>VLOOKUP(A5284,'LW  WY'!I$36:J$47,2)</f>
        <v>1.3334183573547205</v>
      </c>
      <c r="P5284">
        <f t="shared" si="82"/>
        <v>0</v>
      </c>
    </row>
    <row r="5285" spans="1:16" x14ac:dyDescent="0.35">
      <c r="A5285">
        <v>8</v>
      </c>
      <c r="B5285">
        <v>7</v>
      </c>
      <c r="C5285">
        <v>20</v>
      </c>
      <c r="D5285">
        <v>0</v>
      </c>
      <c r="E5285">
        <v>0</v>
      </c>
      <c r="F5285">
        <v>24</v>
      </c>
      <c r="G5285">
        <v>0.5</v>
      </c>
      <c r="H5285">
        <v>0.15</v>
      </c>
      <c r="I5285">
        <v>0</v>
      </c>
      <c r="J5285">
        <v>24</v>
      </c>
      <c r="K5285">
        <v>0</v>
      </c>
      <c r="L5285">
        <v>0</v>
      </c>
      <c r="M5285">
        <v>0</v>
      </c>
      <c r="N5285">
        <v>0</v>
      </c>
      <c r="O5285" s="16">
        <f>VLOOKUP(A5285,'LW  WY'!I$36:J$47,2)</f>
        <v>1.3334183573547205</v>
      </c>
      <c r="P5285">
        <f t="shared" si="82"/>
        <v>0</v>
      </c>
    </row>
    <row r="5286" spans="1:16" x14ac:dyDescent="0.35">
      <c r="A5286">
        <v>8</v>
      </c>
      <c r="B5286">
        <v>7</v>
      </c>
      <c r="C5286">
        <v>21</v>
      </c>
      <c r="D5286">
        <v>0</v>
      </c>
      <c r="E5286">
        <v>0</v>
      </c>
      <c r="F5286">
        <v>23</v>
      </c>
      <c r="G5286">
        <v>0.4</v>
      </c>
      <c r="H5286">
        <v>0.15</v>
      </c>
      <c r="I5286">
        <v>0</v>
      </c>
      <c r="J5286">
        <v>23</v>
      </c>
      <c r="K5286">
        <v>0</v>
      </c>
      <c r="L5286">
        <v>0</v>
      </c>
      <c r="M5286">
        <v>0</v>
      </c>
      <c r="N5286">
        <v>0</v>
      </c>
      <c r="O5286" s="16">
        <f>VLOOKUP(A5286,'LW  WY'!I$36:J$47,2)</f>
        <v>1.3334183573547205</v>
      </c>
      <c r="P5286">
        <f t="shared" si="82"/>
        <v>0</v>
      </c>
    </row>
    <row r="5287" spans="1:16" x14ac:dyDescent="0.35">
      <c r="A5287">
        <v>8</v>
      </c>
      <c r="B5287">
        <v>7</v>
      </c>
      <c r="C5287">
        <v>22</v>
      </c>
      <c r="D5287">
        <v>0</v>
      </c>
      <c r="E5287">
        <v>0</v>
      </c>
      <c r="F5287">
        <v>22</v>
      </c>
      <c r="G5287">
        <v>0.4</v>
      </c>
      <c r="H5287">
        <v>0.15</v>
      </c>
      <c r="I5287">
        <v>0</v>
      </c>
      <c r="J5287">
        <v>22</v>
      </c>
      <c r="K5287">
        <v>0</v>
      </c>
      <c r="L5287">
        <v>0</v>
      </c>
      <c r="M5287">
        <v>0</v>
      </c>
      <c r="N5287">
        <v>0</v>
      </c>
      <c r="O5287" s="16">
        <f>VLOOKUP(A5287,'LW  WY'!I$36:J$47,2)</f>
        <v>1.3334183573547205</v>
      </c>
      <c r="P5287">
        <f t="shared" si="82"/>
        <v>0</v>
      </c>
    </row>
    <row r="5288" spans="1:16" x14ac:dyDescent="0.35">
      <c r="A5288">
        <v>8</v>
      </c>
      <c r="B5288">
        <v>7</v>
      </c>
      <c r="C5288">
        <v>23</v>
      </c>
      <c r="D5288">
        <v>0</v>
      </c>
      <c r="E5288">
        <v>0</v>
      </c>
      <c r="F5288">
        <v>22</v>
      </c>
      <c r="G5288">
        <v>0.4</v>
      </c>
      <c r="H5288">
        <v>0.15</v>
      </c>
      <c r="I5288">
        <v>0</v>
      </c>
      <c r="J5288">
        <v>22</v>
      </c>
      <c r="K5288">
        <v>0</v>
      </c>
      <c r="L5288">
        <v>0</v>
      </c>
      <c r="M5288">
        <v>0</v>
      </c>
      <c r="N5288">
        <v>0</v>
      </c>
      <c r="O5288" s="16">
        <f>VLOOKUP(A5288,'LW  WY'!I$36:J$47,2)</f>
        <v>1.3334183573547205</v>
      </c>
      <c r="P5288">
        <f t="shared" si="82"/>
        <v>0</v>
      </c>
    </row>
    <row r="5289" spans="1:16" x14ac:dyDescent="0.35">
      <c r="A5289">
        <v>8</v>
      </c>
      <c r="B5289">
        <v>8</v>
      </c>
      <c r="C5289">
        <v>0</v>
      </c>
      <c r="D5289">
        <v>0</v>
      </c>
      <c r="E5289">
        <v>0</v>
      </c>
      <c r="F5289">
        <v>22</v>
      </c>
      <c r="G5289">
        <v>0.5</v>
      </c>
      <c r="H5289">
        <v>0.15</v>
      </c>
      <c r="I5289">
        <v>0</v>
      </c>
      <c r="J5289">
        <v>22</v>
      </c>
      <c r="K5289">
        <v>0</v>
      </c>
      <c r="L5289">
        <v>0</v>
      </c>
      <c r="M5289">
        <v>0</v>
      </c>
      <c r="N5289">
        <v>0</v>
      </c>
      <c r="O5289" s="16">
        <f>VLOOKUP(A5289,'LW  WY'!I$36:J$47,2)</f>
        <v>1.3334183573547205</v>
      </c>
      <c r="P5289">
        <f t="shared" si="82"/>
        <v>0</v>
      </c>
    </row>
    <row r="5290" spans="1:16" x14ac:dyDescent="0.35">
      <c r="A5290">
        <v>8</v>
      </c>
      <c r="B5290">
        <v>8</v>
      </c>
      <c r="C5290">
        <v>1</v>
      </c>
      <c r="D5290">
        <v>0</v>
      </c>
      <c r="E5290">
        <v>0</v>
      </c>
      <c r="F5290">
        <v>21</v>
      </c>
      <c r="G5290">
        <v>0.6</v>
      </c>
      <c r="H5290">
        <v>0.15</v>
      </c>
      <c r="I5290">
        <v>0</v>
      </c>
      <c r="J5290">
        <v>21</v>
      </c>
      <c r="K5290">
        <v>0</v>
      </c>
      <c r="L5290">
        <v>0</v>
      </c>
      <c r="M5290">
        <v>0</v>
      </c>
      <c r="N5290">
        <v>0</v>
      </c>
      <c r="O5290" s="16">
        <f>VLOOKUP(A5290,'LW  WY'!I$36:J$47,2)</f>
        <v>1.3334183573547205</v>
      </c>
      <c r="P5290">
        <f t="shared" si="82"/>
        <v>0</v>
      </c>
    </row>
    <row r="5291" spans="1:16" x14ac:dyDescent="0.35">
      <c r="A5291">
        <v>8</v>
      </c>
      <c r="B5291">
        <v>8</v>
      </c>
      <c r="C5291">
        <v>2</v>
      </c>
      <c r="D5291">
        <v>0</v>
      </c>
      <c r="E5291">
        <v>0</v>
      </c>
      <c r="F5291">
        <v>21</v>
      </c>
      <c r="G5291">
        <v>0.6</v>
      </c>
      <c r="H5291">
        <v>0.15</v>
      </c>
      <c r="I5291">
        <v>0</v>
      </c>
      <c r="J5291">
        <v>21</v>
      </c>
      <c r="K5291">
        <v>0</v>
      </c>
      <c r="L5291">
        <v>0</v>
      </c>
      <c r="M5291">
        <v>0</v>
      </c>
      <c r="N5291">
        <v>0</v>
      </c>
      <c r="O5291" s="16">
        <f>VLOOKUP(A5291,'LW  WY'!I$36:J$47,2)</f>
        <v>1.3334183573547205</v>
      </c>
      <c r="P5291">
        <f t="shared" si="82"/>
        <v>0</v>
      </c>
    </row>
    <row r="5292" spans="1:16" x14ac:dyDescent="0.35">
      <c r="A5292">
        <v>8</v>
      </c>
      <c r="B5292">
        <v>8</v>
      </c>
      <c r="C5292">
        <v>3</v>
      </c>
      <c r="D5292">
        <v>0</v>
      </c>
      <c r="E5292">
        <v>0</v>
      </c>
      <c r="F5292">
        <v>20</v>
      </c>
      <c r="G5292">
        <v>0.5</v>
      </c>
      <c r="H5292">
        <v>0.15</v>
      </c>
      <c r="I5292">
        <v>0</v>
      </c>
      <c r="J5292">
        <v>20</v>
      </c>
      <c r="K5292">
        <v>0</v>
      </c>
      <c r="L5292">
        <v>0</v>
      </c>
      <c r="M5292">
        <v>0</v>
      </c>
      <c r="N5292">
        <v>0</v>
      </c>
      <c r="O5292" s="16">
        <f>VLOOKUP(A5292,'LW  WY'!I$36:J$47,2)</f>
        <v>1.3334183573547205</v>
      </c>
      <c r="P5292">
        <f t="shared" si="82"/>
        <v>0</v>
      </c>
    </row>
    <row r="5293" spans="1:16" x14ac:dyDescent="0.35">
      <c r="A5293">
        <v>8</v>
      </c>
      <c r="B5293">
        <v>8</v>
      </c>
      <c r="C5293">
        <v>4</v>
      </c>
      <c r="D5293">
        <v>0</v>
      </c>
      <c r="E5293">
        <v>0</v>
      </c>
      <c r="F5293">
        <v>19</v>
      </c>
      <c r="G5293">
        <v>0.4</v>
      </c>
      <c r="H5293">
        <v>0.15</v>
      </c>
      <c r="I5293">
        <v>0</v>
      </c>
      <c r="J5293">
        <v>19</v>
      </c>
      <c r="K5293">
        <v>0</v>
      </c>
      <c r="L5293">
        <v>0</v>
      </c>
      <c r="M5293">
        <v>0</v>
      </c>
      <c r="N5293">
        <v>0</v>
      </c>
      <c r="O5293" s="16">
        <f>VLOOKUP(A5293,'LW  WY'!I$36:J$47,2)</f>
        <v>1.3334183573547205</v>
      </c>
      <c r="P5293">
        <f t="shared" si="82"/>
        <v>0</v>
      </c>
    </row>
    <row r="5294" spans="1:16" x14ac:dyDescent="0.35">
      <c r="A5294">
        <v>8</v>
      </c>
      <c r="B5294">
        <v>8</v>
      </c>
      <c r="C5294">
        <v>5</v>
      </c>
      <c r="D5294">
        <v>0</v>
      </c>
      <c r="E5294">
        <v>0</v>
      </c>
      <c r="F5294">
        <v>20</v>
      </c>
      <c r="G5294">
        <v>0.1</v>
      </c>
      <c r="H5294">
        <v>0.15</v>
      </c>
      <c r="I5294">
        <v>0</v>
      </c>
      <c r="J5294">
        <v>20</v>
      </c>
      <c r="K5294">
        <v>0</v>
      </c>
      <c r="L5294">
        <v>0</v>
      </c>
      <c r="M5294">
        <v>0</v>
      </c>
      <c r="N5294">
        <v>0</v>
      </c>
      <c r="O5294" s="16">
        <f>VLOOKUP(A5294,'LW  WY'!I$36:J$47,2)</f>
        <v>1.3334183573547205</v>
      </c>
      <c r="P5294">
        <f t="shared" si="82"/>
        <v>0</v>
      </c>
    </row>
    <row r="5295" spans="1:16" x14ac:dyDescent="0.35">
      <c r="A5295">
        <v>8</v>
      </c>
      <c r="B5295">
        <v>8</v>
      </c>
      <c r="C5295">
        <v>6</v>
      </c>
      <c r="D5295">
        <v>152</v>
      </c>
      <c r="E5295">
        <v>60</v>
      </c>
      <c r="F5295">
        <v>22</v>
      </c>
      <c r="G5295">
        <v>0</v>
      </c>
      <c r="H5295">
        <v>0.15</v>
      </c>
      <c r="I5295">
        <v>155.041</v>
      </c>
      <c r="J5295">
        <v>28.329000000000001</v>
      </c>
      <c r="K5295">
        <v>3142518.0970000001</v>
      </c>
      <c r="L5295">
        <v>2932077.122</v>
      </c>
      <c r="M5295">
        <v>2932.0771220000001</v>
      </c>
      <c r="N5295">
        <v>2.9320771219999999</v>
      </c>
      <c r="O5295" s="16">
        <f>VLOOKUP(A5295,'LW  WY'!I$36:J$47,2)</f>
        <v>1.3334183573547205</v>
      </c>
      <c r="P5295">
        <f t="shared" si="82"/>
        <v>3.9096854596545962</v>
      </c>
    </row>
    <row r="5296" spans="1:16" x14ac:dyDescent="0.35">
      <c r="A5296">
        <v>8</v>
      </c>
      <c r="B5296">
        <v>8</v>
      </c>
      <c r="C5296">
        <v>7</v>
      </c>
      <c r="D5296">
        <v>348</v>
      </c>
      <c r="E5296">
        <v>140</v>
      </c>
      <c r="F5296">
        <v>25</v>
      </c>
      <c r="G5296">
        <v>0</v>
      </c>
      <c r="H5296">
        <v>0.15</v>
      </c>
      <c r="I5296">
        <v>476.90800000000002</v>
      </c>
      <c r="J5296">
        <v>44.616999999999997</v>
      </c>
      <c r="K5296">
        <v>9613872.4179999996</v>
      </c>
      <c r="L5296">
        <v>9174125.6300000008</v>
      </c>
      <c r="M5296">
        <v>9174.1256300000005</v>
      </c>
      <c r="N5296">
        <v>9.1741256300000007</v>
      </c>
      <c r="O5296" s="16">
        <f>VLOOKUP(A5296,'LW  WY'!I$36:J$47,2)</f>
        <v>1.3334183573547205</v>
      </c>
      <c r="P5296">
        <f t="shared" si="82"/>
        <v>12.232947527720441</v>
      </c>
    </row>
    <row r="5297" spans="1:16" x14ac:dyDescent="0.35">
      <c r="A5297">
        <v>8</v>
      </c>
      <c r="B5297">
        <v>8</v>
      </c>
      <c r="C5297">
        <v>8</v>
      </c>
      <c r="D5297">
        <v>472</v>
      </c>
      <c r="E5297">
        <v>198</v>
      </c>
      <c r="F5297">
        <v>28</v>
      </c>
      <c r="G5297">
        <v>0</v>
      </c>
      <c r="H5297">
        <v>0.15</v>
      </c>
      <c r="I5297">
        <v>700.47699999999998</v>
      </c>
      <c r="J5297">
        <v>56.72</v>
      </c>
      <c r="K5297">
        <v>13303577.050000001</v>
      </c>
      <c r="L5297">
        <v>12733089.359999999</v>
      </c>
      <c r="M5297">
        <v>12733.08936</v>
      </c>
      <c r="N5297">
        <v>12.733089359999999</v>
      </c>
      <c r="O5297" s="16">
        <f>VLOOKUP(A5297,'LW  WY'!I$36:J$47,2)</f>
        <v>1.3334183573547205</v>
      </c>
      <c r="P5297">
        <f t="shared" si="82"/>
        <v>16.978535098462068</v>
      </c>
    </row>
    <row r="5298" spans="1:16" x14ac:dyDescent="0.35">
      <c r="A5298">
        <v>8</v>
      </c>
      <c r="B5298">
        <v>8</v>
      </c>
      <c r="C5298">
        <v>9</v>
      </c>
      <c r="D5298">
        <v>549</v>
      </c>
      <c r="E5298">
        <v>242</v>
      </c>
      <c r="F5298">
        <v>29</v>
      </c>
      <c r="G5298">
        <v>0</v>
      </c>
      <c r="H5298">
        <v>0.15</v>
      </c>
      <c r="I5298">
        <v>808.56600000000003</v>
      </c>
      <c r="J5298">
        <v>62.05</v>
      </c>
      <c r="K5298">
        <v>14830941.74</v>
      </c>
      <c r="L5298">
        <v>14206333.439999999</v>
      </c>
      <c r="M5298">
        <v>14206.33344</v>
      </c>
      <c r="N5298">
        <v>14.20633344</v>
      </c>
      <c r="O5298" s="16">
        <f>VLOOKUP(A5298,'LW  WY'!I$36:J$47,2)</f>
        <v>1.3334183573547205</v>
      </c>
      <c r="P5298">
        <f t="shared" si="82"/>
        <v>18.942985799598237</v>
      </c>
    </row>
    <row r="5299" spans="1:16" x14ac:dyDescent="0.35">
      <c r="A5299">
        <v>8</v>
      </c>
      <c r="B5299">
        <v>8</v>
      </c>
      <c r="C5299">
        <v>10</v>
      </c>
      <c r="D5299">
        <v>713</v>
      </c>
      <c r="E5299">
        <v>200</v>
      </c>
      <c r="F5299">
        <v>30</v>
      </c>
      <c r="G5299">
        <v>0</v>
      </c>
      <c r="H5299">
        <v>0.15</v>
      </c>
      <c r="I5299">
        <v>909.99900000000002</v>
      </c>
      <c r="J5299">
        <v>67.132999999999996</v>
      </c>
      <c r="K5299">
        <v>16201762.25</v>
      </c>
      <c r="L5299">
        <v>15528580.34</v>
      </c>
      <c r="M5299">
        <v>15528.58034</v>
      </c>
      <c r="N5299">
        <v>15.52858034</v>
      </c>
      <c r="O5299" s="16">
        <f>VLOOKUP(A5299,'LW  WY'!I$36:J$47,2)</f>
        <v>1.3334183573547205</v>
      </c>
      <c r="P5299">
        <f t="shared" si="82"/>
        <v>20.706094089013607</v>
      </c>
    </row>
    <row r="5300" spans="1:16" x14ac:dyDescent="0.35">
      <c r="A5300">
        <v>8</v>
      </c>
      <c r="B5300">
        <v>8</v>
      </c>
      <c r="C5300">
        <v>11</v>
      </c>
      <c r="D5300">
        <v>750</v>
      </c>
      <c r="E5300">
        <v>204</v>
      </c>
      <c r="F5300">
        <v>31</v>
      </c>
      <c r="G5300">
        <v>0</v>
      </c>
      <c r="H5300">
        <v>0.15</v>
      </c>
      <c r="I5300">
        <v>921.03200000000004</v>
      </c>
      <c r="J5300">
        <v>68.531999999999996</v>
      </c>
      <c r="K5300">
        <v>16211615.119999999</v>
      </c>
      <c r="L5300">
        <v>15538084.07</v>
      </c>
      <c r="M5300">
        <v>15538.084070000001</v>
      </c>
      <c r="N5300">
        <v>15.53808407</v>
      </c>
      <c r="O5300" s="16">
        <f>VLOOKUP(A5300,'LW  WY'!I$36:J$47,2)</f>
        <v>1.3334183573547205</v>
      </c>
      <c r="P5300">
        <f t="shared" si="82"/>
        <v>20.718766537058951</v>
      </c>
    </row>
    <row r="5301" spans="1:16" x14ac:dyDescent="0.35">
      <c r="A5301">
        <v>8</v>
      </c>
      <c r="B5301">
        <v>8</v>
      </c>
      <c r="C5301">
        <v>12</v>
      </c>
      <c r="D5301">
        <v>765</v>
      </c>
      <c r="E5301">
        <v>203</v>
      </c>
      <c r="F5301">
        <v>32</v>
      </c>
      <c r="G5301">
        <v>0</v>
      </c>
      <c r="H5301">
        <v>0.15</v>
      </c>
      <c r="I5301">
        <v>914.85599999999999</v>
      </c>
      <c r="J5301">
        <v>69.248999999999995</v>
      </c>
      <c r="K5301">
        <v>16003715.07</v>
      </c>
      <c r="L5301">
        <v>15337550.75</v>
      </c>
      <c r="M5301">
        <v>15337.55075</v>
      </c>
      <c r="N5301">
        <v>15.33755075</v>
      </c>
      <c r="O5301" s="16">
        <f>VLOOKUP(A5301,'LW  WY'!I$36:J$47,2)</f>
        <v>1.3334183573547205</v>
      </c>
      <c r="P5301">
        <f t="shared" si="82"/>
        <v>20.45137172690966</v>
      </c>
    </row>
    <row r="5302" spans="1:16" x14ac:dyDescent="0.35">
      <c r="A5302">
        <v>8</v>
      </c>
      <c r="B5302">
        <v>8</v>
      </c>
      <c r="C5302">
        <v>13</v>
      </c>
      <c r="D5302">
        <v>688</v>
      </c>
      <c r="E5302">
        <v>249</v>
      </c>
      <c r="F5302">
        <v>32</v>
      </c>
      <c r="G5302">
        <v>0</v>
      </c>
      <c r="H5302">
        <v>0.15</v>
      </c>
      <c r="I5302">
        <v>903.58399999999995</v>
      </c>
      <c r="J5302">
        <v>68.798000000000002</v>
      </c>
      <c r="K5302">
        <v>15853524.050000001</v>
      </c>
      <c r="L5302">
        <v>15192681.6</v>
      </c>
      <c r="M5302">
        <v>15192.6816</v>
      </c>
      <c r="N5302">
        <v>15.1926816</v>
      </c>
      <c r="O5302" s="16">
        <f>VLOOKUP(A5302,'LW  WY'!I$36:J$47,2)</f>
        <v>1.3334183573547205</v>
      </c>
      <c r="P5302">
        <f t="shared" si="82"/>
        <v>20.258200542885287</v>
      </c>
    </row>
    <row r="5303" spans="1:16" x14ac:dyDescent="0.35">
      <c r="A5303">
        <v>8</v>
      </c>
      <c r="B5303">
        <v>8</v>
      </c>
      <c r="C5303">
        <v>14</v>
      </c>
      <c r="D5303">
        <v>662</v>
      </c>
      <c r="E5303">
        <v>237</v>
      </c>
      <c r="F5303">
        <v>32</v>
      </c>
      <c r="G5303">
        <v>0</v>
      </c>
      <c r="H5303">
        <v>0.15</v>
      </c>
      <c r="I5303">
        <v>892.48699999999997</v>
      </c>
      <c r="J5303">
        <v>68.397000000000006</v>
      </c>
      <c r="K5303">
        <v>15767872.92</v>
      </c>
      <c r="L5303">
        <v>15110065.43</v>
      </c>
      <c r="M5303">
        <v>15110.065430000001</v>
      </c>
      <c r="N5303">
        <v>15.110065430000001</v>
      </c>
      <c r="O5303" s="16">
        <f>VLOOKUP(A5303,'LW  WY'!I$36:J$47,2)</f>
        <v>1.3334183573547205</v>
      </c>
      <c r="P5303">
        <f t="shared" si="82"/>
        <v>20.14803862519295</v>
      </c>
    </row>
    <row r="5304" spans="1:16" x14ac:dyDescent="0.35">
      <c r="A5304">
        <v>8</v>
      </c>
      <c r="B5304">
        <v>8</v>
      </c>
      <c r="C5304">
        <v>15</v>
      </c>
      <c r="D5304">
        <v>614</v>
      </c>
      <c r="E5304">
        <v>217</v>
      </c>
      <c r="F5304">
        <v>32</v>
      </c>
      <c r="G5304">
        <v>0</v>
      </c>
      <c r="H5304">
        <v>0.15</v>
      </c>
      <c r="I5304">
        <v>850.65899999999999</v>
      </c>
      <c r="J5304">
        <v>66.763000000000005</v>
      </c>
      <c r="K5304">
        <v>15259745.300000001</v>
      </c>
      <c r="L5304">
        <v>14619942.789999999</v>
      </c>
      <c r="M5304">
        <v>14619.942789999999</v>
      </c>
      <c r="N5304">
        <v>14.61994279</v>
      </c>
      <c r="O5304" s="16">
        <f>VLOOKUP(A5304,'LW  WY'!I$36:J$47,2)</f>
        <v>1.3334183573547205</v>
      </c>
      <c r="P5304">
        <f t="shared" si="82"/>
        <v>19.494500099661789</v>
      </c>
    </row>
    <row r="5305" spans="1:16" x14ac:dyDescent="0.35">
      <c r="A5305">
        <v>8</v>
      </c>
      <c r="B5305">
        <v>8</v>
      </c>
      <c r="C5305">
        <v>16</v>
      </c>
      <c r="D5305">
        <v>543</v>
      </c>
      <c r="E5305">
        <v>183</v>
      </c>
      <c r="F5305">
        <v>32</v>
      </c>
      <c r="G5305">
        <v>0</v>
      </c>
      <c r="H5305">
        <v>0.15</v>
      </c>
      <c r="I5305">
        <v>754.38800000000003</v>
      </c>
      <c r="J5305">
        <v>62.92</v>
      </c>
      <c r="K5305">
        <v>13924970.25</v>
      </c>
      <c r="L5305">
        <v>13332464.130000001</v>
      </c>
      <c r="M5305">
        <v>13332.46413</v>
      </c>
      <c r="N5305">
        <v>13.33246413</v>
      </c>
      <c r="O5305" s="16">
        <f>VLOOKUP(A5305,'LW  WY'!I$36:J$47,2)</f>
        <v>1.3334183573547205</v>
      </c>
      <c r="P5305">
        <f t="shared" si="82"/>
        <v>17.777752419715334</v>
      </c>
    </row>
    <row r="5306" spans="1:16" x14ac:dyDescent="0.35">
      <c r="A5306">
        <v>8</v>
      </c>
      <c r="B5306">
        <v>8</v>
      </c>
      <c r="C5306">
        <v>17</v>
      </c>
      <c r="D5306">
        <v>423</v>
      </c>
      <c r="E5306">
        <v>137</v>
      </c>
      <c r="F5306">
        <v>31</v>
      </c>
      <c r="G5306">
        <v>0.1</v>
      </c>
      <c r="H5306">
        <v>0.15</v>
      </c>
      <c r="I5306">
        <v>575.67700000000002</v>
      </c>
      <c r="J5306">
        <v>53.911999999999999</v>
      </c>
      <c r="K5306">
        <v>11177418.07</v>
      </c>
      <c r="L5306">
        <v>10682268.640000001</v>
      </c>
      <c r="M5306">
        <v>10682.26864</v>
      </c>
      <c r="N5306">
        <v>10.68226864</v>
      </c>
      <c r="O5306" s="16">
        <f>VLOOKUP(A5306,'LW  WY'!I$36:J$47,2)</f>
        <v>1.3334183573547205</v>
      </c>
      <c r="P5306">
        <f t="shared" si="82"/>
        <v>14.243933102770644</v>
      </c>
    </row>
    <row r="5307" spans="1:16" x14ac:dyDescent="0.35">
      <c r="A5307">
        <v>8</v>
      </c>
      <c r="B5307">
        <v>8</v>
      </c>
      <c r="C5307">
        <v>18</v>
      </c>
      <c r="D5307">
        <v>216</v>
      </c>
      <c r="E5307">
        <v>73</v>
      </c>
      <c r="F5307">
        <v>27</v>
      </c>
      <c r="G5307">
        <v>0.4</v>
      </c>
      <c r="H5307">
        <v>0.15</v>
      </c>
      <c r="I5307">
        <v>209.99199999999999</v>
      </c>
      <c r="J5307">
        <v>34.58</v>
      </c>
      <c r="K5307">
        <v>4254031.9160000002</v>
      </c>
      <c r="L5307">
        <v>4004205.588</v>
      </c>
      <c r="M5307">
        <v>4004.2055879999998</v>
      </c>
      <c r="N5307">
        <v>4.0042055879999996</v>
      </c>
      <c r="O5307" s="16">
        <f>VLOOKUP(A5307,'LW  WY'!I$36:J$47,2)</f>
        <v>1.3334183573547205</v>
      </c>
      <c r="P5307">
        <f t="shared" si="82"/>
        <v>5.3392812376615524</v>
      </c>
    </row>
    <row r="5308" spans="1:16" x14ac:dyDescent="0.35">
      <c r="A5308">
        <v>8</v>
      </c>
      <c r="B5308">
        <v>8</v>
      </c>
      <c r="C5308">
        <v>19</v>
      </c>
      <c r="D5308">
        <v>0</v>
      </c>
      <c r="E5308">
        <v>0</v>
      </c>
      <c r="F5308">
        <v>25</v>
      </c>
      <c r="G5308">
        <v>0.7</v>
      </c>
      <c r="H5308">
        <v>0.15</v>
      </c>
      <c r="I5308">
        <v>0</v>
      </c>
      <c r="J5308">
        <v>25</v>
      </c>
      <c r="K5308">
        <v>0</v>
      </c>
      <c r="L5308">
        <v>0</v>
      </c>
      <c r="M5308">
        <v>0</v>
      </c>
      <c r="N5308">
        <v>0</v>
      </c>
      <c r="O5308" s="16">
        <f>VLOOKUP(A5308,'LW  WY'!I$36:J$47,2)</f>
        <v>1.3334183573547205</v>
      </c>
      <c r="P5308">
        <f t="shared" si="82"/>
        <v>0</v>
      </c>
    </row>
    <row r="5309" spans="1:16" x14ac:dyDescent="0.35">
      <c r="A5309">
        <v>8</v>
      </c>
      <c r="B5309">
        <v>8</v>
      </c>
      <c r="C5309">
        <v>20</v>
      </c>
      <c r="D5309">
        <v>0</v>
      </c>
      <c r="E5309">
        <v>0</v>
      </c>
      <c r="F5309">
        <v>24</v>
      </c>
      <c r="G5309">
        <v>0.7</v>
      </c>
      <c r="H5309">
        <v>0.15</v>
      </c>
      <c r="I5309">
        <v>0</v>
      </c>
      <c r="J5309">
        <v>24</v>
      </c>
      <c r="K5309">
        <v>0</v>
      </c>
      <c r="L5309">
        <v>0</v>
      </c>
      <c r="M5309">
        <v>0</v>
      </c>
      <c r="N5309">
        <v>0</v>
      </c>
      <c r="O5309" s="16">
        <f>VLOOKUP(A5309,'LW  WY'!I$36:J$47,2)</f>
        <v>1.3334183573547205</v>
      </c>
      <c r="P5309">
        <f t="shared" si="82"/>
        <v>0</v>
      </c>
    </row>
    <row r="5310" spans="1:16" x14ac:dyDescent="0.35">
      <c r="A5310">
        <v>8</v>
      </c>
      <c r="B5310">
        <v>8</v>
      </c>
      <c r="C5310">
        <v>21</v>
      </c>
      <c r="D5310">
        <v>0</v>
      </c>
      <c r="E5310">
        <v>0</v>
      </c>
      <c r="F5310">
        <v>23</v>
      </c>
      <c r="G5310">
        <v>0.7</v>
      </c>
      <c r="H5310">
        <v>0.15</v>
      </c>
      <c r="I5310">
        <v>0</v>
      </c>
      <c r="J5310">
        <v>23</v>
      </c>
      <c r="K5310">
        <v>0</v>
      </c>
      <c r="L5310">
        <v>0</v>
      </c>
      <c r="M5310">
        <v>0</v>
      </c>
      <c r="N5310">
        <v>0</v>
      </c>
      <c r="O5310" s="16">
        <f>VLOOKUP(A5310,'LW  WY'!I$36:J$47,2)</f>
        <v>1.3334183573547205</v>
      </c>
      <c r="P5310">
        <f t="shared" si="82"/>
        <v>0</v>
      </c>
    </row>
    <row r="5311" spans="1:16" x14ac:dyDescent="0.35">
      <c r="A5311">
        <v>8</v>
      </c>
      <c r="B5311">
        <v>8</v>
      </c>
      <c r="C5311">
        <v>22</v>
      </c>
      <c r="D5311">
        <v>0</v>
      </c>
      <c r="E5311">
        <v>0</v>
      </c>
      <c r="F5311">
        <v>22</v>
      </c>
      <c r="G5311">
        <v>0.6</v>
      </c>
      <c r="H5311">
        <v>0.15</v>
      </c>
      <c r="I5311">
        <v>0</v>
      </c>
      <c r="J5311">
        <v>22</v>
      </c>
      <c r="K5311">
        <v>0</v>
      </c>
      <c r="L5311">
        <v>0</v>
      </c>
      <c r="M5311">
        <v>0</v>
      </c>
      <c r="N5311">
        <v>0</v>
      </c>
      <c r="O5311" s="16">
        <f>VLOOKUP(A5311,'LW  WY'!I$36:J$47,2)</f>
        <v>1.3334183573547205</v>
      </c>
      <c r="P5311">
        <f t="shared" si="82"/>
        <v>0</v>
      </c>
    </row>
    <row r="5312" spans="1:16" x14ac:dyDescent="0.35">
      <c r="A5312">
        <v>8</v>
      </c>
      <c r="B5312">
        <v>8</v>
      </c>
      <c r="C5312">
        <v>23</v>
      </c>
      <c r="D5312">
        <v>0</v>
      </c>
      <c r="E5312">
        <v>0</v>
      </c>
      <c r="F5312">
        <v>21</v>
      </c>
      <c r="G5312">
        <v>0.5</v>
      </c>
      <c r="H5312">
        <v>0.15</v>
      </c>
      <c r="I5312">
        <v>0</v>
      </c>
      <c r="J5312">
        <v>21</v>
      </c>
      <c r="K5312">
        <v>0</v>
      </c>
      <c r="L5312">
        <v>0</v>
      </c>
      <c r="M5312">
        <v>0</v>
      </c>
      <c r="N5312">
        <v>0</v>
      </c>
      <c r="O5312" s="16">
        <f>VLOOKUP(A5312,'LW  WY'!I$36:J$47,2)</f>
        <v>1.3334183573547205</v>
      </c>
      <c r="P5312">
        <f t="shared" si="82"/>
        <v>0</v>
      </c>
    </row>
    <row r="5313" spans="1:16" x14ac:dyDescent="0.35">
      <c r="A5313">
        <v>8</v>
      </c>
      <c r="B5313">
        <v>9</v>
      </c>
      <c r="C5313">
        <v>0</v>
      </c>
      <c r="D5313">
        <v>0</v>
      </c>
      <c r="E5313">
        <v>0</v>
      </c>
      <c r="F5313">
        <v>21</v>
      </c>
      <c r="G5313">
        <v>0.4</v>
      </c>
      <c r="H5313">
        <v>0.15</v>
      </c>
      <c r="I5313">
        <v>0</v>
      </c>
      <c r="J5313">
        <v>21</v>
      </c>
      <c r="K5313">
        <v>0</v>
      </c>
      <c r="L5313">
        <v>0</v>
      </c>
      <c r="M5313">
        <v>0</v>
      </c>
      <c r="N5313">
        <v>0</v>
      </c>
      <c r="O5313" s="16">
        <f>VLOOKUP(A5313,'LW  WY'!I$36:J$47,2)</f>
        <v>1.3334183573547205</v>
      </c>
      <c r="P5313">
        <f t="shared" si="82"/>
        <v>0</v>
      </c>
    </row>
    <row r="5314" spans="1:16" x14ac:dyDescent="0.35">
      <c r="A5314">
        <v>8</v>
      </c>
      <c r="B5314">
        <v>9</v>
      </c>
      <c r="C5314">
        <v>1</v>
      </c>
      <c r="D5314">
        <v>0</v>
      </c>
      <c r="E5314">
        <v>0</v>
      </c>
      <c r="F5314">
        <v>20</v>
      </c>
      <c r="G5314">
        <v>0.3</v>
      </c>
      <c r="H5314">
        <v>0.15</v>
      </c>
      <c r="I5314">
        <v>0</v>
      </c>
      <c r="J5314">
        <v>20</v>
      </c>
      <c r="K5314">
        <v>0</v>
      </c>
      <c r="L5314">
        <v>0</v>
      </c>
      <c r="M5314">
        <v>0</v>
      </c>
      <c r="N5314">
        <v>0</v>
      </c>
      <c r="O5314" s="16">
        <f>VLOOKUP(A5314,'LW  WY'!I$36:J$47,2)</f>
        <v>1.3334183573547205</v>
      </c>
      <c r="P5314">
        <f t="shared" si="82"/>
        <v>0</v>
      </c>
    </row>
    <row r="5315" spans="1:16" x14ac:dyDescent="0.35">
      <c r="A5315">
        <v>8</v>
      </c>
      <c r="B5315">
        <v>9</v>
      </c>
      <c r="C5315">
        <v>2</v>
      </c>
      <c r="D5315">
        <v>0</v>
      </c>
      <c r="E5315">
        <v>0</v>
      </c>
      <c r="F5315">
        <v>19</v>
      </c>
      <c r="G5315">
        <v>0.1</v>
      </c>
      <c r="H5315">
        <v>0.15</v>
      </c>
      <c r="I5315">
        <v>0</v>
      </c>
      <c r="J5315">
        <v>19</v>
      </c>
      <c r="K5315">
        <v>0</v>
      </c>
      <c r="L5315">
        <v>0</v>
      </c>
      <c r="M5315">
        <v>0</v>
      </c>
      <c r="N5315">
        <v>0</v>
      </c>
      <c r="O5315" s="16">
        <f>VLOOKUP(A5315,'LW  WY'!I$36:J$47,2)</f>
        <v>1.3334183573547205</v>
      </c>
      <c r="P5315">
        <f t="shared" si="82"/>
        <v>0</v>
      </c>
    </row>
    <row r="5316" spans="1:16" x14ac:dyDescent="0.35">
      <c r="A5316">
        <v>8</v>
      </c>
      <c r="B5316">
        <v>9</v>
      </c>
      <c r="C5316">
        <v>3</v>
      </c>
      <c r="D5316">
        <v>0</v>
      </c>
      <c r="E5316">
        <v>0</v>
      </c>
      <c r="F5316">
        <v>19</v>
      </c>
      <c r="G5316">
        <v>0</v>
      </c>
      <c r="H5316">
        <v>0.15</v>
      </c>
      <c r="I5316">
        <v>0</v>
      </c>
      <c r="J5316">
        <v>19</v>
      </c>
      <c r="K5316">
        <v>0</v>
      </c>
      <c r="L5316">
        <v>0</v>
      </c>
      <c r="M5316">
        <v>0</v>
      </c>
      <c r="N5316">
        <v>0</v>
      </c>
      <c r="O5316" s="16">
        <f>VLOOKUP(A5316,'LW  WY'!I$36:J$47,2)</f>
        <v>1.3334183573547205</v>
      </c>
      <c r="P5316">
        <f t="shared" si="82"/>
        <v>0</v>
      </c>
    </row>
    <row r="5317" spans="1:16" x14ac:dyDescent="0.35">
      <c r="A5317">
        <v>8</v>
      </c>
      <c r="B5317">
        <v>9</v>
      </c>
      <c r="C5317">
        <v>4</v>
      </c>
      <c r="D5317">
        <v>0</v>
      </c>
      <c r="E5317">
        <v>0</v>
      </c>
      <c r="F5317">
        <v>19</v>
      </c>
      <c r="G5317">
        <v>0</v>
      </c>
      <c r="H5317">
        <v>0.15</v>
      </c>
      <c r="I5317">
        <v>0</v>
      </c>
      <c r="J5317">
        <v>19</v>
      </c>
      <c r="K5317">
        <v>0</v>
      </c>
      <c r="L5317">
        <v>0</v>
      </c>
      <c r="M5317">
        <v>0</v>
      </c>
      <c r="N5317">
        <v>0</v>
      </c>
      <c r="O5317" s="16">
        <f>VLOOKUP(A5317,'LW  WY'!I$36:J$47,2)</f>
        <v>1.3334183573547205</v>
      </c>
      <c r="P5317">
        <f t="shared" si="82"/>
        <v>0</v>
      </c>
    </row>
    <row r="5318" spans="1:16" x14ac:dyDescent="0.35">
      <c r="A5318">
        <v>8</v>
      </c>
      <c r="B5318">
        <v>9</v>
      </c>
      <c r="C5318">
        <v>5</v>
      </c>
      <c r="D5318">
        <v>0</v>
      </c>
      <c r="E5318">
        <v>0</v>
      </c>
      <c r="F5318">
        <v>20</v>
      </c>
      <c r="G5318">
        <v>0</v>
      </c>
      <c r="H5318">
        <v>0.15</v>
      </c>
      <c r="I5318">
        <v>0</v>
      </c>
      <c r="J5318">
        <v>20</v>
      </c>
      <c r="K5318">
        <v>0</v>
      </c>
      <c r="L5318">
        <v>0</v>
      </c>
      <c r="M5318">
        <v>0</v>
      </c>
      <c r="N5318">
        <v>0</v>
      </c>
      <c r="O5318" s="16">
        <f>VLOOKUP(A5318,'LW  WY'!I$36:J$47,2)</f>
        <v>1.3334183573547205</v>
      </c>
      <c r="P5318">
        <f t="shared" si="82"/>
        <v>0</v>
      </c>
    </row>
    <row r="5319" spans="1:16" x14ac:dyDescent="0.35">
      <c r="A5319">
        <v>8</v>
      </c>
      <c r="B5319">
        <v>9</v>
      </c>
      <c r="C5319">
        <v>6</v>
      </c>
      <c r="D5319">
        <v>242</v>
      </c>
      <c r="E5319">
        <v>54</v>
      </c>
      <c r="F5319">
        <v>22</v>
      </c>
      <c r="G5319">
        <v>0</v>
      </c>
      <c r="H5319">
        <v>0.15</v>
      </c>
      <c r="I5319">
        <v>193.27099999999999</v>
      </c>
      <c r="J5319">
        <v>29.891999999999999</v>
      </c>
      <c r="K5319">
        <v>3927440.54</v>
      </c>
      <c r="L5319">
        <v>3689186.642</v>
      </c>
      <c r="M5319">
        <v>3689.1866420000001</v>
      </c>
      <c r="N5319">
        <v>3.6891866420000001</v>
      </c>
      <c r="O5319" s="16">
        <f>VLOOKUP(A5319,'LW  WY'!I$36:J$47,2)</f>
        <v>1.3334183573547205</v>
      </c>
      <c r="P5319">
        <f t="shared" si="82"/>
        <v>4.9192291921506177</v>
      </c>
    </row>
    <row r="5320" spans="1:16" x14ac:dyDescent="0.35">
      <c r="A5320">
        <v>8</v>
      </c>
      <c r="B5320">
        <v>9</v>
      </c>
      <c r="C5320">
        <v>7</v>
      </c>
      <c r="D5320">
        <v>10</v>
      </c>
      <c r="E5320">
        <v>119</v>
      </c>
      <c r="F5320">
        <v>25</v>
      </c>
      <c r="G5320">
        <v>0</v>
      </c>
      <c r="H5320">
        <v>0.15</v>
      </c>
      <c r="I5320">
        <v>109.416</v>
      </c>
      <c r="J5320">
        <v>29.486000000000001</v>
      </c>
      <c r="K5320">
        <v>2212336.9539999999</v>
      </c>
      <c r="L5320">
        <v>2034855.996</v>
      </c>
      <c r="M5320">
        <v>2034.855996</v>
      </c>
      <c r="N5320">
        <v>2.0348559960000001</v>
      </c>
      <c r="O5320" s="16">
        <f>VLOOKUP(A5320,'LW  WY'!I$36:J$47,2)</f>
        <v>1.3334183573547205</v>
      </c>
      <c r="P5320">
        <f t="shared" si="82"/>
        <v>2.7133143396397239</v>
      </c>
    </row>
    <row r="5321" spans="1:16" x14ac:dyDescent="0.35">
      <c r="A5321">
        <v>8</v>
      </c>
      <c r="B5321">
        <v>9</v>
      </c>
      <c r="C5321">
        <v>8</v>
      </c>
      <c r="D5321">
        <v>649</v>
      </c>
      <c r="E5321">
        <v>130</v>
      </c>
      <c r="F5321">
        <v>28</v>
      </c>
      <c r="G5321">
        <v>0</v>
      </c>
      <c r="H5321">
        <v>0.15</v>
      </c>
      <c r="I5321">
        <v>809.06899999999996</v>
      </c>
      <c r="J5321">
        <v>61.198</v>
      </c>
      <c r="K5321">
        <v>15109287.07</v>
      </c>
      <c r="L5321">
        <v>14474815.890000001</v>
      </c>
      <c r="M5321">
        <v>14474.81589</v>
      </c>
      <c r="N5321">
        <v>14.47481589</v>
      </c>
      <c r="O5321" s="16">
        <f>VLOOKUP(A5321,'LW  WY'!I$36:J$47,2)</f>
        <v>1.3334183573547205</v>
      </c>
      <c r="P5321">
        <f t="shared" si="82"/>
        <v>19.300985227055808</v>
      </c>
    </row>
    <row r="5322" spans="1:16" x14ac:dyDescent="0.35">
      <c r="A5322">
        <v>8</v>
      </c>
      <c r="B5322">
        <v>9</v>
      </c>
      <c r="C5322">
        <v>9</v>
      </c>
      <c r="D5322">
        <v>736</v>
      </c>
      <c r="E5322">
        <v>146</v>
      </c>
      <c r="F5322">
        <v>30</v>
      </c>
      <c r="G5322">
        <v>0</v>
      </c>
      <c r="H5322">
        <v>0.15</v>
      </c>
      <c r="I5322">
        <v>904.39499999999998</v>
      </c>
      <c r="J5322">
        <v>66.997</v>
      </c>
      <c r="K5322">
        <v>16259642.939999999</v>
      </c>
      <c r="L5322">
        <v>15584410.08</v>
      </c>
      <c r="M5322">
        <v>15584.41008</v>
      </c>
      <c r="N5322">
        <v>15.58441008</v>
      </c>
      <c r="O5322" s="16">
        <f>VLOOKUP(A5322,'LW  WY'!I$36:J$47,2)</f>
        <v>1.3334183573547205</v>
      </c>
      <c r="P5322">
        <f t="shared" si="82"/>
        <v>20.780538489215946</v>
      </c>
    </row>
    <row r="5323" spans="1:16" x14ac:dyDescent="0.35">
      <c r="A5323">
        <v>8</v>
      </c>
      <c r="B5323">
        <v>9</v>
      </c>
      <c r="C5323">
        <v>10</v>
      </c>
      <c r="D5323">
        <v>728</v>
      </c>
      <c r="E5323">
        <v>191</v>
      </c>
      <c r="F5323">
        <v>31</v>
      </c>
      <c r="G5323">
        <v>0</v>
      </c>
      <c r="H5323">
        <v>0.15</v>
      </c>
      <c r="I5323">
        <v>914.26599999999996</v>
      </c>
      <c r="J5323">
        <v>68.311000000000007</v>
      </c>
      <c r="K5323">
        <v>16195381.279999999</v>
      </c>
      <c r="L5323">
        <v>15522425.470000001</v>
      </c>
      <c r="M5323">
        <v>15522.42547</v>
      </c>
      <c r="N5323">
        <v>15.52242547</v>
      </c>
      <c r="O5323" s="16">
        <f>VLOOKUP(A5323,'LW  WY'!I$36:J$47,2)</f>
        <v>1.3334183573547205</v>
      </c>
      <c r="P5323">
        <f t="shared" si="82"/>
        <v>20.697887072368474</v>
      </c>
    </row>
    <row r="5324" spans="1:16" x14ac:dyDescent="0.35">
      <c r="A5324">
        <v>8</v>
      </c>
      <c r="B5324">
        <v>9</v>
      </c>
      <c r="C5324">
        <v>11</v>
      </c>
      <c r="D5324">
        <v>471</v>
      </c>
      <c r="E5324">
        <v>370</v>
      </c>
      <c r="F5324">
        <v>32</v>
      </c>
      <c r="G5324">
        <v>0</v>
      </c>
      <c r="H5324">
        <v>0.15</v>
      </c>
      <c r="I5324">
        <v>821.79300000000001</v>
      </c>
      <c r="J5324">
        <v>65.430999999999997</v>
      </c>
      <c r="K5324">
        <v>14592758.060000001</v>
      </c>
      <c r="L5324">
        <v>13976589.550000001</v>
      </c>
      <c r="M5324">
        <v>13976.589550000001</v>
      </c>
      <c r="N5324">
        <v>13.97658955</v>
      </c>
      <c r="O5324" s="16">
        <f>VLOOKUP(A5324,'LW  WY'!I$36:J$47,2)</f>
        <v>1.3334183573547205</v>
      </c>
      <c r="P5324">
        <f t="shared" si="82"/>
        <v>18.636641079182152</v>
      </c>
    </row>
    <row r="5325" spans="1:16" x14ac:dyDescent="0.35">
      <c r="A5325">
        <v>8</v>
      </c>
      <c r="B5325">
        <v>9</v>
      </c>
      <c r="C5325">
        <v>12</v>
      </c>
      <c r="D5325">
        <v>7</v>
      </c>
      <c r="E5325">
        <v>172</v>
      </c>
      <c r="F5325">
        <v>33</v>
      </c>
      <c r="G5325">
        <v>0</v>
      </c>
      <c r="H5325">
        <v>0.15</v>
      </c>
      <c r="I5325">
        <v>178.21899999999999</v>
      </c>
      <c r="J5325">
        <v>40.201999999999998</v>
      </c>
      <c r="K5325">
        <v>3325132.4989999998</v>
      </c>
      <c r="L5325">
        <v>3108220.77</v>
      </c>
      <c r="M5325">
        <v>3108.2207699999999</v>
      </c>
      <c r="N5325">
        <v>3.10822077</v>
      </c>
      <c r="O5325" s="16">
        <f>VLOOKUP(A5325,'LW  WY'!I$36:J$47,2)</f>
        <v>1.3334183573547205</v>
      </c>
      <c r="P5325">
        <f t="shared" si="82"/>
        <v>4.1445586334292246</v>
      </c>
    </row>
    <row r="5326" spans="1:16" x14ac:dyDescent="0.35">
      <c r="A5326">
        <v>8</v>
      </c>
      <c r="B5326">
        <v>9</v>
      </c>
      <c r="C5326">
        <v>13</v>
      </c>
      <c r="D5326">
        <v>10</v>
      </c>
      <c r="E5326">
        <v>203</v>
      </c>
      <c r="F5326">
        <v>33</v>
      </c>
      <c r="G5326">
        <v>0</v>
      </c>
      <c r="H5326">
        <v>0.15</v>
      </c>
      <c r="I5326">
        <v>205.065</v>
      </c>
      <c r="J5326">
        <v>41.307000000000002</v>
      </c>
      <c r="K5326">
        <v>3861749.1570000001</v>
      </c>
      <c r="L5326">
        <v>3625822.9670000002</v>
      </c>
      <c r="M5326">
        <v>3625.8229670000001</v>
      </c>
      <c r="N5326">
        <v>3.625822967</v>
      </c>
      <c r="O5326" s="16">
        <f>VLOOKUP(A5326,'LW  WY'!I$36:J$47,2)</f>
        <v>1.3334183573547205</v>
      </c>
      <c r="P5326">
        <f t="shared" si="82"/>
        <v>4.8347389047161586</v>
      </c>
    </row>
    <row r="5327" spans="1:16" x14ac:dyDescent="0.35">
      <c r="A5327">
        <v>8</v>
      </c>
      <c r="B5327">
        <v>9</v>
      </c>
      <c r="C5327">
        <v>14</v>
      </c>
      <c r="D5327">
        <v>86</v>
      </c>
      <c r="E5327">
        <v>396</v>
      </c>
      <c r="F5327">
        <v>32</v>
      </c>
      <c r="G5327">
        <v>0</v>
      </c>
      <c r="H5327">
        <v>0.15</v>
      </c>
      <c r="I5327">
        <v>458.79500000000002</v>
      </c>
      <c r="J5327">
        <v>50.646000000000001</v>
      </c>
      <c r="K5327">
        <v>8610837.6720000003</v>
      </c>
      <c r="L5327">
        <v>8206632.3930000002</v>
      </c>
      <c r="M5327">
        <v>8206.6323929999999</v>
      </c>
      <c r="N5327">
        <v>8.2066323929999996</v>
      </c>
      <c r="O5327" s="16">
        <f>VLOOKUP(A5327,'LW  WY'!I$36:J$47,2)</f>
        <v>1.3334183573547205</v>
      </c>
      <c r="P5327">
        <f t="shared" si="82"/>
        <v>10.942874284888099</v>
      </c>
    </row>
    <row r="5328" spans="1:16" x14ac:dyDescent="0.35">
      <c r="A5328">
        <v>8</v>
      </c>
      <c r="B5328">
        <v>9</v>
      </c>
      <c r="C5328">
        <v>15</v>
      </c>
      <c r="D5328">
        <v>474</v>
      </c>
      <c r="E5328">
        <v>259</v>
      </c>
      <c r="F5328">
        <v>31</v>
      </c>
      <c r="G5328">
        <v>0</v>
      </c>
      <c r="H5328">
        <v>0.15</v>
      </c>
      <c r="I5328">
        <v>748.02200000000005</v>
      </c>
      <c r="J5328">
        <v>61.554000000000002</v>
      </c>
      <c r="K5328">
        <v>13716908.390000001</v>
      </c>
      <c r="L5328">
        <v>13131774.720000001</v>
      </c>
      <c r="M5328">
        <v>13131.774719999999</v>
      </c>
      <c r="N5328">
        <v>13.131774719999999</v>
      </c>
      <c r="O5328" s="16">
        <f>VLOOKUP(A5328,'LW  WY'!I$36:J$47,2)</f>
        <v>1.3334183573547205</v>
      </c>
      <c r="P5328">
        <f t="shared" si="82"/>
        <v>17.510149476294643</v>
      </c>
    </row>
    <row r="5329" spans="1:16" x14ac:dyDescent="0.35">
      <c r="A5329">
        <v>8</v>
      </c>
      <c r="B5329">
        <v>9</v>
      </c>
      <c r="C5329">
        <v>16</v>
      </c>
      <c r="D5329">
        <v>514</v>
      </c>
      <c r="E5329">
        <v>186</v>
      </c>
      <c r="F5329">
        <v>30</v>
      </c>
      <c r="G5329">
        <v>0</v>
      </c>
      <c r="H5329">
        <v>0.15</v>
      </c>
      <c r="I5329">
        <v>728.86300000000006</v>
      </c>
      <c r="J5329">
        <v>59.872999999999998</v>
      </c>
      <c r="K5329">
        <v>13635525.32</v>
      </c>
      <c r="L5329">
        <v>13053275.380000001</v>
      </c>
      <c r="M5329">
        <v>13053.275379999999</v>
      </c>
      <c r="N5329">
        <v>13.053275380000001</v>
      </c>
      <c r="O5329" s="16">
        <f>VLOOKUP(A5329,'LW  WY'!I$36:J$47,2)</f>
        <v>1.3334183573547205</v>
      </c>
      <c r="P5329">
        <f t="shared" si="82"/>
        <v>17.405477015298416</v>
      </c>
    </row>
    <row r="5330" spans="1:16" x14ac:dyDescent="0.35">
      <c r="A5330">
        <v>8</v>
      </c>
      <c r="B5330">
        <v>9</v>
      </c>
      <c r="C5330">
        <v>17</v>
      </c>
      <c r="D5330">
        <v>356</v>
      </c>
      <c r="E5330">
        <v>148</v>
      </c>
      <c r="F5330">
        <v>28</v>
      </c>
      <c r="G5330">
        <v>0</v>
      </c>
      <c r="H5330">
        <v>0.15</v>
      </c>
      <c r="I5330">
        <v>508.18299999999999</v>
      </c>
      <c r="J5330">
        <v>48.896000000000001</v>
      </c>
      <c r="K5330">
        <v>10058707.029999999</v>
      </c>
      <c r="L5330">
        <v>9603197.9829999991</v>
      </c>
      <c r="M5330">
        <v>9603.197983</v>
      </c>
      <c r="N5330">
        <v>9.6031979829999994</v>
      </c>
      <c r="O5330" s="16">
        <f>VLOOKUP(A5330,'LW  WY'!I$36:J$47,2)</f>
        <v>1.3334183573547205</v>
      </c>
      <c r="P5330">
        <f t="shared" si="82"/>
        <v>12.805080479844024</v>
      </c>
    </row>
    <row r="5331" spans="1:16" x14ac:dyDescent="0.35">
      <c r="A5331">
        <v>8</v>
      </c>
      <c r="B5331">
        <v>9</v>
      </c>
      <c r="C5331">
        <v>18</v>
      </c>
      <c r="D5331">
        <v>41</v>
      </c>
      <c r="E5331">
        <v>68</v>
      </c>
      <c r="F5331">
        <v>26</v>
      </c>
      <c r="G5331">
        <v>0</v>
      </c>
      <c r="H5331">
        <v>0.15</v>
      </c>
      <c r="I5331">
        <v>93.375</v>
      </c>
      <c r="J5331">
        <v>29.818999999999999</v>
      </c>
      <c r="K5331">
        <v>1855471.301</v>
      </c>
      <c r="L5331">
        <v>1690635.5109999999</v>
      </c>
      <c r="M5331">
        <v>1690.635511</v>
      </c>
      <c r="N5331">
        <v>1.690635511</v>
      </c>
      <c r="O5331" s="16">
        <f>VLOOKUP(A5331,'LW  WY'!I$36:J$47,2)</f>
        <v>1.3334183573547205</v>
      </c>
      <c r="P5331">
        <f t="shared" si="82"/>
        <v>2.2543244259631785</v>
      </c>
    </row>
    <row r="5332" spans="1:16" x14ac:dyDescent="0.35">
      <c r="A5332">
        <v>8</v>
      </c>
      <c r="B5332">
        <v>9</v>
      </c>
      <c r="C5332">
        <v>19</v>
      </c>
      <c r="D5332">
        <v>0</v>
      </c>
      <c r="E5332">
        <v>0</v>
      </c>
      <c r="F5332">
        <v>24</v>
      </c>
      <c r="G5332">
        <v>0</v>
      </c>
      <c r="H5332">
        <v>0.15</v>
      </c>
      <c r="I5332">
        <v>0</v>
      </c>
      <c r="J5332">
        <v>24</v>
      </c>
      <c r="K5332">
        <v>0</v>
      </c>
      <c r="L5332">
        <v>0</v>
      </c>
      <c r="M5332">
        <v>0</v>
      </c>
      <c r="N5332">
        <v>0</v>
      </c>
      <c r="O5332" s="16">
        <f>VLOOKUP(A5332,'LW  WY'!I$36:J$47,2)</f>
        <v>1.3334183573547205</v>
      </c>
      <c r="P5332">
        <f t="shared" si="82"/>
        <v>0</v>
      </c>
    </row>
    <row r="5333" spans="1:16" x14ac:dyDescent="0.35">
      <c r="A5333">
        <v>8</v>
      </c>
      <c r="B5333">
        <v>9</v>
      </c>
      <c r="C5333">
        <v>20</v>
      </c>
      <c r="D5333">
        <v>0</v>
      </c>
      <c r="E5333">
        <v>0</v>
      </c>
      <c r="F5333">
        <v>24</v>
      </c>
      <c r="G5333">
        <v>0</v>
      </c>
      <c r="H5333">
        <v>0.15</v>
      </c>
      <c r="I5333">
        <v>0</v>
      </c>
      <c r="J5333">
        <v>24</v>
      </c>
      <c r="K5333">
        <v>0</v>
      </c>
      <c r="L5333">
        <v>0</v>
      </c>
      <c r="M5333">
        <v>0</v>
      </c>
      <c r="N5333">
        <v>0</v>
      </c>
      <c r="O5333" s="16">
        <f>VLOOKUP(A5333,'LW  WY'!I$36:J$47,2)</f>
        <v>1.3334183573547205</v>
      </c>
      <c r="P5333">
        <f t="shared" si="82"/>
        <v>0</v>
      </c>
    </row>
    <row r="5334" spans="1:16" x14ac:dyDescent="0.35">
      <c r="A5334">
        <v>8</v>
      </c>
      <c r="B5334">
        <v>9</v>
      </c>
      <c r="C5334">
        <v>21</v>
      </c>
      <c r="D5334">
        <v>0</v>
      </c>
      <c r="E5334">
        <v>0</v>
      </c>
      <c r="F5334">
        <v>23</v>
      </c>
      <c r="G5334">
        <v>0</v>
      </c>
      <c r="H5334">
        <v>0.15</v>
      </c>
      <c r="I5334">
        <v>0</v>
      </c>
      <c r="J5334">
        <v>23</v>
      </c>
      <c r="K5334">
        <v>0</v>
      </c>
      <c r="L5334">
        <v>0</v>
      </c>
      <c r="M5334">
        <v>0</v>
      </c>
      <c r="N5334">
        <v>0</v>
      </c>
      <c r="O5334" s="16">
        <f>VLOOKUP(A5334,'LW  WY'!I$36:J$47,2)</f>
        <v>1.3334183573547205</v>
      </c>
      <c r="P5334">
        <f t="shared" si="82"/>
        <v>0</v>
      </c>
    </row>
    <row r="5335" spans="1:16" x14ac:dyDescent="0.35">
      <c r="A5335">
        <v>8</v>
      </c>
      <c r="B5335">
        <v>9</v>
      </c>
      <c r="C5335">
        <v>22</v>
      </c>
      <c r="D5335">
        <v>0</v>
      </c>
      <c r="E5335">
        <v>0</v>
      </c>
      <c r="F5335">
        <v>23</v>
      </c>
      <c r="G5335">
        <v>0</v>
      </c>
      <c r="H5335">
        <v>0.15</v>
      </c>
      <c r="I5335">
        <v>0</v>
      </c>
      <c r="J5335">
        <v>23</v>
      </c>
      <c r="K5335">
        <v>0</v>
      </c>
      <c r="L5335">
        <v>0</v>
      </c>
      <c r="M5335">
        <v>0</v>
      </c>
      <c r="N5335">
        <v>0</v>
      </c>
      <c r="O5335" s="16">
        <f>VLOOKUP(A5335,'LW  WY'!I$36:J$47,2)</f>
        <v>1.3334183573547205</v>
      </c>
      <c r="P5335">
        <f t="shared" si="82"/>
        <v>0</v>
      </c>
    </row>
    <row r="5336" spans="1:16" x14ac:dyDescent="0.35">
      <c r="A5336">
        <v>8</v>
      </c>
      <c r="B5336">
        <v>9</v>
      </c>
      <c r="C5336">
        <v>23</v>
      </c>
      <c r="D5336">
        <v>0</v>
      </c>
      <c r="E5336">
        <v>0</v>
      </c>
      <c r="F5336">
        <v>22</v>
      </c>
      <c r="G5336">
        <v>0</v>
      </c>
      <c r="H5336">
        <v>0.15</v>
      </c>
      <c r="I5336">
        <v>0</v>
      </c>
      <c r="J5336">
        <v>22</v>
      </c>
      <c r="K5336">
        <v>0</v>
      </c>
      <c r="L5336">
        <v>0</v>
      </c>
      <c r="M5336">
        <v>0</v>
      </c>
      <c r="N5336">
        <v>0</v>
      </c>
      <c r="O5336" s="16">
        <f>VLOOKUP(A5336,'LW  WY'!I$36:J$47,2)</f>
        <v>1.3334183573547205</v>
      </c>
      <c r="P5336">
        <f t="shared" si="82"/>
        <v>0</v>
      </c>
    </row>
    <row r="5337" spans="1:16" x14ac:dyDescent="0.35">
      <c r="A5337">
        <v>8</v>
      </c>
      <c r="B5337">
        <v>10</v>
      </c>
      <c r="C5337">
        <v>0</v>
      </c>
      <c r="D5337">
        <v>0</v>
      </c>
      <c r="E5337">
        <v>0</v>
      </c>
      <c r="F5337">
        <v>22</v>
      </c>
      <c r="G5337">
        <v>0</v>
      </c>
      <c r="H5337">
        <v>0.15</v>
      </c>
      <c r="I5337">
        <v>0</v>
      </c>
      <c r="J5337">
        <v>22</v>
      </c>
      <c r="K5337">
        <v>0</v>
      </c>
      <c r="L5337">
        <v>0</v>
      </c>
      <c r="M5337">
        <v>0</v>
      </c>
      <c r="N5337">
        <v>0</v>
      </c>
      <c r="O5337" s="16">
        <f>VLOOKUP(A5337,'LW  WY'!I$36:J$47,2)</f>
        <v>1.3334183573547205</v>
      </c>
      <c r="P5337">
        <f t="shared" si="82"/>
        <v>0</v>
      </c>
    </row>
    <row r="5338" spans="1:16" x14ac:dyDescent="0.35">
      <c r="A5338">
        <v>8</v>
      </c>
      <c r="B5338">
        <v>10</v>
      </c>
      <c r="C5338">
        <v>1</v>
      </c>
      <c r="D5338">
        <v>0</v>
      </c>
      <c r="E5338">
        <v>0</v>
      </c>
      <c r="F5338">
        <v>22</v>
      </c>
      <c r="G5338">
        <v>0</v>
      </c>
      <c r="H5338">
        <v>0.15</v>
      </c>
      <c r="I5338">
        <v>0</v>
      </c>
      <c r="J5338">
        <v>22</v>
      </c>
      <c r="K5338">
        <v>0</v>
      </c>
      <c r="L5338">
        <v>0</v>
      </c>
      <c r="M5338">
        <v>0</v>
      </c>
      <c r="N5338">
        <v>0</v>
      </c>
      <c r="O5338" s="16">
        <f>VLOOKUP(A5338,'LW  WY'!I$36:J$47,2)</f>
        <v>1.3334183573547205</v>
      </c>
      <c r="P5338">
        <f t="shared" si="82"/>
        <v>0</v>
      </c>
    </row>
    <row r="5339" spans="1:16" x14ac:dyDescent="0.35">
      <c r="A5339">
        <v>8</v>
      </c>
      <c r="B5339">
        <v>10</v>
      </c>
      <c r="C5339">
        <v>2</v>
      </c>
      <c r="D5339">
        <v>0</v>
      </c>
      <c r="E5339">
        <v>0</v>
      </c>
      <c r="F5339">
        <v>22</v>
      </c>
      <c r="G5339">
        <v>0</v>
      </c>
      <c r="H5339">
        <v>0.15</v>
      </c>
      <c r="I5339">
        <v>0</v>
      </c>
      <c r="J5339">
        <v>22</v>
      </c>
      <c r="K5339">
        <v>0</v>
      </c>
      <c r="L5339">
        <v>0</v>
      </c>
      <c r="M5339">
        <v>0</v>
      </c>
      <c r="N5339">
        <v>0</v>
      </c>
      <c r="O5339" s="16">
        <f>VLOOKUP(A5339,'LW  WY'!I$36:J$47,2)</f>
        <v>1.3334183573547205</v>
      </c>
      <c r="P5339">
        <f t="shared" si="82"/>
        <v>0</v>
      </c>
    </row>
    <row r="5340" spans="1:16" x14ac:dyDescent="0.35">
      <c r="A5340">
        <v>8</v>
      </c>
      <c r="B5340">
        <v>10</v>
      </c>
      <c r="C5340">
        <v>3</v>
      </c>
      <c r="D5340">
        <v>0</v>
      </c>
      <c r="E5340">
        <v>0</v>
      </c>
      <c r="F5340">
        <v>22</v>
      </c>
      <c r="G5340">
        <v>0</v>
      </c>
      <c r="H5340">
        <v>0.15</v>
      </c>
      <c r="I5340">
        <v>0</v>
      </c>
      <c r="J5340">
        <v>22</v>
      </c>
      <c r="K5340">
        <v>0</v>
      </c>
      <c r="L5340">
        <v>0</v>
      </c>
      <c r="M5340">
        <v>0</v>
      </c>
      <c r="N5340">
        <v>0</v>
      </c>
      <c r="O5340" s="16">
        <f>VLOOKUP(A5340,'LW  WY'!I$36:J$47,2)</f>
        <v>1.3334183573547205</v>
      </c>
      <c r="P5340">
        <f t="shared" si="82"/>
        <v>0</v>
      </c>
    </row>
    <row r="5341" spans="1:16" x14ac:dyDescent="0.35">
      <c r="A5341">
        <v>8</v>
      </c>
      <c r="B5341">
        <v>10</v>
      </c>
      <c r="C5341">
        <v>4</v>
      </c>
      <c r="D5341">
        <v>0</v>
      </c>
      <c r="E5341">
        <v>0</v>
      </c>
      <c r="F5341">
        <v>21</v>
      </c>
      <c r="G5341">
        <v>0</v>
      </c>
      <c r="H5341">
        <v>0.15</v>
      </c>
      <c r="I5341">
        <v>0</v>
      </c>
      <c r="J5341">
        <v>21</v>
      </c>
      <c r="K5341">
        <v>0</v>
      </c>
      <c r="L5341">
        <v>0</v>
      </c>
      <c r="M5341">
        <v>0</v>
      </c>
      <c r="N5341">
        <v>0</v>
      </c>
      <c r="O5341" s="16">
        <f>VLOOKUP(A5341,'LW  WY'!I$36:J$47,2)</f>
        <v>1.3334183573547205</v>
      </c>
      <c r="P5341">
        <f t="shared" si="82"/>
        <v>0</v>
      </c>
    </row>
    <row r="5342" spans="1:16" x14ac:dyDescent="0.35">
      <c r="A5342">
        <v>8</v>
      </c>
      <c r="B5342">
        <v>10</v>
      </c>
      <c r="C5342">
        <v>5</v>
      </c>
      <c r="D5342">
        <v>0</v>
      </c>
      <c r="E5342">
        <v>0</v>
      </c>
      <c r="F5342">
        <v>21</v>
      </c>
      <c r="G5342">
        <v>0</v>
      </c>
      <c r="H5342">
        <v>0.15</v>
      </c>
      <c r="I5342">
        <v>0</v>
      </c>
      <c r="J5342">
        <v>21</v>
      </c>
      <c r="K5342">
        <v>0</v>
      </c>
      <c r="L5342">
        <v>0</v>
      </c>
      <c r="M5342">
        <v>0</v>
      </c>
      <c r="N5342">
        <v>0</v>
      </c>
      <c r="O5342" s="16">
        <f>VLOOKUP(A5342,'LW  WY'!I$36:J$47,2)</f>
        <v>1.3334183573547205</v>
      </c>
      <c r="P5342">
        <f t="shared" si="82"/>
        <v>0</v>
      </c>
    </row>
    <row r="5343" spans="1:16" x14ac:dyDescent="0.35">
      <c r="A5343">
        <v>8</v>
      </c>
      <c r="B5343">
        <v>10</v>
      </c>
      <c r="C5343">
        <v>6</v>
      </c>
      <c r="D5343">
        <v>63</v>
      </c>
      <c r="E5343">
        <v>54</v>
      </c>
      <c r="F5343">
        <v>22</v>
      </c>
      <c r="G5343">
        <v>0</v>
      </c>
      <c r="H5343">
        <v>0.15</v>
      </c>
      <c r="I5343">
        <v>97.412000000000006</v>
      </c>
      <c r="J5343">
        <v>25.971</v>
      </c>
      <c r="K5343">
        <v>1946684.7339999999</v>
      </c>
      <c r="L5343">
        <v>1778616.89</v>
      </c>
      <c r="M5343">
        <v>1778.61689</v>
      </c>
      <c r="N5343">
        <v>1.7786168899999999</v>
      </c>
      <c r="O5343" s="16">
        <f>VLOOKUP(A5343,'LW  WY'!I$36:J$47,2)</f>
        <v>1.3334183573547205</v>
      </c>
      <c r="P5343">
        <f t="shared" si="82"/>
        <v>2.3716404118271615</v>
      </c>
    </row>
    <row r="5344" spans="1:16" x14ac:dyDescent="0.35">
      <c r="A5344">
        <v>8</v>
      </c>
      <c r="B5344">
        <v>10</v>
      </c>
      <c r="C5344">
        <v>7</v>
      </c>
      <c r="D5344">
        <v>206</v>
      </c>
      <c r="E5344">
        <v>163</v>
      </c>
      <c r="F5344">
        <v>24</v>
      </c>
      <c r="G5344">
        <v>0</v>
      </c>
      <c r="H5344">
        <v>0.15</v>
      </c>
      <c r="I5344">
        <v>366.40899999999999</v>
      </c>
      <c r="J5344">
        <v>39.058999999999997</v>
      </c>
      <c r="K5344">
        <v>7492820.2369999997</v>
      </c>
      <c r="L5344">
        <v>7128230.7609999999</v>
      </c>
      <c r="M5344">
        <v>7128.2307609999998</v>
      </c>
      <c r="N5344">
        <v>7.1282307610000002</v>
      </c>
      <c r="O5344" s="16">
        <f>VLOOKUP(A5344,'LW  WY'!I$36:J$47,2)</f>
        <v>1.3334183573547205</v>
      </c>
      <c r="P5344">
        <f t="shared" si="82"/>
        <v>9.5049137521780089</v>
      </c>
    </row>
    <row r="5345" spans="1:16" x14ac:dyDescent="0.35">
      <c r="A5345">
        <v>8</v>
      </c>
      <c r="B5345">
        <v>10</v>
      </c>
      <c r="C5345">
        <v>8</v>
      </c>
      <c r="D5345">
        <v>328</v>
      </c>
      <c r="E5345">
        <v>244</v>
      </c>
      <c r="F5345">
        <v>26</v>
      </c>
      <c r="G5345">
        <v>0</v>
      </c>
      <c r="H5345">
        <v>0.15</v>
      </c>
      <c r="I5345">
        <v>591.87099999999998</v>
      </c>
      <c r="J5345">
        <v>50.252000000000002</v>
      </c>
      <c r="K5345">
        <v>11518022.24</v>
      </c>
      <c r="L5345">
        <v>11010803.85</v>
      </c>
      <c r="M5345">
        <v>11010.80385</v>
      </c>
      <c r="N5345">
        <v>11.01080385</v>
      </c>
      <c r="O5345" s="16">
        <f>VLOOKUP(A5345,'LW  WY'!I$36:J$47,2)</f>
        <v>1.3334183573547205</v>
      </c>
      <c r="P5345">
        <f t="shared" si="82"/>
        <v>14.682007982822032</v>
      </c>
    </row>
    <row r="5346" spans="1:16" x14ac:dyDescent="0.35">
      <c r="A5346">
        <v>8</v>
      </c>
      <c r="B5346">
        <v>10</v>
      </c>
      <c r="C5346">
        <v>9</v>
      </c>
      <c r="D5346">
        <v>54</v>
      </c>
      <c r="E5346">
        <v>295</v>
      </c>
      <c r="F5346">
        <v>27</v>
      </c>
      <c r="G5346">
        <v>0</v>
      </c>
      <c r="H5346">
        <v>0.15</v>
      </c>
      <c r="I5346">
        <v>315.55500000000001</v>
      </c>
      <c r="J5346">
        <v>39.86</v>
      </c>
      <c r="K5346">
        <v>6204545.7280000001</v>
      </c>
      <c r="L5346">
        <v>5885604.9400000004</v>
      </c>
      <c r="M5346">
        <v>5885.6049400000002</v>
      </c>
      <c r="N5346">
        <v>5.8856049400000003</v>
      </c>
      <c r="O5346" s="16">
        <f>VLOOKUP(A5346,'LW  WY'!I$36:J$47,2)</f>
        <v>1.3334183573547205</v>
      </c>
      <c r="P5346">
        <f t="shared" ref="P5346:P5409" si="83">N5346*O5346</f>
        <v>7.8479736711336283</v>
      </c>
    </row>
    <row r="5347" spans="1:16" x14ac:dyDescent="0.35">
      <c r="A5347">
        <v>8</v>
      </c>
      <c r="B5347">
        <v>10</v>
      </c>
      <c r="C5347">
        <v>10</v>
      </c>
      <c r="D5347">
        <v>29</v>
      </c>
      <c r="E5347">
        <v>321</v>
      </c>
      <c r="F5347">
        <v>28</v>
      </c>
      <c r="G5347">
        <v>0</v>
      </c>
      <c r="H5347">
        <v>0.15</v>
      </c>
      <c r="I5347">
        <v>326.99400000000003</v>
      </c>
      <c r="J5347">
        <v>41.286999999999999</v>
      </c>
      <c r="K5347">
        <v>6327688.6919999998</v>
      </c>
      <c r="L5347">
        <v>6004384.4589999998</v>
      </c>
      <c r="M5347">
        <v>6004.3844589999999</v>
      </c>
      <c r="N5347">
        <v>6.0043844589999997</v>
      </c>
      <c r="O5347" s="16">
        <f>VLOOKUP(A5347,'LW  WY'!I$36:J$47,2)</f>
        <v>1.3334183573547205</v>
      </c>
      <c r="P5347">
        <f t="shared" si="83"/>
        <v>8.0063564622459911</v>
      </c>
    </row>
    <row r="5348" spans="1:16" x14ac:dyDescent="0.35">
      <c r="A5348">
        <v>8</v>
      </c>
      <c r="B5348">
        <v>10</v>
      </c>
      <c r="C5348">
        <v>11</v>
      </c>
      <c r="D5348">
        <v>50</v>
      </c>
      <c r="E5348">
        <v>399</v>
      </c>
      <c r="F5348">
        <v>29</v>
      </c>
      <c r="G5348">
        <v>0</v>
      </c>
      <c r="H5348">
        <v>0.15</v>
      </c>
      <c r="I5348">
        <v>438.00599999999997</v>
      </c>
      <c r="J5348">
        <v>46.76</v>
      </c>
      <c r="K5348">
        <v>8280721.3380000005</v>
      </c>
      <c r="L5348">
        <v>7888213.3930000002</v>
      </c>
      <c r="M5348">
        <v>7888.213393</v>
      </c>
      <c r="N5348">
        <v>7.888213393</v>
      </c>
      <c r="O5348" s="16">
        <f>VLOOKUP(A5348,'LW  WY'!I$36:J$47,2)</f>
        <v>1.3334183573547205</v>
      </c>
      <c r="P5348">
        <f t="shared" si="83"/>
        <v>10.518288544957565</v>
      </c>
    </row>
    <row r="5349" spans="1:16" x14ac:dyDescent="0.35">
      <c r="A5349">
        <v>8</v>
      </c>
      <c r="B5349">
        <v>10</v>
      </c>
      <c r="C5349">
        <v>12</v>
      </c>
      <c r="D5349">
        <v>279</v>
      </c>
      <c r="E5349">
        <v>454</v>
      </c>
      <c r="F5349">
        <v>30</v>
      </c>
      <c r="G5349">
        <v>0</v>
      </c>
      <c r="H5349">
        <v>0.15</v>
      </c>
      <c r="I5349">
        <v>712.81799999999998</v>
      </c>
      <c r="J5349">
        <v>58.904000000000003</v>
      </c>
      <c r="K5349">
        <v>12881179.85</v>
      </c>
      <c r="L5349">
        <v>12325659.369999999</v>
      </c>
      <c r="M5349">
        <v>12325.659369999999</v>
      </c>
      <c r="N5349">
        <v>12.32565937</v>
      </c>
      <c r="O5349" s="16">
        <f>VLOOKUP(A5349,'LW  WY'!I$36:J$47,2)</f>
        <v>1.3334183573547205</v>
      </c>
      <c r="P5349">
        <f t="shared" si="83"/>
        <v>16.43526047045922</v>
      </c>
    </row>
    <row r="5350" spans="1:16" x14ac:dyDescent="0.35">
      <c r="A5350">
        <v>8</v>
      </c>
      <c r="B5350">
        <v>10</v>
      </c>
      <c r="C5350">
        <v>13</v>
      </c>
      <c r="D5350">
        <v>335</v>
      </c>
      <c r="E5350">
        <v>424</v>
      </c>
      <c r="F5350">
        <v>30</v>
      </c>
      <c r="G5350">
        <v>0</v>
      </c>
      <c r="H5350">
        <v>0.15</v>
      </c>
      <c r="I5350">
        <v>740.82</v>
      </c>
      <c r="J5350">
        <v>60.101999999999997</v>
      </c>
      <c r="K5350">
        <v>13417308.01</v>
      </c>
      <c r="L5350">
        <v>12842790.369999999</v>
      </c>
      <c r="M5350">
        <v>12842.790370000001</v>
      </c>
      <c r="N5350">
        <v>12.842790369999999</v>
      </c>
      <c r="O5350" s="16">
        <f>VLOOKUP(A5350,'LW  WY'!I$36:J$47,2)</f>
        <v>1.3334183573547205</v>
      </c>
      <c r="P5350">
        <f t="shared" si="83"/>
        <v>17.124812439016424</v>
      </c>
    </row>
    <row r="5351" spans="1:16" x14ac:dyDescent="0.35">
      <c r="A5351">
        <v>8</v>
      </c>
      <c r="B5351">
        <v>10</v>
      </c>
      <c r="C5351">
        <v>14</v>
      </c>
      <c r="D5351">
        <v>149</v>
      </c>
      <c r="E5351">
        <v>410</v>
      </c>
      <c r="F5351">
        <v>29</v>
      </c>
      <c r="G5351">
        <v>0</v>
      </c>
      <c r="H5351">
        <v>0.15</v>
      </c>
      <c r="I5351">
        <v>545.54200000000003</v>
      </c>
      <c r="J5351">
        <v>51.183999999999997</v>
      </c>
      <c r="K5351">
        <v>10270448.369999999</v>
      </c>
      <c r="L5351">
        <v>9807436.4839999992</v>
      </c>
      <c r="M5351">
        <v>9807.4364839999998</v>
      </c>
      <c r="N5351">
        <v>9.8074364840000001</v>
      </c>
      <c r="O5351" s="16">
        <f>VLOOKUP(A5351,'LW  WY'!I$36:J$47,2)</f>
        <v>1.3334183573547205</v>
      </c>
      <c r="P5351">
        <f t="shared" si="83"/>
        <v>13.077415846356036</v>
      </c>
    </row>
    <row r="5352" spans="1:16" x14ac:dyDescent="0.35">
      <c r="A5352">
        <v>8</v>
      </c>
      <c r="B5352">
        <v>10</v>
      </c>
      <c r="C5352">
        <v>15</v>
      </c>
      <c r="D5352">
        <v>571</v>
      </c>
      <c r="E5352">
        <v>230</v>
      </c>
      <c r="F5352">
        <v>29</v>
      </c>
      <c r="G5352">
        <v>0</v>
      </c>
      <c r="H5352">
        <v>0.15</v>
      </c>
      <c r="I5352">
        <v>813.78800000000001</v>
      </c>
      <c r="J5352">
        <v>62.255000000000003</v>
      </c>
      <c r="K5352">
        <v>14899203.02</v>
      </c>
      <c r="L5352">
        <v>14272175.960000001</v>
      </c>
      <c r="M5352">
        <v>14272.17596</v>
      </c>
      <c r="N5352">
        <v>14.27217596</v>
      </c>
      <c r="O5352" s="16">
        <f>VLOOKUP(A5352,'LW  WY'!I$36:J$47,2)</f>
        <v>1.3334183573547205</v>
      </c>
      <c r="P5352">
        <f t="shared" si="83"/>
        <v>19.030781424460731</v>
      </c>
    </row>
    <row r="5353" spans="1:16" x14ac:dyDescent="0.35">
      <c r="A5353">
        <v>8</v>
      </c>
      <c r="B5353">
        <v>10</v>
      </c>
      <c r="C5353">
        <v>16</v>
      </c>
      <c r="D5353">
        <v>554</v>
      </c>
      <c r="E5353">
        <v>160</v>
      </c>
      <c r="F5353">
        <v>28</v>
      </c>
      <c r="G5353">
        <v>0</v>
      </c>
      <c r="H5353">
        <v>0.15</v>
      </c>
      <c r="I5353">
        <v>739.50900000000001</v>
      </c>
      <c r="J5353">
        <v>58.319000000000003</v>
      </c>
      <c r="K5353">
        <v>13946065.300000001</v>
      </c>
      <c r="L5353">
        <v>13352811.689999999</v>
      </c>
      <c r="M5353">
        <v>13352.81169</v>
      </c>
      <c r="N5353">
        <v>13.352811689999999</v>
      </c>
      <c r="O5353" s="16">
        <f>VLOOKUP(A5353,'LW  WY'!I$36:J$47,2)</f>
        <v>1.3334183573547205</v>
      </c>
      <c r="P5353">
        <f t="shared" si="83"/>
        <v>17.804884229746708</v>
      </c>
    </row>
    <row r="5354" spans="1:16" x14ac:dyDescent="0.35">
      <c r="A5354">
        <v>8</v>
      </c>
      <c r="B5354">
        <v>10</v>
      </c>
      <c r="C5354">
        <v>17</v>
      </c>
      <c r="D5354">
        <v>238</v>
      </c>
      <c r="E5354">
        <v>144</v>
      </c>
      <c r="F5354">
        <v>27</v>
      </c>
      <c r="G5354">
        <v>0</v>
      </c>
      <c r="H5354">
        <v>0.15</v>
      </c>
      <c r="I5354">
        <v>394.60199999999998</v>
      </c>
      <c r="J5354">
        <v>43.218000000000004</v>
      </c>
      <c r="K5354">
        <v>7945436.1979999999</v>
      </c>
      <c r="L5354">
        <v>7564808.7390000001</v>
      </c>
      <c r="M5354">
        <v>7564.8087390000001</v>
      </c>
      <c r="N5354">
        <v>7.5648087390000001</v>
      </c>
      <c r="O5354" s="16">
        <f>VLOOKUP(A5354,'LW  WY'!I$36:J$47,2)</f>
        <v>1.3334183573547205</v>
      </c>
      <c r="P5354">
        <f t="shared" si="83"/>
        <v>10.087054842460015</v>
      </c>
    </row>
    <row r="5355" spans="1:16" x14ac:dyDescent="0.35">
      <c r="A5355">
        <v>8</v>
      </c>
      <c r="B5355">
        <v>10</v>
      </c>
      <c r="C5355">
        <v>18</v>
      </c>
      <c r="D5355">
        <v>82</v>
      </c>
      <c r="E5355">
        <v>70</v>
      </c>
      <c r="F5355">
        <v>25</v>
      </c>
      <c r="G5355">
        <v>0.1</v>
      </c>
      <c r="H5355">
        <v>0.15</v>
      </c>
      <c r="I5355">
        <v>129.30199999999999</v>
      </c>
      <c r="J5355">
        <v>30.119</v>
      </c>
      <c r="K5355">
        <v>2603845.8080000002</v>
      </c>
      <c r="L5355">
        <v>2412492.1349999998</v>
      </c>
      <c r="M5355">
        <v>2412.492135</v>
      </c>
      <c r="N5355">
        <v>2.4124921349999999</v>
      </c>
      <c r="O5355" s="16">
        <f>VLOOKUP(A5355,'LW  WY'!I$36:J$47,2)</f>
        <v>1.3334183573547205</v>
      </c>
      <c r="P5355">
        <f t="shared" si="83"/>
        <v>3.2168612997828823</v>
      </c>
    </row>
    <row r="5356" spans="1:16" x14ac:dyDescent="0.35">
      <c r="A5356">
        <v>8</v>
      </c>
      <c r="B5356">
        <v>10</v>
      </c>
      <c r="C5356">
        <v>19</v>
      </c>
      <c r="D5356">
        <v>0</v>
      </c>
      <c r="E5356">
        <v>0</v>
      </c>
      <c r="F5356">
        <v>23</v>
      </c>
      <c r="G5356">
        <v>0.2</v>
      </c>
      <c r="H5356">
        <v>0.15</v>
      </c>
      <c r="I5356">
        <v>0</v>
      </c>
      <c r="J5356">
        <v>23</v>
      </c>
      <c r="K5356">
        <v>0</v>
      </c>
      <c r="L5356">
        <v>0</v>
      </c>
      <c r="M5356">
        <v>0</v>
      </c>
      <c r="N5356">
        <v>0</v>
      </c>
      <c r="O5356" s="16">
        <f>VLOOKUP(A5356,'LW  WY'!I$36:J$47,2)</f>
        <v>1.3334183573547205</v>
      </c>
      <c r="P5356">
        <f t="shared" si="83"/>
        <v>0</v>
      </c>
    </row>
    <row r="5357" spans="1:16" x14ac:dyDescent="0.35">
      <c r="A5357">
        <v>8</v>
      </c>
      <c r="B5357">
        <v>10</v>
      </c>
      <c r="C5357">
        <v>20</v>
      </c>
      <c r="D5357">
        <v>0</v>
      </c>
      <c r="E5357">
        <v>0</v>
      </c>
      <c r="F5357">
        <v>23</v>
      </c>
      <c r="G5357">
        <v>0.3</v>
      </c>
      <c r="H5357">
        <v>0.15</v>
      </c>
      <c r="I5357">
        <v>0</v>
      </c>
      <c r="J5357">
        <v>23</v>
      </c>
      <c r="K5357">
        <v>0</v>
      </c>
      <c r="L5357">
        <v>0</v>
      </c>
      <c r="M5357">
        <v>0</v>
      </c>
      <c r="N5357">
        <v>0</v>
      </c>
      <c r="O5357" s="16">
        <f>VLOOKUP(A5357,'LW  WY'!I$36:J$47,2)</f>
        <v>1.3334183573547205</v>
      </c>
      <c r="P5357">
        <f t="shared" si="83"/>
        <v>0</v>
      </c>
    </row>
    <row r="5358" spans="1:16" x14ac:dyDescent="0.35">
      <c r="A5358">
        <v>8</v>
      </c>
      <c r="B5358">
        <v>10</v>
      </c>
      <c r="C5358">
        <v>21</v>
      </c>
      <c r="D5358">
        <v>0</v>
      </c>
      <c r="E5358">
        <v>0</v>
      </c>
      <c r="F5358">
        <v>22</v>
      </c>
      <c r="G5358">
        <v>0.4</v>
      </c>
      <c r="H5358">
        <v>0.15</v>
      </c>
      <c r="I5358">
        <v>0</v>
      </c>
      <c r="J5358">
        <v>22</v>
      </c>
      <c r="K5358">
        <v>0</v>
      </c>
      <c r="L5358">
        <v>0</v>
      </c>
      <c r="M5358">
        <v>0</v>
      </c>
      <c r="N5358">
        <v>0</v>
      </c>
      <c r="O5358" s="16">
        <f>VLOOKUP(A5358,'LW  WY'!I$36:J$47,2)</f>
        <v>1.3334183573547205</v>
      </c>
      <c r="P5358">
        <f t="shared" si="83"/>
        <v>0</v>
      </c>
    </row>
    <row r="5359" spans="1:16" x14ac:dyDescent="0.35">
      <c r="A5359">
        <v>8</v>
      </c>
      <c r="B5359">
        <v>10</v>
      </c>
      <c r="C5359">
        <v>22</v>
      </c>
      <c r="D5359">
        <v>0</v>
      </c>
      <c r="E5359">
        <v>0</v>
      </c>
      <c r="F5359">
        <v>22</v>
      </c>
      <c r="G5359">
        <v>0.4</v>
      </c>
      <c r="H5359">
        <v>0.15</v>
      </c>
      <c r="I5359">
        <v>0</v>
      </c>
      <c r="J5359">
        <v>22</v>
      </c>
      <c r="K5359">
        <v>0</v>
      </c>
      <c r="L5359">
        <v>0</v>
      </c>
      <c r="M5359">
        <v>0</v>
      </c>
      <c r="N5359">
        <v>0</v>
      </c>
      <c r="O5359" s="16">
        <f>VLOOKUP(A5359,'LW  WY'!I$36:J$47,2)</f>
        <v>1.3334183573547205</v>
      </c>
      <c r="P5359">
        <f t="shared" si="83"/>
        <v>0</v>
      </c>
    </row>
    <row r="5360" spans="1:16" x14ac:dyDescent="0.35">
      <c r="A5360">
        <v>8</v>
      </c>
      <c r="B5360">
        <v>10</v>
      </c>
      <c r="C5360">
        <v>23</v>
      </c>
      <c r="D5360">
        <v>0</v>
      </c>
      <c r="E5360">
        <v>0</v>
      </c>
      <c r="F5360">
        <v>22</v>
      </c>
      <c r="G5360">
        <v>0.3</v>
      </c>
      <c r="H5360">
        <v>0.15</v>
      </c>
      <c r="I5360">
        <v>0</v>
      </c>
      <c r="J5360">
        <v>22</v>
      </c>
      <c r="K5360">
        <v>0</v>
      </c>
      <c r="L5360">
        <v>0</v>
      </c>
      <c r="M5360">
        <v>0</v>
      </c>
      <c r="N5360">
        <v>0</v>
      </c>
      <c r="O5360" s="16">
        <f>VLOOKUP(A5360,'LW  WY'!I$36:J$47,2)</f>
        <v>1.3334183573547205</v>
      </c>
      <c r="P5360">
        <f t="shared" si="83"/>
        <v>0</v>
      </c>
    </row>
    <row r="5361" spans="1:16" x14ac:dyDescent="0.35">
      <c r="A5361">
        <v>8</v>
      </c>
      <c r="B5361">
        <v>11</v>
      </c>
      <c r="C5361">
        <v>0</v>
      </c>
      <c r="D5361">
        <v>0</v>
      </c>
      <c r="E5361">
        <v>0</v>
      </c>
      <c r="F5361">
        <v>22</v>
      </c>
      <c r="G5361">
        <v>0.3</v>
      </c>
      <c r="H5361">
        <v>0.15</v>
      </c>
      <c r="I5361">
        <v>0</v>
      </c>
      <c r="J5361">
        <v>22</v>
      </c>
      <c r="K5361">
        <v>0</v>
      </c>
      <c r="L5361">
        <v>0</v>
      </c>
      <c r="M5361">
        <v>0</v>
      </c>
      <c r="N5361">
        <v>0</v>
      </c>
      <c r="O5361" s="16">
        <f>VLOOKUP(A5361,'LW  WY'!I$36:J$47,2)</f>
        <v>1.3334183573547205</v>
      </c>
      <c r="P5361">
        <f t="shared" si="83"/>
        <v>0</v>
      </c>
    </row>
    <row r="5362" spans="1:16" x14ac:dyDescent="0.35">
      <c r="A5362">
        <v>8</v>
      </c>
      <c r="B5362">
        <v>11</v>
      </c>
      <c r="C5362">
        <v>1</v>
      </c>
      <c r="D5362">
        <v>0</v>
      </c>
      <c r="E5362">
        <v>0</v>
      </c>
      <c r="F5362">
        <v>21</v>
      </c>
      <c r="G5362">
        <v>0.4</v>
      </c>
      <c r="H5362">
        <v>0.15</v>
      </c>
      <c r="I5362">
        <v>0</v>
      </c>
      <c r="J5362">
        <v>21</v>
      </c>
      <c r="K5362">
        <v>0</v>
      </c>
      <c r="L5362">
        <v>0</v>
      </c>
      <c r="M5362">
        <v>0</v>
      </c>
      <c r="N5362">
        <v>0</v>
      </c>
      <c r="O5362" s="16">
        <f>VLOOKUP(A5362,'LW  WY'!I$36:J$47,2)</f>
        <v>1.3334183573547205</v>
      </c>
      <c r="P5362">
        <f t="shared" si="83"/>
        <v>0</v>
      </c>
    </row>
    <row r="5363" spans="1:16" x14ac:dyDescent="0.35">
      <c r="A5363">
        <v>8</v>
      </c>
      <c r="B5363">
        <v>11</v>
      </c>
      <c r="C5363">
        <v>2</v>
      </c>
      <c r="D5363">
        <v>0</v>
      </c>
      <c r="E5363">
        <v>0</v>
      </c>
      <c r="F5363">
        <v>21</v>
      </c>
      <c r="G5363">
        <v>0.4</v>
      </c>
      <c r="H5363">
        <v>0.15</v>
      </c>
      <c r="I5363">
        <v>0</v>
      </c>
      <c r="J5363">
        <v>21</v>
      </c>
      <c r="K5363">
        <v>0</v>
      </c>
      <c r="L5363">
        <v>0</v>
      </c>
      <c r="M5363">
        <v>0</v>
      </c>
      <c r="N5363">
        <v>0</v>
      </c>
      <c r="O5363" s="16">
        <f>VLOOKUP(A5363,'LW  WY'!I$36:J$47,2)</f>
        <v>1.3334183573547205</v>
      </c>
      <c r="P5363">
        <f t="shared" si="83"/>
        <v>0</v>
      </c>
    </row>
    <row r="5364" spans="1:16" x14ac:dyDescent="0.35">
      <c r="A5364">
        <v>8</v>
      </c>
      <c r="B5364">
        <v>11</v>
      </c>
      <c r="C5364">
        <v>3</v>
      </c>
      <c r="D5364">
        <v>0</v>
      </c>
      <c r="E5364">
        <v>0</v>
      </c>
      <c r="F5364">
        <v>21</v>
      </c>
      <c r="G5364">
        <v>0.5</v>
      </c>
      <c r="H5364">
        <v>0.15</v>
      </c>
      <c r="I5364">
        <v>0</v>
      </c>
      <c r="J5364">
        <v>21</v>
      </c>
      <c r="K5364">
        <v>0</v>
      </c>
      <c r="L5364">
        <v>0</v>
      </c>
      <c r="M5364">
        <v>0</v>
      </c>
      <c r="N5364">
        <v>0</v>
      </c>
      <c r="O5364" s="16">
        <f>VLOOKUP(A5364,'LW  WY'!I$36:J$47,2)</f>
        <v>1.3334183573547205</v>
      </c>
      <c r="P5364">
        <f t="shared" si="83"/>
        <v>0</v>
      </c>
    </row>
    <row r="5365" spans="1:16" x14ac:dyDescent="0.35">
      <c r="A5365">
        <v>8</v>
      </c>
      <c r="B5365">
        <v>11</v>
      </c>
      <c r="C5365">
        <v>4</v>
      </c>
      <c r="D5365">
        <v>0</v>
      </c>
      <c r="E5365">
        <v>0</v>
      </c>
      <c r="F5365">
        <v>20</v>
      </c>
      <c r="G5365">
        <v>0.5</v>
      </c>
      <c r="H5365">
        <v>0.15</v>
      </c>
      <c r="I5365">
        <v>0</v>
      </c>
      <c r="J5365">
        <v>20</v>
      </c>
      <c r="K5365">
        <v>0</v>
      </c>
      <c r="L5365">
        <v>0</v>
      </c>
      <c r="M5365">
        <v>0</v>
      </c>
      <c r="N5365">
        <v>0</v>
      </c>
      <c r="O5365" s="16">
        <f>VLOOKUP(A5365,'LW  WY'!I$36:J$47,2)</f>
        <v>1.3334183573547205</v>
      </c>
      <c r="P5365">
        <f t="shared" si="83"/>
        <v>0</v>
      </c>
    </row>
    <row r="5366" spans="1:16" x14ac:dyDescent="0.35">
      <c r="A5366">
        <v>8</v>
      </c>
      <c r="B5366">
        <v>11</v>
      </c>
      <c r="C5366">
        <v>5</v>
      </c>
      <c r="D5366">
        <v>0</v>
      </c>
      <c r="E5366">
        <v>0</v>
      </c>
      <c r="F5366">
        <v>20</v>
      </c>
      <c r="G5366">
        <v>0.3</v>
      </c>
      <c r="H5366">
        <v>0.15</v>
      </c>
      <c r="I5366">
        <v>0</v>
      </c>
      <c r="J5366">
        <v>20</v>
      </c>
      <c r="K5366">
        <v>0</v>
      </c>
      <c r="L5366">
        <v>0</v>
      </c>
      <c r="M5366">
        <v>0</v>
      </c>
      <c r="N5366">
        <v>0</v>
      </c>
      <c r="O5366" s="16">
        <f>VLOOKUP(A5366,'LW  WY'!I$36:J$47,2)</f>
        <v>1.3334183573547205</v>
      </c>
      <c r="P5366">
        <f t="shared" si="83"/>
        <v>0</v>
      </c>
    </row>
    <row r="5367" spans="1:16" x14ac:dyDescent="0.35">
      <c r="A5367">
        <v>8</v>
      </c>
      <c r="B5367">
        <v>11</v>
      </c>
      <c r="C5367">
        <v>6</v>
      </c>
      <c r="D5367">
        <v>0</v>
      </c>
      <c r="E5367">
        <v>12</v>
      </c>
      <c r="F5367">
        <v>22</v>
      </c>
      <c r="G5367">
        <v>0</v>
      </c>
      <c r="H5367">
        <v>0.15</v>
      </c>
      <c r="I5367">
        <v>8.7859999999999996</v>
      </c>
      <c r="J5367">
        <v>22.356999999999999</v>
      </c>
      <c r="K5367">
        <v>157976.465</v>
      </c>
      <c r="L5367">
        <v>53289.667000000001</v>
      </c>
      <c r="M5367">
        <v>53.289667000000001</v>
      </c>
      <c r="N5367">
        <v>5.3289666999999999E-2</v>
      </c>
      <c r="O5367" s="16">
        <f>VLOOKUP(A5367,'LW  WY'!I$36:J$47,2)</f>
        <v>1.3334183573547205</v>
      </c>
      <c r="P5367">
        <f t="shared" si="83"/>
        <v>7.1057420235120058E-2</v>
      </c>
    </row>
    <row r="5368" spans="1:16" x14ac:dyDescent="0.35">
      <c r="A5368">
        <v>8</v>
      </c>
      <c r="B5368">
        <v>11</v>
      </c>
      <c r="C5368">
        <v>7</v>
      </c>
      <c r="D5368">
        <v>105</v>
      </c>
      <c r="E5368">
        <v>135</v>
      </c>
      <c r="F5368">
        <v>25</v>
      </c>
      <c r="G5368">
        <v>0</v>
      </c>
      <c r="H5368">
        <v>0.15</v>
      </c>
      <c r="I5368">
        <v>240.97399999999999</v>
      </c>
      <c r="J5368">
        <v>34.896999999999998</v>
      </c>
      <c r="K5368">
        <v>4941081.5369999995</v>
      </c>
      <c r="L5368">
        <v>4666910.3090000004</v>
      </c>
      <c r="M5368">
        <v>4666.9103089999999</v>
      </c>
      <c r="N5368">
        <v>4.6669103090000004</v>
      </c>
      <c r="O5368" s="16">
        <f>VLOOKUP(A5368,'LW  WY'!I$36:J$47,2)</f>
        <v>1.3334183573547205</v>
      </c>
      <c r="P5368">
        <f t="shared" si="83"/>
        <v>6.2229438781485911</v>
      </c>
    </row>
    <row r="5369" spans="1:16" x14ac:dyDescent="0.35">
      <c r="A5369">
        <v>8</v>
      </c>
      <c r="B5369">
        <v>11</v>
      </c>
      <c r="C5369">
        <v>8</v>
      </c>
      <c r="D5369">
        <v>14</v>
      </c>
      <c r="E5369">
        <v>182</v>
      </c>
      <c r="F5369">
        <v>26</v>
      </c>
      <c r="G5369">
        <v>0</v>
      </c>
      <c r="H5369">
        <v>0.15</v>
      </c>
      <c r="I5369">
        <v>162.31</v>
      </c>
      <c r="J5369">
        <v>32.633000000000003</v>
      </c>
      <c r="K5369">
        <v>3248855.548</v>
      </c>
      <c r="L5369">
        <v>3034646.6150000002</v>
      </c>
      <c r="M5369">
        <v>3034.6466150000001</v>
      </c>
      <c r="N5369">
        <v>3.0346466150000002</v>
      </c>
      <c r="O5369" s="16">
        <f>VLOOKUP(A5369,'LW  WY'!I$36:J$47,2)</f>
        <v>1.3334183573547205</v>
      </c>
      <c r="P5369">
        <f t="shared" si="83"/>
        <v>4.0464535045253633</v>
      </c>
    </row>
    <row r="5370" spans="1:16" x14ac:dyDescent="0.35">
      <c r="A5370">
        <v>8</v>
      </c>
      <c r="B5370">
        <v>11</v>
      </c>
      <c r="C5370">
        <v>9</v>
      </c>
      <c r="D5370">
        <v>32</v>
      </c>
      <c r="E5370">
        <v>273</v>
      </c>
      <c r="F5370">
        <v>27</v>
      </c>
      <c r="G5370">
        <v>0</v>
      </c>
      <c r="H5370">
        <v>0.15</v>
      </c>
      <c r="I5370">
        <v>271.947</v>
      </c>
      <c r="J5370">
        <v>38.08</v>
      </c>
      <c r="K5370">
        <v>5357038.5920000002</v>
      </c>
      <c r="L5370">
        <v>5068128.352</v>
      </c>
      <c r="M5370">
        <v>5068.1283519999997</v>
      </c>
      <c r="N5370">
        <v>5.0681283519999996</v>
      </c>
      <c r="O5370" s="16">
        <f>VLOOKUP(A5370,'LW  WY'!I$36:J$47,2)</f>
        <v>1.3334183573547205</v>
      </c>
      <c r="P5370">
        <f t="shared" si="83"/>
        <v>6.7579353819867256</v>
      </c>
    </row>
    <row r="5371" spans="1:16" x14ac:dyDescent="0.35">
      <c r="A5371">
        <v>8</v>
      </c>
      <c r="B5371">
        <v>11</v>
      </c>
      <c r="C5371">
        <v>10</v>
      </c>
      <c r="D5371">
        <v>104</v>
      </c>
      <c r="E5371">
        <v>380</v>
      </c>
      <c r="F5371">
        <v>28</v>
      </c>
      <c r="G5371">
        <v>0</v>
      </c>
      <c r="H5371">
        <v>0.15</v>
      </c>
      <c r="I5371">
        <v>457.44299999999998</v>
      </c>
      <c r="J5371">
        <v>46.603999999999999</v>
      </c>
      <c r="K5371">
        <v>8757346.6239999998</v>
      </c>
      <c r="L5371">
        <v>8347949.9500000002</v>
      </c>
      <c r="M5371">
        <v>8347.9499500000002</v>
      </c>
      <c r="N5371">
        <v>8.3479499500000003</v>
      </c>
      <c r="O5371" s="16">
        <f>VLOOKUP(A5371,'LW  WY'!I$36:J$47,2)</f>
        <v>1.3334183573547205</v>
      </c>
      <c r="P5371">
        <f t="shared" si="83"/>
        <v>11.131309709608422</v>
      </c>
    </row>
    <row r="5372" spans="1:16" x14ac:dyDescent="0.35">
      <c r="A5372">
        <v>8</v>
      </c>
      <c r="B5372">
        <v>11</v>
      </c>
      <c r="C5372">
        <v>11</v>
      </c>
      <c r="D5372">
        <v>113</v>
      </c>
      <c r="E5372">
        <v>443</v>
      </c>
      <c r="F5372">
        <v>29</v>
      </c>
      <c r="G5372">
        <v>0</v>
      </c>
      <c r="H5372">
        <v>0.15</v>
      </c>
      <c r="I5372">
        <v>547.226</v>
      </c>
      <c r="J5372">
        <v>51.204000000000001</v>
      </c>
      <c r="K5372">
        <v>10220093.66</v>
      </c>
      <c r="L5372">
        <v>9758866.0470000003</v>
      </c>
      <c r="M5372">
        <v>9758.8660469999995</v>
      </c>
      <c r="N5372">
        <v>9.7588660469999997</v>
      </c>
      <c r="O5372" s="16">
        <f>VLOOKUP(A5372,'LW  WY'!I$36:J$47,2)</f>
        <v>1.3334183573547205</v>
      </c>
      <c r="P5372">
        <f t="shared" si="83"/>
        <v>13.012651134035494</v>
      </c>
    </row>
    <row r="5373" spans="1:16" x14ac:dyDescent="0.35">
      <c r="A5373">
        <v>8</v>
      </c>
      <c r="B5373">
        <v>11</v>
      </c>
      <c r="C5373">
        <v>12</v>
      </c>
      <c r="D5373">
        <v>64</v>
      </c>
      <c r="E5373">
        <v>432</v>
      </c>
      <c r="F5373">
        <v>29</v>
      </c>
      <c r="G5373">
        <v>0</v>
      </c>
      <c r="H5373">
        <v>0.15</v>
      </c>
      <c r="I5373">
        <v>491.01100000000002</v>
      </c>
      <c r="J5373">
        <v>48.860999999999997</v>
      </c>
      <c r="K5373">
        <v>9143516.4539999999</v>
      </c>
      <c r="L5373">
        <v>8720436.2479999997</v>
      </c>
      <c r="M5373">
        <v>8720.436248</v>
      </c>
      <c r="N5373">
        <v>8.7204362480000004</v>
      </c>
      <c r="O5373" s="16">
        <f>VLOOKUP(A5373,'LW  WY'!I$36:J$47,2)</f>
        <v>1.3334183573547205</v>
      </c>
      <c r="P5373">
        <f t="shared" si="83"/>
        <v>11.627989777224723</v>
      </c>
    </row>
    <row r="5374" spans="1:16" x14ac:dyDescent="0.35">
      <c r="A5374">
        <v>8</v>
      </c>
      <c r="B5374">
        <v>11</v>
      </c>
      <c r="C5374">
        <v>13</v>
      </c>
      <c r="D5374">
        <v>116</v>
      </c>
      <c r="E5374">
        <v>449</v>
      </c>
      <c r="F5374">
        <v>29</v>
      </c>
      <c r="G5374">
        <v>0</v>
      </c>
      <c r="H5374">
        <v>0.15</v>
      </c>
      <c r="I5374">
        <v>556.41300000000001</v>
      </c>
      <c r="J5374">
        <v>51.569000000000003</v>
      </c>
      <c r="K5374">
        <v>10365157.109999999</v>
      </c>
      <c r="L5374">
        <v>9898789.3200000003</v>
      </c>
      <c r="M5374">
        <v>9898.7893199999999</v>
      </c>
      <c r="N5374">
        <v>9.8987893200000006</v>
      </c>
      <c r="O5374" s="16">
        <f>VLOOKUP(A5374,'LW  WY'!I$36:J$47,2)</f>
        <v>1.3334183573547205</v>
      </c>
      <c r="P5374">
        <f t="shared" si="83"/>
        <v>13.199227394874852</v>
      </c>
    </row>
    <row r="5375" spans="1:16" x14ac:dyDescent="0.35">
      <c r="A5375">
        <v>8</v>
      </c>
      <c r="B5375">
        <v>11</v>
      </c>
      <c r="C5375">
        <v>14</v>
      </c>
      <c r="D5375">
        <v>296</v>
      </c>
      <c r="E5375">
        <v>389</v>
      </c>
      <c r="F5375">
        <v>28</v>
      </c>
      <c r="G5375">
        <v>0</v>
      </c>
      <c r="H5375">
        <v>0.15</v>
      </c>
      <c r="I5375">
        <v>676.63599999999997</v>
      </c>
      <c r="J5375">
        <v>55.545000000000002</v>
      </c>
      <c r="K5375">
        <v>12579735.060000001</v>
      </c>
      <c r="L5375">
        <v>12034895.970000001</v>
      </c>
      <c r="M5375">
        <v>12034.89597</v>
      </c>
      <c r="N5375">
        <v>12.034895970000001</v>
      </c>
      <c r="O5375" s="16">
        <f>VLOOKUP(A5375,'LW  WY'!I$36:J$47,2)</f>
        <v>1.3334183573547205</v>
      </c>
      <c r="P5375">
        <f t="shared" si="83"/>
        <v>16.047551215252348</v>
      </c>
    </row>
    <row r="5376" spans="1:16" x14ac:dyDescent="0.35">
      <c r="A5376">
        <v>8</v>
      </c>
      <c r="B5376">
        <v>11</v>
      </c>
      <c r="C5376">
        <v>15</v>
      </c>
      <c r="D5376">
        <v>147</v>
      </c>
      <c r="E5376">
        <v>335</v>
      </c>
      <c r="F5376">
        <v>28</v>
      </c>
      <c r="G5376">
        <v>0</v>
      </c>
      <c r="H5376">
        <v>0.15</v>
      </c>
      <c r="I5376">
        <v>466.34399999999999</v>
      </c>
      <c r="J5376">
        <v>47.014000000000003</v>
      </c>
      <c r="K5376">
        <v>8999489.898</v>
      </c>
      <c r="L5376">
        <v>8581513.1260000002</v>
      </c>
      <c r="M5376">
        <v>8581.5131259999998</v>
      </c>
      <c r="N5376">
        <v>8.5815131260000008</v>
      </c>
      <c r="O5376" s="16">
        <f>VLOOKUP(A5376,'LW  WY'!I$36:J$47,2)</f>
        <v>1.3334183573547205</v>
      </c>
      <c r="P5376">
        <f t="shared" si="83"/>
        <v>11.442747136088894</v>
      </c>
    </row>
    <row r="5377" spans="1:16" x14ac:dyDescent="0.35">
      <c r="A5377">
        <v>8</v>
      </c>
      <c r="B5377">
        <v>11</v>
      </c>
      <c r="C5377">
        <v>16</v>
      </c>
      <c r="D5377">
        <v>115</v>
      </c>
      <c r="E5377">
        <v>244</v>
      </c>
      <c r="F5377">
        <v>27</v>
      </c>
      <c r="G5377">
        <v>0</v>
      </c>
      <c r="H5377">
        <v>0.15</v>
      </c>
      <c r="I5377">
        <v>361.04399999999998</v>
      </c>
      <c r="J5377">
        <v>41.765999999999998</v>
      </c>
      <c r="K5377">
        <v>7162943.949</v>
      </c>
      <c r="L5377">
        <v>6810043.3020000001</v>
      </c>
      <c r="M5377">
        <v>6810.043302</v>
      </c>
      <c r="N5377">
        <v>6.8100433020000004</v>
      </c>
      <c r="O5377" s="16">
        <f>VLOOKUP(A5377,'LW  WY'!I$36:J$47,2)</f>
        <v>1.3334183573547205</v>
      </c>
      <c r="P5377">
        <f t="shared" si="83"/>
        <v>9.080636753267358</v>
      </c>
    </row>
    <row r="5378" spans="1:16" x14ac:dyDescent="0.35">
      <c r="A5378">
        <v>8</v>
      </c>
      <c r="B5378">
        <v>11</v>
      </c>
      <c r="C5378">
        <v>17</v>
      </c>
      <c r="D5378">
        <v>161</v>
      </c>
      <c r="E5378">
        <v>149</v>
      </c>
      <c r="F5378">
        <v>26</v>
      </c>
      <c r="G5378">
        <v>0.1</v>
      </c>
      <c r="H5378">
        <v>0.15</v>
      </c>
      <c r="I5378">
        <v>312.30700000000002</v>
      </c>
      <c r="J5378">
        <v>38.417000000000002</v>
      </c>
      <c r="K5378">
        <v>6366539.148</v>
      </c>
      <c r="L5378">
        <v>6041858.2889999999</v>
      </c>
      <c r="M5378">
        <v>6041.8582889999998</v>
      </c>
      <c r="N5378">
        <v>6.0418582890000003</v>
      </c>
      <c r="O5378" s="16">
        <f>VLOOKUP(A5378,'LW  WY'!I$36:J$47,2)</f>
        <v>1.3334183573547205</v>
      </c>
      <c r="P5378">
        <f t="shared" si="83"/>
        <v>8.056324755088383</v>
      </c>
    </row>
    <row r="5379" spans="1:16" x14ac:dyDescent="0.35">
      <c r="A5379">
        <v>8</v>
      </c>
      <c r="B5379">
        <v>11</v>
      </c>
      <c r="C5379">
        <v>18</v>
      </c>
      <c r="D5379">
        <v>48</v>
      </c>
      <c r="E5379">
        <v>65</v>
      </c>
      <c r="F5379">
        <v>24</v>
      </c>
      <c r="G5379">
        <v>0.2</v>
      </c>
      <c r="H5379">
        <v>0.15</v>
      </c>
      <c r="I5379">
        <v>92.822999999999993</v>
      </c>
      <c r="J5379">
        <v>27.556000000000001</v>
      </c>
      <c r="K5379">
        <v>1859535.6680000001</v>
      </c>
      <c r="L5379">
        <v>1694555.862</v>
      </c>
      <c r="M5379">
        <v>1694.5558619999999</v>
      </c>
      <c r="N5379">
        <v>1.6945558620000001</v>
      </c>
      <c r="O5379" s="16">
        <f>VLOOKUP(A5379,'LW  WY'!I$36:J$47,2)</f>
        <v>1.3334183573547205</v>
      </c>
      <c r="P5379">
        <f t="shared" si="83"/>
        <v>2.2595518939538524</v>
      </c>
    </row>
    <row r="5380" spans="1:16" x14ac:dyDescent="0.35">
      <c r="A5380">
        <v>8</v>
      </c>
      <c r="B5380">
        <v>11</v>
      </c>
      <c r="C5380">
        <v>19</v>
      </c>
      <c r="D5380">
        <v>0</v>
      </c>
      <c r="E5380">
        <v>0</v>
      </c>
      <c r="F5380">
        <v>23</v>
      </c>
      <c r="G5380">
        <v>0.2</v>
      </c>
      <c r="H5380">
        <v>0.15</v>
      </c>
      <c r="I5380">
        <v>0</v>
      </c>
      <c r="J5380">
        <v>23</v>
      </c>
      <c r="K5380">
        <v>0</v>
      </c>
      <c r="L5380">
        <v>0</v>
      </c>
      <c r="M5380">
        <v>0</v>
      </c>
      <c r="N5380">
        <v>0</v>
      </c>
      <c r="O5380" s="16">
        <f>VLOOKUP(A5380,'LW  WY'!I$36:J$47,2)</f>
        <v>1.3334183573547205</v>
      </c>
      <c r="P5380">
        <f t="shared" si="83"/>
        <v>0</v>
      </c>
    </row>
    <row r="5381" spans="1:16" x14ac:dyDescent="0.35">
      <c r="A5381">
        <v>8</v>
      </c>
      <c r="B5381">
        <v>11</v>
      </c>
      <c r="C5381">
        <v>20</v>
      </c>
      <c r="D5381">
        <v>0</v>
      </c>
      <c r="E5381">
        <v>0</v>
      </c>
      <c r="F5381">
        <v>22</v>
      </c>
      <c r="G5381">
        <v>0.2</v>
      </c>
      <c r="H5381">
        <v>0.15</v>
      </c>
      <c r="I5381">
        <v>0</v>
      </c>
      <c r="J5381">
        <v>22</v>
      </c>
      <c r="K5381">
        <v>0</v>
      </c>
      <c r="L5381">
        <v>0</v>
      </c>
      <c r="M5381">
        <v>0</v>
      </c>
      <c r="N5381">
        <v>0</v>
      </c>
      <c r="O5381" s="16">
        <f>VLOOKUP(A5381,'LW  WY'!I$36:J$47,2)</f>
        <v>1.3334183573547205</v>
      </c>
      <c r="P5381">
        <f t="shared" si="83"/>
        <v>0</v>
      </c>
    </row>
    <row r="5382" spans="1:16" x14ac:dyDescent="0.35">
      <c r="A5382">
        <v>8</v>
      </c>
      <c r="B5382">
        <v>11</v>
      </c>
      <c r="C5382">
        <v>21</v>
      </c>
      <c r="D5382">
        <v>0</v>
      </c>
      <c r="E5382">
        <v>0</v>
      </c>
      <c r="F5382">
        <v>22</v>
      </c>
      <c r="G5382">
        <v>0.1</v>
      </c>
      <c r="H5382">
        <v>0.15</v>
      </c>
      <c r="I5382">
        <v>0</v>
      </c>
      <c r="J5382">
        <v>22</v>
      </c>
      <c r="K5382">
        <v>0</v>
      </c>
      <c r="L5382">
        <v>0</v>
      </c>
      <c r="M5382">
        <v>0</v>
      </c>
      <c r="N5382">
        <v>0</v>
      </c>
      <c r="O5382" s="16">
        <f>VLOOKUP(A5382,'LW  WY'!I$36:J$47,2)</f>
        <v>1.3334183573547205</v>
      </c>
      <c r="P5382">
        <f t="shared" si="83"/>
        <v>0</v>
      </c>
    </row>
    <row r="5383" spans="1:16" x14ac:dyDescent="0.35">
      <c r="A5383">
        <v>8</v>
      </c>
      <c r="B5383">
        <v>11</v>
      </c>
      <c r="C5383">
        <v>22</v>
      </c>
      <c r="D5383">
        <v>0</v>
      </c>
      <c r="E5383">
        <v>0</v>
      </c>
      <c r="F5383">
        <v>21</v>
      </c>
      <c r="G5383">
        <v>0.1</v>
      </c>
      <c r="H5383">
        <v>0.15</v>
      </c>
      <c r="I5383">
        <v>0</v>
      </c>
      <c r="J5383">
        <v>21</v>
      </c>
      <c r="K5383">
        <v>0</v>
      </c>
      <c r="L5383">
        <v>0</v>
      </c>
      <c r="M5383">
        <v>0</v>
      </c>
      <c r="N5383">
        <v>0</v>
      </c>
      <c r="O5383" s="16">
        <f>VLOOKUP(A5383,'LW  WY'!I$36:J$47,2)</f>
        <v>1.3334183573547205</v>
      </c>
      <c r="P5383">
        <f t="shared" si="83"/>
        <v>0</v>
      </c>
    </row>
    <row r="5384" spans="1:16" x14ac:dyDescent="0.35">
      <c r="A5384">
        <v>8</v>
      </c>
      <c r="B5384">
        <v>11</v>
      </c>
      <c r="C5384">
        <v>23</v>
      </c>
      <c r="D5384">
        <v>0</v>
      </c>
      <c r="E5384">
        <v>0</v>
      </c>
      <c r="F5384">
        <v>21</v>
      </c>
      <c r="G5384">
        <v>0</v>
      </c>
      <c r="H5384">
        <v>0.15</v>
      </c>
      <c r="I5384">
        <v>0</v>
      </c>
      <c r="J5384">
        <v>21</v>
      </c>
      <c r="K5384">
        <v>0</v>
      </c>
      <c r="L5384">
        <v>0</v>
      </c>
      <c r="M5384">
        <v>0</v>
      </c>
      <c r="N5384">
        <v>0</v>
      </c>
      <c r="O5384" s="16">
        <f>VLOOKUP(A5384,'LW  WY'!I$36:J$47,2)</f>
        <v>1.3334183573547205</v>
      </c>
      <c r="P5384">
        <f t="shared" si="83"/>
        <v>0</v>
      </c>
    </row>
    <row r="5385" spans="1:16" x14ac:dyDescent="0.35">
      <c r="A5385">
        <v>8</v>
      </c>
      <c r="B5385">
        <v>12</v>
      </c>
      <c r="C5385">
        <v>0</v>
      </c>
      <c r="D5385">
        <v>0</v>
      </c>
      <c r="E5385">
        <v>0</v>
      </c>
      <c r="F5385">
        <v>20</v>
      </c>
      <c r="G5385">
        <v>0</v>
      </c>
      <c r="H5385">
        <v>0.15</v>
      </c>
      <c r="I5385">
        <v>0</v>
      </c>
      <c r="J5385">
        <v>20</v>
      </c>
      <c r="K5385">
        <v>0</v>
      </c>
      <c r="L5385">
        <v>0</v>
      </c>
      <c r="M5385">
        <v>0</v>
      </c>
      <c r="N5385">
        <v>0</v>
      </c>
      <c r="O5385" s="16">
        <f>VLOOKUP(A5385,'LW  WY'!I$36:J$47,2)</f>
        <v>1.3334183573547205</v>
      </c>
      <c r="P5385">
        <f t="shared" si="83"/>
        <v>0</v>
      </c>
    </row>
    <row r="5386" spans="1:16" x14ac:dyDescent="0.35">
      <c r="A5386">
        <v>8</v>
      </c>
      <c r="B5386">
        <v>12</v>
      </c>
      <c r="C5386">
        <v>1</v>
      </c>
      <c r="D5386">
        <v>0</v>
      </c>
      <c r="E5386">
        <v>0</v>
      </c>
      <c r="F5386">
        <v>20</v>
      </c>
      <c r="G5386">
        <v>0</v>
      </c>
      <c r="H5386">
        <v>0.15</v>
      </c>
      <c r="I5386">
        <v>0</v>
      </c>
      <c r="J5386">
        <v>20</v>
      </c>
      <c r="K5386">
        <v>0</v>
      </c>
      <c r="L5386">
        <v>0</v>
      </c>
      <c r="M5386">
        <v>0</v>
      </c>
      <c r="N5386">
        <v>0</v>
      </c>
      <c r="O5386" s="16">
        <f>VLOOKUP(A5386,'LW  WY'!I$36:J$47,2)</f>
        <v>1.3334183573547205</v>
      </c>
      <c r="P5386">
        <f t="shared" si="83"/>
        <v>0</v>
      </c>
    </row>
    <row r="5387" spans="1:16" x14ac:dyDescent="0.35">
      <c r="A5387">
        <v>8</v>
      </c>
      <c r="B5387">
        <v>12</v>
      </c>
      <c r="C5387">
        <v>2</v>
      </c>
      <c r="D5387">
        <v>0</v>
      </c>
      <c r="E5387">
        <v>0</v>
      </c>
      <c r="F5387">
        <v>20</v>
      </c>
      <c r="G5387">
        <v>0</v>
      </c>
      <c r="H5387">
        <v>0.15</v>
      </c>
      <c r="I5387">
        <v>0</v>
      </c>
      <c r="J5387">
        <v>20</v>
      </c>
      <c r="K5387">
        <v>0</v>
      </c>
      <c r="L5387">
        <v>0</v>
      </c>
      <c r="M5387">
        <v>0</v>
      </c>
      <c r="N5387">
        <v>0</v>
      </c>
      <c r="O5387" s="16">
        <f>VLOOKUP(A5387,'LW  WY'!I$36:J$47,2)</f>
        <v>1.3334183573547205</v>
      </c>
      <c r="P5387">
        <f t="shared" si="83"/>
        <v>0</v>
      </c>
    </row>
    <row r="5388" spans="1:16" x14ac:dyDescent="0.35">
      <c r="A5388">
        <v>8</v>
      </c>
      <c r="B5388">
        <v>12</v>
      </c>
      <c r="C5388">
        <v>3</v>
      </c>
      <c r="D5388">
        <v>0</v>
      </c>
      <c r="E5388">
        <v>0</v>
      </c>
      <c r="F5388">
        <v>20</v>
      </c>
      <c r="G5388">
        <v>0</v>
      </c>
      <c r="H5388">
        <v>0.15</v>
      </c>
      <c r="I5388">
        <v>0</v>
      </c>
      <c r="J5388">
        <v>20</v>
      </c>
      <c r="K5388">
        <v>0</v>
      </c>
      <c r="L5388">
        <v>0</v>
      </c>
      <c r="M5388">
        <v>0</v>
      </c>
      <c r="N5388">
        <v>0</v>
      </c>
      <c r="O5388" s="16">
        <f>VLOOKUP(A5388,'LW  WY'!I$36:J$47,2)</f>
        <v>1.3334183573547205</v>
      </c>
      <c r="P5388">
        <f t="shared" si="83"/>
        <v>0</v>
      </c>
    </row>
    <row r="5389" spans="1:16" x14ac:dyDescent="0.35">
      <c r="A5389">
        <v>8</v>
      </c>
      <c r="B5389">
        <v>12</v>
      </c>
      <c r="C5389">
        <v>4</v>
      </c>
      <c r="D5389">
        <v>0</v>
      </c>
      <c r="E5389">
        <v>0</v>
      </c>
      <c r="F5389">
        <v>20</v>
      </c>
      <c r="G5389">
        <v>0</v>
      </c>
      <c r="H5389">
        <v>0.15</v>
      </c>
      <c r="I5389">
        <v>0</v>
      </c>
      <c r="J5389">
        <v>20</v>
      </c>
      <c r="K5389">
        <v>0</v>
      </c>
      <c r="L5389">
        <v>0</v>
      </c>
      <c r="M5389">
        <v>0</v>
      </c>
      <c r="N5389">
        <v>0</v>
      </c>
      <c r="O5389" s="16">
        <f>VLOOKUP(A5389,'LW  WY'!I$36:J$47,2)</f>
        <v>1.3334183573547205</v>
      </c>
      <c r="P5389">
        <f t="shared" si="83"/>
        <v>0</v>
      </c>
    </row>
    <row r="5390" spans="1:16" x14ac:dyDescent="0.35">
      <c r="A5390">
        <v>8</v>
      </c>
      <c r="B5390">
        <v>12</v>
      </c>
      <c r="C5390">
        <v>5</v>
      </c>
      <c r="D5390">
        <v>0</v>
      </c>
      <c r="E5390">
        <v>0</v>
      </c>
      <c r="F5390">
        <v>20</v>
      </c>
      <c r="G5390">
        <v>0</v>
      </c>
      <c r="H5390">
        <v>0.15</v>
      </c>
      <c r="I5390">
        <v>0</v>
      </c>
      <c r="J5390">
        <v>20</v>
      </c>
      <c r="K5390">
        <v>0</v>
      </c>
      <c r="L5390">
        <v>0</v>
      </c>
      <c r="M5390">
        <v>0</v>
      </c>
      <c r="N5390">
        <v>0</v>
      </c>
      <c r="O5390" s="16">
        <f>VLOOKUP(A5390,'LW  WY'!I$36:J$47,2)</f>
        <v>1.3334183573547205</v>
      </c>
      <c r="P5390">
        <f t="shared" si="83"/>
        <v>0</v>
      </c>
    </row>
    <row r="5391" spans="1:16" x14ac:dyDescent="0.35">
      <c r="A5391">
        <v>8</v>
      </c>
      <c r="B5391">
        <v>12</v>
      </c>
      <c r="C5391">
        <v>6</v>
      </c>
      <c r="D5391">
        <v>0</v>
      </c>
      <c r="E5391">
        <v>3</v>
      </c>
      <c r="F5391">
        <v>21</v>
      </c>
      <c r="G5391">
        <v>0</v>
      </c>
      <c r="H5391">
        <v>0.15</v>
      </c>
      <c r="I5391">
        <v>2.19</v>
      </c>
      <c r="J5391">
        <v>21.088999999999999</v>
      </c>
      <c r="K5391">
        <v>36726.913</v>
      </c>
      <c r="L5391">
        <v>0</v>
      </c>
      <c r="M5391">
        <v>0</v>
      </c>
      <c r="N5391">
        <v>0</v>
      </c>
      <c r="O5391" s="16">
        <f>VLOOKUP(A5391,'LW  WY'!I$36:J$47,2)</f>
        <v>1.3334183573547205</v>
      </c>
      <c r="P5391">
        <f t="shared" si="83"/>
        <v>0</v>
      </c>
    </row>
    <row r="5392" spans="1:16" x14ac:dyDescent="0.35">
      <c r="A5392">
        <v>8</v>
      </c>
      <c r="B5392">
        <v>12</v>
      </c>
      <c r="C5392">
        <v>7</v>
      </c>
      <c r="D5392">
        <v>190</v>
      </c>
      <c r="E5392">
        <v>131</v>
      </c>
      <c r="F5392">
        <v>23</v>
      </c>
      <c r="G5392">
        <v>0</v>
      </c>
      <c r="H5392">
        <v>0.15</v>
      </c>
      <c r="I5392">
        <v>307.40800000000002</v>
      </c>
      <c r="J5392">
        <v>35.637999999999998</v>
      </c>
      <c r="K5392">
        <v>6353368.5379999997</v>
      </c>
      <c r="L5392">
        <v>6029154.3660000004</v>
      </c>
      <c r="M5392">
        <v>6029.1543659999998</v>
      </c>
      <c r="N5392">
        <v>6.0291543660000002</v>
      </c>
      <c r="O5392" s="16">
        <f>VLOOKUP(A5392,'LW  WY'!I$36:J$47,2)</f>
        <v>1.3334183573547205</v>
      </c>
      <c r="P5392">
        <f t="shared" si="83"/>
        <v>8.0393851109497607</v>
      </c>
    </row>
    <row r="5393" spans="1:16" x14ac:dyDescent="0.35">
      <c r="A5393">
        <v>8</v>
      </c>
      <c r="B5393">
        <v>12</v>
      </c>
      <c r="C5393">
        <v>8</v>
      </c>
      <c r="D5393">
        <v>4</v>
      </c>
      <c r="E5393">
        <v>161</v>
      </c>
      <c r="F5393">
        <v>25</v>
      </c>
      <c r="G5393">
        <v>0</v>
      </c>
      <c r="H5393">
        <v>0.15</v>
      </c>
      <c r="I5393">
        <v>132.80699999999999</v>
      </c>
      <c r="J5393">
        <v>30.425999999999998</v>
      </c>
      <c r="K5393">
        <v>2659362.5690000001</v>
      </c>
      <c r="L5393">
        <v>2466041.7149999999</v>
      </c>
      <c r="M5393">
        <v>2466.0417149999998</v>
      </c>
      <c r="N5393">
        <v>2.4660417149999998</v>
      </c>
      <c r="O5393" s="16">
        <f>VLOOKUP(A5393,'LW  WY'!I$36:J$47,2)</f>
        <v>1.3334183573547205</v>
      </c>
      <c r="P5393">
        <f t="shared" si="83"/>
        <v>3.2882652927835174</v>
      </c>
    </row>
    <row r="5394" spans="1:16" x14ac:dyDescent="0.35">
      <c r="A5394">
        <v>8</v>
      </c>
      <c r="B5394">
        <v>12</v>
      </c>
      <c r="C5394">
        <v>9</v>
      </c>
      <c r="D5394">
        <v>83</v>
      </c>
      <c r="E5394">
        <v>309</v>
      </c>
      <c r="F5394">
        <v>26</v>
      </c>
      <c r="G5394">
        <v>0</v>
      </c>
      <c r="H5394">
        <v>0.15</v>
      </c>
      <c r="I5394">
        <v>358.54399999999998</v>
      </c>
      <c r="J5394">
        <v>40.618000000000002</v>
      </c>
      <c r="K5394">
        <v>7063804.9500000002</v>
      </c>
      <c r="L5394">
        <v>6714417.1909999996</v>
      </c>
      <c r="M5394">
        <v>6714.4171909999995</v>
      </c>
      <c r="N5394">
        <v>6.7144171909999999</v>
      </c>
      <c r="O5394" s="16">
        <f>VLOOKUP(A5394,'LW  WY'!I$36:J$47,2)</f>
        <v>1.3334183573547205</v>
      </c>
      <c r="P5394">
        <f t="shared" si="83"/>
        <v>8.9531271414175162</v>
      </c>
    </row>
    <row r="5395" spans="1:16" x14ac:dyDescent="0.35">
      <c r="A5395">
        <v>8</v>
      </c>
      <c r="B5395">
        <v>12</v>
      </c>
      <c r="C5395">
        <v>10</v>
      </c>
      <c r="D5395">
        <v>7</v>
      </c>
      <c r="E5395">
        <v>187</v>
      </c>
      <c r="F5395">
        <v>27</v>
      </c>
      <c r="G5395">
        <v>0</v>
      </c>
      <c r="H5395">
        <v>0.15</v>
      </c>
      <c r="I5395">
        <v>168.774</v>
      </c>
      <c r="J5395">
        <v>33.856000000000002</v>
      </c>
      <c r="K5395">
        <v>3291775.27</v>
      </c>
      <c r="L5395">
        <v>3076045.5210000002</v>
      </c>
      <c r="M5395">
        <v>3076.045521</v>
      </c>
      <c r="N5395">
        <v>3.0760455210000002</v>
      </c>
      <c r="O5395" s="16">
        <f>VLOOKUP(A5395,'LW  WY'!I$36:J$47,2)</f>
        <v>1.3334183573547205</v>
      </c>
      <c r="P5395">
        <f t="shared" si="83"/>
        <v>4.1016555657601659</v>
      </c>
    </row>
    <row r="5396" spans="1:16" x14ac:dyDescent="0.35">
      <c r="A5396">
        <v>8</v>
      </c>
      <c r="B5396">
        <v>12</v>
      </c>
      <c r="C5396">
        <v>11</v>
      </c>
      <c r="D5396">
        <v>97</v>
      </c>
      <c r="E5396">
        <v>436</v>
      </c>
      <c r="F5396">
        <v>28</v>
      </c>
      <c r="G5396">
        <v>0</v>
      </c>
      <c r="H5396">
        <v>0.15</v>
      </c>
      <c r="I5396">
        <v>518.65499999999997</v>
      </c>
      <c r="J5396">
        <v>49.042000000000002</v>
      </c>
      <c r="K5396">
        <v>9764001.2949999999</v>
      </c>
      <c r="L5396">
        <v>9318934.8440000005</v>
      </c>
      <c r="M5396">
        <v>9318.9348439999994</v>
      </c>
      <c r="N5396">
        <v>9.3189348439999993</v>
      </c>
      <c r="O5396" s="16">
        <f>VLOOKUP(A5396,'LW  WY'!I$36:J$47,2)</f>
        <v>1.3334183573547205</v>
      </c>
      <c r="P5396">
        <f t="shared" si="83"/>
        <v>12.426038791982148</v>
      </c>
    </row>
    <row r="5397" spans="1:16" x14ac:dyDescent="0.35">
      <c r="A5397">
        <v>8</v>
      </c>
      <c r="B5397">
        <v>12</v>
      </c>
      <c r="C5397">
        <v>12</v>
      </c>
      <c r="D5397">
        <v>416</v>
      </c>
      <c r="E5397">
        <v>394</v>
      </c>
      <c r="F5397">
        <v>28</v>
      </c>
      <c r="G5397">
        <v>0</v>
      </c>
      <c r="H5397">
        <v>0.15</v>
      </c>
      <c r="I5397">
        <v>778.18600000000004</v>
      </c>
      <c r="J5397">
        <v>59.597999999999999</v>
      </c>
      <c r="K5397">
        <v>14090976.689999999</v>
      </c>
      <c r="L5397">
        <v>13492588.300000001</v>
      </c>
      <c r="M5397">
        <v>13492.588299999999</v>
      </c>
      <c r="N5397">
        <v>13.4925883</v>
      </c>
      <c r="O5397" s="16">
        <f>VLOOKUP(A5397,'LW  WY'!I$36:J$47,2)</f>
        <v>1.3334183573547205</v>
      </c>
      <c r="P5397">
        <f t="shared" si="83"/>
        <v>17.991264927449521</v>
      </c>
    </row>
    <row r="5398" spans="1:16" x14ac:dyDescent="0.35">
      <c r="A5398">
        <v>8</v>
      </c>
      <c r="B5398">
        <v>12</v>
      </c>
      <c r="C5398">
        <v>13</v>
      </c>
      <c r="D5398">
        <v>304</v>
      </c>
      <c r="E5398">
        <v>430</v>
      </c>
      <c r="F5398">
        <v>28</v>
      </c>
      <c r="G5398">
        <v>0</v>
      </c>
      <c r="H5398">
        <v>0.15</v>
      </c>
      <c r="I5398">
        <v>716.75</v>
      </c>
      <c r="J5398">
        <v>57.12</v>
      </c>
      <c r="K5398">
        <v>13144559.57</v>
      </c>
      <c r="L5398">
        <v>12579706.49</v>
      </c>
      <c r="M5398">
        <v>12579.70649</v>
      </c>
      <c r="N5398">
        <v>12.57970649</v>
      </c>
      <c r="O5398" s="16">
        <f>VLOOKUP(A5398,'LW  WY'!I$36:J$47,2)</f>
        <v>1.3334183573547205</v>
      </c>
      <c r="P5398">
        <f t="shared" si="83"/>
        <v>16.774011563900316</v>
      </c>
    </row>
    <row r="5399" spans="1:16" x14ac:dyDescent="0.35">
      <c r="A5399">
        <v>8</v>
      </c>
      <c r="B5399">
        <v>12</v>
      </c>
      <c r="C5399">
        <v>14</v>
      </c>
      <c r="D5399">
        <v>177</v>
      </c>
      <c r="E5399">
        <v>407</v>
      </c>
      <c r="F5399">
        <v>28</v>
      </c>
      <c r="G5399">
        <v>0</v>
      </c>
      <c r="H5399">
        <v>0.15</v>
      </c>
      <c r="I5399">
        <v>568.44600000000003</v>
      </c>
      <c r="J5399">
        <v>51.122999999999998</v>
      </c>
      <c r="K5399">
        <v>10723492.16</v>
      </c>
      <c r="L5399">
        <v>10244427.130000001</v>
      </c>
      <c r="M5399">
        <v>10244.42713</v>
      </c>
      <c r="N5399">
        <v>10.24442713</v>
      </c>
      <c r="O5399" s="16">
        <f>VLOOKUP(A5399,'LW  WY'!I$36:J$47,2)</f>
        <v>1.3334183573547205</v>
      </c>
      <c r="P5399">
        <f t="shared" si="83"/>
        <v>13.660107195724734</v>
      </c>
    </row>
    <row r="5400" spans="1:16" x14ac:dyDescent="0.35">
      <c r="A5400">
        <v>8</v>
      </c>
      <c r="B5400">
        <v>12</v>
      </c>
      <c r="C5400">
        <v>15</v>
      </c>
      <c r="D5400">
        <v>259</v>
      </c>
      <c r="E5400">
        <v>323</v>
      </c>
      <c r="F5400">
        <v>27</v>
      </c>
      <c r="G5400">
        <v>0</v>
      </c>
      <c r="H5400">
        <v>0.15</v>
      </c>
      <c r="I5400">
        <v>582.39099999999996</v>
      </c>
      <c r="J5400">
        <v>50.765000000000001</v>
      </c>
      <c r="K5400">
        <v>11134374.98</v>
      </c>
      <c r="L5400">
        <v>10640750.75</v>
      </c>
      <c r="M5400">
        <v>10640.750749999999</v>
      </c>
      <c r="N5400">
        <v>10.64075075</v>
      </c>
      <c r="O5400" s="16">
        <f>VLOOKUP(A5400,'LW  WY'!I$36:J$47,2)</f>
        <v>1.3334183573547205</v>
      </c>
      <c r="P5400">
        <f t="shared" si="83"/>
        <v>14.18857238608601</v>
      </c>
    </row>
    <row r="5401" spans="1:16" x14ac:dyDescent="0.35">
      <c r="A5401">
        <v>8</v>
      </c>
      <c r="B5401">
        <v>12</v>
      </c>
      <c r="C5401">
        <v>16</v>
      </c>
      <c r="D5401">
        <v>585</v>
      </c>
      <c r="E5401">
        <v>152</v>
      </c>
      <c r="F5401">
        <v>26</v>
      </c>
      <c r="G5401">
        <v>0</v>
      </c>
      <c r="H5401">
        <v>0.15</v>
      </c>
      <c r="I5401">
        <v>769.56399999999996</v>
      </c>
      <c r="J5401">
        <v>57.557000000000002</v>
      </c>
      <c r="K5401">
        <v>14570713.460000001</v>
      </c>
      <c r="L5401">
        <v>13955326.08</v>
      </c>
      <c r="M5401">
        <v>13955.326080000001</v>
      </c>
      <c r="N5401">
        <v>13.955326080000001</v>
      </c>
      <c r="O5401" s="16">
        <f>VLOOKUP(A5401,'LW  WY'!I$36:J$47,2)</f>
        <v>1.3334183573547205</v>
      </c>
      <c r="P5401">
        <f t="shared" si="83"/>
        <v>18.608287977943093</v>
      </c>
    </row>
    <row r="5402" spans="1:16" x14ac:dyDescent="0.35">
      <c r="A5402">
        <v>8</v>
      </c>
      <c r="B5402">
        <v>12</v>
      </c>
      <c r="C5402">
        <v>17</v>
      </c>
      <c r="D5402">
        <v>49</v>
      </c>
      <c r="E5402">
        <v>141</v>
      </c>
      <c r="F5402">
        <v>25</v>
      </c>
      <c r="G5402">
        <v>0</v>
      </c>
      <c r="H5402">
        <v>0.15</v>
      </c>
      <c r="I5402">
        <v>182.55799999999999</v>
      </c>
      <c r="J5402">
        <v>32.49</v>
      </c>
      <c r="K5402">
        <v>3729221.023</v>
      </c>
      <c r="L5402">
        <v>3497990.8309999998</v>
      </c>
      <c r="M5402">
        <v>3497.9908310000001</v>
      </c>
      <c r="N5402">
        <v>3.4979908310000001</v>
      </c>
      <c r="O5402" s="16">
        <f>VLOOKUP(A5402,'LW  WY'!I$36:J$47,2)</f>
        <v>1.3334183573547205</v>
      </c>
      <c r="P5402">
        <f t="shared" si="83"/>
        <v>4.6642851879138938</v>
      </c>
    </row>
    <row r="5403" spans="1:16" x14ac:dyDescent="0.35">
      <c r="A5403">
        <v>8</v>
      </c>
      <c r="B5403">
        <v>12</v>
      </c>
      <c r="C5403">
        <v>18</v>
      </c>
      <c r="D5403">
        <v>226</v>
      </c>
      <c r="E5403">
        <v>63</v>
      </c>
      <c r="F5403">
        <v>23</v>
      </c>
      <c r="G5403">
        <v>0</v>
      </c>
      <c r="H5403">
        <v>0.15</v>
      </c>
      <c r="I5403">
        <v>193.90299999999999</v>
      </c>
      <c r="J5403">
        <v>30.937999999999999</v>
      </c>
      <c r="K5403">
        <v>3962457.2250000001</v>
      </c>
      <c r="L5403">
        <v>3722962.5469999998</v>
      </c>
      <c r="M5403">
        <v>3722.9625470000001</v>
      </c>
      <c r="N5403">
        <v>3.7229625469999998</v>
      </c>
      <c r="O5403" s="16">
        <f>VLOOKUP(A5403,'LW  WY'!I$36:J$47,2)</f>
        <v>1.3334183573547205</v>
      </c>
      <c r="P5403">
        <f t="shared" si="83"/>
        <v>4.9642666039138863</v>
      </c>
    </row>
    <row r="5404" spans="1:16" x14ac:dyDescent="0.35">
      <c r="A5404">
        <v>8</v>
      </c>
      <c r="B5404">
        <v>12</v>
      </c>
      <c r="C5404">
        <v>19</v>
      </c>
      <c r="D5404">
        <v>0</v>
      </c>
      <c r="E5404">
        <v>0</v>
      </c>
      <c r="F5404">
        <v>22</v>
      </c>
      <c r="G5404">
        <v>0</v>
      </c>
      <c r="H5404">
        <v>0.14000000000000001</v>
      </c>
      <c r="I5404">
        <v>0</v>
      </c>
      <c r="J5404">
        <v>22</v>
      </c>
      <c r="K5404">
        <v>0</v>
      </c>
      <c r="L5404">
        <v>0</v>
      </c>
      <c r="M5404">
        <v>0</v>
      </c>
      <c r="N5404">
        <v>0</v>
      </c>
      <c r="O5404" s="16">
        <f>VLOOKUP(A5404,'LW  WY'!I$36:J$47,2)</f>
        <v>1.3334183573547205</v>
      </c>
      <c r="P5404">
        <f t="shared" si="83"/>
        <v>0</v>
      </c>
    </row>
    <row r="5405" spans="1:16" x14ac:dyDescent="0.35">
      <c r="A5405">
        <v>8</v>
      </c>
      <c r="B5405">
        <v>12</v>
      </c>
      <c r="C5405">
        <v>20</v>
      </c>
      <c r="D5405">
        <v>0</v>
      </c>
      <c r="E5405">
        <v>0</v>
      </c>
      <c r="F5405">
        <v>21</v>
      </c>
      <c r="G5405">
        <v>0</v>
      </c>
      <c r="H5405">
        <v>0.14000000000000001</v>
      </c>
      <c r="I5405">
        <v>0</v>
      </c>
      <c r="J5405">
        <v>21</v>
      </c>
      <c r="K5405">
        <v>0</v>
      </c>
      <c r="L5405">
        <v>0</v>
      </c>
      <c r="M5405">
        <v>0</v>
      </c>
      <c r="N5405">
        <v>0</v>
      </c>
      <c r="O5405" s="16">
        <f>VLOOKUP(A5405,'LW  WY'!I$36:J$47,2)</f>
        <v>1.3334183573547205</v>
      </c>
      <c r="P5405">
        <f t="shared" si="83"/>
        <v>0</v>
      </c>
    </row>
    <row r="5406" spans="1:16" x14ac:dyDescent="0.35">
      <c r="A5406">
        <v>8</v>
      </c>
      <c r="B5406">
        <v>12</v>
      </c>
      <c r="C5406">
        <v>21</v>
      </c>
      <c r="D5406">
        <v>0</v>
      </c>
      <c r="E5406">
        <v>0</v>
      </c>
      <c r="F5406">
        <v>21</v>
      </c>
      <c r="G5406">
        <v>0</v>
      </c>
      <c r="H5406">
        <v>0.14000000000000001</v>
      </c>
      <c r="I5406">
        <v>0</v>
      </c>
      <c r="J5406">
        <v>21</v>
      </c>
      <c r="K5406">
        <v>0</v>
      </c>
      <c r="L5406">
        <v>0</v>
      </c>
      <c r="M5406">
        <v>0</v>
      </c>
      <c r="N5406">
        <v>0</v>
      </c>
      <c r="O5406" s="16">
        <f>VLOOKUP(A5406,'LW  WY'!I$36:J$47,2)</f>
        <v>1.3334183573547205</v>
      </c>
      <c r="P5406">
        <f t="shared" si="83"/>
        <v>0</v>
      </c>
    </row>
    <row r="5407" spans="1:16" x14ac:dyDescent="0.35">
      <c r="A5407">
        <v>8</v>
      </c>
      <c r="B5407">
        <v>12</v>
      </c>
      <c r="C5407">
        <v>22</v>
      </c>
      <c r="D5407">
        <v>0</v>
      </c>
      <c r="E5407">
        <v>0</v>
      </c>
      <c r="F5407">
        <v>21</v>
      </c>
      <c r="G5407">
        <v>0</v>
      </c>
      <c r="H5407">
        <v>0.14000000000000001</v>
      </c>
      <c r="I5407">
        <v>0</v>
      </c>
      <c r="J5407">
        <v>21</v>
      </c>
      <c r="K5407">
        <v>0</v>
      </c>
      <c r="L5407">
        <v>0</v>
      </c>
      <c r="M5407">
        <v>0</v>
      </c>
      <c r="N5407">
        <v>0</v>
      </c>
      <c r="O5407" s="16">
        <f>VLOOKUP(A5407,'LW  WY'!I$36:J$47,2)</f>
        <v>1.3334183573547205</v>
      </c>
      <c r="P5407">
        <f t="shared" si="83"/>
        <v>0</v>
      </c>
    </row>
    <row r="5408" spans="1:16" x14ac:dyDescent="0.35">
      <c r="A5408">
        <v>8</v>
      </c>
      <c r="B5408">
        <v>12</v>
      </c>
      <c r="C5408">
        <v>23</v>
      </c>
      <c r="D5408">
        <v>0</v>
      </c>
      <c r="E5408">
        <v>0</v>
      </c>
      <c r="F5408">
        <v>20</v>
      </c>
      <c r="G5408">
        <v>0</v>
      </c>
      <c r="H5408">
        <v>0.14000000000000001</v>
      </c>
      <c r="I5408">
        <v>0</v>
      </c>
      <c r="J5408">
        <v>20</v>
      </c>
      <c r="K5408">
        <v>0</v>
      </c>
      <c r="L5408">
        <v>0</v>
      </c>
      <c r="M5408">
        <v>0</v>
      </c>
      <c r="N5408">
        <v>0</v>
      </c>
      <c r="O5408" s="16">
        <f>VLOOKUP(A5408,'LW  WY'!I$36:J$47,2)</f>
        <v>1.3334183573547205</v>
      </c>
      <c r="P5408">
        <f t="shared" si="83"/>
        <v>0</v>
      </c>
    </row>
    <row r="5409" spans="1:16" x14ac:dyDescent="0.35">
      <c r="A5409">
        <v>8</v>
      </c>
      <c r="B5409">
        <v>13</v>
      </c>
      <c r="C5409">
        <v>0</v>
      </c>
      <c r="D5409">
        <v>0</v>
      </c>
      <c r="E5409">
        <v>0</v>
      </c>
      <c r="F5409">
        <v>20</v>
      </c>
      <c r="G5409">
        <v>0</v>
      </c>
      <c r="H5409">
        <v>0.14000000000000001</v>
      </c>
      <c r="I5409">
        <v>0</v>
      </c>
      <c r="J5409">
        <v>20</v>
      </c>
      <c r="K5409">
        <v>0</v>
      </c>
      <c r="L5409">
        <v>0</v>
      </c>
      <c r="M5409">
        <v>0</v>
      </c>
      <c r="N5409">
        <v>0</v>
      </c>
      <c r="O5409" s="16">
        <f>VLOOKUP(A5409,'LW  WY'!I$36:J$47,2)</f>
        <v>1.3334183573547205</v>
      </c>
      <c r="P5409">
        <f t="shared" si="83"/>
        <v>0</v>
      </c>
    </row>
    <row r="5410" spans="1:16" x14ac:dyDescent="0.35">
      <c r="A5410">
        <v>8</v>
      </c>
      <c r="B5410">
        <v>13</v>
      </c>
      <c r="C5410">
        <v>1</v>
      </c>
      <c r="D5410">
        <v>0</v>
      </c>
      <c r="E5410">
        <v>0</v>
      </c>
      <c r="F5410">
        <v>20</v>
      </c>
      <c r="G5410">
        <v>0</v>
      </c>
      <c r="H5410">
        <v>0.14000000000000001</v>
      </c>
      <c r="I5410">
        <v>0</v>
      </c>
      <c r="J5410">
        <v>20</v>
      </c>
      <c r="K5410">
        <v>0</v>
      </c>
      <c r="L5410">
        <v>0</v>
      </c>
      <c r="M5410">
        <v>0</v>
      </c>
      <c r="N5410">
        <v>0</v>
      </c>
      <c r="O5410" s="16">
        <f>VLOOKUP(A5410,'LW  WY'!I$36:J$47,2)</f>
        <v>1.3334183573547205</v>
      </c>
      <c r="P5410">
        <f t="shared" ref="P5410:P5473" si="84">N5410*O5410</f>
        <v>0</v>
      </c>
    </row>
    <row r="5411" spans="1:16" x14ac:dyDescent="0.35">
      <c r="A5411">
        <v>8</v>
      </c>
      <c r="B5411">
        <v>13</v>
      </c>
      <c r="C5411">
        <v>2</v>
      </c>
      <c r="D5411">
        <v>0</v>
      </c>
      <c r="E5411">
        <v>0</v>
      </c>
      <c r="F5411">
        <v>19</v>
      </c>
      <c r="G5411">
        <v>0</v>
      </c>
      <c r="H5411">
        <v>0.14000000000000001</v>
      </c>
      <c r="I5411">
        <v>0</v>
      </c>
      <c r="J5411">
        <v>19</v>
      </c>
      <c r="K5411">
        <v>0</v>
      </c>
      <c r="L5411">
        <v>0</v>
      </c>
      <c r="M5411">
        <v>0</v>
      </c>
      <c r="N5411">
        <v>0</v>
      </c>
      <c r="O5411" s="16">
        <f>VLOOKUP(A5411,'LW  WY'!I$36:J$47,2)</f>
        <v>1.3334183573547205</v>
      </c>
      <c r="P5411">
        <f t="shared" si="84"/>
        <v>0</v>
      </c>
    </row>
    <row r="5412" spans="1:16" x14ac:dyDescent="0.35">
      <c r="A5412">
        <v>8</v>
      </c>
      <c r="B5412">
        <v>13</v>
      </c>
      <c r="C5412">
        <v>3</v>
      </c>
      <c r="D5412">
        <v>0</v>
      </c>
      <c r="E5412">
        <v>0</v>
      </c>
      <c r="F5412">
        <v>19</v>
      </c>
      <c r="G5412">
        <v>0</v>
      </c>
      <c r="H5412">
        <v>0.14000000000000001</v>
      </c>
      <c r="I5412">
        <v>0</v>
      </c>
      <c r="J5412">
        <v>19</v>
      </c>
      <c r="K5412">
        <v>0</v>
      </c>
      <c r="L5412">
        <v>0</v>
      </c>
      <c r="M5412">
        <v>0</v>
      </c>
      <c r="N5412">
        <v>0</v>
      </c>
      <c r="O5412" s="16">
        <f>VLOOKUP(A5412,'LW  WY'!I$36:J$47,2)</f>
        <v>1.3334183573547205</v>
      </c>
      <c r="P5412">
        <f t="shared" si="84"/>
        <v>0</v>
      </c>
    </row>
    <row r="5413" spans="1:16" x14ac:dyDescent="0.35">
      <c r="A5413">
        <v>8</v>
      </c>
      <c r="B5413">
        <v>13</v>
      </c>
      <c r="C5413">
        <v>4</v>
      </c>
      <c r="D5413">
        <v>0</v>
      </c>
      <c r="E5413">
        <v>0</v>
      </c>
      <c r="F5413">
        <v>19</v>
      </c>
      <c r="G5413">
        <v>0</v>
      </c>
      <c r="H5413">
        <v>0.14000000000000001</v>
      </c>
      <c r="I5413">
        <v>0</v>
      </c>
      <c r="J5413">
        <v>19</v>
      </c>
      <c r="K5413">
        <v>0</v>
      </c>
      <c r="L5413">
        <v>0</v>
      </c>
      <c r="M5413">
        <v>0</v>
      </c>
      <c r="N5413">
        <v>0</v>
      </c>
      <c r="O5413" s="16">
        <f>VLOOKUP(A5413,'LW  WY'!I$36:J$47,2)</f>
        <v>1.3334183573547205</v>
      </c>
      <c r="P5413">
        <f t="shared" si="84"/>
        <v>0</v>
      </c>
    </row>
    <row r="5414" spans="1:16" x14ac:dyDescent="0.35">
      <c r="A5414">
        <v>8</v>
      </c>
      <c r="B5414">
        <v>13</v>
      </c>
      <c r="C5414">
        <v>5</v>
      </c>
      <c r="D5414">
        <v>0</v>
      </c>
      <c r="E5414">
        <v>0</v>
      </c>
      <c r="F5414">
        <v>19</v>
      </c>
      <c r="G5414">
        <v>0</v>
      </c>
      <c r="H5414">
        <v>0.14000000000000001</v>
      </c>
      <c r="I5414">
        <v>0</v>
      </c>
      <c r="J5414">
        <v>19</v>
      </c>
      <c r="K5414">
        <v>0</v>
      </c>
      <c r="L5414">
        <v>0</v>
      </c>
      <c r="M5414">
        <v>0</v>
      </c>
      <c r="N5414">
        <v>0</v>
      </c>
      <c r="O5414" s="16">
        <f>VLOOKUP(A5414,'LW  WY'!I$36:J$47,2)</f>
        <v>1.3334183573547205</v>
      </c>
      <c r="P5414">
        <f t="shared" si="84"/>
        <v>0</v>
      </c>
    </row>
    <row r="5415" spans="1:16" x14ac:dyDescent="0.35">
      <c r="A5415">
        <v>8</v>
      </c>
      <c r="B5415">
        <v>13</v>
      </c>
      <c r="C5415">
        <v>6</v>
      </c>
      <c r="D5415">
        <v>0</v>
      </c>
      <c r="E5415">
        <v>27</v>
      </c>
      <c r="F5415">
        <v>20</v>
      </c>
      <c r="G5415">
        <v>0</v>
      </c>
      <c r="H5415">
        <v>0.14000000000000001</v>
      </c>
      <c r="I5415">
        <v>19.861000000000001</v>
      </c>
      <c r="J5415">
        <v>20.806999999999999</v>
      </c>
      <c r="K5415">
        <v>373933.364</v>
      </c>
      <c r="L5415">
        <v>261594.35399999999</v>
      </c>
      <c r="M5415">
        <v>261.59435400000001</v>
      </c>
      <c r="N5415">
        <v>0.26159435399999997</v>
      </c>
      <c r="O5415" s="16">
        <f>VLOOKUP(A5415,'LW  WY'!I$36:J$47,2)</f>
        <v>1.3334183573547205</v>
      </c>
      <c r="P5415">
        <f t="shared" si="84"/>
        <v>0.34881471380394924</v>
      </c>
    </row>
    <row r="5416" spans="1:16" x14ac:dyDescent="0.35">
      <c r="A5416">
        <v>8</v>
      </c>
      <c r="B5416">
        <v>13</v>
      </c>
      <c r="C5416">
        <v>7</v>
      </c>
      <c r="D5416">
        <v>404</v>
      </c>
      <c r="E5416">
        <v>120</v>
      </c>
      <c r="F5416">
        <v>24</v>
      </c>
      <c r="G5416">
        <v>0</v>
      </c>
      <c r="H5416">
        <v>0.14000000000000001</v>
      </c>
      <c r="I5416">
        <v>508.93400000000003</v>
      </c>
      <c r="J5416">
        <v>44.941000000000003</v>
      </c>
      <c r="K5416">
        <v>10268683.300000001</v>
      </c>
      <c r="L5416">
        <v>9805733.9619999994</v>
      </c>
      <c r="M5416">
        <v>9805.7339620000002</v>
      </c>
      <c r="N5416">
        <v>9.8057339619999997</v>
      </c>
      <c r="O5416" s="16">
        <f>VLOOKUP(A5416,'LW  WY'!I$36:J$47,2)</f>
        <v>1.3334183573547205</v>
      </c>
      <c r="P5416">
        <f t="shared" si="84"/>
        <v>13.075145672267434</v>
      </c>
    </row>
    <row r="5417" spans="1:16" x14ac:dyDescent="0.35">
      <c r="A5417">
        <v>8</v>
      </c>
      <c r="B5417">
        <v>13</v>
      </c>
      <c r="C5417">
        <v>8</v>
      </c>
      <c r="D5417">
        <v>567</v>
      </c>
      <c r="E5417">
        <v>157</v>
      </c>
      <c r="F5417">
        <v>27</v>
      </c>
      <c r="G5417">
        <v>0</v>
      </c>
      <c r="H5417">
        <v>0.14000000000000001</v>
      </c>
      <c r="I5417">
        <v>747.125</v>
      </c>
      <c r="J5417">
        <v>57.654000000000003</v>
      </c>
      <c r="K5417">
        <v>14169424.82</v>
      </c>
      <c r="L5417">
        <v>13568256.699999999</v>
      </c>
      <c r="M5417">
        <v>13568.2567</v>
      </c>
      <c r="N5417">
        <v>13.568256699999999</v>
      </c>
      <c r="O5417" s="16">
        <f>VLOOKUP(A5417,'LW  WY'!I$36:J$47,2)</f>
        <v>1.3334183573547205</v>
      </c>
      <c r="P5417">
        <f t="shared" si="84"/>
        <v>18.092162561081178</v>
      </c>
    </row>
    <row r="5418" spans="1:16" x14ac:dyDescent="0.35">
      <c r="A5418">
        <v>8</v>
      </c>
      <c r="B5418">
        <v>13</v>
      </c>
      <c r="C5418">
        <v>9</v>
      </c>
      <c r="D5418">
        <v>699</v>
      </c>
      <c r="E5418">
        <v>164</v>
      </c>
      <c r="F5418">
        <v>27</v>
      </c>
      <c r="G5418">
        <v>0</v>
      </c>
      <c r="H5418">
        <v>0.14000000000000001</v>
      </c>
      <c r="I5418">
        <v>883.93600000000004</v>
      </c>
      <c r="J5418">
        <v>63.16</v>
      </c>
      <c r="K5418">
        <v>16172238.24</v>
      </c>
      <c r="L5418">
        <v>15500102.470000001</v>
      </c>
      <c r="M5418">
        <v>15500.10247</v>
      </c>
      <c r="N5418">
        <v>15.50010247</v>
      </c>
      <c r="O5418" s="16">
        <f>VLOOKUP(A5418,'LW  WY'!I$36:J$47,2)</f>
        <v>1.3334183573547205</v>
      </c>
      <c r="P5418">
        <f t="shared" si="84"/>
        <v>20.668121174377244</v>
      </c>
    </row>
    <row r="5419" spans="1:16" x14ac:dyDescent="0.35">
      <c r="A5419">
        <v>8</v>
      </c>
      <c r="B5419">
        <v>13</v>
      </c>
      <c r="C5419">
        <v>10</v>
      </c>
      <c r="D5419">
        <v>761</v>
      </c>
      <c r="E5419">
        <v>175</v>
      </c>
      <c r="F5419">
        <v>28</v>
      </c>
      <c r="G5419">
        <v>0</v>
      </c>
      <c r="H5419">
        <v>0.14000000000000001</v>
      </c>
      <c r="I5419">
        <v>924.75300000000004</v>
      </c>
      <c r="J5419">
        <v>65.748999999999995</v>
      </c>
      <c r="K5419">
        <v>16586359.99</v>
      </c>
      <c r="L5419">
        <v>15899550.24</v>
      </c>
      <c r="M5419">
        <v>15899.55024</v>
      </c>
      <c r="N5419">
        <v>15.89955024</v>
      </c>
      <c r="O5419" s="16">
        <f>VLOOKUP(A5419,'LW  WY'!I$36:J$47,2)</f>
        <v>1.3334183573547205</v>
      </c>
      <c r="P5419">
        <f t="shared" si="84"/>
        <v>21.200752163699651</v>
      </c>
    </row>
    <row r="5420" spans="1:16" x14ac:dyDescent="0.35">
      <c r="A5420">
        <v>8</v>
      </c>
      <c r="B5420">
        <v>13</v>
      </c>
      <c r="C5420">
        <v>11</v>
      </c>
      <c r="D5420">
        <v>808</v>
      </c>
      <c r="E5420">
        <v>173</v>
      </c>
      <c r="F5420">
        <v>28</v>
      </c>
      <c r="G5420">
        <v>0</v>
      </c>
      <c r="H5420">
        <v>0.14000000000000001</v>
      </c>
      <c r="I5420">
        <v>933.61500000000001</v>
      </c>
      <c r="J5420">
        <v>66.061000000000007</v>
      </c>
      <c r="K5420">
        <v>16642637.98</v>
      </c>
      <c r="L5420">
        <v>15953834.08</v>
      </c>
      <c r="M5420">
        <v>15953.834080000001</v>
      </c>
      <c r="N5420">
        <v>15.95383408</v>
      </c>
      <c r="O5420" s="16">
        <f>VLOOKUP(A5420,'LW  WY'!I$36:J$47,2)</f>
        <v>1.3334183573547205</v>
      </c>
      <c r="P5420">
        <f t="shared" si="84"/>
        <v>21.273135232463357</v>
      </c>
    </row>
    <row r="5421" spans="1:16" x14ac:dyDescent="0.35">
      <c r="A5421">
        <v>8</v>
      </c>
      <c r="B5421">
        <v>13</v>
      </c>
      <c r="C5421">
        <v>12</v>
      </c>
      <c r="D5421">
        <v>222</v>
      </c>
      <c r="E5421">
        <v>463</v>
      </c>
      <c r="F5421">
        <v>29</v>
      </c>
      <c r="G5421">
        <v>0</v>
      </c>
      <c r="H5421">
        <v>0.14000000000000001</v>
      </c>
      <c r="I5421">
        <v>667.36800000000005</v>
      </c>
      <c r="J5421">
        <v>56.048000000000002</v>
      </c>
      <c r="K5421">
        <v>12184818.960000001</v>
      </c>
      <c r="L5421">
        <v>11653973.32</v>
      </c>
      <c r="M5421">
        <v>11653.973319999999</v>
      </c>
      <c r="N5421">
        <v>11.65397332</v>
      </c>
      <c r="O5421" s="16">
        <f>VLOOKUP(A5421,'LW  WY'!I$36:J$47,2)</f>
        <v>1.3334183573547205</v>
      </c>
      <c r="P5421">
        <f t="shared" si="84"/>
        <v>15.539621961010139</v>
      </c>
    </row>
    <row r="5422" spans="1:16" x14ac:dyDescent="0.35">
      <c r="A5422">
        <v>8</v>
      </c>
      <c r="B5422">
        <v>13</v>
      </c>
      <c r="C5422">
        <v>13</v>
      </c>
      <c r="D5422">
        <v>829</v>
      </c>
      <c r="E5422">
        <v>164</v>
      </c>
      <c r="F5422">
        <v>29</v>
      </c>
      <c r="G5422">
        <v>0</v>
      </c>
      <c r="H5422">
        <v>0.14000000000000001</v>
      </c>
      <c r="I5422">
        <v>940.47199999999998</v>
      </c>
      <c r="J5422">
        <v>67.337999999999994</v>
      </c>
      <c r="K5422">
        <v>16662654.529999999</v>
      </c>
      <c r="L5422">
        <v>15973141.369999999</v>
      </c>
      <c r="M5422">
        <v>15973.141369999999</v>
      </c>
      <c r="N5422">
        <v>15.97314137</v>
      </c>
      <c r="O5422" s="16">
        <f>VLOOKUP(A5422,'LW  WY'!I$36:J$47,2)</f>
        <v>1.3334183573547205</v>
      </c>
      <c r="P5422">
        <f t="shared" si="84"/>
        <v>21.298879927380131</v>
      </c>
    </row>
    <row r="5423" spans="1:16" x14ac:dyDescent="0.35">
      <c r="A5423">
        <v>8</v>
      </c>
      <c r="B5423">
        <v>13</v>
      </c>
      <c r="C5423">
        <v>14</v>
      </c>
      <c r="D5423">
        <v>802</v>
      </c>
      <c r="E5423">
        <v>159</v>
      </c>
      <c r="F5423">
        <v>28</v>
      </c>
      <c r="G5423">
        <v>0</v>
      </c>
      <c r="H5423">
        <v>0.14000000000000001</v>
      </c>
      <c r="I5423">
        <v>937.20899999999995</v>
      </c>
      <c r="J5423">
        <v>66.254000000000005</v>
      </c>
      <c r="K5423">
        <v>16763903.66</v>
      </c>
      <c r="L5423">
        <v>16070802.83</v>
      </c>
      <c r="M5423">
        <v>16070.802830000001</v>
      </c>
      <c r="N5423">
        <v>16.070802830000002</v>
      </c>
      <c r="O5423" s="16">
        <f>VLOOKUP(A5423,'LW  WY'!I$36:J$47,2)</f>
        <v>1.3334183573547205</v>
      </c>
      <c r="P5423">
        <f t="shared" si="84"/>
        <v>21.429103510950195</v>
      </c>
    </row>
    <row r="5424" spans="1:16" x14ac:dyDescent="0.35">
      <c r="A5424">
        <v>8</v>
      </c>
      <c r="B5424">
        <v>13</v>
      </c>
      <c r="C5424">
        <v>15</v>
      </c>
      <c r="D5424">
        <v>748</v>
      </c>
      <c r="E5424">
        <v>150</v>
      </c>
      <c r="F5424">
        <v>28</v>
      </c>
      <c r="G5424">
        <v>0</v>
      </c>
      <c r="H5424">
        <v>0.14000000000000001</v>
      </c>
      <c r="I5424">
        <v>912.69100000000003</v>
      </c>
      <c r="J5424">
        <v>65.326999999999998</v>
      </c>
      <c r="K5424">
        <v>16517114.41</v>
      </c>
      <c r="L5424">
        <v>15832758.32</v>
      </c>
      <c r="M5424">
        <v>15832.758320000001</v>
      </c>
      <c r="N5424">
        <v>15.83275832</v>
      </c>
      <c r="O5424" s="16">
        <f>VLOOKUP(A5424,'LW  WY'!I$36:J$47,2)</f>
        <v>1.3334183573547205</v>
      </c>
      <c r="P5424">
        <f t="shared" si="84"/>
        <v>21.111690591448685</v>
      </c>
    </row>
    <row r="5425" spans="1:16" x14ac:dyDescent="0.35">
      <c r="A5425">
        <v>8</v>
      </c>
      <c r="B5425">
        <v>13</v>
      </c>
      <c r="C5425">
        <v>16</v>
      </c>
      <c r="D5425">
        <v>659</v>
      </c>
      <c r="E5425">
        <v>135</v>
      </c>
      <c r="F5425">
        <v>27</v>
      </c>
      <c r="G5425">
        <v>0</v>
      </c>
      <c r="H5425">
        <v>0.14000000000000001</v>
      </c>
      <c r="I5425">
        <v>823.69</v>
      </c>
      <c r="J5425">
        <v>60.786000000000001</v>
      </c>
      <c r="K5425">
        <v>15388633.09</v>
      </c>
      <c r="L5425">
        <v>14744263.58</v>
      </c>
      <c r="M5425">
        <v>14744.263580000001</v>
      </c>
      <c r="N5425">
        <v>14.74426358</v>
      </c>
      <c r="O5425" s="16">
        <f>VLOOKUP(A5425,'LW  WY'!I$36:J$47,2)</f>
        <v>1.3334183573547205</v>
      </c>
      <c r="P5425">
        <f t="shared" si="84"/>
        <v>19.660271723248631</v>
      </c>
    </row>
    <row r="5426" spans="1:16" x14ac:dyDescent="0.35">
      <c r="A5426">
        <v>8</v>
      </c>
      <c r="B5426">
        <v>13</v>
      </c>
      <c r="C5426">
        <v>17</v>
      </c>
      <c r="D5426">
        <v>512</v>
      </c>
      <c r="E5426">
        <v>109</v>
      </c>
      <c r="F5426">
        <v>25</v>
      </c>
      <c r="G5426">
        <v>0</v>
      </c>
      <c r="H5426">
        <v>0.14000000000000001</v>
      </c>
      <c r="I5426">
        <v>620.73400000000004</v>
      </c>
      <c r="J5426">
        <v>50.545000000000002</v>
      </c>
      <c r="K5426">
        <v>12268336.84</v>
      </c>
      <c r="L5426">
        <v>11734531.82</v>
      </c>
      <c r="M5426">
        <v>11734.53182</v>
      </c>
      <c r="N5426">
        <v>11.734531820000001</v>
      </c>
      <c r="O5426" s="16">
        <f>VLOOKUP(A5426,'LW  WY'!I$36:J$47,2)</f>
        <v>1.3334183573547205</v>
      </c>
      <c r="P5426">
        <f t="shared" si="84"/>
        <v>15.6470401437511</v>
      </c>
    </row>
    <row r="5427" spans="1:16" x14ac:dyDescent="0.35">
      <c r="A5427">
        <v>8</v>
      </c>
      <c r="B5427">
        <v>13</v>
      </c>
      <c r="C5427">
        <v>18</v>
      </c>
      <c r="D5427">
        <v>266</v>
      </c>
      <c r="E5427">
        <v>61</v>
      </c>
      <c r="F5427">
        <v>22</v>
      </c>
      <c r="G5427">
        <v>0.1</v>
      </c>
      <c r="H5427">
        <v>0.14000000000000001</v>
      </c>
      <c r="I5427">
        <v>222.15299999999999</v>
      </c>
      <c r="J5427">
        <v>30.798999999999999</v>
      </c>
      <c r="K5427">
        <v>4558190.6109999996</v>
      </c>
      <c r="L5427">
        <v>4297586.7309999997</v>
      </c>
      <c r="M5427">
        <v>4297.5867310000003</v>
      </c>
      <c r="N5427">
        <v>4.297586731</v>
      </c>
      <c r="O5427" s="16">
        <f>VLOOKUP(A5427,'LW  WY'!I$36:J$47,2)</f>
        <v>1.3334183573547205</v>
      </c>
      <c r="P5427">
        <f t="shared" si="84"/>
        <v>5.7304810394394625</v>
      </c>
    </row>
    <row r="5428" spans="1:16" x14ac:dyDescent="0.35">
      <c r="A5428">
        <v>8</v>
      </c>
      <c r="B5428">
        <v>13</v>
      </c>
      <c r="C5428">
        <v>19</v>
      </c>
      <c r="D5428">
        <v>0</v>
      </c>
      <c r="E5428">
        <v>0</v>
      </c>
      <c r="F5428">
        <v>20</v>
      </c>
      <c r="G5428">
        <v>0.2</v>
      </c>
      <c r="H5428">
        <v>0.14000000000000001</v>
      </c>
      <c r="I5428">
        <v>0</v>
      </c>
      <c r="J5428">
        <v>20</v>
      </c>
      <c r="K5428">
        <v>0</v>
      </c>
      <c r="L5428">
        <v>0</v>
      </c>
      <c r="M5428">
        <v>0</v>
      </c>
      <c r="N5428">
        <v>0</v>
      </c>
      <c r="O5428" s="16">
        <f>VLOOKUP(A5428,'LW  WY'!I$36:J$47,2)</f>
        <v>1.3334183573547205</v>
      </c>
      <c r="P5428">
        <f t="shared" si="84"/>
        <v>0</v>
      </c>
    </row>
    <row r="5429" spans="1:16" x14ac:dyDescent="0.35">
      <c r="A5429">
        <v>8</v>
      </c>
      <c r="B5429">
        <v>13</v>
      </c>
      <c r="C5429">
        <v>20</v>
      </c>
      <c r="D5429">
        <v>0</v>
      </c>
      <c r="E5429">
        <v>0</v>
      </c>
      <c r="F5429">
        <v>20</v>
      </c>
      <c r="G5429">
        <v>0.1</v>
      </c>
      <c r="H5429">
        <v>0.14000000000000001</v>
      </c>
      <c r="I5429">
        <v>0</v>
      </c>
      <c r="J5429">
        <v>20</v>
      </c>
      <c r="K5429">
        <v>0</v>
      </c>
      <c r="L5429">
        <v>0</v>
      </c>
      <c r="M5429">
        <v>0</v>
      </c>
      <c r="N5429">
        <v>0</v>
      </c>
      <c r="O5429" s="16">
        <f>VLOOKUP(A5429,'LW  WY'!I$36:J$47,2)</f>
        <v>1.3334183573547205</v>
      </c>
      <c r="P5429">
        <f t="shared" si="84"/>
        <v>0</v>
      </c>
    </row>
    <row r="5430" spans="1:16" x14ac:dyDescent="0.35">
      <c r="A5430">
        <v>8</v>
      </c>
      <c r="B5430">
        <v>13</v>
      </c>
      <c r="C5430">
        <v>21</v>
      </c>
      <c r="D5430">
        <v>0</v>
      </c>
      <c r="E5430">
        <v>0</v>
      </c>
      <c r="F5430">
        <v>19</v>
      </c>
      <c r="G5430">
        <v>0</v>
      </c>
      <c r="H5430">
        <v>0.14000000000000001</v>
      </c>
      <c r="I5430">
        <v>0</v>
      </c>
      <c r="J5430">
        <v>19</v>
      </c>
      <c r="K5430">
        <v>0</v>
      </c>
      <c r="L5430">
        <v>0</v>
      </c>
      <c r="M5430">
        <v>0</v>
      </c>
      <c r="N5430">
        <v>0</v>
      </c>
      <c r="O5430" s="16">
        <f>VLOOKUP(A5430,'LW  WY'!I$36:J$47,2)</f>
        <v>1.3334183573547205</v>
      </c>
      <c r="P5430">
        <f t="shared" si="84"/>
        <v>0</v>
      </c>
    </row>
    <row r="5431" spans="1:16" x14ac:dyDescent="0.35">
      <c r="A5431">
        <v>8</v>
      </c>
      <c r="B5431">
        <v>13</v>
      </c>
      <c r="C5431">
        <v>22</v>
      </c>
      <c r="D5431">
        <v>0</v>
      </c>
      <c r="E5431">
        <v>0</v>
      </c>
      <c r="F5431">
        <v>18</v>
      </c>
      <c r="G5431">
        <v>0</v>
      </c>
      <c r="H5431">
        <v>0.14000000000000001</v>
      </c>
      <c r="I5431">
        <v>0</v>
      </c>
      <c r="J5431">
        <v>18</v>
      </c>
      <c r="K5431">
        <v>0</v>
      </c>
      <c r="L5431">
        <v>0</v>
      </c>
      <c r="M5431">
        <v>0</v>
      </c>
      <c r="N5431">
        <v>0</v>
      </c>
      <c r="O5431" s="16">
        <f>VLOOKUP(A5431,'LW  WY'!I$36:J$47,2)</f>
        <v>1.3334183573547205</v>
      </c>
      <c r="P5431">
        <f t="shared" si="84"/>
        <v>0</v>
      </c>
    </row>
    <row r="5432" spans="1:16" x14ac:dyDescent="0.35">
      <c r="A5432">
        <v>8</v>
      </c>
      <c r="B5432">
        <v>13</v>
      </c>
      <c r="C5432">
        <v>23</v>
      </c>
      <c r="D5432">
        <v>0</v>
      </c>
      <c r="E5432">
        <v>0</v>
      </c>
      <c r="F5432">
        <v>18</v>
      </c>
      <c r="G5432">
        <v>0</v>
      </c>
      <c r="H5432">
        <v>0.14000000000000001</v>
      </c>
      <c r="I5432">
        <v>0</v>
      </c>
      <c r="J5432">
        <v>18</v>
      </c>
      <c r="K5432">
        <v>0</v>
      </c>
      <c r="L5432">
        <v>0</v>
      </c>
      <c r="M5432">
        <v>0</v>
      </c>
      <c r="N5432">
        <v>0</v>
      </c>
      <c r="O5432" s="16">
        <f>VLOOKUP(A5432,'LW  WY'!I$36:J$47,2)</f>
        <v>1.3334183573547205</v>
      </c>
      <c r="P5432">
        <f t="shared" si="84"/>
        <v>0</v>
      </c>
    </row>
    <row r="5433" spans="1:16" x14ac:dyDescent="0.35">
      <c r="A5433">
        <v>8</v>
      </c>
      <c r="B5433">
        <v>14</v>
      </c>
      <c r="C5433">
        <v>0</v>
      </c>
      <c r="D5433">
        <v>0</v>
      </c>
      <c r="E5433">
        <v>0</v>
      </c>
      <c r="F5433">
        <v>17</v>
      </c>
      <c r="G5433">
        <v>0</v>
      </c>
      <c r="H5433">
        <v>0.14000000000000001</v>
      </c>
      <c r="I5433">
        <v>0</v>
      </c>
      <c r="J5433">
        <v>17</v>
      </c>
      <c r="K5433">
        <v>0</v>
      </c>
      <c r="L5433">
        <v>0</v>
      </c>
      <c r="M5433">
        <v>0</v>
      </c>
      <c r="N5433">
        <v>0</v>
      </c>
      <c r="O5433" s="16">
        <f>VLOOKUP(A5433,'LW  WY'!I$36:J$47,2)</f>
        <v>1.3334183573547205</v>
      </c>
      <c r="P5433">
        <f t="shared" si="84"/>
        <v>0</v>
      </c>
    </row>
    <row r="5434" spans="1:16" x14ac:dyDescent="0.35">
      <c r="A5434">
        <v>8</v>
      </c>
      <c r="B5434">
        <v>14</v>
      </c>
      <c r="C5434">
        <v>1</v>
      </c>
      <c r="D5434">
        <v>0</v>
      </c>
      <c r="E5434">
        <v>0</v>
      </c>
      <c r="F5434">
        <v>16</v>
      </c>
      <c r="G5434">
        <v>0</v>
      </c>
      <c r="H5434">
        <v>0.14000000000000001</v>
      </c>
      <c r="I5434">
        <v>0</v>
      </c>
      <c r="J5434">
        <v>16</v>
      </c>
      <c r="K5434">
        <v>0</v>
      </c>
      <c r="L5434">
        <v>0</v>
      </c>
      <c r="M5434">
        <v>0</v>
      </c>
      <c r="N5434">
        <v>0</v>
      </c>
      <c r="O5434" s="16">
        <f>VLOOKUP(A5434,'LW  WY'!I$36:J$47,2)</f>
        <v>1.3334183573547205</v>
      </c>
      <c r="P5434">
        <f t="shared" si="84"/>
        <v>0</v>
      </c>
    </row>
    <row r="5435" spans="1:16" x14ac:dyDescent="0.35">
      <c r="A5435">
        <v>8</v>
      </c>
      <c r="B5435">
        <v>14</v>
      </c>
      <c r="C5435">
        <v>2</v>
      </c>
      <c r="D5435">
        <v>0</v>
      </c>
      <c r="E5435">
        <v>0</v>
      </c>
      <c r="F5435">
        <v>16</v>
      </c>
      <c r="G5435">
        <v>0</v>
      </c>
      <c r="H5435">
        <v>0.14000000000000001</v>
      </c>
      <c r="I5435">
        <v>0</v>
      </c>
      <c r="J5435">
        <v>16</v>
      </c>
      <c r="K5435">
        <v>0</v>
      </c>
      <c r="L5435">
        <v>0</v>
      </c>
      <c r="M5435">
        <v>0</v>
      </c>
      <c r="N5435">
        <v>0</v>
      </c>
      <c r="O5435" s="16">
        <f>VLOOKUP(A5435,'LW  WY'!I$36:J$47,2)</f>
        <v>1.3334183573547205</v>
      </c>
      <c r="P5435">
        <f t="shared" si="84"/>
        <v>0</v>
      </c>
    </row>
    <row r="5436" spans="1:16" x14ac:dyDescent="0.35">
      <c r="A5436">
        <v>8</v>
      </c>
      <c r="B5436">
        <v>14</v>
      </c>
      <c r="C5436">
        <v>3</v>
      </c>
      <c r="D5436">
        <v>0</v>
      </c>
      <c r="E5436">
        <v>0</v>
      </c>
      <c r="F5436">
        <v>15</v>
      </c>
      <c r="G5436">
        <v>0</v>
      </c>
      <c r="H5436">
        <v>0.14000000000000001</v>
      </c>
      <c r="I5436">
        <v>0</v>
      </c>
      <c r="J5436">
        <v>15</v>
      </c>
      <c r="K5436">
        <v>0</v>
      </c>
      <c r="L5436">
        <v>0</v>
      </c>
      <c r="M5436">
        <v>0</v>
      </c>
      <c r="N5436">
        <v>0</v>
      </c>
      <c r="O5436" s="16">
        <f>VLOOKUP(A5436,'LW  WY'!I$36:J$47,2)</f>
        <v>1.3334183573547205</v>
      </c>
      <c r="P5436">
        <f t="shared" si="84"/>
        <v>0</v>
      </c>
    </row>
    <row r="5437" spans="1:16" x14ac:dyDescent="0.35">
      <c r="A5437">
        <v>8</v>
      </c>
      <c r="B5437">
        <v>14</v>
      </c>
      <c r="C5437">
        <v>4</v>
      </c>
      <c r="D5437">
        <v>0</v>
      </c>
      <c r="E5437">
        <v>0</v>
      </c>
      <c r="F5437">
        <v>15</v>
      </c>
      <c r="G5437">
        <v>0</v>
      </c>
      <c r="H5437">
        <v>0.14000000000000001</v>
      </c>
      <c r="I5437">
        <v>0</v>
      </c>
      <c r="J5437">
        <v>15</v>
      </c>
      <c r="K5437">
        <v>0</v>
      </c>
      <c r="L5437">
        <v>0</v>
      </c>
      <c r="M5437">
        <v>0</v>
      </c>
      <c r="N5437">
        <v>0</v>
      </c>
      <c r="O5437" s="16">
        <f>VLOOKUP(A5437,'LW  WY'!I$36:J$47,2)</f>
        <v>1.3334183573547205</v>
      </c>
      <c r="P5437">
        <f t="shared" si="84"/>
        <v>0</v>
      </c>
    </row>
    <row r="5438" spans="1:16" x14ac:dyDescent="0.35">
      <c r="A5438">
        <v>8</v>
      </c>
      <c r="B5438">
        <v>14</v>
      </c>
      <c r="C5438">
        <v>5</v>
      </c>
      <c r="D5438">
        <v>0</v>
      </c>
      <c r="E5438">
        <v>0</v>
      </c>
      <c r="F5438">
        <v>16</v>
      </c>
      <c r="G5438">
        <v>0</v>
      </c>
      <c r="H5438">
        <v>0.14000000000000001</v>
      </c>
      <c r="I5438">
        <v>0</v>
      </c>
      <c r="J5438">
        <v>16</v>
      </c>
      <c r="K5438">
        <v>0</v>
      </c>
      <c r="L5438">
        <v>0</v>
      </c>
      <c r="M5438">
        <v>0</v>
      </c>
      <c r="N5438">
        <v>0</v>
      </c>
      <c r="O5438" s="16">
        <f>VLOOKUP(A5438,'LW  WY'!I$36:J$47,2)</f>
        <v>1.3334183573547205</v>
      </c>
      <c r="P5438">
        <f t="shared" si="84"/>
        <v>0</v>
      </c>
    </row>
    <row r="5439" spans="1:16" x14ac:dyDescent="0.35">
      <c r="A5439">
        <v>8</v>
      </c>
      <c r="B5439">
        <v>14</v>
      </c>
      <c r="C5439">
        <v>6</v>
      </c>
      <c r="D5439">
        <v>214</v>
      </c>
      <c r="E5439">
        <v>51</v>
      </c>
      <c r="F5439">
        <v>18</v>
      </c>
      <c r="G5439">
        <v>0</v>
      </c>
      <c r="H5439">
        <v>0.14000000000000001</v>
      </c>
      <c r="I5439">
        <v>174.304</v>
      </c>
      <c r="J5439">
        <v>25.102</v>
      </c>
      <c r="K5439">
        <v>3570243.2620000001</v>
      </c>
      <c r="L5439">
        <v>3344646.2850000001</v>
      </c>
      <c r="M5439">
        <v>3344.6462849999998</v>
      </c>
      <c r="N5439">
        <v>3.3446462850000001</v>
      </c>
      <c r="O5439" s="16">
        <f>VLOOKUP(A5439,'LW  WY'!I$36:J$47,2)</f>
        <v>1.3334183573547205</v>
      </c>
      <c r="P5439">
        <f t="shared" si="84"/>
        <v>4.4598127552772686</v>
      </c>
    </row>
    <row r="5440" spans="1:16" x14ac:dyDescent="0.35">
      <c r="A5440">
        <v>8</v>
      </c>
      <c r="B5440">
        <v>14</v>
      </c>
      <c r="C5440">
        <v>7</v>
      </c>
      <c r="D5440">
        <v>465</v>
      </c>
      <c r="E5440">
        <v>109</v>
      </c>
      <c r="F5440">
        <v>20</v>
      </c>
      <c r="G5440">
        <v>0</v>
      </c>
      <c r="H5440">
        <v>0.14000000000000001</v>
      </c>
      <c r="I5440">
        <v>544.71900000000005</v>
      </c>
      <c r="J5440">
        <v>42.418999999999997</v>
      </c>
      <c r="K5440">
        <v>11128527.460000001</v>
      </c>
      <c r="L5440">
        <v>10635110.43</v>
      </c>
      <c r="M5440">
        <v>10635.110430000001</v>
      </c>
      <c r="N5440">
        <v>10.635110429999999</v>
      </c>
      <c r="O5440" s="16">
        <f>VLOOKUP(A5440,'LW  WY'!I$36:J$47,2)</f>
        <v>1.3334183573547205</v>
      </c>
      <c r="P5440">
        <f t="shared" si="84"/>
        <v>14.181051479856654</v>
      </c>
    </row>
    <row r="5441" spans="1:16" x14ac:dyDescent="0.35">
      <c r="A5441">
        <v>8</v>
      </c>
      <c r="B5441">
        <v>14</v>
      </c>
      <c r="C5441">
        <v>8</v>
      </c>
      <c r="D5441">
        <v>85</v>
      </c>
      <c r="E5441">
        <v>222</v>
      </c>
      <c r="F5441">
        <v>23</v>
      </c>
      <c r="G5441">
        <v>0</v>
      </c>
      <c r="H5441">
        <v>0.14000000000000001</v>
      </c>
      <c r="I5441">
        <v>291.93400000000003</v>
      </c>
      <c r="J5441">
        <v>34.945999999999998</v>
      </c>
      <c r="K5441">
        <v>5935430.7920000004</v>
      </c>
      <c r="L5441">
        <v>5626025.8159999996</v>
      </c>
      <c r="M5441">
        <v>5626.0258160000003</v>
      </c>
      <c r="N5441">
        <v>5.6260258160000003</v>
      </c>
      <c r="O5441" s="16">
        <f>VLOOKUP(A5441,'LW  WY'!I$36:J$47,2)</f>
        <v>1.3334183573547205</v>
      </c>
      <c r="P5441">
        <f t="shared" si="84"/>
        <v>7.5018461020059712</v>
      </c>
    </row>
    <row r="5442" spans="1:16" x14ac:dyDescent="0.35">
      <c r="A5442">
        <v>8</v>
      </c>
      <c r="B5442">
        <v>14</v>
      </c>
      <c r="C5442">
        <v>9</v>
      </c>
      <c r="D5442">
        <v>715</v>
      </c>
      <c r="E5442">
        <v>161</v>
      </c>
      <c r="F5442">
        <v>25</v>
      </c>
      <c r="G5442">
        <v>0</v>
      </c>
      <c r="H5442">
        <v>0.14000000000000001</v>
      </c>
      <c r="I5442">
        <v>895.78300000000002</v>
      </c>
      <c r="J5442">
        <v>61.646999999999998</v>
      </c>
      <c r="K5442">
        <v>16502015.77</v>
      </c>
      <c r="L5442">
        <v>15818194.68</v>
      </c>
      <c r="M5442">
        <v>15818.194680000001</v>
      </c>
      <c r="N5442">
        <v>15.81819468</v>
      </c>
      <c r="O5442" s="16">
        <f>VLOOKUP(A5442,'LW  WY'!I$36:J$47,2)</f>
        <v>1.3334183573547205</v>
      </c>
      <c r="P5442">
        <f t="shared" si="84"/>
        <v>21.092271166522778</v>
      </c>
    </row>
    <row r="5443" spans="1:16" x14ac:dyDescent="0.35">
      <c r="A5443">
        <v>8</v>
      </c>
      <c r="B5443">
        <v>14</v>
      </c>
      <c r="C5443">
        <v>10</v>
      </c>
      <c r="D5443">
        <v>764</v>
      </c>
      <c r="E5443">
        <v>177</v>
      </c>
      <c r="F5443">
        <v>26</v>
      </c>
      <c r="G5443">
        <v>0</v>
      </c>
      <c r="H5443">
        <v>0.14000000000000001</v>
      </c>
      <c r="I5443">
        <v>928.38400000000001</v>
      </c>
      <c r="J5443">
        <v>63.898000000000003</v>
      </c>
      <c r="K5443">
        <v>16791404.190000001</v>
      </c>
      <c r="L5443">
        <v>16097328.92</v>
      </c>
      <c r="M5443">
        <v>16097.32892</v>
      </c>
      <c r="N5443">
        <v>16.097328919999999</v>
      </c>
      <c r="O5443" s="16">
        <f>VLOOKUP(A5443,'LW  WY'!I$36:J$47,2)</f>
        <v>1.3334183573547205</v>
      </c>
      <c r="P5443">
        <f t="shared" si="84"/>
        <v>21.464473886305036</v>
      </c>
    </row>
    <row r="5444" spans="1:16" x14ac:dyDescent="0.35">
      <c r="A5444">
        <v>8</v>
      </c>
      <c r="B5444">
        <v>14</v>
      </c>
      <c r="C5444">
        <v>11</v>
      </c>
      <c r="D5444">
        <v>148</v>
      </c>
      <c r="E5444">
        <v>446</v>
      </c>
      <c r="F5444">
        <v>27</v>
      </c>
      <c r="G5444">
        <v>0</v>
      </c>
      <c r="H5444">
        <v>0.14000000000000001</v>
      </c>
      <c r="I5444">
        <v>581.89700000000005</v>
      </c>
      <c r="J5444">
        <v>50.621000000000002</v>
      </c>
      <c r="K5444">
        <v>10921183.359999999</v>
      </c>
      <c r="L5444">
        <v>10435113.35</v>
      </c>
      <c r="M5444">
        <v>10435.11335</v>
      </c>
      <c r="N5444">
        <v>10.43511335</v>
      </c>
      <c r="O5444" s="16">
        <f>VLOOKUP(A5444,'LW  WY'!I$36:J$47,2)</f>
        <v>1.3334183573547205</v>
      </c>
      <c r="P5444">
        <f t="shared" si="84"/>
        <v>13.914371701967314</v>
      </c>
    </row>
    <row r="5445" spans="1:16" x14ac:dyDescent="0.35">
      <c r="A5445">
        <v>8</v>
      </c>
      <c r="B5445">
        <v>14</v>
      </c>
      <c r="C5445">
        <v>12</v>
      </c>
      <c r="D5445">
        <v>240</v>
      </c>
      <c r="E5445">
        <v>458</v>
      </c>
      <c r="F5445">
        <v>28</v>
      </c>
      <c r="G5445">
        <v>0</v>
      </c>
      <c r="H5445">
        <v>0.14000000000000001</v>
      </c>
      <c r="I5445">
        <v>678.40099999999995</v>
      </c>
      <c r="J5445">
        <v>55.500999999999998</v>
      </c>
      <c r="K5445">
        <v>12426866.869999999</v>
      </c>
      <c r="L5445">
        <v>11887444.5</v>
      </c>
      <c r="M5445">
        <v>11887.4445</v>
      </c>
      <c r="N5445">
        <v>11.887444500000001</v>
      </c>
      <c r="O5445" s="16">
        <f>VLOOKUP(A5445,'LW  WY'!I$36:J$47,2)</f>
        <v>1.3334183573547205</v>
      </c>
      <c r="P5445">
        <f t="shared" si="84"/>
        <v>15.850936718335408</v>
      </c>
    </row>
    <row r="5446" spans="1:16" x14ac:dyDescent="0.35">
      <c r="A5446">
        <v>8</v>
      </c>
      <c r="B5446">
        <v>14</v>
      </c>
      <c r="C5446">
        <v>13</v>
      </c>
      <c r="D5446">
        <v>170</v>
      </c>
      <c r="E5446">
        <v>452</v>
      </c>
      <c r="F5446">
        <v>28</v>
      </c>
      <c r="G5446">
        <v>0</v>
      </c>
      <c r="H5446">
        <v>0.14000000000000001</v>
      </c>
      <c r="I5446">
        <v>608.51499999999999</v>
      </c>
      <c r="J5446">
        <v>52.698</v>
      </c>
      <c r="K5446">
        <v>11320442.75</v>
      </c>
      <c r="L5446">
        <v>10820225.390000001</v>
      </c>
      <c r="M5446">
        <v>10820.22539</v>
      </c>
      <c r="N5446">
        <v>10.820225389999999</v>
      </c>
      <c r="O5446" s="16">
        <f>VLOOKUP(A5446,'LW  WY'!I$36:J$47,2)</f>
        <v>1.3334183573547205</v>
      </c>
      <c r="P5446">
        <f t="shared" si="84"/>
        <v>14.427887165741639</v>
      </c>
    </row>
    <row r="5447" spans="1:16" x14ac:dyDescent="0.35">
      <c r="A5447">
        <v>8</v>
      </c>
      <c r="B5447">
        <v>14</v>
      </c>
      <c r="C5447">
        <v>14</v>
      </c>
      <c r="D5447">
        <v>767</v>
      </c>
      <c r="E5447">
        <v>181</v>
      </c>
      <c r="F5447">
        <v>28</v>
      </c>
      <c r="G5447">
        <v>0</v>
      </c>
      <c r="H5447">
        <v>0.14000000000000001</v>
      </c>
      <c r="I5447">
        <v>930.36199999999997</v>
      </c>
      <c r="J5447">
        <v>65.968999999999994</v>
      </c>
      <c r="K5447">
        <v>16655003.91</v>
      </c>
      <c r="L5447">
        <v>15965761.84</v>
      </c>
      <c r="M5447">
        <v>15965.761839999999</v>
      </c>
      <c r="N5447">
        <v>15.965761840000001</v>
      </c>
      <c r="O5447" s="16">
        <f>VLOOKUP(A5447,'LW  WY'!I$36:J$47,2)</f>
        <v>1.3334183573547205</v>
      </c>
      <c r="P5447">
        <f t="shared" si="84"/>
        <v>21.28903992660948</v>
      </c>
    </row>
    <row r="5448" spans="1:16" x14ac:dyDescent="0.35">
      <c r="A5448">
        <v>8</v>
      </c>
      <c r="B5448">
        <v>14</v>
      </c>
      <c r="C5448">
        <v>15</v>
      </c>
      <c r="D5448">
        <v>62</v>
      </c>
      <c r="E5448">
        <v>308</v>
      </c>
      <c r="F5448">
        <v>27</v>
      </c>
      <c r="G5448">
        <v>0</v>
      </c>
      <c r="H5448">
        <v>0.14000000000000001</v>
      </c>
      <c r="I5448">
        <v>336.20400000000001</v>
      </c>
      <c r="J5448">
        <v>40.698999999999998</v>
      </c>
      <c r="K5448">
        <v>6595421.7630000003</v>
      </c>
      <c r="L5448">
        <v>6262630.6840000004</v>
      </c>
      <c r="M5448">
        <v>6262.6306839999997</v>
      </c>
      <c r="N5448">
        <v>6.2626306840000003</v>
      </c>
      <c r="O5448" s="16">
        <f>VLOOKUP(A5448,'LW  WY'!I$36:J$47,2)</f>
        <v>1.3334183573547205</v>
      </c>
      <c r="P5448">
        <f t="shared" si="84"/>
        <v>8.3507067193785502</v>
      </c>
    </row>
    <row r="5449" spans="1:16" x14ac:dyDescent="0.35">
      <c r="A5449">
        <v>8</v>
      </c>
      <c r="B5449">
        <v>14</v>
      </c>
      <c r="C5449">
        <v>16</v>
      </c>
      <c r="D5449">
        <v>88</v>
      </c>
      <c r="E5449">
        <v>235</v>
      </c>
      <c r="F5449">
        <v>26</v>
      </c>
      <c r="G5449">
        <v>0</v>
      </c>
      <c r="H5449">
        <v>0.14000000000000001</v>
      </c>
      <c r="I5449">
        <v>305.98700000000002</v>
      </c>
      <c r="J5449">
        <v>38.514000000000003</v>
      </c>
      <c r="K5449">
        <v>6125924.4759999998</v>
      </c>
      <c r="L5449">
        <v>5809769.551</v>
      </c>
      <c r="M5449">
        <v>5809.7695510000003</v>
      </c>
      <c r="N5449">
        <v>5.8097695509999996</v>
      </c>
      <c r="O5449" s="16">
        <f>VLOOKUP(A5449,'LW  WY'!I$36:J$47,2)</f>
        <v>1.3334183573547205</v>
      </c>
      <c r="P5449">
        <f t="shared" si="84"/>
        <v>7.7468533713038914</v>
      </c>
    </row>
    <row r="5450" spans="1:16" x14ac:dyDescent="0.35">
      <c r="A5450">
        <v>8</v>
      </c>
      <c r="B5450">
        <v>14</v>
      </c>
      <c r="C5450">
        <v>17</v>
      </c>
      <c r="D5450">
        <v>540</v>
      </c>
      <c r="E5450">
        <v>105</v>
      </c>
      <c r="F5450">
        <v>24</v>
      </c>
      <c r="G5450">
        <v>0</v>
      </c>
      <c r="H5450">
        <v>0.14000000000000001</v>
      </c>
      <c r="I5450">
        <v>643.81600000000003</v>
      </c>
      <c r="J5450">
        <v>50.497</v>
      </c>
      <c r="K5450">
        <v>12734106.65</v>
      </c>
      <c r="L5450">
        <v>12183797.560000001</v>
      </c>
      <c r="M5450">
        <v>12183.797560000001</v>
      </c>
      <c r="N5450">
        <v>12.18379756</v>
      </c>
      <c r="O5450" s="16">
        <f>VLOOKUP(A5450,'LW  WY'!I$36:J$47,2)</f>
        <v>1.3334183573547205</v>
      </c>
      <c r="P5450">
        <f t="shared" si="84"/>
        <v>16.246099328797651</v>
      </c>
    </row>
    <row r="5451" spans="1:16" x14ac:dyDescent="0.35">
      <c r="A5451">
        <v>8</v>
      </c>
      <c r="B5451">
        <v>14</v>
      </c>
      <c r="C5451">
        <v>18</v>
      </c>
      <c r="D5451">
        <v>300</v>
      </c>
      <c r="E5451">
        <v>58</v>
      </c>
      <c r="F5451">
        <v>21</v>
      </c>
      <c r="G5451">
        <v>0.1</v>
      </c>
      <c r="H5451">
        <v>0.14000000000000001</v>
      </c>
      <c r="I5451">
        <v>229.91200000000001</v>
      </c>
      <c r="J5451">
        <v>30.105</v>
      </c>
      <c r="K5451">
        <v>4733173.2070000004</v>
      </c>
      <c r="L5451">
        <v>4466368.9979999997</v>
      </c>
      <c r="M5451">
        <v>4466.3689979999999</v>
      </c>
      <c r="N5451">
        <v>4.4663689980000001</v>
      </c>
      <c r="O5451" s="16">
        <f>VLOOKUP(A5451,'LW  WY'!I$36:J$47,2)</f>
        <v>1.3334183573547205</v>
      </c>
      <c r="P5451">
        <f t="shared" si="84"/>
        <v>5.9555384126532092</v>
      </c>
    </row>
    <row r="5452" spans="1:16" x14ac:dyDescent="0.35">
      <c r="A5452">
        <v>8</v>
      </c>
      <c r="B5452">
        <v>14</v>
      </c>
      <c r="C5452">
        <v>19</v>
      </c>
      <c r="D5452">
        <v>0</v>
      </c>
      <c r="E5452">
        <v>0</v>
      </c>
      <c r="F5452">
        <v>19</v>
      </c>
      <c r="G5452">
        <v>0.2</v>
      </c>
      <c r="H5452">
        <v>0.14000000000000001</v>
      </c>
      <c r="I5452">
        <v>0</v>
      </c>
      <c r="J5452">
        <v>19</v>
      </c>
      <c r="K5452">
        <v>0</v>
      </c>
      <c r="L5452">
        <v>0</v>
      </c>
      <c r="M5452">
        <v>0</v>
      </c>
      <c r="N5452">
        <v>0</v>
      </c>
      <c r="O5452" s="16">
        <f>VLOOKUP(A5452,'LW  WY'!I$36:J$47,2)</f>
        <v>1.3334183573547205</v>
      </c>
      <c r="P5452">
        <f t="shared" si="84"/>
        <v>0</v>
      </c>
    </row>
    <row r="5453" spans="1:16" x14ac:dyDescent="0.35">
      <c r="A5453">
        <v>8</v>
      </c>
      <c r="B5453">
        <v>14</v>
      </c>
      <c r="C5453">
        <v>20</v>
      </c>
      <c r="D5453">
        <v>0</v>
      </c>
      <c r="E5453">
        <v>0</v>
      </c>
      <c r="F5453">
        <v>18</v>
      </c>
      <c r="G5453">
        <v>0</v>
      </c>
      <c r="H5453">
        <v>0.14000000000000001</v>
      </c>
      <c r="I5453">
        <v>0</v>
      </c>
      <c r="J5453">
        <v>18</v>
      </c>
      <c r="K5453">
        <v>0</v>
      </c>
      <c r="L5453">
        <v>0</v>
      </c>
      <c r="M5453">
        <v>0</v>
      </c>
      <c r="N5453">
        <v>0</v>
      </c>
      <c r="O5453" s="16">
        <f>VLOOKUP(A5453,'LW  WY'!I$36:J$47,2)</f>
        <v>1.3334183573547205</v>
      </c>
      <c r="P5453">
        <f t="shared" si="84"/>
        <v>0</v>
      </c>
    </row>
    <row r="5454" spans="1:16" x14ac:dyDescent="0.35">
      <c r="A5454">
        <v>8</v>
      </c>
      <c r="B5454">
        <v>14</v>
      </c>
      <c r="C5454">
        <v>21</v>
      </c>
      <c r="D5454">
        <v>0</v>
      </c>
      <c r="E5454">
        <v>0</v>
      </c>
      <c r="F5454">
        <v>17</v>
      </c>
      <c r="G5454">
        <v>0</v>
      </c>
      <c r="H5454">
        <v>0.14000000000000001</v>
      </c>
      <c r="I5454">
        <v>0</v>
      </c>
      <c r="J5454">
        <v>17</v>
      </c>
      <c r="K5454">
        <v>0</v>
      </c>
      <c r="L5454">
        <v>0</v>
      </c>
      <c r="M5454">
        <v>0</v>
      </c>
      <c r="N5454">
        <v>0</v>
      </c>
      <c r="O5454" s="16">
        <f>VLOOKUP(A5454,'LW  WY'!I$36:J$47,2)</f>
        <v>1.3334183573547205</v>
      </c>
      <c r="P5454">
        <f t="shared" si="84"/>
        <v>0</v>
      </c>
    </row>
    <row r="5455" spans="1:16" x14ac:dyDescent="0.35">
      <c r="A5455">
        <v>8</v>
      </c>
      <c r="B5455">
        <v>14</v>
      </c>
      <c r="C5455">
        <v>22</v>
      </c>
      <c r="D5455">
        <v>0</v>
      </c>
      <c r="E5455">
        <v>0</v>
      </c>
      <c r="F5455">
        <v>16</v>
      </c>
      <c r="G5455">
        <v>0</v>
      </c>
      <c r="H5455">
        <v>0.14000000000000001</v>
      </c>
      <c r="I5455">
        <v>0</v>
      </c>
      <c r="J5455">
        <v>16</v>
      </c>
      <c r="K5455">
        <v>0</v>
      </c>
      <c r="L5455">
        <v>0</v>
      </c>
      <c r="M5455">
        <v>0</v>
      </c>
      <c r="N5455">
        <v>0</v>
      </c>
      <c r="O5455" s="16">
        <f>VLOOKUP(A5455,'LW  WY'!I$36:J$47,2)</f>
        <v>1.3334183573547205</v>
      </c>
      <c r="P5455">
        <f t="shared" si="84"/>
        <v>0</v>
      </c>
    </row>
    <row r="5456" spans="1:16" x14ac:dyDescent="0.35">
      <c r="A5456">
        <v>8</v>
      </c>
      <c r="B5456">
        <v>14</v>
      </c>
      <c r="C5456">
        <v>23</v>
      </c>
      <c r="D5456">
        <v>0</v>
      </c>
      <c r="E5456">
        <v>0</v>
      </c>
      <c r="F5456">
        <v>16</v>
      </c>
      <c r="G5456">
        <v>0</v>
      </c>
      <c r="H5456">
        <v>0.14000000000000001</v>
      </c>
      <c r="I5456">
        <v>0</v>
      </c>
      <c r="J5456">
        <v>16</v>
      </c>
      <c r="K5456">
        <v>0</v>
      </c>
      <c r="L5456">
        <v>0</v>
      </c>
      <c r="M5456">
        <v>0</v>
      </c>
      <c r="N5456">
        <v>0</v>
      </c>
      <c r="O5456" s="16">
        <f>VLOOKUP(A5456,'LW  WY'!I$36:J$47,2)</f>
        <v>1.3334183573547205</v>
      </c>
      <c r="P5456">
        <f t="shared" si="84"/>
        <v>0</v>
      </c>
    </row>
    <row r="5457" spans="1:16" x14ac:dyDescent="0.35">
      <c r="A5457">
        <v>8</v>
      </c>
      <c r="B5457">
        <v>15</v>
      </c>
      <c r="C5457">
        <v>0</v>
      </c>
      <c r="D5457">
        <v>0</v>
      </c>
      <c r="E5457">
        <v>0</v>
      </c>
      <c r="F5457">
        <v>15</v>
      </c>
      <c r="G5457">
        <v>0</v>
      </c>
      <c r="H5457">
        <v>0.14000000000000001</v>
      </c>
      <c r="I5457">
        <v>0</v>
      </c>
      <c r="J5457">
        <v>15</v>
      </c>
      <c r="K5457">
        <v>0</v>
      </c>
      <c r="L5457">
        <v>0</v>
      </c>
      <c r="M5457">
        <v>0</v>
      </c>
      <c r="N5457">
        <v>0</v>
      </c>
      <c r="O5457" s="16">
        <f>VLOOKUP(A5457,'LW  WY'!I$36:J$47,2)</f>
        <v>1.3334183573547205</v>
      </c>
      <c r="P5457">
        <f t="shared" si="84"/>
        <v>0</v>
      </c>
    </row>
    <row r="5458" spans="1:16" x14ac:dyDescent="0.35">
      <c r="A5458">
        <v>8</v>
      </c>
      <c r="B5458">
        <v>15</v>
      </c>
      <c r="C5458">
        <v>1</v>
      </c>
      <c r="D5458">
        <v>0</v>
      </c>
      <c r="E5458">
        <v>0</v>
      </c>
      <c r="F5458">
        <v>15</v>
      </c>
      <c r="G5458">
        <v>0</v>
      </c>
      <c r="H5458">
        <v>0.14000000000000001</v>
      </c>
      <c r="I5458">
        <v>0</v>
      </c>
      <c r="J5458">
        <v>15</v>
      </c>
      <c r="K5458">
        <v>0</v>
      </c>
      <c r="L5458">
        <v>0</v>
      </c>
      <c r="M5458">
        <v>0</v>
      </c>
      <c r="N5458">
        <v>0</v>
      </c>
      <c r="O5458" s="16">
        <f>VLOOKUP(A5458,'LW  WY'!I$36:J$47,2)</f>
        <v>1.3334183573547205</v>
      </c>
      <c r="P5458">
        <f t="shared" si="84"/>
        <v>0</v>
      </c>
    </row>
    <row r="5459" spans="1:16" x14ac:dyDescent="0.35">
      <c r="A5459">
        <v>8</v>
      </c>
      <c r="B5459">
        <v>15</v>
      </c>
      <c r="C5459">
        <v>2</v>
      </c>
      <c r="D5459">
        <v>0</v>
      </c>
      <c r="E5459">
        <v>0</v>
      </c>
      <c r="F5459">
        <v>15</v>
      </c>
      <c r="G5459">
        <v>0</v>
      </c>
      <c r="H5459">
        <v>0.14000000000000001</v>
      </c>
      <c r="I5459">
        <v>0</v>
      </c>
      <c r="J5459">
        <v>15</v>
      </c>
      <c r="K5459">
        <v>0</v>
      </c>
      <c r="L5459">
        <v>0</v>
      </c>
      <c r="M5459">
        <v>0</v>
      </c>
      <c r="N5459">
        <v>0</v>
      </c>
      <c r="O5459" s="16">
        <f>VLOOKUP(A5459,'LW  WY'!I$36:J$47,2)</f>
        <v>1.3334183573547205</v>
      </c>
      <c r="P5459">
        <f t="shared" si="84"/>
        <v>0</v>
      </c>
    </row>
    <row r="5460" spans="1:16" x14ac:dyDescent="0.35">
      <c r="A5460">
        <v>8</v>
      </c>
      <c r="B5460">
        <v>15</v>
      </c>
      <c r="C5460">
        <v>3</v>
      </c>
      <c r="D5460">
        <v>0</v>
      </c>
      <c r="E5460">
        <v>0</v>
      </c>
      <c r="F5460">
        <v>14</v>
      </c>
      <c r="G5460">
        <v>0</v>
      </c>
      <c r="H5460">
        <v>0.14000000000000001</v>
      </c>
      <c r="I5460">
        <v>0</v>
      </c>
      <c r="J5460">
        <v>14</v>
      </c>
      <c r="K5460">
        <v>0</v>
      </c>
      <c r="L5460">
        <v>0</v>
      </c>
      <c r="M5460">
        <v>0</v>
      </c>
      <c r="N5460">
        <v>0</v>
      </c>
      <c r="O5460" s="16">
        <f>VLOOKUP(A5460,'LW  WY'!I$36:J$47,2)</f>
        <v>1.3334183573547205</v>
      </c>
      <c r="P5460">
        <f t="shared" si="84"/>
        <v>0</v>
      </c>
    </row>
    <row r="5461" spans="1:16" x14ac:dyDescent="0.35">
      <c r="A5461">
        <v>8</v>
      </c>
      <c r="B5461">
        <v>15</v>
      </c>
      <c r="C5461">
        <v>4</v>
      </c>
      <c r="D5461">
        <v>0</v>
      </c>
      <c r="E5461">
        <v>0</v>
      </c>
      <c r="F5461">
        <v>14</v>
      </c>
      <c r="G5461">
        <v>0</v>
      </c>
      <c r="H5461">
        <v>0.14000000000000001</v>
      </c>
      <c r="I5461">
        <v>0</v>
      </c>
      <c r="J5461">
        <v>14</v>
      </c>
      <c r="K5461">
        <v>0</v>
      </c>
      <c r="L5461">
        <v>0</v>
      </c>
      <c r="M5461">
        <v>0</v>
      </c>
      <c r="N5461">
        <v>0</v>
      </c>
      <c r="O5461" s="16">
        <f>VLOOKUP(A5461,'LW  WY'!I$36:J$47,2)</f>
        <v>1.3334183573547205</v>
      </c>
      <c r="P5461">
        <f t="shared" si="84"/>
        <v>0</v>
      </c>
    </row>
    <row r="5462" spans="1:16" x14ac:dyDescent="0.35">
      <c r="A5462">
        <v>8</v>
      </c>
      <c r="B5462">
        <v>15</v>
      </c>
      <c r="C5462">
        <v>5</v>
      </c>
      <c r="D5462">
        <v>0</v>
      </c>
      <c r="E5462">
        <v>0</v>
      </c>
      <c r="F5462">
        <v>14</v>
      </c>
      <c r="G5462">
        <v>0</v>
      </c>
      <c r="H5462">
        <v>0.14000000000000001</v>
      </c>
      <c r="I5462">
        <v>0</v>
      </c>
      <c r="J5462">
        <v>14</v>
      </c>
      <c r="K5462">
        <v>0</v>
      </c>
      <c r="L5462">
        <v>0</v>
      </c>
      <c r="M5462">
        <v>0</v>
      </c>
      <c r="N5462">
        <v>0</v>
      </c>
      <c r="O5462" s="16">
        <f>VLOOKUP(A5462,'LW  WY'!I$36:J$47,2)</f>
        <v>1.3334183573547205</v>
      </c>
      <c r="P5462">
        <f t="shared" si="84"/>
        <v>0</v>
      </c>
    </row>
    <row r="5463" spans="1:16" x14ac:dyDescent="0.35">
      <c r="A5463">
        <v>8</v>
      </c>
      <c r="B5463">
        <v>15</v>
      </c>
      <c r="C5463">
        <v>6</v>
      </c>
      <c r="D5463">
        <v>323</v>
      </c>
      <c r="E5463">
        <v>44</v>
      </c>
      <c r="F5463">
        <v>16</v>
      </c>
      <c r="G5463">
        <v>0</v>
      </c>
      <c r="H5463">
        <v>0.14000000000000001</v>
      </c>
      <c r="I5463">
        <v>199.08600000000001</v>
      </c>
      <c r="J5463">
        <v>24.114000000000001</v>
      </c>
      <c r="K5463">
        <v>4117621.6970000002</v>
      </c>
      <c r="L5463">
        <v>3872628.9249999998</v>
      </c>
      <c r="M5463">
        <v>3872.628925</v>
      </c>
      <c r="N5463">
        <v>3.8726289249999999</v>
      </c>
      <c r="O5463" s="16">
        <f>VLOOKUP(A5463,'LW  WY'!I$36:J$47,2)</f>
        <v>1.3334183573547205</v>
      </c>
      <c r="P5463">
        <f t="shared" si="84"/>
        <v>5.1638344998178765</v>
      </c>
    </row>
    <row r="5464" spans="1:16" x14ac:dyDescent="0.35">
      <c r="A5464">
        <v>8</v>
      </c>
      <c r="B5464">
        <v>15</v>
      </c>
      <c r="C5464">
        <v>7</v>
      </c>
      <c r="D5464">
        <v>577</v>
      </c>
      <c r="E5464">
        <v>88</v>
      </c>
      <c r="F5464">
        <v>20</v>
      </c>
      <c r="G5464">
        <v>0</v>
      </c>
      <c r="H5464">
        <v>0.14000000000000001</v>
      </c>
      <c r="I5464">
        <v>617.57899999999995</v>
      </c>
      <c r="J5464">
        <v>45.427999999999997</v>
      </c>
      <c r="K5464">
        <v>12494144.85</v>
      </c>
      <c r="L5464">
        <v>11952338.560000001</v>
      </c>
      <c r="M5464">
        <v>11952.33856</v>
      </c>
      <c r="N5464">
        <v>11.952338559999999</v>
      </c>
      <c r="O5464" s="16">
        <f>VLOOKUP(A5464,'LW  WY'!I$36:J$47,2)</f>
        <v>1.3334183573547205</v>
      </c>
      <c r="P5464">
        <f t="shared" si="84"/>
        <v>15.937467649222684</v>
      </c>
    </row>
    <row r="5465" spans="1:16" x14ac:dyDescent="0.35">
      <c r="A5465">
        <v>8</v>
      </c>
      <c r="B5465">
        <v>15</v>
      </c>
      <c r="C5465">
        <v>8</v>
      </c>
      <c r="D5465">
        <v>714</v>
      </c>
      <c r="E5465">
        <v>114</v>
      </c>
      <c r="F5465">
        <v>24</v>
      </c>
      <c r="G5465">
        <v>0</v>
      </c>
      <c r="H5465">
        <v>0.14000000000000001</v>
      </c>
      <c r="I5465">
        <v>851.298</v>
      </c>
      <c r="J5465">
        <v>58.945999999999998</v>
      </c>
      <c r="K5465">
        <v>16077581</v>
      </c>
      <c r="L5465">
        <v>15408799.32</v>
      </c>
      <c r="M5465">
        <v>15408.79932</v>
      </c>
      <c r="N5465">
        <v>15.40879932</v>
      </c>
      <c r="O5465" s="16">
        <f>VLOOKUP(A5465,'LW  WY'!I$36:J$47,2)</f>
        <v>1.3334183573547205</v>
      </c>
      <c r="P5465">
        <f t="shared" si="84"/>
        <v>20.546375878082934</v>
      </c>
    </row>
    <row r="5466" spans="1:16" x14ac:dyDescent="0.35">
      <c r="A5466">
        <v>8</v>
      </c>
      <c r="B5466">
        <v>15</v>
      </c>
      <c r="C5466">
        <v>9</v>
      </c>
      <c r="D5466">
        <v>794</v>
      </c>
      <c r="E5466">
        <v>130</v>
      </c>
      <c r="F5466">
        <v>26</v>
      </c>
      <c r="G5466">
        <v>0</v>
      </c>
      <c r="H5466">
        <v>0.14000000000000001</v>
      </c>
      <c r="I5466">
        <v>933.48</v>
      </c>
      <c r="J5466">
        <v>64.201999999999998</v>
      </c>
      <c r="K5466">
        <v>17014244.77</v>
      </c>
      <c r="L5466">
        <v>16312273.369999999</v>
      </c>
      <c r="M5466">
        <v>16312.273370000001</v>
      </c>
      <c r="N5466">
        <v>16.31227337</v>
      </c>
      <c r="O5466" s="16">
        <f>VLOOKUP(A5466,'LW  WY'!I$36:J$47,2)</f>
        <v>1.3334183573547205</v>
      </c>
      <c r="P5466">
        <f t="shared" si="84"/>
        <v>21.751084761746551</v>
      </c>
    </row>
    <row r="5467" spans="1:16" x14ac:dyDescent="0.35">
      <c r="A5467">
        <v>8</v>
      </c>
      <c r="B5467">
        <v>15</v>
      </c>
      <c r="C5467">
        <v>10</v>
      </c>
      <c r="D5467">
        <v>818</v>
      </c>
      <c r="E5467">
        <v>152</v>
      </c>
      <c r="F5467">
        <v>27</v>
      </c>
      <c r="G5467">
        <v>0</v>
      </c>
      <c r="H5467">
        <v>0.14000000000000001</v>
      </c>
      <c r="I5467">
        <v>947.53899999999999</v>
      </c>
      <c r="J5467">
        <v>65.69</v>
      </c>
      <c r="K5467">
        <v>17012065.329999998</v>
      </c>
      <c r="L5467">
        <v>16310171.15</v>
      </c>
      <c r="M5467">
        <v>16310.17115</v>
      </c>
      <c r="N5467">
        <v>16.310171149999999</v>
      </c>
      <c r="O5467" s="16">
        <f>VLOOKUP(A5467,'LW  WY'!I$36:J$47,2)</f>
        <v>1.3334183573547205</v>
      </c>
      <c r="P5467">
        <f t="shared" si="84"/>
        <v>21.748281623007351</v>
      </c>
    </row>
    <row r="5468" spans="1:16" x14ac:dyDescent="0.35">
      <c r="A5468">
        <v>8</v>
      </c>
      <c r="B5468">
        <v>15</v>
      </c>
      <c r="C5468">
        <v>11</v>
      </c>
      <c r="D5468">
        <v>844</v>
      </c>
      <c r="E5468">
        <v>157</v>
      </c>
      <c r="F5468">
        <v>28</v>
      </c>
      <c r="G5468">
        <v>0</v>
      </c>
      <c r="H5468">
        <v>0.14000000000000001</v>
      </c>
      <c r="I5468">
        <v>947.57899999999995</v>
      </c>
      <c r="J5468">
        <v>66.638999999999996</v>
      </c>
      <c r="K5468">
        <v>16856811</v>
      </c>
      <c r="L5468">
        <v>16160418.1</v>
      </c>
      <c r="M5468">
        <v>16160.418100000001</v>
      </c>
      <c r="N5468">
        <v>16.160418100000001</v>
      </c>
      <c r="O5468" s="16">
        <f>VLOOKUP(A5468,'LW  WY'!I$36:J$47,2)</f>
        <v>1.3334183573547205</v>
      </c>
      <c r="P5468">
        <f t="shared" si="84"/>
        <v>21.548598157067495</v>
      </c>
    </row>
    <row r="5469" spans="1:16" x14ac:dyDescent="0.35">
      <c r="A5469">
        <v>8</v>
      </c>
      <c r="B5469">
        <v>15</v>
      </c>
      <c r="C5469">
        <v>12</v>
      </c>
      <c r="D5469">
        <v>850</v>
      </c>
      <c r="E5469">
        <v>160</v>
      </c>
      <c r="F5469">
        <v>29</v>
      </c>
      <c r="G5469">
        <v>0</v>
      </c>
      <c r="H5469">
        <v>0.14000000000000001</v>
      </c>
      <c r="I5469">
        <v>938.63599999999997</v>
      </c>
      <c r="J5469">
        <v>67.244</v>
      </c>
      <c r="K5469">
        <v>16607617.779999999</v>
      </c>
      <c r="L5469">
        <v>15920054.789999999</v>
      </c>
      <c r="M5469">
        <v>15920.05479</v>
      </c>
      <c r="N5469">
        <v>15.92005479</v>
      </c>
      <c r="O5469" s="16">
        <f>VLOOKUP(A5469,'LW  WY'!I$36:J$47,2)</f>
        <v>1.3334183573547205</v>
      </c>
      <c r="P5469">
        <f t="shared" si="84"/>
        <v>21.22809330707895</v>
      </c>
    </row>
    <row r="5470" spans="1:16" x14ac:dyDescent="0.35">
      <c r="A5470">
        <v>8</v>
      </c>
      <c r="B5470">
        <v>15</v>
      </c>
      <c r="C5470">
        <v>13</v>
      </c>
      <c r="D5470">
        <v>779</v>
      </c>
      <c r="E5470">
        <v>198</v>
      </c>
      <c r="F5470">
        <v>30</v>
      </c>
      <c r="G5470">
        <v>0</v>
      </c>
      <c r="H5470">
        <v>0.14000000000000001</v>
      </c>
      <c r="I5470">
        <v>924.86300000000006</v>
      </c>
      <c r="J5470">
        <v>67.692999999999998</v>
      </c>
      <c r="K5470">
        <v>16349005.59</v>
      </c>
      <c r="L5470">
        <v>15670606.26</v>
      </c>
      <c r="M5470">
        <v>15670.60626</v>
      </c>
      <c r="N5470">
        <v>15.67060626</v>
      </c>
      <c r="O5470" s="16">
        <f>VLOOKUP(A5470,'LW  WY'!I$36:J$47,2)</f>
        <v>1.3334183573547205</v>
      </c>
      <c r="P5470">
        <f t="shared" si="84"/>
        <v>20.895474057961799</v>
      </c>
    </row>
    <row r="5471" spans="1:16" x14ac:dyDescent="0.35">
      <c r="A5471">
        <v>8</v>
      </c>
      <c r="B5471">
        <v>15</v>
      </c>
      <c r="C5471">
        <v>14</v>
      </c>
      <c r="D5471">
        <v>84</v>
      </c>
      <c r="E5471">
        <v>386</v>
      </c>
      <c r="F5471">
        <v>30</v>
      </c>
      <c r="G5471">
        <v>0</v>
      </c>
      <c r="H5471">
        <v>0.14000000000000001</v>
      </c>
      <c r="I5471">
        <v>445.16399999999999</v>
      </c>
      <c r="J5471">
        <v>48.097000000000001</v>
      </c>
      <c r="K5471">
        <v>8450176.8379999995</v>
      </c>
      <c r="L5471">
        <v>8051664.4110000003</v>
      </c>
      <c r="M5471">
        <v>8051.6644109999997</v>
      </c>
      <c r="N5471">
        <v>8.0516644110000009</v>
      </c>
      <c r="O5471" s="16">
        <f>VLOOKUP(A5471,'LW  WY'!I$36:J$47,2)</f>
        <v>1.3334183573547205</v>
      </c>
      <c r="P5471">
        <f t="shared" si="84"/>
        <v>10.736237132887084</v>
      </c>
    </row>
    <row r="5472" spans="1:16" x14ac:dyDescent="0.35">
      <c r="A5472">
        <v>8</v>
      </c>
      <c r="B5472">
        <v>15</v>
      </c>
      <c r="C5472">
        <v>15</v>
      </c>
      <c r="D5472">
        <v>31</v>
      </c>
      <c r="E5472">
        <v>274</v>
      </c>
      <c r="F5472">
        <v>29</v>
      </c>
      <c r="G5472">
        <v>0</v>
      </c>
      <c r="H5472">
        <v>0.14000000000000001</v>
      </c>
      <c r="I5472">
        <v>271.81099999999998</v>
      </c>
      <c r="J5472">
        <v>40.070999999999998</v>
      </c>
      <c r="K5472">
        <v>5304601.4309999999</v>
      </c>
      <c r="L5472">
        <v>5017549.2479999997</v>
      </c>
      <c r="M5472">
        <v>5017.5492480000003</v>
      </c>
      <c r="N5472">
        <v>5.0175492479999999</v>
      </c>
      <c r="O5472" s="16">
        <f>VLOOKUP(A5472,'LW  WY'!I$36:J$47,2)</f>
        <v>1.3334183573547205</v>
      </c>
      <c r="P5472">
        <f t="shared" si="84"/>
        <v>6.6904922762145729</v>
      </c>
    </row>
    <row r="5473" spans="1:16" x14ac:dyDescent="0.35">
      <c r="A5473">
        <v>8</v>
      </c>
      <c r="B5473">
        <v>15</v>
      </c>
      <c r="C5473">
        <v>16</v>
      </c>
      <c r="D5473">
        <v>566</v>
      </c>
      <c r="E5473">
        <v>171</v>
      </c>
      <c r="F5473">
        <v>29</v>
      </c>
      <c r="G5473">
        <v>0</v>
      </c>
      <c r="H5473">
        <v>0.14000000000000001</v>
      </c>
      <c r="I5473">
        <v>761.06799999999998</v>
      </c>
      <c r="J5473">
        <v>60.210999999999999</v>
      </c>
      <c r="K5473">
        <v>14247535.529999999</v>
      </c>
      <c r="L5473">
        <v>13643599.630000001</v>
      </c>
      <c r="M5473">
        <v>13643.599630000001</v>
      </c>
      <c r="N5473">
        <v>13.643599630000001</v>
      </c>
      <c r="O5473" s="16">
        <f>VLOOKUP(A5473,'LW  WY'!I$36:J$47,2)</f>
        <v>1.3334183573547205</v>
      </c>
      <c r="P5473">
        <f t="shared" si="84"/>
        <v>18.192626207040075</v>
      </c>
    </row>
    <row r="5474" spans="1:16" x14ac:dyDescent="0.35">
      <c r="A5474">
        <v>8</v>
      </c>
      <c r="B5474">
        <v>15</v>
      </c>
      <c r="C5474">
        <v>17</v>
      </c>
      <c r="D5474">
        <v>406</v>
      </c>
      <c r="E5474">
        <v>134</v>
      </c>
      <c r="F5474">
        <v>28</v>
      </c>
      <c r="G5474">
        <v>0.1</v>
      </c>
      <c r="H5474">
        <v>0.14000000000000001</v>
      </c>
      <c r="I5474">
        <v>546.71400000000006</v>
      </c>
      <c r="J5474">
        <v>49.764000000000003</v>
      </c>
      <c r="K5474">
        <v>10809287.029999999</v>
      </c>
      <c r="L5474">
        <v>10327181.949999999</v>
      </c>
      <c r="M5474">
        <v>10327.18195</v>
      </c>
      <c r="N5474">
        <v>10.32718195</v>
      </c>
      <c r="O5474" s="16">
        <f>VLOOKUP(A5474,'LW  WY'!I$36:J$47,2)</f>
        <v>1.3334183573547205</v>
      </c>
      <c r="P5474">
        <f t="shared" ref="P5474:P5537" si="85">N5474*O5474</f>
        <v>13.770453991872319</v>
      </c>
    </row>
    <row r="5475" spans="1:16" x14ac:dyDescent="0.35">
      <c r="A5475">
        <v>8</v>
      </c>
      <c r="B5475">
        <v>15</v>
      </c>
      <c r="C5475">
        <v>18</v>
      </c>
      <c r="D5475">
        <v>53</v>
      </c>
      <c r="E5475">
        <v>60</v>
      </c>
      <c r="F5475">
        <v>24</v>
      </c>
      <c r="G5475">
        <v>0.3</v>
      </c>
      <c r="H5475">
        <v>0.14000000000000001</v>
      </c>
      <c r="I5475">
        <v>89.269000000000005</v>
      </c>
      <c r="J5475">
        <v>27.31</v>
      </c>
      <c r="K5475">
        <v>1778100.068</v>
      </c>
      <c r="L5475">
        <v>1616005.8489999999</v>
      </c>
      <c r="M5475">
        <v>1616.0058489999999</v>
      </c>
      <c r="N5475">
        <v>1.616005849</v>
      </c>
      <c r="O5475" s="16">
        <f>VLOOKUP(A5475,'LW  WY'!I$36:J$47,2)</f>
        <v>1.3334183573547205</v>
      </c>
      <c r="P5475">
        <f t="shared" si="85"/>
        <v>2.1548118646492003</v>
      </c>
    </row>
    <row r="5476" spans="1:16" x14ac:dyDescent="0.35">
      <c r="A5476">
        <v>8</v>
      </c>
      <c r="B5476">
        <v>15</v>
      </c>
      <c r="C5476">
        <v>19</v>
      </c>
      <c r="D5476">
        <v>0</v>
      </c>
      <c r="E5476">
        <v>0</v>
      </c>
      <c r="F5476">
        <v>22</v>
      </c>
      <c r="G5476">
        <v>0.3</v>
      </c>
      <c r="H5476">
        <v>0.14000000000000001</v>
      </c>
      <c r="I5476">
        <v>0</v>
      </c>
      <c r="J5476">
        <v>22</v>
      </c>
      <c r="K5476">
        <v>0</v>
      </c>
      <c r="L5476">
        <v>0</v>
      </c>
      <c r="M5476">
        <v>0</v>
      </c>
      <c r="N5476">
        <v>0</v>
      </c>
      <c r="O5476" s="16">
        <f>VLOOKUP(A5476,'LW  WY'!I$36:J$47,2)</f>
        <v>1.3334183573547205</v>
      </c>
      <c r="P5476">
        <f t="shared" si="85"/>
        <v>0</v>
      </c>
    </row>
    <row r="5477" spans="1:16" x14ac:dyDescent="0.35">
      <c r="A5477">
        <v>8</v>
      </c>
      <c r="B5477">
        <v>15</v>
      </c>
      <c r="C5477">
        <v>20</v>
      </c>
      <c r="D5477">
        <v>0</v>
      </c>
      <c r="E5477">
        <v>0</v>
      </c>
      <c r="F5477">
        <v>20</v>
      </c>
      <c r="G5477">
        <v>0</v>
      </c>
      <c r="H5477">
        <v>0.14000000000000001</v>
      </c>
      <c r="I5477">
        <v>0</v>
      </c>
      <c r="J5477">
        <v>20</v>
      </c>
      <c r="K5477">
        <v>0</v>
      </c>
      <c r="L5477">
        <v>0</v>
      </c>
      <c r="M5477">
        <v>0</v>
      </c>
      <c r="N5477">
        <v>0</v>
      </c>
      <c r="O5477" s="16">
        <f>VLOOKUP(A5477,'LW  WY'!I$36:J$47,2)</f>
        <v>1.3334183573547205</v>
      </c>
      <c r="P5477">
        <f t="shared" si="85"/>
        <v>0</v>
      </c>
    </row>
    <row r="5478" spans="1:16" x14ac:dyDescent="0.35">
      <c r="A5478">
        <v>8</v>
      </c>
      <c r="B5478">
        <v>15</v>
      </c>
      <c r="C5478">
        <v>21</v>
      </c>
      <c r="D5478">
        <v>0</v>
      </c>
      <c r="E5478">
        <v>0</v>
      </c>
      <c r="F5478">
        <v>20</v>
      </c>
      <c r="G5478">
        <v>0</v>
      </c>
      <c r="H5478">
        <v>0.14000000000000001</v>
      </c>
      <c r="I5478">
        <v>0</v>
      </c>
      <c r="J5478">
        <v>20</v>
      </c>
      <c r="K5478">
        <v>0</v>
      </c>
      <c r="L5478">
        <v>0</v>
      </c>
      <c r="M5478">
        <v>0</v>
      </c>
      <c r="N5478">
        <v>0</v>
      </c>
      <c r="O5478" s="16">
        <f>VLOOKUP(A5478,'LW  WY'!I$36:J$47,2)</f>
        <v>1.3334183573547205</v>
      </c>
      <c r="P5478">
        <f t="shared" si="85"/>
        <v>0</v>
      </c>
    </row>
    <row r="5479" spans="1:16" x14ac:dyDescent="0.35">
      <c r="A5479">
        <v>8</v>
      </c>
      <c r="B5479">
        <v>15</v>
      </c>
      <c r="C5479">
        <v>22</v>
      </c>
      <c r="D5479">
        <v>0</v>
      </c>
      <c r="E5479">
        <v>0</v>
      </c>
      <c r="F5479">
        <v>20</v>
      </c>
      <c r="G5479">
        <v>0</v>
      </c>
      <c r="H5479">
        <v>0.14000000000000001</v>
      </c>
      <c r="I5479">
        <v>0</v>
      </c>
      <c r="J5479">
        <v>20</v>
      </c>
      <c r="K5479">
        <v>0</v>
      </c>
      <c r="L5479">
        <v>0</v>
      </c>
      <c r="M5479">
        <v>0</v>
      </c>
      <c r="N5479">
        <v>0</v>
      </c>
      <c r="O5479" s="16">
        <f>VLOOKUP(A5479,'LW  WY'!I$36:J$47,2)</f>
        <v>1.3334183573547205</v>
      </c>
      <c r="P5479">
        <f t="shared" si="85"/>
        <v>0</v>
      </c>
    </row>
    <row r="5480" spans="1:16" x14ac:dyDescent="0.35">
      <c r="A5480">
        <v>8</v>
      </c>
      <c r="B5480">
        <v>15</v>
      </c>
      <c r="C5480">
        <v>23</v>
      </c>
      <c r="D5480">
        <v>0</v>
      </c>
      <c r="E5480">
        <v>0</v>
      </c>
      <c r="F5480">
        <v>20</v>
      </c>
      <c r="G5480">
        <v>0</v>
      </c>
      <c r="H5480">
        <v>0.14000000000000001</v>
      </c>
      <c r="I5480">
        <v>0</v>
      </c>
      <c r="J5480">
        <v>20</v>
      </c>
      <c r="K5480">
        <v>0</v>
      </c>
      <c r="L5480">
        <v>0</v>
      </c>
      <c r="M5480">
        <v>0</v>
      </c>
      <c r="N5480">
        <v>0</v>
      </c>
      <c r="O5480" s="16">
        <f>VLOOKUP(A5480,'LW  WY'!I$36:J$47,2)</f>
        <v>1.3334183573547205</v>
      </c>
      <c r="P5480">
        <f t="shared" si="85"/>
        <v>0</v>
      </c>
    </row>
    <row r="5481" spans="1:16" x14ac:dyDescent="0.35">
      <c r="A5481">
        <v>8</v>
      </c>
      <c r="B5481">
        <v>16</v>
      </c>
      <c r="C5481">
        <v>0</v>
      </c>
      <c r="D5481">
        <v>0</v>
      </c>
      <c r="E5481">
        <v>0</v>
      </c>
      <c r="F5481">
        <v>19</v>
      </c>
      <c r="G5481">
        <v>0</v>
      </c>
      <c r="H5481">
        <v>0.14000000000000001</v>
      </c>
      <c r="I5481">
        <v>0</v>
      </c>
      <c r="J5481">
        <v>19</v>
      </c>
      <c r="K5481">
        <v>0</v>
      </c>
      <c r="L5481">
        <v>0</v>
      </c>
      <c r="M5481">
        <v>0</v>
      </c>
      <c r="N5481">
        <v>0</v>
      </c>
      <c r="O5481" s="16">
        <f>VLOOKUP(A5481,'LW  WY'!I$36:J$47,2)</f>
        <v>1.3334183573547205</v>
      </c>
      <c r="P5481">
        <f t="shared" si="85"/>
        <v>0</v>
      </c>
    </row>
    <row r="5482" spans="1:16" x14ac:dyDescent="0.35">
      <c r="A5482">
        <v>8</v>
      </c>
      <c r="B5482">
        <v>16</v>
      </c>
      <c r="C5482">
        <v>1</v>
      </c>
      <c r="D5482">
        <v>0</v>
      </c>
      <c r="E5482">
        <v>0</v>
      </c>
      <c r="F5482">
        <v>19</v>
      </c>
      <c r="G5482">
        <v>0</v>
      </c>
      <c r="H5482">
        <v>0.14000000000000001</v>
      </c>
      <c r="I5482">
        <v>0</v>
      </c>
      <c r="J5482">
        <v>19</v>
      </c>
      <c r="K5482">
        <v>0</v>
      </c>
      <c r="L5482">
        <v>0</v>
      </c>
      <c r="M5482">
        <v>0</v>
      </c>
      <c r="N5482">
        <v>0</v>
      </c>
      <c r="O5482" s="16">
        <f>VLOOKUP(A5482,'LW  WY'!I$36:J$47,2)</f>
        <v>1.3334183573547205</v>
      </c>
      <c r="P5482">
        <f t="shared" si="85"/>
        <v>0</v>
      </c>
    </row>
    <row r="5483" spans="1:16" x14ac:dyDescent="0.35">
      <c r="A5483">
        <v>8</v>
      </c>
      <c r="B5483">
        <v>16</v>
      </c>
      <c r="C5483">
        <v>2</v>
      </c>
      <c r="D5483">
        <v>0</v>
      </c>
      <c r="E5483">
        <v>0</v>
      </c>
      <c r="F5483">
        <v>19</v>
      </c>
      <c r="G5483">
        <v>0</v>
      </c>
      <c r="H5483">
        <v>0.14000000000000001</v>
      </c>
      <c r="I5483">
        <v>0</v>
      </c>
      <c r="J5483">
        <v>19</v>
      </c>
      <c r="K5483">
        <v>0</v>
      </c>
      <c r="L5483">
        <v>0</v>
      </c>
      <c r="M5483">
        <v>0</v>
      </c>
      <c r="N5483">
        <v>0</v>
      </c>
      <c r="O5483" s="16">
        <f>VLOOKUP(A5483,'LW  WY'!I$36:J$47,2)</f>
        <v>1.3334183573547205</v>
      </c>
      <c r="P5483">
        <f t="shared" si="85"/>
        <v>0</v>
      </c>
    </row>
    <row r="5484" spans="1:16" x14ac:dyDescent="0.35">
      <c r="A5484">
        <v>8</v>
      </c>
      <c r="B5484">
        <v>16</v>
      </c>
      <c r="C5484">
        <v>3</v>
      </c>
      <c r="D5484">
        <v>0</v>
      </c>
      <c r="E5484">
        <v>0</v>
      </c>
      <c r="F5484">
        <v>18</v>
      </c>
      <c r="G5484">
        <v>0</v>
      </c>
      <c r="H5484">
        <v>0.14000000000000001</v>
      </c>
      <c r="I5484">
        <v>0</v>
      </c>
      <c r="J5484">
        <v>18</v>
      </c>
      <c r="K5484">
        <v>0</v>
      </c>
      <c r="L5484">
        <v>0</v>
      </c>
      <c r="M5484">
        <v>0</v>
      </c>
      <c r="N5484">
        <v>0</v>
      </c>
      <c r="O5484" s="16">
        <f>VLOOKUP(A5484,'LW  WY'!I$36:J$47,2)</f>
        <v>1.3334183573547205</v>
      </c>
      <c r="P5484">
        <f t="shared" si="85"/>
        <v>0</v>
      </c>
    </row>
    <row r="5485" spans="1:16" x14ac:dyDescent="0.35">
      <c r="A5485">
        <v>8</v>
      </c>
      <c r="B5485">
        <v>16</v>
      </c>
      <c r="C5485">
        <v>4</v>
      </c>
      <c r="D5485">
        <v>0</v>
      </c>
      <c r="E5485">
        <v>0</v>
      </c>
      <c r="F5485">
        <v>18</v>
      </c>
      <c r="G5485">
        <v>0</v>
      </c>
      <c r="H5485">
        <v>0.14000000000000001</v>
      </c>
      <c r="I5485">
        <v>0</v>
      </c>
      <c r="J5485">
        <v>18</v>
      </c>
      <c r="K5485">
        <v>0</v>
      </c>
      <c r="L5485">
        <v>0</v>
      </c>
      <c r="M5485">
        <v>0</v>
      </c>
      <c r="N5485">
        <v>0</v>
      </c>
      <c r="O5485" s="16">
        <f>VLOOKUP(A5485,'LW  WY'!I$36:J$47,2)</f>
        <v>1.3334183573547205</v>
      </c>
      <c r="P5485">
        <f t="shared" si="85"/>
        <v>0</v>
      </c>
    </row>
    <row r="5486" spans="1:16" x14ac:dyDescent="0.35">
      <c r="A5486">
        <v>8</v>
      </c>
      <c r="B5486">
        <v>16</v>
      </c>
      <c r="C5486">
        <v>5</v>
      </c>
      <c r="D5486">
        <v>0</v>
      </c>
      <c r="E5486">
        <v>0</v>
      </c>
      <c r="F5486">
        <v>18</v>
      </c>
      <c r="G5486">
        <v>0</v>
      </c>
      <c r="H5486">
        <v>0.14000000000000001</v>
      </c>
      <c r="I5486">
        <v>0</v>
      </c>
      <c r="J5486">
        <v>18</v>
      </c>
      <c r="K5486">
        <v>0</v>
      </c>
      <c r="L5486">
        <v>0</v>
      </c>
      <c r="M5486">
        <v>0</v>
      </c>
      <c r="N5486">
        <v>0</v>
      </c>
      <c r="O5486" s="16">
        <f>VLOOKUP(A5486,'LW  WY'!I$36:J$47,2)</f>
        <v>1.3334183573547205</v>
      </c>
      <c r="P5486">
        <f t="shared" si="85"/>
        <v>0</v>
      </c>
    </row>
    <row r="5487" spans="1:16" x14ac:dyDescent="0.35">
      <c r="A5487">
        <v>8</v>
      </c>
      <c r="B5487">
        <v>16</v>
      </c>
      <c r="C5487">
        <v>6</v>
      </c>
      <c r="D5487">
        <v>137</v>
      </c>
      <c r="E5487">
        <v>51</v>
      </c>
      <c r="F5487">
        <v>19</v>
      </c>
      <c r="G5487">
        <v>0</v>
      </c>
      <c r="H5487">
        <v>0.14000000000000001</v>
      </c>
      <c r="I5487">
        <v>133.17400000000001</v>
      </c>
      <c r="J5487">
        <v>24.417999999999999</v>
      </c>
      <c r="K5487">
        <v>2693765.017</v>
      </c>
      <c r="L5487">
        <v>2499225.148</v>
      </c>
      <c r="M5487">
        <v>2499.225148</v>
      </c>
      <c r="N5487">
        <v>2.4992251479999998</v>
      </c>
      <c r="O5487" s="16">
        <f>VLOOKUP(A5487,'LW  WY'!I$36:J$47,2)</f>
        <v>1.3334183573547205</v>
      </c>
      <c r="P5487">
        <f t="shared" si="85"/>
        <v>3.3325126915057681</v>
      </c>
    </row>
    <row r="5488" spans="1:16" x14ac:dyDescent="0.35">
      <c r="A5488">
        <v>8</v>
      </c>
      <c r="B5488">
        <v>16</v>
      </c>
      <c r="C5488">
        <v>7</v>
      </c>
      <c r="D5488">
        <v>375</v>
      </c>
      <c r="E5488">
        <v>127</v>
      </c>
      <c r="F5488">
        <v>21</v>
      </c>
      <c r="G5488">
        <v>0</v>
      </c>
      <c r="H5488">
        <v>0.14000000000000001</v>
      </c>
      <c r="I5488">
        <v>486.59399999999999</v>
      </c>
      <c r="J5488">
        <v>41.018999999999998</v>
      </c>
      <c r="K5488">
        <v>9966801.0539999995</v>
      </c>
      <c r="L5488">
        <v>9514548.6009999998</v>
      </c>
      <c r="M5488">
        <v>9514.5486010000004</v>
      </c>
      <c r="N5488">
        <v>9.5145486009999996</v>
      </c>
      <c r="O5488" s="16">
        <f>VLOOKUP(A5488,'LW  WY'!I$36:J$47,2)</f>
        <v>1.3334183573547205</v>
      </c>
      <c r="P5488">
        <f t="shared" si="85"/>
        <v>12.686873766517072</v>
      </c>
    </row>
    <row r="5489" spans="1:16" x14ac:dyDescent="0.35">
      <c r="A5489">
        <v>8</v>
      </c>
      <c r="B5489">
        <v>16</v>
      </c>
      <c r="C5489">
        <v>8</v>
      </c>
      <c r="D5489">
        <v>71</v>
      </c>
      <c r="E5489">
        <v>216</v>
      </c>
      <c r="F5489">
        <v>24</v>
      </c>
      <c r="G5489">
        <v>0</v>
      </c>
      <c r="H5489">
        <v>0.14000000000000001</v>
      </c>
      <c r="I5489">
        <v>271.947</v>
      </c>
      <c r="J5489">
        <v>35.127000000000002</v>
      </c>
      <c r="K5489">
        <v>5511258.4440000001</v>
      </c>
      <c r="L5489">
        <v>5216883.5810000002</v>
      </c>
      <c r="M5489">
        <v>5216.883581</v>
      </c>
      <c r="N5489">
        <v>5.2168835810000003</v>
      </c>
      <c r="O5489" s="16">
        <f>VLOOKUP(A5489,'LW  WY'!I$36:J$47,2)</f>
        <v>1.3334183573547205</v>
      </c>
      <c r="P5489">
        <f t="shared" si="85"/>
        <v>6.956288335087832</v>
      </c>
    </row>
    <row r="5490" spans="1:16" x14ac:dyDescent="0.35">
      <c r="A5490">
        <v>8</v>
      </c>
      <c r="B5490">
        <v>16</v>
      </c>
      <c r="C5490">
        <v>9</v>
      </c>
      <c r="D5490">
        <v>630</v>
      </c>
      <c r="E5490">
        <v>199</v>
      </c>
      <c r="F5490">
        <v>26</v>
      </c>
      <c r="G5490">
        <v>0</v>
      </c>
      <c r="H5490">
        <v>0.14000000000000001</v>
      </c>
      <c r="I5490">
        <v>847.97799999999995</v>
      </c>
      <c r="J5490">
        <v>60.683</v>
      </c>
      <c r="K5490">
        <v>15680787.42</v>
      </c>
      <c r="L5490">
        <v>15026065.710000001</v>
      </c>
      <c r="M5490">
        <v>15026.065710000001</v>
      </c>
      <c r="N5490">
        <v>15.026065709999999</v>
      </c>
      <c r="O5490" s="16">
        <f>VLOOKUP(A5490,'LW  WY'!I$36:J$47,2)</f>
        <v>1.3334183573547205</v>
      </c>
      <c r="P5490">
        <f t="shared" si="85"/>
        <v>20.03603185653229</v>
      </c>
    </row>
    <row r="5491" spans="1:16" x14ac:dyDescent="0.35">
      <c r="A5491">
        <v>8</v>
      </c>
      <c r="B5491">
        <v>16</v>
      </c>
      <c r="C5491">
        <v>10</v>
      </c>
      <c r="D5491">
        <v>617</v>
      </c>
      <c r="E5491">
        <v>260</v>
      </c>
      <c r="F5491">
        <v>28</v>
      </c>
      <c r="G5491">
        <v>0</v>
      </c>
      <c r="H5491">
        <v>0.14000000000000001</v>
      </c>
      <c r="I5491">
        <v>867.28700000000003</v>
      </c>
      <c r="J5491">
        <v>63.381999999999998</v>
      </c>
      <c r="K5491">
        <v>15697665.91</v>
      </c>
      <c r="L5491">
        <v>15042346.130000001</v>
      </c>
      <c r="M5491">
        <v>15042.34613</v>
      </c>
      <c r="N5491">
        <v>15.04234613</v>
      </c>
      <c r="O5491" s="16">
        <f>VLOOKUP(A5491,'LW  WY'!I$36:J$47,2)</f>
        <v>1.3334183573547205</v>
      </c>
      <c r="P5491">
        <f t="shared" si="85"/>
        <v>20.057740467425738</v>
      </c>
    </row>
    <row r="5492" spans="1:16" x14ac:dyDescent="0.35">
      <c r="A5492">
        <v>8</v>
      </c>
      <c r="B5492">
        <v>16</v>
      </c>
      <c r="C5492">
        <v>11</v>
      </c>
      <c r="D5492">
        <v>192</v>
      </c>
      <c r="E5492">
        <v>443</v>
      </c>
      <c r="F5492">
        <v>29</v>
      </c>
      <c r="G5492">
        <v>0</v>
      </c>
      <c r="H5492">
        <v>0.14000000000000001</v>
      </c>
      <c r="I5492">
        <v>618.80200000000002</v>
      </c>
      <c r="J5492">
        <v>54.13</v>
      </c>
      <c r="K5492">
        <v>11466695.59</v>
      </c>
      <c r="L5492">
        <v>10961295.91</v>
      </c>
      <c r="M5492">
        <v>10961.295910000001</v>
      </c>
      <c r="N5492">
        <v>10.96129591</v>
      </c>
      <c r="O5492" s="16">
        <f>VLOOKUP(A5492,'LW  WY'!I$36:J$47,2)</f>
        <v>1.3334183573547205</v>
      </c>
      <c r="P5492">
        <f t="shared" si="85"/>
        <v>14.615993186791217</v>
      </c>
    </row>
    <row r="5493" spans="1:16" x14ac:dyDescent="0.35">
      <c r="A5493">
        <v>8</v>
      </c>
      <c r="B5493">
        <v>16</v>
      </c>
      <c r="C5493">
        <v>12</v>
      </c>
      <c r="D5493">
        <v>113</v>
      </c>
      <c r="E5493">
        <v>456</v>
      </c>
      <c r="F5493">
        <v>29</v>
      </c>
      <c r="G5493">
        <v>0</v>
      </c>
      <c r="H5493">
        <v>0.14000000000000001</v>
      </c>
      <c r="I5493">
        <v>559.34699999999998</v>
      </c>
      <c r="J5493">
        <v>51.643000000000001</v>
      </c>
      <c r="K5493">
        <v>10344437.1</v>
      </c>
      <c r="L5493">
        <v>9878803.4959999993</v>
      </c>
      <c r="M5493">
        <v>9878.8034960000005</v>
      </c>
      <c r="N5493">
        <v>9.8788034959999997</v>
      </c>
      <c r="O5493" s="16">
        <f>VLOOKUP(A5493,'LW  WY'!I$36:J$47,2)</f>
        <v>1.3334183573547205</v>
      </c>
      <c r="P5493">
        <f t="shared" si="85"/>
        <v>13.172577930266389</v>
      </c>
    </row>
    <row r="5494" spans="1:16" x14ac:dyDescent="0.35">
      <c r="A5494">
        <v>8</v>
      </c>
      <c r="B5494">
        <v>16</v>
      </c>
      <c r="C5494">
        <v>13</v>
      </c>
      <c r="D5494">
        <v>741</v>
      </c>
      <c r="E5494">
        <v>213</v>
      </c>
      <c r="F5494">
        <v>30</v>
      </c>
      <c r="G5494">
        <v>0</v>
      </c>
      <c r="H5494">
        <v>0.14000000000000001</v>
      </c>
      <c r="I5494">
        <v>906.37900000000002</v>
      </c>
      <c r="J5494">
        <v>66.933999999999997</v>
      </c>
      <c r="K5494">
        <v>16072365.82</v>
      </c>
      <c r="L5494">
        <v>15403768.93</v>
      </c>
      <c r="M5494">
        <v>15403.76893</v>
      </c>
      <c r="N5494">
        <v>15.40376893</v>
      </c>
      <c r="O5494" s="16">
        <f>VLOOKUP(A5494,'LW  WY'!I$36:J$47,2)</f>
        <v>1.3334183573547205</v>
      </c>
      <c r="P5494">
        <f t="shared" si="85"/>
        <v>20.539668263712279</v>
      </c>
    </row>
    <row r="5495" spans="1:16" x14ac:dyDescent="0.35">
      <c r="A5495">
        <v>8</v>
      </c>
      <c r="B5495">
        <v>16</v>
      </c>
      <c r="C5495">
        <v>14</v>
      </c>
      <c r="D5495">
        <v>740</v>
      </c>
      <c r="E5495">
        <v>188</v>
      </c>
      <c r="F5495">
        <v>30</v>
      </c>
      <c r="G5495">
        <v>0</v>
      </c>
      <c r="H5495">
        <v>0.14000000000000001</v>
      </c>
      <c r="I5495">
        <v>909.66600000000005</v>
      </c>
      <c r="J5495">
        <v>67.123999999999995</v>
      </c>
      <c r="K5495">
        <v>16203526.060000001</v>
      </c>
      <c r="L5495">
        <v>15530281.65</v>
      </c>
      <c r="M5495">
        <v>15530.281650000001</v>
      </c>
      <c r="N5495">
        <v>15.530281649999999</v>
      </c>
      <c r="O5495" s="16">
        <f>VLOOKUP(A5495,'LW  WY'!I$36:J$47,2)</f>
        <v>1.3334183573547205</v>
      </c>
      <c r="P5495">
        <f t="shared" si="85"/>
        <v>20.708362646999156</v>
      </c>
    </row>
    <row r="5496" spans="1:16" x14ac:dyDescent="0.35">
      <c r="A5496">
        <v>8</v>
      </c>
      <c r="B5496">
        <v>16</v>
      </c>
      <c r="C5496">
        <v>15</v>
      </c>
      <c r="D5496">
        <v>708</v>
      </c>
      <c r="E5496">
        <v>162</v>
      </c>
      <c r="F5496">
        <v>29</v>
      </c>
      <c r="G5496">
        <v>0</v>
      </c>
      <c r="H5496">
        <v>0.14000000000000001</v>
      </c>
      <c r="I5496">
        <v>884.024</v>
      </c>
      <c r="J5496">
        <v>65.156000000000006</v>
      </c>
      <c r="K5496">
        <v>16017898.09</v>
      </c>
      <c r="L5496">
        <v>15351231.210000001</v>
      </c>
      <c r="M5496">
        <v>15351.23121</v>
      </c>
      <c r="N5496">
        <v>15.35123121</v>
      </c>
      <c r="O5496" s="16">
        <f>VLOOKUP(A5496,'LW  WY'!I$36:J$47,2)</f>
        <v>1.3334183573547205</v>
      </c>
      <c r="P5496">
        <f t="shared" si="85"/>
        <v>20.469613503410717</v>
      </c>
    </row>
    <row r="5497" spans="1:16" x14ac:dyDescent="0.35">
      <c r="A5497">
        <v>8</v>
      </c>
      <c r="B5497">
        <v>16</v>
      </c>
      <c r="C5497">
        <v>16</v>
      </c>
      <c r="D5497">
        <v>620</v>
      </c>
      <c r="E5497">
        <v>141</v>
      </c>
      <c r="F5497">
        <v>28</v>
      </c>
      <c r="G5497">
        <v>0</v>
      </c>
      <c r="H5497">
        <v>0.14000000000000001</v>
      </c>
      <c r="I5497">
        <v>790.00199999999995</v>
      </c>
      <c r="J5497">
        <v>60.406999999999996</v>
      </c>
      <c r="K5497">
        <v>14791830.210000001</v>
      </c>
      <c r="L5497">
        <v>14168607.800000001</v>
      </c>
      <c r="M5497">
        <v>14168.6078</v>
      </c>
      <c r="N5497">
        <v>14.1686078</v>
      </c>
      <c r="O5497" s="16">
        <f>VLOOKUP(A5497,'LW  WY'!I$36:J$47,2)</f>
        <v>1.3334183573547205</v>
      </c>
      <c r="P5497">
        <f t="shared" si="85"/>
        <v>18.892681738679279</v>
      </c>
    </row>
    <row r="5498" spans="1:16" x14ac:dyDescent="0.35">
      <c r="A5498">
        <v>8</v>
      </c>
      <c r="B5498">
        <v>16</v>
      </c>
      <c r="C5498">
        <v>17</v>
      </c>
      <c r="D5498">
        <v>482</v>
      </c>
      <c r="E5498">
        <v>108</v>
      </c>
      <c r="F5498">
        <v>27</v>
      </c>
      <c r="G5498">
        <v>0</v>
      </c>
      <c r="H5498">
        <v>0.14000000000000001</v>
      </c>
      <c r="I5498">
        <v>580.06100000000004</v>
      </c>
      <c r="J5498">
        <v>50.872</v>
      </c>
      <c r="K5498">
        <v>11442871.199999999</v>
      </c>
      <c r="L5498">
        <v>10938315.720000001</v>
      </c>
      <c r="M5498">
        <v>10938.315720000001</v>
      </c>
      <c r="N5498">
        <v>10.93831572</v>
      </c>
      <c r="O5498" s="16">
        <f>VLOOKUP(A5498,'LW  WY'!I$36:J$47,2)</f>
        <v>1.3334183573547205</v>
      </c>
      <c r="P5498">
        <f t="shared" si="85"/>
        <v>14.585350979589718</v>
      </c>
    </row>
    <row r="5499" spans="1:16" x14ac:dyDescent="0.35">
      <c r="A5499">
        <v>8</v>
      </c>
      <c r="B5499">
        <v>16</v>
      </c>
      <c r="C5499">
        <v>18</v>
      </c>
      <c r="D5499">
        <v>236</v>
      </c>
      <c r="E5499">
        <v>56</v>
      </c>
      <c r="F5499">
        <v>24</v>
      </c>
      <c r="G5499">
        <v>0</v>
      </c>
      <c r="H5499">
        <v>0.14000000000000001</v>
      </c>
      <c r="I5499">
        <v>197.64699999999999</v>
      </c>
      <c r="J5499">
        <v>32.078000000000003</v>
      </c>
      <c r="K5499">
        <v>3996147.281</v>
      </c>
      <c r="L5499">
        <v>3755458.83</v>
      </c>
      <c r="M5499">
        <v>3755.45883</v>
      </c>
      <c r="N5499">
        <v>3.7554588299999998</v>
      </c>
      <c r="O5499" s="16">
        <f>VLOOKUP(A5499,'LW  WY'!I$36:J$47,2)</f>
        <v>1.3334183573547205</v>
      </c>
      <c r="P5499">
        <f t="shared" si="85"/>
        <v>5.0075977442118802</v>
      </c>
    </row>
    <row r="5500" spans="1:16" x14ac:dyDescent="0.35">
      <c r="A5500">
        <v>8</v>
      </c>
      <c r="B5500">
        <v>16</v>
      </c>
      <c r="C5500">
        <v>19</v>
      </c>
      <c r="D5500">
        <v>0</v>
      </c>
      <c r="E5500">
        <v>0</v>
      </c>
      <c r="F5500">
        <v>23</v>
      </c>
      <c r="G5500">
        <v>0</v>
      </c>
      <c r="H5500">
        <v>0.14000000000000001</v>
      </c>
      <c r="I5500">
        <v>0</v>
      </c>
      <c r="J5500">
        <v>23</v>
      </c>
      <c r="K5500">
        <v>0</v>
      </c>
      <c r="L5500">
        <v>0</v>
      </c>
      <c r="M5500">
        <v>0</v>
      </c>
      <c r="N5500">
        <v>0</v>
      </c>
      <c r="O5500" s="16">
        <f>VLOOKUP(A5500,'LW  WY'!I$36:J$47,2)</f>
        <v>1.3334183573547205</v>
      </c>
      <c r="P5500">
        <f t="shared" si="85"/>
        <v>0</v>
      </c>
    </row>
    <row r="5501" spans="1:16" x14ac:dyDescent="0.35">
      <c r="A5501">
        <v>8</v>
      </c>
      <c r="B5501">
        <v>16</v>
      </c>
      <c r="C5501">
        <v>20</v>
      </c>
      <c r="D5501">
        <v>0</v>
      </c>
      <c r="E5501">
        <v>0</v>
      </c>
      <c r="F5501">
        <v>22</v>
      </c>
      <c r="G5501">
        <v>0</v>
      </c>
      <c r="H5501">
        <v>0.14000000000000001</v>
      </c>
      <c r="I5501">
        <v>0</v>
      </c>
      <c r="J5501">
        <v>22</v>
      </c>
      <c r="K5501">
        <v>0</v>
      </c>
      <c r="L5501">
        <v>0</v>
      </c>
      <c r="M5501">
        <v>0</v>
      </c>
      <c r="N5501">
        <v>0</v>
      </c>
      <c r="O5501" s="16">
        <f>VLOOKUP(A5501,'LW  WY'!I$36:J$47,2)</f>
        <v>1.3334183573547205</v>
      </c>
      <c r="P5501">
        <f t="shared" si="85"/>
        <v>0</v>
      </c>
    </row>
    <row r="5502" spans="1:16" x14ac:dyDescent="0.35">
      <c r="A5502">
        <v>8</v>
      </c>
      <c r="B5502">
        <v>16</v>
      </c>
      <c r="C5502">
        <v>21</v>
      </c>
      <c r="D5502">
        <v>0</v>
      </c>
      <c r="E5502">
        <v>0</v>
      </c>
      <c r="F5502">
        <v>22</v>
      </c>
      <c r="G5502">
        <v>0</v>
      </c>
      <c r="H5502">
        <v>0.14000000000000001</v>
      </c>
      <c r="I5502">
        <v>0</v>
      </c>
      <c r="J5502">
        <v>22</v>
      </c>
      <c r="K5502">
        <v>0</v>
      </c>
      <c r="L5502">
        <v>0</v>
      </c>
      <c r="M5502">
        <v>0</v>
      </c>
      <c r="N5502">
        <v>0</v>
      </c>
      <c r="O5502" s="16">
        <f>VLOOKUP(A5502,'LW  WY'!I$36:J$47,2)</f>
        <v>1.3334183573547205</v>
      </c>
      <c r="P5502">
        <f t="shared" si="85"/>
        <v>0</v>
      </c>
    </row>
    <row r="5503" spans="1:16" x14ac:dyDescent="0.35">
      <c r="A5503">
        <v>8</v>
      </c>
      <c r="B5503">
        <v>16</v>
      </c>
      <c r="C5503">
        <v>22</v>
      </c>
      <c r="D5503">
        <v>0</v>
      </c>
      <c r="E5503">
        <v>0</v>
      </c>
      <c r="F5503">
        <v>21</v>
      </c>
      <c r="G5503">
        <v>0</v>
      </c>
      <c r="H5503">
        <v>0.14000000000000001</v>
      </c>
      <c r="I5503">
        <v>0</v>
      </c>
      <c r="J5503">
        <v>21</v>
      </c>
      <c r="K5503">
        <v>0</v>
      </c>
      <c r="L5503">
        <v>0</v>
      </c>
      <c r="M5503">
        <v>0</v>
      </c>
      <c r="N5503">
        <v>0</v>
      </c>
      <c r="O5503" s="16">
        <f>VLOOKUP(A5503,'LW  WY'!I$36:J$47,2)</f>
        <v>1.3334183573547205</v>
      </c>
      <c r="P5503">
        <f t="shared" si="85"/>
        <v>0</v>
      </c>
    </row>
    <row r="5504" spans="1:16" x14ac:dyDescent="0.35">
      <c r="A5504">
        <v>8</v>
      </c>
      <c r="B5504">
        <v>16</v>
      </c>
      <c r="C5504">
        <v>23</v>
      </c>
      <c r="D5504">
        <v>0</v>
      </c>
      <c r="E5504">
        <v>0</v>
      </c>
      <c r="F5504">
        <v>20</v>
      </c>
      <c r="G5504">
        <v>0</v>
      </c>
      <c r="H5504">
        <v>0.14000000000000001</v>
      </c>
      <c r="I5504">
        <v>0</v>
      </c>
      <c r="J5504">
        <v>20</v>
      </c>
      <c r="K5504">
        <v>0</v>
      </c>
      <c r="L5504">
        <v>0</v>
      </c>
      <c r="M5504">
        <v>0</v>
      </c>
      <c r="N5504">
        <v>0</v>
      </c>
      <c r="O5504" s="16">
        <f>VLOOKUP(A5504,'LW  WY'!I$36:J$47,2)</f>
        <v>1.3334183573547205</v>
      </c>
      <c r="P5504">
        <f t="shared" si="85"/>
        <v>0</v>
      </c>
    </row>
    <row r="5505" spans="1:16" x14ac:dyDescent="0.35">
      <c r="A5505">
        <v>8</v>
      </c>
      <c r="B5505">
        <v>17</v>
      </c>
      <c r="C5505">
        <v>0</v>
      </c>
      <c r="D5505">
        <v>0</v>
      </c>
      <c r="E5505">
        <v>0</v>
      </c>
      <c r="F5505">
        <v>20</v>
      </c>
      <c r="G5505">
        <v>0</v>
      </c>
      <c r="H5505">
        <v>0.14000000000000001</v>
      </c>
      <c r="I5505">
        <v>0</v>
      </c>
      <c r="J5505">
        <v>20</v>
      </c>
      <c r="K5505">
        <v>0</v>
      </c>
      <c r="L5505">
        <v>0</v>
      </c>
      <c r="M5505">
        <v>0</v>
      </c>
      <c r="N5505">
        <v>0</v>
      </c>
      <c r="O5505" s="16">
        <f>VLOOKUP(A5505,'LW  WY'!I$36:J$47,2)</f>
        <v>1.3334183573547205</v>
      </c>
      <c r="P5505">
        <f t="shared" si="85"/>
        <v>0</v>
      </c>
    </row>
    <row r="5506" spans="1:16" x14ac:dyDescent="0.35">
      <c r="A5506">
        <v>8</v>
      </c>
      <c r="B5506">
        <v>17</v>
      </c>
      <c r="C5506">
        <v>1</v>
      </c>
      <c r="D5506">
        <v>0</v>
      </c>
      <c r="E5506">
        <v>0</v>
      </c>
      <c r="F5506">
        <v>19</v>
      </c>
      <c r="G5506">
        <v>0</v>
      </c>
      <c r="H5506">
        <v>0.14000000000000001</v>
      </c>
      <c r="I5506">
        <v>0</v>
      </c>
      <c r="J5506">
        <v>19</v>
      </c>
      <c r="K5506">
        <v>0</v>
      </c>
      <c r="L5506">
        <v>0</v>
      </c>
      <c r="M5506">
        <v>0</v>
      </c>
      <c r="N5506">
        <v>0</v>
      </c>
      <c r="O5506" s="16">
        <f>VLOOKUP(A5506,'LW  WY'!I$36:J$47,2)</f>
        <v>1.3334183573547205</v>
      </c>
      <c r="P5506">
        <f t="shared" si="85"/>
        <v>0</v>
      </c>
    </row>
    <row r="5507" spans="1:16" x14ac:dyDescent="0.35">
      <c r="A5507">
        <v>8</v>
      </c>
      <c r="B5507">
        <v>17</v>
      </c>
      <c r="C5507">
        <v>2</v>
      </c>
      <c r="D5507">
        <v>0</v>
      </c>
      <c r="E5507">
        <v>0</v>
      </c>
      <c r="F5507">
        <v>19</v>
      </c>
      <c r="G5507">
        <v>0</v>
      </c>
      <c r="H5507">
        <v>0.14000000000000001</v>
      </c>
      <c r="I5507">
        <v>0</v>
      </c>
      <c r="J5507">
        <v>19</v>
      </c>
      <c r="K5507">
        <v>0</v>
      </c>
      <c r="L5507">
        <v>0</v>
      </c>
      <c r="M5507">
        <v>0</v>
      </c>
      <c r="N5507">
        <v>0</v>
      </c>
      <c r="O5507" s="16">
        <f>VLOOKUP(A5507,'LW  WY'!I$36:J$47,2)</f>
        <v>1.3334183573547205</v>
      </c>
      <c r="P5507">
        <f t="shared" si="85"/>
        <v>0</v>
      </c>
    </row>
    <row r="5508" spans="1:16" x14ac:dyDescent="0.35">
      <c r="A5508">
        <v>8</v>
      </c>
      <c r="B5508">
        <v>17</v>
      </c>
      <c r="C5508">
        <v>3</v>
      </c>
      <c r="D5508">
        <v>0</v>
      </c>
      <c r="E5508">
        <v>0</v>
      </c>
      <c r="F5508">
        <v>19</v>
      </c>
      <c r="G5508">
        <v>0</v>
      </c>
      <c r="H5508">
        <v>0.14000000000000001</v>
      </c>
      <c r="I5508">
        <v>0</v>
      </c>
      <c r="J5508">
        <v>19</v>
      </c>
      <c r="K5508">
        <v>0</v>
      </c>
      <c r="L5508">
        <v>0</v>
      </c>
      <c r="M5508">
        <v>0</v>
      </c>
      <c r="N5508">
        <v>0</v>
      </c>
      <c r="O5508" s="16">
        <f>VLOOKUP(A5508,'LW  WY'!I$36:J$47,2)</f>
        <v>1.3334183573547205</v>
      </c>
      <c r="P5508">
        <f t="shared" si="85"/>
        <v>0</v>
      </c>
    </row>
    <row r="5509" spans="1:16" x14ac:dyDescent="0.35">
      <c r="A5509">
        <v>8</v>
      </c>
      <c r="B5509">
        <v>17</v>
      </c>
      <c r="C5509">
        <v>4</v>
      </c>
      <c r="D5509">
        <v>0</v>
      </c>
      <c r="E5509">
        <v>0</v>
      </c>
      <c r="F5509">
        <v>19</v>
      </c>
      <c r="G5509">
        <v>0</v>
      </c>
      <c r="H5509">
        <v>0.14000000000000001</v>
      </c>
      <c r="I5509">
        <v>0</v>
      </c>
      <c r="J5509">
        <v>19</v>
      </c>
      <c r="K5509">
        <v>0</v>
      </c>
      <c r="L5509">
        <v>0</v>
      </c>
      <c r="M5509">
        <v>0</v>
      </c>
      <c r="N5509">
        <v>0</v>
      </c>
      <c r="O5509" s="16">
        <f>VLOOKUP(A5509,'LW  WY'!I$36:J$47,2)</f>
        <v>1.3334183573547205</v>
      </c>
      <c r="P5509">
        <f t="shared" si="85"/>
        <v>0</v>
      </c>
    </row>
    <row r="5510" spans="1:16" x14ac:dyDescent="0.35">
      <c r="A5510">
        <v>8</v>
      </c>
      <c r="B5510">
        <v>17</v>
      </c>
      <c r="C5510">
        <v>5</v>
      </c>
      <c r="D5510">
        <v>0</v>
      </c>
      <c r="E5510">
        <v>0</v>
      </c>
      <c r="F5510">
        <v>19</v>
      </c>
      <c r="G5510">
        <v>0</v>
      </c>
      <c r="H5510">
        <v>0.14000000000000001</v>
      </c>
      <c r="I5510">
        <v>0</v>
      </c>
      <c r="J5510">
        <v>19</v>
      </c>
      <c r="K5510">
        <v>0</v>
      </c>
      <c r="L5510">
        <v>0</v>
      </c>
      <c r="M5510">
        <v>0</v>
      </c>
      <c r="N5510">
        <v>0</v>
      </c>
      <c r="O5510" s="16">
        <f>VLOOKUP(A5510,'LW  WY'!I$36:J$47,2)</f>
        <v>1.3334183573547205</v>
      </c>
      <c r="P5510">
        <f t="shared" si="85"/>
        <v>0</v>
      </c>
    </row>
    <row r="5511" spans="1:16" x14ac:dyDescent="0.35">
      <c r="A5511">
        <v>8</v>
      </c>
      <c r="B5511">
        <v>17</v>
      </c>
      <c r="C5511">
        <v>6</v>
      </c>
      <c r="D5511">
        <v>0</v>
      </c>
      <c r="E5511">
        <v>38</v>
      </c>
      <c r="F5511">
        <v>19</v>
      </c>
      <c r="G5511">
        <v>0</v>
      </c>
      <c r="H5511">
        <v>0.14000000000000001</v>
      </c>
      <c r="I5511">
        <v>32.292000000000002</v>
      </c>
      <c r="J5511">
        <v>20.309999999999999</v>
      </c>
      <c r="K5511">
        <v>619263.22199999995</v>
      </c>
      <c r="L5511">
        <v>498231.201</v>
      </c>
      <c r="M5511">
        <v>498.231201</v>
      </c>
      <c r="N5511">
        <v>0.49823120100000001</v>
      </c>
      <c r="O5511" s="16">
        <f>VLOOKUP(A5511,'LW  WY'!I$36:J$47,2)</f>
        <v>1.3334183573547205</v>
      </c>
      <c r="P5511">
        <f t="shared" si="85"/>
        <v>0.66435062962028957</v>
      </c>
    </row>
    <row r="5512" spans="1:16" x14ac:dyDescent="0.35">
      <c r="A5512">
        <v>8</v>
      </c>
      <c r="B5512">
        <v>17</v>
      </c>
      <c r="C5512">
        <v>7</v>
      </c>
      <c r="D5512">
        <v>0</v>
      </c>
      <c r="E5512">
        <v>102</v>
      </c>
      <c r="F5512">
        <v>21</v>
      </c>
      <c r="G5512">
        <v>0</v>
      </c>
      <c r="H5512">
        <v>0.14000000000000001</v>
      </c>
      <c r="I5512">
        <v>84.260999999999996</v>
      </c>
      <c r="J5512">
        <v>24.452999999999999</v>
      </c>
      <c r="K5512">
        <v>1720025.054</v>
      </c>
      <c r="L5512">
        <v>1559988.6629999999</v>
      </c>
      <c r="M5512">
        <v>1559.9886630000001</v>
      </c>
      <c r="N5512">
        <v>1.5599886629999999</v>
      </c>
      <c r="O5512" s="16">
        <f>VLOOKUP(A5512,'LW  WY'!I$36:J$47,2)</f>
        <v>1.3334183573547205</v>
      </c>
      <c r="P5512">
        <f t="shared" si="85"/>
        <v>2.0801175205094466</v>
      </c>
    </row>
    <row r="5513" spans="1:16" x14ac:dyDescent="0.35">
      <c r="A5513">
        <v>8</v>
      </c>
      <c r="B5513">
        <v>17</v>
      </c>
      <c r="C5513">
        <v>8</v>
      </c>
      <c r="D5513">
        <v>171</v>
      </c>
      <c r="E5513">
        <v>223</v>
      </c>
      <c r="F5513">
        <v>23</v>
      </c>
      <c r="G5513">
        <v>0</v>
      </c>
      <c r="H5513">
        <v>0.14000000000000001</v>
      </c>
      <c r="I5513">
        <v>396.03199999999998</v>
      </c>
      <c r="J5513">
        <v>39.220999999999997</v>
      </c>
      <c r="K5513">
        <v>8003202.5949999997</v>
      </c>
      <c r="L5513">
        <v>7620528.2429999998</v>
      </c>
      <c r="M5513">
        <v>7620.5282429999997</v>
      </c>
      <c r="N5513">
        <v>7.6205282429999999</v>
      </c>
      <c r="O5513" s="16">
        <f>VLOOKUP(A5513,'LW  WY'!I$36:J$47,2)</f>
        <v>1.3334183573547205</v>
      </c>
      <c r="P5513">
        <f t="shared" si="85"/>
        <v>10.161352251956314</v>
      </c>
    </row>
    <row r="5514" spans="1:16" x14ac:dyDescent="0.35">
      <c r="A5514">
        <v>8</v>
      </c>
      <c r="B5514">
        <v>17</v>
      </c>
      <c r="C5514">
        <v>9</v>
      </c>
      <c r="D5514">
        <v>317</v>
      </c>
      <c r="E5514">
        <v>292</v>
      </c>
      <c r="F5514">
        <v>25</v>
      </c>
      <c r="G5514">
        <v>0</v>
      </c>
      <c r="H5514">
        <v>0.14000000000000001</v>
      </c>
      <c r="I5514">
        <v>608.62099999999998</v>
      </c>
      <c r="J5514">
        <v>49.860999999999997</v>
      </c>
      <c r="K5514">
        <v>11731186.42</v>
      </c>
      <c r="L5514">
        <v>11216414.77</v>
      </c>
      <c r="M5514">
        <v>11216.414769999999</v>
      </c>
      <c r="N5514">
        <v>11.21641477</v>
      </c>
      <c r="O5514" s="16">
        <f>VLOOKUP(A5514,'LW  WY'!I$36:J$47,2)</f>
        <v>1.3334183573547205</v>
      </c>
      <c r="P5514">
        <f t="shared" si="85"/>
        <v>14.956173358022625</v>
      </c>
    </row>
    <row r="5515" spans="1:16" x14ac:dyDescent="0.35">
      <c r="A5515">
        <v>8</v>
      </c>
      <c r="B5515">
        <v>17</v>
      </c>
      <c r="C5515">
        <v>10</v>
      </c>
      <c r="D5515">
        <v>217</v>
      </c>
      <c r="E5515">
        <v>388</v>
      </c>
      <c r="F5515">
        <v>26</v>
      </c>
      <c r="G5515">
        <v>0</v>
      </c>
      <c r="H5515">
        <v>0.14000000000000001</v>
      </c>
      <c r="I5515">
        <v>584.93899999999996</v>
      </c>
      <c r="J5515">
        <v>49.814</v>
      </c>
      <c r="K5515">
        <v>11135320.66</v>
      </c>
      <c r="L5515">
        <v>10641662.91</v>
      </c>
      <c r="M5515">
        <v>10641.662909999999</v>
      </c>
      <c r="N5515">
        <v>10.641662910000001</v>
      </c>
      <c r="O5515" s="16">
        <f>VLOOKUP(A5515,'LW  WY'!I$36:J$47,2)</f>
        <v>1.3334183573547205</v>
      </c>
      <c r="P5515">
        <f t="shared" si="85"/>
        <v>14.189788676974855</v>
      </c>
    </row>
    <row r="5516" spans="1:16" x14ac:dyDescent="0.35">
      <c r="A5516">
        <v>8</v>
      </c>
      <c r="B5516">
        <v>17</v>
      </c>
      <c r="C5516">
        <v>11</v>
      </c>
      <c r="D5516">
        <v>409</v>
      </c>
      <c r="E5516">
        <v>374</v>
      </c>
      <c r="F5516">
        <v>27</v>
      </c>
      <c r="G5516">
        <v>0</v>
      </c>
      <c r="H5516">
        <v>0.14000000000000001</v>
      </c>
      <c r="I5516">
        <v>760.50699999999995</v>
      </c>
      <c r="J5516">
        <v>57.935000000000002</v>
      </c>
      <c r="K5516">
        <v>13960008.810000001</v>
      </c>
      <c r="L5516">
        <v>13366261.130000001</v>
      </c>
      <c r="M5516">
        <v>13366.261130000001</v>
      </c>
      <c r="N5516">
        <v>13.36626113</v>
      </c>
      <c r="O5516" s="16">
        <f>VLOOKUP(A5516,'LW  WY'!I$36:J$47,2)</f>
        <v>1.3334183573547205</v>
      </c>
      <c r="P5516">
        <f t="shared" si="85"/>
        <v>17.822817959938849</v>
      </c>
    </row>
    <row r="5517" spans="1:16" x14ac:dyDescent="0.35">
      <c r="A5517">
        <v>8</v>
      </c>
      <c r="B5517">
        <v>17</v>
      </c>
      <c r="C5517">
        <v>12</v>
      </c>
      <c r="D5517">
        <v>878</v>
      </c>
      <c r="E5517">
        <v>140</v>
      </c>
      <c r="F5517">
        <v>28</v>
      </c>
      <c r="G5517">
        <v>0</v>
      </c>
      <c r="H5517">
        <v>0.14000000000000001</v>
      </c>
      <c r="I5517">
        <v>939.99</v>
      </c>
      <c r="J5517">
        <v>66.31</v>
      </c>
      <c r="K5517">
        <v>16718412.92</v>
      </c>
      <c r="L5517">
        <v>16026924.02</v>
      </c>
      <c r="M5517">
        <v>16026.92402</v>
      </c>
      <c r="N5517">
        <v>16.026924019999999</v>
      </c>
      <c r="O5517" s="16">
        <f>VLOOKUP(A5517,'LW  WY'!I$36:J$47,2)</f>
        <v>1.3334183573547205</v>
      </c>
      <c r="P5517">
        <f t="shared" si="85"/>
        <v>21.370594700197312</v>
      </c>
    </row>
    <row r="5518" spans="1:16" x14ac:dyDescent="0.35">
      <c r="A5518">
        <v>8</v>
      </c>
      <c r="B5518">
        <v>17</v>
      </c>
      <c r="C5518">
        <v>13</v>
      </c>
      <c r="D5518">
        <v>890</v>
      </c>
      <c r="E5518">
        <v>127</v>
      </c>
      <c r="F5518">
        <v>28</v>
      </c>
      <c r="G5518">
        <v>0</v>
      </c>
      <c r="H5518">
        <v>0.14000000000000001</v>
      </c>
      <c r="I5518">
        <v>948.72699999999998</v>
      </c>
      <c r="J5518">
        <v>66.694000000000003</v>
      </c>
      <c r="K5518">
        <v>16886115.890000001</v>
      </c>
      <c r="L5518">
        <v>16188684.6</v>
      </c>
      <c r="M5518">
        <v>16188.684600000001</v>
      </c>
      <c r="N5518">
        <v>16.188684599999998</v>
      </c>
      <c r="O5518" s="16">
        <f>VLOOKUP(A5518,'LW  WY'!I$36:J$47,2)</f>
        <v>1.3334183573547205</v>
      </c>
      <c r="P5518">
        <f t="shared" si="85"/>
        <v>21.586289227065659</v>
      </c>
    </row>
    <row r="5519" spans="1:16" x14ac:dyDescent="0.35">
      <c r="A5519">
        <v>8</v>
      </c>
      <c r="B5519">
        <v>17</v>
      </c>
      <c r="C5519">
        <v>14</v>
      </c>
      <c r="D5519">
        <v>880</v>
      </c>
      <c r="E5519">
        <v>117</v>
      </c>
      <c r="F5519">
        <v>28</v>
      </c>
      <c r="G5519">
        <v>0</v>
      </c>
      <c r="H5519">
        <v>0.14000000000000001</v>
      </c>
      <c r="I5519">
        <v>954.73599999999999</v>
      </c>
      <c r="J5519">
        <v>66.989999999999995</v>
      </c>
      <c r="K5519">
        <v>17049112.940000001</v>
      </c>
      <c r="L5519">
        <v>16345906.02</v>
      </c>
      <c r="M5519">
        <v>16345.90602</v>
      </c>
      <c r="N5519">
        <v>16.345906020000001</v>
      </c>
      <c r="O5519" s="16">
        <f>VLOOKUP(A5519,'LW  WY'!I$36:J$47,2)</f>
        <v>1.3334183573547205</v>
      </c>
      <c r="P5519">
        <f t="shared" si="85"/>
        <v>21.795931154663037</v>
      </c>
    </row>
    <row r="5520" spans="1:16" x14ac:dyDescent="0.35">
      <c r="A5520">
        <v>8</v>
      </c>
      <c r="B5520">
        <v>17</v>
      </c>
      <c r="C5520">
        <v>15</v>
      </c>
      <c r="D5520">
        <v>845</v>
      </c>
      <c r="E5520">
        <v>106</v>
      </c>
      <c r="F5520">
        <v>27</v>
      </c>
      <c r="G5520">
        <v>0</v>
      </c>
      <c r="H5520">
        <v>0.14000000000000001</v>
      </c>
      <c r="I5520">
        <v>951.97</v>
      </c>
      <c r="J5520">
        <v>65.956999999999994</v>
      </c>
      <c r="K5520">
        <v>17206525.109999999</v>
      </c>
      <c r="L5520">
        <v>16497740.449999999</v>
      </c>
      <c r="M5520">
        <v>16497.740450000001</v>
      </c>
      <c r="N5520">
        <v>16.497740449999998</v>
      </c>
      <c r="O5520" s="16">
        <f>VLOOKUP(A5520,'LW  WY'!I$36:J$47,2)</f>
        <v>1.3334183573547205</v>
      </c>
      <c r="P5520">
        <f t="shared" si="85"/>
        <v>21.998389970903524</v>
      </c>
    </row>
    <row r="5521" spans="1:16" x14ac:dyDescent="0.35">
      <c r="A5521">
        <v>8</v>
      </c>
      <c r="B5521">
        <v>17</v>
      </c>
      <c r="C5521">
        <v>16</v>
      </c>
      <c r="D5521">
        <v>400</v>
      </c>
      <c r="E5521">
        <v>197</v>
      </c>
      <c r="F5521">
        <v>26</v>
      </c>
      <c r="G5521">
        <v>0</v>
      </c>
      <c r="H5521">
        <v>0.14000000000000001</v>
      </c>
      <c r="I5521">
        <v>626.63599999999997</v>
      </c>
      <c r="J5521">
        <v>51.686</v>
      </c>
      <c r="K5521">
        <v>12142784.119999999</v>
      </c>
      <c r="L5521">
        <v>11613427.939999999</v>
      </c>
      <c r="M5521">
        <v>11613.42794</v>
      </c>
      <c r="N5521">
        <v>11.613427939999999</v>
      </c>
      <c r="O5521" s="16">
        <f>VLOOKUP(A5521,'LW  WY'!I$36:J$47,2)</f>
        <v>1.3334183573547205</v>
      </c>
      <c r="P5521">
        <f t="shared" si="85"/>
        <v>15.485558007012214</v>
      </c>
    </row>
    <row r="5522" spans="1:16" x14ac:dyDescent="0.35">
      <c r="A5522">
        <v>8</v>
      </c>
      <c r="B5522">
        <v>17</v>
      </c>
      <c r="C5522">
        <v>17</v>
      </c>
      <c r="D5522">
        <v>652</v>
      </c>
      <c r="E5522">
        <v>76</v>
      </c>
      <c r="F5522">
        <v>24</v>
      </c>
      <c r="G5522">
        <v>0</v>
      </c>
      <c r="H5522">
        <v>0.14000000000000001</v>
      </c>
      <c r="I5522">
        <v>695.255</v>
      </c>
      <c r="J5522">
        <v>52.628</v>
      </c>
      <c r="K5522">
        <v>13657743.470000001</v>
      </c>
      <c r="L5522">
        <v>13074706.25</v>
      </c>
      <c r="M5522">
        <v>13074.706249999999</v>
      </c>
      <c r="N5522">
        <v>13.07470625</v>
      </c>
      <c r="O5522" s="16">
        <f>VLOOKUP(A5522,'LW  WY'!I$36:J$47,2)</f>
        <v>1.3334183573547205</v>
      </c>
      <c r="P5522">
        <f t="shared" si="85"/>
        <v>17.434053330770496</v>
      </c>
    </row>
    <row r="5523" spans="1:16" x14ac:dyDescent="0.35">
      <c r="A5523">
        <v>8</v>
      </c>
      <c r="B5523">
        <v>17</v>
      </c>
      <c r="C5523">
        <v>18</v>
      </c>
      <c r="D5523">
        <v>393</v>
      </c>
      <c r="E5523">
        <v>45</v>
      </c>
      <c r="F5523">
        <v>21</v>
      </c>
      <c r="G5523">
        <v>0.1</v>
      </c>
      <c r="H5523">
        <v>0.14000000000000001</v>
      </c>
      <c r="I5523">
        <v>242.779</v>
      </c>
      <c r="J5523">
        <v>30.606000000000002</v>
      </c>
      <c r="K5523">
        <v>4981092.7659999998</v>
      </c>
      <c r="L5523">
        <v>4705503.7810000004</v>
      </c>
      <c r="M5523">
        <v>4705.5037810000003</v>
      </c>
      <c r="N5523">
        <v>4.705503781</v>
      </c>
      <c r="O5523" s="16">
        <f>VLOOKUP(A5523,'LW  WY'!I$36:J$47,2)</f>
        <v>1.3334183573547205</v>
      </c>
      <c r="P5523">
        <f t="shared" si="85"/>
        <v>6.2744051221874466</v>
      </c>
    </row>
    <row r="5524" spans="1:16" x14ac:dyDescent="0.35">
      <c r="A5524">
        <v>8</v>
      </c>
      <c r="B5524">
        <v>17</v>
      </c>
      <c r="C5524">
        <v>19</v>
      </c>
      <c r="D5524">
        <v>0</v>
      </c>
      <c r="E5524">
        <v>0</v>
      </c>
      <c r="F5524">
        <v>19</v>
      </c>
      <c r="G5524">
        <v>0.2</v>
      </c>
      <c r="H5524">
        <v>0.14000000000000001</v>
      </c>
      <c r="I5524">
        <v>0</v>
      </c>
      <c r="J5524">
        <v>19</v>
      </c>
      <c r="K5524">
        <v>0</v>
      </c>
      <c r="L5524">
        <v>0</v>
      </c>
      <c r="M5524">
        <v>0</v>
      </c>
      <c r="N5524">
        <v>0</v>
      </c>
      <c r="O5524" s="16">
        <f>VLOOKUP(A5524,'LW  WY'!I$36:J$47,2)</f>
        <v>1.3334183573547205</v>
      </c>
      <c r="P5524">
        <f t="shared" si="85"/>
        <v>0</v>
      </c>
    </row>
    <row r="5525" spans="1:16" x14ac:dyDescent="0.35">
      <c r="A5525">
        <v>8</v>
      </c>
      <c r="B5525">
        <v>17</v>
      </c>
      <c r="C5525">
        <v>20</v>
      </c>
      <c r="D5525">
        <v>0</v>
      </c>
      <c r="E5525">
        <v>0</v>
      </c>
      <c r="F5525">
        <v>19</v>
      </c>
      <c r="G5525">
        <v>0.4</v>
      </c>
      <c r="H5525">
        <v>0.14000000000000001</v>
      </c>
      <c r="I5525">
        <v>0</v>
      </c>
      <c r="J5525">
        <v>19</v>
      </c>
      <c r="K5525">
        <v>0</v>
      </c>
      <c r="L5525">
        <v>0</v>
      </c>
      <c r="M5525">
        <v>0</v>
      </c>
      <c r="N5525">
        <v>0</v>
      </c>
      <c r="O5525" s="16">
        <f>VLOOKUP(A5525,'LW  WY'!I$36:J$47,2)</f>
        <v>1.3334183573547205</v>
      </c>
      <c r="P5525">
        <f t="shared" si="85"/>
        <v>0</v>
      </c>
    </row>
    <row r="5526" spans="1:16" x14ac:dyDescent="0.35">
      <c r="A5526">
        <v>8</v>
      </c>
      <c r="B5526">
        <v>17</v>
      </c>
      <c r="C5526">
        <v>21</v>
      </c>
      <c r="D5526">
        <v>0</v>
      </c>
      <c r="E5526">
        <v>0</v>
      </c>
      <c r="F5526">
        <v>19</v>
      </c>
      <c r="G5526">
        <v>0.5</v>
      </c>
      <c r="H5526">
        <v>0.14000000000000001</v>
      </c>
      <c r="I5526">
        <v>0</v>
      </c>
      <c r="J5526">
        <v>19</v>
      </c>
      <c r="K5526">
        <v>0</v>
      </c>
      <c r="L5526">
        <v>0</v>
      </c>
      <c r="M5526">
        <v>0</v>
      </c>
      <c r="N5526">
        <v>0</v>
      </c>
      <c r="O5526" s="16">
        <f>VLOOKUP(A5526,'LW  WY'!I$36:J$47,2)</f>
        <v>1.3334183573547205</v>
      </c>
      <c r="P5526">
        <f t="shared" si="85"/>
        <v>0</v>
      </c>
    </row>
    <row r="5527" spans="1:16" x14ac:dyDescent="0.35">
      <c r="A5527">
        <v>8</v>
      </c>
      <c r="B5527">
        <v>17</v>
      </c>
      <c r="C5527">
        <v>22</v>
      </c>
      <c r="D5527">
        <v>0</v>
      </c>
      <c r="E5527">
        <v>0</v>
      </c>
      <c r="F5527">
        <v>19</v>
      </c>
      <c r="G5527">
        <v>0.5</v>
      </c>
      <c r="H5527">
        <v>0.14000000000000001</v>
      </c>
      <c r="I5527">
        <v>0</v>
      </c>
      <c r="J5527">
        <v>19</v>
      </c>
      <c r="K5527">
        <v>0</v>
      </c>
      <c r="L5527">
        <v>0</v>
      </c>
      <c r="M5527">
        <v>0</v>
      </c>
      <c r="N5527">
        <v>0</v>
      </c>
      <c r="O5527" s="16">
        <f>VLOOKUP(A5527,'LW  WY'!I$36:J$47,2)</f>
        <v>1.3334183573547205</v>
      </c>
      <c r="P5527">
        <f t="shared" si="85"/>
        <v>0</v>
      </c>
    </row>
    <row r="5528" spans="1:16" x14ac:dyDescent="0.35">
      <c r="A5528">
        <v>8</v>
      </c>
      <c r="B5528">
        <v>17</v>
      </c>
      <c r="C5528">
        <v>23</v>
      </c>
      <c r="D5528">
        <v>0</v>
      </c>
      <c r="E5528">
        <v>0</v>
      </c>
      <c r="F5528">
        <v>19</v>
      </c>
      <c r="G5528">
        <v>0.4</v>
      </c>
      <c r="H5528">
        <v>0.14000000000000001</v>
      </c>
      <c r="I5528">
        <v>0</v>
      </c>
      <c r="J5528">
        <v>19</v>
      </c>
      <c r="K5528">
        <v>0</v>
      </c>
      <c r="L5528">
        <v>0</v>
      </c>
      <c r="M5528">
        <v>0</v>
      </c>
      <c r="N5528">
        <v>0</v>
      </c>
      <c r="O5528" s="16">
        <f>VLOOKUP(A5528,'LW  WY'!I$36:J$47,2)</f>
        <v>1.3334183573547205</v>
      </c>
      <c r="P5528">
        <f t="shared" si="85"/>
        <v>0</v>
      </c>
    </row>
    <row r="5529" spans="1:16" x14ac:dyDescent="0.35">
      <c r="A5529">
        <v>8</v>
      </c>
      <c r="B5529">
        <v>18</v>
      </c>
      <c r="C5529">
        <v>0</v>
      </c>
      <c r="D5529">
        <v>0</v>
      </c>
      <c r="E5529">
        <v>0</v>
      </c>
      <c r="F5529">
        <v>18</v>
      </c>
      <c r="G5529">
        <v>0.6</v>
      </c>
      <c r="H5529">
        <v>0.14000000000000001</v>
      </c>
      <c r="I5529">
        <v>0</v>
      </c>
      <c r="J5529">
        <v>18</v>
      </c>
      <c r="K5529">
        <v>0</v>
      </c>
      <c r="L5529">
        <v>0</v>
      </c>
      <c r="M5529">
        <v>0</v>
      </c>
      <c r="N5529">
        <v>0</v>
      </c>
      <c r="O5529" s="16">
        <f>VLOOKUP(A5529,'LW  WY'!I$36:J$47,2)</f>
        <v>1.3334183573547205</v>
      </c>
      <c r="P5529">
        <f t="shared" si="85"/>
        <v>0</v>
      </c>
    </row>
    <row r="5530" spans="1:16" x14ac:dyDescent="0.35">
      <c r="A5530">
        <v>8</v>
      </c>
      <c r="B5530">
        <v>18</v>
      </c>
      <c r="C5530">
        <v>1</v>
      </c>
      <c r="D5530">
        <v>0</v>
      </c>
      <c r="E5530">
        <v>0</v>
      </c>
      <c r="F5530">
        <v>17</v>
      </c>
      <c r="G5530">
        <v>0.7</v>
      </c>
      <c r="H5530">
        <v>0.14000000000000001</v>
      </c>
      <c r="I5530">
        <v>0</v>
      </c>
      <c r="J5530">
        <v>17</v>
      </c>
      <c r="K5530">
        <v>0</v>
      </c>
      <c r="L5530">
        <v>0</v>
      </c>
      <c r="M5530">
        <v>0</v>
      </c>
      <c r="N5530">
        <v>0</v>
      </c>
      <c r="O5530" s="16">
        <f>VLOOKUP(A5530,'LW  WY'!I$36:J$47,2)</f>
        <v>1.3334183573547205</v>
      </c>
      <c r="P5530">
        <f t="shared" si="85"/>
        <v>0</v>
      </c>
    </row>
    <row r="5531" spans="1:16" x14ac:dyDescent="0.35">
      <c r="A5531">
        <v>8</v>
      </c>
      <c r="B5531">
        <v>18</v>
      </c>
      <c r="C5531">
        <v>2</v>
      </c>
      <c r="D5531">
        <v>0</v>
      </c>
      <c r="E5531">
        <v>0</v>
      </c>
      <c r="F5531">
        <v>16</v>
      </c>
      <c r="G5531">
        <v>0.6</v>
      </c>
      <c r="H5531">
        <v>0.14000000000000001</v>
      </c>
      <c r="I5531">
        <v>0</v>
      </c>
      <c r="J5531">
        <v>16</v>
      </c>
      <c r="K5531">
        <v>0</v>
      </c>
      <c r="L5531">
        <v>0</v>
      </c>
      <c r="M5531">
        <v>0</v>
      </c>
      <c r="N5531">
        <v>0</v>
      </c>
      <c r="O5531" s="16">
        <f>VLOOKUP(A5531,'LW  WY'!I$36:J$47,2)</f>
        <v>1.3334183573547205</v>
      </c>
      <c r="P5531">
        <f t="shared" si="85"/>
        <v>0</v>
      </c>
    </row>
    <row r="5532" spans="1:16" x14ac:dyDescent="0.35">
      <c r="A5532">
        <v>8</v>
      </c>
      <c r="B5532">
        <v>18</v>
      </c>
      <c r="C5532">
        <v>3</v>
      </c>
      <c r="D5532">
        <v>0</v>
      </c>
      <c r="E5532">
        <v>0</v>
      </c>
      <c r="F5532">
        <v>16</v>
      </c>
      <c r="G5532">
        <v>0.3</v>
      </c>
      <c r="H5532">
        <v>0.14000000000000001</v>
      </c>
      <c r="I5532">
        <v>0</v>
      </c>
      <c r="J5532">
        <v>16</v>
      </c>
      <c r="K5532">
        <v>0</v>
      </c>
      <c r="L5532">
        <v>0</v>
      </c>
      <c r="M5532">
        <v>0</v>
      </c>
      <c r="N5532">
        <v>0</v>
      </c>
      <c r="O5532" s="16">
        <f>VLOOKUP(A5532,'LW  WY'!I$36:J$47,2)</f>
        <v>1.3334183573547205</v>
      </c>
      <c r="P5532">
        <f t="shared" si="85"/>
        <v>0</v>
      </c>
    </row>
    <row r="5533" spans="1:16" x14ac:dyDescent="0.35">
      <c r="A5533">
        <v>8</v>
      </c>
      <c r="B5533">
        <v>18</v>
      </c>
      <c r="C5533">
        <v>4</v>
      </c>
      <c r="D5533">
        <v>0</v>
      </c>
      <c r="E5533">
        <v>0</v>
      </c>
      <c r="F5533">
        <v>16</v>
      </c>
      <c r="G5533">
        <v>0.1</v>
      </c>
      <c r="H5533">
        <v>0.14000000000000001</v>
      </c>
      <c r="I5533">
        <v>0</v>
      </c>
      <c r="J5533">
        <v>16</v>
      </c>
      <c r="K5533">
        <v>0</v>
      </c>
      <c r="L5533">
        <v>0</v>
      </c>
      <c r="M5533">
        <v>0</v>
      </c>
      <c r="N5533">
        <v>0</v>
      </c>
      <c r="O5533" s="16">
        <f>VLOOKUP(A5533,'LW  WY'!I$36:J$47,2)</f>
        <v>1.3334183573547205</v>
      </c>
      <c r="P5533">
        <f t="shared" si="85"/>
        <v>0</v>
      </c>
    </row>
    <row r="5534" spans="1:16" x14ac:dyDescent="0.35">
      <c r="A5534">
        <v>8</v>
      </c>
      <c r="B5534">
        <v>18</v>
      </c>
      <c r="C5534">
        <v>5</v>
      </c>
      <c r="D5534">
        <v>0</v>
      </c>
      <c r="E5534">
        <v>0</v>
      </c>
      <c r="F5534">
        <v>16</v>
      </c>
      <c r="G5534">
        <v>0</v>
      </c>
      <c r="H5534">
        <v>0.14000000000000001</v>
      </c>
      <c r="I5534">
        <v>0</v>
      </c>
      <c r="J5534">
        <v>16</v>
      </c>
      <c r="K5534">
        <v>0</v>
      </c>
      <c r="L5534">
        <v>0</v>
      </c>
      <c r="M5534">
        <v>0</v>
      </c>
      <c r="N5534">
        <v>0</v>
      </c>
      <c r="O5534" s="16">
        <f>VLOOKUP(A5534,'LW  WY'!I$36:J$47,2)</f>
        <v>1.3334183573547205</v>
      </c>
      <c r="P5534">
        <f t="shared" si="85"/>
        <v>0</v>
      </c>
    </row>
    <row r="5535" spans="1:16" x14ac:dyDescent="0.35">
      <c r="A5535">
        <v>8</v>
      </c>
      <c r="B5535">
        <v>18</v>
      </c>
      <c r="C5535">
        <v>6</v>
      </c>
      <c r="D5535">
        <v>86</v>
      </c>
      <c r="E5535">
        <v>42</v>
      </c>
      <c r="F5535">
        <v>17</v>
      </c>
      <c r="G5535">
        <v>0</v>
      </c>
      <c r="H5535">
        <v>0.14000000000000001</v>
      </c>
      <c r="I5535">
        <v>85.596999999999994</v>
      </c>
      <c r="J5535">
        <v>20.478000000000002</v>
      </c>
      <c r="K5535">
        <v>1721471.807</v>
      </c>
      <c r="L5535">
        <v>1561384.152</v>
      </c>
      <c r="M5535">
        <v>1561.3841520000001</v>
      </c>
      <c r="N5535">
        <v>1.561384152</v>
      </c>
      <c r="O5535" s="16">
        <f>VLOOKUP(A5535,'LW  WY'!I$36:J$47,2)</f>
        <v>1.3334183573547205</v>
      </c>
      <c r="P5535">
        <f t="shared" si="85"/>
        <v>2.0819782911595333</v>
      </c>
    </row>
    <row r="5536" spans="1:16" x14ac:dyDescent="0.35">
      <c r="A5536">
        <v>8</v>
      </c>
      <c r="B5536">
        <v>18</v>
      </c>
      <c r="C5536">
        <v>7</v>
      </c>
      <c r="D5536">
        <v>41</v>
      </c>
      <c r="E5536">
        <v>122</v>
      </c>
      <c r="F5536">
        <v>19</v>
      </c>
      <c r="G5536">
        <v>0</v>
      </c>
      <c r="H5536">
        <v>0.14000000000000001</v>
      </c>
      <c r="I5536">
        <v>154.11099999999999</v>
      </c>
      <c r="J5536">
        <v>25.324999999999999</v>
      </c>
      <c r="K5536">
        <v>3227057.7560000001</v>
      </c>
      <c r="L5536">
        <v>3013621.2050000001</v>
      </c>
      <c r="M5536">
        <v>3013.6212049999999</v>
      </c>
      <c r="N5536">
        <v>3.0136212050000002</v>
      </c>
      <c r="O5536" s="16">
        <f>VLOOKUP(A5536,'LW  WY'!I$36:J$47,2)</f>
        <v>1.3334183573547205</v>
      </c>
      <c r="P5536">
        <f t="shared" si="85"/>
        <v>4.0184178368604533</v>
      </c>
    </row>
    <row r="5537" spans="1:16" x14ac:dyDescent="0.35">
      <c r="A5537">
        <v>8</v>
      </c>
      <c r="B5537">
        <v>18</v>
      </c>
      <c r="C5537">
        <v>8</v>
      </c>
      <c r="D5537">
        <v>255</v>
      </c>
      <c r="E5537">
        <v>213</v>
      </c>
      <c r="F5537">
        <v>22</v>
      </c>
      <c r="G5537">
        <v>0</v>
      </c>
      <c r="H5537">
        <v>0.14000000000000001</v>
      </c>
      <c r="I5537">
        <v>485.38299999999998</v>
      </c>
      <c r="J5537">
        <v>41.892000000000003</v>
      </c>
      <c r="K5537">
        <v>9761921.4729999993</v>
      </c>
      <c r="L5537">
        <v>9316928.7190000005</v>
      </c>
      <c r="M5537">
        <v>9316.9287189999995</v>
      </c>
      <c r="N5537">
        <v>9.3169287189999999</v>
      </c>
      <c r="O5537" s="16">
        <f>VLOOKUP(A5537,'LW  WY'!I$36:J$47,2)</f>
        <v>1.3334183573547205</v>
      </c>
      <c r="P5537">
        <f t="shared" si="85"/>
        <v>12.42336378808</v>
      </c>
    </row>
    <row r="5538" spans="1:16" x14ac:dyDescent="0.35">
      <c r="A5538">
        <v>8</v>
      </c>
      <c r="B5538">
        <v>18</v>
      </c>
      <c r="C5538">
        <v>9</v>
      </c>
      <c r="D5538">
        <v>326</v>
      </c>
      <c r="E5538">
        <v>290</v>
      </c>
      <c r="F5538">
        <v>25</v>
      </c>
      <c r="G5538">
        <v>0</v>
      </c>
      <c r="H5538">
        <v>0.14000000000000001</v>
      </c>
      <c r="I5538">
        <v>615.02</v>
      </c>
      <c r="J5538">
        <v>50.125</v>
      </c>
      <c r="K5538">
        <v>11846357.130000001</v>
      </c>
      <c r="L5538">
        <v>11327504.529999999</v>
      </c>
      <c r="M5538">
        <v>11327.50453</v>
      </c>
      <c r="N5538">
        <v>11.327504530000001</v>
      </c>
      <c r="O5538" s="16">
        <f>VLOOKUP(A5538,'LW  WY'!I$36:J$47,2)</f>
        <v>1.3334183573547205</v>
      </c>
      <c r="P5538">
        <f t="shared" ref="P5538:P5601" si="86">N5538*O5538</f>
        <v>15.104302483320756</v>
      </c>
    </row>
    <row r="5539" spans="1:16" x14ac:dyDescent="0.35">
      <c r="A5539">
        <v>8</v>
      </c>
      <c r="B5539">
        <v>18</v>
      </c>
      <c r="C5539">
        <v>10</v>
      </c>
      <c r="D5539">
        <v>55</v>
      </c>
      <c r="E5539">
        <v>355</v>
      </c>
      <c r="F5539">
        <v>26</v>
      </c>
      <c r="G5539">
        <v>0</v>
      </c>
      <c r="H5539">
        <v>0.14000000000000001</v>
      </c>
      <c r="I5539">
        <v>384.392</v>
      </c>
      <c r="J5539">
        <v>41.628</v>
      </c>
      <c r="K5539">
        <v>7477008.0659999996</v>
      </c>
      <c r="L5539">
        <v>7112978.8779999996</v>
      </c>
      <c r="M5539">
        <v>7112.9788779999999</v>
      </c>
      <c r="N5539">
        <v>7.1129788779999998</v>
      </c>
      <c r="O5539" s="16">
        <f>VLOOKUP(A5539,'LW  WY'!I$36:J$47,2)</f>
        <v>1.3334183573547205</v>
      </c>
      <c r="P5539">
        <f t="shared" si="86"/>
        <v>9.4845766114015824</v>
      </c>
    </row>
    <row r="5540" spans="1:16" x14ac:dyDescent="0.35">
      <c r="A5540">
        <v>8</v>
      </c>
      <c r="B5540">
        <v>18</v>
      </c>
      <c r="C5540">
        <v>11</v>
      </c>
      <c r="D5540">
        <v>14</v>
      </c>
      <c r="E5540">
        <v>260</v>
      </c>
      <c r="F5540">
        <v>27</v>
      </c>
      <c r="G5540">
        <v>0</v>
      </c>
      <c r="H5540">
        <v>0.14000000000000001</v>
      </c>
      <c r="I5540">
        <v>261.15100000000001</v>
      </c>
      <c r="J5540">
        <v>37.587000000000003</v>
      </c>
      <c r="K5540">
        <v>5054470.0149999997</v>
      </c>
      <c r="L5540">
        <v>4776280.983</v>
      </c>
      <c r="M5540">
        <v>4776.2809829999997</v>
      </c>
      <c r="N5540">
        <v>4.7762809830000004</v>
      </c>
      <c r="O5540" s="16">
        <f>VLOOKUP(A5540,'LW  WY'!I$36:J$47,2)</f>
        <v>1.3334183573547205</v>
      </c>
      <c r="P5540">
        <f t="shared" si="86"/>
        <v>6.3687807426164502</v>
      </c>
    </row>
    <row r="5541" spans="1:16" x14ac:dyDescent="0.35">
      <c r="A5541">
        <v>8</v>
      </c>
      <c r="B5541">
        <v>18</v>
      </c>
      <c r="C5541">
        <v>12</v>
      </c>
      <c r="D5541">
        <v>62</v>
      </c>
      <c r="E5541">
        <v>423</v>
      </c>
      <c r="F5541">
        <v>28</v>
      </c>
      <c r="G5541">
        <v>0</v>
      </c>
      <c r="H5541">
        <v>0.14000000000000001</v>
      </c>
      <c r="I5541">
        <v>479.24200000000002</v>
      </c>
      <c r="J5541">
        <v>47.387999999999998</v>
      </c>
      <c r="K5541">
        <v>8980540.9189999998</v>
      </c>
      <c r="L5541">
        <v>8563235.5850000009</v>
      </c>
      <c r="M5541">
        <v>8563.2355850000004</v>
      </c>
      <c r="N5541">
        <v>8.5632355849999993</v>
      </c>
      <c r="O5541" s="16">
        <f>VLOOKUP(A5541,'LW  WY'!I$36:J$47,2)</f>
        <v>1.3334183573547205</v>
      </c>
      <c r="P5541">
        <f t="shared" si="86"/>
        <v>11.418375527392188</v>
      </c>
    </row>
    <row r="5542" spans="1:16" x14ac:dyDescent="0.35">
      <c r="A5542">
        <v>8</v>
      </c>
      <c r="B5542">
        <v>18</v>
      </c>
      <c r="C5542">
        <v>13</v>
      </c>
      <c r="D5542">
        <v>309</v>
      </c>
      <c r="E5542">
        <v>421</v>
      </c>
      <c r="F5542">
        <v>28</v>
      </c>
      <c r="G5542">
        <v>0</v>
      </c>
      <c r="H5542">
        <v>0.14000000000000001</v>
      </c>
      <c r="I5542">
        <v>708.45299999999997</v>
      </c>
      <c r="J5542">
        <v>56.792000000000002</v>
      </c>
      <c r="K5542">
        <v>13024574.18</v>
      </c>
      <c r="L5542">
        <v>12463972.67</v>
      </c>
      <c r="M5542">
        <v>12463.972669999999</v>
      </c>
      <c r="N5542">
        <v>12.46397267</v>
      </c>
      <c r="O5542" s="16">
        <f>VLOOKUP(A5542,'LW  WY'!I$36:J$47,2)</f>
        <v>1.3334183573547205</v>
      </c>
      <c r="P5542">
        <f t="shared" si="86"/>
        <v>16.619689963745529</v>
      </c>
    </row>
    <row r="5543" spans="1:16" x14ac:dyDescent="0.35">
      <c r="A5543">
        <v>8</v>
      </c>
      <c r="B5543">
        <v>18</v>
      </c>
      <c r="C5543">
        <v>14</v>
      </c>
      <c r="D5543">
        <v>731</v>
      </c>
      <c r="E5543">
        <v>184</v>
      </c>
      <c r="F5543">
        <v>28</v>
      </c>
      <c r="G5543">
        <v>0</v>
      </c>
      <c r="H5543">
        <v>0.14000000000000001</v>
      </c>
      <c r="I5543">
        <v>894.72900000000004</v>
      </c>
      <c r="J5543">
        <v>64.518000000000001</v>
      </c>
      <c r="K5543">
        <v>16134757.560000001</v>
      </c>
      <c r="L5543">
        <v>15463949.890000001</v>
      </c>
      <c r="M5543">
        <v>15463.94989</v>
      </c>
      <c r="N5543">
        <v>15.46394989</v>
      </c>
      <c r="O5543" s="16">
        <f>VLOOKUP(A5543,'LW  WY'!I$36:J$47,2)</f>
        <v>1.3334183573547205</v>
      </c>
      <c r="P5543">
        <f t="shared" si="86"/>
        <v>20.619914660539511</v>
      </c>
    </row>
    <row r="5544" spans="1:16" x14ac:dyDescent="0.35">
      <c r="A5544">
        <v>8</v>
      </c>
      <c r="B5544">
        <v>18</v>
      </c>
      <c r="C5544">
        <v>15</v>
      </c>
      <c r="D5544">
        <v>686</v>
      </c>
      <c r="E5544">
        <v>167</v>
      </c>
      <c r="F5544">
        <v>27</v>
      </c>
      <c r="G5544">
        <v>0</v>
      </c>
      <c r="H5544">
        <v>0.14000000000000001</v>
      </c>
      <c r="I5544">
        <v>866.21</v>
      </c>
      <c r="J5544">
        <v>62.43</v>
      </c>
      <c r="K5544">
        <v>15893875.02</v>
      </c>
      <c r="L5544">
        <v>15231602.77</v>
      </c>
      <c r="M5544">
        <v>15231.60277</v>
      </c>
      <c r="N5544">
        <v>15.23160277</v>
      </c>
      <c r="O5544" s="16">
        <f>VLOOKUP(A5544,'LW  WY'!I$36:J$47,2)</f>
        <v>1.3334183573547205</v>
      </c>
      <c r="P5544">
        <f t="shared" si="86"/>
        <v>20.310098745453011</v>
      </c>
    </row>
    <row r="5545" spans="1:16" x14ac:dyDescent="0.35">
      <c r="A5545">
        <v>8</v>
      </c>
      <c r="B5545">
        <v>18</v>
      </c>
      <c r="C5545">
        <v>16</v>
      </c>
      <c r="D5545">
        <v>255</v>
      </c>
      <c r="E5545">
        <v>224</v>
      </c>
      <c r="F5545">
        <v>26</v>
      </c>
      <c r="G5545">
        <v>0</v>
      </c>
      <c r="H5545">
        <v>0.14000000000000001</v>
      </c>
      <c r="I5545">
        <v>495.96600000000001</v>
      </c>
      <c r="J5545">
        <v>46.317</v>
      </c>
      <c r="K5545">
        <v>9778900.0480000004</v>
      </c>
      <c r="L5545">
        <v>9333305.6750000007</v>
      </c>
      <c r="M5545">
        <v>9333.3056749999996</v>
      </c>
      <c r="N5545">
        <v>9.3333056750000001</v>
      </c>
      <c r="O5545" s="16">
        <f>VLOOKUP(A5545,'LW  WY'!I$36:J$47,2)</f>
        <v>1.3334183573547205</v>
      </c>
      <c r="P5545">
        <f t="shared" si="86"/>
        <v>12.44520112184799</v>
      </c>
    </row>
    <row r="5546" spans="1:16" x14ac:dyDescent="0.35">
      <c r="A5546">
        <v>8</v>
      </c>
      <c r="B5546">
        <v>18</v>
      </c>
      <c r="C5546">
        <v>17</v>
      </c>
      <c r="D5546">
        <v>0</v>
      </c>
      <c r="E5546">
        <v>76</v>
      </c>
      <c r="F5546">
        <v>24</v>
      </c>
      <c r="G5546">
        <v>0</v>
      </c>
      <c r="H5546">
        <v>0.14000000000000001</v>
      </c>
      <c r="I5546">
        <v>57.430999999999997</v>
      </c>
      <c r="J5546">
        <v>26.353000000000002</v>
      </c>
      <c r="K5546">
        <v>1142248.601</v>
      </c>
      <c r="L5546">
        <v>1002685.128</v>
      </c>
      <c r="M5546">
        <v>1002.685128</v>
      </c>
      <c r="N5546">
        <v>1.002685128</v>
      </c>
      <c r="O5546" s="16">
        <f>VLOOKUP(A5546,'LW  WY'!I$36:J$47,2)</f>
        <v>1.3334183573547205</v>
      </c>
      <c r="P5546">
        <f t="shared" si="86"/>
        <v>1.3369987563217676</v>
      </c>
    </row>
    <row r="5547" spans="1:16" x14ac:dyDescent="0.35">
      <c r="A5547">
        <v>8</v>
      </c>
      <c r="B5547">
        <v>18</v>
      </c>
      <c r="C5547">
        <v>18</v>
      </c>
      <c r="D5547">
        <v>0</v>
      </c>
      <c r="E5547">
        <v>31</v>
      </c>
      <c r="F5547">
        <v>21</v>
      </c>
      <c r="G5547">
        <v>0</v>
      </c>
      <c r="H5547">
        <v>0.14000000000000001</v>
      </c>
      <c r="I5547">
        <v>22.824000000000002</v>
      </c>
      <c r="J5547">
        <v>21.928999999999998</v>
      </c>
      <c r="K5547">
        <v>432517.696</v>
      </c>
      <c r="L5547">
        <v>318102.81</v>
      </c>
      <c r="M5547">
        <v>318.10280999999998</v>
      </c>
      <c r="N5547">
        <v>0.31810281000000001</v>
      </c>
      <c r="O5547" s="16">
        <f>VLOOKUP(A5547,'LW  WY'!I$36:J$47,2)</f>
        <v>1.3334183573547205</v>
      </c>
      <c r="P5547">
        <f t="shared" si="86"/>
        <v>0.42416412638012074</v>
      </c>
    </row>
    <row r="5548" spans="1:16" x14ac:dyDescent="0.35">
      <c r="A5548">
        <v>8</v>
      </c>
      <c r="B5548">
        <v>18</v>
      </c>
      <c r="C5548">
        <v>19</v>
      </c>
      <c r="D5548">
        <v>0</v>
      </c>
      <c r="E5548">
        <v>0</v>
      </c>
      <c r="F5548">
        <v>20</v>
      </c>
      <c r="G5548">
        <v>0</v>
      </c>
      <c r="H5548">
        <v>0.14000000000000001</v>
      </c>
      <c r="I5548">
        <v>0</v>
      </c>
      <c r="J5548">
        <v>20</v>
      </c>
      <c r="K5548">
        <v>0</v>
      </c>
      <c r="L5548">
        <v>0</v>
      </c>
      <c r="M5548">
        <v>0</v>
      </c>
      <c r="N5548">
        <v>0</v>
      </c>
      <c r="O5548" s="16">
        <f>VLOOKUP(A5548,'LW  WY'!I$36:J$47,2)</f>
        <v>1.3334183573547205</v>
      </c>
      <c r="P5548">
        <f t="shared" si="86"/>
        <v>0</v>
      </c>
    </row>
    <row r="5549" spans="1:16" x14ac:dyDescent="0.35">
      <c r="A5549">
        <v>8</v>
      </c>
      <c r="B5549">
        <v>18</v>
      </c>
      <c r="C5549">
        <v>20</v>
      </c>
      <c r="D5549">
        <v>0</v>
      </c>
      <c r="E5549">
        <v>0</v>
      </c>
      <c r="F5549">
        <v>19</v>
      </c>
      <c r="G5549">
        <v>0</v>
      </c>
      <c r="H5549">
        <v>0.14000000000000001</v>
      </c>
      <c r="I5549">
        <v>0</v>
      </c>
      <c r="J5549">
        <v>19</v>
      </c>
      <c r="K5549">
        <v>0</v>
      </c>
      <c r="L5549">
        <v>0</v>
      </c>
      <c r="M5549">
        <v>0</v>
      </c>
      <c r="N5549">
        <v>0</v>
      </c>
      <c r="O5549" s="16">
        <f>VLOOKUP(A5549,'LW  WY'!I$36:J$47,2)</f>
        <v>1.3334183573547205</v>
      </c>
      <c r="P5549">
        <f t="shared" si="86"/>
        <v>0</v>
      </c>
    </row>
    <row r="5550" spans="1:16" x14ac:dyDescent="0.35">
      <c r="A5550">
        <v>8</v>
      </c>
      <c r="B5550">
        <v>18</v>
      </c>
      <c r="C5550">
        <v>21</v>
      </c>
      <c r="D5550">
        <v>0</v>
      </c>
      <c r="E5550">
        <v>0</v>
      </c>
      <c r="F5550">
        <v>19</v>
      </c>
      <c r="G5550">
        <v>0</v>
      </c>
      <c r="H5550">
        <v>0.14000000000000001</v>
      </c>
      <c r="I5550">
        <v>0</v>
      </c>
      <c r="J5550">
        <v>19</v>
      </c>
      <c r="K5550">
        <v>0</v>
      </c>
      <c r="L5550">
        <v>0</v>
      </c>
      <c r="M5550">
        <v>0</v>
      </c>
      <c r="N5550">
        <v>0</v>
      </c>
      <c r="O5550" s="16">
        <f>VLOOKUP(A5550,'LW  WY'!I$36:J$47,2)</f>
        <v>1.3334183573547205</v>
      </c>
      <c r="P5550">
        <f t="shared" si="86"/>
        <v>0</v>
      </c>
    </row>
    <row r="5551" spans="1:16" x14ac:dyDescent="0.35">
      <c r="A5551">
        <v>8</v>
      </c>
      <c r="B5551">
        <v>18</v>
      </c>
      <c r="C5551">
        <v>22</v>
      </c>
      <c r="D5551">
        <v>0</v>
      </c>
      <c r="E5551">
        <v>0</v>
      </c>
      <c r="F5551">
        <v>18</v>
      </c>
      <c r="G5551">
        <v>0</v>
      </c>
      <c r="H5551">
        <v>0.14000000000000001</v>
      </c>
      <c r="I5551">
        <v>0</v>
      </c>
      <c r="J5551">
        <v>18</v>
      </c>
      <c r="K5551">
        <v>0</v>
      </c>
      <c r="L5551">
        <v>0</v>
      </c>
      <c r="M5551">
        <v>0</v>
      </c>
      <c r="N5551">
        <v>0</v>
      </c>
      <c r="O5551" s="16">
        <f>VLOOKUP(A5551,'LW  WY'!I$36:J$47,2)</f>
        <v>1.3334183573547205</v>
      </c>
      <c r="P5551">
        <f t="shared" si="86"/>
        <v>0</v>
      </c>
    </row>
    <row r="5552" spans="1:16" x14ac:dyDescent="0.35">
      <c r="A5552">
        <v>8</v>
      </c>
      <c r="B5552">
        <v>18</v>
      </c>
      <c r="C5552">
        <v>23</v>
      </c>
      <c r="D5552">
        <v>0</v>
      </c>
      <c r="E5552">
        <v>0</v>
      </c>
      <c r="F5552">
        <v>17</v>
      </c>
      <c r="G5552">
        <v>0</v>
      </c>
      <c r="H5552">
        <v>0.14000000000000001</v>
      </c>
      <c r="I5552">
        <v>0</v>
      </c>
      <c r="J5552">
        <v>17</v>
      </c>
      <c r="K5552">
        <v>0</v>
      </c>
      <c r="L5552">
        <v>0</v>
      </c>
      <c r="M5552">
        <v>0</v>
      </c>
      <c r="N5552">
        <v>0</v>
      </c>
      <c r="O5552" s="16">
        <f>VLOOKUP(A5552,'LW  WY'!I$36:J$47,2)</f>
        <v>1.3334183573547205</v>
      </c>
      <c r="P5552">
        <f t="shared" si="86"/>
        <v>0</v>
      </c>
    </row>
    <row r="5553" spans="1:16" x14ac:dyDescent="0.35">
      <c r="A5553">
        <v>8</v>
      </c>
      <c r="B5553">
        <v>19</v>
      </c>
      <c r="C5553">
        <v>0</v>
      </c>
      <c r="D5553">
        <v>0</v>
      </c>
      <c r="E5553">
        <v>0</v>
      </c>
      <c r="F5553">
        <v>17</v>
      </c>
      <c r="G5553">
        <v>0</v>
      </c>
      <c r="H5553">
        <v>0.14000000000000001</v>
      </c>
      <c r="I5553">
        <v>0</v>
      </c>
      <c r="J5553">
        <v>17</v>
      </c>
      <c r="K5553">
        <v>0</v>
      </c>
      <c r="L5553">
        <v>0</v>
      </c>
      <c r="M5553">
        <v>0</v>
      </c>
      <c r="N5553">
        <v>0</v>
      </c>
      <c r="O5553" s="16">
        <f>VLOOKUP(A5553,'LW  WY'!I$36:J$47,2)</f>
        <v>1.3334183573547205</v>
      </c>
      <c r="P5553">
        <f t="shared" si="86"/>
        <v>0</v>
      </c>
    </row>
    <row r="5554" spans="1:16" x14ac:dyDescent="0.35">
      <c r="A5554">
        <v>8</v>
      </c>
      <c r="B5554">
        <v>19</v>
      </c>
      <c r="C5554">
        <v>1</v>
      </c>
      <c r="D5554">
        <v>0</v>
      </c>
      <c r="E5554">
        <v>0</v>
      </c>
      <c r="F5554">
        <v>16</v>
      </c>
      <c r="G5554">
        <v>0</v>
      </c>
      <c r="H5554">
        <v>0.14000000000000001</v>
      </c>
      <c r="I5554">
        <v>0</v>
      </c>
      <c r="J5554">
        <v>16</v>
      </c>
      <c r="K5554">
        <v>0</v>
      </c>
      <c r="L5554">
        <v>0</v>
      </c>
      <c r="M5554">
        <v>0</v>
      </c>
      <c r="N5554">
        <v>0</v>
      </c>
      <c r="O5554" s="16">
        <f>VLOOKUP(A5554,'LW  WY'!I$36:J$47,2)</f>
        <v>1.3334183573547205</v>
      </c>
      <c r="P5554">
        <f t="shared" si="86"/>
        <v>0</v>
      </c>
    </row>
    <row r="5555" spans="1:16" x14ac:dyDescent="0.35">
      <c r="A5555">
        <v>8</v>
      </c>
      <c r="B5555">
        <v>19</v>
      </c>
      <c r="C5555">
        <v>2</v>
      </c>
      <c r="D5555">
        <v>0</v>
      </c>
      <c r="E5555">
        <v>0</v>
      </c>
      <c r="F5555">
        <v>16</v>
      </c>
      <c r="G5555">
        <v>0</v>
      </c>
      <c r="H5555">
        <v>0.14000000000000001</v>
      </c>
      <c r="I5555">
        <v>0</v>
      </c>
      <c r="J5555">
        <v>16</v>
      </c>
      <c r="K5555">
        <v>0</v>
      </c>
      <c r="L5555">
        <v>0</v>
      </c>
      <c r="M5555">
        <v>0</v>
      </c>
      <c r="N5555">
        <v>0</v>
      </c>
      <c r="O5555" s="16">
        <f>VLOOKUP(A5555,'LW  WY'!I$36:J$47,2)</f>
        <v>1.3334183573547205</v>
      </c>
      <c r="P5555">
        <f t="shared" si="86"/>
        <v>0</v>
      </c>
    </row>
    <row r="5556" spans="1:16" x14ac:dyDescent="0.35">
      <c r="A5556">
        <v>8</v>
      </c>
      <c r="B5556">
        <v>19</v>
      </c>
      <c r="C5556">
        <v>3</v>
      </c>
      <c r="D5556">
        <v>0</v>
      </c>
      <c r="E5556">
        <v>0</v>
      </c>
      <c r="F5556">
        <v>16</v>
      </c>
      <c r="G5556">
        <v>0</v>
      </c>
      <c r="H5556">
        <v>0.14000000000000001</v>
      </c>
      <c r="I5556">
        <v>0</v>
      </c>
      <c r="J5556">
        <v>16</v>
      </c>
      <c r="K5556">
        <v>0</v>
      </c>
      <c r="L5556">
        <v>0</v>
      </c>
      <c r="M5556">
        <v>0</v>
      </c>
      <c r="N5556">
        <v>0</v>
      </c>
      <c r="O5556" s="16">
        <f>VLOOKUP(A5556,'LW  WY'!I$36:J$47,2)</f>
        <v>1.3334183573547205</v>
      </c>
      <c r="P5556">
        <f t="shared" si="86"/>
        <v>0</v>
      </c>
    </row>
    <row r="5557" spans="1:16" x14ac:dyDescent="0.35">
      <c r="A5557">
        <v>8</v>
      </c>
      <c r="B5557">
        <v>19</v>
      </c>
      <c r="C5557">
        <v>4</v>
      </c>
      <c r="D5557">
        <v>0</v>
      </c>
      <c r="E5557">
        <v>0</v>
      </c>
      <c r="F5557">
        <v>16</v>
      </c>
      <c r="G5557">
        <v>0</v>
      </c>
      <c r="H5557">
        <v>0.14000000000000001</v>
      </c>
      <c r="I5557">
        <v>0</v>
      </c>
      <c r="J5557">
        <v>16</v>
      </c>
      <c r="K5557">
        <v>0</v>
      </c>
      <c r="L5557">
        <v>0</v>
      </c>
      <c r="M5557">
        <v>0</v>
      </c>
      <c r="N5557">
        <v>0</v>
      </c>
      <c r="O5557" s="16">
        <f>VLOOKUP(A5557,'LW  WY'!I$36:J$47,2)</f>
        <v>1.3334183573547205</v>
      </c>
      <c r="P5557">
        <f t="shared" si="86"/>
        <v>0</v>
      </c>
    </row>
    <row r="5558" spans="1:16" x14ac:dyDescent="0.35">
      <c r="A5558">
        <v>8</v>
      </c>
      <c r="B5558">
        <v>19</v>
      </c>
      <c r="C5558">
        <v>5</v>
      </c>
      <c r="D5558">
        <v>0</v>
      </c>
      <c r="E5558">
        <v>0</v>
      </c>
      <c r="F5558">
        <v>16</v>
      </c>
      <c r="G5558">
        <v>0</v>
      </c>
      <c r="H5558">
        <v>0.14000000000000001</v>
      </c>
      <c r="I5558">
        <v>0</v>
      </c>
      <c r="J5558">
        <v>16</v>
      </c>
      <c r="K5558">
        <v>0</v>
      </c>
      <c r="L5558">
        <v>0</v>
      </c>
      <c r="M5558">
        <v>0</v>
      </c>
      <c r="N5558">
        <v>0</v>
      </c>
      <c r="O5558" s="16">
        <f>VLOOKUP(A5558,'LW  WY'!I$36:J$47,2)</f>
        <v>1.3334183573547205</v>
      </c>
      <c r="P5558">
        <f t="shared" si="86"/>
        <v>0</v>
      </c>
    </row>
    <row r="5559" spans="1:16" x14ac:dyDescent="0.35">
      <c r="A5559">
        <v>8</v>
      </c>
      <c r="B5559">
        <v>19</v>
      </c>
      <c r="C5559">
        <v>6</v>
      </c>
      <c r="D5559">
        <v>223</v>
      </c>
      <c r="E5559">
        <v>44</v>
      </c>
      <c r="F5559">
        <v>17</v>
      </c>
      <c r="G5559">
        <v>0</v>
      </c>
      <c r="H5559">
        <v>0.14000000000000001</v>
      </c>
      <c r="I5559">
        <v>162.43799999999999</v>
      </c>
      <c r="J5559">
        <v>23.600999999999999</v>
      </c>
      <c r="K5559">
        <v>3306434.8489999999</v>
      </c>
      <c r="L5559">
        <v>3090185.6519999998</v>
      </c>
      <c r="M5559">
        <v>3090.1856520000001</v>
      </c>
      <c r="N5559">
        <v>3.0901856520000002</v>
      </c>
      <c r="O5559" s="16">
        <f>VLOOKUP(A5559,'LW  WY'!I$36:J$47,2)</f>
        <v>1.3334183573547205</v>
      </c>
      <c r="P5559">
        <f t="shared" si="86"/>
        <v>4.1205102760109664</v>
      </c>
    </row>
    <row r="5560" spans="1:16" x14ac:dyDescent="0.35">
      <c r="A5560">
        <v>8</v>
      </c>
      <c r="B5560">
        <v>19</v>
      </c>
      <c r="C5560">
        <v>7</v>
      </c>
      <c r="D5560">
        <v>497</v>
      </c>
      <c r="E5560">
        <v>96</v>
      </c>
      <c r="F5560">
        <v>21</v>
      </c>
      <c r="G5560">
        <v>0</v>
      </c>
      <c r="H5560">
        <v>0.14000000000000001</v>
      </c>
      <c r="I5560">
        <v>541.85500000000002</v>
      </c>
      <c r="J5560">
        <v>43.307000000000002</v>
      </c>
      <c r="K5560">
        <v>11038993.779999999</v>
      </c>
      <c r="L5560">
        <v>10548749.279999999</v>
      </c>
      <c r="M5560">
        <v>10548.74928</v>
      </c>
      <c r="N5560">
        <v>10.548749279999999</v>
      </c>
      <c r="O5560" s="16">
        <f>VLOOKUP(A5560,'LW  WY'!I$36:J$47,2)</f>
        <v>1.3334183573547205</v>
      </c>
      <c r="P5560">
        <f t="shared" si="86"/>
        <v>14.06589593708439</v>
      </c>
    </row>
    <row r="5561" spans="1:16" x14ac:dyDescent="0.35">
      <c r="A5561">
        <v>8</v>
      </c>
      <c r="B5561">
        <v>19</v>
      </c>
      <c r="C5561">
        <v>8</v>
      </c>
      <c r="D5561">
        <v>654</v>
      </c>
      <c r="E5561">
        <v>124</v>
      </c>
      <c r="F5561">
        <v>24</v>
      </c>
      <c r="G5561">
        <v>0</v>
      </c>
      <c r="H5561">
        <v>0.14000000000000001</v>
      </c>
      <c r="I5561">
        <v>801.72799999999995</v>
      </c>
      <c r="J5561">
        <v>56.911999999999999</v>
      </c>
      <c r="K5561">
        <v>15283602.310000001</v>
      </c>
      <c r="L5561">
        <v>14642954.449999999</v>
      </c>
      <c r="M5561">
        <v>14642.954449999999</v>
      </c>
      <c r="N5561">
        <v>14.64295445</v>
      </c>
      <c r="O5561" s="16">
        <f>VLOOKUP(A5561,'LW  WY'!I$36:J$47,2)</f>
        <v>1.3334183573547205</v>
      </c>
      <c r="P5561">
        <f t="shared" si="86"/>
        <v>19.525184269538993</v>
      </c>
    </row>
    <row r="5562" spans="1:16" x14ac:dyDescent="0.35">
      <c r="A5562">
        <v>8</v>
      </c>
      <c r="B5562">
        <v>19</v>
      </c>
      <c r="C5562">
        <v>9</v>
      </c>
      <c r="D5562">
        <v>200</v>
      </c>
      <c r="E5562">
        <v>312</v>
      </c>
      <c r="F5562">
        <v>26</v>
      </c>
      <c r="G5562">
        <v>0</v>
      </c>
      <c r="H5562">
        <v>0.14000000000000001</v>
      </c>
      <c r="I5562">
        <v>495.36900000000003</v>
      </c>
      <c r="J5562">
        <v>46.222999999999999</v>
      </c>
      <c r="K5562">
        <v>9646768.0850000009</v>
      </c>
      <c r="L5562">
        <v>9205855.6730000004</v>
      </c>
      <c r="M5562">
        <v>9205.855673</v>
      </c>
      <c r="N5562">
        <v>9.2058556730000003</v>
      </c>
      <c r="O5562" s="16">
        <f>VLOOKUP(A5562,'LW  WY'!I$36:J$47,2)</f>
        <v>1.3334183573547205</v>
      </c>
      <c r="P5562">
        <f t="shared" si="86"/>
        <v>12.275256949536296</v>
      </c>
    </row>
    <row r="5563" spans="1:16" x14ac:dyDescent="0.35">
      <c r="A5563">
        <v>8</v>
      </c>
      <c r="B5563">
        <v>19</v>
      </c>
      <c r="C5563">
        <v>10</v>
      </c>
      <c r="D5563">
        <v>297</v>
      </c>
      <c r="E5563">
        <v>371</v>
      </c>
      <c r="F5563">
        <v>27</v>
      </c>
      <c r="G5563">
        <v>0</v>
      </c>
      <c r="H5563">
        <v>0.14000000000000001</v>
      </c>
      <c r="I5563">
        <v>656.11099999999999</v>
      </c>
      <c r="J5563">
        <v>53.726999999999997</v>
      </c>
      <c r="K5563">
        <v>12321548.65</v>
      </c>
      <c r="L5563">
        <v>11785858.130000001</v>
      </c>
      <c r="M5563">
        <v>11785.858130000001</v>
      </c>
      <c r="N5563">
        <v>11.785858129999999</v>
      </c>
      <c r="O5563" s="16">
        <f>VLOOKUP(A5563,'LW  WY'!I$36:J$47,2)</f>
        <v>1.3334183573547205</v>
      </c>
      <c r="P5563">
        <f t="shared" si="86"/>
        <v>15.715479587720377</v>
      </c>
    </row>
    <row r="5564" spans="1:16" x14ac:dyDescent="0.35">
      <c r="A5564">
        <v>8</v>
      </c>
      <c r="B5564">
        <v>19</v>
      </c>
      <c r="C5564">
        <v>11</v>
      </c>
      <c r="D5564">
        <v>222</v>
      </c>
      <c r="E5564">
        <v>437</v>
      </c>
      <c r="F5564">
        <v>28</v>
      </c>
      <c r="G5564">
        <v>0</v>
      </c>
      <c r="H5564">
        <v>0.14000000000000001</v>
      </c>
      <c r="I5564">
        <v>638.86500000000001</v>
      </c>
      <c r="J5564">
        <v>53.954000000000001</v>
      </c>
      <c r="K5564">
        <v>11866114.75</v>
      </c>
      <c r="L5564">
        <v>11346562.060000001</v>
      </c>
      <c r="M5564">
        <v>11346.56206</v>
      </c>
      <c r="N5564">
        <v>11.34656206</v>
      </c>
      <c r="O5564" s="16">
        <f>VLOOKUP(A5564,'LW  WY'!I$36:J$47,2)</f>
        <v>1.3334183573547205</v>
      </c>
      <c r="P5564">
        <f t="shared" si="86"/>
        <v>15.129714143668593</v>
      </c>
    </row>
    <row r="5565" spans="1:16" x14ac:dyDescent="0.35">
      <c r="A5565">
        <v>8</v>
      </c>
      <c r="B5565">
        <v>19</v>
      </c>
      <c r="C5565">
        <v>12</v>
      </c>
      <c r="D5565">
        <v>319</v>
      </c>
      <c r="E5565">
        <v>432</v>
      </c>
      <c r="F5565">
        <v>29</v>
      </c>
      <c r="G5565">
        <v>0</v>
      </c>
      <c r="H5565">
        <v>0.14000000000000001</v>
      </c>
      <c r="I5565">
        <v>721.37</v>
      </c>
      <c r="J5565">
        <v>58.268999999999998</v>
      </c>
      <c r="K5565">
        <v>13101700.24</v>
      </c>
      <c r="L5565">
        <v>12538365.84</v>
      </c>
      <c r="M5565">
        <v>12538.36584</v>
      </c>
      <c r="N5565">
        <v>12.538365840000001</v>
      </c>
      <c r="O5565" s="16">
        <f>VLOOKUP(A5565,'LW  WY'!I$36:J$47,2)</f>
        <v>1.3334183573547205</v>
      </c>
      <c r="P5565">
        <f t="shared" si="86"/>
        <v>16.718887182285343</v>
      </c>
    </row>
    <row r="5566" spans="1:16" x14ac:dyDescent="0.35">
      <c r="A5566">
        <v>8</v>
      </c>
      <c r="B5566">
        <v>19</v>
      </c>
      <c r="C5566">
        <v>13</v>
      </c>
      <c r="D5566">
        <v>105</v>
      </c>
      <c r="E5566">
        <v>435</v>
      </c>
      <c r="F5566">
        <v>29</v>
      </c>
      <c r="G5566">
        <v>0</v>
      </c>
      <c r="H5566">
        <v>0.14000000000000001</v>
      </c>
      <c r="I5566">
        <v>524.51099999999997</v>
      </c>
      <c r="J5566">
        <v>50.280999999999999</v>
      </c>
      <c r="K5566">
        <v>9825661.0409999993</v>
      </c>
      <c r="L5566">
        <v>9378409.7400000002</v>
      </c>
      <c r="M5566">
        <v>9378.4097399999991</v>
      </c>
      <c r="N5566">
        <v>9.3784097400000004</v>
      </c>
      <c r="O5566" s="16">
        <f>VLOOKUP(A5566,'LW  WY'!I$36:J$47,2)</f>
        <v>1.3334183573547205</v>
      </c>
      <c r="P5566">
        <f t="shared" si="86"/>
        <v>12.505343710110312</v>
      </c>
    </row>
    <row r="5567" spans="1:16" x14ac:dyDescent="0.35">
      <c r="A5567">
        <v>8</v>
      </c>
      <c r="B5567">
        <v>19</v>
      </c>
      <c r="C5567">
        <v>14</v>
      </c>
      <c r="D5567">
        <v>343</v>
      </c>
      <c r="E5567">
        <v>364</v>
      </c>
      <c r="F5567">
        <v>28</v>
      </c>
      <c r="G5567">
        <v>0</v>
      </c>
      <c r="H5567">
        <v>0.14000000000000001</v>
      </c>
      <c r="I5567">
        <v>691.10799999999995</v>
      </c>
      <c r="J5567">
        <v>56.154000000000003</v>
      </c>
      <c r="K5567">
        <v>12849084.699999999</v>
      </c>
      <c r="L5567">
        <v>12294701.48</v>
      </c>
      <c r="M5567">
        <v>12294.70148</v>
      </c>
      <c r="N5567">
        <v>12.294701480000001</v>
      </c>
      <c r="O5567" s="16">
        <f>VLOOKUP(A5567,'LW  WY'!I$36:J$47,2)</f>
        <v>1.3334183573547205</v>
      </c>
      <c r="P5567">
        <f t="shared" si="86"/>
        <v>16.393980651628251</v>
      </c>
    </row>
    <row r="5568" spans="1:16" x14ac:dyDescent="0.35">
      <c r="A5568">
        <v>8</v>
      </c>
      <c r="B5568">
        <v>19</v>
      </c>
      <c r="C5568">
        <v>15</v>
      </c>
      <c r="D5568">
        <v>0</v>
      </c>
      <c r="E5568">
        <v>146</v>
      </c>
      <c r="F5568">
        <v>27</v>
      </c>
      <c r="G5568">
        <v>0</v>
      </c>
      <c r="H5568">
        <v>0.14000000000000001</v>
      </c>
      <c r="I5568">
        <v>111.553</v>
      </c>
      <c r="J5568">
        <v>31.542000000000002</v>
      </c>
      <c r="K5568">
        <v>2178687.2089999998</v>
      </c>
      <c r="L5568">
        <v>2002398.595</v>
      </c>
      <c r="M5568">
        <v>2002.3985949999999</v>
      </c>
      <c r="N5568">
        <v>2.0023985949999998</v>
      </c>
      <c r="O5568" s="16">
        <f>VLOOKUP(A5568,'LW  WY'!I$36:J$47,2)</f>
        <v>1.3334183573547205</v>
      </c>
      <c r="P5568">
        <f t="shared" si="86"/>
        <v>2.6700350453142998</v>
      </c>
    </row>
    <row r="5569" spans="1:16" x14ac:dyDescent="0.35">
      <c r="A5569">
        <v>8</v>
      </c>
      <c r="B5569">
        <v>19</v>
      </c>
      <c r="C5569">
        <v>16</v>
      </c>
      <c r="D5569">
        <v>380</v>
      </c>
      <c r="E5569">
        <v>199</v>
      </c>
      <c r="F5569">
        <v>26</v>
      </c>
      <c r="G5569">
        <v>0</v>
      </c>
      <c r="H5569">
        <v>0.14000000000000001</v>
      </c>
      <c r="I5569">
        <v>588.58600000000001</v>
      </c>
      <c r="J5569">
        <v>50.13</v>
      </c>
      <c r="K5569">
        <v>11482024.32</v>
      </c>
      <c r="L5569">
        <v>10976081.48</v>
      </c>
      <c r="M5569">
        <v>10976.081480000001</v>
      </c>
      <c r="N5569">
        <v>10.97608148</v>
      </c>
      <c r="O5569" s="16">
        <f>VLOOKUP(A5569,'LW  WY'!I$36:J$47,2)</f>
        <v>1.3334183573547205</v>
      </c>
      <c r="P5569">
        <f t="shared" si="86"/>
        <v>14.635708537253169</v>
      </c>
    </row>
    <row r="5570" spans="1:16" x14ac:dyDescent="0.35">
      <c r="A5570">
        <v>8</v>
      </c>
      <c r="B5570">
        <v>19</v>
      </c>
      <c r="C5570">
        <v>17</v>
      </c>
      <c r="D5570">
        <v>119</v>
      </c>
      <c r="E5570">
        <v>136</v>
      </c>
      <c r="F5570">
        <v>25</v>
      </c>
      <c r="G5570">
        <v>0</v>
      </c>
      <c r="H5570">
        <v>0.14000000000000001</v>
      </c>
      <c r="I5570">
        <v>254.50299999999999</v>
      </c>
      <c r="J5570">
        <v>35.454999999999998</v>
      </c>
      <c r="K5570">
        <v>5218789.4800000004</v>
      </c>
      <c r="L5570">
        <v>4934777.9560000002</v>
      </c>
      <c r="M5570">
        <v>4934.7779559999999</v>
      </c>
      <c r="N5570">
        <v>4.9347779559999996</v>
      </c>
      <c r="O5570" s="16">
        <f>VLOOKUP(A5570,'LW  WY'!I$36:J$47,2)</f>
        <v>1.3334183573547205</v>
      </c>
      <c r="P5570">
        <f t="shared" si="86"/>
        <v>6.5801235159998042</v>
      </c>
    </row>
    <row r="5571" spans="1:16" x14ac:dyDescent="0.35">
      <c r="A5571">
        <v>8</v>
      </c>
      <c r="B5571">
        <v>19</v>
      </c>
      <c r="C5571">
        <v>18</v>
      </c>
      <c r="D5571">
        <v>246</v>
      </c>
      <c r="E5571">
        <v>52</v>
      </c>
      <c r="F5571">
        <v>22</v>
      </c>
      <c r="G5571">
        <v>0</v>
      </c>
      <c r="H5571">
        <v>0.14000000000000001</v>
      </c>
      <c r="I5571">
        <v>190.38399999999999</v>
      </c>
      <c r="J5571">
        <v>29.768000000000001</v>
      </c>
      <c r="K5571">
        <v>3858398.9470000002</v>
      </c>
      <c r="L5571">
        <v>3622591.4670000002</v>
      </c>
      <c r="M5571">
        <v>3622.5914670000002</v>
      </c>
      <c r="N5571">
        <v>3.6225914669999999</v>
      </c>
      <c r="O5571" s="16">
        <f>VLOOKUP(A5571,'LW  WY'!I$36:J$47,2)</f>
        <v>1.3334183573547205</v>
      </c>
      <c r="P5571">
        <f t="shared" si="86"/>
        <v>4.8304299632943666</v>
      </c>
    </row>
    <row r="5572" spans="1:16" x14ac:dyDescent="0.35">
      <c r="A5572">
        <v>8</v>
      </c>
      <c r="B5572">
        <v>19</v>
      </c>
      <c r="C5572">
        <v>19</v>
      </c>
      <c r="D5572">
        <v>0</v>
      </c>
      <c r="E5572">
        <v>0</v>
      </c>
      <c r="F5572">
        <v>20</v>
      </c>
      <c r="G5572">
        <v>0</v>
      </c>
      <c r="H5572">
        <v>0.14000000000000001</v>
      </c>
      <c r="I5572">
        <v>0</v>
      </c>
      <c r="J5572">
        <v>20</v>
      </c>
      <c r="K5572">
        <v>0</v>
      </c>
      <c r="L5572">
        <v>0</v>
      </c>
      <c r="M5572">
        <v>0</v>
      </c>
      <c r="N5572">
        <v>0</v>
      </c>
      <c r="O5572" s="16">
        <f>VLOOKUP(A5572,'LW  WY'!I$36:J$47,2)</f>
        <v>1.3334183573547205</v>
      </c>
      <c r="P5572">
        <f t="shared" si="86"/>
        <v>0</v>
      </c>
    </row>
    <row r="5573" spans="1:16" x14ac:dyDescent="0.35">
      <c r="A5573">
        <v>8</v>
      </c>
      <c r="B5573">
        <v>19</v>
      </c>
      <c r="C5573">
        <v>20</v>
      </c>
      <c r="D5573">
        <v>0</v>
      </c>
      <c r="E5573">
        <v>0</v>
      </c>
      <c r="F5573">
        <v>19</v>
      </c>
      <c r="G5573">
        <v>0</v>
      </c>
      <c r="H5573">
        <v>0.14000000000000001</v>
      </c>
      <c r="I5573">
        <v>0</v>
      </c>
      <c r="J5573">
        <v>19</v>
      </c>
      <c r="K5573">
        <v>0</v>
      </c>
      <c r="L5573">
        <v>0</v>
      </c>
      <c r="M5573">
        <v>0</v>
      </c>
      <c r="N5573">
        <v>0</v>
      </c>
      <c r="O5573" s="16">
        <f>VLOOKUP(A5573,'LW  WY'!I$36:J$47,2)</f>
        <v>1.3334183573547205</v>
      </c>
      <c r="P5573">
        <f t="shared" si="86"/>
        <v>0</v>
      </c>
    </row>
    <row r="5574" spans="1:16" x14ac:dyDescent="0.35">
      <c r="A5574">
        <v>8</v>
      </c>
      <c r="B5574">
        <v>19</v>
      </c>
      <c r="C5574">
        <v>21</v>
      </c>
      <c r="D5574">
        <v>0</v>
      </c>
      <c r="E5574">
        <v>0</v>
      </c>
      <c r="F5574">
        <v>18</v>
      </c>
      <c r="G5574">
        <v>0</v>
      </c>
      <c r="H5574">
        <v>0.14000000000000001</v>
      </c>
      <c r="I5574">
        <v>0</v>
      </c>
      <c r="J5574">
        <v>18</v>
      </c>
      <c r="K5574">
        <v>0</v>
      </c>
      <c r="L5574">
        <v>0</v>
      </c>
      <c r="M5574">
        <v>0</v>
      </c>
      <c r="N5574">
        <v>0</v>
      </c>
      <c r="O5574" s="16">
        <f>VLOOKUP(A5574,'LW  WY'!I$36:J$47,2)</f>
        <v>1.3334183573547205</v>
      </c>
      <c r="P5574">
        <f t="shared" si="86"/>
        <v>0</v>
      </c>
    </row>
    <row r="5575" spans="1:16" x14ac:dyDescent="0.35">
      <c r="A5575">
        <v>8</v>
      </c>
      <c r="B5575">
        <v>19</v>
      </c>
      <c r="C5575">
        <v>22</v>
      </c>
      <c r="D5575">
        <v>0</v>
      </c>
      <c r="E5575">
        <v>0</v>
      </c>
      <c r="F5575">
        <v>16</v>
      </c>
      <c r="G5575">
        <v>0.1</v>
      </c>
      <c r="H5575">
        <v>0.14000000000000001</v>
      </c>
      <c r="I5575">
        <v>0</v>
      </c>
      <c r="J5575">
        <v>16</v>
      </c>
      <c r="K5575">
        <v>0</v>
      </c>
      <c r="L5575">
        <v>0</v>
      </c>
      <c r="M5575">
        <v>0</v>
      </c>
      <c r="N5575">
        <v>0</v>
      </c>
      <c r="O5575" s="16">
        <f>VLOOKUP(A5575,'LW  WY'!I$36:J$47,2)</f>
        <v>1.3334183573547205</v>
      </c>
      <c r="P5575">
        <f t="shared" si="86"/>
        <v>0</v>
      </c>
    </row>
    <row r="5576" spans="1:16" x14ac:dyDescent="0.35">
      <c r="A5576">
        <v>8</v>
      </c>
      <c r="B5576">
        <v>19</v>
      </c>
      <c r="C5576">
        <v>23</v>
      </c>
      <c r="D5576">
        <v>0</v>
      </c>
      <c r="E5576">
        <v>0</v>
      </c>
      <c r="F5576">
        <v>16</v>
      </c>
      <c r="G5576">
        <v>0.2</v>
      </c>
      <c r="H5576">
        <v>0.14000000000000001</v>
      </c>
      <c r="I5576">
        <v>0</v>
      </c>
      <c r="J5576">
        <v>16</v>
      </c>
      <c r="K5576">
        <v>0</v>
      </c>
      <c r="L5576">
        <v>0</v>
      </c>
      <c r="M5576">
        <v>0</v>
      </c>
      <c r="N5576">
        <v>0</v>
      </c>
      <c r="O5576" s="16">
        <f>VLOOKUP(A5576,'LW  WY'!I$36:J$47,2)</f>
        <v>1.3334183573547205</v>
      </c>
      <c r="P5576">
        <f t="shared" si="86"/>
        <v>0</v>
      </c>
    </row>
    <row r="5577" spans="1:16" x14ac:dyDescent="0.35">
      <c r="A5577">
        <v>8</v>
      </c>
      <c r="B5577">
        <v>20</v>
      </c>
      <c r="C5577">
        <v>0</v>
      </c>
      <c r="D5577">
        <v>0</v>
      </c>
      <c r="E5577">
        <v>0</v>
      </c>
      <c r="F5577">
        <v>15</v>
      </c>
      <c r="G5577">
        <v>0.3</v>
      </c>
      <c r="H5577">
        <v>0.14000000000000001</v>
      </c>
      <c r="I5577">
        <v>0</v>
      </c>
      <c r="J5577">
        <v>15</v>
      </c>
      <c r="K5577">
        <v>0</v>
      </c>
      <c r="L5577">
        <v>0</v>
      </c>
      <c r="M5577">
        <v>0</v>
      </c>
      <c r="N5577">
        <v>0</v>
      </c>
      <c r="O5577" s="16">
        <f>VLOOKUP(A5577,'LW  WY'!I$36:J$47,2)</f>
        <v>1.3334183573547205</v>
      </c>
      <c r="P5577">
        <f t="shared" si="86"/>
        <v>0</v>
      </c>
    </row>
    <row r="5578" spans="1:16" x14ac:dyDescent="0.35">
      <c r="A5578">
        <v>8</v>
      </c>
      <c r="B5578">
        <v>20</v>
      </c>
      <c r="C5578">
        <v>1</v>
      </c>
      <c r="D5578">
        <v>0</v>
      </c>
      <c r="E5578">
        <v>0</v>
      </c>
      <c r="F5578">
        <v>14</v>
      </c>
      <c r="G5578">
        <v>0.2</v>
      </c>
      <c r="H5578">
        <v>0.14000000000000001</v>
      </c>
      <c r="I5578">
        <v>0</v>
      </c>
      <c r="J5578">
        <v>14</v>
      </c>
      <c r="K5578">
        <v>0</v>
      </c>
      <c r="L5578">
        <v>0</v>
      </c>
      <c r="M5578">
        <v>0</v>
      </c>
      <c r="N5578">
        <v>0</v>
      </c>
      <c r="O5578" s="16">
        <f>VLOOKUP(A5578,'LW  WY'!I$36:J$47,2)</f>
        <v>1.3334183573547205</v>
      </c>
      <c r="P5578">
        <f t="shared" si="86"/>
        <v>0</v>
      </c>
    </row>
    <row r="5579" spans="1:16" x14ac:dyDescent="0.35">
      <c r="A5579">
        <v>8</v>
      </c>
      <c r="B5579">
        <v>20</v>
      </c>
      <c r="C5579">
        <v>2</v>
      </c>
      <c r="D5579">
        <v>0</v>
      </c>
      <c r="E5579">
        <v>0</v>
      </c>
      <c r="F5579">
        <v>14</v>
      </c>
      <c r="G5579">
        <v>0.1</v>
      </c>
      <c r="H5579">
        <v>0.14000000000000001</v>
      </c>
      <c r="I5579">
        <v>0</v>
      </c>
      <c r="J5579">
        <v>14</v>
      </c>
      <c r="K5579">
        <v>0</v>
      </c>
      <c r="L5579">
        <v>0</v>
      </c>
      <c r="M5579">
        <v>0</v>
      </c>
      <c r="N5579">
        <v>0</v>
      </c>
      <c r="O5579" s="16">
        <f>VLOOKUP(A5579,'LW  WY'!I$36:J$47,2)</f>
        <v>1.3334183573547205</v>
      </c>
      <c r="P5579">
        <f t="shared" si="86"/>
        <v>0</v>
      </c>
    </row>
    <row r="5580" spans="1:16" x14ac:dyDescent="0.35">
      <c r="A5580">
        <v>8</v>
      </c>
      <c r="B5580">
        <v>20</v>
      </c>
      <c r="C5580">
        <v>3</v>
      </c>
      <c r="D5580">
        <v>0</v>
      </c>
      <c r="E5580">
        <v>0</v>
      </c>
      <c r="F5580">
        <v>13</v>
      </c>
      <c r="G5580">
        <v>0</v>
      </c>
      <c r="H5580">
        <v>0.14000000000000001</v>
      </c>
      <c r="I5580">
        <v>0</v>
      </c>
      <c r="J5580">
        <v>13</v>
      </c>
      <c r="K5580">
        <v>0</v>
      </c>
      <c r="L5580">
        <v>0</v>
      </c>
      <c r="M5580">
        <v>0</v>
      </c>
      <c r="N5580">
        <v>0</v>
      </c>
      <c r="O5580" s="16">
        <f>VLOOKUP(A5580,'LW  WY'!I$36:J$47,2)</f>
        <v>1.3334183573547205</v>
      </c>
      <c r="P5580">
        <f t="shared" si="86"/>
        <v>0</v>
      </c>
    </row>
    <row r="5581" spans="1:16" x14ac:dyDescent="0.35">
      <c r="A5581">
        <v>8</v>
      </c>
      <c r="B5581">
        <v>20</v>
      </c>
      <c r="C5581">
        <v>4</v>
      </c>
      <c r="D5581">
        <v>0</v>
      </c>
      <c r="E5581">
        <v>0</v>
      </c>
      <c r="F5581">
        <v>13</v>
      </c>
      <c r="G5581">
        <v>0</v>
      </c>
      <c r="H5581">
        <v>0.14000000000000001</v>
      </c>
      <c r="I5581">
        <v>0</v>
      </c>
      <c r="J5581">
        <v>13</v>
      </c>
      <c r="K5581">
        <v>0</v>
      </c>
      <c r="L5581">
        <v>0</v>
      </c>
      <c r="M5581">
        <v>0</v>
      </c>
      <c r="N5581">
        <v>0</v>
      </c>
      <c r="O5581" s="16">
        <f>VLOOKUP(A5581,'LW  WY'!I$36:J$47,2)</f>
        <v>1.3334183573547205</v>
      </c>
      <c r="P5581">
        <f t="shared" si="86"/>
        <v>0</v>
      </c>
    </row>
    <row r="5582" spans="1:16" x14ac:dyDescent="0.35">
      <c r="A5582">
        <v>8</v>
      </c>
      <c r="B5582">
        <v>20</v>
      </c>
      <c r="C5582">
        <v>5</v>
      </c>
      <c r="D5582">
        <v>0</v>
      </c>
      <c r="E5582">
        <v>0</v>
      </c>
      <c r="F5582">
        <v>13</v>
      </c>
      <c r="G5582">
        <v>0</v>
      </c>
      <c r="H5582">
        <v>0.14000000000000001</v>
      </c>
      <c r="I5582">
        <v>0</v>
      </c>
      <c r="J5582">
        <v>13</v>
      </c>
      <c r="K5582">
        <v>0</v>
      </c>
      <c r="L5582">
        <v>0</v>
      </c>
      <c r="M5582">
        <v>0</v>
      </c>
      <c r="N5582">
        <v>0</v>
      </c>
      <c r="O5582" s="16">
        <f>VLOOKUP(A5582,'LW  WY'!I$36:J$47,2)</f>
        <v>1.3334183573547205</v>
      </c>
      <c r="P5582">
        <f t="shared" si="86"/>
        <v>0</v>
      </c>
    </row>
    <row r="5583" spans="1:16" x14ac:dyDescent="0.35">
      <c r="A5583">
        <v>8</v>
      </c>
      <c r="B5583">
        <v>20</v>
      </c>
      <c r="C5583">
        <v>6</v>
      </c>
      <c r="D5583">
        <v>314</v>
      </c>
      <c r="E5583">
        <v>39</v>
      </c>
      <c r="F5583">
        <v>15</v>
      </c>
      <c r="G5583">
        <v>0</v>
      </c>
      <c r="H5583">
        <v>0.14000000000000001</v>
      </c>
      <c r="I5583">
        <v>181.976</v>
      </c>
      <c r="J5583">
        <v>22.393999999999998</v>
      </c>
      <c r="K5583">
        <v>3735929.372</v>
      </c>
      <c r="L5583">
        <v>3504461.4759999998</v>
      </c>
      <c r="M5583">
        <v>3504.4614759999999</v>
      </c>
      <c r="N5583">
        <v>3.5044614759999999</v>
      </c>
      <c r="O5583" s="16">
        <f>VLOOKUP(A5583,'LW  WY'!I$36:J$47,2)</f>
        <v>1.3334183573547205</v>
      </c>
      <c r="P5583">
        <f t="shared" si="86"/>
        <v>4.6729132647408189</v>
      </c>
    </row>
    <row r="5584" spans="1:16" x14ac:dyDescent="0.35">
      <c r="A5584">
        <v>8</v>
      </c>
      <c r="B5584">
        <v>20</v>
      </c>
      <c r="C5584">
        <v>7</v>
      </c>
      <c r="D5584">
        <v>602</v>
      </c>
      <c r="E5584">
        <v>76</v>
      </c>
      <c r="F5584">
        <v>18</v>
      </c>
      <c r="G5584">
        <v>0</v>
      </c>
      <c r="H5584">
        <v>0.14000000000000001</v>
      </c>
      <c r="I5584">
        <v>607.38</v>
      </c>
      <c r="J5584">
        <v>43.012999999999998</v>
      </c>
      <c r="K5584">
        <v>12418183</v>
      </c>
      <c r="L5584">
        <v>11879068.34</v>
      </c>
      <c r="M5584">
        <v>11879.06834</v>
      </c>
      <c r="N5584">
        <v>11.87906834</v>
      </c>
      <c r="O5584" s="16">
        <f>VLOOKUP(A5584,'LW  WY'!I$36:J$47,2)</f>
        <v>1.3334183573547205</v>
      </c>
      <c r="P5584">
        <f t="shared" si="86"/>
        <v>15.839767792827265</v>
      </c>
    </row>
    <row r="5585" spans="1:16" x14ac:dyDescent="0.35">
      <c r="A5585">
        <v>8</v>
      </c>
      <c r="B5585">
        <v>20</v>
      </c>
      <c r="C5585">
        <v>8</v>
      </c>
      <c r="D5585">
        <v>739</v>
      </c>
      <c r="E5585">
        <v>99</v>
      </c>
      <c r="F5585">
        <v>21</v>
      </c>
      <c r="G5585">
        <v>0</v>
      </c>
      <c r="H5585">
        <v>0.14000000000000001</v>
      </c>
      <c r="I5585">
        <v>854.35900000000004</v>
      </c>
      <c r="J5585">
        <v>56.084000000000003</v>
      </c>
      <c r="K5585">
        <v>16357825.539999999</v>
      </c>
      <c r="L5585">
        <v>15679113.68</v>
      </c>
      <c r="M5585">
        <v>15679.11368</v>
      </c>
      <c r="N5585">
        <v>15.67911368</v>
      </c>
      <c r="O5585" s="16">
        <f>VLOOKUP(A5585,'LW  WY'!I$36:J$47,2)</f>
        <v>1.3334183573547205</v>
      </c>
      <c r="P5585">
        <f t="shared" si="86"/>
        <v>20.906818007963526</v>
      </c>
    </row>
    <row r="5586" spans="1:16" x14ac:dyDescent="0.35">
      <c r="A5586">
        <v>8</v>
      </c>
      <c r="B5586">
        <v>20</v>
      </c>
      <c r="C5586">
        <v>9</v>
      </c>
      <c r="D5586">
        <v>19</v>
      </c>
      <c r="E5586">
        <v>238</v>
      </c>
      <c r="F5586">
        <v>22</v>
      </c>
      <c r="G5586">
        <v>0</v>
      </c>
      <c r="H5586">
        <v>0.14000000000000001</v>
      </c>
      <c r="I5586">
        <v>208.90700000000001</v>
      </c>
      <c r="J5586">
        <v>30.513000000000002</v>
      </c>
      <c r="K5586">
        <v>4213003.5369999995</v>
      </c>
      <c r="L5586">
        <v>3964631.0070000002</v>
      </c>
      <c r="M5586">
        <v>3964.631007</v>
      </c>
      <c r="N5586">
        <v>3.9646310069999999</v>
      </c>
      <c r="O5586" s="16">
        <f>VLOOKUP(A5586,'LW  WY'!I$36:J$47,2)</f>
        <v>1.3334183573547205</v>
      </c>
      <c r="P5586">
        <f t="shared" si="86"/>
        <v>5.2865117648715314</v>
      </c>
    </row>
    <row r="5587" spans="1:16" x14ac:dyDescent="0.35">
      <c r="A5587">
        <v>8</v>
      </c>
      <c r="B5587">
        <v>20</v>
      </c>
      <c r="C5587">
        <v>10</v>
      </c>
      <c r="D5587">
        <v>857</v>
      </c>
      <c r="E5587">
        <v>126</v>
      </c>
      <c r="F5587">
        <v>24</v>
      </c>
      <c r="G5587">
        <v>0</v>
      </c>
      <c r="H5587">
        <v>0.14000000000000001</v>
      </c>
      <c r="I5587">
        <v>941.16200000000003</v>
      </c>
      <c r="J5587">
        <v>62.445</v>
      </c>
      <c r="K5587">
        <v>17171273.289999999</v>
      </c>
      <c r="L5587">
        <v>16463737.74</v>
      </c>
      <c r="M5587">
        <v>16463.73774</v>
      </c>
      <c r="N5587">
        <v>16.463737739999999</v>
      </c>
      <c r="O5587" s="16">
        <f>VLOOKUP(A5587,'LW  WY'!I$36:J$47,2)</f>
        <v>1.3334183573547205</v>
      </c>
      <c r="P5587">
        <f t="shared" si="86"/>
        <v>21.953050133189716</v>
      </c>
    </row>
    <row r="5588" spans="1:16" x14ac:dyDescent="0.35">
      <c r="A5588">
        <v>8</v>
      </c>
      <c r="B5588">
        <v>20</v>
      </c>
      <c r="C5588">
        <v>11</v>
      </c>
      <c r="D5588">
        <v>45</v>
      </c>
      <c r="E5588">
        <v>382</v>
      </c>
      <c r="F5588">
        <v>25</v>
      </c>
      <c r="G5588">
        <v>0</v>
      </c>
      <c r="H5588">
        <v>0.14000000000000001</v>
      </c>
      <c r="I5588">
        <v>415.16699999999997</v>
      </c>
      <c r="J5588">
        <v>41.838000000000001</v>
      </c>
      <c r="K5588">
        <v>8011452.358</v>
      </c>
      <c r="L5588">
        <v>7628485.6840000004</v>
      </c>
      <c r="M5588">
        <v>7628.4856840000002</v>
      </c>
      <c r="N5588">
        <v>7.6284856840000002</v>
      </c>
      <c r="O5588" s="16">
        <f>VLOOKUP(A5588,'LW  WY'!I$36:J$47,2)</f>
        <v>1.3334183573547205</v>
      </c>
      <c r="P5588">
        <f t="shared" si="86"/>
        <v>10.171962849863281</v>
      </c>
    </row>
    <row r="5589" spans="1:16" x14ac:dyDescent="0.35">
      <c r="A5589">
        <v>8</v>
      </c>
      <c r="B5589">
        <v>20</v>
      </c>
      <c r="C5589">
        <v>12</v>
      </c>
      <c r="D5589">
        <v>352</v>
      </c>
      <c r="E5589">
        <v>417</v>
      </c>
      <c r="F5589">
        <v>25</v>
      </c>
      <c r="G5589">
        <v>0</v>
      </c>
      <c r="H5589">
        <v>0.14000000000000001</v>
      </c>
      <c r="I5589">
        <v>735.38</v>
      </c>
      <c r="J5589">
        <v>54.847999999999999</v>
      </c>
      <c r="K5589">
        <v>13574753.289999999</v>
      </c>
      <c r="L5589">
        <v>12994656.74</v>
      </c>
      <c r="M5589">
        <v>12994.65674</v>
      </c>
      <c r="N5589">
        <v>12.99465674</v>
      </c>
      <c r="O5589" s="16">
        <f>VLOOKUP(A5589,'LW  WY'!I$36:J$47,2)</f>
        <v>1.3334183573547205</v>
      </c>
      <c r="P5589">
        <f t="shared" si="86"/>
        <v>17.327313844639246</v>
      </c>
    </row>
    <row r="5590" spans="1:16" x14ac:dyDescent="0.35">
      <c r="A5590">
        <v>8</v>
      </c>
      <c r="B5590">
        <v>20</v>
      </c>
      <c r="C5590">
        <v>13</v>
      </c>
      <c r="D5590">
        <v>293</v>
      </c>
      <c r="E5590">
        <v>423</v>
      </c>
      <c r="F5590">
        <v>26</v>
      </c>
      <c r="G5590">
        <v>0</v>
      </c>
      <c r="H5590">
        <v>0.14000000000000001</v>
      </c>
      <c r="I5590">
        <v>694.423</v>
      </c>
      <c r="J5590">
        <v>54.220999999999997</v>
      </c>
      <c r="K5590">
        <v>12907662.939999999</v>
      </c>
      <c r="L5590">
        <v>12351204.060000001</v>
      </c>
      <c r="M5590">
        <v>12351.20406</v>
      </c>
      <c r="N5590">
        <v>12.351204060000001</v>
      </c>
      <c r="O5590" s="16">
        <f>VLOOKUP(A5590,'LW  WY'!I$36:J$47,2)</f>
        <v>1.3334183573547205</v>
      </c>
      <c r="P5590">
        <f t="shared" si="86"/>
        <v>16.469322229038156</v>
      </c>
    </row>
    <row r="5591" spans="1:16" x14ac:dyDescent="0.35">
      <c r="A5591">
        <v>8</v>
      </c>
      <c r="B5591">
        <v>20</v>
      </c>
      <c r="C5591">
        <v>14</v>
      </c>
      <c r="D5591">
        <v>76</v>
      </c>
      <c r="E5591">
        <v>374</v>
      </c>
      <c r="F5591">
        <v>25</v>
      </c>
      <c r="G5591">
        <v>0</v>
      </c>
      <c r="H5591">
        <v>0.14000000000000001</v>
      </c>
      <c r="I5591">
        <v>424.05599999999998</v>
      </c>
      <c r="J5591">
        <v>42.241999999999997</v>
      </c>
      <c r="K5591">
        <v>8248538.4380000001</v>
      </c>
      <c r="L5591">
        <v>7857170.8609999996</v>
      </c>
      <c r="M5591">
        <v>7857.1708609999996</v>
      </c>
      <c r="N5591">
        <v>7.8571708610000002</v>
      </c>
      <c r="O5591" s="16">
        <f>VLOOKUP(A5591,'LW  WY'!I$36:J$47,2)</f>
        <v>1.3334183573547205</v>
      </c>
      <c r="P5591">
        <f t="shared" si="86"/>
        <v>10.476895862929995</v>
      </c>
    </row>
    <row r="5592" spans="1:16" x14ac:dyDescent="0.35">
      <c r="A5592">
        <v>8</v>
      </c>
      <c r="B5592">
        <v>20</v>
      </c>
      <c r="C5592">
        <v>15</v>
      </c>
      <c r="D5592">
        <v>796</v>
      </c>
      <c r="E5592">
        <v>127</v>
      </c>
      <c r="F5592">
        <v>24</v>
      </c>
      <c r="G5592">
        <v>0</v>
      </c>
      <c r="H5592">
        <v>0.14000000000000001</v>
      </c>
      <c r="I5592">
        <v>923.64700000000005</v>
      </c>
      <c r="J5592">
        <v>61.798000000000002</v>
      </c>
      <c r="K5592">
        <v>17015815.600000001</v>
      </c>
      <c r="L5592">
        <v>16313788.529999999</v>
      </c>
      <c r="M5592">
        <v>16313.78853</v>
      </c>
      <c r="N5592">
        <v>16.31378853</v>
      </c>
      <c r="O5592" s="16">
        <f>VLOOKUP(A5592,'LW  WY'!I$36:J$47,2)</f>
        <v>1.3334183573547205</v>
      </c>
      <c r="P5592">
        <f t="shared" si="86"/>
        <v>21.753105103904879</v>
      </c>
    </row>
    <row r="5593" spans="1:16" x14ac:dyDescent="0.35">
      <c r="A5593">
        <v>8</v>
      </c>
      <c r="B5593">
        <v>20</v>
      </c>
      <c r="C5593">
        <v>16</v>
      </c>
      <c r="D5593">
        <v>718</v>
      </c>
      <c r="E5593">
        <v>112</v>
      </c>
      <c r="F5593">
        <v>23</v>
      </c>
      <c r="G5593">
        <v>0</v>
      </c>
      <c r="H5593">
        <v>0.14000000000000001</v>
      </c>
      <c r="I5593">
        <v>850.33</v>
      </c>
      <c r="J5593">
        <v>57.902999999999999</v>
      </c>
      <c r="K5593">
        <v>16126743.140000001</v>
      </c>
      <c r="L5593">
        <v>15456219.449999999</v>
      </c>
      <c r="M5593">
        <v>15456.219450000001</v>
      </c>
      <c r="N5593">
        <v>15.456219450000001</v>
      </c>
      <c r="O5593" s="16">
        <f>VLOOKUP(A5593,'LW  WY'!I$36:J$47,2)</f>
        <v>1.3334183573547205</v>
      </c>
      <c r="P5593">
        <f t="shared" si="86"/>
        <v>20.609606749933082</v>
      </c>
    </row>
    <row r="5594" spans="1:16" x14ac:dyDescent="0.35">
      <c r="A5594">
        <v>8</v>
      </c>
      <c r="B5594">
        <v>20</v>
      </c>
      <c r="C5594">
        <v>17</v>
      </c>
      <c r="D5594">
        <v>234</v>
      </c>
      <c r="E5594">
        <v>128</v>
      </c>
      <c r="F5594">
        <v>22</v>
      </c>
      <c r="G5594">
        <v>0</v>
      </c>
      <c r="H5594">
        <v>0.14000000000000001</v>
      </c>
      <c r="I5594">
        <v>358.423</v>
      </c>
      <c r="J5594">
        <v>36.737000000000002</v>
      </c>
      <c r="K5594">
        <v>7409170.3159999996</v>
      </c>
      <c r="L5594">
        <v>7047544.8899999997</v>
      </c>
      <c r="M5594">
        <v>7047.5448900000001</v>
      </c>
      <c r="N5594">
        <v>7.0475448900000002</v>
      </c>
      <c r="O5594" s="16">
        <f>VLOOKUP(A5594,'LW  WY'!I$36:J$47,2)</f>
        <v>1.3334183573547205</v>
      </c>
      <c r="P5594">
        <f t="shared" si="86"/>
        <v>9.397325730607454</v>
      </c>
    </row>
    <row r="5595" spans="1:16" x14ac:dyDescent="0.35">
      <c r="A5595">
        <v>8</v>
      </c>
      <c r="B5595">
        <v>20</v>
      </c>
      <c r="C5595">
        <v>18</v>
      </c>
      <c r="D5595">
        <v>0</v>
      </c>
      <c r="E5595">
        <v>42</v>
      </c>
      <c r="F5595">
        <v>20</v>
      </c>
      <c r="G5595">
        <v>0</v>
      </c>
      <c r="H5595">
        <v>0.14000000000000001</v>
      </c>
      <c r="I5595">
        <v>36.061</v>
      </c>
      <c r="J5595">
        <v>21.466000000000001</v>
      </c>
      <c r="K5595">
        <v>696747.99199999997</v>
      </c>
      <c r="L5595">
        <v>572970.37600000005</v>
      </c>
      <c r="M5595">
        <v>572.97037599999999</v>
      </c>
      <c r="N5595">
        <v>0.572970376</v>
      </c>
      <c r="O5595" s="16">
        <f>VLOOKUP(A5595,'LW  WY'!I$36:J$47,2)</f>
        <v>1.3334183573547205</v>
      </c>
      <c r="P5595">
        <f t="shared" si="86"/>
        <v>0.76400921757883655</v>
      </c>
    </row>
    <row r="5596" spans="1:16" x14ac:dyDescent="0.35">
      <c r="A5596">
        <v>8</v>
      </c>
      <c r="B5596">
        <v>20</v>
      </c>
      <c r="C5596">
        <v>19</v>
      </c>
      <c r="D5596">
        <v>0</v>
      </c>
      <c r="E5596">
        <v>0</v>
      </c>
      <c r="F5596">
        <v>18</v>
      </c>
      <c r="G5596">
        <v>0</v>
      </c>
      <c r="H5596">
        <v>0.14000000000000001</v>
      </c>
      <c r="I5596">
        <v>0</v>
      </c>
      <c r="J5596">
        <v>18</v>
      </c>
      <c r="K5596">
        <v>0</v>
      </c>
      <c r="L5596">
        <v>0</v>
      </c>
      <c r="M5596">
        <v>0</v>
      </c>
      <c r="N5596">
        <v>0</v>
      </c>
      <c r="O5596" s="16">
        <f>VLOOKUP(A5596,'LW  WY'!I$36:J$47,2)</f>
        <v>1.3334183573547205</v>
      </c>
      <c r="P5596">
        <f t="shared" si="86"/>
        <v>0</v>
      </c>
    </row>
    <row r="5597" spans="1:16" x14ac:dyDescent="0.35">
      <c r="A5597">
        <v>8</v>
      </c>
      <c r="B5597">
        <v>20</v>
      </c>
      <c r="C5597">
        <v>20</v>
      </c>
      <c r="D5597">
        <v>0</v>
      </c>
      <c r="E5597">
        <v>0</v>
      </c>
      <c r="F5597">
        <v>18</v>
      </c>
      <c r="G5597">
        <v>0</v>
      </c>
      <c r="H5597">
        <v>0.14000000000000001</v>
      </c>
      <c r="I5597">
        <v>0</v>
      </c>
      <c r="J5597">
        <v>18</v>
      </c>
      <c r="K5597">
        <v>0</v>
      </c>
      <c r="L5597">
        <v>0</v>
      </c>
      <c r="M5597">
        <v>0</v>
      </c>
      <c r="N5597">
        <v>0</v>
      </c>
      <c r="O5597" s="16">
        <f>VLOOKUP(A5597,'LW  WY'!I$36:J$47,2)</f>
        <v>1.3334183573547205</v>
      </c>
      <c r="P5597">
        <f t="shared" si="86"/>
        <v>0</v>
      </c>
    </row>
    <row r="5598" spans="1:16" x14ac:dyDescent="0.35">
      <c r="A5598">
        <v>8</v>
      </c>
      <c r="B5598">
        <v>20</v>
      </c>
      <c r="C5598">
        <v>21</v>
      </c>
      <c r="D5598">
        <v>0</v>
      </c>
      <c r="E5598">
        <v>0</v>
      </c>
      <c r="F5598">
        <v>17</v>
      </c>
      <c r="G5598">
        <v>0.2</v>
      </c>
      <c r="H5598">
        <v>0.14000000000000001</v>
      </c>
      <c r="I5598">
        <v>0</v>
      </c>
      <c r="J5598">
        <v>17</v>
      </c>
      <c r="K5598">
        <v>0</v>
      </c>
      <c r="L5598">
        <v>0</v>
      </c>
      <c r="M5598">
        <v>0</v>
      </c>
      <c r="N5598">
        <v>0</v>
      </c>
      <c r="O5598" s="16">
        <f>VLOOKUP(A5598,'LW  WY'!I$36:J$47,2)</f>
        <v>1.3334183573547205</v>
      </c>
      <c r="P5598">
        <f t="shared" si="86"/>
        <v>0</v>
      </c>
    </row>
    <row r="5599" spans="1:16" x14ac:dyDescent="0.35">
      <c r="A5599">
        <v>8</v>
      </c>
      <c r="B5599">
        <v>20</v>
      </c>
      <c r="C5599">
        <v>22</v>
      </c>
      <c r="D5599">
        <v>0</v>
      </c>
      <c r="E5599">
        <v>0</v>
      </c>
      <c r="F5599">
        <v>16</v>
      </c>
      <c r="G5599">
        <v>0.5</v>
      </c>
      <c r="H5599">
        <v>0.14000000000000001</v>
      </c>
      <c r="I5599">
        <v>0</v>
      </c>
      <c r="J5599">
        <v>16</v>
      </c>
      <c r="K5599">
        <v>0</v>
      </c>
      <c r="L5599">
        <v>0</v>
      </c>
      <c r="M5599">
        <v>0</v>
      </c>
      <c r="N5599">
        <v>0</v>
      </c>
      <c r="O5599" s="16">
        <f>VLOOKUP(A5599,'LW  WY'!I$36:J$47,2)</f>
        <v>1.3334183573547205</v>
      </c>
      <c r="P5599">
        <f t="shared" si="86"/>
        <v>0</v>
      </c>
    </row>
    <row r="5600" spans="1:16" x14ac:dyDescent="0.35">
      <c r="A5600">
        <v>8</v>
      </c>
      <c r="B5600">
        <v>20</v>
      </c>
      <c r="C5600">
        <v>23</v>
      </c>
      <c r="D5600">
        <v>0</v>
      </c>
      <c r="E5600">
        <v>0</v>
      </c>
      <c r="F5600">
        <v>16</v>
      </c>
      <c r="G5600">
        <v>0.5</v>
      </c>
      <c r="H5600">
        <v>0.14000000000000001</v>
      </c>
      <c r="I5600">
        <v>0</v>
      </c>
      <c r="J5600">
        <v>16</v>
      </c>
      <c r="K5600">
        <v>0</v>
      </c>
      <c r="L5600">
        <v>0</v>
      </c>
      <c r="M5600">
        <v>0</v>
      </c>
      <c r="N5600">
        <v>0</v>
      </c>
      <c r="O5600" s="16">
        <f>VLOOKUP(A5600,'LW  WY'!I$36:J$47,2)</f>
        <v>1.3334183573547205</v>
      </c>
      <c r="P5600">
        <f t="shared" si="86"/>
        <v>0</v>
      </c>
    </row>
    <row r="5601" spans="1:16" x14ac:dyDescent="0.35">
      <c r="A5601">
        <v>8</v>
      </c>
      <c r="B5601">
        <v>21</v>
      </c>
      <c r="C5601">
        <v>0</v>
      </c>
      <c r="D5601">
        <v>0</v>
      </c>
      <c r="E5601">
        <v>0</v>
      </c>
      <c r="F5601">
        <v>16</v>
      </c>
      <c r="G5601">
        <v>0.3</v>
      </c>
      <c r="H5601">
        <v>0.14000000000000001</v>
      </c>
      <c r="I5601">
        <v>0</v>
      </c>
      <c r="J5601">
        <v>16</v>
      </c>
      <c r="K5601">
        <v>0</v>
      </c>
      <c r="L5601">
        <v>0</v>
      </c>
      <c r="M5601">
        <v>0</v>
      </c>
      <c r="N5601">
        <v>0</v>
      </c>
      <c r="O5601" s="16">
        <f>VLOOKUP(A5601,'LW  WY'!I$36:J$47,2)</f>
        <v>1.3334183573547205</v>
      </c>
      <c r="P5601">
        <f t="shared" si="86"/>
        <v>0</v>
      </c>
    </row>
    <row r="5602" spans="1:16" x14ac:dyDescent="0.35">
      <c r="A5602">
        <v>8</v>
      </c>
      <c r="B5602">
        <v>21</v>
      </c>
      <c r="C5602">
        <v>1</v>
      </c>
      <c r="D5602">
        <v>0</v>
      </c>
      <c r="E5602">
        <v>0</v>
      </c>
      <c r="F5602">
        <v>16</v>
      </c>
      <c r="G5602">
        <v>0.2</v>
      </c>
      <c r="H5602">
        <v>0.14000000000000001</v>
      </c>
      <c r="I5602">
        <v>0</v>
      </c>
      <c r="J5602">
        <v>16</v>
      </c>
      <c r="K5602">
        <v>0</v>
      </c>
      <c r="L5602">
        <v>0</v>
      </c>
      <c r="M5602">
        <v>0</v>
      </c>
      <c r="N5602">
        <v>0</v>
      </c>
      <c r="O5602" s="16">
        <f>VLOOKUP(A5602,'LW  WY'!I$36:J$47,2)</f>
        <v>1.3334183573547205</v>
      </c>
      <c r="P5602">
        <f t="shared" ref="P5602:P5665" si="87">N5602*O5602</f>
        <v>0</v>
      </c>
    </row>
    <row r="5603" spans="1:16" x14ac:dyDescent="0.35">
      <c r="A5603">
        <v>8</v>
      </c>
      <c r="B5603">
        <v>21</v>
      </c>
      <c r="C5603">
        <v>2</v>
      </c>
      <c r="D5603">
        <v>0</v>
      </c>
      <c r="E5603">
        <v>0</v>
      </c>
      <c r="F5603">
        <v>15</v>
      </c>
      <c r="G5603">
        <v>0.3</v>
      </c>
      <c r="H5603">
        <v>0.14000000000000001</v>
      </c>
      <c r="I5603">
        <v>0</v>
      </c>
      <c r="J5603">
        <v>15</v>
      </c>
      <c r="K5603">
        <v>0</v>
      </c>
      <c r="L5603">
        <v>0</v>
      </c>
      <c r="M5603">
        <v>0</v>
      </c>
      <c r="N5603">
        <v>0</v>
      </c>
      <c r="O5603" s="16">
        <f>VLOOKUP(A5603,'LW  WY'!I$36:J$47,2)</f>
        <v>1.3334183573547205</v>
      </c>
      <c r="P5603">
        <f t="shared" si="87"/>
        <v>0</v>
      </c>
    </row>
    <row r="5604" spans="1:16" x14ac:dyDescent="0.35">
      <c r="A5604">
        <v>8</v>
      </c>
      <c r="B5604">
        <v>21</v>
      </c>
      <c r="C5604">
        <v>3</v>
      </c>
      <c r="D5604">
        <v>0</v>
      </c>
      <c r="E5604">
        <v>0</v>
      </c>
      <c r="F5604">
        <v>15</v>
      </c>
      <c r="G5604">
        <v>0.5</v>
      </c>
      <c r="H5604">
        <v>0.14000000000000001</v>
      </c>
      <c r="I5604">
        <v>0</v>
      </c>
      <c r="J5604">
        <v>15</v>
      </c>
      <c r="K5604">
        <v>0</v>
      </c>
      <c r="L5604">
        <v>0</v>
      </c>
      <c r="M5604">
        <v>0</v>
      </c>
      <c r="N5604">
        <v>0</v>
      </c>
      <c r="O5604" s="16">
        <f>VLOOKUP(A5604,'LW  WY'!I$36:J$47,2)</f>
        <v>1.3334183573547205</v>
      </c>
      <c r="P5604">
        <f t="shared" si="87"/>
        <v>0</v>
      </c>
    </row>
    <row r="5605" spans="1:16" x14ac:dyDescent="0.35">
      <c r="A5605">
        <v>8</v>
      </c>
      <c r="B5605">
        <v>21</v>
      </c>
      <c r="C5605">
        <v>4</v>
      </c>
      <c r="D5605">
        <v>0</v>
      </c>
      <c r="E5605">
        <v>0</v>
      </c>
      <c r="F5605">
        <v>14</v>
      </c>
      <c r="G5605">
        <v>0.6</v>
      </c>
      <c r="H5605">
        <v>0.14000000000000001</v>
      </c>
      <c r="I5605">
        <v>0</v>
      </c>
      <c r="J5605">
        <v>14</v>
      </c>
      <c r="K5605">
        <v>0</v>
      </c>
      <c r="L5605">
        <v>0</v>
      </c>
      <c r="M5605">
        <v>0</v>
      </c>
      <c r="N5605">
        <v>0</v>
      </c>
      <c r="O5605" s="16">
        <f>VLOOKUP(A5605,'LW  WY'!I$36:J$47,2)</f>
        <v>1.3334183573547205</v>
      </c>
      <c r="P5605">
        <f t="shared" si="87"/>
        <v>0</v>
      </c>
    </row>
    <row r="5606" spans="1:16" x14ac:dyDescent="0.35">
      <c r="A5606">
        <v>8</v>
      </c>
      <c r="B5606">
        <v>21</v>
      </c>
      <c r="C5606">
        <v>5</v>
      </c>
      <c r="D5606">
        <v>0</v>
      </c>
      <c r="E5606">
        <v>0</v>
      </c>
      <c r="F5606">
        <v>14</v>
      </c>
      <c r="G5606">
        <v>0.5</v>
      </c>
      <c r="H5606">
        <v>0.14000000000000001</v>
      </c>
      <c r="I5606">
        <v>0</v>
      </c>
      <c r="J5606">
        <v>14</v>
      </c>
      <c r="K5606">
        <v>0</v>
      </c>
      <c r="L5606">
        <v>0</v>
      </c>
      <c r="M5606">
        <v>0</v>
      </c>
      <c r="N5606">
        <v>0</v>
      </c>
      <c r="O5606" s="16">
        <f>VLOOKUP(A5606,'LW  WY'!I$36:J$47,2)</f>
        <v>1.3334183573547205</v>
      </c>
      <c r="P5606">
        <f t="shared" si="87"/>
        <v>0</v>
      </c>
    </row>
    <row r="5607" spans="1:16" x14ac:dyDescent="0.35">
      <c r="A5607">
        <v>8</v>
      </c>
      <c r="B5607">
        <v>21</v>
      </c>
      <c r="C5607">
        <v>6</v>
      </c>
      <c r="D5607">
        <v>308</v>
      </c>
      <c r="E5607">
        <v>38</v>
      </c>
      <c r="F5607">
        <v>16</v>
      </c>
      <c r="G5607">
        <v>0.1</v>
      </c>
      <c r="H5607">
        <v>0.14000000000000001</v>
      </c>
      <c r="I5607">
        <v>177.31200000000001</v>
      </c>
      <c r="J5607">
        <v>22.966999999999999</v>
      </c>
      <c r="K5607">
        <v>3617608.1310000001</v>
      </c>
      <c r="L5607">
        <v>3390332.8280000002</v>
      </c>
      <c r="M5607">
        <v>3390.3328280000001</v>
      </c>
      <c r="N5607">
        <v>3.390332828</v>
      </c>
      <c r="O5607" s="16">
        <f>VLOOKUP(A5607,'LW  WY'!I$36:J$47,2)</f>
        <v>1.3334183573547205</v>
      </c>
      <c r="P5607">
        <f t="shared" si="87"/>
        <v>4.5207320303975438</v>
      </c>
    </row>
    <row r="5608" spans="1:16" x14ac:dyDescent="0.35">
      <c r="A5608">
        <v>8</v>
      </c>
      <c r="B5608">
        <v>21</v>
      </c>
      <c r="C5608">
        <v>7</v>
      </c>
      <c r="D5608">
        <v>623</v>
      </c>
      <c r="E5608">
        <v>73</v>
      </c>
      <c r="F5608">
        <v>19</v>
      </c>
      <c r="G5608">
        <v>0</v>
      </c>
      <c r="H5608">
        <v>0.14000000000000001</v>
      </c>
      <c r="I5608">
        <v>616.91899999999998</v>
      </c>
      <c r="J5608">
        <v>44.406999999999996</v>
      </c>
      <c r="K5608">
        <v>12545473.58</v>
      </c>
      <c r="L5608">
        <v>12001848.51</v>
      </c>
      <c r="M5608">
        <v>12001.84851</v>
      </c>
      <c r="N5608">
        <v>12.00184851</v>
      </c>
      <c r="O5608" s="16">
        <f>VLOOKUP(A5608,'LW  WY'!I$36:J$47,2)</f>
        <v>1.3334183573547205</v>
      </c>
      <c r="P5608">
        <f t="shared" si="87"/>
        <v>16.003485125424401</v>
      </c>
    </row>
    <row r="5609" spans="1:16" x14ac:dyDescent="0.35">
      <c r="A5609">
        <v>8</v>
      </c>
      <c r="B5609">
        <v>21</v>
      </c>
      <c r="C5609">
        <v>8</v>
      </c>
      <c r="D5609">
        <v>769</v>
      </c>
      <c r="E5609">
        <v>91</v>
      </c>
      <c r="F5609">
        <v>22</v>
      </c>
      <c r="G5609">
        <v>0</v>
      </c>
      <c r="H5609">
        <v>0.14000000000000001</v>
      </c>
      <c r="I5609">
        <v>867.79300000000001</v>
      </c>
      <c r="J5609">
        <v>57.640999999999998</v>
      </c>
      <c r="K5609">
        <v>16510664.810000001</v>
      </c>
      <c r="L5609">
        <v>15826537.24</v>
      </c>
      <c r="M5609">
        <v>15826.53724</v>
      </c>
      <c r="N5609">
        <v>15.82653724</v>
      </c>
      <c r="O5609" s="16">
        <f>VLOOKUP(A5609,'LW  WY'!I$36:J$47,2)</f>
        <v>1.3334183573547205</v>
      </c>
      <c r="P5609">
        <f t="shared" si="87"/>
        <v>21.103395289174113</v>
      </c>
    </row>
    <row r="5610" spans="1:16" x14ac:dyDescent="0.35">
      <c r="A5610">
        <v>8</v>
      </c>
      <c r="B5610">
        <v>21</v>
      </c>
      <c r="C5610">
        <v>9</v>
      </c>
      <c r="D5610">
        <v>849</v>
      </c>
      <c r="E5610">
        <v>103</v>
      </c>
      <c r="F5610">
        <v>24</v>
      </c>
      <c r="G5610">
        <v>0</v>
      </c>
      <c r="H5610">
        <v>0.14000000000000001</v>
      </c>
      <c r="I5610">
        <v>952.495</v>
      </c>
      <c r="J5610">
        <v>62.997</v>
      </c>
      <c r="K5610">
        <v>17476935.989999998</v>
      </c>
      <c r="L5610">
        <v>16758569.6</v>
      </c>
      <c r="M5610">
        <v>16758.569599999999</v>
      </c>
      <c r="N5610">
        <v>16.758569600000001</v>
      </c>
      <c r="O5610" s="16">
        <f>VLOOKUP(A5610,'LW  WY'!I$36:J$47,2)</f>
        <v>1.3334183573547205</v>
      </c>
      <c r="P5610">
        <f t="shared" si="87"/>
        <v>22.346184347646755</v>
      </c>
    </row>
    <row r="5611" spans="1:16" x14ac:dyDescent="0.35">
      <c r="A5611">
        <v>8</v>
      </c>
      <c r="B5611">
        <v>21</v>
      </c>
      <c r="C5611">
        <v>10</v>
      </c>
      <c r="D5611">
        <v>899</v>
      </c>
      <c r="E5611">
        <v>107</v>
      </c>
      <c r="F5611">
        <v>25</v>
      </c>
      <c r="G5611">
        <v>0</v>
      </c>
      <c r="H5611">
        <v>0.14000000000000001</v>
      </c>
      <c r="I5611">
        <v>959.73500000000001</v>
      </c>
      <c r="J5611">
        <v>64.210999999999999</v>
      </c>
      <c r="K5611">
        <v>17379099.57</v>
      </c>
      <c r="L5611">
        <v>16664199.91</v>
      </c>
      <c r="M5611">
        <v>16664.199909999999</v>
      </c>
      <c r="N5611">
        <v>16.664199910000001</v>
      </c>
      <c r="O5611" s="16">
        <f>VLOOKUP(A5611,'LW  WY'!I$36:J$47,2)</f>
        <v>1.3334183573547205</v>
      </c>
      <c r="P5611">
        <f t="shared" si="87"/>
        <v>22.220350070622882</v>
      </c>
    </row>
    <row r="5612" spans="1:16" x14ac:dyDescent="0.35">
      <c r="A5612">
        <v>8</v>
      </c>
      <c r="B5612">
        <v>21</v>
      </c>
      <c r="C5612">
        <v>11</v>
      </c>
      <c r="D5612">
        <v>310</v>
      </c>
      <c r="E5612">
        <v>413</v>
      </c>
      <c r="F5612">
        <v>26</v>
      </c>
      <c r="G5612">
        <v>0</v>
      </c>
      <c r="H5612">
        <v>0.14000000000000001</v>
      </c>
      <c r="I5612">
        <v>700.00900000000001</v>
      </c>
      <c r="J5612">
        <v>54.457999999999998</v>
      </c>
      <c r="K5612">
        <v>13015759.76</v>
      </c>
      <c r="L5612">
        <v>12455470.58</v>
      </c>
      <c r="M5612">
        <v>12455.470579999999</v>
      </c>
      <c r="N5612">
        <v>12.45547058</v>
      </c>
      <c r="O5612" s="16">
        <f>VLOOKUP(A5612,'LW  WY'!I$36:J$47,2)</f>
        <v>1.3334183573547205</v>
      </c>
      <c r="P5612">
        <f t="shared" si="87"/>
        <v>16.608353120863647</v>
      </c>
    </row>
    <row r="5613" spans="1:16" x14ac:dyDescent="0.35">
      <c r="A5613">
        <v>8</v>
      </c>
      <c r="B5613">
        <v>21</v>
      </c>
      <c r="C5613">
        <v>12</v>
      </c>
      <c r="D5613">
        <v>94</v>
      </c>
      <c r="E5613">
        <v>433</v>
      </c>
      <c r="F5613">
        <v>27</v>
      </c>
      <c r="G5613">
        <v>0</v>
      </c>
      <c r="H5613">
        <v>0.14000000000000001</v>
      </c>
      <c r="I5613">
        <v>517.63900000000001</v>
      </c>
      <c r="J5613">
        <v>47.953000000000003</v>
      </c>
      <c r="K5613">
        <v>9710049.2280000001</v>
      </c>
      <c r="L5613">
        <v>9266894.5130000003</v>
      </c>
      <c r="M5613">
        <v>9266.8945129999993</v>
      </c>
      <c r="N5613">
        <v>9.2668945130000004</v>
      </c>
      <c r="O5613" s="16">
        <f>VLOOKUP(A5613,'LW  WY'!I$36:J$47,2)</f>
        <v>1.3334183573547205</v>
      </c>
      <c r="P5613">
        <f t="shared" si="87"/>
        <v>12.356647259303934</v>
      </c>
    </row>
    <row r="5614" spans="1:16" x14ac:dyDescent="0.35">
      <c r="A5614">
        <v>8</v>
      </c>
      <c r="B5614">
        <v>21</v>
      </c>
      <c r="C5614">
        <v>13</v>
      </c>
      <c r="D5614">
        <v>928</v>
      </c>
      <c r="E5614">
        <v>109</v>
      </c>
      <c r="F5614">
        <v>27</v>
      </c>
      <c r="G5614">
        <v>0</v>
      </c>
      <c r="H5614">
        <v>0.14000000000000001</v>
      </c>
      <c r="I5614">
        <v>957.56500000000005</v>
      </c>
      <c r="J5614">
        <v>66.066999999999993</v>
      </c>
      <c r="K5614">
        <v>17108999.649999999</v>
      </c>
      <c r="L5614">
        <v>16403670.699999999</v>
      </c>
      <c r="M5614">
        <v>16403.670699999999</v>
      </c>
      <c r="N5614">
        <v>16.403670699999999</v>
      </c>
      <c r="O5614" s="16">
        <f>VLOOKUP(A5614,'LW  WY'!I$36:J$47,2)</f>
        <v>1.3334183573547205</v>
      </c>
      <c r="P5614">
        <f t="shared" si="87"/>
        <v>21.872955639381757</v>
      </c>
    </row>
    <row r="5615" spans="1:16" x14ac:dyDescent="0.35">
      <c r="A5615">
        <v>8</v>
      </c>
      <c r="B5615">
        <v>21</v>
      </c>
      <c r="C5615">
        <v>14</v>
      </c>
      <c r="D5615">
        <v>908</v>
      </c>
      <c r="E5615">
        <v>104</v>
      </c>
      <c r="F5615">
        <v>27</v>
      </c>
      <c r="G5615">
        <v>0</v>
      </c>
      <c r="H5615">
        <v>0.14000000000000001</v>
      </c>
      <c r="I5615">
        <v>961.73400000000004</v>
      </c>
      <c r="J5615">
        <v>66.287000000000006</v>
      </c>
      <c r="K5615">
        <v>17244702.129999999</v>
      </c>
      <c r="L5615">
        <v>16534564.710000001</v>
      </c>
      <c r="M5615">
        <v>16534.564709999999</v>
      </c>
      <c r="N5615">
        <v>16.534564710000001</v>
      </c>
      <c r="O5615" s="16">
        <f>VLOOKUP(A5615,'LW  WY'!I$36:J$47,2)</f>
        <v>1.3334183573547205</v>
      </c>
      <c r="P5615">
        <f t="shared" si="87"/>
        <v>22.04749211518353</v>
      </c>
    </row>
    <row r="5616" spans="1:16" x14ac:dyDescent="0.35">
      <c r="A5616">
        <v>8</v>
      </c>
      <c r="B5616">
        <v>21</v>
      </c>
      <c r="C5616">
        <v>15</v>
      </c>
      <c r="D5616">
        <v>241</v>
      </c>
      <c r="E5616">
        <v>311</v>
      </c>
      <c r="F5616">
        <v>27</v>
      </c>
      <c r="G5616">
        <v>0</v>
      </c>
      <c r="H5616">
        <v>0.14000000000000001</v>
      </c>
      <c r="I5616">
        <v>530.64200000000005</v>
      </c>
      <c r="J5616">
        <v>48.664999999999999</v>
      </c>
      <c r="K5616">
        <v>10243593.67</v>
      </c>
      <c r="L5616">
        <v>9781533.3540000003</v>
      </c>
      <c r="M5616">
        <v>9781.5333539999992</v>
      </c>
      <c r="N5616">
        <v>9.7815333540000005</v>
      </c>
      <c r="O5616" s="16">
        <f>VLOOKUP(A5616,'LW  WY'!I$36:J$47,2)</f>
        <v>1.3334183573547205</v>
      </c>
      <c r="P5616">
        <f t="shared" si="87"/>
        <v>13.042876137301089</v>
      </c>
    </row>
    <row r="5617" spans="1:16" x14ac:dyDescent="0.35">
      <c r="A5617">
        <v>8</v>
      </c>
      <c r="B5617">
        <v>21</v>
      </c>
      <c r="C5617">
        <v>16</v>
      </c>
      <c r="D5617">
        <v>802</v>
      </c>
      <c r="E5617">
        <v>85</v>
      </c>
      <c r="F5617">
        <v>26</v>
      </c>
      <c r="G5617">
        <v>0</v>
      </c>
      <c r="H5617">
        <v>0.14000000000000001</v>
      </c>
      <c r="I5617">
        <v>894</v>
      </c>
      <c r="J5617">
        <v>62.709000000000003</v>
      </c>
      <c r="K5617">
        <v>16614354.130000001</v>
      </c>
      <c r="L5617">
        <v>15926552.449999999</v>
      </c>
      <c r="M5617">
        <v>15926.552449999999</v>
      </c>
      <c r="N5617">
        <v>15.926552450000001</v>
      </c>
      <c r="O5617" s="16">
        <f>VLOOKUP(A5617,'LW  WY'!I$36:J$47,2)</f>
        <v>1.3334183573547205</v>
      </c>
      <c r="P5617">
        <f t="shared" si="87"/>
        <v>21.236757406202798</v>
      </c>
    </row>
    <row r="5618" spans="1:16" x14ac:dyDescent="0.35">
      <c r="A5618">
        <v>8</v>
      </c>
      <c r="B5618">
        <v>21</v>
      </c>
      <c r="C5618">
        <v>17</v>
      </c>
      <c r="D5618">
        <v>678</v>
      </c>
      <c r="E5618">
        <v>68</v>
      </c>
      <c r="F5618">
        <v>24</v>
      </c>
      <c r="G5618">
        <v>0.2</v>
      </c>
      <c r="H5618">
        <v>0.14000000000000001</v>
      </c>
      <c r="I5618">
        <v>682.11599999999999</v>
      </c>
      <c r="J5618">
        <v>50.322000000000003</v>
      </c>
      <c r="K5618">
        <v>13542095.560000001</v>
      </c>
      <c r="L5618">
        <v>12963156.210000001</v>
      </c>
      <c r="M5618">
        <v>12963.156209999999</v>
      </c>
      <c r="N5618">
        <v>12.963156209999999</v>
      </c>
      <c r="O5618" s="16">
        <f>VLOOKUP(A5618,'LW  WY'!I$36:J$47,2)</f>
        <v>1.3334183573547205</v>
      </c>
      <c r="P5618">
        <f t="shared" si="87"/>
        <v>17.285310459670843</v>
      </c>
    </row>
    <row r="5619" spans="1:16" x14ac:dyDescent="0.35">
      <c r="A5619">
        <v>8</v>
      </c>
      <c r="B5619">
        <v>21</v>
      </c>
      <c r="C5619">
        <v>18</v>
      </c>
      <c r="D5619">
        <v>406</v>
      </c>
      <c r="E5619">
        <v>38</v>
      </c>
      <c r="F5619">
        <v>22</v>
      </c>
      <c r="G5619">
        <v>0.6</v>
      </c>
      <c r="H5619">
        <v>0.14000000000000001</v>
      </c>
      <c r="I5619">
        <v>223.87200000000001</v>
      </c>
      <c r="J5619">
        <v>29.588999999999999</v>
      </c>
      <c r="K5619">
        <v>4558007.9859999996</v>
      </c>
      <c r="L5619">
        <v>4297410.5769999996</v>
      </c>
      <c r="M5619">
        <v>4297.4105769999996</v>
      </c>
      <c r="N5619">
        <v>4.297410577</v>
      </c>
      <c r="O5619" s="16">
        <f>VLOOKUP(A5619,'LW  WY'!I$36:J$47,2)</f>
        <v>1.3334183573547205</v>
      </c>
      <c r="P5619">
        <f t="shared" si="87"/>
        <v>5.7302461524621418</v>
      </c>
    </row>
    <row r="5620" spans="1:16" x14ac:dyDescent="0.35">
      <c r="A5620">
        <v>8</v>
      </c>
      <c r="B5620">
        <v>21</v>
      </c>
      <c r="C5620">
        <v>19</v>
      </c>
      <c r="D5620">
        <v>0</v>
      </c>
      <c r="E5620">
        <v>0</v>
      </c>
      <c r="F5620">
        <v>20</v>
      </c>
      <c r="G5620">
        <v>0.9</v>
      </c>
      <c r="H5620">
        <v>0.14000000000000001</v>
      </c>
      <c r="I5620">
        <v>0</v>
      </c>
      <c r="J5620">
        <v>20</v>
      </c>
      <c r="K5620">
        <v>0</v>
      </c>
      <c r="L5620">
        <v>0</v>
      </c>
      <c r="M5620">
        <v>0</v>
      </c>
      <c r="N5620">
        <v>0</v>
      </c>
      <c r="O5620" s="16">
        <f>VLOOKUP(A5620,'LW  WY'!I$36:J$47,2)</f>
        <v>1.3334183573547205</v>
      </c>
      <c r="P5620">
        <f t="shared" si="87"/>
        <v>0</v>
      </c>
    </row>
    <row r="5621" spans="1:16" x14ac:dyDescent="0.35">
      <c r="A5621">
        <v>8</v>
      </c>
      <c r="B5621">
        <v>21</v>
      </c>
      <c r="C5621">
        <v>20</v>
      </c>
      <c r="D5621">
        <v>0</v>
      </c>
      <c r="E5621">
        <v>0</v>
      </c>
      <c r="F5621">
        <v>19</v>
      </c>
      <c r="G5621">
        <v>0.9</v>
      </c>
      <c r="H5621">
        <v>0.14000000000000001</v>
      </c>
      <c r="I5621">
        <v>0</v>
      </c>
      <c r="J5621">
        <v>19</v>
      </c>
      <c r="K5621">
        <v>0</v>
      </c>
      <c r="L5621">
        <v>0</v>
      </c>
      <c r="M5621">
        <v>0</v>
      </c>
      <c r="N5621">
        <v>0</v>
      </c>
      <c r="O5621" s="16">
        <f>VLOOKUP(A5621,'LW  WY'!I$36:J$47,2)</f>
        <v>1.3334183573547205</v>
      </c>
      <c r="P5621">
        <f t="shared" si="87"/>
        <v>0</v>
      </c>
    </row>
    <row r="5622" spans="1:16" x14ac:dyDescent="0.35">
      <c r="A5622">
        <v>8</v>
      </c>
      <c r="B5622">
        <v>21</v>
      </c>
      <c r="C5622">
        <v>21</v>
      </c>
      <c r="D5622">
        <v>0</v>
      </c>
      <c r="E5622">
        <v>0</v>
      </c>
      <c r="F5622">
        <v>19</v>
      </c>
      <c r="G5622">
        <v>0.7</v>
      </c>
      <c r="H5622">
        <v>0.14000000000000001</v>
      </c>
      <c r="I5622">
        <v>0</v>
      </c>
      <c r="J5622">
        <v>19</v>
      </c>
      <c r="K5622">
        <v>0</v>
      </c>
      <c r="L5622">
        <v>0</v>
      </c>
      <c r="M5622">
        <v>0</v>
      </c>
      <c r="N5622">
        <v>0</v>
      </c>
      <c r="O5622" s="16">
        <f>VLOOKUP(A5622,'LW  WY'!I$36:J$47,2)</f>
        <v>1.3334183573547205</v>
      </c>
      <c r="P5622">
        <f t="shared" si="87"/>
        <v>0</v>
      </c>
    </row>
    <row r="5623" spans="1:16" x14ac:dyDescent="0.35">
      <c r="A5623">
        <v>8</v>
      </c>
      <c r="B5623">
        <v>21</v>
      </c>
      <c r="C5623">
        <v>22</v>
      </c>
      <c r="D5623">
        <v>0</v>
      </c>
      <c r="E5623">
        <v>0</v>
      </c>
      <c r="F5623">
        <v>19</v>
      </c>
      <c r="G5623">
        <v>0.6</v>
      </c>
      <c r="H5623">
        <v>0.14000000000000001</v>
      </c>
      <c r="I5623">
        <v>0</v>
      </c>
      <c r="J5623">
        <v>19</v>
      </c>
      <c r="K5623">
        <v>0</v>
      </c>
      <c r="L5623">
        <v>0</v>
      </c>
      <c r="M5623">
        <v>0</v>
      </c>
      <c r="N5623">
        <v>0</v>
      </c>
      <c r="O5623" s="16">
        <f>VLOOKUP(A5623,'LW  WY'!I$36:J$47,2)</f>
        <v>1.3334183573547205</v>
      </c>
      <c r="P5623">
        <f t="shared" si="87"/>
        <v>0</v>
      </c>
    </row>
    <row r="5624" spans="1:16" x14ac:dyDescent="0.35">
      <c r="A5624">
        <v>8</v>
      </c>
      <c r="B5624">
        <v>21</v>
      </c>
      <c r="C5624">
        <v>23</v>
      </c>
      <c r="D5624">
        <v>0</v>
      </c>
      <c r="E5624">
        <v>0</v>
      </c>
      <c r="F5624">
        <v>18</v>
      </c>
      <c r="G5624">
        <v>0.7</v>
      </c>
      <c r="H5624">
        <v>0.14000000000000001</v>
      </c>
      <c r="I5624">
        <v>0</v>
      </c>
      <c r="J5624">
        <v>18</v>
      </c>
      <c r="K5624">
        <v>0</v>
      </c>
      <c r="L5624">
        <v>0</v>
      </c>
      <c r="M5624">
        <v>0</v>
      </c>
      <c r="N5624">
        <v>0</v>
      </c>
      <c r="O5624" s="16">
        <f>VLOOKUP(A5624,'LW  WY'!I$36:J$47,2)</f>
        <v>1.3334183573547205</v>
      </c>
      <c r="P5624">
        <f t="shared" si="87"/>
        <v>0</v>
      </c>
    </row>
    <row r="5625" spans="1:16" x14ac:dyDescent="0.35">
      <c r="A5625">
        <v>8</v>
      </c>
      <c r="B5625">
        <v>22</v>
      </c>
      <c r="C5625">
        <v>0</v>
      </c>
      <c r="D5625">
        <v>0</v>
      </c>
      <c r="E5625">
        <v>0</v>
      </c>
      <c r="F5625">
        <v>16</v>
      </c>
      <c r="G5625">
        <v>0.9</v>
      </c>
      <c r="H5625">
        <v>0.14000000000000001</v>
      </c>
      <c r="I5625">
        <v>0</v>
      </c>
      <c r="J5625">
        <v>16</v>
      </c>
      <c r="K5625">
        <v>0</v>
      </c>
      <c r="L5625">
        <v>0</v>
      </c>
      <c r="M5625">
        <v>0</v>
      </c>
      <c r="N5625">
        <v>0</v>
      </c>
      <c r="O5625" s="16">
        <f>VLOOKUP(A5625,'LW  WY'!I$36:J$47,2)</f>
        <v>1.3334183573547205</v>
      </c>
      <c r="P5625">
        <f t="shared" si="87"/>
        <v>0</v>
      </c>
    </row>
    <row r="5626" spans="1:16" x14ac:dyDescent="0.35">
      <c r="A5626">
        <v>8</v>
      </c>
      <c r="B5626">
        <v>22</v>
      </c>
      <c r="C5626">
        <v>1</v>
      </c>
      <c r="D5626">
        <v>0</v>
      </c>
      <c r="E5626">
        <v>0</v>
      </c>
      <c r="F5626">
        <v>14</v>
      </c>
      <c r="G5626">
        <v>0.9</v>
      </c>
      <c r="H5626">
        <v>0.14000000000000001</v>
      </c>
      <c r="I5626">
        <v>0</v>
      </c>
      <c r="J5626">
        <v>14</v>
      </c>
      <c r="K5626">
        <v>0</v>
      </c>
      <c r="L5626">
        <v>0</v>
      </c>
      <c r="M5626">
        <v>0</v>
      </c>
      <c r="N5626">
        <v>0</v>
      </c>
      <c r="O5626" s="16">
        <f>VLOOKUP(A5626,'LW  WY'!I$36:J$47,2)</f>
        <v>1.3334183573547205</v>
      </c>
      <c r="P5626">
        <f t="shared" si="87"/>
        <v>0</v>
      </c>
    </row>
    <row r="5627" spans="1:16" x14ac:dyDescent="0.35">
      <c r="A5627">
        <v>8</v>
      </c>
      <c r="B5627">
        <v>22</v>
      </c>
      <c r="C5627">
        <v>2</v>
      </c>
      <c r="D5627">
        <v>0</v>
      </c>
      <c r="E5627">
        <v>0</v>
      </c>
      <c r="F5627">
        <v>13</v>
      </c>
      <c r="G5627">
        <v>0.6</v>
      </c>
      <c r="H5627">
        <v>0.14000000000000001</v>
      </c>
      <c r="I5627">
        <v>0</v>
      </c>
      <c r="J5627">
        <v>13</v>
      </c>
      <c r="K5627">
        <v>0</v>
      </c>
      <c r="L5627">
        <v>0</v>
      </c>
      <c r="M5627">
        <v>0</v>
      </c>
      <c r="N5627">
        <v>0</v>
      </c>
      <c r="O5627" s="16">
        <f>VLOOKUP(A5627,'LW  WY'!I$36:J$47,2)</f>
        <v>1.3334183573547205</v>
      </c>
      <c r="P5627">
        <f t="shared" si="87"/>
        <v>0</v>
      </c>
    </row>
    <row r="5628" spans="1:16" x14ac:dyDescent="0.35">
      <c r="A5628">
        <v>8</v>
      </c>
      <c r="B5628">
        <v>22</v>
      </c>
      <c r="C5628">
        <v>3</v>
      </c>
      <c r="D5628">
        <v>0</v>
      </c>
      <c r="E5628">
        <v>0</v>
      </c>
      <c r="F5628">
        <v>13</v>
      </c>
      <c r="G5628">
        <v>0.2</v>
      </c>
      <c r="H5628">
        <v>0.14000000000000001</v>
      </c>
      <c r="I5628">
        <v>0</v>
      </c>
      <c r="J5628">
        <v>13</v>
      </c>
      <c r="K5628">
        <v>0</v>
      </c>
      <c r="L5628">
        <v>0</v>
      </c>
      <c r="M5628">
        <v>0</v>
      </c>
      <c r="N5628">
        <v>0</v>
      </c>
      <c r="O5628" s="16">
        <f>VLOOKUP(A5628,'LW  WY'!I$36:J$47,2)</f>
        <v>1.3334183573547205</v>
      </c>
      <c r="P5628">
        <f t="shared" si="87"/>
        <v>0</v>
      </c>
    </row>
    <row r="5629" spans="1:16" x14ac:dyDescent="0.35">
      <c r="A5629">
        <v>8</v>
      </c>
      <c r="B5629">
        <v>22</v>
      </c>
      <c r="C5629">
        <v>4</v>
      </c>
      <c r="D5629">
        <v>0</v>
      </c>
      <c r="E5629">
        <v>0</v>
      </c>
      <c r="F5629">
        <v>13</v>
      </c>
      <c r="G5629">
        <v>0</v>
      </c>
      <c r="H5629">
        <v>0.14000000000000001</v>
      </c>
      <c r="I5629">
        <v>0</v>
      </c>
      <c r="J5629">
        <v>13</v>
      </c>
      <c r="K5629">
        <v>0</v>
      </c>
      <c r="L5629">
        <v>0</v>
      </c>
      <c r="M5629">
        <v>0</v>
      </c>
      <c r="N5629">
        <v>0</v>
      </c>
      <c r="O5629" s="16">
        <f>VLOOKUP(A5629,'LW  WY'!I$36:J$47,2)</f>
        <v>1.3334183573547205</v>
      </c>
      <c r="P5629">
        <f t="shared" si="87"/>
        <v>0</v>
      </c>
    </row>
    <row r="5630" spans="1:16" x14ac:dyDescent="0.35">
      <c r="A5630">
        <v>8</v>
      </c>
      <c r="B5630">
        <v>22</v>
      </c>
      <c r="C5630">
        <v>5</v>
      </c>
      <c r="D5630">
        <v>0</v>
      </c>
      <c r="E5630">
        <v>0</v>
      </c>
      <c r="F5630">
        <v>14</v>
      </c>
      <c r="G5630">
        <v>0</v>
      </c>
      <c r="H5630">
        <v>0.14000000000000001</v>
      </c>
      <c r="I5630">
        <v>0</v>
      </c>
      <c r="J5630">
        <v>14</v>
      </c>
      <c r="K5630">
        <v>0</v>
      </c>
      <c r="L5630">
        <v>0</v>
      </c>
      <c r="M5630">
        <v>0</v>
      </c>
      <c r="N5630">
        <v>0</v>
      </c>
      <c r="O5630" s="16">
        <f>VLOOKUP(A5630,'LW  WY'!I$36:J$47,2)</f>
        <v>1.3334183573547205</v>
      </c>
      <c r="P5630">
        <f t="shared" si="87"/>
        <v>0</v>
      </c>
    </row>
    <row r="5631" spans="1:16" x14ac:dyDescent="0.35">
      <c r="A5631">
        <v>8</v>
      </c>
      <c r="B5631">
        <v>22</v>
      </c>
      <c r="C5631">
        <v>6</v>
      </c>
      <c r="D5631">
        <v>0</v>
      </c>
      <c r="E5631">
        <v>6</v>
      </c>
      <c r="F5631">
        <v>16</v>
      </c>
      <c r="G5631">
        <v>0</v>
      </c>
      <c r="H5631">
        <v>0.14000000000000001</v>
      </c>
      <c r="I5631">
        <v>4.383</v>
      </c>
      <c r="J5631">
        <v>16.177</v>
      </c>
      <c r="K5631">
        <v>76705.584000000003</v>
      </c>
      <c r="L5631">
        <v>0</v>
      </c>
      <c r="M5631">
        <v>0</v>
      </c>
      <c r="N5631">
        <v>0</v>
      </c>
      <c r="O5631" s="16">
        <f>VLOOKUP(A5631,'LW  WY'!I$36:J$47,2)</f>
        <v>1.3334183573547205</v>
      </c>
      <c r="P5631">
        <f t="shared" si="87"/>
        <v>0</v>
      </c>
    </row>
    <row r="5632" spans="1:16" x14ac:dyDescent="0.35">
      <c r="A5632">
        <v>8</v>
      </c>
      <c r="B5632">
        <v>22</v>
      </c>
      <c r="C5632">
        <v>7</v>
      </c>
      <c r="D5632">
        <v>0</v>
      </c>
      <c r="E5632">
        <v>34</v>
      </c>
      <c r="F5632">
        <v>20</v>
      </c>
      <c r="G5632">
        <v>0</v>
      </c>
      <c r="H5632">
        <v>0.14000000000000001</v>
      </c>
      <c r="I5632">
        <v>25.006</v>
      </c>
      <c r="J5632">
        <v>21.024999999999999</v>
      </c>
      <c r="K5632">
        <v>490605.84100000001</v>
      </c>
      <c r="L5632">
        <v>374132.66200000001</v>
      </c>
      <c r="M5632">
        <v>374.13266199999998</v>
      </c>
      <c r="N5632">
        <v>0.374132662</v>
      </c>
      <c r="O5632" s="16">
        <f>VLOOKUP(A5632,'LW  WY'!I$36:J$47,2)</f>
        <v>1.3334183573547205</v>
      </c>
      <c r="P5632">
        <f t="shared" si="87"/>
        <v>0.49887535959678886</v>
      </c>
    </row>
    <row r="5633" spans="1:16" x14ac:dyDescent="0.35">
      <c r="A5633">
        <v>8</v>
      </c>
      <c r="B5633">
        <v>22</v>
      </c>
      <c r="C5633">
        <v>8</v>
      </c>
      <c r="D5633">
        <v>4</v>
      </c>
      <c r="E5633">
        <v>159</v>
      </c>
      <c r="F5633">
        <v>24</v>
      </c>
      <c r="G5633">
        <v>0</v>
      </c>
      <c r="H5633">
        <v>0.14000000000000001</v>
      </c>
      <c r="I5633">
        <v>132.017</v>
      </c>
      <c r="J5633">
        <v>29.396000000000001</v>
      </c>
      <c r="K5633">
        <v>2659213.9019999998</v>
      </c>
      <c r="L5633">
        <v>2465898.3169999998</v>
      </c>
      <c r="M5633">
        <v>2465.8983170000001</v>
      </c>
      <c r="N5633">
        <v>2.4658983170000002</v>
      </c>
      <c r="O5633" s="16">
        <f>VLOOKUP(A5633,'LW  WY'!I$36:J$47,2)</f>
        <v>1.3334183573547205</v>
      </c>
      <c r="P5633">
        <f t="shared" si="87"/>
        <v>3.2880740832579098</v>
      </c>
    </row>
    <row r="5634" spans="1:16" x14ac:dyDescent="0.35">
      <c r="A5634">
        <v>8</v>
      </c>
      <c r="B5634">
        <v>22</v>
      </c>
      <c r="C5634">
        <v>9</v>
      </c>
      <c r="D5634">
        <v>77</v>
      </c>
      <c r="E5634">
        <v>296</v>
      </c>
      <c r="F5634">
        <v>27</v>
      </c>
      <c r="G5634">
        <v>0</v>
      </c>
      <c r="H5634">
        <v>0.14000000000000001</v>
      </c>
      <c r="I5634">
        <v>340.20600000000002</v>
      </c>
      <c r="J5634">
        <v>40.875</v>
      </c>
      <c r="K5634">
        <v>6694486.1160000004</v>
      </c>
      <c r="L5634">
        <v>6358184.7920000004</v>
      </c>
      <c r="M5634">
        <v>6358.184792</v>
      </c>
      <c r="N5634">
        <v>6.3581847920000003</v>
      </c>
      <c r="O5634" s="16">
        <f>VLOOKUP(A5634,'LW  WY'!I$36:J$47,2)</f>
        <v>1.3334183573547205</v>
      </c>
      <c r="P5634">
        <f t="shared" si="87"/>
        <v>8.478120321106406</v>
      </c>
    </row>
    <row r="5635" spans="1:16" x14ac:dyDescent="0.35">
      <c r="A5635">
        <v>8</v>
      </c>
      <c r="B5635">
        <v>22</v>
      </c>
      <c r="C5635">
        <v>10</v>
      </c>
      <c r="D5635">
        <v>98</v>
      </c>
      <c r="E5635">
        <v>376</v>
      </c>
      <c r="F5635">
        <v>28</v>
      </c>
      <c r="G5635">
        <v>0</v>
      </c>
      <c r="H5635">
        <v>0.14000000000000001</v>
      </c>
      <c r="I5635">
        <v>445.07299999999998</v>
      </c>
      <c r="J5635">
        <v>46.106999999999999</v>
      </c>
      <c r="K5635">
        <v>8543689.8120000008</v>
      </c>
      <c r="L5635">
        <v>8141863.8490000004</v>
      </c>
      <c r="M5635">
        <v>8141.8638490000003</v>
      </c>
      <c r="N5635">
        <v>8.1418638489999999</v>
      </c>
      <c r="O5635" s="16">
        <f>VLOOKUP(A5635,'LW  WY'!I$36:J$47,2)</f>
        <v>1.3334183573547205</v>
      </c>
      <c r="P5635">
        <f t="shared" si="87"/>
        <v>10.856510719339362</v>
      </c>
    </row>
    <row r="5636" spans="1:16" x14ac:dyDescent="0.35">
      <c r="A5636">
        <v>8</v>
      </c>
      <c r="B5636">
        <v>22</v>
      </c>
      <c r="C5636">
        <v>11</v>
      </c>
      <c r="D5636">
        <v>172</v>
      </c>
      <c r="E5636">
        <v>436</v>
      </c>
      <c r="F5636">
        <v>29</v>
      </c>
      <c r="G5636">
        <v>0</v>
      </c>
      <c r="H5636">
        <v>0.14000000000000001</v>
      </c>
      <c r="I5636">
        <v>590.67499999999995</v>
      </c>
      <c r="J5636">
        <v>52.988999999999997</v>
      </c>
      <c r="K5636">
        <v>10995072.939999999</v>
      </c>
      <c r="L5636">
        <v>10506384.73</v>
      </c>
      <c r="M5636">
        <v>10506.38473</v>
      </c>
      <c r="N5636">
        <v>10.506384730000001</v>
      </c>
      <c r="O5636" s="16">
        <f>VLOOKUP(A5636,'LW  WY'!I$36:J$47,2)</f>
        <v>1.3334183573547205</v>
      </c>
      <c r="P5636">
        <f t="shared" si="87"/>
        <v>14.009406268413318</v>
      </c>
    </row>
    <row r="5637" spans="1:16" x14ac:dyDescent="0.35">
      <c r="A5637">
        <v>8</v>
      </c>
      <c r="B5637">
        <v>22</v>
      </c>
      <c r="C5637">
        <v>12</v>
      </c>
      <c r="D5637">
        <v>311</v>
      </c>
      <c r="E5637">
        <v>429</v>
      </c>
      <c r="F5637">
        <v>30</v>
      </c>
      <c r="G5637">
        <v>0</v>
      </c>
      <c r="H5637">
        <v>0.14000000000000001</v>
      </c>
      <c r="I5637">
        <v>708.697</v>
      </c>
      <c r="J5637">
        <v>58.756</v>
      </c>
      <c r="K5637">
        <v>12843823.310000001</v>
      </c>
      <c r="L5637">
        <v>12289626.52</v>
      </c>
      <c r="M5637">
        <v>12289.62652</v>
      </c>
      <c r="N5637">
        <v>12.289626520000001</v>
      </c>
      <c r="O5637" s="16">
        <f>VLOOKUP(A5637,'LW  WY'!I$36:J$47,2)</f>
        <v>1.3334183573547205</v>
      </c>
      <c r="P5637">
        <f t="shared" si="87"/>
        <v>16.38721360680141</v>
      </c>
    </row>
    <row r="5638" spans="1:16" x14ac:dyDescent="0.35">
      <c r="A5638">
        <v>8</v>
      </c>
      <c r="B5638">
        <v>22</v>
      </c>
      <c r="C5638">
        <v>13</v>
      </c>
      <c r="D5638">
        <v>430</v>
      </c>
      <c r="E5638">
        <v>363</v>
      </c>
      <c r="F5638">
        <v>31</v>
      </c>
      <c r="G5638">
        <v>0</v>
      </c>
      <c r="H5638">
        <v>0.14000000000000001</v>
      </c>
      <c r="I5638">
        <v>762.08100000000002</v>
      </c>
      <c r="J5638">
        <v>62.003999999999998</v>
      </c>
      <c r="K5638">
        <v>13747293.189999999</v>
      </c>
      <c r="L5638">
        <v>13161082.869999999</v>
      </c>
      <c r="M5638">
        <v>13161.08287</v>
      </c>
      <c r="N5638">
        <v>13.16108287</v>
      </c>
      <c r="O5638" s="16">
        <f>VLOOKUP(A5638,'LW  WY'!I$36:J$47,2)</f>
        <v>1.3334183573547205</v>
      </c>
      <c r="P5638">
        <f t="shared" si="87"/>
        <v>17.549229501524749</v>
      </c>
    </row>
    <row r="5639" spans="1:16" x14ac:dyDescent="0.35">
      <c r="A5639">
        <v>8</v>
      </c>
      <c r="B5639">
        <v>22</v>
      </c>
      <c r="C5639">
        <v>14</v>
      </c>
      <c r="D5639">
        <v>497</v>
      </c>
      <c r="E5639">
        <v>298</v>
      </c>
      <c r="F5639">
        <v>31</v>
      </c>
      <c r="G5639">
        <v>0</v>
      </c>
      <c r="H5639">
        <v>0.14000000000000001</v>
      </c>
      <c r="I5639">
        <v>779.399</v>
      </c>
      <c r="J5639">
        <v>62.781999999999996</v>
      </c>
      <c r="K5639">
        <v>14127665.039999999</v>
      </c>
      <c r="L5639">
        <v>13527976.630000001</v>
      </c>
      <c r="M5639">
        <v>13527.976629999999</v>
      </c>
      <c r="N5639">
        <v>13.52797663</v>
      </c>
      <c r="O5639" s="16">
        <f>VLOOKUP(A5639,'LW  WY'!I$36:J$47,2)</f>
        <v>1.3334183573547205</v>
      </c>
      <c r="P5639">
        <f t="shared" si="87"/>
        <v>18.038452376307646</v>
      </c>
    </row>
    <row r="5640" spans="1:16" x14ac:dyDescent="0.35">
      <c r="A5640">
        <v>8</v>
      </c>
      <c r="B5640">
        <v>22</v>
      </c>
      <c r="C5640">
        <v>15</v>
      </c>
      <c r="D5640">
        <v>372</v>
      </c>
      <c r="E5640">
        <v>280</v>
      </c>
      <c r="F5640">
        <v>31</v>
      </c>
      <c r="G5640">
        <v>0</v>
      </c>
      <c r="H5640">
        <v>0.14000000000000001</v>
      </c>
      <c r="I5640">
        <v>644.73900000000003</v>
      </c>
      <c r="J5640">
        <v>57.344000000000001</v>
      </c>
      <c r="K5640">
        <v>12050941.369999999</v>
      </c>
      <c r="L5640">
        <v>11524839.539999999</v>
      </c>
      <c r="M5640">
        <v>11524.839540000001</v>
      </c>
      <c r="N5640">
        <v>11.52483954</v>
      </c>
      <c r="O5640" s="16">
        <f>VLOOKUP(A5640,'LW  WY'!I$36:J$47,2)</f>
        <v>1.3334183573547205</v>
      </c>
      <c r="P5640">
        <f t="shared" si="87"/>
        <v>15.367432608203533</v>
      </c>
    </row>
    <row r="5641" spans="1:16" x14ac:dyDescent="0.35">
      <c r="A5641">
        <v>8</v>
      </c>
      <c r="B5641">
        <v>22</v>
      </c>
      <c r="C5641">
        <v>16</v>
      </c>
      <c r="D5641">
        <v>130</v>
      </c>
      <c r="E5641">
        <v>225</v>
      </c>
      <c r="F5641">
        <v>30</v>
      </c>
      <c r="G5641">
        <v>0</v>
      </c>
      <c r="H5641">
        <v>0.14000000000000001</v>
      </c>
      <c r="I5641">
        <v>357.42700000000002</v>
      </c>
      <c r="J5641">
        <v>44.633000000000003</v>
      </c>
      <c r="K5641">
        <v>7030539.1960000005</v>
      </c>
      <c r="L5641">
        <v>6682330.1749999998</v>
      </c>
      <c r="M5641">
        <v>6682.3301750000001</v>
      </c>
      <c r="N5641">
        <v>6.6823301749999997</v>
      </c>
      <c r="O5641" s="16">
        <f>VLOOKUP(A5641,'LW  WY'!I$36:J$47,2)</f>
        <v>1.3334183573547205</v>
      </c>
      <c r="P5641">
        <f t="shared" si="87"/>
        <v>8.9103417252503814</v>
      </c>
    </row>
    <row r="5642" spans="1:16" x14ac:dyDescent="0.35">
      <c r="A5642">
        <v>8</v>
      </c>
      <c r="B5642">
        <v>22</v>
      </c>
      <c r="C5642">
        <v>17</v>
      </c>
      <c r="D5642">
        <v>479</v>
      </c>
      <c r="E5642">
        <v>101</v>
      </c>
      <c r="F5642">
        <v>28</v>
      </c>
      <c r="G5642">
        <v>0.1</v>
      </c>
      <c r="H5642">
        <v>0.14000000000000001</v>
      </c>
      <c r="I5642">
        <v>542.59400000000005</v>
      </c>
      <c r="J5642">
        <v>49.615000000000002</v>
      </c>
      <c r="K5642">
        <v>10760732.039999999</v>
      </c>
      <c r="L5642">
        <v>10280347.460000001</v>
      </c>
      <c r="M5642">
        <v>10280.347460000001</v>
      </c>
      <c r="N5642">
        <v>10.28034746</v>
      </c>
      <c r="O5642" s="16">
        <f>VLOOKUP(A5642,'LW  WY'!I$36:J$47,2)</f>
        <v>1.3334183573547205</v>
      </c>
      <c r="P5642">
        <f t="shared" si="87"/>
        <v>13.708004023148973</v>
      </c>
    </row>
    <row r="5643" spans="1:16" x14ac:dyDescent="0.35">
      <c r="A5643">
        <v>8</v>
      </c>
      <c r="B5643">
        <v>22</v>
      </c>
      <c r="C5643">
        <v>18</v>
      </c>
      <c r="D5643">
        <v>213</v>
      </c>
      <c r="E5643">
        <v>48</v>
      </c>
      <c r="F5643">
        <v>25</v>
      </c>
      <c r="G5643">
        <v>0.4</v>
      </c>
      <c r="H5643">
        <v>0.14000000000000001</v>
      </c>
      <c r="I5643">
        <v>168.28800000000001</v>
      </c>
      <c r="J5643">
        <v>31.033999999999999</v>
      </c>
      <c r="K5643">
        <v>3345955.3670000001</v>
      </c>
      <c r="L5643">
        <v>3128305.801</v>
      </c>
      <c r="M5643">
        <v>3128.305801</v>
      </c>
      <c r="N5643">
        <v>3.1283058010000002</v>
      </c>
      <c r="O5643" s="16">
        <f>VLOOKUP(A5643,'LW  WY'!I$36:J$47,2)</f>
        <v>1.3334183573547205</v>
      </c>
      <c r="P5643">
        <f t="shared" si="87"/>
        <v>4.1713403824726631</v>
      </c>
    </row>
    <row r="5644" spans="1:16" x14ac:dyDescent="0.35">
      <c r="A5644">
        <v>8</v>
      </c>
      <c r="B5644">
        <v>22</v>
      </c>
      <c r="C5644">
        <v>19</v>
      </c>
      <c r="D5644">
        <v>0</v>
      </c>
      <c r="E5644">
        <v>0</v>
      </c>
      <c r="F5644">
        <v>23</v>
      </c>
      <c r="G5644">
        <v>0.5</v>
      </c>
      <c r="H5644">
        <v>0.14000000000000001</v>
      </c>
      <c r="I5644">
        <v>0</v>
      </c>
      <c r="J5644">
        <v>23</v>
      </c>
      <c r="K5644">
        <v>0</v>
      </c>
      <c r="L5644">
        <v>0</v>
      </c>
      <c r="M5644">
        <v>0</v>
      </c>
      <c r="N5644">
        <v>0</v>
      </c>
      <c r="O5644" s="16">
        <f>VLOOKUP(A5644,'LW  WY'!I$36:J$47,2)</f>
        <v>1.3334183573547205</v>
      </c>
      <c r="P5644">
        <f t="shared" si="87"/>
        <v>0</v>
      </c>
    </row>
    <row r="5645" spans="1:16" x14ac:dyDescent="0.35">
      <c r="A5645">
        <v>8</v>
      </c>
      <c r="B5645">
        <v>22</v>
      </c>
      <c r="C5645">
        <v>20</v>
      </c>
      <c r="D5645">
        <v>0</v>
      </c>
      <c r="E5645">
        <v>0</v>
      </c>
      <c r="F5645">
        <v>21</v>
      </c>
      <c r="G5645">
        <v>0.4</v>
      </c>
      <c r="H5645">
        <v>0.14000000000000001</v>
      </c>
      <c r="I5645">
        <v>0</v>
      </c>
      <c r="J5645">
        <v>21</v>
      </c>
      <c r="K5645">
        <v>0</v>
      </c>
      <c r="L5645">
        <v>0</v>
      </c>
      <c r="M5645">
        <v>0</v>
      </c>
      <c r="N5645">
        <v>0</v>
      </c>
      <c r="O5645" s="16">
        <f>VLOOKUP(A5645,'LW  WY'!I$36:J$47,2)</f>
        <v>1.3334183573547205</v>
      </c>
      <c r="P5645">
        <f t="shared" si="87"/>
        <v>0</v>
      </c>
    </row>
    <row r="5646" spans="1:16" x14ac:dyDescent="0.35">
      <c r="A5646">
        <v>8</v>
      </c>
      <c r="B5646">
        <v>22</v>
      </c>
      <c r="C5646">
        <v>21</v>
      </c>
      <c r="D5646">
        <v>0</v>
      </c>
      <c r="E5646">
        <v>0</v>
      </c>
      <c r="F5646">
        <v>20</v>
      </c>
      <c r="G5646">
        <v>0.1</v>
      </c>
      <c r="H5646">
        <v>0.14000000000000001</v>
      </c>
      <c r="I5646">
        <v>0</v>
      </c>
      <c r="J5646">
        <v>20</v>
      </c>
      <c r="K5646">
        <v>0</v>
      </c>
      <c r="L5646">
        <v>0</v>
      </c>
      <c r="M5646">
        <v>0</v>
      </c>
      <c r="N5646">
        <v>0</v>
      </c>
      <c r="O5646" s="16">
        <f>VLOOKUP(A5646,'LW  WY'!I$36:J$47,2)</f>
        <v>1.3334183573547205</v>
      </c>
      <c r="P5646">
        <f t="shared" si="87"/>
        <v>0</v>
      </c>
    </row>
    <row r="5647" spans="1:16" x14ac:dyDescent="0.35">
      <c r="A5647">
        <v>8</v>
      </c>
      <c r="B5647">
        <v>22</v>
      </c>
      <c r="C5647">
        <v>22</v>
      </c>
      <c r="D5647">
        <v>0</v>
      </c>
      <c r="E5647">
        <v>0</v>
      </c>
      <c r="F5647">
        <v>20</v>
      </c>
      <c r="G5647">
        <v>0</v>
      </c>
      <c r="H5647">
        <v>0.14000000000000001</v>
      </c>
      <c r="I5647">
        <v>0</v>
      </c>
      <c r="J5647">
        <v>20</v>
      </c>
      <c r="K5647">
        <v>0</v>
      </c>
      <c r="L5647">
        <v>0</v>
      </c>
      <c r="M5647">
        <v>0</v>
      </c>
      <c r="N5647">
        <v>0</v>
      </c>
      <c r="O5647" s="16">
        <f>VLOOKUP(A5647,'LW  WY'!I$36:J$47,2)</f>
        <v>1.3334183573547205</v>
      </c>
      <c r="P5647">
        <f t="shared" si="87"/>
        <v>0</v>
      </c>
    </row>
    <row r="5648" spans="1:16" x14ac:dyDescent="0.35">
      <c r="A5648">
        <v>8</v>
      </c>
      <c r="B5648">
        <v>22</v>
      </c>
      <c r="C5648">
        <v>23</v>
      </c>
      <c r="D5648">
        <v>0</v>
      </c>
      <c r="E5648">
        <v>0</v>
      </c>
      <c r="F5648">
        <v>20</v>
      </c>
      <c r="G5648">
        <v>0</v>
      </c>
      <c r="H5648">
        <v>0.14000000000000001</v>
      </c>
      <c r="I5648">
        <v>0</v>
      </c>
      <c r="J5648">
        <v>20</v>
      </c>
      <c r="K5648">
        <v>0</v>
      </c>
      <c r="L5648">
        <v>0</v>
      </c>
      <c r="M5648">
        <v>0</v>
      </c>
      <c r="N5648">
        <v>0</v>
      </c>
      <c r="O5648" s="16">
        <f>VLOOKUP(A5648,'LW  WY'!I$36:J$47,2)</f>
        <v>1.3334183573547205</v>
      </c>
      <c r="P5648">
        <f t="shared" si="87"/>
        <v>0</v>
      </c>
    </row>
    <row r="5649" spans="1:16" x14ac:dyDescent="0.35">
      <c r="A5649">
        <v>8</v>
      </c>
      <c r="B5649">
        <v>23</v>
      </c>
      <c r="C5649">
        <v>0</v>
      </c>
      <c r="D5649">
        <v>0</v>
      </c>
      <c r="E5649">
        <v>0</v>
      </c>
      <c r="F5649">
        <v>20</v>
      </c>
      <c r="G5649">
        <v>0</v>
      </c>
      <c r="H5649">
        <v>0.14000000000000001</v>
      </c>
      <c r="I5649">
        <v>0</v>
      </c>
      <c r="J5649">
        <v>20</v>
      </c>
      <c r="K5649">
        <v>0</v>
      </c>
      <c r="L5649">
        <v>0</v>
      </c>
      <c r="M5649">
        <v>0</v>
      </c>
      <c r="N5649">
        <v>0</v>
      </c>
      <c r="O5649" s="16">
        <f>VLOOKUP(A5649,'LW  WY'!I$36:J$47,2)</f>
        <v>1.3334183573547205</v>
      </c>
      <c r="P5649">
        <f t="shared" si="87"/>
        <v>0</v>
      </c>
    </row>
    <row r="5650" spans="1:16" x14ac:dyDescent="0.35">
      <c r="A5650">
        <v>8</v>
      </c>
      <c r="B5650">
        <v>23</v>
      </c>
      <c r="C5650">
        <v>1</v>
      </c>
      <c r="D5650">
        <v>0</v>
      </c>
      <c r="E5650">
        <v>0</v>
      </c>
      <c r="F5650">
        <v>20</v>
      </c>
      <c r="G5650">
        <v>0</v>
      </c>
      <c r="H5650">
        <v>0.14000000000000001</v>
      </c>
      <c r="I5650">
        <v>0</v>
      </c>
      <c r="J5650">
        <v>20</v>
      </c>
      <c r="K5650">
        <v>0</v>
      </c>
      <c r="L5650">
        <v>0</v>
      </c>
      <c r="M5650">
        <v>0</v>
      </c>
      <c r="N5650">
        <v>0</v>
      </c>
      <c r="O5650" s="16">
        <f>VLOOKUP(A5650,'LW  WY'!I$36:J$47,2)</f>
        <v>1.3334183573547205</v>
      </c>
      <c r="P5650">
        <f t="shared" si="87"/>
        <v>0</v>
      </c>
    </row>
    <row r="5651" spans="1:16" x14ac:dyDescent="0.35">
      <c r="A5651">
        <v>8</v>
      </c>
      <c r="B5651">
        <v>23</v>
      </c>
      <c r="C5651">
        <v>2</v>
      </c>
      <c r="D5651">
        <v>0</v>
      </c>
      <c r="E5651">
        <v>0</v>
      </c>
      <c r="F5651">
        <v>19</v>
      </c>
      <c r="G5651">
        <v>0</v>
      </c>
      <c r="H5651">
        <v>0.14000000000000001</v>
      </c>
      <c r="I5651">
        <v>0</v>
      </c>
      <c r="J5651">
        <v>19</v>
      </c>
      <c r="K5651">
        <v>0</v>
      </c>
      <c r="L5651">
        <v>0</v>
      </c>
      <c r="M5651">
        <v>0</v>
      </c>
      <c r="N5651">
        <v>0</v>
      </c>
      <c r="O5651" s="16">
        <f>VLOOKUP(A5651,'LW  WY'!I$36:J$47,2)</f>
        <v>1.3334183573547205</v>
      </c>
      <c r="P5651">
        <f t="shared" si="87"/>
        <v>0</v>
      </c>
    </row>
    <row r="5652" spans="1:16" x14ac:dyDescent="0.35">
      <c r="A5652">
        <v>8</v>
      </c>
      <c r="B5652">
        <v>23</v>
      </c>
      <c r="C5652">
        <v>3</v>
      </c>
      <c r="D5652">
        <v>0</v>
      </c>
      <c r="E5652">
        <v>0</v>
      </c>
      <c r="F5652">
        <v>19</v>
      </c>
      <c r="G5652">
        <v>0</v>
      </c>
      <c r="H5652">
        <v>0.14000000000000001</v>
      </c>
      <c r="I5652">
        <v>0</v>
      </c>
      <c r="J5652">
        <v>19</v>
      </c>
      <c r="K5652">
        <v>0</v>
      </c>
      <c r="L5652">
        <v>0</v>
      </c>
      <c r="M5652">
        <v>0</v>
      </c>
      <c r="N5652">
        <v>0</v>
      </c>
      <c r="O5652" s="16">
        <f>VLOOKUP(A5652,'LW  WY'!I$36:J$47,2)</f>
        <v>1.3334183573547205</v>
      </c>
      <c r="P5652">
        <f t="shared" si="87"/>
        <v>0</v>
      </c>
    </row>
    <row r="5653" spans="1:16" x14ac:dyDescent="0.35">
      <c r="A5653">
        <v>8</v>
      </c>
      <c r="B5653">
        <v>23</v>
      </c>
      <c r="C5653">
        <v>4</v>
      </c>
      <c r="D5653">
        <v>0</v>
      </c>
      <c r="E5653">
        <v>0</v>
      </c>
      <c r="F5653">
        <v>19</v>
      </c>
      <c r="G5653">
        <v>0</v>
      </c>
      <c r="H5653">
        <v>0.14000000000000001</v>
      </c>
      <c r="I5653">
        <v>0</v>
      </c>
      <c r="J5653">
        <v>19</v>
      </c>
      <c r="K5653">
        <v>0</v>
      </c>
      <c r="L5653">
        <v>0</v>
      </c>
      <c r="M5653">
        <v>0</v>
      </c>
      <c r="N5653">
        <v>0</v>
      </c>
      <c r="O5653" s="16">
        <f>VLOOKUP(A5653,'LW  WY'!I$36:J$47,2)</f>
        <v>1.3334183573547205</v>
      </c>
      <c r="P5653">
        <f t="shared" si="87"/>
        <v>0</v>
      </c>
    </row>
    <row r="5654" spans="1:16" x14ac:dyDescent="0.35">
      <c r="A5654">
        <v>8</v>
      </c>
      <c r="B5654">
        <v>23</v>
      </c>
      <c r="C5654">
        <v>5</v>
      </c>
      <c r="D5654">
        <v>0</v>
      </c>
      <c r="E5654">
        <v>0</v>
      </c>
      <c r="F5654">
        <v>19</v>
      </c>
      <c r="G5654">
        <v>0</v>
      </c>
      <c r="H5654">
        <v>0.14000000000000001</v>
      </c>
      <c r="I5654">
        <v>0</v>
      </c>
      <c r="J5654">
        <v>19</v>
      </c>
      <c r="K5654">
        <v>0</v>
      </c>
      <c r="L5654">
        <v>0</v>
      </c>
      <c r="M5654">
        <v>0</v>
      </c>
      <c r="N5654">
        <v>0</v>
      </c>
      <c r="O5654" s="16">
        <f>VLOOKUP(A5654,'LW  WY'!I$36:J$47,2)</f>
        <v>1.3334183573547205</v>
      </c>
      <c r="P5654">
        <f t="shared" si="87"/>
        <v>0</v>
      </c>
    </row>
    <row r="5655" spans="1:16" x14ac:dyDescent="0.35">
      <c r="A5655">
        <v>8</v>
      </c>
      <c r="B5655">
        <v>23</v>
      </c>
      <c r="C5655">
        <v>6</v>
      </c>
      <c r="D5655">
        <v>0</v>
      </c>
      <c r="E5655">
        <v>33</v>
      </c>
      <c r="F5655">
        <v>20</v>
      </c>
      <c r="G5655">
        <v>0</v>
      </c>
      <c r="H5655">
        <v>0.14000000000000001</v>
      </c>
      <c r="I5655">
        <v>27.855</v>
      </c>
      <c r="J5655">
        <v>21.125</v>
      </c>
      <c r="K5655">
        <v>519691.57799999998</v>
      </c>
      <c r="L5655">
        <v>402187.77600000001</v>
      </c>
      <c r="M5655">
        <v>402.18777599999999</v>
      </c>
      <c r="N5655">
        <v>0.402187776</v>
      </c>
      <c r="O5655" s="16">
        <f>VLOOKUP(A5655,'LW  WY'!I$36:J$47,2)</f>
        <v>1.3334183573547205</v>
      </c>
      <c r="P5655">
        <f t="shared" si="87"/>
        <v>0.53628456362206822</v>
      </c>
    </row>
    <row r="5656" spans="1:16" x14ac:dyDescent="0.35">
      <c r="A5656">
        <v>8</v>
      </c>
      <c r="B5656">
        <v>23</v>
      </c>
      <c r="C5656">
        <v>7</v>
      </c>
      <c r="D5656">
        <v>286</v>
      </c>
      <c r="E5656">
        <v>111</v>
      </c>
      <c r="F5656">
        <v>23</v>
      </c>
      <c r="G5656">
        <v>0</v>
      </c>
      <c r="H5656">
        <v>0.14000000000000001</v>
      </c>
      <c r="I5656">
        <v>365.267</v>
      </c>
      <c r="J5656">
        <v>38.027000000000001</v>
      </c>
      <c r="K5656">
        <v>7529434.068</v>
      </c>
      <c r="L5656">
        <v>7163547.2189999996</v>
      </c>
      <c r="M5656">
        <v>7163.547219</v>
      </c>
      <c r="N5656">
        <v>7.1635472189999998</v>
      </c>
      <c r="O5656" s="16">
        <f>VLOOKUP(A5656,'LW  WY'!I$36:J$47,2)</f>
        <v>1.3334183573547205</v>
      </c>
      <c r="P5656">
        <f t="shared" si="87"/>
        <v>9.5520053655919561</v>
      </c>
    </row>
    <row r="5657" spans="1:16" x14ac:dyDescent="0.35">
      <c r="A5657">
        <v>8</v>
      </c>
      <c r="B5657">
        <v>23</v>
      </c>
      <c r="C5657">
        <v>8</v>
      </c>
      <c r="D5657">
        <v>507</v>
      </c>
      <c r="E5657">
        <v>154</v>
      </c>
      <c r="F5657">
        <v>26</v>
      </c>
      <c r="G5657">
        <v>0</v>
      </c>
      <c r="H5657">
        <v>0.14000000000000001</v>
      </c>
      <c r="I5657">
        <v>681.02800000000002</v>
      </c>
      <c r="J5657">
        <v>53.951000000000001</v>
      </c>
      <c r="K5657">
        <v>13138097.630000001</v>
      </c>
      <c r="L5657">
        <v>12573473.529999999</v>
      </c>
      <c r="M5657">
        <v>12573.473529999999</v>
      </c>
      <c r="N5657">
        <v>12.573473529999999</v>
      </c>
      <c r="O5657" s="16">
        <f>VLOOKUP(A5657,'LW  WY'!I$36:J$47,2)</f>
        <v>1.3334183573547205</v>
      </c>
      <c r="P5657">
        <f t="shared" si="87"/>
        <v>16.765700420615659</v>
      </c>
    </row>
    <row r="5658" spans="1:16" x14ac:dyDescent="0.35">
      <c r="A5658">
        <v>8</v>
      </c>
      <c r="B5658">
        <v>23</v>
      </c>
      <c r="C5658">
        <v>9</v>
      </c>
      <c r="D5658">
        <v>421</v>
      </c>
      <c r="E5658">
        <v>258</v>
      </c>
      <c r="F5658">
        <v>28</v>
      </c>
      <c r="G5658">
        <v>0</v>
      </c>
      <c r="H5658">
        <v>0.14000000000000001</v>
      </c>
      <c r="I5658">
        <v>690.84100000000001</v>
      </c>
      <c r="J5658">
        <v>56.241</v>
      </c>
      <c r="K5658">
        <v>13002842.98</v>
      </c>
      <c r="L5658">
        <v>12443011.49</v>
      </c>
      <c r="M5658">
        <v>12443.011490000001</v>
      </c>
      <c r="N5658">
        <v>12.44301149</v>
      </c>
      <c r="O5658" s="16">
        <f>VLOOKUP(A5658,'LW  WY'!I$36:J$47,2)</f>
        <v>1.3334183573547205</v>
      </c>
      <c r="P5658">
        <f t="shared" si="87"/>
        <v>16.591739941541714</v>
      </c>
    </row>
    <row r="5659" spans="1:16" x14ac:dyDescent="0.35">
      <c r="A5659">
        <v>8</v>
      </c>
      <c r="B5659">
        <v>23</v>
      </c>
      <c r="C5659">
        <v>10</v>
      </c>
      <c r="D5659">
        <v>378</v>
      </c>
      <c r="E5659">
        <v>341</v>
      </c>
      <c r="F5659">
        <v>29</v>
      </c>
      <c r="G5659">
        <v>0</v>
      </c>
      <c r="H5659">
        <v>0.14000000000000001</v>
      </c>
      <c r="I5659">
        <v>698.73299999999995</v>
      </c>
      <c r="J5659">
        <v>57.481999999999999</v>
      </c>
      <c r="K5659">
        <v>12945342.77</v>
      </c>
      <c r="L5659">
        <v>12387548.75</v>
      </c>
      <c r="M5659">
        <v>12387.54875</v>
      </c>
      <c r="N5659">
        <v>12.387548750000001</v>
      </c>
      <c r="O5659" s="16">
        <f>VLOOKUP(A5659,'LW  WY'!I$36:J$47,2)</f>
        <v>1.3334183573547205</v>
      </c>
      <c r="P5659">
        <f t="shared" si="87"/>
        <v>16.517784905876521</v>
      </c>
    </row>
    <row r="5660" spans="1:16" x14ac:dyDescent="0.35">
      <c r="A5660">
        <v>8</v>
      </c>
      <c r="B5660">
        <v>23</v>
      </c>
      <c r="C5660">
        <v>11</v>
      </c>
      <c r="D5660">
        <v>370</v>
      </c>
      <c r="E5660">
        <v>387</v>
      </c>
      <c r="F5660">
        <v>30</v>
      </c>
      <c r="G5660">
        <v>0</v>
      </c>
      <c r="H5660">
        <v>0.14000000000000001</v>
      </c>
      <c r="I5660">
        <v>726.72400000000005</v>
      </c>
      <c r="J5660">
        <v>59.56</v>
      </c>
      <c r="K5660">
        <v>13241028.199999999</v>
      </c>
      <c r="L5660">
        <v>12672756.869999999</v>
      </c>
      <c r="M5660">
        <v>12672.756869999999</v>
      </c>
      <c r="N5660">
        <v>12.672756870000001</v>
      </c>
      <c r="O5660" s="16">
        <f>VLOOKUP(A5660,'LW  WY'!I$36:J$47,2)</f>
        <v>1.3334183573547205</v>
      </c>
      <c r="P5660">
        <f t="shared" si="87"/>
        <v>16.89808664875115</v>
      </c>
    </row>
    <row r="5661" spans="1:16" x14ac:dyDescent="0.35">
      <c r="A5661">
        <v>8</v>
      </c>
      <c r="B5661">
        <v>23</v>
      </c>
      <c r="C5661">
        <v>12</v>
      </c>
      <c r="D5661">
        <v>429</v>
      </c>
      <c r="E5661">
        <v>377</v>
      </c>
      <c r="F5661">
        <v>31</v>
      </c>
      <c r="G5661">
        <v>0</v>
      </c>
      <c r="H5661">
        <v>0.14000000000000001</v>
      </c>
      <c r="I5661">
        <v>761.68899999999996</v>
      </c>
      <c r="J5661">
        <v>61.942</v>
      </c>
      <c r="K5661">
        <v>13669986.1</v>
      </c>
      <c r="L5661">
        <v>13086515.08</v>
      </c>
      <c r="M5661">
        <v>13086.515079999999</v>
      </c>
      <c r="N5661">
        <v>13.08651508</v>
      </c>
      <c r="O5661" s="16">
        <f>VLOOKUP(A5661,'LW  WY'!I$36:J$47,2)</f>
        <v>1.3334183573547205</v>
      </c>
      <c r="P5661">
        <f t="shared" si="87"/>
        <v>17.449799441471377</v>
      </c>
    </row>
    <row r="5662" spans="1:16" x14ac:dyDescent="0.35">
      <c r="A5662">
        <v>8</v>
      </c>
      <c r="B5662">
        <v>23</v>
      </c>
      <c r="C5662">
        <v>13</v>
      </c>
      <c r="D5662">
        <v>732</v>
      </c>
      <c r="E5662">
        <v>205</v>
      </c>
      <c r="F5662">
        <v>31</v>
      </c>
      <c r="G5662">
        <v>0</v>
      </c>
      <c r="H5662">
        <v>0.14000000000000001</v>
      </c>
      <c r="I5662">
        <v>878.95799999999997</v>
      </c>
      <c r="J5662">
        <v>66.828000000000003</v>
      </c>
      <c r="K5662">
        <v>15614814.17</v>
      </c>
      <c r="L5662">
        <v>14962430.16</v>
      </c>
      <c r="M5662">
        <v>14962.43016</v>
      </c>
      <c r="N5662">
        <v>14.96243016</v>
      </c>
      <c r="O5662" s="16">
        <f>VLOOKUP(A5662,'LW  WY'!I$36:J$47,2)</f>
        <v>1.3334183573547205</v>
      </c>
      <c r="P5662">
        <f t="shared" si="87"/>
        <v>19.951179045981927</v>
      </c>
    </row>
    <row r="5663" spans="1:16" x14ac:dyDescent="0.35">
      <c r="A5663">
        <v>8</v>
      </c>
      <c r="B5663">
        <v>23</v>
      </c>
      <c r="C5663">
        <v>14</v>
      </c>
      <c r="D5663">
        <v>283</v>
      </c>
      <c r="E5663">
        <v>373</v>
      </c>
      <c r="F5663">
        <v>31</v>
      </c>
      <c r="G5663">
        <v>0</v>
      </c>
      <c r="H5663">
        <v>0.14000000000000001</v>
      </c>
      <c r="I5663">
        <v>641.40599999999995</v>
      </c>
      <c r="J5663">
        <v>57.125</v>
      </c>
      <c r="K5663">
        <v>11861914.310000001</v>
      </c>
      <c r="L5663">
        <v>11342510.460000001</v>
      </c>
      <c r="M5663">
        <v>11342.51046</v>
      </c>
      <c r="N5663">
        <v>11.34251046</v>
      </c>
      <c r="O5663" s="16">
        <f>VLOOKUP(A5663,'LW  WY'!I$36:J$47,2)</f>
        <v>1.3334183573547205</v>
      </c>
      <c r="P5663">
        <f t="shared" si="87"/>
        <v>15.124311665851934</v>
      </c>
    </row>
    <row r="5664" spans="1:16" x14ac:dyDescent="0.35">
      <c r="A5664">
        <v>8</v>
      </c>
      <c r="B5664">
        <v>23</v>
      </c>
      <c r="C5664">
        <v>15</v>
      </c>
      <c r="D5664">
        <v>670</v>
      </c>
      <c r="E5664">
        <v>168</v>
      </c>
      <c r="F5664">
        <v>30</v>
      </c>
      <c r="G5664">
        <v>0</v>
      </c>
      <c r="H5664">
        <v>0.14000000000000001</v>
      </c>
      <c r="I5664">
        <v>847.91200000000003</v>
      </c>
      <c r="J5664">
        <v>64.691000000000003</v>
      </c>
      <c r="K5664">
        <v>15418851.310000001</v>
      </c>
      <c r="L5664">
        <v>14773411.039999999</v>
      </c>
      <c r="M5664">
        <v>14773.411040000001</v>
      </c>
      <c r="N5664">
        <v>14.773411039999999</v>
      </c>
      <c r="O5664" s="16">
        <f>VLOOKUP(A5664,'LW  WY'!I$36:J$47,2)</f>
        <v>1.3334183573547205</v>
      </c>
      <c r="P5664">
        <f t="shared" si="87"/>
        <v>19.699137481482893</v>
      </c>
    </row>
    <row r="5665" spans="1:16" x14ac:dyDescent="0.35">
      <c r="A5665">
        <v>8</v>
      </c>
      <c r="B5665">
        <v>23</v>
      </c>
      <c r="C5665">
        <v>16</v>
      </c>
      <c r="D5665">
        <v>578</v>
      </c>
      <c r="E5665">
        <v>145</v>
      </c>
      <c r="F5665">
        <v>29</v>
      </c>
      <c r="G5665">
        <v>0</v>
      </c>
      <c r="H5665">
        <v>0.14000000000000001</v>
      </c>
      <c r="I5665">
        <v>747.85599999999999</v>
      </c>
      <c r="J5665">
        <v>59.691000000000003</v>
      </c>
      <c r="K5665">
        <v>14069351</v>
      </c>
      <c r="L5665">
        <v>13471728.890000001</v>
      </c>
      <c r="M5665">
        <v>13471.72889</v>
      </c>
      <c r="N5665">
        <v>13.47172889</v>
      </c>
      <c r="O5665" s="16">
        <f>VLOOKUP(A5665,'LW  WY'!I$36:J$47,2)</f>
        <v>1.3334183573547205</v>
      </c>
      <c r="P5665">
        <f t="shared" si="87"/>
        <v>17.96345060723193</v>
      </c>
    </row>
    <row r="5666" spans="1:16" x14ac:dyDescent="0.35">
      <c r="A5666">
        <v>8</v>
      </c>
      <c r="B5666">
        <v>23</v>
      </c>
      <c r="C5666">
        <v>17</v>
      </c>
      <c r="D5666">
        <v>18</v>
      </c>
      <c r="E5666">
        <v>116</v>
      </c>
      <c r="F5666">
        <v>27</v>
      </c>
      <c r="G5666">
        <v>0</v>
      </c>
      <c r="H5666">
        <v>0.14000000000000001</v>
      </c>
      <c r="I5666">
        <v>114.488</v>
      </c>
      <c r="J5666">
        <v>31.696000000000002</v>
      </c>
      <c r="K5666">
        <v>2301383.4500000002</v>
      </c>
      <c r="L5666">
        <v>2120747.2200000002</v>
      </c>
      <c r="M5666">
        <v>2120.7472200000002</v>
      </c>
      <c r="N5666">
        <v>2.1207472200000002</v>
      </c>
      <c r="O5666" s="16">
        <f>VLOOKUP(A5666,'LW  WY'!I$36:J$47,2)</f>
        <v>1.3334183573547205</v>
      </c>
      <c r="P5666">
        <f t="shared" ref="P5666:P5729" si="88">N5666*O5666</f>
        <v>2.8278432744569901</v>
      </c>
    </row>
    <row r="5667" spans="1:16" x14ac:dyDescent="0.35">
      <c r="A5667">
        <v>8</v>
      </c>
      <c r="B5667">
        <v>23</v>
      </c>
      <c r="C5667">
        <v>18</v>
      </c>
      <c r="D5667">
        <v>0</v>
      </c>
      <c r="E5667">
        <v>31</v>
      </c>
      <c r="F5667">
        <v>24</v>
      </c>
      <c r="G5667">
        <v>0</v>
      </c>
      <c r="H5667">
        <v>0.14000000000000001</v>
      </c>
      <c r="I5667">
        <v>23.169</v>
      </c>
      <c r="J5667">
        <v>24.94</v>
      </c>
      <c r="K5667">
        <v>427068.97700000001</v>
      </c>
      <c r="L5667">
        <v>312847.16100000002</v>
      </c>
      <c r="M5667">
        <v>312.84716100000003</v>
      </c>
      <c r="N5667">
        <v>0.31284716099999998</v>
      </c>
      <c r="O5667" s="16">
        <f>VLOOKUP(A5667,'LW  WY'!I$36:J$47,2)</f>
        <v>1.3334183573547205</v>
      </c>
      <c r="P5667">
        <f t="shared" si="88"/>
        <v>0.41715614752370778</v>
      </c>
    </row>
    <row r="5668" spans="1:16" x14ac:dyDescent="0.35">
      <c r="A5668">
        <v>8</v>
      </c>
      <c r="B5668">
        <v>23</v>
      </c>
      <c r="C5668">
        <v>19</v>
      </c>
      <c r="D5668">
        <v>0</v>
      </c>
      <c r="E5668">
        <v>0</v>
      </c>
      <c r="F5668">
        <v>22</v>
      </c>
      <c r="G5668">
        <v>0</v>
      </c>
      <c r="H5668">
        <v>0.14000000000000001</v>
      </c>
      <c r="I5668">
        <v>0</v>
      </c>
      <c r="J5668">
        <v>22</v>
      </c>
      <c r="K5668">
        <v>0</v>
      </c>
      <c r="L5668">
        <v>0</v>
      </c>
      <c r="M5668">
        <v>0</v>
      </c>
      <c r="N5668">
        <v>0</v>
      </c>
      <c r="O5668" s="16">
        <f>VLOOKUP(A5668,'LW  WY'!I$36:J$47,2)</f>
        <v>1.3334183573547205</v>
      </c>
      <c r="P5668">
        <f t="shared" si="88"/>
        <v>0</v>
      </c>
    </row>
    <row r="5669" spans="1:16" x14ac:dyDescent="0.35">
      <c r="A5669">
        <v>8</v>
      </c>
      <c r="B5669">
        <v>23</v>
      </c>
      <c r="C5669">
        <v>20</v>
      </c>
      <c r="D5669">
        <v>0</v>
      </c>
      <c r="E5669">
        <v>0</v>
      </c>
      <c r="F5669">
        <v>22</v>
      </c>
      <c r="G5669">
        <v>0</v>
      </c>
      <c r="H5669">
        <v>0.14000000000000001</v>
      </c>
      <c r="I5669">
        <v>0</v>
      </c>
      <c r="J5669">
        <v>22</v>
      </c>
      <c r="K5669">
        <v>0</v>
      </c>
      <c r="L5669">
        <v>0</v>
      </c>
      <c r="M5669">
        <v>0</v>
      </c>
      <c r="N5669">
        <v>0</v>
      </c>
      <c r="O5669" s="16">
        <f>VLOOKUP(A5669,'LW  WY'!I$36:J$47,2)</f>
        <v>1.3334183573547205</v>
      </c>
      <c r="P5669">
        <f t="shared" si="88"/>
        <v>0</v>
      </c>
    </row>
    <row r="5670" spans="1:16" x14ac:dyDescent="0.35">
      <c r="A5670">
        <v>8</v>
      </c>
      <c r="B5670">
        <v>23</v>
      </c>
      <c r="C5670">
        <v>21</v>
      </c>
      <c r="D5670">
        <v>0</v>
      </c>
      <c r="E5670">
        <v>0</v>
      </c>
      <c r="F5670">
        <v>21</v>
      </c>
      <c r="G5670">
        <v>0</v>
      </c>
      <c r="H5670">
        <v>0.14000000000000001</v>
      </c>
      <c r="I5670">
        <v>0</v>
      </c>
      <c r="J5670">
        <v>21</v>
      </c>
      <c r="K5670">
        <v>0</v>
      </c>
      <c r="L5670">
        <v>0</v>
      </c>
      <c r="M5670">
        <v>0</v>
      </c>
      <c r="N5670">
        <v>0</v>
      </c>
      <c r="O5670" s="16">
        <f>VLOOKUP(A5670,'LW  WY'!I$36:J$47,2)</f>
        <v>1.3334183573547205</v>
      </c>
      <c r="P5670">
        <f t="shared" si="88"/>
        <v>0</v>
      </c>
    </row>
    <row r="5671" spans="1:16" x14ac:dyDescent="0.35">
      <c r="A5671">
        <v>8</v>
      </c>
      <c r="B5671">
        <v>23</v>
      </c>
      <c r="C5671">
        <v>22</v>
      </c>
      <c r="D5671">
        <v>0</v>
      </c>
      <c r="E5671">
        <v>0</v>
      </c>
      <c r="F5671">
        <v>21</v>
      </c>
      <c r="G5671">
        <v>0</v>
      </c>
      <c r="H5671">
        <v>0.14000000000000001</v>
      </c>
      <c r="I5671">
        <v>0</v>
      </c>
      <c r="J5671">
        <v>21</v>
      </c>
      <c r="K5671">
        <v>0</v>
      </c>
      <c r="L5671">
        <v>0</v>
      </c>
      <c r="M5671">
        <v>0</v>
      </c>
      <c r="N5671">
        <v>0</v>
      </c>
      <c r="O5671" s="16">
        <f>VLOOKUP(A5671,'LW  WY'!I$36:J$47,2)</f>
        <v>1.3334183573547205</v>
      </c>
      <c r="P5671">
        <f t="shared" si="88"/>
        <v>0</v>
      </c>
    </row>
    <row r="5672" spans="1:16" x14ac:dyDescent="0.35">
      <c r="A5672">
        <v>8</v>
      </c>
      <c r="B5672">
        <v>23</v>
      </c>
      <c r="C5672">
        <v>23</v>
      </c>
      <c r="D5672">
        <v>0</v>
      </c>
      <c r="E5672">
        <v>0</v>
      </c>
      <c r="F5672">
        <v>20</v>
      </c>
      <c r="G5672">
        <v>0</v>
      </c>
      <c r="H5672">
        <v>0.14000000000000001</v>
      </c>
      <c r="I5672">
        <v>0</v>
      </c>
      <c r="J5672">
        <v>20</v>
      </c>
      <c r="K5672">
        <v>0</v>
      </c>
      <c r="L5672">
        <v>0</v>
      </c>
      <c r="M5672">
        <v>0</v>
      </c>
      <c r="N5672">
        <v>0</v>
      </c>
      <c r="O5672" s="16">
        <f>VLOOKUP(A5672,'LW  WY'!I$36:J$47,2)</f>
        <v>1.3334183573547205</v>
      </c>
      <c r="P5672">
        <f t="shared" si="88"/>
        <v>0</v>
      </c>
    </row>
    <row r="5673" spans="1:16" x14ac:dyDescent="0.35">
      <c r="A5673">
        <v>8</v>
      </c>
      <c r="B5673">
        <v>24</v>
      </c>
      <c r="C5673">
        <v>0</v>
      </c>
      <c r="D5673">
        <v>0</v>
      </c>
      <c r="E5673">
        <v>0</v>
      </c>
      <c r="F5673">
        <v>20</v>
      </c>
      <c r="G5673">
        <v>0</v>
      </c>
      <c r="H5673">
        <v>0.14000000000000001</v>
      </c>
      <c r="I5673">
        <v>0</v>
      </c>
      <c r="J5673">
        <v>20</v>
      </c>
      <c r="K5673">
        <v>0</v>
      </c>
      <c r="L5673">
        <v>0</v>
      </c>
      <c r="M5673">
        <v>0</v>
      </c>
      <c r="N5673">
        <v>0</v>
      </c>
      <c r="O5673" s="16">
        <f>VLOOKUP(A5673,'LW  WY'!I$36:J$47,2)</f>
        <v>1.3334183573547205</v>
      </c>
      <c r="P5673">
        <f t="shared" si="88"/>
        <v>0</v>
      </c>
    </row>
    <row r="5674" spans="1:16" x14ac:dyDescent="0.35">
      <c r="A5674">
        <v>8</v>
      </c>
      <c r="B5674">
        <v>24</v>
      </c>
      <c r="C5674">
        <v>1</v>
      </c>
      <c r="D5674">
        <v>0</v>
      </c>
      <c r="E5674">
        <v>0</v>
      </c>
      <c r="F5674">
        <v>19</v>
      </c>
      <c r="G5674">
        <v>0</v>
      </c>
      <c r="H5674">
        <v>0.14000000000000001</v>
      </c>
      <c r="I5674">
        <v>0</v>
      </c>
      <c r="J5674">
        <v>19</v>
      </c>
      <c r="K5674">
        <v>0</v>
      </c>
      <c r="L5674">
        <v>0</v>
      </c>
      <c r="M5674">
        <v>0</v>
      </c>
      <c r="N5674">
        <v>0</v>
      </c>
      <c r="O5674" s="16">
        <f>VLOOKUP(A5674,'LW  WY'!I$36:J$47,2)</f>
        <v>1.3334183573547205</v>
      </c>
      <c r="P5674">
        <f t="shared" si="88"/>
        <v>0</v>
      </c>
    </row>
    <row r="5675" spans="1:16" x14ac:dyDescent="0.35">
      <c r="A5675">
        <v>8</v>
      </c>
      <c r="B5675">
        <v>24</v>
      </c>
      <c r="C5675">
        <v>2</v>
      </c>
      <c r="D5675">
        <v>0</v>
      </c>
      <c r="E5675">
        <v>0</v>
      </c>
      <c r="F5675">
        <v>19</v>
      </c>
      <c r="G5675">
        <v>0</v>
      </c>
      <c r="H5675">
        <v>0.14000000000000001</v>
      </c>
      <c r="I5675">
        <v>0</v>
      </c>
      <c r="J5675">
        <v>19</v>
      </c>
      <c r="K5675">
        <v>0</v>
      </c>
      <c r="L5675">
        <v>0</v>
      </c>
      <c r="M5675">
        <v>0</v>
      </c>
      <c r="N5675">
        <v>0</v>
      </c>
      <c r="O5675" s="16">
        <f>VLOOKUP(A5675,'LW  WY'!I$36:J$47,2)</f>
        <v>1.3334183573547205</v>
      </c>
      <c r="P5675">
        <f t="shared" si="88"/>
        <v>0</v>
      </c>
    </row>
    <row r="5676" spans="1:16" x14ac:dyDescent="0.35">
      <c r="A5676">
        <v>8</v>
      </c>
      <c r="B5676">
        <v>24</v>
      </c>
      <c r="C5676">
        <v>3</v>
      </c>
      <c r="D5676">
        <v>0</v>
      </c>
      <c r="E5676">
        <v>0</v>
      </c>
      <c r="F5676">
        <v>19</v>
      </c>
      <c r="G5676">
        <v>0</v>
      </c>
      <c r="H5676">
        <v>0.14000000000000001</v>
      </c>
      <c r="I5676">
        <v>0</v>
      </c>
      <c r="J5676">
        <v>19</v>
      </c>
      <c r="K5676">
        <v>0</v>
      </c>
      <c r="L5676">
        <v>0</v>
      </c>
      <c r="M5676">
        <v>0</v>
      </c>
      <c r="N5676">
        <v>0</v>
      </c>
      <c r="O5676" s="16">
        <f>VLOOKUP(A5676,'LW  WY'!I$36:J$47,2)</f>
        <v>1.3334183573547205</v>
      </c>
      <c r="P5676">
        <f t="shared" si="88"/>
        <v>0</v>
      </c>
    </row>
    <row r="5677" spans="1:16" x14ac:dyDescent="0.35">
      <c r="A5677">
        <v>8</v>
      </c>
      <c r="B5677">
        <v>24</v>
      </c>
      <c r="C5677">
        <v>4</v>
      </c>
      <c r="D5677">
        <v>0</v>
      </c>
      <c r="E5677">
        <v>0</v>
      </c>
      <c r="F5677">
        <v>18</v>
      </c>
      <c r="G5677">
        <v>0</v>
      </c>
      <c r="H5677">
        <v>0.14000000000000001</v>
      </c>
      <c r="I5677">
        <v>0</v>
      </c>
      <c r="J5677">
        <v>18</v>
      </c>
      <c r="K5677">
        <v>0</v>
      </c>
      <c r="L5677">
        <v>0</v>
      </c>
      <c r="M5677">
        <v>0</v>
      </c>
      <c r="N5677">
        <v>0</v>
      </c>
      <c r="O5677" s="16">
        <f>VLOOKUP(A5677,'LW  WY'!I$36:J$47,2)</f>
        <v>1.3334183573547205</v>
      </c>
      <c r="P5677">
        <f t="shared" si="88"/>
        <v>0</v>
      </c>
    </row>
    <row r="5678" spans="1:16" x14ac:dyDescent="0.35">
      <c r="A5678">
        <v>8</v>
      </c>
      <c r="B5678">
        <v>24</v>
      </c>
      <c r="C5678">
        <v>5</v>
      </c>
      <c r="D5678">
        <v>0</v>
      </c>
      <c r="E5678">
        <v>0</v>
      </c>
      <c r="F5678">
        <v>18</v>
      </c>
      <c r="G5678">
        <v>0</v>
      </c>
      <c r="H5678">
        <v>0.14000000000000001</v>
      </c>
      <c r="I5678">
        <v>0</v>
      </c>
      <c r="J5678">
        <v>18</v>
      </c>
      <c r="K5678">
        <v>0</v>
      </c>
      <c r="L5678">
        <v>0</v>
      </c>
      <c r="M5678">
        <v>0</v>
      </c>
      <c r="N5678">
        <v>0</v>
      </c>
      <c r="O5678" s="16">
        <f>VLOOKUP(A5678,'LW  WY'!I$36:J$47,2)</f>
        <v>1.3334183573547205</v>
      </c>
      <c r="P5678">
        <f t="shared" si="88"/>
        <v>0</v>
      </c>
    </row>
    <row r="5679" spans="1:16" x14ac:dyDescent="0.35">
      <c r="A5679">
        <v>8</v>
      </c>
      <c r="B5679">
        <v>24</v>
      </c>
      <c r="C5679">
        <v>6</v>
      </c>
      <c r="D5679">
        <v>70</v>
      </c>
      <c r="E5679">
        <v>41</v>
      </c>
      <c r="F5679">
        <v>19</v>
      </c>
      <c r="G5679">
        <v>0</v>
      </c>
      <c r="H5679">
        <v>0.14000000000000001</v>
      </c>
      <c r="I5679">
        <v>82.043000000000006</v>
      </c>
      <c r="J5679">
        <v>22.315000000000001</v>
      </c>
      <c r="K5679">
        <v>1601309.665</v>
      </c>
      <c r="L5679">
        <v>1445479.8330000001</v>
      </c>
      <c r="M5679">
        <v>1445.4798330000001</v>
      </c>
      <c r="N5679">
        <v>1.445479833</v>
      </c>
      <c r="O5679" s="16">
        <f>VLOOKUP(A5679,'LW  WY'!I$36:J$47,2)</f>
        <v>1.3334183573547205</v>
      </c>
      <c r="P5679">
        <f t="shared" si="88"/>
        <v>1.9274293445082358</v>
      </c>
    </row>
    <row r="5680" spans="1:16" x14ac:dyDescent="0.35">
      <c r="A5680">
        <v>8</v>
      </c>
      <c r="B5680">
        <v>24</v>
      </c>
      <c r="C5680">
        <v>7</v>
      </c>
      <c r="D5680">
        <v>0</v>
      </c>
      <c r="E5680">
        <v>89</v>
      </c>
      <c r="F5680">
        <v>20</v>
      </c>
      <c r="G5680">
        <v>0</v>
      </c>
      <c r="H5680">
        <v>0.14000000000000001</v>
      </c>
      <c r="I5680">
        <v>71.95</v>
      </c>
      <c r="J5680">
        <v>22.949000000000002</v>
      </c>
      <c r="K5680">
        <v>1468866.426</v>
      </c>
      <c r="L5680">
        <v>1317729.585</v>
      </c>
      <c r="M5680">
        <v>1317.729585</v>
      </c>
      <c r="N5680">
        <v>1.3177295849999999</v>
      </c>
      <c r="O5680" s="16">
        <f>VLOOKUP(A5680,'LW  WY'!I$36:J$47,2)</f>
        <v>1.3334183573547205</v>
      </c>
      <c r="P5680">
        <f t="shared" si="88"/>
        <v>1.7570848186684174</v>
      </c>
    </row>
    <row r="5681" spans="1:16" x14ac:dyDescent="0.35">
      <c r="A5681">
        <v>8</v>
      </c>
      <c r="B5681">
        <v>24</v>
      </c>
      <c r="C5681">
        <v>8</v>
      </c>
      <c r="D5681">
        <v>9</v>
      </c>
      <c r="E5681">
        <v>166</v>
      </c>
      <c r="F5681">
        <v>22</v>
      </c>
      <c r="G5681">
        <v>0</v>
      </c>
      <c r="H5681">
        <v>0.14000000000000001</v>
      </c>
      <c r="I5681">
        <v>143.77000000000001</v>
      </c>
      <c r="J5681">
        <v>27.878</v>
      </c>
      <c r="K5681">
        <v>2927576.8450000002</v>
      </c>
      <c r="L5681">
        <v>2724752.0929999999</v>
      </c>
      <c r="M5681">
        <v>2724.7520930000001</v>
      </c>
      <c r="N5681">
        <v>2.7247520930000002</v>
      </c>
      <c r="O5681" s="16">
        <f>VLOOKUP(A5681,'LW  WY'!I$36:J$47,2)</f>
        <v>1.3334183573547205</v>
      </c>
      <c r="P5681">
        <f t="shared" si="88"/>
        <v>3.6332344600468969</v>
      </c>
    </row>
    <row r="5682" spans="1:16" x14ac:dyDescent="0.35">
      <c r="A5682">
        <v>8</v>
      </c>
      <c r="B5682">
        <v>24</v>
      </c>
      <c r="C5682">
        <v>9</v>
      </c>
      <c r="D5682">
        <v>193</v>
      </c>
      <c r="E5682">
        <v>306</v>
      </c>
      <c r="F5682">
        <v>24</v>
      </c>
      <c r="G5682">
        <v>0</v>
      </c>
      <c r="H5682">
        <v>0.14000000000000001</v>
      </c>
      <c r="I5682">
        <v>481.738</v>
      </c>
      <c r="J5682">
        <v>43.67</v>
      </c>
      <c r="K5682">
        <v>9483771.6050000004</v>
      </c>
      <c r="L5682">
        <v>9048634.8059999999</v>
      </c>
      <c r="M5682">
        <v>9048.634806</v>
      </c>
      <c r="N5682">
        <v>9.0486348060000008</v>
      </c>
      <c r="O5682" s="16">
        <f>VLOOKUP(A5682,'LW  WY'!I$36:J$47,2)</f>
        <v>1.3334183573547205</v>
      </c>
      <c r="P5682">
        <f t="shared" si="88"/>
        <v>12.065615759319272</v>
      </c>
    </row>
    <row r="5683" spans="1:16" x14ac:dyDescent="0.35">
      <c r="A5683">
        <v>8</v>
      </c>
      <c r="B5683">
        <v>24</v>
      </c>
      <c r="C5683">
        <v>10</v>
      </c>
      <c r="D5683">
        <v>147</v>
      </c>
      <c r="E5683">
        <v>383</v>
      </c>
      <c r="F5683">
        <v>26</v>
      </c>
      <c r="G5683">
        <v>0</v>
      </c>
      <c r="H5683">
        <v>0.14000000000000001</v>
      </c>
      <c r="I5683">
        <v>511.12200000000001</v>
      </c>
      <c r="J5683">
        <v>46.804000000000002</v>
      </c>
      <c r="K5683">
        <v>9826159.9780000001</v>
      </c>
      <c r="L5683">
        <v>9378890.9979999997</v>
      </c>
      <c r="M5683">
        <v>9378.8909980000008</v>
      </c>
      <c r="N5683">
        <v>9.3788909979999993</v>
      </c>
      <c r="O5683" s="16">
        <f>VLOOKUP(A5683,'LW  WY'!I$36:J$47,2)</f>
        <v>1.3334183573547205</v>
      </c>
      <c r="P5683">
        <f t="shared" si="88"/>
        <v>12.505985428362134</v>
      </c>
    </row>
    <row r="5684" spans="1:16" x14ac:dyDescent="0.35">
      <c r="A5684">
        <v>8</v>
      </c>
      <c r="B5684">
        <v>24</v>
      </c>
      <c r="C5684">
        <v>11</v>
      </c>
      <c r="D5684">
        <v>140</v>
      </c>
      <c r="E5684">
        <v>432</v>
      </c>
      <c r="F5684">
        <v>27</v>
      </c>
      <c r="G5684">
        <v>0</v>
      </c>
      <c r="H5684">
        <v>0.14000000000000001</v>
      </c>
      <c r="I5684">
        <v>556.78200000000004</v>
      </c>
      <c r="J5684">
        <v>49.606999999999999</v>
      </c>
      <c r="K5684">
        <v>10499127.15</v>
      </c>
      <c r="L5684">
        <v>10028012.26</v>
      </c>
      <c r="M5684">
        <v>10028.01226</v>
      </c>
      <c r="N5684">
        <v>10.028012260000001</v>
      </c>
      <c r="O5684" s="16">
        <f>VLOOKUP(A5684,'LW  WY'!I$36:J$47,2)</f>
        <v>1.3334183573547205</v>
      </c>
      <c r="P5684">
        <f t="shared" si="88"/>
        <v>13.371535635262198</v>
      </c>
    </row>
    <row r="5685" spans="1:16" x14ac:dyDescent="0.35">
      <c r="A5685">
        <v>8</v>
      </c>
      <c r="B5685">
        <v>24</v>
      </c>
      <c r="C5685">
        <v>12</v>
      </c>
      <c r="D5685">
        <v>818</v>
      </c>
      <c r="E5685">
        <v>170</v>
      </c>
      <c r="F5685">
        <v>28</v>
      </c>
      <c r="G5685">
        <v>0</v>
      </c>
      <c r="H5685">
        <v>0.14000000000000001</v>
      </c>
      <c r="I5685">
        <v>900.93299999999999</v>
      </c>
      <c r="J5685">
        <v>64.712000000000003</v>
      </c>
      <c r="K5685">
        <v>16138093.24</v>
      </c>
      <c r="L5685">
        <v>15467167.369999999</v>
      </c>
      <c r="M5685">
        <v>15467.167369999999</v>
      </c>
      <c r="N5685">
        <v>15.46716737</v>
      </c>
      <c r="O5685" s="16">
        <f>VLOOKUP(A5685,'LW  WY'!I$36:J$47,2)</f>
        <v>1.3334183573547205</v>
      </c>
      <c r="P5685">
        <f t="shared" si="88"/>
        <v>20.624204907435931</v>
      </c>
    </row>
    <row r="5686" spans="1:16" x14ac:dyDescent="0.35">
      <c r="A5686">
        <v>8</v>
      </c>
      <c r="B5686">
        <v>24</v>
      </c>
      <c r="C5686">
        <v>13</v>
      </c>
      <c r="D5686">
        <v>815</v>
      </c>
      <c r="E5686">
        <v>165</v>
      </c>
      <c r="F5686">
        <v>29</v>
      </c>
      <c r="G5686">
        <v>0</v>
      </c>
      <c r="H5686">
        <v>0.14000000000000001</v>
      </c>
      <c r="I5686">
        <v>909.40599999999995</v>
      </c>
      <c r="J5686">
        <v>66.085999999999999</v>
      </c>
      <c r="K5686">
        <v>16232657.970000001</v>
      </c>
      <c r="L5686">
        <v>15558381.300000001</v>
      </c>
      <c r="M5686">
        <v>15558.381299999999</v>
      </c>
      <c r="N5686">
        <v>15.558381300000001</v>
      </c>
      <c r="O5686" s="16">
        <f>VLOOKUP(A5686,'LW  WY'!I$36:J$47,2)</f>
        <v>1.3334183573547205</v>
      </c>
      <c r="P5686">
        <f t="shared" si="88"/>
        <v>20.745831236144401</v>
      </c>
    </row>
    <row r="5687" spans="1:16" x14ac:dyDescent="0.35">
      <c r="A5687">
        <v>8</v>
      </c>
      <c r="B5687">
        <v>24</v>
      </c>
      <c r="C5687">
        <v>14</v>
      </c>
      <c r="D5687">
        <v>801</v>
      </c>
      <c r="E5687">
        <v>152</v>
      </c>
      <c r="F5687">
        <v>29</v>
      </c>
      <c r="G5687">
        <v>0</v>
      </c>
      <c r="H5687">
        <v>0.14000000000000001</v>
      </c>
      <c r="I5687">
        <v>914.38599999999997</v>
      </c>
      <c r="J5687">
        <v>66.343000000000004</v>
      </c>
      <c r="K5687">
        <v>16385644.43</v>
      </c>
      <c r="L5687">
        <v>15705946.84</v>
      </c>
      <c r="M5687">
        <v>15705.946840000001</v>
      </c>
      <c r="N5687">
        <v>15.705946839999999</v>
      </c>
      <c r="O5687" s="16">
        <f>VLOOKUP(A5687,'LW  WY'!I$36:J$47,2)</f>
        <v>1.3334183573547205</v>
      </c>
      <c r="P5687">
        <f t="shared" si="88"/>
        <v>20.942597836093363</v>
      </c>
    </row>
    <row r="5688" spans="1:16" x14ac:dyDescent="0.35">
      <c r="A5688">
        <v>8</v>
      </c>
      <c r="B5688">
        <v>24</v>
      </c>
      <c r="C5688">
        <v>15</v>
      </c>
      <c r="D5688">
        <v>758</v>
      </c>
      <c r="E5688">
        <v>137</v>
      </c>
      <c r="F5688">
        <v>29</v>
      </c>
      <c r="G5688">
        <v>0</v>
      </c>
      <c r="H5688">
        <v>0.14000000000000001</v>
      </c>
      <c r="I5688">
        <v>899.80100000000004</v>
      </c>
      <c r="J5688">
        <v>65.826999999999998</v>
      </c>
      <c r="K5688">
        <v>16292130.68</v>
      </c>
      <c r="L5688">
        <v>15615746.65</v>
      </c>
      <c r="M5688">
        <v>15615.746649999999</v>
      </c>
      <c r="N5688">
        <v>15.61574665</v>
      </c>
      <c r="O5688" s="16">
        <f>VLOOKUP(A5688,'LW  WY'!I$36:J$47,2)</f>
        <v>1.3334183573547205</v>
      </c>
      <c r="P5688">
        <f t="shared" si="88"/>
        <v>20.822323246910479</v>
      </c>
    </row>
    <row r="5689" spans="1:16" x14ac:dyDescent="0.35">
      <c r="A5689">
        <v>8</v>
      </c>
      <c r="B5689">
        <v>24</v>
      </c>
      <c r="C5689">
        <v>16</v>
      </c>
      <c r="D5689">
        <v>682</v>
      </c>
      <c r="E5689">
        <v>117</v>
      </c>
      <c r="F5689">
        <v>28</v>
      </c>
      <c r="G5689">
        <v>0</v>
      </c>
      <c r="H5689">
        <v>0.14000000000000001</v>
      </c>
      <c r="I5689">
        <v>817.51800000000003</v>
      </c>
      <c r="J5689">
        <v>61.564</v>
      </c>
      <c r="K5689">
        <v>15273414.93</v>
      </c>
      <c r="L5689">
        <v>14633128.050000001</v>
      </c>
      <c r="M5689">
        <v>14633.128049999999</v>
      </c>
      <c r="N5689">
        <v>14.63312805</v>
      </c>
      <c r="O5689" s="16">
        <f>VLOOKUP(A5689,'LW  WY'!I$36:J$47,2)</f>
        <v>1.3334183573547205</v>
      </c>
      <c r="P5689">
        <f t="shared" si="88"/>
        <v>19.512081567392283</v>
      </c>
    </row>
    <row r="5690" spans="1:16" x14ac:dyDescent="0.35">
      <c r="A5690">
        <v>8</v>
      </c>
      <c r="B5690">
        <v>24</v>
      </c>
      <c r="C5690">
        <v>17</v>
      </c>
      <c r="D5690">
        <v>542</v>
      </c>
      <c r="E5690">
        <v>88</v>
      </c>
      <c r="F5690">
        <v>26</v>
      </c>
      <c r="G5690">
        <v>0.1</v>
      </c>
      <c r="H5690">
        <v>0.14000000000000001</v>
      </c>
      <c r="I5690">
        <v>575.524</v>
      </c>
      <c r="J5690">
        <v>48.932000000000002</v>
      </c>
      <c r="K5690">
        <v>11465211.41</v>
      </c>
      <c r="L5690">
        <v>10959864.32</v>
      </c>
      <c r="M5690">
        <v>10959.864320000001</v>
      </c>
      <c r="N5690">
        <v>10.959864319999999</v>
      </c>
      <c r="O5690" s="16">
        <f>VLOOKUP(A5690,'LW  WY'!I$36:J$47,2)</f>
        <v>1.3334183573547205</v>
      </c>
      <c r="P5690">
        <f t="shared" si="88"/>
        <v>14.614084278405009</v>
      </c>
    </row>
    <row r="5691" spans="1:16" x14ac:dyDescent="0.35">
      <c r="A5691">
        <v>8</v>
      </c>
      <c r="B5691">
        <v>24</v>
      </c>
      <c r="C5691">
        <v>18</v>
      </c>
      <c r="D5691">
        <v>259</v>
      </c>
      <c r="E5691">
        <v>43</v>
      </c>
      <c r="F5691">
        <v>23</v>
      </c>
      <c r="G5691">
        <v>0.4</v>
      </c>
      <c r="H5691">
        <v>0.14000000000000001</v>
      </c>
      <c r="I5691">
        <v>171.69900000000001</v>
      </c>
      <c r="J5691">
        <v>29.145</v>
      </c>
      <c r="K5691">
        <v>3421126.9219999998</v>
      </c>
      <c r="L5691">
        <v>3200813.7289999998</v>
      </c>
      <c r="M5691">
        <v>3200.813729</v>
      </c>
      <c r="N5691">
        <v>3.2008137290000001</v>
      </c>
      <c r="O5691" s="16">
        <f>VLOOKUP(A5691,'LW  WY'!I$36:J$47,2)</f>
        <v>1.3334183573547205</v>
      </c>
      <c r="P5691">
        <f t="shared" si="88"/>
        <v>4.2680237847216178</v>
      </c>
    </row>
    <row r="5692" spans="1:16" x14ac:dyDescent="0.35">
      <c r="A5692">
        <v>8</v>
      </c>
      <c r="B5692">
        <v>24</v>
      </c>
      <c r="C5692">
        <v>19</v>
      </c>
      <c r="D5692">
        <v>0</v>
      </c>
      <c r="E5692">
        <v>0</v>
      </c>
      <c r="F5692">
        <v>21</v>
      </c>
      <c r="G5692">
        <v>0.6</v>
      </c>
      <c r="H5692">
        <v>0.14000000000000001</v>
      </c>
      <c r="I5692">
        <v>0</v>
      </c>
      <c r="J5692">
        <v>21</v>
      </c>
      <c r="K5692">
        <v>0</v>
      </c>
      <c r="L5692">
        <v>0</v>
      </c>
      <c r="M5692">
        <v>0</v>
      </c>
      <c r="N5692">
        <v>0</v>
      </c>
      <c r="O5692" s="16">
        <f>VLOOKUP(A5692,'LW  WY'!I$36:J$47,2)</f>
        <v>1.3334183573547205</v>
      </c>
      <c r="P5692">
        <f t="shared" si="88"/>
        <v>0</v>
      </c>
    </row>
    <row r="5693" spans="1:16" x14ac:dyDescent="0.35">
      <c r="A5693">
        <v>8</v>
      </c>
      <c r="B5693">
        <v>24</v>
      </c>
      <c r="C5693">
        <v>20</v>
      </c>
      <c r="D5693">
        <v>0</v>
      </c>
      <c r="E5693">
        <v>0</v>
      </c>
      <c r="F5693">
        <v>19</v>
      </c>
      <c r="G5693">
        <v>0.5</v>
      </c>
      <c r="H5693">
        <v>0.14000000000000001</v>
      </c>
      <c r="I5693">
        <v>0</v>
      </c>
      <c r="J5693">
        <v>19</v>
      </c>
      <c r="K5693">
        <v>0</v>
      </c>
      <c r="L5693">
        <v>0</v>
      </c>
      <c r="M5693">
        <v>0</v>
      </c>
      <c r="N5693">
        <v>0</v>
      </c>
      <c r="O5693" s="16">
        <f>VLOOKUP(A5693,'LW  WY'!I$36:J$47,2)</f>
        <v>1.3334183573547205</v>
      </c>
      <c r="P5693">
        <f t="shared" si="88"/>
        <v>0</v>
      </c>
    </row>
    <row r="5694" spans="1:16" x14ac:dyDescent="0.35">
      <c r="A5694">
        <v>8</v>
      </c>
      <c r="B5694">
        <v>24</v>
      </c>
      <c r="C5694">
        <v>21</v>
      </c>
      <c r="D5694">
        <v>0</v>
      </c>
      <c r="E5694">
        <v>0</v>
      </c>
      <c r="F5694">
        <v>19</v>
      </c>
      <c r="G5694">
        <v>0.5</v>
      </c>
      <c r="H5694">
        <v>0.14000000000000001</v>
      </c>
      <c r="I5694">
        <v>0</v>
      </c>
      <c r="J5694">
        <v>19</v>
      </c>
      <c r="K5694">
        <v>0</v>
      </c>
      <c r="L5694">
        <v>0</v>
      </c>
      <c r="M5694">
        <v>0</v>
      </c>
      <c r="N5694">
        <v>0</v>
      </c>
      <c r="O5694" s="16">
        <f>VLOOKUP(A5694,'LW  WY'!I$36:J$47,2)</f>
        <v>1.3334183573547205</v>
      </c>
      <c r="P5694">
        <f t="shared" si="88"/>
        <v>0</v>
      </c>
    </row>
    <row r="5695" spans="1:16" x14ac:dyDescent="0.35">
      <c r="A5695">
        <v>8</v>
      </c>
      <c r="B5695">
        <v>24</v>
      </c>
      <c r="C5695">
        <v>22</v>
      </c>
      <c r="D5695">
        <v>0</v>
      </c>
      <c r="E5695">
        <v>0</v>
      </c>
      <c r="F5695">
        <v>18</v>
      </c>
      <c r="G5695">
        <v>0.5</v>
      </c>
      <c r="H5695">
        <v>0.14000000000000001</v>
      </c>
      <c r="I5695">
        <v>0</v>
      </c>
      <c r="J5695">
        <v>18</v>
      </c>
      <c r="K5695">
        <v>0</v>
      </c>
      <c r="L5695">
        <v>0</v>
      </c>
      <c r="M5695">
        <v>0</v>
      </c>
      <c r="N5695">
        <v>0</v>
      </c>
      <c r="O5695" s="16">
        <f>VLOOKUP(A5695,'LW  WY'!I$36:J$47,2)</f>
        <v>1.3334183573547205</v>
      </c>
      <c r="P5695">
        <f t="shared" si="88"/>
        <v>0</v>
      </c>
    </row>
    <row r="5696" spans="1:16" x14ac:dyDescent="0.35">
      <c r="A5696">
        <v>8</v>
      </c>
      <c r="B5696">
        <v>24</v>
      </c>
      <c r="C5696">
        <v>23</v>
      </c>
      <c r="D5696">
        <v>0</v>
      </c>
      <c r="E5696">
        <v>0</v>
      </c>
      <c r="F5696">
        <v>17</v>
      </c>
      <c r="G5696">
        <v>0.4</v>
      </c>
      <c r="H5696">
        <v>0.14000000000000001</v>
      </c>
      <c r="I5696">
        <v>0</v>
      </c>
      <c r="J5696">
        <v>17</v>
      </c>
      <c r="K5696">
        <v>0</v>
      </c>
      <c r="L5696">
        <v>0</v>
      </c>
      <c r="M5696">
        <v>0</v>
      </c>
      <c r="N5696">
        <v>0</v>
      </c>
      <c r="O5696" s="16">
        <f>VLOOKUP(A5696,'LW  WY'!I$36:J$47,2)</f>
        <v>1.3334183573547205</v>
      </c>
      <c r="P5696">
        <f t="shared" si="88"/>
        <v>0</v>
      </c>
    </row>
    <row r="5697" spans="1:16" x14ac:dyDescent="0.35">
      <c r="A5697">
        <v>8</v>
      </c>
      <c r="B5697">
        <v>25</v>
      </c>
      <c r="C5697">
        <v>0</v>
      </c>
      <c r="D5697">
        <v>0</v>
      </c>
      <c r="E5697">
        <v>0</v>
      </c>
      <c r="F5697">
        <v>17</v>
      </c>
      <c r="G5697">
        <v>0.3</v>
      </c>
      <c r="H5697">
        <v>0.14000000000000001</v>
      </c>
      <c r="I5697">
        <v>0</v>
      </c>
      <c r="J5697">
        <v>17</v>
      </c>
      <c r="K5697">
        <v>0</v>
      </c>
      <c r="L5697">
        <v>0</v>
      </c>
      <c r="M5697">
        <v>0</v>
      </c>
      <c r="N5697">
        <v>0</v>
      </c>
      <c r="O5697" s="16">
        <f>VLOOKUP(A5697,'LW  WY'!I$36:J$47,2)</f>
        <v>1.3334183573547205</v>
      </c>
      <c r="P5697">
        <f t="shared" si="88"/>
        <v>0</v>
      </c>
    </row>
    <row r="5698" spans="1:16" x14ac:dyDescent="0.35">
      <c r="A5698">
        <v>8</v>
      </c>
      <c r="B5698">
        <v>25</v>
      </c>
      <c r="C5698">
        <v>1</v>
      </c>
      <c r="D5698">
        <v>0</v>
      </c>
      <c r="E5698">
        <v>0</v>
      </c>
      <c r="F5698">
        <v>17</v>
      </c>
      <c r="G5698">
        <v>0.2</v>
      </c>
      <c r="H5698">
        <v>0.14000000000000001</v>
      </c>
      <c r="I5698">
        <v>0</v>
      </c>
      <c r="J5698">
        <v>17</v>
      </c>
      <c r="K5698">
        <v>0</v>
      </c>
      <c r="L5698">
        <v>0</v>
      </c>
      <c r="M5698">
        <v>0</v>
      </c>
      <c r="N5698">
        <v>0</v>
      </c>
      <c r="O5698" s="16">
        <f>VLOOKUP(A5698,'LW  WY'!I$36:J$47,2)</f>
        <v>1.3334183573547205</v>
      </c>
      <c r="P5698">
        <f t="shared" si="88"/>
        <v>0</v>
      </c>
    </row>
    <row r="5699" spans="1:16" x14ac:dyDescent="0.35">
      <c r="A5699">
        <v>8</v>
      </c>
      <c r="B5699">
        <v>25</v>
      </c>
      <c r="C5699">
        <v>2</v>
      </c>
      <c r="D5699">
        <v>0</v>
      </c>
      <c r="E5699">
        <v>0</v>
      </c>
      <c r="F5699">
        <v>16</v>
      </c>
      <c r="G5699">
        <v>0.2</v>
      </c>
      <c r="H5699">
        <v>0.14000000000000001</v>
      </c>
      <c r="I5699">
        <v>0</v>
      </c>
      <c r="J5699">
        <v>16</v>
      </c>
      <c r="K5699">
        <v>0</v>
      </c>
      <c r="L5699">
        <v>0</v>
      </c>
      <c r="M5699">
        <v>0</v>
      </c>
      <c r="N5699">
        <v>0</v>
      </c>
      <c r="O5699" s="16">
        <f>VLOOKUP(A5699,'LW  WY'!I$36:J$47,2)</f>
        <v>1.3334183573547205</v>
      </c>
      <c r="P5699">
        <f t="shared" si="88"/>
        <v>0</v>
      </c>
    </row>
    <row r="5700" spans="1:16" x14ac:dyDescent="0.35">
      <c r="A5700">
        <v>8</v>
      </c>
      <c r="B5700">
        <v>25</v>
      </c>
      <c r="C5700">
        <v>3</v>
      </c>
      <c r="D5700">
        <v>0</v>
      </c>
      <c r="E5700">
        <v>0</v>
      </c>
      <c r="F5700">
        <v>16</v>
      </c>
      <c r="G5700">
        <v>0.1</v>
      </c>
      <c r="H5700">
        <v>0.14000000000000001</v>
      </c>
      <c r="I5700">
        <v>0</v>
      </c>
      <c r="J5700">
        <v>16</v>
      </c>
      <c r="K5700">
        <v>0</v>
      </c>
      <c r="L5700">
        <v>0</v>
      </c>
      <c r="M5700">
        <v>0</v>
      </c>
      <c r="N5700">
        <v>0</v>
      </c>
      <c r="O5700" s="16">
        <f>VLOOKUP(A5700,'LW  WY'!I$36:J$47,2)</f>
        <v>1.3334183573547205</v>
      </c>
      <c r="P5700">
        <f t="shared" si="88"/>
        <v>0</v>
      </c>
    </row>
    <row r="5701" spans="1:16" x14ac:dyDescent="0.35">
      <c r="A5701">
        <v>8</v>
      </c>
      <c r="B5701">
        <v>25</v>
      </c>
      <c r="C5701">
        <v>4</v>
      </c>
      <c r="D5701">
        <v>0</v>
      </c>
      <c r="E5701">
        <v>0</v>
      </c>
      <c r="F5701">
        <v>15</v>
      </c>
      <c r="G5701">
        <v>0.1</v>
      </c>
      <c r="H5701">
        <v>0.14000000000000001</v>
      </c>
      <c r="I5701">
        <v>0</v>
      </c>
      <c r="J5701">
        <v>15</v>
      </c>
      <c r="K5701">
        <v>0</v>
      </c>
      <c r="L5701">
        <v>0</v>
      </c>
      <c r="M5701">
        <v>0</v>
      </c>
      <c r="N5701">
        <v>0</v>
      </c>
      <c r="O5701" s="16">
        <f>VLOOKUP(A5701,'LW  WY'!I$36:J$47,2)</f>
        <v>1.3334183573547205</v>
      </c>
      <c r="P5701">
        <f t="shared" si="88"/>
        <v>0</v>
      </c>
    </row>
    <row r="5702" spans="1:16" x14ac:dyDescent="0.35">
      <c r="A5702">
        <v>8</v>
      </c>
      <c r="B5702">
        <v>25</v>
      </c>
      <c r="C5702">
        <v>5</v>
      </c>
      <c r="D5702">
        <v>0</v>
      </c>
      <c r="E5702">
        <v>0</v>
      </c>
      <c r="F5702">
        <v>16</v>
      </c>
      <c r="G5702">
        <v>0</v>
      </c>
      <c r="H5702">
        <v>0.14000000000000001</v>
      </c>
      <c r="I5702">
        <v>0</v>
      </c>
      <c r="J5702">
        <v>16</v>
      </c>
      <c r="K5702">
        <v>0</v>
      </c>
      <c r="L5702">
        <v>0</v>
      </c>
      <c r="M5702">
        <v>0</v>
      </c>
      <c r="N5702">
        <v>0</v>
      </c>
      <c r="O5702" s="16">
        <f>VLOOKUP(A5702,'LW  WY'!I$36:J$47,2)</f>
        <v>1.3334183573547205</v>
      </c>
      <c r="P5702">
        <f t="shared" si="88"/>
        <v>0</v>
      </c>
    </row>
    <row r="5703" spans="1:16" x14ac:dyDescent="0.35">
      <c r="A5703">
        <v>8</v>
      </c>
      <c r="B5703">
        <v>25</v>
      </c>
      <c r="C5703">
        <v>6</v>
      </c>
      <c r="D5703">
        <v>236</v>
      </c>
      <c r="E5703">
        <v>38</v>
      </c>
      <c r="F5703">
        <v>18</v>
      </c>
      <c r="G5703">
        <v>0</v>
      </c>
      <c r="H5703">
        <v>0.14000000000000001</v>
      </c>
      <c r="I5703">
        <v>151.40899999999999</v>
      </c>
      <c r="J5703">
        <v>24.117999999999999</v>
      </c>
      <c r="K5703">
        <v>3004804.2969999998</v>
      </c>
      <c r="L5703">
        <v>2799243.07</v>
      </c>
      <c r="M5703">
        <v>2799.24307</v>
      </c>
      <c r="N5703">
        <v>2.7992430700000002</v>
      </c>
      <c r="O5703" s="16">
        <f>VLOOKUP(A5703,'LW  WY'!I$36:J$47,2)</f>
        <v>1.3334183573547205</v>
      </c>
      <c r="P5703">
        <f t="shared" si="88"/>
        <v>3.7325620962359851</v>
      </c>
    </row>
    <row r="5704" spans="1:16" x14ac:dyDescent="0.35">
      <c r="A5704">
        <v>8</v>
      </c>
      <c r="B5704">
        <v>25</v>
      </c>
      <c r="C5704">
        <v>7</v>
      </c>
      <c r="D5704">
        <v>542</v>
      </c>
      <c r="E5704">
        <v>84</v>
      </c>
      <c r="F5704">
        <v>22</v>
      </c>
      <c r="G5704">
        <v>0</v>
      </c>
      <c r="H5704">
        <v>0.14000000000000001</v>
      </c>
      <c r="I5704">
        <v>552.12800000000004</v>
      </c>
      <c r="J5704">
        <v>44.732999999999997</v>
      </c>
      <c r="K5704">
        <v>11191352.449999999</v>
      </c>
      <c r="L5704">
        <v>10695709.27</v>
      </c>
      <c r="M5704">
        <v>10695.709269999999</v>
      </c>
      <c r="N5704">
        <v>10.69570927</v>
      </c>
      <c r="O5704" s="16">
        <f>VLOOKUP(A5704,'LW  WY'!I$36:J$47,2)</f>
        <v>1.3334183573547205</v>
      </c>
      <c r="P5704">
        <f t="shared" si="88"/>
        <v>14.261855085547056</v>
      </c>
    </row>
    <row r="5705" spans="1:16" x14ac:dyDescent="0.35">
      <c r="A5705">
        <v>8</v>
      </c>
      <c r="B5705">
        <v>25</v>
      </c>
      <c r="C5705">
        <v>8</v>
      </c>
      <c r="D5705">
        <v>694</v>
      </c>
      <c r="E5705">
        <v>110</v>
      </c>
      <c r="F5705">
        <v>25</v>
      </c>
      <c r="G5705">
        <v>0</v>
      </c>
      <c r="H5705">
        <v>0.14000000000000001</v>
      </c>
      <c r="I5705">
        <v>819.74800000000005</v>
      </c>
      <c r="J5705">
        <v>58.665999999999997</v>
      </c>
      <c r="K5705">
        <v>15530374.470000001</v>
      </c>
      <c r="L5705">
        <v>14880982.49</v>
      </c>
      <c r="M5705">
        <v>14880.98249</v>
      </c>
      <c r="N5705">
        <v>14.880982489999999</v>
      </c>
      <c r="O5705" s="16">
        <f>VLOOKUP(A5705,'LW  WY'!I$36:J$47,2)</f>
        <v>1.3334183573547205</v>
      </c>
      <c r="P5705">
        <f t="shared" si="88"/>
        <v>19.842575227640157</v>
      </c>
    </row>
    <row r="5706" spans="1:16" x14ac:dyDescent="0.35">
      <c r="A5706">
        <v>8</v>
      </c>
      <c r="B5706">
        <v>25</v>
      </c>
      <c r="C5706">
        <v>9</v>
      </c>
      <c r="D5706">
        <v>778</v>
      </c>
      <c r="E5706">
        <v>127</v>
      </c>
      <c r="F5706">
        <v>28</v>
      </c>
      <c r="G5706">
        <v>0</v>
      </c>
      <c r="H5706">
        <v>0.14000000000000001</v>
      </c>
      <c r="I5706">
        <v>903.89700000000005</v>
      </c>
      <c r="J5706">
        <v>65.006</v>
      </c>
      <c r="K5706">
        <v>16445341.77</v>
      </c>
      <c r="L5706">
        <v>15763528.859999999</v>
      </c>
      <c r="M5706">
        <v>15763.52886</v>
      </c>
      <c r="N5706">
        <v>15.763528859999999</v>
      </c>
      <c r="O5706" s="16">
        <f>VLOOKUP(A5706,'LW  WY'!I$36:J$47,2)</f>
        <v>1.3334183573547205</v>
      </c>
      <c r="P5706">
        <f t="shared" si="88"/>
        <v>21.019378758614927</v>
      </c>
    </row>
    <row r="5707" spans="1:16" x14ac:dyDescent="0.35">
      <c r="A5707">
        <v>8</v>
      </c>
      <c r="B5707">
        <v>25</v>
      </c>
      <c r="C5707">
        <v>10</v>
      </c>
      <c r="D5707">
        <v>829</v>
      </c>
      <c r="E5707">
        <v>136</v>
      </c>
      <c r="F5707">
        <v>30</v>
      </c>
      <c r="G5707">
        <v>0</v>
      </c>
      <c r="H5707">
        <v>0.14000000000000001</v>
      </c>
      <c r="I5707">
        <v>925.11599999999999</v>
      </c>
      <c r="J5707">
        <v>67.790999999999997</v>
      </c>
      <c r="K5707">
        <v>16482854.029999999</v>
      </c>
      <c r="L5707">
        <v>15799711.91</v>
      </c>
      <c r="M5707">
        <v>15799.71191</v>
      </c>
      <c r="N5707">
        <v>15.799711909999999</v>
      </c>
      <c r="O5707" s="16">
        <f>VLOOKUP(A5707,'LW  WY'!I$36:J$47,2)</f>
        <v>1.3334183573547205</v>
      </c>
      <c r="P5707">
        <f t="shared" si="88"/>
        <v>21.067625901710013</v>
      </c>
    </row>
    <row r="5708" spans="1:16" x14ac:dyDescent="0.35">
      <c r="A5708">
        <v>8</v>
      </c>
      <c r="B5708">
        <v>25</v>
      </c>
      <c r="C5708">
        <v>11</v>
      </c>
      <c r="D5708">
        <v>341</v>
      </c>
      <c r="E5708">
        <v>402</v>
      </c>
      <c r="F5708">
        <v>31</v>
      </c>
      <c r="G5708">
        <v>0</v>
      </c>
      <c r="H5708">
        <v>0.14000000000000001</v>
      </c>
      <c r="I5708">
        <v>713.53399999999999</v>
      </c>
      <c r="J5708">
        <v>60.018000000000001</v>
      </c>
      <c r="K5708">
        <v>12965778.02</v>
      </c>
      <c r="L5708">
        <v>12407259.890000001</v>
      </c>
      <c r="M5708">
        <v>12407.259889999999</v>
      </c>
      <c r="N5708">
        <v>12.407259890000001</v>
      </c>
      <c r="O5708" s="16">
        <f>VLOOKUP(A5708,'LW  WY'!I$36:J$47,2)</f>
        <v>1.3334183573547205</v>
      </c>
      <c r="P5708">
        <f t="shared" si="88"/>
        <v>16.54406810179691</v>
      </c>
    </row>
    <row r="5709" spans="1:16" x14ac:dyDescent="0.35">
      <c r="A5709">
        <v>8</v>
      </c>
      <c r="B5709">
        <v>25</v>
      </c>
      <c r="C5709">
        <v>12</v>
      </c>
      <c r="D5709">
        <v>446</v>
      </c>
      <c r="E5709">
        <v>370</v>
      </c>
      <c r="F5709">
        <v>32</v>
      </c>
      <c r="G5709">
        <v>0</v>
      </c>
      <c r="H5709">
        <v>0.14000000000000001</v>
      </c>
      <c r="I5709">
        <v>767.423</v>
      </c>
      <c r="J5709">
        <v>63.180999999999997</v>
      </c>
      <c r="K5709">
        <v>13706354.439999999</v>
      </c>
      <c r="L5709">
        <v>13121594.75</v>
      </c>
      <c r="M5709">
        <v>13121.59475</v>
      </c>
      <c r="N5709">
        <v>13.12159475</v>
      </c>
      <c r="O5709" s="16">
        <f>VLOOKUP(A5709,'LW  WY'!I$36:J$47,2)</f>
        <v>1.3334183573547205</v>
      </c>
      <c r="P5709">
        <f t="shared" si="88"/>
        <v>17.496575317419325</v>
      </c>
    </row>
    <row r="5710" spans="1:16" x14ac:dyDescent="0.35">
      <c r="A5710">
        <v>8</v>
      </c>
      <c r="B5710">
        <v>25</v>
      </c>
      <c r="C5710">
        <v>13</v>
      </c>
      <c r="D5710">
        <v>170</v>
      </c>
      <c r="E5710">
        <v>434</v>
      </c>
      <c r="F5710">
        <v>32</v>
      </c>
      <c r="G5710">
        <v>0</v>
      </c>
      <c r="H5710">
        <v>0.14000000000000001</v>
      </c>
      <c r="I5710">
        <v>585.48800000000006</v>
      </c>
      <c r="J5710">
        <v>55.777000000000001</v>
      </c>
      <c r="K5710">
        <v>10764326.6</v>
      </c>
      <c r="L5710">
        <v>10283814.640000001</v>
      </c>
      <c r="M5710">
        <v>10283.814640000001</v>
      </c>
      <c r="N5710">
        <v>10.283814639999999</v>
      </c>
      <c r="O5710" s="16">
        <f>VLOOKUP(A5710,'LW  WY'!I$36:J$47,2)</f>
        <v>1.3334183573547205</v>
      </c>
      <c r="P5710">
        <f t="shared" si="88"/>
        <v>13.712627224609225</v>
      </c>
    </row>
    <row r="5711" spans="1:16" x14ac:dyDescent="0.35">
      <c r="A5711">
        <v>8</v>
      </c>
      <c r="B5711">
        <v>25</v>
      </c>
      <c r="C5711">
        <v>14</v>
      </c>
      <c r="D5711">
        <v>140</v>
      </c>
      <c r="E5711">
        <v>385</v>
      </c>
      <c r="F5711">
        <v>32</v>
      </c>
      <c r="G5711">
        <v>0</v>
      </c>
      <c r="H5711">
        <v>0.14000000000000001</v>
      </c>
      <c r="I5711">
        <v>506.28199999999998</v>
      </c>
      <c r="J5711">
        <v>52.603000000000002</v>
      </c>
      <c r="K5711">
        <v>9487090.4519999996</v>
      </c>
      <c r="L5711">
        <v>9051836.0529999994</v>
      </c>
      <c r="M5711">
        <v>9051.8360530000009</v>
      </c>
      <c r="N5711">
        <v>9.0518360530000006</v>
      </c>
      <c r="O5711" s="16">
        <f>VLOOKUP(A5711,'LW  WY'!I$36:J$47,2)</f>
        <v>1.3334183573547205</v>
      </c>
      <c r="P5711">
        <f t="shared" si="88"/>
        <v>12.069884360835497</v>
      </c>
    </row>
    <row r="5712" spans="1:16" x14ac:dyDescent="0.35">
      <c r="A5712">
        <v>8</v>
      </c>
      <c r="B5712">
        <v>25</v>
      </c>
      <c r="C5712">
        <v>15</v>
      </c>
      <c r="D5712">
        <v>793</v>
      </c>
      <c r="E5712">
        <v>121</v>
      </c>
      <c r="F5712">
        <v>32</v>
      </c>
      <c r="G5712">
        <v>0</v>
      </c>
      <c r="H5712">
        <v>0.14000000000000001</v>
      </c>
      <c r="I5712">
        <v>910.01199999999994</v>
      </c>
      <c r="J5712">
        <v>69.253</v>
      </c>
      <c r="K5712">
        <v>16232762.699999999</v>
      </c>
      <c r="L5712">
        <v>15558482.310000001</v>
      </c>
      <c r="M5712">
        <v>15558.482309999999</v>
      </c>
      <c r="N5712">
        <v>15.55848231</v>
      </c>
      <c r="O5712" s="16">
        <f>VLOOKUP(A5712,'LW  WY'!I$36:J$47,2)</f>
        <v>1.3334183573547205</v>
      </c>
      <c r="P5712">
        <f t="shared" si="88"/>
        <v>20.745965924732676</v>
      </c>
    </row>
    <row r="5713" spans="1:16" x14ac:dyDescent="0.35">
      <c r="A5713">
        <v>8</v>
      </c>
      <c r="B5713">
        <v>25</v>
      </c>
      <c r="C5713">
        <v>16</v>
      </c>
      <c r="D5713">
        <v>711</v>
      </c>
      <c r="E5713">
        <v>106</v>
      </c>
      <c r="F5713">
        <v>31</v>
      </c>
      <c r="G5713">
        <v>0</v>
      </c>
      <c r="H5713">
        <v>0.14000000000000001</v>
      </c>
      <c r="I5713">
        <v>831.78</v>
      </c>
      <c r="J5713">
        <v>65.156000000000006</v>
      </c>
      <c r="K5713">
        <v>15301035.119999999</v>
      </c>
      <c r="L5713">
        <v>14659769.550000001</v>
      </c>
      <c r="M5713">
        <v>14659.769550000001</v>
      </c>
      <c r="N5713">
        <v>14.65976955</v>
      </c>
      <c r="O5713" s="16">
        <f>VLOOKUP(A5713,'LW  WY'!I$36:J$47,2)</f>
        <v>1.3334183573547205</v>
      </c>
      <c r="P5713">
        <f t="shared" si="88"/>
        <v>19.54760583255975</v>
      </c>
    </row>
    <row r="5714" spans="1:16" x14ac:dyDescent="0.35">
      <c r="A5714">
        <v>8</v>
      </c>
      <c r="B5714">
        <v>25</v>
      </c>
      <c r="C5714">
        <v>17</v>
      </c>
      <c r="D5714">
        <v>566</v>
      </c>
      <c r="E5714">
        <v>82</v>
      </c>
      <c r="F5714">
        <v>29</v>
      </c>
      <c r="G5714">
        <v>0.2</v>
      </c>
      <c r="H5714">
        <v>0.14000000000000001</v>
      </c>
      <c r="I5714">
        <v>582.38499999999999</v>
      </c>
      <c r="J5714">
        <v>51.469000000000001</v>
      </c>
      <c r="K5714">
        <v>11483250.119999999</v>
      </c>
      <c r="L5714">
        <v>10977263.85</v>
      </c>
      <c r="M5714">
        <v>10977.263849999999</v>
      </c>
      <c r="N5714">
        <v>10.97726385</v>
      </c>
      <c r="O5714" s="16">
        <f>VLOOKUP(A5714,'LW  WY'!I$36:J$47,2)</f>
        <v>1.3334183573547205</v>
      </c>
      <c r="P5714">
        <f t="shared" si="88"/>
        <v>14.637285131116355</v>
      </c>
    </row>
    <row r="5715" spans="1:16" x14ac:dyDescent="0.35">
      <c r="A5715">
        <v>8</v>
      </c>
      <c r="B5715">
        <v>25</v>
      </c>
      <c r="C5715">
        <v>18</v>
      </c>
      <c r="D5715">
        <v>272</v>
      </c>
      <c r="E5715">
        <v>40</v>
      </c>
      <c r="F5715">
        <v>27</v>
      </c>
      <c r="G5715">
        <v>0.4</v>
      </c>
      <c r="H5715">
        <v>0.14000000000000001</v>
      </c>
      <c r="I5715">
        <v>168.73500000000001</v>
      </c>
      <c r="J5715">
        <v>33.031999999999996</v>
      </c>
      <c r="K5715">
        <v>3289992.6239999998</v>
      </c>
      <c r="L5715">
        <v>3074326.0410000002</v>
      </c>
      <c r="M5715">
        <v>3074.3260409999998</v>
      </c>
      <c r="N5715">
        <v>3.074326041</v>
      </c>
      <c r="O5715" s="16">
        <f>VLOOKUP(A5715,'LW  WY'!I$36:J$47,2)</f>
        <v>1.3334183573547205</v>
      </c>
      <c r="P5715">
        <f t="shared" si="88"/>
        <v>4.0993627795630614</v>
      </c>
    </row>
    <row r="5716" spans="1:16" x14ac:dyDescent="0.35">
      <c r="A5716">
        <v>8</v>
      </c>
      <c r="B5716">
        <v>25</v>
      </c>
      <c r="C5716">
        <v>19</v>
      </c>
      <c r="D5716">
        <v>0</v>
      </c>
      <c r="E5716">
        <v>0</v>
      </c>
      <c r="F5716">
        <v>25</v>
      </c>
      <c r="G5716">
        <v>0.4</v>
      </c>
      <c r="H5716">
        <v>0.14000000000000001</v>
      </c>
      <c r="I5716">
        <v>0</v>
      </c>
      <c r="J5716">
        <v>25</v>
      </c>
      <c r="K5716">
        <v>0</v>
      </c>
      <c r="L5716">
        <v>0</v>
      </c>
      <c r="M5716">
        <v>0</v>
      </c>
      <c r="N5716">
        <v>0</v>
      </c>
      <c r="O5716" s="16">
        <f>VLOOKUP(A5716,'LW  WY'!I$36:J$47,2)</f>
        <v>1.3334183573547205</v>
      </c>
      <c r="P5716">
        <f t="shared" si="88"/>
        <v>0</v>
      </c>
    </row>
    <row r="5717" spans="1:16" x14ac:dyDescent="0.35">
      <c r="A5717">
        <v>8</v>
      </c>
      <c r="B5717">
        <v>25</v>
      </c>
      <c r="C5717">
        <v>20</v>
      </c>
      <c r="D5717">
        <v>0</v>
      </c>
      <c r="E5717">
        <v>0</v>
      </c>
      <c r="F5717">
        <v>23</v>
      </c>
      <c r="G5717">
        <v>0.3</v>
      </c>
      <c r="H5717">
        <v>0.14000000000000001</v>
      </c>
      <c r="I5717">
        <v>0</v>
      </c>
      <c r="J5717">
        <v>23</v>
      </c>
      <c r="K5717">
        <v>0</v>
      </c>
      <c r="L5717">
        <v>0</v>
      </c>
      <c r="M5717">
        <v>0</v>
      </c>
      <c r="N5717">
        <v>0</v>
      </c>
      <c r="O5717" s="16">
        <f>VLOOKUP(A5717,'LW  WY'!I$36:J$47,2)</f>
        <v>1.3334183573547205</v>
      </c>
      <c r="P5717">
        <f t="shared" si="88"/>
        <v>0</v>
      </c>
    </row>
    <row r="5718" spans="1:16" x14ac:dyDescent="0.35">
      <c r="A5718">
        <v>8</v>
      </c>
      <c r="B5718">
        <v>25</v>
      </c>
      <c r="C5718">
        <v>21</v>
      </c>
      <c r="D5718">
        <v>0</v>
      </c>
      <c r="E5718">
        <v>0</v>
      </c>
      <c r="F5718">
        <v>21</v>
      </c>
      <c r="G5718">
        <v>0.3</v>
      </c>
      <c r="H5718">
        <v>0.14000000000000001</v>
      </c>
      <c r="I5718">
        <v>0</v>
      </c>
      <c r="J5718">
        <v>21</v>
      </c>
      <c r="K5718">
        <v>0</v>
      </c>
      <c r="L5718">
        <v>0</v>
      </c>
      <c r="M5718">
        <v>0</v>
      </c>
      <c r="N5718">
        <v>0</v>
      </c>
      <c r="O5718" s="16">
        <f>VLOOKUP(A5718,'LW  WY'!I$36:J$47,2)</f>
        <v>1.3334183573547205</v>
      </c>
      <c r="P5718">
        <f t="shared" si="88"/>
        <v>0</v>
      </c>
    </row>
    <row r="5719" spans="1:16" x14ac:dyDescent="0.35">
      <c r="A5719">
        <v>8</v>
      </c>
      <c r="B5719">
        <v>25</v>
      </c>
      <c r="C5719">
        <v>22</v>
      </c>
      <c r="D5719">
        <v>0</v>
      </c>
      <c r="E5719">
        <v>0</v>
      </c>
      <c r="F5719">
        <v>20</v>
      </c>
      <c r="G5719">
        <v>0.2</v>
      </c>
      <c r="H5719">
        <v>0.14000000000000001</v>
      </c>
      <c r="I5719">
        <v>0</v>
      </c>
      <c r="J5719">
        <v>20</v>
      </c>
      <c r="K5719">
        <v>0</v>
      </c>
      <c r="L5719">
        <v>0</v>
      </c>
      <c r="M5719">
        <v>0</v>
      </c>
      <c r="N5719">
        <v>0</v>
      </c>
      <c r="O5719" s="16">
        <f>VLOOKUP(A5719,'LW  WY'!I$36:J$47,2)</f>
        <v>1.3334183573547205</v>
      </c>
      <c r="P5719">
        <f t="shared" si="88"/>
        <v>0</v>
      </c>
    </row>
    <row r="5720" spans="1:16" x14ac:dyDescent="0.35">
      <c r="A5720">
        <v>8</v>
      </c>
      <c r="B5720">
        <v>25</v>
      </c>
      <c r="C5720">
        <v>23</v>
      </c>
      <c r="D5720">
        <v>0</v>
      </c>
      <c r="E5720">
        <v>0</v>
      </c>
      <c r="F5720">
        <v>19</v>
      </c>
      <c r="G5720">
        <v>0.1</v>
      </c>
      <c r="H5720">
        <v>0.14000000000000001</v>
      </c>
      <c r="I5720">
        <v>0</v>
      </c>
      <c r="J5720">
        <v>19</v>
      </c>
      <c r="K5720">
        <v>0</v>
      </c>
      <c r="L5720">
        <v>0</v>
      </c>
      <c r="M5720">
        <v>0</v>
      </c>
      <c r="N5720">
        <v>0</v>
      </c>
      <c r="O5720" s="16">
        <f>VLOOKUP(A5720,'LW  WY'!I$36:J$47,2)</f>
        <v>1.3334183573547205</v>
      </c>
      <c r="P5720">
        <f t="shared" si="88"/>
        <v>0</v>
      </c>
    </row>
    <row r="5721" spans="1:16" x14ac:dyDescent="0.35">
      <c r="A5721">
        <v>8</v>
      </c>
      <c r="B5721">
        <v>26</v>
      </c>
      <c r="C5721">
        <v>0</v>
      </c>
      <c r="D5721">
        <v>0</v>
      </c>
      <c r="E5721">
        <v>0</v>
      </c>
      <c r="F5721">
        <v>19</v>
      </c>
      <c r="G5721">
        <v>0</v>
      </c>
      <c r="H5721">
        <v>0.14000000000000001</v>
      </c>
      <c r="I5721">
        <v>0</v>
      </c>
      <c r="J5721">
        <v>19</v>
      </c>
      <c r="K5721">
        <v>0</v>
      </c>
      <c r="L5721">
        <v>0</v>
      </c>
      <c r="M5721">
        <v>0</v>
      </c>
      <c r="N5721">
        <v>0</v>
      </c>
      <c r="O5721" s="16">
        <f>VLOOKUP(A5721,'LW  WY'!I$36:J$47,2)</f>
        <v>1.3334183573547205</v>
      </c>
      <c r="P5721">
        <f t="shared" si="88"/>
        <v>0</v>
      </c>
    </row>
    <row r="5722" spans="1:16" x14ac:dyDescent="0.35">
      <c r="A5722">
        <v>8</v>
      </c>
      <c r="B5722">
        <v>26</v>
      </c>
      <c r="C5722">
        <v>1</v>
      </c>
      <c r="D5722">
        <v>0</v>
      </c>
      <c r="E5722">
        <v>0</v>
      </c>
      <c r="F5722">
        <v>19</v>
      </c>
      <c r="G5722">
        <v>0</v>
      </c>
      <c r="H5722">
        <v>0.14000000000000001</v>
      </c>
      <c r="I5722">
        <v>0</v>
      </c>
      <c r="J5722">
        <v>19</v>
      </c>
      <c r="K5722">
        <v>0</v>
      </c>
      <c r="L5722">
        <v>0</v>
      </c>
      <c r="M5722">
        <v>0</v>
      </c>
      <c r="N5722">
        <v>0</v>
      </c>
      <c r="O5722" s="16">
        <f>VLOOKUP(A5722,'LW  WY'!I$36:J$47,2)</f>
        <v>1.3334183573547205</v>
      </c>
      <c r="P5722">
        <f t="shared" si="88"/>
        <v>0</v>
      </c>
    </row>
    <row r="5723" spans="1:16" x14ac:dyDescent="0.35">
      <c r="A5723">
        <v>8</v>
      </c>
      <c r="B5723">
        <v>26</v>
      </c>
      <c r="C5723">
        <v>2</v>
      </c>
      <c r="D5723">
        <v>0</v>
      </c>
      <c r="E5723">
        <v>0</v>
      </c>
      <c r="F5723">
        <v>18</v>
      </c>
      <c r="G5723">
        <v>0</v>
      </c>
      <c r="H5723">
        <v>0.14000000000000001</v>
      </c>
      <c r="I5723">
        <v>0</v>
      </c>
      <c r="J5723">
        <v>18</v>
      </c>
      <c r="K5723">
        <v>0</v>
      </c>
      <c r="L5723">
        <v>0</v>
      </c>
      <c r="M5723">
        <v>0</v>
      </c>
      <c r="N5723">
        <v>0</v>
      </c>
      <c r="O5723" s="16">
        <f>VLOOKUP(A5723,'LW  WY'!I$36:J$47,2)</f>
        <v>1.3334183573547205</v>
      </c>
      <c r="P5723">
        <f t="shared" si="88"/>
        <v>0</v>
      </c>
    </row>
    <row r="5724" spans="1:16" x14ac:dyDescent="0.35">
      <c r="A5724">
        <v>8</v>
      </c>
      <c r="B5724">
        <v>26</v>
      </c>
      <c r="C5724">
        <v>3</v>
      </c>
      <c r="D5724">
        <v>0</v>
      </c>
      <c r="E5724">
        <v>0</v>
      </c>
      <c r="F5724">
        <v>18</v>
      </c>
      <c r="G5724">
        <v>0</v>
      </c>
      <c r="H5724">
        <v>0.14000000000000001</v>
      </c>
      <c r="I5724">
        <v>0</v>
      </c>
      <c r="J5724">
        <v>18</v>
      </c>
      <c r="K5724">
        <v>0</v>
      </c>
      <c r="L5724">
        <v>0</v>
      </c>
      <c r="M5724">
        <v>0</v>
      </c>
      <c r="N5724">
        <v>0</v>
      </c>
      <c r="O5724" s="16">
        <f>VLOOKUP(A5724,'LW  WY'!I$36:J$47,2)</f>
        <v>1.3334183573547205</v>
      </c>
      <c r="P5724">
        <f t="shared" si="88"/>
        <v>0</v>
      </c>
    </row>
    <row r="5725" spans="1:16" x14ac:dyDescent="0.35">
      <c r="A5725">
        <v>8</v>
      </c>
      <c r="B5725">
        <v>26</v>
      </c>
      <c r="C5725">
        <v>4</v>
      </c>
      <c r="D5725">
        <v>0</v>
      </c>
      <c r="E5725">
        <v>0</v>
      </c>
      <c r="F5725">
        <v>18</v>
      </c>
      <c r="G5725">
        <v>0</v>
      </c>
      <c r="H5725">
        <v>0.14000000000000001</v>
      </c>
      <c r="I5725">
        <v>0</v>
      </c>
      <c r="J5725">
        <v>18</v>
      </c>
      <c r="K5725">
        <v>0</v>
      </c>
      <c r="L5725">
        <v>0</v>
      </c>
      <c r="M5725">
        <v>0</v>
      </c>
      <c r="N5725">
        <v>0</v>
      </c>
      <c r="O5725" s="16">
        <f>VLOOKUP(A5725,'LW  WY'!I$36:J$47,2)</f>
        <v>1.3334183573547205</v>
      </c>
      <c r="P5725">
        <f t="shared" si="88"/>
        <v>0</v>
      </c>
    </row>
    <row r="5726" spans="1:16" x14ac:dyDescent="0.35">
      <c r="A5726">
        <v>8</v>
      </c>
      <c r="B5726">
        <v>26</v>
      </c>
      <c r="C5726">
        <v>5</v>
      </c>
      <c r="D5726">
        <v>0</v>
      </c>
      <c r="E5726">
        <v>0</v>
      </c>
      <c r="F5726">
        <v>18</v>
      </c>
      <c r="G5726">
        <v>0</v>
      </c>
      <c r="H5726">
        <v>0.14000000000000001</v>
      </c>
      <c r="I5726">
        <v>0</v>
      </c>
      <c r="J5726">
        <v>18</v>
      </c>
      <c r="K5726">
        <v>0</v>
      </c>
      <c r="L5726">
        <v>0</v>
      </c>
      <c r="M5726">
        <v>0</v>
      </c>
      <c r="N5726">
        <v>0</v>
      </c>
      <c r="O5726" s="16">
        <f>VLOOKUP(A5726,'LW  WY'!I$36:J$47,2)</f>
        <v>1.3334183573547205</v>
      </c>
      <c r="P5726">
        <f t="shared" si="88"/>
        <v>0</v>
      </c>
    </row>
    <row r="5727" spans="1:16" x14ac:dyDescent="0.35">
      <c r="A5727">
        <v>8</v>
      </c>
      <c r="B5727">
        <v>26</v>
      </c>
      <c r="C5727">
        <v>6</v>
      </c>
      <c r="D5727">
        <v>0</v>
      </c>
      <c r="E5727">
        <v>2</v>
      </c>
      <c r="F5727">
        <v>19</v>
      </c>
      <c r="G5727">
        <v>0</v>
      </c>
      <c r="H5727">
        <v>0.14000000000000001</v>
      </c>
      <c r="I5727">
        <v>1.4590000000000001</v>
      </c>
      <c r="J5727">
        <v>19.059000000000001</v>
      </c>
      <c r="K5727">
        <v>23255.546999999999</v>
      </c>
      <c r="L5727">
        <v>0</v>
      </c>
      <c r="M5727">
        <v>0</v>
      </c>
      <c r="N5727">
        <v>0</v>
      </c>
      <c r="O5727" s="16">
        <f>VLOOKUP(A5727,'LW  WY'!I$36:J$47,2)</f>
        <v>1.3334183573547205</v>
      </c>
      <c r="P5727">
        <f t="shared" si="88"/>
        <v>0</v>
      </c>
    </row>
    <row r="5728" spans="1:16" x14ac:dyDescent="0.35">
      <c r="A5728">
        <v>8</v>
      </c>
      <c r="B5728">
        <v>26</v>
      </c>
      <c r="C5728">
        <v>7</v>
      </c>
      <c r="D5728">
        <v>310</v>
      </c>
      <c r="E5728">
        <v>125</v>
      </c>
      <c r="F5728">
        <v>23</v>
      </c>
      <c r="G5728">
        <v>0</v>
      </c>
      <c r="H5728">
        <v>0.14000000000000001</v>
      </c>
      <c r="I5728">
        <v>398.51400000000001</v>
      </c>
      <c r="J5728">
        <v>39.393000000000001</v>
      </c>
      <c r="K5728">
        <v>8182450.0120000001</v>
      </c>
      <c r="L5728">
        <v>7793424.2110000001</v>
      </c>
      <c r="M5728">
        <v>7793.4242109999996</v>
      </c>
      <c r="N5728">
        <v>7.7934242109999996</v>
      </c>
      <c r="O5728" s="16">
        <f>VLOOKUP(A5728,'LW  WY'!I$36:J$47,2)</f>
        <v>1.3334183573547205</v>
      </c>
      <c r="P5728">
        <f t="shared" si="88"/>
        <v>10.391894909600127</v>
      </c>
    </row>
    <row r="5729" spans="1:16" x14ac:dyDescent="0.35">
      <c r="A5729">
        <v>8</v>
      </c>
      <c r="B5729">
        <v>26</v>
      </c>
      <c r="C5729">
        <v>8</v>
      </c>
      <c r="D5729">
        <v>455</v>
      </c>
      <c r="E5729">
        <v>184</v>
      </c>
      <c r="F5729">
        <v>26</v>
      </c>
      <c r="G5729">
        <v>0</v>
      </c>
      <c r="H5729">
        <v>0.14000000000000001</v>
      </c>
      <c r="I5729">
        <v>661.98299999999995</v>
      </c>
      <c r="J5729">
        <v>53.164000000000001</v>
      </c>
      <c r="K5729">
        <v>12802774.189999999</v>
      </c>
      <c r="L5729">
        <v>12250031.93</v>
      </c>
      <c r="M5729">
        <v>12250.031929999999</v>
      </c>
      <c r="N5729">
        <v>12.25003193</v>
      </c>
      <c r="O5729" s="16">
        <f>VLOOKUP(A5729,'LW  WY'!I$36:J$47,2)</f>
        <v>1.3334183573547205</v>
      </c>
      <c r="P5729">
        <f t="shared" si="88"/>
        <v>16.334417453643479</v>
      </c>
    </row>
    <row r="5730" spans="1:16" x14ac:dyDescent="0.35">
      <c r="A5730">
        <v>8</v>
      </c>
      <c r="B5730">
        <v>26</v>
      </c>
      <c r="C5730">
        <v>9</v>
      </c>
      <c r="D5730">
        <v>542</v>
      </c>
      <c r="E5730">
        <v>226</v>
      </c>
      <c r="F5730">
        <v>28</v>
      </c>
      <c r="G5730">
        <v>0</v>
      </c>
      <c r="H5730">
        <v>0.14000000000000001</v>
      </c>
      <c r="I5730">
        <v>773.76499999999999</v>
      </c>
      <c r="J5730">
        <v>59.651000000000003</v>
      </c>
      <c r="K5730">
        <v>14384304.140000001</v>
      </c>
      <c r="L5730">
        <v>13775521.99</v>
      </c>
      <c r="M5730">
        <v>13775.521989999999</v>
      </c>
      <c r="N5730">
        <v>13.77552199</v>
      </c>
      <c r="O5730" s="16">
        <f>VLOOKUP(A5730,'LW  WY'!I$36:J$47,2)</f>
        <v>1.3334183573547205</v>
      </c>
      <c r="P5730">
        <f t="shared" ref="P5730:P5793" si="89">N5730*O5730</f>
        <v>18.368533903609631</v>
      </c>
    </row>
    <row r="5731" spans="1:16" x14ac:dyDescent="0.35">
      <c r="A5731">
        <v>8</v>
      </c>
      <c r="B5731">
        <v>26</v>
      </c>
      <c r="C5731">
        <v>10</v>
      </c>
      <c r="D5731">
        <v>202</v>
      </c>
      <c r="E5731">
        <v>380</v>
      </c>
      <c r="F5731">
        <v>30</v>
      </c>
      <c r="G5731">
        <v>0</v>
      </c>
      <c r="H5731">
        <v>0.14000000000000001</v>
      </c>
      <c r="I5731">
        <v>558.21799999999996</v>
      </c>
      <c r="J5731">
        <v>52.731999999999999</v>
      </c>
      <c r="K5731">
        <v>10497293.42</v>
      </c>
      <c r="L5731">
        <v>10026243.51</v>
      </c>
      <c r="M5731">
        <v>10026.24351</v>
      </c>
      <c r="N5731">
        <v>10.02624351</v>
      </c>
      <c r="O5731" s="16">
        <f>VLOOKUP(A5731,'LW  WY'!I$36:J$47,2)</f>
        <v>1.3334183573547205</v>
      </c>
      <c r="P5731">
        <f t="shared" si="89"/>
        <v>13.369177151542628</v>
      </c>
    </row>
    <row r="5732" spans="1:16" x14ac:dyDescent="0.35">
      <c r="A5732">
        <v>8</v>
      </c>
      <c r="B5732">
        <v>26</v>
      </c>
      <c r="C5732">
        <v>11</v>
      </c>
      <c r="D5732">
        <v>621</v>
      </c>
      <c r="E5732">
        <v>275</v>
      </c>
      <c r="F5732">
        <v>31</v>
      </c>
      <c r="G5732">
        <v>0</v>
      </c>
      <c r="H5732">
        <v>0.14000000000000001</v>
      </c>
      <c r="I5732">
        <v>844.52099999999996</v>
      </c>
      <c r="J5732">
        <v>65.406999999999996</v>
      </c>
      <c r="K5732">
        <v>15076823.970000001</v>
      </c>
      <c r="L5732">
        <v>14443503.09</v>
      </c>
      <c r="M5732">
        <v>14443.50309</v>
      </c>
      <c r="N5732">
        <v>14.44350309</v>
      </c>
      <c r="O5732" s="16">
        <f>VLOOKUP(A5732,'LW  WY'!I$36:J$47,2)</f>
        <v>1.3334183573547205</v>
      </c>
      <c r="P5732">
        <f t="shared" si="89"/>
        <v>19.25923216471563</v>
      </c>
    </row>
    <row r="5733" spans="1:16" x14ac:dyDescent="0.35">
      <c r="A5733">
        <v>8</v>
      </c>
      <c r="B5733">
        <v>26</v>
      </c>
      <c r="C5733">
        <v>12</v>
      </c>
      <c r="D5733">
        <v>632</v>
      </c>
      <c r="E5733">
        <v>279</v>
      </c>
      <c r="F5733">
        <v>31</v>
      </c>
      <c r="G5733">
        <v>0</v>
      </c>
      <c r="H5733">
        <v>0.14000000000000001</v>
      </c>
      <c r="I5733">
        <v>840.27099999999996</v>
      </c>
      <c r="J5733">
        <v>65.194000000000003</v>
      </c>
      <c r="K5733">
        <v>14952875.99</v>
      </c>
      <c r="L5733">
        <v>14323947.08</v>
      </c>
      <c r="M5733">
        <v>14323.94708</v>
      </c>
      <c r="N5733">
        <v>14.32394708</v>
      </c>
      <c r="O5733" s="16">
        <f>VLOOKUP(A5733,'LW  WY'!I$36:J$47,2)</f>
        <v>1.3334183573547205</v>
      </c>
      <c r="P5733">
        <f t="shared" si="89"/>
        <v>19.099813986249544</v>
      </c>
    </row>
    <row r="5734" spans="1:16" x14ac:dyDescent="0.35">
      <c r="A5734">
        <v>8</v>
      </c>
      <c r="B5734">
        <v>26</v>
      </c>
      <c r="C5734">
        <v>13</v>
      </c>
      <c r="D5734">
        <v>507</v>
      </c>
      <c r="E5734">
        <v>352</v>
      </c>
      <c r="F5734">
        <v>32</v>
      </c>
      <c r="G5734">
        <v>0</v>
      </c>
      <c r="H5734">
        <v>0.14000000000000001</v>
      </c>
      <c r="I5734">
        <v>816.10599999999999</v>
      </c>
      <c r="J5734">
        <v>65.221000000000004</v>
      </c>
      <c r="K5734">
        <v>14539001.92</v>
      </c>
      <c r="L5734">
        <v>13924738.210000001</v>
      </c>
      <c r="M5734">
        <v>13924.73821</v>
      </c>
      <c r="N5734">
        <v>13.924738209999999</v>
      </c>
      <c r="O5734" s="16">
        <f>VLOOKUP(A5734,'LW  WY'!I$36:J$47,2)</f>
        <v>1.3334183573547205</v>
      </c>
      <c r="P5734">
        <f t="shared" si="89"/>
        <v>18.567501550572711</v>
      </c>
    </row>
    <row r="5735" spans="1:16" x14ac:dyDescent="0.35">
      <c r="A5735">
        <v>8</v>
      </c>
      <c r="B5735">
        <v>26</v>
      </c>
      <c r="C5735">
        <v>14</v>
      </c>
      <c r="D5735">
        <v>464</v>
      </c>
      <c r="E5735">
        <v>337</v>
      </c>
      <c r="F5735">
        <v>31</v>
      </c>
      <c r="G5735">
        <v>0</v>
      </c>
      <c r="H5735">
        <v>0.14000000000000001</v>
      </c>
      <c r="I5735">
        <v>782.01300000000003</v>
      </c>
      <c r="J5735">
        <v>62.887</v>
      </c>
      <c r="K5735">
        <v>14165049.189999999</v>
      </c>
      <c r="L5735">
        <v>13564036.109999999</v>
      </c>
      <c r="M5735">
        <v>13564.036109999999</v>
      </c>
      <c r="N5735">
        <v>13.56403611</v>
      </c>
      <c r="O5735" s="16">
        <f>VLOOKUP(A5735,'LW  WY'!I$36:J$47,2)</f>
        <v>1.3334183573547205</v>
      </c>
      <c r="P5735">
        <f t="shared" si="89"/>
        <v>18.086534748896312</v>
      </c>
    </row>
    <row r="5736" spans="1:16" x14ac:dyDescent="0.35">
      <c r="A5736">
        <v>8</v>
      </c>
      <c r="B5736">
        <v>26</v>
      </c>
      <c r="C5736">
        <v>15</v>
      </c>
      <c r="D5736">
        <v>399</v>
      </c>
      <c r="E5736">
        <v>302</v>
      </c>
      <c r="F5736">
        <v>30</v>
      </c>
      <c r="G5736">
        <v>0</v>
      </c>
      <c r="H5736">
        <v>0.14000000000000001</v>
      </c>
      <c r="I5736">
        <v>692.40499999999997</v>
      </c>
      <c r="J5736">
        <v>58.298999999999999</v>
      </c>
      <c r="K5736">
        <v>12905814.66</v>
      </c>
      <c r="L5736">
        <v>12349421.27</v>
      </c>
      <c r="M5736">
        <v>12349.421270000001</v>
      </c>
      <c r="N5736">
        <v>12.349421270000001</v>
      </c>
      <c r="O5736" s="16">
        <f>VLOOKUP(A5736,'LW  WY'!I$36:J$47,2)</f>
        <v>1.3334183573547205</v>
      </c>
      <c r="P5736">
        <f t="shared" si="89"/>
        <v>16.466945024124847</v>
      </c>
    </row>
    <row r="5737" spans="1:16" x14ac:dyDescent="0.35">
      <c r="A5737">
        <v>8</v>
      </c>
      <c r="B5737">
        <v>26</v>
      </c>
      <c r="C5737">
        <v>16</v>
      </c>
      <c r="D5737">
        <v>318</v>
      </c>
      <c r="E5737">
        <v>237</v>
      </c>
      <c r="F5737">
        <v>29</v>
      </c>
      <c r="G5737">
        <v>0</v>
      </c>
      <c r="H5737">
        <v>0.14000000000000001</v>
      </c>
      <c r="I5737">
        <v>571.72199999999998</v>
      </c>
      <c r="J5737">
        <v>52.439</v>
      </c>
      <c r="K5737">
        <v>11039640.09</v>
      </c>
      <c r="L5737">
        <v>10549372.68</v>
      </c>
      <c r="M5737">
        <v>10549.37268</v>
      </c>
      <c r="N5737">
        <v>10.549372679999999</v>
      </c>
      <c r="O5737" s="16">
        <f>VLOOKUP(A5737,'LW  WY'!I$36:J$47,2)</f>
        <v>1.3334183573547205</v>
      </c>
      <c r="P5737">
        <f t="shared" si="89"/>
        <v>14.066727190088365</v>
      </c>
    </row>
    <row r="5738" spans="1:16" x14ac:dyDescent="0.35">
      <c r="A5738">
        <v>8</v>
      </c>
      <c r="B5738">
        <v>26</v>
      </c>
      <c r="C5738">
        <v>17</v>
      </c>
      <c r="D5738">
        <v>200</v>
      </c>
      <c r="E5738">
        <v>148</v>
      </c>
      <c r="F5738">
        <v>27</v>
      </c>
      <c r="G5738">
        <v>0.1</v>
      </c>
      <c r="H5738">
        <v>0.14000000000000001</v>
      </c>
      <c r="I5738">
        <v>333.16</v>
      </c>
      <c r="J5738">
        <v>40.253</v>
      </c>
      <c r="K5738">
        <v>6766349.6140000001</v>
      </c>
      <c r="L5738">
        <v>6427501.8810000001</v>
      </c>
      <c r="M5738">
        <v>6427.5018810000001</v>
      </c>
      <c r="N5738">
        <v>6.4275018810000004</v>
      </c>
      <c r="O5738" s="16">
        <f>VLOOKUP(A5738,'LW  WY'!I$36:J$47,2)</f>
        <v>1.3334183573547205</v>
      </c>
      <c r="P5738">
        <f t="shared" si="89"/>
        <v>8.5705490000573974</v>
      </c>
    </row>
    <row r="5739" spans="1:16" x14ac:dyDescent="0.35">
      <c r="A5739">
        <v>8</v>
      </c>
      <c r="B5739">
        <v>26</v>
      </c>
      <c r="C5739">
        <v>18</v>
      </c>
      <c r="D5739">
        <v>0</v>
      </c>
      <c r="E5739">
        <v>10</v>
      </c>
      <c r="F5739">
        <v>25</v>
      </c>
      <c r="G5739">
        <v>0.3</v>
      </c>
      <c r="H5739">
        <v>0.14000000000000001</v>
      </c>
      <c r="I5739">
        <v>7.3170000000000002</v>
      </c>
      <c r="J5739">
        <v>25.268000000000001</v>
      </c>
      <c r="K5739">
        <v>124879.936</v>
      </c>
      <c r="L5739">
        <v>21365.88</v>
      </c>
      <c r="M5739">
        <v>21.365880000000001</v>
      </c>
      <c r="N5739">
        <v>2.136588E-2</v>
      </c>
      <c r="O5739" s="16">
        <f>VLOOKUP(A5739,'LW  WY'!I$36:J$47,2)</f>
        <v>1.3334183573547205</v>
      </c>
      <c r="P5739">
        <f t="shared" si="89"/>
        <v>2.8489656613038074E-2</v>
      </c>
    </row>
    <row r="5740" spans="1:16" x14ac:dyDescent="0.35">
      <c r="A5740">
        <v>8</v>
      </c>
      <c r="B5740">
        <v>26</v>
      </c>
      <c r="C5740">
        <v>19</v>
      </c>
      <c r="D5740">
        <v>0</v>
      </c>
      <c r="E5740">
        <v>0</v>
      </c>
      <c r="F5740">
        <v>24</v>
      </c>
      <c r="G5740">
        <v>0.4</v>
      </c>
      <c r="H5740">
        <v>0.14000000000000001</v>
      </c>
      <c r="I5740">
        <v>0</v>
      </c>
      <c r="J5740">
        <v>24</v>
      </c>
      <c r="K5740">
        <v>0</v>
      </c>
      <c r="L5740">
        <v>0</v>
      </c>
      <c r="M5740">
        <v>0</v>
      </c>
      <c r="N5740">
        <v>0</v>
      </c>
      <c r="O5740" s="16">
        <f>VLOOKUP(A5740,'LW  WY'!I$36:J$47,2)</f>
        <v>1.3334183573547205</v>
      </c>
      <c r="P5740">
        <f t="shared" si="89"/>
        <v>0</v>
      </c>
    </row>
    <row r="5741" spans="1:16" x14ac:dyDescent="0.35">
      <c r="A5741">
        <v>8</v>
      </c>
      <c r="B5741">
        <v>26</v>
      </c>
      <c r="C5741">
        <v>20</v>
      </c>
      <c r="D5741">
        <v>0</v>
      </c>
      <c r="E5741">
        <v>0</v>
      </c>
      <c r="F5741">
        <v>23</v>
      </c>
      <c r="G5741">
        <v>0.2</v>
      </c>
      <c r="H5741">
        <v>0.14000000000000001</v>
      </c>
      <c r="I5741">
        <v>0</v>
      </c>
      <c r="J5741">
        <v>23</v>
      </c>
      <c r="K5741">
        <v>0</v>
      </c>
      <c r="L5741">
        <v>0</v>
      </c>
      <c r="M5741">
        <v>0</v>
      </c>
      <c r="N5741">
        <v>0</v>
      </c>
      <c r="O5741" s="16">
        <f>VLOOKUP(A5741,'LW  WY'!I$36:J$47,2)</f>
        <v>1.3334183573547205</v>
      </c>
      <c r="P5741">
        <f t="shared" si="89"/>
        <v>0</v>
      </c>
    </row>
    <row r="5742" spans="1:16" x14ac:dyDescent="0.35">
      <c r="A5742">
        <v>8</v>
      </c>
      <c r="B5742">
        <v>26</v>
      </c>
      <c r="C5742">
        <v>21</v>
      </c>
      <c r="D5742">
        <v>0</v>
      </c>
      <c r="E5742">
        <v>0</v>
      </c>
      <c r="F5742">
        <v>22</v>
      </c>
      <c r="G5742">
        <v>0</v>
      </c>
      <c r="H5742">
        <v>0.14000000000000001</v>
      </c>
      <c r="I5742">
        <v>0</v>
      </c>
      <c r="J5742">
        <v>22</v>
      </c>
      <c r="K5742">
        <v>0</v>
      </c>
      <c r="L5742">
        <v>0</v>
      </c>
      <c r="M5742">
        <v>0</v>
      </c>
      <c r="N5742">
        <v>0</v>
      </c>
      <c r="O5742" s="16">
        <f>VLOOKUP(A5742,'LW  WY'!I$36:J$47,2)</f>
        <v>1.3334183573547205</v>
      </c>
      <c r="P5742">
        <f t="shared" si="89"/>
        <v>0</v>
      </c>
    </row>
    <row r="5743" spans="1:16" x14ac:dyDescent="0.35">
      <c r="A5743">
        <v>8</v>
      </c>
      <c r="B5743">
        <v>26</v>
      </c>
      <c r="C5743">
        <v>22</v>
      </c>
      <c r="D5743">
        <v>0</v>
      </c>
      <c r="E5743">
        <v>0</v>
      </c>
      <c r="F5743">
        <v>22</v>
      </c>
      <c r="G5743">
        <v>0</v>
      </c>
      <c r="H5743">
        <v>0.14000000000000001</v>
      </c>
      <c r="I5743">
        <v>0</v>
      </c>
      <c r="J5743">
        <v>22</v>
      </c>
      <c r="K5743">
        <v>0</v>
      </c>
      <c r="L5743">
        <v>0</v>
      </c>
      <c r="M5743">
        <v>0</v>
      </c>
      <c r="N5743">
        <v>0</v>
      </c>
      <c r="O5743" s="16">
        <f>VLOOKUP(A5743,'LW  WY'!I$36:J$47,2)</f>
        <v>1.3334183573547205</v>
      </c>
      <c r="P5743">
        <f t="shared" si="89"/>
        <v>0</v>
      </c>
    </row>
    <row r="5744" spans="1:16" x14ac:dyDescent="0.35">
      <c r="A5744">
        <v>8</v>
      </c>
      <c r="B5744">
        <v>26</v>
      </c>
      <c r="C5744">
        <v>23</v>
      </c>
      <c r="D5744">
        <v>0</v>
      </c>
      <c r="E5744">
        <v>0</v>
      </c>
      <c r="F5744">
        <v>21</v>
      </c>
      <c r="G5744">
        <v>0</v>
      </c>
      <c r="H5744">
        <v>0.14000000000000001</v>
      </c>
      <c r="I5744">
        <v>0</v>
      </c>
      <c r="J5744">
        <v>21</v>
      </c>
      <c r="K5744">
        <v>0</v>
      </c>
      <c r="L5744">
        <v>0</v>
      </c>
      <c r="M5744">
        <v>0</v>
      </c>
      <c r="N5744">
        <v>0</v>
      </c>
      <c r="O5744" s="16">
        <f>VLOOKUP(A5744,'LW  WY'!I$36:J$47,2)</f>
        <v>1.3334183573547205</v>
      </c>
      <c r="P5744">
        <f t="shared" si="89"/>
        <v>0</v>
      </c>
    </row>
    <row r="5745" spans="1:16" x14ac:dyDescent="0.35">
      <c r="A5745">
        <v>8</v>
      </c>
      <c r="B5745">
        <v>27</v>
      </c>
      <c r="C5745">
        <v>0</v>
      </c>
      <c r="D5745">
        <v>0</v>
      </c>
      <c r="E5745">
        <v>0</v>
      </c>
      <c r="F5745">
        <v>21</v>
      </c>
      <c r="G5745">
        <v>0</v>
      </c>
      <c r="H5745">
        <v>0.14000000000000001</v>
      </c>
      <c r="I5745">
        <v>0</v>
      </c>
      <c r="J5745">
        <v>21</v>
      </c>
      <c r="K5745">
        <v>0</v>
      </c>
      <c r="L5745">
        <v>0</v>
      </c>
      <c r="M5745">
        <v>0</v>
      </c>
      <c r="N5745">
        <v>0</v>
      </c>
      <c r="O5745" s="16">
        <f>VLOOKUP(A5745,'LW  WY'!I$36:J$47,2)</f>
        <v>1.3334183573547205</v>
      </c>
      <c r="P5745">
        <f t="shared" si="89"/>
        <v>0</v>
      </c>
    </row>
    <row r="5746" spans="1:16" x14ac:dyDescent="0.35">
      <c r="A5746">
        <v>8</v>
      </c>
      <c r="B5746">
        <v>27</v>
      </c>
      <c r="C5746">
        <v>1</v>
      </c>
      <c r="D5746">
        <v>0</v>
      </c>
      <c r="E5746">
        <v>0</v>
      </c>
      <c r="F5746">
        <v>21</v>
      </c>
      <c r="G5746">
        <v>0</v>
      </c>
      <c r="H5746">
        <v>0.14000000000000001</v>
      </c>
      <c r="I5746">
        <v>0</v>
      </c>
      <c r="J5746">
        <v>21</v>
      </c>
      <c r="K5746">
        <v>0</v>
      </c>
      <c r="L5746">
        <v>0</v>
      </c>
      <c r="M5746">
        <v>0</v>
      </c>
      <c r="N5746">
        <v>0</v>
      </c>
      <c r="O5746" s="16">
        <f>VLOOKUP(A5746,'LW  WY'!I$36:J$47,2)</f>
        <v>1.3334183573547205</v>
      </c>
      <c r="P5746">
        <f t="shared" si="89"/>
        <v>0</v>
      </c>
    </row>
    <row r="5747" spans="1:16" x14ac:dyDescent="0.35">
      <c r="A5747">
        <v>8</v>
      </c>
      <c r="B5747">
        <v>27</v>
      </c>
      <c r="C5747">
        <v>2</v>
      </c>
      <c r="D5747">
        <v>0</v>
      </c>
      <c r="E5747">
        <v>0</v>
      </c>
      <c r="F5747">
        <v>20</v>
      </c>
      <c r="G5747">
        <v>0</v>
      </c>
      <c r="H5747">
        <v>0.14000000000000001</v>
      </c>
      <c r="I5747">
        <v>0</v>
      </c>
      <c r="J5747">
        <v>20</v>
      </c>
      <c r="K5747">
        <v>0</v>
      </c>
      <c r="L5747">
        <v>0</v>
      </c>
      <c r="M5747">
        <v>0</v>
      </c>
      <c r="N5747">
        <v>0</v>
      </c>
      <c r="O5747" s="16">
        <f>VLOOKUP(A5747,'LW  WY'!I$36:J$47,2)</f>
        <v>1.3334183573547205</v>
      </c>
      <c r="P5747">
        <f t="shared" si="89"/>
        <v>0</v>
      </c>
    </row>
    <row r="5748" spans="1:16" x14ac:dyDescent="0.35">
      <c r="A5748">
        <v>8</v>
      </c>
      <c r="B5748">
        <v>27</v>
      </c>
      <c r="C5748">
        <v>3</v>
      </c>
      <c r="D5748">
        <v>0</v>
      </c>
      <c r="E5748">
        <v>0</v>
      </c>
      <c r="F5748">
        <v>20</v>
      </c>
      <c r="G5748">
        <v>0</v>
      </c>
      <c r="H5748">
        <v>0.14000000000000001</v>
      </c>
      <c r="I5748">
        <v>0</v>
      </c>
      <c r="J5748">
        <v>20</v>
      </c>
      <c r="K5748">
        <v>0</v>
      </c>
      <c r="L5748">
        <v>0</v>
      </c>
      <c r="M5748">
        <v>0</v>
      </c>
      <c r="N5748">
        <v>0</v>
      </c>
      <c r="O5748" s="16">
        <f>VLOOKUP(A5748,'LW  WY'!I$36:J$47,2)</f>
        <v>1.3334183573547205</v>
      </c>
      <c r="P5748">
        <f t="shared" si="89"/>
        <v>0</v>
      </c>
    </row>
    <row r="5749" spans="1:16" x14ac:dyDescent="0.35">
      <c r="A5749">
        <v>8</v>
      </c>
      <c r="B5749">
        <v>27</v>
      </c>
      <c r="C5749">
        <v>4</v>
      </c>
      <c r="D5749">
        <v>0</v>
      </c>
      <c r="E5749">
        <v>0</v>
      </c>
      <c r="F5749">
        <v>20</v>
      </c>
      <c r="G5749">
        <v>0</v>
      </c>
      <c r="H5749">
        <v>0.14000000000000001</v>
      </c>
      <c r="I5749">
        <v>0</v>
      </c>
      <c r="J5749">
        <v>20</v>
      </c>
      <c r="K5749">
        <v>0</v>
      </c>
      <c r="L5749">
        <v>0</v>
      </c>
      <c r="M5749">
        <v>0</v>
      </c>
      <c r="N5749">
        <v>0</v>
      </c>
      <c r="O5749" s="16">
        <f>VLOOKUP(A5749,'LW  WY'!I$36:J$47,2)</f>
        <v>1.3334183573547205</v>
      </c>
      <c r="P5749">
        <f t="shared" si="89"/>
        <v>0</v>
      </c>
    </row>
    <row r="5750" spans="1:16" x14ac:dyDescent="0.35">
      <c r="A5750">
        <v>8</v>
      </c>
      <c r="B5750">
        <v>27</v>
      </c>
      <c r="C5750">
        <v>5</v>
      </c>
      <c r="D5750">
        <v>0</v>
      </c>
      <c r="E5750">
        <v>0</v>
      </c>
      <c r="F5750">
        <v>20</v>
      </c>
      <c r="G5750">
        <v>0</v>
      </c>
      <c r="H5750">
        <v>0.14000000000000001</v>
      </c>
      <c r="I5750">
        <v>0</v>
      </c>
      <c r="J5750">
        <v>20</v>
      </c>
      <c r="K5750">
        <v>0</v>
      </c>
      <c r="L5750">
        <v>0</v>
      </c>
      <c r="M5750">
        <v>0</v>
      </c>
      <c r="N5750">
        <v>0</v>
      </c>
      <c r="O5750" s="16">
        <f>VLOOKUP(A5750,'LW  WY'!I$36:J$47,2)</f>
        <v>1.3334183573547205</v>
      </c>
      <c r="P5750">
        <f t="shared" si="89"/>
        <v>0</v>
      </c>
    </row>
    <row r="5751" spans="1:16" x14ac:dyDescent="0.35">
      <c r="A5751">
        <v>8</v>
      </c>
      <c r="B5751">
        <v>27</v>
      </c>
      <c r="C5751">
        <v>6</v>
      </c>
      <c r="D5751">
        <v>0</v>
      </c>
      <c r="E5751">
        <v>28</v>
      </c>
      <c r="F5751">
        <v>20</v>
      </c>
      <c r="G5751">
        <v>0</v>
      </c>
      <c r="H5751">
        <v>0.14000000000000001</v>
      </c>
      <c r="I5751">
        <v>22.286000000000001</v>
      </c>
      <c r="J5751">
        <v>20.895</v>
      </c>
      <c r="K5751">
        <v>403732.40299999999</v>
      </c>
      <c r="L5751">
        <v>290337.495</v>
      </c>
      <c r="M5751">
        <v>290.33749499999999</v>
      </c>
      <c r="N5751">
        <v>0.290337495</v>
      </c>
      <c r="O5751" s="16">
        <f>VLOOKUP(A5751,'LW  WY'!I$36:J$47,2)</f>
        <v>1.3334183573547205</v>
      </c>
      <c r="P5751">
        <f t="shared" si="89"/>
        <v>0.38714134566138436</v>
      </c>
    </row>
    <row r="5752" spans="1:16" x14ac:dyDescent="0.35">
      <c r="A5752">
        <v>8</v>
      </c>
      <c r="B5752">
        <v>27</v>
      </c>
      <c r="C5752">
        <v>7</v>
      </c>
      <c r="D5752">
        <v>152</v>
      </c>
      <c r="E5752">
        <v>117</v>
      </c>
      <c r="F5752">
        <v>21</v>
      </c>
      <c r="G5752">
        <v>0</v>
      </c>
      <c r="H5752">
        <v>0.14000000000000001</v>
      </c>
      <c r="I5752">
        <v>249.452</v>
      </c>
      <c r="J5752">
        <v>31.253</v>
      </c>
      <c r="K5752">
        <v>5213721.2120000003</v>
      </c>
      <c r="L5752">
        <v>4929889.2769999998</v>
      </c>
      <c r="M5752">
        <v>4929.8892770000002</v>
      </c>
      <c r="N5752">
        <v>4.929889277</v>
      </c>
      <c r="O5752" s="16">
        <f>VLOOKUP(A5752,'LW  WY'!I$36:J$47,2)</f>
        <v>1.3334183573547205</v>
      </c>
      <c r="P5752">
        <f t="shared" si="89"/>
        <v>6.5736048616779907</v>
      </c>
    </row>
    <row r="5753" spans="1:16" x14ac:dyDescent="0.35">
      <c r="A5753">
        <v>8</v>
      </c>
      <c r="B5753">
        <v>27</v>
      </c>
      <c r="C5753">
        <v>8</v>
      </c>
      <c r="D5753">
        <v>218</v>
      </c>
      <c r="E5753">
        <v>208</v>
      </c>
      <c r="F5753">
        <v>22</v>
      </c>
      <c r="G5753">
        <v>0</v>
      </c>
      <c r="H5753">
        <v>0.14000000000000001</v>
      </c>
      <c r="I5753">
        <v>424.08699999999999</v>
      </c>
      <c r="J5753">
        <v>39.386000000000003</v>
      </c>
      <c r="K5753">
        <v>8606496.7699999996</v>
      </c>
      <c r="L5753">
        <v>8202445.307</v>
      </c>
      <c r="M5753">
        <v>8202.445307</v>
      </c>
      <c r="N5753">
        <v>8.2024453069999996</v>
      </c>
      <c r="O5753" s="16">
        <f>VLOOKUP(A5753,'LW  WY'!I$36:J$47,2)</f>
        <v>1.3334183573547205</v>
      </c>
      <c r="P5753">
        <f t="shared" si="89"/>
        <v>10.937291147551875</v>
      </c>
    </row>
    <row r="5754" spans="1:16" x14ac:dyDescent="0.35">
      <c r="A5754">
        <v>8</v>
      </c>
      <c r="B5754">
        <v>27</v>
      </c>
      <c r="C5754">
        <v>9</v>
      </c>
      <c r="D5754">
        <v>9</v>
      </c>
      <c r="E5754">
        <v>204</v>
      </c>
      <c r="F5754">
        <v>23</v>
      </c>
      <c r="G5754">
        <v>0</v>
      </c>
      <c r="H5754">
        <v>0.14000000000000001</v>
      </c>
      <c r="I5754">
        <v>169.55500000000001</v>
      </c>
      <c r="J5754">
        <v>29.91</v>
      </c>
      <c r="K5754">
        <v>3403323.1129999999</v>
      </c>
      <c r="L5754">
        <v>3183640.78</v>
      </c>
      <c r="M5754">
        <v>3183.6407800000002</v>
      </c>
      <c r="N5754">
        <v>3.1836407800000002</v>
      </c>
      <c r="O5754" s="16">
        <f>VLOOKUP(A5754,'LW  WY'!I$36:J$47,2)</f>
        <v>1.3334183573547205</v>
      </c>
      <c r="P5754">
        <f t="shared" si="89"/>
        <v>4.2451250592751011</v>
      </c>
    </row>
    <row r="5755" spans="1:16" x14ac:dyDescent="0.35">
      <c r="A5755">
        <v>8</v>
      </c>
      <c r="B5755">
        <v>27</v>
      </c>
      <c r="C5755">
        <v>10</v>
      </c>
      <c r="D5755">
        <v>123</v>
      </c>
      <c r="E5755">
        <v>376</v>
      </c>
      <c r="F5755">
        <v>24</v>
      </c>
      <c r="G5755">
        <v>0</v>
      </c>
      <c r="H5755">
        <v>0.14000000000000001</v>
      </c>
      <c r="I5755">
        <v>480.64</v>
      </c>
      <c r="J5755">
        <v>43.561</v>
      </c>
      <c r="K5755">
        <v>9354078.5749999993</v>
      </c>
      <c r="L5755">
        <v>8923537.3159999996</v>
      </c>
      <c r="M5755">
        <v>8923.5373159999999</v>
      </c>
      <c r="N5755">
        <v>8.9235373160000009</v>
      </c>
      <c r="O5755" s="16">
        <f>VLOOKUP(A5755,'LW  WY'!I$36:J$47,2)</f>
        <v>1.3334183573547205</v>
      </c>
      <c r="P5755">
        <f t="shared" si="89"/>
        <v>11.898808469694272</v>
      </c>
    </row>
    <row r="5756" spans="1:16" x14ac:dyDescent="0.35">
      <c r="A5756">
        <v>8</v>
      </c>
      <c r="B5756">
        <v>27</v>
      </c>
      <c r="C5756">
        <v>11</v>
      </c>
      <c r="D5756">
        <v>45</v>
      </c>
      <c r="E5756">
        <v>373</v>
      </c>
      <c r="F5756">
        <v>25</v>
      </c>
      <c r="G5756">
        <v>0</v>
      </c>
      <c r="H5756">
        <v>0.14000000000000001</v>
      </c>
      <c r="I5756">
        <v>405.29599999999999</v>
      </c>
      <c r="J5756">
        <v>41.442</v>
      </c>
      <c r="K5756">
        <v>7836984.3399999999</v>
      </c>
      <c r="L5756">
        <v>7460199.7620000001</v>
      </c>
      <c r="M5756">
        <v>7460.1997620000002</v>
      </c>
      <c r="N5756">
        <v>7.4601997620000002</v>
      </c>
      <c r="O5756" s="16">
        <f>VLOOKUP(A5756,'LW  WY'!I$36:J$47,2)</f>
        <v>1.3334183573547205</v>
      </c>
      <c r="P5756">
        <f t="shared" si="89"/>
        <v>9.9475673121841162</v>
      </c>
    </row>
    <row r="5757" spans="1:16" x14ac:dyDescent="0.35">
      <c r="A5757">
        <v>8</v>
      </c>
      <c r="B5757">
        <v>27</v>
      </c>
      <c r="C5757">
        <v>12</v>
      </c>
      <c r="D5757">
        <v>337</v>
      </c>
      <c r="E5757">
        <v>417</v>
      </c>
      <c r="F5757">
        <v>26</v>
      </c>
      <c r="G5757">
        <v>0</v>
      </c>
      <c r="H5757">
        <v>0.14000000000000001</v>
      </c>
      <c r="I5757">
        <v>715.31200000000001</v>
      </c>
      <c r="J5757">
        <v>55.034999999999997</v>
      </c>
      <c r="K5757">
        <v>13195009.640000001</v>
      </c>
      <c r="L5757">
        <v>12628368.93</v>
      </c>
      <c r="M5757">
        <v>12628.368930000001</v>
      </c>
      <c r="N5757">
        <v>12.628368930000001</v>
      </c>
      <c r="O5757" s="16">
        <f>VLOOKUP(A5757,'LW  WY'!I$36:J$47,2)</f>
        <v>1.3334183573547205</v>
      </c>
      <c r="P5757">
        <f t="shared" si="89"/>
        <v>16.83889895470999</v>
      </c>
    </row>
    <row r="5758" spans="1:16" x14ac:dyDescent="0.35">
      <c r="A5758">
        <v>8</v>
      </c>
      <c r="B5758">
        <v>27</v>
      </c>
      <c r="C5758">
        <v>13</v>
      </c>
      <c r="D5758">
        <v>379</v>
      </c>
      <c r="E5758">
        <v>380</v>
      </c>
      <c r="F5758">
        <v>27</v>
      </c>
      <c r="G5758">
        <v>0</v>
      </c>
      <c r="H5758">
        <v>0.14000000000000001</v>
      </c>
      <c r="I5758">
        <v>723.12400000000002</v>
      </c>
      <c r="J5758">
        <v>56.417999999999999</v>
      </c>
      <c r="K5758">
        <v>13365184.98</v>
      </c>
      <c r="L5758">
        <v>12792514.27</v>
      </c>
      <c r="M5758">
        <v>12792.51427</v>
      </c>
      <c r="N5758">
        <v>12.79251427</v>
      </c>
      <c r="O5758" s="16">
        <f>VLOOKUP(A5758,'LW  WY'!I$36:J$47,2)</f>
        <v>1.3334183573547205</v>
      </c>
      <c r="P5758">
        <f t="shared" si="89"/>
        <v>17.057773364340221</v>
      </c>
    </row>
    <row r="5759" spans="1:16" x14ac:dyDescent="0.35">
      <c r="A5759">
        <v>8</v>
      </c>
      <c r="B5759">
        <v>27</v>
      </c>
      <c r="C5759">
        <v>14</v>
      </c>
      <c r="D5759">
        <v>248</v>
      </c>
      <c r="E5759">
        <v>374</v>
      </c>
      <c r="F5759">
        <v>27</v>
      </c>
      <c r="G5759">
        <v>0</v>
      </c>
      <c r="H5759">
        <v>0.14000000000000001</v>
      </c>
      <c r="I5759">
        <v>607.44000000000005</v>
      </c>
      <c r="J5759">
        <v>51.743000000000002</v>
      </c>
      <c r="K5759">
        <v>11494054.779999999</v>
      </c>
      <c r="L5759">
        <v>10987685.66</v>
      </c>
      <c r="M5759">
        <v>10987.685659999999</v>
      </c>
      <c r="N5759">
        <v>10.98768566</v>
      </c>
      <c r="O5759" s="16">
        <f>VLOOKUP(A5759,'LW  WY'!I$36:J$47,2)</f>
        <v>1.3334183573547205</v>
      </c>
      <c r="P5759">
        <f t="shared" si="89"/>
        <v>14.651181763887218</v>
      </c>
    </row>
    <row r="5760" spans="1:16" x14ac:dyDescent="0.35">
      <c r="A5760">
        <v>8</v>
      </c>
      <c r="B5760">
        <v>27</v>
      </c>
      <c r="C5760">
        <v>15</v>
      </c>
      <c r="D5760">
        <v>249</v>
      </c>
      <c r="E5760">
        <v>298</v>
      </c>
      <c r="F5760">
        <v>26</v>
      </c>
      <c r="G5760">
        <v>0</v>
      </c>
      <c r="H5760">
        <v>0.14000000000000001</v>
      </c>
      <c r="I5760">
        <v>544.52300000000002</v>
      </c>
      <c r="J5760">
        <v>48.241</v>
      </c>
      <c r="K5760">
        <v>10550392.560000001</v>
      </c>
      <c r="L5760">
        <v>10077461.140000001</v>
      </c>
      <c r="M5760">
        <v>10077.461139999999</v>
      </c>
      <c r="N5760">
        <v>10.07746114</v>
      </c>
      <c r="O5760" s="16">
        <f>VLOOKUP(A5760,'LW  WY'!I$36:J$47,2)</f>
        <v>1.3334183573547205</v>
      </c>
      <c r="P5760">
        <f t="shared" si="89"/>
        <v>13.43747167960483</v>
      </c>
    </row>
    <row r="5761" spans="1:16" x14ac:dyDescent="0.35">
      <c r="A5761">
        <v>8</v>
      </c>
      <c r="B5761">
        <v>27</v>
      </c>
      <c r="C5761">
        <v>16</v>
      </c>
      <c r="D5761">
        <v>332</v>
      </c>
      <c r="E5761">
        <v>193</v>
      </c>
      <c r="F5761">
        <v>25</v>
      </c>
      <c r="G5761">
        <v>0</v>
      </c>
      <c r="H5761">
        <v>0.14000000000000001</v>
      </c>
      <c r="I5761">
        <v>534.17899999999997</v>
      </c>
      <c r="J5761">
        <v>46.91</v>
      </c>
      <c r="K5761">
        <v>10568844.779999999</v>
      </c>
      <c r="L5761">
        <v>10095259.52</v>
      </c>
      <c r="M5761">
        <v>10095.25952</v>
      </c>
      <c r="N5761">
        <v>10.095259520000001</v>
      </c>
      <c r="O5761" s="16">
        <f>VLOOKUP(A5761,'LW  WY'!I$36:J$47,2)</f>
        <v>1.3334183573547205</v>
      </c>
      <c r="P5761">
        <f t="shared" si="89"/>
        <v>13.461204366228005</v>
      </c>
    </row>
    <row r="5762" spans="1:16" x14ac:dyDescent="0.35">
      <c r="A5762">
        <v>8</v>
      </c>
      <c r="B5762">
        <v>27</v>
      </c>
      <c r="C5762">
        <v>17</v>
      </c>
      <c r="D5762">
        <v>412</v>
      </c>
      <c r="E5762">
        <v>94</v>
      </c>
      <c r="F5762">
        <v>24</v>
      </c>
      <c r="G5762">
        <v>0.1</v>
      </c>
      <c r="H5762">
        <v>0.14000000000000001</v>
      </c>
      <c r="I5762">
        <v>458.26900000000001</v>
      </c>
      <c r="J5762">
        <v>42.253999999999998</v>
      </c>
      <c r="K5762">
        <v>9345791.9370000008</v>
      </c>
      <c r="L5762">
        <v>8915544.3059999999</v>
      </c>
      <c r="M5762">
        <v>8915.5443059999998</v>
      </c>
      <c r="N5762">
        <v>8.9155443059999993</v>
      </c>
      <c r="O5762" s="16">
        <f>VLOOKUP(A5762,'LW  WY'!I$36:J$47,2)</f>
        <v>1.3334183573547205</v>
      </c>
      <c r="P5762">
        <f t="shared" si="89"/>
        <v>11.888150443429751</v>
      </c>
    </row>
    <row r="5763" spans="1:16" x14ac:dyDescent="0.35">
      <c r="A5763">
        <v>8</v>
      </c>
      <c r="B5763">
        <v>27</v>
      </c>
      <c r="C5763">
        <v>18</v>
      </c>
      <c r="D5763">
        <v>77</v>
      </c>
      <c r="E5763">
        <v>40</v>
      </c>
      <c r="F5763">
        <v>23</v>
      </c>
      <c r="G5763">
        <v>0.3</v>
      </c>
      <c r="H5763">
        <v>0.14000000000000001</v>
      </c>
      <c r="I5763">
        <v>82.369</v>
      </c>
      <c r="J5763">
        <v>26.02</v>
      </c>
      <c r="K5763">
        <v>1577783.6869999999</v>
      </c>
      <c r="L5763">
        <v>1422787.4739999999</v>
      </c>
      <c r="M5763">
        <v>1422.787474</v>
      </c>
      <c r="N5763">
        <v>1.4227874739999999</v>
      </c>
      <c r="O5763" s="16">
        <f>VLOOKUP(A5763,'LW  WY'!I$36:J$47,2)</f>
        <v>1.3334183573547205</v>
      </c>
      <c r="P5763">
        <f t="shared" si="89"/>
        <v>1.8971709364459519</v>
      </c>
    </row>
    <row r="5764" spans="1:16" x14ac:dyDescent="0.35">
      <c r="A5764">
        <v>8</v>
      </c>
      <c r="B5764">
        <v>27</v>
      </c>
      <c r="C5764">
        <v>19</v>
      </c>
      <c r="D5764">
        <v>0</v>
      </c>
      <c r="E5764">
        <v>0</v>
      </c>
      <c r="F5764">
        <v>21</v>
      </c>
      <c r="G5764">
        <v>0.4</v>
      </c>
      <c r="H5764">
        <v>0.14000000000000001</v>
      </c>
      <c r="I5764">
        <v>0</v>
      </c>
      <c r="J5764">
        <v>21</v>
      </c>
      <c r="K5764">
        <v>0</v>
      </c>
      <c r="L5764">
        <v>0</v>
      </c>
      <c r="M5764">
        <v>0</v>
      </c>
      <c r="N5764">
        <v>0</v>
      </c>
      <c r="O5764" s="16">
        <f>VLOOKUP(A5764,'LW  WY'!I$36:J$47,2)</f>
        <v>1.3334183573547205</v>
      </c>
      <c r="P5764">
        <f t="shared" si="89"/>
        <v>0</v>
      </c>
    </row>
    <row r="5765" spans="1:16" x14ac:dyDescent="0.35">
      <c r="A5765">
        <v>8</v>
      </c>
      <c r="B5765">
        <v>27</v>
      </c>
      <c r="C5765">
        <v>20</v>
      </c>
      <c r="D5765">
        <v>0</v>
      </c>
      <c r="E5765">
        <v>0</v>
      </c>
      <c r="F5765">
        <v>21</v>
      </c>
      <c r="G5765">
        <v>0.5</v>
      </c>
      <c r="H5765">
        <v>0.14000000000000001</v>
      </c>
      <c r="I5765">
        <v>0</v>
      </c>
      <c r="J5765">
        <v>21</v>
      </c>
      <c r="K5765">
        <v>0</v>
      </c>
      <c r="L5765">
        <v>0</v>
      </c>
      <c r="M5765">
        <v>0</v>
      </c>
      <c r="N5765">
        <v>0</v>
      </c>
      <c r="O5765" s="16">
        <f>VLOOKUP(A5765,'LW  WY'!I$36:J$47,2)</f>
        <v>1.3334183573547205</v>
      </c>
      <c r="P5765">
        <f t="shared" si="89"/>
        <v>0</v>
      </c>
    </row>
    <row r="5766" spans="1:16" x14ac:dyDescent="0.35">
      <c r="A5766">
        <v>8</v>
      </c>
      <c r="B5766">
        <v>27</v>
      </c>
      <c r="C5766">
        <v>21</v>
      </c>
      <c r="D5766">
        <v>0</v>
      </c>
      <c r="E5766">
        <v>0</v>
      </c>
      <c r="F5766">
        <v>20</v>
      </c>
      <c r="G5766">
        <v>0.5</v>
      </c>
      <c r="H5766">
        <v>0.14000000000000001</v>
      </c>
      <c r="I5766">
        <v>0</v>
      </c>
      <c r="J5766">
        <v>20</v>
      </c>
      <c r="K5766">
        <v>0</v>
      </c>
      <c r="L5766">
        <v>0</v>
      </c>
      <c r="M5766">
        <v>0</v>
      </c>
      <c r="N5766">
        <v>0</v>
      </c>
      <c r="O5766" s="16">
        <f>VLOOKUP(A5766,'LW  WY'!I$36:J$47,2)</f>
        <v>1.3334183573547205</v>
      </c>
      <c r="P5766">
        <f t="shared" si="89"/>
        <v>0</v>
      </c>
    </row>
    <row r="5767" spans="1:16" x14ac:dyDescent="0.35">
      <c r="A5767">
        <v>8</v>
      </c>
      <c r="B5767">
        <v>27</v>
      </c>
      <c r="C5767">
        <v>22</v>
      </c>
      <c r="D5767">
        <v>0</v>
      </c>
      <c r="E5767">
        <v>0</v>
      </c>
      <c r="F5767">
        <v>20</v>
      </c>
      <c r="G5767">
        <v>0.5</v>
      </c>
      <c r="H5767">
        <v>0.14000000000000001</v>
      </c>
      <c r="I5767">
        <v>0</v>
      </c>
      <c r="J5767">
        <v>20</v>
      </c>
      <c r="K5767">
        <v>0</v>
      </c>
      <c r="L5767">
        <v>0</v>
      </c>
      <c r="M5767">
        <v>0</v>
      </c>
      <c r="N5767">
        <v>0</v>
      </c>
      <c r="O5767" s="16">
        <f>VLOOKUP(A5767,'LW  WY'!I$36:J$47,2)</f>
        <v>1.3334183573547205</v>
      </c>
      <c r="P5767">
        <f t="shared" si="89"/>
        <v>0</v>
      </c>
    </row>
    <row r="5768" spans="1:16" x14ac:dyDescent="0.35">
      <c r="A5768">
        <v>8</v>
      </c>
      <c r="B5768">
        <v>27</v>
      </c>
      <c r="C5768">
        <v>23</v>
      </c>
      <c r="D5768">
        <v>0</v>
      </c>
      <c r="E5768">
        <v>0</v>
      </c>
      <c r="F5768">
        <v>19</v>
      </c>
      <c r="G5768">
        <v>0.5</v>
      </c>
      <c r="H5768">
        <v>0.14000000000000001</v>
      </c>
      <c r="I5768">
        <v>0</v>
      </c>
      <c r="J5768">
        <v>19</v>
      </c>
      <c r="K5768">
        <v>0</v>
      </c>
      <c r="L5768">
        <v>0</v>
      </c>
      <c r="M5768">
        <v>0</v>
      </c>
      <c r="N5768">
        <v>0</v>
      </c>
      <c r="O5768" s="16">
        <f>VLOOKUP(A5768,'LW  WY'!I$36:J$47,2)</f>
        <v>1.3334183573547205</v>
      </c>
      <c r="P5768">
        <f t="shared" si="89"/>
        <v>0</v>
      </c>
    </row>
    <row r="5769" spans="1:16" x14ac:dyDescent="0.35">
      <c r="A5769">
        <v>8</v>
      </c>
      <c r="B5769">
        <v>28</v>
      </c>
      <c r="C5769">
        <v>0</v>
      </c>
      <c r="D5769">
        <v>0</v>
      </c>
      <c r="E5769">
        <v>0</v>
      </c>
      <c r="F5769">
        <v>18</v>
      </c>
      <c r="G5769">
        <v>0.3</v>
      </c>
      <c r="H5769">
        <v>0.14000000000000001</v>
      </c>
      <c r="I5769">
        <v>0</v>
      </c>
      <c r="J5769">
        <v>18</v>
      </c>
      <c r="K5769">
        <v>0</v>
      </c>
      <c r="L5769">
        <v>0</v>
      </c>
      <c r="M5769">
        <v>0</v>
      </c>
      <c r="N5769">
        <v>0</v>
      </c>
      <c r="O5769" s="16">
        <f>VLOOKUP(A5769,'LW  WY'!I$36:J$47,2)</f>
        <v>1.3334183573547205</v>
      </c>
      <c r="P5769">
        <f t="shared" si="89"/>
        <v>0</v>
      </c>
    </row>
    <row r="5770" spans="1:16" x14ac:dyDescent="0.35">
      <c r="A5770">
        <v>8</v>
      </c>
      <c r="B5770">
        <v>28</v>
      </c>
      <c r="C5770">
        <v>1</v>
      </c>
      <c r="D5770">
        <v>0</v>
      </c>
      <c r="E5770">
        <v>0</v>
      </c>
      <c r="F5770">
        <v>18</v>
      </c>
      <c r="G5770">
        <v>0.1</v>
      </c>
      <c r="H5770">
        <v>0.14000000000000001</v>
      </c>
      <c r="I5770">
        <v>0</v>
      </c>
      <c r="J5770">
        <v>18</v>
      </c>
      <c r="K5770">
        <v>0</v>
      </c>
      <c r="L5770">
        <v>0</v>
      </c>
      <c r="M5770">
        <v>0</v>
      </c>
      <c r="N5770">
        <v>0</v>
      </c>
      <c r="O5770" s="16">
        <f>VLOOKUP(A5770,'LW  WY'!I$36:J$47,2)</f>
        <v>1.3334183573547205</v>
      </c>
      <c r="P5770">
        <f t="shared" si="89"/>
        <v>0</v>
      </c>
    </row>
    <row r="5771" spans="1:16" x14ac:dyDescent="0.35">
      <c r="A5771">
        <v>8</v>
      </c>
      <c r="B5771">
        <v>28</v>
      </c>
      <c r="C5771">
        <v>2</v>
      </c>
      <c r="D5771">
        <v>0</v>
      </c>
      <c r="E5771">
        <v>0</v>
      </c>
      <c r="F5771">
        <v>18</v>
      </c>
      <c r="G5771">
        <v>0</v>
      </c>
      <c r="H5771">
        <v>0.14000000000000001</v>
      </c>
      <c r="I5771">
        <v>0</v>
      </c>
      <c r="J5771">
        <v>18</v>
      </c>
      <c r="K5771">
        <v>0</v>
      </c>
      <c r="L5771">
        <v>0</v>
      </c>
      <c r="M5771">
        <v>0</v>
      </c>
      <c r="N5771">
        <v>0</v>
      </c>
      <c r="O5771" s="16">
        <f>VLOOKUP(A5771,'LW  WY'!I$36:J$47,2)</f>
        <v>1.3334183573547205</v>
      </c>
      <c r="P5771">
        <f t="shared" si="89"/>
        <v>0</v>
      </c>
    </row>
    <row r="5772" spans="1:16" x14ac:dyDescent="0.35">
      <c r="A5772">
        <v>8</v>
      </c>
      <c r="B5772">
        <v>28</v>
      </c>
      <c r="C5772">
        <v>3</v>
      </c>
      <c r="D5772">
        <v>0</v>
      </c>
      <c r="E5772">
        <v>0</v>
      </c>
      <c r="F5772">
        <v>18</v>
      </c>
      <c r="G5772">
        <v>0</v>
      </c>
      <c r="H5772">
        <v>0.14000000000000001</v>
      </c>
      <c r="I5772">
        <v>0</v>
      </c>
      <c r="J5772">
        <v>18</v>
      </c>
      <c r="K5772">
        <v>0</v>
      </c>
      <c r="L5772">
        <v>0</v>
      </c>
      <c r="M5772">
        <v>0</v>
      </c>
      <c r="N5772">
        <v>0</v>
      </c>
      <c r="O5772" s="16">
        <f>VLOOKUP(A5772,'LW  WY'!I$36:J$47,2)</f>
        <v>1.3334183573547205</v>
      </c>
      <c r="P5772">
        <f t="shared" si="89"/>
        <v>0</v>
      </c>
    </row>
    <row r="5773" spans="1:16" x14ac:dyDescent="0.35">
      <c r="A5773">
        <v>8</v>
      </c>
      <c r="B5773">
        <v>28</v>
      </c>
      <c r="C5773">
        <v>4</v>
      </c>
      <c r="D5773">
        <v>0</v>
      </c>
      <c r="E5773">
        <v>0</v>
      </c>
      <c r="F5773">
        <v>18</v>
      </c>
      <c r="G5773">
        <v>0</v>
      </c>
      <c r="H5773">
        <v>0.14000000000000001</v>
      </c>
      <c r="I5773">
        <v>0</v>
      </c>
      <c r="J5773">
        <v>18</v>
      </c>
      <c r="K5773">
        <v>0</v>
      </c>
      <c r="L5773">
        <v>0</v>
      </c>
      <c r="M5773">
        <v>0</v>
      </c>
      <c r="N5773">
        <v>0</v>
      </c>
      <c r="O5773" s="16">
        <f>VLOOKUP(A5773,'LW  WY'!I$36:J$47,2)</f>
        <v>1.3334183573547205</v>
      </c>
      <c r="P5773">
        <f t="shared" si="89"/>
        <v>0</v>
      </c>
    </row>
    <row r="5774" spans="1:16" x14ac:dyDescent="0.35">
      <c r="A5774">
        <v>8</v>
      </c>
      <c r="B5774">
        <v>28</v>
      </c>
      <c r="C5774">
        <v>5</v>
      </c>
      <c r="D5774">
        <v>0</v>
      </c>
      <c r="E5774">
        <v>0</v>
      </c>
      <c r="F5774">
        <v>18</v>
      </c>
      <c r="G5774">
        <v>0</v>
      </c>
      <c r="H5774">
        <v>0.14000000000000001</v>
      </c>
      <c r="I5774">
        <v>0</v>
      </c>
      <c r="J5774">
        <v>18</v>
      </c>
      <c r="K5774">
        <v>0</v>
      </c>
      <c r="L5774">
        <v>0</v>
      </c>
      <c r="M5774">
        <v>0</v>
      </c>
      <c r="N5774">
        <v>0</v>
      </c>
      <c r="O5774" s="16">
        <f>VLOOKUP(A5774,'LW  WY'!I$36:J$47,2)</f>
        <v>1.3334183573547205</v>
      </c>
      <c r="P5774">
        <f t="shared" si="89"/>
        <v>0</v>
      </c>
    </row>
    <row r="5775" spans="1:16" x14ac:dyDescent="0.35">
      <c r="A5775">
        <v>8</v>
      </c>
      <c r="B5775">
        <v>28</v>
      </c>
      <c r="C5775">
        <v>6</v>
      </c>
      <c r="D5775">
        <v>0</v>
      </c>
      <c r="E5775">
        <v>30</v>
      </c>
      <c r="F5775">
        <v>19</v>
      </c>
      <c r="G5775">
        <v>0</v>
      </c>
      <c r="H5775">
        <v>0.14000000000000001</v>
      </c>
      <c r="I5775">
        <v>25.905999999999999</v>
      </c>
      <c r="J5775">
        <v>20.039000000000001</v>
      </c>
      <c r="K5775">
        <v>471380.50699999998</v>
      </c>
      <c r="L5775">
        <v>355588.55800000002</v>
      </c>
      <c r="M5775">
        <v>355.58855799999998</v>
      </c>
      <c r="N5775">
        <v>0.355588558</v>
      </c>
      <c r="O5775" s="16">
        <f>VLOOKUP(A5775,'LW  WY'!I$36:J$47,2)</f>
        <v>1.3334183573547205</v>
      </c>
      <c r="P5775">
        <f t="shared" si="89"/>
        <v>0.47414831090249376</v>
      </c>
    </row>
    <row r="5776" spans="1:16" x14ac:dyDescent="0.35">
      <c r="A5776">
        <v>8</v>
      </c>
      <c r="B5776">
        <v>28</v>
      </c>
      <c r="C5776">
        <v>7</v>
      </c>
      <c r="D5776">
        <v>90</v>
      </c>
      <c r="E5776">
        <v>116</v>
      </c>
      <c r="F5776">
        <v>22</v>
      </c>
      <c r="G5776">
        <v>0</v>
      </c>
      <c r="H5776">
        <v>0.14000000000000001</v>
      </c>
      <c r="I5776">
        <v>201.08600000000001</v>
      </c>
      <c r="J5776">
        <v>30.259</v>
      </c>
      <c r="K5776">
        <v>4178307.6690000002</v>
      </c>
      <c r="L5776">
        <v>3931164.551</v>
      </c>
      <c r="M5776">
        <v>3931.1645509999998</v>
      </c>
      <c r="N5776">
        <v>3.9311645510000002</v>
      </c>
      <c r="O5776" s="16">
        <f>VLOOKUP(A5776,'LW  WY'!I$36:J$47,2)</f>
        <v>1.3334183573547205</v>
      </c>
      <c r="P5776">
        <f t="shared" si="89"/>
        <v>5.2418869780855273</v>
      </c>
    </row>
    <row r="5777" spans="1:16" x14ac:dyDescent="0.35">
      <c r="A5777">
        <v>8</v>
      </c>
      <c r="B5777">
        <v>28</v>
      </c>
      <c r="C5777">
        <v>8</v>
      </c>
      <c r="D5777">
        <v>253</v>
      </c>
      <c r="E5777">
        <v>202</v>
      </c>
      <c r="F5777">
        <v>25</v>
      </c>
      <c r="G5777">
        <v>0</v>
      </c>
      <c r="H5777">
        <v>0.14000000000000001</v>
      </c>
      <c r="I5777">
        <v>469.72699999999998</v>
      </c>
      <c r="J5777">
        <v>44.26</v>
      </c>
      <c r="K5777">
        <v>9366998.6899999995</v>
      </c>
      <c r="L5777">
        <v>8935999.6199999992</v>
      </c>
      <c r="M5777">
        <v>8935.9996200000005</v>
      </c>
      <c r="N5777">
        <v>8.9359996200000005</v>
      </c>
      <c r="O5777" s="16">
        <f>VLOOKUP(A5777,'LW  WY'!I$36:J$47,2)</f>
        <v>1.3334183573547205</v>
      </c>
      <c r="P5777">
        <f t="shared" si="89"/>
        <v>11.915425934622807</v>
      </c>
    </row>
    <row r="5778" spans="1:16" x14ac:dyDescent="0.35">
      <c r="A5778">
        <v>8</v>
      </c>
      <c r="B5778">
        <v>28</v>
      </c>
      <c r="C5778">
        <v>9</v>
      </c>
      <c r="D5778">
        <v>290</v>
      </c>
      <c r="E5778">
        <v>286</v>
      </c>
      <c r="F5778">
        <v>27</v>
      </c>
      <c r="G5778">
        <v>0</v>
      </c>
      <c r="H5778">
        <v>0.14000000000000001</v>
      </c>
      <c r="I5778">
        <v>572.36</v>
      </c>
      <c r="J5778">
        <v>50.387999999999998</v>
      </c>
      <c r="K5778">
        <v>11013489.99</v>
      </c>
      <c r="L5778">
        <v>10524149.189999999</v>
      </c>
      <c r="M5778">
        <v>10524.14919</v>
      </c>
      <c r="N5778">
        <v>10.524149189999999</v>
      </c>
      <c r="O5778" s="16">
        <f>VLOOKUP(A5778,'LW  WY'!I$36:J$47,2)</f>
        <v>1.3334183573547205</v>
      </c>
      <c r="P5778">
        <f t="shared" si="89"/>
        <v>14.033093725485811</v>
      </c>
    </row>
    <row r="5779" spans="1:16" x14ac:dyDescent="0.35">
      <c r="A5779">
        <v>8</v>
      </c>
      <c r="B5779">
        <v>28</v>
      </c>
      <c r="C5779">
        <v>10</v>
      </c>
      <c r="D5779">
        <v>430</v>
      </c>
      <c r="E5779">
        <v>311</v>
      </c>
      <c r="F5779">
        <v>28</v>
      </c>
      <c r="G5779">
        <v>0</v>
      </c>
      <c r="H5779">
        <v>0.14000000000000001</v>
      </c>
      <c r="I5779">
        <v>724.55200000000002</v>
      </c>
      <c r="J5779">
        <v>57.548000000000002</v>
      </c>
      <c r="K5779">
        <v>13444870.82</v>
      </c>
      <c r="L5779">
        <v>12869376.52</v>
      </c>
      <c r="M5779">
        <v>12869.37652</v>
      </c>
      <c r="N5779">
        <v>12.869376519999999</v>
      </c>
      <c r="O5779" s="16">
        <f>VLOOKUP(A5779,'LW  WY'!I$36:J$47,2)</f>
        <v>1.3334183573547205</v>
      </c>
      <c r="P5779">
        <f t="shared" si="89"/>
        <v>17.160262899477807</v>
      </c>
    </row>
    <row r="5780" spans="1:16" x14ac:dyDescent="0.35">
      <c r="A5780">
        <v>8</v>
      </c>
      <c r="B5780">
        <v>28</v>
      </c>
      <c r="C5780">
        <v>11</v>
      </c>
      <c r="D5780">
        <v>235</v>
      </c>
      <c r="E5780">
        <v>422</v>
      </c>
      <c r="F5780">
        <v>29</v>
      </c>
      <c r="G5780">
        <v>0</v>
      </c>
      <c r="H5780">
        <v>0.14000000000000001</v>
      </c>
      <c r="I5780">
        <v>629.92899999999997</v>
      </c>
      <c r="J5780">
        <v>54.601999999999997</v>
      </c>
      <c r="K5780">
        <v>11684428.689999999</v>
      </c>
      <c r="L5780">
        <v>11171313.859999999</v>
      </c>
      <c r="M5780">
        <v>11171.31386</v>
      </c>
      <c r="N5780">
        <v>11.17131386</v>
      </c>
      <c r="O5780" s="16">
        <f>VLOOKUP(A5780,'LW  WY'!I$36:J$47,2)</f>
        <v>1.3334183573547205</v>
      </c>
      <c r="P5780">
        <f t="shared" si="89"/>
        <v>14.896034976695221</v>
      </c>
    </row>
    <row r="5781" spans="1:16" x14ac:dyDescent="0.35">
      <c r="A5781">
        <v>8</v>
      </c>
      <c r="B5781">
        <v>28</v>
      </c>
      <c r="C5781">
        <v>12</v>
      </c>
      <c r="D5781">
        <v>210</v>
      </c>
      <c r="E5781">
        <v>443</v>
      </c>
      <c r="F5781">
        <v>30</v>
      </c>
      <c r="G5781">
        <v>0</v>
      </c>
      <c r="H5781">
        <v>0.14000000000000001</v>
      </c>
      <c r="I5781">
        <v>628.245</v>
      </c>
      <c r="J5781">
        <v>55.47</v>
      </c>
      <c r="K5781">
        <v>11505121.16</v>
      </c>
      <c r="L5781">
        <v>10998359.91</v>
      </c>
      <c r="M5781">
        <v>10998.359909999999</v>
      </c>
      <c r="N5781">
        <v>10.99835991</v>
      </c>
      <c r="O5781" s="16">
        <f>VLOOKUP(A5781,'LW  WY'!I$36:J$47,2)</f>
        <v>1.3334183573547205</v>
      </c>
      <c r="P5781">
        <f t="shared" si="89"/>
        <v>14.66541500478821</v>
      </c>
    </row>
    <row r="5782" spans="1:16" x14ac:dyDescent="0.35">
      <c r="A5782">
        <v>8</v>
      </c>
      <c r="B5782">
        <v>28</v>
      </c>
      <c r="C5782">
        <v>13</v>
      </c>
      <c r="D5782">
        <v>141</v>
      </c>
      <c r="E5782">
        <v>428</v>
      </c>
      <c r="F5782">
        <v>31</v>
      </c>
      <c r="G5782">
        <v>0</v>
      </c>
      <c r="H5782">
        <v>0.14000000000000001</v>
      </c>
      <c r="I5782">
        <v>552.02499999999998</v>
      </c>
      <c r="J5782">
        <v>53.415999999999997</v>
      </c>
      <c r="K5782">
        <v>10242379.609999999</v>
      </c>
      <c r="L5782">
        <v>9780362.3139999993</v>
      </c>
      <c r="M5782">
        <v>9780.362314</v>
      </c>
      <c r="N5782">
        <v>9.7803623139999996</v>
      </c>
      <c r="O5782" s="16">
        <f>VLOOKUP(A5782,'LW  WY'!I$36:J$47,2)</f>
        <v>1.3334183573547205</v>
      </c>
      <c r="P5782">
        <f t="shared" si="89"/>
        <v>13.041314651067893</v>
      </c>
    </row>
    <row r="5783" spans="1:16" x14ac:dyDescent="0.35">
      <c r="A5783">
        <v>8</v>
      </c>
      <c r="B5783">
        <v>28</v>
      </c>
      <c r="C5783">
        <v>14</v>
      </c>
      <c r="D5783">
        <v>154</v>
      </c>
      <c r="E5783">
        <v>380</v>
      </c>
      <c r="F5783">
        <v>30</v>
      </c>
      <c r="G5783">
        <v>0</v>
      </c>
      <c r="H5783">
        <v>0.14000000000000001</v>
      </c>
      <c r="I5783">
        <v>512.82600000000002</v>
      </c>
      <c r="J5783">
        <v>50.875999999999998</v>
      </c>
      <c r="K5783">
        <v>9695599.352</v>
      </c>
      <c r="L5783">
        <v>9252956.6539999992</v>
      </c>
      <c r="M5783">
        <v>9252.9566539999996</v>
      </c>
      <c r="N5783">
        <v>9.2529566540000001</v>
      </c>
      <c r="O5783" s="16">
        <f>VLOOKUP(A5783,'LW  WY'!I$36:J$47,2)</f>
        <v>1.3334183573547205</v>
      </c>
      <c r="P5783">
        <f t="shared" si="89"/>
        <v>12.33806226225111</v>
      </c>
    </row>
    <row r="5784" spans="1:16" x14ac:dyDescent="0.35">
      <c r="A5784">
        <v>8</v>
      </c>
      <c r="B5784">
        <v>28</v>
      </c>
      <c r="C5784">
        <v>15</v>
      </c>
      <c r="D5784">
        <v>150</v>
      </c>
      <c r="E5784">
        <v>305</v>
      </c>
      <c r="F5784">
        <v>29</v>
      </c>
      <c r="G5784">
        <v>0</v>
      </c>
      <c r="H5784">
        <v>0.14000000000000001</v>
      </c>
      <c r="I5784">
        <v>437.995</v>
      </c>
      <c r="J5784">
        <v>46.878999999999998</v>
      </c>
      <c r="K5784">
        <v>8482908.3890000004</v>
      </c>
      <c r="L5784">
        <v>8083236.1540000001</v>
      </c>
      <c r="M5784">
        <v>8083.2361540000002</v>
      </c>
      <c r="N5784">
        <v>8.0832361539999997</v>
      </c>
      <c r="O5784" s="16">
        <f>VLOOKUP(A5784,'LW  WY'!I$36:J$47,2)</f>
        <v>1.3334183573547205</v>
      </c>
      <c r="P5784">
        <f t="shared" si="89"/>
        <v>10.778335474576968</v>
      </c>
    </row>
    <row r="5785" spans="1:16" x14ac:dyDescent="0.35">
      <c r="A5785">
        <v>8</v>
      </c>
      <c r="B5785">
        <v>28</v>
      </c>
      <c r="C5785">
        <v>16</v>
      </c>
      <c r="D5785">
        <v>219</v>
      </c>
      <c r="E5785">
        <v>209</v>
      </c>
      <c r="F5785">
        <v>28</v>
      </c>
      <c r="G5785">
        <v>0</v>
      </c>
      <c r="H5785">
        <v>0.14000000000000001</v>
      </c>
      <c r="I5785">
        <v>425.56900000000002</v>
      </c>
      <c r="J5785">
        <v>45.445999999999998</v>
      </c>
      <c r="K5785">
        <v>8420342.3120000008</v>
      </c>
      <c r="L5785">
        <v>8022887.0410000002</v>
      </c>
      <c r="M5785">
        <v>8022.887041</v>
      </c>
      <c r="N5785">
        <v>8.0228870410000006</v>
      </c>
      <c r="O5785" s="16">
        <f>VLOOKUP(A5785,'LW  WY'!I$36:J$47,2)</f>
        <v>1.3334183573547205</v>
      </c>
      <c r="P5785">
        <f t="shared" si="89"/>
        <v>10.697864859452695</v>
      </c>
    </row>
    <row r="5786" spans="1:16" x14ac:dyDescent="0.35">
      <c r="A5786">
        <v>8</v>
      </c>
      <c r="B5786">
        <v>28</v>
      </c>
      <c r="C5786">
        <v>17</v>
      </c>
      <c r="D5786">
        <v>418</v>
      </c>
      <c r="E5786">
        <v>104</v>
      </c>
      <c r="F5786">
        <v>26</v>
      </c>
      <c r="G5786">
        <v>0</v>
      </c>
      <c r="H5786">
        <v>0.14000000000000001</v>
      </c>
      <c r="I5786">
        <v>470.976</v>
      </c>
      <c r="J5786">
        <v>45.383000000000003</v>
      </c>
      <c r="K5786">
        <v>9481286.4010000005</v>
      </c>
      <c r="L5786">
        <v>9046237.6630000006</v>
      </c>
      <c r="M5786">
        <v>9046.2376629999999</v>
      </c>
      <c r="N5786">
        <v>9.0462376629999994</v>
      </c>
      <c r="O5786" s="16">
        <f>VLOOKUP(A5786,'LW  WY'!I$36:J$47,2)</f>
        <v>1.3334183573547205</v>
      </c>
      <c r="P5786">
        <f t="shared" si="89"/>
        <v>12.062419364837865</v>
      </c>
    </row>
    <row r="5787" spans="1:16" x14ac:dyDescent="0.35">
      <c r="A5787">
        <v>8</v>
      </c>
      <c r="B5787">
        <v>28</v>
      </c>
      <c r="C5787">
        <v>18</v>
      </c>
      <c r="D5787">
        <v>131</v>
      </c>
      <c r="E5787">
        <v>39</v>
      </c>
      <c r="F5787">
        <v>24</v>
      </c>
      <c r="G5787">
        <v>0</v>
      </c>
      <c r="H5787">
        <v>0.14000000000000001</v>
      </c>
      <c r="I5787">
        <v>109.301</v>
      </c>
      <c r="J5787">
        <v>28.402999999999999</v>
      </c>
      <c r="K5787">
        <v>2080648.9110000001</v>
      </c>
      <c r="L5787">
        <v>1907834.1839999999</v>
      </c>
      <c r="M5787">
        <v>1907.8341840000001</v>
      </c>
      <c r="N5787">
        <v>1.9078341839999999</v>
      </c>
      <c r="O5787" s="16">
        <f>VLOOKUP(A5787,'LW  WY'!I$36:J$47,2)</f>
        <v>1.3334183573547205</v>
      </c>
      <c r="P5787">
        <f t="shared" si="89"/>
        <v>2.5439411237344633</v>
      </c>
    </row>
    <row r="5788" spans="1:16" x14ac:dyDescent="0.35">
      <c r="A5788">
        <v>8</v>
      </c>
      <c r="B5788">
        <v>28</v>
      </c>
      <c r="C5788">
        <v>19</v>
      </c>
      <c r="D5788">
        <v>0</v>
      </c>
      <c r="E5788">
        <v>0</v>
      </c>
      <c r="F5788">
        <v>22</v>
      </c>
      <c r="G5788">
        <v>0</v>
      </c>
      <c r="H5788">
        <v>0.14000000000000001</v>
      </c>
      <c r="I5788">
        <v>0</v>
      </c>
      <c r="J5788">
        <v>22</v>
      </c>
      <c r="K5788">
        <v>0</v>
      </c>
      <c r="L5788">
        <v>0</v>
      </c>
      <c r="M5788">
        <v>0</v>
      </c>
      <c r="N5788">
        <v>0</v>
      </c>
      <c r="O5788" s="16">
        <f>VLOOKUP(A5788,'LW  WY'!I$36:J$47,2)</f>
        <v>1.3334183573547205</v>
      </c>
      <c r="P5788">
        <f t="shared" si="89"/>
        <v>0</v>
      </c>
    </row>
    <row r="5789" spans="1:16" x14ac:dyDescent="0.35">
      <c r="A5789">
        <v>8</v>
      </c>
      <c r="B5789">
        <v>28</v>
      </c>
      <c r="C5789">
        <v>20</v>
      </c>
      <c r="D5789">
        <v>0</v>
      </c>
      <c r="E5789">
        <v>0</v>
      </c>
      <c r="F5789">
        <v>21</v>
      </c>
      <c r="G5789">
        <v>0</v>
      </c>
      <c r="H5789">
        <v>0.14000000000000001</v>
      </c>
      <c r="I5789">
        <v>0</v>
      </c>
      <c r="J5789">
        <v>21</v>
      </c>
      <c r="K5789">
        <v>0</v>
      </c>
      <c r="L5789">
        <v>0</v>
      </c>
      <c r="M5789">
        <v>0</v>
      </c>
      <c r="N5789">
        <v>0</v>
      </c>
      <c r="O5789" s="16">
        <f>VLOOKUP(A5789,'LW  WY'!I$36:J$47,2)</f>
        <v>1.3334183573547205</v>
      </c>
      <c r="P5789">
        <f t="shared" si="89"/>
        <v>0</v>
      </c>
    </row>
    <row r="5790" spans="1:16" x14ac:dyDescent="0.35">
      <c r="A5790">
        <v>8</v>
      </c>
      <c r="B5790">
        <v>28</v>
      </c>
      <c r="C5790">
        <v>21</v>
      </c>
      <c r="D5790">
        <v>0</v>
      </c>
      <c r="E5790">
        <v>0</v>
      </c>
      <c r="F5790">
        <v>21</v>
      </c>
      <c r="G5790">
        <v>0</v>
      </c>
      <c r="H5790">
        <v>0.14000000000000001</v>
      </c>
      <c r="I5790">
        <v>0</v>
      </c>
      <c r="J5790">
        <v>21</v>
      </c>
      <c r="K5790">
        <v>0</v>
      </c>
      <c r="L5790">
        <v>0</v>
      </c>
      <c r="M5790">
        <v>0</v>
      </c>
      <c r="N5790">
        <v>0</v>
      </c>
      <c r="O5790" s="16">
        <f>VLOOKUP(A5790,'LW  WY'!I$36:J$47,2)</f>
        <v>1.3334183573547205</v>
      </c>
      <c r="P5790">
        <f t="shared" si="89"/>
        <v>0</v>
      </c>
    </row>
    <row r="5791" spans="1:16" x14ac:dyDescent="0.35">
      <c r="A5791">
        <v>8</v>
      </c>
      <c r="B5791">
        <v>28</v>
      </c>
      <c r="C5791">
        <v>22</v>
      </c>
      <c r="D5791">
        <v>0</v>
      </c>
      <c r="E5791">
        <v>0</v>
      </c>
      <c r="F5791">
        <v>20</v>
      </c>
      <c r="G5791">
        <v>0.2</v>
      </c>
      <c r="H5791">
        <v>0.14000000000000001</v>
      </c>
      <c r="I5791">
        <v>0</v>
      </c>
      <c r="J5791">
        <v>20</v>
      </c>
      <c r="K5791">
        <v>0</v>
      </c>
      <c r="L5791">
        <v>0</v>
      </c>
      <c r="M5791">
        <v>0</v>
      </c>
      <c r="N5791">
        <v>0</v>
      </c>
      <c r="O5791" s="16">
        <f>VLOOKUP(A5791,'LW  WY'!I$36:J$47,2)</f>
        <v>1.3334183573547205</v>
      </c>
      <c r="P5791">
        <f t="shared" si="89"/>
        <v>0</v>
      </c>
    </row>
    <row r="5792" spans="1:16" x14ac:dyDescent="0.35">
      <c r="A5792">
        <v>8</v>
      </c>
      <c r="B5792">
        <v>28</v>
      </c>
      <c r="C5792">
        <v>23</v>
      </c>
      <c r="D5792">
        <v>0</v>
      </c>
      <c r="E5792">
        <v>0</v>
      </c>
      <c r="F5792">
        <v>20</v>
      </c>
      <c r="G5792">
        <v>0.5</v>
      </c>
      <c r="H5792">
        <v>0.14000000000000001</v>
      </c>
      <c r="I5792">
        <v>0</v>
      </c>
      <c r="J5792">
        <v>20</v>
      </c>
      <c r="K5792">
        <v>0</v>
      </c>
      <c r="L5792">
        <v>0</v>
      </c>
      <c r="M5792">
        <v>0</v>
      </c>
      <c r="N5792">
        <v>0</v>
      </c>
      <c r="O5792" s="16">
        <f>VLOOKUP(A5792,'LW  WY'!I$36:J$47,2)</f>
        <v>1.3334183573547205</v>
      </c>
      <c r="P5792">
        <f t="shared" si="89"/>
        <v>0</v>
      </c>
    </row>
    <row r="5793" spans="1:16" x14ac:dyDescent="0.35">
      <c r="A5793">
        <v>8</v>
      </c>
      <c r="B5793">
        <v>29</v>
      </c>
      <c r="C5793">
        <v>0</v>
      </c>
      <c r="D5793">
        <v>0</v>
      </c>
      <c r="E5793">
        <v>0</v>
      </c>
      <c r="F5793">
        <v>20</v>
      </c>
      <c r="G5793">
        <v>0.6</v>
      </c>
      <c r="H5793">
        <v>0.14000000000000001</v>
      </c>
      <c r="I5793">
        <v>0</v>
      </c>
      <c r="J5793">
        <v>20</v>
      </c>
      <c r="K5793">
        <v>0</v>
      </c>
      <c r="L5793">
        <v>0</v>
      </c>
      <c r="M5793">
        <v>0</v>
      </c>
      <c r="N5793">
        <v>0</v>
      </c>
      <c r="O5793" s="16">
        <f>VLOOKUP(A5793,'LW  WY'!I$36:J$47,2)</f>
        <v>1.3334183573547205</v>
      </c>
      <c r="P5793">
        <f t="shared" si="89"/>
        <v>0</v>
      </c>
    </row>
    <row r="5794" spans="1:16" x14ac:dyDescent="0.35">
      <c r="A5794">
        <v>8</v>
      </c>
      <c r="B5794">
        <v>29</v>
      </c>
      <c r="C5794">
        <v>1</v>
      </c>
      <c r="D5794">
        <v>0</v>
      </c>
      <c r="E5794">
        <v>0</v>
      </c>
      <c r="F5794">
        <v>20</v>
      </c>
      <c r="G5794">
        <v>0.5</v>
      </c>
      <c r="H5794">
        <v>0.14000000000000001</v>
      </c>
      <c r="I5794">
        <v>0</v>
      </c>
      <c r="J5794">
        <v>20</v>
      </c>
      <c r="K5794">
        <v>0</v>
      </c>
      <c r="L5794">
        <v>0</v>
      </c>
      <c r="M5794">
        <v>0</v>
      </c>
      <c r="N5794">
        <v>0</v>
      </c>
      <c r="O5794" s="16">
        <f>VLOOKUP(A5794,'LW  WY'!I$36:J$47,2)</f>
        <v>1.3334183573547205</v>
      </c>
      <c r="P5794">
        <f t="shared" ref="P5794:P5857" si="90">N5794*O5794</f>
        <v>0</v>
      </c>
    </row>
    <row r="5795" spans="1:16" x14ac:dyDescent="0.35">
      <c r="A5795">
        <v>8</v>
      </c>
      <c r="B5795">
        <v>29</v>
      </c>
      <c r="C5795">
        <v>2</v>
      </c>
      <c r="D5795">
        <v>0</v>
      </c>
      <c r="E5795">
        <v>0</v>
      </c>
      <c r="F5795">
        <v>20</v>
      </c>
      <c r="G5795">
        <v>0.4</v>
      </c>
      <c r="H5795">
        <v>0.14000000000000001</v>
      </c>
      <c r="I5795">
        <v>0</v>
      </c>
      <c r="J5795">
        <v>20</v>
      </c>
      <c r="K5795">
        <v>0</v>
      </c>
      <c r="L5795">
        <v>0</v>
      </c>
      <c r="M5795">
        <v>0</v>
      </c>
      <c r="N5795">
        <v>0</v>
      </c>
      <c r="O5795" s="16">
        <f>VLOOKUP(A5795,'LW  WY'!I$36:J$47,2)</f>
        <v>1.3334183573547205</v>
      </c>
      <c r="P5795">
        <f t="shared" si="90"/>
        <v>0</v>
      </c>
    </row>
    <row r="5796" spans="1:16" x14ac:dyDescent="0.35">
      <c r="A5796">
        <v>8</v>
      </c>
      <c r="B5796">
        <v>29</v>
      </c>
      <c r="C5796">
        <v>3</v>
      </c>
      <c r="D5796">
        <v>0</v>
      </c>
      <c r="E5796">
        <v>0</v>
      </c>
      <c r="F5796">
        <v>20</v>
      </c>
      <c r="G5796">
        <v>0.4</v>
      </c>
      <c r="H5796">
        <v>0.14000000000000001</v>
      </c>
      <c r="I5796">
        <v>0</v>
      </c>
      <c r="J5796">
        <v>20</v>
      </c>
      <c r="K5796">
        <v>0</v>
      </c>
      <c r="L5796">
        <v>0</v>
      </c>
      <c r="M5796">
        <v>0</v>
      </c>
      <c r="N5796">
        <v>0</v>
      </c>
      <c r="O5796" s="16">
        <f>VLOOKUP(A5796,'LW  WY'!I$36:J$47,2)</f>
        <v>1.3334183573547205</v>
      </c>
      <c r="P5796">
        <f t="shared" si="90"/>
        <v>0</v>
      </c>
    </row>
    <row r="5797" spans="1:16" x14ac:dyDescent="0.35">
      <c r="A5797">
        <v>8</v>
      </c>
      <c r="B5797">
        <v>29</v>
      </c>
      <c r="C5797">
        <v>4</v>
      </c>
      <c r="D5797">
        <v>0</v>
      </c>
      <c r="E5797">
        <v>0</v>
      </c>
      <c r="F5797">
        <v>19</v>
      </c>
      <c r="G5797">
        <v>0.6</v>
      </c>
      <c r="H5797">
        <v>0.14000000000000001</v>
      </c>
      <c r="I5797">
        <v>0</v>
      </c>
      <c r="J5797">
        <v>19</v>
      </c>
      <c r="K5797">
        <v>0</v>
      </c>
      <c r="L5797">
        <v>0</v>
      </c>
      <c r="M5797">
        <v>0</v>
      </c>
      <c r="N5797">
        <v>0</v>
      </c>
      <c r="O5797" s="16">
        <f>VLOOKUP(A5797,'LW  WY'!I$36:J$47,2)</f>
        <v>1.3334183573547205</v>
      </c>
      <c r="P5797">
        <f t="shared" si="90"/>
        <v>0</v>
      </c>
    </row>
    <row r="5798" spans="1:16" x14ac:dyDescent="0.35">
      <c r="A5798">
        <v>8</v>
      </c>
      <c r="B5798">
        <v>29</v>
      </c>
      <c r="C5798">
        <v>5</v>
      </c>
      <c r="D5798">
        <v>0</v>
      </c>
      <c r="E5798">
        <v>0</v>
      </c>
      <c r="F5798">
        <v>19</v>
      </c>
      <c r="G5798">
        <v>0.5</v>
      </c>
      <c r="H5798">
        <v>0.14000000000000001</v>
      </c>
      <c r="I5798">
        <v>0</v>
      </c>
      <c r="J5798">
        <v>19</v>
      </c>
      <c r="K5798">
        <v>0</v>
      </c>
      <c r="L5798">
        <v>0</v>
      </c>
      <c r="M5798">
        <v>0</v>
      </c>
      <c r="N5798">
        <v>0</v>
      </c>
      <c r="O5798" s="16">
        <f>VLOOKUP(A5798,'LW  WY'!I$36:J$47,2)</f>
        <v>1.3334183573547205</v>
      </c>
      <c r="P5798">
        <f t="shared" si="90"/>
        <v>0</v>
      </c>
    </row>
    <row r="5799" spans="1:16" x14ac:dyDescent="0.35">
      <c r="A5799">
        <v>8</v>
      </c>
      <c r="B5799">
        <v>29</v>
      </c>
      <c r="C5799">
        <v>6</v>
      </c>
      <c r="D5799">
        <v>0</v>
      </c>
      <c r="E5799">
        <v>21</v>
      </c>
      <c r="F5799">
        <v>20</v>
      </c>
      <c r="G5799">
        <v>0.1</v>
      </c>
      <c r="H5799">
        <v>0.14000000000000001</v>
      </c>
      <c r="I5799">
        <v>15.444000000000001</v>
      </c>
      <c r="J5799">
        <v>20.597999999999999</v>
      </c>
      <c r="K5799">
        <v>271050.61499999999</v>
      </c>
      <c r="L5799">
        <v>162357.15</v>
      </c>
      <c r="M5799">
        <v>162.35714999999999</v>
      </c>
      <c r="N5799">
        <v>0.16235715000000001</v>
      </c>
      <c r="O5799" s="16">
        <f>VLOOKUP(A5799,'LW  WY'!I$36:J$47,2)</f>
        <v>1.3334183573547205</v>
      </c>
      <c r="P5799">
        <f t="shared" si="90"/>
        <v>0.21649000425779397</v>
      </c>
    </row>
    <row r="5800" spans="1:16" x14ac:dyDescent="0.35">
      <c r="A5800">
        <v>8</v>
      </c>
      <c r="B5800">
        <v>29</v>
      </c>
      <c r="C5800">
        <v>7</v>
      </c>
      <c r="D5800">
        <v>0</v>
      </c>
      <c r="E5800">
        <v>98</v>
      </c>
      <c r="F5800">
        <v>23</v>
      </c>
      <c r="G5800">
        <v>0</v>
      </c>
      <c r="H5800">
        <v>0.14000000000000001</v>
      </c>
      <c r="I5800">
        <v>82.936000000000007</v>
      </c>
      <c r="J5800">
        <v>26.4</v>
      </c>
      <c r="K5800">
        <v>1678373.554</v>
      </c>
      <c r="L5800">
        <v>1519813.0419999999</v>
      </c>
      <c r="M5800">
        <v>1519.813042</v>
      </c>
      <c r="N5800">
        <v>1.519813042</v>
      </c>
      <c r="O5800" s="16">
        <f>VLOOKUP(A5800,'LW  WY'!I$36:J$47,2)</f>
        <v>1.3334183573547205</v>
      </c>
      <c r="P5800">
        <f t="shared" si="90"/>
        <v>2.026546609949921</v>
      </c>
    </row>
    <row r="5801" spans="1:16" x14ac:dyDescent="0.35">
      <c r="A5801">
        <v>8</v>
      </c>
      <c r="B5801">
        <v>29</v>
      </c>
      <c r="C5801">
        <v>8</v>
      </c>
      <c r="D5801">
        <v>200</v>
      </c>
      <c r="E5801">
        <v>207</v>
      </c>
      <c r="F5801">
        <v>26</v>
      </c>
      <c r="G5801">
        <v>0</v>
      </c>
      <c r="H5801">
        <v>0.14000000000000001</v>
      </c>
      <c r="I5801">
        <v>405.75</v>
      </c>
      <c r="J5801">
        <v>42.633000000000003</v>
      </c>
      <c r="K5801">
        <v>8115323.0369999995</v>
      </c>
      <c r="L5801">
        <v>7728675.8119999999</v>
      </c>
      <c r="M5801">
        <v>7728.6758120000004</v>
      </c>
      <c r="N5801">
        <v>7.7286758119999996</v>
      </c>
      <c r="O5801" s="16">
        <f>VLOOKUP(A5801,'LW  WY'!I$36:J$47,2)</f>
        <v>1.3334183573547205</v>
      </c>
      <c r="P5801">
        <f t="shared" si="90"/>
        <v>10.3055582057642</v>
      </c>
    </row>
    <row r="5802" spans="1:16" x14ac:dyDescent="0.35">
      <c r="A5802">
        <v>8</v>
      </c>
      <c r="B5802">
        <v>29</v>
      </c>
      <c r="C5802">
        <v>9</v>
      </c>
      <c r="D5802">
        <v>402</v>
      </c>
      <c r="E5802">
        <v>257</v>
      </c>
      <c r="F5802">
        <v>28</v>
      </c>
      <c r="G5802">
        <v>0</v>
      </c>
      <c r="H5802">
        <v>0.14000000000000001</v>
      </c>
      <c r="I5802">
        <v>648.84400000000005</v>
      </c>
      <c r="J5802">
        <v>54.531999999999996</v>
      </c>
      <c r="K5802">
        <v>12311630.65</v>
      </c>
      <c r="L5802">
        <v>11776291.560000001</v>
      </c>
      <c r="M5802">
        <v>11776.29156</v>
      </c>
      <c r="N5802">
        <v>11.776291560000001</v>
      </c>
      <c r="O5802" s="16">
        <f>VLOOKUP(A5802,'LW  WY'!I$36:J$47,2)</f>
        <v>1.3334183573547205</v>
      </c>
      <c r="P5802">
        <f t="shared" si="90"/>
        <v>15.70272334766546</v>
      </c>
    </row>
    <row r="5803" spans="1:16" x14ac:dyDescent="0.35">
      <c r="A5803">
        <v>8</v>
      </c>
      <c r="B5803">
        <v>29</v>
      </c>
      <c r="C5803">
        <v>10</v>
      </c>
      <c r="D5803">
        <v>686</v>
      </c>
      <c r="E5803">
        <v>201</v>
      </c>
      <c r="F5803">
        <v>29</v>
      </c>
      <c r="G5803">
        <v>0</v>
      </c>
      <c r="H5803">
        <v>0.14000000000000001</v>
      </c>
      <c r="I5803">
        <v>856.12900000000002</v>
      </c>
      <c r="J5803">
        <v>63.957999999999998</v>
      </c>
      <c r="K5803">
        <v>15507082.09</v>
      </c>
      <c r="L5803">
        <v>14858515.449999999</v>
      </c>
      <c r="M5803">
        <v>14858.515450000001</v>
      </c>
      <c r="N5803">
        <v>14.858515450000001</v>
      </c>
      <c r="O5803" s="16">
        <f>VLOOKUP(A5803,'LW  WY'!I$36:J$47,2)</f>
        <v>1.3334183573547205</v>
      </c>
      <c r="P5803">
        <f t="shared" si="90"/>
        <v>19.812617264068734</v>
      </c>
    </row>
    <row r="5804" spans="1:16" x14ac:dyDescent="0.35">
      <c r="A5804">
        <v>8</v>
      </c>
      <c r="B5804">
        <v>29</v>
      </c>
      <c r="C5804">
        <v>11</v>
      </c>
      <c r="D5804">
        <v>719</v>
      </c>
      <c r="E5804">
        <v>210</v>
      </c>
      <c r="F5804">
        <v>30</v>
      </c>
      <c r="G5804">
        <v>0</v>
      </c>
      <c r="H5804">
        <v>0.14000000000000001</v>
      </c>
      <c r="I5804">
        <v>862.29300000000001</v>
      </c>
      <c r="J5804">
        <v>65.156999999999996</v>
      </c>
      <c r="K5804">
        <v>15450350.92</v>
      </c>
      <c r="L5804">
        <v>14803794.49</v>
      </c>
      <c r="M5804">
        <v>14803.79449</v>
      </c>
      <c r="N5804">
        <v>14.80379449</v>
      </c>
      <c r="O5804" s="16">
        <f>VLOOKUP(A5804,'LW  WY'!I$36:J$47,2)</f>
        <v>1.3334183573547205</v>
      </c>
      <c r="P5804">
        <f t="shared" si="90"/>
        <v>19.739651331472661</v>
      </c>
    </row>
    <row r="5805" spans="1:16" x14ac:dyDescent="0.35">
      <c r="A5805">
        <v>8</v>
      </c>
      <c r="B5805">
        <v>29</v>
      </c>
      <c r="C5805">
        <v>12</v>
      </c>
      <c r="D5805">
        <v>388</v>
      </c>
      <c r="E5805">
        <v>386</v>
      </c>
      <c r="F5805">
        <v>30</v>
      </c>
      <c r="G5805">
        <v>0</v>
      </c>
      <c r="H5805">
        <v>0.14000000000000001</v>
      </c>
      <c r="I5805">
        <v>727.11</v>
      </c>
      <c r="J5805">
        <v>59.531999999999996</v>
      </c>
      <c r="K5805">
        <v>13180513.49</v>
      </c>
      <c r="L5805">
        <v>12614386.43</v>
      </c>
      <c r="M5805">
        <v>12614.38643</v>
      </c>
      <c r="N5805">
        <v>12.61438643</v>
      </c>
      <c r="O5805" s="16">
        <f>VLOOKUP(A5805,'LW  WY'!I$36:J$47,2)</f>
        <v>1.3334183573547205</v>
      </c>
      <c r="P5805">
        <f t="shared" si="90"/>
        <v>16.820254432528277</v>
      </c>
    </row>
    <row r="5806" spans="1:16" x14ac:dyDescent="0.35">
      <c r="A5806">
        <v>8</v>
      </c>
      <c r="B5806">
        <v>29</v>
      </c>
      <c r="C5806">
        <v>13</v>
      </c>
      <c r="D5806">
        <v>322</v>
      </c>
      <c r="E5806">
        <v>400</v>
      </c>
      <c r="F5806">
        <v>31</v>
      </c>
      <c r="G5806">
        <v>0</v>
      </c>
      <c r="H5806">
        <v>0.14000000000000001</v>
      </c>
      <c r="I5806">
        <v>690.32299999999998</v>
      </c>
      <c r="J5806">
        <v>59.075000000000003</v>
      </c>
      <c r="K5806">
        <v>12594540.93</v>
      </c>
      <c r="L5806">
        <v>12049177.210000001</v>
      </c>
      <c r="M5806">
        <v>12049.17721</v>
      </c>
      <c r="N5806">
        <v>12.04917721</v>
      </c>
      <c r="O5806" s="16">
        <f>VLOOKUP(A5806,'LW  WY'!I$36:J$47,2)</f>
        <v>1.3334183573547205</v>
      </c>
      <c r="P5806">
        <f t="shared" si="90"/>
        <v>16.066594082834133</v>
      </c>
    </row>
    <row r="5807" spans="1:16" x14ac:dyDescent="0.35">
      <c r="A5807">
        <v>8</v>
      </c>
      <c r="B5807">
        <v>29</v>
      </c>
      <c r="C5807">
        <v>14</v>
      </c>
      <c r="D5807">
        <v>230</v>
      </c>
      <c r="E5807">
        <v>372</v>
      </c>
      <c r="F5807">
        <v>30</v>
      </c>
      <c r="G5807">
        <v>0</v>
      </c>
      <c r="H5807">
        <v>0.14000000000000001</v>
      </c>
      <c r="I5807">
        <v>574.05899999999997</v>
      </c>
      <c r="J5807">
        <v>53.384999999999998</v>
      </c>
      <c r="K5807">
        <v>10781137.619999999</v>
      </c>
      <c r="L5807">
        <v>10300029.99</v>
      </c>
      <c r="M5807">
        <v>10300.029990000001</v>
      </c>
      <c r="N5807">
        <v>10.300029990000001</v>
      </c>
      <c r="O5807" s="16">
        <f>VLOOKUP(A5807,'LW  WY'!I$36:J$47,2)</f>
        <v>1.3334183573547205</v>
      </c>
      <c r="P5807">
        <f t="shared" si="90"/>
        <v>13.734249069970158</v>
      </c>
    </row>
    <row r="5808" spans="1:16" x14ac:dyDescent="0.35">
      <c r="A5808">
        <v>8</v>
      </c>
      <c r="B5808">
        <v>29</v>
      </c>
      <c r="C5808">
        <v>15</v>
      </c>
      <c r="D5808">
        <v>238</v>
      </c>
      <c r="E5808">
        <v>296</v>
      </c>
      <c r="F5808">
        <v>29</v>
      </c>
      <c r="G5808">
        <v>0</v>
      </c>
      <c r="H5808">
        <v>0.14000000000000001</v>
      </c>
      <c r="I5808">
        <v>512.73</v>
      </c>
      <c r="J5808">
        <v>49.945999999999998</v>
      </c>
      <c r="K5808">
        <v>9859613.4839999992</v>
      </c>
      <c r="L5808">
        <v>9411159.1140000001</v>
      </c>
      <c r="M5808">
        <v>9411.159114</v>
      </c>
      <c r="N5808">
        <v>9.4111591140000002</v>
      </c>
      <c r="O5808" s="16">
        <f>VLOOKUP(A5808,'LW  WY'!I$36:J$47,2)</f>
        <v>1.3334183573547205</v>
      </c>
      <c r="P5808">
        <f t="shared" si="90"/>
        <v>12.549012326593786</v>
      </c>
    </row>
    <row r="5809" spans="1:16" x14ac:dyDescent="0.35">
      <c r="A5809">
        <v>8</v>
      </c>
      <c r="B5809">
        <v>29</v>
      </c>
      <c r="C5809">
        <v>16</v>
      </c>
      <c r="D5809">
        <v>0</v>
      </c>
      <c r="E5809">
        <v>141</v>
      </c>
      <c r="F5809">
        <v>28</v>
      </c>
      <c r="G5809">
        <v>0</v>
      </c>
      <c r="H5809">
        <v>0.14000000000000001</v>
      </c>
      <c r="I5809">
        <v>111.97</v>
      </c>
      <c r="J5809">
        <v>32.576999999999998</v>
      </c>
      <c r="K5809">
        <v>2210438.84</v>
      </c>
      <c r="L5809">
        <v>2033025.14</v>
      </c>
      <c r="M5809">
        <v>2033.02514</v>
      </c>
      <c r="N5809">
        <v>2.0330251399999999</v>
      </c>
      <c r="O5809" s="16">
        <f>VLOOKUP(A5809,'LW  WY'!I$36:J$47,2)</f>
        <v>1.3334183573547205</v>
      </c>
      <c r="P5809">
        <f t="shared" si="90"/>
        <v>2.7108730426396503</v>
      </c>
    </row>
    <row r="5810" spans="1:16" x14ac:dyDescent="0.35">
      <c r="A5810">
        <v>8</v>
      </c>
      <c r="B5810">
        <v>29</v>
      </c>
      <c r="C5810">
        <v>17</v>
      </c>
      <c r="D5810">
        <v>0</v>
      </c>
      <c r="E5810">
        <v>19</v>
      </c>
      <c r="F5810">
        <v>26</v>
      </c>
      <c r="G5810">
        <v>0</v>
      </c>
      <c r="H5810">
        <v>0.14000000000000001</v>
      </c>
      <c r="I5810">
        <v>13.941000000000001</v>
      </c>
      <c r="J5810">
        <v>26.571000000000002</v>
      </c>
      <c r="K5810">
        <v>258555.035</v>
      </c>
      <c r="L5810">
        <v>150304.33799999999</v>
      </c>
      <c r="M5810">
        <v>150.304338</v>
      </c>
      <c r="N5810">
        <v>0.15030433800000001</v>
      </c>
      <c r="O5810" s="16">
        <f>VLOOKUP(A5810,'LW  WY'!I$36:J$47,2)</f>
        <v>1.3334183573547205</v>
      </c>
      <c r="P5810">
        <f t="shared" si="90"/>
        <v>0.20041856347924872</v>
      </c>
    </row>
    <row r="5811" spans="1:16" x14ac:dyDescent="0.35">
      <c r="A5811">
        <v>8</v>
      </c>
      <c r="B5811">
        <v>29</v>
      </c>
      <c r="C5811">
        <v>18</v>
      </c>
      <c r="D5811">
        <v>0</v>
      </c>
      <c r="E5811">
        <v>18</v>
      </c>
      <c r="F5811">
        <v>24</v>
      </c>
      <c r="G5811">
        <v>0.3</v>
      </c>
      <c r="H5811">
        <v>0.14000000000000001</v>
      </c>
      <c r="I5811">
        <v>13.218999999999999</v>
      </c>
      <c r="J5811">
        <v>24.481000000000002</v>
      </c>
      <c r="K5811">
        <v>227083.342</v>
      </c>
      <c r="L5811">
        <v>119947.81200000001</v>
      </c>
      <c r="M5811">
        <v>119.947812</v>
      </c>
      <c r="N5811">
        <v>0.119947812</v>
      </c>
      <c r="O5811" s="16">
        <f>VLOOKUP(A5811,'LW  WY'!I$36:J$47,2)</f>
        <v>1.3334183573547205</v>
      </c>
      <c r="P5811">
        <f t="shared" si="90"/>
        <v>0.15994061444533283</v>
      </c>
    </row>
    <row r="5812" spans="1:16" x14ac:dyDescent="0.35">
      <c r="A5812">
        <v>8</v>
      </c>
      <c r="B5812">
        <v>29</v>
      </c>
      <c r="C5812">
        <v>19</v>
      </c>
      <c r="D5812">
        <v>0</v>
      </c>
      <c r="E5812">
        <v>0</v>
      </c>
      <c r="F5812">
        <v>22</v>
      </c>
      <c r="G5812">
        <v>0.5</v>
      </c>
      <c r="H5812">
        <v>0.14000000000000001</v>
      </c>
      <c r="I5812">
        <v>0</v>
      </c>
      <c r="J5812">
        <v>22</v>
      </c>
      <c r="K5812">
        <v>0</v>
      </c>
      <c r="L5812">
        <v>0</v>
      </c>
      <c r="M5812">
        <v>0</v>
      </c>
      <c r="N5812">
        <v>0</v>
      </c>
      <c r="O5812" s="16">
        <f>VLOOKUP(A5812,'LW  WY'!I$36:J$47,2)</f>
        <v>1.3334183573547205</v>
      </c>
      <c r="P5812">
        <f t="shared" si="90"/>
        <v>0</v>
      </c>
    </row>
    <row r="5813" spans="1:16" x14ac:dyDescent="0.35">
      <c r="A5813">
        <v>8</v>
      </c>
      <c r="B5813">
        <v>29</v>
      </c>
      <c r="C5813">
        <v>20</v>
      </c>
      <c r="D5813">
        <v>0</v>
      </c>
      <c r="E5813">
        <v>0</v>
      </c>
      <c r="F5813">
        <v>22</v>
      </c>
      <c r="G5813">
        <v>0.6</v>
      </c>
      <c r="H5813">
        <v>0.14000000000000001</v>
      </c>
      <c r="I5813">
        <v>0</v>
      </c>
      <c r="J5813">
        <v>22</v>
      </c>
      <c r="K5813">
        <v>0</v>
      </c>
      <c r="L5813">
        <v>0</v>
      </c>
      <c r="M5813">
        <v>0</v>
      </c>
      <c r="N5813">
        <v>0</v>
      </c>
      <c r="O5813" s="16">
        <f>VLOOKUP(A5813,'LW  WY'!I$36:J$47,2)</f>
        <v>1.3334183573547205</v>
      </c>
      <c r="P5813">
        <f t="shared" si="90"/>
        <v>0</v>
      </c>
    </row>
    <row r="5814" spans="1:16" x14ac:dyDescent="0.35">
      <c r="A5814">
        <v>8</v>
      </c>
      <c r="B5814">
        <v>29</v>
      </c>
      <c r="C5814">
        <v>21</v>
      </c>
      <c r="D5814">
        <v>0</v>
      </c>
      <c r="E5814">
        <v>0</v>
      </c>
      <c r="F5814">
        <v>22</v>
      </c>
      <c r="G5814">
        <v>0.4</v>
      </c>
      <c r="H5814">
        <v>0.14000000000000001</v>
      </c>
      <c r="I5814">
        <v>0</v>
      </c>
      <c r="J5814">
        <v>22</v>
      </c>
      <c r="K5814">
        <v>0</v>
      </c>
      <c r="L5814">
        <v>0</v>
      </c>
      <c r="M5814">
        <v>0</v>
      </c>
      <c r="N5814">
        <v>0</v>
      </c>
      <c r="O5814" s="16">
        <f>VLOOKUP(A5814,'LW  WY'!I$36:J$47,2)</f>
        <v>1.3334183573547205</v>
      </c>
      <c r="P5814">
        <f t="shared" si="90"/>
        <v>0</v>
      </c>
    </row>
    <row r="5815" spans="1:16" x14ac:dyDescent="0.35">
      <c r="A5815">
        <v>8</v>
      </c>
      <c r="B5815">
        <v>29</v>
      </c>
      <c r="C5815">
        <v>22</v>
      </c>
      <c r="D5815">
        <v>0</v>
      </c>
      <c r="E5815">
        <v>0</v>
      </c>
      <c r="F5815">
        <v>22</v>
      </c>
      <c r="G5815">
        <v>0.3</v>
      </c>
      <c r="H5815">
        <v>0.14000000000000001</v>
      </c>
      <c r="I5815">
        <v>0</v>
      </c>
      <c r="J5815">
        <v>22</v>
      </c>
      <c r="K5815">
        <v>0</v>
      </c>
      <c r="L5815">
        <v>0</v>
      </c>
      <c r="M5815">
        <v>0</v>
      </c>
      <c r="N5815">
        <v>0</v>
      </c>
      <c r="O5815" s="16">
        <f>VLOOKUP(A5815,'LW  WY'!I$36:J$47,2)</f>
        <v>1.3334183573547205</v>
      </c>
      <c r="P5815">
        <f t="shared" si="90"/>
        <v>0</v>
      </c>
    </row>
    <row r="5816" spans="1:16" x14ac:dyDescent="0.35">
      <c r="A5816">
        <v>8</v>
      </c>
      <c r="B5816">
        <v>29</v>
      </c>
      <c r="C5816">
        <v>23</v>
      </c>
      <c r="D5816">
        <v>0</v>
      </c>
      <c r="E5816">
        <v>0</v>
      </c>
      <c r="F5816">
        <v>21</v>
      </c>
      <c r="G5816">
        <v>0.5</v>
      </c>
      <c r="H5816">
        <v>0.14000000000000001</v>
      </c>
      <c r="I5816">
        <v>0</v>
      </c>
      <c r="J5816">
        <v>21</v>
      </c>
      <c r="K5816">
        <v>0</v>
      </c>
      <c r="L5816">
        <v>0</v>
      </c>
      <c r="M5816">
        <v>0</v>
      </c>
      <c r="N5816">
        <v>0</v>
      </c>
      <c r="O5816" s="16">
        <f>VLOOKUP(A5816,'LW  WY'!I$36:J$47,2)</f>
        <v>1.3334183573547205</v>
      </c>
      <c r="P5816">
        <f t="shared" si="90"/>
        <v>0</v>
      </c>
    </row>
    <row r="5817" spans="1:16" x14ac:dyDescent="0.35">
      <c r="A5817">
        <v>8</v>
      </c>
      <c r="B5817">
        <v>30</v>
      </c>
      <c r="C5817">
        <v>0</v>
      </c>
      <c r="D5817">
        <v>0</v>
      </c>
      <c r="E5817">
        <v>0</v>
      </c>
      <c r="F5817">
        <v>20</v>
      </c>
      <c r="G5817">
        <v>0.5</v>
      </c>
      <c r="H5817">
        <v>0.14000000000000001</v>
      </c>
      <c r="I5817">
        <v>0</v>
      </c>
      <c r="J5817">
        <v>20</v>
      </c>
      <c r="K5817">
        <v>0</v>
      </c>
      <c r="L5817">
        <v>0</v>
      </c>
      <c r="M5817">
        <v>0</v>
      </c>
      <c r="N5817">
        <v>0</v>
      </c>
      <c r="O5817" s="16">
        <f>VLOOKUP(A5817,'LW  WY'!I$36:J$47,2)</f>
        <v>1.3334183573547205</v>
      </c>
      <c r="P5817">
        <f t="shared" si="90"/>
        <v>0</v>
      </c>
    </row>
    <row r="5818" spans="1:16" x14ac:dyDescent="0.35">
      <c r="A5818">
        <v>8</v>
      </c>
      <c r="B5818">
        <v>30</v>
      </c>
      <c r="C5818">
        <v>1</v>
      </c>
      <c r="D5818">
        <v>0</v>
      </c>
      <c r="E5818">
        <v>0</v>
      </c>
      <c r="F5818">
        <v>19</v>
      </c>
      <c r="G5818">
        <v>0.4</v>
      </c>
      <c r="H5818">
        <v>0.14000000000000001</v>
      </c>
      <c r="I5818">
        <v>0</v>
      </c>
      <c r="J5818">
        <v>19</v>
      </c>
      <c r="K5818">
        <v>0</v>
      </c>
      <c r="L5818">
        <v>0</v>
      </c>
      <c r="M5818">
        <v>0</v>
      </c>
      <c r="N5818">
        <v>0</v>
      </c>
      <c r="O5818" s="16">
        <f>VLOOKUP(A5818,'LW  WY'!I$36:J$47,2)</f>
        <v>1.3334183573547205</v>
      </c>
      <c r="P5818">
        <f t="shared" si="90"/>
        <v>0</v>
      </c>
    </row>
    <row r="5819" spans="1:16" x14ac:dyDescent="0.35">
      <c r="A5819">
        <v>8</v>
      </c>
      <c r="B5819">
        <v>30</v>
      </c>
      <c r="C5819">
        <v>2</v>
      </c>
      <c r="D5819">
        <v>0</v>
      </c>
      <c r="E5819">
        <v>0</v>
      </c>
      <c r="F5819">
        <v>19</v>
      </c>
      <c r="G5819">
        <v>0.3</v>
      </c>
      <c r="H5819">
        <v>0.14000000000000001</v>
      </c>
      <c r="I5819">
        <v>0</v>
      </c>
      <c r="J5819">
        <v>19</v>
      </c>
      <c r="K5819">
        <v>0</v>
      </c>
      <c r="L5819">
        <v>0</v>
      </c>
      <c r="M5819">
        <v>0</v>
      </c>
      <c r="N5819">
        <v>0</v>
      </c>
      <c r="O5819" s="16">
        <f>VLOOKUP(A5819,'LW  WY'!I$36:J$47,2)</f>
        <v>1.3334183573547205</v>
      </c>
      <c r="P5819">
        <f t="shared" si="90"/>
        <v>0</v>
      </c>
    </row>
    <row r="5820" spans="1:16" x14ac:dyDescent="0.35">
      <c r="A5820">
        <v>8</v>
      </c>
      <c r="B5820">
        <v>30</v>
      </c>
      <c r="C5820">
        <v>3</v>
      </c>
      <c r="D5820">
        <v>0</v>
      </c>
      <c r="E5820">
        <v>0</v>
      </c>
      <c r="F5820">
        <v>19</v>
      </c>
      <c r="G5820">
        <v>0.2</v>
      </c>
      <c r="H5820">
        <v>0.14000000000000001</v>
      </c>
      <c r="I5820">
        <v>0</v>
      </c>
      <c r="J5820">
        <v>19</v>
      </c>
      <c r="K5820">
        <v>0</v>
      </c>
      <c r="L5820">
        <v>0</v>
      </c>
      <c r="M5820">
        <v>0</v>
      </c>
      <c r="N5820">
        <v>0</v>
      </c>
      <c r="O5820" s="16">
        <f>VLOOKUP(A5820,'LW  WY'!I$36:J$47,2)</f>
        <v>1.3334183573547205</v>
      </c>
      <c r="P5820">
        <f t="shared" si="90"/>
        <v>0</v>
      </c>
    </row>
    <row r="5821" spans="1:16" x14ac:dyDescent="0.35">
      <c r="A5821">
        <v>8</v>
      </c>
      <c r="B5821">
        <v>30</v>
      </c>
      <c r="C5821">
        <v>4</v>
      </c>
      <c r="D5821">
        <v>0</v>
      </c>
      <c r="E5821">
        <v>0</v>
      </c>
      <c r="F5821">
        <v>18</v>
      </c>
      <c r="G5821">
        <v>0.2</v>
      </c>
      <c r="H5821">
        <v>0.14000000000000001</v>
      </c>
      <c r="I5821">
        <v>0</v>
      </c>
      <c r="J5821">
        <v>18</v>
      </c>
      <c r="K5821">
        <v>0</v>
      </c>
      <c r="L5821">
        <v>0</v>
      </c>
      <c r="M5821">
        <v>0</v>
      </c>
      <c r="N5821">
        <v>0</v>
      </c>
      <c r="O5821" s="16">
        <f>VLOOKUP(A5821,'LW  WY'!I$36:J$47,2)</f>
        <v>1.3334183573547205</v>
      </c>
      <c r="P5821">
        <f t="shared" si="90"/>
        <v>0</v>
      </c>
    </row>
    <row r="5822" spans="1:16" x14ac:dyDescent="0.35">
      <c r="A5822">
        <v>8</v>
      </c>
      <c r="B5822">
        <v>30</v>
      </c>
      <c r="C5822">
        <v>5</v>
      </c>
      <c r="D5822">
        <v>0</v>
      </c>
      <c r="E5822">
        <v>0</v>
      </c>
      <c r="F5822">
        <v>18</v>
      </c>
      <c r="G5822">
        <v>0.1</v>
      </c>
      <c r="H5822">
        <v>0.14000000000000001</v>
      </c>
      <c r="I5822">
        <v>0</v>
      </c>
      <c r="J5822">
        <v>18</v>
      </c>
      <c r="K5822">
        <v>0</v>
      </c>
      <c r="L5822">
        <v>0</v>
      </c>
      <c r="M5822">
        <v>0</v>
      </c>
      <c r="N5822">
        <v>0</v>
      </c>
      <c r="O5822" s="16">
        <f>VLOOKUP(A5822,'LW  WY'!I$36:J$47,2)</f>
        <v>1.3334183573547205</v>
      </c>
      <c r="P5822">
        <f t="shared" si="90"/>
        <v>0</v>
      </c>
    </row>
    <row r="5823" spans="1:16" x14ac:dyDescent="0.35">
      <c r="A5823">
        <v>8</v>
      </c>
      <c r="B5823">
        <v>30</v>
      </c>
      <c r="C5823">
        <v>6</v>
      </c>
      <c r="D5823">
        <v>103</v>
      </c>
      <c r="E5823">
        <v>34</v>
      </c>
      <c r="F5823">
        <v>20</v>
      </c>
      <c r="G5823">
        <v>0</v>
      </c>
      <c r="H5823">
        <v>0.14000000000000001</v>
      </c>
      <c r="I5823">
        <v>92.71</v>
      </c>
      <c r="J5823">
        <v>23.704999999999998</v>
      </c>
      <c r="K5823">
        <v>1738092.345</v>
      </c>
      <c r="L5823">
        <v>1577415.7590000001</v>
      </c>
      <c r="M5823">
        <v>1577.415759</v>
      </c>
      <c r="N5823">
        <v>1.577415759</v>
      </c>
      <c r="O5823" s="16">
        <f>VLOOKUP(A5823,'LW  WY'!I$36:J$47,2)</f>
        <v>1.3334183573547205</v>
      </c>
      <c r="P5823">
        <f t="shared" si="90"/>
        <v>2.1033551302312294</v>
      </c>
    </row>
    <row r="5824" spans="1:16" x14ac:dyDescent="0.35">
      <c r="A5824">
        <v>8</v>
      </c>
      <c r="B5824">
        <v>30</v>
      </c>
      <c r="C5824">
        <v>7</v>
      </c>
      <c r="D5824">
        <v>363</v>
      </c>
      <c r="E5824">
        <v>108</v>
      </c>
      <c r="F5824">
        <v>23</v>
      </c>
      <c r="G5824">
        <v>0</v>
      </c>
      <c r="H5824">
        <v>0.14000000000000001</v>
      </c>
      <c r="I5824">
        <v>426.25</v>
      </c>
      <c r="J5824">
        <v>40.537999999999997</v>
      </c>
      <c r="K5824">
        <v>8730219.5170000009</v>
      </c>
      <c r="L5824">
        <v>8321784.0650000004</v>
      </c>
      <c r="M5824">
        <v>8321.7840649999998</v>
      </c>
      <c r="N5824">
        <v>8.3217840649999992</v>
      </c>
      <c r="O5824" s="16">
        <f>VLOOKUP(A5824,'LW  WY'!I$36:J$47,2)</f>
        <v>1.3334183573547205</v>
      </c>
      <c r="P5824">
        <f t="shared" si="90"/>
        <v>11.096419638212987</v>
      </c>
    </row>
    <row r="5825" spans="1:16" x14ac:dyDescent="0.35">
      <c r="A5825">
        <v>8</v>
      </c>
      <c r="B5825">
        <v>30</v>
      </c>
      <c r="C5825">
        <v>8</v>
      </c>
      <c r="D5825">
        <v>522</v>
      </c>
      <c r="E5825">
        <v>155</v>
      </c>
      <c r="F5825">
        <v>26</v>
      </c>
      <c r="G5825">
        <v>0</v>
      </c>
      <c r="H5825">
        <v>0.14000000000000001</v>
      </c>
      <c r="I5825">
        <v>691.74699999999996</v>
      </c>
      <c r="J5825">
        <v>54.401000000000003</v>
      </c>
      <c r="K5825">
        <v>13337408.140000001</v>
      </c>
      <c r="L5825">
        <v>12765721.68</v>
      </c>
      <c r="M5825">
        <v>12765.721680000001</v>
      </c>
      <c r="N5825">
        <v>12.76572168</v>
      </c>
      <c r="O5825" s="16">
        <f>VLOOKUP(A5825,'LW  WY'!I$36:J$47,2)</f>
        <v>1.3334183573547205</v>
      </c>
      <c r="P5825">
        <f t="shared" si="90"/>
        <v>17.022047632993143</v>
      </c>
    </row>
    <row r="5826" spans="1:16" x14ac:dyDescent="0.35">
      <c r="A5826">
        <v>8</v>
      </c>
      <c r="B5826">
        <v>30</v>
      </c>
      <c r="C5826">
        <v>9</v>
      </c>
      <c r="D5826">
        <v>612</v>
      </c>
      <c r="E5826">
        <v>188</v>
      </c>
      <c r="F5826">
        <v>27</v>
      </c>
      <c r="G5826">
        <v>0</v>
      </c>
      <c r="H5826">
        <v>0.14000000000000001</v>
      </c>
      <c r="I5826">
        <v>805.98699999999997</v>
      </c>
      <c r="J5826">
        <v>59.984999999999999</v>
      </c>
      <c r="K5826">
        <v>14986640.02</v>
      </c>
      <c r="L5826">
        <v>14356514.720000001</v>
      </c>
      <c r="M5826">
        <v>14356.514719999999</v>
      </c>
      <c r="N5826">
        <v>14.35651472</v>
      </c>
      <c r="O5826" s="16">
        <f>VLOOKUP(A5826,'LW  WY'!I$36:J$47,2)</f>
        <v>1.3334183573547205</v>
      </c>
      <c r="P5826">
        <f t="shared" si="90"/>
        <v>19.143240275281265</v>
      </c>
    </row>
    <row r="5827" spans="1:16" x14ac:dyDescent="0.35">
      <c r="A5827">
        <v>8</v>
      </c>
      <c r="B5827">
        <v>30</v>
      </c>
      <c r="C5827">
        <v>10</v>
      </c>
      <c r="D5827">
        <v>351</v>
      </c>
      <c r="E5827">
        <v>341</v>
      </c>
      <c r="F5827">
        <v>28</v>
      </c>
      <c r="G5827">
        <v>0</v>
      </c>
      <c r="H5827">
        <v>0.14000000000000001</v>
      </c>
      <c r="I5827">
        <v>667.03899999999999</v>
      </c>
      <c r="J5827">
        <v>55.194000000000003</v>
      </c>
      <c r="K5827">
        <v>12485498.460000001</v>
      </c>
      <c r="L5827">
        <v>11943998.550000001</v>
      </c>
      <c r="M5827">
        <v>11943.99855</v>
      </c>
      <c r="N5827">
        <v>11.94399855</v>
      </c>
      <c r="O5827" s="16">
        <f>VLOOKUP(A5827,'LW  WY'!I$36:J$47,2)</f>
        <v>1.3334183573547205</v>
      </c>
      <c r="P5827">
        <f t="shared" si="90"/>
        <v>15.926346926788163</v>
      </c>
    </row>
    <row r="5828" spans="1:16" x14ac:dyDescent="0.35">
      <c r="A5828">
        <v>8</v>
      </c>
      <c r="B5828">
        <v>30</v>
      </c>
      <c r="C5828">
        <v>11</v>
      </c>
      <c r="D5828">
        <v>282</v>
      </c>
      <c r="E5828">
        <v>409</v>
      </c>
      <c r="F5828">
        <v>29</v>
      </c>
      <c r="G5828">
        <v>0</v>
      </c>
      <c r="H5828">
        <v>0.14000000000000001</v>
      </c>
      <c r="I5828">
        <v>663.05200000000002</v>
      </c>
      <c r="J5828">
        <v>55.96</v>
      </c>
      <c r="K5828">
        <v>12250597.9</v>
      </c>
      <c r="L5828">
        <v>11717421.449999999</v>
      </c>
      <c r="M5828">
        <v>11717.42145</v>
      </c>
      <c r="N5828">
        <v>11.71742145</v>
      </c>
      <c r="O5828" s="16">
        <f>VLOOKUP(A5828,'LW  WY'!I$36:J$47,2)</f>
        <v>1.3334183573547205</v>
      </c>
      <c r="P5828">
        <f t="shared" si="90"/>
        <v>15.624224862291967</v>
      </c>
    </row>
    <row r="5829" spans="1:16" x14ac:dyDescent="0.35">
      <c r="A5829">
        <v>8</v>
      </c>
      <c r="B5829">
        <v>30</v>
      </c>
      <c r="C5829">
        <v>12</v>
      </c>
      <c r="D5829">
        <v>286</v>
      </c>
      <c r="E5829">
        <v>425</v>
      </c>
      <c r="F5829">
        <v>30</v>
      </c>
      <c r="G5829">
        <v>0</v>
      </c>
      <c r="H5829">
        <v>0.14000000000000001</v>
      </c>
      <c r="I5829">
        <v>675.56100000000004</v>
      </c>
      <c r="J5829">
        <v>57.411999999999999</v>
      </c>
      <c r="K5829">
        <v>12312670.810000001</v>
      </c>
      <c r="L5829">
        <v>11777294.869999999</v>
      </c>
      <c r="M5829">
        <v>11777.29487</v>
      </c>
      <c r="N5829">
        <v>11.77729487</v>
      </c>
      <c r="O5829" s="16">
        <f>VLOOKUP(A5829,'LW  WY'!I$36:J$47,2)</f>
        <v>1.3334183573547205</v>
      </c>
      <c r="P5829">
        <f t="shared" si="90"/>
        <v>15.704061179637577</v>
      </c>
    </row>
    <row r="5830" spans="1:16" x14ac:dyDescent="0.35">
      <c r="A5830">
        <v>8</v>
      </c>
      <c r="B5830">
        <v>30</v>
      </c>
      <c r="C5830">
        <v>13</v>
      </c>
      <c r="D5830">
        <v>243</v>
      </c>
      <c r="E5830">
        <v>418</v>
      </c>
      <c r="F5830">
        <v>30</v>
      </c>
      <c r="G5830">
        <v>0</v>
      </c>
      <c r="H5830">
        <v>0.14000000000000001</v>
      </c>
      <c r="I5830">
        <v>631.52599999999995</v>
      </c>
      <c r="J5830">
        <v>55.67</v>
      </c>
      <c r="K5830">
        <v>11665524.02</v>
      </c>
      <c r="L5830">
        <v>11153079.060000001</v>
      </c>
      <c r="M5830">
        <v>11153.07906</v>
      </c>
      <c r="N5830">
        <v>11.15307906</v>
      </c>
      <c r="O5830" s="16">
        <f>VLOOKUP(A5830,'LW  WY'!I$36:J$47,2)</f>
        <v>1.3334183573547205</v>
      </c>
      <c r="P5830">
        <f t="shared" si="90"/>
        <v>14.87172035963253</v>
      </c>
    </row>
    <row r="5831" spans="1:16" x14ac:dyDescent="0.35">
      <c r="A5831">
        <v>8</v>
      </c>
      <c r="B5831">
        <v>30</v>
      </c>
      <c r="C5831">
        <v>14</v>
      </c>
      <c r="D5831">
        <v>28</v>
      </c>
      <c r="E5831">
        <v>302</v>
      </c>
      <c r="F5831">
        <v>29</v>
      </c>
      <c r="G5831">
        <v>0</v>
      </c>
      <c r="H5831">
        <v>0.14000000000000001</v>
      </c>
      <c r="I5831">
        <v>304.93299999999999</v>
      </c>
      <c r="J5831">
        <v>41.4</v>
      </c>
      <c r="K5831">
        <v>5902201.4859999996</v>
      </c>
      <c r="L5831">
        <v>5593973.9570000004</v>
      </c>
      <c r="M5831">
        <v>5593.9739570000002</v>
      </c>
      <c r="N5831">
        <v>5.5939739570000002</v>
      </c>
      <c r="O5831" s="16">
        <f>VLOOKUP(A5831,'LW  WY'!I$36:J$47,2)</f>
        <v>1.3334183573547205</v>
      </c>
      <c r="P5831">
        <f t="shared" si="90"/>
        <v>7.4591075648280256</v>
      </c>
    </row>
    <row r="5832" spans="1:16" x14ac:dyDescent="0.35">
      <c r="A5832">
        <v>8</v>
      </c>
      <c r="B5832">
        <v>30</v>
      </c>
      <c r="C5832">
        <v>15</v>
      </c>
      <c r="D5832">
        <v>425</v>
      </c>
      <c r="E5832">
        <v>250</v>
      </c>
      <c r="F5832">
        <v>28</v>
      </c>
      <c r="G5832">
        <v>0</v>
      </c>
      <c r="H5832">
        <v>0.14000000000000001</v>
      </c>
      <c r="I5832">
        <v>681.16499999999996</v>
      </c>
      <c r="J5832">
        <v>55.854999999999997</v>
      </c>
      <c r="K5832">
        <v>12857639.539999999</v>
      </c>
      <c r="L5832">
        <v>12302953.189999999</v>
      </c>
      <c r="M5832">
        <v>12302.95319</v>
      </c>
      <c r="N5832">
        <v>12.30295319</v>
      </c>
      <c r="O5832" s="16">
        <f>VLOOKUP(A5832,'LW  WY'!I$36:J$47,2)</f>
        <v>1.3334183573547205</v>
      </c>
      <c r="P5832">
        <f t="shared" si="90"/>
        <v>16.404983633221818</v>
      </c>
    </row>
    <row r="5833" spans="1:16" x14ac:dyDescent="0.35">
      <c r="A5833">
        <v>8</v>
      </c>
      <c r="B5833">
        <v>30</v>
      </c>
      <c r="C5833">
        <v>16</v>
      </c>
      <c r="D5833">
        <v>380</v>
      </c>
      <c r="E5833">
        <v>204</v>
      </c>
      <c r="F5833">
        <v>27</v>
      </c>
      <c r="G5833">
        <v>0</v>
      </c>
      <c r="H5833">
        <v>0.14000000000000001</v>
      </c>
      <c r="I5833">
        <v>591.91600000000005</v>
      </c>
      <c r="J5833">
        <v>51.286000000000001</v>
      </c>
      <c r="K5833">
        <v>11525608.310000001</v>
      </c>
      <c r="L5833">
        <v>11018121.119999999</v>
      </c>
      <c r="M5833">
        <v>11018.12112</v>
      </c>
      <c r="N5833">
        <v>11.01812112</v>
      </c>
      <c r="O5833" s="16">
        <f>VLOOKUP(A5833,'LW  WY'!I$36:J$47,2)</f>
        <v>1.3334183573547205</v>
      </c>
      <c r="P5833">
        <f t="shared" si="90"/>
        <v>14.691764964965753</v>
      </c>
    </row>
    <row r="5834" spans="1:16" x14ac:dyDescent="0.35">
      <c r="A5834">
        <v>8</v>
      </c>
      <c r="B5834">
        <v>30</v>
      </c>
      <c r="C5834">
        <v>17</v>
      </c>
      <c r="D5834">
        <v>227</v>
      </c>
      <c r="E5834">
        <v>133</v>
      </c>
      <c r="F5834">
        <v>26</v>
      </c>
      <c r="G5834">
        <v>0</v>
      </c>
      <c r="H5834">
        <v>0.14000000000000001</v>
      </c>
      <c r="I5834">
        <v>342.65600000000001</v>
      </c>
      <c r="J5834">
        <v>40.087000000000003</v>
      </c>
      <c r="K5834">
        <v>6973240.2340000002</v>
      </c>
      <c r="L5834">
        <v>6627061.5439999998</v>
      </c>
      <c r="M5834">
        <v>6627.0615440000001</v>
      </c>
      <c r="N5834">
        <v>6.627061544</v>
      </c>
      <c r="O5834" s="16">
        <f>VLOOKUP(A5834,'LW  WY'!I$36:J$47,2)</f>
        <v>1.3334183573547205</v>
      </c>
      <c r="P5834">
        <f t="shared" si="90"/>
        <v>8.8366455180891172</v>
      </c>
    </row>
    <row r="5835" spans="1:16" x14ac:dyDescent="0.35">
      <c r="A5835">
        <v>8</v>
      </c>
      <c r="B5835">
        <v>30</v>
      </c>
      <c r="C5835">
        <v>18</v>
      </c>
      <c r="D5835">
        <v>36</v>
      </c>
      <c r="E5835">
        <v>30</v>
      </c>
      <c r="F5835">
        <v>24</v>
      </c>
      <c r="G5835">
        <v>0</v>
      </c>
      <c r="H5835">
        <v>0.14000000000000001</v>
      </c>
      <c r="I5835">
        <v>53.783000000000001</v>
      </c>
      <c r="J5835">
        <v>26.146999999999998</v>
      </c>
      <c r="K5835">
        <v>970452.57</v>
      </c>
      <c r="L5835">
        <v>836976.51300000004</v>
      </c>
      <c r="M5835">
        <v>836.97651299999995</v>
      </c>
      <c r="N5835">
        <v>0.83697651299999998</v>
      </c>
      <c r="O5835" s="16">
        <f>VLOOKUP(A5835,'LW  WY'!I$36:J$47,2)</f>
        <v>1.3334183573547205</v>
      </c>
      <c r="P5835">
        <f t="shared" si="90"/>
        <v>1.1160398471089419</v>
      </c>
    </row>
    <row r="5836" spans="1:16" x14ac:dyDescent="0.35">
      <c r="A5836">
        <v>8</v>
      </c>
      <c r="B5836">
        <v>30</v>
      </c>
      <c r="C5836">
        <v>19</v>
      </c>
      <c r="D5836">
        <v>0</v>
      </c>
      <c r="E5836">
        <v>0</v>
      </c>
      <c r="F5836">
        <v>22</v>
      </c>
      <c r="G5836">
        <v>0</v>
      </c>
      <c r="H5836">
        <v>0.14000000000000001</v>
      </c>
      <c r="I5836">
        <v>0</v>
      </c>
      <c r="J5836">
        <v>22</v>
      </c>
      <c r="K5836">
        <v>0</v>
      </c>
      <c r="L5836">
        <v>0</v>
      </c>
      <c r="M5836">
        <v>0</v>
      </c>
      <c r="N5836">
        <v>0</v>
      </c>
      <c r="O5836" s="16">
        <f>VLOOKUP(A5836,'LW  WY'!I$36:J$47,2)</f>
        <v>1.3334183573547205</v>
      </c>
      <c r="P5836">
        <f t="shared" si="90"/>
        <v>0</v>
      </c>
    </row>
    <row r="5837" spans="1:16" x14ac:dyDescent="0.35">
      <c r="A5837">
        <v>8</v>
      </c>
      <c r="B5837">
        <v>30</v>
      </c>
      <c r="C5837">
        <v>20</v>
      </c>
      <c r="D5837">
        <v>0</v>
      </c>
      <c r="E5837">
        <v>0</v>
      </c>
      <c r="F5837">
        <v>22</v>
      </c>
      <c r="G5837">
        <v>0</v>
      </c>
      <c r="H5837">
        <v>0.14000000000000001</v>
      </c>
      <c r="I5837">
        <v>0</v>
      </c>
      <c r="J5837">
        <v>22</v>
      </c>
      <c r="K5837">
        <v>0</v>
      </c>
      <c r="L5837">
        <v>0</v>
      </c>
      <c r="M5837">
        <v>0</v>
      </c>
      <c r="N5837">
        <v>0</v>
      </c>
      <c r="O5837" s="16">
        <f>VLOOKUP(A5837,'LW  WY'!I$36:J$47,2)</f>
        <v>1.3334183573547205</v>
      </c>
      <c r="P5837">
        <f t="shared" si="90"/>
        <v>0</v>
      </c>
    </row>
    <row r="5838" spans="1:16" x14ac:dyDescent="0.35">
      <c r="A5838">
        <v>8</v>
      </c>
      <c r="B5838">
        <v>30</v>
      </c>
      <c r="C5838">
        <v>21</v>
      </c>
      <c r="D5838">
        <v>0</v>
      </c>
      <c r="E5838">
        <v>0</v>
      </c>
      <c r="F5838">
        <v>21</v>
      </c>
      <c r="G5838">
        <v>0</v>
      </c>
      <c r="H5838">
        <v>0.14000000000000001</v>
      </c>
      <c r="I5838">
        <v>0</v>
      </c>
      <c r="J5838">
        <v>21</v>
      </c>
      <c r="K5838">
        <v>0</v>
      </c>
      <c r="L5838">
        <v>0</v>
      </c>
      <c r="M5838">
        <v>0</v>
      </c>
      <c r="N5838">
        <v>0</v>
      </c>
      <c r="O5838" s="16">
        <f>VLOOKUP(A5838,'LW  WY'!I$36:J$47,2)</f>
        <v>1.3334183573547205</v>
      </c>
      <c r="P5838">
        <f t="shared" si="90"/>
        <v>0</v>
      </c>
    </row>
    <row r="5839" spans="1:16" x14ac:dyDescent="0.35">
      <c r="A5839">
        <v>8</v>
      </c>
      <c r="B5839">
        <v>30</v>
      </c>
      <c r="C5839">
        <v>22</v>
      </c>
      <c r="D5839">
        <v>0</v>
      </c>
      <c r="E5839">
        <v>0</v>
      </c>
      <c r="F5839">
        <v>21</v>
      </c>
      <c r="G5839">
        <v>0</v>
      </c>
      <c r="H5839">
        <v>0.14000000000000001</v>
      </c>
      <c r="I5839">
        <v>0</v>
      </c>
      <c r="J5839">
        <v>21</v>
      </c>
      <c r="K5839">
        <v>0</v>
      </c>
      <c r="L5839">
        <v>0</v>
      </c>
      <c r="M5839">
        <v>0</v>
      </c>
      <c r="N5839">
        <v>0</v>
      </c>
      <c r="O5839" s="16">
        <f>VLOOKUP(A5839,'LW  WY'!I$36:J$47,2)</f>
        <v>1.3334183573547205</v>
      </c>
      <c r="P5839">
        <f t="shared" si="90"/>
        <v>0</v>
      </c>
    </row>
    <row r="5840" spans="1:16" x14ac:dyDescent="0.35">
      <c r="A5840">
        <v>8</v>
      </c>
      <c r="B5840">
        <v>30</v>
      </c>
      <c r="C5840">
        <v>23</v>
      </c>
      <c r="D5840">
        <v>0</v>
      </c>
      <c r="E5840">
        <v>0</v>
      </c>
      <c r="F5840">
        <v>20</v>
      </c>
      <c r="G5840">
        <v>0</v>
      </c>
      <c r="H5840">
        <v>0.14000000000000001</v>
      </c>
      <c r="I5840">
        <v>0</v>
      </c>
      <c r="J5840">
        <v>20</v>
      </c>
      <c r="K5840">
        <v>0</v>
      </c>
      <c r="L5840">
        <v>0</v>
      </c>
      <c r="M5840">
        <v>0</v>
      </c>
      <c r="N5840">
        <v>0</v>
      </c>
      <c r="O5840" s="16">
        <f>VLOOKUP(A5840,'LW  WY'!I$36:J$47,2)</f>
        <v>1.3334183573547205</v>
      </c>
      <c r="P5840">
        <f t="shared" si="90"/>
        <v>0</v>
      </c>
    </row>
    <row r="5841" spans="1:16" x14ac:dyDescent="0.35">
      <c r="A5841">
        <v>8</v>
      </c>
      <c r="B5841">
        <v>31</v>
      </c>
      <c r="C5841">
        <v>0</v>
      </c>
      <c r="D5841">
        <v>0</v>
      </c>
      <c r="E5841">
        <v>0</v>
      </c>
      <c r="F5841">
        <v>20</v>
      </c>
      <c r="G5841">
        <v>0</v>
      </c>
      <c r="H5841">
        <v>0.14000000000000001</v>
      </c>
      <c r="I5841">
        <v>0</v>
      </c>
      <c r="J5841">
        <v>20</v>
      </c>
      <c r="K5841">
        <v>0</v>
      </c>
      <c r="L5841">
        <v>0</v>
      </c>
      <c r="M5841">
        <v>0</v>
      </c>
      <c r="N5841">
        <v>0</v>
      </c>
      <c r="O5841" s="16">
        <f>VLOOKUP(A5841,'LW  WY'!I$36:J$47,2)</f>
        <v>1.3334183573547205</v>
      </c>
      <c r="P5841">
        <f t="shared" si="90"/>
        <v>0</v>
      </c>
    </row>
    <row r="5842" spans="1:16" x14ac:dyDescent="0.35">
      <c r="A5842">
        <v>8</v>
      </c>
      <c r="B5842">
        <v>31</v>
      </c>
      <c r="C5842">
        <v>1</v>
      </c>
      <c r="D5842">
        <v>0</v>
      </c>
      <c r="E5842">
        <v>0</v>
      </c>
      <c r="F5842">
        <v>19</v>
      </c>
      <c r="G5842">
        <v>0</v>
      </c>
      <c r="H5842">
        <v>0.14000000000000001</v>
      </c>
      <c r="I5842">
        <v>0</v>
      </c>
      <c r="J5842">
        <v>19</v>
      </c>
      <c r="K5842">
        <v>0</v>
      </c>
      <c r="L5842">
        <v>0</v>
      </c>
      <c r="M5842">
        <v>0</v>
      </c>
      <c r="N5842">
        <v>0</v>
      </c>
      <c r="O5842" s="16">
        <f>VLOOKUP(A5842,'LW  WY'!I$36:J$47,2)</f>
        <v>1.3334183573547205</v>
      </c>
      <c r="P5842">
        <f t="shared" si="90"/>
        <v>0</v>
      </c>
    </row>
    <row r="5843" spans="1:16" x14ac:dyDescent="0.35">
      <c r="A5843">
        <v>8</v>
      </c>
      <c r="B5843">
        <v>31</v>
      </c>
      <c r="C5843">
        <v>2</v>
      </c>
      <c r="D5843">
        <v>0</v>
      </c>
      <c r="E5843">
        <v>0</v>
      </c>
      <c r="F5843">
        <v>19</v>
      </c>
      <c r="G5843">
        <v>0</v>
      </c>
      <c r="H5843">
        <v>0.14000000000000001</v>
      </c>
      <c r="I5843">
        <v>0</v>
      </c>
      <c r="J5843">
        <v>19</v>
      </c>
      <c r="K5843">
        <v>0</v>
      </c>
      <c r="L5843">
        <v>0</v>
      </c>
      <c r="M5843">
        <v>0</v>
      </c>
      <c r="N5843">
        <v>0</v>
      </c>
      <c r="O5843" s="16">
        <f>VLOOKUP(A5843,'LW  WY'!I$36:J$47,2)</f>
        <v>1.3334183573547205</v>
      </c>
      <c r="P5843">
        <f t="shared" si="90"/>
        <v>0</v>
      </c>
    </row>
    <row r="5844" spans="1:16" x14ac:dyDescent="0.35">
      <c r="A5844">
        <v>8</v>
      </c>
      <c r="B5844">
        <v>31</v>
      </c>
      <c r="C5844">
        <v>3</v>
      </c>
      <c r="D5844">
        <v>0</v>
      </c>
      <c r="E5844">
        <v>0</v>
      </c>
      <c r="F5844">
        <v>19</v>
      </c>
      <c r="G5844">
        <v>0</v>
      </c>
      <c r="H5844">
        <v>0.14000000000000001</v>
      </c>
      <c r="I5844">
        <v>0</v>
      </c>
      <c r="J5844">
        <v>19</v>
      </c>
      <c r="K5844">
        <v>0</v>
      </c>
      <c r="L5844">
        <v>0</v>
      </c>
      <c r="M5844">
        <v>0</v>
      </c>
      <c r="N5844">
        <v>0</v>
      </c>
      <c r="O5844" s="16">
        <f>VLOOKUP(A5844,'LW  WY'!I$36:J$47,2)</f>
        <v>1.3334183573547205</v>
      </c>
      <c r="P5844">
        <f t="shared" si="90"/>
        <v>0</v>
      </c>
    </row>
    <row r="5845" spans="1:16" x14ac:dyDescent="0.35">
      <c r="A5845">
        <v>8</v>
      </c>
      <c r="B5845">
        <v>31</v>
      </c>
      <c r="C5845">
        <v>4</v>
      </c>
      <c r="D5845">
        <v>0</v>
      </c>
      <c r="E5845">
        <v>0</v>
      </c>
      <c r="F5845">
        <v>19</v>
      </c>
      <c r="G5845">
        <v>0</v>
      </c>
      <c r="H5845">
        <v>0.14000000000000001</v>
      </c>
      <c r="I5845">
        <v>0</v>
      </c>
      <c r="J5845">
        <v>19</v>
      </c>
      <c r="K5845">
        <v>0</v>
      </c>
      <c r="L5845">
        <v>0</v>
      </c>
      <c r="M5845">
        <v>0</v>
      </c>
      <c r="N5845">
        <v>0</v>
      </c>
      <c r="O5845" s="16">
        <f>VLOOKUP(A5845,'LW  WY'!I$36:J$47,2)</f>
        <v>1.3334183573547205</v>
      </c>
      <c r="P5845">
        <f t="shared" si="90"/>
        <v>0</v>
      </c>
    </row>
    <row r="5846" spans="1:16" x14ac:dyDescent="0.35">
      <c r="A5846">
        <v>8</v>
      </c>
      <c r="B5846">
        <v>31</v>
      </c>
      <c r="C5846">
        <v>5</v>
      </c>
      <c r="D5846">
        <v>0</v>
      </c>
      <c r="E5846">
        <v>0</v>
      </c>
      <c r="F5846">
        <v>19</v>
      </c>
      <c r="G5846">
        <v>0</v>
      </c>
      <c r="H5846">
        <v>0.14000000000000001</v>
      </c>
      <c r="I5846">
        <v>0</v>
      </c>
      <c r="J5846">
        <v>19</v>
      </c>
      <c r="K5846">
        <v>0</v>
      </c>
      <c r="L5846">
        <v>0</v>
      </c>
      <c r="M5846">
        <v>0</v>
      </c>
      <c r="N5846">
        <v>0</v>
      </c>
      <c r="O5846" s="16">
        <f>VLOOKUP(A5846,'LW  WY'!I$36:J$47,2)</f>
        <v>1.3334183573547205</v>
      </c>
      <c r="P5846">
        <f t="shared" si="90"/>
        <v>0</v>
      </c>
    </row>
    <row r="5847" spans="1:16" x14ac:dyDescent="0.35">
      <c r="A5847">
        <v>8</v>
      </c>
      <c r="B5847">
        <v>31</v>
      </c>
      <c r="C5847">
        <v>6</v>
      </c>
      <c r="D5847">
        <v>0</v>
      </c>
      <c r="E5847">
        <v>15</v>
      </c>
      <c r="F5847">
        <v>19</v>
      </c>
      <c r="G5847">
        <v>0</v>
      </c>
      <c r="H5847">
        <v>0.14000000000000001</v>
      </c>
      <c r="I5847">
        <v>11.004</v>
      </c>
      <c r="J5847">
        <v>19.437000000000001</v>
      </c>
      <c r="K5847">
        <v>187040.49299999999</v>
      </c>
      <c r="L5847">
        <v>81323.841</v>
      </c>
      <c r="M5847">
        <v>81.323841000000002</v>
      </c>
      <c r="N5847">
        <v>8.1323840999999994E-2</v>
      </c>
      <c r="O5847" s="16">
        <f>VLOOKUP(A5847,'LW  WY'!I$36:J$47,2)</f>
        <v>1.3334183573547205</v>
      </c>
      <c r="P5847">
        <f t="shared" si="90"/>
        <v>0.10843870247999646</v>
      </c>
    </row>
    <row r="5848" spans="1:16" x14ac:dyDescent="0.35">
      <c r="A5848">
        <v>8</v>
      </c>
      <c r="B5848">
        <v>31</v>
      </c>
      <c r="C5848">
        <v>7</v>
      </c>
      <c r="D5848">
        <v>44</v>
      </c>
      <c r="E5848">
        <v>109</v>
      </c>
      <c r="F5848">
        <v>20</v>
      </c>
      <c r="G5848">
        <v>0</v>
      </c>
      <c r="H5848">
        <v>0.14000000000000001</v>
      </c>
      <c r="I5848">
        <v>141.73500000000001</v>
      </c>
      <c r="J5848">
        <v>25.818000000000001</v>
      </c>
      <c r="K5848">
        <v>2954434.2179999999</v>
      </c>
      <c r="L5848">
        <v>2750657.8029999998</v>
      </c>
      <c r="M5848">
        <v>2750.6578030000001</v>
      </c>
      <c r="N5848">
        <v>2.7506578030000002</v>
      </c>
      <c r="O5848" s="16">
        <f>VLOOKUP(A5848,'LW  WY'!I$36:J$47,2)</f>
        <v>1.3334183573547205</v>
      </c>
      <c r="P5848">
        <f t="shared" si="90"/>
        <v>3.6677776093212047</v>
      </c>
    </row>
    <row r="5849" spans="1:16" x14ac:dyDescent="0.35">
      <c r="A5849">
        <v>8</v>
      </c>
      <c r="B5849">
        <v>31</v>
      </c>
      <c r="C5849">
        <v>8</v>
      </c>
      <c r="D5849">
        <v>145</v>
      </c>
      <c r="E5849">
        <v>207</v>
      </c>
      <c r="F5849">
        <v>21</v>
      </c>
      <c r="G5849">
        <v>0</v>
      </c>
      <c r="H5849">
        <v>0.14000000000000001</v>
      </c>
      <c r="I5849">
        <v>353.661</v>
      </c>
      <c r="J5849">
        <v>35.493000000000002</v>
      </c>
      <c r="K5849">
        <v>7251418.4189999998</v>
      </c>
      <c r="L5849">
        <v>6895382.7690000003</v>
      </c>
      <c r="M5849">
        <v>6895.3827689999998</v>
      </c>
      <c r="N5849">
        <v>6.8953827690000002</v>
      </c>
      <c r="O5849" s="16">
        <f>VLOOKUP(A5849,'LW  WY'!I$36:J$47,2)</f>
        <v>1.3334183573547205</v>
      </c>
      <c r="P5849">
        <f t="shared" si="90"/>
        <v>9.1944299651720236</v>
      </c>
    </row>
    <row r="5850" spans="1:16" x14ac:dyDescent="0.35">
      <c r="A5850">
        <v>8</v>
      </c>
      <c r="B5850">
        <v>31</v>
      </c>
      <c r="C5850">
        <v>9</v>
      </c>
      <c r="D5850">
        <v>23</v>
      </c>
      <c r="E5850">
        <v>240</v>
      </c>
      <c r="F5850">
        <v>22</v>
      </c>
      <c r="G5850">
        <v>0</v>
      </c>
      <c r="H5850">
        <v>0.14000000000000001</v>
      </c>
      <c r="I5850">
        <v>215.28800000000001</v>
      </c>
      <c r="J5850">
        <v>30.777999999999999</v>
      </c>
      <c r="K5850">
        <v>4350808.9809999997</v>
      </c>
      <c r="L5850">
        <v>4097553.4559999998</v>
      </c>
      <c r="M5850">
        <v>4097.5534559999996</v>
      </c>
      <c r="N5850">
        <v>4.097553456</v>
      </c>
      <c r="O5850" s="16">
        <f>VLOOKUP(A5850,'LW  WY'!I$36:J$47,2)</f>
        <v>1.3334183573547205</v>
      </c>
      <c r="P5850">
        <f t="shared" si="90"/>
        <v>5.4637529984726783</v>
      </c>
    </row>
    <row r="5851" spans="1:16" x14ac:dyDescent="0.35">
      <c r="A5851">
        <v>8</v>
      </c>
      <c r="B5851">
        <v>31</v>
      </c>
      <c r="C5851">
        <v>10</v>
      </c>
      <c r="D5851">
        <v>9</v>
      </c>
      <c r="E5851">
        <v>209</v>
      </c>
      <c r="F5851">
        <v>22</v>
      </c>
      <c r="G5851">
        <v>0</v>
      </c>
      <c r="H5851">
        <v>0.14000000000000001</v>
      </c>
      <c r="I5851">
        <v>188.703</v>
      </c>
      <c r="J5851">
        <v>29.672000000000001</v>
      </c>
      <c r="K5851">
        <v>3772733.6230000001</v>
      </c>
      <c r="L5851">
        <v>3539961.6069999998</v>
      </c>
      <c r="M5851">
        <v>3539.9616070000002</v>
      </c>
      <c r="N5851">
        <v>3.539961607</v>
      </c>
      <c r="O5851" s="16">
        <f>VLOOKUP(A5851,'LW  WY'!I$36:J$47,2)</f>
        <v>1.3334183573547205</v>
      </c>
      <c r="P5851">
        <f t="shared" si="90"/>
        <v>4.7202497911047168</v>
      </c>
    </row>
    <row r="5852" spans="1:16" x14ac:dyDescent="0.35">
      <c r="A5852">
        <v>8</v>
      </c>
      <c r="B5852">
        <v>31</v>
      </c>
      <c r="C5852">
        <v>11</v>
      </c>
      <c r="D5852">
        <v>31</v>
      </c>
      <c r="E5852">
        <v>341</v>
      </c>
      <c r="F5852">
        <v>24</v>
      </c>
      <c r="G5852">
        <v>0</v>
      </c>
      <c r="H5852">
        <v>0.14000000000000001</v>
      </c>
      <c r="I5852">
        <v>360.48</v>
      </c>
      <c r="J5852">
        <v>38.624000000000002</v>
      </c>
      <c r="K5852">
        <v>7031678.1789999995</v>
      </c>
      <c r="L5852">
        <v>6683428.7999999998</v>
      </c>
      <c r="M5852">
        <v>6683.4287999999997</v>
      </c>
      <c r="N5852">
        <v>6.6834287999999997</v>
      </c>
      <c r="O5852" s="16">
        <f>VLOOKUP(A5852,'LW  WY'!I$36:J$47,2)</f>
        <v>1.3334183573547205</v>
      </c>
      <c r="P5852">
        <f t="shared" si="90"/>
        <v>8.9118066519932295</v>
      </c>
    </row>
    <row r="5853" spans="1:16" x14ac:dyDescent="0.35">
      <c r="A5853">
        <v>8</v>
      </c>
      <c r="B5853">
        <v>31</v>
      </c>
      <c r="C5853">
        <v>12</v>
      </c>
      <c r="D5853">
        <v>12</v>
      </c>
      <c r="E5853">
        <v>236</v>
      </c>
      <c r="F5853">
        <v>26</v>
      </c>
      <c r="G5853">
        <v>0</v>
      </c>
      <c r="H5853">
        <v>0.14000000000000001</v>
      </c>
      <c r="I5853">
        <v>246.471</v>
      </c>
      <c r="J5853">
        <v>35.966999999999999</v>
      </c>
      <c r="K5853">
        <v>4750602.6109999996</v>
      </c>
      <c r="L5853">
        <v>4483180.8090000004</v>
      </c>
      <c r="M5853">
        <v>4483.1808090000004</v>
      </c>
      <c r="N5853">
        <v>4.4831808090000003</v>
      </c>
      <c r="O5853" s="16">
        <f>VLOOKUP(A5853,'LW  WY'!I$36:J$47,2)</f>
        <v>1.3334183573547205</v>
      </c>
      <c r="P5853">
        <f t="shared" si="90"/>
        <v>5.9779555900609873</v>
      </c>
    </row>
    <row r="5854" spans="1:16" x14ac:dyDescent="0.35">
      <c r="A5854">
        <v>8</v>
      </c>
      <c r="B5854">
        <v>31</v>
      </c>
      <c r="C5854">
        <v>13</v>
      </c>
      <c r="D5854">
        <v>17</v>
      </c>
      <c r="E5854">
        <v>283</v>
      </c>
      <c r="F5854">
        <v>27</v>
      </c>
      <c r="G5854">
        <v>0</v>
      </c>
      <c r="H5854">
        <v>0.14000000000000001</v>
      </c>
      <c r="I5854">
        <v>285.596</v>
      </c>
      <c r="J5854">
        <v>38.584000000000003</v>
      </c>
      <c r="K5854">
        <v>5531010.665</v>
      </c>
      <c r="L5854">
        <v>5235935.9019999998</v>
      </c>
      <c r="M5854">
        <v>5235.9359020000002</v>
      </c>
      <c r="N5854">
        <v>5.2359359019999996</v>
      </c>
      <c r="O5854" s="16">
        <f>VLOOKUP(A5854,'LW  WY'!I$36:J$47,2)</f>
        <v>1.3334183573547205</v>
      </c>
      <c r="P5854">
        <f t="shared" si="90"/>
        <v>6.9816930496594463</v>
      </c>
    </row>
    <row r="5855" spans="1:16" x14ac:dyDescent="0.35">
      <c r="A5855">
        <v>8</v>
      </c>
      <c r="B5855">
        <v>31</v>
      </c>
      <c r="C5855">
        <v>14</v>
      </c>
      <c r="D5855">
        <v>9</v>
      </c>
      <c r="E5855">
        <v>212</v>
      </c>
      <c r="F5855">
        <v>26</v>
      </c>
      <c r="G5855">
        <v>0</v>
      </c>
      <c r="H5855">
        <v>0.14000000000000001</v>
      </c>
      <c r="I5855">
        <v>191.33099999999999</v>
      </c>
      <c r="J5855">
        <v>33.779000000000003</v>
      </c>
      <c r="K5855">
        <v>3761903.5329999998</v>
      </c>
      <c r="L5855">
        <v>3529515.27</v>
      </c>
      <c r="M5855">
        <v>3529.5152699999999</v>
      </c>
      <c r="N5855">
        <v>3.5295152700000001</v>
      </c>
      <c r="O5855" s="16">
        <f>VLOOKUP(A5855,'LW  WY'!I$36:J$47,2)</f>
        <v>1.3334183573547205</v>
      </c>
      <c r="P5855">
        <f t="shared" si="90"/>
        <v>4.7063204535818031</v>
      </c>
    </row>
    <row r="5856" spans="1:16" x14ac:dyDescent="0.35">
      <c r="A5856">
        <v>8</v>
      </c>
      <c r="B5856">
        <v>31</v>
      </c>
      <c r="C5856">
        <v>15</v>
      </c>
      <c r="D5856">
        <v>15</v>
      </c>
      <c r="E5856">
        <v>221</v>
      </c>
      <c r="F5856">
        <v>25</v>
      </c>
      <c r="G5856">
        <v>0</v>
      </c>
      <c r="H5856">
        <v>0.14000000000000001</v>
      </c>
      <c r="I5856">
        <v>190.59200000000001</v>
      </c>
      <c r="J5856">
        <v>32.770000000000003</v>
      </c>
      <c r="K5856">
        <v>3801343.9419999998</v>
      </c>
      <c r="L5856">
        <v>3567558.1490000002</v>
      </c>
      <c r="M5856">
        <v>3567.558149</v>
      </c>
      <c r="N5856">
        <v>3.5675581489999999</v>
      </c>
      <c r="O5856" s="16">
        <f>VLOOKUP(A5856,'LW  WY'!I$36:J$47,2)</f>
        <v>1.3334183573547205</v>
      </c>
      <c r="P5856">
        <f t="shared" si="90"/>
        <v>4.7570475268070274</v>
      </c>
    </row>
    <row r="5857" spans="1:16" x14ac:dyDescent="0.35">
      <c r="A5857">
        <v>8</v>
      </c>
      <c r="B5857">
        <v>31</v>
      </c>
      <c r="C5857">
        <v>16</v>
      </c>
      <c r="D5857">
        <v>19</v>
      </c>
      <c r="E5857">
        <v>174</v>
      </c>
      <c r="F5857">
        <v>24</v>
      </c>
      <c r="G5857">
        <v>0</v>
      </c>
      <c r="H5857">
        <v>0.14000000000000001</v>
      </c>
      <c r="I5857">
        <v>162.33500000000001</v>
      </c>
      <c r="J5857">
        <v>30.640999999999998</v>
      </c>
      <c r="K5857">
        <v>3291228.0249999999</v>
      </c>
      <c r="L5857">
        <v>3075517.6669999999</v>
      </c>
      <c r="M5857">
        <v>3075.5176670000001</v>
      </c>
      <c r="N5857">
        <v>3.0755176670000002</v>
      </c>
      <c r="O5857" s="16">
        <f>VLOOKUP(A5857,'LW  WY'!I$36:J$47,2)</f>
        <v>1.3334183573547205</v>
      </c>
      <c r="P5857">
        <f t="shared" si="90"/>
        <v>4.1009517155465627</v>
      </c>
    </row>
    <row r="5858" spans="1:16" x14ac:dyDescent="0.35">
      <c r="A5858">
        <v>8</v>
      </c>
      <c r="B5858">
        <v>31</v>
      </c>
      <c r="C5858">
        <v>17</v>
      </c>
      <c r="D5858">
        <v>0</v>
      </c>
      <c r="E5858">
        <v>35</v>
      </c>
      <c r="F5858">
        <v>23</v>
      </c>
      <c r="G5858">
        <v>0</v>
      </c>
      <c r="H5858">
        <v>0.14000000000000001</v>
      </c>
      <c r="I5858">
        <v>25.742999999999999</v>
      </c>
      <c r="J5858">
        <v>24.055</v>
      </c>
      <c r="K5858">
        <v>498664.473</v>
      </c>
      <c r="L5858">
        <v>381905.74400000001</v>
      </c>
      <c r="M5858">
        <v>381.90574400000003</v>
      </c>
      <c r="N5858">
        <v>0.38190574399999999</v>
      </c>
      <c r="O5858" s="16">
        <f>VLOOKUP(A5858,'LW  WY'!I$36:J$47,2)</f>
        <v>1.3334183573547205</v>
      </c>
      <c r="P5858">
        <f t="shared" ref="P5858:P5921" si="91">N5858*O5858</f>
        <v>0.50924012982881239</v>
      </c>
    </row>
    <row r="5859" spans="1:16" x14ac:dyDescent="0.35">
      <c r="A5859">
        <v>8</v>
      </c>
      <c r="B5859">
        <v>31</v>
      </c>
      <c r="C5859">
        <v>18</v>
      </c>
      <c r="D5859">
        <v>0</v>
      </c>
      <c r="E5859">
        <v>14</v>
      </c>
      <c r="F5859">
        <v>21</v>
      </c>
      <c r="G5859">
        <v>0</v>
      </c>
      <c r="H5859">
        <v>0.14000000000000001</v>
      </c>
      <c r="I5859">
        <v>10.266999999999999</v>
      </c>
      <c r="J5859">
        <v>21.407</v>
      </c>
      <c r="K5859">
        <v>170165.97500000001</v>
      </c>
      <c r="L5859">
        <v>65047.254000000001</v>
      </c>
      <c r="M5859">
        <v>65.047253999999995</v>
      </c>
      <c r="N5859">
        <v>6.5047253999999999E-2</v>
      </c>
      <c r="O5859" s="16">
        <f>VLOOKUP(A5859,'LW  WY'!I$36:J$47,2)</f>
        <v>1.3334183573547205</v>
      </c>
      <c r="P5859">
        <f t="shared" si="91"/>
        <v>8.6735202579115267E-2</v>
      </c>
    </row>
    <row r="5860" spans="1:16" x14ac:dyDescent="0.35">
      <c r="A5860">
        <v>8</v>
      </c>
      <c r="B5860">
        <v>31</v>
      </c>
      <c r="C5860">
        <v>19</v>
      </c>
      <c r="D5860">
        <v>0</v>
      </c>
      <c r="E5860">
        <v>0</v>
      </c>
      <c r="F5860">
        <v>22</v>
      </c>
      <c r="G5860">
        <v>0</v>
      </c>
      <c r="H5860">
        <v>0.13</v>
      </c>
      <c r="I5860">
        <v>0</v>
      </c>
      <c r="J5860">
        <v>22</v>
      </c>
      <c r="K5860">
        <v>0</v>
      </c>
      <c r="L5860">
        <v>0</v>
      </c>
      <c r="M5860">
        <v>0</v>
      </c>
      <c r="N5860">
        <v>0</v>
      </c>
      <c r="O5860" s="16">
        <f>VLOOKUP(A5860,'LW  WY'!I$36:J$47,2)</f>
        <v>1.3334183573547205</v>
      </c>
      <c r="P5860">
        <f t="shared" si="91"/>
        <v>0</v>
      </c>
    </row>
    <row r="5861" spans="1:16" x14ac:dyDescent="0.35">
      <c r="A5861">
        <v>8</v>
      </c>
      <c r="B5861">
        <v>31</v>
      </c>
      <c r="C5861">
        <v>20</v>
      </c>
      <c r="D5861">
        <v>0</v>
      </c>
      <c r="E5861">
        <v>0</v>
      </c>
      <c r="F5861">
        <v>21</v>
      </c>
      <c r="G5861">
        <v>0</v>
      </c>
      <c r="H5861">
        <v>0.13</v>
      </c>
      <c r="I5861">
        <v>0</v>
      </c>
      <c r="J5861">
        <v>21</v>
      </c>
      <c r="K5861">
        <v>0</v>
      </c>
      <c r="L5861">
        <v>0</v>
      </c>
      <c r="M5861">
        <v>0</v>
      </c>
      <c r="N5861">
        <v>0</v>
      </c>
      <c r="O5861" s="16">
        <f>VLOOKUP(A5861,'LW  WY'!I$36:J$47,2)</f>
        <v>1.3334183573547205</v>
      </c>
      <c r="P5861">
        <f t="shared" si="91"/>
        <v>0</v>
      </c>
    </row>
    <row r="5862" spans="1:16" x14ac:dyDescent="0.35">
      <c r="A5862">
        <v>8</v>
      </c>
      <c r="B5862">
        <v>31</v>
      </c>
      <c r="C5862">
        <v>21</v>
      </c>
      <c r="D5862">
        <v>0</v>
      </c>
      <c r="E5862">
        <v>0</v>
      </c>
      <c r="F5862">
        <v>20</v>
      </c>
      <c r="G5862">
        <v>0</v>
      </c>
      <c r="H5862">
        <v>0.13</v>
      </c>
      <c r="I5862">
        <v>0</v>
      </c>
      <c r="J5862">
        <v>20</v>
      </c>
      <c r="K5862">
        <v>0</v>
      </c>
      <c r="L5862">
        <v>0</v>
      </c>
      <c r="M5862">
        <v>0</v>
      </c>
      <c r="N5862">
        <v>0</v>
      </c>
      <c r="O5862" s="16">
        <f>VLOOKUP(A5862,'LW  WY'!I$36:J$47,2)</f>
        <v>1.3334183573547205</v>
      </c>
      <c r="P5862">
        <f t="shared" si="91"/>
        <v>0</v>
      </c>
    </row>
    <row r="5863" spans="1:16" x14ac:dyDescent="0.35">
      <c r="A5863">
        <v>8</v>
      </c>
      <c r="B5863">
        <v>31</v>
      </c>
      <c r="C5863">
        <v>22</v>
      </c>
      <c r="D5863">
        <v>0</v>
      </c>
      <c r="E5863">
        <v>0</v>
      </c>
      <c r="F5863">
        <v>19</v>
      </c>
      <c r="G5863">
        <v>0</v>
      </c>
      <c r="H5863">
        <v>0.13</v>
      </c>
      <c r="I5863">
        <v>0</v>
      </c>
      <c r="J5863">
        <v>19</v>
      </c>
      <c r="K5863">
        <v>0</v>
      </c>
      <c r="L5863">
        <v>0</v>
      </c>
      <c r="M5863">
        <v>0</v>
      </c>
      <c r="N5863">
        <v>0</v>
      </c>
      <c r="O5863" s="16">
        <f>VLOOKUP(A5863,'LW  WY'!I$36:J$47,2)</f>
        <v>1.3334183573547205</v>
      </c>
      <c r="P5863">
        <f t="shared" si="91"/>
        <v>0</v>
      </c>
    </row>
    <row r="5864" spans="1:16" x14ac:dyDescent="0.35">
      <c r="A5864">
        <v>8</v>
      </c>
      <c r="B5864">
        <v>31</v>
      </c>
      <c r="C5864">
        <v>23</v>
      </c>
      <c r="D5864">
        <v>0</v>
      </c>
      <c r="E5864">
        <v>0</v>
      </c>
      <c r="F5864">
        <v>18</v>
      </c>
      <c r="G5864">
        <v>0</v>
      </c>
      <c r="H5864">
        <v>0.13</v>
      </c>
      <c r="I5864">
        <v>0</v>
      </c>
      <c r="J5864">
        <v>18</v>
      </c>
      <c r="K5864">
        <v>0</v>
      </c>
      <c r="L5864">
        <v>0</v>
      </c>
      <c r="M5864">
        <v>0</v>
      </c>
      <c r="N5864">
        <v>0</v>
      </c>
      <c r="O5864" s="16">
        <f>VLOOKUP(A5864,'LW  WY'!I$36:J$47,2)</f>
        <v>1.3334183573547205</v>
      </c>
      <c r="P5864">
        <f t="shared" si="91"/>
        <v>0</v>
      </c>
    </row>
    <row r="5865" spans="1:16" x14ac:dyDescent="0.35">
      <c r="A5865">
        <v>9</v>
      </c>
      <c r="B5865">
        <v>1</v>
      </c>
      <c r="C5865">
        <v>0</v>
      </c>
      <c r="D5865">
        <v>0</v>
      </c>
      <c r="E5865">
        <v>0</v>
      </c>
      <c r="F5865">
        <v>18</v>
      </c>
      <c r="G5865">
        <v>0</v>
      </c>
      <c r="H5865">
        <v>0.13</v>
      </c>
      <c r="I5865">
        <v>0</v>
      </c>
      <c r="J5865">
        <v>18</v>
      </c>
      <c r="K5865">
        <v>0</v>
      </c>
      <c r="L5865">
        <v>0</v>
      </c>
      <c r="M5865">
        <v>0</v>
      </c>
      <c r="N5865">
        <v>0</v>
      </c>
      <c r="O5865" s="16">
        <f>VLOOKUP(A5865,'LW  WY'!I$36:J$47,2)</f>
        <v>1.3413470997775456</v>
      </c>
      <c r="P5865">
        <f t="shared" si="91"/>
        <v>0</v>
      </c>
    </row>
    <row r="5866" spans="1:16" x14ac:dyDescent="0.35">
      <c r="A5866">
        <v>9</v>
      </c>
      <c r="B5866">
        <v>1</v>
      </c>
      <c r="C5866">
        <v>1</v>
      </c>
      <c r="D5866">
        <v>0</v>
      </c>
      <c r="E5866">
        <v>0</v>
      </c>
      <c r="F5866">
        <v>17</v>
      </c>
      <c r="G5866">
        <v>0</v>
      </c>
      <c r="H5866">
        <v>0.13</v>
      </c>
      <c r="I5866">
        <v>0</v>
      </c>
      <c r="J5866">
        <v>17</v>
      </c>
      <c r="K5866">
        <v>0</v>
      </c>
      <c r="L5866">
        <v>0</v>
      </c>
      <c r="M5866">
        <v>0</v>
      </c>
      <c r="N5866">
        <v>0</v>
      </c>
      <c r="O5866" s="16">
        <f>VLOOKUP(A5866,'LW  WY'!I$36:J$47,2)</f>
        <v>1.3413470997775456</v>
      </c>
      <c r="P5866">
        <f t="shared" si="91"/>
        <v>0</v>
      </c>
    </row>
    <row r="5867" spans="1:16" x14ac:dyDescent="0.35">
      <c r="A5867">
        <v>9</v>
      </c>
      <c r="B5867">
        <v>1</v>
      </c>
      <c r="C5867">
        <v>2</v>
      </c>
      <c r="D5867">
        <v>0</v>
      </c>
      <c r="E5867">
        <v>0</v>
      </c>
      <c r="F5867">
        <v>17</v>
      </c>
      <c r="G5867">
        <v>0</v>
      </c>
      <c r="H5867">
        <v>0.13</v>
      </c>
      <c r="I5867">
        <v>0</v>
      </c>
      <c r="J5867">
        <v>17</v>
      </c>
      <c r="K5867">
        <v>0</v>
      </c>
      <c r="L5867">
        <v>0</v>
      </c>
      <c r="M5867">
        <v>0</v>
      </c>
      <c r="N5867">
        <v>0</v>
      </c>
      <c r="O5867" s="16">
        <f>VLOOKUP(A5867,'LW  WY'!I$36:J$47,2)</f>
        <v>1.3413470997775456</v>
      </c>
      <c r="P5867">
        <f t="shared" si="91"/>
        <v>0</v>
      </c>
    </row>
    <row r="5868" spans="1:16" x14ac:dyDescent="0.35">
      <c r="A5868">
        <v>9</v>
      </c>
      <c r="B5868">
        <v>1</v>
      </c>
      <c r="C5868">
        <v>3</v>
      </c>
      <c r="D5868">
        <v>0</v>
      </c>
      <c r="E5868">
        <v>0</v>
      </c>
      <c r="F5868">
        <v>16</v>
      </c>
      <c r="G5868">
        <v>0</v>
      </c>
      <c r="H5868">
        <v>0.13</v>
      </c>
      <c r="I5868">
        <v>0</v>
      </c>
      <c r="J5868">
        <v>16</v>
      </c>
      <c r="K5868">
        <v>0</v>
      </c>
      <c r="L5868">
        <v>0</v>
      </c>
      <c r="M5868">
        <v>0</v>
      </c>
      <c r="N5868">
        <v>0</v>
      </c>
      <c r="O5868" s="16">
        <f>VLOOKUP(A5868,'LW  WY'!I$36:J$47,2)</f>
        <v>1.3413470997775456</v>
      </c>
      <c r="P5868">
        <f t="shared" si="91"/>
        <v>0</v>
      </c>
    </row>
    <row r="5869" spans="1:16" x14ac:dyDescent="0.35">
      <c r="A5869">
        <v>9</v>
      </c>
      <c r="B5869">
        <v>1</v>
      </c>
      <c r="C5869">
        <v>4</v>
      </c>
      <c r="D5869">
        <v>0</v>
      </c>
      <c r="E5869">
        <v>0</v>
      </c>
      <c r="F5869">
        <v>16</v>
      </c>
      <c r="G5869">
        <v>0</v>
      </c>
      <c r="H5869">
        <v>0.13</v>
      </c>
      <c r="I5869">
        <v>0</v>
      </c>
      <c r="J5869">
        <v>16</v>
      </c>
      <c r="K5869">
        <v>0</v>
      </c>
      <c r="L5869">
        <v>0</v>
      </c>
      <c r="M5869">
        <v>0</v>
      </c>
      <c r="N5869">
        <v>0</v>
      </c>
      <c r="O5869" s="16">
        <f>VLOOKUP(A5869,'LW  WY'!I$36:J$47,2)</f>
        <v>1.3413470997775456</v>
      </c>
      <c r="P5869">
        <f t="shared" si="91"/>
        <v>0</v>
      </c>
    </row>
    <row r="5870" spans="1:16" x14ac:dyDescent="0.35">
      <c r="A5870">
        <v>9</v>
      </c>
      <c r="B5870">
        <v>1</v>
      </c>
      <c r="C5870">
        <v>5</v>
      </c>
      <c r="D5870">
        <v>0</v>
      </c>
      <c r="E5870">
        <v>0</v>
      </c>
      <c r="F5870">
        <v>16</v>
      </c>
      <c r="G5870">
        <v>0</v>
      </c>
      <c r="H5870">
        <v>0.13</v>
      </c>
      <c r="I5870">
        <v>0</v>
      </c>
      <c r="J5870">
        <v>16</v>
      </c>
      <c r="K5870">
        <v>0</v>
      </c>
      <c r="L5870">
        <v>0</v>
      </c>
      <c r="M5870">
        <v>0</v>
      </c>
      <c r="N5870">
        <v>0</v>
      </c>
      <c r="O5870" s="16">
        <f>VLOOKUP(A5870,'LW  WY'!I$36:J$47,2)</f>
        <v>1.3413470997775456</v>
      </c>
      <c r="P5870">
        <f t="shared" si="91"/>
        <v>0</v>
      </c>
    </row>
    <row r="5871" spans="1:16" x14ac:dyDescent="0.35">
      <c r="A5871">
        <v>9</v>
      </c>
      <c r="B5871">
        <v>1</v>
      </c>
      <c r="C5871">
        <v>6</v>
      </c>
      <c r="D5871">
        <v>291</v>
      </c>
      <c r="E5871">
        <v>26</v>
      </c>
      <c r="F5871">
        <v>17</v>
      </c>
      <c r="G5871">
        <v>0</v>
      </c>
      <c r="H5871">
        <v>0.13</v>
      </c>
      <c r="I5871">
        <v>141.035</v>
      </c>
      <c r="J5871">
        <v>22.603000000000002</v>
      </c>
      <c r="K5871">
        <v>2648272.1379999998</v>
      </c>
      <c r="L5871">
        <v>2455344.2629999998</v>
      </c>
      <c r="M5871">
        <v>2455.344263</v>
      </c>
      <c r="N5871">
        <v>2.4553442630000002</v>
      </c>
      <c r="O5871" s="16">
        <f>VLOOKUP(A5871,'LW  WY'!I$36:J$47,2)</f>
        <v>1.3413470997775456</v>
      </c>
      <c r="P5871">
        <f t="shared" si="91"/>
        <v>3.2934689061304856</v>
      </c>
    </row>
    <row r="5872" spans="1:16" x14ac:dyDescent="0.35">
      <c r="A5872">
        <v>9</v>
      </c>
      <c r="B5872">
        <v>1</v>
      </c>
      <c r="C5872">
        <v>7</v>
      </c>
      <c r="D5872">
        <v>627</v>
      </c>
      <c r="E5872">
        <v>56</v>
      </c>
      <c r="F5872">
        <v>21</v>
      </c>
      <c r="G5872">
        <v>0</v>
      </c>
      <c r="H5872">
        <v>0.13</v>
      </c>
      <c r="I5872">
        <v>551.29600000000005</v>
      </c>
      <c r="J5872">
        <v>43.707999999999998</v>
      </c>
      <c r="K5872">
        <v>11239410.439999999</v>
      </c>
      <c r="L5872">
        <v>10742064.369999999</v>
      </c>
      <c r="M5872">
        <v>10742.06437</v>
      </c>
      <c r="N5872">
        <v>10.74206437</v>
      </c>
      <c r="O5872" s="16">
        <f>VLOOKUP(A5872,'LW  WY'!I$36:J$47,2)</f>
        <v>1.3413470997775456</v>
      </c>
      <c r="P5872">
        <f t="shared" si="91"/>
        <v>14.408836888323208</v>
      </c>
    </row>
    <row r="5873" spans="1:16" x14ac:dyDescent="0.35">
      <c r="A5873">
        <v>9</v>
      </c>
      <c r="B5873">
        <v>1</v>
      </c>
      <c r="C5873">
        <v>8</v>
      </c>
      <c r="D5873">
        <v>183</v>
      </c>
      <c r="E5873">
        <v>205</v>
      </c>
      <c r="F5873">
        <v>24</v>
      </c>
      <c r="G5873">
        <v>0</v>
      </c>
      <c r="H5873">
        <v>0.13</v>
      </c>
      <c r="I5873">
        <v>387.22199999999998</v>
      </c>
      <c r="J5873">
        <v>39.874000000000002</v>
      </c>
      <c r="K5873">
        <v>7826653.102</v>
      </c>
      <c r="L5873">
        <v>7450234.5999999996</v>
      </c>
      <c r="M5873">
        <v>7450.2345999999998</v>
      </c>
      <c r="N5873">
        <v>7.4502345999999999</v>
      </c>
      <c r="O5873" s="16">
        <f>VLOOKUP(A5873,'LW  WY'!I$36:J$47,2)</f>
        <v>1.3413470997775456</v>
      </c>
      <c r="P5873">
        <f t="shared" si="91"/>
        <v>9.9933505733723234</v>
      </c>
    </row>
    <row r="5874" spans="1:16" x14ac:dyDescent="0.35">
      <c r="A5874">
        <v>9</v>
      </c>
      <c r="B5874">
        <v>1</v>
      </c>
      <c r="C5874">
        <v>9</v>
      </c>
      <c r="D5874">
        <v>25</v>
      </c>
      <c r="E5874">
        <v>241</v>
      </c>
      <c r="F5874">
        <v>27</v>
      </c>
      <c r="G5874">
        <v>0</v>
      </c>
      <c r="H5874">
        <v>0.13</v>
      </c>
      <c r="I5874">
        <v>218.12700000000001</v>
      </c>
      <c r="J5874">
        <v>35.893999999999998</v>
      </c>
      <c r="K5874">
        <v>4318262.8880000003</v>
      </c>
      <c r="L5874">
        <v>4066160.6009999998</v>
      </c>
      <c r="M5874">
        <v>4066.160601</v>
      </c>
      <c r="N5874">
        <v>4.066160601</v>
      </c>
      <c r="O5874" s="16">
        <f>VLOOKUP(A5874,'LW  WY'!I$36:J$47,2)</f>
        <v>1.3413470997775456</v>
      </c>
      <c r="P5874">
        <f t="shared" si="91"/>
        <v>5.4541327293810715</v>
      </c>
    </row>
    <row r="5875" spans="1:16" x14ac:dyDescent="0.35">
      <c r="A5875">
        <v>9</v>
      </c>
      <c r="B5875">
        <v>1</v>
      </c>
      <c r="C5875">
        <v>10</v>
      </c>
      <c r="D5875">
        <v>356</v>
      </c>
      <c r="E5875">
        <v>337</v>
      </c>
      <c r="F5875">
        <v>28</v>
      </c>
      <c r="G5875">
        <v>0</v>
      </c>
      <c r="H5875">
        <v>0.13</v>
      </c>
      <c r="I5875">
        <v>665.50699999999995</v>
      </c>
      <c r="J5875">
        <v>55.134999999999998</v>
      </c>
      <c r="K5875">
        <v>12465530.73</v>
      </c>
      <c r="L5875">
        <v>11924738.35</v>
      </c>
      <c r="M5875">
        <v>11924.73835</v>
      </c>
      <c r="N5875">
        <v>11.92473835</v>
      </c>
      <c r="O5875" s="16">
        <f>VLOOKUP(A5875,'LW  WY'!I$36:J$47,2)</f>
        <v>1.3413470997775456</v>
      </c>
      <c r="P5875">
        <f t="shared" si="91"/>
        <v>15.995213201378576</v>
      </c>
    </row>
    <row r="5876" spans="1:16" x14ac:dyDescent="0.35">
      <c r="A5876">
        <v>9</v>
      </c>
      <c r="B5876">
        <v>1</v>
      </c>
      <c r="C5876">
        <v>11</v>
      </c>
      <c r="D5876">
        <v>887</v>
      </c>
      <c r="E5876">
        <v>109</v>
      </c>
      <c r="F5876">
        <v>29</v>
      </c>
      <c r="G5876">
        <v>0</v>
      </c>
      <c r="H5876">
        <v>0.13</v>
      </c>
      <c r="I5876">
        <v>895.63499999999999</v>
      </c>
      <c r="J5876">
        <v>65.557000000000002</v>
      </c>
      <c r="K5876">
        <v>16077767.99</v>
      </c>
      <c r="L5876">
        <v>15408979.68</v>
      </c>
      <c r="M5876">
        <v>15408.97968</v>
      </c>
      <c r="N5876">
        <v>15.40897968</v>
      </c>
      <c r="O5876" s="16">
        <f>VLOOKUP(A5876,'LW  WY'!I$36:J$47,2)</f>
        <v>1.3413470997775456</v>
      </c>
      <c r="P5876">
        <f t="shared" si="91"/>
        <v>20.668790204299132</v>
      </c>
    </row>
    <row r="5877" spans="1:16" x14ac:dyDescent="0.35">
      <c r="A5877">
        <v>9</v>
      </c>
      <c r="B5877">
        <v>1</v>
      </c>
      <c r="C5877">
        <v>12</v>
      </c>
      <c r="D5877">
        <v>899</v>
      </c>
      <c r="E5877">
        <v>109</v>
      </c>
      <c r="F5877">
        <v>30</v>
      </c>
      <c r="G5877">
        <v>0</v>
      </c>
      <c r="H5877">
        <v>0.13</v>
      </c>
      <c r="I5877">
        <v>891.01300000000003</v>
      </c>
      <c r="J5877">
        <v>66.343999999999994</v>
      </c>
      <c r="K5877">
        <v>15900956.17</v>
      </c>
      <c r="L5877">
        <v>15238433</v>
      </c>
      <c r="M5877">
        <v>15238.433000000001</v>
      </c>
      <c r="N5877">
        <v>15.238433000000001</v>
      </c>
      <c r="O5877" s="16">
        <f>VLOOKUP(A5877,'LW  WY'!I$36:J$47,2)</f>
        <v>1.3413470997775456</v>
      </c>
      <c r="P5877">
        <f t="shared" si="91"/>
        <v>20.440027909704444</v>
      </c>
    </row>
    <row r="5878" spans="1:16" x14ac:dyDescent="0.35">
      <c r="A5878">
        <v>9</v>
      </c>
      <c r="B5878">
        <v>1</v>
      </c>
      <c r="C5878">
        <v>13</v>
      </c>
      <c r="D5878">
        <v>839</v>
      </c>
      <c r="E5878">
        <v>141</v>
      </c>
      <c r="F5878">
        <v>31</v>
      </c>
      <c r="G5878">
        <v>0</v>
      </c>
      <c r="H5878">
        <v>0.13</v>
      </c>
      <c r="I5878">
        <v>889.71799999999996</v>
      </c>
      <c r="J5878">
        <v>67.304000000000002</v>
      </c>
      <c r="K5878">
        <v>15829465.26</v>
      </c>
      <c r="L5878">
        <v>15169475.310000001</v>
      </c>
      <c r="M5878">
        <v>15169.47531</v>
      </c>
      <c r="N5878">
        <v>15.169475309999999</v>
      </c>
      <c r="O5878" s="16">
        <f>VLOOKUP(A5878,'LW  WY'!I$36:J$47,2)</f>
        <v>1.3413470997775456</v>
      </c>
      <c r="P5878">
        <f t="shared" si="91"/>
        <v>20.347531712215584</v>
      </c>
    </row>
    <row r="5879" spans="1:16" x14ac:dyDescent="0.35">
      <c r="A5879">
        <v>9</v>
      </c>
      <c r="B5879">
        <v>1</v>
      </c>
      <c r="C5879">
        <v>14</v>
      </c>
      <c r="D5879">
        <v>825</v>
      </c>
      <c r="E5879">
        <v>128</v>
      </c>
      <c r="F5879">
        <v>31</v>
      </c>
      <c r="G5879">
        <v>0</v>
      </c>
      <c r="H5879">
        <v>0.13</v>
      </c>
      <c r="I5879">
        <v>898.94500000000005</v>
      </c>
      <c r="J5879">
        <v>67.734999999999999</v>
      </c>
      <c r="K5879">
        <v>16046132.59</v>
      </c>
      <c r="L5879">
        <v>15378465.25</v>
      </c>
      <c r="M5879">
        <v>15378.465249999999</v>
      </c>
      <c r="N5879">
        <v>15.37846525</v>
      </c>
      <c r="O5879" s="16">
        <f>VLOOKUP(A5879,'LW  WY'!I$36:J$47,2)</f>
        <v>1.3413470997775456</v>
      </c>
      <c r="P5879">
        <f t="shared" si="91"/>
        <v>20.627859762117268</v>
      </c>
    </row>
    <row r="5880" spans="1:16" x14ac:dyDescent="0.35">
      <c r="A5880">
        <v>9</v>
      </c>
      <c r="B5880">
        <v>1</v>
      </c>
      <c r="C5880">
        <v>15</v>
      </c>
      <c r="D5880">
        <v>781</v>
      </c>
      <c r="E5880">
        <v>115</v>
      </c>
      <c r="F5880">
        <v>30</v>
      </c>
      <c r="G5880">
        <v>0</v>
      </c>
      <c r="H5880">
        <v>0.13</v>
      </c>
      <c r="I5880">
        <v>884.38900000000001</v>
      </c>
      <c r="J5880">
        <v>66.222999999999999</v>
      </c>
      <c r="K5880">
        <v>16031106.57</v>
      </c>
      <c r="L5880">
        <v>15363971.66</v>
      </c>
      <c r="M5880">
        <v>15363.971659999999</v>
      </c>
      <c r="N5880">
        <v>15.363971660000001</v>
      </c>
      <c r="O5880" s="16">
        <f>VLOOKUP(A5880,'LW  WY'!I$36:J$47,2)</f>
        <v>1.3413470997775456</v>
      </c>
      <c r="P5880">
        <f t="shared" si="91"/>
        <v>20.608418827205405</v>
      </c>
    </row>
    <row r="5881" spans="1:16" x14ac:dyDescent="0.35">
      <c r="A5881">
        <v>9</v>
      </c>
      <c r="B5881">
        <v>1</v>
      </c>
      <c r="C5881">
        <v>16</v>
      </c>
      <c r="D5881">
        <v>698</v>
      </c>
      <c r="E5881">
        <v>98</v>
      </c>
      <c r="F5881">
        <v>29</v>
      </c>
      <c r="G5881">
        <v>0</v>
      </c>
      <c r="H5881">
        <v>0.13</v>
      </c>
      <c r="I5881">
        <v>801.74400000000003</v>
      </c>
      <c r="J5881">
        <v>61.942999999999998</v>
      </c>
      <c r="K5881">
        <v>15000004.74</v>
      </c>
      <c r="L5881">
        <v>14369405.869999999</v>
      </c>
      <c r="M5881">
        <v>14369.405870000001</v>
      </c>
      <c r="N5881">
        <v>14.36940587</v>
      </c>
      <c r="O5881" s="16">
        <f>VLOOKUP(A5881,'LW  WY'!I$36:J$47,2)</f>
        <v>1.3413470997775456</v>
      </c>
      <c r="P5881">
        <f t="shared" si="91"/>
        <v>19.274360889250939</v>
      </c>
    </row>
    <row r="5882" spans="1:16" x14ac:dyDescent="0.35">
      <c r="A5882">
        <v>9</v>
      </c>
      <c r="B5882">
        <v>1</v>
      </c>
      <c r="C5882">
        <v>17</v>
      </c>
      <c r="D5882">
        <v>538</v>
      </c>
      <c r="E5882">
        <v>74</v>
      </c>
      <c r="F5882">
        <v>27</v>
      </c>
      <c r="G5882">
        <v>0.2</v>
      </c>
      <c r="H5882">
        <v>0.13</v>
      </c>
      <c r="I5882">
        <v>509.29399999999998</v>
      </c>
      <c r="J5882">
        <v>46.648000000000003</v>
      </c>
      <c r="K5882">
        <v>10229256.310000001</v>
      </c>
      <c r="L5882">
        <v>9767704.0189999994</v>
      </c>
      <c r="M5882">
        <v>9767.7040190000007</v>
      </c>
      <c r="N5882">
        <v>9.767704019</v>
      </c>
      <c r="O5882" s="16">
        <f>VLOOKUP(A5882,'LW  WY'!I$36:J$47,2)</f>
        <v>1.3413470997775456</v>
      </c>
      <c r="P5882">
        <f t="shared" si="91"/>
        <v>13.101881457371126</v>
      </c>
    </row>
    <row r="5883" spans="1:16" x14ac:dyDescent="0.35">
      <c r="A5883">
        <v>9</v>
      </c>
      <c r="B5883">
        <v>1</v>
      </c>
      <c r="C5883">
        <v>18</v>
      </c>
      <c r="D5883">
        <v>206</v>
      </c>
      <c r="E5883">
        <v>29</v>
      </c>
      <c r="F5883">
        <v>25</v>
      </c>
      <c r="G5883">
        <v>0.6</v>
      </c>
      <c r="H5883">
        <v>0.13</v>
      </c>
      <c r="I5883">
        <v>120.389</v>
      </c>
      <c r="J5883">
        <v>28.937000000000001</v>
      </c>
      <c r="K5883">
        <v>2118928.1830000002</v>
      </c>
      <c r="L5883">
        <v>1944757.0689999999</v>
      </c>
      <c r="M5883">
        <v>1944.757069</v>
      </c>
      <c r="N5883">
        <v>1.944757069</v>
      </c>
      <c r="O5883" s="16">
        <f>VLOOKUP(A5883,'LW  WY'!I$36:J$47,2)</f>
        <v>1.3413470997775456</v>
      </c>
      <c r="P5883">
        <f t="shared" si="91"/>
        <v>2.60859425427503</v>
      </c>
    </row>
    <row r="5884" spans="1:16" x14ac:dyDescent="0.35">
      <c r="A5884">
        <v>9</v>
      </c>
      <c r="B5884">
        <v>1</v>
      </c>
      <c r="C5884">
        <v>19</v>
      </c>
      <c r="D5884">
        <v>0</v>
      </c>
      <c r="E5884">
        <v>0</v>
      </c>
      <c r="F5884">
        <v>23</v>
      </c>
      <c r="G5884">
        <v>0.8</v>
      </c>
      <c r="H5884">
        <v>0.13</v>
      </c>
      <c r="I5884">
        <v>0</v>
      </c>
      <c r="J5884">
        <v>23</v>
      </c>
      <c r="K5884">
        <v>0</v>
      </c>
      <c r="L5884">
        <v>0</v>
      </c>
      <c r="M5884">
        <v>0</v>
      </c>
      <c r="N5884">
        <v>0</v>
      </c>
      <c r="O5884" s="16">
        <f>VLOOKUP(A5884,'LW  WY'!I$36:J$47,2)</f>
        <v>1.3413470997775456</v>
      </c>
      <c r="P5884">
        <f t="shared" si="91"/>
        <v>0</v>
      </c>
    </row>
    <row r="5885" spans="1:16" x14ac:dyDescent="0.35">
      <c r="A5885">
        <v>9</v>
      </c>
      <c r="B5885">
        <v>1</v>
      </c>
      <c r="C5885">
        <v>20</v>
      </c>
      <c r="D5885">
        <v>0</v>
      </c>
      <c r="E5885">
        <v>0</v>
      </c>
      <c r="F5885">
        <v>22</v>
      </c>
      <c r="G5885">
        <v>0.7</v>
      </c>
      <c r="H5885">
        <v>0.13</v>
      </c>
      <c r="I5885">
        <v>0</v>
      </c>
      <c r="J5885">
        <v>22</v>
      </c>
      <c r="K5885">
        <v>0</v>
      </c>
      <c r="L5885">
        <v>0</v>
      </c>
      <c r="M5885">
        <v>0</v>
      </c>
      <c r="N5885">
        <v>0</v>
      </c>
      <c r="O5885" s="16">
        <f>VLOOKUP(A5885,'LW  WY'!I$36:J$47,2)</f>
        <v>1.3413470997775456</v>
      </c>
      <c r="P5885">
        <f t="shared" si="91"/>
        <v>0</v>
      </c>
    </row>
    <row r="5886" spans="1:16" x14ac:dyDescent="0.35">
      <c r="A5886">
        <v>9</v>
      </c>
      <c r="B5886">
        <v>1</v>
      </c>
      <c r="C5886">
        <v>21</v>
      </c>
      <c r="D5886">
        <v>0</v>
      </c>
      <c r="E5886">
        <v>0</v>
      </c>
      <c r="F5886">
        <v>20</v>
      </c>
      <c r="G5886">
        <v>0.4</v>
      </c>
      <c r="H5886">
        <v>0.13</v>
      </c>
      <c r="I5886">
        <v>0</v>
      </c>
      <c r="J5886">
        <v>20</v>
      </c>
      <c r="K5886">
        <v>0</v>
      </c>
      <c r="L5886">
        <v>0</v>
      </c>
      <c r="M5886">
        <v>0</v>
      </c>
      <c r="N5886">
        <v>0</v>
      </c>
      <c r="O5886" s="16">
        <f>VLOOKUP(A5886,'LW  WY'!I$36:J$47,2)</f>
        <v>1.3413470997775456</v>
      </c>
      <c r="P5886">
        <f t="shared" si="91"/>
        <v>0</v>
      </c>
    </row>
    <row r="5887" spans="1:16" x14ac:dyDescent="0.35">
      <c r="A5887">
        <v>9</v>
      </c>
      <c r="B5887">
        <v>1</v>
      </c>
      <c r="C5887">
        <v>22</v>
      </c>
      <c r="D5887">
        <v>0</v>
      </c>
      <c r="E5887">
        <v>0</v>
      </c>
      <c r="F5887">
        <v>19</v>
      </c>
      <c r="G5887">
        <v>0.2</v>
      </c>
      <c r="H5887">
        <v>0.13</v>
      </c>
      <c r="I5887">
        <v>0</v>
      </c>
      <c r="J5887">
        <v>19</v>
      </c>
      <c r="K5887">
        <v>0</v>
      </c>
      <c r="L5887">
        <v>0</v>
      </c>
      <c r="M5887">
        <v>0</v>
      </c>
      <c r="N5887">
        <v>0</v>
      </c>
      <c r="O5887" s="16">
        <f>VLOOKUP(A5887,'LW  WY'!I$36:J$47,2)</f>
        <v>1.3413470997775456</v>
      </c>
      <c r="P5887">
        <f t="shared" si="91"/>
        <v>0</v>
      </c>
    </row>
    <row r="5888" spans="1:16" x14ac:dyDescent="0.35">
      <c r="A5888">
        <v>9</v>
      </c>
      <c r="B5888">
        <v>1</v>
      </c>
      <c r="C5888">
        <v>23</v>
      </c>
      <c r="D5888">
        <v>0</v>
      </c>
      <c r="E5888">
        <v>0</v>
      </c>
      <c r="F5888">
        <v>19</v>
      </c>
      <c r="G5888">
        <v>0</v>
      </c>
      <c r="H5888">
        <v>0.13</v>
      </c>
      <c r="I5888">
        <v>0</v>
      </c>
      <c r="J5888">
        <v>19</v>
      </c>
      <c r="K5888">
        <v>0</v>
      </c>
      <c r="L5888">
        <v>0</v>
      </c>
      <c r="M5888">
        <v>0</v>
      </c>
      <c r="N5888">
        <v>0</v>
      </c>
      <c r="O5888" s="16">
        <f>VLOOKUP(A5888,'LW  WY'!I$36:J$47,2)</f>
        <v>1.3413470997775456</v>
      </c>
      <c r="P5888">
        <f t="shared" si="91"/>
        <v>0</v>
      </c>
    </row>
    <row r="5889" spans="1:16" x14ac:dyDescent="0.35">
      <c r="A5889">
        <v>9</v>
      </c>
      <c r="B5889">
        <v>2</v>
      </c>
      <c r="C5889">
        <v>0</v>
      </c>
      <c r="D5889">
        <v>0</v>
      </c>
      <c r="E5889">
        <v>0</v>
      </c>
      <c r="F5889">
        <v>19</v>
      </c>
      <c r="G5889">
        <v>0</v>
      </c>
      <c r="H5889">
        <v>0.13</v>
      </c>
      <c r="I5889">
        <v>0</v>
      </c>
      <c r="J5889">
        <v>19</v>
      </c>
      <c r="K5889">
        <v>0</v>
      </c>
      <c r="L5889">
        <v>0</v>
      </c>
      <c r="M5889">
        <v>0</v>
      </c>
      <c r="N5889">
        <v>0</v>
      </c>
      <c r="O5889" s="16">
        <f>VLOOKUP(A5889,'LW  WY'!I$36:J$47,2)</f>
        <v>1.3413470997775456</v>
      </c>
      <c r="P5889">
        <f t="shared" si="91"/>
        <v>0</v>
      </c>
    </row>
    <row r="5890" spans="1:16" x14ac:dyDescent="0.35">
      <c r="A5890">
        <v>9</v>
      </c>
      <c r="B5890">
        <v>2</v>
      </c>
      <c r="C5890">
        <v>1</v>
      </c>
      <c r="D5890">
        <v>0</v>
      </c>
      <c r="E5890">
        <v>0</v>
      </c>
      <c r="F5890">
        <v>18</v>
      </c>
      <c r="G5890">
        <v>0</v>
      </c>
      <c r="H5890">
        <v>0.13</v>
      </c>
      <c r="I5890">
        <v>0</v>
      </c>
      <c r="J5890">
        <v>18</v>
      </c>
      <c r="K5890">
        <v>0</v>
      </c>
      <c r="L5890">
        <v>0</v>
      </c>
      <c r="M5890">
        <v>0</v>
      </c>
      <c r="N5890">
        <v>0</v>
      </c>
      <c r="O5890" s="16">
        <f>VLOOKUP(A5890,'LW  WY'!I$36:J$47,2)</f>
        <v>1.3413470997775456</v>
      </c>
      <c r="P5890">
        <f t="shared" si="91"/>
        <v>0</v>
      </c>
    </row>
    <row r="5891" spans="1:16" x14ac:dyDescent="0.35">
      <c r="A5891">
        <v>9</v>
      </c>
      <c r="B5891">
        <v>2</v>
      </c>
      <c r="C5891">
        <v>2</v>
      </c>
      <c r="D5891">
        <v>0</v>
      </c>
      <c r="E5891">
        <v>0</v>
      </c>
      <c r="F5891">
        <v>17</v>
      </c>
      <c r="G5891">
        <v>0</v>
      </c>
      <c r="H5891">
        <v>0.13</v>
      </c>
      <c r="I5891">
        <v>0</v>
      </c>
      <c r="J5891">
        <v>17</v>
      </c>
      <c r="K5891">
        <v>0</v>
      </c>
      <c r="L5891">
        <v>0</v>
      </c>
      <c r="M5891">
        <v>0</v>
      </c>
      <c r="N5891">
        <v>0</v>
      </c>
      <c r="O5891" s="16">
        <f>VLOOKUP(A5891,'LW  WY'!I$36:J$47,2)</f>
        <v>1.3413470997775456</v>
      </c>
      <c r="P5891">
        <f t="shared" si="91"/>
        <v>0</v>
      </c>
    </row>
    <row r="5892" spans="1:16" x14ac:dyDescent="0.35">
      <c r="A5892">
        <v>9</v>
      </c>
      <c r="B5892">
        <v>2</v>
      </c>
      <c r="C5892">
        <v>3</v>
      </c>
      <c r="D5892">
        <v>0</v>
      </c>
      <c r="E5892">
        <v>0</v>
      </c>
      <c r="F5892">
        <v>17</v>
      </c>
      <c r="G5892">
        <v>0</v>
      </c>
      <c r="H5892">
        <v>0.13</v>
      </c>
      <c r="I5892">
        <v>0</v>
      </c>
      <c r="J5892">
        <v>17</v>
      </c>
      <c r="K5892">
        <v>0</v>
      </c>
      <c r="L5892">
        <v>0</v>
      </c>
      <c r="M5892">
        <v>0</v>
      </c>
      <c r="N5892">
        <v>0</v>
      </c>
      <c r="O5892" s="16">
        <f>VLOOKUP(A5892,'LW  WY'!I$36:J$47,2)</f>
        <v>1.3413470997775456</v>
      </c>
      <c r="P5892">
        <f t="shared" si="91"/>
        <v>0</v>
      </c>
    </row>
    <row r="5893" spans="1:16" x14ac:dyDescent="0.35">
      <c r="A5893">
        <v>9</v>
      </c>
      <c r="B5893">
        <v>2</v>
      </c>
      <c r="C5893">
        <v>4</v>
      </c>
      <c r="D5893">
        <v>0</v>
      </c>
      <c r="E5893">
        <v>0</v>
      </c>
      <c r="F5893">
        <v>17</v>
      </c>
      <c r="G5893">
        <v>0</v>
      </c>
      <c r="H5893">
        <v>0.13</v>
      </c>
      <c r="I5893">
        <v>0</v>
      </c>
      <c r="J5893">
        <v>17</v>
      </c>
      <c r="K5893">
        <v>0</v>
      </c>
      <c r="L5893">
        <v>0</v>
      </c>
      <c r="M5893">
        <v>0</v>
      </c>
      <c r="N5893">
        <v>0</v>
      </c>
      <c r="O5893" s="16">
        <f>VLOOKUP(A5893,'LW  WY'!I$36:J$47,2)</f>
        <v>1.3413470997775456</v>
      </c>
      <c r="P5893">
        <f t="shared" si="91"/>
        <v>0</v>
      </c>
    </row>
    <row r="5894" spans="1:16" x14ac:dyDescent="0.35">
      <c r="A5894">
        <v>9</v>
      </c>
      <c r="B5894">
        <v>2</v>
      </c>
      <c r="C5894">
        <v>5</v>
      </c>
      <c r="D5894">
        <v>0</v>
      </c>
      <c r="E5894">
        <v>0</v>
      </c>
      <c r="F5894">
        <v>17</v>
      </c>
      <c r="G5894">
        <v>0</v>
      </c>
      <c r="H5894">
        <v>0.13</v>
      </c>
      <c r="I5894">
        <v>0</v>
      </c>
      <c r="J5894">
        <v>17</v>
      </c>
      <c r="K5894">
        <v>0</v>
      </c>
      <c r="L5894">
        <v>0</v>
      </c>
      <c r="M5894">
        <v>0</v>
      </c>
      <c r="N5894">
        <v>0</v>
      </c>
      <c r="O5894" s="16">
        <f>VLOOKUP(A5894,'LW  WY'!I$36:J$47,2)</f>
        <v>1.3413470997775456</v>
      </c>
      <c r="P5894">
        <f t="shared" si="91"/>
        <v>0</v>
      </c>
    </row>
    <row r="5895" spans="1:16" x14ac:dyDescent="0.35">
      <c r="A5895">
        <v>9</v>
      </c>
      <c r="B5895">
        <v>2</v>
      </c>
      <c r="C5895">
        <v>6</v>
      </c>
      <c r="D5895">
        <v>156</v>
      </c>
      <c r="E5895">
        <v>31</v>
      </c>
      <c r="F5895">
        <v>18</v>
      </c>
      <c r="G5895">
        <v>0</v>
      </c>
      <c r="H5895">
        <v>0.13</v>
      </c>
      <c r="I5895">
        <v>115.1</v>
      </c>
      <c r="J5895">
        <v>22.545000000000002</v>
      </c>
      <c r="K5895">
        <v>2102316.1869999999</v>
      </c>
      <c r="L5895">
        <v>1928733.702</v>
      </c>
      <c r="M5895">
        <v>1928.733702</v>
      </c>
      <c r="N5895">
        <v>1.9287337019999999</v>
      </c>
      <c r="O5895" s="16">
        <f>VLOOKUP(A5895,'LW  WY'!I$36:J$47,2)</f>
        <v>1.3413470997775456</v>
      </c>
      <c r="P5895">
        <f t="shared" si="91"/>
        <v>2.587101357420909</v>
      </c>
    </row>
    <row r="5896" spans="1:16" x14ac:dyDescent="0.35">
      <c r="A5896">
        <v>9</v>
      </c>
      <c r="B5896">
        <v>2</v>
      </c>
      <c r="C5896">
        <v>7</v>
      </c>
      <c r="D5896">
        <v>450</v>
      </c>
      <c r="E5896">
        <v>90</v>
      </c>
      <c r="F5896">
        <v>22</v>
      </c>
      <c r="G5896">
        <v>0</v>
      </c>
      <c r="H5896">
        <v>0.13</v>
      </c>
      <c r="I5896">
        <v>460.27</v>
      </c>
      <c r="J5896">
        <v>40.945</v>
      </c>
      <c r="K5896">
        <v>9440093.182</v>
      </c>
      <c r="L5896">
        <v>9006504.0830000006</v>
      </c>
      <c r="M5896">
        <v>9006.5040829999998</v>
      </c>
      <c r="N5896">
        <v>9.0065040829999994</v>
      </c>
      <c r="O5896" s="16">
        <f>VLOOKUP(A5896,'LW  WY'!I$36:J$47,2)</f>
        <v>1.3413470997775456</v>
      </c>
      <c r="P5896">
        <f t="shared" si="91"/>
        <v>12.080848130866672</v>
      </c>
    </row>
    <row r="5897" spans="1:16" x14ac:dyDescent="0.35">
      <c r="A5897">
        <v>9</v>
      </c>
      <c r="B5897">
        <v>2</v>
      </c>
      <c r="C5897">
        <v>8</v>
      </c>
      <c r="D5897">
        <v>602</v>
      </c>
      <c r="E5897">
        <v>128</v>
      </c>
      <c r="F5897">
        <v>26</v>
      </c>
      <c r="G5897">
        <v>0</v>
      </c>
      <c r="H5897">
        <v>0.13</v>
      </c>
      <c r="I5897">
        <v>743.64700000000005</v>
      </c>
      <c r="J5897">
        <v>56.545000000000002</v>
      </c>
      <c r="K5897">
        <v>14230488.34</v>
      </c>
      <c r="L5897">
        <v>13627156.5</v>
      </c>
      <c r="M5897">
        <v>13627.156499999999</v>
      </c>
      <c r="N5897">
        <v>13.6271565</v>
      </c>
      <c r="O5897" s="16">
        <f>VLOOKUP(A5897,'LW  WY'!I$36:J$47,2)</f>
        <v>1.3413470997775456</v>
      </c>
      <c r="P5897">
        <f t="shared" si="91"/>
        <v>18.278746849489728</v>
      </c>
    </row>
    <row r="5898" spans="1:16" x14ac:dyDescent="0.35">
      <c r="A5898">
        <v>9</v>
      </c>
      <c r="B5898">
        <v>2</v>
      </c>
      <c r="C5898">
        <v>9</v>
      </c>
      <c r="D5898">
        <v>689</v>
      </c>
      <c r="E5898">
        <v>154</v>
      </c>
      <c r="F5898">
        <v>29</v>
      </c>
      <c r="G5898">
        <v>0</v>
      </c>
      <c r="H5898">
        <v>0.13</v>
      </c>
      <c r="I5898">
        <v>841.99400000000003</v>
      </c>
      <c r="J5898">
        <v>63.473999999999997</v>
      </c>
      <c r="K5898">
        <v>15437489.65</v>
      </c>
      <c r="L5898">
        <v>14791388.949999999</v>
      </c>
      <c r="M5898">
        <v>14791.38895</v>
      </c>
      <c r="N5898">
        <v>14.79138895</v>
      </c>
      <c r="O5898" s="16">
        <f>VLOOKUP(A5898,'LW  WY'!I$36:J$47,2)</f>
        <v>1.3413470997775456</v>
      </c>
      <c r="P5898">
        <f t="shared" si="91"/>
        <v>19.840386669764136</v>
      </c>
    </row>
    <row r="5899" spans="1:16" x14ac:dyDescent="0.35">
      <c r="A5899">
        <v>9</v>
      </c>
      <c r="B5899">
        <v>2</v>
      </c>
      <c r="C5899">
        <v>10</v>
      </c>
      <c r="D5899">
        <v>748</v>
      </c>
      <c r="E5899">
        <v>166</v>
      </c>
      <c r="F5899">
        <v>30</v>
      </c>
      <c r="G5899">
        <v>0</v>
      </c>
      <c r="H5899">
        <v>0.13</v>
      </c>
      <c r="I5899">
        <v>869.78300000000002</v>
      </c>
      <c r="J5899">
        <v>65.531999999999996</v>
      </c>
      <c r="K5899">
        <v>15667496.199999999</v>
      </c>
      <c r="L5899">
        <v>15013245.449999999</v>
      </c>
      <c r="M5899">
        <v>15013.24545</v>
      </c>
      <c r="N5899">
        <v>15.013245449999999</v>
      </c>
      <c r="O5899" s="16">
        <f>VLOOKUP(A5899,'LW  WY'!I$36:J$47,2)</f>
        <v>1.3413470997775456</v>
      </c>
      <c r="P5899">
        <f t="shared" si="91"/>
        <v>20.137973242605931</v>
      </c>
    </row>
    <row r="5900" spans="1:16" x14ac:dyDescent="0.35">
      <c r="A5900">
        <v>9</v>
      </c>
      <c r="B5900">
        <v>2</v>
      </c>
      <c r="C5900">
        <v>11</v>
      </c>
      <c r="D5900">
        <v>778</v>
      </c>
      <c r="E5900">
        <v>173</v>
      </c>
      <c r="F5900">
        <v>31</v>
      </c>
      <c r="G5900">
        <v>0</v>
      </c>
      <c r="H5900">
        <v>0.13</v>
      </c>
      <c r="I5900">
        <v>865.41</v>
      </c>
      <c r="J5900">
        <v>66.302000000000007</v>
      </c>
      <c r="K5900">
        <v>15454720.460000001</v>
      </c>
      <c r="L5900">
        <v>14808009.199999999</v>
      </c>
      <c r="M5900">
        <v>14808.0092</v>
      </c>
      <c r="N5900">
        <v>14.808009200000001</v>
      </c>
      <c r="O5900" s="16">
        <f>VLOOKUP(A5900,'LW  WY'!I$36:J$47,2)</f>
        <v>1.3413470997775456</v>
      </c>
      <c r="P5900">
        <f t="shared" si="91"/>
        <v>19.862680193899216</v>
      </c>
    </row>
    <row r="5901" spans="1:16" x14ac:dyDescent="0.35">
      <c r="A5901">
        <v>9</v>
      </c>
      <c r="B5901">
        <v>2</v>
      </c>
      <c r="C5901">
        <v>12</v>
      </c>
      <c r="D5901">
        <v>424</v>
      </c>
      <c r="E5901">
        <v>364</v>
      </c>
      <c r="F5901">
        <v>32</v>
      </c>
      <c r="G5901">
        <v>0</v>
      </c>
      <c r="H5901">
        <v>0.13</v>
      </c>
      <c r="I5901">
        <v>731.577</v>
      </c>
      <c r="J5901">
        <v>61.728999999999999</v>
      </c>
      <c r="K5901">
        <v>13157782.779999999</v>
      </c>
      <c r="L5901">
        <v>12592461.15</v>
      </c>
      <c r="M5901">
        <v>12592.461149999999</v>
      </c>
      <c r="N5901">
        <v>12.59246115</v>
      </c>
      <c r="O5901" s="16">
        <f>VLOOKUP(A5901,'LW  WY'!I$36:J$47,2)</f>
        <v>1.3413470997775456</v>
      </c>
      <c r="P5901">
        <f t="shared" si="91"/>
        <v>16.890861242613916</v>
      </c>
    </row>
    <row r="5902" spans="1:16" x14ac:dyDescent="0.35">
      <c r="A5902">
        <v>9</v>
      </c>
      <c r="B5902">
        <v>2</v>
      </c>
      <c r="C5902">
        <v>13</v>
      </c>
      <c r="D5902">
        <v>58</v>
      </c>
      <c r="E5902">
        <v>382</v>
      </c>
      <c r="F5902">
        <v>33</v>
      </c>
      <c r="G5902">
        <v>0</v>
      </c>
      <c r="H5902">
        <v>0.13</v>
      </c>
      <c r="I5902">
        <v>424.589</v>
      </c>
      <c r="J5902">
        <v>50.232999999999997</v>
      </c>
      <c r="K5902">
        <v>7930548.0959999999</v>
      </c>
      <c r="L5902">
        <v>7550448.182</v>
      </c>
      <c r="M5902">
        <v>7550.4481820000001</v>
      </c>
      <c r="N5902">
        <v>7.5504481820000002</v>
      </c>
      <c r="O5902" s="16">
        <f>VLOOKUP(A5902,'LW  WY'!I$36:J$47,2)</f>
        <v>1.3413470997775456</v>
      </c>
      <c r="P5902">
        <f t="shared" si="91"/>
        <v>10.127771770946342</v>
      </c>
    </row>
    <row r="5903" spans="1:16" x14ac:dyDescent="0.35">
      <c r="A5903">
        <v>9</v>
      </c>
      <c r="B5903">
        <v>2</v>
      </c>
      <c r="C5903">
        <v>14</v>
      </c>
      <c r="D5903">
        <v>480</v>
      </c>
      <c r="E5903">
        <v>284</v>
      </c>
      <c r="F5903">
        <v>33</v>
      </c>
      <c r="G5903">
        <v>0</v>
      </c>
      <c r="H5903">
        <v>0.13</v>
      </c>
      <c r="I5903">
        <v>737.92899999999997</v>
      </c>
      <c r="J5903">
        <v>63.110999999999997</v>
      </c>
      <c r="K5903">
        <v>13387361.449999999</v>
      </c>
      <c r="L5903">
        <v>12813904.939999999</v>
      </c>
      <c r="M5903">
        <v>12813.90494</v>
      </c>
      <c r="N5903">
        <v>12.81390494</v>
      </c>
      <c r="O5903" s="16">
        <f>VLOOKUP(A5903,'LW  WY'!I$36:J$47,2)</f>
        <v>1.3413470997775456</v>
      </c>
      <c r="P5903">
        <f t="shared" si="91"/>
        <v>17.187894228094166</v>
      </c>
    </row>
    <row r="5904" spans="1:16" x14ac:dyDescent="0.35">
      <c r="A5904">
        <v>9</v>
      </c>
      <c r="B5904">
        <v>2</v>
      </c>
      <c r="C5904">
        <v>15</v>
      </c>
      <c r="D5904">
        <v>692</v>
      </c>
      <c r="E5904">
        <v>151</v>
      </c>
      <c r="F5904">
        <v>32</v>
      </c>
      <c r="G5904">
        <v>0</v>
      </c>
      <c r="H5904">
        <v>0.13</v>
      </c>
      <c r="I5904">
        <v>842.274</v>
      </c>
      <c r="J5904">
        <v>66.489000000000004</v>
      </c>
      <c r="K5904">
        <v>15239427.720000001</v>
      </c>
      <c r="L5904">
        <v>14600345.140000001</v>
      </c>
      <c r="M5904">
        <v>14600.345139999999</v>
      </c>
      <c r="N5904">
        <v>14.60034514</v>
      </c>
      <c r="O5904" s="16">
        <f>VLOOKUP(A5904,'LW  WY'!I$36:J$47,2)</f>
        <v>1.3413470997775456</v>
      </c>
      <c r="P5904">
        <f t="shared" si="91"/>
        <v>19.584130609290185</v>
      </c>
    </row>
    <row r="5905" spans="1:16" x14ac:dyDescent="0.35">
      <c r="A5905">
        <v>9</v>
      </c>
      <c r="B5905">
        <v>2</v>
      </c>
      <c r="C5905">
        <v>16</v>
      </c>
      <c r="D5905">
        <v>269</v>
      </c>
      <c r="E5905">
        <v>192</v>
      </c>
      <c r="F5905">
        <v>31</v>
      </c>
      <c r="G5905">
        <v>0</v>
      </c>
      <c r="H5905">
        <v>0.13</v>
      </c>
      <c r="I5905">
        <v>472.50700000000001</v>
      </c>
      <c r="J5905">
        <v>50.384</v>
      </c>
      <c r="K5905">
        <v>9198878.9609999992</v>
      </c>
      <c r="L5905">
        <v>8773837.0419999994</v>
      </c>
      <c r="M5905">
        <v>8773.8370419999992</v>
      </c>
      <c r="N5905">
        <v>8.7738370420000003</v>
      </c>
      <c r="O5905" s="16">
        <f>VLOOKUP(A5905,'LW  WY'!I$36:J$47,2)</f>
        <v>1.3413470997775456</v>
      </c>
      <c r="P5905">
        <f t="shared" si="91"/>
        <v>11.768760870207499</v>
      </c>
    </row>
    <row r="5906" spans="1:16" x14ac:dyDescent="0.35">
      <c r="A5906">
        <v>9</v>
      </c>
      <c r="B5906">
        <v>2</v>
      </c>
      <c r="C5906">
        <v>17</v>
      </c>
      <c r="D5906">
        <v>415</v>
      </c>
      <c r="E5906">
        <v>95</v>
      </c>
      <c r="F5906">
        <v>30</v>
      </c>
      <c r="G5906">
        <v>0.1</v>
      </c>
      <c r="H5906">
        <v>0.13</v>
      </c>
      <c r="I5906">
        <v>435.50400000000002</v>
      </c>
      <c r="J5906">
        <v>47.344000000000001</v>
      </c>
      <c r="K5906">
        <v>8678933.9979999997</v>
      </c>
      <c r="L5906">
        <v>8272315.7960000001</v>
      </c>
      <c r="M5906">
        <v>8272.3157960000008</v>
      </c>
      <c r="N5906">
        <v>8.2723157960000009</v>
      </c>
      <c r="O5906" s="16">
        <f>VLOOKUP(A5906,'LW  WY'!I$36:J$47,2)</f>
        <v>1.3413470997775456</v>
      </c>
      <c r="P5906">
        <f t="shared" si="91"/>
        <v>11.09604680140858</v>
      </c>
    </row>
    <row r="5907" spans="1:16" x14ac:dyDescent="0.35">
      <c r="A5907">
        <v>9</v>
      </c>
      <c r="B5907">
        <v>2</v>
      </c>
      <c r="C5907">
        <v>18</v>
      </c>
      <c r="D5907">
        <v>0</v>
      </c>
      <c r="E5907">
        <v>18</v>
      </c>
      <c r="F5907">
        <v>28</v>
      </c>
      <c r="G5907">
        <v>0.4</v>
      </c>
      <c r="H5907">
        <v>0.13</v>
      </c>
      <c r="I5907">
        <v>13.231</v>
      </c>
      <c r="J5907">
        <v>28.451000000000001</v>
      </c>
      <c r="K5907">
        <v>198447.93100000001</v>
      </c>
      <c r="L5907">
        <v>92327.067999999999</v>
      </c>
      <c r="M5907">
        <v>92.327067999999997</v>
      </c>
      <c r="N5907">
        <v>9.2327067999999998E-2</v>
      </c>
      <c r="O5907" s="16">
        <f>VLOOKUP(A5907,'LW  WY'!I$36:J$47,2)</f>
        <v>1.3413470997775456</v>
      </c>
      <c r="P5907">
        <f t="shared" si="91"/>
        <v>0.12384264489276424</v>
      </c>
    </row>
    <row r="5908" spans="1:16" x14ac:dyDescent="0.35">
      <c r="A5908">
        <v>9</v>
      </c>
      <c r="B5908">
        <v>2</v>
      </c>
      <c r="C5908">
        <v>19</v>
      </c>
      <c r="D5908">
        <v>0</v>
      </c>
      <c r="E5908">
        <v>0</v>
      </c>
      <c r="F5908">
        <v>26</v>
      </c>
      <c r="G5908">
        <v>0.6</v>
      </c>
      <c r="H5908">
        <v>0.13</v>
      </c>
      <c r="I5908">
        <v>0</v>
      </c>
      <c r="J5908">
        <v>26</v>
      </c>
      <c r="K5908">
        <v>0</v>
      </c>
      <c r="L5908">
        <v>0</v>
      </c>
      <c r="M5908">
        <v>0</v>
      </c>
      <c r="N5908">
        <v>0</v>
      </c>
      <c r="O5908" s="16">
        <f>VLOOKUP(A5908,'LW  WY'!I$36:J$47,2)</f>
        <v>1.3413470997775456</v>
      </c>
      <c r="P5908">
        <f t="shared" si="91"/>
        <v>0</v>
      </c>
    </row>
    <row r="5909" spans="1:16" x14ac:dyDescent="0.35">
      <c r="A5909">
        <v>9</v>
      </c>
      <c r="B5909">
        <v>2</v>
      </c>
      <c r="C5909">
        <v>20</v>
      </c>
      <c r="D5909">
        <v>0</v>
      </c>
      <c r="E5909">
        <v>0</v>
      </c>
      <c r="F5909">
        <v>24</v>
      </c>
      <c r="G5909">
        <v>0.6</v>
      </c>
      <c r="H5909">
        <v>0.13</v>
      </c>
      <c r="I5909">
        <v>0</v>
      </c>
      <c r="J5909">
        <v>24</v>
      </c>
      <c r="K5909">
        <v>0</v>
      </c>
      <c r="L5909">
        <v>0</v>
      </c>
      <c r="M5909">
        <v>0</v>
      </c>
      <c r="N5909">
        <v>0</v>
      </c>
      <c r="O5909" s="16">
        <f>VLOOKUP(A5909,'LW  WY'!I$36:J$47,2)</f>
        <v>1.3413470997775456</v>
      </c>
      <c r="P5909">
        <f t="shared" si="91"/>
        <v>0</v>
      </c>
    </row>
    <row r="5910" spans="1:16" x14ac:dyDescent="0.35">
      <c r="A5910">
        <v>9</v>
      </c>
      <c r="B5910">
        <v>2</v>
      </c>
      <c r="C5910">
        <v>21</v>
      </c>
      <c r="D5910">
        <v>0</v>
      </c>
      <c r="E5910">
        <v>0</v>
      </c>
      <c r="F5910">
        <v>22</v>
      </c>
      <c r="G5910">
        <v>0.4</v>
      </c>
      <c r="H5910">
        <v>0.13</v>
      </c>
      <c r="I5910">
        <v>0</v>
      </c>
      <c r="J5910">
        <v>22</v>
      </c>
      <c r="K5910">
        <v>0</v>
      </c>
      <c r="L5910">
        <v>0</v>
      </c>
      <c r="M5910">
        <v>0</v>
      </c>
      <c r="N5910">
        <v>0</v>
      </c>
      <c r="O5910" s="16">
        <f>VLOOKUP(A5910,'LW  WY'!I$36:J$47,2)</f>
        <v>1.3413470997775456</v>
      </c>
      <c r="P5910">
        <f t="shared" si="91"/>
        <v>0</v>
      </c>
    </row>
    <row r="5911" spans="1:16" x14ac:dyDescent="0.35">
      <c r="A5911">
        <v>9</v>
      </c>
      <c r="B5911">
        <v>2</v>
      </c>
      <c r="C5911">
        <v>22</v>
      </c>
      <c r="D5911">
        <v>0</v>
      </c>
      <c r="E5911">
        <v>0</v>
      </c>
      <c r="F5911">
        <v>21</v>
      </c>
      <c r="G5911">
        <v>0.1</v>
      </c>
      <c r="H5911">
        <v>0.13</v>
      </c>
      <c r="I5911">
        <v>0</v>
      </c>
      <c r="J5911">
        <v>21</v>
      </c>
      <c r="K5911">
        <v>0</v>
      </c>
      <c r="L5911">
        <v>0</v>
      </c>
      <c r="M5911">
        <v>0</v>
      </c>
      <c r="N5911">
        <v>0</v>
      </c>
      <c r="O5911" s="16">
        <f>VLOOKUP(A5911,'LW  WY'!I$36:J$47,2)</f>
        <v>1.3413470997775456</v>
      </c>
      <c r="P5911">
        <f t="shared" si="91"/>
        <v>0</v>
      </c>
    </row>
    <row r="5912" spans="1:16" x14ac:dyDescent="0.35">
      <c r="A5912">
        <v>9</v>
      </c>
      <c r="B5912">
        <v>2</v>
      </c>
      <c r="C5912">
        <v>23</v>
      </c>
      <c r="D5912">
        <v>0</v>
      </c>
      <c r="E5912">
        <v>0</v>
      </c>
      <c r="F5912">
        <v>21</v>
      </c>
      <c r="G5912">
        <v>0</v>
      </c>
      <c r="H5912">
        <v>0.13</v>
      </c>
      <c r="I5912">
        <v>0</v>
      </c>
      <c r="J5912">
        <v>21</v>
      </c>
      <c r="K5912">
        <v>0</v>
      </c>
      <c r="L5912">
        <v>0</v>
      </c>
      <c r="M5912">
        <v>0</v>
      </c>
      <c r="N5912">
        <v>0</v>
      </c>
      <c r="O5912" s="16">
        <f>VLOOKUP(A5912,'LW  WY'!I$36:J$47,2)</f>
        <v>1.3413470997775456</v>
      </c>
      <c r="P5912">
        <f t="shared" si="91"/>
        <v>0</v>
      </c>
    </row>
    <row r="5913" spans="1:16" x14ac:dyDescent="0.35">
      <c r="A5913">
        <v>9</v>
      </c>
      <c r="B5913">
        <v>3</v>
      </c>
      <c r="C5913">
        <v>0</v>
      </c>
      <c r="D5913">
        <v>0</v>
      </c>
      <c r="E5913">
        <v>0</v>
      </c>
      <c r="F5913">
        <v>21</v>
      </c>
      <c r="G5913">
        <v>0</v>
      </c>
      <c r="H5913">
        <v>0.13</v>
      </c>
      <c r="I5913">
        <v>0</v>
      </c>
      <c r="J5913">
        <v>21</v>
      </c>
      <c r="K5913">
        <v>0</v>
      </c>
      <c r="L5913">
        <v>0</v>
      </c>
      <c r="M5913">
        <v>0</v>
      </c>
      <c r="N5913">
        <v>0</v>
      </c>
      <c r="O5913" s="16">
        <f>VLOOKUP(A5913,'LW  WY'!I$36:J$47,2)</f>
        <v>1.3413470997775456</v>
      </c>
      <c r="P5913">
        <f t="shared" si="91"/>
        <v>0</v>
      </c>
    </row>
    <row r="5914" spans="1:16" x14ac:dyDescent="0.35">
      <c r="A5914">
        <v>9</v>
      </c>
      <c r="B5914">
        <v>3</v>
      </c>
      <c r="C5914">
        <v>1</v>
      </c>
      <c r="D5914">
        <v>0</v>
      </c>
      <c r="E5914">
        <v>0</v>
      </c>
      <c r="F5914">
        <v>20</v>
      </c>
      <c r="G5914">
        <v>0</v>
      </c>
      <c r="H5914">
        <v>0.13</v>
      </c>
      <c r="I5914">
        <v>0</v>
      </c>
      <c r="J5914">
        <v>20</v>
      </c>
      <c r="K5914">
        <v>0</v>
      </c>
      <c r="L5914">
        <v>0</v>
      </c>
      <c r="M5914">
        <v>0</v>
      </c>
      <c r="N5914">
        <v>0</v>
      </c>
      <c r="O5914" s="16">
        <f>VLOOKUP(A5914,'LW  WY'!I$36:J$47,2)</f>
        <v>1.3413470997775456</v>
      </c>
      <c r="P5914">
        <f t="shared" si="91"/>
        <v>0</v>
      </c>
    </row>
    <row r="5915" spans="1:16" x14ac:dyDescent="0.35">
      <c r="A5915">
        <v>9</v>
      </c>
      <c r="B5915">
        <v>3</v>
      </c>
      <c r="C5915">
        <v>2</v>
      </c>
      <c r="D5915">
        <v>0</v>
      </c>
      <c r="E5915">
        <v>0</v>
      </c>
      <c r="F5915">
        <v>20</v>
      </c>
      <c r="G5915">
        <v>0</v>
      </c>
      <c r="H5915">
        <v>0.13</v>
      </c>
      <c r="I5915">
        <v>0</v>
      </c>
      <c r="J5915">
        <v>20</v>
      </c>
      <c r="K5915">
        <v>0</v>
      </c>
      <c r="L5915">
        <v>0</v>
      </c>
      <c r="M5915">
        <v>0</v>
      </c>
      <c r="N5915">
        <v>0</v>
      </c>
      <c r="O5915" s="16">
        <f>VLOOKUP(A5915,'LW  WY'!I$36:J$47,2)</f>
        <v>1.3413470997775456</v>
      </c>
      <c r="P5915">
        <f t="shared" si="91"/>
        <v>0</v>
      </c>
    </row>
    <row r="5916" spans="1:16" x14ac:dyDescent="0.35">
      <c r="A5916">
        <v>9</v>
      </c>
      <c r="B5916">
        <v>3</v>
      </c>
      <c r="C5916">
        <v>3</v>
      </c>
      <c r="D5916">
        <v>0</v>
      </c>
      <c r="E5916">
        <v>0</v>
      </c>
      <c r="F5916">
        <v>19</v>
      </c>
      <c r="G5916">
        <v>0</v>
      </c>
      <c r="H5916">
        <v>0.13</v>
      </c>
      <c r="I5916">
        <v>0</v>
      </c>
      <c r="J5916">
        <v>19</v>
      </c>
      <c r="K5916">
        <v>0</v>
      </c>
      <c r="L5916">
        <v>0</v>
      </c>
      <c r="M5916">
        <v>0</v>
      </c>
      <c r="N5916">
        <v>0</v>
      </c>
      <c r="O5916" s="16">
        <f>VLOOKUP(A5916,'LW  WY'!I$36:J$47,2)</f>
        <v>1.3413470997775456</v>
      </c>
      <c r="P5916">
        <f t="shared" si="91"/>
        <v>0</v>
      </c>
    </row>
    <row r="5917" spans="1:16" x14ac:dyDescent="0.35">
      <c r="A5917">
        <v>9</v>
      </c>
      <c r="B5917">
        <v>3</v>
      </c>
      <c r="C5917">
        <v>4</v>
      </c>
      <c r="D5917">
        <v>0</v>
      </c>
      <c r="E5917">
        <v>0</v>
      </c>
      <c r="F5917">
        <v>19</v>
      </c>
      <c r="G5917">
        <v>0</v>
      </c>
      <c r="H5917">
        <v>0.13</v>
      </c>
      <c r="I5917">
        <v>0</v>
      </c>
      <c r="J5917">
        <v>19</v>
      </c>
      <c r="K5917">
        <v>0</v>
      </c>
      <c r="L5917">
        <v>0</v>
      </c>
      <c r="M5917">
        <v>0</v>
      </c>
      <c r="N5917">
        <v>0</v>
      </c>
      <c r="O5917" s="16">
        <f>VLOOKUP(A5917,'LW  WY'!I$36:J$47,2)</f>
        <v>1.3413470997775456</v>
      </c>
      <c r="P5917">
        <f t="shared" si="91"/>
        <v>0</v>
      </c>
    </row>
    <row r="5918" spans="1:16" x14ac:dyDescent="0.35">
      <c r="A5918">
        <v>9</v>
      </c>
      <c r="B5918">
        <v>3</v>
      </c>
      <c r="C5918">
        <v>5</v>
      </c>
      <c r="D5918">
        <v>0</v>
      </c>
      <c r="E5918">
        <v>0</v>
      </c>
      <c r="F5918">
        <v>19</v>
      </c>
      <c r="G5918">
        <v>0</v>
      </c>
      <c r="H5918">
        <v>0.13</v>
      </c>
      <c r="I5918">
        <v>0</v>
      </c>
      <c r="J5918">
        <v>19</v>
      </c>
      <c r="K5918">
        <v>0</v>
      </c>
      <c r="L5918">
        <v>0</v>
      </c>
      <c r="M5918">
        <v>0</v>
      </c>
      <c r="N5918">
        <v>0</v>
      </c>
      <c r="O5918" s="16">
        <f>VLOOKUP(A5918,'LW  WY'!I$36:J$47,2)</f>
        <v>1.3413470997775456</v>
      </c>
      <c r="P5918">
        <f t="shared" si="91"/>
        <v>0</v>
      </c>
    </row>
    <row r="5919" spans="1:16" x14ac:dyDescent="0.35">
      <c r="A5919">
        <v>9</v>
      </c>
      <c r="B5919">
        <v>3</v>
      </c>
      <c r="C5919">
        <v>6</v>
      </c>
      <c r="D5919">
        <v>115</v>
      </c>
      <c r="E5919">
        <v>30</v>
      </c>
      <c r="F5919">
        <v>20</v>
      </c>
      <c r="G5919">
        <v>0</v>
      </c>
      <c r="H5919">
        <v>0.13</v>
      </c>
      <c r="I5919">
        <v>86.298000000000002</v>
      </c>
      <c r="J5919">
        <v>23.387</v>
      </c>
      <c r="K5919">
        <v>1521091.6769999999</v>
      </c>
      <c r="L5919">
        <v>1368104.2879999999</v>
      </c>
      <c r="M5919">
        <v>1368.104288</v>
      </c>
      <c r="N5919">
        <v>1.3681042880000001</v>
      </c>
      <c r="O5919" s="16">
        <f>VLOOKUP(A5919,'LW  WY'!I$36:J$47,2)</f>
        <v>1.3413470997775456</v>
      </c>
      <c r="P5919">
        <f t="shared" si="91"/>
        <v>1.8351027189020241</v>
      </c>
    </row>
    <row r="5920" spans="1:16" x14ac:dyDescent="0.35">
      <c r="A5920">
        <v>9</v>
      </c>
      <c r="B5920">
        <v>3</v>
      </c>
      <c r="C5920">
        <v>7</v>
      </c>
      <c r="D5920">
        <v>391</v>
      </c>
      <c r="E5920">
        <v>99</v>
      </c>
      <c r="F5920">
        <v>23</v>
      </c>
      <c r="G5920">
        <v>0</v>
      </c>
      <c r="H5920">
        <v>0.13</v>
      </c>
      <c r="I5920">
        <v>426.78199999999998</v>
      </c>
      <c r="J5920">
        <v>40.561999999999998</v>
      </c>
      <c r="K5920">
        <v>8744368.0519999992</v>
      </c>
      <c r="L5920">
        <v>8335431.2609999999</v>
      </c>
      <c r="M5920">
        <v>8335.4312609999997</v>
      </c>
      <c r="N5920">
        <v>8.3354312610000001</v>
      </c>
      <c r="O5920" s="16">
        <f>VLOOKUP(A5920,'LW  WY'!I$36:J$47,2)</f>
        <v>1.3413470997775456</v>
      </c>
      <c r="P5920">
        <f t="shared" si="91"/>
        <v>11.18070654733744</v>
      </c>
    </row>
    <row r="5921" spans="1:16" x14ac:dyDescent="0.35">
      <c r="A5921">
        <v>9</v>
      </c>
      <c r="B5921">
        <v>3</v>
      </c>
      <c r="C5921">
        <v>8</v>
      </c>
      <c r="D5921">
        <v>544</v>
      </c>
      <c r="E5921">
        <v>145</v>
      </c>
      <c r="F5921">
        <v>27</v>
      </c>
      <c r="G5921">
        <v>0</v>
      </c>
      <c r="H5921">
        <v>0.13</v>
      </c>
      <c r="I5921">
        <v>697.95500000000004</v>
      </c>
      <c r="J5921">
        <v>55.664000000000001</v>
      </c>
      <c r="K5921">
        <v>13399741.460000001</v>
      </c>
      <c r="L5921">
        <v>12825846.279999999</v>
      </c>
      <c r="M5921">
        <v>12825.84628</v>
      </c>
      <c r="N5921">
        <v>12.82584628</v>
      </c>
      <c r="O5921" s="16">
        <f>VLOOKUP(A5921,'LW  WY'!I$36:J$47,2)</f>
        <v>1.3413470997775456</v>
      </c>
      <c r="P5921">
        <f t="shared" si="91"/>
        <v>17.203911709870624</v>
      </c>
    </row>
    <row r="5922" spans="1:16" x14ac:dyDescent="0.35">
      <c r="A5922">
        <v>9</v>
      </c>
      <c r="B5922">
        <v>3</v>
      </c>
      <c r="C5922">
        <v>9</v>
      </c>
      <c r="D5922">
        <v>631</v>
      </c>
      <c r="E5922">
        <v>178</v>
      </c>
      <c r="F5922">
        <v>30</v>
      </c>
      <c r="G5922">
        <v>0</v>
      </c>
      <c r="H5922">
        <v>0.13</v>
      </c>
      <c r="I5922">
        <v>809.149</v>
      </c>
      <c r="J5922">
        <v>63.122999999999998</v>
      </c>
      <c r="K5922">
        <v>14851817.050000001</v>
      </c>
      <c r="L5922">
        <v>14226469.060000001</v>
      </c>
      <c r="M5922">
        <v>14226.469059999999</v>
      </c>
      <c r="N5922">
        <v>14.226469059999999</v>
      </c>
      <c r="O5922" s="16">
        <f>VLOOKUP(A5922,'LW  WY'!I$36:J$47,2)</f>
        <v>1.3413470997775456</v>
      </c>
      <c r="P5922">
        <f t="shared" ref="P5922:P5985" si="92">N5922*O5922</f>
        <v>19.082633013705983</v>
      </c>
    </row>
    <row r="5923" spans="1:16" x14ac:dyDescent="0.35">
      <c r="A5923">
        <v>9</v>
      </c>
      <c r="B5923">
        <v>3</v>
      </c>
      <c r="C5923">
        <v>10</v>
      </c>
      <c r="D5923">
        <v>767</v>
      </c>
      <c r="E5923">
        <v>152</v>
      </c>
      <c r="F5923">
        <v>31</v>
      </c>
      <c r="G5923">
        <v>0</v>
      </c>
      <c r="H5923">
        <v>0.13</v>
      </c>
      <c r="I5923">
        <v>865.73299999999995</v>
      </c>
      <c r="J5923">
        <v>66.373000000000005</v>
      </c>
      <c r="K5923">
        <v>15545784.58</v>
      </c>
      <c r="L5923">
        <v>14895846.560000001</v>
      </c>
      <c r="M5923">
        <v>14895.84656</v>
      </c>
      <c r="N5923">
        <v>14.895846560000001</v>
      </c>
      <c r="O5923" s="16">
        <f>VLOOKUP(A5923,'LW  WY'!I$36:J$47,2)</f>
        <v>1.3413470997775456</v>
      </c>
      <c r="P5923">
        <f t="shared" si="92"/>
        <v>19.980500581987332</v>
      </c>
    </row>
    <row r="5924" spans="1:16" x14ac:dyDescent="0.35">
      <c r="A5924">
        <v>9</v>
      </c>
      <c r="B5924">
        <v>3</v>
      </c>
      <c r="C5924">
        <v>11</v>
      </c>
      <c r="D5924">
        <v>255</v>
      </c>
      <c r="E5924">
        <v>409</v>
      </c>
      <c r="F5924">
        <v>32</v>
      </c>
      <c r="G5924">
        <v>0</v>
      </c>
      <c r="H5924">
        <v>0.13</v>
      </c>
      <c r="I5924">
        <v>635.68299999999999</v>
      </c>
      <c r="J5924">
        <v>57.845999999999997</v>
      </c>
      <c r="K5924">
        <v>11642442.189999999</v>
      </c>
      <c r="L5924">
        <v>11130815.109999999</v>
      </c>
      <c r="M5924">
        <v>11130.81511</v>
      </c>
      <c r="N5924">
        <v>11.13081511</v>
      </c>
      <c r="O5924" s="16">
        <f>VLOOKUP(A5924,'LW  WY'!I$36:J$47,2)</f>
        <v>1.3413470997775456</v>
      </c>
      <c r="P5924">
        <f t="shared" si="92"/>
        <v>14.930286565958584</v>
      </c>
    </row>
    <row r="5925" spans="1:16" x14ac:dyDescent="0.35">
      <c r="A5925">
        <v>9</v>
      </c>
      <c r="B5925">
        <v>3</v>
      </c>
      <c r="C5925">
        <v>12</v>
      </c>
      <c r="D5925">
        <v>442</v>
      </c>
      <c r="E5925">
        <v>356</v>
      </c>
      <c r="F5925">
        <v>33</v>
      </c>
      <c r="G5925">
        <v>0</v>
      </c>
      <c r="H5925">
        <v>0.13</v>
      </c>
      <c r="I5925">
        <v>737.80799999999999</v>
      </c>
      <c r="J5925">
        <v>62.988999999999997</v>
      </c>
      <c r="K5925">
        <v>13205510.439999999</v>
      </c>
      <c r="L5925">
        <v>12638497.640000001</v>
      </c>
      <c r="M5925">
        <v>12638.49764</v>
      </c>
      <c r="N5925">
        <v>12.638497640000001</v>
      </c>
      <c r="O5925" s="16">
        <f>VLOOKUP(A5925,'LW  WY'!I$36:J$47,2)</f>
        <v>1.3413470997775456</v>
      </c>
      <c r="P5925">
        <f t="shared" si="92"/>
        <v>16.952612154959354</v>
      </c>
    </row>
    <row r="5926" spans="1:16" x14ac:dyDescent="0.35">
      <c r="A5926">
        <v>9</v>
      </c>
      <c r="B5926">
        <v>3</v>
      </c>
      <c r="C5926">
        <v>13</v>
      </c>
      <c r="D5926">
        <v>447</v>
      </c>
      <c r="E5926">
        <v>338</v>
      </c>
      <c r="F5926">
        <v>34</v>
      </c>
      <c r="G5926">
        <v>0</v>
      </c>
      <c r="H5926">
        <v>0.13</v>
      </c>
      <c r="I5926">
        <v>738.57399999999996</v>
      </c>
      <c r="J5926">
        <v>64.072999999999993</v>
      </c>
      <c r="K5926">
        <v>13237838.57</v>
      </c>
      <c r="L5926">
        <v>12669680.26</v>
      </c>
      <c r="M5926">
        <v>12669.680259999999</v>
      </c>
      <c r="N5926">
        <v>12.66968026</v>
      </c>
      <c r="O5926" s="16">
        <f>VLOOKUP(A5926,'LW  WY'!I$36:J$47,2)</f>
        <v>1.3413470997775456</v>
      </c>
      <c r="P5926">
        <f t="shared" si="92"/>
        <v>16.99443887185982</v>
      </c>
    </row>
    <row r="5927" spans="1:16" x14ac:dyDescent="0.35">
      <c r="A5927">
        <v>9</v>
      </c>
      <c r="B5927">
        <v>3</v>
      </c>
      <c r="C5927">
        <v>14</v>
      </c>
      <c r="D5927">
        <v>692</v>
      </c>
      <c r="E5927">
        <v>195</v>
      </c>
      <c r="F5927">
        <v>34</v>
      </c>
      <c r="G5927">
        <v>0</v>
      </c>
      <c r="H5927">
        <v>0.13</v>
      </c>
      <c r="I5927">
        <v>847.05700000000002</v>
      </c>
      <c r="J5927">
        <v>68.599000000000004</v>
      </c>
      <c r="K5927">
        <v>15041310.720000001</v>
      </c>
      <c r="L5927">
        <v>14409248.220000001</v>
      </c>
      <c r="M5927">
        <v>14409.248219999999</v>
      </c>
      <c r="N5927">
        <v>14.40924822</v>
      </c>
      <c r="O5927" s="16">
        <f>VLOOKUP(A5927,'LW  WY'!I$36:J$47,2)</f>
        <v>1.3413470997775456</v>
      </c>
      <c r="P5927">
        <f t="shared" si="92"/>
        <v>19.327803309871761</v>
      </c>
    </row>
    <row r="5928" spans="1:16" x14ac:dyDescent="0.35">
      <c r="A5928">
        <v>9</v>
      </c>
      <c r="B5928">
        <v>3</v>
      </c>
      <c r="C5928">
        <v>15</v>
      </c>
      <c r="D5928">
        <v>645</v>
      </c>
      <c r="E5928">
        <v>172</v>
      </c>
      <c r="F5928">
        <v>33</v>
      </c>
      <c r="G5928">
        <v>0</v>
      </c>
      <c r="H5928">
        <v>0.13</v>
      </c>
      <c r="I5928">
        <v>817.46799999999996</v>
      </c>
      <c r="J5928">
        <v>66.47</v>
      </c>
      <c r="K5928">
        <v>14787970.41</v>
      </c>
      <c r="L5928">
        <v>14164884.76</v>
      </c>
      <c r="M5928">
        <v>14164.884760000001</v>
      </c>
      <c r="N5928">
        <v>14.16488476</v>
      </c>
      <c r="O5928" s="16">
        <f>VLOOKUP(A5928,'LW  WY'!I$36:J$47,2)</f>
        <v>1.3413470997775456</v>
      </c>
      <c r="P5928">
        <f t="shared" si="92"/>
        <v>19.000027091509153</v>
      </c>
    </row>
    <row r="5929" spans="1:16" x14ac:dyDescent="0.35">
      <c r="A5929">
        <v>9</v>
      </c>
      <c r="B5929">
        <v>3</v>
      </c>
      <c r="C5929">
        <v>16</v>
      </c>
      <c r="D5929">
        <v>551</v>
      </c>
      <c r="E5929">
        <v>142</v>
      </c>
      <c r="F5929">
        <v>32</v>
      </c>
      <c r="G5929">
        <v>0</v>
      </c>
      <c r="H5929">
        <v>0.13</v>
      </c>
      <c r="I5929">
        <v>700.74</v>
      </c>
      <c r="J5929">
        <v>60.783999999999999</v>
      </c>
      <c r="K5929">
        <v>13162804.119999999</v>
      </c>
      <c r="L5929">
        <v>12597304.57</v>
      </c>
      <c r="M5929">
        <v>12597.30457</v>
      </c>
      <c r="N5929">
        <v>12.59730457</v>
      </c>
      <c r="O5929" s="16">
        <f>VLOOKUP(A5929,'LW  WY'!I$36:J$47,2)</f>
        <v>1.3413470997775456</v>
      </c>
      <c r="P5929">
        <f t="shared" si="92"/>
        <v>16.89735794998392</v>
      </c>
    </row>
    <row r="5930" spans="1:16" x14ac:dyDescent="0.35">
      <c r="A5930">
        <v>9</v>
      </c>
      <c r="B5930">
        <v>3</v>
      </c>
      <c r="C5930">
        <v>17</v>
      </c>
      <c r="D5930">
        <v>180</v>
      </c>
      <c r="E5930">
        <v>105</v>
      </c>
      <c r="F5930">
        <v>30</v>
      </c>
      <c r="G5930">
        <v>0.1</v>
      </c>
      <c r="H5930">
        <v>0.13</v>
      </c>
      <c r="I5930">
        <v>263.791</v>
      </c>
      <c r="J5930">
        <v>40.493000000000002</v>
      </c>
      <c r="K5930">
        <v>5313876.29</v>
      </c>
      <c r="L5930">
        <v>5026495.4610000001</v>
      </c>
      <c r="M5930">
        <v>5026.4954610000004</v>
      </c>
      <c r="N5930">
        <v>5.0264954609999997</v>
      </c>
      <c r="O5930" s="16">
        <f>VLOOKUP(A5930,'LW  WY'!I$36:J$47,2)</f>
        <v>1.3413470997775456</v>
      </c>
      <c r="P5930">
        <f t="shared" si="92"/>
        <v>6.7422751086573465</v>
      </c>
    </row>
    <row r="5931" spans="1:16" x14ac:dyDescent="0.35">
      <c r="A5931">
        <v>9</v>
      </c>
      <c r="B5931">
        <v>3</v>
      </c>
      <c r="C5931">
        <v>18</v>
      </c>
      <c r="D5931">
        <v>100</v>
      </c>
      <c r="E5931">
        <v>27</v>
      </c>
      <c r="F5931">
        <v>26</v>
      </c>
      <c r="G5931">
        <v>0.3</v>
      </c>
      <c r="H5931">
        <v>0.13</v>
      </c>
      <c r="I5931">
        <v>73.793000000000006</v>
      </c>
      <c r="J5931">
        <v>28.539000000000001</v>
      </c>
      <c r="K5931">
        <v>1136149.635</v>
      </c>
      <c r="L5931">
        <v>996802.272</v>
      </c>
      <c r="M5931">
        <v>996.80227200000002</v>
      </c>
      <c r="N5931">
        <v>0.99680227200000004</v>
      </c>
      <c r="O5931" s="16">
        <f>VLOOKUP(A5931,'LW  WY'!I$36:J$47,2)</f>
        <v>1.3413470997775456</v>
      </c>
      <c r="P5931">
        <f t="shared" si="92"/>
        <v>1.3370578365988683</v>
      </c>
    </row>
    <row r="5932" spans="1:16" x14ac:dyDescent="0.35">
      <c r="A5932">
        <v>9</v>
      </c>
      <c r="B5932">
        <v>3</v>
      </c>
      <c r="C5932">
        <v>19</v>
      </c>
      <c r="D5932">
        <v>0</v>
      </c>
      <c r="E5932">
        <v>0</v>
      </c>
      <c r="F5932">
        <v>24</v>
      </c>
      <c r="G5932">
        <v>0.3</v>
      </c>
      <c r="H5932">
        <v>0.13</v>
      </c>
      <c r="I5932">
        <v>0</v>
      </c>
      <c r="J5932">
        <v>24</v>
      </c>
      <c r="K5932">
        <v>0</v>
      </c>
      <c r="L5932">
        <v>0</v>
      </c>
      <c r="M5932">
        <v>0</v>
      </c>
      <c r="N5932">
        <v>0</v>
      </c>
      <c r="O5932" s="16">
        <f>VLOOKUP(A5932,'LW  WY'!I$36:J$47,2)</f>
        <v>1.3413470997775456</v>
      </c>
      <c r="P5932">
        <f t="shared" si="92"/>
        <v>0</v>
      </c>
    </row>
    <row r="5933" spans="1:16" x14ac:dyDescent="0.35">
      <c r="A5933">
        <v>9</v>
      </c>
      <c r="B5933">
        <v>3</v>
      </c>
      <c r="C5933">
        <v>20</v>
      </c>
      <c r="D5933">
        <v>0</v>
      </c>
      <c r="E5933">
        <v>0</v>
      </c>
      <c r="F5933">
        <v>23</v>
      </c>
      <c r="G5933">
        <v>0.1</v>
      </c>
      <c r="H5933">
        <v>0.13</v>
      </c>
      <c r="I5933">
        <v>0</v>
      </c>
      <c r="J5933">
        <v>23</v>
      </c>
      <c r="K5933">
        <v>0</v>
      </c>
      <c r="L5933">
        <v>0</v>
      </c>
      <c r="M5933">
        <v>0</v>
      </c>
      <c r="N5933">
        <v>0</v>
      </c>
      <c r="O5933" s="16">
        <f>VLOOKUP(A5933,'LW  WY'!I$36:J$47,2)</f>
        <v>1.3413470997775456</v>
      </c>
      <c r="P5933">
        <f t="shared" si="92"/>
        <v>0</v>
      </c>
    </row>
    <row r="5934" spans="1:16" x14ac:dyDescent="0.35">
      <c r="A5934">
        <v>9</v>
      </c>
      <c r="B5934">
        <v>3</v>
      </c>
      <c r="C5934">
        <v>21</v>
      </c>
      <c r="D5934">
        <v>0</v>
      </c>
      <c r="E5934">
        <v>0</v>
      </c>
      <c r="F5934">
        <v>22</v>
      </c>
      <c r="G5934">
        <v>0</v>
      </c>
      <c r="H5934">
        <v>0.13</v>
      </c>
      <c r="I5934">
        <v>0</v>
      </c>
      <c r="J5934">
        <v>22</v>
      </c>
      <c r="K5934">
        <v>0</v>
      </c>
      <c r="L5934">
        <v>0</v>
      </c>
      <c r="M5934">
        <v>0</v>
      </c>
      <c r="N5934">
        <v>0</v>
      </c>
      <c r="O5934" s="16">
        <f>VLOOKUP(A5934,'LW  WY'!I$36:J$47,2)</f>
        <v>1.3413470997775456</v>
      </c>
      <c r="P5934">
        <f t="shared" si="92"/>
        <v>0</v>
      </c>
    </row>
    <row r="5935" spans="1:16" x14ac:dyDescent="0.35">
      <c r="A5935">
        <v>9</v>
      </c>
      <c r="B5935">
        <v>3</v>
      </c>
      <c r="C5935">
        <v>22</v>
      </c>
      <c r="D5935">
        <v>0</v>
      </c>
      <c r="E5935">
        <v>0</v>
      </c>
      <c r="F5935">
        <v>22</v>
      </c>
      <c r="G5935">
        <v>0</v>
      </c>
      <c r="H5935">
        <v>0.13</v>
      </c>
      <c r="I5935">
        <v>0</v>
      </c>
      <c r="J5935">
        <v>22</v>
      </c>
      <c r="K5935">
        <v>0</v>
      </c>
      <c r="L5935">
        <v>0</v>
      </c>
      <c r="M5935">
        <v>0</v>
      </c>
      <c r="N5935">
        <v>0</v>
      </c>
      <c r="O5935" s="16">
        <f>VLOOKUP(A5935,'LW  WY'!I$36:J$47,2)</f>
        <v>1.3413470997775456</v>
      </c>
      <c r="P5935">
        <f t="shared" si="92"/>
        <v>0</v>
      </c>
    </row>
    <row r="5936" spans="1:16" x14ac:dyDescent="0.35">
      <c r="A5936">
        <v>9</v>
      </c>
      <c r="B5936">
        <v>3</v>
      </c>
      <c r="C5936">
        <v>23</v>
      </c>
      <c r="D5936">
        <v>0</v>
      </c>
      <c r="E5936">
        <v>0</v>
      </c>
      <c r="F5936">
        <v>21</v>
      </c>
      <c r="G5936">
        <v>0</v>
      </c>
      <c r="H5936">
        <v>0.13</v>
      </c>
      <c r="I5936">
        <v>0</v>
      </c>
      <c r="J5936">
        <v>21</v>
      </c>
      <c r="K5936">
        <v>0</v>
      </c>
      <c r="L5936">
        <v>0</v>
      </c>
      <c r="M5936">
        <v>0</v>
      </c>
      <c r="N5936">
        <v>0</v>
      </c>
      <c r="O5936" s="16">
        <f>VLOOKUP(A5936,'LW  WY'!I$36:J$47,2)</f>
        <v>1.3413470997775456</v>
      </c>
      <c r="P5936">
        <f t="shared" si="92"/>
        <v>0</v>
      </c>
    </row>
    <row r="5937" spans="1:16" x14ac:dyDescent="0.35">
      <c r="A5937">
        <v>9</v>
      </c>
      <c r="B5937">
        <v>4</v>
      </c>
      <c r="C5937">
        <v>0</v>
      </c>
      <c r="D5937">
        <v>0</v>
      </c>
      <c r="E5937">
        <v>0</v>
      </c>
      <c r="F5937">
        <v>21</v>
      </c>
      <c r="G5937">
        <v>0</v>
      </c>
      <c r="H5937">
        <v>0.13</v>
      </c>
      <c r="I5937">
        <v>0</v>
      </c>
      <c r="J5937">
        <v>21</v>
      </c>
      <c r="K5937">
        <v>0</v>
      </c>
      <c r="L5937">
        <v>0</v>
      </c>
      <c r="M5937">
        <v>0</v>
      </c>
      <c r="N5937">
        <v>0</v>
      </c>
      <c r="O5937" s="16">
        <f>VLOOKUP(A5937,'LW  WY'!I$36:J$47,2)</f>
        <v>1.3413470997775456</v>
      </c>
      <c r="P5937">
        <f t="shared" si="92"/>
        <v>0</v>
      </c>
    </row>
    <row r="5938" spans="1:16" x14ac:dyDescent="0.35">
      <c r="A5938">
        <v>9</v>
      </c>
      <c r="B5938">
        <v>4</v>
      </c>
      <c r="C5938">
        <v>1</v>
      </c>
      <c r="D5938">
        <v>0</v>
      </c>
      <c r="E5938">
        <v>0</v>
      </c>
      <c r="F5938">
        <v>21</v>
      </c>
      <c r="G5938">
        <v>0</v>
      </c>
      <c r="H5938">
        <v>0.13</v>
      </c>
      <c r="I5938">
        <v>0</v>
      </c>
      <c r="J5938">
        <v>21</v>
      </c>
      <c r="K5938">
        <v>0</v>
      </c>
      <c r="L5938">
        <v>0</v>
      </c>
      <c r="M5938">
        <v>0</v>
      </c>
      <c r="N5938">
        <v>0</v>
      </c>
      <c r="O5938" s="16">
        <f>VLOOKUP(A5938,'LW  WY'!I$36:J$47,2)</f>
        <v>1.3413470997775456</v>
      </c>
      <c r="P5938">
        <f t="shared" si="92"/>
        <v>0</v>
      </c>
    </row>
    <row r="5939" spans="1:16" x14ac:dyDescent="0.35">
      <c r="A5939">
        <v>9</v>
      </c>
      <c r="B5939">
        <v>4</v>
      </c>
      <c r="C5939">
        <v>2</v>
      </c>
      <c r="D5939">
        <v>0</v>
      </c>
      <c r="E5939">
        <v>0</v>
      </c>
      <c r="F5939">
        <v>21</v>
      </c>
      <c r="G5939">
        <v>0</v>
      </c>
      <c r="H5939">
        <v>0.13</v>
      </c>
      <c r="I5939">
        <v>0</v>
      </c>
      <c r="J5939">
        <v>21</v>
      </c>
      <c r="K5939">
        <v>0</v>
      </c>
      <c r="L5939">
        <v>0</v>
      </c>
      <c r="M5939">
        <v>0</v>
      </c>
      <c r="N5939">
        <v>0</v>
      </c>
      <c r="O5939" s="16">
        <f>VLOOKUP(A5939,'LW  WY'!I$36:J$47,2)</f>
        <v>1.3413470997775456</v>
      </c>
      <c r="P5939">
        <f t="shared" si="92"/>
        <v>0</v>
      </c>
    </row>
    <row r="5940" spans="1:16" x14ac:dyDescent="0.35">
      <c r="A5940">
        <v>9</v>
      </c>
      <c r="B5940">
        <v>4</v>
      </c>
      <c r="C5940">
        <v>3</v>
      </c>
      <c r="D5940">
        <v>0</v>
      </c>
      <c r="E5940">
        <v>0</v>
      </c>
      <c r="F5940">
        <v>20</v>
      </c>
      <c r="G5940">
        <v>0</v>
      </c>
      <c r="H5940">
        <v>0.13</v>
      </c>
      <c r="I5940">
        <v>0</v>
      </c>
      <c r="J5940">
        <v>20</v>
      </c>
      <c r="K5940">
        <v>0</v>
      </c>
      <c r="L5940">
        <v>0</v>
      </c>
      <c r="M5940">
        <v>0</v>
      </c>
      <c r="N5940">
        <v>0</v>
      </c>
      <c r="O5940" s="16">
        <f>VLOOKUP(A5940,'LW  WY'!I$36:J$47,2)</f>
        <v>1.3413470997775456</v>
      </c>
      <c r="P5940">
        <f t="shared" si="92"/>
        <v>0</v>
      </c>
    </row>
    <row r="5941" spans="1:16" x14ac:dyDescent="0.35">
      <c r="A5941">
        <v>9</v>
      </c>
      <c r="B5941">
        <v>4</v>
      </c>
      <c r="C5941">
        <v>4</v>
      </c>
      <c r="D5941">
        <v>0</v>
      </c>
      <c r="E5941">
        <v>0</v>
      </c>
      <c r="F5941">
        <v>20</v>
      </c>
      <c r="G5941">
        <v>0</v>
      </c>
      <c r="H5941">
        <v>0.13</v>
      </c>
      <c r="I5941">
        <v>0</v>
      </c>
      <c r="J5941">
        <v>20</v>
      </c>
      <c r="K5941">
        <v>0</v>
      </c>
      <c r="L5941">
        <v>0</v>
      </c>
      <c r="M5941">
        <v>0</v>
      </c>
      <c r="N5941">
        <v>0</v>
      </c>
      <c r="O5941" s="16">
        <f>VLOOKUP(A5941,'LW  WY'!I$36:J$47,2)</f>
        <v>1.3413470997775456</v>
      </c>
      <c r="P5941">
        <f t="shared" si="92"/>
        <v>0</v>
      </c>
    </row>
    <row r="5942" spans="1:16" x14ac:dyDescent="0.35">
      <c r="A5942">
        <v>9</v>
      </c>
      <c r="B5942">
        <v>4</v>
      </c>
      <c r="C5942">
        <v>5</v>
      </c>
      <c r="D5942">
        <v>0</v>
      </c>
      <c r="E5942">
        <v>0</v>
      </c>
      <c r="F5942">
        <v>20</v>
      </c>
      <c r="G5942">
        <v>0</v>
      </c>
      <c r="H5942">
        <v>0.13</v>
      </c>
      <c r="I5942">
        <v>0</v>
      </c>
      <c r="J5942">
        <v>20</v>
      </c>
      <c r="K5942">
        <v>0</v>
      </c>
      <c r="L5942">
        <v>0</v>
      </c>
      <c r="M5942">
        <v>0</v>
      </c>
      <c r="N5942">
        <v>0</v>
      </c>
      <c r="O5942" s="16">
        <f>VLOOKUP(A5942,'LW  WY'!I$36:J$47,2)</f>
        <v>1.3413470997775456</v>
      </c>
      <c r="P5942">
        <f t="shared" si="92"/>
        <v>0</v>
      </c>
    </row>
    <row r="5943" spans="1:16" x14ac:dyDescent="0.35">
      <c r="A5943">
        <v>9</v>
      </c>
      <c r="B5943">
        <v>4</v>
      </c>
      <c r="C5943">
        <v>6</v>
      </c>
      <c r="D5943">
        <v>47</v>
      </c>
      <c r="E5943">
        <v>25</v>
      </c>
      <c r="F5943">
        <v>21</v>
      </c>
      <c r="G5943">
        <v>0</v>
      </c>
      <c r="H5943">
        <v>0.13</v>
      </c>
      <c r="I5943">
        <v>47.011000000000003</v>
      </c>
      <c r="J5943">
        <v>22.83</v>
      </c>
      <c r="K5943">
        <v>787666.40700000001</v>
      </c>
      <c r="L5943">
        <v>660667.19099999999</v>
      </c>
      <c r="M5943">
        <v>660.667191</v>
      </c>
      <c r="N5943">
        <v>0.66066719100000004</v>
      </c>
      <c r="O5943" s="16">
        <f>VLOOKUP(A5943,'LW  WY'!I$36:J$47,2)</f>
        <v>1.3413470997775456</v>
      </c>
      <c r="P5943">
        <f t="shared" si="92"/>
        <v>0.88618402056602785</v>
      </c>
    </row>
    <row r="5944" spans="1:16" x14ac:dyDescent="0.35">
      <c r="A5944">
        <v>9</v>
      </c>
      <c r="B5944">
        <v>4</v>
      </c>
      <c r="C5944">
        <v>7</v>
      </c>
      <c r="D5944">
        <v>26</v>
      </c>
      <c r="E5944">
        <v>103</v>
      </c>
      <c r="F5944">
        <v>24</v>
      </c>
      <c r="G5944">
        <v>0</v>
      </c>
      <c r="H5944">
        <v>0.13</v>
      </c>
      <c r="I5944">
        <v>121.648</v>
      </c>
      <c r="J5944">
        <v>28.991</v>
      </c>
      <c r="K5944">
        <v>2482345.915</v>
      </c>
      <c r="L5944">
        <v>2295297.466</v>
      </c>
      <c r="M5944">
        <v>2295.297466</v>
      </c>
      <c r="N5944">
        <v>2.2952974660000001</v>
      </c>
      <c r="O5944" s="16">
        <f>VLOOKUP(A5944,'LW  WY'!I$36:J$47,2)</f>
        <v>1.3413470997775456</v>
      </c>
      <c r="P5944">
        <f t="shared" si="92"/>
        <v>3.0787905991458495</v>
      </c>
    </row>
    <row r="5945" spans="1:16" x14ac:dyDescent="0.35">
      <c r="A5945">
        <v>9</v>
      </c>
      <c r="B5945">
        <v>4</v>
      </c>
      <c r="C5945">
        <v>8</v>
      </c>
      <c r="D5945">
        <v>411</v>
      </c>
      <c r="E5945">
        <v>189</v>
      </c>
      <c r="F5945">
        <v>27</v>
      </c>
      <c r="G5945">
        <v>0</v>
      </c>
      <c r="H5945">
        <v>0.13</v>
      </c>
      <c r="I5945">
        <v>601.50699999999995</v>
      </c>
      <c r="J5945">
        <v>51.691000000000003</v>
      </c>
      <c r="K5945">
        <v>11714324.550000001</v>
      </c>
      <c r="L5945">
        <v>11200150.390000001</v>
      </c>
      <c r="M5945">
        <v>11200.150390000001</v>
      </c>
      <c r="N5945">
        <v>11.200150389999999</v>
      </c>
      <c r="O5945" s="16">
        <f>VLOOKUP(A5945,'LW  WY'!I$36:J$47,2)</f>
        <v>1.3413470997775456</v>
      </c>
      <c r="P5945">
        <f t="shared" si="92"/>
        <v>15.023289242698846</v>
      </c>
    </row>
    <row r="5946" spans="1:16" x14ac:dyDescent="0.35">
      <c r="A5946">
        <v>9</v>
      </c>
      <c r="B5946">
        <v>4</v>
      </c>
      <c r="C5946">
        <v>9</v>
      </c>
      <c r="D5946">
        <v>536</v>
      </c>
      <c r="E5946">
        <v>221</v>
      </c>
      <c r="F5946">
        <v>29</v>
      </c>
      <c r="G5946">
        <v>0</v>
      </c>
      <c r="H5946">
        <v>0.13</v>
      </c>
      <c r="I5946">
        <v>753.24599999999998</v>
      </c>
      <c r="J5946">
        <v>59.823999999999998</v>
      </c>
      <c r="K5946">
        <v>14013961.119999999</v>
      </c>
      <c r="L5946">
        <v>13418301.699999999</v>
      </c>
      <c r="M5946">
        <v>13418.3017</v>
      </c>
      <c r="N5946">
        <v>13.418301700000001</v>
      </c>
      <c r="O5946" s="16">
        <f>VLOOKUP(A5946,'LW  WY'!I$36:J$47,2)</f>
        <v>1.3413470997775456</v>
      </c>
      <c r="P5946">
        <f t="shared" si="92"/>
        <v>17.99860006923511</v>
      </c>
    </row>
    <row r="5947" spans="1:16" x14ac:dyDescent="0.35">
      <c r="A5947">
        <v>9</v>
      </c>
      <c r="B5947">
        <v>4</v>
      </c>
      <c r="C5947">
        <v>10</v>
      </c>
      <c r="D5947">
        <v>70</v>
      </c>
      <c r="E5947">
        <v>346</v>
      </c>
      <c r="F5947">
        <v>30</v>
      </c>
      <c r="G5947">
        <v>0</v>
      </c>
      <c r="H5947">
        <v>0.13</v>
      </c>
      <c r="I5947">
        <v>385.85300000000001</v>
      </c>
      <c r="J5947">
        <v>45.701999999999998</v>
      </c>
      <c r="K5947">
        <v>7402893.466</v>
      </c>
      <c r="L5947">
        <v>7041490.4529999997</v>
      </c>
      <c r="M5947">
        <v>7041.4904530000003</v>
      </c>
      <c r="N5947">
        <v>7.0414904529999998</v>
      </c>
      <c r="O5947" s="16">
        <f>VLOOKUP(A5947,'LW  WY'!I$36:J$47,2)</f>
        <v>1.3413470997775456</v>
      </c>
      <c r="P5947">
        <f t="shared" si="92"/>
        <v>9.4450827972428257</v>
      </c>
    </row>
    <row r="5948" spans="1:16" x14ac:dyDescent="0.35">
      <c r="A5948">
        <v>9</v>
      </c>
      <c r="B5948">
        <v>4</v>
      </c>
      <c r="C5948">
        <v>11</v>
      </c>
      <c r="D5948">
        <v>25</v>
      </c>
      <c r="E5948">
        <v>321</v>
      </c>
      <c r="F5948">
        <v>31</v>
      </c>
      <c r="G5948">
        <v>0</v>
      </c>
      <c r="H5948">
        <v>0.13</v>
      </c>
      <c r="I5948">
        <v>329.45100000000002</v>
      </c>
      <c r="J5948">
        <v>44.366</v>
      </c>
      <c r="K5948">
        <v>6258872.1040000003</v>
      </c>
      <c r="L5948">
        <v>5938006.3159999996</v>
      </c>
      <c r="M5948">
        <v>5938.006316</v>
      </c>
      <c r="N5948">
        <v>5.9380063160000001</v>
      </c>
      <c r="O5948" s="16">
        <f>VLOOKUP(A5948,'LW  WY'!I$36:J$47,2)</f>
        <v>1.3413470997775456</v>
      </c>
      <c r="P5948">
        <f t="shared" si="92"/>
        <v>7.9649275504273485</v>
      </c>
    </row>
    <row r="5949" spans="1:16" x14ac:dyDescent="0.35">
      <c r="A5949">
        <v>9</v>
      </c>
      <c r="B5949">
        <v>4</v>
      </c>
      <c r="C5949">
        <v>12</v>
      </c>
      <c r="D5949">
        <v>337</v>
      </c>
      <c r="E5949">
        <v>401</v>
      </c>
      <c r="F5949">
        <v>32</v>
      </c>
      <c r="G5949">
        <v>0</v>
      </c>
      <c r="H5949">
        <v>0.13</v>
      </c>
      <c r="I5949">
        <v>691.02</v>
      </c>
      <c r="J5949">
        <v>60.061</v>
      </c>
      <c r="K5949">
        <v>12484701.73</v>
      </c>
      <c r="L5949">
        <v>11943230.050000001</v>
      </c>
      <c r="M5949">
        <v>11943.23005</v>
      </c>
      <c r="N5949">
        <v>11.94323005</v>
      </c>
      <c r="O5949" s="16">
        <f>VLOOKUP(A5949,'LW  WY'!I$36:J$47,2)</f>
        <v>1.3413470997775456</v>
      </c>
      <c r="P5949">
        <f t="shared" si="92"/>
        <v>16.020016989543532</v>
      </c>
    </row>
    <row r="5950" spans="1:16" x14ac:dyDescent="0.35">
      <c r="A5950">
        <v>9</v>
      </c>
      <c r="B5950">
        <v>4</v>
      </c>
      <c r="C5950">
        <v>13</v>
      </c>
      <c r="D5950">
        <v>805</v>
      </c>
      <c r="E5950">
        <v>164</v>
      </c>
      <c r="F5950">
        <v>33</v>
      </c>
      <c r="G5950">
        <v>0</v>
      </c>
      <c r="H5950">
        <v>0.13</v>
      </c>
      <c r="I5950">
        <v>876.077</v>
      </c>
      <c r="J5950">
        <v>68.745999999999995</v>
      </c>
      <c r="K5950">
        <v>15483525.33</v>
      </c>
      <c r="L5950">
        <v>14835793.4</v>
      </c>
      <c r="M5950">
        <v>14835.7934</v>
      </c>
      <c r="N5950">
        <v>14.8357934</v>
      </c>
      <c r="O5950" s="16">
        <f>VLOOKUP(A5950,'LW  WY'!I$36:J$47,2)</f>
        <v>1.3413470997775456</v>
      </c>
      <c r="P5950">
        <f t="shared" si="92"/>
        <v>19.899948449988852</v>
      </c>
    </row>
    <row r="5951" spans="1:16" x14ac:dyDescent="0.35">
      <c r="A5951">
        <v>9</v>
      </c>
      <c r="B5951">
        <v>4</v>
      </c>
      <c r="C5951">
        <v>14</v>
      </c>
      <c r="D5951">
        <v>821</v>
      </c>
      <c r="E5951">
        <v>135</v>
      </c>
      <c r="F5951">
        <v>33</v>
      </c>
      <c r="G5951">
        <v>0</v>
      </c>
      <c r="H5951">
        <v>0.13</v>
      </c>
      <c r="I5951">
        <v>896.90499999999997</v>
      </c>
      <c r="J5951">
        <v>69.656999999999996</v>
      </c>
      <c r="K5951">
        <v>15877780.23</v>
      </c>
      <c r="L5951">
        <v>15216078.289999999</v>
      </c>
      <c r="M5951">
        <v>15216.078289999999</v>
      </c>
      <c r="N5951">
        <v>15.21607829</v>
      </c>
      <c r="O5951" s="16">
        <f>VLOOKUP(A5951,'LW  WY'!I$36:J$47,2)</f>
        <v>1.3413470997775456</v>
      </c>
      <c r="P5951">
        <f t="shared" si="92"/>
        <v>20.410042484279575</v>
      </c>
    </row>
    <row r="5952" spans="1:16" x14ac:dyDescent="0.35">
      <c r="A5952">
        <v>9</v>
      </c>
      <c r="B5952">
        <v>4</v>
      </c>
      <c r="C5952">
        <v>15</v>
      </c>
      <c r="D5952">
        <v>808</v>
      </c>
      <c r="E5952">
        <v>110</v>
      </c>
      <c r="F5952">
        <v>32</v>
      </c>
      <c r="G5952">
        <v>0</v>
      </c>
      <c r="H5952">
        <v>0.13</v>
      </c>
      <c r="I5952">
        <v>900.71400000000006</v>
      </c>
      <c r="J5952">
        <v>68.903000000000006</v>
      </c>
      <c r="K5952">
        <v>16142917.470000001</v>
      </c>
      <c r="L5952">
        <v>15471820.65</v>
      </c>
      <c r="M5952">
        <v>15471.82065</v>
      </c>
      <c r="N5952">
        <v>15.47182065</v>
      </c>
      <c r="O5952" s="16">
        <f>VLOOKUP(A5952,'LW  WY'!I$36:J$47,2)</f>
        <v>1.3413470997775456</v>
      </c>
      <c r="P5952">
        <f t="shared" si="92"/>
        <v>20.75308175715584</v>
      </c>
    </row>
    <row r="5953" spans="1:16" x14ac:dyDescent="0.35">
      <c r="A5953">
        <v>9</v>
      </c>
      <c r="B5953">
        <v>4</v>
      </c>
      <c r="C5953">
        <v>16</v>
      </c>
      <c r="D5953">
        <v>746</v>
      </c>
      <c r="E5953">
        <v>89</v>
      </c>
      <c r="F5953">
        <v>31</v>
      </c>
      <c r="G5953">
        <v>0</v>
      </c>
      <c r="H5953">
        <v>0.13</v>
      </c>
      <c r="I5953">
        <v>826.43200000000002</v>
      </c>
      <c r="J5953">
        <v>64.971000000000004</v>
      </c>
      <c r="K5953">
        <v>15274624.029999999</v>
      </c>
      <c r="L5953">
        <v>14634294.310000001</v>
      </c>
      <c r="M5953">
        <v>14634.294309999999</v>
      </c>
      <c r="N5953">
        <v>14.63429431</v>
      </c>
      <c r="O5953" s="16">
        <f>VLOOKUP(A5953,'LW  WY'!I$36:J$47,2)</f>
        <v>1.3413470997775456</v>
      </c>
      <c r="P5953">
        <f t="shared" si="92"/>
        <v>19.629668230009539</v>
      </c>
    </row>
    <row r="5954" spans="1:16" x14ac:dyDescent="0.35">
      <c r="A5954">
        <v>9</v>
      </c>
      <c r="B5954">
        <v>4</v>
      </c>
      <c r="C5954">
        <v>17</v>
      </c>
      <c r="D5954">
        <v>624</v>
      </c>
      <c r="E5954">
        <v>61</v>
      </c>
      <c r="F5954">
        <v>27</v>
      </c>
      <c r="G5954">
        <v>0</v>
      </c>
      <c r="H5954">
        <v>0.13</v>
      </c>
      <c r="I5954">
        <v>533.33799999999997</v>
      </c>
      <c r="J5954">
        <v>48.963000000000001</v>
      </c>
      <c r="K5954">
        <v>10620438.060000001</v>
      </c>
      <c r="L5954">
        <v>10145024.65</v>
      </c>
      <c r="M5954">
        <v>10145.024649999999</v>
      </c>
      <c r="N5954">
        <v>10.14502465</v>
      </c>
      <c r="O5954" s="16">
        <f>VLOOKUP(A5954,'LW  WY'!I$36:J$47,2)</f>
        <v>1.3413470997775456</v>
      </c>
      <c r="P5954">
        <f t="shared" si="92"/>
        <v>13.60799939144921</v>
      </c>
    </row>
    <row r="5955" spans="1:16" x14ac:dyDescent="0.35">
      <c r="A5955">
        <v>9</v>
      </c>
      <c r="B5955">
        <v>4</v>
      </c>
      <c r="C5955">
        <v>18</v>
      </c>
      <c r="D5955">
        <v>277</v>
      </c>
      <c r="E5955">
        <v>23</v>
      </c>
      <c r="F5955">
        <v>23</v>
      </c>
      <c r="G5955">
        <v>0</v>
      </c>
      <c r="H5955">
        <v>0.13</v>
      </c>
      <c r="I5955">
        <v>111.51</v>
      </c>
      <c r="J5955">
        <v>27.08</v>
      </c>
      <c r="K5955">
        <v>1606421.9129999999</v>
      </c>
      <c r="L5955">
        <v>1450410.9339999999</v>
      </c>
      <c r="M5955">
        <v>1450.410934</v>
      </c>
      <c r="N5955">
        <v>1.450410934</v>
      </c>
      <c r="O5955" s="16">
        <f>VLOOKUP(A5955,'LW  WY'!I$36:J$47,2)</f>
        <v>1.3413470997775456</v>
      </c>
      <c r="P5955">
        <f t="shared" si="92"/>
        <v>1.9455044998065412</v>
      </c>
    </row>
    <row r="5956" spans="1:16" x14ac:dyDescent="0.35">
      <c r="A5956">
        <v>9</v>
      </c>
      <c r="B5956">
        <v>4</v>
      </c>
      <c r="C5956">
        <v>19</v>
      </c>
      <c r="D5956">
        <v>0</v>
      </c>
      <c r="E5956">
        <v>0</v>
      </c>
      <c r="F5956">
        <v>20</v>
      </c>
      <c r="G5956">
        <v>0</v>
      </c>
      <c r="H5956">
        <v>0.13</v>
      </c>
      <c r="I5956">
        <v>0</v>
      </c>
      <c r="J5956">
        <v>20</v>
      </c>
      <c r="K5956">
        <v>0</v>
      </c>
      <c r="L5956">
        <v>0</v>
      </c>
      <c r="M5956">
        <v>0</v>
      </c>
      <c r="N5956">
        <v>0</v>
      </c>
      <c r="O5956" s="16">
        <f>VLOOKUP(A5956,'LW  WY'!I$36:J$47,2)</f>
        <v>1.3413470997775456</v>
      </c>
      <c r="P5956">
        <f t="shared" si="92"/>
        <v>0</v>
      </c>
    </row>
    <row r="5957" spans="1:16" x14ac:dyDescent="0.35">
      <c r="A5957">
        <v>9</v>
      </c>
      <c r="B5957">
        <v>4</v>
      </c>
      <c r="C5957">
        <v>20</v>
      </c>
      <c r="D5957">
        <v>0</v>
      </c>
      <c r="E5957">
        <v>0</v>
      </c>
      <c r="F5957">
        <v>18</v>
      </c>
      <c r="G5957">
        <v>0</v>
      </c>
      <c r="H5957">
        <v>0.13</v>
      </c>
      <c r="I5957">
        <v>0</v>
      </c>
      <c r="J5957">
        <v>18</v>
      </c>
      <c r="K5957">
        <v>0</v>
      </c>
      <c r="L5957">
        <v>0</v>
      </c>
      <c r="M5957">
        <v>0</v>
      </c>
      <c r="N5957">
        <v>0</v>
      </c>
      <c r="O5957" s="16">
        <f>VLOOKUP(A5957,'LW  WY'!I$36:J$47,2)</f>
        <v>1.3413470997775456</v>
      </c>
      <c r="P5957">
        <f t="shared" si="92"/>
        <v>0</v>
      </c>
    </row>
    <row r="5958" spans="1:16" x14ac:dyDescent="0.35">
      <c r="A5958">
        <v>9</v>
      </c>
      <c r="B5958">
        <v>4</v>
      </c>
      <c r="C5958">
        <v>21</v>
      </c>
      <c r="D5958">
        <v>0</v>
      </c>
      <c r="E5958">
        <v>0</v>
      </c>
      <c r="F5958">
        <v>17</v>
      </c>
      <c r="G5958">
        <v>0.1</v>
      </c>
      <c r="H5958">
        <v>0.13</v>
      </c>
      <c r="I5958">
        <v>0</v>
      </c>
      <c r="J5958">
        <v>17</v>
      </c>
      <c r="K5958">
        <v>0</v>
      </c>
      <c r="L5958">
        <v>0</v>
      </c>
      <c r="M5958">
        <v>0</v>
      </c>
      <c r="N5958">
        <v>0</v>
      </c>
      <c r="O5958" s="16">
        <f>VLOOKUP(A5958,'LW  WY'!I$36:J$47,2)</f>
        <v>1.3413470997775456</v>
      </c>
      <c r="P5958">
        <f t="shared" si="92"/>
        <v>0</v>
      </c>
    </row>
    <row r="5959" spans="1:16" x14ac:dyDescent="0.35">
      <c r="A5959">
        <v>9</v>
      </c>
      <c r="B5959">
        <v>4</v>
      </c>
      <c r="C5959">
        <v>22</v>
      </c>
      <c r="D5959">
        <v>0</v>
      </c>
      <c r="E5959">
        <v>0</v>
      </c>
      <c r="F5959">
        <v>16</v>
      </c>
      <c r="G5959">
        <v>0.2</v>
      </c>
      <c r="H5959">
        <v>0.13</v>
      </c>
      <c r="I5959">
        <v>0</v>
      </c>
      <c r="J5959">
        <v>16</v>
      </c>
      <c r="K5959">
        <v>0</v>
      </c>
      <c r="L5959">
        <v>0</v>
      </c>
      <c r="M5959">
        <v>0</v>
      </c>
      <c r="N5959">
        <v>0</v>
      </c>
      <c r="O5959" s="16">
        <f>VLOOKUP(A5959,'LW  WY'!I$36:J$47,2)</f>
        <v>1.3413470997775456</v>
      </c>
      <c r="P5959">
        <f t="shared" si="92"/>
        <v>0</v>
      </c>
    </row>
    <row r="5960" spans="1:16" x14ac:dyDescent="0.35">
      <c r="A5960">
        <v>9</v>
      </c>
      <c r="B5960">
        <v>4</v>
      </c>
      <c r="C5960">
        <v>23</v>
      </c>
      <c r="D5960">
        <v>0</v>
      </c>
      <c r="E5960">
        <v>0</v>
      </c>
      <c r="F5960">
        <v>15</v>
      </c>
      <c r="G5960">
        <v>0.3</v>
      </c>
      <c r="H5960">
        <v>0.13</v>
      </c>
      <c r="I5960">
        <v>0</v>
      </c>
      <c r="J5960">
        <v>15</v>
      </c>
      <c r="K5960">
        <v>0</v>
      </c>
      <c r="L5960">
        <v>0</v>
      </c>
      <c r="M5960">
        <v>0</v>
      </c>
      <c r="N5960">
        <v>0</v>
      </c>
      <c r="O5960" s="16">
        <f>VLOOKUP(A5960,'LW  WY'!I$36:J$47,2)</f>
        <v>1.3413470997775456</v>
      </c>
      <c r="P5960">
        <f t="shared" si="92"/>
        <v>0</v>
      </c>
    </row>
    <row r="5961" spans="1:16" x14ac:dyDescent="0.35">
      <c r="A5961">
        <v>9</v>
      </c>
      <c r="B5961">
        <v>5</v>
      </c>
      <c r="C5961">
        <v>0</v>
      </c>
      <c r="D5961">
        <v>0</v>
      </c>
      <c r="E5961">
        <v>0</v>
      </c>
      <c r="F5961">
        <v>15</v>
      </c>
      <c r="G5961">
        <v>0.4</v>
      </c>
      <c r="H5961">
        <v>0.13</v>
      </c>
      <c r="I5961">
        <v>0</v>
      </c>
      <c r="J5961">
        <v>15</v>
      </c>
      <c r="K5961">
        <v>0</v>
      </c>
      <c r="L5961">
        <v>0</v>
      </c>
      <c r="M5961">
        <v>0</v>
      </c>
      <c r="N5961">
        <v>0</v>
      </c>
      <c r="O5961" s="16">
        <f>VLOOKUP(A5961,'LW  WY'!I$36:J$47,2)</f>
        <v>1.3413470997775456</v>
      </c>
      <c r="P5961">
        <f t="shared" si="92"/>
        <v>0</v>
      </c>
    </row>
    <row r="5962" spans="1:16" x14ac:dyDescent="0.35">
      <c r="A5962">
        <v>9</v>
      </c>
      <c r="B5962">
        <v>5</v>
      </c>
      <c r="C5962">
        <v>1</v>
      </c>
      <c r="D5962">
        <v>0</v>
      </c>
      <c r="E5962">
        <v>0</v>
      </c>
      <c r="F5962">
        <v>14</v>
      </c>
      <c r="G5962">
        <v>0.5</v>
      </c>
      <c r="H5962">
        <v>0.13</v>
      </c>
      <c r="I5962">
        <v>0</v>
      </c>
      <c r="J5962">
        <v>14</v>
      </c>
      <c r="K5962">
        <v>0</v>
      </c>
      <c r="L5962">
        <v>0</v>
      </c>
      <c r="M5962">
        <v>0</v>
      </c>
      <c r="N5962">
        <v>0</v>
      </c>
      <c r="O5962" s="16">
        <f>VLOOKUP(A5962,'LW  WY'!I$36:J$47,2)</f>
        <v>1.3413470997775456</v>
      </c>
      <c r="P5962">
        <f t="shared" si="92"/>
        <v>0</v>
      </c>
    </row>
    <row r="5963" spans="1:16" x14ac:dyDescent="0.35">
      <c r="A5963">
        <v>9</v>
      </c>
      <c r="B5963">
        <v>5</v>
      </c>
      <c r="C5963">
        <v>2</v>
      </c>
      <c r="D5963">
        <v>0</v>
      </c>
      <c r="E5963">
        <v>0</v>
      </c>
      <c r="F5963">
        <v>13</v>
      </c>
      <c r="G5963">
        <v>0.4</v>
      </c>
      <c r="H5963">
        <v>0.13</v>
      </c>
      <c r="I5963">
        <v>0</v>
      </c>
      <c r="J5963">
        <v>13</v>
      </c>
      <c r="K5963">
        <v>0</v>
      </c>
      <c r="L5963">
        <v>0</v>
      </c>
      <c r="M5963">
        <v>0</v>
      </c>
      <c r="N5963">
        <v>0</v>
      </c>
      <c r="O5963" s="16">
        <f>VLOOKUP(A5963,'LW  WY'!I$36:J$47,2)</f>
        <v>1.3413470997775456</v>
      </c>
      <c r="P5963">
        <f t="shared" si="92"/>
        <v>0</v>
      </c>
    </row>
    <row r="5964" spans="1:16" x14ac:dyDescent="0.35">
      <c r="A5964">
        <v>9</v>
      </c>
      <c r="B5964">
        <v>5</v>
      </c>
      <c r="C5964">
        <v>3</v>
      </c>
      <c r="D5964">
        <v>0</v>
      </c>
      <c r="E5964">
        <v>0</v>
      </c>
      <c r="F5964">
        <v>13</v>
      </c>
      <c r="G5964">
        <v>0.4</v>
      </c>
      <c r="H5964">
        <v>0.13</v>
      </c>
      <c r="I5964">
        <v>0</v>
      </c>
      <c r="J5964">
        <v>13</v>
      </c>
      <c r="K5964">
        <v>0</v>
      </c>
      <c r="L5964">
        <v>0</v>
      </c>
      <c r="M5964">
        <v>0</v>
      </c>
      <c r="N5964">
        <v>0</v>
      </c>
      <c r="O5964" s="16">
        <f>VLOOKUP(A5964,'LW  WY'!I$36:J$47,2)</f>
        <v>1.3413470997775456</v>
      </c>
      <c r="P5964">
        <f t="shared" si="92"/>
        <v>0</v>
      </c>
    </row>
    <row r="5965" spans="1:16" x14ac:dyDescent="0.35">
      <c r="A5965">
        <v>9</v>
      </c>
      <c r="B5965">
        <v>5</v>
      </c>
      <c r="C5965">
        <v>4</v>
      </c>
      <c r="D5965">
        <v>0</v>
      </c>
      <c r="E5965">
        <v>0</v>
      </c>
      <c r="F5965">
        <v>12</v>
      </c>
      <c r="G5965">
        <v>0.5</v>
      </c>
      <c r="H5965">
        <v>0.13</v>
      </c>
      <c r="I5965">
        <v>0</v>
      </c>
      <c r="J5965">
        <v>12</v>
      </c>
      <c r="K5965">
        <v>0</v>
      </c>
      <c r="L5965">
        <v>0</v>
      </c>
      <c r="M5965">
        <v>0</v>
      </c>
      <c r="N5965">
        <v>0</v>
      </c>
      <c r="O5965" s="16">
        <f>VLOOKUP(A5965,'LW  WY'!I$36:J$47,2)</f>
        <v>1.3413470997775456</v>
      </c>
      <c r="P5965">
        <f t="shared" si="92"/>
        <v>0</v>
      </c>
    </row>
    <row r="5966" spans="1:16" x14ac:dyDescent="0.35">
      <c r="A5966">
        <v>9</v>
      </c>
      <c r="B5966">
        <v>5</v>
      </c>
      <c r="C5966">
        <v>5</v>
      </c>
      <c r="D5966">
        <v>0</v>
      </c>
      <c r="E5966">
        <v>0</v>
      </c>
      <c r="F5966">
        <v>12</v>
      </c>
      <c r="G5966">
        <v>0.5</v>
      </c>
      <c r="H5966">
        <v>0.13</v>
      </c>
      <c r="I5966">
        <v>0</v>
      </c>
      <c r="J5966">
        <v>12</v>
      </c>
      <c r="K5966">
        <v>0</v>
      </c>
      <c r="L5966">
        <v>0</v>
      </c>
      <c r="M5966">
        <v>0</v>
      </c>
      <c r="N5966">
        <v>0</v>
      </c>
      <c r="O5966" s="16">
        <f>VLOOKUP(A5966,'LW  WY'!I$36:J$47,2)</f>
        <v>1.3413470997775456</v>
      </c>
      <c r="P5966">
        <f t="shared" si="92"/>
        <v>0</v>
      </c>
    </row>
    <row r="5967" spans="1:16" x14ac:dyDescent="0.35">
      <c r="A5967">
        <v>9</v>
      </c>
      <c r="B5967">
        <v>5</v>
      </c>
      <c r="C5967">
        <v>6</v>
      </c>
      <c r="D5967">
        <v>323</v>
      </c>
      <c r="E5967">
        <v>24</v>
      </c>
      <c r="F5967">
        <v>15</v>
      </c>
      <c r="G5967">
        <v>0.2</v>
      </c>
      <c r="H5967">
        <v>0.13</v>
      </c>
      <c r="I5967">
        <v>132.31299999999999</v>
      </c>
      <c r="J5967">
        <v>19.79</v>
      </c>
      <c r="K5967">
        <v>2295967.1740000001</v>
      </c>
      <c r="L5967">
        <v>2115522.8650000002</v>
      </c>
      <c r="M5967">
        <v>2115.5228649999999</v>
      </c>
      <c r="N5967">
        <v>2.115522865</v>
      </c>
      <c r="O5967" s="16">
        <f>VLOOKUP(A5967,'LW  WY'!I$36:J$47,2)</f>
        <v>1.3413470997775456</v>
      </c>
      <c r="P5967">
        <f t="shared" si="92"/>
        <v>2.8376504594808343</v>
      </c>
    </row>
    <row r="5968" spans="1:16" x14ac:dyDescent="0.35">
      <c r="A5968">
        <v>9</v>
      </c>
      <c r="B5968">
        <v>5</v>
      </c>
      <c r="C5968">
        <v>7</v>
      </c>
      <c r="D5968">
        <v>681</v>
      </c>
      <c r="E5968">
        <v>56</v>
      </c>
      <c r="F5968">
        <v>20</v>
      </c>
      <c r="G5968">
        <v>0</v>
      </c>
      <c r="H5968">
        <v>0.13</v>
      </c>
      <c r="I5968">
        <v>572.91600000000005</v>
      </c>
      <c r="J5968">
        <v>43.598999999999997</v>
      </c>
      <c r="K5968">
        <v>11689928.77</v>
      </c>
      <c r="L5968">
        <v>11176619.050000001</v>
      </c>
      <c r="M5968">
        <v>11176.619049999999</v>
      </c>
      <c r="N5968">
        <v>11.176619049999999</v>
      </c>
      <c r="O5968" s="16">
        <f>VLOOKUP(A5968,'LW  WY'!I$36:J$47,2)</f>
        <v>1.3413470997775456</v>
      </c>
      <c r="P5968">
        <f t="shared" si="92"/>
        <v>14.991725548035966</v>
      </c>
    </row>
    <row r="5969" spans="1:16" x14ac:dyDescent="0.35">
      <c r="A5969">
        <v>9</v>
      </c>
      <c r="B5969">
        <v>5</v>
      </c>
      <c r="C5969">
        <v>8</v>
      </c>
      <c r="D5969">
        <v>825</v>
      </c>
      <c r="E5969">
        <v>73</v>
      </c>
      <c r="F5969">
        <v>23</v>
      </c>
      <c r="G5969">
        <v>0</v>
      </c>
      <c r="H5969">
        <v>0.13</v>
      </c>
      <c r="I5969">
        <v>881.94899999999996</v>
      </c>
      <c r="J5969">
        <v>59.255000000000003</v>
      </c>
      <c r="K5969">
        <v>16714452.68</v>
      </c>
      <c r="L5969">
        <v>16023104.1</v>
      </c>
      <c r="M5969">
        <v>16023.1041</v>
      </c>
      <c r="N5969">
        <v>16.023104100000001</v>
      </c>
      <c r="O5969" s="16">
        <f>VLOOKUP(A5969,'LW  WY'!I$36:J$47,2)</f>
        <v>1.3413470997775456</v>
      </c>
      <c r="P5969">
        <f t="shared" si="92"/>
        <v>21.492544213968703</v>
      </c>
    </row>
    <row r="5970" spans="1:16" x14ac:dyDescent="0.35">
      <c r="A5970">
        <v>9</v>
      </c>
      <c r="B5970">
        <v>5</v>
      </c>
      <c r="C5970">
        <v>9</v>
      </c>
      <c r="D5970">
        <v>897</v>
      </c>
      <c r="E5970">
        <v>85</v>
      </c>
      <c r="F5970">
        <v>26</v>
      </c>
      <c r="G5970">
        <v>0</v>
      </c>
      <c r="H5970">
        <v>0.13</v>
      </c>
      <c r="I5970">
        <v>944.572</v>
      </c>
      <c r="J5970">
        <v>64.706999999999994</v>
      </c>
      <c r="K5970">
        <v>17256325.02</v>
      </c>
      <c r="L5970">
        <v>16545775.75</v>
      </c>
      <c r="M5970">
        <v>16545.775750000001</v>
      </c>
      <c r="N5970">
        <v>16.545775750000001</v>
      </c>
      <c r="O5970" s="16">
        <f>VLOOKUP(A5970,'LW  WY'!I$36:J$47,2)</f>
        <v>1.3413470997775456</v>
      </c>
      <c r="P5970">
        <f t="shared" si="92"/>
        <v>22.193628315832147</v>
      </c>
    </row>
    <row r="5971" spans="1:16" x14ac:dyDescent="0.35">
      <c r="A5971">
        <v>9</v>
      </c>
      <c r="B5971">
        <v>5</v>
      </c>
      <c r="C5971">
        <v>10</v>
      </c>
      <c r="D5971">
        <v>939</v>
      </c>
      <c r="E5971">
        <v>92</v>
      </c>
      <c r="F5971">
        <v>28</v>
      </c>
      <c r="G5971">
        <v>0</v>
      </c>
      <c r="H5971">
        <v>0.13</v>
      </c>
      <c r="I5971">
        <v>947.30899999999997</v>
      </c>
      <c r="J5971">
        <v>66.730999999999995</v>
      </c>
      <c r="K5971">
        <v>17007644.739999998</v>
      </c>
      <c r="L5971">
        <v>16305907.199999999</v>
      </c>
      <c r="M5971">
        <v>16305.9072</v>
      </c>
      <c r="N5971">
        <v>16.3059072</v>
      </c>
      <c r="O5971" s="16">
        <f>VLOOKUP(A5971,'LW  WY'!I$36:J$47,2)</f>
        <v>1.3413470997775456</v>
      </c>
      <c r="P5971">
        <f t="shared" si="92"/>
        <v>21.871881331961799</v>
      </c>
    </row>
    <row r="5972" spans="1:16" x14ac:dyDescent="0.35">
      <c r="A5972">
        <v>9</v>
      </c>
      <c r="B5972">
        <v>5</v>
      </c>
      <c r="C5972">
        <v>11</v>
      </c>
      <c r="D5972">
        <v>960</v>
      </c>
      <c r="E5972">
        <v>96</v>
      </c>
      <c r="F5972">
        <v>29</v>
      </c>
      <c r="G5972">
        <v>0</v>
      </c>
      <c r="H5972">
        <v>0.13</v>
      </c>
      <c r="I5972">
        <v>934.61900000000003</v>
      </c>
      <c r="J5972">
        <v>67.16</v>
      </c>
      <c r="K5972">
        <v>16667944.57</v>
      </c>
      <c r="L5972">
        <v>15978243.960000001</v>
      </c>
      <c r="M5972">
        <v>15978.24396</v>
      </c>
      <c r="N5972">
        <v>15.97824396</v>
      </c>
      <c r="O5972" s="16">
        <f>VLOOKUP(A5972,'LW  WY'!I$36:J$47,2)</f>
        <v>1.3413470997775456</v>
      </c>
      <c r="P5972">
        <f t="shared" si="92"/>
        <v>21.432371195284087</v>
      </c>
    </row>
    <row r="5973" spans="1:16" x14ac:dyDescent="0.35">
      <c r="A5973">
        <v>9</v>
      </c>
      <c r="B5973">
        <v>5</v>
      </c>
      <c r="C5973">
        <v>12</v>
      </c>
      <c r="D5973">
        <v>966</v>
      </c>
      <c r="E5973">
        <v>97</v>
      </c>
      <c r="F5973">
        <v>30</v>
      </c>
      <c r="G5973">
        <v>0</v>
      </c>
      <c r="H5973">
        <v>0.13</v>
      </c>
      <c r="I5973">
        <v>924.88499999999999</v>
      </c>
      <c r="J5973">
        <v>67.739999999999995</v>
      </c>
      <c r="K5973">
        <v>16416895.32</v>
      </c>
      <c r="L5973">
        <v>15736090.390000001</v>
      </c>
      <c r="M5973">
        <v>15736.090389999999</v>
      </c>
      <c r="N5973">
        <v>15.736090389999999</v>
      </c>
      <c r="O5973" s="16">
        <f>VLOOKUP(A5973,'LW  WY'!I$36:J$47,2)</f>
        <v>1.3413470997775456</v>
      </c>
      <c r="P5973">
        <f t="shared" si="92"/>
        <v>21.107559206463804</v>
      </c>
    </row>
    <row r="5974" spans="1:16" x14ac:dyDescent="0.35">
      <c r="A5974">
        <v>9</v>
      </c>
      <c r="B5974">
        <v>5</v>
      </c>
      <c r="C5974">
        <v>13</v>
      </c>
      <c r="D5974">
        <v>958</v>
      </c>
      <c r="E5974">
        <v>96</v>
      </c>
      <c r="F5974">
        <v>31</v>
      </c>
      <c r="G5974">
        <v>0</v>
      </c>
      <c r="H5974">
        <v>0.13</v>
      </c>
      <c r="I5974">
        <v>934.20299999999997</v>
      </c>
      <c r="J5974">
        <v>69.144999999999996</v>
      </c>
      <c r="K5974">
        <v>16513451.060000001</v>
      </c>
      <c r="L5974">
        <v>15829224.77</v>
      </c>
      <c r="M5974">
        <v>15829.224770000001</v>
      </c>
      <c r="N5974">
        <v>15.82922477</v>
      </c>
      <c r="O5974" s="16">
        <f>VLOOKUP(A5974,'LW  WY'!I$36:J$47,2)</f>
        <v>1.3413470997775456</v>
      </c>
      <c r="P5974">
        <f t="shared" si="92"/>
        <v>21.232484736966388</v>
      </c>
    </row>
    <row r="5975" spans="1:16" x14ac:dyDescent="0.35">
      <c r="A5975">
        <v>9</v>
      </c>
      <c r="B5975">
        <v>5</v>
      </c>
      <c r="C5975">
        <v>14</v>
      </c>
      <c r="D5975">
        <v>933</v>
      </c>
      <c r="E5975">
        <v>92</v>
      </c>
      <c r="F5975">
        <v>31</v>
      </c>
      <c r="G5975">
        <v>0</v>
      </c>
      <c r="H5975">
        <v>0.13</v>
      </c>
      <c r="I5975">
        <v>943.88499999999999</v>
      </c>
      <c r="J5975">
        <v>69.594999999999999</v>
      </c>
      <c r="K5975">
        <v>16732952.08</v>
      </c>
      <c r="L5975">
        <v>16040947.99</v>
      </c>
      <c r="M5975">
        <v>16040.947990000001</v>
      </c>
      <c r="N5975">
        <v>16.040947989999999</v>
      </c>
      <c r="O5975" s="16">
        <f>VLOOKUP(A5975,'LW  WY'!I$36:J$47,2)</f>
        <v>1.3413470997775456</v>
      </c>
      <c r="P5975">
        <f t="shared" si="92"/>
        <v>21.51647906406895</v>
      </c>
    </row>
    <row r="5976" spans="1:16" x14ac:dyDescent="0.35">
      <c r="A5976">
        <v>9</v>
      </c>
      <c r="B5976">
        <v>5</v>
      </c>
      <c r="C5976">
        <v>15</v>
      </c>
      <c r="D5976">
        <v>887</v>
      </c>
      <c r="E5976">
        <v>85</v>
      </c>
      <c r="F5976">
        <v>30</v>
      </c>
      <c r="G5976">
        <v>0</v>
      </c>
      <c r="H5976">
        <v>0.13</v>
      </c>
      <c r="I5976">
        <v>936.702</v>
      </c>
      <c r="J5976">
        <v>68.391000000000005</v>
      </c>
      <c r="K5976">
        <v>16841267.23</v>
      </c>
      <c r="L5976">
        <v>16145425.109999999</v>
      </c>
      <c r="M5976">
        <v>16145.42511</v>
      </c>
      <c r="N5976">
        <v>16.145425110000001</v>
      </c>
      <c r="O5976" s="16">
        <f>VLOOKUP(A5976,'LW  WY'!I$36:J$47,2)</f>
        <v>1.3413470997775456</v>
      </c>
      <c r="P5976">
        <f t="shared" si="92"/>
        <v>21.656619145974062</v>
      </c>
    </row>
    <row r="5977" spans="1:16" x14ac:dyDescent="0.35">
      <c r="A5977">
        <v>9</v>
      </c>
      <c r="B5977">
        <v>5</v>
      </c>
      <c r="C5977">
        <v>16</v>
      </c>
      <c r="D5977">
        <v>804</v>
      </c>
      <c r="E5977">
        <v>75</v>
      </c>
      <c r="F5977">
        <v>29</v>
      </c>
      <c r="G5977">
        <v>0</v>
      </c>
      <c r="H5977">
        <v>0.13</v>
      </c>
      <c r="I5977">
        <v>863.13400000000001</v>
      </c>
      <c r="J5977">
        <v>64.488</v>
      </c>
      <c r="K5977">
        <v>15996907.699999999</v>
      </c>
      <c r="L5977">
        <v>15330984.59</v>
      </c>
      <c r="M5977">
        <v>15330.98459</v>
      </c>
      <c r="N5977">
        <v>15.33098459</v>
      </c>
      <c r="O5977" s="16">
        <f>VLOOKUP(A5977,'LW  WY'!I$36:J$47,2)</f>
        <v>1.3413470997775456</v>
      </c>
      <c r="P5977">
        <f t="shared" si="92"/>
        <v>20.564171716530744</v>
      </c>
    </row>
    <row r="5978" spans="1:16" x14ac:dyDescent="0.35">
      <c r="A5978">
        <v>9</v>
      </c>
      <c r="B5978">
        <v>5</v>
      </c>
      <c r="C5978">
        <v>17</v>
      </c>
      <c r="D5978">
        <v>647</v>
      </c>
      <c r="E5978">
        <v>57</v>
      </c>
      <c r="F5978">
        <v>25</v>
      </c>
      <c r="G5978">
        <v>0</v>
      </c>
      <c r="H5978">
        <v>0.13</v>
      </c>
      <c r="I5978">
        <v>536.10900000000004</v>
      </c>
      <c r="J5978">
        <v>47.076999999999998</v>
      </c>
      <c r="K5978">
        <v>10762332.09</v>
      </c>
      <c r="L5978">
        <v>10281890.810000001</v>
      </c>
      <c r="M5978">
        <v>10281.890810000001</v>
      </c>
      <c r="N5978">
        <v>10.28189081</v>
      </c>
      <c r="O5978" s="16">
        <f>VLOOKUP(A5978,'LW  WY'!I$36:J$47,2)</f>
        <v>1.3413470997775456</v>
      </c>
      <c r="P5978">
        <f t="shared" si="92"/>
        <v>13.7915844182229</v>
      </c>
    </row>
    <row r="5979" spans="1:16" x14ac:dyDescent="0.35">
      <c r="A5979">
        <v>9</v>
      </c>
      <c r="B5979">
        <v>5</v>
      </c>
      <c r="C5979">
        <v>18</v>
      </c>
      <c r="D5979">
        <v>263</v>
      </c>
      <c r="E5979">
        <v>22</v>
      </c>
      <c r="F5979">
        <v>21</v>
      </c>
      <c r="G5979">
        <v>0</v>
      </c>
      <c r="H5979">
        <v>0.13</v>
      </c>
      <c r="I5979">
        <v>102.142</v>
      </c>
      <c r="J5979">
        <v>24.736999999999998</v>
      </c>
      <c r="K5979">
        <v>1480409.6629999999</v>
      </c>
      <c r="L5979">
        <v>1328863.7990000001</v>
      </c>
      <c r="M5979">
        <v>1328.863799</v>
      </c>
      <c r="N5979">
        <v>1.3288637990000001</v>
      </c>
      <c r="O5979" s="16">
        <f>VLOOKUP(A5979,'LW  WY'!I$36:J$47,2)</f>
        <v>1.3413470997775456</v>
      </c>
      <c r="P5979">
        <f t="shared" si="92"/>
        <v>1.7824676027880215</v>
      </c>
    </row>
    <row r="5980" spans="1:16" x14ac:dyDescent="0.35">
      <c r="A5980">
        <v>9</v>
      </c>
      <c r="B5980">
        <v>5</v>
      </c>
      <c r="C5980">
        <v>19</v>
      </c>
      <c r="D5980">
        <v>0</v>
      </c>
      <c r="E5980">
        <v>0</v>
      </c>
      <c r="F5980">
        <v>18</v>
      </c>
      <c r="G5980">
        <v>0</v>
      </c>
      <c r="H5980">
        <v>0.13</v>
      </c>
      <c r="I5980">
        <v>0</v>
      </c>
      <c r="J5980">
        <v>18</v>
      </c>
      <c r="K5980">
        <v>0</v>
      </c>
      <c r="L5980">
        <v>0</v>
      </c>
      <c r="M5980">
        <v>0</v>
      </c>
      <c r="N5980">
        <v>0</v>
      </c>
      <c r="O5980" s="16">
        <f>VLOOKUP(A5980,'LW  WY'!I$36:J$47,2)</f>
        <v>1.3413470997775456</v>
      </c>
      <c r="P5980">
        <f t="shared" si="92"/>
        <v>0</v>
      </c>
    </row>
    <row r="5981" spans="1:16" x14ac:dyDescent="0.35">
      <c r="A5981">
        <v>9</v>
      </c>
      <c r="B5981">
        <v>5</v>
      </c>
      <c r="C5981">
        <v>20</v>
      </c>
      <c r="D5981">
        <v>0</v>
      </c>
      <c r="E5981">
        <v>0</v>
      </c>
      <c r="F5981">
        <v>17</v>
      </c>
      <c r="G5981">
        <v>0</v>
      </c>
      <c r="H5981">
        <v>0.13</v>
      </c>
      <c r="I5981">
        <v>0</v>
      </c>
      <c r="J5981">
        <v>17</v>
      </c>
      <c r="K5981">
        <v>0</v>
      </c>
      <c r="L5981">
        <v>0</v>
      </c>
      <c r="M5981">
        <v>0</v>
      </c>
      <c r="N5981">
        <v>0</v>
      </c>
      <c r="O5981" s="16">
        <f>VLOOKUP(A5981,'LW  WY'!I$36:J$47,2)</f>
        <v>1.3413470997775456</v>
      </c>
      <c r="P5981">
        <f t="shared" si="92"/>
        <v>0</v>
      </c>
    </row>
    <row r="5982" spans="1:16" x14ac:dyDescent="0.35">
      <c r="A5982">
        <v>9</v>
      </c>
      <c r="B5982">
        <v>5</v>
      </c>
      <c r="C5982">
        <v>21</v>
      </c>
      <c r="D5982">
        <v>0</v>
      </c>
      <c r="E5982">
        <v>0</v>
      </c>
      <c r="F5982">
        <v>16</v>
      </c>
      <c r="G5982">
        <v>0</v>
      </c>
      <c r="H5982">
        <v>0.13</v>
      </c>
      <c r="I5982">
        <v>0</v>
      </c>
      <c r="J5982">
        <v>16</v>
      </c>
      <c r="K5982">
        <v>0</v>
      </c>
      <c r="L5982">
        <v>0</v>
      </c>
      <c r="M5982">
        <v>0</v>
      </c>
      <c r="N5982">
        <v>0</v>
      </c>
      <c r="O5982" s="16">
        <f>VLOOKUP(A5982,'LW  WY'!I$36:J$47,2)</f>
        <v>1.3413470997775456</v>
      </c>
      <c r="P5982">
        <f t="shared" si="92"/>
        <v>0</v>
      </c>
    </row>
    <row r="5983" spans="1:16" x14ac:dyDescent="0.35">
      <c r="A5983">
        <v>9</v>
      </c>
      <c r="B5983">
        <v>5</v>
      </c>
      <c r="C5983">
        <v>22</v>
      </c>
      <c r="D5983">
        <v>0</v>
      </c>
      <c r="E5983">
        <v>0</v>
      </c>
      <c r="F5983">
        <v>16</v>
      </c>
      <c r="G5983">
        <v>0</v>
      </c>
      <c r="H5983">
        <v>0.13</v>
      </c>
      <c r="I5983">
        <v>0</v>
      </c>
      <c r="J5983">
        <v>16</v>
      </c>
      <c r="K5983">
        <v>0</v>
      </c>
      <c r="L5983">
        <v>0</v>
      </c>
      <c r="M5983">
        <v>0</v>
      </c>
      <c r="N5983">
        <v>0</v>
      </c>
      <c r="O5983" s="16">
        <f>VLOOKUP(A5983,'LW  WY'!I$36:J$47,2)</f>
        <v>1.3413470997775456</v>
      </c>
      <c r="P5983">
        <f t="shared" si="92"/>
        <v>0</v>
      </c>
    </row>
    <row r="5984" spans="1:16" x14ac:dyDescent="0.35">
      <c r="A5984">
        <v>9</v>
      </c>
      <c r="B5984">
        <v>5</v>
      </c>
      <c r="C5984">
        <v>23</v>
      </c>
      <c r="D5984">
        <v>0</v>
      </c>
      <c r="E5984">
        <v>0</v>
      </c>
      <c r="F5984">
        <v>15</v>
      </c>
      <c r="G5984">
        <v>0</v>
      </c>
      <c r="H5984">
        <v>0.13</v>
      </c>
      <c r="I5984">
        <v>0</v>
      </c>
      <c r="J5984">
        <v>15</v>
      </c>
      <c r="K5984">
        <v>0</v>
      </c>
      <c r="L5984">
        <v>0</v>
      </c>
      <c r="M5984">
        <v>0</v>
      </c>
      <c r="N5984">
        <v>0</v>
      </c>
      <c r="O5984" s="16">
        <f>VLOOKUP(A5984,'LW  WY'!I$36:J$47,2)</f>
        <v>1.3413470997775456</v>
      </c>
      <c r="P5984">
        <f t="shared" si="92"/>
        <v>0</v>
      </c>
    </row>
    <row r="5985" spans="1:16" x14ac:dyDescent="0.35">
      <c r="A5985">
        <v>9</v>
      </c>
      <c r="B5985">
        <v>6</v>
      </c>
      <c r="C5985">
        <v>0</v>
      </c>
      <c r="D5985">
        <v>0</v>
      </c>
      <c r="E5985">
        <v>0</v>
      </c>
      <c r="F5985">
        <v>14</v>
      </c>
      <c r="G5985">
        <v>0</v>
      </c>
      <c r="H5985">
        <v>0.13</v>
      </c>
      <c r="I5985">
        <v>0</v>
      </c>
      <c r="J5985">
        <v>14</v>
      </c>
      <c r="K5985">
        <v>0</v>
      </c>
      <c r="L5985">
        <v>0</v>
      </c>
      <c r="M5985">
        <v>0</v>
      </c>
      <c r="N5985">
        <v>0</v>
      </c>
      <c r="O5985" s="16">
        <f>VLOOKUP(A5985,'LW  WY'!I$36:J$47,2)</f>
        <v>1.3413470997775456</v>
      </c>
      <c r="P5985">
        <f t="shared" si="92"/>
        <v>0</v>
      </c>
    </row>
    <row r="5986" spans="1:16" x14ac:dyDescent="0.35">
      <c r="A5986">
        <v>9</v>
      </c>
      <c r="B5986">
        <v>6</v>
      </c>
      <c r="C5986">
        <v>1</v>
      </c>
      <c r="D5986">
        <v>0</v>
      </c>
      <c r="E5986">
        <v>0</v>
      </c>
      <c r="F5986">
        <v>14</v>
      </c>
      <c r="G5986">
        <v>0</v>
      </c>
      <c r="H5986">
        <v>0.13</v>
      </c>
      <c r="I5986">
        <v>0</v>
      </c>
      <c r="J5986">
        <v>14</v>
      </c>
      <c r="K5986">
        <v>0</v>
      </c>
      <c r="L5986">
        <v>0</v>
      </c>
      <c r="M5986">
        <v>0</v>
      </c>
      <c r="N5986">
        <v>0</v>
      </c>
      <c r="O5986" s="16">
        <f>VLOOKUP(A5986,'LW  WY'!I$36:J$47,2)</f>
        <v>1.3413470997775456</v>
      </c>
      <c r="P5986">
        <f t="shared" ref="P5986:P6049" si="93">N5986*O5986</f>
        <v>0</v>
      </c>
    </row>
    <row r="5987" spans="1:16" x14ac:dyDescent="0.35">
      <c r="A5987">
        <v>9</v>
      </c>
      <c r="B5987">
        <v>6</v>
      </c>
      <c r="C5987">
        <v>2</v>
      </c>
      <c r="D5987">
        <v>0</v>
      </c>
      <c r="E5987">
        <v>0</v>
      </c>
      <c r="F5987">
        <v>13</v>
      </c>
      <c r="G5987">
        <v>0</v>
      </c>
      <c r="H5987">
        <v>0.13</v>
      </c>
      <c r="I5987">
        <v>0</v>
      </c>
      <c r="J5987">
        <v>13</v>
      </c>
      <c r="K5987">
        <v>0</v>
      </c>
      <c r="L5987">
        <v>0</v>
      </c>
      <c r="M5987">
        <v>0</v>
      </c>
      <c r="N5987">
        <v>0</v>
      </c>
      <c r="O5987" s="16">
        <f>VLOOKUP(A5987,'LW  WY'!I$36:J$47,2)</f>
        <v>1.3413470997775456</v>
      </c>
      <c r="P5987">
        <f t="shared" si="93"/>
        <v>0</v>
      </c>
    </row>
    <row r="5988" spans="1:16" x14ac:dyDescent="0.35">
      <c r="A5988">
        <v>9</v>
      </c>
      <c r="B5988">
        <v>6</v>
      </c>
      <c r="C5988">
        <v>3</v>
      </c>
      <c r="D5988">
        <v>0</v>
      </c>
      <c r="E5988">
        <v>0</v>
      </c>
      <c r="F5988">
        <v>13</v>
      </c>
      <c r="G5988">
        <v>0</v>
      </c>
      <c r="H5988">
        <v>0.13</v>
      </c>
      <c r="I5988">
        <v>0</v>
      </c>
      <c r="J5988">
        <v>13</v>
      </c>
      <c r="K5988">
        <v>0</v>
      </c>
      <c r="L5988">
        <v>0</v>
      </c>
      <c r="M5988">
        <v>0</v>
      </c>
      <c r="N5988">
        <v>0</v>
      </c>
      <c r="O5988" s="16">
        <f>VLOOKUP(A5988,'LW  WY'!I$36:J$47,2)</f>
        <v>1.3413470997775456</v>
      </c>
      <c r="P5988">
        <f t="shared" si="93"/>
        <v>0</v>
      </c>
    </row>
    <row r="5989" spans="1:16" x14ac:dyDescent="0.35">
      <c r="A5989">
        <v>9</v>
      </c>
      <c r="B5989">
        <v>6</v>
      </c>
      <c r="C5989">
        <v>4</v>
      </c>
      <c r="D5989">
        <v>0</v>
      </c>
      <c r="E5989">
        <v>0</v>
      </c>
      <c r="F5989">
        <v>13</v>
      </c>
      <c r="G5989">
        <v>0</v>
      </c>
      <c r="H5989">
        <v>0.13</v>
      </c>
      <c r="I5989">
        <v>0</v>
      </c>
      <c r="J5989">
        <v>13</v>
      </c>
      <c r="K5989">
        <v>0</v>
      </c>
      <c r="L5989">
        <v>0</v>
      </c>
      <c r="M5989">
        <v>0</v>
      </c>
      <c r="N5989">
        <v>0</v>
      </c>
      <c r="O5989" s="16">
        <f>VLOOKUP(A5989,'LW  WY'!I$36:J$47,2)</f>
        <v>1.3413470997775456</v>
      </c>
      <c r="P5989">
        <f t="shared" si="93"/>
        <v>0</v>
      </c>
    </row>
    <row r="5990" spans="1:16" x14ac:dyDescent="0.35">
      <c r="A5990">
        <v>9</v>
      </c>
      <c r="B5990">
        <v>6</v>
      </c>
      <c r="C5990">
        <v>5</v>
      </c>
      <c r="D5990">
        <v>0</v>
      </c>
      <c r="E5990">
        <v>0</v>
      </c>
      <c r="F5990">
        <v>13</v>
      </c>
      <c r="G5990">
        <v>0</v>
      </c>
      <c r="H5990">
        <v>0.13</v>
      </c>
      <c r="I5990">
        <v>0</v>
      </c>
      <c r="J5990">
        <v>13</v>
      </c>
      <c r="K5990">
        <v>0</v>
      </c>
      <c r="L5990">
        <v>0</v>
      </c>
      <c r="M5990">
        <v>0</v>
      </c>
      <c r="N5990">
        <v>0</v>
      </c>
      <c r="O5990" s="16">
        <f>VLOOKUP(A5990,'LW  WY'!I$36:J$47,2)</f>
        <v>1.3413470997775456</v>
      </c>
      <c r="P5990">
        <f t="shared" si="93"/>
        <v>0</v>
      </c>
    </row>
    <row r="5991" spans="1:16" x14ac:dyDescent="0.35">
      <c r="A5991">
        <v>9</v>
      </c>
      <c r="B5991">
        <v>6</v>
      </c>
      <c r="C5991">
        <v>6</v>
      </c>
      <c r="D5991">
        <v>300</v>
      </c>
      <c r="E5991">
        <v>24</v>
      </c>
      <c r="F5991">
        <v>15</v>
      </c>
      <c r="G5991">
        <v>0</v>
      </c>
      <c r="H5991">
        <v>0.13</v>
      </c>
      <c r="I5991">
        <v>124.264</v>
      </c>
      <c r="J5991">
        <v>19.739999999999998</v>
      </c>
      <c r="K5991">
        <v>2072949.9210000001</v>
      </c>
      <c r="L5991">
        <v>1900408</v>
      </c>
      <c r="M5991">
        <v>1900.4079999999999</v>
      </c>
      <c r="N5991">
        <v>1.9004080000000001</v>
      </c>
      <c r="O5991" s="16">
        <f>VLOOKUP(A5991,'LW  WY'!I$36:J$47,2)</f>
        <v>1.3413470997775456</v>
      </c>
      <c r="P5991">
        <f t="shared" si="93"/>
        <v>2.5491067591940459</v>
      </c>
    </row>
    <row r="5992" spans="1:16" x14ac:dyDescent="0.35">
      <c r="A5992">
        <v>9</v>
      </c>
      <c r="B5992">
        <v>6</v>
      </c>
      <c r="C5992">
        <v>7</v>
      </c>
      <c r="D5992">
        <v>658</v>
      </c>
      <c r="E5992">
        <v>58</v>
      </c>
      <c r="F5992">
        <v>19</v>
      </c>
      <c r="G5992">
        <v>0</v>
      </c>
      <c r="H5992">
        <v>0.13</v>
      </c>
      <c r="I5992">
        <v>554.74900000000002</v>
      </c>
      <c r="J5992">
        <v>41.848999999999997</v>
      </c>
      <c r="K5992">
        <v>11394009.699999999</v>
      </c>
      <c r="L5992">
        <v>10891185.57</v>
      </c>
      <c r="M5992">
        <v>10891.18557</v>
      </c>
      <c r="N5992">
        <v>10.891185569999999</v>
      </c>
      <c r="O5992" s="16">
        <f>VLOOKUP(A5992,'LW  WY'!I$36:J$47,2)</f>
        <v>1.3413470997775456</v>
      </c>
      <c r="P5992">
        <f t="shared" si="93"/>
        <v>14.608860177458554</v>
      </c>
    </row>
    <row r="5993" spans="1:16" x14ac:dyDescent="0.35">
      <c r="A5993">
        <v>9</v>
      </c>
      <c r="B5993">
        <v>6</v>
      </c>
      <c r="C5993">
        <v>8</v>
      </c>
      <c r="D5993">
        <v>806</v>
      </c>
      <c r="E5993">
        <v>75</v>
      </c>
      <c r="F5993">
        <v>25</v>
      </c>
      <c r="G5993">
        <v>0</v>
      </c>
      <c r="H5993">
        <v>0.13</v>
      </c>
      <c r="I5993">
        <v>865.01499999999999</v>
      </c>
      <c r="J5993">
        <v>60.56</v>
      </c>
      <c r="K5993">
        <v>16304285.630000001</v>
      </c>
      <c r="L5993">
        <v>15627470.9</v>
      </c>
      <c r="M5993">
        <v>15627.4709</v>
      </c>
      <c r="N5993">
        <v>15.6274709</v>
      </c>
      <c r="O5993" s="16">
        <f>VLOOKUP(A5993,'LW  WY'!I$36:J$47,2)</f>
        <v>1.3413470997775456</v>
      </c>
      <c r="P5993">
        <f t="shared" si="93"/>
        <v>20.961862768572992</v>
      </c>
    </row>
    <row r="5994" spans="1:16" x14ac:dyDescent="0.35">
      <c r="A5994">
        <v>9</v>
      </c>
      <c r="B5994">
        <v>6</v>
      </c>
      <c r="C5994">
        <v>9</v>
      </c>
      <c r="D5994">
        <v>883</v>
      </c>
      <c r="E5994">
        <v>86</v>
      </c>
      <c r="F5994">
        <v>29</v>
      </c>
      <c r="G5994">
        <v>0</v>
      </c>
      <c r="H5994">
        <v>0.13</v>
      </c>
      <c r="I5994">
        <v>930.51599999999996</v>
      </c>
      <c r="J5994">
        <v>67.132000000000005</v>
      </c>
      <c r="K5994">
        <v>16819696.760000002</v>
      </c>
      <c r="L5994">
        <v>16124618.960000001</v>
      </c>
      <c r="M5994">
        <v>16124.61896</v>
      </c>
      <c r="N5994">
        <v>16.124618959999999</v>
      </c>
      <c r="O5994" s="16">
        <f>VLOOKUP(A5994,'LW  WY'!I$36:J$47,2)</f>
        <v>1.3413470997775456</v>
      </c>
      <c r="P5994">
        <f t="shared" si="93"/>
        <v>21.628710877014022</v>
      </c>
    </row>
    <row r="5995" spans="1:16" x14ac:dyDescent="0.35">
      <c r="A5995">
        <v>9</v>
      </c>
      <c r="B5995">
        <v>6</v>
      </c>
      <c r="C5995">
        <v>10</v>
      </c>
      <c r="D5995">
        <v>924</v>
      </c>
      <c r="E5995">
        <v>93</v>
      </c>
      <c r="F5995">
        <v>31</v>
      </c>
      <c r="G5995">
        <v>0</v>
      </c>
      <c r="H5995">
        <v>0.13</v>
      </c>
      <c r="I5995">
        <v>932.17100000000005</v>
      </c>
      <c r="J5995">
        <v>69.113</v>
      </c>
      <c r="K5995">
        <v>16559952.289999999</v>
      </c>
      <c r="L5995">
        <v>15874078.279999999</v>
      </c>
      <c r="M5995">
        <v>15874.07828</v>
      </c>
      <c r="N5995">
        <v>15.874078280000001</v>
      </c>
      <c r="O5995" s="16">
        <f>VLOOKUP(A5995,'LW  WY'!I$36:J$47,2)</f>
        <v>1.3413470997775456</v>
      </c>
      <c r="P5995">
        <f t="shared" si="93"/>
        <v>21.29264886251973</v>
      </c>
    </row>
    <row r="5996" spans="1:16" x14ac:dyDescent="0.35">
      <c r="A5996">
        <v>9</v>
      </c>
      <c r="B5996">
        <v>6</v>
      </c>
      <c r="C5996">
        <v>11</v>
      </c>
      <c r="D5996">
        <v>944</v>
      </c>
      <c r="E5996">
        <v>96</v>
      </c>
      <c r="F5996">
        <v>33</v>
      </c>
      <c r="G5996">
        <v>0</v>
      </c>
      <c r="H5996">
        <v>0.13</v>
      </c>
      <c r="I5996">
        <v>917.59500000000003</v>
      </c>
      <c r="J5996">
        <v>70.465999999999994</v>
      </c>
      <c r="K5996">
        <v>16122958.5</v>
      </c>
      <c r="L5996">
        <v>15452568.91</v>
      </c>
      <c r="M5996">
        <v>15452.56891</v>
      </c>
      <c r="N5996">
        <v>15.45256891</v>
      </c>
      <c r="O5996" s="16">
        <f>VLOOKUP(A5996,'LW  WY'!I$36:J$47,2)</f>
        <v>1.3413470997775456</v>
      </c>
      <c r="P5996">
        <f t="shared" si="93"/>
        <v>20.727258491541171</v>
      </c>
    </row>
    <row r="5997" spans="1:16" x14ac:dyDescent="0.35">
      <c r="A5997">
        <v>9</v>
      </c>
      <c r="B5997">
        <v>6</v>
      </c>
      <c r="C5997">
        <v>12</v>
      </c>
      <c r="D5997">
        <v>949</v>
      </c>
      <c r="E5997">
        <v>97</v>
      </c>
      <c r="F5997">
        <v>34</v>
      </c>
      <c r="G5997">
        <v>0</v>
      </c>
      <c r="H5997">
        <v>0.13</v>
      </c>
      <c r="I5997">
        <v>907.15099999999995</v>
      </c>
      <c r="J5997">
        <v>71.016999999999996</v>
      </c>
      <c r="K5997">
        <v>15865722.68</v>
      </c>
      <c r="L5997">
        <v>15204447.98</v>
      </c>
      <c r="M5997">
        <v>15204.447980000001</v>
      </c>
      <c r="N5997">
        <v>15.204447979999999</v>
      </c>
      <c r="O5997" s="16">
        <f>VLOOKUP(A5997,'LW  WY'!I$36:J$47,2)</f>
        <v>1.3413470997775456</v>
      </c>
      <c r="P5997">
        <f t="shared" si="93"/>
        <v>20.394442201691561</v>
      </c>
    </row>
    <row r="5998" spans="1:16" x14ac:dyDescent="0.35">
      <c r="A5998">
        <v>9</v>
      </c>
      <c r="B5998">
        <v>6</v>
      </c>
      <c r="C5998">
        <v>13</v>
      </c>
      <c r="D5998">
        <v>932</v>
      </c>
      <c r="E5998">
        <v>101</v>
      </c>
      <c r="F5998">
        <v>34</v>
      </c>
      <c r="G5998">
        <v>0</v>
      </c>
      <c r="H5998">
        <v>0.13</v>
      </c>
      <c r="I5998">
        <v>913.91099999999994</v>
      </c>
      <c r="J5998">
        <v>71.316999999999993</v>
      </c>
      <c r="K5998">
        <v>15997133.109999999</v>
      </c>
      <c r="L5998">
        <v>15331202.01</v>
      </c>
      <c r="M5998">
        <v>15331.202010000001</v>
      </c>
      <c r="N5998">
        <v>15.33120201</v>
      </c>
      <c r="O5998" s="16">
        <f>VLOOKUP(A5998,'LW  WY'!I$36:J$47,2)</f>
        <v>1.3413470997775456</v>
      </c>
      <c r="P5998">
        <f t="shared" si="93"/>
        <v>20.564463352217178</v>
      </c>
    </row>
    <row r="5999" spans="1:16" x14ac:dyDescent="0.35">
      <c r="A5999">
        <v>9</v>
      </c>
      <c r="B5999">
        <v>6</v>
      </c>
      <c r="C5999">
        <v>14</v>
      </c>
      <c r="D5999">
        <v>909</v>
      </c>
      <c r="E5999">
        <v>96</v>
      </c>
      <c r="F5999">
        <v>35</v>
      </c>
      <c r="G5999">
        <v>0</v>
      </c>
      <c r="H5999">
        <v>0.13</v>
      </c>
      <c r="I5999">
        <v>924.24900000000002</v>
      </c>
      <c r="J5999">
        <v>72.793000000000006</v>
      </c>
      <c r="K5999">
        <v>16148780.130000001</v>
      </c>
      <c r="L5999">
        <v>15477475.58</v>
      </c>
      <c r="M5999">
        <v>15477.47558</v>
      </c>
      <c r="N5999">
        <v>15.47747558</v>
      </c>
      <c r="O5999" s="16">
        <f>VLOOKUP(A5999,'LW  WY'!I$36:J$47,2)</f>
        <v>1.3413470997775456</v>
      </c>
      <c r="P5999">
        <f t="shared" si="93"/>
        <v>20.760666981110788</v>
      </c>
    </row>
    <row r="6000" spans="1:16" x14ac:dyDescent="0.35">
      <c r="A6000">
        <v>9</v>
      </c>
      <c r="B6000">
        <v>6</v>
      </c>
      <c r="C6000">
        <v>15</v>
      </c>
      <c r="D6000">
        <v>864</v>
      </c>
      <c r="E6000">
        <v>88</v>
      </c>
      <c r="F6000">
        <v>34</v>
      </c>
      <c r="G6000">
        <v>0</v>
      </c>
      <c r="H6000">
        <v>0.13</v>
      </c>
      <c r="I6000">
        <v>916.77099999999996</v>
      </c>
      <c r="J6000">
        <v>71.575999999999993</v>
      </c>
      <c r="K6000">
        <v>16249416.75</v>
      </c>
      <c r="L6000">
        <v>15574546.25</v>
      </c>
      <c r="M6000">
        <v>15574.546249999999</v>
      </c>
      <c r="N6000">
        <v>15.574546249999999</v>
      </c>
      <c r="O6000" s="16">
        <f>VLOOKUP(A6000,'LW  WY'!I$36:J$47,2)</f>
        <v>1.3413470997775456</v>
      </c>
      <c r="P6000">
        <f t="shared" si="93"/>
        <v>20.890872442788748</v>
      </c>
    </row>
    <row r="6001" spans="1:16" x14ac:dyDescent="0.35">
      <c r="A6001">
        <v>9</v>
      </c>
      <c r="B6001">
        <v>6</v>
      </c>
      <c r="C6001">
        <v>16</v>
      </c>
      <c r="D6001">
        <v>783</v>
      </c>
      <c r="E6001">
        <v>75</v>
      </c>
      <c r="F6001">
        <v>33</v>
      </c>
      <c r="G6001">
        <v>0</v>
      </c>
      <c r="H6001">
        <v>0.13</v>
      </c>
      <c r="I6001">
        <v>841.80899999999997</v>
      </c>
      <c r="J6001">
        <v>67.614000000000004</v>
      </c>
      <c r="K6001">
        <v>15389008.85</v>
      </c>
      <c r="L6001">
        <v>14744626.02</v>
      </c>
      <c r="M6001">
        <v>14744.62602</v>
      </c>
      <c r="N6001">
        <v>14.74462602</v>
      </c>
      <c r="O6001" s="16">
        <f>VLOOKUP(A6001,'LW  WY'!I$36:J$47,2)</f>
        <v>1.3413470997775456</v>
      </c>
      <c r="P6001">
        <f t="shared" si="93"/>
        <v>19.777661349231536</v>
      </c>
    </row>
    <row r="6002" spans="1:16" x14ac:dyDescent="0.35">
      <c r="A6002">
        <v>9</v>
      </c>
      <c r="B6002">
        <v>6</v>
      </c>
      <c r="C6002">
        <v>17</v>
      </c>
      <c r="D6002">
        <v>624</v>
      </c>
      <c r="E6002">
        <v>56</v>
      </c>
      <c r="F6002">
        <v>29</v>
      </c>
      <c r="G6002">
        <v>0.4</v>
      </c>
      <c r="H6002">
        <v>0.13</v>
      </c>
      <c r="I6002">
        <v>512.03800000000001</v>
      </c>
      <c r="J6002">
        <v>47.572000000000003</v>
      </c>
      <c r="K6002">
        <v>10246847.82</v>
      </c>
      <c r="L6002">
        <v>9784672.1950000003</v>
      </c>
      <c r="M6002">
        <v>9784.6721949999992</v>
      </c>
      <c r="N6002">
        <v>9.7846721950000006</v>
      </c>
      <c r="O6002" s="16">
        <f>VLOOKUP(A6002,'LW  WY'!I$36:J$47,2)</f>
        <v>1.3413470997775456</v>
      </c>
      <c r="P6002">
        <f t="shared" si="93"/>
        <v>13.124641671037242</v>
      </c>
    </row>
    <row r="6003" spans="1:16" x14ac:dyDescent="0.35">
      <c r="A6003">
        <v>9</v>
      </c>
      <c r="B6003">
        <v>6</v>
      </c>
      <c r="C6003">
        <v>18</v>
      </c>
      <c r="D6003">
        <v>236</v>
      </c>
      <c r="E6003">
        <v>20</v>
      </c>
      <c r="F6003">
        <v>25</v>
      </c>
      <c r="G6003">
        <v>0.8</v>
      </c>
      <c r="H6003">
        <v>0.13</v>
      </c>
      <c r="I6003">
        <v>90.361999999999995</v>
      </c>
      <c r="J6003">
        <v>27.6</v>
      </c>
      <c r="K6003">
        <v>1285370.656</v>
      </c>
      <c r="L6003">
        <v>1140735.7990000001</v>
      </c>
      <c r="M6003">
        <v>1140.735799</v>
      </c>
      <c r="N6003">
        <v>1.140735799</v>
      </c>
      <c r="O6003" s="16">
        <f>VLOOKUP(A6003,'LW  WY'!I$36:J$47,2)</f>
        <v>1.3413470997775456</v>
      </c>
      <c r="P6003">
        <f t="shared" si="93"/>
        <v>1.5301226556010712</v>
      </c>
    </row>
    <row r="6004" spans="1:16" x14ac:dyDescent="0.35">
      <c r="A6004">
        <v>9</v>
      </c>
      <c r="B6004">
        <v>6</v>
      </c>
      <c r="C6004">
        <v>19</v>
      </c>
      <c r="D6004">
        <v>0</v>
      </c>
      <c r="E6004">
        <v>0</v>
      </c>
      <c r="F6004">
        <v>23</v>
      </c>
      <c r="G6004">
        <v>0.7</v>
      </c>
      <c r="H6004">
        <v>0.13</v>
      </c>
      <c r="I6004">
        <v>0</v>
      </c>
      <c r="J6004">
        <v>23</v>
      </c>
      <c r="K6004">
        <v>0</v>
      </c>
      <c r="L6004">
        <v>0</v>
      </c>
      <c r="M6004">
        <v>0</v>
      </c>
      <c r="N6004">
        <v>0</v>
      </c>
      <c r="O6004" s="16">
        <f>VLOOKUP(A6004,'LW  WY'!I$36:J$47,2)</f>
        <v>1.3413470997775456</v>
      </c>
      <c r="P6004">
        <f t="shared" si="93"/>
        <v>0</v>
      </c>
    </row>
    <row r="6005" spans="1:16" x14ac:dyDescent="0.35">
      <c r="A6005">
        <v>9</v>
      </c>
      <c r="B6005">
        <v>6</v>
      </c>
      <c r="C6005">
        <v>20</v>
      </c>
      <c r="D6005">
        <v>0</v>
      </c>
      <c r="E6005">
        <v>0</v>
      </c>
      <c r="F6005">
        <v>21</v>
      </c>
      <c r="G6005">
        <v>0.4</v>
      </c>
      <c r="H6005">
        <v>0.13</v>
      </c>
      <c r="I6005">
        <v>0</v>
      </c>
      <c r="J6005">
        <v>21</v>
      </c>
      <c r="K6005">
        <v>0</v>
      </c>
      <c r="L6005">
        <v>0</v>
      </c>
      <c r="M6005">
        <v>0</v>
      </c>
      <c r="N6005">
        <v>0</v>
      </c>
      <c r="O6005" s="16">
        <f>VLOOKUP(A6005,'LW  WY'!I$36:J$47,2)</f>
        <v>1.3413470997775456</v>
      </c>
      <c r="P6005">
        <f t="shared" si="93"/>
        <v>0</v>
      </c>
    </row>
    <row r="6006" spans="1:16" x14ac:dyDescent="0.35">
      <c r="A6006">
        <v>9</v>
      </c>
      <c r="B6006">
        <v>6</v>
      </c>
      <c r="C6006">
        <v>21</v>
      </c>
      <c r="D6006">
        <v>0</v>
      </c>
      <c r="E6006">
        <v>0</v>
      </c>
      <c r="F6006">
        <v>20</v>
      </c>
      <c r="G6006">
        <v>0.2</v>
      </c>
      <c r="H6006">
        <v>0.13</v>
      </c>
      <c r="I6006">
        <v>0</v>
      </c>
      <c r="J6006">
        <v>20</v>
      </c>
      <c r="K6006">
        <v>0</v>
      </c>
      <c r="L6006">
        <v>0</v>
      </c>
      <c r="M6006">
        <v>0</v>
      </c>
      <c r="N6006">
        <v>0</v>
      </c>
      <c r="O6006" s="16">
        <f>VLOOKUP(A6006,'LW  WY'!I$36:J$47,2)</f>
        <v>1.3413470997775456</v>
      </c>
      <c r="P6006">
        <f t="shared" si="93"/>
        <v>0</v>
      </c>
    </row>
    <row r="6007" spans="1:16" x14ac:dyDescent="0.35">
      <c r="A6007">
        <v>9</v>
      </c>
      <c r="B6007">
        <v>6</v>
      </c>
      <c r="C6007">
        <v>22</v>
      </c>
      <c r="D6007">
        <v>0</v>
      </c>
      <c r="E6007">
        <v>0</v>
      </c>
      <c r="F6007">
        <v>20</v>
      </c>
      <c r="G6007">
        <v>0</v>
      </c>
      <c r="H6007">
        <v>0.13</v>
      </c>
      <c r="I6007">
        <v>0</v>
      </c>
      <c r="J6007">
        <v>20</v>
      </c>
      <c r="K6007">
        <v>0</v>
      </c>
      <c r="L6007">
        <v>0</v>
      </c>
      <c r="M6007">
        <v>0</v>
      </c>
      <c r="N6007">
        <v>0</v>
      </c>
      <c r="O6007" s="16">
        <f>VLOOKUP(A6007,'LW  WY'!I$36:J$47,2)</f>
        <v>1.3413470997775456</v>
      </c>
      <c r="P6007">
        <f t="shared" si="93"/>
        <v>0</v>
      </c>
    </row>
    <row r="6008" spans="1:16" x14ac:dyDescent="0.35">
      <c r="A6008">
        <v>9</v>
      </c>
      <c r="B6008">
        <v>6</v>
      </c>
      <c r="C6008">
        <v>23</v>
      </c>
      <c r="D6008">
        <v>0</v>
      </c>
      <c r="E6008">
        <v>0</v>
      </c>
      <c r="F6008">
        <v>19</v>
      </c>
      <c r="G6008">
        <v>0</v>
      </c>
      <c r="H6008">
        <v>0.13</v>
      </c>
      <c r="I6008">
        <v>0</v>
      </c>
      <c r="J6008">
        <v>19</v>
      </c>
      <c r="K6008">
        <v>0</v>
      </c>
      <c r="L6008">
        <v>0</v>
      </c>
      <c r="M6008">
        <v>0</v>
      </c>
      <c r="N6008">
        <v>0</v>
      </c>
      <c r="O6008" s="16">
        <f>VLOOKUP(A6008,'LW  WY'!I$36:J$47,2)</f>
        <v>1.3413470997775456</v>
      </c>
      <c r="P6008">
        <f t="shared" si="93"/>
        <v>0</v>
      </c>
    </row>
    <row r="6009" spans="1:16" x14ac:dyDescent="0.35">
      <c r="A6009">
        <v>9</v>
      </c>
      <c r="B6009">
        <v>7</v>
      </c>
      <c r="C6009">
        <v>0</v>
      </c>
      <c r="D6009">
        <v>0</v>
      </c>
      <c r="E6009">
        <v>0</v>
      </c>
      <c r="F6009">
        <v>18</v>
      </c>
      <c r="G6009">
        <v>0</v>
      </c>
      <c r="H6009">
        <v>0.13</v>
      </c>
      <c r="I6009">
        <v>0</v>
      </c>
      <c r="J6009">
        <v>18</v>
      </c>
      <c r="K6009">
        <v>0</v>
      </c>
      <c r="L6009">
        <v>0</v>
      </c>
      <c r="M6009">
        <v>0</v>
      </c>
      <c r="N6009">
        <v>0</v>
      </c>
      <c r="O6009" s="16">
        <f>VLOOKUP(A6009,'LW  WY'!I$36:J$47,2)</f>
        <v>1.3413470997775456</v>
      </c>
      <c r="P6009">
        <f t="shared" si="93"/>
        <v>0</v>
      </c>
    </row>
    <row r="6010" spans="1:16" x14ac:dyDescent="0.35">
      <c r="A6010">
        <v>9</v>
      </c>
      <c r="B6010">
        <v>7</v>
      </c>
      <c r="C6010">
        <v>1</v>
      </c>
      <c r="D6010">
        <v>0</v>
      </c>
      <c r="E6010">
        <v>0</v>
      </c>
      <c r="F6010">
        <v>18</v>
      </c>
      <c r="G6010">
        <v>0</v>
      </c>
      <c r="H6010">
        <v>0.13</v>
      </c>
      <c r="I6010">
        <v>0</v>
      </c>
      <c r="J6010">
        <v>18</v>
      </c>
      <c r="K6010">
        <v>0</v>
      </c>
      <c r="L6010">
        <v>0</v>
      </c>
      <c r="M6010">
        <v>0</v>
      </c>
      <c r="N6010">
        <v>0</v>
      </c>
      <c r="O6010" s="16">
        <f>VLOOKUP(A6010,'LW  WY'!I$36:J$47,2)</f>
        <v>1.3413470997775456</v>
      </c>
      <c r="P6010">
        <f t="shared" si="93"/>
        <v>0</v>
      </c>
    </row>
    <row r="6011" spans="1:16" x14ac:dyDescent="0.35">
      <c r="A6011">
        <v>9</v>
      </c>
      <c r="B6011">
        <v>7</v>
      </c>
      <c r="C6011">
        <v>2</v>
      </c>
      <c r="D6011">
        <v>0</v>
      </c>
      <c r="E6011">
        <v>0</v>
      </c>
      <c r="F6011">
        <v>17</v>
      </c>
      <c r="G6011">
        <v>0</v>
      </c>
      <c r="H6011">
        <v>0.13</v>
      </c>
      <c r="I6011">
        <v>0</v>
      </c>
      <c r="J6011">
        <v>17</v>
      </c>
      <c r="K6011">
        <v>0</v>
      </c>
      <c r="L6011">
        <v>0</v>
      </c>
      <c r="M6011">
        <v>0</v>
      </c>
      <c r="N6011">
        <v>0</v>
      </c>
      <c r="O6011" s="16">
        <f>VLOOKUP(A6011,'LW  WY'!I$36:J$47,2)</f>
        <v>1.3413470997775456</v>
      </c>
      <c r="P6011">
        <f t="shared" si="93"/>
        <v>0</v>
      </c>
    </row>
    <row r="6012" spans="1:16" x14ac:dyDescent="0.35">
      <c r="A6012">
        <v>9</v>
      </c>
      <c r="B6012">
        <v>7</v>
      </c>
      <c r="C6012">
        <v>3</v>
      </c>
      <c r="D6012">
        <v>0</v>
      </c>
      <c r="E6012">
        <v>0</v>
      </c>
      <c r="F6012">
        <v>16</v>
      </c>
      <c r="G6012">
        <v>0</v>
      </c>
      <c r="H6012">
        <v>0.13</v>
      </c>
      <c r="I6012">
        <v>0</v>
      </c>
      <c r="J6012">
        <v>16</v>
      </c>
      <c r="K6012">
        <v>0</v>
      </c>
      <c r="L6012">
        <v>0</v>
      </c>
      <c r="M6012">
        <v>0</v>
      </c>
      <c r="N6012">
        <v>0</v>
      </c>
      <c r="O6012" s="16">
        <f>VLOOKUP(A6012,'LW  WY'!I$36:J$47,2)</f>
        <v>1.3413470997775456</v>
      </c>
      <c r="P6012">
        <f t="shared" si="93"/>
        <v>0</v>
      </c>
    </row>
    <row r="6013" spans="1:16" x14ac:dyDescent="0.35">
      <c r="A6013">
        <v>9</v>
      </c>
      <c r="B6013">
        <v>7</v>
      </c>
      <c r="C6013">
        <v>4</v>
      </c>
      <c r="D6013">
        <v>0</v>
      </c>
      <c r="E6013">
        <v>0</v>
      </c>
      <c r="F6013">
        <v>16</v>
      </c>
      <c r="G6013">
        <v>0</v>
      </c>
      <c r="H6013">
        <v>0.13</v>
      </c>
      <c r="I6013">
        <v>0</v>
      </c>
      <c r="J6013">
        <v>16</v>
      </c>
      <c r="K6013">
        <v>0</v>
      </c>
      <c r="L6013">
        <v>0</v>
      </c>
      <c r="M6013">
        <v>0</v>
      </c>
      <c r="N6013">
        <v>0</v>
      </c>
      <c r="O6013" s="16">
        <f>VLOOKUP(A6013,'LW  WY'!I$36:J$47,2)</f>
        <v>1.3413470997775456</v>
      </c>
      <c r="P6013">
        <f t="shared" si="93"/>
        <v>0</v>
      </c>
    </row>
    <row r="6014" spans="1:16" x14ac:dyDescent="0.35">
      <c r="A6014">
        <v>9</v>
      </c>
      <c r="B6014">
        <v>7</v>
      </c>
      <c r="C6014">
        <v>5</v>
      </c>
      <c r="D6014">
        <v>0</v>
      </c>
      <c r="E6014">
        <v>0</v>
      </c>
      <c r="F6014">
        <v>16</v>
      </c>
      <c r="G6014">
        <v>0</v>
      </c>
      <c r="H6014">
        <v>0.13</v>
      </c>
      <c r="I6014">
        <v>0</v>
      </c>
      <c r="J6014">
        <v>16</v>
      </c>
      <c r="K6014">
        <v>0</v>
      </c>
      <c r="L6014">
        <v>0</v>
      </c>
      <c r="M6014">
        <v>0</v>
      </c>
      <c r="N6014">
        <v>0</v>
      </c>
      <c r="O6014" s="16">
        <f>VLOOKUP(A6014,'LW  WY'!I$36:J$47,2)</f>
        <v>1.3413470997775456</v>
      </c>
      <c r="P6014">
        <f t="shared" si="93"/>
        <v>0</v>
      </c>
    </row>
    <row r="6015" spans="1:16" x14ac:dyDescent="0.35">
      <c r="A6015">
        <v>9</v>
      </c>
      <c r="B6015">
        <v>7</v>
      </c>
      <c r="C6015">
        <v>6</v>
      </c>
      <c r="D6015">
        <v>233</v>
      </c>
      <c r="E6015">
        <v>24</v>
      </c>
      <c r="F6015">
        <v>17</v>
      </c>
      <c r="G6015">
        <v>0</v>
      </c>
      <c r="H6015">
        <v>0.13</v>
      </c>
      <c r="I6015">
        <v>108.438</v>
      </c>
      <c r="J6015">
        <v>21.065000000000001</v>
      </c>
      <c r="K6015">
        <v>1704610.102</v>
      </c>
      <c r="L6015">
        <v>1545119.9240000001</v>
      </c>
      <c r="M6015">
        <v>1545.1199240000001</v>
      </c>
      <c r="N6015">
        <v>1.545119924</v>
      </c>
      <c r="O6015" s="16">
        <f>VLOOKUP(A6015,'LW  WY'!I$36:J$47,2)</f>
        <v>1.3413470997775456</v>
      </c>
      <c r="P6015">
        <f t="shared" si="93"/>
        <v>2.0725421288659018</v>
      </c>
    </row>
    <row r="6016" spans="1:16" x14ac:dyDescent="0.35">
      <c r="A6016">
        <v>9</v>
      </c>
      <c r="B6016">
        <v>7</v>
      </c>
      <c r="C6016">
        <v>7</v>
      </c>
      <c r="D6016">
        <v>594</v>
      </c>
      <c r="E6016">
        <v>63</v>
      </c>
      <c r="F6016">
        <v>20</v>
      </c>
      <c r="G6016">
        <v>0</v>
      </c>
      <c r="H6016">
        <v>0.13</v>
      </c>
      <c r="I6016">
        <v>519.31899999999996</v>
      </c>
      <c r="J6016">
        <v>41.384999999999998</v>
      </c>
      <c r="K6016">
        <v>10668503.32</v>
      </c>
      <c r="L6016">
        <v>10191386.77</v>
      </c>
      <c r="M6016">
        <v>10191.386769999999</v>
      </c>
      <c r="N6016">
        <v>10.191386769999999</v>
      </c>
      <c r="O6016" s="16">
        <f>VLOOKUP(A6016,'LW  WY'!I$36:J$47,2)</f>
        <v>1.3413470997775456</v>
      </c>
      <c r="P6016">
        <f t="shared" si="93"/>
        <v>13.670187086650747</v>
      </c>
    </row>
    <row r="6017" spans="1:16" x14ac:dyDescent="0.35">
      <c r="A6017">
        <v>9</v>
      </c>
      <c r="B6017">
        <v>7</v>
      </c>
      <c r="C6017">
        <v>8</v>
      </c>
      <c r="D6017">
        <v>751</v>
      </c>
      <c r="E6017">
        <v>84</v>
      </c>
      <c r="F6017">
        <v>25</v>
      </c>
      <c r="G6017">
        <v>0</v>
      </c>
      <c r="H6017">
        <v>0.13</v>
      </c>
      <c r="I6017">
        <v>822.52</v>
      </c>
      <c r="J6017">
        <v>58.811</v>
      </c>
      <c r="K6017">
        <v>15625517.869999999</v>
      </c>
      <c r="L6017">
        <v>14972754.58</v>
      </c>
      <c r="M6017">
        <v>14972.754580000001</v>
      </c>
      <c r="N6017">
        <v>14.97275458</v>
      </c>
      <c r="O6017" s="16">
        <f>VLOOKUP(A6017,'LW  WY'!I$36:J$47,2)</f>
        <v>1.3413470997775456</v>
      </c>
      <c r="P6017">
        <f t="shared" si="93"/>
        <v>20.083660931563962</v>
      </c>
    </row>
    <row r="6018" spans="1:16" x14ac:dyDescent="0.35">
      <c r="A6018">
        <v>9</v>
      </c>
      <c r="B6018">
        <v>7</v>
      </c>
      <c r="C6018">
        <v>9</v>
      </c>
      <c r="D6018">
        <v>834</v>
      </c>
      <c r="E6018">
        <v>97</v>
      </c>
      <c r="F6018">
        <v>30</v>
      </c>
      <c r="G6018">
        <v>0</v>
      </c>
      <c r="H6018">
        <v>0.13</v>
      </c>
      <c r="I6018">
        <v>904.37400000000002</v>
      </c>
      <c r="J6018">
        <v>67.057000000000002</v>
      </c>
      <c r="K6018">
        <v>16351832.300000001</v>
      </c>
      <c r="L6018">
        <v>15673332.800000001</v>
      </c>
      <c r="M6018">
        <v>15673.3328</v>
      </c>
      <c r="N6018">
        <v>15.673332800000001</v>
      </c>
      <c r="O6018" s="16">
        <f>VLOOKUP(A6018,'LW  WY'!I$36:J$47,2)</f>
        <v>1.3413470997775456</v>
      </c>
      <c r="P6018">
        <f t="shared" si="93"/>
        <v>21.023379495128278</v>
      </c>
    </row>
    <row r="6019" spans="1:16" x14ac:dyDescent="0.35">
      <c r="A6019">
        <v>9</v>
      </c>
      <c r="B6019">
        <v>7</v>
      </c>
      <c r="C6019">
        <v>10</v>
      </c>
      <c r="D6019">
        <v>877</v>
      </c>
      <c r="E6019">
        <v>106</v>
      </c>
      <c r="F6019">
        <v>32</v>
      </c>
      <c r="G6019">
        <v>0</v>
      </c>
      <c r="H6019">
        <v>0.13</v>
      </c>
      <c r="I6019">
        <v>900.75099999999998</v>
      </c>
      <c r="J6019">
        <v>68.825999999999993</v>
      </c>
      <c r="K6019">
        <v>16024981.25</v>
      </c>
      <c r="L6019">
        <v>15358063.380000001</v>
      </c>
      <c r="M6019">
        <v>15358.06338</v>
      </c>
      <c r="N6019">
        <v>15.358063380000001</v>
      </c>
      <c r="O6019" s="16">
        <f>VLOOKUP(A6019,'LW  WY'!I$36:J$47,2)</f>
        <v>1.3413470997775456</v>
      </c>
      <c r="P6019">
        <f t="shared" si="93"/>
        <v>20.600493772962732</v>
      </c>
    </row>
    <row r="6020" spans="1:16" x14ac:dyDescent="0.35">
      <c r="A6020">
        <v>9</v>
      </c>
      <c r="B6020">
        <v>7</v>
      </c>
      <c r="C6020">
        <v>11</v>
      </c>
      <c r="D6020">
        <v>899</v>
      </c>
      <c r="E6020">
        <v>111</v>
      </c>
      <c r="F6020">
        <v>34</v>
      </c>
      <c r="G6020">
        <v>0</v>
      </c>
      <c r="H6020">
        <v>0.13</v>
      </c>
      <c r="I6020">
        <v>890.803</v>
      </c>
      <c r="J6020">
        <v>70.369</v>
      </c>
      <c r="K6020">
        <v>15657757.32</v>
      </c>
      <c r="L6020">
        <v>15003851.66</v>
      </c>
      <c r="M6020">
        <v>15003.85166</v>
      </c>
      <c r="N6020">
        <v>15.00385166</v>
      </c>
      <c r="O6020" s="16">
        <f>VLOOKUP(A6020,'LW  WY'!I$36:J$47,2)</f>
        <v>1.3413470997775456</v>
      </c>
      <c r="P6020">
        <f t="shared" si="93"/>
        <v>20.125372909633516</v>
      </c>
    </row>
    <row r="6021" spans="1:16" x14ac:dyDescent="0.35">
      <c r="A6021">
        <v>9</v>
      </c>
      <c r="B6021">
        <v>7</v>
      </c>
      <c r="C6021">
        <v>12</v>
      </c>
      <c r="D6021">
        <v>904</v>
      </c>
      <c r="E6021">
        <v>114</v>
      </c>
      <c r="F6021">
        <v>35</v>
      </c>
      <c r="G6021">
        <v>0</v>
      </c>
      <c r="H6021">
        <v>0.13</v>
      </c>
      <c r="I6021">
        <v>882.69299999999998</v>
      </c>
      <c r="J6021">
        <v>71.013000000000005</v>
      </c>
      <c r="K6021">
        <v>15432564.859999999</v>
      </c>
      <c r="L6021">
        <v>14786638.66</v>
      </c>
      <c r="M6021">
        <v>14786.638660000001</v>
      </c>
      <c r="N6021">
        <v>14.786638659999999</v>
      </c>
      <c r="O6021" s="16">
        <f>VLOOKUP(A6021,'LW  WY'!I$36:J$47,2)</f>
        <v>1.3413470997775456</v>
      </c>
      <c r="P6021">
        <f t="shared" si="93"/>
        <v>19.834014882049534</v>
      </c>
    </row>
    <row r="6022" spans="1:16" x14ac:dyDescent="0.35">
      <c r="A6022">
        <v>9</v>
      </c>
      <c r="B6022">
        <v>7</v>
      </c>
      <c r="C6022">
        <v>13</v>
      </c>
      <c r="D6022">
        <v>870</v>
      </c>
      <c r="E6022">
        <v>127</v>
      </c>
      <c r="F6022">
        <v>35</v>
      </c>
      <c r="G6022">
        <v>0</v>
      </c>
      <c r="H6022">
        <v>0.13</v>
      </c>
      <c r="I6022">
        <v>883.67</v>
      </c>
      <c r="J6022">
        <v>71.075000000000003</v>
      </c>
      <c r="K6022">
        <v>15479379.970000001</v>
      </c>
      <c r="L6022">
        <v>14831794.93</v>
      </c>
      <c r="M6022">
        <v>14831.79493</v>
      </c>
      <c r="N6022">
        <v>14.831794929999999</v>
      </c>
      <c r="O6022" s="16">
        <f>VLOOKUP(A6022,'LW  WY'!I$36:J$47,2)</f>
        <v>1.3413470997775456</v>
      </c>
      <c r="P6022">
        <f t="shared" si="93"/>
        <v>19.894585113850805</v>
      </c>
    </row>
    <row r="6023" spans="1:16" x14ac:dyDescent="0.35">
      <c r="A6023">
        <v>9</v>
      </c>
      <c r="B6023">
        <v>7</v>
      </c>
      <c r="C6023">
        <v>14</v>
      </c>
      <c r="D6023">
        <v>841</v>
      </c>
      <c r="E6023">
        <v>122</v>
      </c>
      <c r="F6023">
        <v>35</v>
      </c>
      <c r="G6023">
        <v>0</v>
      </c>
      <c r="H6023">
        <v>0.13</v>
      </c>
      <c r="I6023">
        <v>895.80100000000004</v>
      </c>
      <c r="J6023">
        <v>71.623000000000005</v>
      </c>
      <c r="K6023">
        <v>15731553.640000001</v>
      </c>
      <c r="L6023">
        <v>15075033.09</v>
      </c>
      <c r="M6023">
        <v>15075.033090000001</v>
      </c>
      <c r="N6023">
        <v>15.07503309</v>
      </c>
      <c r="O6023" s="16">
        <f>VLOOKUP(A6023,'LW  WY'!I$36:J$47,2)</f>
        <v>1.3413470997775456</v>
      </c>
      <c r="P6023">
        <f t="shared" si="93"/>
        <v>20.220851914322033</v>
      </c>
    </row>
    <row r="6024" spans="1:16" x14ac:dyDescent="0.35">
      <c r="A6024">
        <v>9</v>
      </c>
      <c r="B6024">
        <v>7</v>
      </c>
      <c r="C6024">
        <v>15</v>
      </c>
      <c r="D6024">
        <v>789</v>
      </c>
      <c r="E6024">
        <v>111</v>
      </c>
      <c r="F6024">
        <v>34</v>
      </c>
      <c r="G6024">
        <v>0</v>
      </c>
      <c r="H6024">
        <v>0.13</v>
      </c>
      <c r="I6024">
        <v>879.49400000000003</v>
      </c>
      <c r="J6024">
        <v>70.040999999999997</v>
      </c>
      <c r="K6024">
        <v>15696386.18</v>
      </c>
      <c r="L6024">
        <v>15041111.75</v>
      </c>
      <c r="M6024">
        <v>15041.11175</v>
      </c>
      <c r="N6024">
        <v>15.041111750000001</v>
      </c>
      <c r="O6024" s="16">
        <f>VLOOKUP(A6024,'LW  WY'!I$36:J$47,2)</f>
        <v>1.3413470997775456</v>
      </c>
      <c r="P6024">
        <f t="shared" si="93"/>
        <v>20.175351623292464</v>
      </c>
    </row>
    <row r="6025" spans="1:16" x14ac:dyDescent="0.35">
      <c r="A6025">
        <v>9</v>
      </c>
      <c r="B6025">
        <v>7</v>
      </c>
      <c r="C6025">
        <v>16</v>
      </c>
      <c r="D6025">
        <v>696</v>
      </c>
      <c r="E6025">
        <v>95</v>
      </c>
      <c r="F6025">
        <v>33</v>
      </c>
      <c r="G6025">
        <v>0</v>
      </c>
      <c r="H6025">
        <v>0.13</v>
      </c>
      <c r="I6025">
        <v>787.88099999999997</v>
      </c>
      <c r="J6025">
        <v>65.391000000000005</v>
      </c>
      <c r="K6025">
        <v>14544451.68</v>
      </c>
      <c r="L6025">
        <v>13929994.869999999</v>
      </c>
      <c r="M6025">
        <v>13929.99487</v>
      </c>
      <c r="N6025">
        <v>13.92999487</v>
      </c>
      <c r="O6025" s="16">
        <f>VLOOKUP(A6025,'LW  WY'!I$36:J$47,2)</f>
        <v>1.3413470997775456</v>
      </c>
      <c r="P6025">
        <f t="shared" si="93"/>
        <v>18.684958218790587</v>
      </c>
    </row>
    <row r="6026" spans="1:16" x14ac:dyDescent="0.35">
      <c r="A6026">
        <v>9</v>
      </c>
      <c r="B6026">
        <v>7</v>
      </c>
      <c r="C6026">
        <v>17</v>
      </c>
      <c r="D6026">
        <v>522</v>
      </c>
      <c r="E6026">
        <v>69</v>
      </c>
      <c r="F6026">
        <v>29</v>
      </c>
      <c r="G6026">
        <v>0.3</v>
      </c>
      <c r="H6026">
        <v>0.13</v>
      </c>
      <c r="I6026">
        <v>454.74799999999999</v>
      </c>
      <c r="J6026">
        <v>45.996000000000002</v>
      </c>
      <c r="K6026">
        <v>9127397.0079999994</v>
      </c>
      <c r="L6026">
        <v>8704887.9780000001</v>
      </c>
      <c r="M6026">
        <v>8704.8879780000007</v>
      </c>
      <c r="N6026">
        <v>8.7048879780000004</v>
      </c>
      <c r="O6026" s="16">
        <f>VLOOKUP(A6026,'LW  WY'!I$36:J$47,2)</f>
        <v>1.3413470997775456</v>
      </c>
      <c r="P6026">
        <f t="shared" si="93"/>
        <v>11.676276243178723</v>
      </c>
    </row>
    <row r="6027" spans="1:16" x14ac:dyDescent="0.35">
      <c r="A6027">
        <v>9</v>
      </c>
      <c r="B6027">
        <v>7</v>
      </c>
      <c r="C6027">
        <v>18</v>
      </c>
      <c r="D6027">
        <v>143</v>
      </c>
      <c r="E6027">
        <v>20</v>
      </c>
      <c r="F6027">
        <v>25</v>
      </c>
      <c r="G6027">
        <v>0.6</v>
      </c>
      <c r="H6027">
        <v>0.13</v>
      </c>
      <c r="I6027">
        <v>70.881</v>
      </c>
      <c r="J6027">
        <v>27.152000000000001</v>
      </c>
      <c r="K6027">
        <v>996412.929</v>
      </c>
      <c r="L6027">
        <v>862016.99300000002</v>
      </c>
      <c r="M6027">
        <v>862.01699299999996</v>
      </c>
      <c r="N6027">
        <v>0.86201699300000001</v>
      </c>
      <c r="O6027" s="16">
        <f>VLOOKUP(A6027,'LW  WY'!I$36:J$47,2)</f>
        <v>1.3413470997775456</v>
      </c>
      <c r="P6027">
        <f t="shared" si="93"/>
        <v>1.1562639935195109</v>
      </c>
    </row>
    <row r="6028" spans="1:16" x14ac:dyDescent="0.35">
      <c r="A6028">
        <v>9</v>
      </c>
      <c r="B6028">
        <v>7</v>
      </c>
      <c r="C6028">
        <v>19</v>
      </c>
      <c r="D6028">
        <v>0</v>
      </c>
      <c r="E6028">
        <v>0</v>
      </c>
      <c r="F6028">
        <v>23</v>
      </c>
      <c r="G6028">
        <v>0.6</v>
      </c>
      <c r="H6028">
        <v>0.13</v>
      </c>
      <c r="I6028">
        <v>0</v>
      </c>
      <c r="J6028">
        <v>23</v>
      </c>
      <c r="K6028">
        <v>0</v>
      </c>
      <c r="L6028">
        <v>0</v>
      </c>
      <c r="M6028">
        <v>0</v>
      </c>
      <c r="N6028">
        <v>0</v>
      </c>
      <c r="O6028" s="16">
        <f>VLOOKUP(A6028,'LW  WY'!I$36:J$47,2)</f>
        <v>1.3413470997775456</v>
      </c>
      <c r="P6028">
        <f t="shared" si="93"/>
        <v>0</v>
      </c>
    </row>
    <row r="6029" spans="1:16" x14ac:dyDescent="0.35">
      <c r="A6029">
        <v>9</v>
      </c>
      <c r="B6029">
        <v>7</v>
      </c>
      <c r="C6029">
        <v>20</v>
      </c>
      <c r="D6029">
        <v>0</v>
      </c>
      <c r="E6029">
        <v>0</v>
      </c>
      <c r="F6029">
        <v>22</v>
      </c>
      <c r="G6029">
        <v>0.3</v>
      </c>
      <c r="H6029">
        <v>0.13</v>
      </c>
      <c r="I6029">
        <v>0</v>
      </c>
      <c r="J6029">
        <v>22</v>
      </c>
      <c r="K6029">
        <v>0</v>
      </c>
      <c r="L6029">
        <v>0</v>
      </c>
      <c r="M6029">
        <v>0</v>
      </c>
      <c r="N6029">
        <v>0</v>
      </c>
      <c r="O6029" s="16">
        <f>VLOOKUP(A6029,'LW  WY'!I$36:J$47,2)</f>
        <v>1.3413470997775456</v>
      </c>
      <c r="P6029">
        <f t="shared" si="93"/>
        <v>0</v>
      </c>
    </row>
    <row r="6030" spans="1:16" x14ac:dyDescent="0.35">
      <c r="A6030">
        <v>9</v>
      </c>
      <c r="B6030">
        <v>7</v>
      </c>
      <c r="C6030">
        <v>21</v>
      </c>
      <c r="D6030">
        <v>0</v>
      </c>
      <c r="E6030">
        <v>0</v>
      </c>
      <c r="F6030">
        <v>21</v>
      </c>
      <c r="G6030">
        <v>0.1</v>
      </c>
      <c r="H6030">
        <v>0.13</v>
      </c>
      <c r="I6030">
        <v>0</v>
      </c>
      <c r="J6030">
        <v>21</v>
      </c>
      <c r="K6030">
        <v>0</v>
      </c>
      <c r="L6030">
        <v>0</v>
      </c>
      <c r="M6030">
        <v>0</v>
      </c>
      <c r="N6030">
        <v>0</v>
      </c>
      <c r="O6030" s="16">
        <f>VLOOKUP(A6030,'LW  WY'!I$36:J$47,2)</f>
        <v>1.3413470997775456</v>
      </c>
      <c r="P6030">
        <f t="shared" si="93"/>
        <v>0</v>
      </c>
    </row>
    <row r="6031" spans="1:16" x14ac:dyDescent="0.35">
      <c r="A6031">
        <v>9</v>
      </c>
      <c r="B6031">
        <v>7</v>
      </c>
      <c r="C6031">
        <v>22</v>
      </c>
      <c r="D6031">
        <v>0</v>
      </c>
      <c r="E6031">
        <v>0</v>
      </c>
      <c r="F6031">
        <v>21</v>
      </c>
      <c r="G6031">
        <v>0</v>
      </c>
      <c r="H6031">
        <v>0.13</v>
      </c>
      <c r="I6031">
        <v>0</v>
      </c>
      <c r="J6031">
        <v>21</v>
      </c>
      <c r="K6031">
        <v>0</v>
      </c>
      <c r="L6031">
        <v>0</v>
      </c>
      <c r="M6031">
        <v>0</v>
      </c>
      <c r="N6031">
        <v>0</v>
      </c>
      <c r="O6031" s="16">
        <f>VLOOKUP(A6031,'LW  WY'!I$36:J$47,2)</f>
        <v>1.3413470997775456</v>
      </c>
      <c r="P6031">
        <f t="shared" si="93"/>
        <v>0</v>
      </c>
    </row>
    <row r="6032" spans="1:16" x14ac:dyDescent="0.35">
      <c r="A6032">
        <v>9</v>
      </c>
      <c r="B6032">
        <v>7</v>
      </c>
      <c r="C6032">
        <v>23</v>
      </c>
      <c r="D6032">
        <v>0</v>
      </c>
      <c r="E6032">
        <v>0</v>
      </c>
      <c r="F6032">
        <v>20</v>
      </c>
      <c r="G6032">
        <v>0</v>
      </c>
      <c r="H6032">
        <v>0.13</v>
      </c>
      <c r="I6032">
        <v>0</v>
      </c>
      <c r="J6032">
        <v>20</v>
      </c>
      <c r="K6032">
        <v>0</v>
      </c>
      <c r="L6032">
        <v>0</v>
      </c>
      <c r="M6032">
        <v>0</v>
      </c>
      <c r="N6032">
        <v>0</v>
      </c>
      <c r="O6032" s="16">
        <f>VLOOKUP(A6032,'LW  WY'!I$36:J$47,2)</f>
        <v>1.3413470997775456</v>
      </c>
      <c r="P6032">
        <f t="shared" si="93"/>
        <v>0</v>
      </c>
    </row>
    <row r="6033" spans="1:16" x14ac:dyDescent="0.35">
      <c r="A6033">
        <v>9</v>
      </c>
      <c r="B6033">
        <v>8</v>
      </c>
      <c r="C6033">
        <v>0</v>
      </c>
      <c r="D6033">
        <v>0</v>
      </c>
      <c r="E6033">
        <v>0</v>
      </c>
      <c r="F6033">
        <v>19</v>
      </c>
      <c r="G6033">
        <v>0</v>
      </c>
      <c r="H6033">
        <v>0.13</v>
      </c>
      <c r="I6033">
        <v>0</v>
      </c>
      <c r="J6033">
        <v>19</v>
      </c>
      <c r="K6033">
        <v>0</v>
      </c>
      <c r="L6033">
        <v>0</v>
      </c>
      <c r="M6033">
        <v>0</v>
      </c>
      <c r="N6033">
        <v>0</v>
      </c>
      <c r="O6033" s="16">
        <f>VLOOKUP(A6033,'LW  WY'!I$36:J$47,2)</f>
        <v>1.3413470997775456</v>
      </c>
      <c r="P6033">
        <f t="shared" si="93"/>
        <v>0</v>
      </c>
    </row>
    <row r="6034" spans="1:16" x14ac:dyDescent="0.35">
      <c r="A6034">
        <v>9</v>
      </c>
      <c r="B6034">
        <v>8</v>
      </c>
      <c r="C6034">
        <v>1</v>
      </c>
      <c r="D6034">
        <v>0</v>
      </c>
      <c r="E6034">
        <v>0</v>
      </c>
      <c r="F6034">
        <v>19</v>
      </c>
      <c r="G6034">
        <v>0</v>
      </c>
      <c r="H6034">
        <v>0.13</v>
      </c>
      <c r="I6034">
        <v>0</v>
      </c>
      <c r="J6034">
        <v>19</v>
      </c>
      <c r="K6034">
        <v>0</v>
      </c>
      <c r="L6034">
        <v>0</v>
      </c>
      <c r="M6034">
        <v>0</v>
      </c>
      <c r="N6034">
        <v>0</v>
      </c>
      <c r="O6034" s="16">
        <f>VLOOKUP(A6034,'LW  WY'!I$36:J$47,2)</f>
        <v>1.3413470997775456</v>
      </c>
      <c r="P6034">
        <f t="shared" si="93"/>
        <v>0</v>
      </c>
    </row>
    <row r="6035" spans="1:16" x14ac:dyDescent="0.35">
      <c r="A6035">
        <v>9</v>
      </c>
      <c r="B6035">
        <v>8</v>
      </c>
      <c r="C6035">
        <v>2</v>
      </c>
      <c r="D6035">
        <v>0</v>
      </c>
      <c r="E6035">
        <v>0</v>
      </c>
      <c r="F6035">
        <v>18</v>
      </c>
      <c r="G6035">
        <v>0</v>
      </c>
      <c r="H6035">
        <v>0.13</v>
      </c>
      <c r="I6035">
        <v>0</v>
      </c>
      <c r="J6035">
        <v>18</v>
      </c>
      <c r="K6035">
        <v>0</v>
      </c>
      <c r="L6035">
        <v>0</v>
      </c>
      <c r="M6035">
        <v>0</v>
      </c>
      <c r="N6035">
        <v>0</v>
      </c>
      <c r="O6035" s="16">
        <f>VLOOKUP(A6035,'LW  WY'!I$36:J$47,2)</f>
        <v>1.3413470997775456</v>
      </c>
      <c r="P6035">
        <f t="shared" si="93"/>
        <v>0</v>
      </c>
    </row>
    <row r="6036" spans="1:16" x14ac:dyDescent="0.35">
      <c r="A6036">
        <v>9</v>
      </c>
      <c r="B6036">
        <v>8</v>
      </c>
      <c r="C6036">
        <v>3</v>
      </c>
      <c r="D6036">
        <v>0</v>
      </c>
      <c r="E6036">
        <v>0</v>
      </c>
      <c r="F6036">
        <v>17</v>
      </c>
      <c r="G6036">
        <v>0</v>
      </c>
      <c r="H6036">
        <v>0.13</v>
      </c>
      <c r="I6036">
        <v>0</v>
      </c>
      <c r="J6036">
        <v>17</v>
      </c>
      <c r="K6036">
        <v>0</v>
      </c>
      <c r="L6036">
        <v>0</v>
      </c>
      <c r="M6036">
        <v>0</v>
      </c>
      <c r="N6036">
        <v>0</v>
      </c>
      <c r="O6036" s="16">
        <f>VLOOKUP(A6036,'LW  WY'!I$36:J$47,2)</f>
        <v>1.3413470997775456</v>
      </c>
      <c r="P6036">
        <f t="shared" si="93"/>
        <v>0</v>
      </c>
    </row>
    <row r="6037" spans="1:16" x14ac:dyDescent="0.35">
      <c r="A6037">
        <v>9</v>
      </c>
      <c r="B6037">
        <v>8</v>
      </c>
      <c r="C6037">
        <v>4</v>
      </c>
      <c r="D6037">
        <v>0</v>
      </c>
      <c r="E6037">
        <v>0</v>
      </c>
      <c r="F6037">
        <v>17</v>
      </c>
      <c r="G6037">
        <v>0</v>
      </c>
      <c r="H6037">
        <v>0.13</v>
      </c>
      <c r="I6037">
        <v>0</v>
      </c>
      <c r="J6037">
        <v>17</v>
      </c>
      <c r="K6037">
        <v>0</v>
      </c>
      <c r="L6037">
        <v>0</v>
      </c>
      <c r="M6037">
        <v>0</v>
      </c>
      <c r="N6037">
        <v>0</v>
      </c>
      <c r="O6037" s="16">
        <f>VLOOKUP(A6037,'LW  WY'!I$36:J$47,2)</f>
        <v>1.3413470997775456</v>
      </c>
      <c r="P6037">
        <f t="shared" si="93"/>
        <v>0</v>
      </c>
    </row>
    <row r="6038" spans="1:16" x14ac:dyDescent="0.35">
      <c r="A6038">
        <v>9</v>
      </c>
      <c r="B6038">
        <v>8</v>
      </c>
      <c r="C6038">
        <v>5</v>
      </c>
      <c r="D6038">
        <v>0</v>
      </c>
      <c r="E6038">
        <v>0</v>
      </c>
      <c r="F6038">
        <v>16</v>
      </c>
      <c r="G6038">
        <v>0</v>
      </c>
      <c r="H6038">
        <v>0.13</v>
      </c>
      <c r="I6038">
        <v>0</v>
      </c>
      <c r="J6038">
        <v>16</v>
      </c>
      <c r="K6038">
        <v>0</v>
      </c>
      <c r="L6038">
        <v>0</v>
      </c>
      <c r="M6038">
        <v>0</v>
      </c>
      <c r="N6038">
        <v>0</v>
      </c>
      <c r="O6038" s="16">
        <f>VLOOKUP(A6038,'LW  WY'!I$36:J$47,2)</f>
        <v>1.3413470997775456</v>
      </c>
      <c r="P6038">
        <f t="shared" si="93"/>
        <v>0</v>
      </c>
    </row>
    <row r="6039" spans="1:16" x14ac:dyDescent="0.35">
      <c r="A6039">
        <v>9</v>
      </c>
      <c r="B6039">
        <v>8</v>
      </c>
      <c r="C6039">
        <v>6</v>
      </c>
      <c r="D6039">
        <v>186</v>
      </c>
      <c r="E6039">
        <v>25</v>
      </c>
      <c r="F6039">
        <v>17</v>
      </c>
      <c r="G6039">
        <v>0</v>
      </c>
      <c r="H6039">
        <v>0.13</v>
      </c>
      <c r="I6039">
        <v>97.614999999999995</v>
      </c>
      <c r="J6039">
        <v>20.573</v>
      </c>
      <c r="K6039">
        <v>1440225.9550000001</v>
      </c>
      <c r="L6039">
        <v>1290103.96</v>
      </c>
      <c r="M6039">
        <v>1290.1039599999999</v>
      </c>
      <c r="N6039">
        <v>1.2901039599999999</v>
      </c>
      <c r="O6039" s="16">
        <f>VLOOKUP(A6039,'LW  WY'!I$36:J$47,2)</f>
        <v>1.3413470997775456</v>
      </c>
      <c r="P6039">
        <f t="shared" si="93"/>
        <v>1.7304772051575266</v>
      </c>
    </row>
    <row r="6040" spans="1:16" x14ac:dyDescent="0.35">
      <c r="A6040">
        <v>9</v>
      </c>
      <c r="B6040">
        <v>8</v>
      </c>
      <c r="C6040">
        <v>7</v>
      </c>
      <c r="D6040">
        <v>545</v>
      </c>
      <c r="E6040">
        <v>72</v>
      </c>
      <c r="F6040">
        <v>21</v>
      </c>
      <c r="G6040">
        <v>0</v>
      </c>
      <c r="H6040">
        <v>0.13</v>
      </c>
      <c r="I6040">
        <v>492.66</v>
      </c>
      <c r="J6040">
        <v>41.281999999999996</v>
      </c>
      <c r="K6040">
        <v>10109032.91</v>
      </c>
      <c r="L6040">
        <v>9651740.6140000001</v>
      </c>
      <c r="M6040">
        <v>9651.7406140000003</v>
      </c>
      <c r="N6040">
        <v>9.6517406139999995</v>
      </c>
      <c r="O6040" s="16">
        <f>VLOOKUP(A6040,'LW  WY'!I$36:J$47,2)</f>
        <v>1.3413470997775456</v>
      </c>
      <c r="P6040">
        <f t="shared" si="93"/>
        <v>12.946334280394046</v>
      </c>
    </row>
    <row r="6041" spans="1:16" x14ac:dyDescent="0.35">
      <c r="A6041">
        <v>9</v>
      </c>
      <c r="B6041">
        <v>8</v>
      </c>
      <c r="C6041">
        <v>8</v>
      </c>
      <c r="D6041">
        <v>710</v>
      </c>
      <c r="E6041">
        <v>97</v>
      </c>
      <c r="F6041">
        <v>25</v>
      </c>
      <c r="G6041">
        <v>0</v>
      </c>
      <c r="H6041">
        <v>0.13</v>
      </c>
      <c r="I6041">
        <v>803.303</v>
      </c>
      <c r="J6041">
        <v>58.017000000000003</v>
      </c>
      <c r="K6041">
        <v>15308844.369999999</v>
      </c>
      <c r="L6041">
        <v>14667302.08</v>
      </c>
      <c r="M6041">
        <v>14667.302079999999</v>
      </c>
      <c r="N6041">
        <v>14.667302080000001</v>
      </c>
      <c r="O6041" s="16">
        <f>VLOOKUP(A6041,'LW  WY'!I$36:J$47,2)</f>
        <v>1.3413470997775456</v>
      </c>
      <c r="P6041">
        <f t="shared" si="93"/>
        <v>19.673943106569162</v>
      </c>
    </row>
    <row r="6042" spans="1:16" x14ac:dyDescent="0.35">
      <c r="A6042">
        <v>9</v>
      </c>
      <c r="B6042">
        <v>8</v>
      </c>
      <c r="C6042">
        <v>9</v>
      </c>
      <c r="D6042">
        <v>797</v>
      </c>
      <c r="E6042">
        <v>113</v>
      </c>
      <c r="F6042">
        <v>29</v>
      </c>
      <c r="G6042">
        <v>0</v>
      </c>
      <c r="H6042">
        <v>0.13</v>
      </c>
      <c r="I6042">
        <v>884.82</v>
      </c>
      <c r="J6042">
        <v>65.253</v>
      </c>
      <c r="K6042">
        <v>16128634.640000001</v>
      </c>
      <c r="L6042">
        <v>15458043.93</v>
      </c>
      <c r="M6042">
        <v>15458.04393</v>
      </c>
      <c r="N6042">
        <v>15.458043930000001</v>
      </c>
      <c r="O6042" s="16">
        <f>VLOOKUP(A6042,'LW  WY'!I$36:J$47,2)</f>
        <v>1.3413470997775456</v>
      </c>
      <c r="P6042">
        <f t="shared" si="93"/>
        <v>20.734602393739394</v>
      </c>
    </row>
    <row r="6043" spans="1:16" x14ac:dyDescent="0.35">
      <c r="A6043">
        <v>9</v>
      </c>
      <c r="B6043">
        <v>8</v>
      </c>
      <c r="C6043">
        <v>10</v>
      </c>
      <c r="D6043">
        <v>847</v>
      </c>
      <c r="E6043">
        <v>122</v>
      </c>
      <c r="F6043">
        <v>32</v>
      </c>
      <c r="G6043">
        <v>0</v>
      </c>
      <c r="H6043">
        <v>0.13</v>
      </c>
      <c r="I6043">
        <v>895.49599999999998</v>
      </c>
      <c r="J6043">
        <v>68.606999999999999</v>
      </c>
      <c r="K6043">
        <v>15941389.470000001</v>
      </c>
      <c r="L6043">
        <v>15277433.6</v>
      </c>
      <c r="M6043">
        <v>15277.4336</v>
      </c>
      <c r="N6043">
        <v>15.2774336</v>
      </c>
      <c r="O6043" s="16">
        <f>VLOOKUP(A6043,'LW  WY'!I$36:J$47,2)</f>
        <v>1.3413470997775456</v>
      </c>
      <c r="P6043">
        <f t="shared" si="93"/>
        <v>20.492341251404028</v>
      </c>
    </row>
    <row r="6044" spans="1:16" x14ac:dyDescent="0.35">
      <c r="A6044">
        <v>9</v>
      </c>
      <c r="B6044">
        <v>8</v>
      </c>
      <c r="C6044">
        <v>11</v>
      </c>
      <c r="D6044">
        <v>873</v>
      </c>
      <c r="E6044">
        <v>127</v>
      </c>
      <c r="F6044">
        <v>33</v>
      </c>
      <c r="G6044">
        <v>0</v>
      </c>
      <c r="H6044">
        <v>0.13</v>
      </c>
      <c r="I6044">
        <v>881.40700000000004</v>
      </c>
      <c r="J6044">
        <v>68.981999999999999</v>
      </c>
      <c r="K6044">
        <v>15588086.98</v>
      </c>
      <c r="L6044">
        <v>14936650.02</v>
      </c>
      <c r="M6044">
        <v>14936.650019999999</v>
      </c>
      <c r="N6044">
        <v>14.93665002</v>
      </c>
      <c r="O6044" s="16">
        <f>VLOOKUP(A6044,'LW  WY'!I$36:J$47,2)</f>
        <v>1.3413470997775456</v>
      </c>
      <c r="P6044">
        <f t="shared" si="93"/>
        <v>20.03523218471922</v>
      </c>
    </row>
    <row r="6045" spans="1:16" x14ac:dyDescent="0.35">
      <c r="A6045">
        <v>9</v>
      </c>
      <c r="B6045">
        <v>8</v>
      </c>
      <c r="C6045">
        <v>12</v>
      </c>
      <c r="D6045">
        <v>880</v>
      </c>
      <c r="E6045">
        <v>129</v>
      </c>
      <c r="F6045">
        <v>34</v>
      </c>
      <c r="G6045">
        <v>0</v>
      </c>
      <c r="H6045">
        <v>0.13</v>
      </c>
      <c r="I6045">
        <v>874.274</v>
      </c>
      <c r="J6045">
        <v>69.665000000000006</v>
      </c>
      <c r="K6045">
        <v>15375296.68</v>
      </c>
      <c r="L6045">
        <v>14731399.73</v>
      </c>
      <c r="M6045">
        <v>14731.399729999999</v>
      </c>
      <c r="N6045">
        <v>14.73139973</v>
      </c>
      <c r="O6045" s="16">
        <f>VLOOKUP(A6045,'LW  WY'!I$36:J$47,2)</f>
        <v>1.3413470997775456</v>
      </c>
      <c r="P6045">
        <f t="shared" si="93"/>
        <v>19.759920303499218</v>
      </c>
    </row>
    <row r="6046" spans="1:16" x14ac:dyDescent="0.35">
      <c r="A6046">
        <v>9</v>
      </c>
      <c r="B6046">
        <v>8</v>
      </c>
      <c r="C6046">
        <v>13</v>
      </c>
      <c r="D6046">
        <v>841</v>
      </c>
      <c r="E6046">
        <v>145</v>
      </c>
      <c r="F6046">
        <v>34</v>
      </c>
      <c r="G6046">
        <v>0</v>
      </c>
      <c r="H6046">
        <v>0.13</v>
      </c>
      <c r="I6046">
        <v>878.48500000000001</v>
      </c>
      <c r="J6046">
        <v>69.858999999999995</v>
      </c>
      <c r="K6046">
        <v>15469001.41</v>
      </c>
      <c r="L6046">
        <v>14821784.119999999</v>
      </c>
      <c r="M6046">
        <v>14821.78412</v>
      </c>
      <c r="N6046">
        <v>14.82178412</v>
      </c>
      <c r="O6046" s="16">
        <f>VLOOKUP(A6046,'LW  WY'!I$36:J$47,2)</f>
        <v>1.3413470997775456</v>
      </c>
      <c r="P6046">
        <f t="shared" si="93"/>
        <v>19.881157142890881</v>
      </c>
    </row>
    <row r="6047" spans="1:16" x14ac:dyDescent="0.35">
      <c r="A6047">
        <v>9</v>
      </c>
      <c r="B6047">
        <v>8</v>
      </c>
      <c r="C6047">
        <v>14</v>
      </c>
      <c r="D6047">
        <v>814</v>
      </c>
      <c r="E6047">
        <v>137</v>
      </c>
      <c r="F6047">
        <v>34</v>
      </c>
      <c r="G6047">
        <v>0</v>
      </c>
      <c r="H6047">
        <v>0.13</v>
      </c>
      <c r="I6047">
        <v>884.82799999999997</v>
      </c>
      <c r="J6047">
        <v>70.173000000000002</v>
      </c>
      <c r="K6047">
        <v>15642959.619999999</v>
      </c>
      <c r="L6047">
        <v>14989578.300000001</v>
      </c>
      <c r="M6047">
        <v>14989.578299999999</v>
      </c>
      <c r="N6047">
        <v>14.9895783</v>
      </c>
      <c r="O6047" s="16">
        <f>VLOOKUP(A6047,'LW  WY'!I$36:J$47,2)</f>
        <v>1.3413470997775456</v>
      </c>
      <c r="P6047">
        <f t="shared" si="93"/>
        <v>20.106227379593431</v>
      </c>
    </row>
    <row r="6048" spans="1:16" x14ac:dyDescent="0.35">
      <c r="A6048">
        <v>9</v>
      </c>
      <c r="B6048">
        <v>8</v>
      </c>
      <c r="C6048">
        <v>15</v>
      </c>
      <c r="D6048">
        <v>761</v>
      </c>
      <c r="E6048">
        <v>124</v>
      </c>
      <c r="F6048">
        <v>33</v>
      </c>
      <c r="G6048">
        <v>0</v>
      </c>
      <c r="H6048">
        <v>0.13</v>
      </c>
      <c r="I6048">
        <v>870.94899999999996</v>
      </c>
      <c r="J6048">
        <v>68.688999999999993</v>
      </c>
      <c r="K6048">
        <v>15639377.710000001</v>
      </c>
      <c r="L6048">
        <v>14986123.32</v>
      </c>
      <c r="M6048">
        <v>14986.123320000001</v>
      </c>
      <c r="N6048">
        <v>14.986123320000001</v>
      </c>
      <c r="O6048" s="16">
        <f>VLOOKUP(A6048,'LW  WY'!I$36:J$47,2)</f>
        <v>1.3413470997775456</v>
      </c>
      <c r="P6048">
        <f t="shared" si="93"/>
        <v>20.101593052190644</v>
      </c>
    </row>
    <row r="6049" spans="1:16" x14ac:dyDescent="0.35">
      <c r="A6049">
        <v>9</v>
      </c>
      <c r="B6049">
        <v>8</v>
      </c>
      <c r="C6049">
        <v>16</v>
      </c>
      <c r="D6049">
        <v>667</v>
      </c>
      <c r="E6049">
        <v>104</v>
      </c>
      <c r="F6049">
        <v>32</v>
      </c>
      <c r="G6049">
        <v>0</v>
      </c>
      <c r="H6049">
        <v>0.13</v>
      </c>
      <c r="I6049">
        <v>769.78800000000001</v>
      </c>
      <c r="J6049">
        <v>63.646999999999998</v>
      </c>
      <c r="K6049">
        <v>14322768.15</v>
      </c>
      <c r="L6049">
        <v>13716166.460000001</v>
      </c>
      <c r="M6049">
        <v>13716.16646</v>
      </c>
      <c r="N6049">
        <v>13.71616646</v>
      </c>
      <c r="O6049" s="16">
        <f>VLOOKUP(A6049,'LW  WY'!I$36:J$47,2)</f>
        <v>1.3413470997775456</v>
      </c>
      <c r="P6049">
        <f t="shared" si="93"/>
        <v>18.398140101187046</v>
      </c>
    </row>
    <row r="6050" spans="1:16" x14ac:dyDescent="0.35">
      <c r="A6050">
        <v>9</v>
      </c>
      <c r="B6050">
        <v>8</v>
      </c>
      <c r="C6050">
        <v>17</v>
      </c>
      <c r="D6050">
        <v>493</v>
      </c>
      <c r="E6050">
        <v>73</v>
      </c>
      <c r="F6050">
        <v>29</v>
      </c>
      <c r="G6050">
        <v>0.2</v>
      </c>
      <c r="H6050">
        <v>0.13</v>
      </c>
      <c r="I6050">
        <v>434.048</v>
      </c>
      <c r="J6050">
        <v>45.734999999999999</v>
      </c>
      <c r="K6050">
        <v>8706215.3100000005</v>
      </c>
      <c r="L6050">
        <v>8298630.4230000004</v>
      </c>
      <c r="M6050">
        <v>8298.6304230000005</v>
      </c>
      <c r="N6050">
        <v>8.2986304230000005</v>
      </c>
      <c r="O6050" s="16">
        <f>VLOOKUP(A6050,'LW  WY'!I$36:J$47,2)</f>
        <v>1.3413470997775456</v>
      </c>
      <c r="P6050">
        <f t="shared" ref="P6050:P6113" si="94">N6050*O6050</f>
        <v>11.131343850016757</v>
      </c>
    </row>
    <row r="6051" spans="1:16" x14ac:dyDescent="0.35">
      <c r="A6051">
        <v>9</v>
      </c>
      <c r="B6051">
        <v>8</v>
      </c>
      <c r="C6051">
        <v>18</v>
      </c>
      <c r="D6051">
        <v>124</v>
      </c>
      <c r="E6051">
        <v>19</v>
      </c>
      <c r="F6051">
        <v>24</v>
      </c>
      <c r="G6051">
        <v>0.4</v>
      </c>
      <c r="H6051">
        <v>0.13</v>
      </c>
      <c r="I6051">
        <v>63.633000000000003</v>
      </c>
      <c r="J6051">
        <v>26.047000000000001</v>
      </c>
      <c r="K6051">
        <v>893826.32900000003</v>
      </c>
      <c r="L6051">
        <v>763065.44400000002</v>
      </c>
      <c r="M6051">
        <v>763.06544399999996</v>
      </c>
      <c r="N6051">
        <v>0.76306544399999998</v>
      </c>
      <c r="O6051" s="16">
        <f>VLOOKUP(A6051,'LW  WY'!I$36:J$47,2)</f>
        <v>1.3413470997775456</v>
      </c>
      <c r="P6051">
        <f t="shared" si="94"/>
        <v>1.0235356202498651</v>
      </c>
    </row>
    <row r="6052" spans="1:16" x14ac:dyDescent="0.35">
      <c r="A6052">
        <v>9</v>
      </c>
      <c r="B6052">
        <v>8</v>
      </c>
      <c r="C6052">
        <v>19</v>
      </c>
      <c r="D6052">
        <v>0</v>
      </c>
      <c r="E6052">
        <v>0</v>
      </c>
      <c r="F6052">
        <v>22</v>
      </c>
      <c r="G6052">
        <v>0.2</v>
      </c>
      <c r="H6052">
        <v>0.13</v>
      </c>
      <c r="I6052">
        <v>0</v>
      </c>
      <c r="J6052">
        <v>22</v>
      </c>
      <c r="K6052">
        <v>0</v>
      </c>
      <c r="L6052">
        <v>0</v>
      </c>
      <c r="M6052">
        <v>0</v>
      </c>
      <c r="N6052">
        <v>0</v>
      </c>
      <c r="O6052" s="16">
        <f>VLOOKUP(A6052,'LW  WY'!I$36:J$47,2)</f>
        <v>1.3413470997775456</v>
      </c>
      <c r="P6052">
        <f t="shared" si="94"/>
        <v>0</v>
      </c>
    </row>
    <row r="6053" spans="1:16" x14ac:dyDescent="0.35">
      <c r="A6053">
        <v>9</v>
      </c>
      <c r="B6053">
        <v>8</v>
      </c>
      <c r="C6053">
        <v>20</v>
      </c>
      <c r="D6053">
        <v>0</v>
      </c>
      <c r="E6053">
        <v>0</v>
      </c>
      <c r="F6053">
        <v>21</v>
      </c>
      <c r="G6053">
        <v>0</v>
      </c>
      <c r="H6053">
        <v>0.13</v>
      </c>
      <c r="I6053">
        <v>0</v>
      </c>
      <c r="J6053">
        <v>21</v>
      </c>
      <c r="K6053">
        <v>0</v>
      </c>
      <c r="L6053">
        <v>0</v>
      </c>
      <c r="M6053">
        <v>0</v>
      </c>
      <c r="N6053">
        <v>0</v>
      </c>
      <c r="O6053" s="16">
        <f>VLOOKUP(A6053,'LW  WY'!I$36:J$47,2)</f>
        <v>1.3413470997775456</v>
      </c>
      <c r="P6053">
        <f t="shared" si="94"/>
        <v>0</v>
      </c>
    </row>
    <row r="6054" spans="1:16" x14ac:dyDescent="0.35">
      <c r="A6054">
        <v>9</v>
      </c>
      <c r="B6054">
        <v>8</v>
      </c>
      <c r="C6054">
        <v>21</v>
      </c>
      <c r="D6054">
        <v>0</v>
      </c>
      <c r="E6054">
        <v>0</v>
      </c>
      <c r="F6054">
        <v>20</v>
      </c>
      <c r="G6054">
        <v>0</v>
      </c>
      <c r="H6054">
        <v>0.13</v>
      </c>
      <c r="I6054">
        <v>0</v>
      </c>
      <c r="J6054">
        <v>20</v>
      </c>
      <c r="K6054">
        <v>0</v>
      </c>
      <c r="L6054">
        <v>0</v>
      </c>
      <c r="M6054">
        <v>0</v>
      </c>
      <c r="N6054">
        <v>0</v>
      </c>
      <c r="O6054" s="16">
        <f>VLOOKUP(A6054,'LW  WY'!I$36:J$47,2)</f>
        <v>1.3413470997775456</v>
      </c>
      <c r="P6054">
        <f t="shared" si="94"/>
        <v>0</v>
      </c>
    </row>
    <row r="6055" spans="1:16" x14ac:dyDescent="0.35">
      <c r="A6055">
        <v>9</v>
      </c>
      <c r="B6055">
        <v>8</v>
      </c>
      <c r="C6055">
        <v>22</v>
      </c>
      <c r="D6055">
        <v>0</v>
      </c>
      <c r="E6055">
        <v>0</v>
      </c>
      <c r="F6055">
        <v>20</v>
      </c>
      <c r="G6055">
        <v>0</v>
      </c>
      <c r="H6055">
        <v>0.13</v>
      </c>
      <c r="I6055">
        <v>0</v>
      </c>
      <c r="J6055">
        <v>20</v>
      </c>
      <c r="K6055">
        <v>0</v>
      </c>
      <c r="L6055">
        <v>0</v>
      </c>
      <c r="M6055">
        <v>0</v>
      </c>
      <c r="N6055">
        <v>0</v>
      </c>
      <c r="O6055" s="16">
        <f>VLOOKUP(A6055,'LW  WY'!I$36:J$47,2)</f>
        <v>1.3413470997775456</v>
      </c>
      <c r="P6055">
        <f t="shared" si="94"/>
        <v>0</v>
      </c>
    </row>
    <row r="6056" spans="1:16" x14ac:dyDescent="0.35">
      <c r="A6056">
        <v>9</v>
      </c>
      <c r="B6056">
        <v>8</v>
      </c>
      <c r="C6056">
        <v>23</v>
      </c>
      <c r="D6056">
        <v>0</v>
      </c>
      <c r="E6056">
        <v>0</v>
      </c>
      <c r="F6056">
        <v>19</v>
      </c>
      <c r="G6056">
        <v>0</v>
      </c>
      <c r="H6056">
        <v>0.13</v>
      </c>
      <c r="I6056">
        <v>0</v>
      </c>
      <c r="J6056">
        <v>19</v>
      </c>
      <c r="K6056">
        <v>0</v>
      </c>
      <c r="L6056">
        <v>0</v>
      </c>
      <c r="M6056">
        <v>0</v>
      </c>
      <c r="N6056">
        <v>0</v>
      </c>
      <c r="O6056" s="16">
        <f>VLOOKUP(A6056,'LW  WY'!I$36:J$47,2)</f>
        <v>1.3413470997775456</v>
      </c>
      <c r="P6056">
        <f t="shared" si="94"/>
        <v>0</v>
      </c>
    </row>
    <row r="6057" spans="1:16" x14ac:dyDescent="0.35">
      <c r="A6057">
        <v>9</v>
      </c>
      <c r="B6057">
        <v>9</v>
      </c>
      <c r="C6057">
        <v>0</v>
      </c>
      <c r="D6057">
        <v>0</v>
      </c>
      <c r="E6057">
        <v>0</v>
      </c>
      <c r="F6057">
        <v>18</v>
      </c>
      <c r="G6057">
        <v>0</v>
      </c>
      <c r="H6057">
        <v>0.13</v>
      </c>
      <c r="I6057">
        <v>0</v>
      </c>
      <c r="J6057">
        <v>18</v>
      </c>
      <c r="K6057">
        <v>0</v>
      </c>
      <c r="L6057">
        <v>0</v>
      </c>
      <c r="M6057">
        <v>0</v>
      </c>
      <c r="N6057">
        <v>0</v>
      </c>
      <c r="O6057" s="16">
        <f>VLOOKUP(A6057,'LW  WY'!I$36:J$47,2)</f>
        <v>1.3413470997775456</v>
      </c>
      <c r="P6057">
        <f t="shared" si="94"/>
        <v>0</v>
      </c>
    </row>
    <row r="6058" spans="1:16" x14ac:dyDescent="0.35">
      <c r="A6058">
        <v>9</v>
      </c>
      <c r="B6058">
        <v>9</v>
      </c>
      <c r="C6058">
        <v>1</v>
      </c>
      <c r="D6058">
        <v>0</v>
      </c>
      <c r="E6058">
        <v>0</v>
      </c>
      <c r="F6058">
        <v>17</v>
      </c>
      <c r="G6058">
        <v>0</v>
      </c>
      <c r="H6058">
        <v>0.13</v>
      </c>
      <c r="I6058">
        <v>0</v>
      </c>
      <c r="J6058">
        <v>17</v>
      </c>
      <c r="K6058">
        <v>0</v>
      </c>
      <c r="L6058">
        <v>0</v>
      </c>
      <c r="M6058">
        <v>0</v>
      </c>
      <c r="N6058">
        <v>0</v>
      </c>
      <c r="O6058" s="16">
        <f>VLOOKUP(A6058,'LW  WY'!I$36:J$47,2)</f>
        <v>1.3413470997775456</v>
      </c>
      <c r="P6058">
        <f t="shared" si="94"/>
        <v>0</v>
      </c>
    </row>
    <row r="6059" spans="1:16" x14ac:dyDescent="0.35">
      <c r="A6059">
        <v>9</v>
      </c>
      <c r="B6059">
        <v>9</v>
      </c>
      <c r="C6059">
        <v>2</v>
      </c>
      <c r="D6059">
        <v>0</v>
      </c>
      <c r="E6059">
        <v>0</v>
      </c>
      <c r="F6059">
        <v>16</v>
      </c>
      <c r="G6059">
        <v>0</v>
      </c>
      <c r="H6059">
        <v>0.13</v>
      </c>
      <c r="I6059">
        <v>0</v>
      </c>
      <c r="J6059">
        <v>16</v>
      </c>
      <c r="K6059">
        <v>0</v>
      </c>
      <c r="L6059">
        <v>0</v>
      </c>
      <c r="M6059">
        <v>0</v>
      </c>
      <c r="N6059">
        <v>0</v>
      </c>
      <c r="O6059" s="16">
        <f>VLOOKUP(A6059,'LW  WY'!I$36:J$47,2)</f>
        <v>1.3413470997775456</v>
      </c>
      <c r="P6059">
        <f t="shared" si="94"/>
        <v>0</v>
      </c>
    </row>
    <row r="6060" spans="1:16" x14ac:dyDescent="0.35">
      <c r="A6060">
        <v>9</v>
      </c>
      <c r="B6060">
        <v>9</v>
      </c>
      <c r="C6060">
        <v>3</v>
      </c>
      <c r="D6060">
        <v>0</v>
      </c>
      <c r="E6060">
        <v>0</v>
      </c>
      <c r="F6060">
        <v>15</v>
      </c>
      <c r="G6060">
        <v>0.1</v>
      </c>
      <c r="H6060">
        <v>0.13</v>
      </c>
      <c r="I6060">
        <v>0</v>
      </c>
      <c r="J6060">
        <v>15</v>
      </c>
      <c r="K6060">
        <v>0</v>
      </c>
      <c r="L6060">
        <v>0</v>
      </c>
      <c r="M6060">
        <v>0</v>
      </c>
      <c r="N6060">
        <v>0</v>
      </c>
      <c r="O6060" s="16">
        <f>VLOOKUP(A6060,'LW  WY'!I$36:J$47,2)</f>
        <v>1.3413470997775456</v>
      </c>
      <c r="P6060">
        <f t="shared" si="94"/>
        <v>0</v>
      </c>
    </row>
    <row r="6061" spans="1:16" x14ac:dyDescent="0.35">
      <c r="A6061">
        <v>9</v>
      </c>
      <c r="B6061">
        <v>9</v>
      </c>
      <c r="C6061">
        <v>4</v>
      </c>
      <c r="D6061">
        <v>0</v>
      </c>
      <c r="E6061">
        <v>0</v>
      </c>
      <c r="F6061">
        <v>15</v>
      </c>
      <c r="G6061">
        <v>0.2</v>
      </c>
      <c r="H6061">
        <v>0.13</v>
      </c>
      <c r="I6061">
        <v>0</v>
      </c>
      <c r="J6061">
        <v>15</v>
      </c>
      <c r="K6061">
        <v>0</v>
      </c>
      <c r="L6061">
        <v>0</v>
      </c>
      <c r="M6061">
        <v>0</v>
      </c>
      <c r="N6061">
        <v>0</v>
      </c>
      <c r="O6061" s="16">
        <f>VLOOKUP(A6061,'LW  WY'!I$36:J$47,2)</f>
        <v>1.3413470997775456</v>
      </c>
      <c r="P6061">
        <f t="shared" si="94"/>
        <v>0</v>
      </c>
    </row>
    <row r="6062" spans="1:16" x14ac:dyDescent="0.35">
      <c r="A6062">
        <v>9</v>
      </c>
      <c r="B6062">
        <v>9</v>
      </c>
      <c r="C6062">
        <v>5</v>
      </c>
      <c r="D6062">
        <v>0</v>
      </c>
      <c r="E6062">
        <v>0</v>
      </c>
      <c r="F6062">
        <v>15</v>
      </c>
      <c r="G6062">
        <v>0.3</v>
      </c>
      <c r="H6062">
        <v>0.13</v>
      </c>
      <c r="I6062">
        <v>0</v>
      </c>
      <c r="J6062">
        <v>15</v>
      </c>
      <c r="K6062">
        <v>0</v>
      </c>
      <c r="L6062">
        <v>0</v>
      </c>
      <c r="M6062">
        <v>0</v>
      </c>
      <c r="N6062">
        <v>0</v>
      </c>
      <c r="O6062" s="16">
        <f>VLOOKUP(A6062,'LW  WY'!I$36:J$47,2)</f>
        <v>1.3413470997775456</v>
      </c>
      <c r="P6062">
        <f t="shared" si="94"/>
        <v>0</v>
      </c>
    </row>
    <row r="6063" spans="1:16" x14ac:dyDescent="0.35">
      <c r="A6063">
        <v>9</v>
      </c>
      <c r="B6063">
        <v>9</v>
      </c>
      <c r="C6063">
        <v>6</v>
      </c>
      <c r="D6063">
        <v>232</v>
      </c>
      <c r="E6063">
        <v>23</v>
      </c>
      <c r="F6063">
        <v>18</v>
      </c>
      <c r="G6063">
        <v>0.1</v>
      </c>
      <c r="H6063">
        <v>0.13</v>
      </c>
      <c r="I6063">
        <v>101.045</v>
      </c>
      <c r="J6063">
        <v>21.576000000000001</v>
      </c>
      <c r="K6063">
        <v>1482984.9550000001</v>
      </c>
      <c r="L6063">
        <v>1331347.838</v>
      </c>
      <c r="M6063">
        <v>1331.3478379999999</v>
      </c>
      <c r="N6063">
        <v>1.3313478379999999</v>
      </c>
      <c r="O6063" s="16">
        <f>VLOOKUP(A6063,'LW  WY'!I$36:J$47,2)</f>
        <v>1.3413470997775456</v>
      </c>
      <c r="P6063">
        <f t="shared" si="94"/>
        <v>1.7857995612964055</v>
      </c>
    </row>
    <row r="6064" spans="1:16" x14ac:dyDescent="0.35">
      <c r="A6064">
        <v>9</v>
      </c>
      <c r="B6064">
        <v>9</v>
      </c>
      <c r="C6064">
        <v>7</v>
      </c>
      <c r="D6064">
        <v>612</v>
      </c>
      <c r="E6064">
        <v>61</v>
      </c>
      <c r="F6064">
        <v>22</v>
      </c>
      <c r="G6064">
        <v>0</v>
      </c>
      <c r="H6064">
        <v>0.13</v>
      </c>
      <c r="I6064">
        <v>521.10199999999998</v>
      </c>
      <c r="J6064">
        <v>43.457999999999998</v>
      </c>
      <c r="K6064">
        <v>10613729.380000001</v>
      </c>
      <c r="L6064">
        <v>10138553.68</v>
      </c>
      <c r="M6064">
        <v>10138.553680000001</v>
      </c>
      <c r="N6064">
        <v>10.138553679999999</v>
      </c>
      <c r="O6064" s="16">
        <f>VLOOKUP(A6064,'LW  WY'!I$36:J$47,2)</f>
        <v>1.3413470997775456</v>
      </c>
      <c r="P6064">
        <f t="shared" si="94"/>
        <v>13.599319574606962</v>
      </c>
    </row>
    <row r="6065" spans="1:16" x14ac:dyDescent="0.35">
      <c r="A6065">
        <v>9</v>
      </c>
      <c r="B6065">
        <v>9</v>
      </c>
      <c r="C6065">
        <v>8</v>
      </c>
      <c r="D6065">
        <v>778</v>
      </c>
      <c r="E6065">
        <v>79</v>
      </c>
      <c r="F6065">
        <v>27</v>
      </c>
      <c r="G6065">
        <v>0</v>
      </c>
      <c r="H6065">
        <v>0.13</v>
      </c>
      <c r="I6065">
        <v>838.83500000000004</v>
      </c>
      <c r="J6065">
        <v>61.487000000000002</v>
      </c>
      <c r="K6065">
        <v>15756109.220000001</v>
      </c>
      <c r="L6065">
        <v>15098718.560000001</v>
      </c>
      <c r="M6065">
        <v>15098.718559999999</v>
      </c>
      <c r="N6065">
        <v>15.09871856</v>
      </c>
      <c r="O6065" s="16">
        <f>VLOOKUP(A6065,'LW  WY'!I$36:J$47,2)</f>
        <v>1.3413470997775456</v>
      </c>
      <c r="P6065">
        <f t="shared" si="94"/>
        <v>20.2526223508134</v>
      </c>
    </row>
    <row r="6066" spans="1:16" x14ac:dyDescent="0.35">
      <c r="A6066">
        <v>9</v>
      </c>
      <c r="B6066">
        <v>9</v>
      </c>
      <c r="C6066">
        <v>9</v>
      </c>
      <c r="D6066">
        <v>865</v>
      </c>
      <c r="E6066">
        <v>90</v>
      </c>
      <c r="F6066">
        <v>31</v>
      </c>
      <c r="G6066">
        <v>0</v>
      </c>
      <c r="H6066">
        <v>0.13</v>
      </c>
      <c r="I6066">
        <v>911.85299999999995</v>
      </c>
      <c r="J6066">
        <v>68.372</v>
      </c>
      <c r="K6066">
        <v>16400466.199999999</v>
      </c>
      <c r="L6066">
        <v>15720243.41</v>
      </c>
      <c r="M6066">
        <v>15720.243409999999</v>
      </c>
      <c r="N6066">
        <v>15.72024341</v>
      </c>
      <c r="O6066" s="16">
        <f>VLOOKUP(A6066,'LW  WY'!I$36:J$47,2)</f>
        <v>1.3413470997775456</v>
      </c>
      <c r="P6066">
        <f t="shared" si="94"/>
        <v>21.086302905800576</v>
      </c>
    </row>
    <row r="6067" spans="1:16" x14ac:dyDescent="0.35">
      <c r="A6067">
        <v>9</v>
      </c>
      <c r="B6067">
        <v>9</v>
      </c>
      <c r="C6067">
        <v>10</v>
      </c>
      <c r="D6067">
        <v>913</v>
      </c>
      <c r="E6067">
        <v>95</v>
      </c>
      <c r="F6067">
        <v>32</v>
      </c>
      <c r="G6067">
        <v>0</v>
      </c>
      <c r="H6067">
        <v>0.13</v>
      </c>
      <c r="I6067">
        <v>916.15499999999997</v>
      </c>
      <c r="J6067">
        <v>69.462999999999994</v>
      </c>
      <c r="K6067">
        <v>16259831.02</v>
      </c>
      <c r="L6067">
        <v>15584591.49</v>
      </c>
      <c r="M6067">
        <v>15584.591490000001</v>
      </c>
      <c r="N6067">
        <v>15.584591489999999</v>
      </c>
      <c r="O6067" s="16">
        <f>VLOOKUP(A6067,'LW  WY'!I$36:J$47,2)</f>
        <v>1.3413470997775456</v>
      </c>
      <c r="P6067">
        <f t="shared" si="94"/>
        <v>20.904346596329319</v>
      </c>
    </row>
    <row r="6068" spans="1:16" x14ac:dyDescent="0.35">
      <c r="A6068">
        <v>9</v>
      </c>
      <c r="B6068">
        <v>9</v>
      </c>
      <c r="C6068">
        <v>11</v>
      </c>
      <c r="D6068">
        <v>938</v>
      </c>
      <c r="E6068">
        <v>98</v>
      </c>
      <c r="F6068">
        <v>33</v>
      </c>
      <c r="G6068">
        <v>0</v>
      </c>
      <c r="H6068">
        <v>0.13</v>
      </c>
      <c r="I6068">
        <v>904.80499999999995</v>
      </c>
      <c r="J6068">
        <v>69.947999999999993</v>
      </c>
      <c r="K6068">
        <v>15945500.130000001</v>
      </c>
      <c r="L6068">
        <v>15281398.6</v>
      </c>
      <c r="M6068">
        <v>15281.3986</v>
      </c>
      <c r="N6068">
        <v>15.281398599999999</v>
      </c>
      <c r="O6068" s="16">
        <f>VLOOKUP(A6068,'LW  WY'!I$36:J$47,2)</f>
        <v>1.3413470997775456</v>
      </c>
      <c r="P6068">
        <f t="shared" si="94"/>
        <v>20.497659692654643</v>
      </c>
    </row>
    <row r="6069" spans="1:16" x14ac:dyDescent="0.35">
      <c r="A6069">
        <v>9</v>
      </c>
      <c r="B6069">
        <v>9</v>
      </c>
      <c r="C6069">
        <v>12</v>
      </c>
      <c r="D6069">
        <v>946</v>
      </c>
      <c r="E6069">
        <v>99</v>
      </c>
      <c r="F6069">
        <v>34</v>
      </c>
      <c r="G6069">
        <v>0</v>
      </c>
      <c r="H6069">
        <v>0.13</v>
      </c>
      <c r="I6069">
        <v>896.84299999999996</v>
      </c>
      <c r="J6069">
        <v>70.600999999999999</v>
      </c>
      <c r="K6069">
        <v>15724754.939999999</v>
      </c>
      <c r="L6069">
        <v>15068475.289999999</v>
      </c>
      <c r="M6069">
        <v>15068.47529</v>
      </c>
      <c r="N6069">
        <v>15.06847529</v>
      </c>
      <c r="O6069" s="16">
        <f>VLOOKUP(A6069,'LW  WY'!I$36:J$47,2)</f>
        <v>1.3413470997775456</v>
      </c>
      <c r="P6069">
        <f t="shared" si="94"/>
        <v>20.212055628311113</v>
      </c>
    </row>
    <row r="6070" spans="1:16" x14ac:dyDescent="0.35">
      <c r="A6070">
        <v>9</v>
      </c>
      <c r="B6070">
        <v>9</v>
      </c>
      <c r="C6070">
        <v>13</v>
      </c>
      <c r="D6070">
        <v>932</v>
      </c>
      <c r="E6070">
        <v>101</v>
      </c>
      <c r="F6070">
        <v>35</v>
      </c>
      <c r="G6070">
        <v>0</v>
      </c>
      <c r="H6070">
        <v>0.13</v>
      </c>
      <c r="I6070">
        <v>905.39</v>
      </c>
      <c r="J6070">
        <v>71.974999999999994</v>
      </c>
      <c r="K6070">
        <v>15810862.279999999</v>
      </c>
      <c r="L6070">
        <v>15151531.5</v>
      </c>
      <c r="M6070">
        <v>15151.531499999999</v>
      </c>
      <c r="N6070">
        <v>15.151531500000001</v>
      </c>
      <c r="O6070" s="16">
        <f>VLOOKUP(A6070,'LW  WY'!I$36:J$47,2)</f>
        <v>1.3413470997775456</v>
      </c>
      <c r="P6070">
        <f t="shared" si="94"/>
        <v>20.323462834713126</v>
      </c>
    </row>
    <row r="6071" spans="1:16" x14ac:dyDescent="0.35">
      <c r="A6071">
        <v>9</v>
      </c>
      <c r="B6071">
        <v>9</v>
      </c>
      <c r="C6071">
        <v>14</v>
      </c>
      <c r="D6071">
        <v>909</v>
      </c>
      <c r="E6071">
        <v>96</v>
      </c>
      <c r="F6071">
        <v>34</v>
      </c>
      <c r="G6071">
        <v>0</v>
      </c>
      <c r="H6071">
        <v>0.13</v>
      </c>
      <c r="I6071">
        <v>917.66399999999999</v>
      </c>
      <c r="J6071">
        <v>71.531999999999996</v>
      </c>
      <c r="K6071">
        <v>16142106.26</v>
      </c>
      <c r="L6071">
        <v>15471038.189999999</v>
      </c>
      <c r="M6071">
        <v>15471.038189999999</v>
      </c>
      <c r="N6071">
        <v>15.47103819</v>
      </c>
      <c r="O6071" s="16">
        <f>VLOOKUP(A6071,'LW  WY'!I$36:J$47,2)</f>
        <v>1.3413470997775456</v>
      </c>
      <c r="P6071">
        <f t="shared" si="94"/>
        <v>20.752032206704147</v>
      </c>
    </row>
    <row r="6072" spans="1:16" x14ac:dyDescent="0.35">
      <c r="A6072">
        <v>9</v>
      </c>
      <c r="B6072">
        <v>9</v>
      </c>
      <c r="C6072">
        <v>15</v>
      </c>
      <c r="D6072">
        <v>864</v>
      </c>
      <c r="E6072">
        <v>87</v>
      </c>
      <c r="F6072">
        <v>33</v>
      </c>
      <c r="G6072">
        <v>0</v>
      </c>
      <c r="H6072">
        <v>0.13</v>
      </c>
      <c r="I6072">
        <v>910.74900000000002</v>
      </c>
      <c r="J6072">
        <v>70.338999999999999</v>
      </c>
      <c r="K6072">
        <v>16252507.699999999</v>
      </c>
      <c r="L6072">
        <v>15577527.67</v>
      </c>
      <c r="M6072">
        <v>15577.527669999999</v>
      </c>
      <c r="N6072">
        <v>15.57752767</v>
      </c>
      <c r="O6072" s="16">
        <f>VLOOKUP(A6072,'LW  WY'!I$36:J$47,2)</f>
        <v>1.3413470997775456</v>
      </c>
      <c r="P6072">
        <f t="shared" si="94"/>
        <v>20.894871561858967</v>
      </c>
    </row>
    <row r="6073" spans="1:16" x14ac:dyDescent="0.35">
      <c r="A6073">
        <v>9</v>
      </c>
      <c r="B6073">
        <v>9</v>
      </c>
      <c r="C6073">
        <v>16</v>
      </c>
      <c r="D6073">
        <v>782</v>
      </c>
      <c r="E6073">
        <v>75</v>
      </c>
      <c r="F6073">
        <v>32</v>
      </c>
      <c r="G6073">
        <v>0</v>
      </c>
      <c r="H6073">
        <v>0.13</v>
      </c>
      <c r="I6073">
        <v>835.53300000000002</v>
      </c>
      <c r="J6073">
        <v>66.364999999999995</v>
      </c>
      <c r="K6073">
        <v>15377574.859999999</v>
      </c>
      <c r="L6073">
        <v>14733597.17</v>
      </c>
      <c r="M6073">
        <v>14733.597169999999</v>
      </c>
      <c r="N6073">
        <v>14.733597169999999</v>
      </c>
      <c r="O6073" s="16">
        <f>VLOOKUP(A6073,'LW  WY'!I$36:J$47,2)</f>
        <v>1.3413470997775456</v>
      </c>
      <c r="P6073">
        <f t="shared" si="94"/>
        <v>19.762867833270153</v>
      </c>
    </row>
    <row r="6074" spans="1:16" x14ac:dyDescent="0.35">
      <c r="A6074">
        <v>9</v>
      </c>
      <c r="B6074">
        <v>9</v>
      </c>
      <c r="C6074">
        <v>17</v>
      </c>
      <c r="D6074">
        <v>618</v>
      </c>
      <c r="E6074">
        <v>55</v>
      </c>
      <c r="F6074">
        <v>28</v>
      </c>
      <c r="G6074">
        <v>0</v>
      </c>
      <c r="H6074">
        <v>0.13</v>
      </c>
      <c r="I6074">
        <v>484.49200000000002</v>
      </c>
      <c r="J6074">
        <v>47.942999999999998</v>
      </c>
      <c r="K6074">
        <v>9659781.9800000004</v>
      </c>
      <c r="L6074">
        <v>9218408.4340000004</v>
      </c>
      <c r="M6074">
        <v>9218.4084340000009</v>
      </c>
      <c r="N6074">
        <v>9.2184084340000005</v>
      </c>
      <c r="O6074" s="16">
        <f>VLOOKUP(A6074,'LW  WY'!I$36:J$47,2)</f>
        <v>1.3413470997775456</v>
      </c>
      <c r="P6074">
        <f t="shared" si="94"/>
        <v>12.365085417510766</v>
      </c>
    </row>
    <row r="6075" spans="1:16" x14ac:dyDescent="0.35">
      <c r="A6075">
        <v>9</v>
      </c>
      <c r="B6075">
        <v>9</v>
      </c>
      <c r="C6075">
        <v>18</v>
      </c>
      <c r="D6075">
        <v>199</v>
      </c>
      <c r="E6075">
        <v>16</v>
      </c>
      <c r="F6075">
        <v>23</v>
      </c>
      <c r="G6075">
        <v>0</v>
      </c>
      <c r="H6075">
        <v>0.13</v>
      </c>
      <c r="I6075">
        <v>66.221999999999994</v>
      </c>
      <c r="J6075">
        <v>25.420999999999999</v>
      </c>
      <c r="K6075">
        <v>936638.38100000005</v>
      </c>
      <c r="L6075">
        <v>804360.495</v>
      </c>
      <c r="M6075">
        <v>804.36049500000001</v>
      </c>
      <c r="N6075">
        <v>0.80436049499999995</v>
      </c>
      <c r="O6075" s="16">
        <f>VLOOKUP(A6075,'LW  WY'!I$36:J$47,2)</f>
        <v>1.3413470997775456</v>
      </c>
      <c r="P6075">
        <f t="shared" si="94"/>
        <v>1.0789266171438809</v>
      </c>
    </row>
    <row r="6076" spans="1:16" x14ac:dyDescent="0.35">
      <c r="A6076">
        <v>9</v>
      </c>
      <c r="B6076">
        <v>9</v>
      </c>
      <c r="C6076">
        <v>19</v>
      </c>
      <c r="D6076">
        <v>0</v>
      </c>
      <c r="E6076">
        <v>0</v>
      </c>
      <c r="F6076">
        <v>21</v>
      </c>
      <c r="G6076">
        <v>0</v>
      </c>
      <c r="H6076">
        <v>0.13</v>
      </c>
      <c r="I6076">
        <v>0</v>
      </c>
      <c r="J6076">
        <v>21</v>
      </c>
      <c r="K6076">
        <v>0</v>
      </c>
      <c r="L6076">
        <v>0</v>
      </c>
      <c r="M6076">
        <v>0</v>
      </c>
      <c r="N6076">
        <v>0</v>
      </c>
      <c r="O6076" s="16">
        <f>VLOOKUP(A6076,'LW  WY'!I$36:J$47,2)</f>
        <v>1.3413470997775456</v>
      </c>
      <c r="P6076">
        <f t="shared" si="94"/>
        <v>0</v>
      </c>
    </row>
    <row r="6077" spans="1:16" x14ac:dyDescent="0.35">
      <c r="A6077">
        <v>9</v>
      </c>
      <c r="B6077">
        <v>9</v>
      </c>
      <c r="C6077">
        <v>20</v>
      </c>
      <c r="D6077">
        <v>0</v>
      </c>
      <c r="E6077">
        <v>0</v>
      </c>
      <c r="F6077">
        <v>20</v>
      </c>
      <c r="G6077">
        <v>0.1</v>
      </c>
      <c r="H6077">
        <v>0.13</v>
      </c>
      <c r="I6077">
        <v>0</v>
      </c>
      <c r="J6077">
        <v>20</v>
      </c>
      <c r="K6077">
        <v>0</v>
      </c>
      <c r="L6077">
        <v>0</v>
      </c>
      <c r="M6077">
        <v>0</v>
      </c>
      <c r="N6077">
        <v>0</v>
      </c>
      <c r="O6077" s="16">
        <f>VLOOKUP(A6077,'LW  WY'!I$36:J$47,2)</f>
        <v>1.3413470997775456</v>
      </c>
      <c r="P6077">
        <f t="shared" si="94"/>
        <v>0</v>
      </c>
    </row>
    <row r="6078" spans="1:16" x14ac:dyDescent="0.35">
      <c r="A6078">
        <v>9</v>
      </c>
      <c r="B6078">
        <v>9</v>
      </c>
      <c r="C6078">
        <v>21</v>
      </c>
      <c r="D6078">
        <v>0</v>
      </c>
      <c r="E6078">
        <v>0</v>
      </c>
      <c r="F6078">
        <v>18</v>
      </c>
      <c r="G6078">
        <v>0.2</v>
      </c>
      <c r="H6078">
        <v>0.13</v>
      </c>
      <c r="I6078">
        <v>0</v>
      </c>
      <c r="J6078">
        <v>18</v>
      </c>
      <c r="K6078">
        <v>0</v>
      </c>
      <c r="L6078">
        <v>0</v>
      </c>
      <c r="M6078">
        <v>0</v>
      </c>
      <c r="N6078">
        <v>0</v>
      </c>
      <c r="O6078" s="16">
        <f>VLOOKUP(A6078,'LW  WY'!I$36:J$47,2)</f>
        <v>1.3413470997775456</v>
      </c>
      <c r="P6078">
        <f t="shared" si="94"/>
        <v>0</v>
      </c>
    </row>
    <row r="6079" spans="1:16" x14ac:dyDescent="0.35">
      <c r="A6079">
        <v>9</v>
      </c>
      <c r="B6079">
        <v>9</v>
      </c>
      <c r="C6079">
        <v>22</v>
      </c>
      <c r="D6079">
        <v>0</v>
      </c>
      <c r="E6079">
        <v>0</v>
      </c>
      <c r="F6079">
        <v>18</v>
      </c>
      <c r="G6079">
        <v>0.4</v>
      </c>
      <c r="H6079">
        <v>0.13</v>
      </c>
      <c r="I6079">
        <v>0</v>
      </c>
      <c r="J6079">
        <v>18</v>
      </c>
      <c r="K6079">
        <v>0</v>
      </c>
      <c r="L6079">
        <v>0</v>
      </c>
      <c r="M6079">
        <v>0</v>
      </c>
      <c r="N6079">
        <v>0</v>
      </c>
      <c r="O6079" s="16">
        <f>VLOOKUP(A6079,'LW  WY'!I$36:J$47,2)</f>
        <v>1.3413470997775456</v>
      </c>
      <c r="P6079">
        <f t="shared" si="94"/>
        <v>0</v>
      </c>
    </row>
    <row r="6080" spans="1:16" x14ac:dyDescent="0.35">
      <c r="A6080">
        <v>9</v>
      </c>
      <c r="B6080">
        <v>9</v>
      </c>
      <c r="C6080">
        <v>23</v>
      </c>
      <c r="D6080">
        <v>0</v>
      </c>
      <c r="E6080">
        <v>0</v>
      </c>
      <c r="F6080">
        <v>18</v>
      </c>
      <c r="G6080">
        <v>0.5</v>
      </c>
      <c r="H6080">
        <v>0.13</v>
      </c>
      <c r="I6080">
        <v>0</v>
      </c>
      <c r="J6080">
        <v>18</v>
      </c>
      <c r="K6080">
        <v>0</v>
      </c>
      <c r="L6080">
        <v>0</v>
      </c>
      <c r="M6080">
        <v>0</v>
      </c>
      <c r="N6080">
        <v>0</v>
      </c>
      <c r="O6080" s="16">
        <f>VLOOKUP(A6080,'LW  WY'!I$36:J$47,2)</f>
        <v>1.3413470997775456</v>
      </c>
      <c r="P6080">
        <f t="shared" si="94"/>
        <v>0</v>
      </c>
    </row>
    <row r="6081" spans="1:16" x14ac:dyDescent="0.35">
      <c r="A6081">
        <v>9</v>
      </c>
      <c r="B6081">
        <v>10</v>
      </c>
      <c r="C6081">
        <v>0</v>
      </c>
      <c r="D6081">
        <v>0</v>
      </c>
      <c r="E6081">
        <v>0</v>
      </c>
      <c r="F6081">
        <v>17</v>
      </c>
      <c r="G6081">
        <v>0.6</v>
      </c>
      <c r="H6081">
        <v>0.13</v>
      </c>
      <c r="I6081">
        <v>0</v>
      </c>
      <c r="J6081">
        <v>17</v>
      </c>
      <c r="K6081">
        <v>0</v>
      </c>
      <c r="L6081">
        <v>0</v>
      </c>
      <c r="M6081">
        <v>0</v>
      </c>
      <c r="N6081">
        <v>0</v>
      </c>
      <c r="O6081" s="16">
        <f>VLOOKUP(A6081,'LW  WY'!I$36:J$47,2)</f>
        <v>1.3413470997775456</v>
      </c>
      <c r="P6081">
        <f t="shared" si="94"/>
        <v>0</v>
      </c>
    </row>
    <row r="6082" spans="1:16" x14ac:dyDescent="0.35">
      <c r="A6082">
        <v>9</v>
      </c>
      <c r="B6082">
        <v>10</v>
      </c>
      <c r="C6082">
        <v>1</v>
      </c>
      <c r="D6082">
        <v>0</v>
      </c>
      <c r="E6082">
        <v>0</v>
      </c>
      <c r="F6082">
        <v>17</v>
      </c>
      <c r="G6082">
        <v>0.7</v>
      </c>
      <c r="H6082">
        <v>0.13</v>
      </c>
      <c r="I6082">
        <v>0</v>
      </c>
      <c r="J6082">
        <v>17</v>
      </c>
      <c r="K6082">
        <v>0</v>
      </c>
      <c r="L6082">
        <v>0</v>
      </c>
      <c r="M6082">
        <v>0</v>
      </c>
      <c r="N6082">
        <v>0</v>
      </c>
      <c r="O6082" s="16">
        <f>VLOOKUP(A6082,'LW  WY'!I$36:J$47,2)</f>
        <v>1.3413470997775456</v>
      </c>
      <c r="P6082">
        <f t="shared" si="94"/>
        <v>0</v>
      </c>
    </row>
    <row r="6083" spans="1:16" x14ac:dyDescent="0.35">
      <c r="A6083">
        <v>9</v>
      </c>
      <c r="B6083">
        <v>10</v>
      </c>
      <c r="C6083">
        <v>2</v>
      </c>
      <c r="D6083">
        <v>0</v>
      </c>
      <c r="E6083">
        <v>0</v>
      </c>
      <c r="F6083">
        <v>17</v>
      </c>
      <c r="G6083">
        <v>0.7</v>
      </c>
      <c r="H6083">
        <v>0.13</v>
      </c>
      <c r="I6083">
        <v>0</v>
      </c>
      <c r="J6083">
        <v>17</v>
      </c>
      <c r="K6083">
        <v>0</v>
      </c>
      <c r="L6083">
        <v>0</v>
      </c>
      <c r="M6083">
        <v>0</v>
      </c>
      <c r="N6083">
        <v>0</v>
      </c>
      <c r="O6083" s="16">
        <f>VLOOKUP(A6083,'LW  WY'!I$36:J$47,2)</f>
        <v>1.3413470997775456</v>
      </c>
      <c r="P6083">
        <f t="shared" si="94"/>
        <v>0</v>
      </c>
    </row>
    <row r="6084" spans="1:16" x14ac:dyDescent="0.35">
      <c r="A6084">
        <v>9</v>
      </c>
      <c r="B6084">
        <v>10</v>
      </c>
      <c r="C6084">
        <v>3</v>
      </c>
      <c r="D6084">
        <v>0</v>
      </c>
      <c r="E6084">
        <v>0</v>
      </c>
      <c r="F6084">
        <v>17</v>
      </c>
      <c r="G6084">
        <v>0.7</v>
      </c>
      <c r="H6084">
        <v>0.13</v>
      </c>
      <c r="I6084">
        <v>0</v>
      </c>
      <c r="J6084">
        <v>17</v>
      </c>
      <c r="K6084">
        <v>0</v>
      </c>
      <c r="L6084">
        <v>0</v>
      </c>
      <c r="M6084">
        <v>0</v>
      </c>
      <c r="N6084">
        <v>0</v>
      </c>
      <c r="O6084" s="16">
        <f>VLOOKUP(A6084,'LW  WY'!I$36:J$47,2)</f>
        <v>1.3413470997775456</v>
      </c>
      <c r="P6084">
        <f t="shared" si="94"/>
        <v>0</v>
      </c>
    </row>
    <row r="6085" spans="1:16" x14ac:dyDescent="0.35">
      <c r="A6085">
        <v>9</v>
      </c>
      <c r="B6085">
        <v>10</v>
      </c>
      <c r="C6085">
        <v>4</v>
      </c>
      <c r="D6085">
        <v>0</v>
      </c>
      <c r="E6085">
        <v>0</v>
      </c>
      <c r="F6085">
        <v>17</v>
      </c>
      <c r="G6085">
        <v>0.7</v>
      </c>
      <c r="H6085">
        <v>0.13</v>
      </c>
      <c r="I6085">
        <v>0</v>
      </c>
      <c r="J6085">
        <v>17</v>
      </c>
      <c r="K6085">
        <v>0</v>
      </c>
      <c r="L6085">
        <v>0</v>
      </c>
      <c r="M6085">
        <v>0</v>
      </c>
      <c r="N6085">
        <v>0</v>
      </c>
      <c r="O6085" s="16">
        <f>VLOOKUP(A6085,'LW  WY'!I$36:J$47,2)</f>
        <v>1.3413470997775456</v>
      </c>
      <c r="P6085">
        <f t="shared" si="94"/>
        <v>0</v>
      </c>
    </row>
    <row r="6086" spans="1:16" x14ac:dyDescent="0.35">
      <c r="A6086">
        <v>9</v>
      </c>
      <c r="B6086">
        <v>10</v>
      </c>
      <c r="C6086">
        <v>5</v>
      </c>
      <c r="D6086">
        <v>0</v>
      </c>
      <c r="E6086">
        <v>0</v>
      </c>
      <c r="F6086">
        <v>17</v>
      </c>
      <c r="G6086">
        <v>0.7</v>
      </c>
      <c r="H6086">
        <v>0.13</v>
      </c>
      <c r="I6086">
        <v>0</v>
      </c>
      <c r="J6086">
        <v>17</v>
      </c>
      <c r="K6086">
        <v>0</v>
      </c>
      <c r="L6086">
        <v>0</v>
      </c>
      <c r="M6086">
        <v>0</v>
      </c>
      <c r="N6086">
        <v>0</v>
      </c>
      <c r="O6086" s="16">
        <f>VLOOKUP(A6086,'LW  WY'!I$36:J$47,2)</f>
        <v>1.3413470997775456</v>
      </c>
      <c r="P6086">
        <f t="shared" si="94"/>
        <v>0</v>
      </c>
    </row>
    <row r="6087" spans="1:16" x14ac:dyDescent="0.35">
      <c r="A6087">
        <v>9</v>
      </c>
      <c r="B6087">
        <v>10</v>
      </c>
      <c r="C6087">
        <v>6</v>
      </c>
      <c r="D6087">
        <v>264</v>
      </c>
      <c r="E6087">
        <v>21</v>
      </c>
      <c r="F6087">
        <v>18</v>
      </c>
      <c r="G6087">
        <v>0.3</v>
      </c>
      <c r="H6087">
        <v>0.13</v>
      </c>
      <c r="I6087">
        <v>101.444</v>
      </c>
      <c r="J6087">
        <v>21.37</v>
      </c>
      <c r="K6087">
        <v>1491567.8810000001</v>
      </c>
      <c r="L6087">
        <v>1339626.6370000001</v>
      </c>
      <c r="M6087">
        <v>1339.6266370000001</v>
      </c>
      <c r="N6087">
        <v>1.3396266370000001</v>
      </c>
      <c r="O6087" s="16">
        <f>VLOOKUP(A6087,'LW  WY'!I$36:J$47,2)</f>
        <v>1.3413470997775456</v>
      </c>
      <c r="P6087">
        <f t="shared" si="94"/>
        <v>1.7969043043246971</v>
      </c>
    </row>
    <row r="6088" spans="1:16" x14ac:dyDescent="0.35">
      <c r="A6088">
        <v>9</v>
      </c>
      <c r="B6088">
        <v>10</v>
      </c>
      <c r="C6088">
        <v>7</v>
      </c>
      <c r="D6088">
        <v>643</v>
      </c>
      <c r="E6088">
        <v>57</v>
      </c>
      <c r="F6088">
        <v>22</v>
      </c>
      <c r="G6088">
        <v>0</v>
      </c>
      <c r="H6088">
        <v>0.13</v>
      </c>
      <c r="I6088">
        <v>532.48500000000001</v>
      </c>
      <c r="J6088">
        <v>43.927</v>
      </c>
      <c r="K6088">
        <v>10829765.060000001</v>
      </c>
      <c r="L6088">
        <v>10346934.359999999</v>
      </c>
      <c r="M6088">
        <v>10346.934359999999</v>
      </c>
      <c r="N6088">
        <v>10.346934360000001</v>
      </c>
      <c r="O6088" s="16">
        <f>VLOOKUP(A6088,'LW  WY'!I$36:J$47,2)</f>
        <v>1.3413470997775456</v>
      </c>
      <c r="P6088">
        <f t="shared" si="94"/>
        <v>13.878830395374637</v>
      </c>
    </row>
    <row r="6089" spans="1:16" x14ac:dyDescent="0.35">
      <c r="A6089">
        <v>9</v>
      </c>
      <c r="B6089">
        <v>10</v>
      </c>
      <c r="C6089">
        <v>8</v>
      </c>
      <c r="D6089">
        <v>796</v>
      </c>
      <c r="E6089">
        <v>77</v>
      </c>
      <c r="F6089">
        <v>26</v>
      </c>
      <c r="G6089">
        <v>0</v>
      </c>
      <c r="H6089">
        <v>0.13</v>
      </c>
      <c r="I6089">
        <v>851.55100000000004</v>
      </c>
      <c r="J6089">
        <v>61.012999999999998</v>
      </c>
      <c r="K6089">
        <v>16031614.07</v>
      </c>
      <c r="L6089">
        <v>15364461.18</v>
      </c>
      <c r="M6089">
        <v>15364.46118</v>
      </c>
      <c r="N6089">
        <v>15.364461179999999</v>
      </c>
      <c r="O6089" s="16">
        <f>VLOOKUP(A6089,'LW  WY'!I$36:J$47,2)</f>
        <v>1.3413470997775456</v>
      </c>
      <c r="P6089">
        <f t="shared" si="94"/>
        <v>20.609075443437685</v>
      </c>
    </row>
    <row r="6090" spans="1:16" x14ac:dyDescent="0.35">
      <c r="A6090">
        <v>9</v>
      </c>
      <c r="B6090">
        <v>10</v>
      </c>
      <c r="C6090">
        <v>9</v>
      </c>
      <c r="D6090">
        <v>872</v>
      </c>
      <c r="E6090">
        <v>89</v>
      </c>
      <c r="F6090">
        <v>30</v>
      </c>
      <c r="G6090">
        <v>0</v>
      </c>
      <c r="H6090">
        <v>0.13</v>
      </c>
      <c r="I6090">
        <v>915.14300000000003</v>
      </c>
      <c r="J6090">
        <v>67.509</v>
      </c>
      <c r="K6090">
        <v>16527931.890000001</v>
      </c>
      <c r="L6090">
        <v>15843192.49</v>
      </c>
      <c r="M6090">
        <v>15843.192489999999</v>
      </c>
      <c r="N6090">
        <v>15.84319249</v>
      </c>
      <c r="O6090" s="16">
        <f>VLOOKUP(A6090,'LW  WY'!I$36:J$47,2)</f>
        <v>1.3413470997775456</v>
      </c>
      <c r="P6090">
        <f t="shared" si="94"/>
        <v>21.251220297678891</v>
      </c>
    </row>
    <row r="6091" spans="1:16" x14ac:dyDescent="0.35">
      <c r="A6091">
        <v>9</v>
      </c>
      <c r="B6091">
        <v>10</v>
      </c>
      <c r="C6091">
        <v>10</v>
      </c>
      <c r="D6091">
        <v>924</v>
      </c>
      <c r="E6091">
        <v>93</v>
      </c>
      <c r="F6091">
        <v>31</v>
      </c>
      <c r="G6091">
        <v>0</v>
      </c>
      <c r="H6091">
        <v>0.13</v>
      </c>
      <c r="I6091">
        <v>920.98800000000006</v>
      </c>
      <c r="J6091">
        <v>68.662999999999997</v>
      </c>
      <c r="K6091">
        <v>16409053.43</v>
      </c>
      <c r="L6091">
        <v>15728526.359999999</v>
      </c>
      <c r="M6091">
        <v>15728.52636</v>
      </c>
      <c r="N6091">
        <v>15.72852636</v>
      </c>
      <c r="O6091" s="16">
        <f>VLOOKUP(A6091,'LW  WY'!I$36:J$47,2)</f>
        <v>1.3413470997775456</v>
      </c>
      <c r="P6091">
        <f t="shared" si="94"/>
        <v>21.097413216760678</v>
      </c>
    </row>
    <row r="6092" spans="1:16" x14ac:dyDescent="0.35">
      <c r="A6092">
        <v>9</v>
      </c>
      <c r="B6092">
        <v>10</v>
      </c>
      <c r="C6092">
        <v>11</v>
      </c>
      <c r="D6092">
        <v>939</v>
      </c>
      <c r="E6092">
        <v>100</v>
      </c>
      <c r="F6092">
        <v>32</v>
      </c>
      <c r="G6092">
        <v>0</v>
      </c>
      <c r="H6092">
        <v>0.13</v>
      </c>
      <c r="I6092">
        <v>904.37400000000002</v>
      </c>
      <c r="J6092">
        <v>68.932000000000002</v>
      </c>
      <c r="K6092">
        <v>16014836.220000001</v>
      </c>
      <c r="L6092">
        <v>15348277.83</v>
      </c>
      <c r="M6092">
        <v>15348.277830000001</v>
      </c>
      <c r="N6092">
        <v>15.348277830000001</v>
      </c>
      <c r="O6092" s="16">
        <f>VLOOKUP(A6092,'LW  WY'!I$36:J$47,2)</f>
        <v>1.3413470997775456</v>
      </c>
      <c r="P6092">
        <f t="shared" si="94"/>
        <v>20.587367953850503</v>
      </c>
    </row>
    <row r="6093" spans="1:16" x14ac:dyDescent="0.35">
      <c r="A6093">
        <v>9</v>
      </c>
      <c r="B6093">
        <v>10</v>
      </c>
      <c r="C6093">
        <v>12</v>
      </c>
      <c r="D6093">
        <v>937</v>
      </c>
      <c r="E6093">
        <v>106</v>
      </c>
      <c r="F6093">
        <v>33</v>
      </c>
      <c r="G6093">
        <v>0</v>
      </c>
      <c r="H6093">
        <v>0.13</v>
      </c>
      <c r="I6093">
        <v>892.95399999999995</v>
      </c>
      <c r="J6093">
        <v>69.441999999999993</v>
      </c>
      <c r="K6093">
        <v>15739981.619999999</v>
      </c>
      <c r="L6093">
        <v>15083162.42</v>
      </c>
      <c r="M6093">
        <v>15083.162420000001</v>
      </c>
      <c r="N6093">
        <v>15.083162420000001</v>
      </c>
      <c r="O6093" s="16">
        <f>VLOOKUP(A6093,'LW  WY'!I$36:J$47,2)</f>
        <v>1.3413470997775456</v>
      </c>
      <c r="P6093">
        <f t="shared" si="94"/>
        <v>20.231756167540667</v>
      </c>
    </row>
    <row r="6094" spans="1:16" x14ac:dyDescent="0.35">
      <c r="A6094">
        <v>9</v>
      </c>
      <c r="B6094">
        <v>10</v>
      </c>
      <c r="C6094">
        <v>13</v>
      </c>
      <c r="D6094">
        <v>921</v>
      </c>
      <c r="E6094">
        <v>109</v>
      </c>
      <c r="F6094">
        <v>34</v>
      </c>
      <c r="G6094">
        <v>0</v>
      </c>
      <c r="H6094">
        <v>0.13</v>
      </c>
      <c r="I6094">
        <v>901.16700000000003</v>
      </c>
      <c r="J6094">
        <v>70.802999999999997</v>
      </c>
      <c r="K6094">
        <v>15823656.49</v>
      </c>
      <c r="L6094">
        <v>15163872.369999999</v>
      </c>
      <c r="M6094">
        <v>15163.872369999999</v>
      </c>
      <c r="N6094">
        <v>15.16387237</v>
      </c>
      <c r="O6094" s="16">
        <f>VLOOKUP(A6094,'LW  WY'!I$36:J$47,2)</f>
        <v>1.3413470997775456</v>
      </c>
      <c r="P6094">
        <f t="shared" si="94"/>
        <v>20.340016224896356</v>
      </c>
    </row>
    <row r="6095" spans="1:16" x14ac:dyDescent="0.35">
      <c r="A6095">
        <v>9</v>
      </c>
      <c r="B6095">
        <v>10</v>
      </c>
      <c r="C6095">
        <v>14</v>
      </c>
      <c r="D6095">
        <v>881</v>
      </c>
      <c r="E6095">
        <v>111</v>
      </c>
      <c r="F6095">
        <v>33</v>
      </c>
      <c r="G6095">
        <v>0</v>
      </c>
      <c r="H6095">
        <v>0.13</v>
      </c>
      <c r="I6095">
        <v>905.79100000000005</v>
      </c>
      <c r="J6095">
        <v>70.045000000000002</v>
      </c>
      <c r="K6095">
        <v>16043491.91</v>
      </c>
      <c r="L6095">
        <v>15375918.140000001</v>
      </c>
      <c r="M6095">
        <v>15375.91814</v>
      </c>
      <c r="N6095">
        <v>15.37591814</v>
      </c>
      <c r="O6095" s="16">
        <f>VLOOKUP(A6095,'LW  WY'!I$36:J$47,2)</f>
        <v>1.3413470997775456</v>
      </c>
      <c r="P6095">
        <f t="shared" si="94"/>
        <v>20.624443203505955</v>
      </c>
    </row>
    <row r="6096" spans="1:16" x14ac:dyDescent="0.35">
      <c r="A6096">
        <v>9</v>
      </c>
      <c r="B6096">
        <v>10</v>
      </c>
      <c r="C6096">
        <v>15</v>
      </c>
      <c r="D6096">
        <v>811</v>
      </c>
      <c r="E6096">
        <v>110</v>
      </c>
      <c r="F6096">
        <v>32</v>
      </c>
      <c r="G6096">
        <v>0</v>
      </c>
      <c r="H6096">
        <v>0.13</v>
      </c>
      <c r="I6096">
        <v>894.19200000000001</v>
      </c>
      <c r="J6096">
        <v>68.653999999999996</v>
      </c>
      <c r="K6096">
        <v>16075650.720000001</v>
      </c>
      <c r="L6096">
        <v>15406937.439999999</v>
      </c>
      <c r="M6096">
        <v>15406.93744</v>
      </c>
      <c r="N6096">
        <v>15.40693744</v>
      </c>
      <c r="O6096" s="16">
        <f>VLOOKUP(A6096,'LW  WY'!I$36:J$47,2)</f>
        <v>1.3413470997775456</v>
      </c>
      <c r="P6096">
        <f t="shared" si="94"/>
        <v>20.666050851598083</v>
      </c>
    </row>
    <row r="6097" spans="1:16" x14ac:dyDescent="0.35">
      <c r="A6097">
        <v>9</v>
      </c>
      <c r="B6097">
        <v>10</v>
      </c>
      <c r="C6097">
        <v>16</v>
      </c>
      <c r="D6097">
        <v>688</v>
      </c>
      <c r="E6097">
        <v>102</v>
      </c>
      <c r="F6097">
        <v>31</v>
      </c>
      <c r="G6097">
        <v>0</v>
      </c>
      <c r="H6097">
        <v>0.13</v>
      </c>
      <c r="I6097">
        <v>783.77200000000005</v>
      </c>
      <c r="J6097">
        <v>63.228999999999999</v>
      </c>
      <c r="K6097">
        <v>14621913.93</v>
      </c>
      <c r="L6097">
        <v>14004712.32</v>
      </c>
      <c r="M6097">
        <v>14004.712320000001</v>
      </c>
      <c r="N6097">
        <v>14.004712319999999</v>
      </c>
      <c r="O6097" s="16">
        <f>VLOOKUP(A6097,'LW  WY'!I$36:J$47,2)</f>
        <v>1.3413470997775456</v>
      </c>
      <c r="P6097">
        <f t="shared" si="94"/>
        <v>18.785180253650861</v>
      </c>
    </row>
    <row r="6098" spans="1:16" x14ac:dyDescent="0.35">
      <c r="A6098">
        <v>9</v>
      </c>
      <c r="B6098">
        <v>10</v>
      </c>
      <c r="C6098">
        <v>17</v>
      </c>
      <c r="D6098">
        <v>462</v>
      </c>
      <c r="E6098">
        <v>77</v>
      </c>
      <c r="F6098">
        <v>28</v>
      </c>
      <c r="G6098">
        <v>0.1</v>
      </c>
      <c r="H6098">
        <v>0.13</v>
      </c>
      <c r="I6098">
        <v>403.57799999999997</v>
      </c>
      <c r="J6098">
        <v>44.066000000000003</v>
      </c>
      <c r="K6098">
        <v>8128435.7599999998</v>
      </c>
      <c r="L6098">
        <v>7741323.8990000002</v>
      </c>
      <c r="M6098">
        <v>7741.323899</v>
      </c>
      <c r="N6098">
        <v>7.7413238990000002</v>
      </c>
      <c r="O6098" s="16">
        <f>VLOOKUP(A6098,'LW  WY'!I$36:J$47,2)</f>
        <v>1.3413470997775456</v>
      </c>
      <c r="P6098">
        <f t="shared" si="94"/>
        <v>10.383802360362251</v>
      </c>
    </row>
    <row r="6099" spans="1:16" x14ac:dyDescent="0.35">
      <c r="A6099">
        <v>9</v>
      </c>
      <c r="B6099">
        <v>10</v>
      </c>
      <c r="C6099">
        <v>18</v>
      </c>
      <c r="D6099">
        <v>68</v>
      </c>
      <c r="E6099">
        <v>15</v>
      </c>
      <c r="F6099">
        <v>23</v>
      </c>
      <c r="G6099">
        <v>0.2</v>
      </c>
      <c r="H6099">
        <v>0.13</v>
      </c>
      <c r="I6099">
        <v>18.579999999999998</v>
      </c>
      <c r="J6099">
        <v>23.637</v>
      </c>
      <c r="K6099">
        <v>249166.57699999999</v>
      </c>
      <c r="L6099">
        <v>141248.54999999999</v>
      </c>
      <c r="M6099">
        <v>141.24854999999999</v>
      </c>
      <c r="N6099">
        <v>0.14124855</v>
      </c>
      <c r="O6099" s="16">
        <f>VLOOKUP(A6099,'LW  WY'!I$36:J$47,2)</f>
        <v>1.3413470997775456</v>
      </c>
      <c r="P6099">
        <f t="shared" si="94"/>
        <v>0.18946333289028364</v>
      </c>
    </row>
    <row r="6100" spans="1:16" x14ac:dyDescent="0.35">
      <c r="A6100">
        <v>9</v>
      </c>
      <c r="B6100">
        <v>10</v>
      </c>
      <c r="C6100">
        <v>19</v>
      </c>
      <c r="D6100">
        <v>0</v>
      </c>
      <c r="E6100">
        <v>0</v>
      </c>
      <c r="F6100">
        <v>21</v>
      </c>
      <c r="G6100">
        <v>0.2</v>
      </c>
      <c r="H6100">
        <v>0.13</v>
      </c>
      <c r="I6100">
        <v>0</v>
      </c>
      <c r="J6100">
        <v>21</v>
      </c>
      <c r="K6100">
        <v>0</v>
      </c>
      <c r="L6100">
        <v>0</v>
      </c>
      <c r="M6100">
        <v>0</v>
      </c>
      <c r="N6100">
        <v>0</v>
      </c>
      <c r="O6100" s="16">
        <f>VLOOKUP(A6100,'LW  WY'!I$36:J$47,2)</f>
        <v>1.3413470997775456</v>
      </c>
      <c r="P6100">
        <f t="shared" si="94"/>
        <v>0</v>
      </c>
    </row>
    <row r="6101" spans="1:16" x14ac:dyDescent="0.35">
      <c r="A6101">
        <v>9</v>
      </c>
      <c r="B6101">
        <v>10</v>
      </c>
      <c r="C6101">
        <v>20</v>
      </c>
      <c r="D6101">
        <v>0</v>
      </c>
      <c r="E6101">
        <v>0</v>
      </c>
      <c r="F6101">
        <v>21</v>
      </c>
      <c r="G6101">
        <v>0.2</v>
      </c>
      <c r="H6101">
        <v>0.13</v>
      </c>
      <c r="I6101">
        <v>0</v>
      </c>
      <c r="J6101">
        <v>21</v>
      </c>
      <c r="K6101">
        <v>0</v>
      </c>
      <c r="L6101">
        <v>0</v>
      </c>
      <c r="M6101">
        <v>0</v>
      </c>
      <c r="N6101">
        <v>0</v>
      </c>
      <c r="O6101" s="16">
        <f>VLOOKUP(A6101,'LW  WY'!I$36:J$47,2)</f>
        <v>1.3413470997775456</v>
      </c>
      <c r="P6101">
        <f t="shared" si="94"/>
        <v>0</v>
      </c>
    </row>
    <row r="6102" spans="1:16" x14ac:dyDescent="0.35">
      <c r="A6102">
        <v>9</v>
      </c>
      <c r="B6102">
        <v>10</v>
      </c>
      <c r="C6102">
        <v>21</v>
      </c>
      <c r="D6102">
        <v>0</v>
      </c>
      <c r="E6102">
        <v>0</v>
      </c>
      <c r="F6102">
        <v>20</v>
      </c>
      <c r="G6102">
        <v>0.1</v>
      </c>
      <c r="H6102">
        <v>0.13</v>
      </c>
      <c r="I6102">
        <v>0</v>
      </c>
      <c r="J6102">
        <v>20</v>
      </c>
      <c r="K6102">
        <v>0</v>
      </c>
      <c r="L6102">
        <v>0</v>
      </c>
      <c r="M6102">
        <v>0</v>
      </c>
      <c r="N6102">
        <v>0</v>
      </c>
      <c r="O6102" s="16">
        <f>VLOOKUP(A6102,'LW  WY'!I$36:J$47,2)</f>
        <v>1.3413470997775456</v>
      </c>
      <c r="P6102">
        <f t="shared" si="94"/>
        <v>0</v>
      </c>
    </row>
    <row r="6103" spans="1:16" x14ac:dyDescent="0.35">
      <c r="A6103">
        <v>9</v>
      </c>
      <c r="B6103">
        <v>10</v>
      </c>
      <c r="C6103">
        <v>22</v>
      </c>
      <c r="D6103">
        <v>0</v>
      </c>
      <c r="E6103">
        <v>0</v>
      </c>
      <c r="F6103">
        <v>20</v>
      </c>
      <c r="G6103">
        <v>0</v>
      </c>
      <c r="H6103">
        <v>0.13</v>
      </c>
      <c r="I6103">
        <v>0</v>
      </c>
      <c r="J6103">
        <v>20</v>
      </c>
      <c r="K6103">
        <v>0</v>
      </c>
      <c r="L6103">
        <v>0</v>
      </c>
      <c r="M6103">
        <v>0</v>
      </c>
      <c r="N6103">
        <v>0</v>
      </c>
      <c r="O6103" s="16">
        <f>VLOOKUP(A6103,'LW  WY'!I$36:J$47,2)</f>
        <v>1.3413470997775456</v>
      </c>
      <c r="P6103">
        <f t="shared" si="94"/>
        <v>0</v>
      </c>
    </row>
    <row r="6104" spans="1:16" x14ac:dyDescent="0.35">
      <c r="A6104">
        <v>9</v>
      </c>
      <c r="B6104">
        <v>10</v>
      </c>
      <c r="C6104">
        <v>23</v>
      </c>
      <c r="D6104">
        <v>0</v>
      </c>
      <c r="E6104">
        <v>0</v>
      </c>
      <c r="F6104">
        <v>20</v>
      </c>
      <c r="G6104">
        <v>0</v>
      </c>
      <c r="H6104">
        <v>0.13</v>
      </c>
      <c r="I6104">
        <v>0</v>
      </c>
      <c r="J6104">
        <v>20</v>
      </c>
      <c r="K6104">
        <v>0</v>
      </c>
      <c r="L6104">
        <v>0</v>
      </c>
      <c r="M6104">
        <v>0</v>
      </c>
      <c r="N6104">
        <v>0</v>
      </c>
      <c r="O6104" s="16">
        <f>VLOOKUP(A6104,'LW  WY'!I$36:J$47,2)</f>
        <v>1.3413470997775456</v>
      </c>
      <c r="P6104">
        <f t="shared" si="94"/>
        <v>0</v>
      </c>
    </row>
    <row r="6105" spans="1:16" x14ac:dyDescent="0.35">
      <c r="A6105">
        <v>9</v>
      </c>
      <c r="B6105">
        <v>11</v>
      </c>
      <c r="C6105">
        <v>0</v>
      </c>
      <c r="D6105">
        <v>0</v>
      </c>
      <c r="E6105">
        <v>0</v>
      </c>
      <c r="F6105">
        <v>21</v>
      </c>
      <c r="G6105">
        <v>0</v>
      </c>
      <c r="H6105">
        <v>0.13</v>
      </c>
      <c r="I6105">
        <v>0</v>
      </c>
      <c r="J6105">
        <v>21</v>
      </c>
      <c r="K6105">
        <v>0</v>
      </c>
      <c r="L6105">
        <v>0</v>
      </c>
      <c r="M6105">
        <v>0</v>
      </c>
      <c r="N6105">
        <v>0</v>
      </c>
      <c r="O6105" s="16">
        <f>VLOOKUP(A6105,'LW  WY'!I$36:J$47,2)</f>
        <v>1.3413470997775456</v>
      </c>
      <c r="P6105">
        <f t="shared" si="94"/>
        <v>0</v>
      </c>
    </row>
    <row r="6106" spans="1:16" x14ac:dyDescent="0.35">
      <c r="A6106">
        <v>9</v>
      </c>
      <c r="B6106">
        <v>11</v>
      </c>
      <c r="C6106">
        <v>1</v>
      </c>
      <c r="D6106">
        <v>0</v>
      </c>
      <c r="E6106">
        <v>0</v>
      </c>
      <c r="F6106">
        <v>21</v>
      </c>
      <c r="G6106">
        <v>0</v>
      </c>
      <c r="H6106">
        <v>0.13</v>
      </c>
      <c r="I6106">
        <v>0</v>
      </c>
      <c r="J6106">
        <v>21</v>
      </c>
      <c r="K6106">
        <v>0</v>
      </c>
      <c r="L6106">
        <v>0</v>
      </c>
      <c r="M6106">
        <v>0</v>
      </c>
      <c r="N6106">
        <v>0</v>
      </c>
      <c r="O6106" s="16">
        <f>VLOOKUP(A6106,'LW  WY'!I$36:J$47,2)</f>
        <v>1.3413470997775456</v>
      </c>
      <c r="P6106">
        <f t="shared" si="94"/>
        <v>0</v>
      </c>
    </row>
    <row r="6107" spans="1:16" x14ac:dyDescent="0.35">
      <c r="A6107">
        <v>9</v>
      </c>
      <c r="B6107">
        <v>11</v>
      </c>
      <c r="C6107">
        <v>2</v>
      </c>
      <c r="D6107">
        <v>0</v>
      </c>
      <c r="E6107">
        <v>0</v>
      </c>
      <c r="F6107">
        <v>21</v>
      </c>
      <c r="G6107">
        <v>0</v>
      </c>
      <c r="H6107">
        <v>0.13</v>
      </c>
      <c r="I6107">
        <v>0</v>
      </c>
      <c r="J6107">
        <v>21</v>
      </c>
      <c r="K6107">
        <v>0</v>
      </c>
      <c r="L6107">
        <v>0</v>
      </c>
      <c r="M6107">
        <v>0</v>
      </c>
      <c r="N6107">
        <v>0</v>
      </c>
      <c r="O6107" s="16">
        <f>VLOOKUP(A6107,'LW  WY'!I$36:J$47,2)</f>
        <v>1.3413470997775456</v>
      </c>
      <c r="P6107">
        <f t="shared" si="94"/>
        <v>0</v>
      </c>
    </row>
    <row r="6108" spans="1:16" x14ac:dyDescent="0.35">
      <c r="A6108">
        <v>9</v>
      </c>
      <c r="B6108">
        <v>11</v>
      </c>
      <c r="C6108">
        <v>3</v>
      </c>
      <c r="D6108">
        <v>0</v>
      </c>
      <c r="E6108">
        <v>0</v>
      </c>
      <c r="F6108">
        <v>21</v>
      </c>
      <c r="G6108">
        <v>0</v>
      </c>
      <c r="H6108">
        <v>0.13</v>
      </c>
      <c r="I6108">
        <v>0</v>
      </c>
      <c r="J6108">
        <v>21</v>
      </c>
      <c r="K6108">
        <v>0</v>
      </c>
      <c r="L6108">
        <v>0</v>
      </c>
      <c r="M6108">
        <v>0</v>
      </c>
      <c r="N6108">
        <v>0</v>
      </c>
      <c r="O6108" s="16">
        <f>VLOOKUP(A6108,'LW  WY'!I$36:J$47,2)</f>
        <v>1.3413470997775456</v>
      </c>
      <c r="P6108">
        <f t="shared" si="94"/>
        <v>0</v>
      </c>
    </row>
    <row r="6109" spans="1:16" x14ac:dyDescent="0.35">
      <c r="A6109">
        <v>9</v>
      </c>
      <c r="B6109">
        <v>11</v>
      </c>
      <c r="C6109">
        <v>4</v>
      </c>
      <c r="D6109">
        <v>0</v>
      </c>
      <c r="E6109">
        <v>0</v>
      </c>
      <c r="F6109">
        <v>20</v>
      </c>
      <c r="G6109">
        <v>0</v>
      </c>
      <c r="H6109">
        <v>0.13</v>
      </c>
      <c r="I6109">
        <v>0</v>
      </c>
      <c r="J6109">
        <v>20</v>
      </c>
      <c r="K6109">
        <v>0</v>
      </c>
      <c r="L6109">
        <v>0</v>
      </c>
      <c r="M6109">
        <v>0</v>
      </c>
      <c r="N6109">
        <v>0</v>
      </c>
      <c r="O6109" s="16">
        <f>VLOOKUP(A6109,'LW  WY'!I$36:J$47,2)</f>
        <v>1.3413470997775456</v>
      </c>
      <c r="P6109">
        <f t="shared" si="94"/>
        <v>0</v>
      </c>
    </row>
    <row r="6110" spans="1:16" x14ac:dyDescent="0.35">
      <c r="A6110">
        <v>9</v>
      </c>
      <c r="B6110">
        <v>11</v>
      </c>
      <c r="C6110">
        <v>5</v>
      </c>
      <c r="D6110">
        <v>0</v>
      </c>
      <c r="E6110">
        <v>0</v>
      </c>
      <c r="F6110">
        <v>20</v>
      </c>
      <c r="G6110">
        <v>0</v>
      </c>
      <c r="H6110">
        <v>0.13</v>
      </c>
      <c r="I6110">
        <v>0</v>
      </c>
      <c r="J6110">
        <v>20</v>
      </c>
      <c r="K6110">
        <v>0</v>
      </c>
      <c r="L6110">
        <v>0</v>
      </c>
      <c r="M6110">
        <v>0</v>
      </c>
      <c r="N6110">
        <v>0</v>
      </c>
      <c r="O6110" s="16">
        <f>VLOOKUP(A6110,'LW  WY'!I$36:J$47,2)</f>
        <v>1.3413470997775456</v>
      </c>
      <c r="P6110">
        <f t="shared" si="94"/>
        <v>0</v>
      </c>
    </row>
    <row r="6111" spans="1:16" x14ac:dyDescent="0.35">
      <c r="A6111">
        <v>9</v>
      </c>
      <c r="B6111">
        <v>11</v>
      </c>
      <c r="C6111">
        <v>6</v>
      </c>
      <c r="D6111">
        <v>39</v>
      </c>
      <c r="E6111">
        <v>18</v>
      </c>
      <c r="F6111">
        <v>20</v>
      </c>
      <c r="G6111">
        <v>0</v>
      </c>
      <c r="H6111">
        <v>0.13</v>
      </c>
      <c r="I6111">
        <v>30.890999999999998</v>
      </c>
      <c r="J6111">
        <v>21.128</v>
      </c>
      <c r="K6111">
        <v>428384.98300000001</v>
      </c>
      <c r="L6111">
        <v>314116.53600000002</v>
      </c>
      <c r="M6111">
        <v>314.116536</v>
      </c>
      <c r="N6111">
        <v>0.314116536</v>
      </c>
      <c r="O6111" s="16">
        <f>VLOOKUP(A6111,'LW  WY'!I$36:J$47,2)</f>
        <v>1.3413470997775456</v>
      </c>
      <c r="P6111">
        <f t="shared" si="94"/>
        <v>0.42133930455576901</v>
      </c>
    </row>
    <row r="6112" spans="1:16" x14ac:dyDescent="0.35">
      <c r="A6112">
        <v>9</v>
      </c>
      <c r="B6112">
        <v>11</v>
      </c>
      <c r="C6112">
        <v>7</v>
      </c>
      <c r="D6112">
        <v>71</v>
      </c>
      <c r="E6112">
        <v>100</v>
      </c>
      <c r="F6112">
        <v>21</v>
      </c>
      <c r="G6112">
        <v>0</v>
      </c>
      <c r="H6112">
        <v>0.13</v>
      </c>
      <c r="I6112">
        <v>149.79499999999999</v>
      </c>
      <c r="J6112">
        <v>27.15</v>
      </c>
      <c r="K6112">
        <v>3115395.4610000001</v>
      </c>
      <c r="L6112">
        <v>2905915.5490000001</v>
      </c>
      <c r="M6112">
        <v>2905.9155489999998</v>
      </c>
      <c r="N6112">
        <v>2.9059155489999999</v>
      </c>
      <c r="O6112" s="16">
        <f>VLOOKUP(A6112,'LW  WY'!I$36:J$47,2)</f>
        <v>1.3413470997775456</v>
      </c>
      <c r="P6112">
        <f t="shared" si="94"/>
        <v>3.8978413938496241</v>
      </c>
    </row>
    <row r="6113" spans="1:16" x14ac:dyDescent="0.35">
      <c r="A6113">
        <v>9</v>
      </c>
      <c r="B6113">
        <v>11</v>
      </c>
      <c r="C6113">
        <v>8</v>
      </c>
      <c r="D6113">
        <v>0</v>
      </c>
      <c r="E6113">
        <v>121</v>
      </c>
      <c r="F6113">
        <v>23</v>
      </c>
      <c r="G6113">
        <v>0</v>
      </c>
      <c r="H6113">
        <v>0.13</v>
      </c>
      <c r="I6113">
        <v>94.912999999999997</v>
      </c>
      <c r="J6113">
        <v>26.882999999999999</v>
      </c>
      <c r="K6113">
        <v>1912681.5589999999</v>
      </c>
      <c r="L6113">
        <v>1745818.5830000001</v>
      </c>
      <c r="M6113">
        <v>1745.818583</v>
      </c>
      <c r="N6113">
        <v>1.7458185829999999</v>
      </c>
      <c r="O6113" s="16">
        <f>VLOOKUP(A6113,'LW  WY'!I$36:J$47,2)</f>
        <v>1.3413470997775456</v>
      </c>
      <c r="P6113">
        <f t="shared" si="94"/>
        <v>2.3417486930447944</v>
      </c>
    </row>
    <row r="6114" spans="1:16" x14ac:dyDescent="0.35">
      <c r="A6114">
        <v>9</v>
      </c>
      <c r="B6114">
        <v>11</v>
      </c>
      <c r="C6114">
        <v>9</v>
      </c>
      <c r="D6114">
        <v>0</v>
      </c>
      <c r="E6114">
        <v>132</v>
      </c>
      <c r="F6114">
        <v>24</v>
      </c>
      <c r="G6114">
        <v>0</v>
      </c>
      <c r="H6114">
        <v>0.13</v>
      </c>
      <c r="I6114">
        <v>100.372</v>
      </c>
      <c r="J6114">
        <v>28.091999999999999</v>
      </c>
      <c r="K6114">
        <v>1991650.662</v>
      </c>
      <c r="L6114">
        <v>1821989.497</v>
      </c>
      <c r="M6114">
        <v>1821.989497</v>
      </c>
      <c r="N6114">
        <v>1.8219894969999999</v>
      </c>
      <c r="O6114" s="16">
        <f>VLOOKUP(A6114,'LW  WY'!I$36:J$47,2)</f>
        <v>1.3413470997775456</v>
      </c>
      <c r="P6114">
        <f t="shared" ref="P6114:P6177" si="95">N6114*O6114</f>
        <v>2.443920327626099</v>
      </c>
    </row>
    <row r="6115" spans="1:16" x14ac:dyDescent="0.35">
      <c r="A6115">
        <v>9</v>
      </c>
      <c r="B6115">
        <v>11</v>
      </c>
      <c r="C6115">
        <v>10</v>
      </c>
      <c r="D6115">
        <v>2</v>
      </c>
      <c r="E6115">
        <v>153</v>
      </c>
      <c r="F6115">
        <v>25</v>
      </c>
      <c r="G6115">
        <v>0</v>
      </c>
      <c r="H6115">
        <v>0.13</v>
      </c>
      <c r="I6115">
        <v>131.73599999999999</v>
      </c>
      <c r="J6115">
        <v>30.358000000000001</v>
      </c>
      <c r="K6115">
        <v>2593852.4109999998</v>
      </c>
      <c r="L6115">
        <v>2402852.844</v>
      </c>
      <c r="M6115">
        <v>2402.852844</v>
      </c>
      <c r="N6115">
        <v>2.4028528439999999</v>
      </c>
      <c r="O6115" s="16">
        <f>VLOOKUP(A6115,'LW  WY'!I$36:J$47,2)</f>
        <v>1.3413470997775456</v>
      </c>
      <c r="P6115">
        <f t="shared" si="95"/>
        <v>3.2230596934916269</v>
      </c>
    </row>
    <row r="6116" spans="1:16" x14ac:dyDescent="0.35">
      <c r="A6116">
        <v>9</v>
      </c>
      <c r="B6116">
        <v>11</v>
      </c>
      <c r="C6116">
        <v>11</v>
      </c>
      <c r="D6116">
        <v>259</v>
      </c>
      <c r="E6116">
        <v>395</v>
      </c>
      <c r="F6116">
        <v>26</v>
      </c>
      <c r="G6116">
        <v>0</v>
      </c>
      <c r="H6116">
        <v>0.13</v>
      </c>
      <c r="I6116">
        <v>617.59500000000003</v>
      </c>
      <c r="J6116">
        <v>51.122</v>
      </c>
      <c r="K6116">
        <v>11660925.33</v>
      </c>
      <c r="L6116">
        <v>11148643.32</v>
      </c>
      <c r="M6116">
        <v>11148.643319999999</v>
      </c>
      <c r="N6116">
        <v>11.14864332</v>
      </c>
      <c r="O6116" s="16">
        <f>VLOOKUP(A6116,'LW  WY'!I$36:J$47,2)</f>
        <v>1.3413470997775456</v>
      </c>
      <c r="P6116">
        <f t="shared" si="95"/>
        <v>14.954200383736307</v>
      </c>
    </row>
    <row r="6117" spans="1:16" x14ac:dyDescent="0.35">
      <c r="A6117">
        <v>9</v>
      </c>
      <c r="B6117">
        <v>11</v>
      </c>
      <c r="C6117">
        <v>12</v>
      </c>
      <c r="D6117">
        <v>173</v>
      </c>
      <c r="E6117">
        <v>420</v>
      </c>
      <c r="F6117">
        <v>27</v>
      </c>
      <c r="G6117">
        <v>0</v>
      </c>
      <c r="H6117">
        <v>0.13</v>
      </c>
      <c r="I6117">
        <v>564.72900000000004</v>
      </c>
      <c r="J6117">
        <v>49.905000000000001</v>
      </c>
      <c r="K6117">
        <v>10596046.41</v>
      </c>
      <c r="L6117">
        <v>10121497.289999999</v>
      </c>
      <c r="M6117">
        <v>10121.497289999999</v>
      </c>
      <c r="N6117">
        <v>10.121497290000001</v>
      </c>
      <c r="O6117" s="16">
        <f>VLOOKUP(A6117,'LW  WY'!I$36:J$47,2)</f>
        <v>1.3413470997775456</v>
      </c>
      <c r="P6117">
        <f t="shared" si="95"/>
        <v>13.576441035347788</v>
      </c>
    </row>
    <row r="6118" spans="1:16" x14ac:dyDescent="0.35">
      <c r="A6118">
        <v>9</v>
      </c>
      <c r="B6118">
        <v>11</v>
      </c>
      <c r="C6118">
        <v>13</v>
      </c>
      <c r="D6118">
        <v>963</v>
      </c>
      <c r="E6118">
        <v>89</v>
      </c>
      <c r="F6118">
        <v>28</v>
      </c>
      <c r="G6118">
        <v>0</v>
      </c>
      <c r="H6118">
        <v>0.13</v>
      </c>
      <c r="I6118">
        <v>913.65800000000002</v>
      </c>
      <c r="J6118">
        <v>65.322000000000003</v>
      </c>
      <c r="K6118">
        <v>16462533.17</v>
      </c>
      <c r="L6118">
        <v>15780111.1</v>
      </c>
      <c r="M6118">
        <v>15780.1111</v>
      </c>
      <c r="N6118">
        <v>15.780111099999999</v>
      </c>
      <c r="O6118" s="16">
        <f>VLOOKUP(A6118,'LW  WY'!I$36:J$47,2)</f>
        <v>1.3413470997775456</v>
      </c>
      <c r="P6118">
        <f t="shared" si="95"/>
        <v>21.166606258152456</v>
      </c>
    </row>
    <row r="6119" spans="1:16" x14ac:dyDescent="0.35">
      <c r="A6119">
        <v>9</v>
      </c>
      <c r="B6119">
        <v>11</v>
      </c>
      <c r="C6119">
        <v>14</v>
      </c>
      <c r="D6119">
        <v>942</v>
      </c>
      <c r="E6119">
        <v>84</v>
      </c>
      <c r="F6119">
        <v>27</v>
      </c>
      <c r="G6119">
        <v>0</v>
      </c>
      <c r="H6119">
        <v>0.13</v>
      </c>
      <c r="I6119">
        <v>929.88</v>
      </c>
      <c r="J6119">
        <v>65.040999999999997</v>
      </c>
      <c r="K6119">
        <v>16862790.43</v>
      </c>
      <c r="L6119">
        <v>16166185.66</v>
      </c>
      <c r="M6119">
        <v>16166.185659999999</v>
      </c>
      <c r="N6119">
        <v>16.16618566</v>
      </c>
      <c r="O6119" s="16">
        <f>VLOOKUP(A6119,'LW  WY'!I$36:J$47,2)</f>
        <v>1.3413470997775456</v>
      </c>
      <c r="P6119">
        <f t="shared" si="95"/>
        <v>21.684466249506347</v>
      </c>
    </row>
    <row r="6120" spans="1:16" x14ac:dyDescent="0.35">
      <c r="A6120">
        <v>9</v>
      </c>
      <c r="B6120">
        <v>11</v>
      </c>
      <c r="C6120">
        <v>15</v>
      </c>
      <c r="D6120">
        <v>896</v>
      </c>
      <c r="E6120">
        <v>78</v>
      </c>
      <c r="F6120">
        <v>27</v>
      </c>
      <c r="G6120">
        <v>0</v>
      </c>
      <c r="H6120">
        <v>0.13</v>
      </c>
      <c r="I6120">
        <v>926.98099999999999</v>
      </c>
      <c r="J6120">
        <v>65.013999999999996</v>
      </c>
      <c r="K6120">
        <v>16961498.690000001</v>
      </c>
      <c r="L6120">
        <v>16261396.289999999</v>
      </c>
      <c r="M6120">
        <v>16261.396290000001</v>
      </c>
      <c r="N6120">
        <v>16.26139629</v>
      </c>
      <c r="O6120" s="16">
        <f>VLOOKUP(A6120,'LW  WY'!I$36:J$47,2)</f>
        <v>1.3413470997775456</v>
      </c>
      <c r="P6120">
        <f t="shared" si="95"/>
        <v>21.812176751924842</v>
      </c>
    </row>
    <row r="6121" spans="1:16" x14ac:dyDescent="0.35">
      <c r="A6121">
        <v>9</v>
      </c>
      <c r="B6121">
        <v>11</v>
      </c>
      <c r="C6121">
        <v>16</v>
      </c>
      <c r="D6121">
        <v>805</v>
      </c>
      <c r="E6121">
        <v>69</v>
      </c>
      <c r="F6121">
        <v>26</v>
      </c>
      <c r="G6121">
        <v>0</v>
      </c>
      <c r="H6121">
        <v>0.13</v>
      </c>
      <c r="I6121">
        <v>845.75</v>
      </c>
      <c r="J6121">
        <v>60.793999999999997</v>
      </c>
      <c r="K6121">
        <v>15972165.66</v>
      </c>
      <c r="L6121">
        <v>15307119.27</v>
      </c>
      <c r="M6121">
        <v>15307.119269999999</v>
      </c>
      <c r="N6121">
        <v>15.307119269999999</v>
      </c>
      <c r="O6121" s="16">
        <f>VLOOKUP(A6121,'LW  WY'!I$36:J$47,2)</f>
        <v>1.3413470997775456</v>
      </c>
      <c r="P6121">
        <f t="shared" si="95"/>
        <v>20.532160038763479</v>
      </c>
    </row>
    <row r="6122" spans="1:16" x14ac:dyDescent="0.35">
      <c r="A6122">
        <v>9</v>
      </c>
      <c r="B6122">
        <v>11</v>
      </c>
      <c r="C6122">
        <v>17</v>
      </c>
      <c r="D6122">
        <v>631</v>
      </c>
      <c r="E6122">
        <v>52</v>
      </c>
      <c r="F6122">
        <v>23</v>
      </c>
      <c r="G6122">
        <v>0</v>
      </c>
      <c r="H6122">
        <v>0.13</v>
      </c>
      <c r="I6122">
        <v>466.26799999999997</v>
      </c>
      <c r="J6122">
        <v>42.19</v>
      </c>
      <c r="K6122">
        <v>9511361.4609999992</v>
      </c>
      <c r="L6122">
        <v>9075247.0439999998</v>
      </c>
      <c r="M6122">
        <v>9075.2470439999997</v>
      </c>
      <c r="N6122">
        <v>9.0752470439999993</v>
      </c>
      <c r="O6122" s="16">
        <f>VLOOKUP(A6122,'LW  WY'!I$36:J$47,2)</f>
        <v>1.3413470997775456</v>
      </c>
      <c r="P6122">
        <f t="shared" si="95"/>
        <v>12.173056302234142</v>
      </c>
    </row>
    <row r="6123" spans="1:16" x14ac:dyDescent="0.35">
      <c r="A6123">
        <v>9</v>
      </c>
      <c r="B6123">
        <v>11</v>
      </c>
      <c r="C6123">
        <v>18</v>
      </c>
      <c r="D6123">
        <v>163</v>
      </c>
      <c r="E6123">
        <v>14</v>
      </c>
      <c r="F6123">
        <v>19</v>
      </c>
      <c r="G6123">
        <v>0</v>
      </c>
      <c r="H6123">
        <v>0.13</v>
      </c>
      <c r="I6123">
        <v>25.300999999999998</v>
      </c>
      <c r="J6123">
        <v>19.927</v>
      </c>
      <c r="K6123">
        <v>352518.78700000001</v>
      </c>
      <c r="L6123">
        <v>240938.58100000001</v>
      </c>
      <c r="M6123">
        <v>240.938581</v>
      </c>
      <c r="N6123">
        <v>0.24093858100000001</v>
      </c>
      <c r="O6123" s="16">
        <f>VLOOKUP(A6123,'LW  WY'!I$36:J$47,2)</f>
        <v>1.3413470997775456</v>
      </c>
      <c r="P6123">
        <f t="shared" si="95"/>
        <v>0.32318226684886725</v>
      </c>
    </row>
    <row r="6124" spans="1:16" x14ac:dyDescent="0.35">
      <c r="A6124">
        <v>9</v>
      </c>
      <c r="B6124">
        <v>11</v>
      </c>
      <c r="C6124">
        <v>19</v>
      </c>
      <c r="D6124">
        <v>0</v>
      </c>
      <c r="E6124">
        <v>0</v>
      </c>
      <c r="F6124">
        <v>17</v>
      </c>
      <c r="G6124">
        <v>0</v>
      </c>
      <c r="H6124">
        <v>0.13</v>
      </c>
      <c r="I6124">
        <v>0</v>
      </c>
      <c r="J6124">
        <v>17</v>
      </c>
      <c r="K6124">
        <v>0</v>
      </c>
      <c r="L6124">
        <v>0</v>
      </c>
      <c r="M6124">
        <v>0</v>
      </c>
      <c r="N6124">
        <v>0</v>
      </c>
      <c r="O6124" s="16">
        <f>VLOOKUP(A6124,'LW  WY'!I$36:J$47,2)</f>
        <v>1.3413470997775456</v>
      </c>
      <c r="P6124">
        <f t="shared" si="95"/>
        <v>0</v>
      </c>
    </row>
    <row r="6125" spans="1:16" x14ac:dyDescent="0.35">
      <c r="A6125">
        <v>9</v>
      </c>
      <c r="B6125">
        <v>11</v>
      </c>
      <c r="C6125">
        <v>20</v>
      </c>
      <c r="D6125">
        <v>0</v>
      </c>
      <c r="E6125">
        <v>0</v>
      </c>
      <c r="F6125">
        <v>16</v>
      </c>
      <c r="G6125">
        <v>0</v>
      </c>
      <c r="H6125">
        <v>0.13</v>
      </c>
      <c r="I6125">
        <v>0</v>
      </c>
      <c r="J6125">
        <v>16</v>
      </c>
      <c r="K6125">
        <v>0</v>
      </c>
      <c r="L6125">
        <v>0</v>
      </c>
      <c r="M6125">
        <v>0</v>
      </c>
      <c r="N6125">
        <v>0</v>
      </c>
      <c r="O6125" s="16">
        <f>VLOOKUP(A6125,'LW  WY'!I$36:J$47,2)</f>
        <v>1.3413470997775456</v>
      </c>
      <c r="P6125">
        <f t="shared" si="95"/>
        <v>0</v>
      </c>
    </row>
    <row r="6126" spans="1:16" x14ac:dyDescent="0.35">
      <c r="A6126">
        <v>9</v>
      </c>
      <c r="B6126">
        <v>11</v>
      </c>
      <c r="C6126">
        <v>21</v>
      </c>
      <c r="D6126">
        <v>0</v>
      </c>
      <c r="E6126">
        <v>0</v>
      </c>
      <c r="F6126">
        <v>16</v>
      </c>
      <c r="G6126">
        <v>0</v>
      </c>
      <c r="H6126">
        <v>0.13</v>
      </c>
      <c r="I6126">
        <v>0</v>
      </c>
      <c r="J6126">
        <v>16</v>
      </c>
      <c r="K6126">
        <v>0</v>
      </c>
      <c r="L6126">
        <v>0</v>
      </c>
      <c r="M6126">
        <v>0</v>
      </c>
      <c r="N6126">
        <v>0</v>
      </c>
      <c r="O6126" s="16">
        <f>VLOOKUP(A6126,'LW  WY'!I$36:J$47,2)</f>
        <v>1.3413470997775456</v>
      </c>
      <c r="P6126">
        <f t="shared" si="95"/>
        <v>0</v>
      </c>
    </row>
    <row r="6127" spans="1:16" x14ac:dyDescent="0.35">
      <c r="A6127">
        <v>9</v>
      </c>
      <c r="B6127">
        <v>11</v>
      </c>
      <c r="C6127">
        <v>22</v>
      </c>
      <c r="D6127">
        <v>0</v>
      </c>
      <c r="E6127">
        <v>0</v>
      </c>
      <c r="F6127">
        <v>15</v>
      </c>
      <c r="G6127">
        <v>0</v>
      </c>
      <c r="H6127">
        <v>0.13</v>
      </c>
      <c r="I6127">
        <v>0</v>
      </c>
      <c r="J6127">
        <v>15</v>
      </c>
      <c r="K6127">
        <v>0</v>
      </c>
      <c r="L6127">
        <v>0</v>
      </c>
      <c r="M6127">
        <v>0</v>
      </c>
      <c r="N6127">
        <v>0</v>
      </c>
      <c r="O6127" s="16">
        <f>VLOOKUP(A6127,'LW  WY'!I$36:J$47,2)</f>
        <v>1.3413470997775456</v>
      </c>
      <c r="P6127">
        <f t="shared" si="95"/>
        <v>0</v>
      </c>
    </row>
    <row r="6128" spans="1:16" x14ac:dyDescent="0.35">
      <c r="A6128">
        <v>9</v>
      </c>
      <c r="B6128">
        <v>11</v>
      </c>
      <c r="C6128">
        <v>23</v>
      </c>
      <c r="D6128">
        <v>0</v>
      </c>
      <c r="E6128">
        <v>0</v>
      </c>
      <c r="F6128">
        <v>14</v>
      </c>
      <c r="G6128">
        <v>0</v>
      </c>
      <c r="H6128">
        <v>0.13</v>
      </c>
      <c r="I6128">
        <v>0</v>
      </c>
      <c r="J6128">
        <v>14</v>
      </c>
      <c r="K6128">
        <v>0</v>
      </c>
      <c r="L6128">
        <v>0</v>
      </c>
      <c r="M6128">
        <v>0</v>
      </c>
      <c r="N6128">
        <v>0</v>
      </c>
      <c r="O6128" s="16">
        <f>VLOOKUP(A6128,'LW  WY'!I$36:J$47,2)</f>
        <v>1.3413470997775456</v>
      </c>
      <c r="P6128">
        <f t="shared" si="95"/>
        <v>0</v>
      </c>
    </row>
    <row r="6129" spans="1:16" x14ac:dyDescent="0.35">
      <c r="A6129">
        <v>9</v>
      </c>
      <c r="B6129">
        <v>12</v>
      </c>
      <c r="C6129">
        <v>0</v>
      </c>
      <c r="D6129">
        <v>0</v>
      </c>
      <c r="E6129">
        <v>0</v>
      </c>
      <c r="F6129">
        <v>13</v>
      </c>
      <c r="G6129">
        <v>0</v>
      </c>
      <c r="H6129">
        <v>0.13</v>
      </c>
      <c r="I6129">
        <v>0</v>
      </c>
      <c r="J6129">
        <v>13</v>
      </c>
      <c r="K6129">
        <v>0</v>
      </c>
      <c r="L6129">
        <v>0</v>
      </c>
      <c r="M6129">
        <v>0</v>
      </c>
      <c r="N6129">
        <v>0</v>
      </c>
      <c r="O6129" s="16">
        <f>VLOOKUP(A6129,'LW  WY'!I$36:J$47,2)</f>
        <v>1.3413470997775456</v>
      </c>
      <c r="P6129">
        <f t="shared" si="95"/>
        <v>0</v>
      </c>
    </row>
    <row r="6130" spans="1:16" x14ac:dyDescent="0.35">
      <c r="A6130">
        <v>9</v>
      </c>
      <c r="B6130">
        <v>12</v>
      </c>
      <c r="C6130">
        <v>1</v>
      </c>
      <c r="D6130">
        <v>0</v>
      </c>
      <c r="E6130">
        <v>0</v>
      </c>
      <c r="F6130">
        <v>13</v>
      </c>
      <c r="G6130">
        <v>0</v>
      </c>
      <c r="H6130">
        <v>0.13</v>
      </c>
      <c r="I6130">
        <v>0</v>
      </c>
      <c r="J6130">
        <v>13</v>
      </c>
      <c r="K6130">
        <v>0</v>
      </c>
      <c r="L6130">
        <v>0</v>
      </c>
      <c r="M6130">
        <v>0</v>
      </c>
      <c r="N6130">
        <v>0</v>
      </c>
      <c r="O6130" s="16">
        <f>VLOOKUP(A6130,'LW  WY'!I$36:J$47,2)</f>
        <v>1.3413470997775456</v>
      </c>
      <c r="P6130">
        <f t="shared" si="95"/>
        <v>0</v>
      </c>
    </row>
    <row r="6131" spans="1:16" x14ac:dyDescent="0.35">
      <c r="A6131">
        <v>9</v>
      </c>
      <c r="B6131">
        <v>12</v>
      </c>
      <c r="C6131">
        <v>2</v>
      </c>
      <c r="D6131">
        <v>0</v>
      </c>
      <c r="E6131">
        <v>0</v>
      </c>
      <c r="F6131">
        <v>12</v>
      </c>
      <c r="G6131">
        <v>0</v>
      </c>
      <c r="H6131">
        <v>0.13</v>
      </c>
      <c r="I6131">
        <v>0</v>
      </c>
      <c r="J6131">
        <v>12</v>
      </c>
      <c r="K6131">
        <v>0</v>
      </c>
      <c r="L6131">
        <v>0</v>
      </c>
      <c r="M6131">
        <v>0</v>
      </c>
      <c r="N6131">
        <v>0</v>
      </c>
      <c r="O6131" s="16">
        <f>VLOOKUP(A6131,'LW  WY'!I$36:J$47,2)</f>
        <v>1.3413470997775456</v>
      </c>
      <c r="P6131">
        <f t="shared" si="95"/>
        <v>0</v>
      </c>
    </row>
    <row r="6132" spans="1:16" x14ac:dyDescent="0.35">
      <c r="A6132">
        <v>9</v>
      </c>
      <c r="B6132">
        <v>12</v>
      </c>
      <c r="C6132">
        <v>3</v>
      </c>
      <c r="D6132">
        <v>0</v>
      </c>
      <c r="E6132">
        <v>0</v>
      </c>
      <c r="F6132">
        <v>11</v>
      </c>
      <c r="G6132">
        <v>0</v>
      </c>
      <c r="H6132">
        <v>0.13</v>
      </c>
      <c r="I6132">
        <v>0</v>
      </c>
      <c r="J6132">
        <v>11</v>
      </c>
      <c r="K6132">
        <v>0</v>
      </c>
      <c r="L6132">
        <v>0</v>
      </c>
      <c r="M6132">
        <v>0</v>
      </c>
      <c r="N6132">
        <v>0</v>
      </c>
      <c r="O6132" s="16">
        <f>VLOOKUP(A6132,'LW  WY'!I$36:J$47,2)</f>
        <v>1.3413470997775456</v>
      </c>
      <c r="P6132">
        <f t="shared" si="95"/>
        <v>0</v>
      </c>
    </row>
    <row r="6133" spans="1:16" x14ac:dyDescent="0.35">
      <c r="A6133">
        <v>9</v>
      </c>
      <c r="B6133">
        <v>12</v>
      </c>
      <c r="C6133">
        <v>4</v>
      </c>
      <c r="D6133">
        <v>0</v>
      </c>
      <c r="E6133">
        <v>0</v>
      </c>
      <c r="F6133">
        <v>10</v>
      </c>
      <c r="G6133">
        <v>0</v>
      </c>
      <c r="H6133">
        <v>0.13</v>
      </c>
      <c r="I6133">
        <v>0</v>
      </c>
      <c r="J6133">
        <v>10</v>
      </c>
      <c r="K6133">
        <v>0</v>
      </c>
      <c r="L6133">
        <v>0</v>
      </c>
      <c r="M6133">
        <v>0</v>
      </c>
      <c r="N6133">
        <v>0</v>
      </c>
      <c r="O6133" s="16">
        <f>VLOOKUP(A6133,'LW  WY'!I$36:J$47,2)</f>
        <v>1.3413470997775456</v>
      </c>
      <c r="P6133">
        <f t="shared" si="95"/>
        <v>0</v>
      </c>
    </row>
    <row r="6134" spans="1:16" x14ac:dyDescent="0.35">
      <c r="A6134">
        <v>9</v>
      </c>
      <c r="B6134">
        <v>12</v>
      </c>
      <c r="C6134">
        <v>5</v>
      </c>
      <c r="D6134">
        <v>0</v>
      </c>
      <c r="E6134">
        <v>0</v>
      </c>
      <c r="F6134">
        <v>10</v>
      </c>
      <c r="G6134">
        <v>0</v>
      </c>
      <c r="H6134">
        <v>0.13</v>
      </c>
      <c r="I6134">
        <v>0</v>
      </c>
      <c r="J6134">
        <v>10</v>
      </c>
      <c r="K6134">
        <v>0</v>
      </c>
      <c r="L6134">
        <v>0</v>
      </c>
      <c r="M6134">
        <v>0</v>
      </c>
      <c r="N6134">
        <v>0</v>
      </c>
      <c r="O6134" s="16">
        <f>VLOOKUP(A6134,'LW  WY'!I$36:J$47,2)</f>
        <v>1.3413470997775456</v>
      </c>
      <c r="P6134">
        <f t="shared" si="95"/>
        <v>0</v>
      </c>
    </row>
    <row r="6135" spans="1:16" x14ac:dyDescent="0.35">
      <c r="A6135">
        <v>9</v>
      </c>
      <c r="B6135">
        <v>12</v>
      </c>
      <c r="C6135">
        <v>6</v>
      </c>
      <c r="D6135">
        <v>253</v>
      </c>
      <c r="E6135">
        <v>20</v>
      </c>
      <c r="F6135">
        <v>12</v>
      </c>
      <c r="G6135">
        <v>0</v>
      </c>
      <c r="H6135">
        <v>0.13</v>
      </c>
      <c r="I6135">
        <v>92.456999999999994</v>
      </c>
      <c r="J6135">
        <v>15.382</v>
      </c>
      <c r="K6135">
        <v>1388592.7350000001</v>
      </c>
      <c r="L6135">
        <v>1240300.31</v>
      </c>
      <c r="M6135">
        <v>1240.3003100000001</v>
      </c>
      <c r="N6135">
        <v>1.2403003100000001</v>
      </c>
      <c r="O6135" s="16">
        <f>VLOOKUP(A6135,'LW  WY'!I$36:J$47,2)</f>
        <v>1.3413470997775456</v>
      </c>
      <c r="P6135">
        <f t="shared" si="95"/>
        <v>1.6636732236716909</v>
      </c>
    </row>
    <row r="6136" spans="1:16" x14ac:dyDescent="0.35">
      <c r="A6136">
        <v>9</v>
      </c>
      <c r="B6136">
        <v>12</v>
      </c>
      <c r="C6136">
        <v>7</v>
      </c>
      <c r="D6136">
        <v>655</v>
      </c>
      <c r="E6136">
        <v>56</v>
      </c>
      <c r="F6136">
        <v>16</v>
      </c>
      <c r="G6136">
        <v>0</v>
      </c>
      <c r="H6136">
        <v>0.13</v>
      </c>
      <c r="I6136">
        <v>523.90200000000004</v>
      </c>
      <c r="J6136">
        <v>37.573999999999998</v>
      </c>
      <c r="K6136">
        <v>10933087.5</v>
      </c>
      <c r="L6136">
        <v>10446595.67</v>
      </c>
      <c r="M6136">
        <v>10446.595670000001</v>
      </c>
      <c r="N6136">
        <v>10.446595670000001</v>
      </c>
      <c r="O6136" s="16">
        <f>VLOOKUP(A6136,'LW  WY'!I$36:J$47,2)</f>
        <v>1.3413470997775456</v>
      </c>
      <c r="P6136">
        <f t="shared" si="95"/>
        <v>14.012510804503167</v>
      </c>
    </row>
    <row r="6137" spans="1:16" x14ac:dyDescent="0.35">
      <c r="A6137">
        <v>9</v>
      </c>
      <c r="B6137">
        <v>12</v>
      </c>
      <c r="C6137">
        <v>8</v>
      </c>
      <c r="D6137">
        <v>814</v>
      </c>
      <c r="E6137">
        <v>73</v>
      </c>
      <c r="F6137">
        <v>20</v>
      </c>
      <c r="G6137">
        <v>0</v>
      </c>
      <c r="H6137">
        <v>0.13</v>
      </c>
      <c r="I6137">
        <v>859.94500000000005</v>
      </c>
      <c r="J6137">
        <v>55.363</v>
      </c>
      <c r="K6137">
        <v>16601086.800000001</v>
      </c>
      <c r="L6137">
        <v>15913755.23</v>
      </c>
      <c r="M6137">
        <v>15913.755230000001</v>
      </c>
      <c r="N6137">
        <v>15.91375523</v>
      </c>
      <c r="O6137" s="16">
        <f>VLOOKUP(A6137,'LW  WY'!I$36:J$47,2)</f>
        <v>1.3413470997775456</v>
      </c>
      <c r="P6137">
        <f t="shared" si="95"/>
        <v>21.34586942433025</v>
      </c>
    </row>
    <row r="6138" spans="1:16" x14ac:dyDescent="0.35">
      <c r="A6138">
        <v>9</v>
      </c>
      <c r="B6138">
        <v>12</v>
      </c>
      <c r="C6138">
        <v>9</v>
      </c>
      <c r="D6138">
        <v>894</v>
      </c>
      <c r="E6138">
        <v>84</v>
      </c>
      <c r="F6138">
        <v>23</v>
      </c>
      <c r="G6138">
        <v>0</v>
      </c>
      <c r="H6138">
        <v>0.13</v>
      </c>
      <c r="I6138">
        <v>925.59</v>
      </c>
      <c r="J6138">
        <v>60.942999999999998</v>
      </c>
      <c r="K6138">
        <v>17223670.969999999</v>
      </c>
      <c r="L6138">
        <v>16514278.76</v>
      </c>
      <c r="M6138">
        <v>16514.278760000001</v>
      </c>
      <c r="N6138">
        <v>16.51427876</v>
      </c>
      <c r="O6138" s="16">
        <f>VLOOKUP(A6138,'LW  WY'!I$36:J$47,2)</f>
        <v>1.3413470997775456</v>
      </c>
      <c r="P6138">
        <f t="shared" si="95"/>
        <v>22.151379919643922</v>
      </c>
    </row>
    <row r="6139" spans="1:16" x14ac:dyDescent="0.35">
      <c r="A6139">
        <v>9</v>
      </c>
      <c r="B6139">
        <v>12</v>
      </c>
      <c r="C6139">
        <v>10</v>
      </c>
      <c r="D6139">
        <v>945</v>
      </c>
      <c r="E6139">
        <v>86</v>
      </c>
      <c r="F6139">
        <v>25</v>
      </c>
      <c r="G6139">
        <v>0</v>
      </c>
      <c r="H6139">
        <v>0.13</v>
      </c>
      <c r="I6139">
        <v>926.274</v>
      </c>
      <c r="J6139">
        <v>62.886000000000003</v>
      </c>
      <c r="K6139">
        <v>16948785.260000002</v>
      </c>
      <c r="L6139">
        <v>16249133.35</v>
      </c>
      <c r="M6139">
        <v>16249.13335</v>
      </c>
      <c r="N6139">
        <v>16.249133350000001</v>
      </c>
      <c r="O6139" s="16">
        <f>VLOOKUP(A6139,'LW  WY'!I$36:J$47,2)</f>
        <v>1.3413470997775456</v>
      </c>
      <c r="P6139">
        <f t="shared" si="95"/>
        <v>21.795727892921096</v>
      </c>
    </row>
    <row r="6140" spans="1:16" x14ac:dyDescent="0.35">
      <c r="A6140">
        <v>9</v>
      </c>
      <c r="B6140">
        <v>12</v>
      </c>
      <c r="C6140">
        <v>11</v>
      </c>
      <c r="D6140">
        <v>969</v>
      </c>
      <c r="E6140">
        <v>88</v>
      </c>
      <c r="F6140">
        <v>27</v>
      </c>
      <c r="G6140">
        <v>0</v>
      </c>
      <c r="H6140">
        <v>0.13</v>
      </c>
      <c r="I6140">
        <v>910.70500000000004</v>
      </c>
      <c r="J6140">
        <v>64.198999999999998</v>
      </c>
      <c r="K6140">
        <v>16488940.689999999</v>
      </c>
      <c r="L6140">
        <v>15805582.9</v>
      </c>
      <c r="M6140">
        <v>15805.582899999999</v>
      </c>
      <c r="N6140">
        <v>15.805582899999999</v>
      </c>
      <c r="O6140" s="16">
        <f>VLOOKUP(A6140,'LW  WY'!I$36:J$47,2)</f>
        <v>1.3413470997775456</v>
      </c>
      <c r="P6140">
        <f t="shared" si="95"/>
        <v>21.200772783208567</v>
      </c>
    </row>
    <row r="6141" spans="1:16" x14ac:dyDescent="0.35">
      <c r="A6141">
        <v>9</v>
      </c>
      <c r="B6141">
        <v>12</v>
      </c>
      <c r="C6141">
        <v>12</v>
      </c>
      <c r="D6141">
        <v>976</v>
      </c>
      <c r="E6141">
        <v>88</v>
      </c>
      <c r="F6141">
        <v>28</v>
      </c>
      <c r="G6141">
        <v>0</v>
      </c>
      <c r="H6141">
        <v>0.13</v>
      </c>
      <c r="I6141">
        <v>900.63699999999994</v>
      </c>
      <c r="J6141">
        <v>64.766999999999996</v>
      </c>
      <c r="K6141">
        <v>16234797.5</v>
      </c>
      <c r="L6141">
        <v>15560445.01</v>
      </c>
      <c r="M6141">
        <v>15560.445009999999</v>
      </c>
      <c r="N6141">
        <v>15.56044501</v>
      </c>
      <c r="O6141" s="16">
        <f>VLOOKUP(A6141,'LW  WY'!I$36:J$47,2)</f>
        <v>1.3413470997775456</v>
      </c>
      <c r="P6141">
        <f t="shared" si="95"/>
        <v>20.871957785411482</v>
      </c>
    </row>
    <row r="6142" spans="1:16" x14ac:dyDescent="0.35">
      <c r="A6142">
        <v>9</v>
      </c>
      <c r="B6142">
        <v>12</v>
      </c>
      <c r="C6142">
        <v>13</v>
      </c>
      <c r="D6142">
        <v>975</v>
      </c>
      <c r="E6142">
        <v>82</v>
      </c>
      <c r="F6142">
        <v>29</v>
      </c>
      <c r="G6142">
        <v>0</v>
      </c>
      <c r="H6142">
        <v>0.13</v>
      </c>
      <c r="I6142">
        <v>913.53499999999997</v>
      </c>
      <c r="J6142">
        <v>66.320999999999998</v>
      </c>
      <c r="K6142">
        <v>16393309.41</v>
      </c>
      <c r="L6142">
        <v>15713340.210000001</v>
      </c>
      <c r="M6142">
        <v>15713.34021</v>
      </c>
      <c r="N6142">
        <v>15.71334021</v>
      </c>
      <c r="O6142" s="16">
        <f>VLOOKUP(A6142,'LW  WY'!I$36:J$47,2)</f>
        <v>1.3413470997775456</v>
      </c>
      <c r="P6142">
        <f t="shared" si="95"/>
        <v>21.077043318501389</v>
      </c>
    </row>
    <row r="6143" spans="1:16" x14ac:dyDescent="0.35">
      <c r="A6143">
        <v>9</v>
      </c>
      <c r="B6143">
        <v>12</v>
      </c>
      <c r="C6143">
        <v>14</v>
      </c>
      <c r="D6143">
        <v>952</v>
      </c>
      <c r="E6143">
        <v>79</v>
      </c>
      <c r="F6143">
        <v>29</v>
      </c>
      <c r="G6143">
        <v>0</v>
      </c>
      <c r="H6143">
        <v>0.13</v>
      </c>
      <c r="I6143">
        <v>931.03200000000004</v>
      </c>
      <c r="J6143">
        <v>67.091999999999999</v>
      </c>
      <c r="K6143">
        <v>16734158.6</v>
      </c>
      <c r="L6143">
        <v>16042111.76</v>
      </c>
      <c r="M6143">
        <v>16042.11176</v>
      </c>
      <c r="N6143">
        <v>16.042111760000001</v>
      </c>
      <c r="O6143" s="16">
        <f>VLOOKUP(A6143,'LW  WY'!I$36:J$47,2)</f>
        <v>1.3413470997775456</v>
      </c>
      <c r="P6143">
        <f t="shared" si="95"/>
        <v>21.518040083583259</v>
      </c>
    </row>
    <row r="6144" spans="1:16" x14ac:dyDescent="0.35">
      <c r="A6144">
        <v>9</v>
      </c>
      <c r="B6144">
        <v>12</v>
      </c>
      <c r="C6144">
        <v>15</v>
      </c>
      <c r="D6144">
        <v>908</v>
      </c>
      <c r="E6144">
        <v>72</v>
      </c>
      <c r="F6144">
        <v>28</v>
      </c>
      <c r="G6144">
        <v>0</v>
      </c>
      <c r="H6144">
        <v>0.13</v>
      </c>
      <c r="I6144">
        <v>929.41800000000001</v>
      </c>
      <c r="J6144">
        <v>66.119</v>
      </c>
      <c r="K6144">
        <v>16929306.079999998</v>
      </c>
      <c r="L6144">
        <v>16230344.4</v>
      </c>
      <c r="M6144">
        <v>16230.3444</v>
      </c>
      <c r="N6144">
        <v>16.2303444</v>
      </c>
      <c r="O6144" s="16">
        <f>VLOOKUP(A6144,'LW  WY'!I$36:J$47,2)</f>
        <v>1.3413470997775456</v>
      </c>
      <c r="P6144">
        <f t="shared" si="95"/>
        <v>21.770525389330729</v>
      </c>
    </row>
    <row r="6145" spans="1:16" x14ac:dyDescent="0.35">
      <c r="A6145">
        <v>9</v>
      </c>
      <c r="B6145">
        <v>12</v>
      </c>
      <c r="C6145">
        <v>16</v>
      </c>
      <c r="D6145">
        <v>829</v>
      </c>
      <c r="E6145">
        <v>62</v>
      </c>
      <c r="F6145">
        <v>27</v>
      </c>
      <c r="G6145">
        <v>0</v>
      </c>
      <c r="H6145">
        <v>0.13</v>
      </c>
      <c r="I6145">
        <v>847.80100000000004</v>
      </c>
      <c r="J6145">
        <v>61.886000000000003</v>
      </c>
      <c r="K6145">
        <v>15946090.109999999</v>
      </c>
      <c r="L6145">
        <v>15281967.68</v>
      </c>
      <c r="M6145">
        <v>15281.96768</v>
      </c>
      <c r="N6145">
        <v>15.281967679999999</v>
      </c>
      <c r="O6145" s="16">
        <f>VLOOKUP(A6145,'LW  WY'!I$36:J$47,2)</f>
        <v>1.3413470997775456</v>
      </c>
      <c r="P6145">
        <f t="shared" si="95"/>
        <v>20.498423026462188</v>
      </c>
    </row>
    <row r="6146" spans="1:16" x14ac:dyDescent="0.35">
      <c r="A6146">
        <v>9</v>
      </c>
      <c r="B6146">
        <v>12</v>
      </c>
      <c r="C6146">
        <v>17</v>
      </c>
      <c r="D6146">
        <v>663</v>
      </c>
      <c r="E6146">
        <v>46</v>
      </c>
      <c r="F6146">
        <v>23</v>
      </c>
      <c r="G6146">
        <v>0.2</v>
      </c>
      <c r="H6146">
        <v>0.13</v>
      </c>
      <c r="I6146">
        <v>470.1</v>
      </c>
      <c r="J6146">
        <v>41.127000000000002</v>
      </c>
      <c r="K6146">
        <v>9631151.7949999999</v>
      </c>
      <c r="L6146">
        <v>9190792.7310000006</v>
      </c>
      <c r="M6146">
        <v>9190.7927309999995</v>
      </c>
      <c r="N6146">
        <v>9.1907927310000002</v>
      </c>
      <c r="O6146" s="16">
        <f>VLOOKUP(A6146,'LW  WY'!I$36:J$47,2)</f>
        <v>1.3413470997775456</v>
      </c>
      <c r="P6146">
        <f t="shared" si="95"/>
        <v>12.328043174383398</v>
      </c>
    </row>
    <row r="6147" spans="1:16" x14ac:dyDescent="0.35">
      <c r="A6147">
        <v>9</v>
      </c>
      <c r="B6147">
        <v>12</v>
      </c>
      <c r="C6147">
        <v>18</v>
      </c>
      <c r="D6147">
        <v>196</v>
      </c>
      <c r="E6147">
        <v>12</v>
      </c>
      <c r="F6147">
        <v>18</v>
      </c>
      <c r="G6147">
        <v>0.2</v>
      </c>
      <c r="H6147">
        <v>0.13</v>
      </c>
      <c r="I6147">
        <v>24.24</v>
      </c>
      <c r="J6147">
        <v>18.832000000000001</v>
      </c>
      <c r="K6147">
        <v>339161.36499999999</v>
      </c>
      <c r="L6147">
        <v>228054.46599999999</v>
      </c>
      <c r="M6147">
        <v>228.05446599999999</v>
      </c>
      <c r="N6147">
        <v>0.22805446600000001</v>
      </c>
      <c r="O6147" s="16">
        <f>VLOOKUP(A6147,'LW  WY'!I$36:J$47,2)</f>
        <v>1.3413470997775456</v>
      </c>
      <c r="P6147">
        <f t="shared" si="95"/>
        <v>0.30590019656041689</v>
      </c>
    </row>
    <row r="6148" spans="1:16" x14ac:dyDescent="0.35">
      <c r="A6148">
        <v>9</v>
      </c>
      <c r="B6148">
        <v>12</v>
      </c>
      <c r="C6148">
        <v>19</v>
      </c>
      <c r="D6148">
        <v>0</v>
      </c>
      <c r="E6148">
        <v>0</v>
      </c>
      <c r="F6148">
        <v>16</v>
      </c>
      <c r="G6148">
        <v>0</v>
      </c>
      <c r="H6148">
        <v>0.13</v>
      </c>
      <c r="I6148">
        <v>0</v>
      </c>
      <c r="J6148">
        <v>16</v>
      </c>
      <c r="K6148">
        <v>0</v>
      </c>
      <c r="L6148">
        <v>0</v>
      </c>
      <c r="M6148">
        <v>0</v>
      </c>
      <c r="N6148">
        <v>0</v>
      </c>
      <c r="O6148" s="16">
        <f>VLOOKUP(A6148,'LW  WY'!I$36:J$47,2)</f>
        <v>1.3413470997775456</v>
      </c>
      <c r="P6148">
        <f t="shared" si="95"/>
        <v>0</v>
      </c>
    </row>
    <row r="6149" spans="1:16" x14ac:dyDescent="0.35">
      <c r="A6149">
        <v>9</v>
      </c>
      <c r="B6149">
        <v>12</v>
      </c>
      <c r="C6149">
        <v>20</v>
      </c>
      <c r="D6149">
        <v>0</v>
      </c>
      <c r="E6149">
        <v>0</v>
      </c>
      <c r="F6149">
        <v>15</v>
      </c>
      <c r="G6149">
        <v>0.1</v>
      </c>
      <c r="H6149">
        <v>0.13</v>
      </c>
      <c r="I6149">
        <v>0</v>
      </c>
      <c r="J6149">
        <v>15</v>
      </c>
      <c r="K6149">
        <v>0</v>
      </c>
      <c r="L6149">
        <v>0</v>
      </c>
      <c r="M6149">
        <v>0</v>
      </c>
      <c r="N6149">
        <v>0</v>
      </c>
      <c r="O6149" s="16">
        <f>VLOOKUP(A6149,'LW  WY'!I$36:J$47,2)</f>
        <v>1.3413470997775456</v>
      </c>
      <c r="P6149">
        <f t="shared" si="95"/>
        <v>0</v>
      </c>
    </row>
    <row r="6150" spans="1:16" x14ac:dyDescent="0.35">
      <c r="A6150">
        <v>9</v>
      </c>
      <c r="B6150">
        <v>12</v>
      </c>
      <c r="C6150">
        <v>21</v>
      </c>
      <c r="D6150">
        <v>0</v>
      </c>
      <c r="E6150">
        <v>0</v>
      </c>
      <c r="F6150">
        <v>14</v>
      </c>
      <c r="G6150">
        <v>0.3</v>
      </c>
      <c r="H6150">
        <v>0.13</v>
      </c>
      <c r="I6150">
        <v>0</v>
      </c>
      <c r="J6150">
        <v>14</v>
      </c>
      <c r="K6150">
        <v>0</v>
      </c>
      <c r="L6150">
        <v>0</v>
      </c>
      <c r="M6150">
        <v>0</v>
      </c>
      <c r="N6150">
        <v>0</v>
      </c>
      <c r="O6150" s="16">
        <f>VLOOKUP(A6150,'LW  WY'!I$36:J$47,2)</f>
        <v>1.3413470997775456</v>
      </c>
      <c r="P6150">
        <f t="shared" si="95"/>
        <v>0</v>
      </c>
    </row>
    <row r="6151" spans="1:16" x14ac:dyDescent="0.35">
      <c r="A6151">
        <v>9</v>
      </c>
      <c r="B6151">
        <v>12</v>
      </c>
      <c r="C6151">
        <v>22</v>
      </c>
      <c r="D6151">
        <v>0</v>
      </c>
      <c r="E6151">
        <v>0</v>
      </c>
      <c r="F6151">
        <v>14</v>
      </c>
      <c r="G6151">
        <v>0.3</v>
      </c>
      <c r="H6151">
        <v>0.13</v>
      </c>
      <c r="I6151">
        <v>0</v>
      </c>
      <c r="J6151">
        <v>14</v>
      </c>
      <c r="K6151">
        <v>0</v>
      </c>
      <c r="L6151">
        <v>0</v>
      </c>
      <c r="M6151">
        <v>0</v>
      </c>
      <c r="N6151">
        <v>0</v>
      </c>
      <c r="O6151" s="16">
        <f>VLOOKUP(A6151,'LW  WY'!I$36:J$47,2)</f>
        <v>1.3413470997775456</v>
      </c>
      <c r="P6151">
        <f t="shared" si="95"/>
        <v>0</v>
      </c>
    </row>
    <row r="6152" spans="1:16" x14ac:dyDescent="0.35">
      <c r="A6152">
        <v>9</v>
      </c>
      <c r="B6152">
        <v>12</v>
      </c>
      <c r="C6152">
        <v>23</v>
      </c>
      <c r="D6152">
        <v>0</v>
      </c>
      <c r="E6152">
        <v>0</v>
      </c>
      <c r="F6152">
        <v>13</v>
      </c>
      <c r="G6152">
        <v>0.1</v>
      </c>
      <c r="H6152">
        <v>0.13</v>
      </c>
      <c r="I6152">
        <v>0</v>
      </c>
      <c r="J6152">
        <v>13</v>
      </c>
      <c r="K6152">
        <v>0</v>
      </c>
      <c r="L6152">
        <v>0</v>
      </c>
      <c r="M6152">
        <v>0</v>
      </c>
      <c r="N6152">
        <v>0</v>
      </c>
      <c r="O6152" s="16">
        <f>VLOOKUP(A6152,'LW  WY'!I$36:J$47,2)</f>
        <v>1.3413470997775456</v>
      </c>
      <c r="P6152">
        <f t="shared" si="95"/>
        <v>0</v>
      </c>
    </row>
    <row r="6153" spans="1:16" x14ac:dyDescent="0.35">
      <c r="A6153">
        <v>9</v>
      </c>
      <c r="B6153">
        <v>13</v>
      </c>
      <c r="C6153">
        <v>0</v>
      </c>
      <c r="D6153">
        <v>0</v>
      </c>
      <c r="E6153">
        <v>0</v>
      </c>
      <c r="F6153">
        <v>13</v>
      </c>
      <c r="G6153">
        <v>0</v>
      </c>
      <c r="H6153">
        <v>0.13</v>
      </c>
      <c r="I6153">
        <v>0</v>
      </c>
      <c r="J6153">
        <v>13</v>
      </c>
      <c r="K6153">
        <v>0</v>
      </c>
      <c r="L6153">
        <v>0</v>
      </c>
      <c r="M6153">
        <v>0</v>
      </c>
      <c r="N6153">
        <v>0</v>
      </c>
      <c r="O6153" s="16">
        <f>VLOOKUP(A6153,'LW  WY'!I$36:J$47,2)</f>
        <v>1.3413470997775456</v>
      </c>
      <c r="P6153">
        <f t="shared" si="95"/>
        <v>0</v>
      </c>
    </row>
    <row r="6154" spans="1:16" x14ac:dyDescent="0.35">
      <c r="A6154">
        <v>9</v>
      </c>
      <c r="B6154">
        <v>13</v>
      </c>
      <c r="C6154">
        <v>1</v>
      </c>
      <c r="D6154">
        <v>0</v>
      </c>
      <c r="E6154">
        <v>0</v>
      </c>
      <c r="F6154">
        <v>14</v>
      </c>
      <c r="G6154">
        <v>0</v>
      </c>
      <c r="H6154">
        <v>0.13</v>
      </c>
      <c r="I6154">
        <v>0</v>
      </c>
      <c r="J6154">
        <v>14</v>
      </c>
      <c r="K6154">
        <v>0</v>
      </c>
      <c r="L6154">
        <v>0</v>
      </c>
      <c r="M6154">
        <v>0</v>
      </c>
      <c r="N6154">
        <v>0</v>
      </c>
      <c r="O6154" s="16">
        <f>VLOOKUP(A6154,'LW  WY'!I$36:J$47,2)</f>
        <v>1.3413470997775456</v>
      </c>
      <c r="P6154">
        <f t="shared" si="95"/>
        <v>0</v>
      </c>
    </row>
    <row r="6155" spans="1:16" x14ac:dyDescent="0.35">
      <c r="A6155">
        <v>9</v>
      </c>
      <c r="B6155">
        <v>13</v>
      </c>
      <c r="C6155">
        <v>2</v>
      </c>
      <c r="D6155">
        <v>0</v>
      </c>
      <c r="E6155">
        <v>0</v>
      </c>
      <c r="F6155">
        <v>14</v>
      </c>
      <c r="G6155">
        <v>0</v>
      </c>
      <c r="H6155">
        <v>0.13</v>
      </c>
      <c r="I6155">
        <v>0</v>
      </c>
      <c r="J6155">
        <v>14</v>
      </c>
      <c r="K6155">
        <v>0</v>
      </c>
      <c r="L6155">
        <v>0</v>
      </c>
      <c r="M6155">
        <v>0</v>
      </c>
      <c r="N6155">
        <v>0</v>
      </c>
      <c r="O6155" s="16">
        <f>VLOOKUP(A6155,'LW  WY'!I$36:J$47,2)</f>
        <v>1.3413470997775456</v>
      </c>
      <c r="P6155">
        <f t="shared" si="95"/>
        <v>0</v>
      </c>
    </row>
    <row r="6156" spans="1:16" x14ac:dyDescent="0.35">
      <c r="A6156">
        <v>9</v>
      </c>
      <c r="B6156">
        <v>13</v>
      </c>
      <c r="C6156">
        <v>3</v>
      </c>
      <c r="D6156">
        <v>0</v>
      </c>
      <c r="E6156">
        <v>0</v>
      </c>
      <c r="F6156">
        <v>14</v>
      </c>
      <c r="G6156">
        <v>0</v>
      </c>
      <c r="H6156">
        <v>0.13</v>
      </c>
      <c r="I6156">
        <v>0</v>
      </c>
      <c r="J6156">
        <v>14</v>
      </c>
      <c r="K6156">
        <v>0</v>
      </c>
      <c r="L6156">
        <v>0</v>
      </c>
      <c r="M6156">
        <v>0</v>
      </c>
      <c r="N6156">
        <v>0</v>
      </c>
      <c r="O6156" s="16">
        <f>VLOOKUP(A6156,'LW  WY'!I$36:J$47,2)</f>
        <v>1.3413470997775456</v>
      </c>
      <c r="P6156">
        <f t="shared" si="95"/>
        <v>0</v>
      </c>
    </row>
    <row r="6157" spans="1:16" x14ac:dyDescent="0.35">
      <c r="A6157">
        <v>9</v>
      </c>
      <c r="B6157">
        <v>13</v>
      </c>
      <c r="C6157">
        <v>4</v>
      </c>
      <c r="D6157">
        <v>0</v>
      </c>
      <c r="E6157">
        <v>0</v>
      </c>
      <c r="F6157">
        <v>14</v>
      </c>
      <c r="G6157">
        <v>0</v>
      </c>
      <c r="H6157">
        <v>0.13</v>
      </c>
      <c r="I6157">
        <v>0</v>
      </c>
      <c r="J6157">
        <v>14</v>
      </c>
      <c r="K6157">
        <v>0</v>
      </c>
      <c r="L6157">
        <v>0</v>
      </c>
      <c r="M6157">
        <v>0</v>
      </c>
      <c r="N6157">
        <v>0</v>
      </c>
      <c r="O6157" s="16">
        <f>VLOOKUP(A6157,'LW  WY'!I$36:J$47,2)</f>
        <v>1.3413470997775456</v>
      </c>
      <c r="P6157">
        <f t="shared" si="95"/>
        <v>0</v>
      </c>
    </row>
    <row r="6158" spans="1:16" x14ac:dyDescent="0.35">
      <c r="A6158">
        <v>9</v>
      </c>
      <c r="B6158">
        <v>13</v>
      </c>
      <c r="C6158">
        <v>5</v>
      </c>
      <c r="D6158">
        <v>0</v>
      </c>
      <c r="E6158">
        <v>0</v>
      </c>
      <c r="F6158">
        <v>14</v>
      </c>
      <c r="G6158">
        <v>0</v>
      </c>
      <c r="H6158">
        <v>0.13</v>
      </c>
      <c r="I6158">
        <v>0</v>
      </c>
      <c r="J6158">
        <v>14</v>
      </c>
      <c r="K6158">
        <v>0</v>
      </c>
      <c r="L6158">
        <v>0</v>
      </c>
      <c r="M6158">
        <v>0</v>
      </c>
      <c r="N6158">
        <v>0</v>
      </c>
      <c r="O6158" s="16">
        <f>VLOOKUP(A6158,'LW  WY'!I$36:J$47,2)</f>
        <v>1.3413470997775456</v>
      </c>
      <c r="P6158">
        <f t="shared" si="95"/>
        <v>0</v>
      </c>
    </row>
    <row r="6159" spans="1:16" x14ac:dyDescent="0.35">
      <c r="A6159">
        <v>9</v>
      </c>
      <c r="B6159">
        <v>13</v>
      </c>
      <c r="C6159">
        <v>6</v>
      </c>
      <c r="D6159">
        <v>0</v>
      </c>
      <c r="E6159">
        <v>19</v>
      </c>
      <c r="F6159">
        <v>15</v>
      </c>
      <c r="G6159">
        <v>0</v>
      </c>
      <c r="H6159">
        <v>0.13</v>
      </c>
      <c r="I6159">
        <v>16.126999999999999</v>
      </c>
      <c r="J6159">
        <v>15.587999999999999</v>
      </c>
      <c r="K6159">
        <v>221514.087</v>
      </c>
      <c r="L6159">
        <v>114575.898</v>
      </c>
      <c r="M6159">
        <v>114.575898</v>
      </c>
      <c r="N6159">
        <v>0.114575898</v>
      </c>
      <c r="O6159" s="16">
        <f>VLOOKUP(A6159,'LW  WY'!I$36:J$47,2)</f>
        <v>1.3413470997775456</v>
      </c>
      <c r="P6159">
        <f t="shared" si="95"/>
        <v>0.15368604848670789</v>
      </c>
    </row>
    <row r="6160" spans="1:16" x14ac:dyDescent="0.35">
      <c r="A6160">
        <v>9</v>
      </c>
      <c r="B6160">
        <v>13</v>
      </c>
      <c r="C6160">
        <v>7</v>
      </c>
      <c r="D6160">
        <v>121</v>
      </c>
      <c r="E6160">
        <v>102</v>
      </c>
      <c r="F6160">
        <v>18</v>
      </c>
      <c r="G6160">
        <v>0</v>
      </c>
      <c r="H6160">
        <v>0.13</v>
      </c>
      <c r="I6160">
        <v>200.35300000000001</v>
      </c>
      <c r="J6160">
        <v>26.23</v>
      </c>
      <c r="K6160">
        <v>4232556.8279999997</v>
      </c>
      <c r="L6160">
        <v>3983491.4470000002</v>
      </c>
      <c r="M6160">
        <v>3983.4914469999999</v>
      </c>
      <c r="N6160">
        <v>3.983491447</v>
      </c>
      <c r="O6160" s="16">
        <f>VLOOKUP(A6160,'LW  WY'!I$36:J$47,2)</f>
        <v>1.3413470997775456</v>
      </c>
      <c r="P6160">
        <f t="shared" si="95"/>
        <v>5.343244699422109</v>
      </c>
    </row>
    <row r="6161" spans="1:16" x14ac:dyDescent="0.35">
      <c r="A6161">
        <v>9</v>
      </c>
      <c r="B6161">
        <v>13</v>
      </c>
      <c r="C6161">
        <v>8</v>
      </c>
      <c r="D6161">
        <v>684</v>
      </c>
      <c r="E6161">
        <v>101</v>
      </c>
      <c r="F6161">
        <v>23</v>
      </c>
      <c r="G6161">
        <v>0</v>
      </c>
      <c r="H6161">
        <v>0.13</v>
      </c>
      <c r="I6161">
        <v>776.28399999999999</v>
      </c>
      <c r="J6161">
        <v>54.912999999999997</v>
      </c>
      <c r="K6161">
        <v>15007578.6</v>
      </c>
      <c r="L6161">
        <v>14376711.359999999</v>
      </c>
      <c r="M6161">
        <v>14376.711359999999</v>
      </c>
      <c r="N6161">
        <v>14.37671136</v>
      </c>
      <c r="O6161" s="16">
        <f>VLOOKUP(A6161,'LW  WY'!I$36:J$47,2)</f>
        <v>1.3413470997775456</v>
      </c>
      <c r="P6161">
        <f t="shared" si="95"/>
        <v>19.284160087074895</v>
      </c>
    </row>
    <row r="6162" spans="1:16" x14ac:dyDescent="0.35">
      <c r="A6162">
        <v>9</v>
      </c>
      <c r="B6162">
        <v>13</v>
      </c>
      <c r="C6162">
        <v>9</v>
      </c>
      <c r="D6162">
        <v>527</v>
      </c>
      <c r="E6162">
        <v>196</v>
      </c>
      <c r="F6162">
        <v>26</v>
      </c>
      <c r="G6162">
        <v>0</v>
      </c>
      <c r="H6162">
        <v>0.13</v>
      </c>
      <c r="I6162">
        <v>707.72</v>
      </c>
      <c r="J6162">
        <v>54.978000000000002</v>
      </c>
      <c r="K6162">
        <v>13476358.59</v>
      </c>
      <c r="L6162">
        <v>12899748.560000001</v>
      </c>
      <c r="M6162">
        <v>12899.74856</v>
      </c>
      <c r="N6162">
        <v>12.899748560000001</v>
      </c>
      <c r="O6162" s="16">
        <f>VLOOKUP(A6162,'LW  WY'!I$36:J$47,2)</f>
        <v>1.3413470997775456</v>
      </c>
      <c r="P6162">
        <f t="shared" si="95"/>
        <v>17.303040318815572</v>
      </c>
    </row>
    <row r="6163" spans="1:16" x14ac:dyDescent="0.35">
      <c r="A6163">
        <v>9</v>
      </c>
      <c r="B6163">
        <v>13</v>
      </c>
      <c r="C6163">
        <v>10</v>
      </c>
      <c r="D6163">
        <v>761</v>
      </c>
      <c r="E6163">
        <v>161</v>
      </c>
      <c r="F6163">
        <v>29</v>
      </c>
      <c r="G6163">
        <v>0</v>
      </c>
      <c r="H6163">
        <v>0.13</v>
      </c>
      <c r="I6163">
        <v>850.32100000000003</v>
      </c>
      <c r="J6163">
        <v>63.756999999999998</v>
      </c>
      <c r="K6163">
        <v>15474566.960000001</v>
      </c>
      <c r="L6163">
        <v>14827152.460000001</v>
      </c>
      <c r="M6163">
        <v>14827.152459999999</v>
      </c>
      <c r="N6163">
        <v>14.827152460000001</v>
      </c>
      <c r="O6163" s="16">
        <f>VLOOKUP(A6163,'LW  WY'!I$36:J$47,2)</f>
        <v>1.3413470997775456</v>
      </c>
      <c r="P6163">
        <f t="shared" si="95"/>
        <v>19.888357950180502</v>
      </c>
    </row>
    <row r="6164" spans="1:16" x14ac:dyDescent="0.35">
      <c r="A6164">
        <v>9</v>
      </c>
      <c r="B6164">
        <v>13</v>
      </c>
      <c r="C6164">
        <v>11</v>
      </c>
      <c r="D6164">
        <v>430</v>
      </c>
      <c r="E6164">
        <v>331</v>
      </c>
      <c r="F6164">
        <v>30</v>
      </c>
      <c r="G6164">
        <v>0</v>
      </c>
      <c r="H6164">
        <v>0.13</v>
      </c>
      <c r="I6164">
        <v>700.31500000000005</v>
      </c>
      <c r="J6164">
        <v>58.524000000000001</v>
      </c>
      <c r="K6164">
        <v>12879353.68</v>
      </c>
      <c r="L6164">
        <v>12323897.91</v>
      </c>
      <c r="M6164">
        <v>12323.89791</v>
      </c>
      <c r="N6164">
        <v>12.323897909999999</v>
      </c>
      <c r="O6164" s="16">
        <f>VLOOKUP(A6164,'LW  WY'!I$36:J$47,2)</f>
        <v>1.3413470997775456</v>
      </c>
      <c r="P6164">
        <f t="shared" si="95"/>
        <v>16.530624719533055</v>
      </c>
    </row>
    <row r="6165" spans="1:16" x14ac:dyDescent="0.35">
      <c r="A6165">
        <v>9</v>
      </c>
      <c r="B6165">
        <v>13</v>
      </c>
      <c r="C6165">
        <v>12</v>
      </c>
      <c r="D6165">
        <v>353</v>
      </c>
      <c r="E6165">
        <v>382</v>
      </c>
      <c r="F6165">
        <v>31</v>
      </c>
      <c r="G6165">
        <v>0</v>
      </c>
      <c r="H6165">
        <v>0.13</v>
      </c>
      <c r="I6165">
        <v>674.89800000000002</v>
      </c>
      <c r="J6165">
        <v>58.427</v>
      </c>
      <c r="K6165">
        <v>12312854.16</v>
      </c>
      <c r="L6165">
        <v>11777471.720000001</v>
      </c>
      <c r="M6165">
        <v>11777.47172</v>
      </c>
      <c r="N6165">
        <v>11.777471719999999</v>
      </c>
      <c r="O6165" s="16">
        <f>VLOOKUP(A6165,'LW  WY'!I$36:J$47,2)</f>
        <v>1.3413470997775456</v>
      </c>
      <c r="P6165">
        <f t="shared" si="95"/>
        <v>15.797677534334062</v>
      </c>
    </row>
    <row r="6166" spans="1:16" x14ac:dyDescent="0.35">
      <c r="A6166">
        <v>9</v>
      </c>
      <c r="B6166">
        <v>13</v>
      </c>
      <c r="C6166">
        <v>13</v>
      </c>
      <c r="D6166">
        <v>254</v>
      </c>
      <c r="E6166">
        <v>386</v>
      </c>
      <c r="F6166">
        <v>31</v>
      </c>
      <c r="G6166">
        <v>0</v>
      </c>
      <c r="H6166">
        <v>0.13</v>
      </c>
      <c r="I6166">
        <v>603.34699999999998</v>
      </c>
      <c r="J6166">
        <v>55.552</v>
      </c>
      <c r="K6166">
        <v>11189644.85</v>
      </c>
      <c r="L6166">
        <v>10694062.18</v>
      </c>
      <c r="M6166">
        <v>10694.062180000001</v>
      </c>
      <c r="N6166">
        <v>10.69406218</v>
      </c>
      <c r="O6166" s="16">
        <f>VLOOKUP(A6166,'LW  WY'!I$36:J$47,2)</f>
        <v>1.3413470997775456</v>
      </c>
      <c r="P6166">
        <f t="shared" si="95"/>
        <v>14.344449289983736</v>
      </c>
    </row>
    <row r="6167" spans="1:16" x14ac:dyDescent="0.35">
      <c r="A6167">
        <v>9</v>
      </c>
      <c r="B6167">
        <v>13</v>
      </c>
      <c r="C6167">
        <v>14</v>
      </c>
      <c r="D6167">
        <v>319</v>
      </c>
      <c r="E6167">
        <v>321</v>
      </c>
      <c r="F6167">
        <v>30</v>
      </c>
      <c r="G6167">
        <v>0</v>
      </c>
      <c r="H6167">
        <v>0.13</v>
      </c>
      <c r="I6167">
        <v>604.75300000000004</v>
      </c>
      <c r="J6167">
        <v>54.677999999999997</v>
      </c>
      <c r="K6167">
        <v>11373760.6</v>
      </c>
      <c r="L6167">
        <v>10871653.970000001</v>
      </c>
      <c r="M6167">
        <v>10871.653969999999</v>
      </c>
      <c r="N6167">
        <v>10.871653970000001</v>
      </c>
      <c r="O6167" s="16">
        <f>VLOOKUP(A6167,'LW  WY'!I$36:J$47,2)</f>
        <v>1.3413470997775456</v>
      </c>
      <c r="P6167">
        <f t="shared" si="95"/>
        <v>14.582661522444541</v>
      </c>
    </row>
    <row r="6168" spans="1:16" x14ac:dyDescent="0.35">
      <c r="A6168">
        <v>9</v>
      </c>
      <c r="B6168">
        <v>13</v>
      </c>
      <c r="C6168">
        <v>15</v>
      </c>
      <c r="D6168">
        <v>324</v>
      </c>
      <c r="E6168">
        <v>245</v>
      </c>
      <c r="F6168">
        <v>30</v>
      </c>
      <c r="G6168">
        <v>0</v>
      </c>
      <c r="H6168">
        <v>0.13</v>
      </c>
      <c r="I6168">
        <v>556.67200000000003</v>
      </c>
      <c r="J6168">
        <v>52.783999999999999</v>
      </c>
      <c r="K6168">
        <v>10661865.27</v>
      </c>
      <c r="L6168">
        <v>10184983.93</v>
      </c>
      <c r="M6168">
        <v>10184.98393</v>
      </c>
      <c r="N6168">
        <v>10.18498393</v>
      </c>
      <c r="O6168" s="16">
        <f>VLOOKUP(A6168,'LW  WY'!I$36:J$47,2)</f>
        <v>1.3413470997775456</v>
      </c>
      <c r="P6168">
        <f t="shared" si="95"/>
        <v>13.661598655786408</v>
      </c>
    </row>
    <row r="6169" spans="1:16" x14ac:dyDescent="0.35">
      <c r="A6169">
        <v>9</v>
      </c>
      <c r="B6169">
        <v>13</v>
      </c>
      <c r="C6169">
        <v>16</v>
      </c>
      <c r="D6169">
        <v>507</v>
      </c>
      <c r="E6169">
        <v>138</v>
      </c>
      <c r="F6169">
        <v>29</v>
      </c>
      <c r="G6169">
        <v>0</v>
      </c>
      <c r="H6169">
        <v>0.13</v>
      </c>
      <c r="I6169">
        <v>644.83500000000004</v>
      </c>
      <c r="J6169">
        <v>55.509</v>
      </c>
      <c r="K6169">
        <v>12428919.029999999</v>
      </c>
      <c r="L6169">
        <v>11889423.939999999</v>
      </c>
      <c r="M6169">
        <v>11889.423940000001</v>
      </c>
      <c r="N6169">
        <v>11.88942394</v>
      </c>
      <c r="O6169" s="16">
        <f>VLOOKUP(A6169,'LW  WY'!I$36:J$47,2)</f>
        <v>1.3413470997775456</v>
      </c>
      <c r="P6169">
        <f t="shared" si="95"/>
        <v>15.94784431994472</v>
      </c>
    </row>
    <row r="6170" spans="1:16" x14ac:dyDescent="0.35">
      <c r="A6170">
        <v>9</v>
      </c>
      <c r="B6170">
        <v>13</v>
      </c>
      <c r="C6170">
        <v>17</v>
      </c>
      <c r="D6170">
        <v>330</v>
      </c>
      <c r="E6170">
        <v>72</v>
      </c>
      <c r="F6170">
        <v>27</v>
      </c>
      <c r="G6170">
        <v>0.3</v>
      </c>
      <c r="H6170">
        <v>0.13</v>
      </c>
      <c r="I6170">
        <v>306.08999999999997</v>
      </c>
      <c r="J6170">
        <v>38.423000000000002</v>
      </c>
      <c r="K6170">
        <v>6245340.7359999996</v>
      </c>
      <c r="L6170">
        <v>5924954.4189999998</v>
      </c>
      <c r="M6170">
        <v>5924.9544189999997</v>
      </c>
      <c r="N6170">
        <v>5.9249544189999996</v>
      </c>
      <c r="O6170" s="16">
        <f>VLOOKUP(A6170,'LW  WY'!I$36:J$47,2)</f>
        <v>1.3413470997775456</v>
      </c>
      <c r="P6170">
        <f t="shared" si="95"/>
        <v>7.9474204262398027</v>
      </c>
    </row>
    <row r="6171" spans="1:16" x14ac:dyDescent="0.35">
      <c r="A6171">
        <v>9</v>
      </c>
      <c r="B6171">
        <v>13</v>
      </c>
      <c r="C6171">
        <v>18</v>
      </c>
      <c r="D6171">
        <v>0</v>
      </c>
      <c r="E6171">
        <v>7</v>
      </c>
      <c r="F6171">
        <v>24</v>
      </c>
      <c r="G6171">
        <v>0.5</v>
      </c>
      <c r="H6171">
        <v>0.13</v>
      </c>
      <c r="I6171">
        <v>5.5039999999999996</v>
      </c>
      <c r="J6171">
        <v>24.172000000000001</v>
      </c>
      <c r="K6171">
        <v>68372.672999999995</v>
      </c>
      <c r="L6171">
        <v>0</v>
      </c>
      <c r="M6171">
        <v>0</v>
      </c>
      <c r="N6171">
        <v>0</v>
      </c>
      <c r="O6171" s="16">
        <f>VLOOKUP(A6171,'LW  WY'!I$36:J$47,2)</f>
        <v>1.3413470997775456</v>
      </c>
      <c r="P6171">
        <f t="shared" si="95"/>
        <v>0</v>
      </c>
    </row>
    <row r="6172" spans="1:16" x14ac:dyDescent="0.35">
      <c r="A6172">
        <v>9</v>
      </c>
      <c r="B6172">
        <v>13</v>
      </c>
      <c r="C6172">
        <v>19</v>
      </c>
      <c r="D6172">
        <v>0</v>
      </c>
      <c r="E6172">
        <v>0</v>
      </c>
      <c r="F6172">
        <v>23</v>
      </c>
      <c r="G6172">
        <v>0.1</v>
      </c>
      <c r="H6172">
        <v>0.13</v>
      </c>
      <c r="I6172">
        <v>0</v>
      </c>
      <c r="J6172">
        <v>23</v>
      </c>
      <c r="K6172">
        <v>0</v>
      </c>
      <c r="L6172">
        <v>0</v>
      </c>
      <c r="M6172">
        <v>0</v>
      </c>
      <c r="N6172">
        <v>0</v>
      </c>
      <c r="O6172" s="16">
        <f>VLOOKUP(A6172,'LW  WY'!I$36:J$47,2)</f>
        <v>1.3413470997775456</v>
      </c>
      <c r="P6172">
        <f t="shared" si="95"/>
        <v>0</v>
      </c>
    </row>
    <row r="6173" spans="1:16" x14ac:dyDescent="0.35">
      <c r="A6173">
        <v>9</v>
      </c>
      <c r="B6173">
        <v>13</v>
      </c>
      <c r="C6173">
        <v>20</v>
      </c>
      <c r="D6173">
        <v>0</v>
      </c>
      <c r="E6173">
        <v>0</v>
      </c>
      <c r="F6173">
        <v>23</v>
      </c>
      <c r="G6173">
        <v>0</v>
      </c>
      <c r="H6173">
        <v>0.13</v>
      </c>
      <c r="I6173">
        <v>0</v>
      </c>
      <c r="J6173">
        <v>23</v>
      </c>
      <c r="K6173">
        <v>0</v>
      </c>
      <c r="L6173">
        <v>0</v>
      </c>
      <c r="M6173">
        <v>0</v>
      </c>
      <c r="N6173">
        <v>0</v>
      </c>
      <c r="O6173" s="16">
        <f>VLOOKUP(A6173,'LW  WY'!I$36:J$47,2)</f>
        <v>1.3413470997775456</v>
      </c>
      <c r="P6173">
        <f t="shared" si="95"/>
        <v>0</v>
      </c>
    </row>
    <row r="6174" spans="1:16" x14ac:dyDescent="0.35">
      <c r="A6174">
        <v>9</v>
      </c>
      <c r="B6174">
        <v>13</v>
      </c>
      <c r="C6174">
        <v>21</v>
      </c>
      <c r="D6174">
        <v>0</v>
      </c>
      <c r="E6174">
        <v>0</v>
      </c>
      <c r="F6174">
        <v>22</v>
      </c>
      <c r="G6174">
        <v>0</v>
      </c>
      <c r="H6174">
        <v>0.13</v>
      </c>
      <c r="I6174">
        <v>0</v>
      </c>
      <c r="J6174">
        <v>22</v>
      </c>
      <c r="K6174">
        <v>0</v>
      </c>
      <c r="L6174">
        <v>0</v>
      </c>
      <c r="M6174">
        <v>0</v>
      </c>
      <c r="N6174">
        <v>0</v>
      </c>
      <c r="O6174" s="16">
        <f>VLOOKUP(A6174,'LW  WY'!I$36:J$47,2)</f>
        <v>1.3413470997775456</v>
      </c>
      <c r="P6174">
        <f t="shared" si="95"/>
        <v>0</v>
      </c>
    </row>
    <row r="6175" spans="1:16" x14ac:dyDescent="0.35">
      <c r="A6175">
        <v>9</v>
      </c>
      <c r="B6175">
        <v>13</v>
      </c>
      <c r="C6175">
        <v>22</v>
      </c>
      <c r="D6175">
        <v>0</v>
      </c>
      <c r="E6175">
        <v>0</v>
      </c>
      <c r="F6175">
        <v>22</v>
      </c>
      <c r="G6175">
        <v>0</v>
      </c>
      <c r="H6175">
        <v>0.13</v>
      </c>
      <c r="I6175">
        <v>0</v>
      </c>
      <c r="J6175">
        <v>22</v>
      </c>
      <c r="K6175">
        <v>0</v>
      </c>
      <c r="L6175">
        <v>0</v>
      </c>
      <c r="M6175">
        <v>0</v>
      </c>
      <c r="N6175">
        <v>0</v>
      </c>
      <c r="O6175" s="16">
        <f>VLOOKUP(A6175,'LW  WY'!I$36:J$47,2)</f>
        <v>1.3413470997775456</v>
      </c>
      <c r="P6175">
        <f t="shared" si="95"/>
        <v>0</v>
      </c>
    </row>
    <row r="6176" spans="1:16" x14ac:dyDescent="0.35">
      <c r="A6176">
        <v>9</v>
      </c>
      <c r="B6176">
        <v>13</v>
      </c>
      <c r="C6176">
        <v>23</v>
      </c>
      <c r="D6176">
        <v>0</v>
      </c>
      <c r="E6176">
        <v>0</v>
      </c>
      <c r="F6176">
        <v>21</v>
      </c>
      <c r="G6176">
        <v>0</v>
      </c>
      <c r="H6176">
        <v>0.13</v>
      </c>
      <c r="I6176">
        <v>0</v>
      </c>
      <c r="J6176">
        <v>21</v>
      </c>
      <c r="K6176">
        <v>0</v>
      </c>
      <c r="L6176">
        <v>0</v>
      </c>
      <c r="M6176">
        <v>0</v>
      </c>
      <c r="N6176">
        <v>0</v>
      </c>
      <c r="O6176" s="16">
        <f>VLOOKUP(A6176,'LW  WY'!I$36:J$47,2)</f>
        <v>1.3413470997775456</v>
      </c>
      <c r="P6176">
        <f t="shared" si="95"/>
        <v>0</v>
      </c>
    </row>
    <row r="6177" spans="1:16" x14ac:dyDescent="0.35">
      <c r="A6177">
        <v>9</v>
      </c>
      <c r="B6177">
        <v>14</v>
      </c>
      <c r="C6177">
        <v>0</v>
      </c>
      <c r="D6177">
        <v>0</v>
      </c>
      <c r="E6177">
        <v>0</v>
      </c>
      <c r="F6177">
        <v>21</v>
      </c>
      <c r="G6177">
        <v>0</v>
      </c>
      <c r="H6177">
        <v>0.13</v>
      </c>
      <c r="I6177">
        <v>0</v>
      </c>
      <c r="J6177">
        <v>21</v>
      </c>
      <c r="K6177">
        <v>0</v>
      </c>
      <c r="L6177">
        <v>0</v>
      </c>
      <c r="M6177">
        <v>0</v>
      </c>
      <c r="N6177">
        <v>0</v>
      </c>
      <c r="O6177" s="16">
        <f>VLOOKUP(A6177,'LW  WY'!I$36:J$47,2)</f>
        <v>1.3413470997775456</v>
      </c>
      <c r="P6177">
        <f t="shared" si="95"/>
        <v>0</v>
      </c>
    </row>
    <row r="6178" spans="1:16" x14ac:dyDescent="0.35">
      <c r="A6178">
        <v>9</v>
      </c>
      <c r="B6178">
        <v>14</v>
      </c>
      <c r="C6178">
        <v>1</v>
      </c>
      <c r="D6178">
        <v>0</v>
      </c>
      <c r="E6178">
        <v>0</v>
      </c>
      <c r="F6178">
        <v>20</v>
      </c>
      <c r="G6178">
        <v>0</v>
      </c>
      <c r="H6178">
        <v>0.13</v>
      </c>
      <c r="I6178">
        <v>0</v>
      </c>
      <c r="J6178">
        <v>20</v>
      </c>
      <c r="K6178">
        <v>0</v>
      </c>
      <c r="L6178">
        <v>0</v>
      </c>
      <c r="M6178">
        <v>0</v>
      </c>
      <c r="N6178">
        <v>0</v>
      </c>
      <c r="O6178" s="16">
        <f>VLOOKUP(A6178,'LW  WY'!I$36:J$47,2)</f>
        <v>1.3413470997775456</v>
      </c>
      <c r="P6178">
        <f t="shared" ref="P6178:P6241" si="96">N6178*O6178</f>
        <v>0</v>
      </c>
    </row>
    <row r="6179" spans="1:16" x14ac:dyDescent="0.35">
      <c r="A6179">
        <v>9</v>
      </c>
      <c r="B6179">
        <v>14</v>
      </c>
      <c r="C6179">
        <v>2</v>
      </c>
      <c r="D6179">
        <v>0</v>
      </c>
      <c r="E6179">
        <v>0</v>
      </c>
      <c r="F6179">
        <v>20</v>
      </c>
      <c r="G6179">
        <v>0</v>
      </c>
      <c r="H6179">
        <v>0.13</v>
      </c>
      <c r="I6179">
        <v>0</v>
      </c>
      <c r="J6179">
        <v>20</v>
      </c>
      <c r="K6179">
        <v>0</v>
      </c>
      <c r="L6179">
        <v>0</v>
      </c>
      <c r="M6179">
        <v>0</v>
      </c>
      <c r="N6179">
        <v>0</v>
      </c>
      <c r="O6179" s="16">
        <f>VLOOKUP(A6179,'LW  WY'!I$36:J$47,2)</f>
        <v>1.3413470997775456</v>
      </c>
      <c r="P6179">
        <f t="shared" si="96"/>
        <v>0</v>
      </c>
    </row>
    <row r="6180" spans="1:16" x14ac:dyDescent="0.35">
      <c r="A6180">
        <v>9</v>
      </c>
      <c r="B6180">
        <v>14</v>
      </c>
      <c r="C6180">
        <v>3</v>
      </c>
      <c r="D6180">
        <v>0</v>
      </c>
      <c r="E6180">
        <v>0</v>
      </c>
      <c r="F6180">
        <v>19</v>
      </c>
      <c r="G6180">
        <v>0</v>
      </c>
      <c r="H6180">
        <v>0.13</v>
      </c>
      <c r="I6180">
        <v>0</v>
      </c>
      <c r="J6180">
        <v>19</v>
      </c>
      <c r="K6180">
        <v>0</v>
      </c>
      <c r="L6180">
        <v>0</v>
      </c>
      <c r="M6180">
        <v>0</v>
      </c>
      <c r="N6180">
        <v>0</v>
      </c>
      <c r="O6180" s="16">
        <f>VLOOKUP(A6180,'LW  WY'!I$36:J$47,2)</f>
        <v>1.3413470997775456</v>
      </c>
      <c r="P6180">
        <f t="shared" si="96"/>
        <v>0</v>
      </c>
    </row>
    <row r="6181" spans="1:16" x14ac:dyDescent="0.35">
      <c r="A6181">
        <v>9</v>
      </c>
      <c r="B6181">
        <v>14</v>
      </c>
      <c r="C6181">
        <v>4</v>
      </c>
      <c r="D6181">
        <v>0</v>
      </c>
      <c r="E6181">
        <v>0</v>
      </c>
      <c r="F6181">
        <v>19</v>
      </c>
      <c r="G6181">
        <v>0</v>
      </c>
      <c r="H6181">
        <v>0.13</v>
      </c>
      <c r="I6181">
        <v>0</v>
      </c>
      <c r="J6181">
        <v>19</v>
      </c>
      <c r="K6181">
        <v>0</v>
      </c>
      <c r="L6181">
        <v>0</v>
      </c>
      <c r="M6181">
        <v>0</v>
      </c>
      <c r="N6181">
        <v>0</v>
      </c>
      <c r="O6181" s="16">
        <f>VLOOKUP(A6181,'LW  WY'!I$36:J$47,2)</f>
        <v>1.3413470997775456</v>
      </c>
      <c r="P6181">
        <f t="shared" si="96"/>
        <v>0</v>
      </c>
    </row>
    <row r="6182" spans="1:16" x14ac:dyDescent="0.35">
      <c r="A6182">
        <v>9</v>
      </c>
      <c r="B6182">
        <v>14</v>
      </c>
      <c r="C6182">
        <v>5</v>
      </c>
      <c r="D6182">
        <v>0</v>
      </c>
      <c r="E6182">
        <v>0</v>
      </c>
      <c r="F6182">
        <v>19</v>
      </c>
      <c r="G6182">
        <v>0</v>
      </c>
      <c r="H6182">
        <v>0.13</v>
      </c>
      <c r="I6182">
        <v>0</v>
      </c>
      <c r="J6182">
        <v>19</v>
      </c>
      <c r="K6182">
        <v>0</v>
      </c>
      <c r="L6182">
        <v>0</v>
      </c>
      <c r="M6182">
        <v>0</v>
      </c>
      <c r="N6182">
        <v>0</v>
      </c>
      <c r="O6182" s="16">
        <f>VLOOKUP(A6182,'LW  WY'!I$36:J$47,2)</f>
        <v>1.3413470997775456</v>
      </c>
      <c r="P6182">
        <f t="shared" si="96"/>
        <v>0</v>
      </c>
    </row>
    <row r="6183" spans="1:16" x14ac:dyDescent="0.35">
      <c r="A6183">
        <v>9</v>
      </c>
      <c r="B6183">
        <v>14</v>
      </c>
      <c r="C6183">
        <v>6</v>
      </c>
      <c r="D6183">
        <v>0</v>
      </c>
      <c r="E6183">
        <v>20</v>
      </c>
      <c r="F6183">
        <v>19</v>
      </c>
      <c r="G6183">
        <v>0</v>
      </c>
      <c r="H6183">
        <v>0.13</v>
      </c>
      <c r="I6183">
        <v>18.471</v>
      </c>
      <c r="J6183">
        <v>19.672999999999998</v>
      </c>
      <c r="K6183">
        <v>250370.48699999999</v>
      </c>
      <c r="L6183">
        <v>142409.802</v>
      </c>
      <c r="M6183">
        <v>142.40980200000001</v>
      </c>
      <c r="N6183">
        <v>0.142409802</v>
      </c>
      <c r="O6183" s="16">
        <f>VLOOKUP(A6183,'LW  WY'!I$36:J$47,2)</f>
        <v>1.3413470997775456</v>
      </c>
      <c r="P6183">
        <f t="shared" si="96"/>
        <v>0.19102097489259451</v>
      </c>
    </row>
    <row r="6184" spans="1:16" x14ac:dyDescent="0.35">
      <c r="A6184">
        <v>9</v>
      </c>
      <c r="B6184">
        <v>14</v>
      </c>
      <c r="C6184">
        <v>7</v>
      </c>
      <c r="D6184">
        <v>160</v>
      </c>
      <c r="E6184">
        <v>96</v>
      </c>
      <c r="F6184">
        <v>21</v>
      </c>
      <c r="G6184">
        <v>0</v>
      </c>
      <c r="H6184">
        <v>0.13</v>
      </c>
      <c r="I6184">
        <v>216.03399999999999</v>
      </c>
      <c r="J6184">
        <v>29.878</v>
      </c>
      <c r="K6184">
        <v>4515377.1629999997</v>
      </c>
      <c r="L6184">
        <v>4256290.3329999996</v>
      </c>
      <c r="M6184">
        <v>4256.2903329999999</v>
      </c>
      <c r="N6184">
        <v>4.2562903329999999</v>
      </c>
      <c r="O6184" s="16">
        <f>VLOOKUP(A6184,'LW  WY'!I$36:J$47,2)</f>
        <v>1.3413470997775456</v>
      </c>
      <c r="P6184">
        <f t="shared" si="96"/>
        <v>5.7091626939807538</v>
      </c>
    </row>
    <row r="6185" spans="1:16" x14ac:dyDescent="0.35">
      <c r="A6185">
        <v>9</v>
      </c>
      <c r="B6185">
        <v>14</v>
      </c>
      <c r="C6185">
        <v>8</v>
      </c>
      <c r="D6185">
        <v>152</v>
      </c>
      <c r="E6185">
        <v>189</v>
      </c>
      <c r="F6185">
        <v>23</v>
      </c>
      <c r="G6185">
        <v>0</v>
      </c>
      <c r="H6185">
        <v>0.13</v>
      </c>
      <c r="I6185">
        <v>339.03399999999999</v>
      </c>
      <c r="J6185">
        <v>36.905999999999999</v>
      </c>
      <c r="K6185">
        <v>6927323.2249999996</v>
      </c>
      <c r="L6185">
        <v>6582771.557</v>
      </c>
      <c r="M6185">
        <v>6582.771557</v>
      </c>
      <c r="N6185">
        <v>6.5827715570000001</v>
      </c>
      <c r="O6185" s="16">
        <f>VLOOKUP(A6185,'LW  WY'!I$36:J$47,2)</f>
        <v>1.3413470997775456</v>
      </c>
      <c r="P6185">
        <f t="shared" si="96"/>
        <v>8.829781536480068</v>
      </c>
    </row>
    <row r="6186" spans="1:16" x14ac:dyDescent="0.35">
      <c r="A6186">
        <v>9</v>
      </c>
      <c r="B6186">
        <v>14</v>
      </c>
      <c r="C6186">
        <v>9</v>
      </c>
      <c r="D6186">
        <v>204</v>
      </c>
      <c r="E6186">
        <v>276</v>
      </c>
      <c r="F6186">
        <v>26</v>
      </c>
      <c r="G6186">
        <v>0</v>
      </c>
      <c r="H6186">
        <v>0.13</v>
      </c>
      <c r="I6186">
        <v>454.95299999999997</v>
      </c>
      <c r="J6186">
        <v>44.598999999999997</v>
      </c>
      <c r="K6186">
        <v>8953180.4260000009</v>
      </c>
      <c r="L6186">
        <v>8536844.5830000006</v>
      </c>
      <c r="M6186">
        <v>8536.8445830000001</v>
      </c>
      <c r="N6186">
        <v>8.5368445830000006</v>
      </c>
      <c r="O6186" s="16">
        <f>VLOOKUP(A6186,'LW  WY'!I$36:J$47,2)</f>
        <v>1.3413470997775456</v>
      </c>
      <c r="P6186">
        <f t="shared" si="96"/>
        <v>11.450871722658702</v>
      </c>
    </row>
    <row r="6187" spans="1:16" x14ac:dyDescent="0.35">
      <c r="A6187">
        <v>9</v>
      </c>
      <c r="B6187">
        <v>14</v>
      </c>
      <c r="C6187">
        <v>10</v>
      </c>
      <c r="D6187">
        <v>298</v>
      </c>
      <c r="E6187">
        <v>333</v>
      </c>
      <c r="F6187">
        <v>27</v>
      </c>
      <c r="G6187">
        <v>0</v>
      </c>
      <c r="H6187">
        <v>0.13</v>
      </c>
      <c r="I6187">
        <v>595.35199999999998</v>
      </c>
      <c r="J6187">
        <v>51.283000000000001</v>
      </c>
      <c r="K6187">
        <v>11341289.09</v>
      </c>
      <c r="L6187">
        <v>10840333.060000001</v>
      </c>
      <c r="M6187">
        <v>10840.333060000001</v>
      </c>
      <c r="N6187">
        <v>10.840333060000001</v>
      </c>
      <c r="O6187" s="16">
        <f>VLOOKUP(A6187,'LW  WY'!I$36:J$47,2)</f>
        <v>1.3413470997775456</v>
      </c>
      <c r="P6187">
        <f t="shared" si="96"/>
        <v>14.540649310653647</v>
      </c>
    </row>
    <row r="6188" spans="1:16" x14ac:dyDescent="0.35">
      <c r="A6188">
        <v>9</v>
      </c>
      <c r="B6188">
        <v>14</v>
      </c>
      <c r="C6188">
        <v>11</v>
      </c>
      <c r="D6188">
        <v>14</v>
      </c>
      <c r="E6188">
        <v>257</v>
      </c>
      <c r="F6188">
        <v>27</v>
      </c>
      <c r="G6188">
        <v>0</v>
      </c>
      <c r="H6188">
        <v>0.13</v>
      </c>
      <c r="I6188">
        <v>257.41800000000001</v>
      </c>
      <c r="J6188">
        <v>37.447000000000003</v>
      </c>
      <c r="K6188">
        <v>5003701.8289999999</v>
      </c>
      <c r="L6188">
        <v>4727311.7149999999</v>
      </c>
      <c r="M6188">
        <v>4727.3117149999998</v>
      </c>
      <c r="N6188">
        <v>4.7273117149999999</v>
      </c>
      <c r="O6188" s="16">
        <f>VLOOKUP(A6188,'LW  WY'!I$36:J$47,2)</f>
        <v>1.3413470997775456</v>
      </c>
      <c r="P6188">
        <f t="shared" si="96"/>
        <v>6.3409658586596649</v>
      </c>
    </row>
    <row r="6189" spans="1:16" x14ac:dyDescent="0.35">
      <c r="A6189">
        <v>9</v>
      </c>
      <c r="B6189">
        <v>14</v>
      </c>
      <c r="C6189">
        <v>12</v>
      </c>
      <c r="D6189">
        <v>221</v>
      </c>
      <c r="E6189">
        <v>409</v>
      </c>
      <c r="F6189">
        <v>27</v>
      </c>
      <c r="G6189">
        <v>0</v>
      </c>
      <c r="H6189">
        <v>0.13</v>
      </c>
      <c r="I6189">
        <v>591.41</v>
      </c>
      <c r="J6189">
        <v>51.005000000000003</v>
      </c>
      <c r="K6189">
        <v>11081427.039999999</v>
      </c>
      <c r="L6189">
        <v>10589678.949999999</v>
      </c>
      <c r="M6189">
        <v>10589.67895</v>
      </c>
      <c r="N6189">
        <v>10.58967895</v>
      </c>
      <c r="O6189" s="16">
        <f>VLOOKUP(A6189,'LW  WY'!I$36:J$47,2)</f>
        <v>1.3413470997775456</v>
      </c>
      <c r="P6189">
        <f t="shared" si="96"/>
        <v>14.204435147157824</v>
      </c>
    </row>
    <row r="6190" spans="1:16" x14ac:dyDescent="0.35">
      <c r="A6190">
        <v>9</v>
      </c>
      <c r="B6190">
        <v>14</v>
      </c>
      <c r="C6190">
        <v>13</v>
      </c>
      <c r="D6190">
        <v>323</v>
      </c>
      <c r="E6190">
        <v>367</v>
      </c>
      <c r="F6190">
        <v>28</v>
      </c>
      <c r="G6190">
        <v>0</v>
      </c>
      <c r="H6190">
        <v>0.13</v>
      </c>
      <c r="I6190">
        <v>641.48099999999999</v>
      </c>
      <c r="J6190">
        <v>54.119</v>
      </c>
      <c r="K6190">
        <v>12004288.960000001</v>
      </c>
      <c r="L6190">
        <v>11479840.210000001</v>
      </c>
      <c r="M6190">
        <v>11479.84021</v>
      </c>
      <c r="N6190">
        <v>11.479840210000001</v>
      </c>
      <c r="O6190" s="16">
        <f>VLOOKUP(A6190,'LW  WY'!I$36:J$47,2)</f>
        <v>1.3413470997775456</v>
      </c>
      <c r="P6190">
        <f t="shared" si="96"/>
        <v>15.398450371593151</v>
      </c>
    </row>
    <row r="6191" spans="1:16" x14ac:dyDescent="0.35">
      <c r="A6191">
        <v>9</v>
      </c>
      <c r="B6191">
        <v>14</v>
      </c>
      <c r="C6191">
        <v>14</v>
      </c>
      <c r="D6191">
        <v>38</v>
      </c>
      <c r="E6191">
        <v>293</v>
      </c>
      <c r="F6191">
        <v>28</v>
      </c>
      <c r="G6191">
        <v>0</v>
      </c>
      <c r="H6191">
        <v>0.13</v>
      </c>
      <c r="I6191">
        <v>300.47399999999999</v>
      </c>
      <c r="J6191">
        <v>40.234999999999999</v>
      </c>
      <c r="K6191">
        <v>5871817.7149999999</v>
      </c>
      <c r="L6191">
        <v>5564666.8039999995</v>
      </c>
      <c r="M6191">
        <v>5564.6668040000004</v>
      </c>
      <c r="N6191">
        <v>5.5646668039999998</v>
      </c>
      <c r="O6191" s="16">
        <f>VLOOKUP(A6191,'LW  WY'!I$36:J$47,2)</f>
        <v>1.3413470997775456</v>
      </c>
      <c r="P6191">
        <f t="shared" si="96"/>
        <v>7.4641496787737838</v>
      </c>
    </row>
    <row r="6192" spans="1:16" x14ac:dyDescent="0.35">
      <c r="A6192">
        <v>9</v>
      </c>
      <c r="B6192">
        <v>14</v>
      </c>
      <c r="C6192">
        <v>15</v>
      </c>
      <c r="D6192">
        <v>55</v>
      </c>
      <c r="E6192">
        <v>245</v>
      </c>
      <c r="F6192">
        <v>28</v>
      </c>
      <c r="G6192">
        <v>0</v>
      </c>
      <c r="H6192">
        <v>0.13</v>
      </c>
      <c r="I6192">
        <v>272.05</v>
      </c>
      <c r="J6192">
        <v>39.112000000000002</v>
      </c>
      <c r="K6192">
        <v>5386966.4919999996</v>
      </c>
      <c r="L6192">
        <v>5096995.7869999995</v>
      </c>
      <c r="M6192">
        <v>5096.9957869999998</v>
      </c>
      <c r="N6192">
        <v>5.096995787</v>
      </c>
      <c r="O6192" s="16">
        <f>VLOOKUP(A6192,'LW  WY'!I$36:J$47,2)</f>
        <v>1.3413470997775456</v>
      </c>
      <c r="P6192">
        <f t="shared" si="96"/>
        <v>6.8368405164708186</v>
      </c>
    </row>
    <row r="6193" spans="1:16" x14ac:dyDescent="0.35">
      <c r="A6193">
        <v>9</v>
      </c>
      <c r="B6193">
        <v>14</v>
      </c>
      <c r="C6193">
        <v>16</v>
      </c>
      <c r="D6193">
        <v>100</v>
      </c>
      <c r="E6193">
        <v>173</v>
      </c>
      <c r="F6193">
        <v>27</v>
      </c>
      <c r="G6193">
        <v>0</v>
      </c>
      <c r="H6193">
        <v>0.13</v>
      </c>
      <c r="I6193">
        <v>259.33300000000003</v>
      </c>
      <c r="J6193">
        <v>37.639000000000003</v>
      </c>
      <c r="K6193">
        <v>5245376.6220000004</v>
      </c>
      <c r="L6193">
        <v>4960423.0089999996</v>
      </c>
      <c r="M6193">
        <v>4960.4230090000001</v>
      </c>
      <c r="N6193">
        <v>4.9604230090000003</v>
      </c>
      <c r="O6193" s="16">
        <f>VLOOKUP(A6193,'LW  WY'!I$36:J$47,2)</f>
        <v>1.3413470997775456</v>
      </c>
      <c r="P6193">
        <f t="shared" si="96"/>
        <v>6.6536490167919569</v>
      </c>
    </row>
    <row r="6194" spans="1:16" x14ac:dyDescent="0.35">
      <c r="A6194">
        <v>9</v>
      </c>
      <c r="B6194">
        <v>14</v>
      </c>
      <c r="C6194">
        <v>17</v>
      </c>
      <c r="D6194">
        <v>62</v>
      </c>
      <c r="E6194">
        <v>82</v>
      </c>
      <c r="F6194">
        <v>25</v>
      </c>
      <c r="G6194">
        <v>0.1</v>
      </c>
      <c r="H6194">
        <v>0.13</v>
      </c>
      <c r="I6194">
        <v>120.758</v>
      </c>
      <c r="J6194">
        <v>29.792999999999999</v>
      </c>
      <c r="K6194">
        <v>2451291.3229999999</v>
      </c>
      <c r="L6194">
        <v>2265343.2609999999</v>
      </c>
      <c r="M6194">
        <v>2265.343261</v>
      </c>
      <c r="N6194">
        <v>2.2653432609999999</v>
      </c>
      <c r="O6194" s="16">
        <f>VLOOKUP(A6194,'LW  WY'!I$36:J$47,2)</f>
        <v>1.3413470997775456</v>
      </c>
      <c r="P6194">
        <f t="shared" si="96"/>
        <v>3.0386116131429577</v>
      </c>
    </row>
    <row r="6195" spans="1:16" x14ac:dyDescent="0.35">
      <c r="A6195">
        <v>9</v>
      </c>
      <c r="B6195">
        <v>14</v>
      </c>
      <c r="C6195">
        <v>18</v>
      </c>
      <c r="D6195">
        <v>0</v>
      </c>
      <c r="E6195">
        <v>6</v>
      </c>
      <c r="F6195">
        <v>23</v>
      </c>
      <c r="G6195">
        <v>0.1</v>
      </c>
      <c r="H6195">
        <v>0.13</v>
      </c>
      <c r="I6195">
        <v>4.718</v>
      </c>
      <c r="J6195">
        <v>23.166</v>
      </c>
      <c r="K6195">
        <v>58434.048000000003</v>
      </c>
      <c r="L6195">
        <v>0</v>
      </c>
      <c r="M6195">
        <v>0</v>
      </c>
      <c r="N6195">
        <v>0</v>
      </c>
      <c r="O6195" s="16">
        <f>VLOOKUP(A6195,'LW  WY'!I$36:J$47,2)</f>
        <v>1.3413470997775456</v>
      </c>
      <c r="P6195">
        <f t="shared" si="96"/>
        <v>0</v>
      </c>
    </row>
    <row r="6196" spans="1:16" x14ac:dyDescent="0.35">
      <c r="A6196">
        <v>9</v>
      </c>
      <c r="B6196">
        <v>14</v>
      </c>
      <c r="C6196">
        <v>19</v>
      </c>
      <c r="D6196">
        <v>0</v>
      </c>
      <c r="E6196">
        <v>0</v>
      </c>
      <c r="F6196">
        <v>22</v>
      </c>
      <c r="G6196">
        <v>0</v>
      </c>
      <c r="H6196">
        <v>0.13</v>
      </c>
      <c r="I6196">
        <v>0</v>
      </c>
      <c r="J6196">
        <v>22</v>
      </c>
      <c r="K6196">
        <v>0</v>
      </c>
      <c r="L6196">
        <v>0</v>
      </c>
      <c r="M6196">
        <v>0</v>
      </c>
      <c r="N6196">
        <v>0</v>
      </c>
      <c r="O6196" s="16">
        <f>VLOOKUP(A6196,'LW  WY'!I$36:J$47,2)</f>
        <v>1.3413470997775456</v>
      </c>
      <c r="P6196">
        <f t="shared" si="96"/>
        <v>0</v>
      </c>
    </row>
    <row r="6197" spans="1:16" x14ac:dyDescent="0.35">
      <c r="A6197">
        <v>9</v>
      </c>
      <c r="B6197">
        <v>14</v>
      </c>
      <c r="C6197">
        <v>20</v>
      </c>
      <c r="D6197">
        <v>0</v>
      </c>
      <c r="E6197">
        <v>0</v>
      </c>
      <c r="F6197">
        <v>22</v>
      </c>
      <c r="G6197">
        <v>0</v>
      </c>
      <c r="H6197">
        <v>0.13</v>
      </c>
      <c r="I6197">
        <v>0</v>
      </c>
      <c r="J6197">
        <v>22</v>
      </c>
      <c r="K6197">
        <v>0</v>
      </c>
      <c r="L6197">
        <v>0</v>
      </c>
      <c r="M6197">
        <v>0</v>
      </c>
      <c r="N6197">
        <v>0</v>
      </c>
      <c r="O6197" s="16">
        <f>VLOOKUP(A6197,'LW  WY'!I$36:J$47,2)</f>
        <v>1.3413470997775456</v>
      </c>
      <c r="P6197">
        <f t="shared" si="96"/>
        <v>0</v>
      </c>
    </row>
    <row r="6198" spans="1:16" x14ac:dyDescent="0.35">
      <c r="A6198">
        <v>9</v>
      </c>
      <c r="B6198">
        <v>14</v>
      </c>
      <c r="C6198">
        <v>21</v>
      </c>
      <c r="D6198">
        <v>0</v>
      </c>
      <c r="E6198">
        <v>0</v>
      </c>
      <c r="F6198">
        <v>21</v>
      </c>
      <c r="G6198">
        <v>0</v>
      </c>
      <c r="H6198">
        <v>0.13</v>
      </c>
      <c r="I6198">
        <v>0</v>
      </c>
      <c r="J6198">
        <v>21</v>
      </c>
      <c r="K6198">
        <v>0</v>
      </c>
      <c r="L6198">
        <v>0</v>
      </c>
      <c r="M6198">
        <v>0</v>
      </c>
      <c r="N6198">
        <v>0</v>
      </c>
      <c r="O6198" s="16">
        <f>VLOOKUP(A6198,'LW  WY'!I$36:J$47,2)</f>
        <v>1.3413470997775456</v>
      </c>
      <c r="P6198">
        <f t="shared" si="96"/>
        <v>0</v>
      </c>
    </row>
    <row r="6199" spans="1:16" x14ac:dyDescent="0.35">
      <c r="A6199">
        <v>9</v>
      </c>
      <c r="B6199">
        <v>14</v>
      </c>
      <c r="C6199">
        <v>22</v>
      </c>
      <c r="D6199">
        <v>0</v>
      </c>
      <c r="E6199">
        <v>0</v>
      </c>
      <c r="F6199">
        <v>20</v>
      </c>
      <c r="G6199">
        <v>0</v>
      </c>
      <c r="H6199">
        <v>0.13</v>
      </c>
      <c r="I6199">
        <v>0</v>
      </c>
      <c r="J6199">
        <v>20</v>
      </c>
      <c r="K6199">
        <v>0</v>
      </c>
      <c r="L6199">
        <v>0</v>
      </c>
      <c r="M6199">
        <v>0</v>
      </c>
      <c r="N6199">
        <v>0</v>
      </c>
      <c r="O6199" s="16">
        <f>VLOOKUP(A6199,'LW  WY'!I$36:J$47,2)</f>
        <v>1.3413470997775456</v>
      </c>
      <c r="P6199">
        <f t="shared" si="96"/>
        <v>0</v>
      </c>
    </row>
    <row r="6200" spans="1:16" x14ac:dyDescent="0.35">
      <c r="A6200">
        <v>9</v>
      </c>
      <c r="B6200">
        <v>14</v>
      </c>
      <c r="C6200">
        <v>23</v>
      </c>
      <c r="D6200">
        <v>0</v>
      </c>
      <c r="E6200">
        <v>0</v>
      </c>
      <c r="F6200">
        <v>20</v>
      </c>
      <c r="G6200">
        <v>0</v>
      </c>
      <c r="H6200">
        <v>0.13</v>
      </c>
      <c r="I6200">
        <v>0</v>
      </c>
      <c r="J6200">
        <v>20</v>
      </c>
      <c r="K6200">
        <v>0</v>
      </c>
      <c r="L6200">
        <v>0</v>
      </c>
      <c r="M6200">
        <v>0</v>
      </c>
      <c r="N6200">
        <v>0</v>
      </c>
      <c r="O6200" s="16">
        <f>VLOOKUP(A6200,'LW  WY'!I$36:J$47,2)</f>
        <v>1.3413470997775456</v>
      </c>
      <c r="P6200">
        <f t="shared" si="96"/>
        <v>0</v>
      </c>
    </row>
    <row r="6201" spans="1:16" x14ac:dyDescent="0.35">
      <c r="A6201">
        <v>9</v>
      </c>
      <c r="B6201">
        <v>15</v>
      </c>
      <c r="C6201">
        <v>0</v>
      </c>
      <c r="D6201">
        <v>0</v>
      </c>
      <c r="E6201">
        <v>0</v>
      </c>
      <c r="F6201">
        <v>19</v>
      </c>
      <c r="G6201">
        <v>0</v>
      </c>
      <c r="H6201">
        <v>0.13</v>
      </c>
      <c r="I6201">
        <v>0</v>
      </c>
      <c r="J6201">
        <v>19</v>
      </c>
      <c r="K6201">
        <v>0</v>
      </c>
      <c r="L6201">
        <v>0</v>
      </c>
      <c r="M6201">
        <v>0</v>
      </c>
      <c r="N6201">
        <v>0</v>
      </c>
      <c r="O6201" s="16">
        <f>VLOOKUP(A6201,'LW  WY'!I$36:J$47,2)</f>
        <v>1.3413470997775456</v>
      </c>
      <c r="P6201">
        <f t="shared" si="96"/>
        <v>0</v>
      </c>
    </row>
    <row r="6202" spans="1:16" x14ac:dyDescent="0.35">
      <c r="A6202">
        <v>9</v>
      </c>
      <c r="B6202">
        <v>15</v>
      </c>
      <c r="C6202">
        <v>1</v>
      </c>
      <c r="D6202">
        <v>0</v>
      </c>
      <c r="E6202">
        <v>0</v>
      </c>
      <c r="F6202">
        <v>19</v>
      </c>
      <c r="G6202">
        <v>0</v>
      </c>
      <c r="H6202">
        <v>0.13</v>
      </c>
      <c r="I6202">
        <v>0</v>
      </c>
      <c r="J6202">
        <v>19</v>
      </c>
      <c r="K6202">
        <v>0</v>
      </c>
      <c r="L6202">
        <v>0</v>
      </c>
      <c r="M6202">
        <v>0</v>
      </c>
      <c r="N6202">
        <v>0</v>
      </c>
      <c r="O6202" s="16">
        <f>VLOOKUP(A6202,'LW  WY'!I$36:J$47,2)</f>
        <v>1.3413470997775456</v>
      </c>
      <c r="P6202">
        <f t="shared" si="96"/>
        <v>0</v>
      </c>
    </row>
    <row r="6203" spans="1:16" x14ac:dyDescent="0.35">
      <c r="A6203">
        <v>9</v>
      </c>
      <c r="B6203">
        <v>15</v>
      </c>
      <c r="C6203">
        <v>2</v>
      </c>
      <c r="D6203">
        <v>0</v>
      </c>
      <c r="E6203">
        <v>0</v>
      </c>
      <c r="F6203">
        <v>19</v>
      </c>
      <c r="G6203">
        <v>0</v>
      </c>
      <c r="H6203">
        <v>0.13</v>
      </c>
      <c r="I6203">
        <v>0</v>
      </c>
      <c r="J6203">
        <v>19</v>
      </c>
      <c r="K6203">
        <v>0</v>
      </c>
      <c r="L6203">
        <v>0</v>
      </c>
      <c r="M6203">
        <v>0</v>
      </c>
      <c r="N6203">
        <v>0</v>
      </c>
      <c r="O6203" s="16">
        <f>VLOOKUP(A6203,'LW  WY'!I$36:J$47,2)</f>
        <v>1.3413470997775456</v>
      </c>
      <c r="P6203">
        <f t="shared" si="96"/>
        <v>0</v>
      </c>
    </row>
    <row r="6204" spans="1:16" x14ac:dyDescent="0.35">
      <c r="A6204">
        <v>9</v>
      </c>
      <c r="B6204">
        <v>15</v>
      </c>
      <c r="C6204">
        <v>3</v>
      </c>
      <c r="D6204">
        <v>0</v>
      </c>
      <c r="E6204">
        <v>0</v>
      </c>
      <c r="F6204">
        <v>19</v>
      </c>
      <c r="G6204">
        <v>0</v>
      </c>
      <c r="H6204">
        <v>0.13</v>
      </c>
      <c r="I6204">
        <v>0</v>
      </c>
      <c r="J6204">
        <v>19</v>
      </c>
      <c r="K6204">
        <v>0</v>
      </c>
      <c r="L6204">
        <v>0</v>
      </c>
      <c r="M6204">
        <v>0</v>
      </c>
      <c r="N6204">
        <v>0</v>
      </c>
      <c r="O6204" s="16">
        <f>VLOOKUP(A6204,'LW  WY'!I$36:J$47,2)</f>
        <v>1.3413470997775456</v>
      </c>
      <c r="P6204">
        <f t="shared" si="96"/>
        <v>0</v>
      </c>
    </row>
    <row r="6205" spans="1:16" x14ac:dyDescent="0.35">
      <c r="A6205">
        <v>9</v>
      </c>
      <c r="B6205">
        <v>15</v>
      </c>
      <c r="C6205">
        <v>4</v>
      </c>
      <c r="D6205">
        <v>0</v>
      </c>
      <c r="E6205">
        <v>0</v>
      </c>
      <c r="F6205">
        <v>18</v>
      </c>
      <c r="G6205">
        <v>0</v>
      </c>
      <c r="H6205">
        <v>0.13</v>
      </c>
      <c r="I6205">
        <v>0</v>
      </c>
      <c r="J6205">
        <v>18</v>
      </c>
      <c r="K6205">
        <v>0</v>
      </c>
      <c r="L6205">
        <v>0</v>
      </c>
      <c r="M6205">
        <v>0</v>
      </c>
      <c r="N6205">
        <v>0</v>
      </c>
      <c r="O6205" s="16">
        <f>VLOOKUP(A6205,'LW  WY'!I$36:J$47,2)</f>
        <v>1.3413470997775456</v>
      </c>
      <c r="P6205">
        <f t="shared" si="96"/>
        <v>0</v>
      </c>
    </row>
    <row r="6206" spans="1:16" x14ac:dyDescent="0.35">
      <c r="A6206">
        <v>9</v>
      </c>
      <c r="B6206">
        <v>15</v>
      </c>
      <c r="C6206">
        <v>5</v>
      </c>
      <c r="D6206">
        <v>0</v>
      </c>
      <c r="E6206">
        <v>0</v>
      </c>
      <c r="F6206">
        <v>18</v>
      </c>
      <c r="G6206">
        <v>0</v>
      </c>
      <c r="H6206">
        <v>0.13</v>
      </c>
      <c r="I6206">
        <v>0</v>
      </c>
      <c r="J6206">
        <v>18</v>
      </c>
      <c r="K6206">
        <v>0</v>
      </c>
      <c r="L6206">
        <v>0</v>
      </c>
      <c r="M6206">
        <v>0</v>
      </c>
      <c r="N6206">
        <v>0</v>
      </c>
      <c r="O6206" s="16">
        <f>VLOOKUP(A6206,'LW  WY'!I$36:J$47,2)</f>
        <v>1.3413470997775456</v>
      </c>
      <c r="P6206">
        <f t="shared" si="96"/>
        <v>0</v>
      </c>
    </row>
    <row r="6207" spans="1:16" x14ac:dyDescent="0.35">
      <c r="A6207">
        <v>9</v>
      </c>
      <c r="B6207">
        <v>15</v>
      </c>
      <c r="C6207">
        <v>6</v>
      </c>
      <c r="D6207">
        <v>0</v>
      </c>
      <c r="E6207">
        <v>1</v>
      </c>
      <c r="F6207">
        <v>18</v>
      </c>
      <c r="G6207">
        <v>0</v>
      </c>
      <c r="H6207">
        <v>0.13</v>
      </c>
      <c r="I6207">
        <v>0.72799999999999998</v>
      </c>
      <c r="J6207">
        <v>18.027000000000001</v>
      </c>
      <c r="K6207">
        <v>0</v>
      </c>
      <c r="L6207">
        <v>0</v>
      </c>
      <c r="M6207">
        <v>0</v>
      </c>
      <c r="N6207">
        <v>0</v>
      </c>
      <c r="O6207" s="16">
        <f>VLOOKUP(A6207,'LW  WY'!I$36:J$47,2)</f>
        <v>1.3413470997775456</v>
      </c>
      <c r="P6207">
        <f t="shared" si="96"/>
        <v>0</v>
      </c>
    </row>
    <row r="6208" spans="1:16" x14ac:dyDescent="0.35">
      <c r="A6208">
        <v>9</v>
      </c>
      <c r="B6208">
        <v>15</v>
      </c>
      <c r="C6208">
        <v>7</v>
      </c>
      <c r="D6208">
        <v>0</v>
      </c>
      <c r="E6208">
        <v>53</v>
      </c>
      <c r="F6208">
        <v>19</v>
      </c>
      <c r="G6208">
        <v>0</v>
      </c>
      <c r="H6208">
        <v>0.13</v>
      </c>
      <c r="I6208">
        <v>39.103999999999999</v>
      </c>
      <c r="J6208">
        <v>20.602</v>
      </c>
      <c r="K6208">
        <v>783942.152</v>
      </c>
      <c r="L6208">
        <v>657074.90099999995</v>
      </c>
      <c r="M6208">
        <v>657.07490099999995</v>
      </c>
      <c r="N6208">
        <v>0.65707490099999999</v>
      </c>
      <c r="O6208" s="16">
        <f>VLOOKUP(A6208,'LW  WY'!I$36:J$47,2)</f>
        <v>1.3413470997775456</v>
      </c>
      <c r="P6208">
        <f t="shared" si="96"/>
        <v>0.88136551279296793</v>
      </c>
    </row>
    <row r="6209" spans="1:16" x14ac:dyDescent="0.35">
      <c r="A6209">
        <v>9</v>
      </c>
      <c r="B6209">
        <v>15</v>
      </c>
      <c r="C6209">
        <v>8</v>
      </c>
      <c r="D6209">
        <v>5</v>
      </c>
      <c r="E6209">
        <v>147</v>
      </c>
      <c r="F6209">
        <v>21</v>
      </c>
      <c r="G6209">
        <v>0</v>
      </c>
      <c r="H6209">
        <v>0.13</v>
      </c>
      <c r="I6209">
        <v>124.88</v>
      </c>
      <c r="J6209">
        <v>26.111000000000001</v>
      </c>
      <c r="K6209">
        <v>2557818.6889999998</v>
      </c>
      <c r="L6209">
        <v>2368095.9389999998</v>
      </c>
      <c r="M6209">
        <v>2368.0959389999998</v>
      </c>
      <c r="N6209">
        <v>2.3680959389999998</v>
      </c>
      <c r="O6209" s="16">
        <f>VLOOKUP(A6209,'LW  WY'!I$36:J$47,2)</f>
        <v>1.3413470997775456</v>
      </c>
      <c r="P6209">
        <f t="shared" si="96"/>
        <v>3.1764386197726333</v>
      </c>
    </row>
    <row r="6210" spans="1:16" x14ac:dyDescent="0.35">
      <c r="A6210">
        <v>9</v>
      </c>
      <c r="B6210">
        <v>15</v>
      </c>
      <c r="C6210">
        <v>9</v>
      </c>
      <c r="D6210">
        <v>0</v>
      </c>
      <c r="E6210">
        <v>153</v>
      </c>
      <c r="F6210">
        <v>23</v>
      </c>
      <c r="G6210">
        <v>0</v>
      </c>
      <c r="H6210">
        <v>0.13</v>
      </c>
      <c r="I6210">
        <v>118.04300000000001</v>
      </c>
      <c r="J6210">
        <v>27.814</v>
      </c>
      <c r="K6210">
        <v>2363107.6329999999</v>
      </c>
      <c r="L6210">
        <v>2180284.27</v>
      </c>
      <c r="M6210">
        <v>2180.2842700000001</v>
      </c>
      <c r="N6210">
        <v>2.18028427</v>
      </c>
      <c r="O6210" s="16">
        <f>VLOOKUP(A6210,'LW  WY'!I$36:J$47,2)</f>
        <v>1.3413470997775456</v>
      </c>
      <c r="P6210">
        <f t="shared" si="96"/>
        <v>2.9245179822551033</v>
      </c>
    </row>
    <row r="6211" spans="1:16" x14ac:dyDescent="0.35">
      <c r="A6211">
        <v>9</v>
      </c>
      <c r="B6211">
        <v>15</v>
      </c>
      <c r="C6211">
        <v>10</v>
      </c>
      <c r="D6211">
        <v>56</v>
      </c>
      <c r="E6211">
        <v>319</v>
      </c>
      <c r="F6211">
        <v>26</v>
      </c>
      <c r="G6211">
        <v>0</v>
      </c>
      <c r="H6211">
        <v>0.13</v>
      </c>
      <c r="I6211">
        <v>343.90600000000001</v>
      </c>
      <c r="J6211">
        <v>40.002000000000002</v>
      </c>
      <c r="K6211">
        <v>6750056.0199999996</v>
      </c>
      <c r="L6211">
        <v>6411785.6339999996</v>
      </c>
      <c r="M6211">
        <v>6411.7856339999998</v>
      </c>
      <c r="N6211">
        <v>6.4117856340000001</v>
      </c>
      <c r="O6211" s="16">
        <f>VLOOKUP(A6211,'LW  WY'!I$36:J$47,2)</f>
        <v>1.3413470997775456</v>
      </c>
      <c r="P6211">
        <f t="shared" si="96"/>
        <v>8.6004300645612322</v>
      </c>
    </row>
    <row r="6212" spans="1:16" x14ac:dyDescent="0.35">
      <c r="A6212">
        <v>9</v>
      </c>
      <c r="B6212">
        <v>15</v>
      </c>
      <c r="C6212">
        <v>11</v>
      </c>
      <c r="D6212">
        <v>91</v>
      </c>
      <c r="E6212">
        <v>383</v>
      </c>
      <c r="F6212">
        <v>27</v>
      </c>
      <c r="G6212">
        <v>0</v>
      </c>
      <c r="H6212">
        <v>0.13</v>
      </c>
      <c r="I6212">
        <v>450.90499999999997</v>
      </c>
      <c r="J6212">
        <v>45.319000000000003</v>
      </c>
      <c r="K6212">
        <v>8643572.7970000003</v>
      </c>
      <c r="L6212">
        <v>8238207.5829999996</v>
      </c>
      <c r="M6212">
        <v>8238.2075829999994</v>
      </c>
      <c r="N6212">
        <v>8.2382075829999994</v>
      </c>
      <c r="O6212" s="16">
        <f>VLOOKUP(A6212,'LW  WY'!I$36:J$47,2)</f>
        <v>1.3413470997775456</v>
      </c>
      <c r="P6212">
        <f t="shared" si="96"/>
        <v>11.050295848822433</v>
      </c>
    </row>
    <row r="6213" spans="1:16" x14ac:dyDescent="0.35">
      <c r="A6213">
        <v>9</v>
      </c>
      <c r="B6213">
        <v>15</v>
      </c>
      <c r="C6213">
        <v>12</v>
      </c>
      <c r="D6213">
        <v>2</v>
      </c>
      <c r="E6213">
        <v>148</v>
      </c>
      <c r="F6213">
        <v>28</v>
      </c>
      <c r="G6213">
        <v>0</v>
      </c>
      <c r="H6213">
        <v>0.13</v>
      </c>
      <c r="I6213">
        <v>149.33699999999999</v>
      </c>
      <c r="J6213">
        <v>34.043999999999997</v>
      </c>
      <c r="K6213">
        <v>2856513.2629999998</v>
      </c>
      <c r="L6213">
        <v>2656206.577</v>
      </c>
      <c r="M6213">
        <v>2656.2065769999999</v>
      </c>
      <c r="N6213">
        <v>2.6562065769999998</v>
      </c>
      <c r="O6213" s="16">
        <f>VLOOKUP(A6213,'LW  WY'!I$36:J$47,2)</f>
        <v>1.3413470997775456</v>
      </c>
      <c r="P6213">
        <f t="shared" si="96"/>
        <v>3.5628949884689916</v>
      </c>
    </row>
    <row r="6214" spans="1:16" x14ac:dyDescent="0.35">
      <c r="A6214">
        <v>9</v>
      </c>
      <c r="B6214">
        <v>15</v>
      </c>
      <c r="C6214">
        <v>13</v>
      </c>
      <c r="D6214">
        <v>12</v>
      </c>
      <c r="E6214">
        <v>237</v>
      </c>
      <c r="F6214">
        <v>28</v>
      </c>
      <c r="G6214">
        <v>0</v>
      </c>
      <c r="H6214">
        <v>0.13</v>
      </c>
      <c r="I6214">
        <v>233.12299999999999</v>
      </c>
      <c r="J6214">
        <v>37.466000000000001</v>
      </c>
      <c r="K6214">
        <v>4524094.9620000003</v>
      </c>
      <c r="L6214">
        <v>4264699.2259999998</v>
      </c>
      <c r="M6214">
        <v>4264.6992259999997</v>
      </c>
      <c r="N6214">
        <v>4.2646992260000003</v>
      </c>
      <c r="O6214" s="16">
        <f>VLOOKUP(A6214,'LW  WY'!I$36:J$47,2)</f>
        <v>1.3413470997775456</v>
      </c>
      <c r="P6214">
        <f t="shared" si="96"/>
        <v>5.7204419382186442</v>
      </c>
    </row>
    <row r="6215" spans="1:16" x14ac:dyDescent="0.35">
      <c r="A6215">
        <v>9</v>
      </c>
      <c r="B6215">
        <v>15</v>
      </c>
      <c r="C6215">
        <v>14</v>
      </c>
      <c r="D6215">
        <v>6</v>
      </c>
      <c r="E6215">
        <v>188</v>
      </c>
      <c r="F6215">
        <v>27</v>
      </c>
      <c r="G6215">
        <v>0</v>
      </c>
      <c r="H6215">
        <v>0.13</v>
      </c>
      <c r="I6215">
        <v>162.48599999999999</v>
      </c>
      <c r="J6215">
        <v>33.613999999999997</v>
      </c>
      <c r="K6215">
        <v>3190885.8620000002</v>
      </c>
      <c r="L6215">
        <v>2978731.0249999999</v>
      </c>
      <c r="M6215">
        <v>2978.731025</v>
      </c>
      <c r="N6215">
        <v>2.9787310250000001</v>
      </c>
      <c r="O6215" s="16">
        <f>VLOOKUP(A6215,'LW  WY'!I$36:J$47,2)</f>
        <v>1.3413470997775456</v>
      </c>
      <c r="P6215">
        <f t="shared" si="96"/>
        <v>3.995512221401146</v>
      </c>
    </row>
    <row r="6216" spans="1:16" x14ac:dyDescent="0.35">
      <c r="A6216">
        <v>9</v>
      </c>
      <c r="B6216">
        <v>15</v>
      </c>
      <c r="C6216">
        <v>15</v>
      </c>
      <c r="D6216">
        <v>16</v>
      </c>
      <c r="E6216">
        <v>205</v>
      </c>
      <c r="F6216">
        <v>26</v>
      </c>
      <c r="G6216">
        <v>0</v>
      </c>
      <c r="H6216">
        <v>0.13</v>
      </c>
      <c r="I6216">
        <v>179.94</v>
      </c>
      <c r="J6216">
        <v>33.345999999999997</v>
      </c>
      <c r="K6216">
        <v>3591242.3390000002</v>
      </c>
      <c r="L6216">
        <v>3364901.281</v>
      </c>
      <c r="M6216">
        <v>3364.9012809999999</v>
      </c>
      <c r="N6216">
        <v>3.3649012809999999</v>
      </c>
      <c r="O6216" s="16">
        <f>VLOOKUP(A6216,'LW  WY'!I$36:J$47,2)</f>
        <v>1.3413470997775456</v>
      </c>
      <c r="P6216">
        <f t="shared" si="96"/>
        <v>4.5135005743070975</v>
      </c>
    </row>
    <row r="6217" spans="1:16" x14ac:dyDescent="0.35">
      <c r="A6217">
        <v>9</v>
      </c>
      <c r="B6217">
        <v>15</v>
      </c>
      <c r="C6217">
        <v>16</v>
      </c>
      <c r="D6217">
        <v>0</v>
      </c>
      <c r="E6217">
        <v>56</v>
      </c>
      <c r="F6217">
        <v>25</v>
      </c>
      <c r="G6217">
        <v>0</v>
      </c>
      <c r="H6217">
        <v>0.13</v>
      </c>
      <c r="I6217">
        <v>41.314</v>
      </c>
      <c r="J6217">
        <v>26.690999999999999</v>
      </c>
      <c r="K6217">
        <v>805014.92</v>
      </c>
      <c r="L6217">
        <v>677400.97699999996</v>
      </c>
      <c r="M6217">
        <v>677.40097700000001</v>
      </c>
      <c r="N6217">
        <v>0.67740097700000002</v>
      </c>
      <c r="O6217" s="16">
        <f>VLOOKUP(A6217,'LW  WY'!I$36:J$47,2)</f>
        <v>1.3413470997775456</v>
      </c>
      <c r="P6217">
        <f t="shared" si="96"/>
        <v>0.9086298358854259</v>
      </c>
    </row>
    <row r="6218" spans="1:16" x14ac:dyDescent="0.35">
      <c r="A6218">
        <v>9</v>
      </c>
      <c r="B6218">
        <v>15</v>
      </c>
      <c r="C6218">
        <v>17</v>
      </c>
      <c r="D6218">
        <v>0</v>
      </c>
      <c r="E6218">
        <v>68</v>
      </c>
      <c r="F6218">
        <v>24</v>
      </c>
      <c r="G6218">
        <v>0</v>
      </c>
      <c r="H6218">
        <v>0.13</v>
      </c>
      <c r="I6218">
        <v>58.033999999999999</v>
      </c>
      <c r="J6218">
        <v>26.375</v>
      </c>
      <c r="K6218">
        <v>1149652.1580000001</v>
      </c>
      <c r="L6218">
        <v>1009826.347</v>
      </c>
      <c r="M6218">
        <v>1009.8263470000001</v>
      </c>
      <c r="N6218">
        <v>1.009826347</v>
      </c>
      <c r="O6218" s="16">
        <f>VLOOKUP(A6218,'LW  WY'!I$36:J$47,2)</f>
        <v>1.3413470997775456</v>
      </c>
      <c r="P6218">
        <f t="shared" si="96"/>
        <v>1.3545276418274033</v>
      </c>
    </row>
    <row r="6219" spans="1:16" x14ac:dyDescent="0.35">
      <c r="A6219">
        <v>9</v>
      </c>
      <c r="B6219">
        <v>15</v>
      </c>
      <c r="C6219">
        <v>18</v>
      </c>
      <c r="D6219">
        <v>0</v>
      </c>
      <c r="E6219">
        <v>0</v>
      </c>
      <c r="F6219">
        <v>22</v>
      </c>
      <c r="G6219">
        <v>0</v>
      </c>
      <c r="H6219">
        <v>0.13</v>
      </c>
      <c r="I6219">
        <v>0</v>
      </c>
      <c r="J6219">
        <v>0</v>
      </c>
      <c r="K6219">
        <v>0</v>
      </c>
      <c r="L6219">
        <v>0</v>
      </c>
      <c r="M6219">
        <v>0</v>
      </c>
      <c r="N6219">
        <v>0</v>
      </c>
      <c r="O6219" s="16">
        <f>VLOOKUP(A6219,'LW  WY'!I$36:J$47,2)</f>
        <v>1.3413470997775456</v>
      </c>
      <c r="P6219">
        <f t="shared" si="96"/>
        <v>0</v>
      </c>
    </row>
    <row r="6220" spans="1:16" x14ac:dyDescent="0.35">
      <c r="A6220">
        <v>9</v>
      </c>
      <c r="B6220">
        <v>15</v>
      </c>
      <c r="C6220">
        <v>19</v>
      </c>
      <c r="D6220">
        <v>0</v>
      </c>
      <c r="E6220">
        <v>0</v>
      </c>
      <c r="F6220">
        <v>21</v>
      </c>
      <c r="G6220">
        <v>0</v>
      </c>
      <c r="H6220">
        <v>0.13</v>
      </c>
      <c r="I6220">
        <v>0</v>
      </c>
      <c r="J6220">
        <v>21</v>
      </c>
      <c r="K6220">
        <v>0</v>
      </c>
      <c r="L6220">
        <v>0</v>
      </c>
      <c r="M6220">
        <v>0</v>
      </c>
      <c r="N6220">
        <v>0</v>
      </c>
      <c r="O6220" s="16">
        <f>VLOOKUP(A6220,'LW  WY'!I$36:J$47,2)</f>
        <v>1.3413470997775456</v>
      </c>
      <c r="P6220">
        <f t="shared" si="96"/>
        <v>0</v>
      </c>
    </row>
    <row r="6221" spans="1:16" x14ac:dyDescent="0.35">
      <c r="A6221">
        <v>9</v>
      </c>
      <c r="B6221">
        <v>15</v>
      </c>
      <c r="C6221">
        <v>20</v>
      </c>
      <c r="D6221">
        <v>0</v>
      </c>
      <c r="E6221">
        <v>0</v>
      </c>
      <c r="F6221">
        <v>20</v>
      </c>
      <c r="G6221">
        <v>0</v>
      </c>
      <c r="H6221">
        <v>0.13</v>
      </c>
      <c r="I6221">
        <v>0</v>
      </c>
      <c r="J6221">
        <v>20</v>
      </c>
      <c r="K6221">
        <v>0</v>
      </c>
      <c r="L6221">
        <v>0</v>
      </c>
      <c r="M6221">
        <v>0</v>
      </c>
      <c r="N6221">
        <v>0</v>
      </c>
      <c r="O6221" s="16">
        <f>VLOOKUP(A6221,'LW  WY'!I$36:J$47,2)</f>
        <v>1.3413470997775456</v>
      </c>
      <c r="P6221">
        <f t="shared" si="96"/>
        <v>0</v>
      </c>
    </row>
    <row r="6222" spans="1:16" x14ac:dyDescent="0.35">
      <c r="A6222">
        <v>9</v>
      </c>
      <c r="B6222">
        <v>15</v>
      </c>
      <c r="C6222">
        <v>21</v>
      </c>
      <c r="D6222">
        <v>0</v>
      </c>
      <c r="E6222">
        <v>0</v>
      </c>
      <c r="F6222">
        <v>20</v>
      </c>
      <c r="G6222">
        <v>0</v>
      </c>
      <c r="H6222">
        <v>0.13</v>
      </c>
      <c r="I6222">
        <v>0</v>
      </c>
      <c r="J6222">
        <v>20</v>
      </c>
      <c r="K6222">
        <v>0</v>
      </c>
      <c r="L6222">
        <v>0</v>
      </c>
      <c r="M6222">
        <v>0</v>
      </c>
      <c r="N6222">
        <v>0</v>
      </c>
      <c r="O6222" s="16">
        <f>VLOOKUP(A6222,'LW  WY'!I$36:J$47,2)</f>
        <v>1.3413470997775456</v>
      </c>
      <c r="P6222">
        <f t="shared" si="96"/>
        <v>0</v>
      </c>
    </row>
    <row r="6223" spans="1:16" x14ac:dyDescent="0.35">
      <c r="A6223">
        <v>9</v>
      </c>
      <c r="B6223">
        <v>15</v>
      </c>
      <c r="C6223">
        <v>22</v>
      </c>
      <c r="D6223">
        <v>0</v>
      </c>
      <c r="E6223">
        <v>0</v>
      </c>
      <c r="F6223">
        <v>20</v>
      </c>
      <c r="G6223">
        <v>0</v>
      </c>
      <c r="H6223">
        <v>0.13</v>
      </c>
      <c r="I6223">
        <v>0</v>
      </c>
      <c r="J6223">
        <v>20</v>
      </c>
      <c r="K6223">
        <v>0</v>
      </c>
      <c r="L6223">
        <v>0</v>
      </c>
      <c r="M6223">
        <v>0</v>
      </c>
      <c r="N6223">
        <v>0</v>
      </c>
      <c r="O6223" s="16">
        <f>VLOOKUP(A6223,'LW  WY'!I$36:J$47,2)</f>
        <v>1.3413470997775456</v>
      </c>
      <c r="P6223">
        <f t="shared" si="96"/>
        <v>0</v>
      </c>
    </row>
    <row r="6224" spans="1:16" x14ac:dyDescent="0.35">
      <c r="A6224">
        <v>9</v>
      </c>
      <c r="B6224">
        <v>15</v>
      </c>
      <c r="C6224">
        <v>23</v>
      </c>
      <c r="D6224">
        <v>0</v>
      </c>
      <c r="E6224">
        <v>0</v>
      </c>
      <c r="F6224">
        <v>19</v>
      </c>
      <c r="G6224">
        <v>0</v>
      </c>
      <c r="H6224">
        <v>0.13</v>
      </c>
      <c r="I6224">
        <v>0</v>
      </c>
      <c r="J6224">
        <v>19</v>
      </c>
      <c r="K6224">
        <v>0</v>
      </c>
      <c r="L6224">
        <v>0</v>
      </c>
      <c r="M6224">
        <v>0</v>
      </c>
      <c r="N6224">
        <v>0</v>
      </c>
      <c r="O6224" s="16">
        <f>VLOOKUP(A6224,'LW  WY'!I$36:J$47,2)</f>
        <v>1.3413470997775456</v>
      </c>
      <c r="P6224">
        <f t="shared" si="96"/>
        <v>0</v>
      </c>
    </row>
    <row r="6225" spans="1:16" x14ac:dyDescent="0.35">
      <c r="A6225">
        <v>9</v>
      </c>
      <c r="B6225">
        <v>16</v>
      </c>
      <c r="C6225">
        <v>0</v>
      </c>
      <c r="D6225">
        <v>0</v>
      </c>
      <c r="E6225">
        <v>0</v>
      </c>
      <c r="F6225">
        <v>19</v>
      </c>
      <c r="G6225">
        <v>0</v>
      </c>
      <c r="H6225">
        <v>0.13</v>
      </c>
      <c r="I6225">
        <v>0</v>
      </c>
      <c r="J6225">
        <v>19</v>
      </c>
      <c r="K6225">
        <v>0</v>
      </c>
      <c r="L6225">
        <v>0</v>
      </c>
      <c r="M6225">
        <v>0</v>
      </c>
      <c r="N6225">
        <v>0</v>
      </c>
      <c r="O6225" s="16">
        <f>VLOOKUP(A6225,'LW  WY'!I$36:J$47,2)</f>
        <v>1.3413470997775456</v>
      </c>
      <c r="P6225">
        <f t="shared" si="96"/>
        <v>0</v>
      </c>
    </row>
    <row r="6226" spans="1:16" x14ac:dyDescent="0.35">
      <c r="A6226">
        <v>9</v>
      </c>
      <c r="B6226">
        <v>16</v>
      </c>
      <c r="C6226">
        <v>1</v>
      </c>
      <c r="D6226">
        <v>0</v>
      </c>
      <c r="E6226">
        <v>0</v>
      </c>
      <c r="F6226">
        <v>18</v>
      </c>
      <c r="G6226">
        <v>0</v>
      </c>
      <c r="H6226">
        <v>0.13</v>
      </c>
      <c r="I6226">
        <v>0</v>
      </c>
      <c r="J6226">
        <v>18</v>
      </c>
      <c r="K6226">
        <v>0</v>
      </c>
      <c r="L6226">
        <v>0</v>
      </c>
      <c r="M6226">
        <v>0</v>
      </c>
      <c r="N6226">
        <v>0</v>
      </c>
      <c r="O6226" s="16">
        <f>VLOOKUP(A6226,'LW  WY'!I$36:J$47,2)</f>
        <v>1.3413470997775456</v>
      </c>
      <c r="P6226">
        <f t="shared" si="96"/>
        <v>0</v>
      </c>
    </row>
    <row r="6227" spans="1:16" x14ac:dyDescent="0.35">
      <c r="A6227">
        <v>9</v>
      </c>
      <c r="B6227">
        <v>16</v>
      </c>
      <c r="C6227">
        <v>2</v>
      </c>
      <c r="D6227">
        <v>0</v>
      </c>
      <c r="E6227">
        <v>0</v>
      </c>
      <c r="F6227">
        <v>18</v>
      </c>
      <c r="G6227">
        <v>0</v>
      </c>
      <c r="H6227">
        <v>0.13</v>
      </c>
      <c r="I6227">
        <v>0</v>
      </c>
      <c r="J6227">
        <v>18</v>
      </c>
      <c r="K6227">
        <v>0</v>
      </c>
      <c r="L6227">
        <v>0</v>
      </c>
      <c r="M6227">
        <v>0</v>
      </c>
      <c r="N6227">
        <v>0</v>
      </c>
      <c r="O6227" s="16">
        <f>VLOOKUP(A6227,'LW  WY'!I$36:J$47,2)</f>
        <v>1.3413470997775456</v>
      </c>
      <c r="P6227">
        <f t="shared" si="96"/>
        <v>0</v>
      </c>
    </row>
    <row r="6228" spans="1:16" x14ac:dyDescent="0.35">
      <c r="A6228">
        <v>9</v>
      </c>
      <c r="B6228">
        <v>16</v>
      </c>
      <c r="C6228">
        <v>3</v>
      </c>
      <c r="D6228">
        <v>0</v>
      </c>
      <c r="E6228">
        <v>0</v>
      </c>
      <c r="F6228">
        <v>18</v>
      </c>
      <c r="G6228">
        <v>0</v>
      </c>
      <c r="H6228">
        <v>0.13</v>
      </c>
      <c r="I6228">
        <v>0</v>
      </c>
      <c r="J6228">
        <v>18</v>
      </c>
      <c r="K6228">
        <v>0</v>
      </c>
      <c r="L6228">
        <v>0</v>
      </c>
      <c r="M6228">
        <v>0</v>
      </c>
      <c r="N6228">
        <v>0</v>
      </c>
      <c r="O6228" s="16">
        <f>VLOOKUP(A6228,'LW  WY'!I$36:J$47,2)</f>
        <v>1.3413470997775456</v>
      </c>
      <c r="P6228">
        <f t="shared" si="96"/>
        <v>0</v>
      </c>
    </row>
    <row r="6229" spans="1:16" x14ac:dyDescent="0.35">
      <c r="A6229">
        <v>9</v>
      </c>
      <c r="B6229">
        <v>16</v>
      </c>
      <c r="C6229">
        <v>4</v>
      </c>
      <c r="D6229">
        <v>0</v>
      </c>
      <c r="E6229">
        <v>0</v>
      </c>
      <c r="F6229">
        <v>18</v>
      </c>
      <c r="G6229">
        <v>0</v>
      </c>
      <c r="H6229">
        <v>0.13</v>
      </c>
      <c r="I6229">
        <v>0</v>
      </c>
      <c r="J6229">
        <v>18</v>
      </c>
      <c r="K6229">
        <v>0</v>
      </c>
      <c r="L6229">
        <v>0</v>
      </c>
      <c r="M6229">
        <v>0</v>
      </c>
      <c r="N6229">
        <v>0</v>
      </c>
      <c r="O6229" s="16">
        <f>VLOOKUP(A6229,'LW  WY'!I$36:J$47,2)</f>
        <v>1.3413470997775456</v>
      </c>
      <c r="P6229">
        <f t="shared" si="96"/>
        <v>0</v>
      </c>
    </row>
    <row r="6230" spans="1:16" x14ac:dyDescent="0.35">
      <c r="A6230">
        <v>9</v>
      </c>
      <c r="B6230">
        <v>16</v>
      </c>
      <c r="C6230">
        <v>5</v>
      </c>
      <c r="D6230">
        <v>0</v>
      </c>
      <c r="E6230">
        <v>0</v>
      </c>
      <c r="F6230">
        <v>18</v>
      </c>
      <c r="G6230">
        <v>0</v>
      </c>
      <c r="H6230">
        <v>0.13</v>
      </c>
      <c r="I6230">
        <v>0</v>
      </c>
      <c r="J6230">
        <v>18</v>
      </c>
      <c r="K6230">
        <v>0</v>
      </c>
      <c r="L6230">
        <v>0</v>
      </c>
      <c r="M6230">
        <v>0</v>
      </c>
      <c r="N6230">
        <v>0</v>
      </c>
      <c r="O6230" s="16">
        <f>VLOOKUP(A6230,'LW  WY'!I$36:J$47,2)</f>
        <v>1.3413470997775456</v>
      </c>
      <c r="P6230">
        <f t="shared" si="96"/>
        <v>0</v>
      </c>
    </row>
    <row r="6231" spans="1:16" x14ac:dyDescent="0.35">
      <c r="A6231">
        <v>9</v>
      </c>
      <c r="B6231">
        <v>16</v>
      </c>
      <c r="C6231">
        <v>6</v>
      </c>
      <c r="D6231">
        <v>0</v>
      </c>
      <c r="E6231">
        <v>2</v>
      </c>
      <c r="F6231">
        <v>19</v>
      </c>
      <c r="G6231">
        <v>0</v>
      </c>
      <c r="H6231">
        <v>0.13</v>
      </c>
      <c r="I6231">
        <v>1.458</v>
      </c>
      <c r="J6231">
        <v>19.053000000000001</v>
      </c>
      <c r="K6231">
        <v>17303.738000000001</v>
      </c>
      <c r="L6231">
        <v>0</v>
      </c>
      <c r="M6231">
        <v>0</v>
      </c>
      <c r="N6231">
        <v>0</v>
      </c>
      <c r="O6231" s="16">
        <f>VLOOKUP(A6231,'LW  WY'!I$36:J$47,2)</f>
        <v>1.3413470997775456</v>
      </c>
      <c r="P6231">
        <f t="shared" si="96"/>
        <v>0</v>
      </c>
    </row>
    <row r="6232" spans="1:16" x14ac:dyDescent="0.35">
      <c r="A6232">
        <v>9</v>
      </c>
      <c r="B6232">
        <v>16</v>
      </c>
      <c r="C6232">
        <v>7</v>
      </c>
      <c r="D6232">
        <v>56</v>
      </c>
      <c r="E6232">
        <v>94</v>
      </c>
      <c r="F6232">
        <v>21</v>
      </c>
      <c r="G6232">
        <v>0</v>
      </c>
      <c r="H6232">
        <v>0.13</v>
      </c>
      <c r="I6232">
        <v>132.369</v>
      </c>
      <c r="J6232">
        <v>26.431999999999999</v>
      </c>
      <c r="K6232">
        <v>2742764.0619999999</v>
      </c>
      <c r="L6232">
        <v>2546487.963</v>
      </c>
      <c r="M6232">
        <v>2546.487963</v>
      </c>
      <c r="N6232">
        <v>2.5464879630000001</v>
      </c>
      <c r="O6232" s="16">
        <f>VLOOKUP(A6232,'LW  WY'!I$36:J$47,2)</f>
        <v>1.3413470997775456</v>
      </c>
      <c r="P6232">
        <f t="shared" si="96"/>
        <v>3.4157242437884801</v>
      </c>
    </row>
    <row r="6233" spans="1:16" x14ac:dyDescent="0.35">
      <c r="A6233">
        <v>9</v>
      </c>
      <c r="B6233">
        <v>16</v>
      </c>
      <c r="C6233">
        <v>8</v>
      </c>
      <c r="D6233">
        <v>45</v>
      </c>
      <c r="E6233">
        <v>186</v>
      </c>
      <c r="F6233">
        <v>23</v>
      </c>
      <c r="G6233">
        <v>0</v>
      </c>
      <c r="H6233">
        <v>0.13</v>
      </c>
      <c r="I6233">
        <v>220.21799999999999</v>
      </c>
      <c r="J6233">
        <v>32.021000000000001</v>
      </c>
      <c r="K6233">
        <v>4510439.3279999997</v>
      </c>
      <c r="L6233">
        <v>4251527.4649999999</v>
      </c>
      <c r="M6233">
        <v>4251.5274650000001</v>
      </c>
      <c r="N6233">
        <v>4.2515274649999997</v>
      </c>
      <c r="O6233" s="16">
        <f>VLOOKUP(A6233,'LW  WY'!I$36:J$47,2)</f>
        <v>1.3413470997775456</v>
      </c>
      <c r="P6233">
        <f t="shared" si="96"/>
        <v>5.7027740348023306</v>
      </c>
    </row>
    <row r="6234" spans="1:16" x14ac:dyDescent="0.35">
      <c r="A6234">
        <v>9</v>
      </c>
      <c r="B6234">
        <v>16</v>
      </c>
      <c r="C6234">
        <v>9</v>
      </c>
      <c r="D6234">
        <v>164</v>
      </c>
      <c r="E6234">
        <v>275</v>
      </c>
      <c r="F6234">
        <v>25</v>
      </c>
      <c r="G6234">
        <v>0</v>
      </c>
      <c r="H6234">
        <v>0.13</v>
      </c>
      <c r="I6234">
        <v>416.654</v>
      </c>
      <c r="J6234">
        <v>42.03</v>
      </c>
      <c r="K6234">
        <v>8266876.4139999999</v>
      </c>
      <c r="L6234">
        <v>7874859.0499999998</v>
      </c>
      <c r="M6234">
        <v>7874.85905</v>
      </c>
      <c r="N6234">
        <v>7.8748590500000004</v>
      </c>
      <c r="O6234" s="16">
        <f>VLOOKUP(A6234,'LW  WY'!I$36:J$47,2)</f>
        <v>1.3413470997775456</v>
      </c>
      <c r="P6234">
        <f t="shared" si="96"/>
        <v>10.562919347874459</v>
      </c>
    </row>
    <row r="6235" spans="1:16" x14ac:dyDescent="0.35">
      <c r="A6235">
        <v>9</v>
      </c>
      <c r="B6235">
        <v>16</v>
      </c>
      <c r="C6235">
        <v>10</v>
      </c>
      <c r="D6235">
        <v>268</v>
      </c>
      <c r="E6235">
        <v>336</v>
      </c>
      <c r="F6235">
        <v>26</v>
      </c>
      <c r="G6235">
        <v>0</v>
      </c>
      <c r="H6235">
        <v>0.13</v>
      </c>
      <c r="I6235">
        <v>570.07799999999997</v>
      </c>
      <c r="J6235">
        <v>49.250999999999998</v>
      </c>
      <c r="K6235">
        <v>10945873.310000001</v>
      </c>
      <c r="L6235">
        <v>10458928.43</v>
      </c>
      <c r="M6235">
        <v>10458.92843</v>
      </c>
      <c r="N6235">
        <v>10.45892843</v>
      </c>
      <c r="O6235" s="16">
        <f>VLOOKUP(A6235,'LW  WY'!I$36:J$47,2)</f>
        <v>1.3413470997775456</v>
      </c>
      <c r="P6235">
        <f t="shared" si="96"/>
        <v>14.029053316361418</v>
      </c>
    </row>
    <row r="6236" spans="1:16" x14ac:dyDescent="0.35">
      <c r="A6236">
        <v>9</v>
      </c>
      <c r="B6236">
        <v>16</v>
      </c>
      <c r="C6236">
        <v>11</v>
      </c>
      <c r="D6236">
        <v>322</v>
      </c>
      <c r="E6236">
        <v>369</v>
      </c>
      <c r="F6236">
        <v>27</v>
      </c>
      <c r="G6236">
        <v>0</v>
      </c>
      <c r="H6236">
        <v>0.13</v>
      </c>
      <c r="I6236">
        <v>638.702</v>
      </c>
      <c r="J6236">
        <v>53</v>
      </c>
      <c r="K6236">
        <v>11999237.380000001</v>
      </c>
      <c r="L6236">
        <v>11474967.630000001</v>
      </c>
      <c r="M6236">
        <v>11474.967629999999</v>
      </c>
      <c r="N6236">
        <v>11.47496763</v>
      </c>
      <c r="O6236" s="16">
        <f>VLOOKUP(A6236,'LW  WY'!I$36:J$47,2)</f>
        <v>1.3413470997775456</v>
      </c>
      <c r="P6236">
        <f t="shared" si="96"/>
        <v>15.391914550541717</v>
      </c>
    </row>
    <row r="6237" spans="1:16" x14ac:dyDescent="0.35">
      <c r="A6237">
        <v>9</v>
      </c>
      <c r="B6237">
        <v>16</v>
      </c>
      <c r="C6237">
        <v>12</v>
      </c>
      <c r="D6237">
        <v>281</v>
      </c>
      <c r="E6237">
        <v>393</v>
      </c>
      <c r="F6237">
        <v>28</v>
      </c>
      <c r="G6237">
        <v>0</v>
      </c>
      <c r="H6237">
        <v>0.13</v>
      </c>
      <c r="I6237">
        <v>623.12900000000002</v>
      </c>
      <c r="J6237">
        <v>53.311999999999998</v>
      </c>
      <c r="K6237">
        <v>11599025.369999999</v>
      </c>
      <c r="L6237">
        <v>11088936.720000001</v>
      </c>
      <c r="M6237">
        <v>11088.93672</v>
      </c>
      <c r="N6237">
        <v>11.08893672</v>
      </c>
      <c r="O6237" s="16">
        <f>VLOOKUP(A6237,'LW  WY'!I$36:J$47,2)</f>
        <v>1.3413470997775456</v>
      </c>
      <c r="P6237">
        <f t="shared" si="96"/>
        <v>14.874113108988729</v>
      </c>
    </row>
    <row r="6238" spans="1:16" x14ac:dyDescent="0.35">
      <c r="A6238">
        <v>9</v>
      </c>
      <c r="B6238">
        <v>16</v>
      </c>
      <c r="C6238">
        <v>13</v>
      </c>
      <c r="D6238">
        <v>637</v>
      </c>
      <c r="E6238">
        <v>246</v>
      </c>
      <c r="F6238">
        <v>29</v>
      </c>
      <c r="G6238">
        <v>0</v>
      </c>
      <c r="H6238">
        <v>0.13</v>
      </c>
      <c r="I6238">
        <v>789.34699999999998</v>
      </c>
      <c r="J6238">
        <v>61.203000000000003</v>
      </c>
      <c r="K6238">
        <v>14434186.6</v>
      </c>
      <c r="L6238">
        <v>13823636.92</v>
      </c>
      <c r="M6238">
        <v>13823.636920000001</v>
      </c>
      <c r="N6238">
        <v>13.82363692</v>
      </c>
      <c r="O6238" s="16">
        <f>VLOOKUP(A6238,'LW  WY'!I$36:J$47,2)</f>
        <v>1.3413470997775456</v>
      </c>
      <c r="P6238">
        <f t="shared" si="96"/>
        <v>18.542295291019805</v>
      </c>
    </row>
    <row r="6239" spans="1:16" x14ac:dyDescent="0.35">
      <c r="A6239">
        <v>9</v>
      </c>
      <c r="B6239">
        <v>16</v>
      </c>
      <c r="C6239">
        <v>14</v>
      </c>
      <c r="D6239">
        <v>17</v>
      </c>
      <c r="E6239">
        <v>246</v>
      </c>
      <c r="F6239">
        <v>29</v>
      </c>
      <c r="G6239">
        <v>0</v>
      </c>
      <c r="H6239">
        <v>0.13</v>
      </c>
      <c r="I6239">
        <v>223.624</v>
      </c>
      <c r="J6239">
        <v>38.104999999999997</v>
      </c>
      <c r="K6239">
        <v>4364845.2879999997</v>
      </c>
      <c r="L6239">
        <v>4111092.4010000001</v>
      </c>
      <c r="M6239">
        <v>4111.0924009999999</v>
      </c>
      <c r="N6239">
        <v>4.1110924009999996</v>
      </c>
      <c r="O6239" s="16">
        <f>VLOOKUP(A6239,'LW  WY'!I$36:J$47,2)</f>
        <v>1.3413470997775456</v>
      </c>
      <c r="P6239">
        <f t="shared" si="96"/>
        <v>5.5144018689988563</v>
      </c>
    </row>
    <row r="6240" spans="1:16" x14ac:dyDescent="0.35">
      <c r="A6240">
        <v>9</v>
      </c>
      <c r="B6240">
        <v>16</v>
      </c>
      <c r="C6240">
        <v>15</v>
      </c>
      <c r="D6240">
        <v>35</v>
      </c>
      <c r="E6240">
        <v>227</v>
      </c>
      <c r="F6240">
        <v>28</v>
      </c>
      <c r="G6240">
        <v>0</v>
      </c>
      <c r="H6240">
        <v>0.13</v>
      </c>
      <c r="I6240">
        <v>235.51599999999999</v>
      </c>
      <c r="J6240">
        <v>37.619</v>
      </c>
      <c r="K6240">
        <v>4668718.875</v>
      </c>
      <c r="L6240">
        <v>4404198.5389999999</v>
      </c>
      <c r="M6240">
        <v>4404.198539</v>
      </c>
      <c r="N6240">
        <v>4.4041985390000002</v>
      </c>
      <c r="O6240" s="16">
        <f>VLOOKUP(A6240,'LW  WY'!I$36:J$47,2)</f>
        <v>1.3413470997775456</v>
      </c>
      <c r="P6240">
        <f t="shared" si="96"/>
        <v>5.907558937132154</v>
      </c>
    </row>
    <row r="6241" spans="1:16" x14ac:dyDescent="0.35">
      <c r="A6241">
        <v>9</v>
      </c>
      <c r="B6241">
        <v>16</v>
      </c>
      <c r="C6241">
        <v>16</v>
      </c>
      <c r="D6241">
        <v>455</v>
      </c>
      <c r="E6241">
        <v>148</v>
      </c>
      <c r="F6241">
        <v>27</v>
      </c>
      <c r="G6241">
        <v>0</v>
      </c>
      <c r="H6241">
        <v>0.13</v>
      </c>
      <c r="I6241">
        <v>605.24699999999996</v>
      </c>
      <c r="J6241">
        <v>51.883000000000003</v>
      </c>
      <c r="K6241">
        <v>11845789.859999999</v>
      </c>
      <c r="L6241">
        <v>11326957.359999999</v>
      </c>
      <c r="M6241">
        <v>11326.95736</v>
      </c>
      <c r="N6241">
        <v>11.32695736</v>
      </c>
      <c r="O6241" s="16">
        <f>VLOOKUP(A6241,'LW  WY'!I$36:J$47,2)</f>
        <v>1.3413470997775456</v>
      </c>
      <c r="P6241">
        <f t="shared" si="96"/>
        <v>15.193381404139924</v>
      </c>
    </row>
    <row r="6242" spans="1:16" x14ac:dyDescent="0.35">
      <c r="A6242">
        <v>9</v>
      </c>
      <c r="B6242">
        <v>16</v>
      </c>
      <c r="C6242">
        <v>17</v>
      </c>
      <c r="D6242">
        <v>250</v>
      </c>
      <c r="E6242">
        <v>88</v>
      </c>
      <c r="F6242">
        <v>25</v>
      </c>
      <c r="G6242">
        <v>0</v>
      </c>
      <c r="H6242">
        <v>0.13</v>
      </c>
      <c r="I6242">
        <v>259.95100000000002</v>
      </c>
      <c r="J6242">
        <v>35.67</v>
      </c>
      <c r="K6242">
        <v>5313693.4910000004</v>
      </c>
      <c r="L6242">
        <v>5026319.1390000004</v>
      </c>
      <c r="M6242">
        <v>5026.3191390000002</v>
      </c>
      <c r="N6242">
        <v>5.0263191389999999</v>
      </c>
      <c r="O6242" s="16">
        <f>VLOOKUP(A6242,'LW  WY'!I$36:J$47,2)</f>
        <v>1.3413470997775456</v>
      </c>
      <c r="P6242">
        <f t="shared" ref="P6242:P6305" si="97">N6242*O6242</f>
        <v>6.7420385996540197</v>
      </c>
    </row>
    <row r="6243" spans="1:16" x14ac:dyDescent="0.35">
      <c r="A6243">
        <v>9</v>
      </c>
      <c r="B6243">
        <v>16</v>
      </c>
      <c r="C6243">
        <v>18</v>
      </c>
      <c r="D6243">
        <v>0</v>
      </c>
      <c r="E6243">
        <v>0</v>
      </c>
      <c r="F6243">
        <v>22</v>
      </c>
      <c r="G6243">
        <v>0</v>
      </c>
      <c r="H6243">
        <v>0.13</v>
      </c>
      <c r="I6243">
        <v>0</v>
      </c>
      <c r="J6243">
        <v>0</v>
      </c>
      <c r="K6243">
        <v>0</v>
      </c>
      <c r="L6243">
        <v>0</v>
      </c>
      <c r="M6243">
        <v>0</v>
      </c>
      <c r="N6243">
        <v>0</v>
      </c>
      <c r="O6243" s="16">
        <f>VLOOKUP(A6243,'LW  WY'!I$36:J$47,2)</f>
        <v>1.3413470997775456</v>
      </c>
      <c r="P6243">
        <f t="shared" si="97"/>
        <v>0</v>
      </c>
    </row>
    <row r="6244" spans="1:16" x14ac:dyDescent="0.35">
      <c r="A6244">
        <v>9</v>
      </c>
      <c r="B6244">
        <v>16</v>
      </c>
      <c r="C6244">
        <v>19</v>
      </c>
      <c r="D6244">
        <v>0</v>
      </c>
      <c r="E6244">
        <v>0</v>
      </c>
      <c r="F6244">
        <v>20</v>
      </c>
      <c r="G6244">
        <v>0</v>
      </c>
      <c r="H6244">
        <v>0.13</v>
      </c>
      <c r="I6244">
        <v>0</v>
      </c>
      <c r="J6244">
        <v>20</v>
      </c>
      <c r="K6244">
        <v>0</v>
      </c>
      <c r="L6244">
        <v>0</v>
      </c>
      <c r="M6244">
        <v>0</v>
      </c>
      <c r="N6244">
        <v>0</v>
      </c>
      <c r="O6244" s="16">
        <f>VLOOKUP(A6244,'LW  WY'!I$36:J$47,2)</f>
        <v>1.3413470997775456</v>
      </c>
      <c r="P6244">
        <f t="shared" si="97"/>
        <v>0</v>
      </c>
    </row>
    <row r="6245" spans="1:16" x14ac:dyDescent="0.35">
      <c r="A6245">
        <v>9</v>
      </c>
      <c r="B6245">
        <v>16</v>
      </c>
      <c r="C6245">
        <v>20</v>
      </c>
      <c r="D6245">
        <v>0</v>
      </c>
      <c r="E6245">
        <v>0</v>
      </c>
      <c r="F6245">
        <v>20</v>
      </c>
      <c r="G6245">
        <v>0</v>
      </c>
      <c r="H6245">
        <v>0.13</v>
      </c>
      <c r="I6245">
        <v>0</v>
      </c>
      <c r="J6245">
        <v>20</v>
      </c>
      <c r="K6245">
        <v>0</v>
      </c>
      <c r="L6245">
        <v>0</v>
      </c>
      <c r="M6245">
        <v>0</v>
      </c>
      <c r="N6245">
        <v>0</v>
      </c>
      <c r="O6245" s="16">
        <f>VLOOKUP(A6245,'LW  WY'!I$36:J$47,2)</f>
        <v>1.3413470997775456</v>
      </c>
      <c r="P6245">
        <f t="shared" si="97"/>
        <v>0</v>
      </c>
    </row>
    <row r="6246" spans="1:16" x14ac:dyDescent="0.35">
      <c r="A6246">
        <v>9</v>
      </c>
      <c r="B6246">
        <v>16</v>
      </c>
      <c r="C6246">
        <v>21</v>
      </c>
      <c r="D6246">
        <v>0</v>
      </c>
      <c r="E6246">
        <v>0</v>
      </c>
      <c r="F6246">
        <v>19</v>
      </c>
      <c r="G6246">
        <v>0</v>
      </c>
      <c r="H6246">
        <v>0.13</v>
      </c>
      <c r="I6246">
        <v>0</v>
      </c>
      <c r="J6246">
        <v>19</v>
      </c>
      <c r="K6246">
        <v>0</v>
      </c>
      <c r="L6246">
        <v>0</v>
      </c>
      <c r="M6246">
        <v>0</v>
      </c>
      <c r="N6246">
        <v>0</v>
      </c>
      <c r="O6246" s="16">
        <f>VLOOKUP(A6246,'LW  WY'!I$36:J$47,2)</f>
        <v>1.3413470997775456</v>
      </c>
      <c r="P6246">
        <f t="shared" si="97"/>
        <v>0</v>
      </c>
    </row>
    <row r="6247" spans="1:16" x14ac:dyDescent="0.35">
      <c r="A6247">
        <v>9</v>
      </c>
      <c r="B6247">
        <v>16</v>
      </c>
      <c r="C6247">
        <v>22</v>
      </c>
      <c r="D6247">
        <v>0</v>
      </c>
      <c r="E6247">
        <v>0</v>
      </c>
      <c r="F6247">
        <v>18</v>
      </c>
      <c r="G6247">
        <v>0</v>
      </c>
      <c r="H6247">
        <v>0.13</v>
      </c>
      <c r="I6247">
        <v>0</v>
      </c>
      <c r="J6247">
        <v>18</v>
      </c>
      <c r="K6247">
        <v>0</v>
      </c>
      <c r="L6247">
        <v>0</v>
      </c>
      <c r="M6247">
        <v>0</v>
      </c>
      <c r="N6247">
        <v>0</v>
      </c>
      <c r="O6247" s="16">
        <f>VLOOKUP(A6247,'LW  WY'!I$36:J$47,2)</f>
        <v>1.3413470997775456</v>
      </c>
      <c r="P6247">
        <f t="shared" si="97"/>
        <v>0</v>
      </c>
    </row>
    <row r="6248" spans="1:16" x14ac:dyDescent="0.35">
      <c r="A6248">
        <v>9</v>
      </c>
      <c r="B6248">
        <v>16</v>
      </c>
      <c r="C6248">
        <v>23</v>
      </c>
      <c r="D6248">
        <v>0</v>
      </c>
      <c r="E6248">
        <v>0</v>
      </c>
      <c r="F6248">
        <v>17</v>
      </c>
      <c r="G6248">
        <v>0.1</v>
      </c>
      <c r="H6248">
        <v>0.13</v>
      </c>
      <c r="I6248">
        <v>0</v>
      </c>
      <c r="J6248">
        <v>17</v>
      </c>
      <c r="K6248">
        <v>0</v>
      </c>
      <c r="L6248">
        <v>0</v>
      </c>
      <c r="M6248">
        <v>0</v>
      </c>
      <c r="N6248">
        <v>0</v>
      </c>
      <c r="O6248" s="16">
        <f>VLOOKUP(A6248,'LW  WY'!I$36:J$47,2)</f>
        <v>1.3413470997775456</v>
      </c>
      <c r="P6248">
        <f t="shared" si="97"/>
        <v>0</v>
      </c>
    </row>
    <row r="6249" spans="1:16" x14ac:dyDescent="0.35">
      <c r="A6249">
        <v>9</v>
      </c>
      <c r="B6249">
        <v>17</v>
      </c>
      <c r="C6249">
        <v>0</v>
      </c>
      <c r="D6249">
        <v>0</v>
      </c>
      <c r="E6249">
        <v>0</v>
      </c>
      <c r="F6249">
        <v>17</v>
      </c>
      <c r="G6249">
        <v>0.2</v>
      </c>
      <c r="H6249">
        <v>0.13</v>
      </c>
      <c r="I6249">
        <v>0</v>
      </c>
      <c r="J6249">
        <v>17</v>
      </c>
      <c r="K6249">
        <v>0</v>
      </c>
      <c r="L6249">
        <v>0</v>
      </c>
      <c r="M6249">
        <v>0</v>
      </c>
      <c r="N6249">
        <v>0</v>
      </c>
      <c r="O6249" s="16">
        <f>VLOOKUP(A6249,'LW  WY'!I$36:J$47,2)</f>
        <v>1.3413470997775456</v>
      </c>
      <c r="P6249">
        <f t="shared" si="97"/>
        <v>0</v>
      </c>
    </row>
    <row r="6250" spans="1:16" x14ac:dyDescent="0.35">
      <c r="A6250">
        <v>9</v>
      </c>
      <c r="B6250">
        <v>17</v>
      </c>
      <c r="C6250">
        <v>1</v>
      </c>
      <c r="D6250">
        <v>0</v>
      </c>
      <c r="E6250">
        <v>0</v>
      </c>
      <c r="F6250">
        <v>16</v>
      </c>
      <c r="G6250">
        <v>0.2</v>
      </c>
      <c r="H6250">
        <v>0.13</v>
      </c>
      <c r="I6250">
        <v>0</v>
      </c>
      <c r="J6250">
        <v>16</v>
      </c>
      <c r="K6250">
        <v>0</v>
      </c>
      <c r="L6250">
        <v>0</v>
      </c>
      <c r="M6250">
        <v>0</v>
      </c>
      <c r="N6250">
        <v>0</v>
      </c>
      <c r="O6250" s="16">
        <f>VLOOKUP(A6250,'LW  WY'!I$36:J$47,2)</f>
        <v>1.3413470997775456</v>
      </c>
      <c r="P6250">
        <f t="shared" si="97"/>
        <v>0</v>
      </c>
    </row>
    <row r="6251" spans="1:16" x14ac:dyDescent="0.35">
      <c r="A6251">
        <v>9</v>
      </c>
      <c r="B6251">
        <v>17</v>
      </c>
      <c r="C6251">
        <v>2</v>
      </c>
      <c r="D6251">
        <v>0</v>
      </c>
      <c r="E6251">
        <v>0</v>
      </c>
      <c r="F6251">
        <v>16</v>
      </c>
      <c r="G6251">
        <v>0.3</v>
      </c>
      <c r="H6251">
        <v>0.13</v>
      </c>
      <c r="I6251">
        <v>0</v>
      </c>
      <c r="J6251">
        <v>16</v>
      </c>
      <c r="K6251">
        <v>0</v>
      </c>
      <c r="L6251">
        <v>0</v>
      </c>
      <c r="M6251">
        <v>0</v>
      </c>
      <c r="N6251">
        <v>0</v>
      </c>
      <c r="O6251" s="16">
        <f>VLOOKUP(A6251,'LW  WY'!I$36:J$47,2)</f>
        <v>1.3413470997775456</v>
      </c>
      <c r="P6251">
        <f t="shared" si="97"/>
        <v>0</v>
      </c>
    </row>
    <row r="6252" spans="1:16" x14ac:dyDescent="0.35">
      <c r="A6252">
        <v>9</v>
      </c>
      <c r="B6252">
        <v>17</v>
      </c>
      <c r="C6252">
        <v>3</v>
      </c>
      <c r="D6252">
        <v>0</v>
      </c>
      <c r="E6252">
        <v>0</v>
      </c>
      <c r="F6252">
        <v>15</v>
      </c>
      <c r="G6252">
        <v>0.4</v>
      </c>
      <c r="H6252">
        <v>0.13</v>
      </c>
      <c r="I6252">
        <v>0</v>
      </c>
      <c r="J6252">
        <v>15</v>
      </c>
      <c r="K6252">
        <v>0</v>
      </c>
      <c r="L6252">
        <v>0</v>
      </c>
      <c r="M6252">
        <v>0</v>
      </c>
      <c r="N6252">
        <v>0</v>
      </c>
      <c r="O6252" s="16">
        <f>VLOOKUP(A6252,'LW  WY'!I$36:J$47,2)</f>
        <v>1.3413470997775456</v>
      </c>
      <c r="P6252">
        <f t="shared" si="97"/>
        <v>0</v>
      </c>
    </row>
    <row r="6253" spans="1:16" x14ac:dyDescent="0.35">
      <c r="A6253">
        <v>9</v>
      </c>
      <c r="B6253">
        <v>17</v>
      </c>
      <c r="C6253">
        <v>4</v>
      </c>
      <c r="D6253">
        <v>0</v>
      </c>
      <c r="E6253">
        <v>0</v>
      </c>
      <c r="F6253">
        <v>15</v>
      </c>
      <c r="G6253">
        <v>0.5</v>
      </c>
      <c r="H6253">
        <v>0.13</v>
      </c>
      <c r="I6253">
        <v>0</v>
      </c>
      <c r="J6253">
        <v>15</v>
      </c>
      <c r="K6253">
        <v>0</v>
      </c>
      <c r="L6253">
        <v>0</v>
      </c>
      <c r="M6253">
        <v>0</v>
      </c>
      <c r="N6253">
        <v>0</v>
      </c>
      <c r="O6253" s="16">
        <f>VLOOKUP(A6253,'LW  WY'!I$36:J$47,2)</f>
        <v>1.3413470997775456</v>
      </c>
      <c r="P6253">
        <f t="shared" si="97"/>
        <v>0</v>
      </c>
    </row>
    <row r="6254" spans="1:16" x14ac:dyDescent="0.35">
      <c r="A6254">
        <v>9</v>
      </c>
      <c r="B6254">
        <v>17</v>
      </c>
      <c r="C6254">
        <v>5</v>
      </c>
      <c r="D6254">
        <v>0</v>
      </c>
      <c r="E6254">
        <v>0</v>
      </c>
      <c r="F6254">
        <v>15</v>
      </c>
      <c r="G6254">
        <v>0.6</v>
      </c>
      <c r="H6254">
        <v>0.13</v>
      </c>
      <c r="I6254">
        <v>0</v>
      </c>
      <c r="J6254">
        <v>15</v>
      </c>
      <c r="K6254">
        <v>0</v>
      </c>
      <c r="L6254">
        <v>0</v>
      </c>
      <c r="M6254">
        <v>0</v>
      </c>
      <c r="N6254">
        <v>0</v>
      </c>
      <c r="O6254" s="16">
        <f>VLOOKUP(A6254,'LW  WY'!I$36:J$47,2)</f>
        <v>1.3413470997775456</v>
      </c>
      <c r="P6254">
        <f t="shared" si="97"/>
        <v>0</v>
      </c>
    </row>
    <row r="6255" spans="1:16" x14ac:dyDescent="0.35">
      <c r="A6255">
        <v>9</v>
      </c>
      <c r="B6255">
        <v>17</v>
      </c>
      <c r="C6255">
        <v>6</v>
      </c>
      <c r="D6255">
        <v>0</v>
      </c>
      <c r="E6255">
        <v>10</v>
      </c>
      <c r="F6255">
        <v>17</v>
      </c>
      <c r="G6255">
        <v>0.3</v>
      </c>
      <c r="H6255">
        <v>0.13</v>
      </c>
      <c r="I6255">
        <v>7.3339999999999996</v>
      </c>
      <c r="J6255">
        <v>17.242999999999999</v>
      </c>
      <c r="K6255">
        <v>96041.808999999994</v>
      </c>
      <c r="L6255">
        <v>0</v>
      </c>
      <c r="M6255">
        <v>0</v>
      </c>
      <c r="N6255">
        <v>0</v>
      </c>
      <c r="O6255" s="16">
        <f>VLOOKUP(A6255,'LW  WY'!I$36:J$47,2)</f>
        <v>1.3413470997775456</v>
      </c>
      <c r="P6255">
        <f t="shared" si="97"/>
        <v>0</v>
      </c>
    </row>
    <row r="6256" spans="1:16" x14ac:dyDescent="0.35">
      <c r="A6256">
        <v>9</v>
      </c>
      <c r="B6256">
        <v>17</v>
      </c>
      <c r="C6256">
        <v>7</v>
      </c>
      <c r="D6256">
        <v>0</v>
      </c>
      <c r="E6256">
        <v>71</v>
      </c>
      <c r="F6256">
        <v>20</v>
      </c>
      <c r="G6256">
        <v>0</v>
      </c>
      <c r="H6256">
        <v>0.13</v>
      </c>
      <c r="I6256">
        <v>57.927999999999997</v>
      </c>
      <c r="J6256">
        <v>22.373000000000001</v>
      </c>
      <c r="K6256">
        <v>1172301.9909999999</v>
      </c>
      <c r="L6256">
        <v>1031673.606</v>
      </c>
      <c r="M6256">
        <v>1031.6736060000001</v>
      </c>
      <c r="N6256">
        <v>1.031673606</v>
      </c>
      <c r="O6256" s="16">
        <f>VLOOKUP(A6256,'LW  WY'!I$36:J$47,2)</f>
        <v>1.3413470997775456</v>
      </c>
      <c r="P6256">
        <f t="shared" si="97"/>
        <v>1.3838323993251422</v>
      </c>
    </row>
    <row r="6257" spans="1:16" x14ac:dyDescent="0.35">
      <c r="A6257">
        <v>9</v>
      </c>
      <c r="B6257">
        <v>17</v>
      </c>
      <c r="C6257">
        <v>8</v>
      </c>
      <c r="D6257">
        <v>0</v>
      </c>
      <c r="E6257">
        <v>138</v>
      </c>
      <c r="F6257">
        <v>23</v>
      </c>
      <c r="G6257">
        <v>0</v>
      </c>
      <c r="H6257">
        <v>0.13</v>
      </c>
      <c r="I6257">
        <v>111.827</v>
      </c>
      <c r="J6257">
        <v>27.576000000000001</v>
      </c>
      <c r="K6257">
        <v>2265196.6469999999</v>
      </c>
      <c r="L6257">
        <v>2085842.66</v>
      </c>
      <c r="M6257">
        <v>2085.8426599999998</v>
      </c>
      <c r="N6257">
        <v>2.08584266</v>
      </c>
      <c r="O6257" s="16">
        <f>VLOOKUP(A6257,'LW  WY'!I$36:J$47,2)</f>
        <v>1.3413470997775456</v>
      </c>
      <c r="P6257">
        <f t="shared" si="97"/>
        <v>2.7978390025832813</v>
      </c>
    </row>
    <row r="6258" spans="1:16" x14ac:dyDescent="0.35">
      <c r="A6258">
        <v>9</v>
      </c>
      <c r="B6258">
        <v>17</v>
      </c>
      <c r="C6258">
        <v>9</v>
      </c>
      <c r="D6258">
        <v>267</v>
      </c>
      <c r="E6258">
        <v>262</v>
      </c>
      <c r="F6258">
        <v>25</v>
      </c>
      <c r="G6258">
        <v>0</v>
      </c>
      <c r="H6258">
        <v>0.13</v>
      </c>
      <c r="I6258">
        <v>514.33500000000004</v>
      </c>
      <c r="J6258">
        <v>46.037999999999997</v>
      </c>
      <c r="K6258">
        <v>10103576.99</v>
      </c>
      <c r="L6258">
        <v>9646478.0250000004</v>
      </c>
      <c r="M6258">
        <v>9646.4780250000003</v>
      </c>
      <c r="N6258">
        <v>9.6464780250000004</v>
      </c>
      <c r="O6258" s="16">
        <f>VLOOKUP(A6258,'LW  WY'!I$36:J$47,2)</f>
        <v>1.3413470997775456</v>
      </c>
      <c r="P6258">
        <f t="shared" si="97"/>
        <v>12.939275321901576</v>
      </c>
    </row>
    <row r="6259" spans="1:16" x14ac:dyDescent="0.35">
      <c r="A6259">
        <v>9</v>
      </c>
      <c r="B6259">
        <v>17</v>
      </c>
      <c r="C6259">
        <v>10</v>
      </c>
      <c r="D6259">
        <v>542</v>
      </c>
      <c r="E6259">
        <v>244</v>
      </c>
      <c r="F6259">
        <v>26</v>
      </c>
      <c r="G6259">
        <v>0</v>
      </c>
      <c r="H6259">
        <v>0.13</v>
      </c>
      <c r="I6259">
        <v>727.09799999999996</v>
      </c>
      <c r="J6259">
        <v>55.701000000000001</v>
      </c>
      <c r="K6259">
        <v>13682455.119999999</v>
      </c>
      <c r="L6259">
        <v>13098542.27</v>
      </c>
      <c r="M6259">
        <v>13098.54227</v>
      </c>
      <c r="N6259">
        <v>13.098542269999999</v>
      </c>
      <c r="O6259" s="16">
        <f>VLOOKUP(A6259,'LW  WY'!I$36:J$47,2)</f>
        <v>1.3413470997775456</v>
      </c>
      <c r="P6259">
        <f t="shared" si="97"/>
        <v>17.569691685178089</v>
      </c>
    </row>
    <row r="6260" spans="1:16" x14ac:dyDescent="0.35">
      <c r="A6260">
        <v>9</v>
      </c>
      <c r="B6260">
        <v>17</v>
      </c>
      <c r="C6260">
        <v>11</v>
      </c>
      <c r="D6260">
        <v>537</v>
      </c>
      <c r="E6260">
        <v>289</v>
      </c>
      <c r="F6260">
        <v>28</v>
      </c>
      <c r="G6260">
        <v>0</v>
      </c>
      <c r="H6260">
        <v>0.13</v>
      </c>
      <c r="I6260">
        <v>740.31</v>
      </c>
      <c r="J6260">
        <v>58.179000000000002</v>
      </c>
      <c r="K6260">
        <v>13680574.460000001</v>
      </c>
      <c r="L6260">
        <v>13096728.25</v>
      </c>
      <c r="M6260">
        <v>13096.72825</v>
      </c>
      <c r="N6260">
        <v>13.09672825</v>
      </c>
      <c r="O6260" s="16">
        <f>VLOOKUP(A6260,'LW  WY'!I$36:J$47,2)</f>
        <v>1.3413470997775456</v>
      </c>
      <c r="P6260">
        <f t="shared" si="97"/>
        <v>17.56725845471215</v>
      </c>
    </row>
    <row r="6261" spans="1:16" x14ac:dyDescent="0.35">
      <c r="A6261">
        <v>9</v>
      </c>
      <c r="B6261">
        <v>17</v>
      </c>
      <c r="C6261">
        <v>12</v>
      </c>
      <c r="D6261">
        <v>515</v>
      </c>
      <c r="E6261">
        <v>309</v>
      </c>
      <c r="F6261">
        <v>29</v>
      </c>
      <c r="G6261">
        <v>0</v>
      </c>
      <c r="H6261">
        <v>0.13</v>
      </c>
      <c r="I6261">
        <v>728.76599999999996</v>
      </c>
      <c r="J6261">
        <v>58.665999999999997</v>
      </c>
      <c r="K6261">
        <v>13368349.76</v>
      </c>
      <c r="L6261">
        <v>12795566.91</v>
      </c>
      <c r="M6261">
        <v>12795.56691</v>
      </c>
      <c r="N6261">
        <v>12.79556691</v>
      </c>
      <c r="O6261" s="16">
        <f>VLOOKUP(A6261,'LW  WY'!I$36:J$47,2)</f>
        <v>1.3413470997775456</v>
      </c>
      <c r="P6261">
        <f t="shared" si="97"/>
        <v>17.16329656473803</v>
      </c>
    </row>
    <row r="6262" spans="1:16" x14ac:dyDescent="0.35">
      <c r="A6262">
        <v>9</v>
      </c>
      <c r="B6262">
        <v>17</v>
      </c>
      <c r="C6262">
        <v>13</v>
      </c>
      <c r="D6262">
        <v>422</v>
      </c>
      <c r="E6262">
        <v>323</v>
      </c>
      <c r="F6262">
        <v>29</v>
      </c>
      <c r="G6262">
        <v>0</v>
      </c>
      <c r="H6262">
        <v>0.13</v>
      </c>
      <c r="I6262">
        <v>682.31799999999998</v>
      </c>
      <c r="J6262">
        <v>56.807000000000002</v>
      </c>
      <c r="K6262">
        <v>12667134.619999999</v>
      </c>
      <c r="L6262">
        <v>12119198.609999999</v>
      </c>
      <c r="M6262">
        <v>12119.198609999999</v>
      </c>
      <c r="N6262">
        <v>12.11919861</v>
      </c>
      <c r="O6262" s="16">
        <f>VLOOKUP(A6262,'LW  WY'!I$36:J$47,2)</f>
        <v>1.3413470997775456</v>
      </c>
      <c r="P6262">
        <f t="shared" si="97"/>
        <v>16.256051907151562</v>
      </c>
    </row>
    <row r="6263" spans="1:16" x14ac:dyDescent="0.35">
      <c r="A6263">
        <v>9</v>
      </c>
      <c r="B6263">
        <v>17</v>
      </c>
      <c r="C6263">
        <v>14</v>
      </c>
      <c r="D6263">
        <v>286</v>
      </c>
      <c r="E6263">
        <v>318</v>
      </c>
      <c r="F6263">
        <v>29</v>
      </c>
      <c r="G6263">
        <v>0</v>
      </c>
      <c r="H6263">
        <v>0.13</v>
      </c>
      <c r="I6263">
        <v>568.95299999999997</v>
      </c>
      <c r="J6263">
        <v>52.220999999999997</v>
      </c>
      <c r="K6263">
        <v>10813665.33</v>
      </c>
      <c r="L6263">
        <v>10331405.109999999</v>
      </c>
      <c r="M6263">
        <v>10331.40511</v>
      </c>
      <c r="N6263">
        <v>10.33140511</v>
      </c>
      <c r="O6263" s="16">
        <f>VLOOKUP(A6263,'LW  WY'!I$36:J$47,2)</f>
        <v>1.3413470997775456</v>
      </c>
      <c r="P6263">
        <f t="shared" si="97"/>
        <v>13.858000280925415</v>
      </c>
    </row>
    <row r="6264" spans="1:16" x14ac:dyDescent="0.35">
      <c r="A6264">
        <v>9</v>
      </c>
      <c r="B6264">
        <v>17</v>
      </c>
      <c r="C6264">
        <v>15</v>
      </c>
      <c r="D6264">
        <v>120</v>
      </c>
      <c r="E6264">
        <v>256</v>
      </c>
      <c r="F6264">
        <v>28</v>
      </c>
      <c r="G6264">
        <v>0</v>
      </c>
      <c r="H6264">
        <v>0.13</v>
      </c>
      <c r="I6264">
        <v>362.363</v>
      </c>
      <c r="J6264">
        <v>42.816000000000003</v>
      </c>
      <c r="K6264">
        <v>7150562.8760000002</v>
      </c>
      <c r="L6264">
        <v>6798100.9390000002</v>
      </c>
      <c r="M6264">
        <v>6798.1009389999999</v>
      </c>
      <c r="N6264">
        <v>6.7981009390000002</v>
      </c>
      <c r="O6264" s="16">
        <f>VLOOKUP(A6264,'LW  WY'!I$36:J$47,2)</f>
        <v>1.3413470997775456</v>
      </c>
      <c r="P6264">
        <f t="shared" si="97"/>
        <v>9.1186129785226591</v>
      </c>
    </row>
    <row r="6265" spans="1:16" x14ac:dyDescent="0.35">
      <c r="A6265">
        <v>9</v>
      </c>
      <c r="B6265">
        <v>17</v>
      </c>
      <c r="C6265">
        <v>16</v>
      </c>
      <c r="D6265">
        <v>79</v>
      </c>
      <c r="E6265">
        <v>164</v>
      </c>
      <c r="F6265">
        <v>27</v>
      </c>
      <c r="G6265">
        <v>0.1</v>
      </c>
      <c r="H6265">
        <v>0.13</v>
      </c>
      <c r="I6265">
        <v>230.958</v>
      </c>
      <c r="J6265">
        <v>36.168999999999997</v>
      </c>
      <c r="K6265">
        <v>4682588.1239999998</v>
      </c>
      <c r="L6265">
        <v>4417576.3459999999</v>
      </c>
      <c r="M6265">
        <v>4417.5763459999998</v>
      </c>
      <c r="N6265">
        <v>4.4175763459999997</v>
      </c>
      <c r="O6265" s="16">
        <f>VLOOKUP(A6265,'LW  WY'!I$36:J$47,2)</f>
        <v>1.3413470997775456</v>
      </c>
      <c r="P6265">
        <f t="shared" si="97"/>
        <v>5.9255032197529873</v>
      </c>
    </row>
    <row r="6266" spans="1:16" x14ac:dyDescent="0.35">
      <c r="A6266">
        <v>9</v>
      </c>
      <c r="B6266">
        <v>17</v>
      </c>
      <c r="C6266">
        <v>17</v>
      </c>
      <c r="D6266">
        <v>0</v>
      </c>
      <c r="E6266">
        <v>65</v>
      </c>
      <c r="F6266">
        <v>24</v>
      </c>
      <c r="G6266">
        <v>0.5</v>
      </c>
      <c r="H6266">
        <v>0.13</v>
      </c>
      <c r="I6266">
        <v>55.798999999999999</v>
      </c>
      <c r="J6266">
        <v>25.952000000000002</v>
      </c>
      <c r="K6266">
        <v>1103458.909</v>
      </c>
      <c r="L6266">
        <v>965269.90899999999</v>
      </c>
      <c r="M6266">
        <v>965.26990899999998</v>
      </c>
      <c r="N6266">
        <v>0.96526990899999998</v>
      </c>
      <c r="O6266" s="16">
        <f>VLOOKUP(A6266,'LW  WY'!I$36:J$47,2)</f>
        <v>1.3413470997775456</v>
      </c>
      <c r="P6266">
        <f t="shared" si="97"/>
        <v>1.2947619929396854</v>
      </c>
    </row>
    <row r="6267" spans="1:16" x14ac:dyDescent="0.35">
      <c r="A6267">
        <v>9</v>
      </c>
      <c r="B6267">
        <v>17</v>
      </c>
      <c r="C6267">
        <v>18</v>
      </c>
      <c r="D6267">
        <v>0</v>
      </c>
      <c r="E6267">
        <v>0</v>
      </c>
      <c r="F6267">
        <v>22</v>
      </c>
      <c r="G6267">
        <v>0.7</v>
      </c>
      <c r="H6267">
        <v>0.13</v>
      </c>
      <c r="I6267">
        <v>0</v>
      </c>
      <c r="J6267">
        <v>0</v>
      </c>
      <c r="K6267">
        <v>0</v>
      </c>
      <c r="L6267">
        <v>0</v>
      </c>
      <c r="M6267">
        <v>0</v>
      </c>
      <c r="N6267">
        <v>0</v>
      </c>
      <c r="O6267" s="16">
        <f>VLOOKUP(A6267,'LW  WY'!I$36:J$47,2)</f>
        <v>1.3413470997775456</v>
      </c>
      <c r="P6267">
        <f t="shared" si="97"/>
        <v>0</v>
      </c>
    </row>
    <row r="6268" spans="1:16" x14ac:dyDescent="0.35">
      <c r="A6268">
        <v>9</v>
      </c>
      <c r="B6268">
        <v>17</v>
      </c>
      <c r="C6268">
        <v>19</v>
      </c>
      <c r="D6268">
        <v>0</v>
      </c>
      <c r="E6268">
        <v>0</v>
      </c>
      <c r="F6268">
        <v>21</v>
      </c>
      <c r="G6268">
        <v>0.6</v>
      </c>
      <c r="H6268">
        <v>0.13</v>
      </c>
      <c r="I6268">
        <v>0</v>
      </c>
      <c r="J6268">
        <v>21</v>
      </c>
      <c r="K6268">
        <v>0</v>
      </c>
      <c r="L6268">
        <v>0</v>
      </c>
      <c r="M6268">
        <v>0</v>
      </c>
      <c r="N6268">
        <v>0</v>
      </c>
      <c r="O6268" s="16">
        <f>VLOOKUP(A6268,'LW  WY'!I$36:J$47,2)</f>
        <v>1.3413470997775456</v>
      </c>
      <c r="P6268">
        <f t="shared" si="97"/>
        <v>0</v>
      </c>
    </row>
    <row r="6269" spans="1:16" x14ac:dyDescent="0.35">
      <c r="A6269">
        <v>9</v>
      </c>
      <c r="B6269">
        <v>17</v>
      </c>
      <c r="C6269">
        <v>20</v>
      </c>
      <c r="D6269">
        <v>0</v>
      </c>
      <c r="E6269">
        <v>0</v>
      </c>
      <c r="F6269">
        <v>20</v>
      </c>
      <c r="G6269">
        <v>0.6</v>
      </c>
      <c r="H6269">
        <v>0.13</v>
      </c>
      <c r="I6269">
        <v>0</v>
      </c>
      <c r="J6269">
        <v>20</v>
      </c>
      <c r="K6269">
        <v>0</v>
      </c>
      <c r="L6269">
        <v>0</v>
      </c>
      <c r="M6269">
        <v>0</v>
      </c>
      <c r="N6269">
        <v>0</v>
      </c>
      <c r="O6269" s="16">
        <f>VLOOKUP(A6269,'LW  WY'!I$36:J$47,2)</f>
        <v>1.3413470997775456</v>
      </c>
      <c r="P6269">
        <f t="shared" si="97"/>
        <v>0</v>
      </c>
    </row>
    <row r="6270" spans="1:16" x14ac:dyDescent="0.35">
      <c r="A6270">
        <v>9</v>
      </c>
      <c r="B6270">
        <v>17</v>
      </c>
      <c r="C6270">
        <v>21</v>
      </c>
      <c r="D6270">
        <v>0</v>
      </c>
      <c r="E6270">
        <v>0</v>
      </c>
      <c r="F6270">
        <v>19</v>
      </c>
      <c r="G6270">
        <v>0.5</v>
      </c>
      <c r="H6270">
        <v>0.13</v>
      </c>
      <c r="I6270">
        <v>0</v>
      </c>
      <c r="J6270">
        <v>19</v>
      </c>
      <c r="K6270">
        <v>0</v>
      </c>
      <c r="L6270">
        <v>0</v>
      </c>
      <c r="M6270">
        <v>0</v>
      </c>
      <c r="N6270">
        <v>0</v>
      </c>
      <c r="O6270" s="16">
        <f>VLOOKUP(A6270,'LW  WY'!I$36:J$47,2)</f>
        <v>1.3413470997775456</v>
      </c>
      <c r="P6270">
        <f t="shared" si="97"/>
        <v>0</v>
      </c>
    </row>
    <row r="6271" spans="1:16" x14ac:dyDescent="0.35">
      <c r="A6271">
        <v>9</v>
      </c>
      <c r="B6271">
        <v>17</v>
      </c>
      <c r="C6271">
        <v>22</v>
      </c>
      <c r="D6271">
        <v>0</v>
      </c>
      <c r="E6271">
        <v>0</v>
      </c>
      <c r="F6271">
        <v>18</v>
      </c>
      <c r="G6271">
        <v>0.2</v>
      </c>
      <c r="H6271">
        <v>0.13</v>
      </c>
      <c r="I6271">
        <v>0</v>
      </c>
      <c r="J6271">
        <v>18</v>
      </c>
      <c r="K6271">
        <v>0</v>
      </c>
      <c r="L6271">
        <v>0</v>
      </c>
      <c r="M6271">
        <v>0</v>
      </c>
      <c r="N6271">
        <v>0</v>
      </c>
      <c r="O6271" s="16">
        <f>VLOOKUP(A6271,'LW  WY'!I$36:J$47,2)</f>
        <v>1.3413470997775456</v>
      </c>
      <c r="P6271">
        <f t="shared" si="97"/>
        <v>0</v>
      </c>
    </row>
    <row r="6272" spans="1:16" x14ac:dyDescent="0.35">
      <c r="A6272">
        <v>9</v>
      </c>
      <c r="B6272">
        <v>17</v>
      </c>
      <c r="C6272">
        <v>23</v>
      </c>
      <c r="D6272">
        <v>0</v>
      </c>
      <c r="E6272">
        <v>0</v>
      </c>
      <c r="F6272">
        <v>18</v>
      </c>
      <c r="G6272">
        <v>0</v>
      </c>
      <c r="H6272">
        <v>0.13</v>
      </c>
      <c r="I6272">
        <v>0</v>
      </c>
      <c r="J6272">
        <v>18</v>
      </c>
      <c r="K6272">
        <v>0</v>
      </c>
      <c r="L6272">
        <v>0</v>
      </c>
      <c r="M6272">
        <v>0</v>
      </c>
      <c r="N6272">
        <v>0</v>
      </c>
      <c r="O6272" s="16">
        <f>VLOOKUP(A6272,'LW  WY'!I$36:J$47,2)</f>
        <v>1.3413470997775456</v>
      </c>
      <c r="P6272">
        <f t="shared" si="97"/>
        <v>0</v>
      </c>
    </row>
    <row r="6273" spans="1:16" x14ac:dyDescent="0.35">
      <c r="A6273">
        <v>9</v>
      </c>
      <c r="B6273">
        <v>18</v>
      </c>
      <c r="C6273">
        <v>0</v>
      </c>
      <c r="D6273">
        <v>0</v>
      </c>
      <c r="E6273">
        <v>0</v>
      </c>
      <c r="F6273">
        <v>18</v>
      </c>
      <c r="G6273">
        <v>0</v>
      </c>
      <c r="H6273">
        <v>0.13</v>
      </c>
      <c r="I6273">
        <v>0</v>
      </c>
      <c r="J6273">
        <v>18</v>
      </c>
      <c r="K6273">
        <v>0</v>
      </c>
      <c r="L6273">
        <v>0</v>
      </c>
      <c r="M6273">
        <v>0</v>
      </c>
      <c r="N6273">
        <v>0</v>
      </c>
      <c r="O6273" s="16">
        <f>VLOOKUP(A6273,'LW  WY'!I$36:J$47,2)</f>
        <v>1.3413470997775456</v>
      </c>
      <c r="P6273">
        <f t="shared" si="97"/>
        <v>0</v>
      </c>
    </row>
    <row r="6274" spans="1:16" x14ac:dyDescent="0.35">
      <c r="A6274">
        <v>9</v>
      </c>
      <c r="B6274">
        <v>18</v>
      </c>
      <c r="C6274">
        <v>1</v>
      </c>
      <c r="D6274">
        <v>0</v>
      </c>
      <c r="E6274">
        <v>0</v>
      </c>
      <c r="F6274">
        <v>18</v>
      </c>
      <c r="G6274">
        <v>0</v>
      </c>
      <c r="H6274">
        <v>0.13</v>
      </c>
      <c r="I6274">
        <v>0</v>
      </c>
      <c r="J6274">
        <v>18</v>
      </c>
      <c r="K6274">
        <v>0</v>
      </c>
      <c r="L6274">
        <v>0</v>
      </c>
      <c r="M6274">
        <v>0</v>
      </c>
      <c r="N6274">
        <v>0</v>
      </c>
      <c r="O6274" s="16">
        <f>VLOOKUP(A6274,'LW  WY'!I$36:J$47,2)</f>
        <v>1.3413470997775456</v>
      </c>
      <c r="P6274">
        <f t="shared" si="97"/>
        <v>0</v>
      </c>
    </row>
    <row r="6275" spans="1:16" x14ac:dyDescent="0.35">
      <c r="A6275">
        <v>9</v>
      </c>
      <c r="B6275">
        <v>18</v>
      </c>
      <c r="C6275">
        <v>2</v>
      </c>
      <c r="D6275">
        <v>0</v>
      </c>
      <c r="E6275">
        <v>0</v>
      </c>
      <c r="F6275">
        <v>18</v>
      </c>
      <c r="G6275">
        <v>0</v>
      </c>
      <c r="H6275">
        <v>0.13</v>
      </c>
      <c r="I6275">
        <v>0</v>
      </c>
      <c r="J6275">
        <v>18</v>
      </c>
      <c r="K6275">
        <v>0</v>
      </c>
      <c r="L6275">
        <v>0</v>
      </c>
      <c r="M6275">
        <v>0</v>
      </c>
      <c r="N6275">
        <v>0</v>
      </c>
      <c r="O6275" s="16">
        <f>VLOOKUP(A6275,'LW  WY'!I$36:J$47,2)</f>
        <v>1.3413470997775456</v>
      </c>
      <c r="P6275">
        <f t="shared" si="97"/>
        <v>0</v>
      </c>
    </row>
    <row r="6276" spans="1:16" x14ac:dyDescent="0.35">
      <c r="A6276">
        <v>9</v>
      </c>
      <c r="B6276">
        <v>18</v>
      </c>
      <c r="C6276">
        <v>3</v>
      </c>
      <c r="D6276">
        <v>0</v>
      </c>
      <c r="E6276">
        <v>0</v>
      </c>
      <c r="F6276">
        <v>18</v>
      </c>
      <c r="G6276">
        <v>0</v>
      </c>
      <c r="H6276">
        <v>0.13</v>
      </c>
      <c r="I6276">
        <v>0</v>
      </c>
      <c r="J6276">
        <v>18</v>
      </c>
      <c r="K6276">
        <v>0</v>
      </c>
      <c r="L6276">
        <v>0</v>
      </c>
      <c r="M6276">
        <v>0</v>
      </c>
      <c r="N6276">
        <v>0</v>
      </c>
      <c r="O6276" s="16">
        <f>VLOOKUP(A6276,'LW  WY'!I$36:J$47,2)</f>
        <v>1.3413470997775456</v>
      </c>
      <c r="P6276">
        <f t="shared" si="97"/>
        <v>0</v>
      </c>
    </row>
    <row r="6277" spans="1:16" x14ac:dyDescent="0.35">
      <c r="A6277">
        <v>9</v>
      </c>
      <c r="B6277">
        <v>18</v>
      </c>
      <c r="C6277">
        <v>4</v>
      </c>
      <c r="D6277">
        <v>0</v>
      </c>
      <c r="E6277">
        <v>0</v>
      </c>
      <c r="F6277">
        <v>18</v>
      </c>
      <c r="G6277">
        <v>0</v>
      </c>
      <c r="H6277">
        <v>0.13</v>
      </c>
      <c r="I6277">
        <v>0</v>
      </c>
      <c r="J6277">
        <v>18</v>
      </c>
      <c r="K6277">
        <v>0</v>
      </c>
      <c r="L6277">
        <v>0</v>
      </c>
      <c r="M6277">
        <v>0</v>
      </c>
      <c r="N6277">
        <v>0</v>
      </c>
      <c r="O6277" s="16">
        <f>VLOOKUP(A6277,'LW  WY'!I$36:J$47,2)</f>
        <v>1.3413470997775456</v>
      </c>
      <c r="P6277">
        <f t="shared" si="97"/>
        <v>0</v>
      </c>
    </row>
    <row r="6278" spans="1:16" x14ac:dyDescent="0.35">
      <c r="A6278">
        <v>9</v>
      </c>
      <c r="B6278">
        <v>18</v>
      </c>
      <c r="C6278">
        <v>5</v>
      </c>
      <c r="D6278">
        <v>0</v>
      </c>
      <c r="E6278">
        <v>0</v>
      </c>
      <c r="F6278">
        <v>18</v>
      </c>
      <c r="G6278">
        <v>0</v>
      </c>
      <c r="H6278">
        <v>0.13</v>
      </c>
      <c r="I6278">
        <v>0</v>
      </c>
      <c r="J6278">
        <v>18</v>
      </c>
      <c r="K6278">
        <v>0</v>
      </c>
      <c r="L6278">
        <v>0</v>
      </c>
      <c r="M6278">
        <v>0</v>
      </c>
      <c r="N6278">
        <v>0</v>
      </c>
      <c r="O6278" s="16">
        <f>VLOOKUP(A6278,'LW  WY'!I$36:J$47,2)</f>
        <v>1.3413470997775456</v>
      </c>
      <c r="P6278">
        <f t="shared" si="97"/>
        <v>0</v>
      </c>
    </row>
    <row r="6279" spans="1:16" x14ac:dyDescent="0.35">
      <c r="A6279">
        <v>9</v>
      </c>
      <c r="B6279">
        <v>18</v>
      </c>
      <c r="C6279">
        <v>6</v>
      </c>
      <c r="D6279">
        <v>24</v>
      </c>
      <c r="E6279">
        <v>12</v>
      </c>
      <c r="F6279">
        <v>18</v>
      </c>
      <c r="G6279">
        <v>0</v>
      </c>
      <c r="H6279">
        <v>0.13</v>
      </c>
      <c r="I6279">
        <v>12.005000000000001</v>
      </c>
      <c r="J6279">
        <v>18.437999999999999</v>
      </c>
      <c r="K6279">
        <v>161065.70199999999</v>
      </c>
      <c r="L6279">
        <v>56269.440000000002</v>
      </c>
      <c r="M6279">
        <v>56.269440000000003</v>
      </c>
      <c r="N6279">
        <v>5.6269439999999997E-2</v>
      </c>
      <c r="O6279" s="16">
        <f>VLOOKUP(A6279,'LW  WY'!I$36:J$47,2)</f>
        <v>1.3413470997775456</v>
      </c>
      <c r="P6279">
        <f t="shared" si="97"/>
        <v>7.547685015010662E-2</v>
      </c>
    </row>
    <row r="6280" spans="1:16" x14ac:dyDescent="0.35">
      <c r="A6280">
        <v>9</v>
      </c>
      <c r="B6280">
        <v>18</v>
      </c>
      <c r="C6280">
        <v>7</v>
      </c>
      <c r="D6280">
        <v>283</v>
      </c>
      <c r="E6280">
        <v>98</v>
      </c>
      <c r="F6280">
        <v>21</v>
      </c>
      <c r="G6280">
        <v>0</v>
      </c>
      <c r="H6280">
        <v>0.13</v>
      </c>
      <c r="I6280">
        <v>307.661</v>
      </c>
      <c r="J6280">
        <v>33.646999999999998</v>
      </c>
      <c r="K6280">
        <v>6408152.7120000003</v>
      </c>
      <c r="L6280">
        <v>6081997.3190000001</v>
      </c>
      <c r="M6280">
        <v>6081.9973190000001</v>
      </c>
      <c r="N6280">
        <v>6.0819973190000001</v>
      </c>
      <c r="O6280" s="16">
        <f>VLOOKUP(A6280,'LW  WY'!I$36:J$47,2)</f>
        <v>1.3413470997775456</v>
      </c>
      <c r="P6280">
        <f t="shared" si="97"/>
        <v>8.1580694646954584</v>
      </c>
    </row>
    <row r="6281" spans="1:16" x14ac:dyDescent="0.35">
      <c r="A6281">
        <v>9</v>
      </c>
      <c r="B6281">
        <v>18</v>
      </c>
      <c r="C6281">
        <v>8</v>
      </c>
      <c r="D6281">
        <v>486</v>
      </c>
      <c r="E6281">
        <v>147</v>
      </c>
      <c r="F6281">
        <v>24</v>
      </c>
      <c r="G6281">
        <v>0</v>
      </c>
      <c r="H6281">
        <v>0.13</v>
      </c>
      <c r="I6281">
        <v>630.37400000000002</v>
      </c>
      <c r="J6281">
        <v>49.905000000000001</v>
      </c>
      <c r="K6281">
        <v>12427017.01</v>
      </c>
      <c r="L6281">
        <v>11887589.33</v>
      </c>
      <c r="M6281">
        <v>11887.589330000001</v>
      </c>
      <c r="N6281">
        <v>11.887589330000001</v>
      </c>
      <c r="O6281" s="16">
        <f>VLOOKUP(A6281,'LW  WY'!I$36:J$47,2)</f>
        <v>1.3413470997775456</v>
      </c>
      <c r="P6281">
        <f t="shared" si="97"/>
        <v>15.945383471141998</v>
      </c>
    </row>
    <row r="6282" spans="1:16" x14ac:dyDescent="0.35">
      <c r="A6282">
        <v>9</v>
      </c>
      <c r="B6282">
        <v>18</v>
      </c>
      <c r="C6282">
        <v>9</v>
      </c>
      <c r="D6282">
        <v>606</v>
      </c>
      <c r="E6282">
        <v>173</v>
      </c>
      <c r="F6282">
        <v>27</v>
      </c>
      <c r="G6282">
        <v>0</v>
      </c>
      <c r="H6282">
        <v>0.13</v>
      </c>
      <c r="I6282">
        <v>755.70799999999997</v>
      </c>
      <c r="J6282">
        <v>57.96</v>
      </c>
      <c r="K6282">
        <v>14234883.119999999</v>
      </c>
      <c r="L6282">
        <v>13631395.550000001</v>
      </c>
      <c r="M6282">
        <v>13631.395549999999</v>
      </c>
      <c r="N6282">
        <v>13.631395550000001</v>
      </c>
      <c r="O6282" s="16">
        <f>VLOOKUP(A6282,'LW  WY'!I$36:J$47,2)</f>
        <v>1.3413470997775456</v>
      </c>
      <c r="P6282">
        <f t="shared" si="97"/>
        <v>18.284432886913041</v>
      </c>
    </row>
    <row r="6283" spans="1:16" x14ac:dyDescent="0.35">
      <c r="A6283">
        <v>9</v>
      </c>
      <c r="B6283">
        <v>18</v>
      </c>
      <c r="C6283">
        <v>10</v>
      </c>
      <c r="D6283">
        <v>422</v>
      </c>
      <c r="E6283">
        <v>289</v>
      </c>
      <c r="F6283">
        <v>29</v>
      </c>
      <c r="G6283">
        <v>0</v>
      </c>
      <c r="H6283">
        <v>0.13</v>
      </c>
      <c r="I6283">
        <v>665.27800000000002</v>
      </c>
      <c r="J6283">
        <v>56.16</v>
      </c>
      <c r="K6283">
        <v>12463761.35</v>
      </c>
      <c r="L6283">
        <v>11923031.66</v>
      </c>
      <c r="M6283">
        <v>11923.031660000001</v>
      </c>
      <c r="N6283">
        <v>11.923031659999999</v>
      </c>
      <c r="O6283" s="16">
        <f>VLOOKUP(A6283,'LW  WY'!I$36:J$47,2)</f>
        <v>1.3413470997775456</v>
      </c>
      <c r="P6283">
        <f t="shared" si="97"/>
        <v>15.992923937696855</v>
      </c>
    </row>
    <row r="6284" spans="1:16" x14ac:dyDescent="0.35">
      <c r="A6284">
        <v>9</v>
      </c>
      <c r="B6284">
        <v>18</v>
      </c>
      <c r="C6284">
        <v>11</v>
      </c>
      <c r="D6284">
        <v>376</v>
      </c>
      <c r="E6284">
        <v>350</v>
      </c>
      <c r="F6284">
        <v>30</v>
      </c>
      <c r="G6284">
        <v>0</v>
      </c>
      <c r="H6284">
        <v>0.13</v>
      </c>
      <c r="I6284">
        <v>661.44100000000003</v>
      </c>
      <c r="J6284">
        <v>56.939</v>
      </c>
      <c r="K6284">
        <v>12240945.6</v>
      </c>
      <c r="L6284">
        <v>11708111.17</v>
      </c>
      <c r="M6284">
        <v>11708.11117</v>
      </c>
      <c r="N6284">
        <v>11.70811117</v>
      </c>
      <c r="O6284" s="16">
        <f>VLOOKUP(A6284,'LW  WY'!I$36:J$47,2)</f>
        <v>1.3413470997775456</v>
      </c>
      <c r="P6284">
        <f t="shared" si="97"/>
        <v>15.704640961752586</v>
      </c>
    </row>
    <row r="6285" spans="1:16" x14ac:dyDescent="0.35">
      <c r="A6285">
        <v>9</v>
      </c>
      <c r="B6285">
        <v>18</v>
      </c>
      <c r="C6285">
        <v>12</v>
      </c>
      <c r="D6285">
        <v>0</v>
      </c>
      <c r="E6285">
        <v>74</v>
      </c>
      <c r="F6285">
        <v>31</v>
      </c>
      <c r="G6285">
        <v>0</v>
      </c>
      <c r="H6285">
        <v>0.13</v>
      </c>
      <c r="I6285">
        <v>73.793000000000006</v>
      </c>
      <c r="J6285">
        <v>33.987000000000002</v>
      </c>
      <c r="K6285">
        <v>1369266.7949999999</v>
      </c>
      <c r="L6285">
        <v>1221659.1640000001</v>
      </c>
      <c r="M6285">
        <v>1221.6591639999999</v>
      </c>
      <c r="N6285">
        <v>1.2216591640000001</v>
      </c>
      <c r="O6285" s="16">
        <f>VLOOKUP(A6285,'LW  WY'!I$36:J$47,2)</f>
        <v>1.3413470997775456</v>
      </c>
      <c r="P6285">
        <f t="shared" si="97"/>
        <v>1.6386689765480611</v>
      </c>
    </row>
    <row r="6286" spans="1:16" x14ac:dyDescent="0.35">
      <c r="A6286">
        <v>9</v>
      </c>
      <c r="B6286">
        <v>18</v>
      </c>
      <c r="C6286">
        <v>13</v>
      </c>
      <c r="D6286">
        <v>19</v>
      </c>
      <c r="E6286">
        <v>275</v>
      </c>
      <c r="F6286">
        <v>32</v>
      </c>
      <c r="G6286">
        <v>0</v>
      </c>
      <c r="H6286">
        <v>0.13</v>
      </c>
      <c r="I6286">
        <v>274.548</v>
      </c>
      <c r="J6286">
        <v>43.152000000000001</v>
      </c>
      <c r="K6286">
        <v>5236142.9369999999</v>
      </c>
      <c r="L6286">
        <v>4951516.51</v>
      </c>
      <c r="M6286">
        <v>4951.5165100000004</v>
      </c>
      <c r="N6286">
        <v>4.9515165100000003</v>
      </c>
      <c r="O6286" s="16">
        <f>VLOOKUP(A6286,'LW  WY'!I$36:J$47,2)</f>
        <v>1.3413470997775456</v>
      </c>
      <c r="P6286">
        <f t="shared" si="97"/>
        <v>6.6417023101891353</v>
      </c>
    </row>
    <row r="6287" spans="1:16" x14ac:dyDescent="0.35">
      <c r="A6287">
        <v>9</v>
      </c>
      <c r="B6287">
        <v>18</v>
      </c>
      <c r="C6287">
        <v>14</v>
      </c>
      <c r="D6287">
        <v>320</v>
      </c>
      <c r="E6287">
        <v>308</v>
      </c>
      <c r="F6287">
        <v>32</v>
      </c>
      <c r="G6287">
        <v>0</v>
      </c>
      <c r="H6287">
        <v>0.13</v>
      </c>
      <c r="I6287">
        <v>587.51900000000001</v>
      </c>
      <c r="J6287">
        <v>55.985999999999997</v>
      </c>
      <c r="K6287">
        <v>11002136.16</v>
      </c>
      <c r="L6287">
        <v>10513197.67</v>
      </c>
      <c r="M6287">
        <v>10513.19767</v>
      </c>
      <c r="N6287">
        <v>10.51319767</v>
      </c>
      <c r="O6287" s="16">
        <f>VLOOKUP(A6287,'LW  WY'!I$36:J$47,2)</f>
        <v>1.3413470997775456</v>
      </c>
      <c r="P6287">
        <f t="shared" si="97"/>
        <v>14.101847204042551</v>
      </c>
    </row>
    <row r="6288" spans="1:16" x14ac:dyDescent="0.35">
      <c r="A6288">
        <v>9</v>
      </c>
      <c r="B6288">
        <v>18</v>
      </c>
      <c r="C6288">
        <v>15</v>
      </c>
      <c r="D6288">
        <v>313</v>
      </c>
      <c r="E6288">
        <v>235</v>
      </c>
      <c r="F6288">
        <v>31</v>
      </c>
      <c r="G6288">
        <v>0</v>
      </c>
      <c r="H6288">
        <v>0.13</v>
      </c>
      <c r="I6288">
        <v>533.952</v>
      </c>
      <c r="J6288">
        <v>52.863999999999997</v>
      </c>
      <c r="K6288">
        <v>10234674.449999999</v>
      </c>
      <c r="L6288">
        <v>9772930.1740000006</v>
      </c>
      <c r="M6288">
        <v>9772.9301739999992</v>
      </c>
      <c r="N6288">
        <v>9.7729301740000007</v>
      </c>
      <c r="O6288" s="16">
        <f>VLOOKUP(A6288,'LW  WY'!I$36:J$47,2)</f>
        <v>1.3413470997775456</v>
      </c>
      <c r="P6288">
        <f t="shared" si="97"/>
        <v>13.108891545223365</v>
      </c>
    </row>
    <row r="6289" spans="1:16" x14ac:dyDescent="0.35">
      <c r="A6289">
        <v>9</v>
      </c>
      <c r="B6289">
        <v>18</v>
      </c>
      <c r="C6289">
        <v>16</v>
      </c>
      <c r="D6289">
        <v>569</v>
      </c>
      <c r="E6289">
        <v>101</v>
      </c>
      <c r="F6289">
        <v>30</v>
      </c>
      <c r="G6289">
        <v>0</v>
      </c>
      <c r="H6289">
        <v>0.13</v>
      </c>
      <c r="I6289">
        <v>660.87900000000002</v>
      </c>
      <c r="J6289">
        <v>57.189</v>
      </c>
      <c r="K6289">
        <v>12683777.48</v>
      </c>
      <c r="L6289">
        <v>12135251.75</v>
      </c>
      <c r="M6289">
        <v>12135.251749999999</v>
      </c>
      <c r="N6289">
        <v>12.13525175</v>
      </c>
      <c r="O6289" s="16">
        <f>VLOOKUP(A6289,'LW  WY'!I$36:J$47,2)</f>
        <v>1.3413470997775456</v>
      </c>
      <c r="P6289">
        <f t="shared" si="97"/>
        <v>16.277584739932884</v>
      </c>
    </row>
    <row r="6290" spans="1:16" x14ac:dyDescent="0.35">
      <c r="A6290">
        <v>9</v>
      </c>
      <c r="B6290">
        <v>18</v>
      </c>
      <c r="C6290">
        <v>17</v>
      </c>
      <c r="D6290">
        <v>42</v>
      </c>
      <c r="E6290">
        <v>73</v>
      </c>
      <c r="F6290">
        <v>27</v>
      </c>
      <c r="G6290">
        <v>0</v>
      </c>
      <c r="H6290">
        <v>0.13</v>
      </c>
      <c r="I6290">
        <v>98.814999999999998</v>
      </c>
      <c r="J6290">
        <v>31.047000000000001</v>
      </c>
      <c r="K6290">
        <v>1967615.8670000001</v>
      </c>
      <c r="L6290">
        <v>1798806.35</v>
      </c>
      <c r="M6290">
        <v>1798.8063500000001</v>
      </c>
      <c r="N6290">
        <v>1.79880635</v>
      </c>
      <c r="O6290" s="16">
        <f>VLOOKUP(A6290,'LW  WY'!I$36:J$47,2)</f>
        <v>1.3413470997775456</v>
      </c>
      <c r="P6290">
        <f t="shared" si="97"/>
        <v>2.4128236806339327</v>
      </c>
    </row>
    <row r="6291" spans="1:16" x14ac:dyDescent="0.35">
      <c r="A6291">
        <v>9</v>
      </c>
      <c r="B6291">
        <v>18</v>
      </c>
      <c r="C6291">
        <v>18</v>
      </c>
      <c r="D6291">
        <v>0</v>
      </c>
      <c r="E6291">
        <v>0</v>
      </c>
      <c r="F6291">
        <v>24</v>
      </c>
      <c r="G6291">
        <v>0</v>
      </c>
      <c r="H6291">
        <v>0.13</v>
      </c>
      <c r="I6291">
        <v>0</v>
      </c>
      <c r="J6291">
        <v>0</v>
      </c>
      <c r="K6291">
        <v>0</v>
      </c>
      <c r="L6291">
        <v>0</v>
      </c>
      <c r="M6291">
        <v>0</v>
      </c>
      <c r="N6291">
        <v>0</v>
      </c>
      <c r="O6291" s="16">
        <f>VLOOKUP(A6291,'LW  WY'!I$36:J$47,2)</f>
        <v>1.3413470997775456</v>
      </c>
      <c r="P6291">
        <f t="shared" si="97"/>
        <v>0</v>
      </c>
    </row>
    <row r="6292" spans="1:16" x14ac:dyDescent="0.35">
      <c r="A6292">
        <v>9</v>
      </c>
      <c r="B6292">
        <v>18</v>
      </c>
      <c r="C6292">
        <v>19</v>
      </c>
      <c r="D6292">
        <v>0</v>
      </c>
      <c r="E6292">
        <v>0</v>
      </c>
      <c r="F6292">
        <v>23</v>
      </c>
      <c r="G6292">
        <v>0</v>
      </c>
      <c r="H6292">
        <v>0.13</v>
      </c>
      <c r="I6292">
        <v>0</v>
      </c>
      <c r="J6292">
        <v>23</v>
      </c>
      <c r="K6292">
        <v>0</v>
      </c>
      <c r="L6292">
        <v>0</v>
      </c>
      <c r="M6292">
        <v>0</v>
      </c>
      <c r="N6292">
        <v>0</v>
      </c>
      <c r="O6292" s="16">
        <f>VLOOKUP(A6292,'LW  WY'!I$36:J$47,2)</f>
        <v>1.3413470997775456</v>
      </c>
      <c r="P6292">
        <f t="shared" si="97"/>
        <v>0</v>
      </c>
    </row>
    <row r="6293" spans="1:16" x14ac:dyDescent="0.35">
      <c r="A6293">
        <v>9</v>
      </c>
      <c r="B6293">
        <v>18</v>
      </c>
      <c r="C6293">
        <v>20</v>
      </c>
      <c r="D6293">
        <v>0</v>
      </c>
      <c r="E6293">
        <v>0</v>
      </c>
      <c r="F6293">
        <v>23</v>
      </c>
      <c r="G6293">
        <v>0</v>
      </c>
      <c r="H6293">
        <v>0.13</v>
      </c>
      <c r="I6293">
        <v>0</v>
      </c>
      <c r="J6293">
        <v>23</v>
      </c>
      <c r="K6293">
        <v>0</v>
      </c>
      <c r="L6293">
        <v>0</v>
      </c>
      <c r="M6293">
        <v>0</v>
      </c>
      <c r="N6293">
        <v>0</v>
      </c>
      <c r="O6293" s="16">
        <f>VLOOKUP(A6293,'LW  WY'!I$36:J$47,2)</f>
        <v>1.3413470997775456</v>
      </c>
      <c r="P6293">
        <f t="shared" si="97"/>
        <v>0</v>
      </c>
    </row>
    <row r="6294" spans="1:16" x14ac:dyDescent="0.35">
      <c r="A6294">
        <v>9</v>
      </c>
      <c r="B6294">
        <v>18</v>
      </c>
      <c r="C6294">
        <v>21</v>
      </c>
      <c r="D6294">
        <v>0</v>
      </c>
      <c r="E6294">
        <v>0</v>
      </c>
      <c r="F6294">
        <v>22</v>
      </c>
      <c r="G6294">
        <v>0</v>
      </c>
      <c r="H6294">
        <v>0.13</v>
      </c>
      <c r="I6294">
        <v>0</v>
      </c>
      <c r="J6294">
        <v>22</v>
      </c>
      <c r="K6294">
        <v>0</v>
      </c>
      <c r="L6294">
        <v>0</v>
      </c>
      <c r="M6294">
        <v>0</v>
      </c>
      <c r="N6294">
        <v>0</v>
      </c>
      <c r="O6294" s="16">
        <f>VLOOKUP(A6294,'LW  WY'!I$36:J$47,2)</f>
        <v>1.3413470997775456</v>
      </c>
      <c r="P6294">
        <f t="shared" si="97"/>
        <v>0</v>
      </c>
    </row>
    <row r="6295" spans="1:16" x14ac:dyDescent="0.35">
      <c r="A6295">
        <v>9</v>
      </c>
      <c r="B6295">
        <v>18</v>
      </c>
      <c r="C6295">
        <v>22</v>
      </c>
      <c r="D6295">
        <v>0</v>
      </c>
      <c r="E6295">
        <v>0</v>
      </c>
      <c r="F6295">
        <v>21</v>
      </c>
      <c r="G6295">
        <v>0</v>
      </c>
      <c r="H6295">
        <v>0.13</v>
      </c>
      <c r="I6295">
        <v>0</v>
      </c>
      <c r="J6295">
        <v>21</v>
      </c>
      <c r="K6295">
        <v>0</v>
      </c>
      <c r="L6295">
        <v>0</v>
      </c>
      <c r="M6295">
        <v>0</v>
      </c>
      <c r="N6295">
        <v>0</v>
      </c>
      <c r="O6295" s="16">
        <f>VLOOKUP(A6295,'LW  WY'!I$36:J$47,2)</f>
        <v>1.3413470997775456</v>
      </c>
      <c r="P6295">
        <f t="shared" si="97"/>
        <v>0</v>
      </c>
    </row>
    <row r="6296" spans="1:16" x14ac:dyDescent="0.35">
      <c r="A6296">
        <v>9</v>
      </c>
      <c r="B6296">
        <v>18</v>
      </c>
      <c r="C6296">
        <v>23</v>
      </c>
      <c r="D6296">
        <v>0</v>
      </c>
      <c r="E6296">
        <v>0</v>
      </c>
      <c r="F6296">
        <v>21</v>
      </c>
      <c r="G6296">
        <v>0</v>
      </c>
      <c r="H6296">
        <v>0.13</v>
      </c>
      <c r="I6296">
        <v>0</v>
      </c>
      <c r="J6296">
        <v>21</v>
      </c>
      <c r="K6296">
        <v>0</v>
      </c>
      <c r="L6296">
        <v>0</v>
      </c>
      <c r="M6296">
        <v>0</v>
      </c>
      <c r="N6296">
        <v>0</v>
      </c>
      <c r="O6296" s="16">
        <f>VLOOKUP(A6296,'LW  WY'!I$36:J$47,2)</f>
        <v>1.3413470997775456</v>
      </c>
      <c r="P6296">
        <f t="shared" si="97"/>
        <v>0</v>
      </c>
    </row>
    <row r="6297" spans="1:16" x14ac:dyDescent="0.35">
      <c r="A6297">
        <v>9</v>
      </c>
      <c r="B6297">
        <v>19</v>
      </c>
      <c r="C6297">
        <v>0</v>
      </c>
      <c r="D6297">
        <v>0</v>
      </c>
      <c r="E6297">
        <v>0</v>
      </c>
      <c r="F6297">
        <v>20</v>
      </c>
      <c r="G6297">
        <v>0</v>
      </c>
      <c r="H6297">
        <v>0.13</v>
      </c>
      <c r="I6297">
        <v>0</v>
      </c>
      <c r="J6297">
        <v>20</v>
      </c>
      <c r="K6297">
        <v>0</v>
      </c>
      <c r="L6297">
        <v>0</v>
      </c>
      <c r="M6297">
        <v>0</v>
      </c>
      <c r="N6297">
        <v>0</v>
      </c>
      <c r="O6297" s="16">
        <f>VLOOKUP(A6297,'LW  WY'!I$36:J$47,2)</f>
        <v>1.3413470997775456</v>
      </c>
      <c r="P6297">
        <f t="shared" si="97"/>
        <v>0</v>
      </c>
    </row>
    <row r="6298" spans="1:16" x14ac:dyDescent="0.35">
      <c r="A6298">
        <v>9</v>
      </c>
      <c r="B6298">
        <v>19</v>
      </c>
      <c r="C6298">
        <v>1</v>
      </c>
      <c r="D6298">
        <v>0</v>
      </c>
      <c r="E6298">
        <v>0</v>
      </c>
      <c r="F6298">
        <v>20</v>
      </c>
      <c r="G6298">
        <v>0</v>
      </c>
      <c r="H6298">
        <v>0.13</v>
      </c>
      <c r="I6298">
        <v>0</v>
      </c>
      <c r="J6298">
        <v>20</v>
      </c>
      <c r="K6298">
        <v>0</v>
      </c>
      <c r="L6298">
        <v>0</v>
      </c>
      <c r="M6298">
        <v>0</v>
      </c>
      <c r="N6298">
        <v>0</v>
      </c>
      <c r="O6298" s="16">
        <f>VLOOKUP(A6298,'LW  WY'!I$36:J$47,2)</f>
        <v>1.3413470997775456</v>
      </c>
      <c r="P6298">
        <f t="shared" si="97"/>
        <v>0</v>
      </c>
    </row>
    <row r="6299" spans="1:16" x14ac:dyDescent="0.35">
      <c r="A6299">
        <v>9</v>
      </c>
      <c r="B6299">
        <v>19</v>
      </c>
      <c r="C6299">
        <v>2</v>
      </c>
      <c r="D6299">
        <v>0</v>
      </c>
      <c r="E6299">
        <v>0</v>
      </c>
      <c r="F6299">
        <v>19</v>
      </c>
      <c r="G6299">
        <v>0</v>
      </c>
      <c r="H6299">
        <v>0.13</v>
      </c>
      <c r="I6299">
        <v>0</v>
      </c>
      <c r="J6299">
        <v>19</v>
      </c>
      <c r="K6299">
        <v>0</v>
      </c>
      <c r="L6299">
        <v>0</v>
      </c>
      <c r="M6299">
        <v>0</v>
      </c>
      <c r="N6299">
        <v>0</v>
      </c>
      <c r="O6299" s="16">
        <f>VLOOKUP(A6299,'LW  WY'!I$36:J$47,2)</f>
        <v>1.3413470997775456</v>
      </c>
      <c r="P6299">
        <f t="shared" si="97"/>
        <v>0</v>
      </c>
    </row>
    <row r="6300" spans="1:16" x14ac:dyDescent="0.35">
      <c r="A6300">
        <v>9</v>
      </c>
      <c r="B6300">
        <v>19</v>
      </c>
      <c r="C6300">
        <v>3</v>
      </c>
      <c r="D6300">
        <v>0</v>
      </c>
      <c r="E6300">
        <v>0</v>
      </c>
      <c r="F6300">
        <v>19</v>
      </c>
      <c r="G6300">
        <v>0</v>
      </c>
      <c r="H6300">
        <v>0.13</v>
      </c>
      <c r="I6300">
        <v>0</v>
      </c>
      <c r="J6300">
        <v>19</v>
      </c>
      <c r="K6300">
        <v>0</v>
      </c>
      <c r="L6300">
        <v>0</v>
      </c>
      <c r="M6300">
        <v>0</v>
      </c>
      <c r="N6300">
        <v>0</v>
      </c>
      <c r="O6300" s="16">
        <f>VLOOKUP(A6300,'LW  WY'!I$36:J$47,2)</f>
        <v>1.3413470997775456</v>
      </c>
      <c r="P6300">
        <f t="shared" si="97"/>
        <v>0</v>
      </c>
    </row>
    <row r="6301" spans="1:16" x14ac:dyDescent="0.35">
      <c r="A6301">
        <v>9</v>
      </c>
      <c r="B6301">
        <v>19</v>
      </c>
      <c r="C6301">
        <v>4</v>
      </c>
      <c r="D6301">
        <v>0</v>
      </c>
      <c r="E6301">
        <v>0</v>
      </c>
      <c r="F6301">
        <v>19</v>
      </c>
      <c r="G6301">
        <v>0</v>
      </c>
      <c r="H6301">
        <v>0.13</v>
      </c>
      <c r="I6301">
        <v>0</v>
      </c>
      <c r="J6301">
        <v>19</v>
      </c>
      <c r="K6301">
        <v>0</v>
      </c>
      <c r="L6301">
        <v>0</v>
      </c>
      <c r="M6301">
        <v>0</v>
      </c>
      <c r="N6301">
        <v>0</v>
      </c>
      <c r="O6301" s="16">
        <f>VLOOKUP(A6301,'LW  WY'!I$36:J$47,2)</f>
        <v>1.3413470997775456</v>
      </c>
      <c r="P6301">
        <f t="shared" si="97"/>
        <v>0</v>
      </c>
    </row>
    <row r="6302" spans="1:16" x14ac:dyDescent="0.35">
      <c r="A6302">
        <v>9</v>
      </c>
      <c r="B6302">
        <v>19</v>
      </c>
      <c r="C6302">
        <v>5</v>
      </c>
      <c r="D6302">
        <v>0</v>
      </c>
      <c r="E6302">
        <v>0</v>
      </c>
      <c r="F6302">
        <v>19</v>
      </c>
      <c r="G6302">
        <v>0</v>
      </c>
      <c r="H6302">
        <v>0.13</v>
      </c>
      <c r="I6302">
        <v>0</v>
      </c>
      <c r="J6302">
        <v>19</v>
      </c>
      <c r="K6302">
        <v>0</v>
      </c>
      <c r="L6302">
        <v>0</v>
      </c>
      <c r="M6302">
        <v>0</v>
      </c>
      <c r="N6302">
        <v>0</v>
      </c>
      <c r="O6302" s="16">
        <f>VLOOKUP(A6302,'LW  WY'!I$36:J$47,2)</f>
        <v>1.3413470997775456</v>
      </c>
      <c r="P6302">
        <f t="shared" si="97"/>
        <v>0</v>
      </c>
    </row>
    <row r="6303" spans="1:16" x14ac:dyDescent="0.35">
      <c r="A6303">
        <v>9</v>
      </c>
      <c r="B6303">
        <v>19</v>
      </c>
      <c r="C6303">
        <v>6</v>
      </c>
      <c r="D6303">
        <v>39</v>
      </c>
      <c r="E6303">
        <v>13</v>
      </c>
      <c r="F6303">
        <v>20</v>
      </c>
      <c r="G6303">
        <v>0</v>
      </c>
      <c r="H6303">
        <v>0.13</v>
      </c>
      <c r="I6303">
        <v>14.13</v>
      </c>
      <c r="J6303">
        <v>20.515999999999998</v>
      </c>
      <c r="K6303">
        <v>189423.97700000001</v>
      </c>
      <c r="L6303">
        <v>83622.868000000002</v>
      </c>
      <c r="M6303">
        <v>83.622867999999997</v>
      </c>
      <c r="N6303">
        <v>8.3622868000000003E-2</v>
      </c>
      <c r="O6303" s="16">
        <f>VLOOKUP(A6303,'LW  WY'!I$36:J$47,2)</f>
        <v>1.3413470997775456</v>
      </c>
      <c r="P6303">
        <f t="shared" si="97"/>
        <v>0.11216729146688054</v>
      </c>
    </row>
    <row r="6304" spans="1:16" x14ac:dyDescent="0.35">
      <c r="A6304">
        <v>9</v>
      </c>
      <c r="B6304">
        <v>19</v>
      </c>
      <c r="C6304">
        <v>7</v>
      </c>
      <c r="D6304">
        <v>338</v>
      </c>
      <c r="E6304">
        <v>89</v>
      </c>
      <c r="F6304">
        <v>22</v>
      </c>
      <c r="G6304">
        <v>0</v>
      </c>
      <c r="H6304">
        <v>0.13</v>
      </c>
      <c r="I6304">
        <v>342.77100000000002</v>
      </c>
      <c r="J6304">
        <v>36.091999999999999</v>
      </c>
      <c r="K6304">
        <v>7092125.466</v>
      </c>
      <c r="L6304">
        <v>6741734.199</v>
      </c>
      <c r="M6304">
        <v>6741.7341990000004</v>
      </c>
      <c r="N6304">
        <v>6.7417341989999997</v>
      </c>
      <c r="O6304" s="16">
        <f>VLOOKUP(A6304,'LW  WY'!I$36:J$47,2)</f>
        <v>1.3413470997775456</v>
      </c>
      <c r="P6304">
        <f t="shared" si="97"/>
        <v>9.0430056152997444</v>
      </c>
    </row>
    <row r="6305" spans="1:16" x14ac:dyDescent="0.35">
      <c r="A6305">
        <v>9</v>
      </c>
      <c r="B6305">
        <v>19</v>
      </c>
      <c r="C6305">
        <v>8</v>
      </c>
      <c r="D6305">
        <v>531</v>
      </c>
      <c r="E6305">
        <v>134</v>
      </c>
      <c r="F6305">
        <v>25</v>
      </c>
      <c r="G6305">
        <v>0</v>
      </c>
      <c r="H6305">
        <v>0.13</v>
      </c>
      <c r="I6305">
        <v>655.39200000000005</v>
      </c>
      <c r="J6305">
        <v>51.94</v>
      </c>
      <c r="K6305">
        <v>12824272.310000001</v>
      </c>
      <c r="L6305">
        <v>12270768.289999999</v>
      </c>
      <c r="M6305">
        <v>12270.76829</v>
      </c>
      <c r="N6305">
        <v>12.270768289999999</v>
      </c>
      <c r="O6305" s="16">
        <f>VLOOKUP(A6305,'LW  WY'!I$36:J$47,2)</f>
        <v>1.3413470997775456</v>
      </c>
      <c r="P6305">
        <f t="shared" si="97"/>
        <v>16.459359457833774</v>
      </c>
    </row>
    <row r="6306" spans="1:16" x14ac:dyDescent="0.35">
      <c r="A6306">
        <v>9</v>
      </c>
      <c r="B6306">
        <v>19</v>
      </c>
      <c r="C6306">
        <v>9</v>
      </c>
      <c r="D6306">
        <v>159</v>
      </c>
      <c r="E6306">
        <v>270</v>
      </c>
      <c r="F6306">
        <v>28</v>
      </c>
      <c r="G6306">
        <v>0</v>
      </c>
      <c r="H6306">
        <v>0.13</v>
      </c>
      <c r="I6306">
        <v>405.97</v>
      </c>
      <c r="J6306">
        <v>44.595999999999997</v>
      </c>
      <c r="K6306">
        <v>7968425.9639999997</v>
      </c>
      <c r="L6306">
        <v>7586983.8859999999</v>
      </c>
      <c r="M6306">
        <v>7586.983886</v>
      </c>
      <c r="N6306">
        <v>7.5869838859999996</v>
      </c>
      <c r="O6306" s="16">
        <f>VLOOKUP(A6306,'LW  WY'!I$36:J$47,2)</f>
        <v>1.3413470997775456</v>
      </c>
      <c r="P6306">
        <f t="shared" ref="P6306:P6369" si="98">N6306*O6306</f>
        <v>10.176778831545072</v>
      </c>
    </row>
    <row r="6307" spans="1:16" x14ac:dyDescent="0.35">
      <c r="A6307">
        <v>9</v>
      </c>
      <c r="B6307">
        <v>19</v>
      </c>
      <c r="C6307">
        <v>10</v>
      </c>
      <c r="D6307">
        <v>767</v>
      </c>
      <c r="E6307">
        <v>146</v>
      </c>
      <c r="F6307">
        <v>30</v>
      </c>
      <c r="G6307">
        <v>0</v>
      </c>
      <c r="H6307">
        <v>0.13</v>
      </c>
      <c r="I6307">
        <v>819.51599999999996</v>
      </c>
      <c r="J6307">
        <v>63.512999999999998</v>
      </c>
      <c r="K6307">
        <v>14957934.25</v>
      </c>
      <c r="L6307">
        <v>14328826.1</v>
      </c>
      <c r="M6307">
        <v>14328.8261</v>
      </c>
      <c r="N6307">
        <v>14.328826100000001</v>
      </c>
      <c r="O6307" s="16">
        <f>VLOOKUP(A6307,'LW  WY'!I$36:J$47,2)</f>
        <v>1.3413470997775456</v>
      </c>
      <c r="P6307">
        <f t="shared" si="98"/>
        <v>19.219929332451802</v>
      </c>
    </row>
    <row r="6308" spans="1:16" x14ac:dyDescent="0.35">
      <c r="A6308">
        <v>9</v>
      </c>
      <c r="B6308">
        <v>19</v>
      </c>
      <c r="C6308">
        <v>11</v>
      </c>
      <c r="D6308">
        <v>28</v>
      </c>
      <c r="E6308">
        <v>308</v>
      </c>
      <c r="F6308">
        <v>31</v>
      </c>
      <c r="G6308">
        <v>0</v>
      </c>
      <c r="H6308">
        <v>0.13</v>
      </c>
      <c r="I6308">
        <v>323.29500000000002</v>
      </c>
      <c r="J6308">
        <v>44.127000000000002</v>
      </c>
      <c r="K6308">
        <v>6163418.1330000004</v>
      </c>
      <c r="L6308">
        <v>5845934.6600000001</v>
      </c>
      <c r="M6308">
        <v>5845.9346599999999</v>
      </c>
      <c r="N6308">
        <v>5.8459346600000002</v>
      </c>
      <c r="O6308" s="16">
        <f>VLOOKUP(A6308,'LW  WY'!I$36:J$47,2)</f>
        <v>1.3413470997775456</v>
      </c>
      <c r="P6308">
        <f t="shared" si="98"/>
        <v>7.8414275016800321</v>
      </c>
    </row>
    <row r="6309" spans="1:16" x14ac:dyDescent="0.35">
      <c r="A6309">
        <v>9</v>
      </c>
      <c r="B6309">
        <v>19</v>
      </c>
      <c r="C6309">
        <v>12</v>
      </c>
      <c r="D6309">
        <v>76</v>
      </c>
      <c r="E6309">
        <v>381</v>
      </c>
      <c r="F6309">
        <v>32</v>
      </c>
      <c r="G6309">
        <v>0</v>
      </c>
      <c r="H6309">
        <v>0.13</v>
      </c>
      <c r="I6309">
        <v>441.9</v>
      </c>
      <c r="J6309">
        <v>49.912999999999997</v>
      </c>
      <c r="K6309">
        <v>8236453.3020000001</v>
      </c>
      <c r="L6309">
        <v>7845513.9500000002</v>
      </c>
      <c r="M6309">
        <v>7845.5139499999996</v>
      </c>
      <c r="N6309">
        <v>7.84551395</v>
      </c>
      <c r="O6309" s="16">
        <f>VLOOKUP(A6309,'LW  WY'!I$36:J$47,2)</f>
        <v>1.3413470997775456</v>
      </c>
      <c r="P6309">
        <f t="shared" si="98"/>
        <v>10.523557383096776</v>
      </c>
    </row>
    <row r="6310" spans="1:16" x14ac:dyDescent="0.35">
      <c r="A6310">
        <v>9</v>
      </c>
      <c r="B6310">
        <v>19</v>
      </c>
      <c r="C6310">
        <v>13</v>
      </c>
      <c r="D6310">
        <v>533</v>
      </c>
      <c r="E6310">
        <v>280</v>
      </c>
      <c r="F6310">
        <v>33</v>
      </c>
      <c r="G6310">
        <v>0</v>
      </c>
      <c r="H6310">
        <v>0.13</v>
      </c>
      <c r="I6310">
        <v>728.60299999999995</v>
      </c>
      <c r="J6310">
        <v>62.716999999999999</v>
      </c>
      <c r="K6310">
        <v>13219290.869999999</v>
      </c>
      <c r="L6310">
        <v>12651789.77</v>
      </c>
      <c r="M6310">
        <v>12651.789769999999</v>
      </c>
      <c r="N6310">
        <v>12.651789770000001</v>
      </c>
      <c r="O6310" s="16">
        <f>VLOOKUP(A6310,'LW  WY'!I$36:J$47,2)</f>
        <v>1.3413470997775456</v>
      </c>
      <c r="P6310">
        <f t="shared" si="98"/>
        <v>16.970441514984721</v>
      </c>
    </row>
    <row r="6311" spans="1:16" x14ac:dyDescent="0.35">
      <c r="A6311">
        <v>9</v>
      </c>
      <c r="B6311">
        <v>19</v>
      </c>
      <c r="C6311">
        <v>14</v>
      </c>
      <c r="D6311">
        <v>623</v>
      </c>
      <c r="E6311">
        <v>209</v>
      </c>
      <c r="F6311">
        <v>33</v>
      </c>
      <c r="G6311">
        <v>0</v>
      </c>
      <c r="H6311">
        <v>0.13</v>
      </c>
      <c r="I6311">
        <v>770.673</v>
      </c>
      <c r="J6311">
        <v>64.510000000000005</v>
      </c>
      <c r="K6311">
        <v>13996513.640000001</v>
      </c>
      <c r="L6311">
        <v>13401472.449999999</v>
      </c>
      <c r="M6311">
        <v>13401.472449999999</v>
      </c>
      <c r="N6311">
        <v>13.40147245</v>
      </c>
      <c r="O6311" s="16">
        <f>VLOOKUP(A6311,'LW  WY'!I$36:J$47,2)</f>
        <v>1.3413470997775456</v>
      </c>
      <c r="P6311">
        <f t="shared" si="98"/>
        <v>17.976026203556177</v>
      </c>
    </row>
    <row r="6312" spans="1:16" x14ac:dyDescent="0.35">
      <c r="A6312">
        <v>9</v>
      </c>
      <c r="B6312">
        <v>19</v>
      </c>
      <c r="C6312">
        <v>15</v>
      </c>
      <c r="D6312">
        <v>548</v>
      </c>
      <c r="E6312">
        <v>185</v>
      </c>
      <c r="F6312">
        <v>32</v>
      </c>
      <c r="G6312">
        <v>0</v>
      </c>
      <c r="H6312">
        <v>0.13</v>
      </c>
      <c r="I6312">
        <v>713.32100000000003</v>
      </c>
      <c r="J6312">
        <v>61.24</v>
      </c>
      <c r="K6312">
        <v>13269890.18</v>
      </c>
      <c r="L6312">
        <v>12700596.15</v>
      </c>
      <c r="M6312">
        <v>12700.596149999999</v>
      </c>
      <c r="N6312">
        <v>12.700596150000001</v>
      </c>
      <c r="O6312" s="16">
        <f>VLOOKUP(A6312,'LW  WY'!I$36:J$47,2)</f>
        <v>1.3413470997775456</v>
      </c>
      <c r="P6312">
        <f t="shared" si="98"/>
        <v>17.035907811248364</v>
      </c>
    </row>
    <row r="6313" spans="1:16" x14ac:dyDescent="0.35">
      <c r="A6313">
        <v>9</v>
      </c>
      <c r="B6313">
        <v>19</v>
      </c>
      <c r="C6313">
        <v>16</v>
      </c>
      <c r="D6313">
        <v>435</v>
      </c>
      <c r="E6313">
        <v>142</v>
      </c>
      <c r="F6313">
        <v>31</v>
      </c>
      <c r="G6313">
        <v>0</v>
      </c>
      <c r="H6313">
        <v>0.13</v>
      </c>
      <c r="I6313">
        <v>577.351</v>
      </c>
      <c r="J6313">
        <v>54.741</v>
      </c>
      <c r="K6313">
        <v>11164866.15</v>
      </c>
      <c r="L6313">
        <v>10670161.49</v>
      </c>
      <c r="M6313">
        <v>10670.16149</v>
      </c>
      <c r="N6313">
        <v>10.67016149</v>
      </c>
      <c r="O6313" s="16">
        <f>VLOOKUP(A6313,'LW  WY'!I$36:J$47,2)</f>
        <v>1.3413470997775456</v>
      </c>
      <c r="P6313">
        <f t="shared" si="98"/>
        <v>14.312390168769555</v>
      </c>
    </row>
    <row r="6314" spans="1:16" x14ac:dyDescent="0.35">
      <c r="A6314">
        <v>9</v>
      </c>
      <c r="B6314">
        <v>19</v>
      </c>
      <c r="C6314">
        <v>17</v>
      </c>
      <c r="D6314">
        <v>188</v>
      </c>
      <c r="E6314">
        <v>70</v>
      </c>
      <c r="F6314">
        <v>27</v>
      </c>
      <c r="G6314">
        <v>0.1</v>
      </c>
      <c r="H6314">
        <v>0.13</v>
      </c>
      <c r="I6314">
        <v>195.035</v>
      </c>
      <c r="J6314">
        <v>34.74</v>
      </c>
      <c r="K6314">
        <v>3947411.9509999999</v>
      </c>
      <c r="L6314">
        <v>3708450.3870000001</v>
      </c>
      <c r="M6314">
        <v>3708.4503869999999</v>
      </c>
      <c r="N6314">
        <v>3.7084503870000001</v>
      </c>
      <c r="O6314" s="16">
        <f>VLOOKUP(A6314,'LW  WY'!I$36:J$47,2)</f>
        <v>1.3413470997775456</v>
      </c>
      <c r="P6314">
        <f t="shared" si="98"/>
        <v>4.9743191712713664</v>
      </c>
    </row>
    <row r="6315" spans="1:16" x14ac:dyDescent="0.35">
      <c r="A6315">
        <v>9</v>
      </c>
      <c r="B6315">
        <v>19</v>
      </c>
      <c r="C6315">
        <v>18</v>
      </c>
      <c r="D6315">
        <v>0</v>
      </c>
      <c r="E6315">
        <v>0</v>
      </c>
      <c r="F6315">
        <v>24</v>
      </c>
      <c r="G6315">
        <v>0.1</v>
      </c>
      <c r="H6315">
        <v>0.13</v>
      </c>
      <c r="I6315">
        <v>0</v>
      </c>
      <c r="J6315">
        <v>0</v>
      </c>
      <c r="K6315">
        <v>0</v>
      </c>
      <c r="L6315">
        <v>0</v>
      </c>
      <c r="M6315">
        <v>0</v>
      </c>
      <c r="N6315">
        <v>0</v>
      </c>
      <c r="O6315" s="16">
        <f>VLOOKUP(A6315,'LW  WY'!I$36:J$47,2)</f>
        <v>1.3413470997775456</v>
      </c>
      <c r="P6315">
        <f t="shared" si="98"/>
        <v>0</v>
      </c>
    </row>
    <row r="6316" spans="1:16" x14ac:dyDescent="0.35">
      <c r="A6316">
        <v>9</v>
      </c>
      <c r="B6316">
        <v>19</v>
      </c>
      <c r="C6316">
        <v>19</v>
      </c>
      <c r="D6316">
        <v>0</v>
      </c>
      <c r="E6316">
        <v>0</v>
      </c>
      <c r="F6316">
        <v>24</v>
      </c>
      <c r="G6316">
        <v>0</v>
      </c>
      <c r="H6316">
        <v>0.13</v>
      </c>
      <c r="I6316">
        <v>0</v>
      </c>
      <c r="J6316">
        <v>24</v>
      </c>
      <c r="K6316">
        <v>0</v>
      </c>
      <c r="L6316">
        <v>0</v>
      </c>
      <c r="M6316">
        <v>0</v>
      </c>
      <c r="N6316">
        <v>0</v>
      </c>
      <c r="O6316" s="16">
        <f>VLOOKUP(A6316,'LW  WY'!I$36:J$47,2)</f>
        <v>1.3413470997775456</v>
      </c>
      <c r="P6316">
        <f t="shared" si="98"/>
        <v>0</v>
      </c>
    </row>
    <row r="6317" spans="1:16" x14ac:dyDescent="0.35">
      <c r="A6317">
        <v>9</v>
      </c>
      <c r="B6317">
        <v>19</v>
      </c>
      <c r="C6317">
        <v>20</v>
      </c>
      <c r="D6317">
        <v>0</v>
      </c>
      <c r="E6317">
        <v>0</v>
      </c>
      <c r="F6317">
        <v>23</v>
      </c>
      <c r="G6317">
        <v>0</v>
      </c>
      <c r="H6317">
        <v>0.13</v>
      </c>
      <c r="I6317">
        <v>0</v>
      </c>
      <c r="J6317">
        <v>23</v>
      </c>
      <c r="K6317">
        <v>0</v>
      </c>
      <c r="L6317">
        <v>0</v>
      </c>
      <c r="M6317">
        <v>0</v>
      </c>
      <c r="N6317">
        <v>0</v>
      </c>
      <c r="O6317" s="16">
        <f>VLOOKUP(A6317,'LW  WY'!I$36:J$47,2)</f>
        <v>1.3413470997775456</v>
      </c>
      <c r="P6317">
        <f t="shared" si="98"/>
        <v>0</v>
      </c>
    </row>
    <row r="6318" spans="1:16" x14ac:dyDescent="0.35">
      <c r="A6318">
        <v>9</v>
      </c>
      <c r="B6318">
        <v>19</v>
      </c>
      <c r="C6318">
        <v>21</v>
      </c>
      <c r="D6318">
        <v>0</v>
      </c>
      <c r="E6318">
        <v>0</v>
      </c>
      <c r="F6318">
        <v>23</v>
      </c>
      <c r="G6318">
        <v>0</v>
      </c>
      <c r="H6318">
        <v>0.13</v>
      </c>
      <c r="I6318">
        <v>0</v>
      </c>
      <c r="J6318">
        <v>23</v>
      </c>
      <c r="K6318">
        <v>0</v>
      </c>
      <c r="L6318">
        <v>0</v>
      </c>
      <c r="M6318">
        <v>0</v>
      </c>
      <c r="N6318">
        <v>0</v>
      </c>
      <c r="O6318" s="16">
        <f>VLOOKUP(A6318,'LW  WY'!I$36:J$47,2)</f>
        <v>1.3413470997775456</v>
      </c>
      <c r="P6318">
        <f t="shared" si="98"/>
        <v>0</v>
      </c>
    </row>
    <row r="6319" spans="1:16" x14ac:dyDescent="0.35">
      <c r="A6319">
        <v>9</v>
      </c>
      <c r="B6319">
        <v>19</v>
      </c>
      <c r="C6319">
        <v>22</v>
      </c>
      <c r="D6319">
        <v>0</v>
      </c>
      <c r="E6319">
        <v>0</v>
      </c>
      <c r="F6319">
        <v>22</v>
      </c>
      <c r="G6319">
        <v>0</v>
      </c>
      <c r="H6319">
        <v>0.13</v>
      </c>
      <c r="I6319">
        <v>0</v>
      </c>
      <c r="J6319">
        <v>22</v>
      </c>
      <c r="K6319">
        <v>0</v>
      </c>
      <c r="L6319">
        <v>0</v>
      </c>
      <c r="M6319">
        <v>0</v>
      </c>
      <c r="N6319">
        <v>0</v>
      </c>
      <c r="O6319" s="16">
        <f>VLOOKUP(A6319,'LW  WY'!I$36:J$47,2)</f>
        <v>1.3413470997775456</v>
      </c>
      <c r="P6319">
        <f t="shared" si="98"/>
        <v>0</v>
      </c>
    </row>
    <row r="6320" spans="1:16" x14ac:dyDescent="0.35">
      <c r="A6320">
        <v>9</v>
      </c>
      <c r="B6320">
        <v>19</v>
      </c>
      <c r="C6320">
        <v>23</v>
      </c>
      <c r="D6320">
        <v>0</v>
      </c>
      <c r="E6320">
        <v>0</v>
      </c>
      <c r="F6320">
        <v>22</v>
      </c>
      <c r="G6320">
        <v>0</v>
      </c>
      <c r="H6320">
        <v>0.13</v>
      </c>
      <c r="I6320">
        <v>0</v>
      </c>
      <c r="J6320">
        <v>22</v>
      </c>
      <c r="K6320">
        <v>0</v>
      </c>
      <c r="L6320">
        <v>0</v>
      </c>
      <c r="M6320">
        <v>0</v>
      </c>
      <c r="N6320">
        <v>0</v>
      </c>
      <c r="O6320" s="16">
        <f>VLOOKUP(A6320,'LW  WY'!I$36:J$47,2)</f>
        <v>1.3413470997775456</v>
      </c>
      <c r="P6320">
        <f t="shared" si="98"/>
        <v>0</v>
      </c>
    </row>
    <row r="6321" spans="1:16" x14ac:dyDescent="0.35">
      <c r="A6321">
        <v>9</v>
      </c>
      <c r="B6321">
        <v>20</v>
      </c>
      <c r="C6321">
        <v>0</v>
      </c>
      <c r="D6321">
        <v>0</v>
      </c>
      <c r="E6321">
        <v>0</v>
      </c>
      <c r="F6321">
        <v>22</v>
      </c>
      <c r="G6321">
        <v>0</v>
      </c>
      <c r="H6321">
        <v>0.13</v>
      </c>
      <c r="I6321">
        <v>0</v>
      </c>
      <c r="J6321">
        <v>22</v>
      </c>
      <c r="K6321">
        <v>0</v>
      </c>
      <c r="L6321">
        <v>0</v>
      </c>
      <c r="M6321">
        <v>0</v>
      </c>
      <c r="N6321">
        <v>0</v>
      </c>
      <c r="O6321" s="16">
        <f>VLOOKUP(A6321,'LW  WY'!I$36:J$47,2)</f>
        <v>1.3413470997775456</v>
      </c>
      <c r="P6321">
        <f t="shared" si="98"/>
        <v>0</v>
      </c>
    </row>
    <row r="6322" spans="1:16" x14ac:dyDescent="0.35">
      <c r="A6322">
        <v>9</v>
      </c>
      <c r="B6322">
        <v>20</v>
      </c>
      <c r="C6322">
        <v>1</v>
      </c>
      <c r="D6322">
        <v>0</v>
      </c>
      <c r="E6322">
        <v>0</v>
      </c>
      <c r="F6322">
        <v>21</v>
      </c>
      <c r="G6322">
        <v>0</v>
      </c>
      <c r="H6322">
        <v>0.13</v>
      </c>
      <c r="I6322">
        <v>0</v>
      </c>
      <c r="J6322">
        <v>21</v>
      </c>
      <c r="K6322">
        <v>0</v>
      </c>
      <c r="L6322">
        <v>0</v>
      </c>
      <c r="M6322">
        <v>0</v>
      </c>
      <c r="N6322">
        <v>0</v>
      </c>
      <c r="O6322" s="16">
        <f>VLOOKUP(A6322,'LW  WY'!I$36:J$47,2)</f>
        <v>1.3413470997775456</v>
      </c>
      <c r="P6322">
        <f t="shared" si="98"/>
        <v>0</v>
      </c>
    </row>
    <row r="6323" spans="1:16" x14ac:dyDescent="0.35">
      <c r="A6323">
        <v>9</v>
      </c>
      <c r="B6323">
        <v>20</v>
      </c>
      <c r="C6323">
        <v>2</v>
      </c>
      <c r="D6323">
        <v>0</v>
      </c>
      <c r="E6323">
        <v>0</v>
      </c>
      <c r="F6323">
        <v>21</v>
      </c>
      <c r="G6323">
        <v>0</v>
      </c>
      <c r="H6323">
        <v>0.13</v>
      </c>
      <c r="I6323">
        <v>0</v>
      </c>
      <c r="J6323">
        <v>21</v>
      </c>
      <c r="K6323">
        <v>0</v>
      </c>
      <c r="L6323">
        <v>0</v>
      </c>
      <c r="M6323">
        <v>0</v>
      </c>
      <c r="N6323">
        <v>0</v>
      </c>
      <c r="O6323" s="16">
        <f>VLOOKUP(A6323,'LW  WY'!I$36:J$47,2)</f>
        <v>1.3413470997775456</v>
      </c>
      <c r="P6323">
        <f t="shared" si="98"/>
        <v>0</v>
      </c>
    </row>
    <row r="6324" spans="1:16" x14ac:dyDescent="0.35">
      <c r="A6324">
        <v>9</v>
      </c>
      <c r="B6324">
        <v>20</v>
      </c>
      <c r="C6324">
        <v>3</v>
      </c>
      <c r="D6324">
        <v>0</v>
      </c>
      <c r="E6324">
        <v>0</v>
      </c>
      <c r="F6324">
        <v>21</v>
      </c>
      <c r="G6324">
        <v>0</v>
      </c>
      <c r="H6324">
        <v>0.13</v>
      </c>
      <c r="I6324">
        <v>0</v>
      </c>
      <c r="J6324">
        <v>21</v>
      </c>
      <c r="K6324">
        <v>0</v>
      </c>
      <c r="L6324">
        <v>0</v>
      </c>
      <c r="M6324">
        <v>0</v>
      </c>
      <c r="N6324">
        <v>0</v>
      </c>
      <c r="O6324" s="16">
        <f>VLOOKUP(A6324,'LW  WY'!I$36:J$47,2)</f>
        <v>1.3413470997775456</v>
      </c>
      <c r="P6324">
        <f t="shared" si="98"/>
        <v>0</v>
      </c>
    </row>
    <row r="6325" spans="1:16" x14ac:dyDescent="0.35">
      <c r="A6325">
        <v>9</v>
      </c>
      <c r="B6325">
        <v>20</v>
      </c>
      <c r="C6325">
        <v>4</v>
      </c>
      <c r="D6325">
        <v>0</v>
      </c>
      <c r="E6325">
        <v>0</v>
      </c>
      <c r="F6325">
        <v>20</v>
      </c>
      <c r="G6325">
        <v>0</v>
      </c>
      <c r="H6325">
        <v>0.13</v>
      </c>
      <c r="I6325">
        <v>0</v>
      </c>
      <c r="J6325">
        <v>20</v>
      </c>
      <c r="K6325">
        <v>0</v>
      </c>
      <c r="L6325">
        <v>0</v>
      </c>
      <c r="M6325">
        <v>0</v>
      </c>
      <c r="N6325">
        <v>0</v>
      </c>
      <c r="O6325" s="16">
        <f>VLOOKUP(A6325,'LW  WY'!I$36:J$47,2)</f>
        <v>1.3413470997775456</v>
      </c>
      <c r="P6325">
        <f t="shared" si="98"/>
        <v>0</v>
      </c>
    </row>
    <row r="6326" spans="1:16" x14ac:dyDescent="0.35">
      <c r="A6326">
        <v>9</v>
      </c>
      <c r="B6326">
        <v>20</v>
      </c>
      <c r="C6326">
        <v>5</v>
      </c>
      <c r="D6326">
        <v>0</v>
      </c>
      <c r="E6326">
        <v>0</v>
      </c>
      <c r="F6326">
        <v>20</v>
      </c>
      <c r="G6326">
        <v>0</v>
      </c>
      <c r="H6326">
        <v>0.13</v>
      </c>
      <c r="I6326">
        <v>0</v>
      </c>
      <c r="J6326">
        <v>20</v>
      </c>
      <c r="K6326">
        <v>0</v>
      </c>
      <c r="L6326">
        <v>0</v>
      </c>
      <c r="M6326">
        <v>0</v>
      </c>
      <c r="N6326">
        <v>0</v>
      </c>
      <c r="O6326" s="16">
        <f>VLOOKUP(A6326,'LW  WY'!I$36:J$47,2)</f>
        <v>1.3413470997775456</v>
      </c>
      <c r="P6326">
        <f t="shared" si="98"/>
        <v>0</v>
      </c>
    </row>
    <row r="6327" spans="1:16" x14ac:dyDescent="0.35">
      <c r="A6327">
        <v>9</v>
      </c>
      <c r="B6327">
        <v>20</v>
      </c>
      <c r="C6327">
        <v>6</v>
      </c>
      <c r="D6327">
        <v>85</v>
      </c>
      <c r="E6327">
        <v>14</v>
      </c>
      <c r="F6327">
        <v>21</v>
      </c>
      <c r="G6327">
        <v>0</v>
      </c>
      <c r="H6327">
        <v>0.13</v>
      </c>
      <c r="I6327">
        <v>18.946999999999999</v>
      </c>
      <c r="J6327">
        <v>21.693000000000001</v>
      </c>
      <c r="K6327">
        <v>257135.55100000001</v>
      </c>
      <c r="L6327">
        <v>148935.15299999999</v>
      </c>
      <c r="M6327">
        <v>148.93515300000001</v>
      </c>
      <c r="N6327">
        <v>0.14893515299999999</v>
      </c>
      <c r="O6327" s="16">
        <f>VLOOKUP(A6327,'LW  WY'!I$36:J$47,2)</f>
        <v>1.3413470997775456</v>
      </c>
      <c r="P6327">
        <f t="shared" si="98"/>
        <v>0.19977373553147501</v>
      </c>
    </row>
    <row r="6328" spans="1:16" x14ac:dyDescent="0.35">
      <c r="A6328">
        <v>9</v>
      </c>
      <c r="B6328">
        <v>20</v>
      </c>
      <c r="C6328">
        <v>7</v>
      </c>
      <c r="D6328">
        <v>482</v>
      </c>
      <c r="E6328">
        <v>64</v>
      </c>
      <c r="F6328">
        <v>23</v>
      </c>
      <c r="G6328">
        <v>0</v>
      </c>
      <c r="H6328">
        <v>0.13</v>
      </c>
      <c r="I6328">
        <v>400.49099999999999</v>
      </c>
      <c r="J6328">
        <v>39.475000000000001</v>
      </c>
      <c r="K6328">
        <v>8222411.6770000001</v>
      </c>
      <c r="L6328">
        <v>7831969.8760000002</v>
      </c>
      <c r="M6328">
        <v>7831.9698760000001</v>
      </c>
      <c r="N6328">
        <v>7.8319698759999996</v>
      </c>
      <c r="O6328" s="16">
        <f>VLOOKUP(A6328,'LW  WY'!I$36:J$47,2)</f>
        <v>1.3413470997775456</v>
      </c>
      <c r="P6328">
        <f t="shared" si="98"/>
        <v>10.505390078717703</v>
      </c>
    </row>
    <row r="6329" spans="1:16" x14ac:dyDescent="0.35">
      <c r="A6329">
        <v>9</v>
      </c>
      <c r="B6329">
        <v>20</v>
      </c>
      <c r="C6329">
        <v>8</v>
      </c>
      <c r="D6329">
        <v>674</v>
      </c>
      <c r="E6329">
        <v>88</v>
      </c>
      <c r="F6329">
        <v>26</v>
      </c>
      <c r="G6329">
        <v>0</v>
      </c>
      <c r="H6329">
        <v>0.13</v>
      </c>
      <c r="I6329">
        <v>740.17499999999995</v>
      </c>
      <c r="J6329">
        <v>56.442</v>
      </c>
      <c r="K6329">
        <v>14240623.210000001</v>
      </c>
      <c r="L6329">
        <v>13636932.25</v>
      </c>
      <c r="M6329">
        <v>13636.93225</v>
      </c>
      <c r="N6329">
        <v>13.636932249999999</v>
      </c>
      <c r="O6329" s="16">
        <f>VLOOKUP(A6329,'LW  WY'!I$36:J$47,2)</f>
        <v>1.3413470997775456</v>
      </c>
      <c r="P6329">
        <f t="shared" si="98"/>
        <v>18.29185952340038</v>
      </c>
    </row>
    <row r="6330" spans="1:16" x14ac:dyDescent="0.35">
      <c r="A6330">
        <v>9</v>
      </c>
      <c r="B6330">
        <v>20</v>
      </c>
      <c r="C6330">
        <v>9</v>
      </c>
      <c r="D6330">
        <v>773</v>
      </c>
      <c r="E6330">
        <v>100</v>
      </c>
      <c r="F6330">
        <v>29</v>
      </c>
      <c r="G6330">
        <v>0</v>
      </c>
      <c r="H6330">
        <v>0.13</v>
      </c>
      <c r="I6330">
        <v>823.149</v>
      </c>
      <c r="J6330">
        <v>62.750999999999998</v>
      </c>
      <c r="K6330">
        <v>15223329.359999999</v>
      </c>
      <c r="L6330">
        <v>14584817.210000001</v>
      </c>
      <c r="M6330">
        <v>14584.817209999999</v>
      </c>
      <c r="N6330">
        <v>14.584817210000001</v>
      </c>
      <c r="O6330" s="16">
        <f>VLOOKUP(A6330,'LW  WY'!I$36:J$47,2)</f>
        <v>1.3413470997775456</v>
      </c>
      <c r="P6330">
        <f t="shared" si="98"/>
        <v>19.563302265419136</v>
      </c>
    </row>
    <row r="6331" spans="1:16" x14ac:dyDescent="0.35">
      <c r="A6331">
        <v>9</v>
      </c>
      <c r="B6331">
        <v>20</v>
      </c>
      <c r="C6331">
        <v>10</v>
      </c>
      <c r="D6331">
        <v>821</v>
      </c>
      <c r="E6331">
        <v>110</v>
      </c>
      <c r="F6331">
        <v>30</v>
      </c>
      <c r="G6331">
        <v>0</v>
      </c>
      <c r="H6331">
        <v>0.13</v>
      </c>
      <c r="I6331">
        <v>826.45</v>
      </c>
      <c r="J6331">
        <v>63.808</v>
      </c>
      <c r="K6331">
        <v>15082933.029999999</v>
      </c>
      <c r="L6331">
        <v>14449395.68</v>
      </c>
      <c r="M6331">
        <v>14449.39568</v>
      </c>
      <c r="N6331">
        <v>14.44939568</v>
      </c>
      <c r="O6331" s="16">
        <f>VLOOKUP(A6331,'LW  WY'!I$36:J$47,2)</f>
        <v>1.3413470997775456</v>
      </c>
      <c r="P6331">
        <f t="shared" si="98"/>
        <v>19.381654988906199</v>
      </c>
    </row>
    <row r="6332" spans="1:16" x14ac:dyDescent="0.35">
      <c r="A6332">
        <v>9</v>
      </c>
      <c r="B6332">
        <v>20</v>
      </c>
      <c r="C6332">
        <v>11</v>
      </c>
      <c r="D6332">
        <v>274</v>
      </c>
      <c r="E6332">
        <v>373</v>
      </c>
      <c r="F6332">
        <v>31</v>
      </c>
      <c r="G6332">
        <v>0</v>
      </c>
      <c r="H6332">
        <v>0.13</v>
      </c>
      <c r="I6332">
        <v>598.28499999999997</v>
      </c>
      <c r="J6332">
        <v>55.351999999999997</v>
      </c>
      <c r="K6332">
        <v>11113556</v>
      </c>
      <c r="L6332">
        <v>10620669.470000001</v>
      </c>
      <c r="M6332">
        <v>10620.669470000001</v>
      </c>
      <c r="N6332">
        <v>10.620669469999999</v>
      </c>
      <c r="O6332" s="16">
        <f>VLOOKUP(A6332,'LW  WY'!I$36:J$47,2)</f>
        <v>1.3413470997775456</v>
      </c>
      <c r="P6332">
        <f t="shared" si="98"/>
        <v>14.246004191280422</v>
      </c>
    </row>
    <row r="6333" spans="1:16" x14ac:dyDescent="0.35">
      <c r="A6333">
        <v>9</v>
      </c>
      <c r="B6333">
        <v>20</v>
      </c>
      <c r="C6333">
        <v>12</v>
      </c>
      <c r="D6333">
        <v>218</v>
      </c>
      <c r="E6333">
        <v>396</v>
      </c>
      <c r="F6333">
        <v>32</v>
      </c>
      <c r="G6333">
        <v>0</v>
      </c>
      <c r="H6333">
        <v>0.13</v>
      </c>
      <c r="I6333">
        <v>570.83399999999995</v>
      </c>
      <c r="J6333">
        <v>55.180999999999997</v>
      </c>
      <c r="K6333">
        <v>10516503.83</v>
      </c>
      <c r="L6333">
        <v>10044773.220000001</v>
      </c>
      <c r="M6333">
        <v>10044.773219999999</v>
      </c>
      <c r="N6333">
        <v>10.04477322</v>
      </c>
      <c r="O6333" s="16">
        <f>VLOOKUP(A6333,'LW  WY'!I$36:J$47,2)</f>
        <v>1.3413470997775456</v>
      </c>
      <c r="P6333">
        <f t="shared" si="98"/>
        <v>13.473527426570158</v>
      </c>
    </row>
    <row r="6334" spans="1:16" x14ac:dyDescent="0.35">
      <c r="A6334">
        <v>9</v>
      </c>
      <c r="B6334">
        <v>20</v>
      </c>
      <c r="C6334">
        <v>13</v>
      </c>
      <c r="D6334">
        <v>246</v>
      </c>
      <c r="E6334">
        <v>371</v>
      </c>
      <c r="F6334">
        <v>32</v>
      </c>
      <c r="G6334">
        <v>0</v>
      </c>
      <c r="H6334">
        <v>0.13</v>
      </c>
      <c r="I6334">
        <v>568.11500000000001</v>
      </c>
      <c r="J6334">
        <v>55.131999999999998</v>
      </c>
      <c r="K6334">
        <v>10569409.710000001</v>
      </c>
      <c r="L6334">
        <v>10095804.43</v>
      </c>
      <c r="M6334">
        <v>10095.80443</v>
      </c>
      <c r="N6334">
        <v>10.095804429999999</v>
      </c>
      <c r="O6334" s="16">
        <f>VLOOKUP(A6334,'LW  WY'!I$36:J$47,2)</f>
        <v>1.3413470997775456</v>
      </c>
      <c r="P6334">
        <f t="shared" si="98"/>
        <v>13.541977992101796</v>
      </c>
    </row>
    <row r="6335" spans="1:16" x14ac:dyDescent="0.35">
      <c r="A6335">
        <v>9</v>
      </c>
      <c r="B6335">
        <v>20</v>
      </c>
      <c r="C6335">
        <v>14</v>
      </c>
      <c r="D6335">
        <v>799</v>
      </c>
      <c r="E6335">
        <v>114</v>
      </c>
      <c r="F6335">
        <v>32</v>
      </c>
      <c r="G6335">
        <v>0</v>
      </c>
      <c r="H6335">
        <v>0.13</v>
      </c>
      <c r="I6335">
        <v>822.69399999999996</v>
      </c>
      <c r="J6335">
        <v>65.668000000000006</v>
      </c>
      <c r="K6335">
        <v>14911737.84</v>
      </c>
      <c r="L6335">
        <v>14284266.619999999</v>
      </c>
      <c r="M6335">
        <v>14284.26662</v>
      </c>
      <c r="N6335">
        <v>14.28426662</v>
      </c>
      <c r="O6335" s="16">
        <f>VLOOKUP(A6335,'LW  WY'!I$36:J$47,2)</f>
        <v>1.3413470997775456</v>
      </c>
      <c r="P6335">
        <f t="shared" si="98"/>
        <v>19.160159603186205</v>
      </c>
    </row>
    <row r="6336" spans="1:16" x14ac:dyDescent="0.35">
      <c r="A6336">
        <v>9</v>
      </c>
      <c r="B6336">
        <v>20</v>
      </c>
      <c r="C6336">
        <v>15</v>
      </c>
      <c r="D6336">
        <v>2</v>
      </c>
      <c r="E6336">
        <v>161</v>
      </c>
      <c r="F6336">
        <v>31</v>
      </c>
      <c r="G6336">
        <v>0</v>
      </c>
      <c r="H6336">
        <v>0.13</v>
      </c>
      <c r="I6336">
        <v>128.333</v>
      </c>
      <c r="J6336">
        <v>36.238999999999997</v>
      </c>
      <c r="K6336">
        <v>2495999.9929999998</v>
      </c>
      <c r="L6336">
        <v>2308467.7250000001</v>
      </c>
      <c r="M6336">
        <v>2308.467725</v>
      </c>
      <c r="N6336">
        <v>2.3084677249999999</v>
      </c>
      <c r="O6336" s="16">
        <f>VLOOKUP(A6336,'LW  WY'!I$36:J$47,2)</f>
        <v>1.3413470997775456</v>
      </c>
      <c r="P6336">
        <f t="shared" si="98"/>
        <v>3.0964564878588186</v>
      </c>
    </row>
    <row r="6337" spans="1:16" x14ac:dyDescent="0.35">
      <c r="A6337">
        <v>9</v>
      </c>
      <c r="B6337">
        <v>20</v>
      </c>
      <c r="C6337">
        <v>16</v>
      </c>
      <c r="D6337">
        <v>594</v>
      </c>
      <c r="E6337">
        <v>95</v>
      </c>
      <c r="F6337">
        <v>30</v>
      </c>
      <c r="G6337">
        <v>0</v>
      </c>
      <c r="H6337">
        <v>0.13</v>
      </c>
      <c r="I6337">
        <v>673.35799999999995</v>
      </c>
      <c r="J6337">
        <v>57.709000000000003</v>
      </c>
      <c r="K6337">
        <v>12907120.5</v>
      </c>
      <c r="L6337">
        <v>12350680.84</v>
      </c>
      <c r="M6337">
        <v>12350.680840000001</v>
      </c>
      <c r="N6337">
        <v>12.350680840000001</v>
      </c>
      <c r="O6337" s="16">
        <f>VLOOKUP(A6337,'LW  WY'!I$36:J$47,2)</f>
        <v>1.3413470997775456</v>
      </c>
      <c r="P6337">
        <f t="shared" si="98"/>
        <v>16.566549925012101</v>
      </c>
    </row>
    <row r="6338" spans="1:16" x14ac:dyDescent="0.35">
      <c r="A6338">
        <v>9</v>
      </c>
      <c r="B6338">
        <v>20</v>
      </c>
      <c r="C6338">
        <v>17</v>
      </c>
      <c r="D6338">
        <v>0</v>
      </c>
      <c r="E6338">
        <v>54</v>
      </c>
      <c r="F6338">
        <v>27</v>
      </c>
      <c r="G6338">
        <v>0</v>
      </c>
      <c r="H6338">
        <v>0.13</v>
      </c>
      <c r="I6338">
        <v>44.292000000000002</v>
      </c>
      <c r="J6338">
        <v>28.81</v>
      </c>
      <c r="K6338">
        <v>852185.43200000003</v>
      </c>
      <c r="L6338">
        <v>722900.05</v>
      </c>
      <c r="M6338">
        <v>722.90004999999996</v>
      </c>
      <c r="N6338">
        <v>0.72290005000000002</v>
      </c>
      <c r="O6338" s="16">
        <f>VLOOKUP(A6338,'LW  WY'!I$36:J$47,2)</f>
        <v>1.3413470997775456</v>
      </c>
      <c r="P6338">
        <f t="shared" si="98"/>
        <v>0.9696598854965427</v>
      </c>
    </row>
    <row r="6339" spans="1:16" x14ac:dyDescent="0.35">
      <c r="A6339">
        <v>9</v>
      </c>
      <c r="B6339">
        <v>20</v>
      </c>
      <c r="C6339">
        <v>18</v>
      </c>
      <c r="D6339">
        <v>0</v>
      </c>
      <c r="E6339">
        <v>0</v>
      </c>
      <c r="F6339">
        <v>24</v>
      </c>
      <c r="G6339">
        <v>0</v>
      </c>
      <c r="H6339">
        <v>0.13</v>
      </c>
      <c r="I6339">
        <v>0</v>
      </c>
      <c r="J6339">
        <v>24</v>
      </c>
      <c r="K6339">
        <v>0</v>
      </c>
      <c r="L6339">
        <v>0</v>
      </c>
      <c r="M6339">
        <v>0</v>
      </c>
      <c r="N6339">
        <v>0</v>
      </c>
      <c r="O6339" s="16">
        <f>VLOOKUP(A6339,'LW  WY'!I$36:J$47,2)</f>
        <v>1.3413470997775456</v>
      </c>
      <c r="P6339">
        <f t="shared" si="98"/>
        <v>0</v>
      </c>
    </row>
    <row r="6340" spans="1:16" x14ac:dyDescent="0.35">
      <c r="A6340">
        <v>9</v>
      </c>
      <c r="B6340">
        <v>20</v>
      </c>
      <c r="C6340">
        <v>19</v>
      </c>
      <c r="D6340">
        <v>0</v>
      </c>
      <c r="E6340">
        <v>0</v>
      </c>
      <c r="F6340">
        <v>23</v>
      </c>
      <c r="G6340">
        <v>0</v>
      </c>
      <c r="H6340">
        <v>0.13</v>
      </c>
      <c r="I6340">
        <v>0</v>
      </c>
      <c r="J6340">
        <v>23</v>
      </c>
      <c r="K6340">
        <v>0</v>
      </c>
      <c r="L6340">
        <v>0</v>
      </c>
      <c r="M6340">
        <v>0</v>
      </c>
      <c r="N6340">
        <v>0</v>
      </c>
      <c r="O6340" s="16">
        <f>VLOOKUP(A6340,'LW  WY'!I$36:J$47,2)</f>
        <v>1.3413470997775456</v>
      </c>
      <c r="P6340">
        <f t="shared" si="98"/>
        <v>0</v>
      </c>
    </row>
    <row r="6341" spans="1:16" x14ac:dyDescent="0.35">
      <c r="A6341">
        <v>9</v>
      </c>
      <c r="B6341">
        <v>20</v>
      </c>
      <c r="C6341">
        <v>20</v>
      </c>
      <c r="D6341">
        <v>0</v>
      </c>
      <c r="E6341">
        <v>0</v>
      </c>
      <c r="F6341">
        <v>22</v>
      </c>
      <c r="G6341">
        <v>0</v>
      </c>
      <c r="H6341">
        <v>0.13</v>
      </c>
      <c r="I6341">
        <v>0</v>
      </c>
      <c r="J6341">
        <v>22</v>
      </c>
      <c r="K6341">
        <v>0</v>
      </c>
      <c r="L6341">
        <v>0</v>
      </c>
      <c r="M6341">
        <v>0</v>
      </c>
      <c r="N6341">
        <v>0</v>
      </c>
      <c r="O6341" s="16">
        <f>VLOOKUP(A6341,'LW  WY'!I$36:J$47,2)</f>
        <v>1.3413470997775456</v>
      </c>
      <c r="P6341">
        <f t="shared" si="98"/>
        <v>0</v>
      </c>
    </row>
    <row r="6342" spans="1:16" x14ac:dyDescent="0.35">
      <c r="A6342">
        <v>9</v>
      </c>
      <c r="B6342">
        <v>20</v>
      </c>
      <c r="C6342">
        <v>21</v>
      </c>
      <c r="D6342">
        <v>0</v>
      </c>
      <c r="E6342">
        <v>0</v>
      </c>
      <c r="F6342">
        <v>22</v>
      </c>
      <c r="G6342">
        <v>0</v>
      </c>
      <c r="H6342">
        <v>0.13</v>
      </c>
      <c r="I6342">
        <v>0</v>
      </c>
      <c r="J6342">
        <v>22</v>
      </c>
      <c r="K6342">
        <v>0</v>
      </c>
      <c r="L6342">
        <v>0</v>
      </c>
      <c r="M6342">
        <v>0</v>
      </c>
      <c r="N6342">
        <v>0</v>
      </c>
      <c r="O6342" s="16">
        <f>VLOOKUP(A6342,'LW  WY'!I$36:J$47,2)</f>
        <v>1.3413470997775456</v>
      </c>
      <c r="P6342">
        <f t="shared" si="98"/>
        <v>0</v>
      </c>
    </row>
    <row r="6343" spans="1:16" x14ac:dyDescent="0.35">
      <c r="A6343">
        <v>9</v>
      </c>
      <c r="B6343">
        <v>20</v>
      </c>
      <c r="C6343">
        <v>22</v>
      </c>
      <c r="D6343">
        <v>0</v>
      </c>
      <c r="E6343">
        <v>0</v>
      </c>
      <c r="F6343">
        <v>21</v>
      </c>
      <c r="G6343">
        <v>0</v>
      </c>
      <c r="H6343">
        <v>0.13</v>
      </c>
      <c r="I6343">
        <v>0</v>
      </c>
      <c r="J6343">
        <v>21</v>
      </c>
      <c r="K6343">
        <v>0</v>
      </c>
      <c r="L6343">
        <v>0</v>
      </c>
      <c r="M6343">
        <v>0</v>
      </c>
      <c r="N6343">
        <v>0</v>
      </c>
      <c r="O6343" s="16">
        <f>VLOOKUP(A6343,'LW  WY'!I$36:J$47,2)</f>
        <v>1.3413470997775456</v>
      </c>
      <c r="P6343">
        <f t="shared" si="98"/>
        <v>0</v>
      </c>
    </row>
    <row r="6344" spans="1:16" x14ac:dyDescent="0.35">
      <c r="A6344">
        <v>9</v>
      </c>
      <c r="B6344">
        <v>20</v>
      </c>
      <c r="C6344">
        <v>23</v>
      </c>
      <c r="D6344">
        <v>0</v>
      </c>
      <c r="E6344">
        <v>0</v>
      </c>
      <c r="F6344">
        <v>21</v>
      </c>
      <c r="G6344">
        <v>0</v>
      </c>
      <c r="H6344">
        <v>0.13</v>
      </c>
      <c r="I6344">
        <v>0</v>
      </c>
      <c r="J6344">
        <v>21</v>
      </c>
      <c r="K6344">
        <v>0</v>
      </c>
      <c r="L6344">
        <v>0</v>
      </c>
      <c r="M6344">
        <v>0</v>
      </c>
      <c r="N6344">
        <v>0</v>
      </c>
      <c r="O6344" s="16">
        <f>VLOOKUP(A6344,'LW  WY'!I$36:J$47,2)</f>
        <v>1.3413470997775456</v>
      </c>
      <c r="P6344">
        <f t="shared" si="98"/>
        <v>0</v>
      </c>
    </row>
    <row r="6345" spans="1:16" x14ac:dyDescent="0.35">
      <c r="A6345">
        <v>9</v>
      </c>
      <c r="B6345">
        <v>21</v>
      </c>
      <c r="C6345">
        <v>0</v>
      </c>
      <c r="D6345">
        <v>0</v>
      </c>
      <c r="E6345">
        <v>0</v>
      </c>
      <c r="F6345">
        <v>21</v>
      </c>
      <c r="G6345">
        <v>0</v>
      </c>
      <c r="H6345">
        <v>0.13</v>
      </c>
      <c r="I6345">
        <v>0</v>
      </c>
      <c r="J6345">
        <v>21</v>
      </c>
      <c r="K6345">
        <v>0</v>
      </c>
      <c r="L6345">
        <v>0</v>
      </c>
      <c r="M6345">
        <v>0</v>
      </c>
      <c r="N6345">
        <v>0</v>
      </c>
      <c r="O6345" s="16">
        <f>VLOOKUP(A6345,'LW  WY'!I$36:J$47,2)</f>
        <v>1.3413470997775456</v>
      </c>
      <c r="P6345">
        <f t="shared" si="98"/>
        <v>0</v>
      </c>
    </row>
    <row r="6346" spans="1:16" x14ac:dyDescent="0.35">
      <c r="A6346">
        <v>9</v>
      </c>
      <c r="B6346">
        <v>21</v>
      </c>
      <c r="C6346">
        <v>1</v>
      </c>
      <c r="D6346">
        <v>0</v>
      </c>
      <c r="E6346">
        <v>0</v>
      </c>
      <c r="F6346">
        <v>20</v>
      </c>
      <c r="G6346">
        <v>0</v>
      </c>
      <c r="H6346">
        <v>0.13</v>
      </c>
      <c r="I6346">
        <v>0</v>
      </c>
      <c r="J6346">
        <v>20</v>
      </c>
      <c r="K6346">
        <v>0</v>
      </c>
      <c r="L6346">
        <v>0</v>
      </c>
      <c r="M6346">
        <v>0</v>
      </c>
      <c r="N6346">
        <v>0</v>
      </c>
      <c r="O6346" s="16">
        <f>VLOOKUP(A6346,'LW  WY'!I$36:J$47,2)</f>
        <v>1.3413470997775456</v>
      </c>
      <c r="P6346">
        <f t="shared" si="98"/>
        <v>0</v>
      </c>
    </row>
    <row r="6347" spans="1:16" x14ac:dyDescent="0.35">
      <c r="A6347">
        <v>9</v>
      </c>
      <c r="B6347">
        <v>21</v>
      </c>
      <c r="C6347">
        <v>2</v>
      </c>
      <c r="D6347">
        <v>0</v>
      </c>
      <c r="E6347">
        <v>0</v>
      </c>
      <c r="F6347">
        <v>20</v>
      </c>
      <c r="G6347">
        <v>0</v>
      </c>
      <c r="H6347">
        <v>0.13</v>
      </c>
      <c r="I6347">
        <v>0</v>
      </c>
      <c r="J6347">
        <v>20</v>
      </c>
      <c r="K6347">
        <v>0</v>
      </c>
      <c r="L6347">
        <v>0</v>
      </c>
      <c r="M6347">
        <v>0</v>
      </c>
      <c r="N6347">
        <v>0</v>
      </c>
      <c r="O6347" s="16">
        <f>VLOOKUP(A6347,'LW  WY'!I$36:J$47,2)</f>
        <v>1.3413470997775456</v>
      </c>
      <c r="P6347">
        <f t="shared" si="98"/>
        <v>0</v>
      </c>
    </row>
    <row r="6348" spans="1:16" x14ac:dyDescent="0.35">
      <c r="A6348">
        <v>9</v>
      </c>
      <c r="B6348">
        <v>21</v>
      </c>
      <c r="C6348">
        <v>3</v>
      </c>
      <c r="D6348">
        <v>0</v>
      </c>
      <c r="E6348">
        <v>0</v>
      </c>
      <c r="F6348">
        <v>20</v>
      </c>
      <c r="G6348">
        <v>0</v>
      </c>
      <c r="H6348">
        <v>0.13</v>
      </c>
      <c r="I6348">
        <v>0</v>
      </c>
      <c r="J6348">
        <v>20</v>
      </c>
      <c r="K6348">
        <v>0</v>
      </c>
      <c r="L6348">
        <v>0</v>
      </c>
      <c r="M6348">
        <v>0</v>
      </c>
      <c r="N6348">
        <v>0</v>
      </c>
      <c r="O6348" s="16">
        <f>VLOOKUP(A6348,'LW  WY'!I$36:J$47,2)</f>
        <v>1.3413470997775456</v>
      </c>
      <c r="P6348">
        <f t="shared" si="98"/>
        <v>0</v>
      </c>
    </row>
    <row r="6349" spans="1:16" x14ac:dyDescent="0.35">
      <c r="A6349">
        <v>9</v>
      </c>
      <c r="B6349">
        <v>21</v>
      </c>
      <c r="C6349">
        <v>4</v>
      </c>
      <c r="D6349">
        <v>0</v>
      </c>
      <c r="E6349">
        <v>0</v>
      </c>
      <c r="F6349">
        <v>20</v>
      </c>
      <c r="G6349">
        <v>0</v>
      </c>
      <c r="H6349">
        <v>0.13</v>
      </c>
      <c r="I6349">
        <v>0</v>
      </c>
      <c r="J6349">
        <v>20</v>
      </c>
      <c r="K6349">
        <v>0</v>
      </c>
      <c r="L6349">
        <v>0</v>
      </c>
      <c r="M6349">
        <v>0</v>
      </c>
      <c r="N6349">
        <v>0</v>
      </c>
      <c r="O6349" s="16">
        <f>VLOOKUP(A6349,'LW  WY'!I$36:J$47,2)</f>
        <v>1.3413470997775456</v>
      </c>
      <c r="P6349">
        <f t="shared" si="98"/>
        <v>0</v>
      </c>
    </row>
    <row r="6350" spans="1:16" x14ac:dyDescent="0.35">
      <c r="A6350">
        <v>9</v>
      </c>
      <c r="B6350">
        <v>21</v>
      </c>
      <c r="C6350">
        <v>5</v>
      </c>
      <c r="D6350">
        <v>0</v>
      </c>
      <c r="E6350">
        <v>0</v>
      </c>
      <c r="F6350">
        <v>20</v>
      </c>
      <c r="G6350">
        <v>0</v>
      </c>
      <c r="H6350">
        <v>0.13</v>
      </c>
      <c r="I6350">
        <v>0</v>
      </c>
      <c r="J6350">
        <v>20</v>
      </c>
      <c r="K6350">
        <v>0</v>
      </c>
      <c r="L6350">
        <v>0</v>
      </c>
      <c r="M6350">
        <v>0</v>
      </c>
      <c r="N6350">
        <v>0</v>
      </c>
      <c r="O6350" s="16">
        <f>VLOOKUP(A6350,'LW  WY'!I$36:J$47,2)</f>
        <v>1.3413470997775456</v>
      </c>
      <c r="P6350">
        <f t="shared" si="98"/>
        <v>0</v>
      </c>
    </row>
    <row r="6351" spans="1:16" x14ac:dyDescent="0.35">
      <c r="A6351">
        <v>9</v>
      </c>
      <c r="B6351">
        <v>21</v>
      </c>
      <c r="C6351">
        <v>6</v>
      </c>
      <c r="D6351">
        <v>0</v>
      </c>
      <c r="E6351">
        <v>8</v>
      </c>
      <c r="F6351">
        <v>20</v>
      </c>
      <c r="G6351">
        <v>0</v>
      </c>
      <c r="H6351">
        <v>0.13</v>
      </c>
      <c r="I6351">
        <v>6.29</v>
      </c>
      <c r="J6351">
        <v>20.228999999999999</v>
      </c>
      <c r="K6351">
        <v>80441.861999999994</v>
      </c>
      <c r="L6351">
        <v>0</v>
      </c>
      <c r="M6351">
        <v>0</v>
      </c>
      <c r="N6351">
        <v>0</v>
      </c>
      <c r="O6351" s="16">
        <f>VLOOKUP(A6351,'LW  WY'!I$36:J$47,2)</f>
        <v>1.3413470997775456</v>
      </c>
      <c r="P6351">
        <f t="shared" si="98"/>
        <v>0</v>
      </c>
    </row>
    <row r="6352" spans="1:16" x14ac:dyDescent="0.35">
      <c r="A6352">
        <v>9</v>
      </c>
      <c r="B6352">
        <v>21</v>
      </c>
      <c r="C6352">
        <v>7</v>
      </c>
      <c r="D6352">
        <v>0</v>
      </c>
      <c r="E6352">
        <v>43</v>
      </c>
      <c r="F6352">
        <v>20</v>
      </c>
      <c r="G6352">
        <v>0</v>
      </c>
      <c r="H6352">
        <v>0.13</v>
      </c>
      <c r="I6352">
        <v>31.675000000000001</v>
      </c>
      <c r="J6352">
        <v>21.297000000000001</v>
      </c>
      <c r="K6352">
        <v>625878.75399999996</v>
      </c>
      <c r="L6352">
        <v>504612.31800000003</v>
      </c>
      <c r="M6352">
        <v>504.61231800000002</v>
      </c>
      <c r="N6352">
        <v>0.50461231799999995</v>
      </c>
      <c r="O6352" s="16">
        <f>VLOOKUP(A6352,'LW  WY'!I$36:J$47,2)</f>
        <v>1.3413470997775456</v>
      </c>
      <c r="P6352">
        <f t="shared" si="98"/>
        <v>0.67686026926132448</v>
      </c>
    </row>
    <row r="6353" spans="1:16" x14ac:dyDescent="0.35">
      <c r="A6353">
        <v>9</v>
      </c>
      <c r="B6353">
        <v>21</v>
      </c>
      <c r="C6353">
        <v>8</v>
      </c>
      <c r="D6353">
        <v>0</v>
      </c>
      <c r="E6353">
        <v>80</v>
      </c>
      <c r="F6353">
        <v>21</v>
      </c>
      <c r="G6353">
        <v>0</v>
      </c>
      <c r="H6353">
        <v>0.13</v>
      </c>
      <c r="I6353">
        <v>59.387</v>
      </c>
      <c r="J6353">
        <v>23.431000000000001</v>
      </c>
      <c r="K6353">
        <v>1192978.095</v>
      </c>
      <c r="L6353">
        <v>1051617.074</v>
      </c>
      <c r="M6353">
        <v>1051.617074</v>
      </c>
      <c r="N6353">
        <v>1.0516170739999999</v>
      </c>
      <c r="O6353" s="16">
        <f>VLOOKUP(A6353,'LW  WY'!I$36:J$47,2)</f>
        <v>1.3413470997775456</v>
      </c>
      <c r="P6353">
        <f t="shared" si="98"/>
        <v>1.4105835122864485</v>
      </c>
    </row>
    <row r="6354" spans="1:16" x14ac:dyDescent="0.35">
      <c r="A6354">
        <v>9</v>
      </c>
      <c r="B6354">
        <v>21</v>
      </c>
      <c r="C6354">
        <v>9</v>
      </c>
      <c r="D6354">
        <v>0</v>
      </c>
      <c r="E6354">
        <v>121</v>
      </c>
      <c r="F6354">
        <v>22</v>
      </c>
      <c r="G6354">
        <v>0</v>
      </c>
      <c r="H6354">
        <v>0.13</v>
      </c>
      <c r="I6354">
        <v>91.575999999999993</v>
      </c>
      <c r="J6354">
        <v>25.736000000000001</v>
      </c>
      <c r="K6354">
        <v>1832922.2409999999</v>
      </c>
      <c r="L6354">
        <v>1668885.4550000001</v>
      </c>
      <c r="M6354">
        <v>1668.8854550000001</v>
      </c>
      <c r="N6354">
        <v>1.6688854550000001</v>
      </c>
      <c r="O6354" s="16">
        <f>VLOOKUP(A6354,'LW  WY'!I$36:J$47,2)</f>
        <v>1.3413470997775456</v>
      </c>
      <c r="P6354">
        <f t="shared" si="98"/>
        <v>2.2385546649251795</v>
      </c>
    </row>
    <row r="6355" spans="1:16" x14ac:dyDescent="0.35">
      <c r="A6355">
        <v>9</v>
      </c>
      <c r="B6355">
        <v>21</v>
      </c>
      <c r="C6355">
        <v>10</v>
      </c>
      <c r="D6355">
        <v>17</v>
      </c>
      <c r="E6355">
        <v>249</v>
      </c>
      <c r="F6355">
        <v>24</v>
      </c>
      <c r="G6355">
        <v>0</v>
      </c>
      <c r="H6355">
        <v>0.13</v>
      </c>
      <c r="I6355">
        <v>229.958</v>
      </c>
      <c r="J6355">
        <v>33.360999999999997</v>
      </c>
      <c r="K6355">
        <v>4581075.3049999997</v>
      </c>
      <c r="L6355">
        <v>4319660.5290000001</v>
      </c>
      <c r="M6355">
        <v>4319.6605289999998</v>
      </c>
      <c r="N6355">
        <v>4.3196605290000001</v>
      </c>
      <c r="O6355" s="16">
        <f>VLOOKUP(A6355,'LW  WY'!I$36:J$47,2)</f>
        <v>1.3413470997775456</v>
      </c>
      <c r="P6355">
        <f t="shared" si="98"/>
        <v>5.7941641225976888</v>
      </c>
    </row>
    <row r="6356" spans="1:16" x14ac:dyDescent="0.35">
      <c r="A6356">
        <v>9</v>
      </c>
      <c r="B6356">
        <v>21</v>
      </c>
      <c r="C6356">
        <v>11</v>
      </c>
      <c r="D6356">
        <v>30</v>
      </c>
      <c r="E6356">
        <v>312</v>
      </c>
      <c r="F6356">
        <v>25</v>
      </c>
      <c r="G6356">
        <v>0</v>
      </c>
      <c r="H6356">
        <v>0.13</v>
      </c>
      <c r="I6356">
        <v>328.68599999999998</v>
      </c>
      <c r="J6356">
        <v>38.347999999999999</v>
      </c>
      <c r="K6356">
        <v>6427955.9809999997</v>
      </c>
      <c r="L6356">
        <v>6101098.8799999999</v>
      </c>
      <c r="M6356">
        <v>6101.0988799999996</v>
      </c>
      <c r="N6356">
        <v>6.1010988800000003</v>
      </c>
      <c r="O6356" s="16">
        <f>VLOOKUP(A6356,'LW  WY'!I$36:J$47,2)</f>
        <v>1.3413470997775456</v>
      </c>
      <c r="P6356">
        <f t="shared" si="98"/>
        <v>8.1836912881440327</v>
      </c>
    </row>
    <row r="6357" spans="1:16" x14ac:dyDescent="0.35">
      <c r="A6357">
        <v>9</v>
      </c>
      <c r="B6357">
        <v>21</v>
      </c>
      <c r="C6357">
        <v>12</v>
      </c>
      <c r="D6357">
        <v>30</v>
      </c>
      <c r="E6357">
        <v>320</v>
      </c>
      <c r="F6357">
        <v>25</v>
      </c>
      <c r="G6357">
        <v>0</v>
      </c>
      <c r="H6357">
        <v>0.13</v>
      </c>
      <c r="I6357">
        <v>343.55700000000002</v>
      </c>
      <c r="J6357">
        <v>38.92</v>
      </c>
      <c r="K6357">
        <v>6654344.29</v>
      </c>
      <c r="L6357">
        <v>6319465.3509999998</v>
      </c>
      <c r="M6357">
        <v>6319.4653509999998</v>
      </c>
      <c r="N6357">
        <v>6.3194653509999998</v>
      </c>
      <c r="O6357" s="16">
        <f>VLOOKUP(A6357,'LW  WY'!I$36:J$47,2)</f>
        <v>1.3413470997775456</v>
      </c>
      <c r="P6357">
        <f t="shared" si="98"/>
        <v>8.4765965207085383</v>
      </c>
    </row>
    <row r="6358" spans="1:16" x14ac:dyDescent="0.35">
      <c r="A6358">
        <v>9</v>
      </c>
      <c r="B6358">
        <v>21</v>
      </c>
      <c r="C6358">
        <v>13</v>
      </c>
      <c r="D6358">
        <v>109</v>
      </c>
      <c r="E6358">
        <v>370</v>
      </c>
      <c r="F6358">
        <v>25</v>
      </c>
      <c r="G6358">
        <v>0</v>
      </c>
      <c r="H6358">
        <v>0.13</v>
      </c>
      <c r="I6358">
        <v>447.37200000000001</v>
      </c>
      <c r="J6358">
        <v>43.197000000000003</v>
      </c>
      <c r="K6358">
        <v>8688634.6530000009</v>
      </c>
      <c r="L6358">
        <v>8281672.7180000003</v>
      </c>
      <c r="M6358">
        <v>8281.6727179999998</v>
      </c>
      <c r="N6358">
        <v>8.2816727179999994</v>
      </c>
      <c r="O6358" s="16">
        <f>VLOOKUP(A6358,'LW  WY'!I$36:J$47,2)</f>
        <v>1.3413470997775456</v>
      </c>
      <c r="P6358">
        <f t="shared" si="98"/>
        <v>11.108597681596123</v>
      </c>
    </row>
    <row r="6359" spans="1:16" x14ac:dyDescent="0.35">
      <c r="A6359">
        <v>9</v>
      </c>
      <c r="B6359">
        <v>21</v>
      </c>
      <c r="C6359">
        <v>14</v>
      </c>
      <c r="D6359">
        <v>82</v>
      </c>
      <c r="E6359">
        <v>311</v>
      </c>
      <c r="F6359">
        <v>25</v>
      </c>
      <c r="G6359">
        <v>0</v>
      </c>
      <c r="H6359">
        <v>0.13</v>
      </c>
      <c r="I6359">
        <v>354.08100000000002</v>
      </c>
      <c r="J6359">
        <v>39.435000000000002</v>
      </c>
      <c r="K6359">
        <v>7006213.5860000001</v>
      </c>
      <c r="L6359">
        <v>6658866.5180000002</v>
      </c>
      <c r="M6359">
        <v>6658.8665179999998</v>
      </c>
      <c r="N6359">
        <v>6.658866518</v>
      </c>
      <c r="O6359" s="16">
        <f>VLOOKUP(A6359,'LW  WY'!I$36:J$47,2)</f>
        <v>1.3413470997775456</v>
      </c>
      <c r="P6359">
        <f t="shared" si="98"/>
        <v>8.9318512917251045</v>
      </c>
    </row>
    <row r="6360" spans="1:16" x14ac:dyDescent="0.35">
      <c r="A6360">
        <v>9</v>
      </c>
      <c r="B6360">
        <v>21</v>
      </c>
      <c r="C6360">
        <v>15</v>
      </c>
      <c r="D6360">
        <v>46</v>
      </c>
      <c r="E6360">
        <v>225</v>
      </c>
      <c r="F6360">
        <v>25</v>
      </c>
      <c r="G6360">
        <v>0</v>
      </c>
      <c r="H6360">
        <v>0.13</v>
      </c>
      <c r="I6360">
        <v>245.39500000000001</v>
      </c>
      <c r="J6360">
        <v>35.029000000000003</v>
      </c>
      <c r="K6360">
        <v>4937959.4989999998</v>
      </c>
      <c r="L6360">
        <v>4663898.8969999999</v>
      </c>
      <c r="M6360">
        <v>4663.898897</v>
      </c>
      <c r="N6360">
        <v>4.6638988970000002</v>
      </c>
      <c r="O6360" s="16">
        <f>VLOOKUP(A6360,'LW  WY'!I$36:J$47,2)</f>
        <v>1.3413470997775456</v>
      </c>
      <c r="P6360">
        <f t="shared" si="98"/>
        <v>6.2559072591466443</v>
      </c>
    </row>
    <row r="6361" spans="1:16" x14ac:dyDescent="0.35">
      <c r="A6361">
        <v>9</v>
      </c>
      <c r="B6361">
        <v>21</v>
      </c>
      <c r="C6361">
        <v>16</v>
      </c>
      <c r="D6361">
        <v>83</v>
      </c>
      <c r="E6361">
        <v>155</v>
      </c>
      <c r="F6361">
        <v>24</v>
      </c>
      <c r="G6361">
        <v>0</v>
      </c>
      <c r="H6361">
        <v>0.13</v>
      </c>
      <c r="I6361">
        <v>225.87700000000001</v>
      </c>
      <c r="J6361">
        <v>33.271000000000001</v>
      </c>
      <c r="K6361">
        <v>4639953.7089999998</v>
      </c>
      <c r="L6361">
        <v>4376452.6370000001</v>
      </c>
      <c r="M6361">
        <v>4376.4526370000003</v>
      </c>
      <c r="N6361">
        <v>4.3764526369999999</v>
      </c>
      <c r="O6361" s="16">
        <f>VLOOKUP(A6361,'LW  WY'!I$36:J$47,2)</f>
        <v>1.3413470997775456</v>
      </c>
      <c r="P6361">
        <f t="shared" si="98"/>
        <v>5.8703420519537417</v>
      </c>
    </row>
    <row r="6362" spans="1:16" x14ac:dyDescent="0.35">
      <c r="A6362">
        <v>9</v>
      </c>
      <c r="B6362">
        <v>21</v>
      </c>
      <c r="C6362">
        <v>17</v>
      </c>
      <c r="D6362">
        <v>0</v>
      </c>
      <c r="E6362">
        <v>21</v>
      </c>
      <c r="F6362">
        <v>23</v>
      </c>
      <c r="G6362">
        <v>0</v>
      </c>
      <c r="H6362">
        <v>0.13</v>
      </c>
      <c r="I6362">
        <v>15.404</v>
      </c>
      <c r="J6362">
        <v>23.629000000000001</v>
      </c>
      <c r="K6362">
        <v>287874.005</v>
      </c>
      <c r="L6362">
        <v>178584.42</v>
      </c>
      <c r="M6362">
        <v>178.58441999999999</v>
      </c>
      <c r="N6362">
        <v>0.17858441999999999</v>
      </c>
      <c r="O6362" s="16">
        <f>VLOOKUP(A6362,'LW  WY'!I$36:J$47,2)</f>
        <v>1.3413470997775456</v>
      </c>
      <c r="P6362">
        <f t="shared" si="98"/>
        <v>0.23954369383245511</v>
      </c>
    </row>
    <row r="6363" spans="1:16" x14ac:dyDescent="0.35">
      <c r="A6363">
        <v>9</v>
      </c>
      <c r="B6363">
        <v>21</v>
      </c>
      <c r="C6363">
        <v>18</v>
      </c>
      <c r="D6363">
        <v>0</v>
      </c>
      <c r="E6363">
        <v>0</v>
      </c>
      <c r="F6363">
        <v>21</v>
      </c>
      <c r="G6363">
        <v>0.1</v>
      </c>
      <c r="H6363">
        <v>0.13</v>
      </c>
      <c r="I6363">
        <v>0</v>
      </c>
      <c r="J6363">
        <v>21</v>
      </c>
      <c r="K6363">
        <v>0</v>
      </c>
      <c r="L6363">
        <v>0</v>
      </c>
      <c r="M6363">
        <v>0</v>
      </c>
      <c r="N6363">
        <v>0</v>
      </c>
      <c r="O6363" s="16">
        <f>VLOOKUP(A6363,'LW  WY'!I$36:J$47,2)</f>
        <v>1.3413470997775456</v>
      </c>
      <c r="P6363">
        <f t="shared" si="98"/>
        <v>0</v>
      </c>
    </row>
    <row r="6364" spans="1:16" x14ac:dyDescent="0.35">
      <c r="A6364">
        <v>9</v>
      </c>
      <c r="B6364">
        <v>21</v>
      </c>
      <c r="C6364">
        <v>19</v>
      </c>
      <c r="D6364">
        <v>0</v>
      </c>
      <c r="E6364">
        <v>0</v>
      </c>
      <c r="F6364">
        <v>21</v>
      </c>
      <c r="G6364">
        <v>0.1</v>
      </c>
      <c r="H6364">
        <v>0.13</v>
      </c>
      <c r="I6364">
        <v>0</v>
      </c>
      <c r="J6364">
        <v>21</v>
      </c>
      <c r="K6364">
        <v>0</v>
      </c>
      <c r="L6364">
        <v>0</v>
      </c>
      <c r="M6364">
        <v>0</v>
      </c>
      <c r="N6364">
        <v>0</v>
      </c>
      <c r="O6364" s="16">
        <f>VLOOKUP(A6364,'LW  WY'!I$36:J$47,2)</f>
        <v>1.3413470997775456</v>
      </c>
      <c r="P6364">
        <f t="shared" si="98"/>
        <v>0</v>
      </c>
    </row>
    <row r="6365" spans="1:16" x14ac:dyDescent="0.35">
      <c r="A6365">
        <v>9</v>
      </c>
      <c r="B6365">
        <v>21</v>
      </c>
      <c r="C6365">
        <v>20</v>
      </c>
      <c r="D6365">
        <v>0</v>
      </c>
      <c r="E6365">
        <v>0</v>
      </c>
      <c r="F6365">
        <v>20</v>
      </c>
      <c r="G6365">
        <v>0.1</v>
      </c>
      <c r="H6365">
        <v>0.13</v>
      </c>
      <c r="I6365">
        <v>0</v>
      </c>
      <c r="J6365">
        <v>20</v>
      </c>
      <c r="K6365">
        <v>0</v>
      </c>
      <c r="L6365">
        <v>0</v>
      </c>
      <c r="M6365">
        <v>0</v>
      </c>
      <c r="N6365">
        <v>0</v>
      </c>
      <c r="O6365" s="16">
        <f>VLOOKUP(A6365,'LW  WY'!I$36:J$47,2)</f>
        <v>1.3413470997775456</v>
      </c>
      <c r="P6365">
        <f t="shared" si="98"/>
        <v>0</v>
      </c>
    </row>
    <row r="6366" spans="1:16" x14ac:dyDescent="0.35">
      <c r="A6366">
        <v>9</v>
      </c>
      <c r="B6366">
        <v>21</v>
      </c>
      <c r="C6366">
        <v>21</v>
      </c>
      <c r="D6366">
        <v>0</v>
      </c>
      <c r="E6366">
        <v>0</v>
      </c>
      <c r="F6366">
        <v>20</v>
      </c>
      <c r="G6366">
        <v>0.1</v>
      </c>
      <c r="H6366">
        <v>0.13</v>
      </c>
      <c r="I6366">
        <v>0</v>
      </c>
      <c r="J6366">
        <v>20</v>
      </c>
      <c r="K6366">
        <v>0</v>
      </c>
      <c r="L6366">
        <v>0</v>
      </c>
      <c r="M6366">
        <v>0</v>
      </c>
      <c r="N6366">
        <v>0</v>
      </c>
      <c r="O6366" s="16">
        <f>VLOOKUP(A6366,'LW  WY'!I$36:J$47,2)</f>
        <v>1.3413470997775456</v>
      </c>
      <c r="P6366">
        <f t="shared" si="98"/>
        <v>0</v>
      </c>
    </row>
    <row r="6367" spans="1:16" x14ac:dyDescent="0.35">
      <c r="A6367">
        <v>9</v>
      </c>
      <c r="B6367">
        <v>21</v>
      </c>
      <c r="C6367">
        <v>22</v>
      </c>
      <c r="D6367">
        <v>0</v>
      </c>
      <c r="E6367">
        <v>0</v>
      </c>
      <c r="F6367">
        <v>20</v>
      </c>
      <c r="G6367">
        <v>0.1</v>
      </c>
      <c r="H6367">
        <v>0.13</v>
      </c>
      <c r="I6367">
        <v>0</v>
      </c>
      <c r="J6367">
        <v>20</v>
      </c>
      <c r="K6367">
        <v>0</v>
      </c>
      <c r="L6367">
        <v>0</v>
      </c>
      <c r="M6367">
        <v>0</v>
      </c>
      <c r="N6367">
        <v>0</v>
      </c>
      <c r="O6367" s="16">
        <f>VLOOKUP(A6367,'LW  WY'!I$36:J$47,2)</f>
        <v>1.3413470997775456</v>
      </c>
      <c r="P6367">
        <f t="shared" si="98"/>
        <v>0</v>
      </c>
    </row>
    <row r="6368" spans="1:16" x14ac:dyDescent="0.35">
      <c r="A6368">
        <v>9</v>
      </c>
      <c r="B6368">
        <v>21</v>
      </c>
      <c r="C6368">
        <v>23</v>
      </c>
      <c r="D6368">
        <v>0</v>
      </c>
      <c r="E6368">
        <v>0</v>
      </c>
      <c r="F6368">
        <v>19</v>
      </c>
      <c r="G6368">
        <v>0.1</v>
      </c>
      <c r="H6368">
        <v>0.13</v>
      </c>
      <c r="I6368">
        <v>0</v>
      </c>
      <c r="J6368">
        <v>19</v>
      </c>
      <c r="K6368">
        <v>0</v>
      </c>
      <c r="L6368">
        <v>0</v>
      </c>
      <c r="M6368">
        <v>0</v>
      </c>
      <c r="N6368">
        <v>0</v>
      </c>
      <c r="O6368" s="16">
        <f>VLOOKUP(A6368,'LW  WY'!I$36:J$47,2)</f>
        <v>1.3413470997775456</v>
      </c>
      <c r="P6368">
        <f t="shared" si="98"/>
        <v>0</v>
      </c>
    </row>
    <row r="6369" spans="1:16" x14ac:dyDescent="0.35">
      <c r="A6369">
        <v>9</v>
      </c>
      <c r="B6369">
        <v>22</v>
      </c>
      <c r="C6369">
        <v>0</v>
      </c>
      <c r="D6369">
        <v>0</v>
      </c>
      <c r="E6369">
        <v>0</v>
      </c>
      <c r="F6369">
        <v>19</v>
      </c>
      <c r="G6369">
        <v>0.1</v>
      </c>
      <c r="H6369">
        <v>0.13</v>
      </c>
      <c r="I6369">
        <v>0</v>
      </c>
      <c r="J6369">
        <v>19</v>
      </c>
      <c r="K6369">
        <v>0</v>
      </c>
      <c r="L6369">
        <v>0</v>
      </c>
      <c r="M6369">
        <v>0</v>
      </c>
      <c r="N6369">
        <v>0</v>
      </c>
      <c r="O6369" s="16">
        <f>VLOOKUP(A6369,'LW  WY'!I$36:J$47,2)</f>
        <v>1.3413470997775456</v>
      </c>
      <c r="P6369">
        <f t="shared" si="98"/>
        <v>0</v>
      </c>
    </row>
    <row r="6370" spans="1:16" x14ac:dyDescent="0.35">
      <c r="A6370">
        <v>9</v>
      </c>
      <c r="B6370">
        <v>22</v>
      </c>
      <c r="C6370">
        <v>1</v>
      </c>
      <c r="D6370">
        <v>0</v>
      </c>
      <c r="E6370">
        <v>0</v>
      </c>
      <c r="F6370">
        <v>19</v>
      </c>
      <c r="G6370">
        <v>0.2</v>
      </c>
      <c r="H6370">
        <v>0.13</v>
      </c>
      <c r="I6370">
        <v>0</v>
      </c>
      <c r="J6370">
        <v>19</v>
      </c>
      <c r="K6370">
        <v>0</v>
      </c>
      <c r="L6370">
        <v>0</v>
      </c>
      <c r="M6370">
        <v>0</v>
      </c>
      <c r="N6370">
        <v>0</v>
      </c>
      <c r="O6370" s="16">
        <f>VLOOKUP(A6370,'LW  WY'!I$36:J$47,2)</f>
        <v>1.3413470997775456</v>
      </c>
      <c r="P6370">
        <f t="shared" ref="P6370:P6433" si="99">N6370*O6370</f>
        <v>0</v>
      </c>
    </row>
    <row r="6371" spans="1:16" x14ac:dyDescent="0.35">
      <c r="A6371">
        <v>9</v>
      </c>
      <c r="B6371">
        <v>22</v>
      </c>
      <c r="C6371">
        <v>2</v>
      </c>
      <c r="D6371">
        <v>0</v>
      </c>
      <c r="E6371">
        <v>0</v>
      </c>
      <c r="F6371">
        <v>19</v>
      </c>
      <c r="G6371">
        <v>0.2</v>
      </c>
      <c r="H6371">
        <v>0.13</v>
      </c>
      <c r="I6371">
        <v>0</v>
      </c>
      <c r="J6371">
        <v>19</v>
      </c>
      <c r="K6371">
        <v>0</v>
      </c>
      <c r="L6371">
        <v>0</v>
      </c>
      <c r="M6371">
        <v>0</v>
      </c>
      <c r="N6371">
        <v>0</v>
      </c>
      <c r="O6371" s="16">
        <f>VLOOKUP(A6371,'LW  WY'!I$36:J$47,2)</f>
        <v>1.3413470997775456</v>
      </c>
      <c r="P6371">
        <f t="shared" si="99"/>
        <v>0</v>
      </c>
    </row>
    <row r="6372" spans="1:16" x14ac:dyDescent="0.35">
      <c r="A6372">
        <v>9</v>
      </c>
      <c r="B6372">
        <v>22</v>
      </c>
      <c r="C6372">
        <v>3</v>
      </c>
      <c r="D6372">
        <v>0</v>
      </c>
      <c r="E6372">
        <v>0</v>
      </c>
      <c r="F6372">
        <v>19</v>
      </c>
      <c r="G6372">
        <v>0.2</v>
      </c>
      <c r="H6372">
        <v>0.13</v>
      </c>
      <c r="I6372">
        <v>0</v>
      </c>
      <c r="J6372">
        <v>19</v>
      </c>
      <c r="K6372">
        <v>0</v>
      </c>
      <c r="L6372">
        <v>0</v>
      </c>
      <c r="M6372">
        <v>0</v>
      </c>
      <c r="N6372">
        <v>0</v>
      </c>
      <c r="O6372" s="16">
        <f>VLOOKUP(A6372,'LW  WY'!I$36:J$47,2)</f>
        <v>1.3413470997775456</v>
      </c>
      <c r="P6372">
        <f t="shared" si="99"/>
        <v>0</v>
      </c>
    </row>
    <row r="6373" spans="1:16" x14ac:dyDescent="0.35">
      <c r="A6373">
        <v>9</v>
      </c>
      <c r="B6373">
        <v>22</v>
      </c>
      <c r="C6373">
        <v>4</v>
      </c>
      <c r="D6373">
        <v>0</v>
      </c>
      <c r="E6373">
        <v>0</v>
      </c>
      <c r="F6373">
        <v>19</v>
      </c>
      <c r="G6373">
        <v>0.1</v>
      </c>
      <c r="H6373">
        <v>0.13</v>
      </c>
      <c r="I6373">
        <v>0</v>
      </c>
      <c r="J6373">
        <v>19</v>
      </c>
      <c r="K6373">
        <v>0</v>
      </c>
      <c r="L6373">
        <v>0</v>
      </c>
      <c r="M6373">
        <v>0</v>
      </c>
      <c r="N6373">
        <v>0</v>
      </c>
      <c r="O6373" s="16">
        <f>VLOOKUP(A6373,'LW  WY'!I$36:J$47,2)</f>
        <v>1.3413470997775456</v>
      </c>
      <c r="P6373">
        <f t="shared" si="99"/>
        <v>0</v>
      </c>
    </row>
    <row r="6374" spans="1:16" x14ac:dyDescent="0.35">
      <c r="A6374">
        <v>9</v>
      </c>
      <c r="B6374">
        <v>22</v>
      </c>
      <c r="C6374">
        <v>5</v>
      </c>
      <c r="D6374">
        <v>0</v>
      </c>
      <c r="E6374">
        <v>0</v>
      </c>
      <c r="F6374">
        <v>19</v>
      </c>
      <c r="G6374">
        <v>0</v>
      </c>
      <c r="H6374">
        <v>0.13</v>
      </c>
      <c r="I6374">
        <v>0</v>
      </c>
      <c r="J6374">
        <v>19</v>
      </c>
      <c r="K6374">
        <v>0</v>
      </c>
      <c r="L6374">
        <v>0</v>
      </c>
      <c r="M6374">
        <v>0</v>
      </c>
      <c r="N6374">
        <v>0</v>
      </c>
      <c r="O6374" s="16">
        <f>VLOOKUP(A6374,'LW  WY'!I$36:J$47,2)</f>
        <v>1.3413470997775456</v>
      </c>
      <c r="P6374">
        <f t="shared" si="99"/>
        <v>0</v>
      </c>
    </row>
    <row r="6375" spans="1:16" x14ac:dyDescent="0.35">
      <c r="A6375">
        <v>9</v>
      </c>
      <c r="B6375">
        <v>22</v>
      </c>
      <c r="C6375">
        <v>6</v>
      </c>
      <c r="D6375">
        <v>0</v>
      </c>
      <c r="E6375">
        <v>4</v>
      </c>
      <c r="F6375">
        <v>19</v>
      </c>
      <c r="G6375">
        <v>0</v>
      </c>
      <c r="H6375">
        <v>0.13</v>
      </c>
      <c r="I6375">
        <v>3.145</v>
      </c>
      <c r="J6375">
        <v>19.114999999999998</v>
      </c>
      <c r="K6375">
        <v>38979.879000000001</v>
      </c>
      <c r="L6375">
        <v>0</v>
      </c>
      <c r="M6375">
        <v>0</v>
      </c>
      <c r="N6375">
        <v>0</v>
      </c>
      <c r="O6375" s="16">
        <f>VLOOKUP(A6375,'LW  WY'!I$36:J$47,2)</f>
        <v>1.3413470997775456</v>
      </c>
      <c r="P6375">
        <f t="shared" si="99"/>
        <v>0</v>
      </c>
    </row>
    <row r="6376" spans="1:16" x14ac:dyDescent="0.35">
      <c r="A6376">
        <v>9</v>
      </c>
      <c r="B6376">
        <v>22</v>
      </c>
      <c r="C6376">
        <v>7</v>
      </c>
      <c r="D6376">
        <v>0</v>
      </c>
      <c r="E6376">
        <v>6</v>
      </c>
      <c r="F6376">
        <v>19</v>
      </c>
      <c r="G6376">
        <v>0</v>
      </c>
      <c r="H6376">
        <v>0.13</v>
      </c>
      <c r="I6376">
        <v>4.3879999999999999</v>
      </c>
      <c r="J6376">
        <v>19.18</v>
      </c>
      <c r="K6376">
        <v>79315.904999999999</v>
      </c>
      <c r="L6376">
        <v>0</v>
      </c>
      <c r="M6376">
        <v>0</v>
      </c>
      <c r="N6376">
        <v>0</v>
      </c>
      <c r="O6376" s="16">
        <f>VLOOKUP(A6376,'LW  WY'!I$36:J$47,2)</f>
        <v>1.3413470997775456</v>
      </c>
      <c r="P6376">
        <f t="shared" si="99"/>
        <v>0</v>
      </c>
    </row>
    <row r="6377" spans="1:16" x14ac:dyDescent="0.35">
      <c r="A6377">
        <v>9</v>
      </c>
      <c r="B6377">
        <v>22</v>
      </c>
      <c r="C6377">
        <v>8</v>
      </c>
      <c r="D6377">
        <v>88</v>
      </c>
      <c r="E6377">
        <v>175</v>
      </c>
      <c r="F6377">
        <v>21</v>
      </c>
      <c r="G6377">
        <v>0</v>
      </c>
      <c r="H6377">
        <v>0.13</v>
      </c>
      <c r="I6377">
        <v>247.37700000000001</v>
      </c>
      <c r="J6377">
        <v>31.145</v>
      </c>
      <c r="K6377">
        <v>5126585.568</v>
      </c>
      <c r="L6377">
        <v>4845841.1940000001</v>
      </c>
      <c r="M6377">
        <v>4845.8411939999996</v>
      </c>
      <c r="N6377">
        <v>4.8458411940000001</v>
      </c>
      <c r="O6377" s="16">
        <f>VLOOKUP(A6377,'LW  WY'!I$36:J$47,2)</f>
        <v>1.3413470997775456</v>
      </c>
      <c r="P6377">
        <f t="shared" si="99"/>
        <v>6.4999550315544594</v>
      </c>
    </row>
    <row r="6378" spans="1:16" x14ac:dyDescent="0.35">
      <c r="A6378">
        <v>9</v>
      </c>
      <c r="B6378">
        <v>22</v>
      </c>
      <c r="C6378">
        <v>9</v>
      </c>
      <c r="D6378">
        <v>59</v>
      </c>
      <c r="E6378">
        <v>248</v>
      </c>
      <c r="F6378">
        <v>22</v>
      </c>
      <c r="G6378">
        <v>0</v>
      </c>
      <c r="H6378">
        <v>0.13</v>
      </c>
      <c r="I6378">
        <v>275.262</v>
      </c>
      <c r="J6378">
        <v>33.244</v>
      </c>
      <c r="K6378">
        <v>5588706.9079999998</v>
      </c>
      <c r="L6378">
        <v>5291587.7379999999</v>
      </c>
      <c r="M6378">
        <v>5291.5877380000002</v>
      </c>
      <c r="N6378">
        <v>5.2915877379999996</v>
      </c>
      <c r="O6378" s="16">
        <f>VLOOKUP(A6378,'LW  WY'!I$36:J$47,2)</f>
        <v>1.3413470997775456</v>
      </c>
      <c r="P6378">
        <f t="shared" si="99"/>
        <v>7.0978558655847221</v>
      </c>
    </row>
    <row r="6379" spans="1:16" x14ac:dyDescent="0.35">
      <c r="A6379">
        <v>9</v>
      </c>
      <c r="B6379">
        <v>22</v>
      </c>
      <c r="C6379">
        <v>10</v>
      </c>
      <c r="D6379">
        <v>133</v>
      </c>
      <c r="E6379">
        <v>335</v>
      </c>
      <c r="F6379">
        <v>22</v>
      </c>
      <c r="G6379">
        <v>0</v>
      </c>
      <c r="H6379">
        <v>0.13</v>
      </c>
      <c r="I6379">
        <v>435.86</v>
      </c>
      <c r="J6379">
        <v>39.767000000000003</v>
      </c>
      <c r="K6379">
        <v>8650071.8489999995</v>
      </c>
      <c r="L6379">
        <v>8244476.3480000002</v>
      </c>
      <c r="M6379">
        <v>8244.4763480000001</v>
      </c>
      <c r="N6379">
        <v>8.2444763479999992</v>
      </c>
      <c r="O6379" s="16">
        <f>VLOOKUP(A6379,'LW  WY'!I$36:J$47,2)</f>
        <v>1.3413470997775456</v>
      </c>
      <c r="P6379">
        <f t="shared" si="99"/>
        <v>11.05870443857437</v>
      </c>
    </row>
    <row r="6380" spans="1:16" x14ac:dyDescent="0.35">
      <c r="A6380">
        <v>9</v>
      </c>
      <c r="B6380">
        <v>22</v>
      </c>
      <c r="C6380">
        <v>11</v>
      </c>
      <c r="D6380">
        <v>65</v>
      </c>
      <c r="E6380">
        <v>355</v>
      </c>
      <c r="F6380">
        <v>22</v>
      </c>
      <c r="G6380">
        <v>0</v>
      </c>
      <c r="H6380">
        <v>0.13</v>
      </c>
      <c r="I6380">
        <v>399.57600000000002</v>
      </c>
      <c r="J6380">
        <v>38.234999999999999</v>
      </c>
      <c r="K6380">
        <v>7871953.9919999996</v>
      </c>
      <c r="L6380">
        <v>7493930.2999999998</v>
      </c>
      <c r="M6380">
        <v>7493.9303</v>
      </c>
      <c r="N6380">
        <v>7.4939302999999997</v>
      </c>
      <c r="O6380" s="16">
        <f>VLOOKUP(A6380,'LW  WY'!I$36:J$47,2)</f>
        <v>1.3413470997775456</v>
      </c>
      <c r="P6380">
        <f t="shared" si="99"/>
        <v>10.051961673840072</v>
      </c>
    </row>
    <row r="6381" spans="1:16" x14ac:dyDescent="0.35">
      <c r="A6381">
        <v>9</v>
      </c>
      <c r="B6381">
        <v>22</v>
      </c>
      <c r="C6381">
        <v>12</v>
      </c>
      <c r="D6381">
        <v>8</v>
      </c>
      <c r="E6381">
        <v>201</v>
      </c>
      <c r="F6381">
        <v>21</v>
      </c>
      <c r="G6381">
        <v>0</v>
      </c>
      <c r="H6381">
        <v>0.13</v>
      </c>
      <c r="I6381">
        <v>206.696</v>
      </c>
      <c r="J6381">
        <v>29.372</v>
      </c>
      <c r="K6381">
        <v>4094669.5129999998</v>
      </c>
      <c r="L6381">
        <v>3850490.0279999999</v>
      </c>
      <c r="M6381">
        <v>3850.4900280000002</v>
      </c>
      <c r="N6381">
        <v>3.8504900279999998</v>
      </c>
      <c r="O6381" s="16">
        <f>VLOOKUP(A6381,'LW  WY'!I$36:J$47,2)</f>
        <v>1.3413470997775456</v>
      </c>
      <c r="P6381">
        <f t="shared" si="99"/>
        <v>5.16484363178016</v>
      </c>
    </row>
    <row r="6382" spans="1:16" x14ac:dyDescent="0.35">
      <c r="A6382">
        <v>9</v>
      </c>
      <c r="B6382">
        <v>22</v>
      </c>
      <c r="C6382">
        <v>13</v>
      </c>
      <c r="D6382">
        <v>0</v>
      </c>
      <c r="E6382">
        <v>118</v>
      </c>
      <c r="F6382">
        <v>21</v>
      </c>
      <c r="G6382">
        <v>0</v>
      </c>
      <c r="H6382">
        <v>0.13</v>
      </c>
      <c r="I6382">
        <v>109.104</v>
      </c>
      <c r="J6382">
        <v>25.431999999999999</v>
      </c>
      <c r="K6382">
        <v>2166941.503</v>
      </c>
      <c r="L6382">
        <v>1991069.0859999999</v>
      </c>
      <c r="M6382">
        <v>1991.069086</v>
      </c>
      <c r="N6382">
        <v>1.991069086</v>
      </c>
      <c r="O6382" s="16">
        <f>VLOOKUP(A6382,'LW  WY'!I$36:J$47,2)</f>
        <v>1.3413470997775456</v>
      </c>
      <c r="P6382">
        <f t="shared" si="99"/>
        <v>2.6707147439628285</v>
      </c>
    </row>
    <row r="6383" spans="1:16" x14ac:dyDescent="0.35">
      <c r="A6383">
        <v>9</v>
      </c>
      <c r="B6383">
        <v>22</v>
      </c>
      <c r="C6383">
        <v>14</v>
      </c>
      <c r="D6383">
        <v>3</v>
      </c>
      <c r="E6383">
        <v>172</v>
      </c>
      <c r="F6383">
        <v>21</v>
      </c>
      <c r="G6383">
        <v>0</v>
      </c>
      <c r="H6383">
        <v>0.13</v>
      </c>
      <c r="I6383">
        <v>143.67500000000001</v>
      </c>
      <c r="J6383">
        <v>26.850999999999999</v>
      </c>
      <c r="K6383">
        <v>2895777.2259999998</v>
      </c>
      <c r="L6383">
        <v>2694079.2609999999</v>
      </c>
      <c r="M6383">
        <v>2694.0792609999999</v>
      </c>
      <c r="N6383">
        <v>2.6940792610000002</v>
      </c>
      <c r="O6383" s="16">
        <f>VLOOKUP(A6383,'LW  WY'!I$36:J$47,2)</f>
        <v>1.3413470997775456</v>
      </c>
      <c r="P6383">
        <f t="shared" si="99"/>
        <v>3.6136954033131836</v>
      </c>
    </row>
    <row r="6384" spans="1:16" x14ac:dyDescent="0.35">
      <c r="A6384">
        <v>9</v>
      </c>
      <c r="B6384">
        <v>22</v>
      </c>
      <c r="C6384">
        <v>15</v>
      </c>
      <c r="D6384">
        <v>17</v>
      </c>
      <c r="E6384">
        <v>195</v>
      </c>
      <c r="F6384">
        <v>21</v>
      </c>
      <c r="G6384">
        <v>0</v>
      </c>
      <c r="H6384">
        <v>0.13</v>
      </c>
      <c r="I6384">
        <v>173.29599999999999</v>
      </c>
      <c r="J6384">
        <v>28.08</v>
      </c>
      <c r="K6384">
        <v>3541081.0049999999</v>
      </c>
      <c r="L6384">
        <v>3316517.3620000002</v>
      </c>
      <c r="M6384">
        <v>3316.517362</v>
      </c>
      <c r="N6384">
        <v>3.3165173619999999</v>
      </c>
      <c r="O6384" s="16">
        <f>VLOOKUP(A6384,'LW  WY'!I$36:J$47,2)</f>
        <v>1.3413470997775456</v>
      </c>
      <c r="P6384">
        <f t="shared" si="99"/>
        <v>4.4486009448805763</v>
      </c>
    </row>
    <row r="6385" spans="1:16" x14ac:dyDescent="0.35">
      <c r="A6385">
        <v>9</v>
      </c>
      <c r="B6385">
        <v>22</v>
      </c>
      <c r="C6385">
        <v>16</v>
      </c>
      <c r="D6385">
        <v>46</v>
      </c>
      <c r="E6385">
        <v>146</v>
      </c>
      <c r="F6385">
        <v>20</v>
      </c>
      <c r="G6385">
        <v>0</v>
      </c>
      <c r="H6385">
        <v>0.13</v>
      </c>
      <c r="I6385">
        <v>182.30199999999999</v>
      </c>
      <c r="J6385">
        <v>27.478000000000002</v>
      </c>
      <c r="K6385">
        <v>3799599.2170000002</v>
      </c>
      <c r="L6385">
        <v>3565875.2459999998</v>
      </c>
      <c r="M6385">
        <v>3565.8752460000001</v>
      </c>
      <c r="N6385">
        <v>3.5658752460000001</v>
      </c>
      <c r="O6385" s="16">
        <f>VLOOKUP(A6385,'LW  WY'!I$36:J$47,2)</f>
        <v>1.3413470997775456</v>
      </c>
      <c r="P6385">
        <f t="shared" si="99"/>
        <v>4.7830764193906425</v>
      </c>
    </row>
    <row r="6386" spans="1:16" x14ac:dyDescent="0.35">
      <c r="A6386">
        <v>9</v>
      </c>
      <c r="B6386">
        <v>22</v>
      </c>
      <c r="C6386">
        <v>17</v>
      </c>
      <c r="D6386">
        <v>7</v>
      </c>
      <c r="E6386">
        <v>63</v>
      </c>
      <c r="F6386">
        <v>19</v>
      </c>
      <c r="G6386">
        <v>0</v>
      </c>
      <c r="H6386">
        <v>0.13</v>
      </c>
      <c r="I6386">
        <v>61.03</v>
      </c>
      <c r="J6386">
        <v>21.494</v>
      </c>
      <c r="K6386">
        <v>1229593.817</v>
      </c>
      <c r="L6386">
        <v>1086935.355</v>
      </c>
      <c r="M6386">
        <v>1086.9353550000001</v>
      </c>
      <c r="N6386">
        <v>1.086935355</v>
      </c>
      <c r="O6386" s="16">
        <f>VLOOKUP(A6386,'LW  WY'!I$36:J$47,2)</f>
        <v>1.3413470997775456</v>
      </c>
      <c r="P6386">
        <f t="shared" si="99"/>
        <v>1.457957586074927</v>
      </c>
    </row>
    <row r="6387" spans="1:16" x14ac:dyDescent="0.35">
      <c r="A6387">
        <v>9</v>
      </c>
      <c r="B6387">
        <v>22</v>
      </c>
      <c r="C6387">
        <v>18</v>
      </c>
      <c r="D6387">
        <v>0</v>
      </c>
      <c r="E6387">
        <v>0</v>
      </c>
      <c r="F6387">
        <v>17</v>
      </c>
      <c r="G6387">
        <v>0</v>
      </c>
      <c r="H6387">
        <v>0.13</v>
      </c>
      <c r="I6387">
        <v>0</v>
      </c>
      <c r="J6387">
        <v>17</v>
      </c>
      <c r="K6387">
        <v>0</v>
      </c>
      <c r="L6387">
        <v>0</v>
      </c>
      <c r="M6387">
        <v>0</v>
      </c>
      <c r="N6387">
        <v>0</v>
      </c>
      <c r="O6387" s="16">
        <f>VLOOKUP(A6387,'LW  WY'!I$36:J$47,2)</f>
        <v>1.3413470997775456</v>
      </c>
      <c r="P6387">
        <f t="shared" si="99"/>
        <v>0</v>
      </c>
    </row>
    <row r="6388" spans="1:16" x14ac:dyDescent="0.35">
      <c r="A6388">
        <v>9</v>
      </c>
      <c r="B6388">
        <v>22</v>
      </c>
      <c r="C6388">
        <v>19</v>
      </c>
      <c r="D6388">
        <v>0</v>
      </c>
      <c r="E6388">
        <v>0</v>
      </c>
      <c r="F6388">
        <v>17</v>
      </c>
      <c r="G6388">
        <v>0</v>
      </c>
      <c r="H6388">
        <v>0.13</v>
      </c>
      <c r="I6388">
        <v>0</v>
      </c>
      <c r="J6388">
        <v>17</v>
      </c>
      <c r="K6388">
        <v>0</v>
      </c>
      <c r="L6388">
        <v>0</v>
      </c>
      <c r="M6388">
        <v>0</v>
      </c>
      <c r="N6388">
        <v>0</v>
      </c>
      <c r="O6388" s="16">
        <f>VLOOKUP(A6388,'LW  WY'!I$36:J$47,2)</f>
        <v>1.3413470997775456</v>
      </c>
      <c r="P6388">
        <f t="shared" si="99"/>
        <v>0</v>
      </c>
    </row>
    <row r="6389" spans="1:16" x14ac:dyDescent="0.35">
      <c r="A6389">
        <v>9</v>
      </c>
      <c r="B6389">
        <v>22</v>
      </c>
      <c r="C6389">
        <v>20</v>
      </c>
      <c r="D6389">
        <v>0</v>
      </c>
      <c r="E6389">
        <v>0</v>
      </c>
      <c r="F6389">
        <v>16</v>
      </c>
      <c r="G6389">
        <v>0</v>
      </c>
      <c r="H6389">
        <v>0.13</v>
      </c>
      <c r="I6389">
        <v>0</v>
      </c>
      <c r="J6389">
        <v>16</v>
      </c>
      <c r="K6389">
        <v>0</v>
      </c>
      <c r="L6389">
        <v>0</v>
      </c>
      <c r="M6389">
        <v>0</v>
      </c>
      <c r="N6389">
        <v>0</v>
      </c>
      <c r="O6389" s="16">
        <f>VLOOKUP(A6389,'LW  WY'!I$36:J$47,2)</f>
        <v>1.3413470997775456</v>
      </c>
      <c r="P6389">
        <f t="shared" si="99"/>
        <v>0</v>
      </c>
    </row>
    <row r="6390" spans="1:16" x14ac:dyDescent="0.35">
      <c r="A6390">
        <v>9</v>
      </c>
      <c r="B6390">
        <v>22</v>
      </c>
      <c r="C6390">
        <v>21</v>
      </c>
      <c r="D6390">
        <v>0</v>
      </c>
      <c r="E6390">
        <v>0</v>
      </c>
      <c r="F6390">
        <v>16</v>
      </c>
      <c r="G6390">
        <v>0</v>
      </c>
      <c r="H6390">
        <v>0.13</v>
      </c>
      <c r="I6390">
        <v>0</v>
      </c>
      <c r="J6390">
        <v>16</v>
      </c>
      <c r="K6390">
        <v>0</v>
      </c>
      <c r="L6390">
        <v>0</v>
      </c>
      <c r="M6390">
        <v>0</v>
      </c>
      <c r="N6390">
        <v>0</v>
      </c>
      <c r="O6390" s="16">
        <f>VLOOKUP(A6390,'LW  WY'!I$36:J$47,2)</f>
        <v>1.3413470997775456</v>
      </c>
      <c r="P6390">
        <f t="shared" si="99"/>
        <v>0</v>
      </c>
    </row>
    <row r="6391" spans="1:16" x14ac:dyDescent="0.35">
      <c r="A6391">
        <v>9</v>
      </c>
      <c r="B6391">
        <v>22</v>
      </c>
      <c r="C6391">
        <v>22</v>
      </c>
      <c r="D6391">
        <v>0</v>
      </c>
      <c r="E6391">
        <v>0</v>
      </c>
      <c r="F6391">
        <v>15</v>
      </c>
      <c r="G6391">
        <v>0</v>
      </c>
      <c r="H6391">
        <v>0.13</v>
      </c>
      <c r="I6391">
        <v>0</v>
      </c>
      <c r="J6391">
        <v>15</v>
      </c>
      <c r="K6391">
        <v>0</v>
      </c>
      <c r="L6391">
        <v>0</v>
      </c>
      <c r="M6391">
        <v>0</v>
      </c>
      <c r="N6391">
        <v>0</v>
      </c>
      <c r="O6391" s="16">
        <f>VLOOKUP(A6391,'LW  WY'!I$36:J$47,2)</f>
        <v>1.3413470997775456</v>
      </c>
      <c r="P6391">
        <f t="shared" si="99"/>
        <v>0</v>
      </c>
    </row>
    <row r="6392" spans="1:16" x14ac:dyDescent="0.35">
      <c r="A6392">
        <v>9</v>
      </c>
      <c r="B6392">
        <v>22</v>
      </c>
      <c r="C6392">
        <v>23</v>
      </c>
      <c r="D6392">
        <v>0</v>
      </c>
      <c r="E6392">
        <v>0</v>
      </c>
      <c r="F6392">
        <v>13</v>
      </c>
      <c r="G6392">
        <v>0</v>
      </c>
      <c r="H6392">
        <v>0.13</v>
      </c>
      <c r="I6392">
        <v>0</v>
      </c>
      <c r="J6392">
        <v>13</v>
      </c>
      <c r="K6392">
        <v>0</v>
      </c>
      <c r="L6392">
        <v>0</v>
      </c>
      <c r="M6392">
        <v>0</v>
      </c>
      <c r="N6392">
        <v>0</v>
      </c>
      <c r="O6392" s="16">
        <f>VLOOKUP(A6392,'LW  WY'!I$36:J$47,2)</f>
        <v>1.3413470997775456</v>
      </c>
      <c r="P6392">
        <f t="shared" si="99"/>
        <v>0</v>
      </c>
    </row>
    <row r="6393" spans="1:16" x14ac:dyDescent="0.35">
      <c r="A6393">
        <v>9</v>
      </c>
      <c r="B6393">
        <v>23</v>
      </c>
      <c r="C6393">
        <v>0</v>
      </c>
      <c r="D6393">
        <v>0</v>
      </c>
      <c r="E6393">
        <v>0</v>
      </c>
      <c r="F6393">
        <v>12</v>
      </c>
      <c r="G6393">
        <v>0</v>
      </c>
      <c r="H6393">
        <v>0.13</v>
      </c>
      <c r="I6393">
        <v>0</v>
      </c>
      <c r="J6393">
        <v>12</v>
      </c>
      <c r="K6393">
        <v>0</v>
      </c>
      <c r="L6393">
        <v>0</v>
      </c>
      <c r="M6393">
        <v>0</v>
      </c>
      <c r="N6393">
        <v>0</v>
      </c>
      <c r="O6393" s="16">
        <f>VLOOKUP(A6393,'LW  WY'!I$36:J$47,2)</f>
        <v>1.3413470997775456</v>
      </c>
      <c r="P6393">
        <f t="shared" si="99"/>
        <v>0</v>
      </c>
    </row>
    <row r="6394" spans="1:16" x14ac:dyDescent="0.35">
      <c r="A6394">
        <v>9</v>
      </c>
      <c r="B6394">
        <v>23</v>
      </c>
      <c r="C6394">
        <v>1</v>
      </c>
      <c r="D6394">
        <v>0</v>
      </c>
      <c r="E6394">
        <v>0</v>
      </c>
      <c r="F6394">
        <v>11</v>
      </c>
      <c r="G6394">
        <v>0</v>
      </c>
      <c r="H6394">
        <v>0.13</v>
      </c>
      <c r="I6394">
        <v>0</v>
      </c>
      <c r="J6394">
        <v>11</v>
      </c>
      <c r="K6394">
        <v>0</v>
      </c>
      <c r="L6394">
        <v>0</v>
      </c>
      <c r="M6394">
        <v>0</v>
      </c>
      <c r="N6394">
        <v>0</v>
      </c>
      <c r="O6394" s="16">
        <f>VLOOKUP(A6394,'LW  WY'!I$36:J$47,2)</f>
        <v>1.3413470997775456</v>
      </c>
      <c r="P6394">
        <f t="shared" si="99"/>
        <v>0</v>
      </c>
    </row>
    <row r="6395" spans="1:16" x14ac:dyDescent="0.35">
      <c r="A6395">
        <v>9</v>
      </c>
      <c r="B6395">
        <v>23</v>
      </c>
      <c r="C6395">
        <v>2</v>
      </c>
      <c r="D6395">
        <v>0</v>
      </c>
      <c r="E6395">
        <v>0</v>
      </c>
      <c r="F6395">
        <v>11</v>
      </c>
      <c r="G6395">
        <v>0</v>
      </c>
      <c r="H6395">
        <v>0.13</v>
      </c>
      <c r="I6395">
        <v>0</v>
      </c>
      <c r="J6395">
        <v>11</v>
      </c>
      <c r="K6395">
        <v>0</v>
      </c>
      <c r="L6395">
        <v>0</v>
      </c>
      <c r="M6395">
        <v>0</v>
      </c>
      <c r="N6395">
        <v>0</v>
      </c>
      <c r="O6395" s="16">
        <f>VLOOKUP(A6395,'LW  WY'!I$36:J$47,2)</f>
        <v>1.3413470997775456</v>
      </c>
      <c r="P6395">
        <f t="shared" si="99"/>
        <v>0</v>
      </c>
    </row>
    <row r="6396" spans="1:16" x14ac:dyDescent="0.35">
      <c r="A6396">
        <v>9</v>
      </c>
      <c r="B6396">
        <v>23</v>
      </c>
      <c r="C6396">
        <v>3</v>
      </c>
      <c r="D6396">
        <v>0</v>
      </c>
      <c r="E6396">
        <v>0</v>
      </c>
      <c r="F6396">
        <v>10</v>
      </c>
      <c r="G6396">
        <v>0</v>
      </c>
      <c r="H6396">
        <v>0.13</v>
      </c>
      <c r="I6396">
        <v>0</v>
      </c>
      <c r="J6396">
        <v>10</v>
      </c>
      <c r="K6396">
        <v>0</v>
      </c>
      <c r="L6396">
        <v>0</v>
      </c>
      <c r="M6396">
        <v>0</v>
      </c>
      <c r="N6396">
        <v>0</v>
      </c>
      <c r="O6396" s="16">
        <f>VLOOKUP(A6396,'LW  WY'!I$36:J$47,2)</f>
        <v>1.3413470997775456</v>
      </c>
      <c r="P6396">
        <f t="shared" si="99"/>
        <v>0</v>
      </c>
    </row>
    <row r="6397" spans="1:16" x14ac:dyDescent="0.35">
      <c r="A6397">
        <v>9</v>
      </c>
      <c r="B6397">
        <v>23</v>
      </c>
      <c r="C6397">
        <v>4</v>
      </c>
      <c r="D6397">
        <v>0</v>
      </c>
      <c r="E6397">
        <v>0</v>
      </c>
      <c r="F6397">
        <v>10</v>
      </c>
      <c r="G6397">
        <v>0</v>
      </c>
      <c r="H6397">
        <v>0.13</v>
      </c>
      <c r="I6397">
        <v>0</v>
      </c>
      <c r="J6397">
        <v>10</v>
      </c>
      <c r="K6397">
        <v>0</v>
      </c>
      <c r="L6397">
        <v>0</v>
      </c>
      <c r="M6397">
        <v>0</v>
      </c>
      <c r="N6397">
        <v>0</v>
      </c>
      <c r="O6397" s="16">
        <f>VLOOKUP(A6397,'LW  WY'!I$36:J$47,2)</f>
        <v>1.3413470997775456</v>
      </c>
      <c r="P6397">
        <f t="shared" si="99"/>
        <v>0</v>
      </c>
    </row>
    <row r="6398" spans="1:16" x14ac:dyDescent="0.35">
      <c r="A6398">
        <v>9</v>
      </c>
      <c r="B6398">
        <v>23</v>
      </c>
      <c r="C6398">
        <v>5</v>
      </c>
      <c r="D6398">
        <v>0</v>
      </c>
      <c r="E6398">
        <v>0</v>
      </c>
      <c r="F6398">
        <v>9</v>
      </c>
      <c r="G6398">
        <v>0</v>
      </c>
      <c r="H6398">
        <v>0.13</v>
      </c>
      <c r="I6398">
        <v>0</v>
      </c>
      <c r="J6398">
        <v>9</v>
      </c>
      <c r="K6398">
        <v>0</v>
      </c>
      <c r="L6398">
        <v>0</v>
      </c>
      <c r="M6398">
        <v>0</v>
      </c>
      <c r="N6398">
        <v>0</v>
      </c>
      <c r="O6398" s="16">
        <f>VLOOKUP(A6398,'LW  WY'!I$36:J$47,2)</f>
        <v>1.3413470997775456</v>
      </c>
      <c r="P6398">
        <f t="shared" si="99"/>
        <v>0</v>
      </c>
    </row>
    <row r="6399" spans="1:16" x14ac:dyDescent="0.35">
      <c r="A6399">
        <v>9</v>
      </c>
      <c r="B6399">
        <v>23</v>
      </c>
      <c r="C6399">
        <v>6</v>
      </c>
      <c r="D6399">
        <v>66</v>
      </c>
      <c r="E6399">
        <v>13</v>
      </c>
      <c r="F6399">
        <v>10</v>
      </c>
      <c r="G6399">
        <v>0</v>
      </c>
      <c r="H6399">
        <v>0.13</v>
      </c>
      <c r="I6399">
        <v>15.085000000000001</v>
      </c>
      <c r="J6399">
        <v>10.551</v>
      </c>
      <c r="K6399">
        <v>213254.78200000001</v>
      </c>
      <c r="L6399">
        <v>106609.254</v>
      </c>
      <c r="M6399">
        <v>106.60925400000001</v>
      </c>
      <c r="N6399">
        <v>0.106609254</v>
      </c>
      <c r="O6399" s="16">
        <f>VLOOKUP(A6399,'LW  WY'!I$36:J$47,2)</f>
        <v>1.3413470997775456</v>
      </c>
      <c r="P6399">
        <f t="shared" si="99"/>
        <v>0.14300001366234771</v>
      </c>
    </row>
    <row r="6400" spans="1:16" x14ac:dyDescent="0.35">
      <c r="A6400">
        <v>9</v>
      </c>
      <c r="B6400">
        <v>23</v>
      </c>
      <c r="C6400">
        <v>7</v>
      </c>
      <c r="D6400">
        <v>0</v>
      </c>
      <c r="E6400">
        <v>74</v>
      </c>
      <c r="F6400">
        <v>12</v>
      </c>
      <c r="G6400">
        <v>0</v>
      </c>
      <c r="H6400">
        <v>0.13</v>
      </c>
      <c r="I6400">
        <v>63.438000000000002</v>
      </c>
      <c r="J6400">
        <v>14.598000000000001</v>
      </c>
      <c r="K6400">
        <v>1330212.2549999999</v>
      </c>
      <c r="L6400">
        <v>1183988.4820000001</v>
      </c>
      <c r="M6400">
        <v>1183.988482</v>
      </c>
      <c r="N6400">
        <v>1.183988482</v>
      </c>
      <c r="O6400" s="16">
        <f>VLOOKUP(A6400,'LW  WY'!I$36:J$47,2)</f>
        <v>1.3413470997775456</v>
      </c>
      <c r="P6400">
        <f t="shared" si="99"/>
        <v>1.5881395165007188</v>
      </c>
    </row>
    <row r="6401" spans="1:16" x14ac:dyDescent="0.35">
      <c r="A6401">
        <v>9</v>
      </c>
      <c r="B6401">
        <v>23</v>
      </c>
      <c r="C6401">
        <v>8</v>
      </c>
      <c r="D6401">
        <v>92</v>
      </c>
      <c r="E6401">
        <v>174</v>
      </c>
      <c r="F6401">
        <v>14</v>
      </c>
      <c r="G6401">
        <v>0</v>
      </c>
      <c r="H6401">
        <v>0.13</v>
      </c>
      <c r="I6401">
        <v>249.94399999999999</v>
      </c>
      <c r="J6401">
        <v>24.251999999999999</v>
      </c>
      <c r="K6401">
        <v>5329680.3090000004</v>
      </c>
      <c r="L6401">
        <v>5041739.4809999997</v>
      </c>
      <c r="M6401">
        <v>5041.7394809999996</v>
      </c>
      <c r="N6401">
        <v>5.0417394809999996</v>
      </c>
      <c r="O6401" s="16">
        <f>VLOOKUP(A6401,'LW  WY'!I$36:J$47,2)</f>
        <v>1.3413470997775456</v>
      </c>
      <c r="P6401">
        <f t="shared" si="99"/>
        <v>6.7627226306732977</v>
      </c>
    </row>
    <row r="6402" spans="1:16" x14ac:dyDescent="0.35">
      <c r="A6402">
        <v>9</v>
      </c>
      <c r="B6402">
        <v>23</v>
      </c>
      <c r="C6402">
        <v>9</v>
      </c>
      <c r="D6402">
        <v>72</v>
      </c>
      <c r="E6402">
        <v>252</v>
      </c>
      <c r="F6402">
        <v>17</v>
      </c>
      <c r="G6402">
        <v>0</v>
      </c>
      <c r="H6402">
        <v>0.13</v>
      </c>
      <c r="I6402">
        <v>291.10199999999998</v>
      </c>
      <c r="J6402">
        <v>28.893999999999998</v>
      </c>
      <c r="K6402">
        <v>6030923.9069999997</v>
      </c>
      <c r="L6402">
        <v>5718135.2309999997</v>
      </c>
      <c r="M6402">
        <v>5718.1352310000002</v>
      </c>
      <c r="N6402">
        <v>5.7181352309999998</v>
      </c>
      <c r="O6402" s="16">
        <f>VLOOKUP(A6402,'LW  WY'!I$36:J$47,2)</f>
        <v>1.3413470997775456</v>
      </c>
      <c r="P6402">
        <f t="shared" si="99"/>
        <v>7.6700041082376558</v>
      </c>
    </row>
    <row r="6403" spans="1:16" x14ac:dyDescent="0.35">
      <c r="A6403">
        <v>9</v>
      </c>
      <c r="B6403">
        <v>23</v>
      </c>
      <c r="C6403">
        <v>10</v>
      </c>
      <c r="D6403">
        <v>45</v>
      </c>
      <c r="E6403">
        <v>295</v>
      </c>
      <c r="F6403">
        <v>20</v>
      </c>
      <c r="G6403">
        <v>0</v>
      </c>
      <c r="H6403">
        <v>0.13</v>
      </c>
      <c r="I6403">
        <v>308.96100000000001</v>
      </c>
      <c r="J6403">
        <v>32.584000000000003</v>
      </c>
      <c r="K6403">
        <v>6243399.1239999998</v>
      </c>
      <c r="L6403">
        <v>5923081.6050000004</v>
      </c>
      <c r="M6403">
        <v>5923.0816050000003</v>
      </c>
      <c r="N6403">
        <v>5.9230816050000001</v>
      </c>
      <c r="O6403" s="16">
        <f>VLOOKUP(A6403,'LW  WY'!I$36:J$47,2)</f>
        <v>1.3413470997775456</v>
      </c>
      <c r="P6403">
        <f t="shared" si="99"/>
        <v>7.9449083326124805</v>
      </c>
    </row>
    <row r="6404" spans="1:16" x14ac:dyDescent="0.35">
      <c r="A6404">
        <v>9</v>
      </c>
      <c r="B6404">
        <v>23</v>
      </c>
      <c r="C6404">
        <v>11</v>
      </c>
      <c r="D6404">
        <v>952</v>
      </c>
      <c r="E6404">
        <v>97</v>
      </c>
      <c r="F6404">
        <v>21</v>
      </c>
      <c r="G6404">
        <v>0</v>
      </c>
      <c r="H6404">
        <v>0.13</v>
      </c>
      <c r="I6404">
        <v>864.48099999999999</v>
      </c>
      <c r="J6404">
        <v>56.329000000000001</v>
      </c>
      <c r="K6404">
        <v>16243330.210000001</v>
      </c>
      <c r="L6404">
        <v>15568675.369999999</v>
      </c>
      <c r="M6404">
        <v>15568.675370000001</v>
      </c>
      <c r="N6404">
        <v>15.568675369999999</v>
      </c>
      <c r="O6404" s="16">
        <f>VLOOKUP(A6404,'LW  WY'!I$36:J$47,2)</f>
        <v>1.3413470997775456</v>
      </c>
      <c r="P6404">
        <f t="shared" si="99"/>
        <v>20.882997554927606</v>
      </c>
    </row>
    <row r="6405" spans="1:16" x14ac:dyDescent="0.35">
      <c r="A6405">
        <v>9</v>
      </c>
      <c r="B6405">
        <v>23</v>
      </c>
      <c r="C6405">
        <v>12</v>
      </c>
      <c r="D6405">
        <v>958</v>
      </c>
      <c r="E6405">
        <v>97</v>
      </c>
      <c r="F6405">
        <v>22</v>
      </c>
      <c r="G6405">
        <v>0</v>
      </c>
      <c r="H6405">
        <v>0.13</v>
      </c>
      <c r="I6405">
        <v>853.72900000000004</v>
      </c>
      <c r="J6405">
        <v>56.872</v>
      </c>
      <c r="K6405">
        <v>15975316.939999999</v>
      </c>
      <c r="L6405">
        <v>15310158.880000001</v>
      </c>
      <c r="M6405">
        <v>15310.158880000001</v>
      </c>
      <c r="N6405">
        <v>15.310158879999999</v>
      </c>
      <c r="O6405" s="16">
        <f>VLOOKUP(A6405,'LW  WY'!I$36:J$47,2)</f>
        <v>1.3413470997775456</v>
      </c>
      <c r="P6405">
        <f t="shared" si="99"/>
        <v>20.536237210821437</v>
      </c>
    </row>
    <row r="6406" spans="1:16" x14ac:dyDescent="0.35">
      <c r="A6406">
        <v>9</v>
      </c>
      <c r="B6406">
        <v>23</v>
      </c>
      <c r="C6406">
        <v>13</v>
      </c>
      <c r="D6406">
        <v>952</v>
      </c>
      <c r="E6406">
        <v>93</v>
      </c>
      <c r="F6406">
        <v>23</v>
      </c>
      <c r="G6406">
        <v>0</v>
      </c>
      <c r="H6406">
        <v>0.13</v>
      </c>
      <c r="I6406">
        <v>869.33699999999999</v>
      </c>
      <c r="J6406">
        <v>58.539000000000001</v>
      </c>
      <c r="K6406">
        <v>16196833.73</v>
      </c>
      <c r="L6406">
        <v>15523826.449999999</v>
      </c>
      <c r="M6406">
        <v>15523.82645</v>
      </c>
      <c r="N6406">
        <v>15.52382645</v>
      </c>
      <c r="O6406" s="16">
        <f>VLOOKUP(A6406,'LW  WY'!I$36:J$47,2)</f>
        <v>1.3413470997775456</v>
      </c>
      <c r="P6406">
        <f t="shared" si="99"/>
        <v>20.82283958615745</v>
      </c>
    </row>
    <row r="6407" spans="1:16" x14ac:dyDescent="0.35">
      <c r="A6407">
        <v>9</v>
      </c>
      <c r="B6407">
        <v>23</v>
      </c>
      <c r="C6407">
        <v>14</v>
      </c>
      <c r="D6407">
        <v>924</v>
      </c>
      <c r="E6407">
        <v>88</v>
      </c>
      <c r="F6407">
        <v>23</v>
      </c>
      <c r="G6407">
        <v>0</v>
      </c>
      <c r="H6407">
        <v>0.13</v>
      </c>
      <c r="I6407">
        <v>887.93700000000001</v>
      </c>
      <c r="J6407">
        <v>59.359000000000002</v>
      </c>
      <c r="K6407">
        <v>16579044.93</v>
      </c>
      <c r="L6407">
        <v>15892494.390000001</v>
      </c>
      <c r="M6407">
        <v>15892.49439</v>
      </c>
      <c r="N6407">
        <v>15.89249439</v>
      </c>
      <c r="O6407" s="16">
        <f>VLOOKUP(A6407,'LW  WY'!I$36:J$47,2)</f>
        <v>1.3413470997775456</v>
      </c>
      <c r="P6407">
        <f t="shared" si="99"/>
        <v>21.317351258257414</v>
      </c>
    </row>
    <row r="6408" spans="1:16" x14ac:dyDescent="0.35">
      <c r="A6408">
        <v>9</v>
      </c>
      <c r="B6408">
        <v>23</v>
      </c>
      <c r="C6408">
        <v>15</v>
      </c>
      <c r="D6408">
        <v>871</v>
      </c>
      <c r="E6408">
        <v>79</v>
      </c>
      <c r="F6408">
        <v>23</v>
      </c>
      <c r="G6408">
        <v>0</v>
      </c>
      <c r="H6408">
        <v>0.13</v>
      </c>
      <c r="I6408">
        <v>880.03800000000001</v>
      </c>
      <c r="J6408">
        <v>59.128999999999998</v>
      </c>
      <c r="K6408">
        <v>16607244.939999999</v>
      </c>
      <c r="L6408">
        <v>15919695.16</v>
      </c>
      <c r="M6408">
        <v>15919.695159999999</v>
      </c>
      <c r="N6408">
        <v>15.91969516</v>
      </c>
      <c r="O6408" s="16">
        <f>VLOOKUP(A6408,'LW  WY'!I$36:J$47,2)</f>
        <v>1.3413470997775456</v>
      </c>
      <c r="P6408">
        <f t="shared" si="99"/>
        <v>21.35383693220863</v>
      </c>
    </row>
    <row r="6409" spans="1:16" x14ac:dyDescent="0.35">
      <c r="A6409">
        <v>9</v>
      </c>
      <c r="B6409">
        <v>23</v>
      </c>
      <c r="C6409">
        <v>16</v>
      </c>
      <c r="D6409">
        <v>769</v>
      </c>
      <c r="E6409">
        <v>66</v>
      </c>
      <c r="F6409">
        <v>22</v>
      </c>
      <c r="G6409">
        <v>0</v>
      </c>
      <c r="H6409">
        <v>0.13</v>
      </c>
      <c r="I6409">
        <v>783.52300000000002</v>
      </c>
      <c r="J6409">
        <v>54.265000000000001</v>
      </c>
      <c r="K6409">
        <v>15285921.58</v>
      </c>
      <c r="L6409">
        <v>14645191.539999999</v>
      </c>
      <c r="M6409">
        <v>14645.19154</v>
      </c>
      <c r="N6409">
        <v>14.645191540000001</v>
      </c>
      <c r="O6409" s="16">
        <f>VLOOKUP(A6409,'LW  WY'!I$36:J$47,2)</f>
        <v>1.3413470997775456</v>
      </c>
      <c r="P6409">
        <f t="shared" si="99"/>
        <v>19.644285197865649</v>
      </c>
    </row>
    <row r="6410" spans="1:16" x14ac:dyDescent="0.35">
      <c r="A6410">
        <v>9</v>
      </c>
      <c r="B6410">
        <v>23</v>
      </c>
      <c r="C6410">
        <v>17</v>
      </c>
      <c r="D6410">
        <v>549</v>
      </c>
      <c r="E6410">
        <v>43</v>
      </c>
      <c r="F6410">
        <v>18</v>
      </c>
      <c r="G6410">
        <v>0.1</v>
      </c>
      <c r="H6410">
        <v>0.13</v>
      </c>
      <c r="I6410">
        <v>330.27600000000001</v>
      </c>
      <c r="J6410">
        <v>31.106999999999999</v>
      </c>
      <c r="K6410">
        <v>6898815.8540000003</v>
      </c>
      <c r="L6410">
        <v>6555274.3150000004</v>
      </c>
      <c r="M6410">
        <v>6555.2743149999997</v>
      </c>
      <c r="N6410">
        <v>6.5552743150000001</v>
      </c>
      <c r="O6410" s="16">
        <f>VLOOKUP(A6410,'LW  WY'!I$36:J$47,2)</f>
        <v>1.3413470997775456</v>
      </c>
      <c r="P6410">
        <f t="shared" si="99"/>
        <v>8.7928981906714867</v>
      </c>
    </row>
    <row r="6411" spans="1:16" x14ac:dyDescent="0.35">
      <c r="A6411">
        <v>9</v>
      </c>
      <c r="B6411">
        <v>23</v>
      </c>
      <c r="C6411">
        <v>18</v>
      </c>
      <c r="D6411">
        <v>0</v>
      </c>
      <c r="E6411">
        <v>0</v>
      </c>
      <c r="F6411">
        <v>14</v>
      </c>
      <c r="G6411">
        <v>0.1</v>
      </c>
      <c r="H6411">
        <v>0.13</v>
      </c>
      <c r="I6411">
        <v>0</v>
      </c>
      <c r="J6411">
        <v>14</v>
      </c>
      <c r="K6411">
        <v>0</v>
      </c>
      <c r="L6411">
        <v>0</v>
      </c>
      <c r="M6411">
        <v>0</v>
      </c>
      <c r="N6411">
        <v>0</v>
      </c>
      <c r="O6411" s="16">
        <f>VLOOKUP(A6411,'LW  WY'!I$36:J$47,2)</f>
        <v>1.3413470997775456</v>
      </c>
      <c r="P6411">
        <f t="shared" si="99"/>
        <v>0</v>
      </c>
    </row>
    <row r="6412" spans="1:16" x14ac:dyDescent="0.35">
      <c r="A6412">
        <v>9</v>
      </c>
      <c r="B6412">
        <v>23</v>
      </c>
      <c r="C6412">
        <v>19</v>
      </c>
      <c r="D6412">
        <v>0</v>
      </c>
      <c r="E6412">
        <v>0</v>
      </c>
      <c r="F6412">
        <v>12</v>
      </c>
      <c r="G6412">
        <v>0</v>
      </c>
      <c r="H6412">
        <v>0.13</v>
      </c>
      <c r="I6412">
        <v>0</v>
      </c>
      <c r="J6412">
        <v>12</v>
      </c>
      <c r="K6412">
        <v>0</v>
      </c>
      <c r="L6412">
        <v>0</v>
      </c>
      <c r="M6412">
        <v>0</v>
      </c>
      <c r="N6412">
        <v>0</v>
      </c>
      <c r="O6412" s="16">
        <f>VLOOKUP(A6412,'LW  WY'!I$36:J$47,2)</f>
        <v>1.3413470997775456</v>
      </c>
      <c r="P6412">
        <f t="shared" si="99"/>
        <v>0</v>
      </c>
    </row>
    <row r="6413" spans="1:16" x14ac:dyDescent="0.35">
      <c r="A6413">
        <v>9</v>
      </c>
      <c r="B6413">
        <v>23</v>
      </c>
      <c r="C6413">
        <v>20</v>
      </c>
      <c r="D6413">
        <v>0</v>
      </c>
      <c r="E6413">
        <v>0</v>
      </c>
      <c r="F6413">
        <v>11</v>
      </c>
      <c r="G6413">
        <v>0</v>
      </c>
      <c r="H6413">
        <v>0.13</v>
      </c>
      <c r="I6413">
        <v>0</v>
      </c>
      <c r="J6413">
        <v>11</v>
      </c>
      <c r="K6413">
        <v>0</v>
      </c>
      <c r="L6413">
        <v>0</v>
      </c>
      <c r="M6413">
        <v>0</v>
      </c>
      <c r="N6413">
        <v>0</v>
      </c>
      <c r="O6413" s="16">
        <f>VLOOKUP(A6413,'LW  WY'!I$36:J$47,2)</f>
        <v>1.3413470997775456</v>
      </c>
      <c r="P6413">
        <f t="shared" si="99"/>
        <v>0</v>
      </c>
    </row>
    <row r="6414" spans="1:16" x14ac:dyDescent="0.35">
      <c r="A6414">
        <v>9</v>
      </c>
      <c r="B6414">
        <v>23</v>
      </c>
      <c r="C6414">
        <v>21</v>
      </c>
      <c r="D6414">
        <v>0</v>
      </c>
      <c r="E6414">
        <v>0</v>
      </c>
      <c r="F6414">
        <v>10</v>
      </c>
      <c r="G6414">
        <v>0</v>
      </c>
      <c r="H6414">
        <v>0.13</v>
      </c>
      <c r="I6414">
        <v>0</v>
      </c>
      <c r="J6414">
        <v>10</v>
      </c>
      <c r="K6414">
        <v>0</v>
      </c>
      <c r="L6414">
        <v>0</v>
      </c>
      <c r="M6414">
        <v>0</v>
      </c>
      <c r="N6414">
        <v>0</v>
      </c>
      <c r="O6414" s="16">
        <f>VLOOKUP(A6414,'LW  WY'!I$36:J$47,2)</f>
        <v>1.3413470997775456</v>
      </c>
      <c r="P6414">
        <f t="shared" si="99"/>
        <v>0</v>
      </c>
    </row>
    <row r="6415" spans="1:16" x14ac:dyDescent="0.35">
      <c r="A6415">
        <v>9</v>
      </c>
      <c r="B6415">
        <v>23</v>
      </c>
      <c r="C6415">
        <v>22</v>
      </c>
      <c r="D6415">
        <v>0</v>
      </c>
      <c r="E6415">
        <v>0</v>
      </c>
      <c r="F6415">
        <v>10</v>
      </c>
      <c r="G6415">
        <v>0.1</v>
      </c>
      <c r="H6415">
        <v>0.13</v>
      </c>
      <c r="I6415">
        <v>0</v>
      </c>
      <c r="J6415">
        <v>10</v>
      </c>
      <c r="K6415">
        <v>0</v>
      </c>
      <c r="L6415">
        <v>0</v>
      </c>
      <c r="M6415">
        <v>0</v>
      </c>
      <c r="N6415">
        <v>0</v>
      </c>
      <c r="O6415" s="16">
        <f>VLOOKUP(A6415,'LW  WY'!I$36:J$47,2)</f>
        <v>1.3413470997775456</v>
      </c>
      <c r="P6415">
        <f t="shared" si="99"/>
        <v>0</v>
      </c>
    </row>
    <row r="6416" spans="1:16" x14ac:dyDescent="0.35">
      <c r="A6416">
        <v>9</v>
      </c>
      <c r="B6416">
        <v>23</v>
      </c>
      <c r="C6416">
        <v>23</v>
      </c>
      <c r="D6416">
        <v>0</v>
      </c>
      <c r="E6416">
        <v>0</v>
      </c>
      <c r="F6416">
        <v>9</v>
      </c>
      <c r="G6416">
        <v>0.1</v>
      </c>
      <c r="H6416">
        <v>0.13</v>
      </c>
      <c r="I6416">
        <v>0</v>
      </c>
      <c r="J6416">
        <v>9</v>
      </c>
      <c r="K6416">
        <v>0</v>
      </c>
      <c r="L6416">
        <v>0</v>
      </c>
      <c r="M6416">
        <v>0</v>
      </c>
      <c r="N6416">
        <v>0</v>
      </c>
      <c r="O6416" s="16">
        <f>VLOOKUP(A6416,'LW  WY'!I$36:J$47,2)</f>
        <v>1.3413470997775456</v>
      </c>
      <c r="P6416">
        <f t="shared" si="99"/>
        <v>0</v>
      </c>
    </row>
    <row r="6417" spans="1:16" x14ac:dyDescent="0.35">
      <c r="A6417">
        <v>9</v>
      </c>
      <c r="B6417">
        <v>24</v>
      </c>
      <c r="C6417">
        <v>0</v>
      </c>
      <c r="D6417">
        <v>0</v>
      </c>
      <c r="E6417">
        <v>0</v>
      </c>
      <c r="F6417">
        <v>9</v>
      </c>
      <c r="G6417">
        <v>0.2</v>
      </c>
      <c r="H6417">
        <v>0.13</v>
      </c>
      <c r="I6417">
        <v>0</v>
      </c>
      <c r="J6417">
        <v>9</v>
      </c>
      <c r="K6417">
        <v>0</v>
      </c>
      <c r="L6417">
        <v>0</v>
      </c>
      <c r="M6417">
        <v>0</v>
      </c>
      <c r="N6417">
        <v>0</v>
      </c>
      <c r="O6417" s="16">
        <f>VLOOKUP(A6417,'LW  WY'!I$36:J$47,2)</f>
        <v>1.3413470997775456</v>
      </c>
      <c r="P6417">
        <f t="shared" si="99"/>
        <v>0</v>
      </c>
    </row>
    <row r="6418" spans="1:16" x14ac:dyDescent="0.35">
      <c r="A6418">
        <v>9</v>
      </c>
      <c r="B6418">
        <v>24</v>
      </c>
      <c r="C6418">
        <v>1</v>
      </c>
      <c r="D6418">
        <v>0</v>
      </c>
      <c r="E6418">
        <v>0</v>
      </c>
      <c r="F6418">
        <v>9</v>
      </c>
      <c r="G6418">
        <v>0.3</v>
      </c>
      <c r="H6418">
        <v>0.13</v>
      </c>
      <c r="I6418">
        <v>0</v>
      </c>
      <c r="J6418">
        <v>9</v>
      </c>
      <c r="K6418">
        <v>0</v>
      </c>
      <c r="L6418">
        <v>0</v>
      </c>
      <c r="M6418">
        <v>0</v>
      </c>
      <c r="N6418">
        <v>0</v>
      </c>
      <c r="O6418" s="16">
        <f>VLOOKUP(A6418,'LW  WY'!I$36:J$47,2)</f>
        <v>1.3413470997775456</v>
      </c>
      <c r="P6418">
        <f t="shared" si="99"/>
        <v>0</v>
      </c>
    </row>
    <row r="6419" spans="1:16" x14ac:dyDescent="0.35">
      <c r="A6419">
        <v>9</v>
      </c>
      <c r="B6419">
        <v>24</v>
      </c>
      <c r="C6419">
        <v>2</v>
      </c>
      <c r="D6419">
        <v>0</v>
      </c>
      <c r="E6419">
        <v>0</v>
      </c>
      <c r="F6419">
        <v>9</v>
      </c>
      <c r="G6419">
        <v>0.5</v>
      </c>
      <c r="H6419">
        <v>0.13</v>
      </c>
      <c r="I6419">
        <v>0</v>
      </c>
      <c r="J6419">
        <v>9</v>
      </c>
      <c r="K6419">
        <v>0</v>
      </c>
      <c r="L6419">
        <v>0</v>
      </c>
      <c r="M6419">
        <v>0</v>
      </c>
      <c r="N6419">
        <v>0</v>
      </c>
      <c r="O6419" s="16">
        <f>VLOOKUP(A6419,'LW  WY'!I$36:J$47,2)</f>
        <v>1.3413470997775456</v>
      </c>
      <c r="P6419">
        <f t="shared" si="99"/>
        <v>0</v>
      </c>
    </row>
    <row r="6420" spans="1:16" x14ac:dyDescent="0.35">
      <c r="A6420">
        <v>9</v>
      </c>
      <c r="B6420">
        <v>24</v>
      </c>
      <c r="C6420">
        <v>3</v>
      </c>
      <c r="D6420">
        <v>0</v>
      </c>
      <c r="E6420">
        <v>0</v>
      </c>
      <c r="F6420">
        <v>9</v>
      </c>
      <c r="G6420">
        <v>0.6</v>
      </c>
      <c r="H6420">
        <v>0.13</v>
      </c>
      <c r="I6420">
        <v>0</v>
      </c>
      <c r="J6420">
        <v>9</v>
      </c>
      <c r="K6420">
        <v>0</v>
      </c>
      <c r="L6420">
        <v>0</v>
      </c>
      <c r="M6420">
        <v>0</v>
      </c>
      <c r="N6420">
        <v>0</v>
      </c>
      <c r="O6420" s="16">
        <f>VLOOKUP(A6420,'LW  WY'!I$36:J$47,2)</f>
        <v>1.3413470997775456</v>
      </c>
      <c r="P6420">
        <f t="shared" si="99"/>
        <v>0</v>
      </c>
    </row>
    <row r="6421" spans="1:16" x14ac:dyDescent="0.35">
      <c r="A6421">
        <v>9</v>
      </c>
      <c r="B6421">
        <v>24</v>
      </c>
      <c r="C6421">
        <v>4</v>
      </c>
      <c r="D6421">
        <v>0</v>
      </c>
      <c r="E6421">
        <v>0</v>
      </c>
      <c r="F6421">
        <v>9</v>
      </c>
      <c r="G6421">
        <v>0.7</v>
      </c>
      <c r="H6421">
        <v>0.13</v>
      </c>
      <c r="I6421">
        <v>0</v>
      </c>
      <c r="J6421">
        <v>9</v>
      </c>
      <c r="K6421">
        <v>0</v>
      </c>
      <c r="L6421">
        <v>0</v>
      </c>
      <c r="M6421">
        <v>0</v>
      </c>
      <c r="N6421">
        <v>0</v>
      </c>
      <c r="O6421" s="16">
        <f>VLOOKUP(A6421,'LW  WY'!I$36:J$47,2)</f>
        <v>1.3413470997775456</v>
      </c>
      <c r="P6421">
        <f t="shared" si="99"/>
        <v>0</v>
      </c>
    </row>
    <row r="6422" spans="1:16" x14ac:dyDescent="0.35">
      <c r="A6422">
        <v>9</v>
      </c>
      <c r="B6422">
        <v>24</v>
      </c>
      <c r="C6422">
        <v>5</v>
      </c>
      <c r="D6422">
        <v>0</v>
      </c>
      <c r="E6422">
        <v>0</v>
      </c>
      <c r="F6422">
        <v>9</v>
      </c>
      <c r="G6422">
        <v>0.7</v>
      </c>
      <c r="H6422">
        <v>0.13</v>
      </c>
      <c r="I6422">
        <v>0</v>
      </c>
      <c r="J6422">
        <v>9</v>
      </c>
      <c r="K6422">
        <v>0</v>
      </c>
      <c r="L6422">
        <v>0</v>
      </c>
      <c r="M6422">
        <v>0</v>
      </c>
      <c r="N6422">
        <v>0</v>
      </c>
      <c r="O6422" s="16">
        <f>VLOOKUP(A6422,'LW  WY'!I$36:J$47,2)</f>
        <v>1.3413470997775456</v>
      </c>
      <c r="P6422">
        <f t="shared" si="99"/>
        <v>0</v>
      </c>
    </row>
    <row r="6423" spans="1:16" x14ac:dyDescent="0.35">
      <c r="A6423">
        <v>9</v>
      </c>
      <c r="B6423">
        <v>24</v>
      </c>
      <c r="C6423">
        <v>6</v>
      </c>
      <c r="D6423">
        <v>128</v>
      </c>
      <c r="E6423">
        <v>11</v>
      </c>
      <c r="F6423">
        <v>10</v>
      </c>
      <c r="G6423">
        <v>0.4</v>
      </c>
      <c r="H6423">
        <v>0.13</v>
      </c>
      <c r="I6423">
        <v>17.225999999999999</v>
      </c>
      <c r="J6423">
        <v>10.555999999999999</v>
      </c>
      <c r="K6423">
        <v>245996.69699999999</v>
      </c>
      <c r="L6423">
        <v>138190.99299999999</v>
      </c>
      <c r="M6423">
        <v>138.19099299999999</v>
      </c>
      <c r="N6423">
        <v>0.13819099300000001</v>
      </c>
      <c r="O6423" s="16">
        <f>VLOOKUP(A6423,'LW  WY'!I$36:J$47,2)</f>
        <v>1.3413470997775456</v>
      </c>
      <c r="P6423">
        <f t="shared" si="99"/>
        <v>0.18536208767592913</v>
      </c>
    </row>
    <row r="6424" spans="1:16" x14ac:dyDescent="0.35">
      <c r="A6424">
        <v>9</v>
      </c>
      <c r="B6424">
        <v>24</v>
      </c>
      <c r="C6424">
        <v>7</v>
      </c>
      <c r="D6424">
        <v>612</v>
      </c>
      <c r="E6424">
        <v>53</v>
      </c>
      <c r="F6424">
        <v>14</v>
      </c>
      <c r="G6424">
        <v>0</v>
      </c>
      <c r="H6424">
        <v>0.13</v>
      </c>
      <c r="I6424">
        <v>446.96499999999997</v>
      </c>
      <c r="J6424">
        <v>32.387</v>
      </c>
      <c r="K6424">
        <v>9463269.7789999992</v>
      </c>
      <c r="L6424">
        <v>9028859.4419999998</v>
      </c>
      <c r="M6424">
        <v>9028.8594420000009</v>
      </c>
      <c r="N6424">
        <v>9.0288594419999999</v>
      </c>
      <c r="O6424" s="16">
        <f>VLOOKUP(A6424,'LW  WY'!I$36:J$47,2)</f>
        <v>1.3413470997775456</v>
      </c>
      <c r="P6424">
        <f t="shared" si="99"/>
        <v>12.110834426825809</v>
      </c>
    </row>
    <row r="6425" spans="1:16" x14ac:dyDescent="0.35">
      <c r="A6425">
        <v>9</v>
      </c>
      <c r="B6425">
        <v>24</v>
      </c>
      <c r="C6425">
        <v>8</v>
      </c>
      <c r="D6425">
        <v>62</v>
      </c>
      <c r="E6425">
        <v>168</v>
      </c>
      <c r="F6425">
        <v>18</v>
      </c>
      <c r="G6425">
        <v>0</v>
      </c>
      <c r="H6425">
        <v>0.13</v>
      </c>
      <c r="I6425">
        <v>216.07900000000001</v>
      </c>
      <c r="J6425">
        <v>26.859000000000002</v>
      </c>
      <c r="K6425">
        <v>4532592.2740000002</v>
      </c>
      <c r="L6425">
        <v>4272895.4450000003</v>
      </c>
      <c r="M6425">
        <v>4272.8954450000001</v>
      </c>
      <c r="N6425">
        <v>4.2728954449999996</v>
      </c>
      <c r="O6425" s="16">
        <f>VLOOKUP(A6425,'LW  WY'!I$36:J$47,2)</f>
        <v>1.3413470997775456</v>
      </c>
      <c r="P6425">
        <f t="shared" si="99"/>
        <v>5.7314359128034349</v>
      </c>
    </row>
    <row r="6426" spans="1:16" x14ac:dyDescent="0.35">
      <c r="A6426">
        <v>9</v>
      </c>
      <c r="B6426">
        <v>24</v>
      </c>
      <c r="C6426">
        <v>9</v>
      </c>
      <c r="D6426">
        <v>883</v>
      </c>
      <c r="E6426">
        <v>83</v>
      </c>
      <c r="F6426">
        <v>21</v>
      </c>
      <c r="G6426">
        <v>0</v>
      </c>
      <c r="H6426">
        <v>0.13</v>
      </c>
      <c r="I6426">
        <v>883.75</v>
      </c>
      <c r="J6426">
        <v>57.253999999999998</v>
      </c>
      <c r="K6426">
        <v>16766452.640000001</v>
      </c>
      <c r="L6426">
        <v>16073261.5</v>
      </c>
      <c r="M6426">
        <v>16073.261500000001</v>
      </c>
      <c r="N6426">
        <v>16.073261500000001</v>
      </c>
      <c r="O6426" s="16">
        <f>VLOOKUP(A6426,'LW  WY'!I$36:J$47,2)</f>
        <v>1.3413470997775456</v>
      </c>
      <c r="P6426">
        <f t="shared" si="99"/>
        <v>21.559822696991084</v>
      </c>
    </row>
    <row r="6427" spans="1:16" x14ac:dyDescent="0.35">
      <c r="A6427">
        <v>9</v>
      </c>
      <c r="B6427">
        <v>24</v>
      </c>
      <c r="C6427">
        <v>10</v>
      </c>
      <c r="D6427">
        <v>932</v>
      </c>
      <c r="E6427">
        <v>88</v>
      </c>
      <c r="F6427">
        <v>23</v>
      </c>
      <c r="G6427">
        <v>0</v>
      </c>
      <c r="H6427">
        <v>0.13</v>
      </c>
      <c r="I6427">
        <v>877.596</v>
      </c>
      <c r="J6427">
        <v>58.918999999999997</v>
      </c>
      <c r="K6427">
        <v>16391586.27</v>
      </c>
      <c r="L6427">
        <v>15711678.140000001</v>
      </c>
      <c r="M6427">
        <v>15711.67814</v>
      </c>
      <c r="N6427">
        <v>15.71167814</v>
      </c>
      <c r="O6427" s="16">
        <f>VLOOKUP(A6427,'LW  WY'!I$36:J$47,2)</f>
        <v>1.3413470997775456</v>
      </c>
      <c r="P6427">
        <f t="shared" si="99"/>
        <v>21.074813905727261</v>
      </c>
    </row>
    <row r="6428" spans="1:16" x14ac:dyDescent="0.35">
      <c r="A6428">
        <v>9</v>
      </c>
      <c r="B6428">
        <v>24</v>
      </c>
      <c r="C6428">
        <v>11</v>
      </c>
      <c r="D6428">
        <v>954</v>
      </c>
      <c r="E6428">
        <v>92</v>
      </c>
      <c r="F6428">
        <v>24</v>
      </c>
      <c r="G6428">
        <v>0</v>
      </c>
      <c r="H6428">
        <v>0.13</v>
      </c>
      <c r="I6428">
        <v>857.00900000000001</v>
      </c>
      <c r="J6428">
        <v>59.027999999999999</v>
      </c>
      <c r="K6428">
        <v>15921951.65</v>
      </c>
      <c r="L6428">
        <v>15258684.539999999</v>
      </c>
      <c r="M6428">
        <v>15258.68454</v>
      </c>
      <c r="N6428">
        <v>15.258684540000001</v>
      </c>
      <c r="O6428" s="16">
        <f>VLOOKUP(A6428,'LW  WY'!I$36:J$47,2)</f>
        <v>1.3413470997775456</v>
      </c>
      <c r="P6428">
        <f t="shared" si="99"/>
        <v>20.467192254149474</v>
      </c>
    </row>
    <row r="6429" spans="1:16" x14ac:dyDescent="0.35">
      <c r="A6429">
        <v>9</v>
      </c>
      <c r="B6429">
        <v>24</v>
      </c>
      <c r="C6429">
        <v>12</v>
      </c>
      <c r="D6429">
        <v>304</v>
      </c>
      <c r="E6429">
        <v>369</v>
      </c>
      <c r="F6429">
        <v>25</v>
      </c>
      <c r="G6429">
        <v>0</v>
      </c>
      <c r="H6429">
        <v>0.13</v>
      </c>
      <c r="I6429">
        <v>608.33699999999999</v>
      </c>
      <c r="J6429">
        <v>49.732999999999997</v>
      </c>
      <c r="K6429">
        <v>11532544.390000001</v>
      </c>
      <c r="L6429">
        <v>11024811.43</v>
      </c>
      <c r="M6429">
        <v>11024.81143</v>
      </c>
      <c r="N6429">
        <v>11.02481143</v>
      </c>
      <c r="O6429" s="16">
        <f>VLOOKUP(A6429,'LW  WY'!I$36:J$47,2)</f>
        <v>1.3413470997775456</v>
      </c>
      <c r="P6429">
        <f t="shared" si="99"/>
        <v>14.788098837224835</v>
      </c>
    </row>
    <row r="6430" spans="1:16" x14ac:dyDescent="0.35">
      <c r="A6430">
        <v>9</v>
      </c>
      <c r="B6430">
        <v>24</v>
      </c>
      <c r="C6430">
        <v>13</v>
      </c>
      <c r="D6430">
        <v>643</v>
      </c>
      <c r="E6430">
        <v>225</v>
      </c>
      <c r="F6430">
        <v>26</v>
      </c>
      <c r="G6430">
        <v>0</v>
      </c>
      <c r="H6430">
        <v>0.13</v>
      </c>
      <c r="I6430">
        <v>755.48599999999999</v>
      </c>
      <c r="J6430">
        <v>56.844000000000001</v>
      </c>
      <c r="K6430">
        <v>14120015.08</v>
      </c>
      <c r="L6430">
        <v>13520597.75</v>
      </c>
      <c r="M6430">
        <v>13520.597750000001</v>
      </c>
      <c r="N6430">
        <v>13.52059775</v>
      </c>
      <c r="O6430" s="16">
        <f>VLOOKUP(A6430,'LW  WY'!I$36:J$47,2)</f>
        <v>1.3413470997775456</v>
      </c>
      <c r="P6430">
        <f t="shared" si="99"/>
        <v>18.135814579221311</v>
      </c>
    </row>
    <row r="6431" spans="1:16" x14ac:dyDescent="0.35">
      <c r="A6431">
        <v>9</v>
      </c>
      <c r="B6431">
        <v>24</v>
      </c>
      <c r="C6431">
        <v>14</v>
      </c>
      <c r="D6431">
        <v>583</v>
      </c>
      <c r="E6431">
        <v>205</v>
      </c>
      <c r="F6431">
        <v>25</v>
      </c>
      <c r="G6431">
        <v>0</v>
      </c>
      <c r="H6431">
        <v>0.13</v>
      </c>
      <c r="I6431">
        <v>717.76900000000001</v>
      </c>
      <c r="J6431">
        <v>54.359000000000002</v>
      </c>
      <c r="K6431">
        <v>13651830.380000001</v>
      </c>
      <c r="L6431">
        <v>13069002.689999999</v>
      </c>
      <c r="M6431">
        <v>13069.002689999999</v>
      </c>
      <c r="N6431">
        <v>13.06900269</v>
      </c>
      <c r="O6431" s="16">
        <f>VLOOKUP(A6431,'LW  WY'!I$36:J$47,2)</f>
        <v>1.3413470997775456</v>
      </c>
      <c r="P6431">
        <f t="shared" si="99"/>
        <v>17.530068855216442</v>
      </c>
    </row>
    <row r="6432" spans="1:16" x14ac:dyDescent="0.35">
      <c r="A6432">
        <v>9</v>
      </c>
      <c r="B6432">
        <v>24</v>
      </c>
      <c r="C6432">
        <v>15</v>
      </c>
      <c r="D6432">
        <v>313</v>
      </c>
      <c r="E6432">
        <v>219</v>
      </c>
      <c r="F6432">
        <v>24</v>
      </c>
      <c r="G6432">
        <v>0</v>
      </c>
      <c r="H6432">
        <v>0.13</v>
      </c>
      <c r="I6432">
        <v>513.98599999999999</v>
      </c>
      <c r="J6432">
        <v>45.061</v>
      </c>
      <c r="K6432">
        <v>10204874.380000001</v>
      </c>
      <c r="L6432">
        <v>9744186.0449999999</v>
      </c>
      <c r="M6432">
        <v>9744.1860450000004</v>
      </c>
      <c r="N6432">
        <v>9.7441860449999993</v>
      </c>
      <c r="O6432" s="16">
        <f>VLOOKUP(A6432,'LW  WY'!I$36:J$47,2)</f>
        <v>1.3413470997775456</v>
      </c>
      <c r="P6432">
        <f t="shared" si="99"/>
        <v>13.070335691153582</v>
      </c>
    </row>
    <row r="6433" spans="1:16" x14ac:dyDescent="0.35">
      <c r="A6433">
        <v>9</v>
      </c>
      <c r="B6433">
        <v>24</v>
      </c>
      <c r="C6433">
        <v>16</v>
      </c>
      <c r="D6433">
        <v>171</v>
      </c>
      <c r="E6433">
        <v>148</v>
      </c>
      <c r="F6433">
        <v>22</v>
      </c>
      <c r="G6433">
        <v>0</v>
      </c>
      <c r="H6433">
        <v>0.13</v>
      </c>
      <c r="I6433">
        <v>312.75200000000001</v>
      </c>
      <c r="J6433">
        <v>34.850999999999999</v>
      </c>
      <c r="K6433">
        <v>6475131.568</v>
      </c>
      <c r="L6433">
        <v>6146602.8480000002</v>
      </c>
      <c r="M6433">
        <v>6146.6028480000004</v>
      </c>
      <c r="N6433">
        <v>6.1466028479999997</v>
      </c>
      <c r="O6433" s="16">
        <f>VLOOKUP(A6433,'LW  WY'!I$36:J$47,2)</f>
        <v>1.3413470997775456</v>
      </c>
      <c r="P6433">
        <f t="shared" si="99"/>
        <v>8.2447279036492009</v>
      </c>
    </row>
    <row r="6434" spans="1:16" x14ac:dyDescent="0.35">
      <c r="A6434">
        <v>9</v>
      </c>
      <c r="B6434">
        <v>24</v>
      </c>
      <c r="C6434">
        <v>17</v>
      </c>
      <c r="D6434">
        <v>109</v>
      </c>
      <c r="E6434">
        <v>63</v>
      </c>
      <c r="F6434">
        <v>18</v>
      </c>
      <c r="G6434">
        <v>0.1</v>
      </c>
      <c r="H6434">
        <v>0.13</v>
      </c>
      <c r="I6434">
        <v>129.67400000000001</v>
      </c>
      <c r="J6434">
        <v>23.132000000000001</v>
      </c>
      <c r="K6434">
        <v>2686152.3110000002</v>
      </c>
      <c r="L6434">
        <v>2491882.1910000001</v>
      </c>
      <c r="M6434">
        <v>2491.8821910000001</v>
      </c>
      <c r="N6434">
        <v>2.4918821910000002</v>
      </c>
      <c r="O6434" s="16">
        <f>VLOOKUP(A6434,'LW  WY'!I$36:J$47,2)</f>
        <v>1.3413470997775456</v>
      </c>
      <c r="P6434">
        <f t="shared" ref="P6434:P6497" si="100">N6434*O6434</f>
        <v>3.3424789498851664</v>
      </c>
    </row>
    <row r="6435" spans="1:16" x14ac:dyDescent="0.35">
      <c r="A6435">
        <v>9</v>
      </c>
      <c r="B6435">
        <v>24</v>
      </c>
      <c r="C6435">
        <v>18</v>
      </c>
      <c r="D6435">
        <v>0</v>
      </c>
      <c r="E6435">
        <v>0</v>
      </c>
      <c r="F6435">
        <v>15</v>
      </c>
      <c r="G6435">
        <v>0.2</v>
      </c>
      <c r="H6435">
        <v>0.13</v>
      </c>
      <c r="I6435">
        <v>0</v>
      </c>
      <c r="J6435">
        <v>15</v>
      </c>
      <c r="K6435">
        <v>0</v>
      </c>
      <c r="L6435">
        <v>0</v>
      </c>
      <c r="M6435">
        <v>0</v>
      </c>
      <c r="N6435">
        <v>0</v>
      </c>
      <c r="O6435" s="16">
        <f>VLOOKUP(A6435,'LW  WY'!I$36:J$47,2)</f>
        <v>1.3413470997775456</v>
      </c>
      <c r="P6435">
        <f t="shared" si="100"/>
        <v>0</v>
      </c>
    </row>
    <row r="6436" spans="1:16" x14ac:dyDescent="0.35">
      <c r="A6436">
        <v>9</v>
      </c>
      <c r="B6436">
        <v>24</v>
      </c>
      <c r="C6436">
        <v>19</v>
      </c>
      <c r="D6436">
        <v>0</v>
      </c>
      <c r="E6436">
        <v>0</v>
      </c>
      <c r="F6436">
        <v>14</v>
      </c>
      <c r="G6436">
        <v>0.1</v>
      </c>
      <c r="H6436">
        <v>0.13</v>
      </c>
      <c r="I6436">
        <v>0</v>
      </c>
      <c r="J6436">
        <v>14</v>
      </c>
      <c r="K6436">
        <v>0</v>
      </c>
      <c r="L6436">
        <v>0</v>
      </c>
      <c r="M6436">
        <v>0</v>
      </c>
      <c r="N6436">
        <v>0</v>
      </c>
      <c r="O6436" s="16">
        <f>VLOOKUP(A6436,'LW  WY'!I$36:J$47,2)</f>
        <v>1.3413470997775456</v>
      </c>
      <c r="P6436">
        <f t="shared" si="100"/>
        <v>0</v>
      </c>
    </row>
    <row r="6437" spans="1:16" x14ac:dyDescent="0.35">
      <c r="A6437">
        <v>9</v>
      </c>
      <c r="B6437">
        <v>24</v>
      </c>
      <c r="C6437">
        <v>20</v>
      </c>
      <c r="D6437">
        <v>0</v>
      </c>
      <c r="E6437">
        <v>0</v>
      </c>
      <c r="F6437">
        <v>13</v>
      </c>
      <c r="G6437">
        <v>0</v>
      </c>
      <c r="H6437">
        <v>0.13</v>
      </c>
      <c r="I6437">
        <v>0</v>
      </c>
      <c r="J6437">
        <v>13</v>
      </c>
      <c r="K6437">
        <v>0</v>
      </c>
      <c r="L6437">
        <v>0</v>
      </c>
      <c r="M6437">
        <v>0</v>
      </c>
      <c r="N6437">
        <v>0</v>
      </c>
      <c r="O6437" s="16">
        <f>VLOOKUP(A6437,'LW  WY'!I$36:J$47,2)</f>
        <v>1.3413470997775456</v>
      </c>
      <c r="P6437">
        <f t="shared" si="100"/>
        <v>0</v>
      </c>
    </row>
    <row r="6438" spans="1:16" x14ac:dyDescent="0.35">
      <c r="A6438">
        <v>9</v>
      </c>
      <c r="B6438">
        <v>24</v>
      </c>
      <c r="C6438">
        <v>21</v>
      </c>
      <c r="D6438">
        <v>0</v>
      </c>
      <c r="E6438">
        <v>0</v>
      </c>
      <c r="F6438">
        <v>13</v>
      </c>
      <c r="G6438">
        <v>0</v>
      </c>
      <c r="H6438">
        <v>0.13</v>
      </c>
      <c r="I6438">
        <v>0</v>
      </c>
      <c r="J6438">
        <v>13</v>
      </c>
      <c r="K6438">
        <v>0</v>
      </c>
      <c r="L6438">
        <v>0</v>
      </c>
      <c r="M6438">
        <v>0</v>
      </c>
      <c r="N6438">
        <v>0</v>
      </c>
      <c r="O6438" s="16">
        <f>VLOOKUP(A6438,'LW  WY'!I$36:J$47,2)</f>
        <v>1.3413470997775456</v>
      </c>
      <c r="P6438">
        <f t="shared" si="100"/>
        <v>0</v>
      </c>
    </row>
    <row r="6439" spans="1:16" x14ac:dyDescent="0.35">
      <c r="A6439">
        <v>9</v>
      </c>
      <c r="B6439">
        <v>24</v>
      </c>
      <c r="C6439">
        <v>22</v>
      </c>
      <c r="D6439">
        <v>0</v>
      </c>
      <c r="E6439">
        <v>0</v>
      </c>
      <c r="F6439">
        <v>13</v>
      </c>
      <c r="G6439">
        <v>0</v>
      </c>
      <c r="H6439">
        <v>0.13</v>
      </c>
      <c r="I6439">
        <v>0</v>
      </c>
      <c r="J6439">
        <v>13</v>
      </c>
      <c r="K6439">
        <v>0</v>
      </c>
      <c r="L6439">
        <v>0</v>
      </c>
      <c r="M6439">
        <v>0</v>
      </c>
      <c r="N6439">
        <v>0</v>
      </c>
      <c r="O6439" s="16">
        <f>VLOOKUP(A6439,'LW  WY'!I$36:J$47,2)</f>
        <v>1.3413470997775456</v>
      </c>
      <c r="P6439">
        <f t="shared" si="100"/>
        <v>0</v>
      </c>
    </row>
    <row r="6440" spans="1:16" x14ac:dyDescent="0.35">
      <c r="A6440">
        <v>9</v>
      </c>
      <c r="B6440">
        <v>24</v>
      </c>
      <c r="C6440">
        <v>23</v>
      </c>
      <c r="D6440">
        <v>0</v>
      </c>
      <c r="E6440">
        <v>0</v>
      </c>
      <c r="F6440">
        <v>13</v>
      </c>
      <c r="G6440">
        <v>0</v>
      </c>
      <c r="H6440">
        <v>0.13</v>
      </c>
      <c r="I6440">
        <v>0</v>
      </c>
      <c r="J6440">
        <v>13</v>
      </c>
      <c r="K6440">
        <v>0</v>
      </c>
      <c r="L6440">
        <v>0</v>
      </c>
      <c r="M6440">
        <v>0</v>
      </c>
      <c r="N6440">
        <v>0</v>
      </c>
      <c r="O6440" s="16">
        <f>VLOOKUP(A6440,'LW  WY'!I$36:J$47,2)</f>
        <v>1.3413470997775456</v>
      </c>
      <c r="P6440">
        <f t="shared" si="100"/>
        <v>0</v>
      </c>
    </row>
    <row r="6441" spans="1:16" x14ac:dyDescent="0.35">
      <c r="A6441">
        <v>9</v>
      </c>
      <c r="B6441">
        <v>25</v>
      </c>
      <c r="C6441">
        <v>0</v>
      </c>
      <c r="D6441">
        <v>0</v>
      </c>
      <c r="E6441">
        <v>0</v>
      </c>
      <c r="F6441">
        <v>12</v>
      </c>
      <c r="G6441">
        <v>0</v>
      </c>
      <c r="H6441">
        <v>0.13</v>
      </c>
      <c r="I6441">
        <v>0</v>
      </c>
      <c r="J6441">
        <v>12</v>
      </c>
      <c r="K6441">
        <v>0</v>
      </c>
      <c r="L6441">
        <v>0</v>
      </c>
      <c r="M6441">
        <v>0</v>
      </c>
      <c r="N6441">
        <v>0</v>
      </c>
      <c r="O6441" s="16">
        <f>VLOOKUP(A6441,'LW  WY'!I$36:J$47,2)</f>
        <v>1.3413470997775456</v>
      </c>
      <c r="P6441">
        <f t="shared" si="100"/>
        <v>0</v>
      </c>
    </row>
    <row r="6442" spans="1:16" x14ac:dyDescent="0.35">
      <c r="A6442">
        <v>9</v>
      </c>
      <c r="B6442">
        <v>25</v>
      </c>
      <c r="C6442">
        <v>1</v>
      </c>
      <c r="D6442">
        <v>0</v>
      </c>
      <c r="E6442">
        <v>0</v>
      </c>
      <c r="F6442">
        <v>12</v>
      </c>
      <c r="G6442">
        <v>0</v>
      </c>
      <c r="H6442">
        <v>0.13</v>
      </c>
      <c r="I6442">
        <v>0</v>
      </c>
      <c r="J6442">
        <v>12</v>
      </c>
      <c r="K6442">
        <v>0</v>
      </c>
      <c r="L6442">
        <v>0</v>
      </c>
      <c r="M6442">
        <v>0</v>
      </c>
      <c r="N6442">
        <v>0</v>
      </c>
      <c r="O6442" s="16">
        <f>VLOOKUP(A6442,'LW  WY'!I$36:J$47,2)</f>
        <v>1.3413470997775456</v>
      </c>
      <c r="P6442">
        <f t="shared" si="100"/>
        <v>0</v>
      </c>
    </row>
    <row r="6443" spans="1:16" x14ac:dyDescent="0.35">
      <c r="A6443">
        <v>9</v>
      </c>
      <c r="B6443">
        <v>25</v>
      </c>
      <c r="C6443">
        <v>2</v>
      </c>
      <c r="D6443">
        <v>0</v>
      </c>
      <c r="E6443">
        <v>0</v>
      </c>
      <c r="F6443">
        <v>12</v>
      </c>
      <c r="G6443">
        <v>0</v>
      </c>
      <c r="H6443">
        <v>0.13</v>
      </c>
      <c r="I6443">
        <v>0</v>
      </c>
      <c r="J6443">
        <v>12</v>
      </c>
      <c r="K6443">
        <v>0</v>
      </c>
      <c r="L6443">
        <v>0</v>
      </c>
      <c r="M6443">
        <v>0</v>
      </c>
      <c r="N6443">
        <v>0</v>
      </c>
      <c r="O6443" s="16">
        <f>VLOOKUP(A6443,'LW  WY'!I$36:J$47,2)</f>
        <v>1.3413470997775456</v>
      </c>
      <c r="P6443">
        <f t="shared" si="100"/>
        <v>0</v>
      </c>
    </row>
    <row r="6444" spans="1:16" x14ac:dyDescent="0.35">
      <c r="A6444">
        <v>9</v>
      </c>
      <c r="B6444">
        <v>25</v>
      </c>
      <c r="C6444">
        <v>3</v>
      </c>
      <c r="D6444">
        <v>0</v>
      </c>
      <c r="E6444">
        <v>0</v>
      </c>
      <c r="F6444">
        <v>13</v>
      </c>
      <c r="G6444">
        <v>0</v>
      </c>
      <c r="H6444">
        <v>0.13</v>
      </c>
      <c r="I6444">
        <v>0</v>
      </c>
      <c r="J6444">
        <v>13</v>
      </c>
      <c r="K6444">
        <v>0</v>
      </c>
      <c r="L6444">
        <v>0</v>
      </c>
      <c r="M6444">
        <v>0</v>
      </c>
      <c r="N6444">
        <v>0</v>
      </c>
      <c r="O6444" s="16">
        <f>VLOOKUP(A6444,'LW  WY'!I$36:J$47,2)</f>
        <v>1.3413470997775456</v>
      </c>
      <c r="P6444">
        <f t="shared" si="100"/>
        <v>0</v>
      </c>
    </row>
    <row r="6445" spans="1:16" x14ac:dyDescent="0.35">
      <c r="A6445">
        <v>9</v>
      </c>
      <c r="B6445">
        <v>25</v>
      </c>
      <c r="C6445">
        <v>4</v>
      </c>
      <c r="D6445">
        <v>0</v>
      </c>
      <c r="E6445">
        <v>0</v>
      </c>
      <c r="F6445">
        <v>12</v>
      </c>
      <c r="G6445">
        <v>0</v>
      </c>
      <c r="H6445">
        <v>0.13</v>
      </c>
      <c r="I6445">
        <v>0</v>
      </c>
      <c r="J6445">
        <v>12</v>
      </c>
      <c r="K6445">
        <v>0</v>
      </c>
      <c r="L6445">
        <v>0</v>
      </c>
      <c r="M6445">
        <v>0</v>
      </c>
      <c r="N6445">
        <v>0</v>
      </c>
      <c r="O6445" s="16">
        <f>VLOOKUP(A6445,'LW  WY'!I$36:J$47,2)</f>
        <v>1.3413470997775456</v>
      </c>
      <c r="P6445">
        <f t="shared" si="100"/>
        <v>0</v>
      </c>
    </row>
    <row r="6446" spans="1:16" x14ac:dyDescent="0.35">
      <c r="A6446">
        <v>9</v>
      </c>
      <c r="B6446">
        <v>25</v>
      </c>
      <c r="C6446">
        <v>5</v>
      </c>
      <c r="D6446">
        <v>0</v>
      </c>
      <c r="E6446">
        <v>0</v>
      </c>
      <c r="F6446">
        <v>12</v>
      </c>
      <c r="G6446">
        <v>0</v>
      </c>
      <c r="H6446">
        <v>0.13</v>
      </c>
      <c r="I6446">
        <v>0</v>
      </c>
      <c r="J6446">
        <v>12</v>
      </c>
      <c r="K6446">
        <v>0</v>
      </c>
      <c r="L6446">
        <v>0</v>
      </c>
      <c r="M6446">
        <v>0</v>
      </c>
      <c r="N6446">
        <v>0</v>
      </c>
      <c r="O6446" s="16">
        <f>VLOOKUP(A6446,'LW  WY'!I$36:J$47,2)</f>
        <v>1.3413470997775456</v>
      </c>
      <c r="P6446">
        <f t="shared" si="100"/>
        <v>0</v>
      </c>
    </row>
    <row r="6447" spans="1:16" x14ac:dyDescent="0.35">
      <c r="A6447">
        <v>9</v>
      </c>
      <c r="B6447">
        <v>25</v>
      </c>
      <c r="C6447">
        <v>6</v>
      </c>
      <c r="D6447">
        <v>0</v>
      </c>
      <c r="E6447">
        <v>3</v>
      </c>
      <c r="F6447">
        <v>12</v>
      </c>
      <c r="G6447">
        <v>0</v>
      </c>
      <c r="H6447">
        <v>0.13</v>
      </c>
      <c r="I6447">
        <v>2.359</v>
      </c>
      <c r="J6447">
        <v>12.086</v>
      </c>
      <c r="K6447">
        <v>29956.800999999999</v>
      </c>
      <c r="L6447">
        <v>0</v>
      </c>
      <c r="M6447">
        <v>0</v>
      </c>
      <c r="N6447">
        <v>0</v>
      </c>
      <c r="O6447" s="16">
        <f>VLOOKUP(A6447,'LW  WY'!I$36:J$47,2)</f>
        <v>1.3413470997775456</v>
      </c>
      <c r="P6447">
        <f t="shared" si="100"/>
        <v>0</v>
      </c>
    </row>
    <row r="6448" spans="1:16" x14ac:dyDescent="0.35">
      <c r="A6448">
        <v>9</v>
      </c>
      <c r="B6448">
        <v>25</v>
      </c>
      <c r="C6448">
        <v>7</v>
      </c>
      <c r="D6448">
        <v>57</v>
      </c>
      <c r="E6448">
        <v>83</v>
      </c>
      <c r="F6448">
        <v>13</v>
      </c>
      <c r="G6448">
        <v>0</v>
      </c>
      <c r="H6448">
        <v>0.13</v>
      </c>
      <c r="I6448">
        <v>118.937</v>
      </c>
      <c r="J6448">
        <v>17.878</v>
      </c>
      <c r="K6448">
        <v>2535762.983</v>
      </c>
      <c r="L6448">
        <v>2346821.7549999999</v>
      </c>
      <c r="M6448">
        <v>2346.8217549999999</v>
      </c>
      <c r="N6448">
        <v>2.3468217550000001</v>
      </c>
      <c r="O6448" s="16">
        <f>VLOOKUP(A6448,'LW  WY'!I$36:J$47,2)</f>
        <v>1.3413470997775456</v>
      </c>
      <c r="P6448">
        <f t="shared" si="100"/>
        <v>3.1479025547640997</v>
      </c>
    </row>
    <row r="6449" spans="1:16" x14ac:dyDescent="0.35">
      <c r="A6449">
        <v>9</v>
      </c>
      <c r="B6449">
        <v>25</v>
      </c>
      <c r="C6449">
        <v>8</v>
      </c>
      <c r="D6449">
        <v>130</v>
      </c>
      <c r="E6449">
        <v>173</v>
      </c>
      <c r="F6449">
        <v>15</v>
      </c>
      <c r="G6449">
        <v>0</v>
      </c>
      <c r="H6449">
        <v>0.13</v>
      </c>
      <c r="I6449">
        <v>299.642</v>
      </c>
      <c r="J6449">
        <v>27.295999999999999</v>
      </c>
      <c r="K6449">
        <v>6355783.284</v>
      </c>
      <c r="L6449">
        <v>6031483.5480000004</v>
      </c>
      <c r="M6449">
        <v>6031.4835480000002</v>
      </c>
      <c r="N6449">
        <v>6.0314835479999998</v>
      </c>
      <c r="O6449" s="16">
        <f>VLOOKUP(A6449,'LW  WY'!I$36:J$47,2)</f>
        <v>1.3413470997775456</v>
      </c>
      <c r="P6449">
        <f t="shared" si="100"/>
        <v>8.090312964465781</v>
      </c>
    </row>
    <row r="6450" spans="1:16" x14ac:dyDescent="0.35">
      <c r="A6450">
        <v>9</v>
      </c>
      <c r="B6450">
        <v>25</v>
      </c>
      <c r="C6450">
        <v>9</v>
      </c>
      <c r="D6450">
        <v>112</v>
      </c>
      <c r="E6450">
        <v>257</v>
      </c>
      <c r="F6450">
        <v>17</v>
      </c>
      <c r="G6450">
        <v>0</v>
      </c>
      <c r="H6450">
        <v>0.13</v>
      </c>
      <c r="I6450">
        <v>331.84699999999998</v>
      </c>
      <c r="J6450">
        <v>30.567</v>
      </c>
      <c r="K6450">
        <v>6868660.1119999997</v>
      </c>
      <c r="L6450">
        <v>6526187.1109999996</v>
      </c>
      <c r="M6450">
        <v>6526.1871110000002</v>
      </c>
      <c r="N6450">
        <v>6.5261871109999996</v>
      </c>
      <c r="O6450" s="16">
        <f>VLOOKUP(A6450,'LW  WY'!I$36:J$47,2)</f>
        <v>1.3413470997775456</v>
      </c>
      <c r="P6450">
        <f t="shared" si="100"/>
        <v>8.7538821539454492</v>
      </c>
    </row>
    <row r="6451" spans="1:16" x14ac:dyDescent="0.35">
      <c r="A6451">
        <v>9</v>
      </c>
      <c r="B6451">
        <v>25</v>
      </c>
      <c r="C6451">
        <v>10</v>
      </c>
      <c r="D6451">
        <v>12</v>
      </c>
      <c r="E6451">
        <v>227</v>
      </c>
      <c r="F6451">
        <v>19</v>
      </c>
      <c r="G6451">
        <v>0</v>
      </c>
      <c r="H6451">
        <v>0.13</v>
      </c>
      <c r="I6451">
        <v>205.21799999999999</v>
      </c>
      <c r="J6451">
        <v>27.356000000000002</v>
      </c>
      <c r="K6451">
        <v>4177590.41</v>
      </c>
      <c r="L6451">
        <v>3930472.7080000001</v>
      </c>
      <c r="M6451">
        <v>3930.4727079999998</v>
      </c>
      <c r="N6451">
        <v>3.9304727079999999</v>
      </c>
      <c r="O6451" s="16">
        <f>VLOOKUP(A6451,'LW  WY'!I$36:J$47,2)</f>
        <v>1.3413470997775456</v>
      </c>
      <c r="P6451">
        <f t="shared" si="100"/>
        <v>5.272128167630596</v>
      </c>
    </row>
    <row r="6452" spans="1:16" x14ac:dyDescent="0.35">
      <c r="A6452">
        <v>9</v>
      </c>
      <c r="B6452">
        <v>25</v>
      </c>
      <c r="C6452">
        <v>11</v>
      </c>
      <c r="D6452">
        <v>84</v>
      </c>
      <c r="E6452">
        <v>359</v>
      </c>
      <c r="F6452">
        <v>20</v>
      </c>
      <c r="G6452">
        <v>0</v>
      </c>
      <c r="H6452">
        <v>0.13</v>
      </c>
      <c r="I6452">
        <v>417.86700000000002</v>
      </c>
      <c r="J6452">
        <v>36.985999999999997</v>
      </c>
      <c r="K6452">
        <v>8295362.9570000004</v>
      </c>
      <c r="L6452">
        <v>7902336.2019999996</v>
      </c>
      <c r="M6452">
        <v>7902.3362020000004</v>
      </c>
      <c r="N6452">
        <v>7.9023362019999999</v>
      </c>
      <c r="O6452" s="16">
        <f>VLOOKUP(A6452,'LW  WY'!I$36:J$47,2)</f>
        <v>1.3413470997775456</v>
      </c>
      <c r="P6452">
        <f t="shared" si="100"/>
        <v>10.599775746019805</v>
      </c>
    </row>
    <row r="6453" spans="1:16" x14ac:dyDescent="0.35">
      <c r="A6453">
        <v>9</v>
      </c>
      <c r="B6453">
        <v>25</v>
      </c>
      <c r="C6453">
        <v>12</v>
      </c>
      <c r="D6453">
        <v>45</v>
      </c>
      <c r="E6453">
        <v>339</v>
      </c>
      <c r="F6453">
        <v>21</v>
      </c>
      <c r="G6453">
        <v>0</v>
      </c>
      <c r="H6453">
        <v>0.13</v>
      </c>
      <c r="I6453">
        <v>373.65199999999999</v>
      </c>
      <c r="J6453">
        <v>36.148000000000003</v>
      </c>
      <c r="K6453">
        <v>7353026.3130000001</v>
      </c>
      <c r="L6453">
        <v>6993390.2920000004</v>
      </c>
      <c r="M6453">
        <v>6993.390292</v>
      </c>
      <c r="N6453">
        <v>6.993390292</v>
      </c>
      <c r="O6453" s="16">
        <f>VLOOKUP(A6453,'LW  WY'!I$36:J$47,2)</f>
        <v>1.3413470997775456</v>
      </c>
      <c r="P6453">
        <f t="shared" si="100"/>
        <v>9.3805637857866433</v>
      </c>
    </row>
    <row r="6454" spans="1:16" x14ac:dyDescent="0.35">
      <c r="A6454">
        <v>9</v>
      </c>
      <c r="B6454">
        <v>25</v>
      </c>
      <c r="C6454">
        <v>13</v>
      </c>
      <c r="D6454">
        <v>123</v>
      </c>
      <c r="E6454">
        <v>362</v>
      </c>
      <c r="F6454">
        <v>20</v>
      </c>
      <c r="G6454">
        <v>0</v>
      </c>
      <c r="H6454">
        <v>0.13</v>
      </c>
      <c r="I6454">
        <v>455.29599999999999</v>
      </c>
      <c r="J6454">
        <v>38.527999999999999</v>
      </c>
      <c r="K6454">
        <v>9034586.7709999997</v>
      </c>
      <c r="L6454">
        <v>8615366.3770000003</v>
      </c>
      <c r="M6454">
        <v>8615.3663770000003</v>
      </c>
      <c r="N6454">
        <v>8.6153663770000009</v>
      </c>
      <c r="O6454" s="16">
        <f>VLOOKUP(A6454,'LW  WY'!I$36:J$47,2)</f>
        <v>1.3413470997775456</v>
      </c>
      <c r="P6454">
        <f t="shared" si="100"/>
        <v>11.556196703309931</v>
      </c>
    </row>
    <row r="6455" spans="1:16" x14ac:dyDescent="0.35">
      <c r="A6455">
        <v>9</v>
      </c>
      <c r="B6455">
        <v>25</v>
      </c>
      <c r="C6455">
        <v>14</v>
      </c>
      <c r="D6455">
        <v>46</v>
      </c>
      <c r="E6455">
        <v>279</v>
      </c>
      <c r="F6455">
        <v>19</v>
      </c>
      <c r="G6455">
        <v>0</v>
      </c>
      <c r="H6455">
        <v>0.13</v>
      </c>
      <c r="I6455">
        <v>289.97899999999998</v>
      </c>
      <c r="J6455">
        <v>30.821999999999999</v>
      </c>
      <c r="K6455">
        <v>5911561.1399999997</v>
      </c>
      <c r="L6455">
        <v>5603001.9610000001</v>
      </c>
      <c r="M6455">
        <v>5603.0019609999999</v>
      </c>
      <c r="N6455">
        <v>5.6030019610000004</v>
      </c>
      <c r="O6455" s="16">
        <f>VLOOKUP(A6455,'LW  WY'!I$36:J$47,2)</f>
        <v>1.3413470997775456</v>
      </c>
      <c r="P6455">
        <f t="shared" si="100"/>
        <v>7.5155704304352513</v>
      </c>
    </row>
    <row r="6456" spans="1:16" x14ac:dyDescent="0.35">
      <c r="A6456">
        <v>9</v>
      </c>
      <c r="B6456">
        <v>25</v>
      </c>
      <c r="C6456">
        <v>15</v>
      </c>
      <c r="D6456">
        <v>94</v>
      </c>
      <c r="E6456">
        <v>231</v>
      </c>
      <c r="F6456">
        <v>18</v>
      </c>
      <c r="G6456">
        <v>0</v>
      </c>
      <c r="H6456">
        <v>0.13</v>
      </c>
      <c r="I6456">
        <v>296.55799999999999</v>
      </c>
      <c r="J6456">
        <v>30.134</v>
      </c>
      <c r="K6456">
        <v>6149266.2340000002</v>
      </c>
      <c r="L6456">
        <v>5832284.2180000003</v>
      </c>
      <c r="M6456">
        <v>5832.2842179999998</v>
      </c>
      <c r="N6456">
        <v>5.8322842179999999</v>
      </c>
      <c r="O6456" s="16">
        <f>VLOOKUP(A6456,'LW  WY'!I$36:J$47,2)</f>
        <v>1.3413470997775456</v>
      </c>
      <c r="P6456">
        <f t="shared" si="100"/>
        <v>7.8231175208926507</v>
      </c>
    </row>
    <row r="6457" spans="1:16" x14ac:dyDescent="0.35">
      <c r="A6457">
        <v>9</v>
      </c>
      <c r="B6457">
        <v>25</v>
      </c>
      <c r="C6457">
        <v>16</v>
      </c>
      <c r="D6457">
        <v>20</v>
      </c>
      <c r="E6457">
        <v>131</v>
      </c>
      <c r="F6457">
        <v>17</v>
      </c>
      <c r="G6457">
        <v>0</v>
      </c>
      <c r="H6457">
        <v>0.13</v>
      </c>
      <c r="I6457">
        <v>129.35599999999999</v>
      </c>
      <c r="J6457">
        <v>22.305</v>
      </c>
      <c r="K6457">
        <v>2716340.9890000001</v>
      </c>
      <c r="L6457">
        <v>2521001.1630000002</v>
      </c>
      <c r="M6457">
        <v>2521.0011629999999</v>
      </c>
      <c r="N6457">
        <v>2.5210011630000002</v>
      </c>
      <c r="O6457" s="16">
        <f>VLOOKUP(A6457,'LW  WY'!I$36:J$47,2)</f>
        <v>1.3413470997775456</v>
      </c>
      <c r="P6457">
        <f t="shared" si="100"/>
        <v>3.38153759852587</v>
      </c>
    </row>
    <row r="6458" spans="1:16" x14ac:dyDescent="0.35">
      <c r="A6458">
        <v>9</v>
      </c>
      <c r="B6458">
        <v>25</v>
      </c>
      <c r="C6458">
        <v>17</v>
      </c>
      <c r="D6458">
        <v>0</v>
      </c>
      <c r="E6458">
        <v>52</v>
      </c>
      <c r="F6458">
        <v>15</v>
      </c>
      <c r="G6458">
        <v>0</v>
      </c>
      <c r="H6458">
        <v>0.13</v>
      </c>
      <c r="I6458">
        <v>45.598999999999997</v>
      </c>
      <c r="J6458">
        <v>16.86</v>
      </c>
      <c r="K6458">
        <v>919602.85499999998</v>
      </c>
      <c r="L6458">
        <v>787928.60499999998</v>
      </c>
      <c r="M6458">
        <v>787.92860499999995</v>
      </c>
      <c r="N6458">
        <v>0.78792860499999995</v>
      </c>
      <c r="O6458" s="16">
        <f>VLOOKUP(A6458,'LW  WY'!I$36:J$47,2)</f>
        <v>1.3413470997775456</v>
      </c>
      <c r="P6458">
        <f t="shared" si="100"/>
        <v>1.0568857491485173</v>
      </c>
    </row>
    <row r="6459" spans="1:16" x14ac:dyDescent="0.35">
      <c r="A6459">
        <v>9</v>
      </c>
      <c r="B6459">
        <v>25</v>
      </c>
      <c r="C6459">
        <v>18</v>
      </c>
      <c r="D6459">
        <v>0</v>
      </c>
      <c r="E6459">
        <v>0</v>
      </c>
      <c r="F6459">
        <v>14</v>
      </c>
      <c r="G6459">
        <v>0</v>
      </c>
      <c r="H6459">
        <v>0.13</v>
      </c>
      <c r="I6459">
        <v>0</v>
      </c>
      <c r="J6459">
        <v>14</v>
      </c>
      <c r="K6459">
        <v>0</v>
      </c>
      <c r="L6459">
        <v>0</v>
      </c>
      <c r="M6459">
        <v>0</v>
      </c>
      <c r="N6459">
        <v>0</v>
      </c>
      <c r="O6459" s="16">
        <f>VLOOKUP(A6459,'LW  WY'!I$36:J$47,2)</f>
        <v>1.3413470997775456</v>
      </c>
      <c r="P6459">
        <f t="shared" si="100"/>
        <v>0</v>
      </c>
    </row>
    <row r="6460" spans="1:16" x14ac:dyDescent="0.35">
      <c r="A6460">
        <v>9</v>
      </c>
      <c r="B6460">
        <v>25</v>
      </c>
      <c r="C6460">
        <v>19</v>
      </c>
      <c r="D6460">
        <v>0</v>
      </c>
      <c r="E6460">
        <v>0</v>
      </c>
      <c r="F6460">
        <v>14</v>
      </c>
      <c r="G6460">
        <v>0</v>
      </c>
      <c r="H6460">
        <v>0.13</v>
      </c>
      <c r="I6460">
        <v>0</v>
      </c>
      <c r="J6460">
        <v>14</v>
      </c>
      <c r="K6460">
        <v>0</v>
      </c>
      <c r="L6460">
        <v>0</v>
      </c>
      <c r="M6460">
        <v>0</v>
      </c>
      <c r="N6460">
        <v>0</v>
      </c>
      <c r="O6460" s="16">
        <f>VLOOKUP(A6460,'LW  WY'!I$36:J$47,2)</f>
        <v>1.3413470997775456</v>
      </c>
      <c r="P6460">
        <f t="shared" si="100"/>
        <v>0</v>
      </c>
    </row>
    <row r="6461" spans="1:16" x14ac:dyDescent="0.35">
      <c r="A6461">
        <v>9</v>
      </c>
      <c r="B6461">
        <v>25</v>
      </c>
      <c r="C6461">
        <v>20</v>
      </c>
      <c r="D6461">
        <v>0</v>
      </c>
      <c r="E6461">
        <v>0</v>
      </c>
      <c r="F6461">
        <v>13</v>
      </c>
      <c r="G6461">
        <v>0</v>
      </c>
      <c r="H6461">
        <v>0.13</v>
      </c>
      <c r="I6461">
        <v>0</v>
      </c>
      <c r="J6461">
        <v>13</v>
      </c>
      <c r="K6461">
        <v>0</v>
      </c>
      <c r="L6461">
        <v>0</v>
      </c>
      <c r="M6461">
        <v>0</v>
      </c>
      <c r="N6461">
        <v>0</v>
      </c>
      <c r="O6461" s="16">
        <f>VLOOKUP(A6461,'LW  WY'!I$36:J$47,2)</f>
        <v>1.3413470997775456</v>
      </c>
      <c r="P6461">
        <f t="shared" si="100"/>
        <v>0</v>
      </c>
    </row>
    <row r="6462" spans="1:16" x14ac:dyDescent="0.35">
      <c r="A6462">
        <v>9</v>
      </c>
      <c r="B6462">
        <v>25</v>
      </c>
      <c r="C6462">
        <v>21</v>
      </c>
      <c r="D6462">
        <v>0</v>
      </c>
      <c r="E6462">
        <v>0</v>
      </c>
      <c r="F6462">
        <v>13</v>
      </c>
      <c r="G6462">
        <v>0</v>
      </c>
      <c r="H6462">
        <v>0.13</v>
      </c>
      <c r="I6462">
        <v>0</v>
      </c>
      <c r="J6462">
        <v>13</v>
      </c>
      <c r="K6462">
        <v>0</v>
      </c>
      <c r="L6462">
        <v>0</v>
      </c>
      <c r="M6462">
        <v>0</v>
      </c>
      <c r="N6462">
        <v>0</v>
      </c>
      <c r="O6462" s="16">
        <f>VLOOKUP(A6462,'LW  WY'!I$36:J$47,2)</f>
        <v>1.3413470997775456</v>
      </c>
      <c r="P6462">
        <f t="shared" si="100"/>
        <v>0</v>
      </c>
    </row>
    <row r="6463" spans="1:16" x14ac:dyDescent="0.35">
      <c r="A6463">
        <v>9</v>
      </c>
      <c r="B6463">
        <v>25</v>
      </c>
      <c r="C6463">
        <v>22</v>
      </c>
      <c r="D6463">
        <v>0</v>
      </c>
      <c r="E6463">
        <v>0</v>
      </c>
      <c r="F6463">
        <v>13</v>
      </c>
      <c r="G6463">
        <v>0</v>
      </c>
      <c r="H6463">
        <v>0.13</v>
      </c>
      <c r="I6463">
        <v>0</v>
      </c>
      <c r="J6463">
        <v>13</v>
      </c>
      <c r="K6463">
        <v>0</v>
      </c>
      <c r="L6463">
        <v>0</v>
      </c>
      <c r="M6463">
        <v>0</v>
      </c>
      <c r="N6463">
        <v>0</v>
      </c>
      <c r="O6463" s="16">
        <f>VLOOKUP(A6463,'LW  WY'!I$36:J$47,2)</f>
        <v>1.3413470997775456</v>
      </c>
      <c r="P6463">
        <f t="shared" si="100"/>
        <v>0</v>
      </c>
    </row>
    <row r="6464" spans="1:16" x14ac:dyDescent="0.35">
      <c r="A6464">
        <v>9</v>
      </c>
      <c r="B6464">
        <v>25</v>
      </c>
      <c r="C6464">
        <v>23</v>
      </c>
      <c r="D6464">
        <v>0</v>
      </c>
      <c r="E6464">
        <v>0</v>
      </c>
      <c r="F6464">
        <v>13</v>
      </c>
      <c r="G6464">
        <v>0</v>
      </c>
      <c r="H6464">
        <v>0.13</v>
      </c>
      <c r="I6464">
        <v>0</v>
      </c>
      <c r="J6464">
        <v>13</v>
      </c>
      <c r="K6464">
        <v>0</v>
      </c>
      <c r="L6464">
        <v>0</v>
      </c>
      <c r="M6464">
        <v>0</v>
      </c>
      <c r="N6464">
        <v>0</v>
      </c>
      <c r="O6464" s="16">
        <f>VLOOKUP(A6464,'LW  WY'!I$36:J$47,2)</f>
        <v>1.3413470997775456</v>
      </c>
      <c r="P6464">
        <f t="shared" si="100"/>
        <v>0</v>
      </c>
    </row>
    <row r="6465" spans="1:16" x14ac:dyDescent="0.35">
      <c r="A6465">
        <v>9</v>
      </c>
      <c r="B6465">
        <v>26</v>
      </c>
      <c r="C6465">
        <v>0</v>
      </c>
      <c r="D6465">
        <v>0</v>
      </c>
      <c r="E6465">
        <v>0</v>
      </c>
      <c r="F6465">
        <v>13</v>
      </c>
      <c r="G6465">
        <v>0</v>
      </c>
      <c r="H6465">
        <v>0.13</v>
      </c>
      <c r="I6465">
        <v>0</v>
      </c>
      <c r="J6465">
        <v>13</v>
      </c>
      <c r="K6465">
        <v>0</v>
      </c>
      <c r="L6465">
        <v>0</v>
      </c>
      <c r="M6465">
        <v>0</v>
      </c>
      <c r="N6465">
        <v>0</v>
      </c>
      <c r="O6465" s="16">
        <f>VLOOKUP(A6465,'LW  WY'!I$36:J$47,2)</f>
        <v>1.3413470997775456</v>
      </c>
      <c r="P6465">
        <f t="shared" si="100"/>
        <v>0</v>
      </c>
    </row>
    <row r="6466" spans="1:16" x14ac:dyDescent="0.35">
      <c r="A6466">
        <v>9</v>
      </c>
      <c r="B6466">
        <v>26</v>
      </c>
      <c r="C6466">
        <v>1</v>
      </c>
      <c r="D6466">
        <v>0</v>
      </c>
      <c r="E6466">
        <v>0</v>
      </c>
      <c r="F6466">
        <v>13</v>
      </c>
      <c r="G6466">
        <v>0</v>
      </c>
      <c r="H6466">
        <v>0.13</v>
      </c>
      <c r="I6466">
        <v>0</v>
      </c>
      <c r="J6466">
        <v>13</v>
      </c>
      <c r="K6466">
        <v>0</v>
      </c>
      <c r="L6466">
        <v>0</v>
      </c>
      <c r="M6466">
        <v>0</v>
      </c>
      <c r="N6466">
        <v>0</v>
      </c>
      <c r="O6466" s="16">
        <f>VLOOKUP(A6466,'LW  WY'!I$36:J$47,2)</f>
        <v>1.3413470997775456</v>
      </c>
      <c r="P6466">
        <f t="shared" si="100"/>
        <v>0</v>
      </c>
    </row>
    <row r="6467" spans="1:16" x14ac:dyDescent="0.35">
      <c r="A6467">
        <v>9</v>
      </c>
      <c r="B6467">
        <v>26</v>
      </c>
      <c r="C6467">
        <v>2</v>
      </c>
      <c r="D6467">
        <v>0</v>
      </c>
      <c r="E6467">
        <v>0</v>
      </c>
      <c r="F6467">
        <v>13</v>
      </c>
      <c r="G6467">
        <v>0</v>
      </c>
      <c r="H6467">
        <v>0.13</v>
      </c>
      <c r="I6467">
        <v>0</v>
      </c>
      <c r="J6467">
        <v>13</v>
      </c>
      <c r="K6467">
        <v>0</v>
      </c>
      <c r="L6467">
        <v>0</v>
      </c>
      <c r="M6467">
        <v>0</v>
      </c>
      <c r="N6467">
        <v>0</v>
      </c>
      <c r="O6467" s="16">
        <f>VLOOKUP(A6467,'LW  WY'!I$36:J$47,2)</f>
        <v>1.3413470997775456</v>
      </c>
      <c r="P6467">
        <f t="shared" si="100"/>
        <v>0</v>
      </c>
    </row>
    <row r="6468" spans="1:16" x14ac:dyDescent="0.35">
      <c r="A6468">
        <v>9</v>
      </c>
      <c r="B6468">
        <v>26</v>
      </c>
      <c r="C6468">
        <v>3</v>
      </c>
      <c r="D6468">
        <v>0</v>
      </c>
      <c r="E6468">
        <v>0</v>
      </c>
      <c r="F6468">
        <v>13</v>
      </c>
      <c r="G6468">
        <v>0</v>
      </c>
      <c r="H6468">
        <v>0.13</v>
      </c>
      <c r="I6468">
        <v>0</v>
      </c>
      <c r="J6468">
        <v>13</v>
      </c>
      <c r="K6468">
        <v>0</v>
      </c>
      <c r="L6468">
        <v>0</v>
      </c>
      <c r="M6468">
        <v>0</v>
      </c>
      <c r="N6468">
        <v>0</v>
      </c>
      <c r="O6468" s="16">
        <f>VLOOKUP(A6468,'LW  WY'!I$36:J$47,2)</f>
        <v>1.3413470997775456</v>
      </c>
      <c r="P6468">
        <f t="shared" si="100"/>
        <v>0</v>
      </c>
    </row>
    <row r="6469" spans="1:16" x14ac:dyDescent="0.35">
      <c r="A6469">
        <v>9</v>
      </c>
      <c r="B6469">
        <v>26</v>
      </c>
      <c r="C6469">
        <v>4</v>
      </c>
      <c r="D6469">
        <v>0</v>
      </c>
      <c r="E6469">
        <v>0</v>
      </c>
      <c r="F6469">
        <v>13</v>
      </c>
      <c r="G6469">
        <v>0</v>
      </c>
      <c r="H6469">
        <v>0.13</v>
      </c>
      <c r="I6469">
        <v>0</v>
      </c>
      <c r="J6469">
        <v>13</v>
      </c>
      <c r="K6469">
        <v>0</v>
      </c>
      <c r="L6469">
        <v>0</v>
      </c>
      <c r="M6469">
        <v>0</v>
      </c>
      <c r="N6469">
        <v>0</v>
      </c>
      <c r="O6469" s="16">
        <f>VLOOKUP(A6469,'LW  WY'!I$36:J$47,2)</f>
        <v>1.3413470997775456</v>
      </c>
      <c r="P6469">
        <f t="shared" si="100"/>
        <v>0</v>
      </c>
    </row>
    <row r="6470" spans="1:16" x14ac:dyDescent="0.35">
      <c r="A6470">
        <v>9</v>
      </c>
      <c r="B6470">
        <v>26</v>
      </c>
      <c r="C6470">
        <v>5</v>
      </c>
      <c r="D6470">
        <v>0</v>
      </c>
      <c r="E6470">
        <v>0</v>
      </c>
      <c r="F6470">
        <v>13</v>
      </c>
      <c r="G6470">
        <v>0</v>
      </c>
      <c r="H6470">
        <v>0.13</v>
      </c>
      <c r="I6470">
        <v>0</v>
      </c>
      <c r="J6470">
        <v>13</v>
      </c>
      <c r="K6470">
        <v>0</v>
      </c>
      <c r="L6470">
        <v>0</v>
      </c>
      <c r="M6470">
        <v>0</v>
      </c>
      <c r="N6470">
        <v>0</v>
      </c>
      <c r="O6470" s="16">
        <f>VLOOKUP(A6470,'LW  WY'!I$36:J$47,2)</f>
        <v>1.3413470997775456</v>
      </c>
      <c r="P6470">
        <f t="shared" si="100"/>
        <v>0</v>
      </c>
    </row>
    <row r="6471" spans="1:16" x14ac:dyDescent="0.35">
      <c r="A6471">
        <v>9</v>
      </c>
      <c r="B6471">
        <v>26</v>
      </c>
      <c r="C6471">
        <v>6</v>
      </c>
      <c r="D6471">
        <v>0</v>
      </c>
      <c r="E6471">
        <v>0</v>
      </c>
      <c r="F6471">
        <v>13</v>
      </c>
      <c r="G6471">
        <v>0</v>
      </c>
      <c r="H6471">
        <v>0.13</v>
      </c>
      <c r="I6471">
        <v>0</v>
      </c>
      <c r="J6471">
        <v>0</v>
      </c>
      <c r="K6471">
        <v>0</v>
      </c>
      <c r="L6471">
        <v>0</v>
      </c>
      <c r="M6471">
        <v>0</v>
      </c>
      <c r="N6471">
        <v>0</v>
      </c>
      <c r="O6471" s="16">
        <f>VLOOKUP(A6471,'LW  WY'!I$36:J$47,2)</f>
        <v>1.3413470997775456</v>
      </c>
      <c r="P6471">
        <f t="shared" si="100"/>
        <v>0</v>
      </c>
    </row>
    <row r="6472" spans="1:16" x14ac:dyDescent="0.35">
      <c r="A6472">
        <v>9</v>
      </c>
      <c r="B6472">
        <v>26</v>
      </c>
      <c r="C6472">
        <v>7</v>
      </c>
      <c r="D6472">
        <v>0</v>
      </c>
      <c r="E6472">
        <v>17</v>
      </c>
      <c r="F6472">
        <v>14</v>
      </c>
      <c r="G6472">
        <v>0</v>
      </c>
      <c r="H6472">
        <v>0.13</v>
      </c>
      <c r="I6472">
        <v>12.458</v>
      </c>
      <c r="J6472">
        <v>14.51</v>
      </c>
      <c r="K6472">
        <v>242669.06899999999</v>
      </c>
      <c r="L6472">
        <v>134981.27499999999</v>
      </c>
      <c r="M6472">
        <v>134.98127500000001</v>
      </c>
      <c r="N6472">
        <v>0.13498127500000001</v>
      </c>
      <c r="O6472" s="16">
        <f>VLOOKUP(A6472,'LW  WY'!I$36:J$47,2)</f>
        <v>1.3413470997775456</v>
      </c>
      <c r="P6472">
        <f t="shared" si="100"/>
        <v>0.18105674174552533</v>
      </c>
    </row>
    <row r="6473" spans="1:16" x14ac:dyDescent="0.35">
      <c r="A6473">
        <v>9</v>
      </c>
      <c r="B6473">
        <v>26</v>
      </c>
      <c r="C6473">
        <v>8</v>
      </c>
      <c r="D6473">
        <v>0</v>
      </c>
      <c r="E6473">
        <v>26</v>
      </c>
      <c r="F6473">
        <v>14</v>
      </c>
      <c r="G6473">
        <v>0</v>
      </c>
      <c r="H6473">
        <v>0.13</v>
      </c>
      <c r="I6473">
        <v>19.116</v>
      </c>
      <c r="J6473">
        <v>14.782999999999999</v>
      </c>
      <c r="K6473">
        <v>379571.54</v>
      </c>
      <c r="L6473">
        <v>267032.74699999997</v>
      </c>
      <c r="M6473">
        <v>267.03274699999997</v>
      </c>
      <c r="N6473">
        <v>0.26703274700000001</v>
      </c>
      <c r="O6473" s="16">
        <f>VLOOKUP(A6473,'LW  WY'!I$36:J$47,2)</f>
        <v>1.3413470997775456</v>
      </c>
      <c r="P6473">
        <f t="shared" si="100"/>
        <v>0.35818360073408112</v>
      </c>
    </row>
    <row r="6474" spans="1:16" x14ac:dyDescent="0.35">
      <c r="A6474">
        <v>9</v>
      </c>
      <c r="B6474">
        <v>26</v>
      </c>
      <c r="C6474">
        <v>9</v>
      </c>
      <c r="D6474">
        <v>0</v>
      </c>
      <c r="E6474">
        <v>112</v>
      </c>
      <c r="F6474">
        <v>15</v>
      </c>
      <c r="G6474">
        <v>0</v>
      </c>
      <c r="H6474">
        <v>0.13</v>
      </c>
      <c r="I6474">
        <v>84.337999999999994</v>
      </c>
      <c r="J6474">
        <v>18.442</v>
      </c>
      <c r="K6474">
        <v>1737521.9380000001</v>
      </c>
      <c r="L6474">
        <v>1576865.564</v>
      </c>
      <c r="M6474">
        <v>1576.8655639999999</v>
      </c>
      <c r="N6474">
        <v>1.576865564</v>
      </c>
      <c r="O6474" s="16">
        <f>VLOOKUP(A6474,'LW  WY'!I$36:J$47,2)</f>
        <v>1.3413470997775456</v>
      </c>
      <c r="P6474">
        <f t="shared" si="100"/>
        <v>2.1151240510104836</v>
      </c>
    </row>
    <row r="6475" spans="1:16" x14ac:dyDescent="0.35">
      <c r="A6475">
        <v>9</v>
      </c>
      <c r="B6475">
        <v>26</v>
      </c>
      <c r="C6475">
        <v>10</v>
      </c>
      <c r="D6475">
        <v>6</v>
      </c>
      <c r="E6475">
        <v>194</v>
      </c>
      <c r="F6475">
        <v>16</v>
      </c>
      <c r="G6475">
        <v>0</v>
      </c>
      <c r="H6475">
        <v>0.13</v>
      </c>
      <c r="I6475">
        <v>170.381</v>
      </c>
      <c r="J6475">
        <v>22.937000000000001</v>
      </c>
      <c r="K6475">
        <v>3508036.3029999998</v>
      </c>
      <c r="L6475">
        <v>3284643.5660000001</v>
      </c>
      <c r="M6475">
        <v>3284.6435660000002</v>
      </c>
      <c r="N6475">
        <v>3.2846435660000002</v>
      </c>
      <c r="O6475" s="16">
        <f>VLOOKUP(A6475,'LW  WY'!I$36:J$47,2)</f>
        <v>1.3413470997775456</v>
      </c>
      <c r="P6475">
        <f t="shared" si="100"/>
        <v>4.4058471210570751</v>
      </c>
    </row>
    <row r="6476" spans="1:16" x14ac:dyDescent="0.35">
      <c r="A6476">
        <v>9</v>
      </c>
      <c r="B6476">
        <v>26</v>
      </c>
      <c r="C6476">
        <v>11</v>
      </c>
      <c r="D6476">
        <v>8</v>
      </c>
      <c r="E6476">
        <v>204</v>
      </c>
      <c r="F6476">
        <v>16</v>
      </c>
      <c r="G6476">
        <v>0</v>
      </c>
      <c r="H6476">
        <v>0.13</v>
      </c>
      <c r="I6476">
        <v>201.024</v>
      </c>
      <c r="J6476">
        <v>24.164000000000001</v>
      </c>
      <c r="K6476">
        <v>4103179.5649999999</v>
      </c>
      <c r="L6476">
        <v>3858698.5350000001</v>
      </c>
      <c r="M6476">
        <v>3858.698535</v>
      </c>
      <c r="N6476">
        <v>3.8586985349999998</v>
      </c>
      <c r="O6476" s="16">
        <f>VLOOKUP(A6476,'LW  WY'!I$36:J$47,2)</f>
        <v>1.3413470997775456</v>
      </c>
      <c r="P6476">
        <f t="shared" si="100"/>
        <v>5.1758540888381139</v>
      </c>
    </row>
    <row r="6477" spans="1:16" x14ac:dyDescent="0.35">
      <c r="A6477">
        <v>9</v>
      </c>
      <c r="B6477">
        <v>26</v>
      </c>
      <c r="C6477">
        <v>12</v>
      </c>
      <c r="D6477">
        <v>15</v>
      </c>
      <c r="E6477">
        <v>257</v>
      </c>
      <c r="F6477">
        <v>17</v>
      </c>
      <c r="G6477">
        <v>0</v>
      </c>
      <c r="H6477">
        <v>0.13</v>
      </c>
      <c r="I6477">
        <v>267.66500000000002</v>
      </c>
      <c r="J6477">
        <v>27.847000000000001</v>
      </c>
      <c r="K6477">
        <v>5390233.8310000002</v>
      </c>
      <c r="L6477">
        <v>5100147.3509999998</v>
      </c>
      <c r="M6477">
        <v>5100.1473509999996</v>
      </c>
      <c r="N6477">
        <v>5.1001473510000004</v>
      </c>
      <c r="O6477" s="16">
        <f>VLOOKUP(A6477,'LW  WY'!I$36:J$47,2)</f>
        <v>1.3413470997775456</v>
      </c>
      <c r="P6477">
        <f t="shared" si="100"/>
        <v>6.8410678577019821</v>
      </c>
    </row>
    <row r="6478" spans="1:16" x14ac:dyDescent="0.35">
      <c r="A6478">
        <v>9</v>
      </c>
      <c r="B6478">
        <v>26</v>
      </c>
      <c r="C6478">
        <v>13</v>
      </c>
      <c r="D6478">
        <v>12</v>
      </c>
      <c r="E6478">
        <v>235</v>
      </c>
      <c r="F6478">
        <v>17</v>
      </c>
      <c r="G6478">
        <v>0</v>
      </c>
      <c r="H6478">
        <v>0.13</v>
      </c>
      <c r="I6478">
        <v>228.13800000000001</v>
      </c>
      <c r="J6478">
        <v>26.273</v>
      </c>
      <c r="K6478">
        <v>4651759.4740000004</v>
      </c>
      <c r="L6478">
        <v>4387840.0769999996</v>
      </c>
      <c r="M6478">
        <v>4387.8400769999998</v>
      </c>
      <c r="N6478">
        <v>4.3878400769999999</v>
      </c>
      <c r="O6478" s="16">
        <f>VLOOKUP(A6478,'LW  WY'!I$36:J$47,2)</f>
        <v>1.3413470997775456</v>
      </c>
      <c r="P6478">
        <f t="shared" si="100"/>
        <v>5.8856165615716325</v>
      </c>
    </row>
    <row r="6479" spans="1:16" x14ac:dyDescent="0.35">
      <c r="A6479">
        <v>9</v>
      </c>
      <c r="B6479">
        <v>26</v>
      </c>
      <c r="C6479">
        <v>14</v>
      </c>
      <c r="D6479">
        <v>9</v>
      </c>
      <c r="E6479">
        <v>205</v>
      </c>
      <c r="F6479">
        <v>18</v>
      </c>
      <c r="G6479">
        <v>0</v>
      </c>
      <c r="H6479">
        <v>0.13</v>
      </c>
      <c r="I6479">
        <v>176.34299999999999</v>
      </c>
      <c r="J6479">
        <v>25.186</v>
      </c>
      <c r="K6479">
        <v>3613347</v>
      </c>
      <c r="L6479">
        <v>3386222.6860000002</v>
      </c>
      <c r="M6479">
        <v>3386.2226860000001</v>
      </c>
      <c r="N6479">
        <v>3.386222686</v>
      </c>
      <c r="O6479" s="16">
        <f>VLOOKUP(A6479,'LW  WY'!I$36:J$47,2)</f>
        <v>1.3413470997775456</v>
      </c>
      <c r="P6479">
        <f t="shared" si="100"/>
        <v>4.5420999790670304</v>
      </c>
    </row>
    <row r="6480" spans="1:16" x14ac:dyDescent="0.35">
      <c r="A6480">
        <v>9</v>
      </c>
      <c r="B6480">
        <v>26</v>
      </c>
      <c r="C6480">
        <v>15</v>
      </c>
      <c r="D6480">
        <v>0</v>
      </c>
      <c r="E6480">
        <v>143</v>
      </c>
      <c r="F6480">
        <v>18</v>
      </c>
      <c r="G6480">
        <v>0</v>
      </c>
      <c r="H6480">
        <v>0.13</v>
      </c>
      <c r="I6480">
        <v>111.575</v>
      </c>
      <c r="J6480">
        <v>22.558</v>
      </c>
      <c r="K6480">
        <v>2293069.0559999999</v>
      </c>
      <c r="L6480">
        <v>2112727.4389999998</v>
      </c>
      <c r="M6480">
        <v>2112.7274389999998</v>
      </c>
      <c r="N6480">
        <v>2.1127274389999999</v>
      </c>
      <c r="O6480" s="16">
        <f>VLOOKUP(A6480,'LW  WY'!I$36:J$47,2)</f>
        <v>1.3413470997775456</v>
      </c>
      <c r="P6480">
        <f t="shared" si="100"/>
        <v>2.8339008229230913</v>
      </c>
    </row>
    <row r="6481" spans="1:16" x14ac:dyDescent="0.35">
      <c r="A6481">
        <v>9</v>
      </c>
      <c r="B6481">
        <v>26</v>
      </c>
      <c r="C6481">
        <v>16</v>
      </c>
      <c r="D6481">
        <v>0</v>
      </c>
      <c r="E6481">
        <v>86</v>
      </c>
      <c r="F6481">
        <v>17</v>
      </c>
      <c r="G6481">
        <v>0</v>
      </c>
      <c r="H6481">
        <v>0.13</v>
      </c>
      <c r="I6481">
        <v>66.381</v>
      </c>
      <c r="J6481">
        <v>19.72</v>
      </c>
      <c r="K6481">
        <v>1367707.3230000001</v>
      </c>
      <c r="L6481">
        <v>1220154.9509999999</v>
      </c>
      <c r="M6481">
        <v>1220.154951</v>
      </c>
      <c r="N6481">
        <v>1.220154951</v>
      </c>
      <c r="O6481" s="16">
        <f>VLOOKUP(A6481,'LW  WY'!I$36:J$47,2)</f>
        <v>1.3413470997775456</v>
      </c>
      <c r="P6481">
        <f t="shared" si="100"/>
        <v>1.6366513048030633</v>
      </c>
    </row>
    <row r="6482" spans="1:16" x14ac:dyDescent="0.35">
      <c r="A6482">
        <v>9</v>
      </c>
      <c r="B6482">
        <v>26</v>
      </c>
      <c r="C6482">
        <v>17</v>
      </c>
      <c r="D6482">
        <v>0</v>
      </c>
      <c r="E6482">
        <v>33</v>
      </c>
      <c r="F6482">
        <v>17</v>
      </c>
      <c r="G6482">
        <v>0</v>
      </c>
      <c r="H6482">
        <v>0.13</v>
      </c>
      <c r="I6482">
        <v>24.295000000000002</v>
      </c>
      <c r="J6482">
        <v>17.989999999999998</v>
      </c>
      <c r="K6482">
        <v>472753.527</v>
      </c>
      <c r="L6482">
        <v>356912.92599999998</v>
      </c>
      <c r="M6482">
        <v>356.91292600000003</v>
      </c>
      <c r="N6482">
        <v>0.35691292600000002</v>
      </c>
      <c r="O6482" s="16">
        <f>VLOOKUP(A6482,'LW  WY'!I$36:J$47,2)</f>
        <v>1.3413470997775456</v>
      </c>
      <c r="P6482">
        <f t="shared" si="100"/>
        <v>0.47874411816321777</v>
      </c>
    </row>
    <row r="6483" spans="1:16" x14ac:dyDescent="0.35">
      <c r="A6483">
        <v>9</v>
      </c>
      <c r="B6483">
        <v>26</v>
      </c>
      <c r="C6483">
        <v>18</v>
      </c>
      <c r="D6483">
        <v>0</v>
      </c>
      <c r="E6483">
        <v>0</v>
      </c>
      <c r="F6483">
        <v>16</v>
      </c>
      <c r="G6483">
        <v>0</v>
      </c>
      <c r="H6483">
        <v>0.13</v>
      </c>
      <c r="I6483">
        <v>0</v>
      </c>
      <c r="J6483">
        <v>16</v>
      </c>
      <c r="K6483">
        <v>0</v>
      </c>
      <c r="L6483">
        <v>0</v>
      </c>
      <c r="M6483">
        <v>0</v>
      </c>
      <c r="N6483">
        <v>0</v>
      </c>
      <c r="O6483" s="16">
        <f>VLOOKUP(A6483,'LW  WY'!I$36:J$47,2)</f>
        <v>1.3413470997775456</v>
      </c>
      <c r="P6483">
        <f t="shared" si="100"/>
        <v>0</v>
      </c>
    </row>
    <row r="6484" spans="1:16" x14ac:dyDescent="0.35">
      <c r="A6484">
        <v>9</v>
      </c>
      <c r="B6484">
        <v>26</v>
      </c>
      <c r="C6484">
        <v>19</v>
      </c>
      <c r="D6484">
        <v>0</v>
      </c>
      <c r="E6484">
        <v>0</v>
      </c>
      <c r="F6484">
        <v>16</v>
      </c>
      <c r="G6484">
        <v>0</v>
      </c>
      <c r="H6484">
        <v>0.13</v>
      </c>
      <c r="I6484">
        <v>0</v>
      </c>
      <c r="J6484">
        <v>16</v>
      </c>
      <c r="K6484">
        <v>0</v>
      </c>
      <c r="L6484">
        <v>0</v>
      </c>
      <c r="M6484">
        <v>0</v>
      </c>
      <c r="N6484">
        <v>0</v>
      </c>
      <c r="O6484" s="16">
        <f>VLOOKUP(A6484,'LW  WY'!I$36:J$47,2)</f>
        <v>1.3413470997775456</v>
      </c>
      <c r="P6484">
        <f t="shared" si="100"/>
        <v>0</v>
      </c>
    </row>
    <row r="6485" spans="1:16" x14ac:dyDescent="0.35">
      <c r="A6485">
        <v>9</v>
      </c>
      <c r="B6485">
        <v>26</v>
      </c>
      <c r="C6485">
        <v>20</v>
      </c>
      <c r="D6485">
        <v>0</v>
      </c>
      <c r="E6485">
        <v>0</v>
      </c>
      <c r="F6485">
        <v>16</v>
      </c>
      <c r="G6485">
        <v>0</v>
      </c>
      <c r="H6485">
        <v>0.13</v>
      </c>
      <c r="I6485">
        <v>0</v>
      </c>
      <c r="J6485">
        <v>16</v>
      </c>
      <c r="K6485">
        <v>0</v>
      </c>
      <c r="L6485">
        <v>0</v>
      </c>
      <c r="M6485">
        <v>0</v>
      </c>
      <c r="N6485">
        <v>0</v>
      </c>
      <c r="O6485" s="16">
        <f>VLOOKUP(A6485,'LW  WY'!I$36:J$47,2)</f>
        <v>1.3413470997775456</v>
      </c>
      <c r="P6485">
        <f t="shared" si="100"/>
        <v>0</v>
      </c>
    </row>
    <row r="6486" spans="1:16" x14ac:dyDescent="0.35">
      <c r="A6486">
        <v>9</v>
      </c>
      <c r="B6486">
        <v>26</v>
      </c>
      <c r="C6486">
        <v>21</v>
      </c>
      <c r="D6486">
        <v>0</v>
      </c>
      <c r="E6486">
        <v>0</v>
      </c>
      <c r="F6486">
        <v>16</v>
      </c>
      <c r="G6486">
        <v>0</v>
      </c>
      <c r="H6486">
        <v>0.13</v>
      </c>
      <c r="I6486">
        <v>0</v>
      </c>
      <c r="J6486">
        <v>16</v>
      </c>
      <c r="K6486">
        <v>0</v>
      </c>
      <c r="L6486">
        <v>0</v>
      </c>
      <c r="M6486">
        <v>0</v>
      </c>
      <c r="N6486">
        <v>0</v>
      </c>
      <c r="O6486" s="16">
        <f>VLOOKUP(A6486,'LW  WY'!I$36:J$47,2)</f>
        <v>1.3413470997775456</v>
      </c>
      <c r="P6486">
        <f t="shared" si="100"/>
        <v>0</v>
      </c>
    </row>
    <row r="6487" spans="1:16" x14ac:dyDescent="0.35">
      <c r="A6487">
        <v>9</v>
      </c>
      <c r="B6487">
        <v>26</v>
      </c>
      <c r="C6487">
        <v>22</v>
      </c>
      <c r="D6487">
        <v>0</v>
      </c>
      <c r="E6487">
        <v>0</v>
      </c>
      <c r="F6487">
        <v>16</v>
      </c>
      <c r="G6487">
        <v>0</v>
      </c>
      <c r="H6487">
        <v>0.13</v>
      </c>
      <c r="I6487">
        <v>0</v>
      </c>
      <c r="J6487">
        <v>16</v>
      </c>
      <c r="K6487">
        <v>0</v>
      </c>
      <c r="L6487">
        <v>0</v>
      </c>
      <c r="M6487">
        <v>0</v>
      </c>
      <c r="N6487">
        <v>0</v>
      </c>
      <c r="O6487" s="16">
        <f>VLOOKUP(A6487,'LW  WY'!I$36:J$47,2)</f>
        <v>1.3413470997775456</v>
      </c>
      <c r="P6487">
        <f t="shared" si="100"/>
        <v>0</v>
      </c>
    </row>
    <row r="6488" spans="1:16" x14ac:dyDescent="0.35">
      <c r="A6488">
        <v>9</v>
      </c>
      <c r="B6488">
        <v>26</v>
      </c>
      <c r="C6488">
        <v>23</v>
      </c>
      <c r="D6488">
        <v>0</v>
      </c>
      <c r="E6488">
        <v>0</v>
      </c>
      <c r="F6488">
        <v>16</v>
      </c>
      <c r="G6488">
        <v>0</v>
      </c>
      <c r="H6488">
        <v>0.13</v>
      </c>
      <c r="I6488">
        <v>0</v>
      </c>
      <c r="J6488">
        <v>16</v>
      </c>
      <c r="K6488">
        <v>0</v>
      </c>
      <c r="L6488">
        <v>0</v>
      </c>
      <c r="M6488">
        <v>0</v>
      </c>
      <c r="N6488">
        <v>0</v>
      </c>
      <c r="O6488" s="16">
        <f>VLOOKUP(A6488,'LW  WY'!I$36:J$47,2)</f>
        <v>1.3413470997775456</v>
      </c>
      <c r="P6488">
        <f t="shared" si="100"/>
        <v>0</v>
      </c>
    </row>
    <row r="6489" spans="1:16" x14ac:dyDescent="0.35">
      <c r="A6489">
        <v>9</v>
      </c>
      <c r="B6489">
        <v>27</v>
      </c>
      <c r="C6489">
        <v>0</v>
      </c>
      <c r="D6489">
        <v>0</v>
      </c>
      <c r="E6489">
        <v>0</v>
      </c>
      <c r="F6489">
        <v>17</v>
      </c>
      <c r="G6489">
        <v>0</v>
      </c>
      <c r="H6489">
        <v>0.13</v>
      </c>
      <c r="I6489">
        <v>0</v>
      </c>
      <c r="J6489">
        <v>17</v>
      </c>
      <c r="K6489">
        <v>0</v>
      </c>
      <c r="L6489">
        <v>0</v>
      </c>
      <c r="M6489">
        <v>0</v>
      </c>
      <c r="N6489">
        <v>0</v>
      </c>
      <c r="O6489" s="16">
        <f>VLOOKUP(A6489,'LW  WY'!I$36:J$47,2)</f>
        <v>1.3413470997775456</v>
      </c>
      <c r="P6489">
        <f t="shared" si="100"/>
        <v>0</v>
      </c>
    </row>
    <row r="6490" spans="1:16" x14ac:dyDescent="0.35">
      <c r="A6490">
        <v>9</v>
      </c>
      <c r="B6490">
        <v>27</v>
      </c>
      <c r="C6490">
        <v>1</v>
      </c>
      <c r="D6490">
        <v>0</v>
      </c>
      <c r="E6490">
        <v>0</v>
      </c>
      <c r="F6490">
        <v>17</v>
      </c>
      <c r="G6490">
        <v>0</v>
      </c>
      <c r="H6490">
        <v>0.13</v>
      </c>
      <c r="I6490">
        <v>0</v>
      </c>
      <c r="J6490">
        <v>17</v>
      </c>
      <c r="K6490">
        <v>0</v>
      </c>
      <c r="L6490">
        <v>0</v>
      </c>
      <c r="M6490">
        <v>0</v>
      </c>
      <c r="N6490">
        <v>0</v>
      </c>
      <c r="O6490" s="16">
        <f>VLOOKUP(A6490,'LW  WY'!I$36:J$47,2)</f>
        <v>1.3413470997775456</v>
      </c>
      <c r="P6490">
        <f t="shared" si="100"/>
        <v>0</v>
      </c>
    </row>
    <row r="6491" spans="1:16" x14ac:dyDescent="0.35">
      <c r="A6491">
        <v>9</v>
      </c>
      <c r="B6491">
        <v>27</v>
      </c>
      <c r="C6491">
        <v>2</v>
      </c>
      <c r="D6491">
        <v>0</v>
      </c>
      <c r="E6491">
        <v>0</v>
      </c>
      <c r="F6491">
        <v>18</v>
      </c>
      <c r="G6491">
        <v>0</v>
      </c>
      <c r="H6491">
        <v>0.13</v>
      </c>
      <c r="I6491">
        <v>0</v>
      </c>
      <c r="J6491">
        <v>18</v>
      </c>
      <c r="K6491">
        <v>0</v>
      </c>
      <c r="L6491">
        <v>0</v>
      </c>
      <c r="M6491">
        <v>0</v>
      </c>
      <c r="N6491">
        <v>0</v>
      </c>
      <c r="O6491" s="16">
        <f>VLOOKUP(A6491,'LW  WY'!I$36:J$47,2)</f>
        <v>1.3413470997775456</v>
      </c>
      <c r="P6491">
        <f t="shared" si="100"/>
        <v>0</v>
      </c>
    </row>
    <row r="6492" spans="1:16" x14ac:dyDescent="0.35">
      <c r="A6492">
        <v>9</v>
      </c>
      <c r="B6492">
        <v>27</v>
      </c>
      <c r="C6492">
        <v>3</v>
      </c>
      <c r="D6492">
        <v>0</v>
      </c>
      <c r="E6492">
        <v>0</v>
      </c>
      <c r="F6492">
        <v>18</v>
      </c>
      <c r="G6492">
        <v>0</v>
      </c>
      <c r="H6492">
        <v>0.13</v>
      </c>
      <c r="I6492">
        <v>0</v>
      </c>
      <c r="J6492">
        <v>18</v>
      </c>
      <c r="K6492">
        <v>0</v>
      </c>
      <c r="L6492">
        <v>0</v>
      </c>
      <c r="M6492">
        <v>0</v>
      </c>
      <c r="N6492">
        <v>0</v>
      </c>
      <c r="O6492" s="16">
        <f>VLOOKUP(A6492,'LW  WY'!I$36:J$47,2)</f>
        <v>1.3413470997775456</v>
      </c>
      <c r="P6492">
        <f t="shared" si="100"/>
        <v>0</v>
      </c>
    </row>
    <row r="6493" spans="1:16" x14ac:dyDescent="0.35">
      <c r="A6493">
        <v>9</v>
      </c>
      <c r="B6493">
        <v>27</v>
      </c>
      <c r="C6493">
        <v>4</v>
      </c>
      <c r="D6493">
        <v>0</v>
      </c>
      <c r="E6493">
        <v>0</v>
      </c>
      <c r="F6493">
        <v>19</v>
      </c>
      <c r="G6493">
        <v>0</v>
      </c>
      <c r="H6493">
        <v>0.13</v>
      </c>
      <c r="I6493">
        <v>0</v>
      </c>
      <c r="J6493">
        <v>19</v>
      </c>
      <c r="K6493">
        <v>0</v>
      </c>
      <c r="L6493">
        <v>0</v>
      </c>
      <c r="M6493">
        <v>0</v>
      </c>
      <c r="N6493">
        <v>0</v>
      </c>
      <c r="O6493" s="16">
        <f>VLOOKUP(A6493,'LW  WY'!I$36:J$47,2)</f>
        <v>1.3413470997775456</v>
      </c>
      <c r="P6493">
        <f t="shared" si="100"/>
        <v>0</v>
      </c>
    </row>
    <row r="6494" spans="1:16" x14ac:dyDescent="0.35">
      <c r="A6494">
        <v>9</v>
      </c>
      <c r="B6494">
        <v>27</v>
      </c>
      <c r="C6494">
        <v>5</v>
      </c>
      <c r="D6494">
        <v>0</v>
      </c>
      <c r="E6494">
        <v>0</v>
      </c>
      <c r="F6494">
        <v>19</v>
      </c>
      <c r="G6494">
        <v>0</v>
      </c>
      <c r="H6494">
        <v>0.13</v>
      </c>
      <c r="I6494">
        <v>0</v>
      </c>
      <c r="J6494">
        <v>19</v>
      </c>
      <c r="K6494">
        <v>0</v>
      </c>
      <c r="L6494">
        <v>0</v>
      </c>
      <c r="M6494">
        <v>0</v>
      </c>
      <c r="N6494">
        <v>0</v>
      </c>
      <c r="O6494" s="16">
        <f>VLOOKUP(A6494,'LW  WY'!I$36:J$47,2)</f>
        <v>1.3413470997775456</v>
      </c>
      <c r="P6494">
        <f t="shared" si="100"/>
        <v>0</v>
      </c>
    </row>
    <row r="6495" spans="1:16" x14ac:dyDescent="0.35">
      <c r="A6495">
        <v>9</v>
      </c>
      <c r="B6495">
        <v>27</v>
      </c>
      <c r="C6495">
        <v>6</v>
      </c>
      <c r="D6495">
        <v>0</v>
      </c>
      <c r="E6495">
        <v>0</v>
      </c>
      <c r="F6495">
        <v>20</v>
      </c>
      <c r="G6495">
        <v>0</v>
      </c>
      <c r="H6495">
        <v>0.13</v>
      </c>
      <c r="I6495">
        <v>0</v>
      </c>
      <c r="J6495">
        <v>0</v>
      </c>
      <c r="K6495">
        <v>0</v>
      </c>
      <c r="L6495">
        <v>0</v>
      </c>
      <c r="M6495">
        <v>0</v>
      </c>
      <c r="N6495">
        <v>0</v>
      </c>
      <c r="O6495" s="16">
        <f>VLOOKUP(A6495,'LW  WY'!I$36:J$47,2)</f>
        <v>1.3413470997775456</v>
      </c>
      <c r="P6495">
        <f t="shared" si="100"/>
        <v>0</v>
      </c>
    </row>
    <row r="6496" spans="1:16" x14ac:dyDescent="0.35">
      <c r="A6496">
        <v>9</v>
      </c>
      <c r="B6496">
        <v>27</v>
      </c>
      <c r="C6496">
        <v>7</v>
      </c>
      <c r="D6496">
        <v>278</v>
      </c>
      <c r="E6496">
        <v>73</v>
      </c>
      <c r="F6496">
        <v>21</v>
      </c>
      <c r="G6496">
        <v>0</v>
      </c>
      <c r="H6496">
        <v>0.13</v>
      </c>
      <c r="I6496">
        <v>271.53399999999999</v>
      </c>
      <c r="J6496">
        <v>32.152000000000001</v>
      </c>
      <c r="K6496">
        <v>5651409.0439999998</v>
      </c>
      <c r="L6496">
        <v>5352068.0880000005</v>
      </c>
      <c r="M6496">
        <v>5352.068088</v>
      </c>
      <c r="N6496">
        <v>5.3520680880000002</v>
      </c>
      <c r="O6496" s="16">
        <f>VLOOKUP(A6496,'LW  WY'!I$36:J$47,2)</f>
        <v>1.3413470997775456</v>
      </c>
      <c r="P6496">
        <f t="shared" si="100"/>
        <v>7.1789810076507541</v>
      </c>
    </row>
    <row r="6497" spans="1:16" x14ac:dyDescent="0.35">
      <c r="A6497">
        <v>9</v>
      </c>
      <c r="B6497">
        <v>27</v>
      </c>
      <c r="C6497">
        <v>8</v>
      </c>
      <c r="D6497">
        <v>16</v>
      </c>
      <c r="E6497">
        <v>146</v>
      </c>
      <c r="F6497">
        <v>23</v>
      </c>
      <c r="G6497">
        <v>0</v>
      </c>
      <c r="H6497">
        <v>0.13</v>
      </c>
      <c r="I6497">
        <v>136.274</v>
      </c>
      <c r="J6497">
        <v>28.582999999999998</v>
      </c>
      <c r="K6497">
        <v>2783343.6680000001</v>
      </c>
      <c r="L6497">
        <v>2585629.6719999998</v>
      </c>
      <c r="M6497">
        <v>2585.629672</v>
      </c>
      <c r="N6497">
        <v>2.585629672</v>
      </c>
      <c r="O6497" s="16">
        <f>VLOOKUP(A6497,'LW  WY'!I$36:J$47,2)</f>
        <v>1.3413470997775456</v>
      </c>
      <c r="P6497">
        <f t="shared" si="100"/>
        <v>3.4682268616359666</v>
      </c>
    </row>
    <row r="6498" spans="1:16" x14ac:dyDescent="0.35">
      <c r="A6498">
        <v>9</v>
      </c>
      <c r="B6498">
        <v>27</v>
      </c>
      <c r="C6498">
        <v>9</v>
      </c>
      <c r="D6498">
        <v>12</v>
      </c>
      <c r="E6498">
        <v>192</v>
      </c>
      <c r="F6498">
        <v>26</v>
      </c>
      <c r="G6498">
        <v>0</v>
      </c>
      <c r="H6498">
        <v>0.13</v>
      </c>
      <c r="I6498">
        <v>163.67599999999999</v>
      </c>
      <c r="J6498">
        <v>32.683</v>
      </c>
      <c r="K6498">
        <v>3266002.773</v>
      </c>
      <c r="L6498">
        <v>3051186.2450000001</v>
      </c>
      <c r="M6498">
        <v>3051.1862449999999</v>
      </c>
      <c r="N6498">
        <v>3.0511862449999998</v>
      </c>
      <c r="O6498" s="16">
        <f>VLOOKUP(A6498,'LW  WY'!I$36:J$47,2)</f>
        <v>1.3413470997775456</v>
      </c>
      <c r="P6498">
        <f t="shared" ref="P6498:P6561" si="101">N6498*O6498</f>
        <v>4.0926998206118892</v>
      </c>
    </row>
    <row r="6499" spans="1:16" x14ac:dyDescent="0.35">
      <c r="A6499">
        <v>9</v>
      </c>
      <c r="B6499">
        <v>27</v>
      </c>
      <c r="C6499">
        <v>10</v>
      </c>
      <c r="D6499">
        <v>4</v>
      </c>
      <c r="E6499">
        <v>176</v>
      </c>
      <c r="F6499">
        <v>27</v>
      </c>
      <c r="G6499">
        <v>0</v>
      </c>
      <c r="H6499">
        <v>0.13</v>
      </c>
      <c r="I6499">
        <v>152.608</v>
      </c>
      <c r="J6499">
        <v>33.213000000000001</v>
      </c>
      <c r="K6499">
        <v>2997983.5109999999</v>
      </c>
      <c r="L6499">
        <v>2792663.9709999999</v>
      </c>
      <c r="M6499">
        <v>2792.6639709999999</v>
      </c>
      <c r="N6499">
        <v>2.7926639710000001</v>
      </c>
      <c r="O6499" s="16">
        <f>VLOOKUP(A6499,'LW  WY'!I$36:J$47,2)</f>
        <v>1.3413470997775456</v>
      </c>
      <c r="P6499">
        <f t="shared" si="101"/>
        <v>3.7459317181540941</v>
      </c>
    </row>
    <row r="6500" spans="1:16" x14ac:dyDescent="0.35">
      <c r="A6500">
        <v>9</v>
      </c>
      <c r="B6500">
        <v>27</v>
      </c>
      <c r="C6500">
        <v>11</v>
      </c>
      <c r="D6500">
        <v>9</v>
      </c>
      <c r="E6500">
        <v>209</v>
      </c>
      <c r="F6500">
        <v>27</v>
      </c>
      <c r="G6500">
        <v>0</v>
      </c>
      <c r="H6500">
        <v>0.13</v>
      </c>
      <c r="I6500">
        <v>206.62200000000001</v>
      </c>
      <c r="J6500">
        <v>35.392000000000003</v>
      </c>
      <c r="K6500">
        <v>4031084.9920000001</v>
      </c>
      <c r="L6500">
        <v>3789158.5589999999</v>
      </c>
      <c r="M6500">
        <v>3789.158559</v>
      </c>
      <c r="N6500">
        <v>3.7891585590000001</v>
      </c>
      <c r="O6500" s="16">
        <f>VLOOKUP(A6500,'LW  WY'!I$36:J$47,2)</f>
        <v>1.3413470997775456</v>
      </c>
      <c r="P6500">
        <f t="shared" si="101"/>
        <v>5.0825768437119141</v>
      </c>
    </row>
    <row r="6501" spans="1:16" x14ac:dyDescent="0.35">
      <c r="A6501">
        <v>9</v>
      </c>
      <c r="B6501">
        <v>27</v>
      </c>
      <c r="C6501">
        <v>12</v>
      </c>
      <c r="D6501">
        <v>12</v>
      </c>
      <c r="E6501">
        <v>234</v>
      </c>
      <c r="F6501">
        <v>27</v>
      </c>
      <c r="G6501">
        <v>0</v>
      </c>
      <c r="H6501">
        <v>0.13</v>
      </c>
      <c r="I6501">
        <v>242.298</v>
      </c>
      <c r="J6501">
        <v>36.819000000000003</v>
      </c>
      <c r="K6501">
        <v>4687861.3470000001</v>
      </c>
      <c r="L6501">
        <v>4422662.7170000002</v>
      </c>
      <c r="M6501">
        <v>4422.6627170000002</v>
      </c>
      <c r="N6501">
        <v>4.4226627169999997</v>
      </c>
      <c r="O6501" s="16">
        <f>VLOOKUP(A6501,'LW  WY'!I$36:J$47,2)</f>
        <v>1.3413470997775456</v>
      </c>
      <c r="P6501">
        <f t="shared" si="101"/>
        <v>5.9323258087422293</v>
      </c>
    </row>
    <row r="6502" spans="1:16" x14ac:dyDescent="0.35">
      <c r="A6502">
        <v>9</v>
      </c>
      <c r="B6502">
        <v>27</v>
      </c>
      <c r="C6502">
        <v>13</v>
      </c>
      <c r="D6502">
        <v>7</v>
      </c>
      <c r="E6502">
        <v>197</v>
      </c>
      <c r="F6502">
        <v>26</v>
      </c>
      <c r="G6502">
        <v>0</v>
      </c>
      <c r="H6502">
        <v>0.13</v>
      </c>
      <c r="I6502">
        <v>187.88200000000001</v>
      </c>
      <c r="J6502">
        <v>33.637</v>
      </c>
      <c r="K6502">
        <v>3691236.7310000001</v>
      </c>
      <c r="L6502">
        <v>3461352.4730000002</v>
      </c>
      <c r="M6502">
        <v>3461.3524729999999</v>
      </c>
      <c r="N6502">
        <v>3.4613524729999998</v>
      </c>
      <c r="O6502" s="16">
        <f>VLOOKUP(A6502,'LW  WY'!I$36:J$47,2)</f>
        <v>1.3413470997775456</v>
      </c>
      <c r="P6502">
        <f t="shared" si="101"/>
        <v>4.6428751009663847</v>
      </c>
    </row>
    <row r="6503" spans="1:16" x14ac:dyDescent="0.35">
      <c r="A6503">
        <v>9</v>
      </c>
      <c r="B6503">
        <v>27</v>
      </c>
      <c r="C6503">
        <v>14</v>
      </c>
      <c r="D6503">
        <v>12</v>
      </c>
      <c r="E6503">
        <v>214</v>
      </c>
      <c r="F6503">
        <v>24</v>
      </c>
      <c r="G6503">
        <v>0</v>
      </c>
      <c r="H6503">
        <v>0.13</v>
      </c>
      <c r="I6503">
        <v>186.499</v>
      </c>
      <c r="J6503">
        <v>31.600999999999999</v>
      </c>
      <c r="K6503">
        <v>3731068.105</v>
      </c>
      <c r="L6503">
        <v>3499772.4640000002</v>
      </c>
      <c r="M6503">
        <v>3499.7724640000001</v>
      </c>
      <c r="N6503">
        <v>3.4997724639999999</v>
      </c>
      <c r="O6503" s="16">
        <f>VLOOKUP(A6503,'LW  WY'!I$36:J$47,2)</f>
        <v>1.3413470997775456</v>
      </c>
      <c r="P6503">
        <f t="shared" si="101"/>
        <v>4.6944096444677141</v>
      </c>
    </row>
    <row r="6504" spans="1:16" x14ac:dyDescent="0.35">
      <c r="A6504">
        <v>9</v>
      </c>
      <c r="B6504">
        <v>27</v>
      </c>
      <c r="C6504">
        <v>15</v>
      </c>
      <c r="D6504">
        <v>802</v>
      </c>
      <c r="E6504">
        <v>70</v>
      </c>
      <c r="F6504">
        <v>23</v>
      </c>
      <c r="G6504">
        <v>0</v>
      </c>
      <c r="H6504">
        <v>0.13</v>
      </c>
      <c r="I6504">
        <v>799.08299999999997</v>
      </c>
      <c r="J6504">
        <v>55.819000000000003</v>
      </c>
      <c r="K6504">
        <v>15332775.07</v>
      </c>
      <c r="L6504">
        <v>14690384.82</v>
      </c>
      <c r="M6504">
        <v>14690.384819999999</v>
      </c>
      <c r="N6504">
        <v>14.69038482</v>
      </c>
      <c r="O6504" s="16">
        <f>VLOOKUP(A6504,'LW  WY'!I$36:J$47,2)</f>
        <v>1.3413470997775456</v>
      </c>
      <c r="P6504">
        <f t="shared" si="101"/>
        <v>19.704905072923083</v>
      </c>
    </row>
    <row r="6505" spans="1:16" x14ac:dyDescent="0.35">
      <c r="A6505">
        <v>9</v>
      </c>
      <c r="B6505">
        <v>27</v>
      </c>
      <c r="C6505">
        <v>16</v>
      </c>
      <c r="D6505">
        <v>0</v>
      </c>
      <c r="E6505">
        <v>52</v>
      </c>
      <c r="F6505">
        <v>21</v>
      </c>
      <c r="G6505">
        <v>0</v>
      </c>
      <c r="H6505">
        <v>0.13</v>
      </c>
      <c r="I6505">
        <v>38.335999999999999</v>
      </c>
      <c r="J6505">
        <v>22.571000000000002</v>
      </c>
      <c r="K6505">
        <v>761280.40899999999</v>
      </c>
      <c r="L6505">
        <v>635216.15399999998</v>
      </c>
      <c r="M6505">
        <v>635.21615399999996</v>
      </c>
      <c r="N6505">
        <v>0.63521615399999998</v>
      </c>
      <c r="O6505" s="16">
        <f>VLOOKUP(A6505,'LW  WY'!I$36:J$47,2)</f>
        <v>1.3413470997775456</v>
      </c>
      <c r="P6505">
        <f t="shared" si="101"/>
        <v>0.85204534589974679</v>
      </c>
    </row>
    <row r="6506" spans="1:16" x14ac:dyDescent="0.35">
      <c r="A6506">
        <v>9</v>
      </c>
      <c r="B6506">
        <v>27</v>
      </c>
      <c r="C6506">
        <v>17</v>
      </c>
      <c r="D6506">
        <v>331</v>
      </c>
      <c r="E6506">
        <v>49</v>
      </c>
      <c r="F6506">
        <v>19</v>
      </c>
      <c r="G6506">
        <v>0</v>
      </c>
      <c r="H6506">
        <v>0.13</v>
      </c>
      <c r="I6506">
        <v>222.62200000000001</v>
      </c>
      <c r="J6506">
        <v>28.100999999999999</v>
      </c>
      <c r="K6506">
        <v>4600194.6809999999</v>
      </c>
      <c r="L6506">
        <v>4338102.4289999995</v>
      </c>
      <c r="M6506">
        <v>4338.1024289999996</v>
      </c>
      <c r="N6506">
        <v>4.3381024290000001</v>
      </c>
      <c r="O6506" s="16">
        <f>VLOOKUP(A6506,'LW  WY'!I$36:J$47,2)</f>
        <v>1.3413470997775456</v>
      </c>
      <c r="P6506">
        <f t="shared" si="101"/>
        <v>5.8189011116770759</v>
      </c>
    </row>
    <row r="6507" spans="1:16" x14ac:dyDescent="0.35">
      <c r="A6507">
        <v>9</v>
      </c>
      <c r="B6507">
        <v>27</v>
      </c>
      <c r="C6507">
        <v>18</v>
      </c>
      <c r="D6507">
        <v>0</v>
      </c>
      <c r="E6507">
        <v>0</v>
      </c>
      <c r="F6507">
        <v>18</v>
      </c>
      <c r="G6507">
        <v>0</v>
      </c>
      <c r="H6507">
        <v>0.13</v>
      </c>
      <c r="I6507">
        <v>0</v>
      </c>
      <c r="J6507">
        <v>18</v>
      </c>
      <c r="K6507">
        <v>0</v>
      </c>
      <c r="L6507">
        <v>0</v>
      </c>
      <c r="M6507">
        <v>0</v>
      </c>
      <c r="N6507">
        <v>0</v>
      </c>
      <c r="O6507" s="16">
        <f>VLOOKUP(A6507,'LW  WY'!I$36:J$47,2)</f>
        <v>1.3413470997775456</v>
      </c>
      <c r="P6507">
        <f t="shared" si="101"/>
        <v>0</v>
      </c>
    </row>
    <row r="6508" spans="1:16" x14ac:dyDescent="0.35">
      <c r="A6508">
        <v>9</v>
      </c>
      <c r="B6508">
        <v>27</v>
      </c>
      <c r="C6508">
        <v>19</v>
      </c>
      <c r="D6508">
        <v>0</v>
      </c>
      <c r="E6508">
        <v>0</v>
      </c>
      <c r="F6508">
        <v>16</v>
      </c>
      <c r="G6508">
        <v>0</v>
      </c>
      <c r="H6508">
        <v>0.13</v>
      </c>
      <c r="I6508">
        <v>0</v>
      </c>
      <c r="J6508">
        <v>16</v>
      </c>
      <c r="K6508">
        <v>0</v>
      </c>
      <c r="L6508">
        <v>0</v>
      </c>
      <c r="M6508">
        <v>0</v>
      </c>
      <c r="N6508">
        <v>0</v>
      </c>
      <c r="O6508" s="16">
        <f>VLOOKUP(A6508,'LW  WY'!I$36:J$47,2)</f>
        <v>1.3413470997775456</v>
      </c>
      <c r="P6508">
        <f t="shared" si="101"/>
        <v>0</v>
      </c>
    </row>
    <row r="6509" spans="1:16" x14ac:dyDescent="0.35">
      <c r="A6509">
        <v>9</v>
      </c>
      <c r="B6509">
        <v>27</v>
      </c>
      <c r="C6509">
        <v>20</v>
      </c>
      <c r="D6509">
        <v>0</v>
      </c>
      <c r="E6509">
        <v>0</v>
      </c>
      <c r="F6509">
        <v>16</v>
      </c>
      <c r="G6509">
        <v>0</v>
      </c>
      <c r="H6509">
        <v>0.13</v>
      </c>
      <c r="I6509">
        <v>0</v>
      </c>
      <c r="J6509">
        <v>16</v>
      </c>
      <c r="K6509">
        <v>0</v>
      </c>
      <c r="L6509">
        <v>0</v>
      </c>
      <c r="M6509">
        <v>0</v>
      </c>
      <c r="N6509">
        <v>0</v>
      </c>
      <c r="O6509" s="16">
        <f>VLOOKUP(A6509,'LW  WY'!I$36:J$47,2)</f>
        <v>1.3413470997775456</v>
      </c>
      <c r="P6509">
        <f t="shared" si="101"/>
        <v>0</v>
      </c>
    </row>
    <row r="6510" spans="1:16" x14ac:dyDescent="0.35">
      <c r="A6510">
        <v>9</v>
      </c>
      <c r="B6510">
        <v>27</v>
      </c>
      <c r="C6510">
        <v>21</v>
      </c>
      <c r="D6510">
        <v>0</v>
      </c>
      <c r="E6510">
        <v>0</v>
      </c>
      <c r="F6510">
        <v>15</v>
      </c>
      <c r="G6510">
        <v>0</v>
      </c>
      <c r="H6510">
        <v>0.13</v>
      </c>
      <c r="I6510">
        <v>0</v>
      </c>
      <c r="J6510">
        <v>15</v>
      </c>
      <c r="K6510">
        <v>0</v>
      </c>
      <c r="L6510">
        <v>0</v>
      </c>
      <c r="M6510">
        <v>0</v>
      </c>
      <c r="N6510">
        <v>0</v>
      </c>
      <c r="O6510" s="16">
        <f>VLOOKUP(A6510,'LW  WY'!I$36:J$47,2)</f>
        <v>1.3413470997775456</v>
      </c>
      <c r="P6510">
        <f t="shared" si="101"/>
        <v>0</v>
      </c>
    </row>
    <row r="6511" spans="1:16" x14ac:dyDescent="0.35">
      <c r="A6511">
        <v>9</v>
      </c>
      <c r="B6511">
        <v>27</v>
      </c>
      <c r="C6511">
        <v>22</v>
      </c>
      <c r="D6511">
        <v>0</v>
      </c>
      <c r="E6511">
        <v>0</v>
      </c>
      <c r="F6511">
        <v>15</v>
      </c>
      <c r="G6511">
        <v>0</v>
      </c>
      <c r="H6511">
        <v>0.13</v>
      </c>
      <c r="I6511">
        <v>0</v>
      </c>
      <c r="J6511">
        <v>15</v>
      </c>
      <c r="K6511">
        <v>0</v>
      </c>
      <c r="L6511">
        <v>0</v>
      </c>
      <c r="M6511">
        <v>0</v>
      </c>
      <c r="N6511">
        <v>0</v>
      </c>
      <c r="O6511" s="16">
        <f>VLOOKUP(A6511,'LW  WY'!I$36:J$47,2)</f>
        <v>1.3413470997775456</v>
      </c>
      <c r="P6511">
        <f t="shared" si="101"/>
        <v>0</v>
      </c>
    </row>
    <row r="6512" spans="1:16" x14ac:dyDescent="0.35">
      <c r="A6512">
        <v>9</v>
      </c>
      <c r="B6512">
        <v>27</v>
      </c>
      <c r="C6512">
        <v>23</v>
      </c>
      <c r="D6512">
        <v>0</v>
      </c>
      <c r="E6512">
        <v>0</v>
      </c>
      <c r="F6512">
        <v>15</v>
      </c>
      <c r="G6512">
        <v>0</v>
      </c>
      <c r="H6512">
        <v>0.13</v>
      </c>
      <c r="I6512">
        <v>0</v>
      </c>
      <c r="J6512">
        <v>15</v>
      </c>
      <c r="K6512">
        <v>0</v>
      </c>
      <c r="L6512">
        <v>0</v>
      </c>
      <c r="M6512">
        <v>0</v>
      </c>
      <c r="N6512">
        <v>0</v>
      </c>
      <c r="O6512" s="16">
        <f>VLOOKUP(A6512,'LW  WY'!I$36:J$47,2)</f>
        <v>1.3413470997775456</v>
      </c>
      <c r="P6512">
        <f t="shared" si="101"/>
        <v>0</v>
      </c>
    </row>
    <row r="6513" spans="1:16" x14ac:dyDescent="0.35">
      <c r="A6513">
        <v>9</v>
      </c>
      <c r="B6513">
        <v>28</v>
      </c>
      <c r="C6513">
        <v>0</v>
      </c>
      <c r="D6513">
        <v>0</v>
      </c>
      <c r="E6513">
        <v>0</v>
      </c>
      <c r="F6513">
        <v>14</v>
      </c>
      <c r="G6513">
        <v>0</v>
      </c>
      <c r="H6513">
        <v>0.13</v>
      </c>
      <c r="I6513">
        <v>0</v>
      </c>
      <c r="J6513">
        <v>14</v>
      </c>
      <c r="K6513">
        <v>0</v>
      </c>
      <c r="L6513">
        <v>0</v>
      </c>
      <c r="M6513">
        <v>0</v>
      </c>
      <c r="N6513">
        <v>0</v>
      </c>
      <c r="O6513" s="16">
        <f>VLOOKUP(A6513,'LW  WY'!I$36:J$47,2)</f>
        <v>1.3413470997775456</v>
      </c>
      <c r="P6513">
        <f t="shared" si="101"/>
        <v>0</v>
      </c>
    </row>
    <row r="6514" spans="1:16" x14ac:dyDescent="0.35">
      <c r="A6514">
        <v>9</v>
      </c>
      <c r="B6514">
        <v>28</v>
      </c>
      <c r="C6514">
        <v>1</v>
      </c>
      <c r="D6514">
        <v>0</v>
      </c>
      <c r="E6514">
        <v>0</v>
      </c>
      <c r="F6514">
        <v>14</v>
      </c>
      <c r="G6514">
        <v>0</v>
      </c>
      <c r="H6514">
        <v>0.13</v>
      </c>
      <c r="I6514">
        <v>0</v>
      </c>
      <c r="J6514">
        <v>14</v>
      </c>
      <c r="K6514">
        <v>0</v>
      </c>
      <c r="L6514">
        <v>0</v>
      </c>
      <c r="M6514">
        <v>0</v>
      </c>
      <c r="N6514">
        <v>0</v>
      </c>
      <c r="O6514" s="16">
        <f>VLOOKUP(A6514,'LW  WY'!I$36:J$47,2)</f>
        <v>1.3413470997775456</v>
      </c>
      <c r="P6514">
        <f t="shared" si="101"/>
        <v>0</v>
      </c>
    </row>
    <row r="6515" spans="1:16" x14ac:dyDescent="0.35">
      <c r="A6515">
        <v>9</v>
      </c>
      <c r="B6515">
        <v>28</v>
      </c>
      <c r="C6515">
        <v>2</v>
      </c>
      <c r="D6515">
        <v>0</v>
      </c>
      <c r="E6515">
        <v>0</v>
      </c>
      <c r="F6515">
        <v>14</v>
      </c>
      <c r="G6515">
        <v>0</v>
      </c>
      <c r="H6515">
        <v>0.13</v>
      </c>
      <c r="I6515">
        <v>0</v>
      </c>
      <c r="J6515">
        <v>14</v>
      </c>
      <c r="K6515">
        <v>0</v>
      </c>
      <c r="L6515">
        <v>0</v>
      </c>
      <c r="M6515">
        <v>0</v>
      </c>
      <c r="N6515">
        <v>0</v>
      </c>
      <c r="O6515" s="16">
        <f>VLOOKUP(A6515,'LW  WY'!I$36:J$47,2)</f>
        <v>1.3413470997775456</v>
      </c>
      <c r="P6515">
        <f t="shared" si="101"/>
        <v>0</v>
      </c>
    </row>
    <row r="6516" spans="1:16" x14ac:dyDescent="0.35">
      <c r="A6516">
        <v>9</v>
      </c>
      <c r="B6516">
        <v>28</v>
      </c>
      <c r="C6516">
        <v>3</v>
      </c>
      <c r="D6516">
        <v>0</v>
      </c>
      <c r="E6516">
        <v>0</v>
      </c>
      <c r="F6516">
        <v>13</v>
      </c>
      <c r="G6516">
        <v>0</v>
      </c>
      <c r="H6516">
        <v>0.13</v>
      </c>
      <c r="I6516">
        <v>0</v>
      </c>
      <c r="J6516">
        <v>13</v>
      </c>
      <c r="K6516">
        <v>0</v>
      </c>
      <c r="L6516">
        <v>0</v>
      </c>
      <c r="M6516">
        <v>0</v>
      </c>
      <c r="N6516">
        <v>0</v>
      </c>
      <c r="O6516" s="16">
        <f>VLOOKUP(A6516,'LW  WY'!I$36:J$47,2)</f>
        <v>1.3413470997775456</v>
      </c>
      <c r="P6516">
        <f t="shared" si="101"/>
        <v>0</v>
      </c>
    </row>
    <row r="6517" spans="1:16" x14ac:dyDescent="0.35">
      <c r="A6517">
        <v>9</v>
      </c>
      <c r="B6517">
        <v>28</v>
      </c>
      <c r="C6517">
        <v>4</v>
      </c>
      <c r="D6517">
        <v>0</v>
      </c>
      <c r="E6517">
        <v>0</v>
      </c>
      <c r="F6517">
        <v>13</v>
      </c>
      <c r="G6517">
        <v>0</v>
      </c>
      <c r="H6517">
        <v>0.13</v>
      </c>
      <c r="I6517">
        <v>0</v>
      </c>
      <c r="J6517">
        <v>13</v>
      </c>
      <c r="K6517">
        <v>0</v>
      </c>
      <c r="L6517">
        <v>0</v>
      </c>
      <c r="M6517">
        <v>0</v>
      </c>
      <c r="N6517">
        <v>0</v>
      </c>
      <c r="O6517" s="16">
        <f>VLOOKUP(A6517,'LW  WY'!I$36:J$47,2)</f>
        <v>1.3413470997775456</v>
      </c>
      <c r="P6517">
        <f t="shared" si="101"/>
        <v>0</v>
      </c>
    </row>
    <row r="6518" spans="1:16" x14ac:dyDescent="0.35">
      <c r="A6518">
        <v>9</v>
      </c>
      <c r="B6518">
        <v>28</v>
      </c>
      <c r="C6518">
        <v>5</v>
      </c>
      <c r="D6518">
        <v>0</v>
      </c>
      <c r="E6518">
        <v>0</v>
      </c>
      <c r="F6518">
        <v>13</v>
      </c>
      <c r="G6518">
        <v>0</v>
      </c>
      <c r="H6518">
        <v>0.13</v>
      </c>
      <c r="I6518">
        <v>0</v>
      </c>
      <c r="J6518">
        <v>13</v>
      </c>
      <c r="K6518">
        <v>0</v>
      </c>
      <c r="L6518">
        <v>0</v>
      </c>
      <c r="M6518">
        <v>0</v>
      </c>
      <c r="N6518">
        <v>0</v>
      </c>
      <c r="O6518" s="16">
        <f>VLOOKUP(A6518,'LW  WY'!I$36:J$47,2)</f>
        <v>1.3413470997775456</v>
      </c>
      <c r="P6518">
        <f t="shared" si="101"/>
        <v>0</v>
      </c>
    </row>
    <row r="6519" spans="1:16" x14ac:dyDescent="0.35">
      <c r="A6519">
        <v>9</v>
      </c>
      <c r="B6519">
        <v>28</v>
      </c>
      <c r="C6519">
        <v>6</v>
      </c>
      <c r="D6519">
        <v>0</v>
      </c>
      <c r="E6519">
        <v>0</v>
      </c>
      <c r="F6519">
        <v>13</v>
      </c>
      <c r="G6519">
        <v>0</v>
      </c>
      <c r="H6519">
        <v>0.13</v>
      </c>
      <c r="I6519">
        <v>0</v>
      </c>
      <c r="J6519">
        <v>0</v>
      </c>
      <c r="K6519">
        <v>0</v>
      </c>
      <c r="L6519">
        <v>0</v>
      </c>
      <c r="M6519">
        <v>0</v>
      </c>
      <c r="N6519">
        <v>0</v>
      </c>
      <c r="O6519" s="16">
        <f>VLOOKUP(A6519,'LW  WY'!I$36:J$47,2)</f>
        <v>1.3413470997775456</v>
      </c>
      <c r="P6519">
        <f t="shared" si="101"/>
        <v>0</v>
      </c>
    </row>
    <row r="6520" spans="1:16" x14ac:dyDescent="0.35">
      <c r="A6520">
        <v>9</v>
      </c>
      <c r="B6520">
        <v>28</v>
      </c>
      <c r="C6520">
        <v>7</v>
      </c>
      <c r="D6520">
        <v>444</v>
      </c>
      <c r="E6520">
        <v>69</v>
      </c>
      <c r="F6520">
        <v>15</v>
      </c>
      <c r="G6520">
        <v>0</v>
      </c>
      <c r="H6520">
        <v>0.13</v>
      </c>
      <c r="I6520">
        <v>353.12</v>
      </c>
      <c r="J6520">
        <v>29.510999999999999</v>
      </c>
      <c r="K6520">
        <v>7496131.3360000001</v>
      </c>
      <c r="L6520">
        <v>7131424.5350000001</v>
      </c>
      <c r="M6520">
        <v>7131.4245350000001</v>
      </c>
      <c r="N6520">
        <v>7.1314245349999998</v>
      </c>
      <c r="O6520" s="16">
        <f>VLOOKUP(A6520,'LW  WY'!I$36:J$47,2)</f>
        <v>1.3413470997775456</v>
      </c>
      <c r="P6520">
        <f t="shared" si="101"/>
        <v>9.5657156173046811</v>
      </c>
    </row>
    <row r="6521" spans="1:16" x14ac:dyDescent="0.35">
      <c r="A6521">
        <v>9</v>
      </c>
      <c r="B6521">
        <v>28</v>
      </c>
      <c r="C6521">
        <v>8</v>
      </c>
      <c r="D6521">
        <v>51</v>
      </c>
      <c r="E6521">
        <v>160</v>
      </c>
      <c r="F6521">
        <v>17</v>
      </c>
      <c r="G6521">
        <v>0</v>
      </c>
      <c r="H6521">
        <v>0.13</v>
      </c>
      <c r="I6521">
        <v>197.74</v>
      </c>
      <c r="J6521">
        <v>25.108000000000001</v>
      </c>
      <c r="K6521">
        <v>4166059.2089999998</v>
      </c>
      <c r="L6521">
        <v>3919350.1030000001</v>
      </c>
      <c r="M6521">
        <v>3919.3501030000002</v>
      </c>
      <c r="N6521">
        <v>3.9193501030000002</v>
      </c>
      <c r="O6521" s="16">
        <f>VLOOKUP(A6521,'LW  WY'!I$36:J$47,2)</f>
        <v>1.3413470997775456</v>
      </c>
      <c r="P6521">
        <f t="shared" si="101"/>
        <v>5.2572088936718746</v>
      </c>
    </row>
    <row r="6522" spans="1:16" x14ac:dyDescent="0.35">
      <c r="A6522">
        <v>9</v>
      </c>
      <c r="B6522">
        <v>28</v>
      </c>
      <c r="C6522">
        <v>9</v>
      </c>
      <c r="D6522">
        <v>87</v>
      </c>
      <c r="E6522">
        <v>248</v>
      </c>
      <c r="F6522">
        <v>20</v>
      </c>
      <c r="G6522">
        <v>0</v>
      </c>
      <c r="H6522">
        <v>0.13</v>
      </c>
      <c r="I6522">
        <v>300.19600000000003</v>
      </c>
      <c r="J6522">
        <v>32.271999999999998</v>
      </c>
      <c r="K6522">
        <v>6153032.1399999997</v>
      </c>
      <c r="L6522">
        <v>5835916.6840000004</v>
      </c>
      <c r="M6522">
        <v>5835.9166839999998</v>
      </c>
      <c r="N6522">
        <v>5.8359166839999999</v>
      </c>
      <c r="O6522" s="16">
        <f>VLOOKUP(A6522,'LW  WY'!I$36:J$47,2)</f>
        <v>1.3413470997775456</v>
      </c>
      <c r="P6522">
        <f t="shared" si="101"/>
        <v>7.8279899186267912</v>
      </c>
    </row>
    <row r="6523" spans="1:16" x14ac:dyDescent="0.35">
      <c r="A6523">
        <v>9</v>
      </c>
      <c r="B6523">
        <v>28</v>
      </c>
      <c r="C6523">
        <v>10</v>
      </c>
      <c r="D6523">
        <v>273</v>
      </c>
      <c r="E6523">
        <v>312</v>
      </c>
      <c r="F6523">
        <v>22</v>
      </c>
      <c r="G6523">
        <v>0</v>
      </c>
      <c r="H6523">
        <v>0.13</v>
      </c>
      <c r="I6523">
        <v>536.63499999999999</v>
      </c>
      <c r="J6523">
        <v>43.905999999999999</v>
      </c>
      <c r="K6523">
        <v>10562726.91</v>
      </c>
      <c r="L6523">
        <v>10089358.439999999</v>
      </c>
      <c r="M6523">
        <v>10089.35844</v>
      </c>
      <c r="N6523">
        <v>10.08935844</v>
      </c>
      <c r="O6523" s="16">
        <f>VLOOKUP(A6523,'LW  WY'!I$36:J$47,2)</f>
        <v>1.3413470997775456</v>
      </c>
      <c r="P6523">
        <f t="shared" si="101"/>
        <v>13.533331682110102</v>
      </c>
    </row>
    <row r="6524" spans="1:16" x14ac:dyDescent="0.35">
      <c r="A6524">
        <v>9</v>
      </c>
      <c r="B6524">
        <v>28</v>
      </c>
      <c r="C6524">
        <v>11</v>
      </c>
      <c r="D6524">
        <v>14</v>
      </c>
      <c r="E6524">
        <v>250</v>
      </c>
      <c r="F6524">
        <v>23</v>
      </c>
      <c r="G6524">
        <v>0</v>
      </c>
      <c r="H6524">
        <v>0.13</v>
      </c>
      <c r="I6524">
        <v>250.20699999999999</v>
      </c>
      <c r="J6524">
        <v>33.162999999999997</v>
      </c>
      <c r="K6524">
        <v>4962497.2709999997</v>
      </c>
      <c r="L6524">
        <v>4687567.1979999999</v>
      </c>
      <c r="M6524">
        <v>4687.5671979999997</v>
      </c>
      <c r="N6524">
        <v>4.687567198</v>
      </c>
      <c r="O6524" s="16">
        <f>VLOOKUP(A6524,'LW  WY'!I$36:J$47,2)</f>
        <v>1.3413470997775456</v>
      </c>
      <c r="P6524">
        <f t="shared" si="101"/>
        <v>6.2876546660496562</v>
      </c>
    </row>
    <row r="6525" spans="1:16" x14ac:dyDescent="0.35">
      <c r="A6525">
        <v>9</v>
      </c>
      <c r="B6525">
        <v>28</v>
      </c>
      <c r="C6525">
        <v>12</v>
      </c>
      <c r="D6525">
        <v>914</v>
      </c>
      <c r="E6525">
        <v>105</v>
      </c>
      <c r="F6525">
        <v>24</v>
      </c>
      <c r="G6525">
        <v>0</v>
      </c>
      <c r="H6525">
        <v>0.13</v>
      </c>
      <c r="I6525">
        <v>807.93200000000002</v>
      </c>
      <c r="J6525">
        <v>57.008000000000003</v>
      </c>
      <c r="K6525">
        <v>15125767.65</v>
      </c>
      <c r="L6525">
        <v>14490712.5</v>
      </c>
      <c r="M6525">
        <v>14490.7125</v>
      </c>
      <c r="N6525">
        <v>14.490712500000001</v>
      </c>
      <c r="O6525" s="16">
        <f>VLOOKUP(A6525,'LW  WY'!I$36:J$47,2)</f>
        <v>1.3413470997775456</v>
      </c>
      <c r="P6525">
        <f t="shared" si="101"/>
        <v>19.437075185585229</v>
      </c>
    </row>
    <row r="6526" spans="1:16" x14ac:dyDescent="0.35">
      <c r="A6526">
        <v>9</v>
      </c>
      <c r="B6526">
        <v>28</v>
      </c>
      <c r="C6526">
        <v>13</v>
      </c>
      <c r="D6526">
        <v>191</v>
      </c>
      <c r="E6526">
        <v>356</v>
      </c>
      <c r="F6526">
        <v>25</v>
      </c>
      <c r="G6526">
        <v>0</v>
      </c>
      <c r="H6526">
        <v>0.13</v>
      </c>
      <c r="I6526">
        <v>501.14699999999999</v>
      </c>
      <c r="J6526">
        <v>45.411999999999999</v>
      </c>
      <c r="K6526">
        <v>9713185.2459999993</v>
      </c>
      <c r="L6526">
        <v>9269919.4100000001</v>
      </c>
      <c r="M6526">
        <v>9269.9194100000004</v>
      </c>
      <c r="N6526">
        <v>9.26991941</v>
      </c>
      <c r="O6526" s="16">
        <f>VLOOKUP(A6526,'LW  WY'!I$36:J$47,2)</f>
        <v>1.3413470997775456</v>
      </c>
      <c r="P6526">
        <f t="shared" si="101"/>
        <v>12.434179515775076</v>
      </c>
    </row>
    <row r="6527" spans="1:16" x14ac:dyDescent="0.35">
      <c r="A6527">
        <v>9</v>
      </c>
      <c r="B6527">
        <v>28</v>
      </c>
      <c r="C6527">
        <v>14</v>
      </c>
      <c r="D6527">
        <v>872</v>
      </c>
      <c r="E6527">
        <v>97</v>
      </c>
      <c r="F6527">
        <v>24</v>
      </c>
      <c r="G6527">
        <v>0</v>
      </c>
      <c r="H6527">
        <v>0.13</v>
      </c>
      <c r="I6527">
        <v>839.99199999999996</v>
      </c>
      <c r="J6527">
        <v>58.408000000000001</v>
      </c>
      <c r="K6527">
        <v>15777096.109999999</v>
      </c>
      <c r="L6527">
        <v>15118961.800000001</v>
      </c>
      <c r="M6527">
        <v>15118.961799999999</v>
      </c>
      <c r="N6527">
        <v>15.118961799999999</v>
      </c>
      <c r="O6527" s="16">
        <f>VLOOKUP(A6527,'LW  WY'!I$36:J$47,2)</f>
        <v>1.3413470997775456</v>
      </c>
      <c r="P6527">
        <f t="shared" si="101"/>
        <v>20.2797755620775</v>
      </c>
    </row>
    <row r="6528" spans="1:16" x14ac:dyDescent="0.35">
      <c r="A6528">
        <v>9</v>
      </c>
      <c r="B6528">
        <v>28</v>
      </c>
      <c r="C6528">
        <v>15</v>
      </c>
      <c r="D6528">
        <v>811</v>
      </c>
      <c r="E6528">
        <v>87</v>
      </c>
      <c r="F6528">
        <v>24</v>
      </c>
      <c r="G6528">
        <v>0</v>
      </c>
      <c r="H6528">
        <v>0.13</v>
      </c>
      <c r="I6528">
        <v>832.74400000000003</v>
      </c>
      <c r="J6528">
        <v>58.2</v>
      </c>
      <c r="K6528">
        <v>15806754.27</v>
      </c>
      <c r="L6528">
        <v>15147569.050000001</v>
      </c>
      <c r="M6528">
        <v>15147.56905</v>
      </c>
      <c r="N6528">
        <v>15.14756905</v>
      </c>
      <c r="O6528" s="16">
        <f>VLOOKUP(A6528,'LW  WY'!I$36:J$47,2)</f>
        <v>1.3413470997775456</v>
      </c>
      <c r="P6528">
        <f t="shared" si="101"/>
        <v>20.31814781389761</v>
      </c>
    </row>
    <row r="6529" spans="1:16" x14ac:dyDescent="0.35">
      <c r="A6529">
        <v>9</v>
      </c>
      <c r="B6529">
        <v>28</v>
      </c>
      <c r="C6529">
        <v>16</v>
      </c>
      <c r="D6529">
        <v>695</v>
      </c>
      <c r="E6529">
        <v>71</v>
      </c>
      <c r="F6529">
        <v>22</v>
      </c>
      <c r="G6529">
        <v>0</v>
      </c>
      <c r="H6529">
        <v>0.13</v>
      </c>
      <c r="I6529">
        <v>708.30100000000004</v>
      </c>
      <c r="J6529">
        <v>51.170999999999999</v>
      </c>
      <c r="K6529">
        <v>14011040.289999999</v>
      </c>
      <c r="L6529">
        <v>13415484.359999999</v>
      </c>
      <c r="M6529">
        <v>13415.48436</v>
      </c>
      <c r="N6529">
        <v>13.415484360000001</v>
      </c>
      <c r="O6529" s="16">
        <f>VLOOKUP(A6529,'LW  WY'!I$36:J$47,2)</f>
        <v>1.3413470997775456</v>
      </c>
      <c r="P6529">
        <f t="shared" si="101"/>
        <v>17.994821038397024</v>
      </c>
    </row>
    <row r="6530" spans="1:16" x14ac:dyDescent="0.35">
      <c r="A6530">
        <v>9</v>
      </c>
      <c r="B6530">
        <v>28</v>
      </c>
      <c r="C6530">
        <v>17</v>
      </c>
      <c r="D6530">
        <v>443</v>
      </c>
      <c r="E6530">
        <v>43</v>
      </c>
      <c r="F6530">
        <v>19</v>
      </c>
      <c r="G6530">
        <v>0</v>
      </c>
      <c r="H6530">
        <v>0.13</v>
      </c>
      <c r="I6530">
        <v>255.60300000000001</v>
      </c>
      <c r="J6530">
        <v>29.446999999999999</v>
      </c>
      <c r="K6530">
        <v>5271354.1330000004</v>
      </c>
      <c r="L6530">
        <v>4985480.034</v>
      </c>
      <c r="M6530">
        <v>4985.4800340000002</v>
      </c>
      <c r="N6530">
        <v>4.9854800340000001</v>
      </c>
      <c r="O6530" s="16">
        <f>VLOOKUP(A6530,'LW  WY'!I$36:J$47,2)</f>
        <v>1.3413470997775456</v>
      </c>
      <c r="P6530">
        <f t="shared" si="101"/>
        <v>6.68725918460476</v>
      </c>
    </row>
    <row r="6531" spans="1:16" x14ac:dyDescent="0.35">
      <c r="A6531">
        <v>9</v>
      </c>
      <c r="B6531">
        <v>28</v>
      </c>
      <c r="C6531">
        <v>18</v>
      </c>
      <c r="D6531">
        <v>0</v>
      </c>
      <c r="E6531">
        <v>0</v>
      </c>
      <c r="F6531">
        <v>16</v>
      </c>
      <c r="G6531">
        <v>0</v>
      </c>
      <c r="H6531">
        <v>0.13</v>
      </c>
      <c r="I6531">
        <v>0</v>
      </c>
      <c r="J6531">
        <v>16</v>
      </c>
      <c r="K6531">
        <v>0</v>
      </c>
      <c r="L6531">
        <v>0</v>
      </c>
      <c r="M6531">
        <v>0</v>
      </c>
      <c r="N6531">
        <v>0</v>
      </c>
      <c r="O6531" s="16">
        <f>VLOOKUP(A6531,'LW  WY'!I$36:J$47,2)</f>
        <v>1.3413470997775456</v>
      </c>
      <c r="P6531">
        <f t="shared" si="101"/>
        <v>0</v>
      </c>
    </row>
    <row r="6532" spans="1:16" x14ac:dyDescent="0.35">
      <c r="A6532">
        <v>9</v>
      </c>
      <c r="B6532">
        <v>28</v>
      </c>
      <c r="C6532">
        <v>19</v>
      </c>
      <c r="D6532">
        <v>0</v>
      </c>
      <c r="E6532">
        <v>0</v>
      </c>
      <c r="F6532">
        <v>15</v>
      </c>
      <c r="G6532">
        <v>0</v>
      </c>
      <c r="H6532">
        <v>0.13</v>
      </c>
      <c r="I6532">
        <v>0</v>
      </c>
      <c r="J6532">
        <v>15</v>
      </c>
      <c r="K6532">
        <v>0</v>
      </c>
      <c r="L6532">
        <v>0</v>
      </c>
      <c r="M6532">
        <v>0</v>
      </c>
      <c r="N6532">
        <v>0</v>
      </c>
      <c r="O6532" s="16">
        <f>VLOOKUP(A6532,'LW  WY'!I$36:J$47,2)</f>
        <v>1.3413470997775456</v>
      </c>
      <c r="P6532">
        <f t="shared" si="101"/>
        <v>0</v>
      </c>
    </row>
    <row r="6533" spans="1:16" x14ac:dyDescent="0.35">
      <c r="A6533">
        <v>9</v>
      </c>
      <c r="B6533">
        <v>28</v>
      </c>
      <c r="C6533">
        <v>20</v>
      </c>
      <c r="D6533">
        <v>0</v>
      </c>
      <c r="E6533">
        <v>0</v>
      </c>
      <c r="F6533">
        <v>14</v>
      </c>
      <c r="G6533">
        <v>0</v>
      </c>
      <c r="H6533">
        <v>0.13</v>
      </c>
      <c r="I6533">
        <v>0</v>
      </c>
      <c r="J6533">
        <v>14</v>
      </c>
      <c r="K6533">
        <v>0</v>
      </c>
      <c r="L6533">
        <v>0</v>
      </c>
      <c r="M6533">
        <v>0</v>
      </c>
      <c r="N6533">
        <v>0</v>
      </c>
      <c r="O6533" s="16">
        <f>VLOOKUP(A6533,'LW  WY'!I$36:J$47,2)</f>
        <v>1.3413470997775456</v>
      </c>
      <c r="P6533">
        <f t="shared" si="101"/>
        <v>0</v>
      </c>
    </row>
    <row r="6534" spans="1:16" x14ac:dyDescent="0.35">
      <c r="A6534">
        <v>9</v>
      </c>
      <c r="B6534">
        <v>28</v>
      </c>
      <c r="C6534">
        <v>21</v>
      </c>
      <c r="D6534">
        <v>0</v>
      </c>
      <c r="E6534">
        <v>0</v>
      </c>
      <c r="F6534">
        <v>13</v>
      </c>
      <c r="G6534">
        <v>0</v>
      </c>
      <c r="H6534">
        <v>0.13</v>
      </c>
      <c r="I6534">
        <v>0</v>
      </c>
      <c r="J6534">
        <v>13</v>
      </c>
      <c r="K6534">
        <v>0</v>
      </c>
      <c r="L6534">
        <v>0</v>
      </c>
      <c r="M6534">
        <v>0</v>
      </c>
      <c r="N6534">
        <v>0</v>
      </c>
      <c r="O6534" s="16">
        <f>VLOOKUP(A6534,'LW  WY'!I$36:J$47,2)</f>
        <v>1.3413470997775456</v>
      </c>
      <c r="P6534">
        <f t="shared" si="101"/>
        <v>0</v>
      </c>
    </row>
    <row r="6535" spans="1:16" x14ac:dyDescent="0.35">
      <c r="A6535">
        <v>9</v>
      </c>
      <c r="B6535">
        <v>28</v>
      </c>
      <c r="C6535">
        <v>22</v>
      </c>
      <c r="D6535">
        <v>0</v>
      </c>
      <c r="E6535">
        <v>0</v>
      </c>
      <c r="F6535">
        <v>13</v>
      </c>
      <c r="G6535">
        <v>0</v>
      </c>
      <c r="H6535">
        <v>0.13</v>
      </c>
      <c r="I6535">
        <v>0</v>
      </c>
      <c r="J6535">
        <v>13</v>
      </c>
      <c r="K6535">
        <v>0</v>
      </c>
      <c r="L6535">
        <v>0</v>
      </c>
      <c r="M6535">
        <v>0</v>
      </c>
      <c r="N6535">
        <v>0</v>
      </c>
      <c r="O6535" s="16">
        <f>VLOOKUP(A6535,'LW  WY'!I$36:J$47,2)</f>
        <v>1.3413470997775456</v>
      </c>
      <c r="P6535">
        <f t="shared" si="101"/>
        <v>0</v>
      </c>
    </row>
    <row r="6536" spans="1:16" x14ac:dyDescent="0.35">
      <c r="A6536">
        <v>9</v>
      </c>
      <c r="B6536">
        <v>28</v>
      </c>
      <c r="C6536">
        <v>23</v>
      </c>
      <c r="D6536">
        <v>0</v>
      </c>
      <c r="E6536">
        <v>0</v>
      </c>
      <c r="F6536">
        <v>12</v>
      </c>
      <c r="G6536">
        <v>0</v>
      </c>
      <c r="H6536">
        <v>0.13</v>
      </c>
      <c r="I6536">
        <v>0</v>
      </c>
      <c r="J6536">
        <v>12</v>
      </c>
      <c r="K6536">
        <v>0</v>
      </c>
      <c r="L6536">
        <v>0</v>
      </c>
      <c r="M6536">
        <v>0</v>
      </c>
      <c r="N6536">
        <v>0</v>
      </c>
      <c r="O6536" s="16">
        <f>VLOOKUP(A6536,'LW  WY'!I$36:J$47,2)</f>
        <v>1.3413470997775456</v>
      </c>
      <c r="P6536">
        <f t="shared" si="101"/>
        <v>0</v>
      </c>
    </row>
    <row r="6537" spans="1:16" x14ac:dyDescent="0.35">
      <c r="A6537">
        <v>9</v>
      </c>
      <c r="B6537">
        <v>29</v>
      </c>
      <c r="C6537">
        <v>0</v>
      </c>
      <c r="D6537">
        <v>0</v>
      </c>
      <c r="E6537">
        <v>0</v>
      </c>
      <c r="F6537">
        <v>12</v>
      </c>
      <c r="G6537">
        <v>0</v>
      </c>
      <c r="H6537">
        <v>0.13</v>
      </c>
      <c r="I6537">
        <v>0</v>
      </c>
      <c r="J6537">
        <v>12</v>
      </c>
      <c r="K6537">
        <v>0</v>
      </c>
      <c r="L6537">
        <v>0</v>
      </c>
      <c r="M6537">
        <v>0</v>
      </c>
      <c r="N6537">
        <v>0</v>
      </c>
      <c r="O6537" s="16">
        <f>VLOOKUP(A6537,'LW  WY'!I$36:J$47,2)</f>
        <v>1.3413470997775456</v>
      </c>
      <c r="P6537">
        <f t="shared" si="101"/>
        <v>0</v>
      </c>
    </row>
    <row r="6538" spans="1:16" x14ac:dyDescent="0.35">
      <c r="A6538">
        <v>9</v>
      </c>
      <c r="B6538">
        <v>29</v>
      </c>
      <c r="C6538">
        <v>1</v>
      </c>
      <c r="D6538">
        <v>0</v>
      </c>
      <c r="E6538">
        <v>0</v>
      </c>
      <c r="F6538">
        <v>12</v>
      </c>
      <c r="G6538">
        <v>0</v>
      </c>
      <c r="H6538">
        <v>0.13</v>
      </c>
      <c r="I6538">
        <v>0</v>
      </c>
      <c r="J6538">
        <v>12</v>
      </c>
      <c r="K6538">
        <v>0</v>
      </c>
      <c r="L6538">
        <v>0</v>
      </c>
      <c r="M6538">
        <v>0</v>
      </c>
      <c r="N6538">
        <v>0</v>
      </c>
      <c r="O6538" s="16">
        <f>VLOOKUP(A6538,'LW  WY'!I$36:J$47,2)</f>
        <v>1.3413470997775456</v>
      </c>
      <c r="P6538">
        <f t="shared" si="101"/>
        <v>0</v>
      </c>
    </row>
    <row r="6539" spans="1:16" x14ac:dyDescent="0.35">
      <c r="A6539">
        <v>9</v>
      </c>
      <c r="B6539">
        <v>29</v>
      </c>
      <c r="C6539">
        <v>2</v>
      </c>
      <c r="D6539">
        <v>0</v>
      </c>
      <c r="E6539">
        <v>0</v>
      </c>
      <c r="F6539">
        <v>12</v>
      </c>
      <c r="G6539">
        <v>0</v>
      </c>
      <c r="H6539">
        <v>0.13</v>
      </c>
      <c r="I6539">
        <v>0</v>
      </c>
      <c r="J6539">
        <v>12</v>
      </c>
      <c r="K6539">
        <v>0</v>
      </c>
      <c r="L6539">
        <v>0</v>
      </c>
      <c r="M6539">
        <v>0</v>
      </c>
      <c r="N6539">
        <v>0</v>
      </c>
      <c r="O6539" s="16">
        <f>VLOOKUP(A6539,'LW  WY'!I$36:J$47,2)</f>
        <v>1.3413470997775456</v>
      </c>
      <c r="P6539">
        <f t="shared" si="101"/>
        <v>0</v>
      </c>
    </row>
    <row r="6540" spans="1:16" x14ac:dyDescent="0.35">
      <c r="A6540">
        <v>9</v>
      </c>
      <c r="B6540">
        <v>29</v>
      </c>
      <c r="C6540">
        <v>3</v>
      </c>
      <c r="D6540">
        <v>0</v>
      </c>
      <c r="E6540">
        <v>0</v>
      </c>
      <c r="F6540">
        <v>12</v>
      </c>
      <c r="G6540">
        <v>0</v>
      </c>
      <c r="H6540">
        <v>0.13</v>
      </c>
      <c r="I6540">
        <v>0</v>
      </c>
      <c r="J6540">
        <v>12</v>
      </c>
      <c r="K6540">
        <v>0</v>
      </c>
      <c r="L6540">
        <v>0</v>
      </c>
      <c r="M6540">
        <v>0</v>
      </c>
      <c r="N6540">
        <v>0</v>
      </c>
      <c r="O6540" s="16">
        <f>VLOOKUP(A6540,'LW  WY'!I$36:J$47,2)</f>
        <v>1.3413470997775456</v>
      </c>
      <c r="P6540">
        <f t="shared" si="101"/>
        <v>0</v>
      </c>
    </row>
    <row r="6541" spans="1:16" x14ac:dyDescent="0.35">
      <c r="A6541">
        <v>9</v>
      </c>
      <c r="B6541">
        <v>29</v>
      </c>
      <c r="C6541">
        <v>4</v>
      </c>
      <c r="D6541">
        <v>0</v>
      </c>
      <c r="E6541">
        <v>0</v>
      </c>
      <c r="F6541">
        <v>11</v>
      </c>
      <c r="G6541">
        <v>0</v>
      </c>
      <c r="H6541">
        <v>0.13</v>
      </c>
      <c r="I6541">
        <v>0</v>
      </c>
      <c r="J6541">
        <v>11</v>
      </c>
      <c r="K6541">
        <v>0</v>
      </c>
      <c r="L6541">
        <v>0</v>
      </c>
      <c r="M6541">
        <v>0</v>
      </c>
      <c r="N6541">
        <v>0</v>
      </c>
      <c r="O6541" s="16">
        <f>VLOOKUP(A6541,'LW  WY'!I$36:J$47,2)</f>
        <v>1.3413470997775456</v>
      </c>
      <c r="P6541">
        <f t="shared" si="101"/>
        <v>0</v>
      </c>
    </row>
    <row r="6542" spans="1:16" x14ac:dyDescent="0.35">
      <c r="A6542">
        <v>9</v>
      </c>
      <c r="B6542">
        <v>29</v>
      </c>
      <c r="C6542">
        <v>5</v>
      </c>
      <c r="D6542">
        <v>0</v>
      </c>
      <c r="E6542">
        <v>0</v>
      </c>
      <c r="F6542">
        <v>11</v>
      </c>
      <c r="G6542">
        <v>0.1</v>
      </c>
      <c r="H6542">
        <v>0.13</v>
      </c>
      <c r="I6542">
        <v>0</v>
      </c>
      <c r="J6542">
        <v>11</v>
      </c>
      <c r="K6542">
        <v>0</v>
      </c>
      <c r="L6542">
        <v>0</v>
      </c>
      <c r="M6542">
        <v>0</v>
      </c>
      <c r="N6542">
        <v>0</v>
      </c>
      <c r="O6542" s="16">
        <f>VLOOKUP(A6542,'LW  WY'!I$36:J$47,2)</f>
        <v>1.3413470997775456</v>
      </c>
      <c r="P6542">
        <f t="shared" si="101"/>
        <v>0</v>
      </c>
    </row>
    <row r="6543" spans="1:16" x14ac:dyDescent="0.35">
      <c r="A6543">
        <v>9</v>
      </c>
      <c r="B6543">
        <v>29</v>
      </c>
      <c r="C6543">
        <v>6</v>
      </c>
      <c r="D6543">
        <v>0</v>
      </c>
      <c r="E6543">
        <v>0</v>
      </c>
      <c r="F6543">
        <v>12</v>
      </c>
      <c r="G6543">
        <v>0</v>
      </c>
      <c r="H6543">
        <v>0.13</v>
      </c>
      <c r="I6543">
        <v>0</v>
      </c>
      <c r="J6543">
        <v>0</v>
      </c>
      <c r="K6543">
        <v>0</v>
      </c>
      <c r="L6543">
        <v>0</v>
      </c>
      <c r="M6543">
        <v>0</v>
      </c>
      <c r="N6543">
        <v>0</v>
      </c>
      <c r="O6543" s="16">
        <f>VLOOKUP(A6543,'LW  WY'!I$36:J$47,2)</f>
        <v>1.3413470997775456</v>
      </c>
      <c r="P6543">
        <f t="shared" si="101"/>
        <v>0</v>
      </c>
    </row>
    <row r="6544" spans="1:16" x14ac:dyDescent="0.35">
      <c r="A6544">
        <v>9</v>
      </c>
      <c r="B6544">
        <v>29</v>
      </c>
      <c r="C6544">
        <v>7</v>
      </c>
      <c r="D6544">
        <v>555</v>
      </c>
      <c r="E6544">
        <v>53</v>
      </c>
      <c r="F6544">
        <v>15</v>
      </c>
      <c r="G6544">
        <v>0</v>
      </c>
      <c r="H6544">
        <v>0.13</v>
      </c>
      <c r="I6544">
        <v>393.97500000000002</v>
      </c>
      <c r="J6544">
        <v>31.193999999999999</v>
      </c>
      <c r="K6544">
        <v>8336410.398</v>
      </c>
      <c r="L6544">
        <v>7941929.1679999996</v>
      </c>
      <c r="M6544">
        <v>7941.9291679999997</v>
      </c>
      <c r="N6544">
        <v>7.9419291679999997</v>
      </c>
      <c r="O6544" s="16">
        <f>VLOOKUP(A6544,'LW  WY'!I$36:J$47,2)</f>
        <v>1.3413470997775456</v>
      </c>
      <c r="P6544">
        <f t="shared" si="101"/>
        <v>10.652883656135495</v>
      </c>
    </row>
    <row r="6545" spans="1:16" x14ac:dyDescent="0.35">
      <c r="A6545">
        <v>9</v>
      </c>
      <c r="B6545">
        <v>29</v>
      </c>
      <c r="C6545">
        <v>8</v>
      </c>
      <c r="D6545">
        <v>751</v>
      </c>
      <c r="E6545">
        <v>74</v>
      </c>
      <c r="F6545">
        <v>19</v>
      </c>
      <c r="G6545">
        <v>0</v>
      </c>
      <c r="H6545">
        <v>0.13</v>
      </c>
      <c r="I6545">
        <v>768.83</v>
      </c>
      <c r="J6545">
        <v>50.643000000000001</v>
      </c>
      <c r="K6545">
        <v>15202745.789999999</v>
      </c>
      <c r="L6545">
        <v>14564963</v>
      </c>
      <c r="M6545">
        <v>14564.963</v>
      </c>
      <c r="N6545">
        <v>14.564963000000001</v>
      </c>
      <c r="O6545" s="16">
        <f>VLOOKUP(A6545,'LW  WY'!I$36:J$47,2)</f>
        <v>1.3413470997775456</v>
      </c>
      <c r="P6545">
        <f t="shared" si="101"/>
        <v>19.536670878417262</v>
      </c>
    </row>
    <row r="6546" spans="1:16" x14ac:dyDescent="0.35">
      <c r="A6546">
        <v>9</v>
      </c>
      <c r="B6546">
        <v>29</v>
      </c>
      <c r="C6546">
        <v>9</v>
      </c>
      <c r="D6546">
        <v>843</v>
      </c>
      <c r="E6546">
        <v>86</v>
      </c>
      <c r="F6546">
        <v>22</v>
      </c>
      <c r="G6546">
        <v>0</v>
      </c>
      <c r="H6546">
        <v>0.13</v>
      </c>
      <c r="I6546">
        <v>846.30499999999995</v>
      </c>
      <c r="J6546">
        <v>56.725999999999999</v>
      </c>
      <c r="K6546">
        <v>16113297.67</v>
      </c>
      <c r="L6546">
        <v>15443250.4</v>
      </c>
      <c r="M6546">
        <v>15443.250400000001</v>
      </c>
      <c r="N6546">
        <v>15.4432504</v>
      </c>
      <c r="O6546" s="16">
        <f>VLOOKUP(A6546,'LW  WY'!I$36:J$47,2)</f>
        <v>1.3413470997775456</v>
      </c>
      <c r="P6546">
        <f t="shared" si="101"/>
        <v>20.714759135178422</v>
      </c>
    </row>
    <row r="6547" spans="1:16" x14ac:dyDescent="0.35">
      <c r="A6547">
        <v>9</v>
      </c>
      <c r="B6547">
        <v>29</v>
      </c>
      <c r="C6547">
        <v>10</v>
      </c>
      <c r="D6547">
        <v>898</v>
      </c>
      <c r="E6547">
        <v>91</v>
      </c>
      <c r="F6547">
        <v>25</v>
      </c>
      <c r="G6547">
        <v>0</v>
      </c>
      <c r="H6547">
        <v>0.13</v>
      </c>
      <c r="I6547">
        <v>834.923</v>
      </c>
      <c r="J6547">
        <v>59.182000000000002</v>
      </c>
      <c r="K6547">
        <v>15598770.390000001</v>
      </c>
      <c r="L6547">
        <v>14946954.869999999</v>
      </c>
      <c r="M6547">
        <v>14946.95487</v>
      </c>
      <c r="N6547">
        <v>14.946954870000001</v>
      </c>
      <c r="O6547" s="16">
        <f>VLOOKUP(A6547,'LW  WY'!I$36:J$47,2)</f>
        <v>1.3413470997775456</v>
      </c>
      <c r="P6547">
        <f t="shared" si="101"/>
        <v>20.049054565380363</v>
      </c>
    </row>
    <row r="6548" spans="1:16" x14ac:dyDescent="0.35">
      <c r="A6548">
        <v>9</v>
      </c>
      <c r="B6548">
        <v>29</v>
      </c>
      <c r="C6548">
        <v>11</v>
      </c>
      <c r="D6548">
        <v>917</v>
      </c>
      <c r="E6548">
        <v>96</v>
      </c>
      <c r="F6548">
        <v>26</v>
      </c>
      <c r="G6548">
        <v>0</v>
      </c>
      <c r="H6548">
        <v>0.13</v>
      </c>
      <c r="I6548">
        <v>811.96600000000001</v>
      </c>
      <c r="J6548">
        <v>59.195</v>
      </c>
      <c r="K6548">
        <v>15092732.84</v>
      </c>
      <c r="L6548">
        <v>14458848.24</v>
      </c>
      <c r="M6548">
        <v>14458.848239999999</v>
      </c>
      <c r="N6548">
        <v>14.45884824</v>
      </c>
      <c r="O6548" s="16">
        <f>VLOOKUP(A6548,'LW  WY'!I$36:J$47,2)</f>
        <v>1.3413470997775456</v>
      </c>
      <c r="P6548">
        <f t="shared" si="101"/>
        <v>19.394334152847669</v>
      </c>
    </row>
    <row r="6549" spans="1:16" x14ac:dyDescent="0.35">
      <c r="A6549">
        <v>9</v>
      </c>
      <c r="B6549">
        <v>29</v>
      </c>
      <c r="C6549">
        <v>12</v>
      </c>
      <c r="D6549">
        <v>918</v>
      </c>
      <c r="E6549">
        <v>98</v>
      </c>
      <c r="F6549">
        <v>27</v>
      </c>
      <c r="G6549">
        <v>0</v>
      </c>
      <c r="H6549">
        <v>0.13</v>
      </c>
      <c r="I6549">
        <v>800.05700000000002</v>
      </c>
      <c r="J6549">
        <v>59.691000000000003</v>
      </c>
      <c r="K6549">
        <v>14811834.23</v>
      </c>
      <c r="L6549">
        <v>14187902.99</v>
      </c>
      <c r="M6549">
        <v>14187.902990000001</v>
      </c>
      <c r="N6549">
        <v>14.18790299</v>
      </c>
      <c r="O6549" s="16">
        <f>VLOOKUP(A6549,'LW  WY'!I$36:J$47,2)</f>
        <v>1.3413470997775456</v>
      </c>
      <c r="P6549">
        <f t="shared" si="101"/>
        <v>19.030902527561668</v>
      </c>
    </row>
    <row r="6550" spans="1:16" x14ac:dyDescent="0.35">
      <c r="A6550">
        <v>9</v>
      </c>
      <c r="B6550">
        <v>29</v>
      </c>
      <c r="C6550">
        <v>13</v>
      </c>
      <c r="D6550">
        <v>241</v>
      </c>
      <c r="E6550">
        <v>348</v>
      </c>
      <c r="F6550">
        <v>27</v>
      </c>
      <c r="G6550">
        <v>0</v>
      </c>
      <c r="H6550">
        <v>0.13</v>
      </c>
      <c r="I6550">
        <v>531.58699999999999</v>
      </c>
      <c r="J6550">
        <v>48.662999999999997</v>
      </c>
      <c r="K6550">
        <v>10190568.49</v>
      </c>
      <c r="L6550">
        <v>9730387.0629999992</v>
      </c>
      <c r="M6550">
        <v>9730.3870630000001</v>
      </c>
      <c r="N6550">
        <v>9.7303870630000002</v>
      </c>
      <c r="O6550" s="16">
        <f>VLOOKUP(A6550,'LW  WY'!I$36:J$47,2)</f>
        <v>1.3413470997775456</v>
      </c>
      <c r="P6550">
        <f t="shared" si="101"/>
        <v>13.051826466668</v>
      </c>
    </row>
    <row r="6551" spans="1:16" x14ac:dyDescent="0.35">
      <c r="A6551">
        <v>9</v>
      </c>
      <c r="B6551">
        <v>29</v>
      </c>
      <c r="C6551">
        <v>14</v>
      </c>
      <c r="D6551">
        <v>862</v>
      </c>
      <c r="E6551">
        <v>96</v>
      </c>
      <c r="F6551">
        <v>27</v>
      </c>
      <c r="G6551">
        <v>0</v>
      </c>
      <c r="H6551">
        <v>0.13</v>
      </c>
      <c r="I6551">
        <v>827.97799999999995</v>
      </c>
      <c r="J6551">
        <v>60.918999999999997</v>
      </c>
      <c r="K6551">
        <v>15387104.16</v>
      </c>
      <c r="L6551">
        <v>14742788.82</v>
      </c>
      <c r="M6551">
        <v>14742.78882</v>
      </c>
      <c r="N6551">
        <v>14.742788819999999</v>
      </c>
      <c r="O6551" s="16">
        <f>VLOOKUP(A6551,'LW  WY'!I$36:J$47,2)</f>
        <v>1.3413470997775456</v>
      </c>
      <c r="P6551">
        <f t="shared" si="101"/>
        <v>19.775197026339825</v>
      </c>
    </row>
    <row r="6552" spans="1:16" x14ac:dyDescent="0.35">
      <c r="A6552">
        <v>9</v>
      </c>
      <c r="B6552">
        <v>29</v>
      </c>
      <c r="C6552">
        <v>15</v>
      </c>
      <c r="D6552">
        <v>799</v>
      </c>
      <c r="E6552">
        <v>86</v>
      </c>
      <c r="F6552">
        <v>27</v>
      </c>
      <c r="G6552">
        <v>0</v>
      </c>
      <c r="H6552">
        <v>0.13</v>
      </c>
      <c r="I6552">
        <v>818.69100000000003</v>
      </c>
      <c r="J6552">
        <v>60.625999999999998</v>
      </c>
      <c r="K6552">
        <v>15382449.67</v>
      </c>
      <c r="L6552">
        <v>14738299.25</v>
      </c>
      <c r="M6552">
        <v>14738.29925</v>
      </c>
      <c r="N6552">
        <v>14.738299250000001</v>
      </c>
      <c r="O6552" s="16">
        <f>VLOOKUP(A6552,'LW  WY'!I$36:J$47,2)</f>
        <v>1.3413470997775456</v>
      </c>
      <c r="P6552">
        <f t="shared" si="101"/>
        <v>19.769174954641077</v>
      </c>
    </row>
    <row r="6553" spans="1:16" x14ac:dyDescent="0.35">
      <c r="A6553">
        <v>9</v>
      </c>
      <c r="B6553">
        <v>29</v>
      </c>
      <c r="C6553">
        <v>16</v>
      </c>
      <c r="D6553">
        <v>683</v>
      </c>
      <c r="E6553">
        <v>70</v>
      </c>
      <c r="F6553">
        <v>26</v>
      </c>
      <c r="G6553">
        <v>0.1</v>
      </c>
      <c r="H6553">
        <v>0.13</v>
      </c>
      <c r="I6553">
        <v>688.05200000000002</v>
      </c>
      <c r="J6553">
        <v>53.424999999999997</v>
      </c>
      <c r="K6553">
        <v>13481050.59</v>
      </c>
      <c r="L6553">
        <v>12904274.310000001</v>
      </c>
      <c r="M6553">
        <v>12904.274310000001</v>
      </c>
      <c r="N6553">
        <v>12.90427431</v>
      </c>
      <c r="O6553" s="16">
        <f>VLOOKUP(A6553,'LW  WY'!I$36:J$47,2)</f>
        <v>1.3413470997775456</v>
      </c>
      <c r="P6553">
        <f t="shared" si="101"/>
        <v>17.30911092045239</v>
      </c>
    </row>
    <row r="6554" spans="1:16" x14ac:dyDescent="0.35">
      <c r="A6554">
        <v>9</v>
      </c>
      <c r="B6554">
        <v>29</v>
      </c>
      <c r="C6554">
        <v>17</v>
      </c>
      <c r="D6554">
        <v>428</v>
      </c>
      <c r="E6554">
        <v>41</v>
      </c>
      <c r="F6554">
        <v>23</v>
      </c>
      <c r="G6554">
        <v>0.5</v>
      </c>
      <c r="H6554">
        <v>0.13</v>
      </c>
      <c r="I6554">
        <v>242.392</v>
      </c>
      <c r="J6554">
        <v>31.466999999999999</v>
      </c>
      <c r="K6554">
        <v>4934767.1220000004</v>
      </c>
      <c r="L6554">
        <v>4660819.6380000003</v>
      </c>
      <c r="M6554">
        <v>4660.8196379999999</v>
      </c>
      <c r="N6554">
        <v>4.6608196380000004</v>
      </c>
      <c r="O6554" s="16">
        <f>VLOOKUP(A6554,'LW  WY'!I$36:J$47,2)</f>
        <v>1.3413470997775456</v>
      </c>
      <c r="P6554">
        <f t="shared" si="101"/>
        <v>6.2517769040175306</v>
      </c>
    </row>
    <row r="6555" spans="1:16" x14ac:dyDescent="0.35">
      <c r="A6555">
        <v>9</v>
      </c>
      <c r="B6555">
        <v>29</v>
      </c>
      <c r="C6555">
        <v>18</v>
      </c>
      <c r="D6555">
        <v>0</v>
      </c>
      <c r="E6555">
        <v>0</v>
      </c>
      <c r="F6555">
        <v>19</v>
      </c>
      <c r="G6555">
        <v>0.8</v>
      </c>
      <c r="H6555">
        <v>0.13</v>
      </c>
      <c r="I6555">
        <v>0</v>
      </c>
      <c r="J6555">
        <v>19</v>
      </c>
      <c r="K6555">
        <v>0</v>
      </c>
      <c r="L6555">
        <v>0</v>
      </c>
      <c r="M6555">
        <v>0</v>
      </c>
      <c r="N6555">
        <v>0</v>
      </c>
      <c r="O6555" s="16">
        <f>VLOOKUP(A6555,'LW  WY'!I$36:J$47,2)</f>
        <v>1.3413470997775456</v>
      </c>
      <c r="P6555">
        <f t="shared" si="101"/>
        <v>0</v>
      </c>
    </row>
    <row r="6556" spans="1:16" x14ac:dyDescent="0.35">
      <c r="A6556">
        <v>9</v>
      </c>
      <c r="B6556">
        <v>29</v>
      </c>
      <c r="C6556">
        <v>19</v>
      </c>
      <c r="D6556">
        <v>0</v>
      </c>
      <c r="E6556">
        <v>0</v>
      </c>
      <c r="F6556">
        <v>17</v>
      </c>
      <c r="G6556">
        <v>0.6</v>
      </c>
      <c r="H6556">
        <v>0.12</v>
      </c>
      <c r="I6556">
        <v>0</v>
      </c>
      <c r="J6556">
        <v>17</v>
      </c>
      <c r="K6556">
        <v>0</v>
      </c>
      <c r="L6556">
        <v>0</v>
      </c>
      <c r="M6556">
        <v>0</v>
      </c>
      <c r="N6556">
        <v>0</v>
      </c>
      <c r="O6556" s="16">
        <f>VLOOKUP(A6556,'LW  WY'!I$36:J$47,2)</f>
        <v>1.3413470997775456</v>
      </c>
      <c r="P6556">
        <f t="shared" si="101"/>
        <v>0</v>
      </c>
    </row>
    <row r="6557" spans="1:16" x14ac:dyDescent="0.35">
      <c r="A6557">
        <v>9</v>
      </c>
      <c r="B6557">
        <v>29</v>
      </c>
      <c r="C6557">
        <v>20</v>
      </c>
      <c r="D6557">
        <v>0</v>
      </c>
      <c r="E6557">
        <v>0</v>
      </c>
      <c r="F6557">
        <v>16</v>
      </c>
      <c r="G6557">
        <v>0.3</v>
      </c>
      <c r="H6557">
        <v>0.12</v>
      </c>
      <c r="I6557">
        <v>0</v>
      </c>
      <c r="J6557">
        <v>16</v>
      </c>
      <c r="K6557">
        <v>0</v>
      </c>
      <c r="L6557">
        <v>0</v>
      </c>
      <c r="M6557">
        <v>0</v>
      </c>
      <c r="N6557">
        <v>0</v>
      </c>
      <c r="O6557" s="16">
        <f>VLOOKUP(A6557,'LW  WY'!I$36:J$47,2)</f>
        <v>1.3413470997775456</v>
      </c>
      <c r="P6557">
        <f t="shared" si="101"/>
        <v>0</v>
      </c>
    </row>
    <row r="6558" spans="1:16" x14ac:dyDescent="0.35">
      <c r="A6558">
        <v>9</v>
      </c>
      <c r="B6558">
        <v>29</v>
      </c>
      <c r="C6558">
        <v>21</v>
      </c>
      <c r="D6558">
        <v>0</v>
      </c>
      <c r="E6558">
        <v>0</v>
      </c>
      <c r="F6558">
        <v>15</v>
      </c>
      <c r="G6558">
        <v>0</v>
      </c>
      <c r="H6558">
        <v>0.12</v>
      </c>
      <c r="I6558">
        <v>0</v>
      </c>
      <c r="J6558">
        <v>15</v>
      </c>
      <c r="K6558">
        <v>0</v>
      </c>
      <c r="L6558">
        <v>0</v>
      </c>
      <c r="M6558">
        <v>0</v>
      </c>
      <c r="N6558">
        <v>0</v>
      </c>
      <c r="O6558" s="16">
        <f>VLOOKUP(A6558,'LW  WY'!I$36:J$47,2)</f>
        <v>1.3413470997775456</v>
      </c>
      <c r="P6558">
        <f t="shared" si="101"/>
        <v>0</v>
      </c>
    </row>
    <row r="6559" spans="1:16" x14ac:dyDescent="0.35">
      <c r="A6559">
        <v>9</v>
      </c>
      <c r="B6559">
        <v>29</v>
      </c>
      <c r="C6559">
        <v>22</v>
      </c>
      <c r="D6559">
        <v>0</v>
      </c>
      <c r="E6559">
        <v>0</v>
      </c>
      <c r="F6559">
        <v>15</v>
      </c>
      <c r="G6559">
        <v>0</v>
      </c>
      <c r="H6559">
        <v>0.12</v>
      </c>
      <c r="I6559">
        <v>0</v>
      </c>
      <c r="J6559">
        <v>15</v>
      </c>
      <c r="K6559">
        <v>0</v>
      </c>
      <c r="L6559">
        <v>0</v>
      </c>
      <c r="M6559">
        <v>0</v>
      </c>
      <c r="N6559">
        <v>0</v>
      </c>
      <c r="O6559" s="16">
        <f>VLOOKUP(A6559,'LW  WY'!I$36:J$47,2)</f>
        <v>1.3413470997775456</v>
      </c>
      <c r="P6559">
        <f t="shared" si="101"/>
        <v>0</v>
      </c>
    </row>
    <row r="6560" spans="1:16" x14ac:dyDescent="0.35">
      <c r="A6560">
        <v>9</v>
      </c>
      <c r="B6560">
        <v>29</v>
      </c>
      <c r="C6560">
        <v>23</v>
      </c>
      <c r="D6560">
        <v>0</v>
      </c>
      <c r="E6560">
        <v>0</v>
      </c>
      <c r="F6560">
        <v>15</v>
      </c>
      <c r="G6560">
        <v>0</v>
      </c>
      <c r="H6560">
        <v>0.12</v>
      </c>
      <c r="I6560">
        <v>0</v>
      </c>
      <c r="J6560">
        <v>15</v>
      </c>
      <c r="K6560">
        <v>0</v>
      </c>
      <c r="L6560">
        <v>0</v>
      </c>
      <c r="M6560">
        <v>0</v>
      </c>
      <c r="N6560">
        <v>0</v>
      </c>
      <c r="O6560" s="16">
        <f>VLOOKUP(A6560,'LW  WY'!I$36:J$47,2)</f>
        <v>1.3413470997775456</v>
      </c>
      <c r="P6560">
        <f t="shared" si="101"/>
        <v>0</v>
      </c>
    </row>
    <row r="6561" spans="1:16" x14ac:dyDescent="0.35">
      <c r="A6561">
        <v>9</v>
      </c>
      <c r="B6561">
        <v>30</v>
      </c>
      <c r="C6561">
        <v>0</v>
      </c>
      <c r="D6561">
        <v>0</v>
      </c>
      <c r="E6561">
        <v>0</v>
      </c>
      <c r="F6561">
        <v>14</v>
      </c>
      <c r="G6561">
        <v>0</v>
      </c>
      <c r="H6561">
        <v>0.12</v>
      </c>
      <c r="I6561">
        <v>0</v>
      </c>
      <c r="J6561">
        <v>14</v>
      </c>
      <c r="K6561">
        <v>0</v>
      </c>
      <c r="L6561">
        <v>0</v>
      </c>
      <c r="M6561">
        <v>0</v>
      </c>
      <c r="N6561">
        <v>0</v>
      </c>
      <c r="O6561" s="16">
        <f>VLOOKUP(A6561,'LW  WY'!I$36:J$47,2)</f>
        <v>1.3413470997775456</v>
      </c>
      <c r="P6561">
        <f t="shared" si="101"/>
        <v>0</v>
      </c>
    </row>
    <row r="6562" spans="1:16" x14ac:dyDescent="0.35">
      <c r="A6562">
        <v>9</v>
      </c>
      <c r="B6562">
        <v>30</v>
      </c>
      <c r="C6562">
        <v>1</v>
      </c>
      <c r="D6562">
        <v>0</v>
      </c>
      <c r="E6562">
        <v>0</v>
      </c>
      <c r="F6562">
        <v>14</v>
      </c>
      <c r="G6562">
        <v>0</v>
      </c>
      <c r="H6562">
        <v>0.12</v>
      </c>
      <c r="I6562">
        <v>0</v>
      </c>
      <c r="J6562">
        <v>14</v>
      </c>
      <c r="K6562">
        <v>0</v>
      </c>
      <c r="L6562">
        <v>0</v>
      </c>
      <c r="M6562">
        <v>0</v>
      </c>
      <c r="N6562">
        <v>0</v>
      </c>
      <c r="O6562" s="16">
        <f>VLOOKUP(A6562,'LW  WY'!I$36:J$47,2)</f>
        <v>1.3413470997775456</v>
      </c>
      <c r="P6562">
        <f t="shared" ref="P6562:P6625" si="102">N6562*O6562</f>
        <v>0</v>
      </c>
    </row>
    <row r="6563" spans="1:16" x14ac:dyDescent="0.35">
      <c r="A6563">
        <v>9</v>
      </c>
      <c r="B6563">
        <v>30</v>
      </c>
      <c r="C6563">
        <v>2</v>
      </c>
      <c r="D6563">
        <v>0</v>
      </c>
      <c r="E6563">
        <v>0</v>
      </c>
      <c r="F6563">
        <v>13</v>
      </c>
      <c r="G6563">
        <v>0</v>
      </c>
      <c r="H6563">
        <v>0.12</v>
      </c>
      <c r="I6563">
        <v>0</v>
      </c>
      <c r="J6563">
        <v>13</v>
      </c>
      <c r="K6563">
        <v>0</v>
      </c>
      <c r="L6563">
        <v>0</v>
      </c>
      <c r="M6563">
        <v>0</v>
      </c>
      <c r="N6563">
        <v>0</v>
      </c>
      <c r="O6563" s="16">
        <f>VLOOKUP(A6563,'LW  WY'!I$36:J$47,2)</f>
        <v>1.3413470997775456</v>
      </c>
      <c r="P6563">
        <f t="shared" si="102"/>
        <v>0</v>
      </c>
    </row>
    <row r="6564" spans="1:16" x14ac:dyDescent="0.35">
      <c r="A6564">
        <v>9</v>
      </c>
      <c r="B6564">
        <v>30</v>
      </c>
      <c r="C6564">
        <v>3</v>
      </c>
      <c r="D6564">
        <v>0</v>
      </c>
      <c r="E6564">
        <v>0</v>
      </c>
      <c r="F6564">
        <v>13</v>
      </c>
      <c r="G6564">
        <v>0</v>
      </c>
      <c r="H6564">
        <v>0.12</v>
      </c>
      <c r="I6564">
        <v>0</v>
      </c>
      <c r="J6564">
        <v>13</v>
      </c>
      <c r="K6564">
        <v>0</v>
      </c>
      <c r="L6564">
        <v>0</v>
      </c>
      <c r="M6564">
        <v>0</v>
      </c>
      <c r="N6564">
        <v>0</v>
      </c>
      <c r="O6564" s="16">
        <f>VLOOKUP(A6564,'LW  WY'!I$36:J$47,2)</f>
        <v>1.3413470997775456</v>
      </c>
      <c r="P6564">
        <f t="shared" si="102"/>
        <v>0</v>
      </c>
    </row>
    <row r="6565" spans="1:16" x14ac:dyDescent="0.35">
      <c r="A6565">
        <v>9</v>
      </c>
      <c r="B6565">
        <v>30</v>
      </c>
      <c r="C6565">
        <v>4</v>
      </c>
      <c r="D6565">
        <v>0</v>
      </c>
      <c r="E6565">
        <v>0</v>
      </c>
      <c r="F6565">
        <v>13</v>
      </c>
      <c r="G6565">
        <v>0</v>
      </c>
      <c r="H6565">
        <v>0.12</v>
      </c>
      <c r="I6565">
        <v>0</v>
      </c>
      <c r="J6565">
        <v>13</v>
      </c>
      <c r="K6565">
        <v>0</v>
      </c>
      <c r="L6565">
        <v>0</v>
      </c>
      <c r="M6565">
        <v>0</v>
      </c>
      <c r="N6565">
        <v>0</v>
      </c>
      <c r="O6565" s="16">
        <f>VLOOKUP(A6565,'LW  WY'!I$36:J$47,2)</f>
        <v>1.3413470997775456</v>
      </c>
      <c r="P6565">
        <f t="shared" si="102"/>
        <v>0</v>
      </c>
    </row>
    <row r="6566" spans="1:16" x14ac:dyDescent="0.35">
      <c r="A6566">
        <v>9</v>
      </c>
      <c r="B6566">
        <v>30</v>
      </c>
      <c r="C6566">
        <v>5</v>
      </c>
      <c r="D6566">
        <v>0</v>
      </c>
      <c r="E6566">
        <v>0</v>
      </c>
      <c r="F6566">
        <v>12</v>
      </c>
      <c r="G6566">
        <v>0</v>
      </c>
      <c r="H6566">
        <v>0.12</v>
      </c>
      <c r="I6566">
        <v>0</v>
      </c>
      <c r="J6566">
        <v>12</v>
      </c>
      <c r="K6566">
        <v>0</v>
      </c>
      <c r="L6566">
        <v>0</v>
      </c>
      <c r="M6566">
        <v>0</v>
      </c>
      <c r="N6566">
        <v>0</v>
      </c>
      <c r="O6566" s="16">
        <f>VLOOKUP(A6566,'LW  WY'!I$36:J$47,2)</f>
        <v>1.3413470997775456</v>
      </c>
      <c r="P6566">
        <f t="shared" si="102"/>
        <v>0</v>
      </c>
    </row>
    <row r="6567" spans="1:16" x14ac:dyDescent="0.35">
      <c r="A6567">
        <v>9</v>
      </c>
      <c r="B6567">
        <v>30</v>
      </c>
      <c r="C6567">
        <v>6</v>
      </c>
      <c r="D6567">
        <v>0</v>
      </c>
      <c r="E6567">
        <v>0</v>
      </c>
      <c r="F6567">
        <v>13</v>
      </c>
      <c r="G6567">
        <v>0</v>
      </c>
      <c r="H6567">
        <v>0.12</v>
      </c>
      <c r="I6567">
        <v>0</v>
      </c>
      <c r="J6567">
        <v>0</v>
      </c>
      <c r="K6567">
        <v>0</v>
      </c>
      <c r="L6567">
        <v>0</v>
      </c>
      <c r="M6567">
        <v>0</v>
      </c>
      <c r="N6567">
        <v>0</v>
      </c>
      <c r="O6567" s="16">
        <f>VLOOKUP(A6567,'LW  WY'!I$36:J$47,2)</f>
        <v>1.3413470997775456</v>
      </c>
      <c r="P6567">
        <f t="shared" si="102"/>
        <v>0</v>
      </c>
    </row>
    <row r="6568" spans="1:16" x14ac:dyDescent="0.35">
      <c r="A6568">
        <v>9</v>
      </c>
      <c r="B6568">
        <v>30</v>
      </c>
      <c r="C6568">
        <v>7</v>
      </c>
      <c r="D6568">
        <v>499</v>
      </c>
      <c r="E6568">
        <v>58</v>
      </c>
      <c r="F6568">
        <v>15</v>
      </c>
      <c r="G6568">
        <v>0</v>
      </c>
      <c r="H6568">
        <v>0.12</v>
      </c>
      <c r="I6568">
        <v>366.12299999999999</v>
      </c>
      <c r="J6568">
        <v>30.044</v>
      </c>
      <c r="K6568">
        <v>7760090.4419999998</v>
      </c>
      <c r="L6568">
        <v>7386030.5199999996</v>
      </c>
      <c r="M6568">
        <v>7386.0305200000003</v>
      </c>
      <c r="N6568">
        <v>7.3860305200000003</v>
      </c>
      <c r="O6568" s="16">
        <f>VLOOKUP(A6568,'LW  WY'!I$36:J$47,2)</f>
        <v>1.3413470997775456</v>
      </c>
      <c r="P6568">
        <f t="shared" si="102"/>
        <v>9.9072306168704376</v>
      </c>
    </row>
    <row r="6569" spans="1:16" x14ac:dyDescent="0.35">
      <c r="A6569">
        <v>9</v>
      </c>
      <c r="B6569">
        <v>30</v>
      </c>
      <c r="C6569">
        <v>8</v>
      </c>
      <c r="D6569">
        <v>705</v>
      </c>
      <c r="E6569">
        <v>83</v>
      </c>
      <c r="F6569">
        <v>19</v>
      </c>
      <c r="G6569">
        <v>0</v>
      </c>
      <c r="H6569">
        <v>0.12</v>
      </c>
      <c r="I6569">
        <v>741.88199999999995</v>
      </c>
      <c r="J6569">
        <v>49.530999999999999</v>
      </c>
      <c r="K6569">
        <v>14734687.49</v>
      </c>
      <c r="L6569">
        <v>14113489.859999999</v>
      </c>
      <c r="M6569">
        <v>14113.48986</v>
      </c>
      <c r="N6569">
        <v>14.11348986</v>
      </c>
      <c r="O6569" s="16">
        <f>VLOOKUP(A6569,'LW  WY'!I$36:J$47,2)</f>
        <v>1.3413470997775456</v>
      </c>
      <c r="P6569">
        <f t="shared" si="102"/>
        <v>18.9310886914508</v>
      </c>
    </row>
    <row r="6570" spans="1:16" x14ac:dyDescent="0.35">
      <c r="A6570">
        <v>9</v>
      </c>
      <c r="B6570">
        <v>30</v>
      </c>
      <c r="C6570">
        <v>9</v>
      </c>
      <c r="D6570">
        <v>805</v>
      </c>
      <c r="E6570">
        <v>97</v>
      </c>
      <c r="F6570">
        <v>22</v>
      </c>
      <c r="G6570">
        <v>0</v>
      </c>
      <c r="H6570">
        <v>0.12</v>
      </c>
      <c r="I6570">
        <v>822.25400000000002</v>
      </c>
      <c r="J6570">
        <v>55.738</v>
      </c>
      <c r="K6570">
        <v>15723624.67</v>
      </c>
      <c r="L6570">
        <v>15067385.07</v>
      </c>
      <c r="M6570">
        <v>15067.38507</v>
      </c>
      <c r="N6570">
        <v>15.06738507</v>
      </c>
      <c r="O6570" s="16">
        <f>VLOOKUP(A6570,'LW  WY'!I$36:J$47,2)</f>
        <v>1.3413470997775456</v>
      </c>
      <c r="P6570">
        <f t="shared" si="102"/>
        <v>20.210593264875993</v>
      </c>
    </row>
    <row r="6571" spans="1:16" x14ac:dyDescent="0.35">
      <c r="A6571">
        <v>9</v>
      </c>
      <c r="B6571">
        <v>30</v>
      </c>
      <c r="C6571">
        <v>10</v>
      </c>
      <c r="D6571">
        <v>857</v>
      </c>
      <c r="E6571">
        <v>106</v>
      </c>
      <c r="F6571">
        <v>25</v>
      </c>
      <c r="G6571">
        <v>0</v>
      </c>
      <c r="H6571">
        <v>0.12</v>
      </c>
      <c r="I6571">
        <v>819.73699999999997</v>
      </c>
      <c r="J6571">
        <v>58.557000000000002</v>
      </c>
      <c r="K6571">
        <v>15352838.619999999</v>
      </c>
      <c r="L6571">
        <v>14709737.449999999</v>
      </c>
      <c r="M6571">
        <v>14709.737450000001</v>
      </c>
      <c r="N6571">
        <v>14.70973745</v>
      </c>
      <c r="O6571" s="16">
        <f>VLOOKUP(A6571,'LW  WY'!I$36:J$47,2)</f>
        <v>1.3413470997775456</v>
      </c>
      <c r="P6571">
        <f t="shared" si="102"/>
        <v>19.730863667046648</v>
      </c>
    </row>
    <row r="6572" spans="1:16" x14ac:dyDescent="0.35">
      <c r="A6572">
        <v>9</v>
      </c>
      <c r="B6572">
        <v>30</v>
      </c>
      <c r="C6572">
        <v>11</v>
      </c>
      <c r="D6572">
        <v>880</v>
      </c>
      <c r="E6572">
        <v>111</v>
      </c>
      <c r="F6572">
        <v>27</v>
      </c>
      <c r="G6572">
        <v>0</v>
      </c>
      <c r="H6572">
        <v>0.12</v>
      </c>
      <c r="I6572">
        <v>794.57600000000002</v>
      </c>
      <c r="J6572">
        <v>59.481000000000002</v>
      </c>
      <c r="K6572">
        <v>14747047.4</v>
      </c>
      <c r="L6572">
        <v>14125411.82</v>
      </c>
      <c r="M6572">
        <v>14125.411819999999</v>
      </c>
      <c r="N6572">
        <v>14.12541182</v>
      </c>
      <c r="O6572" s="16">
        <f>VLOOKUP(A6572,'LW  WY'!I$36:J$47,2)</f>
        <v>1.3413470997775456</v>
      </c>
      <c r="P6572">
        <f t="shared" si="102"/>
        <v>18.947080177920462</v>
      </c>
    </row>
    <row r="6573" spans="1:16" x14ac:dyDescent="0.35">
      <c r="A6573">
        <v>9</v>
      </c>
      <c r="B6573">
        <v>30</v>
      </c>
      <c r="C6573">
        <v>12</v>
      </c>
      <c r="D6573">
        <v>884</v>
      </c>
      <c r="E6573">
        <v>112</v>
      </c>
      <c r="F6573">
        <v>28</v>
      </c>
      <c r="G6573">
        <v>0</v>
      </c>
      <c r="H6573">
        <v>0.12</v>
      </c>
      <c r="I6573">
        <v>784.33900000000006</v>
      </c>
      <c r="J6573">
        <v>60.045999999999999</v>
      </c>
      <c r="K6573">
        <v>14492893.59</v>
      </c>
      <c r="L6573">
        <v>13880263.68</v>
      </c>
      <c r="M6573">
        <v>13880.26368</v>
      </c>
      <c r="N6573">
        <v>13.880263680000001</v>
      </c>
      <c r="O6573" s="16">
        <f>VLOOKUP(A6573,'LW  WY'!I$36:J$47,2)</f>
        <v>1.3413470997775456</v>
      </c>
      <c r="P6573">
        <f t="shared" si="102"/>
        <v>18.618251431315603</v>
      </c>
    </row>
    <row r="6574" spans="1:16" x14ac:dyDescent="0.35">
      <c r="A6574">
        <v>9</v>
      </c>
      <c r="B6574">
        <v>30</v>
      </c>
      <c r="C6574">
        <v>13</v>
      </c>
      <c r="D6574">
        <v>880</v>
      </c>
      <c r="E6574">
        <v>105</v>
      </c>
      <c r="F6574">
        <v>28</v>
      </c>
      <c r="G6574">
        <v>0</v>
      </c>
      <c r="H6574">
        <v>0.12</v>
      </c>
      <c r="I6574">
        <v>800.40200000000004</v>
      </c>
      <c r="J6574">
        <v>60.734000000000002</v>
      </c>
      <c r="K6574">
        <v>14797643.9</v>
      </c>
      <c r="L6574">
        <v>14174215.48</v>
      </c>
      <c r="M6574">
        <v>14174.215480000001</v>
      </c>
      <c r="N6574">
        <v>14.174215480000001</v>
      </c>
      <c r="O6574" s="16">
        <f>VLOOKUP(A6574,'LW  WY'!I$36:J$47,2)</f>
        <v>1.3413470997775456</v>
      </c>
      <c r="P6574">
        <f t="shared" si="102"/>
        <v>19.012542825719994</v>
      </c>
    </row>
    <row r="6575" spans="1:16" x14ac:dyDescent="0.35">
      <c r="A6575">
        <v>9</v>
      </c>
      <c r="B6575">
        <v>30</v>
      </c>
      <c r="C6575">
        <v>14</v>
      </c>
      <c r="D6575">
        <v>843</v>
      </c>
      <c r="E6575">
        <v>99</v>
      </c>
      <c r="F6575">
        <v>28</v>
      </c>
      <c r="G6575">
        <v>0</v>
      </c>
      <c r="H6575">
        <v>0.12</v>
      </c>
      <c r="I6575">
        <v>820.01599999999996</v>
      </c>
      <c r="J6575">
        <v>61.593000000000004</v>
      </c>
      <c r="K6575">
        <v>15195159.58</v>
      </c>
      <c r="L6575">
        <v>14557645.6</v>
      </c>
      <c r="M6575">
        <v>14557.6456</v>
      </c>
      <c r="N6575">
        <v>14.557645600000001</v>
      </c>
      <c r="O6575" s="16">
        <f>VLOOKUP(A6575,'LW  WY'!I$36:J$47,2)</f>
        <v>1.3413470997775456</v>
      </c>
      <c r="P6575">
        <f t="shared" si="102"/>
        <v>19.526855705149348</v>
      </c>
    </row>
    <row r="6576" spans="1:16" x14ac:dyDescent="0.35">
      <c r="A6576">
        <v>9</v>
      </c>
      <c r="B6576">
        <v>30</v>
      </c>
      <c r="C6576">
        <v>15</v>
      </c>
      <c r="D6576">
        <v>775</v>
      </c>
      <c r="E6576">
        <v>90</v>
      </c>
      <c r="F6576">
        <v>28</v>
      </c>
      <c r="G6576">
        <v>0</v>
      </c>
      <c r="H6576">
        <v>0.12</v>
      </c>
      <c r="I6576">
        <v>799.57799999999997</v>
      </c>
      <c r="J6576">
        <v>60.843000000000004</v>
      </c>
      <c r="K6576">
        <v>15013570.4</v>
      </c>
      <c r="L6576">
        <v>14382490.84</v>
      </c>
      <c r="M6576">
        <v>14382.49084</v>
      </c>
      <c r="N6576">
        <v>14.382490840000001</v>
      </c>
      <c r="O6576" s="16">
        <f>VLOOKUP(A6576,'LW  WY'!I$36:J$47,2)</f>
        <v>1.3413470997775456</v>
      </c>
      <c r="P6576">
        <f t="shared" si="102"/>
        <v>19.291912375811116</v>
      </c>
    </row>
    <row r="6577" spans="1:16" x14ac:dyDescent="0.35">
      <c r="A6577">
        <v>9</v>
      </c>
      <c r="B6577">
        <v>30</v>
      </c>
      <c r="C6577">
        <v>16</v>
      </c>
      <c r="D6577">
        <v>648</v>
      </c>
      <c r="E6577">
        <v>74</v>
      </c>
      <c r="F6577">
        <v>26</v>
      </c>
      <c r="G6577">
        <v>0.1</v>
      </c>
      <c r="H6577">
        <v>0.12</v>
      </c>
      <c r="I6577">
        <v>655.28</v>
      </c>
      <c r="J6577">
        <v>52.116999999999997</v>
      </c>
      <c r="K6577">
        <v>12906043.800000001</v>
      </c>
      <c r="L6577">
        <v>12349642.289999999</v>
      </c>
      <c r="M6577">
        <v>12349.64229</v>
      </c>
      <c r="N6577">
        <v>12.34964229</v>
      </c>
      <c r="O6577" s="16">
        <f>VLOOKUP(A6577,'LW  WY'!I$36:J$47,2)</f>
        <v>1.3413470997775456</v>
      </c>
      <c r="P6577">
        <f t="shared" si="102"/>
        <v>16.565156868981628</v>
      </c>
    </row>
    <row r="6578" spans="1:16" x14ac:dyDescent="0.35">
      <c r="A6578">
        <v>9</v>
      </c>
      <c r="B6578">
        <v>30</v>
      </c>
      <c r="C6578">
        <v>17</v>
      </c>
      <c r="D6578">
        <v>381</v>
      </c>
      <c r="E6578">
        <v>42</v>
      </c>
      <c r="F6578">
        <v>23</v>
      </c>
      <c r="G6578">
        <v>0.4</v>
      </c>
      <c r="H6578">
        <v>0.12</v>
      </c>
      <c r="I6578">
        <v>221.50299999999999</v>
      </c>
      <c r="J6578">
        <v>30.96</v>
      </c>
      <c r="K6578">
        <v>4487856.1720000003</v>
      </c>
      <c r="L6578">
        <v>4229744.5199999996</v>
      </c>
      <c r="M6578">
        <v>4229.7445200000002</v>
      </c>
      <c r="N6578">
        <v>4.2297445199999997</v>
      </c>
      <c r="O6578" s="16">
        <f>VLOOKUP(A6578,'LW  WY'!I$36:J$47,2)</f>
        <v>1.3413470997775456</v>
      </c>
      <c r="P6578">
        <f t="shared" si="102"/>
        <v>5.6735555447019665</v>
      </c>
    </row>
    <row r="6579" spans="1:16" x14ac:dyDescent="0.35">
      <c r="A6579">
        <v>9</v>
      </c>
      <c r="B6579">
        <v>30</v>
      </c>
      <c r="C6579">
        <v>18</v>
      </c>
      <c r="D6579">
        <v>0</v>
      </c>
      <c r="E6579">
        <v>0</v>
      </c>
      <c r="F6579">
        <v>19</v>
      </c>
      <c r="G6579">
        <v>0.5</v>
      </c>
      <c r="H6579">
        <v>0.12</v>
      </c>
      <c r="I6579">
        <v>0</v>
      </c>
      <c r="J6579">
        <v>19</v>
      </c>
      <c r="K6579">
        <v>0</v>
      </c>
      <c r="L6579">
        <v>0</v>
      </c>
      <c r="M6579">
        <v>0</v>
      </c>
      <c r="N6579">
        <v>0</v>
      </c>
      <c r="O6579" s="16">
        <f>VLOOKUP(A6579,'LW  WY'!I$36:J$47,2)</f>
        <v>1.3413470997775456</v>
      </c>
      <c r="P6579">
        <f t="shared" si="102"/>
        <v>0</v>
      </c>
    </row>
    <row r="6580" spans="1:16" x14ac:dyDescent="0.35">
      <c r="A6580">
        <v>9</v>
      </c>
      <c r="B6580">
        <v>30</v>
      </c>
      <c r="C6580">
        <v>19</v>
      </c>
      <c r="D6580">
        <v>0</v>
      </c>
      <c r="E6580">
        <v>0</v>
      </c>
      <c r="F6580">
        <v>9</v>
      </c>
      <c r="G6580">
        <v>0</v>
      </c>
      <c r="H6580">
        <v>0.12</v>
      </c>
      <c r="I6580">
        <v>0</v>
      </c>
      <c r="J6580">
        <v>9</v>
      </c>
      <c r="K6580">
        <v>0</v>
      </c>
      <c r="L6580">
        <v>0</v>
      </c>
      <c r="M6580">
        <v>0</v>
      </c>
      <c r="N6580">
        <v>0</v>
      </c>
      <c r="O6580" s="16">
        <f>VLOOKUP(A6580,'LW  WY'!I$36:J$47,2)</f>
        <v>1.3413470997775456</v>
      </c>
      <c r="P6580">
        <f t="shared" si="102"/>
        <v>0</v>
      </c>
    </row>
    <row r="6581" spans="1:16" x14ac:dyDescent="0.35">
      <c r="A6581">
        <v>9</v>
      </c>
      <c r="B6581">
        <v>30</v>
      </c>
      <c r="C6581">
        <v>20</v>
      </c>
      <c r="D6581">
        <v>0</v>
      </c>
      <c r="E6581">
        <v>0</v>
      </c>
      <c r="F6581">
        <v>8</v>
      </c>
      <c r="G6581">
        <v>0</v>
      </c>
      <c r="H6581">
        <v>0.12</v>
      </c>
      <c r="I6581">
        <v>0</v>
      </c>
      <c r="J6581">
        <v>8</v>
      </c>
      <c r="K6581">
        <v>0</v>
      </c>
      <c r="L6581">
        <v>0</v>
      </c>
      <c r="M6581">
        <v>0</v>
      </c>
      <c r="N6581">
        <v>0</v>
      </c>
      <c r="O6581" s="16">
        <f>VLOOKUP(A6581,'LW  WY'!I$36:J$47,2)</f>
        <v>1.3413470997775456</v>
      </c>
      <c r="P6581">
        <f t="shared" si="102"/>
        <v>0</v>
      </c>
    </row>
    <row r="6582" spans="1:16" x14ac:dyDescent="0.35">
      <c r="A6582">
        <v>9</v>
      </c>
      <c r="B6582">
        <v>30</v>
      </c>
      <c r="C6582">
        <v>21</v>
      </c>
      <c r="D6582">
        <v>0</v>
      </c>
      <c r="E6582">
        <v>0</v>
      </c>
      <c r="F6582">
        <v>8</v>
      </c>
      <c r="G6582">
        <v>0</v>
      </c>
      <c r="H6582">
        <v>0.12</v>
      </c>
      <c r="I6582">
        <v>0</v>
      </c>
      <c r="J6582">
        <v>8</v>
      </c>
      <c r="K6582">
        <v>0</v>
      </c>
      <c r="L6582">
        <v>0</v>
      </c>
      <c r="M6582">
        <v>0</v>
      </c>
      <c r="N6582">
        <v>0</v>
      </c>
      <c r="O6582" s="16">
        <f>VLOOKUP(A6582,'LW  WY'!I$36:J$47,2)</f>
        <v>1.3413470997775456</v>
      </c>
      <c r="P6582">
        <f t="shared" si="102"/>
        <v>0</v>
      </c>
    </row>
    <row r="6583" spans="1:16" x14ac:dyDescent="0.35">
      <c r="A6583">
        <v>9</v>
      </c>
      <c r="B6583">
        <v>30</v>
      </c>
      <c r="C6583">
        <v>22</v>
      </c>
      <c r="D6583">
        <v>0</v>
      </c>
      <c r="E6583">
        <v>0</v>
      </c>
      <c r="F6583">
        <v>7</v>
      </c>
      <c r="G6583">
        <v>0</v>
      </c>
      <c r="H6583">
        <v>0.12</v>
      </c>
      <c r="I6583">
        <v>0</v>
      </c>
      <c r="J6583">
        <v>7</v>
      </c>
      <c r="K6583">
        <v>0</v>
      </c>
      <c r="L6583">
        <v>0</v>
      </c>
      <c r="M6583">
        <v>0</v>
      </c>
      <c r="N6583">
        <v>0</v>
      </c>
      <c r="O6583" s="16">
        <f>VLOOKUP(A6583,'LW  WY'!I$36:J$47,2)</f>
        <v>1.3413470997775456</v>
      </c>
      <c r="P6583">
        <f t="shared" si="102"/>
        <v>0</v>
      </c>
    </row>
    <row r="6584" spans="1:16" x14ac:dyDescent="0.35">
      <c r="A6584">
        <v>9</v>
      </c>
      <c r="B6584">
        <v>30</v>
      </c>
      <c r="C6584">
        <v>23</v>
      </c>
      <c r="D6584">
        <v>0</v>
      </c>
      <c r="E6584">
        <v>0</v>
      </c>
      <c r="F6584">
        <v>7</v>
      </c>
      <c r="G6584">
        <v>0</v>
      </c>
      <c r="H6584">
        <v>0.12</v>
      </c>
      <c r="I6584">
        <v>0</v>
      </c>
      <c r="J6584">
        <v>7</v>
      </c>
      <c r="K6584">
        <v>0</v>
      </c>
      <c r="L6584">
        <v>0</v>
      </c>
      <c r="M6584">
        <v>0</v>
      </c>
      <c r="N6584">
        <v>0</v>
      </c>
      <c r="O6584" s="16">
        <f>VLOOKUP(A6584,'LW  WY'!I$36:J$47,2)</f>
        <v>1.3413470997775456</v>
      </c>
      <c r="P6584">
        <f t="shared" si="102"/>
        <v>0</v>
      </c>
    </row>
    <row r="6585" spans="1:16" x14ac:dyDescent="0.35">
      <c r="A6585">
        <v>10</v>
      </c>
      <c r="B6585">
        <v>1</v>
      </c>
      <c r="C6585">
        <v>0</v>
      </c>
      <c r="D6585">
        <v>0</v>
      </c>
      <c r="E6585">
        <v>0</v>
      </c>
      <c r="F6585">
        <v>6</v>
      </c>
      <c r="G6585">
        <v>0</v>
      </c>
      <c r="H6585">
        <v>0.12</v>
      </c>
      <c r="I6585">
        <v>0</v>
      </c>
      <c r="J6585">
        <v>6</v>
      </c>
      <c r="K6585">
        <v>0</v>
      </c>
      <c r="L6585">
        <v>0</v>
      </c>
      <c r="M6585">
        <v>0</v>
      </c>
      <c r="N6585">
        <v>0</v>
      </c>
      <c r="O6585" s="16">
        <f>VLOOKUP(A6585,'LW  WY'!I$36:J$47,2)</f>
        <v>1.4537151538410236</v>
      </c>
      <c r="P6585">
        <f t="shared" si="102"/>
        <v>0</v>
      </c>
    </row>
    <row r="6586" spans="1:16" x14ac:dyDescent="0.35">
      <c r="A6586">
        <v>10</v>
      </c>
      <c r="B6586">
        <v>1</v>
      </c>
      <c r="C6586">
        <v>1</v>
      </c>
      <c r="D6586">
        <v>0</v>
      </c>
      <c r="E6586">
        <v>0</v>
      </c>
      <c r="F6586">
        <v>6</v>
      </c>
      <c r="G6586">
        <v>0</v>
      </c>
      <c r="H6586">
        <v>0.12</v>
      </c>
      <c r="I6586">
        <v>0</v>
      </c>
      <c r="J6586">
        <v>6</v>
      </c>
      <c r="K6586">
        <v>0</v>
      </c>
      <c r="L6586">
        <v>0</v>
      </c>
      <c r="M6586">
        <v>0</v>
      </c>
      <c r="N6586">
        <v>0</v>
      </c>
      <c r="O6586" s="16">
        <f>VLOOKUP(A6586,'LW  WY'!I$36:J$47,2)</f>
        <v>1.4537151538410236</v>
      </c>
      <c r="P6586">
        <f t="shared" si="102"/>
        <v>0</v>
      </c>
    </row>
    <row r="6587" spans="1:16" x14ac:dyDescent="0.35">
      <c r="A6587">
        <v>10</v>
      </c>
      <c r="B6587">
        <v>1</v>
      </c>
      <c r="C6587">
        <v>2</v>
      </c>
      <c r="D6587">
        <v>0</v>
      </c>
      <c r="E6587">
        <v>0</v>
      </c>
      <c r="F6587">
        <v>6</v>
      </c>
      <c r="G6587">
        <v>0</v>
      </c>
      <c r="H6587">
        <v>0.12</v>
      </c>
      <c r="I6587">
        <v>0</v>
      </c>
      <c r="J6587">
        <v>6</v>
      </c>
      <c r="K6587">
        <v>0</v>
      </c>
      <c r="L6587">
        <v>0</v>
      </c>
      <c r="M6587">
        <v>0</v>
      </c>
      <c r="N6587">
        <v>0</v>
      </c>
      <c r="O6587" s="16">
        <f>VLOOKUP(A6587,'LW  WY'!I$36:J$47,2)</f>
        <v>1.4537151538410236</v>
      </c>
      <c r="P6587">
        <f t="shared" si="102"/>
        <v>0</v>
      </c>
    </row>
    <row r="6588" spans="1:16" x14ac:dyDescent="0.35">
      <c r="A6588">
        <v>10</v>
      </c>
      <c r="B6588">
        <v>1</v>
      </c>
      <c r="C6588">
        <v>3</v>
      </c>
      <c r="D6588">
        <v>0</v>
      </c>
      <c r="E6588">
        <v>0</v>
      </c>
      <c r="F6588">
        <v>5</v>
      </c>
      <c r="G6588">
        <v>0</v>
      </c>
      <c r="H6588">
        <v>0.12</v>
      </c>
      <c r="I6588">
        <v>0</v>
      </c>
      <c r="J6588">
        <v>5</v>
      </c>
      <c r="K6588">
        <v>0</v>
      </c>
      <c r="L6588">
        <v>0</v>
      </c>
      <c r="M6588">
        <v>0</v>
      </c>
      <c r="N6588">
        <v>0</v>
      </c>
      <c r="O6588" s="16">
        <f>VLOOKUP(A6588,'LW  WY'!I$36:J$47,2)</f>
        <v>1.4537151538410236</v>
      </c>
      <c r="P6588">
        <f t="shared" si="102"/>
        <v>0</v>
      </c>
    </row>
    <row r="6589" spans="1:16" x14ac:dyDescent="0.35">
      <c r="A6589">
        <v>10</v>
      </c>
      <c r="B6589">
        <v>1</v>
      </c>
      <c r="C6589">
        <v>4</v>
      </c>
      <c r="D6589">
        <v>0</v>
      </c>
      <c r="E6589">
        <v>0</v>
      </c>
      <c r="F6589">
        <v>5</v>
      </c>
      <c r="G6589">
        <v>0</v>
      </c>
      <c r="H6589">
        <v>0.12</v>
      </c>
      <c r="I6589">
        <v>0</v>
      </c>
      <c r="J6589">
        <v>5</v>
      </c>
      <c r="K6589">
        <v>0</v>
      </c>
      <c r="L6589">
        <v>0</v>
      </c>
      <c r="M6589">
        <v>0</v>
      </c>
      <c r="N6589">
        <v>0</v>
      </c>
      <c r="O6589" s="16">
        <f>VLOOKUP(A6589,'LW  WY'!I$36:J$47,2)</f>
        <v>1.4537151538410236</v>
      </c>
      <c r="P6589">
        <f t="shared" si="102"/>
        <v>0</v>
      </c>
    </row>
    <row r="6590" spans="1:16" x14ac:dyDescent="0.35">
      <c r="A6590">
        <v>10</v>
      </c>
      <c r="B6590">
        <v>1</v>
      </c>
      <c r="C6590">
        <v>5</v>
      </c>
      <c r="D6590">
        <v>0</v>
      </c>
      <c r="E6590">
        <v>0</v>
      </c>
      <c r="F6590">
        <v>4</v>
      </c>
      <c r="G6590">
        <v>0</v>
      </c>
      <c r="H6590">
        <v>0.12</v>
      </c>
      <c r="I6590">
        <v>0</v>
      </c>
      <c r="J6590">
        <v>4</v>
      </c>
      <c r="K6590">
        <v>0</v>
      </c>
      <c r="L6590">
        <v>0</v>
      </c>
      <c r="M6590">
        <v>0</v>
      </c>
      <c r="N6590">
        <v>0</v>
      </c>
      <c r="O6590" s="16">
        <f>VLOOKUP(A6590,'LW  WY'!I$36:J$47,2)</f>
        <v>1.4537151538410236</v>
      </c>
      <c r="P6590">
        <f t="shared" si="102"/>
        <v>0</v>
      </c>
    </row>
    <row r="6591" spans="1:16" x14ac:dyDescent="0.35">
      <c r="A6591">
        <v>10</v>
      </c>
      <c r="B6591">
        <v>1</v>
      </c>
      <c r="C6591">
        <v>6</v>
      </c>
      <c r="D6591">
        <v>0</v>
      </c>
      <c r="E6591">
        <v>0</v>
      </c>
      <c r="F6591">
        <v>4</v>
      </c>
      <c r="G6591">
        <v>0</v>
      </c>
      <c r="H6591">
        <v>0.12</v>
      </c>
      <c r="I6591">
        <v>0</v>
      </c>
      <c r="J6591">
        <v>0</v>
      </c>
      <c r="K6591">
        <v>0</v>
      </c>
      <c r="L6591">
        <v>0</v>
      </c>
      <c r="M6591">
        <v>0</v>
      </c>
      <c r="N6591">
        <v>0</v>
      </c>
      <c r="O6591" s="16">
        <f>VLOOKUP(A6591,'LW  WY'!I$36:J$47,2)</f>
        <v>1.4537151538410236</v>
      </c>
      <c r="P6591">
        <f t="shared" si="102"/>
        <v>0</v>
      </c>
    </row>
    <row r="6592" spans="1:16" x14ac:dyDescent="0.35">
      <c r="A6592">
        <v>10</v>
      </c>
      <c r="B6592">
        <v>1</v>
      </c>
      <c r="C6592">
        <v>7</v>
      </c>
      <c r="D6592">
        <v>0</v>
      </c>
      <c r="E6592">
        <v>31</v>
      </c>
      <c r="F6592">
        <v>4</v>
      </c>
      <c r="G6592">
        <v>0</v>
      </c>
      <c r="H6592">
        <v>0.12</v>
      </c>
      <c r="I6592">
        <v>22.782</v>
      </c>
      <c r="J6592">
        <v>4.9320000000000004</v>
      </c>
      <c r="K6592">
        <v>475121.32900000003</v>
      </c>
      <c r="L6592">
        <v>359196.82699999999</v>
      </c>
      <c r="M6592">
        <v>359.19682699999998</v>
      </c>
      <c r="N6592">
        <v>0.359196827</v>
      </c>
      <c r="O6592" s="16">
        <f>VLOOKUP(A6592,'LW  WY'!I$36:J$47,2)</f>
        <v>1.4537151538410236</v>
      </c>
      <c r="P6592">
        <f t="shared" si="102"/>
        <v>0.52216987062151254</v>
      </c>
    </row>
    <row r="6593" spans="1:16" x14ac:dyDescent="0.35">
      <c r="A6593">
        <v>10</v>
      </c>
      <c r="B6593">
        <v>1</v>
      </c>
      <c r="C6593">
        <v>8</v>
      </c>
      <c r="D6593">
        <v>0</v>
      </c>
      <c r="E6593">
        <v>60</v>
      </c>
      <c r="F6593">
        <v>5</v>
      </c>
      <c r="G6593">
        <v>0</v>
      </c>
      <c r="H6593">
        <v>0.12</v>
      </c>
      <c r="I6593">
        <v>44.273000000000003</v>
      </c>
      <c r="J6593">
        <v>6.8129999999999997</v>
      </c>
      <c r="K6593">
        <v>945200.50800000003</v>
      </c>
      <c r="L6593">
        <v>812619.23199999996</v>
      </c>
      <c r="M6593">
        <v>812.61923200000001</v>
      </c>
      <c r="N6593">
        <v>0.81261923199999997</v>
      </c>
      <c r="O6593" s="16">
        <f>VLOOKUP(A6593,'LW  WY'!I$36:J$47,2)</f>
        <v>1.4537151538410236</v>
      </c>
      <c r="P6593">
        <f t="shared" si="102"/>
        <v>1.1813168918610544</v>
      </c>
    </row>
    <row r="6594" spans="1:16" x14ac:dyDescent="0.35">
      <c r="A6594">
        <v>10</v>
      </c>
      <c r="B6594">
        <v>1</v>
      </c>
      <c r="C6594">
        <v>9</v>
      </c>
      <c r="D6594">
        <v>2</v>
      </c>
      <c r="E6594">
        <v>164</v>
      </c>
      <c r="F6594">
        <v>6</v>
      </c>
      <c r="G6594">
        <v>0</v>
      </c>
      <c r="H6594">
        <v>0.12</v>
      </c>
      <c r="I6594">
        <v>130.32900000000001</v>
      </c>
      <c r="J6594">
        <v>11.321</v>
      </c>
      <c r="K6594">
        <v>2813831.3560000001</v>
      </c>
      <c r="L6594">
        <v>2615037.06</v>
      </c>
      <c r="M6594">
        <v>2615.0370600000001</v>
      </c>
      <c r="N6594">
        <v>2.6150370600000001</v>
      </c>
      <c r="O6594" s="16">
        <f>VLOOKUP(A6594,'LW  WY'!I$36:J$47,2)</f>
        <v>1.4537151538410236</v>
      </c>
      <c r="P6594">
        <f t="shared" si="102"/>
        <v>3.8015190019778782</v>
      </c>
    </row>
    <row r="6595" spans="1:16" x14ac:dyDescent="0.35">
      <c r="A6595">
        <v>10</v>
      </c>
      <c r="B6595">
        <v>1</v>
      </c>
      <c r="C6595">
        <v>10</v>
      </c>
      <c r="D6595">
        <v>0</v>
      </c>
      <c r="E6595">
        <v>115</v>
      </c>
      <c r="F6595">
        <v>6</v>
      </c>
      <c r="G6595">
        <v>0</v>
      </c>
      <c r="H6595">
        <v>0.12</v>
      </c>
      <c r="I6595">
        <v>95.781999999999996</v>
      </c>
      <c r="J6595">
        <v>9.9</v>
      </c>
      <c r="K6595">
        <v>2036580.219</v>
      </c>
      <c r="L6595">
        <v>1865327.0209999999</v>
      </c>
      <c r="M6595">
        <v>1865.3270210000001</v>
      </c>
      <c r="N6595">
        <v>1.8653270209999999</v>
      </c>
      <c r="O6595" s="16">
        <f>VLOOKUP(A6595,'LW  WY'!I$36:J$47,2)</f>
        <v>1.4537151538410236</v>
      </c>
      <c r="P6595">
        <f t="shared" si="102"/>
        <v>2.7116541572968331</v>
      </c>
    </row>
    <row r="6596" spans="1:16" x14ac:dyDescent="0.35">
      <c r="A6596">
        <v>10</v>
      </c>
      <c r="B6596">
        <v>1</v>
      </c>
      <c r="C6596">
        <v>11</v>
      </c>
      <c r="D6596">
        <v>9</v>
      </c>
      <c r="E6596">
        <v>212</v>
      </c>
      <c r="F6596">
        <v>7</v>
      </c>
      <c r="G6596">
        <v>0</v>
      </c>
      <c r="H6596">
        <v>0.12</v>
      </c>
      <c r="I6596">
        <v>209.43799999999999</v>
      </c>
      <c r="J6596">
        <v>15.507999999999999</v>
      </c>
      <c r="K6596">
        <v>4435012.6440000003</v>
      </c>
      <c r="L6596">
        <v>4178773.449</v>
      </c>
      <c r="M6596">
        <v>4178.7734490000003</v>
      </c>
      <c r="N6596">
        <v>4.1787734490000004</v>
      </c>
      <c r="O6596" s="16">
        <f>VLOOKUP(A6596,'LW  WY'!I$36:J$47,2)</f>
        <v>1.4537151538410236</v>
      </c>
      <c r="P6596">
        <f t="shared" si="102"/>
        <v>6.0747462872798206</v>
      </c>
    </row>
    <row r="6597" spans="1:16" x14ac:dyDescent="0.35">
      <c r="A6597">
        <v>10</v>
      </c>
      <c r="B6597">
        <v>1</v>
      </c>
      <c r="C6597">
        <v>12</v>
      </c>
      <c r="D6597">
        <v>0</v>
      </c>
      <c r="E6597">
        <v>67</v>
      </c>
      <c r="F6597">
        <v>8</v>
      </c>
      <c r="G6597">
        <v>0</v>
      </c>
      <c r="H6597">
        <v>0.12</v>
      </c>
      <c r="I6597">
        <v>66.599999999999994</v>
      </c>
      <c r="J6597">
        <v>10.699</v>
      </c>
      <c r="K6597">
        <v>1367665.0349999999</v>
      </c>
      <c r="L6597">
        <v>1220114.1610000001</v>
      </c>
      <c r="M6597">
        <v>1220.114161</v>
      </c>
      <c r="N6597">
        <v>1.2201141609999999</v>
      </c>
      <c r="O6597" s="16">
        <f>VLOOKUP(A6597,'LW  WY'!I$36:J$47,2)</f>
        <v>1.4537151538410236</v>
      </c>
      <c r="P6597">
        <f t="shared" si="102"/>
        <v>1.7736984452617264</v>
      </c>
    </row>
    <row r="6598" spans="1:16" x14ac:dyDescent="0.35">
      <c r="A6598">
        <v>10</v>
      </c>
      <c r="B6598">
        <v>1</v>
      </c>
      <c r="C6598">
        <v>13</v>
      </c>
      <c r="D6598">
        <v>0</v>
      </c>
      <c r="E6598">
        <v>111</v>
      </c>
      <c r="F6598">
        <v>8</v>
      </c>
      <c r="G6598">
        <v>0</v>
      </c>
      <c r="H6598">
        <v>0.12</v>
      </c>
      <c r="I6598">
        <v>101.253</v>
      </c>
      <c r="J6598">
        <v>12.117000000000001</v>
      </c>
      <c r="K6598">
        <v>2125562.3110000002</v>
      </c>
      <c r="L6598">
        <v>1951156.1240000001</v>
      </c>
      <c r="M6598">
        <v>1951.1561240000001</v>
      </c>
      <c r="N6598">
        <v>1.9511561239999999</v>
      </c>
      <c r="O6598" s="16">
        <f>VLOOKUP(A6598,'LW  WY'!I$36:J$47,2)</f>
        <v>1.4537151538410236</v>
      </c>
      <c r="P6598">
        <f t="shared" si="102"/>
        <v>2.8364252249685151</v>
      </c>
    </row>
    <row r="6599" spans="1:16" x14ac:dyDescent="0.35">
      <c r="A6599">
        <v>10</v>
      </c>
      <c r="B6599">
        <v>1</v>
      </c>
      <c r="C6599">
        <v>14</v>
      </c>
      <c r="D6599">
        <v>0</v>
      </c>
      <c r="E6599">
        <v>154</v>
      </c>
      <c r="F6599">
        <v>9</v>
      </c>
      <c r="G6599">
        <v>0</v>
      </c>
      <c r="H6599">
        <v>0.12</v>
      </c>
      <c r="I6599">
        <v>122.992</v>
      </c>
      <c r="J6599">
        <v>14.013</v>
      </c>
      <c r="K6599">
        <v>2604925.2220000001</v>
      </c>
      <c r="L6599">
        <v>2413533.2999999998</v>
      </c>
      <c r="M6599">
        <v>2413.5333000000001</v>
      </c>
      <c r="N6599">
        <v>2.4135333000000001</v>
      </c>
      <c r="O6599" s="16">
        <f>VLOOKUP(A6599,'LW  WY'!I$36:J$47,2)</f>
        <v>1.4537151538410236</v>
      </c>
      <c r="P6599">
        <f t="shared" si="102"/>
        <v>3.5085899325099335</v>
      </c>
    </row>
    <row r="6600" spans="1:16" x14ac:dyDescent="0.35">
      <c r="A6600">
        <v>10</v>
      </c>
      <c r="B6600">
        <v>1</v>
      </c>
      <c r="C6600">
        <v>15</v>
      </c>
      <c r="D6600">
        <v>0</v>
      </c>
      <c r="E6600">
        <v>69</v>
      </c>
      <c r="F6600">
        <v>8</v>
      </c>
      <c r="G6600">
        <v>0</v>
      </c>
      <c r="H6600">
        <v>0.12</v>
      </c>
      <c r="I6600">
        <v>50.996000000000002</v>
      </c>
      <c r="J6600">
        <v>10.084</v>
      </c>
      <c r="K6600">
        <v>1071941.6159999999</v>
      </c>
      <c r="L6600">
        <v>934869.39899999998</v>
      </c>
      <c r="M6600">
        <v>934.86939900000004</v>
      </c>
      <c r="N6600">
        <v>0.93486939899999999</v>
      </c>
      <c r="O6600" s="16">
        <f>VLOOKUP(A6600,'LW  WY'!I$36:J$47,2)</f>
        <v>1.4537151538410236</v>
      </c>
      <c r="P6600">
        <f t="shared" si="102"/>
        <v>1.3590338121885501</v>
      </c>
    </row>
    <row r="6601" spans="1:16" x14ac:dyDescent="0.35">
      <c r="A6601">
        <v>10</v>
      </c>
      <c r="B6601">
        <v>1</v>
      </c>
      <c r="C6601">
        <v>16</v>
      </c>
      <c r="D6601">
        <v>0</v>
      </c>
      <c r="E6601">
        <v>39</v>
      </c>
      <c r="F6601">
        <v>8</v>
      </c>
      <c r="G6601">
        <v>0</v>
      </c>
      <c r="H6601">
        <v>0.12</v>
      </c>
      <c r="I6601">
        <v>28.693000000000001</v>
      </c>
      <c r="J6601">
        <v>9.1760000000000002</v>
      </c>
      <c r="K6601">
        <v>597477.48899999994</v>
      </c>
      <c r="L6601">
        <v>477217.42200000002</v>
      </c>
      <c r="M6601">
        <v>477.217422</v>
      </c>
      <c r="N6601">
        <v>0.477217422</v>
      </c>
      <c r="O6601" s="16">
        <f>VLOOKUP(A6601,'LW  WY'!I$36:J$47,2)</f>
        <v>1.4537151538410236</v>
      </c>
      <c r="P6601">
        <f t="shared" si="102"/>
        <v>0.69373819803834669</v>
      </c>
    </row>
    <row r="6602" spans="1:16" x14ac:dyDescent="0.35">
      <c r="A6602">
        <v>10</v>
      </c>
      <c r="B6602">
        <v>1</v>
      </c>
      <c r="C6602">
        <v>17</v>
      </c>
      <c r="D6602">
        <v>256</v>
      </c>
      <c r="E6602">
        <v>52</v>
      </c>
      <c r="F6602">
        <v>7</v>
      </c>
      <c r="G6602">
        <v>0</v>
      </c>
      <c r="H6602">
        <v>0.12</v>
      </c>
      <c r="I6602">
        <v>188.60599999999999</v>
      </c>
      <c r="J6602">
        <v>14.680999999999999</v>
      </c>
      <c r="K6602">
        <v>4030383.92</v>
      </c>
      <c r="L6602">
        <v>3788482.3289999999</v>
      </c>
      <c r="M6602">
        <v>3788.4823289999999</v>
      </c>
      <c r="N6602">
        <v>3.7884823289999998</v>
      </c>
      <c r="O6602" s="16">
        <f>VLOOKUP(A6602,'LW  WY'!I$36:J$47,2)</f>
        <v>1.4537151538410236</v>
      </c>
      <c r="P6602">
        <f t="shared" si="102"/>
        <v>5.5073741717262337</v>
      </c>
    </row>
    <row r="6603" spans="1:16" x14ac:dyDescent="0.35">
      <c r="A6603">
        <v>10</v>
      </c>
      <c r="B6603">
        <v>1</v>
      </c>
      <c r="C6603">
        <v>18</v>
      </c>
      <c r="D6603">
        <v>0</v>
      </c>
      <c r="E6603">
        <v>0</v>
      </c>
      <c r="F6603">
        <v>6</v>
      </c>
      <c r="G6603">
        <v>0</v>
      </c>
      <c r="H6603">
        <v>0.12</v>
      </c>
      <c r="I6603">
        <v>0</v>
      </c>
      <c r="J6603">
        <v>6</v>
      </c>
      <c r="K6603">
        <v>0</v>
      </c>
      <c r="L6603">
        <v>0</v>
      </c>
      <c r="M6603">
        <v>0</v>
      </c>
      <c r="N6603">
        <v>0</v>
      </c>
      <c r="O6603" s="16">
        <f>VLOOKUP(A6603,'LW  WY'!I$36:J$47,2)</f>
        <v>1.4537151538410236</v>
      </c>
      <c r="P6603">
        <f t="shared" si="102"/>
        <v>0</v>
      </c>
    </row>
    <row r="6604" spans="1:16" x14ac:dyDescent="0.35">
      <c r="A6604">
        <v>10</v>
      </c>
      <c r="B6604">
        <v>1</v>
      </c>
      <c r="C6604">
        <v>19</v>
      </c>
      <c r="D6604">
        <v>0</v>
      </c>
      <c r="E6604">
        <v>0</v>
      </c>
      <c r="F6604">
        <v>6</v>
      </c>
      <c r="G6604">
        <v>0</v>
      </c>
      <c r="H6604">
        <v>0.12</v>
      </c>
      <c r="I6604">
        <v>0</v>
      </c>
      <c r="J6604">
        <v>6</v>
      </c>
      <c r="K6604">
        <v>0</v>
      </c>
      <c r="L6604">
        <v>0</v>
      </c>
      <c r="M6604">
        <v>0</v>
      </c>
      <c r="N6604">
        <v>0</v>
      </c>
      <c r="O6604" s="16">
        <f>VLOOKUP(A6604,'LW  WY'!I$36:J$47,2)</f>
        <v>1.4537151538410236</v>
      </c>
      <c r="P6604">
        <f t="shared" si="102"/>
        <v>0</v>
      </c>
    </row>
    <row r="6605" spans="1:16" x14ac:dyDescent="0.35">
      <c r="A6605">
        <v>10</v>
      </c>
      <c r="B6605">
        <v>1</v>
      </c>
      <c r="C6605">
        <v>20</v>
      </c>
      <c r="D6605">
        <v>0</v>
      </c>
      <c r="E6605">
        <v>0</v>
      </c>
      <c r="F6605">
        <v>6</v>
      </c>
      <c r="G6605">
        <v>0</v>
      </c>
      <c r="H6605">
        <v>0.12</v>
      </c>
      <c r="I6605">
        <v>0</v>
      </c>
      <c r="J6605">
        <v>6</v>
      </c>
      <c r="K6605">
        <v>0</v>
      </c>
      <c r="L6605">
        <v>0</v>
      </c>
      <c r="M6605">
        <v>0</v>
      </c>
      <c r="N6605">
        <v>0</v>
      </c>
      <c r="O6605" s="16">
        <f>VLOOKUP(A6605,'LW  WY'!I$36:J$47,2)</f>
        <v>1.4537151538410236</v>
      </c>
      <c r="P6605">
        <f t="shared" si="102"/>
        <v>0</v>
      </c>
    </row>
    <row r="6606" spans="1:16" x14ac:dyDescent="0.35">
      <c r="A6606">
        <v>10</v>
      </c>
      <c r="B6606">
        <v>1</v>
      </c>
      <c r="C6606">
        <v>21</v>
      </c>
      <c r="D6606">
        <v>0</v>
      </c>
      <c r="E6606">
        <v>0</v>
      </c>
      <c r="F6606">
        <v>6</v>
      </c>
      <c r="G6606">
        <v>0</v>
      </c>
      <c r="H6606">
        <v>0.12</v>
      </c>
      <c r="I6606">
        <v>0</v>
      </c>
      <c r="J6606">
        <v>6</v>
      </c>
      <c r="K6606">
        <v>0</v>
      </c>
      <c r="L6606">
        <v>0</v>
      </c>
      <c r="M6606">
        <v>0</v>
      </c>
      <c r="N6606">
        <v>0</v>
      </c>
      <c r="O6606" s="16">
        <f>VLOOKUP(A6606,'LW  WY'!I$36:J$47,2)</f>
        <v>1.4537151538410236</v>
      </c>
      <c r="P6606">
        <f t="shared" si="102"/>
        <v>0</v>
      </c>
    </row>
    <row r="6607" spans="1:16" x14ac:dyDescent="0.35">
      <c r="A6607">
        <v>10</v>
      </c>
      <c r="B6607">
        <v>1</v>
      </c>
      <c r="C6607">
        <v>22</v>
      </c>
      <c r="D6607">
        <v>0</v>
      </c>
      <c r="E6607">
        <v>0</v>
      </c>
      <c r="F6607">
        <v>6</v>
      </c>
      <c r="G6607">
        <v>0</v>
      </c>
      <c r="H6607">
        <v>0.12</v>
      </c>
      <c r="I6607">
        <v>0</v>
      </c>
      <c r="J6607">
        <v>6</v>
      </c>
      <c r="K6607">
        <v>0</v>
      </c>
      <c r="L6607">
        <v>0</v>
      </c>
      <c r="M6607">
        <v>0</v>
      </c>
      <c r="N6607">
        <v>0</v>
      </c>
      <c r="O6607" s="16">
        <f>VLOOKUP(A6607,'LW  WY'!I$36:J$47,2)</f>
        <v>1.4537151538410236</v>
      </c>
      <c r="P6607">
        <f t="shared" si="102"/>
        <v>0</v>
      </c>
    </row>
    <row r="6608" spans="1:16" x14ac:dyDescent="0.35">
      <c r="A6608">
        <v>10</v>
      </c>
      <c r="B6608">
        <v>1</v>
      </c>
      <c r="C6608">
        <v>23</v>
      </c>
      <c r="D6608">
        <v>0</v>
      </c>
      <c r="E6608">
        <v>0</v>
      </c>
      <c r="F6608">
        <v>5</v>
      </c>
      <c r="G6608">
        <v>0</v>
      </c>
      <c r="H6608">
        <v>0.12</v>
      </c>
      <c r="I6608">
        <v>0</v>
      </c>
      <c r="J6608">
        <v>5</v>
      </c>
      <c r="K6608">
        <v>0</v>
      </c>
      <c r="L6608">
        <v>0</v>
      </c>
      <c r="M6608">
        <v>0</v>
      </c>
      <c r="N6608">
        <v>0</v>
      </c>
      <c r="O6608" s="16">
        <f>VLOOKUP(A6608,'LW  WY'!I$36:J$47,2)</f>
        <v>1.4537151538410236</v>
      </c>
      <c r="P6608">
        <f t="shared" si="102"/>
        <v>0</v>
      </c>
    </row>
    <row r="6609" spans="1:16" x14ac:dyDescent="0.35">
      <c r="A6609">
        <v>10</v>
      </c>
      <c r="B6609">
        <v>2</v>
      </c>
      <c r="C6609">
        <v>0</v>
      </c>
      <c r="D6609">
        <v>0</v>
      </c>
      <c r="E6609">
        <v>0</v>
      </c>
      <c r="F6609">
        <v>5</v>
      </c>
      <c r="G6609">
        <v>0</v>
      </c>
      <c r="H6609">
        <v>0.12</v>
      </c>
      <c r="I6609">
        <v>0</v>
      </c>
      <c r="J6609">
        <v>5</v>
      </c>
      <c r="K6609">
        <v>0</v>
      </c>
      <c r="L6609">
        <v>0</v>
      </c>
      <c r="M6609">
        <v>0</v>
      </c>
      <c r="N6609">
        <v>0</v>
      </c>
      <c r="O6609" s="16">
        <f>VLOOKUP(A6609,'LW  WY'!I$36:J$47,2)</f>
        <v>1.4537151538410236</v>
      </c>
      <c r="P6609">
        <f t="shared" si="102"/>
        <v>0</v>
      </c>
    </row>
    <row r="6610" spans="1:16" x14ac:dyDescent="0.35">
      <c r="A6610">
        <v>10</v>
      </c>
      <c r="B6610">
        <v>2</v>
      </c>
      <c r="C6610">
        <v>1</v>
      </c>
      <c r="D6610">
        <v>0</v>
      </c>
      <c r="E6610">
        <v>0</v>
      </c>
      <c r="F6610">
        <v>4</v>
      </c>
      <c r="G6610">
        <v>0</v>
      </c>
      <c r="H6610">
        <v>0.12</v>
      </c>
      <c r="I6610">
        <v>0</v>
      </c>
      <c r="J6610">
        <v>4</v>
      </c>
      <c r="K6610">
        <v>0</v>
      </c>
      <c r="L6610">
        <v>0</v>
      </c>
      <c r="M6610">
        <v>0</v>
      </c>
      <c r="N6610">
        <v>0</v>
      </c>
      <c r="O6610" s="16">
        <f>VLOOKUP(A6610,'LW  WY'!I$36:J$47,2)</f>
        <v>1.4537151538410236</v>
      </c>
      <c r="P6610">
        <f t="shared" si="102"/>
        <v>0</v>
      </c>
    </row>
    <row r="6611" spans="1:16" x14ac:dyDescent="0.35">
      <c r="A6611">
        <v>10</v>
      </c>
      <c r="B6611">
        <v>2</v>
      </c>
      <c r="C6611">
        <v>2</v>
      </c>
      <c r="D6611">
        <v>0</v>
      </c>
      <c r="E6611">
        <v>0</v>
      </c>
      <c r="F6611">
        <v>4</v>
      </c>
      <c r="G6611">
        <v>0</v>
      </c>
      <c r="H6611">
        <v>0.12</v>
      </c>
      <c r="I6611">
        <v>0</v>
      </c>
      <c r="J6611">
        <v>4</v>
      </c>
      <c r="K6611">
        <v>0</v>
      </c>
      <c r="L6611">
        <v>0</v>
      </c>
      <c r="M6611">
        <v>0</v>
      </c>
      <c r="N6611">
        <v>0</v>
      </c>
      <c r="O6611" s="16">
        <f>VLOOKUP(A6611,'LW  WY'!I$36:J$47,2)</f>
        <v>1.4537151538410236</v>
      </c>
      <c r="P6611">
        <f t="shared" si="102"/>
        <v>0</v>
      </c>
    </row>
    <row r="6612" spans="1:16" x14ac:dyDescent="0.35">
      <c r="A6612">
        <v>10</v>
      </c>
      <c r="B6612">
        <v>2</v>
      </c>
      <c r="C6612">
        <v>3</v>
      </c>
      <c r="D6612">
        <v>0</v>
      </c>
      <c r="E6612">
        <v>0</v>
      </c>
      <c r="F6612">
        <v>3</v>
      </c>
      <c r="G6612">
        <v>0</v>
      </c>
      <c r="H6612">
        <v>0.12</v>
      </c>
      <c r="I6612">
        <v>0</v>
      </c>
      <c r="J6612">
        <v>3</v>
      </c>
      <c r="K6612">
        <v>0</v>
      </c>
      <c r="L6612">
        <v>0</v>
      </c>
      <c r="M6612">
        <v>0</v>
      </c>
      <c r="N6612">
        <v>0</v>
      </c>
      <c r="O6612" s="16">
        <f>VLOOKUP(A6612,'LW  WY'!I$36:J$47,2)</f>
        <v>1.4537151538410236</v>
      </c>
      <c r="P6612">
        <f t="shared" si="102"/>
        <v>0</v>
      </c>
    </row>
    <row r="6613" spans="1:16" x14ac:dyDescent="0.35">
      <c r="A6613">
        <v>10</v>
      </c>
      <c r="B6613">
        <v>2</v>
      </c>
      <c r="C6613">
        <v>4</v>
      </c>
      <c r="D6613">
        <v>0</v>
      </c>
      <c r="E6613">
        <v>0</v>
      </c>
      <c r="F6613">
        <v>3</v>
      </c>
      <c r="G6613">
        <v>0</v>
      </c>
      <c r="H6613">
        <v>0.12</v>
      </c>
      <c r="I6613">
        <v>0</v>
      </c>
      <c r="J6613">
        <v>3</v>
      </c>
      <c r="K6613">
        <v>0</v>
      </c>
      <c r="L6613">
        <v>0</v>
      </c>
      <c r="M6613">
        <v>0</v>
      </c>
      <c r="N6613">
        <v>0</v>
      </c>
      <c r="O6613" s="16">
        <f>VLOOKUP(A6613,'LW  WY'!I$36:J$47,2)</f>
        <v>1.4537151538410236</v>
      </c>
      <c r="P6613">
        <f t="shared" si="102"/>
        <v>0</v>
      </c>
    </row>
    <row r="6614" spans="1:16" x14ac:dyDescent="0.35">
      <c r="A6614">
        <v>10</v>
      </c>
      <c r="B6614">
        <v>2</v>
      </c>
      <c r="C6614">
        <v>5</v>
      </c>
      <c r="D6614">
        <v>0</v>
      </c>
      <c r="E6614">
        <v>0</v>
      </c>
      <c r="F6614">
        <v>3</v>
      </c>
      <c r="G6614">
        <v>0</v>
      </c>
      <c r="H6614">
        <v>0.12</v>
      </c>
      <c r="I6614">
        <v>0</v>
      </c>
      <c r="J6614">
        <v>3</v>
      </c>
      <c r="K6614">
        <v>0</v>
      </c>
      <c r="L6614">
        <v>0</v>
      </c>
      <c r="M6614">
        <v>0</v>
      </c>
      <c r="N6614">
        <v>0</v>
      </c>
      <c r="O6614" s="16">
        <f>VLOOKUP(A6614,'LW  WY'!I$36:J$47,2)</f>
        <v>1.4537151538410236</v>
      </c>
      <c r="P6614">
        <f t="shared" si="102"/>
        <v>0</v>
      </c>
    </row>
    <row r="6615" spans="1:16" x14ac:dyDescent="0.35">
      <c r="A6615">
        <v>10</v>
      </c>
      <c r="B6615">
        <v>2</v>
      </c>
      <c r="C6615">
        <v>6</v>
      </c>
      <c r="D6615">
        <v>0</v>
      </c>
      <c r="E6615">
        <v>0</v>
      </c>
      <c r="F6615">
        <v>3</v>
      </c>
      <c r="G6615">
        <v>0</v>
      </c>
      <c r="H6615">
        <v>0.12</v>
      </c>
      <c r="I6615">
        <v>0</v>
      </c>
      <c r="J6615">
        <v>0</v>
      </c>
      <c r="K6615">
        <v>0</v>
      </c>
      <c r="L6615">
        <v>0</v>
      </c>
      <c r="M6615">
        <v>0</v>
      </c>
      <c r="N6615">
        <v>0</v>
      </c>
      <c r="O6615" s="16">
        <f>VLOOKUP(A6615,'LW  WY'!I$36:J$47,2)</f>
        <v>1.4537151538410236</v>
      </c>
      <c r="P6615">
        <f t="shared" si="102"/>
        <v>0</v>
      </c>
    </row>
    <row r="6616" spans="1:16" x14ac:dyDescent="0.35">
      <c r="A6616">
        <v>10</v>
      </c>
      <c r="B6616">
        <v>2</v>
      </c>
      <c r="C6616">
        <v>7</v>
      </c>
      <c r="D6616">
        <v>539</v>
      </c>
      <c r="E6616">
        <v>56</v>
      </c>
      <c r="F6616">
        <v>5</v>
      </c>
      <c r="G6616">
        <v>0</v>
      </c>
      <c r="H6616">
        <v>0.12</v>
      </c>
      <c r="I6616">
        <v>376.29700000000003</v>
      </c>
      <c r="J6616">
        <v>20.459</v>
      </c>
      <c r="K6616">
        <v>8275110.4630000005</v>
      </c>
      <c r="L6616">
        <v>7882801.3339999998</v>
      </c>
      <c r="M6616">
        <v>7882.8013339999998</v>
      </c>
      <c r="N6616">
        <v>7.8828013339999998</v>
      </c>
      <c r="O6616" s="16">
        <f>VLOOKUP(A6616,'LW  WY'!I$36:J$47,2)</f>
        <v>1.4537151538410236</v>
      </c>
      <c r="P6616">
        <f t="shared" si="102"/>
        <v>11.459347753954036</v>
      </c>
    </row>
    <row r="6617" spans="1:16" x14ac:dyDescent="0.35">
      <c r="A6617">
        <v>10</v>
      </c>
      <c r="B6617">
        <v>2</v>
      </c>
      <c r="C6617">
        <v>8</v>
      </c>
      <c r="D6617">
        <v>353</v>
      </c>
      <c r="E6617">
        <v>141</v>
      </c>
      <c r="F6617">
        <v>7</v>
      </c>
      <c r="G6617">
        <v>0</v>
      </c>
      <c r="H6617">
        <v>0.12</v>
      </c>
      <c r="I6617">
        <v>470.959</v>
      </c>
      <c r="J6617">
        <v>26.363</v>
      </c>
      <c r="K6617">
        <v>10195604.57</v>
      </c>
      <c r="L6617">
        <v>9735244.7019999996</v>
      </c>
      <c r="M6617">
        <v>9735.244702</v>
      </c>
      <c r="N6617">
        <v>9.7352447019999993</v>
      </c>
      <c r="O6617" s="16">
        <f>VLOOKUP(A6617,'LW  WY'!I$36:J$47,2)</f>
        <v>1.4537151538410236</v>
      </c>
      <c r="P6617">
        <f t="shared" si="102"/>
        <v>14.152272749647938</v>
      </c>
    </row>
    <row r="6618" spans="1:16" x14ac:dyDescent="0.35">
      <c r="A6618">
        <v>10</v>
      </c>
      <c r="B6618">
        <v>2</v>
      </c>
      <c r="C6618">
        <v>9</v>
      </c>
      <c r="D6618">
        <v>251</v>
      </c>
      <c r="E6618">
        <v>239</v>
      </c>
      <c r="F6618">
        <v>9</v>
      </c>
      <c r="G6618">
        <v>0</v>
      </c>
      <c r="H6618">
        <v>0.12</v>
      </c>
      <c r="I6618">
        <v>464.82100000000003</v>
      </c>
      <c r="J6618">
        <v>28.032</v>
      </c>
      <c r="K6618">
        <v>9840508.5419999994</v>
      </c>
      <c r="L6618">
        <v>9392731.1359999999</v>
      </c>
      <c r="M6618">
        <v>9392.7311360000003</v>
      </c>
      <c r="N6618">
        <v>9.3927311360000001</v>
      </c>
      <c r="O6618" s="16">
        <f>VLOOKUP(A6618,'LW  WY'!I$36:J$47,2)</f>
        <v>1.4537151538410236</v>
      </c>
      <c r="P6618">
        <f t="shared" si="102"/>
        <v>13.654355588357612</v>
      </c>
    </row>
    <row r="6619" spans="1:16" x14ac:dyDescent="0.35">
      <c r="A6619">
        <v>10</v>
      </c>
      <c r="B6619">
        <v>2</v>
      </c>
      <c r="C6619">
        <v>10</v>
      </c>
      <c r="D6619">
        <v>477</v>
      </c>
      <c r="E6619">
        <v>244</v>
      </c>
      <c r="F6619">
        <v>10</v>
      </c>
      <c r="G6619">
        <v>0</v>
      </c>
      <c r="H6619">
        <v>0.12</v>
      </c>
      <c r="I6619">
        <v>640.93100000000004</v>
      </c>
      <c r="J6619">
        <v>36.201000000000001</v>
      </c>
      <c r="K6619">
        <v>13106969.029999999</v>
      </c>
      <c r="L6619">
        <v>12543447.939999999</v>
      </c>
      <c r="M6619">
        <v>12543.44794</v>
      </c>
      <c r="N6619">
        <v>12.54344794</v>
      </c>
      <c r="O6619" s="16">
        <f>VLOOKUP(A6619,'LW  WY'!I$36:J$47,2)</f>
        <v>1.4537151538410236</v>
      </c>
      <c r="P6619">
        <f t="shared" si="102"/>
        <v>18.234600351793969</v>
      </c>
    </row>
    <row r="6620" spans="1:16" x14ac:dyDescent="0.35">
      <c r="A6620">
        <v>10</v>
      </c>
      <c r="B6620">
        <v>2</v>
      </c>
      <c r="C6620">
        <v>11</v>
      </c>
      <c r="D6620">
        <v>666</v>
      </c>
      <c r="E6620">
        <v>210</v>
      </c>
      <c r="F6620">
        <v>12</v>
      </c>
      <c r="G6620">
        <v>0</v>
      </c>
      <c r="H6620">
        <v>0.12</v>
      </c>
      <c r="I6620">
        <v>726.87</v>
      </c>
      <c r="J6620">
        <v>41.683</v>
      </c>
      <c r="K6620">
        <v>14491003.949999999</v>
      </c>
      <c r="L6620">
        <v>13878441</v>
      </c>
      <c r="M6620">
        <v>13878.441000000001</v>
      </c>
      <c r="N6620">
        <v>13.878441</v>
      </c>
      <c r="O6620" s="16">
        <f>VLOOKUP(A6620,'LW  WY'!I$36:J$47,2)</f>
        <v>1.4537151538410236</v>
      </c>
      <c r="P6620">
        <f t="shared" si="102"/>
        <v>20.17529999338857</v>
      </c>
    </row>
    <row r="6621" spans="1:16" x14ac:dyDescent="0.35">
      <c r="A6621">
        <v>10</v>
      </c>
      <c r="B6621">
        <v>2</v>
      </c>
      <c r="C6621">
        <v>12</v>
      </c>
      <c r="D6621">
        <v>367</v>
      </c>
      <c r="E6621">
        <v>333</v>
      </c>
      <c r="F6621">
        <v>13</v>
      </c>
      <c r="G6621">
        <v>0</v>
      </c>
      <c r="H6621">
        <v>0.12</v>
      </c>
      <c r="I6621">
        <v>609.31399999999996</v>
      </c>
      <c r="J6621">
        <v>37.805</v>
      </c>
      <c r="K6621">
        <v>12190483.43</v>
      </c>
      <c r="L6621">
        <v>11659437.07</v>
      </c>
      <c r="M6621">
        <v>11659.43707</v>
      </c>
      <c r="N6621">
        <v>11.659437069999999</v>
      </c>
      <c r="O6621" s="16">
        <f>VLOOKUP(A6621,'LW  WY'!I$36:J$47,2)</f>
        <v>1.4537151538410236</v>
      </c>
      <c r="P6621">
        <f t="shared" si="102"/>
        <v>16.949500353914782</v>
      </c>
    </row>
    <row r="6622" spans="1:16" x14ac:dyDescent="0.35">
      <c r="A6622">
        <v>10</v>
      </c>
      <c r="B6622">
        <v>2</v>
      </c>
      <c r="C6622">
        <v>13</v>
      </c>
      <c r="D6622">
        <v>931</v>
      </c>
      <c r="E6622">
        <v>93</v>
      </c>
      <c r="F6622">
        <v>14</v>
      </c>
      <c r="G6622">
        <v>0</v>
      </c>
      <c r="H6622">
        <v>0.12</v>
      </c>
      <c r="I6622">
        <v>820.97</v>
      </c>
      <c r="J6622">
        <v>47.585000000000001</v>
      </c>
      <c r="K6622">
        <v>16073222.5</v>
      </c>
      <c r="L6622">
        <v>15404595.26</v>
      </c>
      <c r="M6622">
        <v>15404.59526</v>
      </c>
      <c r="N6622">
        <v>15.404595260000001</v>
      </c>
      <c r="O6622" s="16">
        <f>VLOOKUP(A6622,'LW  WY'!I$36:J$47,2)</f>
        <v>1.4537151538410236</v>
      </c>
      <c r="P6622">
        <f t="shared" si="102"/>
        <v>22.393893568249602</v>
      </c>
    </row>
    <row r="6623" spans="1:16" x14ac:dyDescent="0.35">
      <c r="A6623">
        <v>10</v>
      </c>
      <c r="B6623">
        <v>2</v>
      </c>
      <c r="C6623">
        <v>14</v>
      </c>
      <c r="D6623">
        <v>900</v>
      </c>
      <c r="E6623">
        <v>87</v>
      </c>
      <c r="F6623">
        <v>14</v>
      </c>
      <c r="G6623">
        <v>0</v>
      </c>
      <c r="H6623">
        <v>0.12</v>
      </c>
      <c r="I6623">
        <v>842.06100000000004</v>
      </c>
      <c r="J6623">
        <v>48.509</v>
      </c>
      <c r="K6623">
        <v>16525353.83</v>
      </c>
      <c r="L6623">
        <v>15840705.779999999</v>
      </c>
      <c r="M6623">
        <v>15840.70578</v>
      </c>
      <c r="N6623">
        <v>15.84070578</v>
      </c>
      <c r="O6623" s="16">
        <f>VLOOKUP(A6623,'LW  WY'!I$36:J$47,2)</f>
        <v>1.4537151538410236</v>
      </c>
      <c r="P6623">
        <f t="shared" si="102"/>
        <v>23.027874039923091</v>
      </c>
    </row>
    <row r="6624" spans="1:16" x14ac:dyDescent="0.35">
      <c r="A6624">
        <v>10</v>
      </c>
      <c r="B6624">
        <v>2</v>
      </c>
      <c r="C6624">
        <v>15</v>
      </c>
      <c r="D6624">
        <v>842</v>
      </c>
      <c r="E6624">
        <v>77</v>
      </c>
      <c r="F6624">
        <v>14</v>
      </c>
      <c r="G6624">
        <v>0</v>
      </c>
      <c r="H6624">
        <v>0.12</v>
      </c>
      <c r="I6624">
        <v>838.625</v>
      </c>
      <c r="J6624">
        <v>48.457999999999998</v>
      </c>
      <c r="K6624">
        <v>16622930.77</v>
      </c>
      <c r="L6624">
        <v>15934825.18</v>
      </c>
      <c r="M6624">
        <v>15934.82518</v>
      </c>
      <c r="N6624">
        <v>15.934825180000001</v>
      </c>
      <c r="O6624" s="16">
        <f>VLOOKUP(A6624,'LW  WY'!I$36:J$47,2)</f>
        <v>1.4537151538410236</v>
      </c>
      <c r="P6624">
        <f t="shared" si="102"/>
        <v>23.164696837973516</v>
      </c>
    </row>
    <row r="6625" spans="1:16" x14ac:dyDescent="0.35">
      <c r="A6625">
        <v>10</v>
      </c>
      <c r="B6625">
        <v>2</v>
      </c>
      <c r="C6625">
        <v>16</v>
      </c>
      <c r="D6625">
        <v>724</v>
      </c>
      <c r="E6625">
        <v>62</v>
      </c>
      <c r="F6625">
        <v>13</v>
      </c>
      <c r="G6625">
        <v>0</v>
      </c>
      <c r="H6625">
        <v>0.12</v>
      </c>
      <c r="I6625">
        <v>679.64</v>
      </c>
      <c r="J6625">
        <v>40.997999999999998</v>
      </c>
      <c r="K6625">
        <v>14035471.17</v>
      </c>
      <c r="L6625">
        <v>13439049.550000001</v>
      </c>
      <c r="M6625">
        <v>13439.04955</v>
      </c>
      <c r="N6625">
        <v>13.43904955</v>
      </c>
      <c r="O6625" s="16">
        <f>VLOOKUP(A6625,'LW  WY'!I$36:J$47,2)</f>
        <v>1.4537151538410236</v>
      </c>
      <c r="P6625">
        <f t="shared" si="102"/>
        <v>19.536549984055387</v>
      </c>
    </row>
    <row r="6626" spans="1:16" x14ac:dyDescent="0.35">
      <c r="A6626">
        <v>10</v>
      </c>
      <c r="B6626">
        <v>2</v>
      </c>
      <c r="C6626">
        <v>17</v>
      </c>
      <c r="D6626">
        <v>446</v>
      </c>
      <c r="E6626">
        <v>36</v>
      </c>
      <c r="F6626">
        <v>10</v>
      </c>
      <c r="G6626">
        <v>0</v>
      </c>
      <c r="H6626">
        <v>0.12</v>
      </c>
      <c r="I6626">
        <v>226.38800000000001</v>
      </c>
      <c r="J6626">
        <v>19.22</v>
      </c>
      <c r="K6626">
        <v>4780197.7580000004</v>
      </c>
      <c r="L6626">
        <v>4511727.2819999997</v>
      </c>
      <c r="M6626">
        <v>4511.7272819999998</v>
      </c>
      <c r="N6626">
        <v>4.5117272819999998</v>
      </c>
      <c r="O6626" s="16">
        <f>VLOOKUP(A6626,'LW  WY'!I$36:J$47,2)</f>
        <v>1.4537151538410236</v>
      </c>
      <c r="P6626">
        <f t="shared" ref="P6626:P6689" si="103">N6626*O6626</f>
        <v>6.5587663198413733</v>
      </c>
    </row>
    <row r="6627" spans="1:16" x14ac:dyDescent="0.35">
      <c r="A6627">
        <v>10</v>
      </c>
      <c r="B6627">
        <v>2</v>
      </c>
      <c r="C6627">
        <v>18</v>
      </c>
      <c r="D6627">
        <v>0</v>
      </c>
      <c r="E6627">
        <v>0</v>
      </c>
      <c r="F6627">
        <v>7</v>
      </c>
      <c r="G6627">
        <v>0</v>
      </c>
      <c r="H6627">
        <v>0.12</v>
      </c>
      <c r="I6627">
        <v>0</v>
      </c>
      <c r="J6627">
        <v>7</v>
      </c>
      <c r="K6627">
        <v>0</v>
      </c>
      <c r="L6627">
        <v>0</v>
      </c>
      <c r="M6627">
        <v>0</v>
      </c>
      <c r="N6627">
        <v>0</v>
      </c>
      <c r="O6627" s="16">
        <f>VLOOKUP(A6627,'LW  WY'!I$36:J$47,2)</f>
        <v>1.4537151538410236</v>
      </c>
      <c r="P6627">
        <f t="shared" si="103"/>
        <v>0</v>
      </c>
    </row>
    <row r="6628" spans="1:16" x14ac:dyDescent="0.35">
      <c r="A6628">
        <v>10</v>
      </c>
      <c r="B6628">
        <v>2</v>
      </c>
      <c r="C6628">
        <v>19</v>
      </c>
      <c r="D6628">
        <v>0</v>
      </c>
      <c r="E6628">
        <v>0</v>
      </c>
      <c r="F6628">
        <v>7</v>
      </c>
      <c r="G6628">
        <v>0</v>
      </c>
      <c r="H6628">
        <v>0.12</v>
      </c>
      <c r="I6628">
        <v>0</v>
      </c>
      <c r="J6628">
        <v>7</v>
      </c>
      <c r="K6628">
        <v>0</v>
      </c>
      <c r="L6628">
        <v>0</v>
      </c>
      <c r="M6628">
        <v>0</v>
      </c>
      <c r="N6628">
        <v>0</v>
      </c>
      <c r="O6628" s="16">
        <f>VLOOKUP(A6628,'LW  WY'!I$36:J$47,2)</f>
        <v>1.4537151538410236</v>
      </c>
      <c r="P6628">
        <f t="shared" si="103"/>
        <v>0</v>
      </c>
    </row>
    <row r="6629" spans="1:16" x14ac:dyDescent="0.35">
      <c r="A6629">
        <v>10</v>
      </c>
      <c r="B6629">
        <v>2</v>
      </c>
      <c r="C6629">
        <v>20</v>
      </c>
      <c r="D6629">
        <v>0</v>
      </c>
      <c r="E6629">
        <v>0</v>
      </c>
      <c r="F6629">
        <v>7</v>
      </c>
      <c r="G6629">
        <v>0</v>
      </c>
      <c r="H6629">
        <v>0.12</v>
      </c>
      <c r="I6629">
        <v>0</v>
      </c>
      <c r="J6629">
        <v>7</v>
      </c>
      <c r="K6629">
        <v>0</v>
      </c>
      <c r="L6629">
        <v>0</v>
      </c>
      <c r="M6629">
        <v>0</v>
      </c>
      <c r="N6629">
        <v>0</v>
      </c>
      <c r="O6629" s="16">
        <f>VLOOKUP(A6629,'LW  WY'!I$36:J$47,2)</f>
        <v>1.4537151538410236</v>
      </c>
      <c r="P6629">
        <f t="shared" si="103"/>
        <v>0</v>
      </c>
    </row>
    <row r="6630" spans="1:16" x14ac:dyDescent="0.35">
      <c r="A6630">
        <v>10</v>
      </c>
      <c r="B6630">
        <v>2</v>
      </c>
      <c r="C6630">
        <v>21</v>
      </c>
      <c r="D6630">
        <v>0</v>
      </c>
      <c r="E6630">
        <v>0</v>
      </c>
      <c r="F6630">
        <v>7</v>
      </c>
      <c r="G6630">
        <v>0</v>
      </c>
      <c r="H6630">
        <v>0.12</v>
      </c>
      <c r="I6630">
        <v>0</v>
      </c>
      <c r="J6630">
        <v>7</v>
      </c>
      <c r="K6630">
        <v>0</v>
      </c>
      <c r="L6630">
        <v>0</v>
      </c>
      <c r="M6630">
        <v>0</v>
      </c>
      <c r="N6630">
        <v>0</v>
      </c>
      <c r="O6630" s="16">
        <f>VLOOKUP(A6630,'LW  WY'!I$36:J$47,2)</f>
        <v>1.4537151538410236</v>
      </c>
      <c r="P6630">
        <f t="shared" si="103"/>
        <v>0</v>
      </c>
    </row>
    <row r="6631" spans="1:16" x14ac:dyDescent="0.35">
      <c r="A6631">
        <v>10</v>
      </c>
      <c r="B6631">
        <v>2</v>
      </c>
      <c r="C6631">
        <v>22</v>
      </c>
      <c r="D6631">
        <v>0</v>
      </c>
      <c r="E6631">
        <v>0</v>
      </c>
      <c r="F6631">
        <v>7</v>
      </c>
      <c r="G6631">
        <v>0</v>
      </c>
      <c r="H6631">
        <v>0.12</v>
      </c>
      <c r="I6631">
        <v>0</v>
      </c>
      <c r="J6631">
        <v>7</v>
      </c>
      <c r="K6631">
        <v>0</v>
      </c>
      <c r="L6631">
        <v>0</v>
      </c>
      <c r="M6631">
        <v>0</v>
      </c>
      <c r="N6631">
        <v>0</v>
      </c>
      <c r="O6631" s="16">
        <f>VLOOKUP(A6631,'LW  WY'!I$36:J$47,2)</f>
        <v>1.4537151538410236</v>
      </c>
      <c r="P6631">
        <f t="shared" si="103"/>
        <v>0</v>
      </c>
    </row>
    <row r="6632" spans="1:16" x14ac:dyDescent="0.35">
      <c r="A6632">
        <v>10</v>
      </c>
      <c r="B6632">
        <v>2</v>
      </c>
      <c r="C6632">
        <v>23</v>
      </c>
      <c r="D6632">
        <v>0</v>
      </c>
      <c r="E6632">
        <v>0</v>
      </c>
      <c r="F6632">
        <v>6</v>
      </c>
      <c r="G6632">
        <v>0</v>
      </c>
      <c r="H6632">
        <v>0.12</v>
      </c>
      <c r="I6632">
        <v>0</v>
      </c>
      <c r="J6632">
        <v>6</v>
      </c>
      <c r="K6632">
        <v>0</v>
      </c>
      <c r="L6632">
        <v>0</v>
      </c>
      <c r="M6632">
        <v>0</v>
      </c>
      <c r="N6632">
        <v>0</v>
      </c>
      <c r="O6632" s="16">
        <f>VLOOKUP(A6632,'LW  WY'!I$36:J$47,2)</f>
        <v>1.4537151538410236</v>
      </c>
      <c r="P6632">
        <f t="shared" si="103"/>
        <v>0</v>
      </c>
    </row>
    <row r="6633" spans="1:16" x14ac:dyDescent="0.35">
      <c r="A6633">
        <v>10</v>
      </c>
      <c r="B6633">
        <v>3</v>
      </c>
      <c r="C6633">
        <v>0</v>
      </c>
      <c r="D6633">
        <v>0</v>
      </c>
      <c r="E6633">
        <v>0</v>
      </c>
      <c r="F6633">
        <v>5</v>
      </c>
      <c r="G6633">
        <v>0</v>
      </c>
      <c r="H6633">
        <v>0.12</v>
      </c>
      <c r="I6633">
        <v>0</v>
      </c>
      <c r="J6633">
        <v>5</v>
      </c>
      <c r="K6633">
        <v>0</v>
      </c>
      <c r="L6633">
        <v>0</v>
      </c>
      <c r="M6633">
        <v>0</v>
      </c>
      <c r="N6633">
        <v>0</v>
      </c>
      <c r="O6633" s="16">
        <f>VLOOKUP(A6633,'LW  WY'!I$36:J$47,2)</f>
        <v>1.4537151538410236</v>
      </c>
      <c r="P6633">
        <f t="shared" si="103"/>
        <v>0</v>
      </c>
    </row>
    <row r="6634" spans="1:16" x14ac:dyDescent="0.35">
      <c r="A6634">
        <v>10</v>
      </c>
      <c r="B6634">
        <v>3</v>
      </c>
      <c r="C6634">
        <v>1</v>
      </c>
      <c r="D6634">
        <v>0</v>
      </c>
      <c r="E6634">
        <v>0</v>
      </c>
      <c r="F6634">
        <v>5</v>
      </c>
      <c r="G6634">
        <v>0</v>
      </c>
      <c r="H6634">
        <v>0.12</v>
      </c>
      <c r="I6634">
        <v>0</v>
      </c>
      <c r="J6634">
        <v>5</v>
      </c>
      <c r="K6634">
        <v>0</v>
      </c>
      <c r="L6634">
        <v>0</v>
      </c>
      <c r="M6634">
        <v>0</v>
      </c>
      <c r="N6634">
        <v>0</v>
      </c>
      <c r="O6634" s="16">
        <f>VLOOKUP(A6634,'LW  WY'!I$36:J$47,2)</f>
        <v>1.4537151538410236</v>
      </c>
      <c r="P6634">
        <f t="shared" si="103"/>
        <v>0</v>
      </c>
    </row>
    <row r="6635" spans="1:16" x14ac:dyDescent="0.35">
      <c r="A6635">
        <v>10</v>
      </c>
      <c r="B6635">
        <v>3</v>
      </c>
      <c r="C6635">
        <v>2</v>
      </c>
      <c r="D6635">
        <v>0</v>
      </c>
      <c r="E6635">
        <v>0</v>
      </c>
      <c r="F6635">
        <v>4</v>
      </c>
      <c r="G6635">
        <v>0</v>
      </c>
      <c r="H6635">
        <v>0.12</v>
      </c>
      <c r="I6635">
        <v>0</v>
      </c>
      <c r="J6635">
        <v>4</v>
      </c>
      <c r="K6635">
        <v>0</v>
      </c>
      <c r="L6635">
        <v>0</v>
      </c>
      <c r="M6635">
        <v>0</v>
      </c>
      <c r="N6635">
        <v>0</v>
      </c>
      <c r="O6635" s="16">
        <f>VLOOKUP(A6635,'LW  WY'!I$36:J$47,2)</f>
        <v>1.4537151538410236</v>
      </c>
      <c r="P6635">
        <f t="shared" si="103"/>
        <v>0</v>
      </c>
    </row>
    <row r="6636" spans="1:16" x14ac:dyDescent="0.35">
      <c r="A6636">
        <v>10</v>
      </c>
      <c r="B6636">
        <v>3</v>
      </c>
      <c r="C6636">
        <v>3</v>
      </c>
      <c r="D6636">
        <v>0</v>
      </c>
      <c r="E6636">
        <v>0</v>
      </c>
      <c r="F6636">
        <v>3</v>
      </c>
      <c r="G6636">
        <v>0</v>
      </c>
      <c r="H6636">
        <v>0.12</v>
      </c>
      <c r="I6636">
        <v>0</v>
      </c>
      <c r="J6636">
        <v>3</v>
      </c>
      <c r="K6636">
        <v>0</v>
      </c>
      <c r="L6636">
        <v>0</v>
      </c>
      <c r="M6636">
        <v>0</v>
      </c>
      <c r="N6636">
        <v>0</v>
      </c>
      <c r="O6636" s="16">
        <f>VLOOKUP(A6636,'LW  WY'!I$36:J$47,2)</f>
        <v>1.4537151538410236</v>
      </c>
      <c r="P6636">
        <f t="shared" si="103"/>
        <v>0</v>
      </c>
    </row>
    <row r="6637" spans="1:16" x14ac:dyDescent="0.35">
      <c r="A6637">
        <v>10</v>
      </c>
      <c r="B6637">
        <v>3</v>
      </c>
      <c r="C6637">
        <v>4</v>
      </c>
      <c r="D6637">
        <v>0</v>
      </c>
      <c r="E6637">
        <v>0</v>
      </c>
      <c r="F6637">
        <v>3</v>
      </c>
      <c r="G6637">
        <v>0</v>
      </c>
      <c r="H6637">
        <v>0.12</v>
      </c>
      <c r="I6637">
        <v>0</v>
      </c>
      <c r="J6637">
        <v>3</v>
      </c>
      <c r="K6637">
        <v>0</v>
      </c>
      <c r="L6637">
        <v>0</v>
      </c>
      <c r="M6637">
        <v>0</v>
      </c>
      <c r="N6637">
        <v>0</v>
      </c>
      <c r="O6637" s="16">
        <f>VLOOKUP(A6637,'LW  WY'!I$36:J$47,2)</f>
        <v>1.4537151538410236</v>
      </c>
      <c r="P6637">
        <f t="shared" si="103"/>
        <v>0</v>
      </c>
    </row>
    <row r="6638" spans="1:16" x14ac:dyDescent="0.35">
      <c r="A6638">
        <v>10</v>
      </c>
      <c r="B6638">
        <v>3</v>
      </c>
      <c r="C6638">
        <v>5</v>
      </c>
      <c r="D6638">
        <v>0</v>
      </c>
      <c r="E6638">
        <v>0</v>
      </c>
      <c r="F6638">
        <v>3</v>
      </c>
      <c r="G6638">
        <v>0</v>
      </c>
      <c r="H6638">
        <v>0.12</v>
      </c>
      <c r="I6638">
        <v>0</v>
      </c>
      <c r="J6638">
        <v>3</v>
      </c>
      <c r="K6638">
        <v>0</v>
      </c>
      <c r="L6638">
        <v>0</v>
      </c>
      <c r="M6638">
        <v>0</v>
      </c>
      <c r="N6638">
        <v>0</v>
      </c>
      <c r="O6638" s="16">
        <f>VLOOKUP(A6638,'LW  WY'!I$36:J$47,2)</f>
        <v>1.4537151538410236</v>
      </c>
      <c r="P6638">
        <f t="shared" si="103"/>
        <v>0</v>
      </c>
    </row>
    <row r="6639" spans="1:16" x14ac:dyDescent="0.35">
      <c r="A6639">
        <v>10</v>
      </c>
      <c r="B6639">
        <v>3</v>
      </c>
      <c r="C6639">
        <v>6</v>
      </c>
      <c r="D6639">
        <v>0</v>
      </c>
      <c r="E6639">
        <v>0</v>
      </c>
      <c r="F6639">
        <v>4</v>
      </c>
      <c r="G6639">
        <v>0</v>
      </c>
      <c r="H6639">
        <v>0.12</v>
      </c>
      <c r="I6639">
        <v>0</v>
      </c>
      <c r="J6639">
        <v>0</v>
      </c>
      <c r="K6639">
        <v>0</v>
      </c>
      <c r="L6639">
        <v>0</v>
      </c>
      <c r="M6639">
        <v>0</v>
      </c>
      <c r="N6639">
        <v>0</v>
      </c>
      <c r="O6639" s="16">
        <f>VLOOKUP(A6639,'LW  WY'!I$36:J$47,2)</f>
        <v>1.4537151538410236</v>
      </c>
      <c r="P6639">
        <f t="shared" si="103"/>
        <v>0</v>
      </c>
    </row>
    <row r="6640" spans="1:16" x14ac:dyDescent="0.35">
      <c r="A6640">
        <v>10</v>
      </c>
      <c r="B6640">
        <v>3</v>
      </c>
      <c r="C6640">
        <v>7</v>
      </c>
      <c r="D6640">
        <v>559</v>
      </c>
      <c r="E6640">
        <v>49</v>
      </c>
      <c r="F6640">
        <v>6</v>
      </c>
      <c r="G6640">
        <v>0</v>
      </c>
      <c r="H6640">
        <v>0.12</v>
      </c>
      <c r="I6640">
        <v>374.005</v>
      </c>
      <c r="J6640">
        <v>21.364000000000001</v>
      </c>
      <c r="K6640">
        <v>8193775.0559999999</v>
      </c>
      <c r="L6640">
        <v>7804347.9639999997</v>
      </c>
      <c r="M6640">
        <v>7804.3479639999996</v>
      </c>
      <c r="N6640">
        <v>7.8043479639999997</v>
      </c>
      <c r="O6640" s="16">
        <f>VLOOKUP(A6640,'LW  WY'!I$36:J$47,2)</f>
        <v>1.4537151538410236</v>
      </c>
      <c r="P6640">
        <f t="shared" si="103"/>
        <v>11.34529890111514</v>
      </c>
    </row>
    <row r="6641" spans="1:16" x14ac:dyDescent="0.35">
      <c r="A6641">
        <v>10</v>
      </c>
      <c r="B6641">
        <v>3</v>
      </c>
      <c r="C6641">
        <v>8</v>
      </c>
      <c r="D6641">
        <v>749</v>
      </c>
      <c r="E6641">
        <v>71</v>
      </c>
      <c r="F6641">
        <v>9</v>
      </c>
      <c r="G6641">
        <v>0</v>
      </c>
      <c r="H6641">
        <v>0.12</v>
      </c>
      <c r="I6641">
        <v>754.17899999999997</v>
      </c>
      <c r="J6641">
        <v>40.046999999999997</v>
      </c>
      <c r="K6641">
        <v>15591475.119999999</v>
      </c>
      <c r="L6641">
        <v>14939918.1</v>
      </c>
      <c r="M6641">
        <v>14939.918100000001</v>
      </c>
      <c r="N6641">
        <v>14.9399181</v>
      </c>
      <c r="O6641" s="16">
        <f>VLOOKUP(A6641,'LW  WY'!I$36:J$47,2)</f>
        <v>1.4537151538410236</v>
      </c>
      <c r="P6641">
        <f t="shared" si="103"/>
        <v>21.718385339113791</v>
      </c>
    </row>
    <row r="6642" spans="1:16" x14ac:dyDescent="0.35">
      <c r="A6642">
        <v>10</v>
      </c>
      <c r="B6642">
        <v>3</v>
      </c>
      <c r="C6642">
        <v>9</v>
      </c>
      <c r="D6642">
        <v>421</v>
      </c>
      <c r="E6642">
        <v>203</v>
      </c>
      <c r="F6642">
        <v>11</v>
      </c>
      <c r="G6642">
        <v>0</v>
      </c>
      <c r="H6642">
        <v>0.12</v>
      </c>
      <c r="I6642">
        <v>588.99</v>
      </c>
      <c r="J6642">
        <v>35.139000000000003</v>
      </c>
      <c r="K6642">
        <v>12203982.24</v>
      </c>
      <c r="L6642">
        <v>11672457.57</v>
      </c>
      <c r="M6642">
        <v>11672.45757</v>
      </c>
      <c r="N6642">
        <v>11.672457570000001</v>
      </c>
      <c r="O6642" s="16">
        <f>VLOOKUP(A6642,'LW  WY'!I$36:J$47,2)</f>
        <v>1.4537151538410236</v>
      </c>
      <c r="P6642">
        <f t="shared" si="103"/>
        <v>16.968428452075372</v>
      </c>
    </row>
    <row r="6643" spans="1:16" x14ac:dyDescent="0.35">
      <c r="A6643">
        <v>10</v>
      </c>
      <c r="B6643">
        <v>3</v>
      </c>
      <c r="C6643">
        <v>10</v>
      </c>
      <c r="D6643">
        <v>340</v>
      </c>
      <c r="E6643">
        <v>287</v>
      </c>
      <c r="F6643">
        <v>13</v>
      </c>
      <c r="G6643">
        <v>0</v>
      </c>
      <c r="H6643">
        <v>0.12</v>
      </c>
      <c r="I6643">
        <v>559.27300000000002</v>
      </c>
      <c r="J6643">
        <v>35.847999999999999</v>
      </c>
      <c r="K6643">
        <v>11414858.33</v>
      </c>
      <c r="L6643">
        <v>10911295.449999999</v>
      </c>
      <c r="M6643">
        <v>10911.29545</v>
      </c>
      <c r="N6643">
        <v>10.911295450000001</v>
      </c>
      <c r="O6643" s="16">
        <f>VLOOKUP(A6643,'LW  WY'!I$36:J$47,2)</f>
        <v>1.4537151538410236</v>
      </c>
      <c r="P6643">
        <f t="shared" si="103"/>
        <v>15.861915543701611</v>
      </c>
    </row>
    <row r="6644" spans="1:16" x14ac:dyDescent="0.35">
      <c r="A6644">
        <v>10</v>
      </c>
      <c r="B6644">
        <v>3</v>
      </c>
      <c r="C6644">
        <v>11</v>
      </c>
      <c r="D6644">
        <v>424</v>
      </c>
      <c r="E6644">
        <v>299</v>
      </c>
      <c r="F6644">
        <v>14</v>
      </c>
      <c r="G6644">
        <v>0</v>
      </c>
      <c r="H6644">
        <v>0.12</v>
      </c>
      <c r="I6644">
        <v>626.40700000000004</v>
      </c>
      <c r="J6644">
        <v>39.545999999999999</v>
      </c>
      <c r="K6644">
        <v>12529199.810000001</v>
      </c>
      <c r="L6644">
        <v>11986151.380000001</v>
      </c>
      <c r="M6644">
        <v>11986.151379999999</v>
      </c>
      <c r="N6644">
        <v>11.986151380000001</v>
      </c>
      <c r="O6644" s="16">
        <f>VLOOKUP(A6644,'LW  WY'!I$36:J$47,2)</f>
        <v>1.4537151538410236</v>
      </c>
      <c r="P6644">
        <f t="shared" si="103"/>
        <v>17.424449897338498</v>
      </c>
    </row>
    <row r="6645" spans="1:16" x14ac:dyDescent="0.35">
      <c r="A6645">
        <v>10</v>
      </c>
      <c r="B6645">
        <v>3</v>
      </c>
      <c r="C6645">
        <v>12</v>
      </c>
      <c r="D6645">
        <v>141</v>
      </c>
      <c r="E6645">
        <v>366</v>
      </c>
      <c r="F6645">
        <v>15</v>
      </c>
      <c r="G6645">
        <v>0</v>
      </c>
      <c r="H6645">
        <v>0.12</v>
      </c>
      <c r="I6645">
        <v>471.25400000000002</v>
      </c>
      <c r="J6645">
        <v>34.143999999999998</v>
      </c>
      <c r="K6645">
        <v>9464120.0240000002</v>
      </c>
      <c r="L6645">
        <v>9029679.5590000004</v>
      </c>
      <c r="M6645">
        <v>9029.6795590000002</v>
      </c>
      <c r="N6645">
        <v>9.0296795589999999</v>
      </c>
      <c r="O6645" s="16">
        <f>VLOOKUP(A6645,'LW  WY'!I$36:J$47,2)</f>
        <v>1.4537151538410236</v>
      </c>
      <c r="P6645">
        <f t="shared" si="103"/>
        <v>13.12658200924683</v>
      </c>
    </row>
    <row r="6646" spans="1:16" x14ac:dyDescent="0.35">
      <c r="A6646">
        <v>10</v>
      </c>
      <c r="B6646">
        <v>3</v>
      </c>
      <c r="C6646">
        <v>13</v>
      </c>
      <c r="D6646">
        <v>11</v>
      </c>
      <c r="E6646">
        <v>223</v>
      </c>
      <c r="F6646">
        <v>16</v>
      </c>
      <c r="G6646">
        <v>0</v>
      </c>
      <c r="H6646">
        <v>0.12</v>
      </c>
      <c r="I6646">
        <v>213.92500000000001</v>
      </c>
      <c r="J6646">
        <v>24.702000000000002</v>
      </c>
      <c r="K6646">
        <v>4391884.7549999999</v>
      </c>
      <c r="L6646">
        <v>4137173.753</v>
      </c>
      <c r="M6646">
        <v>4137.173753</v>
      </c>
      <c r="N6646">
        <v>4.1371737529999999</v>
      </c>
      <c r="O6646" s="16">
        <f>VLOOKUP(A6646,'LW  WY'!I$36:J$47,2)</f>
        <v>1.4537151538410236</v>
      </c>
      <c r="P6646">
        <f t="shared" si="103"/>
        <v>6.0142721788094393</v>
      </c>
    </row>
    <row r="6647" spans="1:16" x14ac:dyDescent="0.35">
      <c r="A6647">
        <v>10</v>
      </c>
      <c r="B6647">
        <v>3</v>
      </c>
      <c r="C6647">
        <v>14</v>
      </c>
      <c r="D6647">
        <v>30</v>
      </c>
      <c r="E6647">
        <v>245</v>
      </c>
      <c r="F6647">
        <v>17</v>
      </c>
      <c r="G6647">
        <v>0</v>
      </c>
      <c r="H6647">
        <v>0.12</v>
      </c>
      <c r="I6647">
        <v>240.774</v>
      </c>
      <c r="J6647">
        <v>26.821999999999999</v>
      </c>
      <c r="K6647">
        <v>4972111.2139999997</v>
      </c>
      <c r="L6647">
        <v>4696840.4809999997</v>
      </c>
      <c r="M6647">
        <v>4696.8404810000002</v>
      </c>
      <c r="N6647">
        <v>4.6968404809999997</v>
      </c>
      <c r="O6647" s="16">
        <f>VLOOKUP(A6647,'LW  WY'!I$36:J$47,2)</f>
        <v>1.4537151538410236</v>
      </c>
      <c r="P6647">
        <f t="shared" si="103"/>
        <v>6.8278681824036616</v>
      </c>
    </row>
    <row r="6648" spans="1:16" x14ac:dyDescent="0.35">
      <c r="A6648">
        <v>10</v>
      </c>
      <c r="B6648">
        <v>3</v>
      </c>
      <c r="C6648">
        <v>15</v>
      </c>
      <c r="D6648">
        <v>0</v>
      </c>
      <c r="E6648">
        <v>8</v>
      </c>
      <c r="F6648">
        <v>16</v>
      </c>
      <c r="G6648">
        <v>0</v>
      </c>
      <c r="H6648">
        <v>0.12</v>
      </c>
      <c r="I6648">
        <v>5.8780000000000001</v>
      </c>
      <c r="J6648">
        <v>16.239999999999998</v>
      </c>
      <c r="K6648">
        <v>108784.76</v>
      </c>
      <c r="L6648">
        <v>5841.0190000000002</v>
      </c>
      <c r="M6648">
        <v>5.8410190000000002</v>
      </c>
      <c r="N6648">
        <v>5.8410190000000002E-3</v>
      </c>
      <c r="O6648" s="16">
        <f>VLOOKUP(A6648,'LW  WY'!I$36:J$47,2)</f>
        <v>1.4537151538410236</v>
      </c>
      <c r="P6648">
        <f t="shared" si="103"/>
        <v>8.4911778341733423E-3</v>
      </c>
    </row>
    <row r="6649" spans="1:16" x14ac:dyDescent="0.35">
      <c r="A6649">
        <v>10</v>
      </c>
      <c r="B6649">
        <v>3</v>
      </c>
      <c r="C6649">
        <v>16</v>
      </c>
      <c r="D6649">
        <v>0</v>
      </c>
      <c r="E6649">
        <v>34</v>
      </c>
      <c r="F6649">
        <v>15</v>
      </c>
      <c r="G6649">
        <v>0</v>
      </c>
      <c r="H6649">
        <v>0.12</v>
      </c>
      <c r="I6649">
        <v>24.995000000000001</v>
      </c>
      <c r="J6649">
        <v>16.024999999999999</v>
      </c>
      <c r="K6649">
        <v>501871.79399999999</v>
      </c>
      <c r="L6649">
        <v>384999.41700000002</v>
      </c>
      <c r="M6649">
        <v>384.99941699999999</v>
      </c>
      <c r="N6649">
        <v>0.38499941700000001</v>
      </c>
      <c r="O6649" s="16">
        <f>VLOOKUP(A6649,'LW  WY'!I$36:J$47,2)</f>
        <v>1.4537151538410236</v>
      </c>
      <c r="P6649">
        <f t="shared" si="103"/>
        <v>0.55967948671285939</v>
      </c>
    </row>
    <row r="6650" spans="1:16" x14ac:dyDescent="0.35">
      <c r="A6650">
        <v>10</v>
      </c>
      <c r="B6650">
        <v>3</v>
      </c>
      <c r="C6650">
        <v>17</v>
      </c>
      <c r="D6650">
        <v>0</v>
      </c>
      <c r="E6650">
        <v>27</v>
      </c>
      <c r="F6650">
        <v>12</v>
      </c>
      <c r="G6650">
        <v>0.3</v>
      </c>
      <c r="H6650">
        <v>0.12</v>
      </c>
      <c r="I6650">
        <v>19.867000000000001</v>
      </c>
      <c r="J6650">
        <v>12.731</v>
      </c>
      <c r="K6650">
        <v>383549.52399999998</v>
      </c>
      <c r="L6650">
        <v>270869.77600000001</v>
      </c>
      <c r="M6650">
        <v>270.869776</v>
      </c>
      <c r="N6650">
        <v>0.27086977600000001</v>
      </c>
      <c r="O6650" s="16">
        <f>VLOOKUP(A6650,'LW  WY'!I$36:J$47,2)</f>
        <v>1.4537151538410236</v>
      </c>
      <c r="P6650">
        <f t="shared" si="103"/>
        <v>0.39376749808872358</v>
      </c>
    </row>
    <row r="6651" spans="1:16" x14ac:dyDescent="0.35">
      <c r="A6651">
        <v>10</v>
      </c>
      <c r="B6651">
        <v>3</v>
      </c>
      <c r="C6651">
        <v>18</v>
      </c>
      <c r="D6651">
        <v>0</v>
      </c>
      <c r="E6651">
        <v>0</v>
      </c>
      <c r="F6651">
        <v>10</v>
      </c>
      <c r="G6651">
        <v>0.6</v>
      </c>
      <c r="H6651">
        <v>0.12</v>
      </c>
      <c r="I6651">
        <v>0</v>
      </c>
      <c r="J6651">
        <v>10</v>
      </c>
      <c r="K6651">
        <v>0</v>
      </c>
      <c r="L6651">
        <v>0</v>
      </c>
      <c r="M6651">
        <v>0</v>
      </c>
      <c r="N6651">
        <v>0</v>
      </c>
      <c r="O6651" s="16">
        <f>VLOOKUP(A6651,'LW  WY'!I$36:J$47,2)</f>
        <v>1.4537151538410236</v>
      </c>
      <c r="P6651">
        <f t="shared" si="103"/>
        <v>0</v>
      </c>
    </row>
    <row r="6652" spans="1:16" x14ac:dyDescent="0.35">
      <c r="A6652">
        <v>10</v>
      </c>
      <c r="B6652">
        <v>3</v>
      </c>
      <c r="C6652">
        <v>19</v>
      </c>
      <c r="D6652">
        <v>0</v>
      </c>
      <c r="E6652">
        <v>0</v>
      </c>
      <c r="F6652">
        <v>9</v>
      </c>
      <c r="G6652">
        <v>0.6</v>
      </c>
      <c r="H6652">
        <v>0.12</v>
      </c>
      <c r="I6652">
        <v>0</v>
      </c>
      <c r="J6652">
        <v>9</v>
      </c>
      <c r="K6652">
        <v>0</v>
      </c>
      <c r="L6652">
        <v>0</v>
      </c>
      <c r="M6652">
        <v>0</v>
      </c>
      <c r="N6652">
        <v>0</v>
      </c>
      <c r="O6652" s="16">
        <f>VLOOKUP(A6652,'LW  WY'!I$36:J$47,2)</f>
        <v>1.4537151538410236</v>
      </c>
      <c r="P6652">
        <f t="shared" si="103"/>
        <v>0</v>
      </c>
    </row>
    <row r="6653" spans="1:16" x14ac:dyDescent="0.35">
      <c r="A6653">
        <v>10</v>
      </c>
      <c r="B6653">
        <v>3</v>
      </c>
      <c r="C6653">
        <v>20</v>
      </c>
      <c r="D6653">
        <v>0</v>
      </c>
      <c r="E6653">
        <v>0</v>
      </c>
      <c r="F6653">
        <v>8</v>
      </c>
      <c r="G6653">
        <v>0.6</v>
      </c>
      <c r="H6653">
        <v>0.12</v>
      </c>
      <c r="I6653">
        <v>0</v>
      </c>
      <c r="J6653">
        <v>8</v>
      </c>
      <c r="K6653">
        <v>0</v>
      </c>
      <c r="L6653">
        <v>0</v>
      </c>
      <c r="M6653">
        <v>0</v>
      </c>
      <c r="N6653">
        <v>0</v>
      </c>
      <c r="O6653" s="16">
        <f>VLOOKUP(A6653,'LW  WY'!I$36:J$47,2)</f>
        <v>1.4537151538410236</v>
      </c>
      <c r="P6653">
        <f t="shared" si="103"/>
        <v>0</v>
      </c>
    </row>
    <row r="6654" spans="1:16" x14ac:dyDescent="0.35">
      <c r="A6654">
        <v>10</v>
      </c>
      <c r="B6654">
        <v>3</v>
      </c>
      <c r="C6654">
        <v>21</v>
      </c>
      <c r="D6654">
        <v>0</v>
      </c>
      <c r="E6654">
        <v>0</v>
      </c>
      <c r="F6654">
        <v>8</v>
      </c>
      <c r="G6654">
        <v>0.6</v>
      </c>
      <c r="H6654">
        <v>0.12</v>
      </c>
      <c r="I6654">
        <v>0</v>
      </c>
      <c r="J6654">
        <v>8</v>
      </c>
      <c r="K6654">
        <v>0</v>
      </c>
      <c r="L6654">
        <v>0</v>
      </c>
      <c r="M6654">
        <v>0</v>
      </c>
      <c r="N6654">
        <v>0</v>
      </c>
      <c r="O6654" s="16">
        <f>VLOOKUP(A6654,'LW  WY'!I$36:J$47,2)</f>
        <v>1.4537151538410236</v>
      </c>
      <c r="P6654">
        <f t="shared" si="103"/>
        <v>0</v>
      </c>
    </row>
    <row r="6655" spans="1:16" x14ac:dyDescent="0.35">
      <c r="A6655">
        <v>10</v>
      </c>
      <c r="B6655">
        <v>3</v>
      </c>
      <c r="C6655">
        <v>22</v>
      </c>
      <c r="D6655">
        <v>0</v>
      </c>
      <c r="E6655">
        <v>0</v>
      </c>
      <c r="F6655">
        <v>9</v>
      </c>
      <c r="G6655">
        <v>0.6</v>
      </c>
      <c r="H6655">
        <v>0.12</v>
      </c>
      <c r="I6655">
        <v>0</v>
      </c>
      <c r="J6655">
        <v>9</v>
      </c>
      <c r="K6655">
        <v>0</v>
      </c>
      <c r="L6655">
        <v>0</v>
      </c>
      <c r="M6655">
        <v>0</v>
      </c>
      <c r="N6655">
        <v>0</v>
      </c>
      <c r="O6655" s="16">
        <f>VLOOKUP(A6655,'LW  WY'!I$36:J$47,2)</f>
        <v>1.4537151538410236</v>
      </c>
      <c r="P6655">
        <f t="shared" si="103"/>
        <v>0</v>
      </c>
    </row>
    <row r="6656" spans="1:16" x14ac:dyDescent="0.35">
      <c r="A6656">
        <v>10</v>
      </c>
      <c r="B6656">
        <v>3</v>
      </c>
      <c r="C6656">
        <v>23</v>
      </c>
      <c r="D6656">
        <v>0</v>
      </c>
      <c r="E6656">
        <v>0</v>
      </c>
      <c r="F6656">
        <v>9</v>
      </c>
      <c r="G6656">
        <v>0.7</v>
      </c>
      <c r="H6656">
        <v>0.12</v>
      </c>
      <c r="I6656">
        <v>0</v>
      </c>
      <c r="J6656">
        <v>9</v>
      </c>
      <c r="K6656">
        <v>0</v>
      </c>
      <c r="L6656">
        <v>0</v>
      </c>
      <c r="M6656">
        <v>0</v>
      </c>
      <c r="N6656">
        <v>0</v>
      </c>
      <c r="O6656" s="16">
        <f>VLOOKUP(A6656,'LW  WY'!I$36:J$47,2)</f>
        <v>1.4537151538410236</v>
      </c>
      <c r="P6656">
        <f t="shared" si="103"/>
        <v>0</v>
      </c>
    </row>
    <row r="6657" spans="1:16" x14ac:dyDescent="0.35">
      <c r="A6657">
        <v>10</v>
      </c>
      <c r="B6657">
        <v>4</v>
      </c>
      <c r="C6657">
        <v>0</v>
      </c>
      <c r="D6657">
        <v>0</v>
      </c>
      <c r="E6657">
        <v>0</v>
      </c>
      <c r="F6657">
        <v>9</v>
      </c>
      <c r="G6657">
        <v>0.7</v>
      </c>
      <c r="H6657">
        <v>0.12</v>
      </c>
      <c r="I6657">
        <v>0</v>
      </c>
      <c r="J6657">
        <v>9</v>
      </c>
      <c r="K6657">
        <v>0</v>
      </c>
      <c r="L6657">
        <v>0</v>
      </c>
      <c r="M6657">
        <v>0</v>
      </c>
      <c r="N6657">
        <v>0</v>
      </c>
      <c r="O6657" s="16">
        <f>VLOOKUP(A6657,'LW  WY'!I$36:J$47,2)</f>
        <v>1.4537151538410236</v>
      </c>
      <c r="P6657">
        <f t="shared" si="103"/>
        <v>0</v>
      </c>
    </row>
    <row r="6658" spans="1:16" x14ac:dyDescent="0.35">
      <c r="A6658">
        <v>10</v>
      </c>
      <c r="B6658">
        <v>4</v>
      </c>
      <c r="C6658">
        <v>1</v>
      </c>
      <c r="D6658">
        <v>0</v>
      </c>
      <c r="E6658">
        <v>0</v>
      </c>
      <c r="F6658">
        <v>9</v>
      </c>
      <c r="G6658">
        <v>0.7</v>
      </c>
      <c r="H6658">
        <v>0.12</v>
      </c>
      <c r="I6658">
        <v>0</v>
      </c>
      <c r="J6658">
        <v>9</v>
      </c>
      <c r="K6658">
        <v>0</v>
      </c>
      <c r="L6658">
        <v>0</v>
      </c>
      <c r="M6658">
        <v>0</v>
      </c>
      <c r="N6658">
        <v>0</v>
      </c>
      <c r="O6658" s="16">
        <f>VLOOKUP(A6658,'LW  WY'!I$36:J$47,2)</f>
        <v>1.4537151538410236</v>
      </c>
      <c r="P6658">
        <f t="shared" si="103"/>
        <v>0</v>
      </c>
    </row>
    <row r="6659" spans="1:16" x14ac:dyDescent="0.35">
      <c r="A6659">
        <v>10</v>
      </c>
      <c r="B6659">
        <v>4</v>
      </c>
      <c r="C6659">
        <v>2</v>
      </c>
      <c r="D6659">
        <v>0</v>
      </c>
      <c r="E6659">
        <v>0</v>
      </c>
      <c r="F6659">
        <v>8</v>
      </c>
      <c r="G6659">
        <v>0.8</v>
      </c>
      <c r="H6659">
        <v>0.12</v>
      </c>
      <c r="I6659">
        <v>0</v>
      </c>
      <c r="J6659">
        <v>8</v>
      </c>
      <c r="K6659">
        <v>0</v>
      </c>
      <c r="L6659">
        <v>0</v>
      </c>
      <c r="M6659">
        <v>0</v>
      </c>
      <c r="N6659">
        <v>0</v>
      </c>
      <c r="O6659" s="16">
        <f>VLOOKUP(A6659,'LW  WY'!I$36:J$47,2)</f>
        <v>1.4537151538410236</v>
      </c>
      <c r="P6659">
        <f t="shared" si="103"/>
        <v>0</v>
      </c>
    </row>
    <row r="6660" spans="1:16" x14ac:dyDescent="0.35">
      <c r="A6660">
        <v>10</v>
      </c>
      <c r="B6660">
        <v>4</v>
      </c>
      <c r="C6660">
        <v>3</v>
      </c>
      <c r="D6660">
        <v>0</v>
      </c>
      <c r="E6660">
        <v>0</v>
      </c>
      <c r="F6660">
        <v>8</v>
      </c>
      <c r="G6660">
        <v>0.8</v>
      </c>
      <c r="H6660">
        <v>0.12</v>
      </c>
      <c r="I6660">
        <v>0</v>
      </c>
      <c r="J6660">
        <v>8</v>
      </c>
      <c r="K6660">
        <v>0</v>
      </c>
      <c r="L6660">
        <v>0</v>
      </c>
      <c r="M6660">
        <v>0</v>
      </c>
      <c r="N6660">
        <v>0</v>
      </c>
      <c r="O6660" s="16">
        <f>VLOOKUP(A6660,'LW  WY'!I$36:J$47,2)</f>
        <v>1.4537151538410236</v>
      </c>
      <c r="P6660">
        <f t="shared" si="103"/>
        <v>0</v>
      </c>
    </row>
    <row r="6661" spans="1:16" x14ac:dyDescent="0.35">
      <c r="A6661">
        <v>10</v>
      </c>
      <c r="B6661">
        <v>4</v>
      </c>
      <c r="C6661">
        <v>4</v>
      </c>
      <c r="D6661">
        <v>0</v>
      </c>
      <c r="E6661">
        <v>0</v>
      </c>
      <c r="F6661">
        <v>7</v>
      </c>
      <c r="G6661">
        <v>0.7</v>
      </c>
      <c r="H6661">
        <v>0.12</v>
      </c>
      <c r="I6661">
        <v>0</v>
      </c>
      <c r="J6661">
        <v>7</v>
      </c>
      <c r="K6661">
        <v>0</v>
      </c>
      <c r="L6661">
        <v>0</v>
      </c>
      <c r="M6661">
        <v>0</v>
      </c>
      <c r="N6661">
        <v>0</v>
      </c>
      <c r="O6661" s="16">
        <f>VLOOKUP(A6661,'LW  WY'!I$36:J$47,2)</f>
        <v>1.4537151538410236</v>
      </c>
      <c r="P6661">
        <f t="shared" si="103"/>
        <v>0</v>
      </c>
    </row>
    <row r="6662" spans="1:16" x14ac:dyDescent="0.35">
      <c r="A6662">
        <v>10</v>
      </c>
      <c r="B6662">
        <v>4</v>
      </c>
      <c r="C6662">
        <v>5</v>
      </c>
      <c r="D6662">
        <v>0</v>
      </c>
      <c r="E6662">
        <v>0</v>
      </c>
      <c r="F6662">
        <v>7</v>
      </c>
      <c r="G6662">
        <v>0.7</v>
      </c>
      <c r="H6662">
        <v>0.12</v>
      </c>
      <c r="I6662">
        <v>0</v>
      </c>
      <c r="J6662">
        <v>7</v>
      </c>
      <c r="K6662">
        <v>0</v>
      </c>
      <c r="L6662">
        <v>0</v>
      </c>
      <c r="M6662">
        <v>0</v>
      </c>
      <c r="N6662">
        <v>0</v>
      </c>
      <c r="O6662" s="16">
        <f>VLOOKUP(A6662,'LW  WY'!I$36:J$47,2)</f>
        <v>1.4537151538410236</v>
      </c>
      <c r="P6662">
        <f t="shared" si="103"/>
        <v>0</v>
      </c>
    </row>
    <row r="6663" spans="1:16" x14ac:dyDescent="0.35">
      <c r="A6663">
        <v>10</v>
      </c>
      <c r="B6663">
        <v>4</v>
      </c>
      <c r="C6663">
        <v>6</v>
      </c>
      <c r="D6663">
        <v>0</v>
      </c>
      <c r="E6663">
        <v>0</v>
      </c>
      <c r="F6663">
        <v>8</v>
      </c>
      <c r="G6663">
        <v>0.3</v>
      </c>
      <c r="H6663">
        <v>0.12</v>
      </c>
      <c r="I6663">
        <v>0</v>
      </c>
      <c r="J6663">
        <v>0</v>
      </c>
      <c r="K6663">
        <v>0</v>
      </c>
      <c r="L6663">
        <v>0</v>
      </c>
      <c r="M6663">
        <v>0</v>
      </c>
      <c r="N6663">
        <v>0</v>
      </c>
      <c r="O6663" s="16">
        <f>VLOOKUP(A6663,'LW  WY'!I$36:J$47,2)</f>
        <v>1.4537151538410236</v>
      </c>
      <c r="P6663">
        <f t="shared" si="103"/>
        <v>0</v>
      </c>
    </row>
    <row r="6664" spans="1:16" x14ac:dyDescent="0.35">
      <c r="A6664">
        <v>10</v>
      </c>
      <c r="B6664">
        <v>4</v>
      </c>
      <c r="C6664">
        <v>7</v>
      </c>
      <c r="D6664">
        <v>538</v>
      </c>
      <c r="E6664">
        <v>48</v>
      </c>
      <c r="F6664">
        <v>10</v>
      </c>
      <c r="G6664">
        <v>0</v>
      </c>
      <c r="H6664">
        <v>0.12</v>
      </c>
      <c r="I6664">
        <v>358.12099999999998</v>
      </c>
      <c r="J6664">
        <v>24.707999999999998</v>
      </c>
      <c r="K6664">
        <v>7731979.4400000004</v>
      </c>
      <c r="L6664">
        <v>7358915.6030000001</v>
      </c>
      <c r="M6664">
        <v>7358.9156030000004</v>
      </c>
      <c r="N6664">
        <v>7.3589156029999998</v>
      </c>
      <c r="O6664" s="16">
        <f>VLOOKUP(A6664,'LW  WY'!I$36:J$47,2)</f>
        <v>1.4537151538410236</v>
      </c>
      <c r="P6664">
        <f t="shared" si="103"/>
        <v>10.697767127918253</v>
      </c>
    </row>
    <row r="6665" spans="1:16" x14ac:dyDescent="0.35">
      <c r="A6665">
        <v>10</v>
      </c>
      <c r="B6665">
        <v>4</v>
      </c>
      <c r="C6665">
        <v>8</v>
      </c>
      <c r="D6665">
        <v>741</v>
      </c>
      <c r="E6665">
        <v>70</v>
      </c>
      <c r="F6665">
        <v>13</v>
      </c>
      <c r="G6665">
        <v>0</v>
      </c>
      <c r="H6665">
        <v>0.12</v>
      </c>
      <c r="I6665">
        <v>743.71199999999999</v>
      </c>
      <c r="J6665">
        <v>43.618000000000002</v>
      </c>
      <c r="K6665">
        <v>15158220.07</v>
      </c>
      <c r="L6665">
        <v>14522015</v>
      </c>
      <c r="M6665">
        <v>14522.014999999999</v>
      </c>
      <c r="N6665">
        <v>14.522015</v>
      </c>
      <c r="O6665" s="16">
        <f>VLOOKUP(A6665,'LW  WY'!I$36:J$47,2)</f>
        <v>1.4537151538410236</v>
      </c>
      <c r="P6665">
        <f t="shared" si="103"/>
        <v>21.11087326980665</v>
      </c>
    </row>
    <row r="6666" spans="1:16" x14ac:dyDescent="0.35">
      <c r="A6666">
        <v>10</v>
      </c>
      <c r="B6666">
        <v>4</v>
      </c>
      <c r="C6666">
        <v>9</v>
      </c>
      <c r="D6666">
        <v>838</v>
      </c>
      <c r="E6666">
        <v>83</v>
      </c>
      <c r="F6666">
        <v>16</v>
      </c>
      <c r="G6666">
        <v>0</v>
      </c>
      <c r="H6666">
        <v>0.12</v>
      </c>
      <c r="I6666">
        <v>823.91200000000003</v>
      </c>
      <c r="J6666">
        <v>49.82</v>
      </c>
      <c r="K6666">
        <v>16180822.130000001</v>
      </c>
      <c r="L6666">
        <v>15508382.210000001</v>
      </c>
      <c r="M6666">
        <v>15508.38221</v>
      </c>
      <c r="N6666">
        <v>15.508382210000001</v>
      </c>
      <c r="O6666" s="16">
        <f>VLOOKUP(A6666,'LW  WY'!I$36:J$47,2)</f>
        <v>1.4537151538410236</v>
      </c>
      <c r="P6666">
        <f t="shared" si="103"/>
        <v>22.544770230235542</v>
      </c>
    </row>
    <row r="6667" spans="1:16" x14ac:dyDescent="0.35">
      <c r="A6667">
        <v>10</v>
      </c>
      <c r="B6667">
        <v>4</v>
      </c>
      <c r="C6667">
        <v>10</v>
      </c>
      <c r="D6667">
        <v>881</v>
      </c>
      <c r="E6667">
        <v>93</v>
      </c>
      <c r="F6667">
        <v>18</v>
      </c>
      <c r="G6667">
        <v>0</v>
      </c>
      <c r="H6667">
        <v>0.12</v>
      </c>
      <c r="I6667">
        <v>805.38599999999997</v>
      </c>
      <c r="J6667">
        <v>50.982999999999997</v>
      </c>
      <c r="K6667">
        <v>15608834.26</v>
      </c>
      <c r="L6667">
        <v>14956662.140000001</v>
      </c>
      <c r="M6667">
        <v>14956.66214</v>
      </c>
      <c r="N6667">
        <v>14.956662140000001</v>
      </c>
      <c r="O6667" s="16">
        <f>VLOOKUP(A6667,'LW  WY'!I$36:J$47,2)</f>
        <v>1.4537151538410236</v>
      </c>
      <c r="P6667">
        <f t="shared" si="103"/>
        <v>21.742726403798315</v>
      </c>
    </row>
    <row r="6668" spans="1:16" x14ac:dyDescent="0.35">
      <c r="A6668">
        <v>10</v>
      </c>
      <c r="B6668">
        <v>4</v>
      </c>
      <c r="C6668">
        <v>11</v>
      </c>
      <c r="D6668">
        <v>899</v>
      </c>
      <c r="E6668">
        <v>100</v>
      </c>
      <c r="F6668">
        <v>19</v>
      </c>
      <c r="G6668">
        <v>0</v>
      </c>
      <c r="H6668">
        <v>0.12</v>
      </c>
      <c r="I6668">
        <v>782.15200000000004</v>
      </c>
      <c r="J6668">
        <v>50.984999999999999</v>
      </c>
      <c r="K6668">
        <v>15079802.15</v>
      </c>
      <c r="L6668">
        <v>14446375.74</v>
      </c>
      <c r="M6668">
        <v>14446.375739999999</v>
      </c>
      <c r="N6668">
        <v>14.446375740000001</v>
      </c>
      <c r="O6668" s="16">
        <f>VLOOKUP(A6668,'LW  WY'!I$36:J$47,2)</f>
        <v>1.4537151538410236</v>
      </c>
      <c r="P6668">
        <f t="shared" si="103"/>
        <v>21.00091533131933</v>
      </c>
    </row>
    <row r="6669" spans="1:16" x14ac:dyDescent="0.35">
      <c r="A6669">
        <v>10</v>
      </c>
      <c r="B6669">
        <v>4</v>
      </c>
      <c r="C6669">
        <v>12</v>
      </c>
      <c r="D6669">
        <v>903</v>
      </c>
      <c r="E6669">
        <v>101</v>
      </c>
      <c r="F6669">
        <v>20</v>
      </c>
      <c r="G6669">
        <v>0</v>
      </c>
      <c r="H6669">
        <v>0.12</v>
      </c>
      <c r="I6669">
        <v>771.98299999999995</v>
      </c>
      <c r="J6669">
        <v>51.554000000000002</v>
      </c>
      <c r="K6669">
        <v>14822014.869999999</v>
      </c>
      <c r="L6669">
        <v>14197722.890000001</v>
      </c>
      <c r="M6669">
        <v>14197.722889999999</v>
      </c>
      <c r="N6669">
        <v>14.19772289</v>
      </c>
      <c r="O6669" s="16">
        <f>VLOOKUP(A6669,'LW  WY'!I$36:J$47,2)</f>
        <v>1.4537151538410236</v>
      </c>
      <c r="P6669">
        <f t="shared" si="103"/>
        <v>20.639444915228569</v>
      </c>
    </row>
    <row r="6670" spans="1:16" x14ac:dyDescent="0.35">
      <c r="A6670">
        <v>10</v>
      </c>
      <c r="B6670">
        <v>4</v>
      </c>
      <c r="C6670">
        <v>13</v>
      </c>
      <c r="D6670">
        <v>905</v>
      </c>
      <c r="E6670">
        <v>92</v>
      </c>
      <c r="F6670">
        <v>21</v>
      </c>
      <c r="G6670">
        <v>0</v>
      </c>
      <c r="H6670">
        <v>0.12</v>
      </c>
      <c r="I6670">
        <v>792.79600000000005</v>
      </c>
      <c r="J6670">
        <v>53.438000000000002</v>
      </c>
      <c r="K6670">
        <v>15155085.189999999</v>
      </c>
      <c r="L6670">
        <v>14518991.199999999</v>
      </c>
      <c r="M6670">
        <v>14518.9912</v>
      </c>
      <c r="N6670">
        <v>14.5189912</v>
      </c>
      <c r="O6670" s="16">
        <f>VLOOKUP(A6670,'LW  WY'!I$36:J$47,2)</f>
        <v>1.4537151538410236</v>
      </c>
      <c r="P6670">
        <f t="shared" si="103"/>
        <v>21.106477525924468</v>
      </c>
    </row>
    <row r="6671" spans="1:16" x14ac:dyDescent="0.35">
      <c r="A6671">
        <v>10</v>
      </c>
      <c r="B6671">
        <v>4</v>
      </c>
      <c r="C6671">
        <v>14</v>
      </c>
      <c r="D6671">
        <v>870</v>
      </c>
      <c r="E6671">
        <v>87</v>
      </c>
      <c r="F6671">
        <v>21</v>
      </c>
      <c r="G6671">
        <v>0</v>
      </c>
      <c r="H6671">
        <v>0.12</v>
      </c>
      <c r="I6671">
        <v>811.86800000000005</v>
      </c>
      <c r="J6671">
        <v>54.277000000000001</v>
      </c>
      <c r="K6671">
        <v>15562895.33</v>
      </c>
      <c r="L6671">
        <v>14912351.01</v>
      </c>
      <c r="M6671">
        <v>14912.35101</v>
      </c>
      <c r="N6671">
        <v>14.91235101</v>
      </c>
      <c r="O6671" s="16">
        <f>VLOOKUP(A6671,'LW  WY'!I$36:J$47,2)</f>
        <v>1.4537151538410236</v>
      </c>
      <c r="P6671">
        <f t="shared" si="103"/>
        <v>21.678310642633495</v>
      </c>
    </row>
    <row r="6672" spans="1:16" x14ac:dyDescent="0.35">
      <c r="A6672">
        <v>10</v>
      </c>
      <c r="B6672">
        <v>4</v>
      </c>
      <c r="C6672">
        <v>15</v>
      </c>
      <c r="D6672">
        <v>798</v>
      </c>
      <c r="E6672">
        <v>80</v>
      </c>
      <c r="F6672">
        <v>20</v>
      </c>
      <c r="G6672">
        <v>0</v>
      </c>
      <c r="H6672">
        <v>0.12</v>
      </c>
      <c r="I6672">
        <v>798.79899999999998</v>
      </c>
      <c r="J6672">
        <v>52.826999999999998</v>
      </c>
      <c r="K6672">
        <v>15558724.039999999</v>
      </c>
      <c r="L6672">
        <v>14908327.529999999</v>
      </c>
      <c r="M6672">
        <v>14908.32753</v>
      </c>
      <c r="N6672">
        <v>14.908327529999999</v>
      </c>
      <c r="O6672" s="16">
        <f>VLOOKUP(A6672,'LW  WY'!I$36:J$47,2)</f>
        <v>1.4537151538410236</v>
      </c>
      <c r="P6672">
        <f t="shared" si="103"/>
        <v>21.672461648786317</v>
      </c>
    </row>
    <row r="6673" spans="1:16" x14ac:dyDescent="0.35">
      <c r="A6673">
        <v>10</v>
      </c>
      <c r="B6673">
        <v>4</v>
      </c>
      <c r="C6673">
        <v>16</v>
      </c>
      <c r="D6673">
        <v>664</v>
      </c>
      <c r="E6673">
        <v>66</v>
      </c>
      <c r="F6673">
        <v>19</v>
      </c>
      <c r="G6673">
        <v>0</v>
      </c>
      <c r="H6673">
        <v>0.12</v>
      </c>
      <c r="I6673">
        <v>624.774</v>
      </c>
      <c r="J6673">
        <v>44.734999999999999</v>
      </c>
      <c r="K6673">
        <v>12696810.890000001</v>
      </c>
      <c r="L6673">
        <v>12147823.33</v>
      </c>
      <c r="M6673">
        <v>12147.823329999999</v>
      </c>
      <c r="N6673">
        <v>12.14782333</v>
      </c>
      <c r="O6673" s="16">
        <f>VLOOKUP(A6673,'LW  WY'!I$36:J$47,2)</f>
        <v>1.4537151538410236</v>
      </c>
      <c r="P6673">
        <f t="shared" si="103"/>
        <v>17.659474861004526</v>
      </c>
    </row>
    <row r="6674" spans="1:16" x14ac:dyDescent="0.35">
      <c r="A6674">
        <v>10</v>
      </c>
      <c r="B6674">
        <v>4</v>
      </c>
      <c r="C6674">
        <v>17</v>
      </c>
      <c r="D6674">
        <v>373</v>
      </c>
      <c r="E6674">
        <v>36</v>
      </c>
      <c r="F6674">
        <v>16</v>
      </c>
      <c r="G6674">
        <v>0.3</v>
      </c>
      <c r="H6674">
        <v>0.12</v>
      </c>
      <c r="I6674">
        <v>193.56200000000001</v>
      </c>
      <c r="J6674">
        <v>23.135999999999999</v>
      </c>
      <c r="K6674">
        <v>3957959.1660000002</v>
      </c>
      <c r="L6674">
        <v>3718623.872</v>
      </c>
      <c r="M6674">
        <v>3718.6238720000001</v>
      </c>
      <c r="N6674">
        <v>3.7186238720000002</v>
      </c>
      <c r="O6674" s="16">
        <f>VLOOKUP(A6674,'LW  WY'!I$36:J$47,2)</f>
        <v>1.4537151538410236</v>
      </c>
      <c r="P6674">
        <f t="shared" si="103"/>
        <v>5.4058198741613834</v>
      </c>
    </row>
    <row r="6675" spans="1:16" x14ac:dyDescent="0.35">
      <c r="A6675">
        <v>10</v>
      </c>
      <c r="B6675">
        <v>4</v>
      </c>
      <c r="C6675">
        <v>18</v>
      </c>
      <c r="D6675">
        <v>0</v>
      </c>
      <c r="E6675">
        <v>0</v>
      </c>
      <c r="F6675">
        <v>13</v>
      </c>
      <c r="G6675">
        <v>0.5</v>
      </c>
      <c r="H6675">
        <v>0.12</v>
      </c>
      <c r="I6675">
        <v>0</v>
      </c>
      <c r="J6675">
        <v>13</v>
      </c>
      <c r="K6675">
        <v>0</v>
      </c>
      <c r="L6675">
        <v>0</v>
      </c>
      <c r="M6675">
        <v>0</v>
      </c>
      <c r="N6675">
        <v>0</v>
      </c>
      <c r="O6675" s="16">
        <f>VLOOKUP(A6675,'LW  WY'!I$36:J$47,2)</f>
        <v>1.4537151538410236</v>
      </c>
      <c r="P6675">
        <f t="shared" si="103"/>
        <v>0</v>
      </c>
    </row>
    <row r="6676" spans="1:16" x14ac:dyDescent="0.35">
      <c r="A6676">
        <v>10</v>
      </c>
      <c r="B6676">
        <v>4</v>
      </c>
      <c r="C6676">
        <v>19</v>
      </c>
      <c r="D6676">
        <v>0</v>
      </c>
      <c r="E6676">
        <v>0</v>
      </c>
      <c r="F6676">
        <v>11</v>
      </c>
      <c r="G6676">
        <v>0.3</v>
      </c>
      <c r="H6676">
        <v>0.12</v>
      </c>
      <c r="I6676">
        <v>0</v>
      </c>
      <c r="J6676">
        <v>11</v>
      </c>
      <c r="K6676">
        <v>0</v>
      </c>
      <c r="L6676">
        <v>0</v>
      </c>
      <c r="M6676">
        <v>0</v>
      </c>
      <c r="N6676">
        <v>0</v>
      </c>
      <c r="O6676" s="16">
        <f>VLOOKUP(A6676,'LW  WY'!I$36:J$47,2)</f>
        <v>1.4537151538410236</v>
      </c>
      <c r="P6676">
        <f t="shared" si="103"/>
        <v>0</v>
      </c>
    </row>
    <row r="6677" spans="1:16" x14ac:dyDescent="0.35">
      <c r="A6677">
        <v>10</v>
      </c>
      <c r="B6677">
        <v>4</v>
      </c>
      <c r="C6677">
        <v>20</v>
      </c>
      <c r="D6677">
        <v>0</v>
      </c>
      <c r="E6677">
        <v>0</v>
      </c>
      <c r="F6677">
        <v>10</v>
      </c>
      <c r="G6677">
        <v>0.2</v>
      </c>
      <c r="H6677">
        <v>0.12</v>
      </c>
      <c r="I6677">
        <v>0</v>
      </c>
      <c r="J6677">
        <v>10</v>
      </c>
      <c r="K6677">
        <v>0</v>
      </c>
      <c r="L6677">
        <v>0</v>
      </c>
      <c r="M6677">
        <v>0</v>
      </c>
      <c r="N6677">
        <v>0</v>
      </c>
      <c r="O6677" s="16">
        <f>VLOOKUP(A6677,'LW  WY'!I$36:J$47,2)</f>
        <v>1.4537151538410236</v>
      </c>
      <c r="P6677">
        <f t="shared" si="103"/>
        <v>0</v>
      </c>
    </row>
    <row r="6678" spans="1:16" x14ac:dyDescent="0.35">
      <c r="A6678">
        <v>10</v>
      </c>
      <c r="B6678">
        <v>4</v>
      </c>
      <c r="C6678">
        <v>21</v>
      </c>
      <c r="D6678">
        <v>0</v>
      </c>
      <c r="E6678">
        <v>0</v>
      </c>
      <c r="F6678">
        <v>9</v>
      </c>
      <c r="G6678">
        <v>0.2</v>
      </c>
      <c r="H6678">
        <v>0.12</v>
      </c>
      <c r="I6678">
        <v>0</v>
      </c>
      <c r="J6678">
        <v>9</v>
      </c>
      <c r="K6678">
        <v>0</v>
      </c>
      <c r="L6678">
        <v>0</v>
      </c>
      <c r="M6678">
        <v>0</v>
      </c>
      <c r="N6678">
        <v>0</v>
      </c>
      <c r="O6678" s="16">
        <f>VLOOKUP(A6678,'LW  WY'!I$36:J$47,2)</f>
        <v>1.4537151538410236</v>
      </c>
      <c r="P6678">
        <f t="shared" si="103"/>
        <v>0</v>
      </c>
    </row>
    <row r="6679" spans="1:16" x14ac:dyDescent="0.35">
      <c r="A6679">
        <v>10</v>
      </c>
      <c r="B6679">
        <v>4</v>
      </c>
      <c r="C6679">
        <v>22</v>
      </c>
      <c r="D6679">
        <v>0</v>
      </c>
      <c r="E6679">
        <v>0</v>
      </c>
      <c r="F6679">
        <v>9</v>
      </c>
      <c r="G6679">
        <v>0.2</v>
      </c>
      <c r="H6679">
        <v>0.12</v>
      </c>
      <c r="I6679">
        <v>0</v>
      </c>
      <c r="J6679">
        <v>9</v>
      </c>
      <c r="K6679">
        <v>0</v>
      </c>
      <c r="L6679">
        <v>0</v>
      </c>
      <c r="M6679">
        <v>0</v>
      </c>
      <c r="N6679">
        <v>0</v>
      </c>
      <c r="O6679" s="16">
        <f>VLOOKUP(A6679,'LW  WY'!I$36:J$47,2)</f>
        <v>1.4537151538410236</v>
      </c>
      <c r="P6679">
        <f t="shared" si="103"/>
        <v>0</v>
      </c>
    </row>
    <row r="6680" spans="1:16" x14ac:dyDescent="0.35">
      <c r="A6680">
        <v>10</v>
      </c>
      <c r="B6680">
        <v>4</v>
      </c>
      <c r="C6680">
        <v>23</v>
      </c>
      <c r="D6680">
        <v>0</v>
      </c>
      <c r="E6680">
        <v>0</v>
      </c>
      <c r="F6680">
        <v>8</v>
      </c>
      <c r="G6680">
        <v>0.3</v>
      </c>
      <c r="H6680">
        <v>0.12</v>
      </c>
      <c r="I6680">
        <v>0</v>
      </c>
      <c r="J6680">
        <v>8</v>
      </c>
      <c r="K6680">
        <v>0</v>
      </c>
      <c r="L6680">
        <v>0</v>
      </c>
      <c r="M6680">
        <v>0</v>
      </c>
      <c r="N6680">
        <v>0</v>
      </c>
      <c r="O6680" s="16">
        <f>VLOOKUP(A6680,'LW  WY'!I$36:J$47,2)</f>
        <v>1.4537151538410236</v>
      </c>
      <c r="P6680">
        <f t="shared" si="103"/>
        <v>0</v>
      </c>
    </row>
    <row r="6681" spans="1:16" x14ac:dyDescent="0.35">
      <c r="A6681">
        <v>10</v>
      </c>
      <c r="B6681">
        <v>5</v>
      </c>
      <c r="C6681">
        <v>0</v>
      </c>
      <c r="D6681">
        <v>0</v>
      </c>
      <c r="E6681">
        <v>0</v>
      </c>
      <c r="F6681">
        <v>8</v>
      </c>
      <c r="G6681">
        <v>0.4</v>
      </c>
      <c r="H6681">
        <v>0.12</v>
      </c>
      <c r="I6681">
        <v>0</v>
      </c>
      <c r="J6681">
        <v>8</v>
      </c>
      <c r="K6681">
        <v>0</v>
      </c>
      <c r="L6681">
        <v>0</v>
      </c>
      <c r="M6681">
        <v>0</v>
      </c>
      <c r="N6681">
        <v>0</v>
      </c>
      <c r="O6681" s="16">
        <f>VLOOKUP(A6681,'LW  WY'!I$36:J$47,2)</f>
        <v>1.4537151538410236</v>
      </c>
      <c r="P6681">
        <f t="shared" si="103"/>
        <v>0</v>
      </c>
    </row>
    <row r="6682" spans="1:16" x14ac:dyDescent="0.35">
      <c r="A6682">
        <v>10</v>
      </c>
      <c r="B6682">
        <v>5</v>
      </c>
      <c r="C6682">
        <v>1</v>
      </c>
      <c r="D6682">
        <v>0</v>
      </c>
      <c r="E6682">
        <v>0</v>
      </c>
      <c r="F6682">
        <v>8</v>
      </c>
      <c r="G6682">
        <v>0.4</v>
      </c>
      <c r="H6682">
        <v>0.12</v>
      </c>
      <c r="I6682">
        <v>0</v>
      </c>
      <c r="J6682">
        <v>8</v>
      </c>
      <c r="K6682">
        <v>0</v>
      </c>
      <c r="L6682">
        <v>0</v>
      </c>
      <c r="M6682">
        <v>0</v>
      </c>
      <c r="N6682">
        <v>0</v>
      </c>
      <c r="O6682" s="16">
        <f>VLOOKUP(A6682,'LW  WY'!I$36:J$47,2)</f>
        <v>1.4537151538410236</v>
      </c>
      <c r="P6682">
        <f t="shared" si="103"/>
        <v>0</v>
      </c>
    </row>
    <row r="6683" spans="1:16" x14ac:dyDescent="0.35">
      <c r="A6683">
        <v>10</v>
      </c>
      <c r="B6683">
        <v>5</v>
      </c>
      <c r="C6683">
        <v>2</v>
      </c>
      <c r="D6683">
        <v>0</v>
      </c>
      <c r="E6683">
        <v>0</v>
      </c>
      <c r="F6683">
        <v>8</v>
      </c>
      <c r="G6683">
        <v>0.5</v>
      </c>
      <c r="H6683">
        <v>0.12</v>
      </c>
      <c r="I6683">
        <v>0</v>
      </c>
      <c r="J6683">
        <v>8</v>
      </c>
      <c r="K6683">
        <v>0</v>
      </c>
      <c r="L6683">
        <v>0</v>
      </c>
      <c r="M6683">
        <v>0</v>
      </c>
      <c r="N6683">
        <v>0</v>
      </c>
      <c r="O6683" s="16">
        <f>VLOOKUP(A6683,'LW  WY'!I$36:J$47,2)</f>
        <v>1.4537151538410236</v>
      </c>
      <c r="P6683">
        <f t="shared" si="103"/>
        <v>0</v>
      </c>
    </row>
    <row r="6684" spans="1:16" x14ac:dyDescent="0.35">
      <c r="A6684">
        <v>10</v>
      </c>
      <c r="B6684">
        <v>5</v>
      </c>
      <c r="C6684">
        <v>3</v>
      </c>
      <c r="D6684">
        <v>0</v>
      </c>
      <c r="E6684">
        <v>0</v>
      </c>
      <c r="F6684">
        <v>7</v>
      </c>
      <c r="G6684">
        <v>0.6</v>
      </c>
      <c r="H6684">
        <v>0.12</v>
      </c>
      <c r="I6684">
        <v>0</v>
      </c>
      <c r="J6684">
        <v>7</v>
      </c>
      <c r="K6684">
        <v>0</v>
      </c>
      <c r="L6684">
        <v>0</v>
      </c>
      <c r="M6684">
        <v>0</v>
      </c>
      <c r="N6684">
        <v>0</v>
      </c>
      <c r="O6684" s="16">
        <f>VLOOKUP(A6684,'LW  WY'!I$36:J$47,2)</f>
        <v>1.4537151538410236</v>
      </c>
      <c r="P6684">
        <f t="shared" si="103"/>
        <v>0</v>
      </c>
    </row>
    <row r="6685" spans="1:16" x14ac:dyDescent="0.35">
      <c r="A6685">
        <v>10</v>
      </c>
      <c r="B6685">
        <v>5</v>
      </c>
      <c r="C6685">
        <v>4</v>
      </c>
      <c r="D6685">
        <v>0</v>
      </c>
      <c r="E6685">
        <v>0</v>
      </c>
      <c r="F6685">
        <v>7</v>
      </c>
      <c r="G6685">
        <v>0.7</v>
      </c>
      <c r="H6685">
        <v>0.12</v>
      </c>
      <c r="I6685">
        <v>0</v>
      </c>
      <c r="J6685">
        <v>7</v>
      </c>
      <c r="K6685">
        <v>0</v>
      </c>
      <c r="L6685">
        <v>0</v>
      </c>
      <c r="M6685">
        <v>0</v>
      </c>
      <c r="N6685">
        <v>0</v>
      </c>
      <c r="O6685" s="16">
        <f>VLOOKUP(A6685,'LW  WY'!I$36:J$47,2)</f>
        <v>1.4537151538410236</v>
      </c>
      <c r="P6685">
        <f t="shared" si="103"/>
        <v>0</v>
      </c>
    </row>
    <row r="6686" spans="1:16" x14ac:dyDescent="0.35">
      <c r="A6686">
        <v>10</v>
      </c>
      <c r="B6686">
        <v>5</v>
      </c>
      <c r="C6686">
        <v>5</v>
      </c>
      <c r="D6686">
        <v>0</v>
      </c>
      <c r="E6686">
        <v>0</v>
      </c>
      <c r="F6686">
        <v>7</v>
      </c>
      <c r="G6686">
        <v>0.7</v>
      </c>
      <c r="H6686">
        <v>0.12</v>
      </c>
      <c r="I6686">
        <v>0</v>
      </c>
      <c r="J6686">
        <v>7</v>
      </c>
      <c r="K6686">
        <v>0</v>
      </c>
      <c r="L6686">
        <v>0</v>
      </c>
      <c r="M6686">
        <v>0</v>
      </c>
      <c r="N6686">
        <v>0</v>
      </c>
      <c r="O6686" s="16">
        <f>VLOOKUP(A6686,'LW  WY'!I$36:J$47,2)</f>
        <v>1.4537151538410236</v>
      </c>
      <c r="P6686">
        <f t="shared" si="103"/>
        <v>0</v>
      </c>
    </row>
    <row r="6687" spans="1:16" x14ac:dyDescent="0.35">
      <c r="A6687">
        <v>10</v>
      </c>
      <c r="B6687">
        <v>5</v>
      </c>
      <c r="C6687">
        <v>6</v>
      </c>
      <c r="D6687">
        <v>0</v>
      </c>
      <c r="E6687">
        <v>0</v>
      </c>
      <c r="F6687">
        <v>8</v>
      </c>
      <c r="G6687">
        <v>0.4</v>
      </c>
      <c r="H6687">
        <v>0.12</v>
      </c>
      <c r="I6687">
        <v>0</v>
      </c>
      <c r="J6687">
        <v>0</v>
      </c>
      <c r="K6687">
        <v>0</v>
      </c>
      <c r="L6687">
        <v>0</v>
      </c>
      <c r="M6687">
        <v>0</v>
      </c>
      <c r="N6687">
        <v>0</v>
      </c>
      <c r="O6687" s="16">
        <f>VLOOKUP(A6687,'LW  WY'!I$36:J$47,2)</f>
        <v>1.4537151538410236</v>
      </c>
      <c r="P6687">
        <f t="shared" si="103"/>
        <v>0</v>
      </c>
    </row>
    <row r="6688" spans="1:16" x14ac:dyDescent="0.35">
      <c r="A6688">
        <v>10</v>
      </c>
      <c r="B6688">
        <v>5</v>
      </c>
      <c r="C6688">
        <v>7</v>
      </c>
      <c r="D6688">
        <v>519</v>
      </c>
      <c r="E6688">
        <v>52</v>
      </c>
      <c r="F6688">
        <v>11</v>
      </c>
      <c r="G6688">
        <v>0</v>
      </c>
      <c r="H6688">
        <v>0.12</v>
      </c>
      <c r="I6688">
        <v>349.37200000000001</v>
      </c>
      <c r="J6688">
        <v>25.344000000000001</v>
      </c>
      <c r="K6688">
        <v>7511465.2280000001</v>
      </c>
      <c r="L6688">
        <v>7146215.0860000001</v>
      </c>
      <c r="M6688">
        <v>7146.2150860000002</v>
      </c>
      <c r="N6688">
        <v>7.1462150859999998</v>
      </c>
      <c r="O6688" s="16">
        <f>VLOOKUP(A6688,'LW  WY'!I$36:J$47,2)</f>
        <v>1.4537151538410236</v>
      </c>
      <c r="P6688">
        <f t="shared" si="103"/>
        <v>10.388561163125534</v>
      </c>
    </row>
    <row r="6689" spans="1:16" x14ac:dyDescent="0.35">
      <c r="A6689">
        <v>10</v>
      </c>
      <c r="B6689">
        <v>5</v>
      </c>
      <c r="C6689">
        <v>8</v>
      </c>
      <c r="D6689">
        <v>733</v>
      </c>
      <c r="E6689">
        <v>75</v>
      </c>
      <c r="F6689">
        <v>15</v>
      </c>
      <c r="G6689">
        <v>0</v>
      </c>
      <c r="H6689">
        <v>0.12</v>
      </c>
      <c r="I6689">
        <v>739.91899999999998</v>
      </c>
      <c r="J6689">
        <v>45.462000000000003</v>
      </c>
      <c r="K6689">
        <v>14967812.35</v>
      </c>
      <c r="L6689">
        <v>14338354.18</v>
      </c>
      <c r="M6689">
        <v>14338.35418</v>
      </c>
      <c r="N6689">
        <v>14.33835418</v>
      </c>
      <c r="O6689" s="16">
        <f>VLOOKUP(A6689,'LW  WY'!I$36:J$47,2)</f>
        <v>1.4537151538410236</v>
      </c>
      <c r="P6689">
        <f t="shared" si="103"/>
        <v>20.843882752605783</v>
      </c>
    </row>
    <row r="6690" spans="1:16" x14ac:dyDescent="0.35">
      <c r="A6690">
        <v>10</v>
      </c>
      <c r="B6690">
        <v>5</v>
      </c>
      <c r="C6690">
        <v>9</v>
      </c>
      <c r="D6690">
        <v>837</v>
      </c>
      <c r="E6690">
        <v>86</v>
      </c>
      <c r="F6690">
        <v>18</v>
      </c>
      <c r="G6690">
        <v>0</v>
      </c>
      <c r="H6690">
        <v>0.12</v>
      </c>
      <c r="I6690">
        <v>823.35599999999999</v>
      </c>
      <c r="J6690">
        <v>51.798999999999999</v>
      </c>
      <c r="K6690">
        <v>16038865.67</v>
      </c>
      <c r="L6690">
        <v>15371455.83</v>
      </c>
      <c r="M6690">
        <v>15371.455830000001</v>
      </c>
      <c r="N6690">
        <v>15.37145583</v>
      </c>
      <c r="O6690" s="16">
        <f>VLOOKUP(A6690,'LW  WY'!I$36:J$47,2)</f>
        <v>1.4537151538410236</v>
      </c>
      <c r="P6690">
        <f t="shared" ref="P6690:P6753" si="104">N6690*O6690</f>
        <v>22.345718276668951</v>
      </c>
    </row>
    <row r="6691" spans="1:16" x14ac:dyDescent="0.35">
      <c r="A6691">
        <v>10</v>
      </c>
      <c r="B6691">
        <v>5</v>
      </c>
      <c r="C6691">
        <v>10</v>
      </c>
      <c r="D6691">
        <v>897</v>
      </c>
      <c r="E6691">
        <v>90</v>
      </c>
      <c r="F6691">
        <v>20</v>
      </c>
      <c r="G6691">
        <v>0</v>
      </c>
      <c r="H6691">
        <v>0.12</v>
      </c>
      <c r="I6691">
        <v>811.38699999999994</v>
      </c>
      <c r="J6691">
        <v>53.232999999999997</v>
      </c>
      <c r="K6691">
        <v>15581230.359999999</v>
      </c>
      <c r="L6691">
        <v>14930036.35</v>
      </c>
      <c r="M6691">
        <v>14930.03635</v>
      </c>
      <c r="N6691">
        <v>14.93003635</v>
      </c>
      <c r="O6691" s="16">
        <f>VLOOKUP(A6691,'LW  WY'!I$36:J$47,2)</f>
        <v>1.4537151538410236</v>
      </c>
      <c r="P6691">
        <f t="shared" si="104"/>
        <v>21.704020089392323</v>
      </c>
    </row>
    <row r="6692" spans="1:16" x14ac:dyDescent="0.35">
      <c r="A6692">
        <v>10</v>
      </c>
      <c r="B6692">
        <v>5</v>
      </c>
      <c r="C6692">
        <v>11</v>
      </c>
      <c r="D6692">
        <v>920</v>
      </c>
      <c r="E6692">
        <v>93</v>
      </c>
      <c r="F6692">
        <v>22</v>
      </c>
      <c r="G6692">
        <v>0</v>
      </c>
      <c r="H6692">
        <v>0.12</v>
      </c>
      <c r="I6692">
        <v>786.71799999999996</v>
      </c>
      <c r="J6692">
        <v>54.177</v>
      </c>
      <c r="K6692">
        <v>14971042.1</v>
      </c>
      <c r="L6692">
        <v>14341469.49</v>
      </c>
      <c r="M6692">
        <v>14341.469489999999</v>
      </c>
      <c r="N6692">
        <v>14.34146949</v>
      </c>
      <c r="O6692" s="16">
        <f>VLOOKUP(A6692,'LW  WY'!I$36:J$47,2)</f>
        <v>1.4537151538410236</v>
      </c>
      <c r="P6692">
        <f t="shared" si="104"/>
        <v>20.848411525961694</v>
      </c>
    </row>
    <row r="6693" spans="1:16" x14ac:dyDescent="0.35">
      <c r="A6693">
        <v>10</v>
      </c>
      <c r="B6693">
        <v>5</v>
      </c>
      <c r="C6693">
        <v>12</v>
      </c>
      <c r="D6693">
        <v>924</v>
      </c>
      <c r="E6693">
        <v>94</v>
      </c>
      <c r="F6693">
        <v>23</v>
      </c>
      <c r="G6693">
        <v>0</v>
      </c>
      <c r="H6693">
        <v>0.12</v>
      </c>
      <c r="I6693">
        <v>776.43600000000004</v>
      </c>
      <c r="J6693">
        <v>54.741999999999997</v>
      </c>
      <c r="K6693">
        <v>14714965.43</v>
      </c>
      <c r="L6693">
        <v>14094466.640000001</v>
      </c>
      <c r="M6693">
        <v>14094.466640000001</v>
      </c>
      <c r="N6693">
        <v>14.09446664</v>
      </c>
      <c r="O6693" s="16">
        <f>VLOOKUP(A6693,'LW  WY'!I$36:J$47,2)</f>
        <v>1.4537151538410236</v>
      </c>
      <c r="P6693">
        <f t="shared" si="104"/>
        <v>20.489339739874776</v>
      </c>
    </row>
    <row r="6694" spans="1:16" x14ac:dyDescent="0.35">
      <c r="A6694">
        <v>10</v>
      </c>
      <c r="B6694">
        <v>5</v>
      </c>
      <c r="C6694">
        <v>13</v>
      </c>
      <c r="D6694">
        <v>911</v>
      </c>
      <c r="E6694">
        <v>92</v>
      </c>
      <c r="F6694">
        <v>23</v>
      </c>
      <c r="G6694">
        <v>0</v>
      </c>
      <c r="H6694">
        <v>0.12</v>
      </c>
      <c r="I6694">
        <v>793.83399999999995</v>
      </c>
      <c r="J6694">
        <v>55.482999999999997</v>
      </c>
      <c r="K6694">
        <v>15047069.51</v>
      </c>
      <c r="L6694">
        <v>14414802.939999999</v>
      </c>
      <c r="M6694">
        <v>14414.80294</v>
      </c>
      <c r="N6694">
        <v>14.41480294</v>
      </c>
      <c r="O6694" s="16">
        <f>VLOOKUP(A6694,'LW  WY'!I$36:J$47,2)</f>
        <v>1.4537151538410236</v>
      </c>
      <c r="P6694">
        <f t="shared" si="104"/>
        <v>20.955017473510139</v>
      </c>
    </row>
    <row r="6695" spans="1:16" x14ac:dyDescent="0.35">
      <c r="A6695">
        <v>10</v>
      </c>
      <c r="B6695">
        <v>5</v>
      </c>
      <c r="C6695">
        <v>14</v>
      </c>
      <c r="D6695">
        <v>871</v>
      </c>
      <c r="E6695">
        <v>89</v>
      </c>
      <c r="F6695">
        <v>23</v>
      </c>
      <c r="G6695">
        <v>0</v>
      </c>
      <c r="H6695">
        <v>0.12</v>
      </c>
      <c r="I6695">
        <v>812.01599999999996</v>
      </c>
      <c r="J6695">
        <v>56.286000000000001</v>
      </c>
      <c r="K6695">
        <v>15436337.189999999</v>
      </c>
      <c r="L6695">
        <v>14790277.33</v>
      </c>
      <c r="M6695">
        <v>14790.277330000001</v>
      </c>
      <c r="N6695">
        <v>14.79027733</v>
      </c>
      <c r="O6695" s="16">
        <f>VLOOKUP(A6695,'LW  WY'!I$36:J$47,2)</f>
        <v>1.4537151538410236</v>
      </c>
      <c r="P6695">
        <f t="shared" si="104"/>
        <v>21.500850284132355</v>
      </c>
    </row>
    <row r="6696" spans="1:16" x14ac:dyDescent="0.35">
      <c r="A6696">
        <v>10</v>
      </c>
      <c r="B6696">
        <v>5</v>
      </c>
      <c r="C6696">
        <v>15</v>
      </c>
      <c r="D6696">
        <v>796</v>
      </c>
      <c r="E6696">
        <v>81</v>
      </c>
      <c r="F6696">
        <v>22</v>
      </c>
      <c r="G6696">
        <v>0</v>
      </c>
      <c r="H6696">
        <v>0.12</v>
      </c>
      <c r="I6696">
        <v>795.64800000000002</v>
      </c>
      <c r="J6696">
        <v>54.7</v>
      </c>
      <c r="K6696">
        <v>15379195.26</v>
      </c>
      <c r="L6696">
        <v>14735160.17</v>
      </c>
      <c r="M6696">
        <v>14735.160169999999</v>
      </c>
      <c r="N6696">
        <v>14.73516017</v>
      </c>
      <c r="O6696" s="16">
        <f>VLOOKUP(A6696,'LW  WY'!I$36:J$47,2)</f>
        <v>1.4537151538410236</v>
      </c>
      <c r="P6696">
        <f t="shared" si="104"/>
        <v>21.420725633403674</v>
      </c>
    </row>
    <row r="6697" spans="1:16" x14ac:dyDescent="0.35">
      <c r="A6697">
        <v>10</v>
      </c>
      <c r="B6697">
        <v>5</v>
      </c>
      <c r="C6697">
        <v>16</v>
      </c>
      <c r="D6697">
        <v>653</v>
      </c>
      <c r="E6697">
        <v>68</v>
      </c>
      <c r="F6697">
        <v>20</v>
      </c>
      <c r="G6697">
        <v>0</v>
      </c>
      <c r="H6697">
        <v>0.12</v>
      </c>
      <c r="I6697">
        <v>610.46199999999999</v>
      </c>
      <c r="J6697">
        <v>45.143999999999998</v>
      </c>
      <c r="K6697">
        <v>12381329.539999999</v>
      </c>
      <c r="L6697">
        <v>11843520.75</v>
      </c>
      <c r="M6697">
        <v>11843.52075</v>
      </c>
      <c r="N6697">
        <v>11.84352075</v>
      </c>
      <c r="O6697" s="16">
        <f>VLOOKUP(A6697,'LW  WY'!I$36:J$47,2)</f>
        <v>1.4537151538410236</v>
      </c>
      <c r="P6697">
        <f t="shared" si="104"/>
        <v>17.217105589105604</v>
      </c>
    </row>
    <row r="6698" spans="1:16" x14ac:dyDescent="0.35">
      <c r="A6698">
        <v>10</v>
      </c>
      <c r="B6698">
        <v>5</v>
      </c>
      <c r="C6698">
        <v>17</v>
      </c>
      <c r="D6698">
        <v>355</v>
      </c>
      <c r="E6698">
        <v>35</v>
      </c>
      <c r="F6698">
        <v>17</v>
      </c>
      <c r="G6698">
        <v>0.3</v>
      </c>
      <c r="H6698">
        <v>0.12</v>
      </c>
      <c r="I6698">
        <v>182.768</v>
      </c>
      <c r="J6698">
        <v>23.724</v>
      </c>
      <c r="K6698">
        <v>3694296.6949999998</v>
      </c>
      <c r="L6698">
        <v>3464304.0109999999</v>
      </c>
      <c r="M6698">
        <v>3464.3040110000002</v>
      </c>
      <c r="N6698">
        <v>3.4643040109999998</v>
      </c>
      <c r="O6698" s="16">
        <f>VLOOKUP(A6698,'LW  WY'!I$36:J$47,2)</f>
        <v>1.4537151538410236</v>
      </c>
      <c r="P6698">
        <f t="shared" si="104"/>
        <v>5.0361112383029401</v>
      </c>
    </row>
    <row r="6699" spans="1:16" x14ac:dyDescent="0.35">
      <c r="A6699">
        <v>10</v>
      </c>
      <c r="B6699">
        <v>5</v>
      </c>
      <c r="C6699">
        <v>18</v>
      </c>
      <c r="D6699">
        <v>0</v>
      </c>
      <c r="E6699">
        <v>0</v>
      </c>
      <c r="F6699">
        <v>14</v>
      </c>
      <c r="G6699">
        <v>0.5</v>
      </c>
      <c r="H6699">
        <v>0.12</v>
      </c>
      <c r="I6699">
        <v>0</v>
      </c>
      <c r="J6699">
        <v>14</v>
      </c>
      <c r="K6699">
        <v>0</v>
      </c>
      <c r="L6699">
        <v>0</v>
      </c>
      <c r="M6699">
        <v>0</v>
      </c>
      <c r="N6699">
        <v>0</v>
      </c>
      <c r="O6699" s="16">
        <f>VLOOKUP(A6699,'LW  WY'!I$36:J$47,2)</f>
        <v>1.4537151538410236</v>
      </c>
      <c r="P6699">
        <f t="shared" si="104"/>
        <v>0</v>
      </c>
    </row>
    <row r="6700" spans="1:16" x14ac:dyDescent="0.35">
      <c r="A6700">
        <v>10</v>
      </c>
      <c r="B6700">
        <v>5</v>
      </c>
      <c r="C6700">
        <v>19</v>
      </c>
      <c r="D6700">
        <v>0</v>
      </c>
      <c r="E6700">
        <v>0</v>
      </c>
      <c r="F6700">
        <v>12</v>
      </c>
      <c r="G6700">
        <v>0.2</v>
      </c>
      <c r="H6700">
        <v>0.12</v>
      </c>
      <c r="I6700">
        <v>0</v>
      </c>
      <c r="J6700">
        <v>12</v>
      </c>
      <c r="K6700">
        <v>0</v>
      </c>
      <c r="L6700">
        <v>0</v>
      </c>
      <c r="M6700">
        <v>0</v>
      </c>
      <c r="N6700">
        <v>0</v>
      </c>
      <c r="O6700" s="16">
        <f>VLOOKUP(A6700,'LW  WY'!I$36:J$47,2)</f>
        <v>1.4537151538410236</v>
      </c>
      <c r="P6700">
        <f t="shared" si="104"/>
        <v>0</v>
      </c>
    </row>
    <row r="6701" spans="1:16" x14ac:dyDescent="0.35">
      <c r="A6701">
        <v>10</v>
      </c>
      <c r="B6701">
        <v>5</v>
      </c>
      <c r="C6701">
        <v>20</v>
      </c>
      <c r="D6701">
        <v>0</v>
      </c>
      <c r="E6701">
        <v>0</v>
      </c>
      <c r="F6701">
        <v>12</v>
      </c>
      <c r="G6701">
        <v>0</v>
      </c>
      <c r="H6701">
        <v>0.12</v>
      </c>
      <c r="I6701">
        <v>0</v>
      </c>
      <c r="J6701">
        <v>12</v>
      </c>
      <c r="K6701">
        <v>0</v>
      </c>
      <c r="L6701">
        <v>0</v>
      </c>
      <c r="M6701">
        <v>0</v>
      </c>
      <c r="N6701">
        <v>0</v>
      </c>
      <c r="O6701" s="16">
        <f>VLOOKUP(A6701,'LW  WY'!I$36:J$47,2)</f>
        <v>1.4537151538410236</v>
      </c>
      <c r="P6701">
        <f t="shared" si="104"/>
        <v>0</v>
      </c>
    </row>
    <row r="6702" spans="1:16" x14ac:dyDescent="0.35">
      <c r="A6702">
        <v>10</v>
      </c>
      <c r="B6702">
        <v>5</v>
      </c>
      <c r="C6702">
        <v>21</v>
      </c>
      <c r="D6702">
        <v>0</v>
      </c>
      <c r="E6702">
        <v>0</v>
      </c>
      <c r="F6702">
        <v>11</v>
      </c>
      <c r="G6702">
        <v>0</v>
      </c>
      <c r="H6702">
        <v>0.12</v>
      </c>
      <c r="I6702">
        <v>0</v>
      </c>
      <c r="J6702">
        <v>11</v>
      </c>
      <c r="K6702">
        <v>0</v>
      </c>
      <c r="L6702">
        <v>0</v>
      </c>
      <c r="M6702">
        <v>0</v>
      </c>
      <c r="N6702">
        <v>0</v>
      </c>
      <c r="O6702" s="16">
        <f>VLOOKUP(A6702,'LW  WY'!I$36:J$47,2)</f>
        <v>1.4537151538410236</v>
      </c>
      <c r="P6702">
        <f t="shared" si="104"/>
        <v>0</v>
      </c>
    </row>
    <row r="6703" spans="1:16" x14ac:dyDescent="0.35">
      <c r="A6703">
        <v>10</v>
      </c>
      <c r="B6703">
        <v>5</v>
      </c>
      <c r="C6703">
        <v>22</v>
      </c>
      <c r="D6703">
        <v>0</v>
      </c>
      <c r="E6703">
        <v>0</v>
      </c>
      <c r="F6703">
        <v>11</v>
      </c>
      <c r="G6703">
        <v>0</v>
      </c>
      <c r="H6703">
        <v>0.12</v>
      </c>
      <c r="I6703">
        <v>0</v>
      </c>
      <c r="J6703">
        <v>11</v>
      </c>
      <c r="K6703">
        <v>0</v>
      </c>
      <c r="L6703">
        <v>0</v>
      </c>
      <c r="M6703">
        <v>0</v>
      </c>
      <c r="N6703">
        <v>0</v>
      </c>
      <c r="O6703" s="16">
        <f>VLOOKUP(A6703,'LW  WY'!I$36:J$47,2)</f>
        <v>1.4537151538410236</v>
      </c>
      <c r="P6703">
        <f t="shared" si="104"/>
        <v>0</v>
      </c>
    </row>
    <row r="6704" spans="1:16" x14ac:dyDescent="0.35">
      <c r="A6704">
        <v>10</v>
      </c>
      <c r="B6704">
        <v>5</v>
      </c>
      <c r="C6704">
        <v>23</v>
      </c>
      <c r="D6704">
        <v>0</v>
      </c>
      <c r="E6704">
        <v>0</v>
      </c>
      <c r="F6704">
        <v>10</v>
      </c>
      <c r="G6704">
        <v>0</v>
      </c>
      <c r="H6704">
        <v>0.12</v>
      </c>
      <c r="I6704">
        <v>0</v>
      </c>
      <c r="J6704">
        <v>10</v>
      </c>
      <c r="K6704">
        <v>0</v>
      </c>
      <c r="L6704">
        <v>0</v>
      </c>
      <c r="M6704">
        <v>0</v>
      </c>
      <c r="N6704">
        <v>0</v>
      </c>
      <c r="O6704" s="16">
        <f>VLOOKUP(A6704,'LW  WY'!I$36:J$47,2)</f>
        <v>1.4537151538410236</v>
      </c>
      <c r="P6704">
        <f t="shared" si="104"/>
        <v>0</v>
      </c>
    </row>
    <row r="6705" spans="1:16" x14ac:dyDescent="0.35">
      <c r="A6705">
        <v>10</v>
      </c>
      <c r="B6705">
        <v>6</v>
      </c>
      <c r="C6705">
        <v>0</v>
      </c>
      <c r="D6705">
        <v>0</v>
      </c>
      <c r="E6705">
        <v>0</v>
      </c>
      <c r="F6705">
        <v>10</v>
      </c>
      <c r="G6705">
        <v>0</v>
      </c>
      <c r="H6705">
        <v>0.12</v>
      </c>
      <c r="I6705">
        <v>0</v>
      </c>
      <c r="J6705">
        <v>10</v>
      </c>
      <c r="K6705">
        <v>0</v>
      </c>
      <c r="L6705">
        <v>0</v>
      </c>
      <c r="M6705">
        <v>0</v>
      </c>
      <c r="N6705">
        <v>0</v>
      </c>
      <c r="O6705" s="16">
        <f>VLOOKUP(A6705,'LW  WY'!I$36:J$47,2)</f>
        <v>1.4537151538410236</v>
      </c>
      <c r="P6705">
        <f t="shared" si="104"/>
        <v>0</v>
      </c>
    </row>
    <row r="6706" spans="1:16" x14ac:dyDescent="0.35">
      <c r="A6706">
        <v>10</v>
      </c>
      <c r="B6706">
        <v>6</v>
      </c>
      <c r="C6706">
        <v>1</v>
      </c>
      <c r="D6706">
        <v>0</v>
      </c>
      <c r="E6706">
        <v>0</v>
      </c>
      <c r="F6706">
        <v>9</v>
      </c>
      <c r="G6706">
        <v>0</v>
      </c>
      <c r="H6706">
        <v>0.12</v>
      </c>
      <c r="I6706">
        <v>0</v>
      </c>
      <c r="J6706">
        <v>9</v>
      </c>
      <c r="K6706">
        <v>0</v>
      </c>
      <c r="L6706">
        <v>0</v>
      </c>
      <c r="M6706">
        <v>0</v>
      </c>
      <c r="N6706">
        <v>0</v>
      </c>
      <c r="O6706" s="16">
        <f>VLOOKUP(A6706,'LW  WY'!I$36:J$47,2)</f>
        <v>1.4537151538410236</v>
      </c>
      <c r="P6706">
        <f t="shared" si="104"/>
        <v>0</v>
      </c>
    </row>
    <row r="6707" spans="1:16" x14ac:dyDescent="0.35">
      <c r="A6707">
        <v>10</v>
      </c>
      <c r="B6707">
        <v>6</v>
      </c>
      <c r="C6707">
        <v>2</v>
      </c>
      <c r="D6707">
        <v>0</v>
      </c>
      <c r="E6707">
        <v>0</v>
      </c>
      <c r="F6707">
        <v>9</v>
      </c>
      <c r="G6707">
        <v>0</v>
      </c>
      <c r="H6707">
        <v>0.12</v>
      </c>
      <c r="I6707">
        <v>0</v>
      </c>
      <c r="J6707">
        <v>9</v>
      </c>
      <c r="K6707">
        <v>0</v>
      </c>
      <c r="L6707">
        <v>0</v>
      </c>
      <c r="M6707">
        <v>0</v>
      </c>
      <c r="N6707">
        <v>0</v>
      </c>
      <c r="O6707" s="16">
        <f>VLOOKUP(A6707,'LW  WY'!I$36:J$47,2)</f>
        <v>1.4537151538410236</v>
      </c>
      <c r="P6707">
        <f t="shared" si="104"/>
        <v>0</v>
      </c>
    </row>
    <row r="6708" spans="1:16" x14ac:dyDescent="0.35">
      <c r="A6708">
        <v>10</v>
      </c>
      <c r="B6708">
        <v>6</v>
      </c>
      <c r="C6708">
        <v>3</v>
      </c>
      <c r="D6708">
        <v>0</v>
      </c>
      <c r="E6708">
        <v>0</v>
      </c>
      <c r="F6708">
        <v>8</v>
      </c>
      <c r="G6708">
        <v>0</v>
      </c>
      <c r="H6708">
        <v>0.12</v>
      </c>
      <c r="I6708">
        <v>0</v>
      </c>
      <c r="J6708">
        <v>8</v>
      </c>
      <c r="K6708">
        <v>0</v>
      </c>
      <c r="L6708">
        <v>0</v>
      </c>
      <c r="M6708">
        <v>0</v>
      </c>
      <c r="N6708">
        <v>0</v>
      </c>
      <c r="O6708" s="16">
        <f>VLOOKUP(A6708,'LW  WY'!I$36:J$47,2)</f>
        <v>1.4537151538410236</v>
      </c>
      <c r="P6708">
        <f t="shared" si="104"/>
        <v>0</v>
      </c>
    </row>
    <row r="6709" spans="1:16" x14ac:dyDescent="0.35">
      <c r="A6709">
        <v>10</v>
      </c>
      <c r="B6709">
        <v>6</v>
      </c>
      <c r="C6709">
        <v>4</v>
      </c>
      <c r="D6709">
        <v>0</v>
      </c>
      <c r="E6709">
        <v>0</v>
      </c>
      <c r="F6709">
        <v>8</v>
      </c>
      <c r="G6709">
        <v>0</v>
      </c>
      <c r="H6709">
        <v>0.12</v>
      </c>
      <c r="I6709">
        <v>0</v>
      </c>
      <c r="J6709">
        <v>8</v>
      </c>
      <c r="K6709">
        <v>0</v>
      </c>
      <c r="L6709">
        <v>0</v>
      </c>
      <c r="M6709">
        <v>0</v>
      </c>
      <c r="N6709">
        <v>0</v>
      </c>
      <c r="O6709" s="16">
        <f>VLOOKUP(A6709,'LW  WY'!I$36:J$47,2)</f>
        <v>1.4537151538410236</v>
      </c>
      <c r="P6709">
        <f t="shared" si="104"/>
        <v>0</v>
      </c>
    </row>
    <row r="6710" spans="1:16" x14ac:dyDescent="0.35">
      <c r="A6710">
        <v>10</v>
      </c>
      <c r="B6710">
        <v>6</v>
      </c>
      <c r="C6710">
        <v>5</v>
      </c>
      <c r="D6710">
        <v>0</v>
      </c>
      <c r="E6710">
        <v>0</v>
      </c>
      <c r="F6710">
        <v>8</v>
      </c>
      <c r="G6710">
        <v>0</v>
      </c>
      <c r="H6710">
        <v>0.12</v>
      </c>
      <c r="I6710">
        <v>0</v>
      </c>
      <c r="J6710">
        <v>8</v>
      </c>
      <c r="K6710">
        <v>0</v>
      </c>
      <c r="L6710">
        <v>0</v>
      </c>
      <c r="M6710">
        <v>0</v>
      </c>
      <c r="N6710">
        <v>0</v>
      </c>
      <c r="O6710" s="16">
        <f>VLOOKUP(A6710,'LW  WY'!I$36:J$47,2)</f>
        <v>1.4537151538410236</v>
      </c>
      <c r="P6710">
        <f t="shared" si="104"/>
        <v>0</v>
      </c>
    </row>
    <row r="6711" spans="1:16" x14ac:dyDescent="0.35">
      <c r="A6711">
        <v>10</v>
      </c>
      <c r="B6711">
        <v>6</v>
      </c>
      <c r="C6711">
        <v>6</v>
      </c>
      <c r="D6711">
        <v>0</v>
      </c>
      <c r="E6711">
        <v>0</v>
      </c>
      <c r="F6711">
        <v>9</v>
      </c>
      <c r="G6711">
        <v>0</v>
      </c>
      <c r="H6711">
        <v>0.12</v>
      </c>
      <c r="I6711">
        <v>0</v>
      </c>
      <c r="J6711">
        <v>9</v>
      </c>
      <c r="K6711">
        <v>0</v>
      </c>
      <c r="L6711">
        <v>0</v>
      </c>
      <c r="M6711">
        <v>0</v>
      </c>
      <c r="N6711">
        <v>0</v>
      </c>
      <c r="O6711" s="16">
        <f>VLOOKUP(A6711,'LW  WY'!I$36:J$47,2)</f>
        <v>1.4537151538410236</v>
      </c>
      <c r="P6711">
        <f t="shared" si="104"/>
        <v>0</v>
      </c>
    </row>
    <row r="6712" spans="1:16" x14ac:dyDescent="0.35">
      <c r="A6712">
        <v>10</v>
      </c>
      <c r="B6712">
        <v>6</v>
      </c>
      <c r="C6712">
        <v>7</v>
      </c>
      <c r="D6712">
        <v>516</v>
      </c>
      <c r="E6712">
        <v>49</v>
      </c>
      <c r="F6712">
        <v>11</v>
      </c>
      <c r="G6712">
        <v>0</v>
      </c>
      <c r="H6712">
        <v>0.12</v>
      </c>
      <c r="I6712">
        <v>340.39499999999998</v>
      </c>
      <c r="J6712">
        <v>24.972999999999999</v>
      </c>
      <c r="K6712">
        <v>7319412.1490000002</v>
      </c>
      <c r="L6712">
        <v>6960967.2110000001</v>
      </c>
      <c r="M6712">
        <v>6960.9672110000001</v>
      </c>
      <c r="N6712">
        <v>6.9609672109999998</v>
      </c>
      <c r="O6712" s="16">
        <f>VLOOKUP(A6712,'LW  WY'!I$36:J$47,2)</f>
        <v>1.4537151538410236</v>
      </c>
      <c r="P6712">
        <f t="shared" si="104"/>
        <v>10.119263520021185</v>
      </c>
    </row>
    <row r="6713" spans="1:16" x14ac:dyDescent="0.35">
      <c r="A6713">
        <v>10</v>
      </c>
      <c r="B6713">
        <v>6</v>
      </c>
      <c r="C6713">
        <v>8</v>
      </c>
      <c r="D6713">
        <v>729</v>
      </c>
      <c r="E6713">
        <v>71</v>
      </c>
      <c r="F6713">
        <v>15</v>
      </c>
      <c r="G6713">
        <v>0</v>
      </c>
      <c r="H6713">
        <v>0.12</v>
      </c>
      <c r="I6713">
        <v>729.65800000000002</v>
      </c>
      <c r="J6713">
        <v>45.040999999999997</v>
      </c>
      <c r="K6713">
        <v>14790291.619999999</v>
      </c>
      <c r="L6713">
        <v>14167123.720000001</v>
      </c>
      <c r="M6713">
        <v>14167.12372</v>
      </c>
      <c r="N6713">
        <v>14.167123719999999</v>
      </c>
      <c r="O6713" s="16">
        <f>VLOOKUP(A6713,'LW  WY'!I$36:J$47,2)</f>
        <v>1.4537151538410236</v>
      </c>
      <c r="P6713">
        <f t="shared" si="104"/>
        <v>20.594962438104613</v>
      </c>
    </row>
    <row r="6714" spans="1:16" x14ac:dyDescent="0.35">
      <c r="A6714">
        <v>10</v>
      </c>
      <c r="B6714">
        <v>6</v>
      </c>
      <c r="C6714">
        <v>9</v>
      </c>
      <c r="D6714">
        <v>830</v>
      </c>
      <c r="E6714">
        <v>83</v>
      </c>
      <c r="F6714">
        <v>20</v>
      </c>
      <c r="G6714">
        <v>0</v>
      </c>
      <c r="H6714">
        <v>0.12</v>
      </c>
      <c r="I6714">
        <v>811.10900000000004</v>
      </c>
      <c r="J6714">
        <v>53.298999999999999</v>
      </c>
      <c r="K6714">
        <v>15706538.369999999</v>
      </c>
      <c r="L6714">
        <v>15050904.210000001</v>
      </c>
      <c r="M6714">
        <v>15050.904210000001</v>
      </c>
      <c r="N6714">
        <v>15.050904210000001</v>
      </c>
      <c r="O6714" s="16">
        <f>VLOOKUP(A6714,'LW  WY'!I$36:J$47,2)</f>
        <v>1.4537151538410236</v>
      </c>
      <c r="P6714">
        <f t="shared" si="104"/>
        <v>21.879727529086662</v>
      </c>
    </row>
    <row r="6715" spans="1:16" x14ac:dyDescent="0.35">
      <c r="A6715">
        <v>10</v>
      </c>
      <c r="B6715">
        <v>6</v>
      </c>
      <c r="C6715">
        <v>10</v>
      </c>
      <c r="D6715">
        <v>899</v>
      </c>
      <c r="E6715">
        <v>83</v>
      </c>
      <c r="F6715">
        <v>23</v>
      </c>
      <c r="G6715">
        <v>0</v>
      </c>
      <c r="H6715">
        <v>0.12</v>
      </c>
      <c r="I6715">
        <v>802.03</v>
      </c>
      <c r="J6715">
        <v>55.853999999999999</v>
      </c>
      <c r="K6715">
        <v>15236963.189999999</v>
      </c>
      <c r="L6715">
        <v>14597967.939999999</v>
      </c>
      <c r="M6715">
        <v>14597.96794</v>
      </c>
      <c r="N6715">
        <v>14.59796794</v>
      </c>
      <c r="O6715" s="16">
        <f>VLOOKUP(A6715,'LW  WY'!I$36:J$47,2)</f>
        <v>1.4537151538410236</v>
      </c>
      <c r="P6715">
        <f t="shared" si="104"/>
        <v>21.22128720966343</v>
      </c>
    </row>
    <row r="6716" spans="1:16" x14ac:dyDescent="0.35">
      <c r="A6716">
        <v>10</v>
      </c>
      <c r="B6716">
        <v>6</v>
      </c>
      <c r="C6716">
        <v>11</v>
      </c>
      <c r="D6716">
        <v>924</v>
      </c>
      <c r="E6716">
        <v>86</v>
      </c>
      <c r="F6716">
        <v>25</v>
      </c>
      <c r="G6716">
        <v>0</v>
      </c>
      <c r="H6716">
        <v>0.12</v>
      </c>
      <c r="I6716">
        <v>778.39200000000005</v>
      </c>
      <c r="J6716">
        <v>56.841000000000001</v>
      </c>
      <c r="K6716">
        <v>14650760.720000001</v>
      </c>
      <c r="L6716">
        <v>14032536.949999999</v>
      </c>
      <c r="M6716">
        <v>14032.53695</v>
      </c>
      <c r="N6716">
        <v>14.032536950000001</v>
      </c>
      <c r="O6716" s="16">
        <f>VLOOKUP(A6716,'LW  WY'!I$36:J$47,2)</f>
        <v>1.4537151538410236</v>
      </c>
      <c r="P6716">
        <f t="shared" si="104"/>
        <v>20.3993116110491</v>
      </c>
    </row>
    <row r="6717" spans="1:16" x14ac:dyDescent="0.35">
      <c r="A6717">
        <v>10</v>
      </c>
      <c r="B6717">
        <v>6</v>
      </c>
      <c r="C6717">
        <v>12</v>
      </c>
      <c r="D6717">
        <v>929</v>
      </c>
      <c r="E6717">
        <v>87</v>
      </c>
      <c r="F6717">
        <v>26</v>
      </c>
      <c r="G6717">
        <v>0</v>
      </c>
      <c r="H6717">
        <v>0.12</v>
      </c>
      <c r="I6717">
        <v>768.95</v>
      </c>
      <c r="J6717">
        <v>57.44</v>
      </c>
      <c r="K6717">
        <v>14411975.890000001</v>
      </c>
      <c r="L6717">
        <v>13802213.220000001</v>
      </c>
      <c r="M6717">
        <v>13802.21322</v>
      </c>
      <c r="N6717">
        <v>13.802213220000001</v>
      </c>
      <c r="O6717" s="16">
        <f>VLOOKUP(A6717,'LW  WY'!I$36:J$47,2)</f>
        <v>1.4537151538410236</v>
      </c>
      <c r="P6717">
        <f t="shared" si="104"/>
        <v>20.06448651445891</v>
      </c>
    </row>
    <row r="6718" spans="1:16" x14ac:dyDescent="0.35">
      <c r="A6718">
        <v>10</v>
      </c>
      <c r="B6718">
        <v>6</v>
      </c>
      <c r="C6718">
        <v>13</v>
      </c>
      <c r="D6718">
        <v>900</v>
      </c>
      <c r="E6718">
        <v>92</v>
      </c>
      <c r="F6718">
        <v>26</v>
      </c>
      <c r="G6718">
        <v>0</v>
      </c>
      <c r="H6718">
        <v>0.12</v>
      </c>
      <c r="I6718">
        <v>781.91300000000001</v>
      </c>
      <c r="J6718">
        <v>57.997999999999998</v>
      </c>
      <c r="K6718">
        <v>14664778.16</v>
      </c>
      <c r="L6718">
        <v>14046057.699999999</v>
      </c>
      <c r="M6718">
        <v>14046.057699999999</v>
      </c>
      <c r="N6718">
        <v>14.0460577</v>
      </c>
      <c r="O6718" s="16">
        <f>VLOOKUP(A6718,'LW  WY'!I$36:J$47,2)</f>
        <v>1.4537151538410236</v>
      </c>
      <c r="P6718">
        <f t="shared" si="104"/>
        <v>20.418966930215394</v>
      </c>
    </row>
    <row r="6719" spans="1:16" x14ac:dyDescent="0.35">
      <c r="A6719">
        <v>10</v>
      </c>
      <c r="B6719">
        <v>6</v>
      </c>
      <c r="C6719">
        <v>14</v>
      </c>
      <c r="D6719">
        <v>866</v>
      </c>
      <c r="E6719">
        <v>87</v>
      </c>
      <c r="F6719">
        <v>25</v>
      </c>
      <c r="G6719">
        <v>0</v>
      </c>
      <c r="H6719">
        <v>0.12</v>
      </c>
      <c r="I6719">
        <v>803.11800000000005</v>
      </c>
      <c r="J6719">
        <v>57.923999999999999</v>
      </c>
      <c r="K6719">
        <v>15165479.199999999</v>
      </c>
      <c r="L6719">
        <v>14529016.92</v>
      </c>
      <c r="M6719">
        <v>14529.01692</v>
      </c>
      <c r="N6719">
        <v>14.52901692</v>
      </c>
      <c r="O6719" s="16">
        <f>VLOOKUP(A6719,'LW  WY'!I$36:J$47,2)</f>
        <v>1.4537151538410236</v>
      </c>
      <c r="P6719">
        <f t="shared" si="104"/>
        <v>21.121052067016635</v>
      </c>
    </row>
    <row r="6720" spans="1:16" x14ac:dyDescent="0.35">
      <c r="A6720">
        <v>10</v>
      </c>
      <c r="B6720">
        <v>6</v>
      </c>
      <c r="C6720">
        <v>15</v>
      </c>
      <c r="D6720">
        <v>801</v>
      </c>
      <c r="E6720">
        <v>77</v>
      </c>
      <c r="F6720">
        <v>24</v>
      </c>
      <c r="G6720">
        <v>0</v>
      </c>
      <c r="H6720">
        <v>0.12</v>
      </c>
      <c r="I6720">
        <v>792.86099999999999</v>
      </c>
      <c r="J6720">
        <v>56.59</v>
      </c>
      <c r="K6720">
        <v>15208547.140000001</v>
      </c>
      <c r="L6720">
        <v>14570558.779999999</v>
      </c>
      <c r="M6720">
        <v>14570.558779999999</v>
      </c>
      <c r="N6720">
        <v>14.570558780000001</v>
      </c>
      <c r="O6720" s="16">
        <f>VLOOKUP(A6720,'LW  WY'!I$36:J$47,2)</f>
        <v>1.4537151538410236</v>
      </c>
      <c r="P6720">
        <f t="shared" si="104"/>
        <v>21.181442098417378</v>
      </c>
    </row>
    <row r="6721" spans="1:16" x14ac:dyDescent="0.35">
      <c r="A6721">
        <v>10</v>
      </c>
      <c r="B6721">
        <v>6</v>
      </c>
      <c r="C6721">
        <v>16</v>
      </c>
      <c r="D6721">
        <v>664</v>
      </c>
      <c r="E6721">
        <v>63</v>
      </c>
      <c r="F6721">
        <v>22</v>
      </c>
      <c r="G6721">
        <v>0</v>
      </c>
      <c r="H6721">
        <v>0.12</v>
      </c>
      <c r="I6721">
        <v>604.19600000000003</v>
      </c>
      <c r="J6721">
        <v>46.887</v>
      </c>
      <c r="K6721">
        <v>12167139.439999999</v>
      </c>
      <c r="L6721">
        <v>11636920.25</v>
      </c>
      <c r="M6721">
        <v>11636.920249999999</v>
      </c>
      <c r="N6721">
        <v>11.636920249999999</v>
      </c>
      <c r="O6721" s="16">
        <f>VLOOKUP(A6721,'LW  WY'!I$36:J$47,2)</f>
        <v>1.4537151538410236</v>
      </c>
      <c r="P6721">
        <f t="shared" si="104"/>
        <v>16.916767311464472</v>
      </c>
    </row>
    <row r="6722" spans="1:16" x14ac:dyDescent="0.35">
      <c r="A6722">
        <v>10</v>
      </c>
      <c r="B6722">
        <v>6</v>
      </c>
      <c r="C6722">
        <v>17</v>
      </c>
      <c r="D6722">
        <v>363</v>
      </c>
      <c r="E6722">
        <v>33</v>
      </c>
      <c r="F6722">
        <v>18</v>
      </c>
      <c r="G6722">
        <v>0</v>
      </c>
      <c r="H6722">
        <v>0.12</v>
      </c>
      <c r="I6722">
        <v>178.57400000000001</v>
      </c>
      <c r="J6722">
        <v>25.219000000000001</v>
      </c>
      <c r="K6722">
        <v>3554431.3930000002</v>
      </c>
      <c r="L6722">
        <v>3329394.693</v>
      </c>
      <c r="M6722">
        <v>3329.3946930000002</v>
      </c>
      <c r="N6722">
        <v>3.3293946929999998</v>
      </c>
      <c r="O6722" s="16">
        <f>VLOOKUP(A6722,'LW  WY'!I$36:J$47,2)</f>
        <v>1.4537151538410236</v>
      </c>
      <c r="P6722">
        <f t="shared" si="104"/>
        <v>4.8399915183319822</v>
      </c>
    </row>
    <row r="6723" spans="1:16" x14ac:dyDescent="0.35">
      <c r="A6723">
        <v>10</v>
      </c>
      <c r="B6723">
        <v>6</v>
      </c>
      <c r="C6723">
        <v>18</v>
      </c>
      <c r="D6723">
        <v>0</v>
      </c>
      <c r="E6723">
        <v>0</v>
      </c>
      <c r="F6723">
        <v>15</v>
      </c>
      <c r="G6723">
        <v>0</v>
      </c>
      <c r="H6723">
        <v>0.12</v>
      </c>
      <c r="I6723">
        <v>0</v>
      </c>
      <c r="J6723">
        <v>15</v>
      </c>
      <c r="K6723">
        <v>0</v>
      </c>
      <c r="L6723">
        <v>0</v>
      </c>
      <c r="M6723">
        <v>0</v>
      </c>
      <c r="N6723">
        <v>0</v>
      </c>
      <c r="O6723" s="16">
        <f>VLOOKUP(A6723,'LW  WY'!I$36:J$47,2)</f>
        <v>1.4537151538410236</v>
      </c>
      <c r="P6723">
        <f t="shared" si="104"/>
        <v>0</v>
      </c>
    </row>
    <row r="6724" spans="1:16" x14ac:dyDescent="0.35">
      <c r="A6724">
        <v>10</v>
      </c>
      <c r="B6724">
        <v>6</v>
      </c>
      <c r="C6724">
        <v>19</v>
      </c>
      <c r="D6724">
        <v>0</v>
      </c>
      <c r="E6724">
        <v>0</v>
      </c>
      <c r="F6724">
        <v>14</v>
      </c>
      <c r="G6724">
        <v>0</v>
      </c>
      <c r="H6724">
        <v>0.12</v>
      </c>
      <c r="I6724">
        <v>0</v>
      </c>
      <c r="J6724">
        <v>14</v>
      </c>
      <c r="K6724">
        <v>0</v>
      </c>
      <c r="L6724">
        <v>0</v>
      </c>
      <c r="M6724">
        <v>0</v>
      </c>
      <c r="N6724">
        <v>0</v>
      </c>
      <c r="O6724" s="16">
        <f>VLOOKUP(A6724,'LW  WY'!I$36:J$47,2)</f>
        <v>1.4537151538410236</v>
      </c>
      <c r="P6724">
        <f t="shared" si="104"/>
        <v>0</v>
      </c>
    </row>
    <row r="6725" spans="1:16" x14ac:dyDescent="0.35">
      <c r="A6725">
        <v>10</v>
      </c>
      <c r="B6725">
        <v>6</v>
      </c>
      <c r="C6725">
        <v>20</v>
      </c>
      <c r="D6725">
        <v>0</v>
      </c>
      <c r="E6725">
        <v>0</v>
      </c>
      <c r="F6725">
        <v>13</v>
      </c>
      <c r="G6725">
        <v>0</v>
      </c>
      <c r="H6725">
        <v>0.12</v>
      </c>
      <c r="I6725">
        <v>0</v>
      </c>
      <c r="J6725">
        <v>13</v>
      </c>
      <c r="K6725">
        <v>0</v>
      </c>
      <c r="L6725">
        <v>0</v>
      </c>
      <c r="M6725">
        <v>0</v>
      </c>
      <c r="N6725">
        <v>0</v>
      </c>
      <c r="O6725" s="16">
        <f>VLOOKUP(A6725,'LW  WY'!I$36:J$47,2)</f>
        <v>1.4537151538410236</v>
      </c>
      <c r="P6725">
        <f t="shared" si="104"/>
        <v>0</v>
      </c>
    </row>
    <row r="6726" spans="1:16" x14ac:dyDescent="0.35">
      <c r="A6726">
        <v>10</v>
      </c>
      <c r="B6726">
        <v>6</v>
      </c>
      <c r="C6726">
        <v>21</v>
      </c>
      <c r="D6726">
        <v>0</v>
      </c>
      <c r="E6726">
        <v>0</v>
      </c>
      <c r="F6726">
        <v>12</v>
      </c>
      <c r="G6726">
        <v>0</v>
      </c>
      <c r="H6726">
        <v>0.12</v>
      </c>
      <c r="I6726">
        <v>0</v>
      </c>
      <c r="J6726">
        <v>12</v>
      </c>
      <c r="K6726">
        <v>0</v>
      </c>
      <c r="L6726">
        <v>0</v>
      </c>
      <c r="M6726">
        <v>0</v>
      </c>
      <c r="N6726">
        <v>0</v>
      </c>
      <c r="O6726" s="16">
        <f>VLOOKUP(A6726,'LW  WY'!I$36:J$47,2)</f>
        <v>1.4537151538410236</v>
      </c>
      <c r="P6726">
        <f t="shared" si="104"/>
        <v>0</v>
      </c>
    </row>
    <row r="6727" spans="1:16" x14ac:dyDescent="0.35">
      <c r="A6727">
        <v>10</v>
      </c>
      <c r="B6727">
        <v>6</v>
      </c>
      <c r="C6727">
        <v>22</v>
      </c>
      <c r="D6727">
        <v>0</v>
      </c>
      <c r="E6727">
        <v>0</v>
      </c>
      <c r="F6727">
        <v>12</v>
      </c>
      <c r="G6727">
        <v>0</v>
      </c>
      <c r="H6727">
        <v>0.12</v>
      </c>
      <c r="I6727">
        <v>0</v>
      </c>
      <c r="J6727">
        <v>12</v>
      </c>
      <c r="K6727">
        <v>0</v>
      </c>
      <c r="L6727">
        <v>0</v>
      </c>
      <c r="M6727">
        <v>0</v>
      </c>
      <c r="N6727">
        <v>0</v>
      </c>
      <c r="O6727" s="16">
        <f>VLOOKUP(A6727,'LW  WY'!I$36:J$47,2)</f>
        <v>1.4537151538410236</v>
      </c>
      <c r="P6727">
        <f t="shared" si="104"/>
        <v>0</v>
      </c>
    </row>
    <row r="6728" spans="1:16" x14ac:dyDescent="0.35">
      <c r="A6728">
        <v>10</v>
      </c>
      <c r="B6728">
        <v>6</v>
      </c>
      <c r="C6728">
        <v>23</v>
      </c>
      <c r="D6728">
        <v>0</v>
      </c>
      <c r="E6728">
        <v>0</v>
      </c>
      <c r="F6728">
        <v>11</v>
      </c>
      <c r="G6728">
        <v>0</v>
      </c>
      <c r="H6728">
        <v>0.12</v>
      </c>
      <c r="I6728">
        <v>0</v>
      </c>
      <c r="J6728">
        <v>11</v>
      </c>
      <c r="K6728">
        <v>0</v>
      </c>
      <c r="L6728">
        <v>0</v>
      </c>
      <c r="M6728">
        <v>0</v>
      </c>
      <c r="N6728">
        <v>0</v>
      </c>
      <c r="O6728" s="16">
        <f>VLOOKUP(A6728,'LW  WY'!I$36:J$47,2)</f>
        <v>1.4537151538410236</v>
      </c>
      <c r="P6728">
        <f t="shared" si="104"/>
        <v>0</v>
      </c>
    </row>
    <row r="6729" spans="1:16" x14ac:dyDescent="0.35">
      <c r="A6729">
        <v>10</v>
      </c>
      <c r="B6729">
        <v>7</v>
      </c>
      <c r="C6729">
        <v>0</v>
      </c>
      <c r="D6729">
        <v>0</v>
      </c>
      <c r="E6729">
        <v>0</v>
      </c>
      <c r="F6729">
        <v>11</v>
      </c>
      <c r="G6729">
        <v>0</v>
      </c>
      <c r="H6729">
        <v>0.12</v>
      </c>
      <c r="I6729">
        <v>0</v>
      </c>
      <c r="J6729">
        <v>11</v>
      </c>
      <c r="K6729">
        <v>0</v>
      </c>
      <c r="L6729">
        <v>0</v>
      </c>
      <c r="M6729">
        <v>0</v>
      </c>
      <c r="N6729">
        <v>0</v>
      </c>
      <c r="O6729" s="16">
        <f>VLOOKUP(A6729,'LW  WY'!I$36:J$47,2)</f>
        <v>1.4537151538410236</v>
      </c>
      <c r="P6729">
        <f t="shared" si="104"/>
        <v>0</v>
      </c>
    </row>
    <row r="6730" spans="1:16" x14ac:dyDescent="0.35">
      <c r="A6730">
        <v>10</v>
      </c>
      <c r="B6730">
        <v>7</v>
      </c>
      <c r="C6730">
        <v>1</v>
      </c>
      <c r="D6730">
        <v>0</v>
      </c>
      <c r="E6730">
        <v>0</v>
      </c>
      <c r="F6730">
        <v>11</v>
      </c>
      <c r="G6730">
        <v>0</v>
      </c>
      <c r="H6730">
        <v>0.12</v>
      </c>
      <c r="I6730">
        <v>0</v>
      </c>
      <c r="J6730">
        <v>11</v>
      </c>
      <c r="K6730">
        <v>0</v>
      </c>
      <c r="L6730">
        <v>0</v>
      </c>
      <c r="M6730">
        <v>0</v>
      </c>
      <c r="N6730">
        <v>0</v>
      </c>
      <c r="O6730" s="16">
        <f>VLOOKUP(A6730,'LW  WY'!I$36:J$47,2)</f>
        <v>1.4537151538410236</v>
      </c>
      <c r="P6730">
        <f t="shared" si="104"/>
        <v>0</v>
      </c>
    </row>
    <row r="6731" spans="1:16" x14ac:dyDescent="0.35">
      <c r="A6731">
        <v>10</v>
      </c>
      <c r="B6731">
        <v>7</v>
      </c>
      <c r="C6731">
        <v>2</v>
      </c>
      <c r="D6731">
        <v>0</v>
      </c>
      <c r="E6731">
        <v>0</v>
      </c>
      <c r="F6731">
        <v>10</v>
      </c>
      <c r="G6731">
        <v>0</v>
      </c>
      <c r="H6731">
        <v>0.12</v>
      </c>
      <c r="I6731">
        <v>0</v>
      </c>
      <c r="J6731">
        <v>10</v>
      </c>
      <c r="K6731">
        <v>0</v>
      </c>
      <c r="L6731">
        <v>0</v>
      </c>
      <c r="M6731">
        <v>0</v>
      </c>
      <c r="N6731">
        <v>0</v>
      </c>
      <c r="O6731" s="16">
        <f>VLOOKUP(A6731,'LW  WY'!I$36:J$47,2)</f>
        <v>1.4537151538410236</v>
      </c>
      <c r="P6731">
        <f t="shared" si="104"/>
        <v>0</v>
      </c>
    </row>
    <row r="6732" spans="1:16" x14ac:dyDescent="0.35">
      <c r="A6732">
        <v>10</v>
      </c>
      <c r="B6732">
        <v>7</v>
      </c>
      <c r="C6732">
        <v>3</v>
      </c>
      <c r="D6732">
        <v>0</v>
      </c>
      <c r="E6732">
        <v>0</v>
      </c>
      <c r="F6732">
        <v>10</v>
      </c>
      <c r="G6732">
        <v>0</v>
      </c>
      <c r="H6732">
        <v>0.12</v>
      </c>
      <c r="I6732">
        <v>0</v>
      </c>
      <c r="J6732">
        <v>10</v>
      </c>
      <c r="K6732">
        <v>0</v>
      </c>
      <c r="L6732">
        <v>0</v>
      </c>
      <c r="M6732">
        <v>0</v>
      </c>
      <c r="N6732">
        <v>0</v>
      </c>
      <c r="O6732" s="16">
        <f>VLOOKUP(A6732,'LW  WY'!I$36:J$47,2)</f>
        <v>1.4537151538410236</v>
      </c>
      <c r="P6732">
        <f t="shared" si="104"/>
        <v>0</v>
      </c>
    </row>
    <row r="6733" spans="1:16" x14ac:dyDescent="0.35">
      <c r="A6733">
        <v>10</v>
      </c>
      <c r="B6733">
        <v>7</v>
      </c>
      <c r="C6733">
        <v>4</v>
      </c>
      <c r="D6733">
        <v>0</v>
      </c>
      <c r="E6733">
        <v>0</v>
      </c>
      <c r="F6733">
        <v>10</v>
      </c>
      <c r="G6733">
        <v>0</v>
      </c>
      <c r="H6733">
        <v>0.12</v>
      </c>
      <c r="I6733">
        <v>0</v>
      </c>
      <c r="J6733">
        <v>10</v>
      </c>
      <c r="K6733">
        <v>0</v>
      </c>
      <c r="L6733">
        <v>0</v>
      </c>
      <c r="M6733">
        <v>0</v>
      </c>
      <c r="N6733">
        <v>0</v>
      </c>
      <c r="O6733" s="16">
        <f>VLOOKUP(A6733,'LW  WY'!I$36:J$47,2)</f>
        <v>1.4537151538410236</v>
      </c>
      <c r="P6733">
        <f t="shared" si="104"/>
        <v>0</v>
      </c>
    </row>
    <row r="6734" spans="1:16" x14ac:dyDescent="0.35">
      <c r="A6734">
        <v>10</v>
      </c>
      <c r="B6734">
        <v>7</v>
      </c>
      <c r="C6734">
        <v>5</v>
      </c>
      <c r="D6734">
        <v>0</v>
      </c>
      <c r="E6734">
        <v>0</v>
      </c>
      <c r="F6734">
        <v>10</v>
      </c>
      <c r="G6734">
        <v>0</v>
      </c>
      <c r="H6734">
        <v>0.12</v>
      </c>
      <c r="I6734">
        <v>0</v>
      </c>
      <c r="J6734">
        <v>10</v>
      </c>
      <c r="K6734">
        <v>0</v>
      </c>
      <c r="L6734">
        <v>0</v>
      </c>
      <c r="M6734">
        <v>0</v>
      </c>
      <c r="N6734">
        <v>0</v>
      </c>
      <c r="O6734" s="16">
        <f>VLOOKUP(A6734,'LW  WY'!I$36:J$47,2)</f>
        <v>1.4537151538410236</v>
      </c>
      <c r="P6734">
        <f t="shared" si="104"/>
        <v>0</v>
      </c>
    </row>
    <row r="6735" spans="1:16" x14ac:dyDescent="0.35">
      <c r="A6735">
        <v>10</v>
      </c>
      <c r="B6735">
        <v>7</v>
      </c>
      <c r="C6735">
        <v>6</v>
      </c>
      <c r="D6735">
        <v>0</v>
      </c>
      <c r="E6735">
        <v>0</v>
      </c>
      <c r="F6735">
        <v>10</v>
      </c>
      <c r="G6735">
        <v>0</v>
      </c>
      <c r="H6735">
        <v>0.12</v>
      </c>
      <c r="I6735">
        <v>0</v>
      </c>
      <c r="J6735">
        <v>10</v>
      </c>
      <c r="K6735">
        <v>0</v>
      </c>
      <c r="L6735">
        <v>0</v>
      </c>
      <c r="M6735">
        <v>0</v>
      </c>
      <c r="N6735">
        <v>0</v>
      </c>
      <c r="O6735" s="16">
        <f>VLOOKUP(A6735,'LW  WY'!I$36:J$47,2)</f>
        <v>1.4537151538410236</v>
      </c>
      <c r="P6735">
        <f t="shared" si="104"/>
        <v>0</v>
      </c>
    </row>
    <row r="6736" spans="1:16" x14ac:dyDescent="0.35">
      <c r="A6736">
        <v>10</v>
      </c>
      <c r="B6736">
        <v>7</v>
      </c>
      <c r="C6736">
        <v>7</v>
      </c>
      <c r="D6736">
        <v>425</v>
      </c>
      <c r="E6736">
        <v>57</v>
      </c>
      <c r="F6736">
        <v>12</v>
      </c>
      <c r="G6736">
        <v>0</v>
      </c>
      <c r="H6736">
        <v>0.12</v>
      </c>
      <c r="I6736">
        <v>301.99400000000003</v>
      </c>
      <c r="J6736">
        <v>24.388999999999999</v>
      </c>
      <c r="K6736">
        <v>6475132.824</v>
      </c>
      <c r="L6736">
        <v>6146604.0599999996</v>
      </c>
      <c r="M6736">
        <v>6146.6040599999997</v>
      </c>
      <c r="N6736">
        <v>6.1466040599999996</v>
      </c>
      <c r="O6736" s="16">
        <f>VLOOKUP(A6736,'LW  WY'!I$36:J$47,2)</f>
        <v>1.4537151538410236</v>
      </c>
      <c r="P6736">
        <f t="shared" si="104"/>
        <v>8.9354114666827602</v>
      </c>
    </row>
    <row r="6737" spans="1:16" x14ac:dyDescent="0.35">
      <c r="A6737">
        <v>10</v>
      </c>
      <c r="B6737">
        <v>7</v>
      </c>
      <c r="C6737">
        <v>8</v>
      </c>
      <c r="D6737">
        <v>656</v>
      </c>
      <c r="E6737">
        <v>86</v>
      </c>
      <c r="F6737">
        <v>16</v>
      </c>
      <c r="G6737">
        <v>0</v>
      </c>
      <c r="H6737">
        <v>0.12</v>
      </c>
      <c r="I6737">
        <v>687.654</v>
      </c>
      <c r="J6737">
        <v>44.307000000000002</v>
      </c>
      <c r="K6737">
        <v>13970861.77</v>
      </c>
      <c r="L6737">
        <v>13376729.529999999</v>
      </c>
      <c r="M6737">
        <v>13376.729530000001</v>
      </c>
      <c r="N6737">
        <v>13.37672953</v>
      </c>
      <c r="O6737" s="16">
        <f>VLOOKUP(A6737,'LW  WY'!I$36:J$47,2)</f>
        <v>1.4537151538410236</v>
      </c>
      <c r="P6737">
        <f t="shared" si="104"/>
        <v>19.445954426593712</v>
      </c>
    </row>
    <row r="6738" spans="1:16" x14ac:dyDescent="0.35">
      <c r="A6738">
        <v>10</v>
      </c>
      <c r="B6738">
        <v>7</v>
      </c>
      <c r="C6738">
        <v>9</v>
      </c>
      <c r="D6738">
        <v>769</v>
      </c>
      <c r="E6738">
        <v>101</v>
      </c>
      <c r="F6738">
        <v>20</v>
      </c>
      <c r="G6738">
        <v>0</v>
      </c>
      <c r="H6738">
        <v>0.12</v>
      </c>
      <c r="I6738">
        <v>775.745</v>
      </c>
      <c r="J6738">
        <v>51.844000000000001</v>
      </c>
      <c r="K6738">
        <v>15112268.23</v>
      </c>
      <c r="L6738">
        <v>14477691.42</v>
      </c>
      <c r="M6738">
        <v>14477.691419999999</v>
      </c>
      <c r="N6738">
        <v>14.477691419999999</v>
      </c>
      <c r="O6738" s="16">
        <f>VLOOKUP(A6738,'LW  WY'!I$36:J$47,2)</f>
        <v>1.4537151538410236</v>
      </c>
      <c r="P6738">
        <f t="shared" si="104"/>
        <v>21.046439409888166</v>
      </c>
    </row>
    <row r="6739" spans="1:16" x14ac:dyDescent="0.35">
      <c r="A6739">
        <v>10</v>
      </c>
      <c r="B6739">
        <v>7</v>
      </c>
      <c r="C6739">
        <v>10</v>
      </c>
      <c r="D6739">
        <v>868</v>
      </c>
      <c r="E6739">
        <v>94</v>
      </c>
      <c r="F6739">
        <v>23</v>
      </c>
      <c r="G6739">
        <v>0</v>
      </c>
      <c r="H6739">
        <v>0.12</v>
      </c>
      <c r="I6739">
        <v>785.36699999999996</v>
      </c>
      <c r="J6739">
        <v>55.17</v>
      </c>
      <c r="K6739">
        <v>14964174.15</v>
      </c>
      <c r="L6739">
        <v>14334844.9</v>
      </c>
      <c r="M6739">
        <v>14334.8449</v>
      </c>
      <c r="N6739">
        <v>14.3348449</v>
      </c>
      <c r="O6739" s="16">
        <f>VLOOKUP(A6739,'LW  WY'!I$36:J$47,2)</f>
        <v>1.4537151538410236</v>
      </c>
      <c r="P6739">
        <f t="shared" si="104"/>
        <v>20.838781259090712</v>
      </c>
    </row>
    <row r="6740" spans="1:16" x14ac:dyDescent="0.35">
      <c r="A6740">
        <v>10</v>
      </c>
      <c r="B6740">
        <v>7</v>
      </c>
      <c r="C6740">
        <v>11</v>
      </c>
      <c r="D6740">
        <v>897</v>
      </c>
      <c r="E6740">
        <v>96</v>
      </c>
      <c r="F6740">
        <v>24</v>
      </c>
      <c r="G6740">
        <v>0</v>
      </c>
      <c r="H6740">
        <v>0.12</v>
      </c>
      <c r="I6740">
        <v>764.42499999999995</v>
      </c>
      <c r="J6740">
        <v>55.268000000000001</v>
      </c>
      <c r="K6740">
        <v>14484606.58</v>
      </c>
      <c r="L6740">
        <v>13872270.310000001</v>
      </c>
      <c r="M6740">
        <v>13872.27031</v>
      </c>
      <c r="N6740">
        <v>13.872270309999999</v>
      </c>
      <c r="O6740" s="16">
        <f>VLOOKUP(A6740,'LW  WY'!I$36:J$47,2)</f>
        <v>1.4537151538410236</v>
      </c>
      <c r="P6740">
        <f t="shared" si="104"/>
        <v>20.166329567825912</v>
      </c>
    </row>
    <row r="6741" spans="1:16" x14ac:dyDescent="0.35">
      <c r="A6741">
        <v>10</v>
      </c>
      <c r="B6741">
        <v>7</v>
      </c>
      <c r="C6741">
        <v>12</v>
      </c>
      <c r="D6741">
        <v>903</v>
      </c>
      <c r="E6741">
        <v>96</v>
      </c>
      <c r="F6741">
        <v>25</v>
      </c>
      <c r="G6741">
        <v>0</v>
      </c>
      <c r="H6741">
        <v>0.12</v>
      </c>
      <c r="I6741">
        <v>754.93499999999995</v>
      </c>
      <c r="J6741">
        <v>55.866</v>
      </c>
      <c r="K6741">
        <v>14244256.52</v>
      </c>
      <c r="L6741">
        <v>13640436.810000001</v>
      </c>
      <c r="M6741">
        <v>13640.436809999999</v>
      </c>
      <c r="N6741">
        <v>13.640436810000001</v>
      </c>
      <c r="O6741" s="16">
        <f>VLOOKUP(A6741,'LW  WY'!I$36:J$47,2)</f>
        <v>1.4537151538410236</v>
      </c>
      <c r="P6741">
        <f t="shared" si="104"/>
        <v>19.829309695707913</v>
      </c>
    </row>
    <row r="6742" spans="1:16" x14ac:dyDescent="0.35">
      <c r="A6742">
        <v>10</v>
      </c>
      <c r="B6742">
        <v>7</v>
      </c>
      <c r="C6742">
        <v>13</v>
      </c>
      <c r="D6742">
        <v>893</v>
      </c>
      <c r="E6742">
        <v>91</v>
      </c>
      <c r="F6742">
        <v>26</v>
      </c>
      <c r="G6742">
        <v>0</v>
      </c>
      <c r="H6742">
        <v>0.12</v>
      </c>
      <c r="I6742">
        <v>772.06</v>
      </c>
      <c r="J6742">
        <v>57.597000000000001</v>
      </c>
      <c r="K6742">
        <v>14510309.550000001</v>
      </c>
      <c r="L6742">
        <v>13897062.529999999</v>
      </c>
      <c r="M6742">
        <v>13897.062529999999</v>
      </c>
      <c r="N6742">
        <v>13.897062529999999</v>
      </c>
      <c r="O6742" s="16">
        <f>VLOOKUP(A6742,'LW  WY'!I$36:J$47,2)</f>
        <v>1.4537151538410236</v>
      </c>
      <c r="P6742">
        <f t="shared" si="104"/>
        <v>20.202370393737272</v>
      </c>
    </row>
    <row r="6743" spans="1:16" x14ac:dyDescent="0.35">
      <c r="A6743">
        <v>10</v>
      </c>
      <c r="B6743">
        <v>7</v>
      </c>
      <c r="C6743">
        <v>14</v>
      </c>
      <c r="D6743">
        <v>859</v>
      </c>
      <c r="E6743">
        <v>85</v>
      </c>
      <c r="F6743">
        <v>26</v>
      </c>
      <c r="G6743">
        <v>0</v>
      </c>
      <c r="H6743">
        <v>0.12</v>
      </c>
      <c r="I6743">
        <v>792.61099999999999</v>
      </c>
      <c r="J6743">
        <v>58.497</v>
      </c>
      <c r="K6743">
        <v>14936139.439999999</v>
      </c>
      <c r="L6743">
        <v>14307803.57</v>
      </c>
      <c r="M6743">
        <v>14307.80357</v>
      </c>
      <c r="N6743">
        <v>14.307803570000001</v>
      </c>
      <c r="O6743" s="16">
        <f>VLOOKUP(A6743,'LW  WY'!I$36:J$47,2)</f>
        <v>1.4537151538410236</v>
      </c>
      <c r="P6743">
        <f t="shared" si="104"/>
        <v>20.799470867889699</v>
      </c>
    </row>
    <row r="6744" spans="1:16" x14ac:dyDescent="0.35">
      <c r="A6744">
        <v>10</v>
      </c>
      <c r="B6744">
        <v>7</v>
      </c>
      <c r="C6744">
        <v>15</v>
      </c>
      <c r="D6744">
        <v>793</v>
      </c>
      <c r="E6744">
        <v>75</v>
      </c>
      <c r="F6744">
        <v>25</v>
      </c>
      <c r="G6744">
        <v>0</v>
      </c>
      <c r="H6744">
        <v>0.12</v>
      </c>
      <c r="I6744">
        <v>781.15499999999997</v>
      </c>
      <c r="J6744">
        <v>57.112000000000002</v>
      </c>
      <c r="K6744">
        <v>14956790.890000001</v>
      </c>
      <c r="L6744">
        <v>14327723.26</v>
      </c>
      <c r="M6744">
        <v>14327.723260000001</v>
      </c>
      <c r="N6744">
        <v>14.327723260000001</v>
      </c>
      <c r="O6744" s="16">
        <f>VLOOKUP(A6744,'LW  WY'!I$36:J$47,2)</f>
        <v>1.4537151538410236</v>
      </c>
      <c r="P6744">
        <f t="shared" si="104"/>
        <v>20.828428423102512</v>
      </c>
    </row>
    <row r="6745" spans="1:16" x14ac:dyDescent="0.35">
      <c r="A6745">
        <v>10</v>
      </c>
      <c r="B6745">
        <v>7</v>
      </c>
      <c r="C6745">
        <v>16</v>
      </c>
      <c r="D6745">
        <v>668</v>
      </c>
      <c r="E6745">
        <v>59</v>
      </c>
      <c r="F6745">
        <v>23</v>
      </c>
      <c r="G6745">
        <v>0</v>
      </c>
      <c r="H6745">
        <v>0.12</v>
      </c>
      <c r="I6745">
        <v>588.46699999999998</v>
      </c>
      <c r="J6745">
        <v>47.241</v>
      </c>
      <c r="K6745">
        <v>11833300.73</v>
      </c>
      <c r="L6745">
        <v>11314910.77</v>
      </c>
      <c r="M6745">
        <v>11314.91077</v>
      </c>
      <c r="N6745">
        <v>11.314910769999999</v>
      </c>
      <c r="O6745" s="16">
        <f>VLOOKUP(A6745,'LW  WY'!I$36:J$47,2)</f>
        <v>1.4537151538410236</v>
      </c>
      <c r="P6745">
        <f t="shared" si="104"/>
        <v>16.448657250708003</v>
      </c>
    </row>
    <row r="6746" spans="1:16" x14ac:dyDescent="0.35">
      <c r="A6746">
        <v>10</v>
      </c>
      <c r="B6746">
        <v>7</v>
      </c>
      <c r="C6746">
        <v>17</v>
      </c>
      <c r="D6746">
        <v>374</v>
      </c>
      <c r="E6746">
        <v>29</v>
      </c>
      <c r="F6746">
        <v>19</v>
      </c>
      <c r="G6746">
        <v>0.1</v>
      </c>
      <c r="H6746">
        <v>0.12</v>
      </c>
      <c r="I6746">
        <v>172.92699999999999</v>
      </c>
      <c r="J6746">
        <v>25.745000000000001</v>
      </c>
      <c r="K6746">
        <v>3394186.906</v>
      </c>
      <c r="L6746">
        <v>3174828.3050000002</v>
      </c>
      <c r="M6746">
        <v>3174.828305</v>
      </c>
      <c r="N6746">
        <v>3.1748283050000001</v>
      </c>
      <c r="O6746" s="16">
        <f>VLOOKUP(A6746,'LW  WY'!I$36:J$47,2)</f>
        <v>1.4537151538410236</v>
      </c>
      <c r="P6746">
        <f t="shared" si="104"/>
        <v>4.6152960178219109</v>
      </c>
    </row>
    <row r="6747" spans="1:16" x14ac:dyDescent="0.35">
      <c r="A6747">
        <v>10</v>
      </c>
      <c r="B6747">
        <v>7</v>
      </c>
      <c r="C6747">
        <v>18</v>
      </c>
      <c r="D6747">
        <v>0</v>
      </c>
      <c r="E6747">
        <v>0</v>
      </c>
      <c r="F6747">
        <v>16</v>
      </c>
      <c r="G6747">
        <v>0.2</v>
      </c>
      <c r="H6747">
        <v>0.12</v>
      </c>
      <c r="I6747">
        <v>0</v>
      </c>
      <c r="J6747">
        <v>16</v>
      </c>
      <c r="K6747">
        <v>0</v>
      </c>
      <c r="L6747">
        <v>0</v>
      </c>
      <c r="M6747">
        <v>0</v>
      </c>
      <c r="N6747">
        <v>0</v>
      </c>
      <c r="O6747" s="16">
        <f>VLOOKUP(A6747,'LW  WY'!I$36:J$47,2)</f>
        <v>1.4537151538410236</v>
      </c>
      <c r="P6747">
        <f t="shared" si="104"/>
        <v>0</v>
      </c>
    </row>
    <row r="6748" spans="1:16" x14ac:dyDescent="0.35">
      <c r="A6748">
        <v>10</v>
      </c>
      <c r="B6748">
        <v>7</v>
      </c>
      <c r="C6748">
        <v>19</v>
      </c>
      <c r="D6748">
        <v>0</v>
      </c>
      <c r="E6748">
        <v>0</v>
      </c>
      <c r="F6748">
        <v>15</v>
      </c>
      <c r="G6748">
        <v>0</v>
      </c>
      <c r="H6748">
        <v>0.12</v>
      </c>
      <c r="I6748">
        <v>0</v>
      </c>
      <c r="J6748">
        <v>15</v>
      </c>
      <c r="K6748">
        <v>0</v>
      </c>
      <c r="L6748">
        <v>0</v>
      </c>
      <c r="M6748">
        <v>0</v>
      </c>
      <c r="N6748">
        <v>0</v>
      </c>
      <c r="O6748" s="16">
        <f>VLOOKUP(A6748,'LW  WY'!I$36:J$47,2)</f>
        <v>1.4537151538410236</v>
      </c>
      <c r="P6748">
        <f t="shared" si="104"/>
        <v>0</v>
      </c>
    </row>
    <row r="6749" spans="1:16" x14ac:dyDescent="0.35">
      <c r="A6749">
        <v>10</v>
      </c>
      <c r="B6749">
        <v>7</v>
      </c>
      <c r="C6749">
        <v>20</v>
      </c>
      <c r="D6749">
        <v>0</v>
      </c>
      <c r="E6749">
        <v>0</v>
      </c>
      <c r="F6749">
        <v>14</v>
      </c>
      <c r="G6749">
        <v>0</v>
      </c>
      <c r="H6749">
        <v>0.12</v>
      </c>
      <c r="I6749">
        <v>0</v>
      </c>
      <c r="J6749">
        <v>14</v>
      </c>
      <c r="K6749">
        <v>0</v>
      </c>
      <c r="L6749">
        <v>0</v>
      </c>
      <c r="M6749">
        <v>0</v>
      </c>
      <c r="N6749">
        <v>0</v>
      </c>
      <c r="O6749" s="16">
        <f>VLOOKUP(A6749,'LW  WY'!I$36:J$47,2)</f>
        <v>1.4537151538410236</v>
      </c>
      <c r="P6749">
        <f t="shared" si="104"/>
        <v>0</v>
      </c>
    </row>
    <row r="6750" spans="1:16" x14ac:dyDescent="0.35">
      <c r="A6750">
        <v>10</v>
      </c>
      <c r="B6750">
        <v>7</v>
      </c>
      <c r="C6750">
        <v>21</v>
      </c>
      <c r="D6750">
        <v>0</v>
      </c>
      <c r="E6750">
        <v>0</v>
      </c>
      <c r="F6750">
        <v>14</v>
      </c>
      <c r="G6750">
        <v>0</v>
      </c>
      <c r="H6750">
        <v>0.12</v>
      </c>
      <c r="I6750">
        <v>0</v>
      </c>
      <c r="J6750">
        <v>14</v>
      </c>
      <c r="K6750">
        <v>0</v>
      </c>
      <c r="L6750">
        <v>0</v>
      </c>
      <c r="M6750">
        <v>0</v>
      </c>
      <c r="N6750">
        <v>0</v>
      </c>
      <c r="O6750" s="16">
        <f>VLOOKUP(A6750,'LW  WY'!I$36:J$47,2)</f>
        <v>1.4537151538410236</v>
      </c>
      <c r="P6750">
        <f t="shared" si="104"/>
        <v>0</v>
      </c>
    </row>
    <row r="6751" spans="1:16" x14ac:dyDescent="0.35">
      <c r="A6751">
        <v>10</v>
      </c>
      <c r="B6751">
        <v>7</v>
      </c>
      <c r="C6751">
        <v>22</v>
      </c>
      <c r="D6751">
        <v>0</v>
      </c>
      <c r="E6751">
        <v>0</v>
      </c>
      <c r="F6751">
        <v>13</v>
      </c>
      <c r="G6751">
        <v>0</v>
      </c>
      <c r="H6751">
        <v>0.12</v>
      </c>
      <c r="I6751">
        <v>0</v>
      </c>
      <c r="J6751">
        <v>13</v>
      </c>
      <c r="K6751">
        <v>0</v>
      </c>
      <c r="L6751">
        <v>0</v>
      </c>
      <c r="M6751">
        <v>0</v>
      </c>
      <c r="N6751">
        <v>0</v>
      </c>
      <c r="O6751" s="16">
        <f>VLOOKUP(A6751,'LW  WY'!I$36:J$47,2)</f>
        <v>1.4537151538410236</v>
      </c>
      <c r="P6751">
        <f t="shared" si="104"/>
        <v>0</v>
      </c>
    </row>
    <row r="6752" spans="1:16" x14ac:dyDescent="0.35">
      <c r="A6752">
        <v>10</v>
      </c>
      <c r="B6752">
        <v>7</v>
      </c>
      <c r="C6752">
        <v>23</v>
      </c>
      <c r="D6752">
        <v>0</v>
      </c>
      <c r="E6752">
        <v>0</v>
      </c>
      <c r="F6752">
        <v>12</v>
      </c>
      <c r="G6752">
        <v>0</v>
      </c>
      <c r="H6752">
        <v>0.12</v>
      </c>
      <c r="I6752">
        <v>0</v>
      </c>
      <c r="J6752">
        <v>12</v>
      </c>
      <c r="K6752">
        <v>0</v>
      </c>
      <c r="L6752">
        <v>0</v>
      </c>
      <c r="M6752">
        <v>0</v>
      </c>
      <c r="N6752">
        <v>0</v>
      </c>
      <c r="O6752" s="16">
        <f>VLOOKUP(A6752,'LW  WY'!I$36:J$47,2)</f>
        <v>1.4537151538410236</v>
      </c>
      <c r="P6752">
        <f t="shared" si="104"/>
        <v>0</v>
      </c>
    </row>
    <row r="6753" spans="1:16" x14ac:dyDescent="0.35">
      <c r="A6753">
        <v>10</v>
      </c>
      <c r="B6753">
        <v>8</v>
      </c>
      <c r="C6753">
        <v>0</v>
      </c>
      <c r="D6753">
        <v>0</v>
      </c>
      <c r="E6753">
        <v>0</v>
      </c>
      <c r="F6753">
        <v>11</v>
      </c>
      <c r="G6753">
        <v>0</v>
      </c>
      <c r="H6753">
        <v>0.12</v>
      </c>
      <c r="I6753">
        <v>0</v>
      </c>
      <c r="J6753">
        <v>11</v>
      </c>
      <c r="K6753">
        <v>0</v>
      </c>
      <c r="L6753">
        <v>0</v>
      </c>
      <c r="M6753">
        <v>0</v>
      </c>
      <c r="N6753">
        <v>0</v>
      </c>
      <c r="O6753" s="16">
        <f>VLOOKUP(A6753,'LW  WY'!I$36:J$47,2)</f>
        <v>1.4537151538410236</v>
      </c>
      <c r="P6753">
        <f t="shared" si="104"/>
        <v>0</v>
      </c>
    </row>
    <row r="6754" spans="1:16" x14ac:dyDescent="0.35">
      <c r="A6754">
        <v>10</v>
      </c>
      <c r="B6754">
        <v>8</v>
      </c>
      <c r="C6754">
        <v>1</v>
      </c>
      <c r="D6754">
        <v>0</v>
      </c>
      <c r="E6754">
        <v>0</v>
      </c>
      <c r="F6754">
        <v>11</v>
      </c>
      <c r="G6754">
        <v>0</v>
      </c>
      <c r="H6754">
        <v>0.12</v>
      </c>
      <c r="I6754">
        <v>0</v>
      </c>
      <c r="J6754">
        <v>11</v>
      </c>
      <c r="K6754">
        <v>0</v>
      </c>
      <c r="L6754">
        <v>0</v>
      </c>
      <c r="M6754">
        <v>0</v>
      </c>
      <c r="N6754">
        <v>0</v>
      </c>
      <c r="O6754" s="16">
        <f>VLOOKUP(A6754,'LW  WY'!I$36:J$47,2)</f>
        <v>1.4537151538410236</v>
      </c>
      <c r="P6754">
        <f t="shared" ref="P6754:P6817" si="105">N6754*O6754</f>
        <v>0</v>
      </c>
    </row>
    <row r="6755" spans="1:16" x14ac:dyDescent="0.35">
      <c r="A6755">
        <v>10</v>
      </c>
      <c r="B6755">
        <v>8</v>
      </c>
      <c r="C6755">
        <v>2</v>
      </c>
      <c r="D6755">
        <v>0</v>
      </c>
      <c r="E6755">
        <v>0</v>
      </c>
      <c r="F6755">
        <v>10</v>
      </c>
      <c r="G6755">
        <v>0</v>
      </c>
      <c r="H6755">
        <v>0.12</v>
      </c>
      <c r="I6755">
        <v>0</v>
      </c>
      <c r="J6755">
        <v>10</v>
      </c>
      <c r="K6755">
        <v>0</v>
      </c>
      <c r="L6755">
        <v>0</v>
      </c>
      <c r="M6755">
        <v>0</v>
      </c>
      <c r="N6755">
        <v>0</v>
      </c>
      <c r="O6755" s="16">
        <f>VLOOKUP(A6755,'LW  WY'!I$36:J$47,2)</f>
        <v>1.4537151538410236</v>
      </c>
      <c r="P6755">
        <f t="shared" si="105"/>
        <v>0</v>
      </c>
    </row>
    <row r="6756" spans="1:16" x14ac:dyDescent="0.35">
      <c r="A6756">
        <v>10</v>
      </c>
      <c r="B6756">
        <v>8</v>
      </c>
      <c r="C6756">
        <v>3</v>
      </c>
      <c r="D6756">
        <v>0</v>
      </c>
      <c r="E6756">
        <v>0</v>
      </c>
      <c r="F6756">
        <v>9</v>
      </c>
      <c r="G6756">
        <v>0</v>
      </c>
      <c r="H6756">
        <v>0.12</v>
      </c>
      <c r="I6756">
        <v>0</v>
      </c>
      <c r="J6756">
        <v>9</v>
      </c>
      <c r="K6756">
        <v>0</v>
      </c>
      <c r="L6756">
        <v>0</v>
      </c>
      <c r="M6756">
        <v>0</v>
      </c>
      <c r="N6756">
        <v>0</v>
      </c>
      <c r="O6756" s="16">
        <f>VLOOKUP(A6756,'LW  WY'!I$36:J$47,2)</f>
        <v>1.4537151538410236</v>
      </c>
      <c r="P6756">
        <f t="shared" si="105"/>
        <v>0</v>
      </c>
    </row>
    <row r="6757" spans="1:16" x14ac:dyDescent="0.35">
      <c r="A6757">
        <v>10</v>
      </c>
      <c r="B6757">
        <v>8</v>
      </c>
      <c r="C6757">
        <v>4</v>
      </c>
      <c r="D6757">
        <v>0</v>
      </c>
      <c r="E6757">
        <v>0</v>
      </c>
      <c r="F6757">
        <v>8</v>
      </c>
      <c r="G6757">
        <v>0</v>
      </c>
      <c r="H6757">
        <v>0.12</v>
      </c>
      <c r="I6757">
        <v>0</v>
      </c>
      <c r="J6757">
        <v>8</v>
      </c>
      <c r="K6757">
        <v>0</v>
      </c>
      <c r="L6757">
        <v>0</v>
      </c>
      <c r="M6757">
        <v>0</v>
      </c>
      <c r="N6757">
        <v>0</v>
      </c>
      <c r="O6757" s="16">
        <f>VLOOKUP(A6757,'LW  WY'!I$36:J$47,2)</f>
        <v>1.4537151538410236</v>
      </c>
      <c r="P6757">
        <f t="shared" si="105"/>
        <v>0</v>
      </c>
    </row>
    <row r="6758" spans="1:16" x14ac:dyDescent="0.35">
      <c r="A6758">
        <v>10</v>
      </c>
      <c r="B6758">
        <v>8</v>
      </c>
      <c r="C6758">
        <v>5</v>
      </c>
      <c r="D6758">
        <v>0</v>
      </c>
      <c r="E6758">
        <v>0</v>
      </c>
      <c r="F6758">
        <v>8</v>
      </c>
      <c r="G6758">
        <v>0</v>
      </c>
      <c r="H6758">
        <v>0.12</v>
      </c>
      <c r="I6758">
        <v>0</v>
      </c>
      <c r="J6758">
        <v>8</v>
      </c>
      <c r="K6758">
        <v>0</v>
      </c>
      <c r="L6758">
        <v>0</v>
      </c>
      <c r="M6758">
        <v>0</v>
      </c>
      <c r="N6758">
        <v>0</v>
      </c>
      <c r="O6758" s="16">
        <f>VLOOKUP(A6758,'LW  WY'!I$36:J$47,2)</f>
        <v>1.4537151538410236</v>
      </c>
      <c r="P6758">
        <f t="shared" si="105"/>
        <v>0</v>
      </c>
    </row>
    <row r="6759" spans="1:16" x14ac:dyDescent="0.35">
      <c r="A6759">
        <v>10</v>
      </c>
      <c r="B6759">
        <v>8</v>
      </c>
      <c r="C6759">
        <v>6</v>
      </c>
      <c r="D6759">
        <v>0</v>
      </c>
      <c r="E6759">
        <v>0</v>
      </c>
      <c r="F6759">
        <v>8</v>
      </c>
      <c r="G6759">
        <v>0</v>
      </c>
      <c r="H6759">
        <v>0.12</v>
      </c>
      <c r="I6759">
        <v>0</v>
      </c>
      <c r="J6759">
        <v>8</v>
      </c>
      <c r="K6759">
        <v>0</v>
      </c>
      <c r="L6759">
        <v>0</v>
      </c>
      <c r="M6759">
        <v>0</v>
      </c>
      <c r="N6759">
        <v>0</v>
      </c>
      <c r="O6759" s="16">
        <f>VLOOKUP(A6759,'LW  WY'!I$36:J$47,2)</f>
        <v>1.4537151538410236</v>
      </c>
      <c r="P6759">
        <f t="shared" si="105"/>
        <v>0</v>
      </c>
    </row>
    <row r="6760" spans="1:16" x14ac:dyDescent="0.35">
      <c r="A6760">
        <v>10</v>
      </c>
      <c r="B6760">
        <v>8</v>
      </c>
      <c r="C6760">
        <v>7</v>
      </c>
      <c r="D6760">
        <v>540</v>
      </c>
      <c r="E6760">
        <v>47</v>
      </c>
      <c r="F6760">
        <v>10</v>
      </c>
      <c r="G6760">
        <v>0</v>
      </c>
      <c r="H6760">
        <v>0.12</v>
      </c>
      <c r="I6760">
        <v>340.67099999999999</v>
      </c>
      <c r="J6760">
        <v>23.978999999999999</v>
      </c>
      <c r="K6760">
        <v>7342512.9110000003</v>
      </c>
      <c r="L6760">
        <v>6983249.4220000003</v>
      </c>
      <c r="M6760">
        <v>6983.2494219999999</v>
      </c>
      <c r="N6760">
        <v>6.9832494220000001</v>
      </c>
      <c r="O6760" s="16">
        <f>VLOOKUP(A6760,'LW  WY'!I$36:J$47,2)</f>
        <v>1.4537151538410236</v>
      </c>
      <c r="P6760">
        <f t="shared" si="105"/>
        <v>10.151655507812968</v>
      </c>
    </row>
    <row r="6761" spans="1:16" x14ac:dyDescent="0.35">
      <c r="A6761">
        <v>10</v>
      </c>
      <c r="B6761">
        <v>8</v>
      </c>
      <c r="C6761">
        <v>8</v>
      </c>
      <c r="D6761">
        <v>767</v>
      </c>
      <c r="E6761">
        <v>68</v>
      </c>
      <c r="F6761">
        <v>14</v>
      </c>
      <c r="G6761">
        <v>0</v>
      </c>
      <c r="H6761">
        <v>0.12</v>
      </c>
      <c r="I6761">
        <v>753.553</v>
      </c>
      <c r="J6761">
        <v>45.03</v>
      </c>
      <c r="K6761">
        <v>15282944.08</v>
      </c>
      <c r="L6761">
        <v>14642319.539999999</v>
      </c>
      <c r="M6761">
        <v>14642.31954</v>
      </c>
      <c r="N6761">
        <v>14.642319540000001</v>
      </c>
      <c r="O6761" s="16">
        <f>VLOOKUP(A6761,'LW  WY'!I$36:J$47,2)</f>
        <v>1.4537151538410236</v>
      </c>
      <c r="P6761">
        <f t="shared" si="105"/>
        <v>21.285761802680526</v>
      </c>
    </row>
    <row r="6762" spans="1:16" x14ac:dyDescent="0.35">
      <c r="A6762">
        <v>10</v>
      </c>
      <c r="B6762">
        <v>8</v>
      </c>
      <c r="C6762">
        <v>9</v>
      </c>
      <c r="D6762">
        <v>872</v>
      </c>
      <c r="E6762">
        <v>78</v>
      </c>
      <c r="F6762">
        <v>18</v>
      </c>
      <c r="G6762">
        <v>0</v>
      </c>
      <c r="H6762">
        <v>0.12</v>
      </c>
      <c r="I6762">
        <v>826.85699999999997</v>
      </c>
      <c r="J6762">
        <v>51.954999999999998</v>
      </c>
      <c r="K6762">
        <v>16116942.859999999</v>
      </c>
      <c r="L6762">
        <v>15446766.43</v>
      </c>
      <c r="M6762">
        <v>15446.76643</v>
      </c>
      <c r="N6762">
        <v>15.44676643</v>
      </c>
      <c r="O6762" s="16">
        <f>VLOOKUP(A6762,'LW  WY'!I$36:J$47,2)</f>
        <v>1.4537151538410236</v>
      </c>
      <c r="P6762">
        <f t="shared" si="105"/>
        <v>22.455198437133809</v>
      </c>
    </row>
    <row r="6763" spans="1:16" x14ac:dyDescent="0.35">
      <c r="A6763">
        <v>10</v>
      </c>
      <c r="B6763">
        <v>8</v>
      </c>
      <c r="C6763">
        <v>10</v>
      </c>
      <c r="D6763">
        <v>932</v>
      </c>
      <c r="E6763">
        <v>81</v>
      </c>
      <c r="F6763">
        <v>21</v>
      </c>
      <c r="G6763">
        <v>0</v>
      </c>
      <c r="H6763">
        <v>0.12</v>
      </c>
      <c r="I6763">
        <v>818.28399999999999</v>
      </c>
      <c r="J6763">
        <v>54.526000000000003</v>
      </c>
      <c r="K6763">
        <v>15643984.34</v>
      </c>
      <c r="L6763">
        <v>14990566.710000001</v>
      </c>
      <c r="M6763">
        <v>14990.566709999999</v>
      </c>
      <c r="N6763">
        <v>14.99056671</v>
      </c>
      <c r="O6763" s="16">
        <f>VLOOKUP(A6763,'LW  WY'!I$36:J$47,2)</f>
        <v>1.4537151538410236</v>
      </c>
      <c r="P6763">
        <f t="shared" si="105"/>
        <v>21.792013990991776</v>
      </c>
    </row>
    <row r="6764" spans="1:16" x14ac:dyDescent="0.35">
      <c r="A6764">
        <v>10</v>
      </c>
      <c r="B6764">
        <v>8</v>
      </c>
      <c r="C6764">
        <v>11</v>
      </c>
      <c r="D6764">
        <v>958</v>
      </c>
      <c r="E6764">
        <v>83</v>
      </c>
      <c r="F6764">
        <v>23</v>
      </c>
      <c r="G6764">
        <v>0</v>
      </c>
      <c r="H6764">
        <v>0.12</v>
      </c>
      <c r="I6764">
        <v>791.90700000000004</v>
      </c>
      <c r="J6764">
        <v>55.4</v>
      </c>
      <c r="K6764">
        <v>15008683.789999999</v>
      </c>
      <c r="L6764">
        <v>14377777.390000001</v>
      </c>
      <c r="M6764">
        <v>14377.777389999999</v>
      </c>
      <c r="N6764">
        <v>14.37777739</v>
      </c>
      <c r="O6764" s="16">
        <f>VLOOKUP(A6764,'LW  WY'!I$36:J$47,2)</f>
        <v>1.4537151538410236</v>
      </c>
      <c r="P6764">
        <f t="shared" si="105"/>
        <v>20.901192870395843</v>
      </c>
    </row>
    <row r="6765" spans="1:16" x14ac:dyDescent="0.35">
      <c r="A6765">
        <v>10</v>
      </c>
      <c r="B6765">
        <v>8</v>
      </c>
      <c r="C6765">
        <v>12</v>
      </c>
      <c r="D6765">
        <v>963</v>
      </c>
      <c r="E6765">
        <v>83</v>
      </c>
      <c r="F6765">
        <v>24</v>
      </c>
      <c r="G6765">
        <v>0</v>
      </c>
      <c r="H6765">
        <v>0.12</v>
      </c>
      <c r="I6765">
        <v>781.21799999999996</v>
      </c>
      <c r="J6765">
        <v>55.948999999999998</v>
      </c>
      <c r="K6765">
        <v>14749054.710000001</v>
      </c>
      <c r="L6765">
        <v>14127348</v>
      </c>
      <c r="M6765">
        <v>14127.348</v>
      </c>
      <c r="N6765">
        <v>14.127348</v>
      </c>
      <c r="O6765" s="16">
        <f>VLOOKUP(A6765,'LW  WY'!I$36:J$47,2)</f>
        <v>1.4537151538410236</v>
      </c>
      <c r="P6765">
        <f t="shared" si="105"/>
        <v>20.537139871185676</v>
      </c>
    </row>
    <row r="6766" spans="1:16" x14ac:dyDescent="0.35">
      <c r="A6766">
        <v>10</v>
      </c>
      <c r="B6766">
        <v>8</v>
      </c>
      <c r="C6766">
        <v>13</v>
      </c>
      <c r="D6766">
        <v>937</v>
      </c>
      <c r="E6766">
        <v>87</v>
      </c>
      <c r="F6766">
        <v>25</v>
      </c>
      <c r="G6766">
        <v>0</v>
      </c>
      <c r="H6766">
        <v>0.12</v>
      </c>
      <c r="I6766">
        <v>797.43600000000004</v>
      </c>
      <c r="J6766">
        <v>57.640999999999998</v>
      </c>
      <c r="K6766">
        <v>14991571.039999999</v>
      </c>
      <c r="L6766">
        <v>14361271.01</v>
      </c>
      <c r="M6766">
        <v>14361.27101</v>
      </c>
      <c r="N6766">
        <v>14.361271009999999</v>
      </c>
      <c r="O6766" s="16">
        <f>VLOOKUP(A6766,'LW  WY'!I$36:J$47,2)</f>
        <v>1.4537151538410236</v>
      </c>
      <c r="P6766">
        <f t="shared" si="105"/>
        <v>20.877197295654781</v>
      </c>
    </row>
    <row r="6767" spans="1:16" x14ac:dyDescent="0.35">
      <c r="A6767">
        <v>10</v>
      </c>
      <c r="B6767">
        <v>8</v>
      </c>
      <c r="C6767">
        <v>14</v>
      </c>
      <c r="D6767">
        <v>902</v>
      </c>
      <c r="E6767">
        <v>81</v>
      </c>
      <c r="F6767">
        <v>25</v>
      </c>
      <c r="G6767">
        <v>0</v>
      </c>
      <c r="H6767">
        <v>0.12</v>
      </c>
      <c r="I6767">
        <v>820.32799999999997</v>
      </c>
      <c r="J6767">
        <v>58.639000000000003</v>
      </c>
      <c r="K6767">
        <v>15455326.74</v>
      </c>
      <c r="L6767">
        <v>14808594</v>
      </c>
      <c r="M6767">
        <v>14808.593999999999</v>
      </c>
      <c r="N6767">
        <v>14.808593999999999</v>
      </c>
      <c r="O6767" s="16">
        <f>VLOOKUP(A6767,'LW  WY'!I$36:J$47,2)</f>
        <v>1.4537151538410236</v>
      </c>
      <c r="P6767">
        <f t="shared" si="105"/>
        <v>21.527477504879258</v>
      </c>
    </row>
    <row r="6768" spans="1:16" x14ac:dyDescent="0.35">
      <c r="A6768">
        <v>10</v>
      </c>
      <c r="B6768">
        <v>8</v>
      </c>
      <c r="C6768">
        <v>15</v>
      </c>
      <c r="D6768">
        <v>834</v>
      </c>
      <c r="E6768">
        <v>72</v>
      </c>
      <c r="F6768">
        <v>24</v>
      </c>
      <c r="G6768">
        <v>0</v>
      </c>
      <c r="H6768">
        <v>0.12</v>
      </c>
      <c r="I6768">
        <v>809.90499999999997</v>
      </c>
      <c r="J6768">
        <v>57.298999999999999</v>
      </c>
      <c r="K6768">
        <v>15501092.439999999</v>
      </c>
      <c r="L6768">
        <v>14852738.039999999</v>
      </c>
      <c r="M6768">
        <v>14852.73804</v>
      </c>
      <c r="N6768">
        <v>14.85273804</v>
      </c>
      <c r="O6768" s="16">
        <f>VLOOKUP(A6768,'LW  WY'!I$36:J$47,2)</f>
        <v>1.4537151538410236</v>
      </c>
      <c r="P6768">
        <f t="shared" si="105"/>
        <v>21.591650364779024</v>
      </c>
    </row>
    <row r="6769" spans="1:16" x14ac:dyDescent="0.35">
      <c r="A6769">
        <v>10</v>
      </c>
      <c r="B6769">
        <v>8</v>
      </c>
      <c r="C6769">
        <v>16</v>
      </c>
      <c r="D6769">
        <v>704</v>
      </c>
      <c r="E6769">
        <v>57</v>
      </c>
      <c r="F6769">
        <v>22</v>
      </c>
      <c r="G6769">
        <v>0.1</v>
      </c>
      <c r="H6769">
        <v>0.12</v>
      </c>
      <c r="I6769">
        <v>603.77499999999998</v>
      </c>
      <c r="J6769">
        <v>46.070999999999998</v>
      </c>
      <c r="K6769">
        <v>12205057.560000001</v>
      </c>
      <c r="L6769">
        <v>11673494.779999999</v>
      </c>
      <c r="M6769">
        <v>11673.494780000001</v>
      </c>
      <c r="N6769">
        <v>11.67349478</v>
      </c>
      <c r="O6769" s="16">
        <f>VLOOKUP(A6769,'LW  WY'!I$36:J$47,2)</f>
        <v>1.4537151538410236</v>
      </c>
      <c r="P6769">
        <f t="shared" si="105"/>
        <v>16.969936259970087</v>
      </c>
    </row>
    <row r="6770" spans="1:16" x14ac:dyDescent="0.35">
      <c r="A6770">
        <v>10</v>
      </c>
      <c r="B6770">
        <v>8</v>
      </c>
      <c r="C6770">
        <v>17</v>
      </c>
      <c r="D6770">
        <v>389</v>
      </c>
      <c r="E6770">
        <v>29</v>
      </c>
      <c r="F6770">
        <v>17</v>
      </c>
      <c r="G6770">
        <v>0.4</v>
      </c>
      <c r="H6770">
        <v>0.12</v>
      </c>
      <c r="I6770">
        <v>172.12700000000001</v>
      </c>
      <c r="J6770">
        <v>23.085999999999999</v>
      </c>
      <c r="K6770">
        <v>3366677.6710000001</v>
      </c>
      <c r="L6770">
        <v>3148293.8309999998</v>
      </c>
      <c r="M6770">
        <v>3148.293831</v>
      </c>
      <c r="N6770">
        <v>3.1482938310000002</v>
      </c>
      <c r="O6770" s="16">
        <f>VLOOKUP(A6770,'LW  WY'!I$36:J$47,2)</f>
        <v>1.4537151538410236</v>
      </c>
      <c r="P6770">
        <f t="shared" si="105"/>
        <v>4.5767224508689104</v>
      </c>
    </row>
    <row r="6771" spans="1:16" x14ac:dyDescent="0.35">
      <c r="A6771">
        <v>10</v>
      </c>
      <c r="B6771">
        <v>8</v>
      </c>
      <c r="C6771">
        <v>18</v>
      </c>
      <c r="D6771">
        <v>0</v>
      </c>
      <c r="E6771">
        <v>0</v>
      </c>
      <c r="F6771">
        <v>14</v>
      </c>
      <c r="G6771">
        <v>0.3</v>
      </c>
      <c r="H6771">
        <v>0.12</v>
      </c>
      <c r="I6771">
        <v>0</v>
      </c>
      <c r="J6771">
        <v>14</v>
      </c>
      <c r="K6771">
        <v>0</v>
      </c>
      <c r="L6771">
        <v>0</v>
      </c>
      <c r="M6771">
        <v>0</v>
      </c>
      <c r="N6771">
        <v>0</v>
      </c>
      <c r="O6771" s="16">
        <f>VLOOKUP(A6771,'LW  WY'!I$36:J$47,2)</f>
        <v>1.4537151538410236</v>
      </c>
      <c r="P6771">
        <f t="shared" si="105"/>
        <v>0</v>
      </c>
    </row>
    <row r="6772" spans="1:16" x14ac:dyDescent="0.35">
      <c r="A6772">
        <v>10</v>
      </c>
      <c r="B6772">
        <v>8</v>
      </c>
      <c r="C6772">
        <v>19</v>
      </c>
      <c r="D6772">
        <v>0</v>
      </c>
      <c r="E6772">
        <v>0</v>
      </c>
      <c r="F6772">
        <v>13</v>
      </c>
      <c r="G6772">
        <v>0</v>
      </c>
      <c r="H6772">
        <v>0.12</v>
      </c>
      <c r="I6772">
        <v>0</v>
      </c>
      <c r="J6772">
        <v>13</v>
      </c>
      <c r="K6772">
        <v>0</v>
      </c>
      <c r="L6772">
        <v>0</v>
      </c>
      <c r="M6772">
        <v>0</v>
      </c>
      <c r="N6772">
        <v>0</v>
      </c>
      <c r="O6772" s="16">
        <f>VLOOKUP(A6772,'LW  WY'!I$36:J$47,2)</f>
        <v>1.4537151538410236</v>
      </c>
      <c r="P6772">
        <f t="shared" si="105"/>
        <v>0</v>
      </c>
    </row>
    <row r="6773" spans="1:16" x14ac:dyDescent="0.35">
      <c r="A6773">
        <v>10</v>
      </c>
      <c r="B6773">
        <v>8</v>
      </c>
      <c r="C6773">
        <v>20</v>
      </c>
      <c r="D6773">
        <v>0</v>
      </c>
      <c r="E6773">
        <v>0</v>
      </c>
      <c r="F6773">
        <v>13</v>
      </c>
      <c r="G6773">
        <v>0</v>
      </c>
      <c r="H6773">
        <v>0.12</v>
      </c>
      <c r="I6773">
        <v>0</v>
      </c>
      <c r="J6773">
        <v>13</v>
      </c>
      <c r="K6773">
        <v>0</v>
      </c>
      <c r="L6773">
        <v>0</v>
      </c>
      <c r="M6773">
        <v>0</v>
      </c>
      <c r="N6773">
        <v>0</v>
      </c>
      <c r="O6773" s="16">
        <f>VLOOKUP(A6773,'LW  WY'!I$36:J$47,2)</f>
        <v>1.4537151538410236</v>
      </c>
      <c r="P6773">
        <f t="shared" si="105"/>
        <v>0</v>
      </c>
    </row>
    <row r="6774" spans="1:16" x14ac:dyDescent="0.35">
      <c r="A6774">
        <v>10</v>
      </c>
      <c r="B6774">
        <v>8</v>
      </c>
      <c r="C6774">
        <v>21</v>
      </c>
      <c r="D6774">
        <v>0</v>
      </c>
      <c r="E6774">
        <v>0</v>
      </c>
      <c r="F6774">
        <v>13</v>
      </c>
      <c r="G6774">
        <v>0</v>
      </c>
      <c r="H6774">
        <v>0.12</v>
      </c>
      <c r="I6774">
        <v>0</v>
      </c>
      <c r="J6774">
        <v>13</v>
      </c>
      <c r="K6774">
        <v>0</v>
      </c>
      <c r="L6774">
        <v>0</v>
      </c>
      <c r="M6774">
        <v>0</v>
      </c>
      <c r="N6774">
        <v>0</v>
      </c>
      <c r="O6774" s="16">
        <f>VLOOKUP(A6774,'LW  WY'!I$36:J$47,2)</f>
        <v>1.4537151538410236</v>
      </c>
      <c r="P6774">
        <f t="shared" si="105"/>
        <v>0</v>
      </c>
    </row>
    <row r="6775" spans="1:16" x14ac:dyDescent="0.35">
      <c r="A6775">
        <v>10</v>
      </c>
      <c r="B6775">
        <v>8</v>
      </c>
      <c r="C6775">
        <v>22</v>
      </c>
      <c r="D6775">
        <v>0</v>
      </c>
      <c r="E6775">
        <v>0</v>
      </c>
      <c r="F6775">
        <v>12</v>
      </c>
      <c r="G6775">
        <v>0</v>
      </c>
      <c r="H6775">
        <v>0.12</v>
      </c>
      <c r="I6775">
        <v>0</v>
      </c>
      <c r="J6775">
        <v>12</v>
      </c>
      <c r="K6775">
        <v>0</v>
      </c>
      <c r="L6775">
        <v>0</v>
      </c>
      <c r="M6775">
        <v>0</v>
      </c>
      <c r="N6775">
        <v>0</v>
      </c>
      <c r="O6775" s="16">
        <f>VLOOKUP(A6775,'LW  WY'!I$36:J$47,2)</f>
        <v>1.4537151538410236</v>
      </c>
      <c r="P6775">
        <f t="shared" si="105"/>
        <v>0</v>
      </c>
    </row>
    <row r="6776" spans="1:16" x14ac:dyDescent="0.35">
      <c r="A6776">
        <v>10</v>
      </c>
      <c r="B6776">
        <v>8</v>
      </c>
      <c r="C6776">
        <v>23</v>
      </c>
      <c r="D6776">
        <v>0</v>
      </c>
      <c r="E6776">
        <v>0</v>
      </c>
      <c r="F6776">
        <v>11</v>
      </c>
      <c r="G6776">
        <v>0</v>
      </c>
      <c r="H6776">
        <v>0.12</v>
      </c>
      <c r="I6776">
        <v>0</v>
      </c>
      <c r="J6776">
        <v>11</v>
      </c>
      <c r="K6776">
        <v>0</v>
      </c>
      <c r="L6776">
        <v>0</v>
      </c>
      <c r="M6776">
        <v>0</v>
      </c>
      <c r="N6776">
        <v>0</v>
      </c>
      <c r="O6776" s="16">
        <f>VLOOKUP(A6776,'LW  WY'!I$36:J$47,2)</f>
        <v>1.4537151538410236</v>
      </c>
      <c r="P6776">
        <f t="shared" si="105"/>
        <v>0</v>
      </c>
    </row>
    <row r="6777" spans="1:16" x14ac:dyDescent="0.35">
      <c r="A6777">
        <v>10</v>
      </c>
      <c r="B6777">
        <v>9</v>
      </c>
      <c r="C6777">
        <v>0</v>
      </c>
      <c r="D6777">
        <v>0</v>
      </c>
      <c r="E6777">
        <v>0</v>
      </c>
      <c r="F6777">
        <v>10</v>
      </c>
      <c r="G6777">
        <v>0</v>
      </c>
      <c r="H6777">
        <v>0.12</v>
      </c>
      <c r="I6777">
        <v>0</v>
      </c>
      <c r="J6777">
        <v>10</v>
      </c>
      <c r="K6777">
        <v>0</v>
      </c>
      <c r="L6777">
        <v>0</v>
      </c>
      <c r="M6777">
        <v>0</v>
      </c>
      <c r="N6777">
        <v>0</v>
      </c>
      <c r="O6777" s="16">
        <f>VLOOKUP(A6777,'LW  WY'!I$36:J$47,2)</f>
        <v>1.4537151538410236</v>
      </c>
      <c r="P6777">
        <f t="shared" si="105"/>
        <v>0</v>
      </c>
    </row>
    <row r="6778" spans="1:16" x14ac:dyDescent="0.35">
      <c r="A6778">
        <v>10</v>
      </c>
      <c r="B6778">
        <v>9</v>
      </c>
      <c r="C6778">
        <v>1</v>
      </c>
      <c r="D6778">
        <v>0</v>
      </c>
      <c r="E6778">
        <v>0</v>
      </c>
      <c r="F6778">
        <v>10</v>
      </c>
      <c r="G6778">
        <v>0</v>
      </c>
      <c r="H6778">
        <v>0.12</v>
      </c>
      <c r="I6778">
        <v>0</v>
      </c>
      <c r="J6778">
        <v>10</v>
      </c>
      <c r="K6778">
        <v>0</v>
      </c>
      <c r="L6778">
        <v>0</v>
      </c>
      <c r="M6778">
        <v>0</v>
      </c>
      <c r="N6778">
        <v>0</v>
      </c>
      <c r="O6778" s="16">
        <f>VLOOKUP(A6778,'LW  WY'!I$36:J$47,2)</f>
        <v>1.4537151538410236</v>
      </c>
      <c r="P6778">
        <f t="shared" si="105"/>
        <v>0</v>
      </c>
    </row>
    <row r="6779" spans="1:16" x14ac:dyDescent="0.35">
      <c r="A6779">
        <v>10</v>
      </c>
      <c r="B6779">
        <v>9</v>
      </c>
      <c r="C6779">
        <v>2</v>
      </c>
      <c r="D6779">
        <v>0</v>
      </c>
      <c r="E6779">
        <v>0</v>
      </c>
      <c r="F6779">
        <v>9</v>
      </c>
      <c r="G6779">
        <v>0</v>
      </c>
      <c r="H6779">
        <v>0.12</v>
      </c>
      <c r="I6779">
        <v>0</v>
      </c>
      <c r="J6779">
        <v>9</v>
      </c>
      <c r="K6779">
        <v>0</v>
      </c>
      <c r="L6779">
        <v>0</v>
      </c>
      <c r="M6779">
        <v>0</v>
      </c>
      <c r="N6779">
        <v>0</v>
      </c>
      <c r="O6779" s="16">
        <f>VLOOKUP(A6779,'LW  WY'!I$36:J$47,2)</f>
        <v>1.4537151538410236</v>
      </c>
      <c r="P6779">
        <f t="shared" si="105"/>
        <v>0</v>
      </c>
    </row>
    <row r="6780" spans="1:16" x14ac:dyDescent="0.35">
      <c r="A6780">
        <v>10</v>
      </c>
      <c r="B6780">
        <v>9</v>
      </c>
      <c r="C6780">
        <v>3</v>
      </c>
      <c r="D6780">
        <v>0</v>
      </c>
      <c r="E6780">
        <v>0</v>
      </c>
      <c r="F6780">
        <v>9</v>
      </c>
      <c r="G6780">
        <v>0</v>
      </c>
      <c r="H6780">
        <v>0.12</v>
      </c>
      <c r="I6780">
        <v>0</v>
      </c>
      <c r="J6780">
        <v>9</v>
      </c>
      <c r="K6780">
        <v>0</v>
      </c>
      <c r="L6780">
        <v>0</v>
      </c>
      <c r="M6780">
        <v>0</v>
      </c>
      <c r="N6780">
        <v>0</v>
      </c>
      <c r="O6780" s="16">
        <f>VLOOKUP(A6780,'LW  WY'!I$36:J$47,2)</f>
        <v>1.4537151538410236</v>
      </c>
      <c r="P6780">
        <f t="shared" si="105"/>
        <v>0</v>
      </c>
    </row>
    <row r="6781" spans="1:16" x14ac:dyDescent="0.35">
      <c r="A6781">
        <v>10</v>
      </c>
      <c r="B6781">
        <v>9</v>
      </c>
      <c r="C6781">
        <v>4</v>
      </c>
      <c r="D6781">
        <v>0</v>
      </c>
      <c r="E6781">
        <v>0</v>
      </c>
      <c r="F6781">
        <v>9</v>
      </c>
      <c r="G6781">
        <v>0</v>
      </c>
      <c r="H6781">
        <v>0.12</v>
      </c>
      <c r="I6781">
        <v>0</v>
      </c>
      <c r="J6781">
        <v>9</v>
      </c>
      <c r="K6781">
        <v>0</v>
      </c>
      <c r="L6781">
        <v>0</v>
      </c>
      <c r="M6781">
        <v>0</v>
      </c>
      <c r="N6781">
        <v>0</v>
      </c>
      <c r="O6781" s="16">
        <f>VLOOKUP(A6781,'LW  WY'!I$36:J$47,2)</f>
        <v>1.4537151538410236</v>
      </c>
      <c r="P6781">
        <f t="shared" si="105"/>
        <v>0</v>
      </c>
    </row>
    <row r="6782" spans="1:16" x14ac:dyDescent="0.35">
      <c r="A6782">
        <v>10</v>
      </c>
      <c r="B6782">
        <v>9</v>
      </c>
      <c r="C6782">
        <v>5</v>
      </c>
      <c r="D6782">
        <v>0</v>
      </c>
      <c r="E6782">
        <v>0</v>
      </c>
      <c r="F6782">
        <v>9</v>
      </c>
      <c r="G6782">
        <v>0</v>
      </c>
      <c r="H6782">
        <v>0.12</v>
      </c>
      <c r="I6782">
        <v>0</v>
      </c>
      <c r="J6782">
        <v>9</v>
      </c>
      <c r="K6782">
        <v>0</v>
      </c>
      <c r="L6782">
        <v>0</v>
      </c>
      <c r="M6782">
        <v>0</v>
      </c>
      <c r="N6782">
        <v>0</v>
      </c>
      <c r="O6782" s="16">
        <f>VLOOKUP(A6782,'LW  WY'!I$36:J$47,2)</f>
        <v>1.4537151538410236</v>
      </c>
      <c r="P6782">
        <f t="shared" si="105"/>
        <v>0</v>
      </c>
    </row>
    <row r="6783" spans="1:16" x14ac:dyDescent="0.35">
      <c r="A6783">
        <v>10</v>
      </c>
      <c r="B6783">
        <v>9</v>
      </c>
      <c r="C6783">
        <v>6</v>
      </c>
      <c r="D6783">
        <v>0</v>
      </c>
      <c r="E6783">
        <v>0</v>
      </c>
      <c r="F6783">
        <v>9</v>
      </c>
      <c r="G6783">
        <v>0</v>
      </c>
      <c r="H6783">
        <v>0.12</v>
      </c>
      <c r="I6783">
        <v>0</v>
      </c>
      <c r="J6783">
        <v>9</v>
      </c>
      <c r="K6783">
        <v>0</v>
      </c>
      <c r="L6783">
        <v>0</v>
      </c>
      <c r="M6783">
        <v>0</v>
      </c>
      <c r="N6783">
        <v>0</v>
      </c>
      <c r="O6783" s="16">
        <f>VLOOKUP(A6783,'LW  WY'!I$36:J$47,2)</f>
        <v>1.4537151538410236</v>
      </c>
      <c r="P6783">
        <f t="shared" si="105"/>
        <v>0</v>
      </c>
    </row>
    <row r="6784" spans="1:16" x14ac:dyDescent="0.35">
      <c r="A6784">
        <v>10</v>
      </c>
      <c r="B6784">
        <v>9</v>
      </c>
      <c r="C6784">
        <v>7</v>
      </c>
      <c r="D6784">
        <v>114</v>
      </c>
      <c r="E6784">
        <v>66</v>
      </c>
      <c r="F6784">
        <v>11</v>
      </c>
      <c r="G6784">
        <v>0</v>
      </c>
      <c r="H6784">
        <v>0.12</v>
      </c>
      <c r="I6784">
        <v>135.715</v>
      </c>
      <c r="J6784">
        <v>16.556000000000001</v>
      </c>
      <c r="K6784">
        <v>2903432.298</v>
      </c>
      <c r="L6784">
        <v>2701463.0839999998</v>
      </c>
      <c r="M6784">
        <v>2701.463084</v>
      </c>
      <c r="N6784">
        <v>2.7014630839999998</v>
      </c>
      <c r="O6784" s="16">
        <f>VLOOKUP(A6784,'LW  WY'!I$36:J$47,2)</f>
        <v>1.4537151538410236</v>
      </c>
      <c r="P6784">
        <f t="shared" si="105"/>
        <v>3.9271578227529056</v>
      </c>
    </row>
    <row r="6785" spans="1:16" x14ac:dyDescent="0.35">
      <c r="A6785">
        <v>10</v>
      </c>
      <c r="B6785">
        <v>9</v>
      </c>
      <c r="C6785">
        <v>8</v>
      </c>
      <c r="D6785">
        <v>418</v>
      </c>
      <c r="E6785">
        <v>119</v>
      </c>
      <c r="F6785">
        <v>14</v>
      </c>
      <c r="G6785">
        <v>0</v>
      </c>
      <c r="H6785">
        <v>0.12</v>
      </c>
      <c r="I6785">
        <v>511.529</v>
      </c>
      <c r="J6785">
        <v>35.043999999999997</v>
      </c>
      <c r="K6785">
        <v>10740077.01</v>
      </c>
      <c r="L6785">
        <v>10260424.310000001</v>
      </c>
      <c r="M6785">
        <v>10260.42431</v>
      </c>
      <c r="N6785">
        <v>10.260424309999999</v>
      </c>
      <c r="O6785" s="16">
        <f>VLOOKUP(A6785,'LW  WY'!I$36:J$47,2)</f>
        <v>1.4537151538410236</v>
      </c>
      <c r="P6785">
        <f t="shared" si="105"/>
        <v>14.915734304285827</v>
      </c>
    </row>
    <row r="6786" spans="1:16" x14ac:dyDescent="0.35">
      <c r="A6786">
        <v>10</v>
      </c>
      <c r="B6786">
        <v>9</v>
      </c>
      <c r="C6786">
        <v>9</v>
      </c>
      <c r="D6786">
        <v>337</v>
      </c>
      <c r="E6786">
        <v>210</v>
      </c>
      <c r="F6786">
        <v>18</v>
      </c>
      <c r="G6786">
        <v>0</v>
      </c>
      <c r="H6786">
        <v>0.12</v>
      </c>
      <c r="I6786">
        <v>500.529</v>
      </c>
      <c r="J6786">
        <v>38.517000000000003</v>
      </c>
      <c r="K6786">
        <v>10218827.68</v>
      </c>
      <c r="L6786">
        <v>9757644.9250000007</v>
      </c>
      <c r="M6786">
        <v>9757.6449250000005</v>
      </c>
      <c r="N6786">
        <v>9.7576449249999992</v>
      </c>
      <c r="O6786" s="16">
        <f>VLOOKUP(A6786,'LW  WY'!I$36:J$47,2)</f>
        <v>1.4537151538410236</v>
      </c>
      <c r="P6786">
        <f t="shared" si="105"/>
        <v>14.184836293272458</v>
      </c>
    </row>
    <row r="6787" spans="1:16" x14ac:dyDescent="0.35">
      <c r="A6787">
        <v>10</v>
      </c>
      <c r="B6787">
        <v>9</v>
      </c>
      <c r="C6787">
        <v>10</v>
      </c>
      <c r="D6787">
        <v>216</v>
      </c>
      <c r="E6787">
        <v>296</v>
      </c>
      <c r="F6787">
        <v>21</v>
      </c>
      <c r="G6787">
        <v>0</v>
      </c>
      <c r="H6787">
        <v>0.12</v>
      </c>
      <c r="I6787">
        <v>450.84100000000001</v>
      </c>
      <c r="J6787">
        <v>39.414000000000001</v>
      </c>
      <c r="K6787">
        <v>9032773.6970000006</v>
      </c>
      <c r="L6787">
        <v>8613617.5470000003</v>
      </c>
      <c r="M6787">
        <v>8613.6175469999998</v>
      </c>
      <c r="N6787">
        <v>8.6136175470000005</v>
      </c>
      <c r="O6787" s="16">
        <f>VLOOKUP(A6787,'LW  WY'!I$36:J$47,2)</f>
        <v>1.4537151538410236</v>
      </c>
      <c r="P6787">
        <f t="shared" si="105"/>
        <v>12.521746357464846</v>
      </c>
    </row>
    <row r="6788" spans="1:16" x14ac:dyDescent="0.35">
      <c r="A6788">
        <v>10</v>
      </c>
      <c r="B6788">
        <v>9</v>
      </c>
      <c r="C6788">
        <v>11</v>
      </c>
      <c r="D6788">
        <v>368</v>
      </c>
      <c r="E6788">
        <v>302</v>
      </c>
      <c r="F6788">
        <v>22</v>
      </c>
      <c r="G6788">
        <v>0</v>
      </c>
      <c r="H6788">
        <v>0.12</v>
      </c>
      <c r="I6788">
        <v>572.30899999999997</v>
      </c>
      <c r="J6788">
        <v>45.343000000000004</v>
      </c>
      <c r="K6788">
        <v>11174258.689999999</v>
      </c>
      <c r="L6788">
        <v>10679221.210000001</v>
      </c>
      <c r="M6788">
        <v>10679.22121</v>
      </c>
      <c r="N6788">
        <v>10.67922121</v>
      </c>
      <c r="O6788" s="16">
        <f>VLOOKUP(A6788,'LW  WY'!I$36:J$47,2)</f>
        <v>1.4537151538410236</v>
      </c>
      <c r="P6788">
        <f t="shared" si="105"/>
        <v>15.524545704197472</v>
      </c>
    </row>
    <row r="6789" spans="1:16" x14ac:dyDescent="0.35">
      <c r="A6789">
        <v>10</v>
      </c>
      <c r="B6789">
        <v>9</v>
      </c>
      <c r="C6789">
        <v>12</v>
      </c>
      <c r="D6789">
        <v>493</v>
      </c>
      <c r="E6789">
        <v>266</v>
      </c>
      <c r="F6789">
        <v>23</v>
      </c>
      <c r="G6789">
        <v>0</v>
      </c>
      <c r="H6789">
        <v>0.12</v>
      </c>
      <c r="I6789">
        <v>622.51099999999997</v>
      </c>
      <c r="J6789">
        <v>48.386000000000003</v>
      </c>
      <c r="K6789">
        <v>12002341.98</v>
      </c>
      <c r="L6789">
        <v>11477962.220000001</v>
      </c>
      <c r="M6789">
        <v>11477.962219999999</v>
      </c>
      <c r="N6789">
        <v>11.47796222</v>
      </c>
      <c r="O6789" s="16">
        <f>VLOOKUP(A6789,'LW  WY'!I$36:J$47,2)</f>
        <v>1.4537151538410236</v>
      </c>
      <c r="P6789">
        <f t="shared" si="105"/>
        <v>16.685687614428758</v>
      </c>
    </row>
    <row r="6790" spans="1:16" x14ac:dyDescent="0.35">
      <c r="A6790">
        <v>10</v>
      </c>
      <c r="B6790">
        <v>9</v>
      </c>
      <c r="C6790">
        <v>13</v>
      </c>
      <c r="D6790">
        <v>594</v>
      </c>
      <c r="E6790">
        <v>212</v>
      </c>
      <c r="F6790">
        <v>23</v>
      </c>
      <c r="G6790">
        <v>0</v>
      </c>
      <c r="H6790">
        <v>0.12</v>
      </c>
      <c r="I6790">
        <v>664.98099999999999</v>
      </c>
      <c r="J6790">
        <v>50.182000000000002</v>
      </c>
      <c r="K6790">
        <v>12841712.99</v>
      </c>
      <c r="L6790">
        <v>12287590.98</v>
      </c>
      <c r="M6790">
        <v>12287.590980000001</v>
      </c>
      <c r="N6790">
        <v>12.287590979999999</v>
      </c>
      <c r="O6790" s="16">
        <f>VLOOKUP(A6790,'LW  WY'!I$36:J$47,2)</f>
        <v>1.4537151538410236</v>
      </c>
      <c r="P6790">
        <f t="shared" si="105"/>
        <v>17.862657211826271</v>
      </c>
    </row>
    <row r="6791" spans="1:16" x14ac:dyDescent="0.35">
      <c r="A6791">
        <v>10</v>
      </c>
      <c r="B6791">
        <v>9</v>
      </c>
      <c r="C6791">
        <v>14</v>
      </c>
      <c r="D6791">
        <v>561</v>
      </c>
      <c r="E6791">
        <v>181</v>
      </c>
      <c r="F6791">
        <v>24</v>
      </c>
      <c r="G6791">
        <v>0</v>
      </c>
      <c r="H6791">
        <v>0.12</v>
      </c>
      <c r="I6791">
        <v>647.08900000000006</v>
      </c>
      <c r="J6791">
        <v>50.506999999999998</v>
      </c>
      <c r="K6791">
        <v>12575555.75</v>
      </c>
      <c r="L6791">
        <v>12030864.74</v>
      </c>
      <c r="M6791">
        <v>12030.864740000001</v>
      </c>
      <c r="N6791">
        <v>12.03086474</v>
      </c>
      <c r="O6791" s="16">
        <f>VLOOKUP(A6791,'LW  WY'!I$36:J$47,2)</f>
        <v>1.4537151538410236</v>
      </c>
      <c r="P6791">
        <f t="shared" si="105"/>
        <v>17.489450386349645</v>
      </c>
    </row>
    <row r="6792" spans="1:16" x14ac:dyDescent="0.35">
      <c r="A6792">
        <v>10</v>
      </c>
      <c r="B6792">
        <v>9</v>
      </c>
      <c r="C6792">
        <v>15</v>
      </c>
      <c r="D6792">
        <v>596</v>
      </c>
      <c r="E6792">
        <v>119</v>
      </c>
      <c r="F6792">
        <v>23</v>
      </c>
      <c r="G6792">
        <v>0</v>
      </c>
      <c r="H6792">
        <v>0.12</v>
      </c>
      <c r="I6792">
        <v>661.678</v>
      </c>
      <c r="J6792">
        <v>50.19</v>
      </c>
      <c r="K6792">
        <v>13029151.15</v>
      </c>
      <c r="L6792">
        <v>12468387.449999999</v>
      </c>
      <c r="M6792">
        <v>12468.38745</v>
      </c>
      <c r="N6792">
        <v>12.46838745</v>
      </c>
      <c r="O6792" s="16">
        <f>VLOOKUP(A6792,'LW  WY'!I$36:J$47,2)</f>
        <v>1.4537151538410236</v>
      </c>
      <c r="P6792">
        <f t="shared" si="105"/>
        <v>18.125483780026237</v>
      </c>
    </row>
    <row r="6793" spans="1:16" x14ac:dyDescent="0.35">
      <c r="A6793">
        <v>10</v>
      </c>
      <c r="B6793">
        <v>9</v>
      </c>
      <c r="C6793">
        <v>16</v>
      </c>
      <c r="D6793">
        <v>339</v>
      </c>
      <c r="E6793">
        <v>97</v>
      </c>
      <c r="F6793">
        <v>21</v>
      </c>
      <c r="G6793">
        <v>0</v>
      </c>
      <c r="H6793">
        <v>0.12</v>
      </c>
      <c r="I6793">
        <v>381.98899999999998</v>
      </c>
      <c r="J6793">
        <v>36.716000000000001</v>
      </c>
      <c r="K6793">
        <v>7928414.2589999996</v>
      </c>
      <c r="L6793">
        <v>7548389.9550000001</v>
      </c>
      <c r="M6793">
        <v>7548.3899549999996</v>
      </c>
      <c r="N6793">
        <v>7.5483899550000002</v>
      </c>
      <c r="O6793" s="16">
        <f>VLOOKUP(A6793,'LW  WY'!I$36:J$47,2)</f>
        <v>1.4537151538410236</v>
      </c>
      <c r="P6793">
        <f t="shared" si="105"/>
        <v>10.973208864684862</v>
      </c>
    </row>
    <row r="6794" spans="1:16" x14ac:dyDescent="0.35">
      <c r="A6794">
        <v>10</v>
      </c>
      <c r="B6794">
        <v>9</v>
      </c>
      <c r="C6794">
        <v>17</v>
      </c>
      <c r="D6794">
        <v>123</v>
      </c>
      <c r="E6794">
        <v>32</v>
      </c>
      <c r="F6794">
        <v>17</v>
      </c>
      <c r="G6794">
        <v>0</v>
      </c>
      <c r="H6794">
        <v>0.12</v>
      </c>
      <c r="I6794">
        <v>92.501000000000005</v>
      </c>
      <c r="J6794">
        <v>20.687000000000001</v>
      </c>
      <c r="K6794">
        <v>1740715.773</v>
      </c>
      <c r="L6794">
        <v>1579946.2290000001</v>
      </c>
      <c r="M6794">
        <v>1579.9462289999999</v>
      </c>
      <c r="N6794">
        <v>1.5799462289999999</v>
      </c>
      <c r="O6794" s="16">
        <f>VLOOKUP(A6794,'LW  WY'!I$36:J$47,2)</f>
        <v>1.4537151538410236</v>
      </c>
      <c r="P6794">
        <f t="shared" si="105"/>
        <v>2.2967917753512799</v>
      </c>
    </row>
    <row r="6795" spans="1:16" x14ac:dyDescent="0.35">
      <c r="A6795">
        <v>10</v>
      </c>
      <c r="B6795">
        <v>9</v>
      </c>
      <c r="C6795">
        <v>18</v>
      </c>
      <c r="D6795">
        <v>0</v>
      </c>
      <c r="E6795">
        <v>0</v>
      </c>
      <c r="F6795">
        <v>16</v>
      </c>
      <c r="G6795">
        <v>0</v>
      </c>
      <c r="H6795">
        <v>0.12</v>
      </c>
      <c r="I6795">
        <v>0</v>
      </c>
      <c r="J6795">
        <v>16</v>
      </c>
      <c r="K6795">
        <v>0</v>
      </c>
      <c r="L6795">
        <v>0</v>
      </c>
      <c r="M6795">
        <v>0</v>
      </c>
      <c r="N6795">
        <v>0</v>
      </c>
      <c r="O6795" s="16">
        <f>VLOOKUP(A6795,'LW  WY'!I$36:J$47,2)</f>
        <v>1.4537151538410236</v>
      </c>
      <c r="P6795">
        <f t="shared" si="105"/>
        <v>0</v>
      </c>
    </row>
    <row r="6796" spans="1:16" x14ac:dyDescent="0.35">
      <c r="A6796">
        <v>10</v>
      </c>
      <c r="B6796">
        <v>9</v>
      </c>
      <c r="C6796">
        <v>19</v>
      </c>
      <c r="D6796">
        <v>0</v>
      </c>
      <c r="E6796">
        <v>0</v>
      </c>
      <c r="F6796">
        <v>15</v>
      </c>
      <c r="G6796">
        <v>0</v>
      </c>
      <c r="H6796">
        <v>0.12</v>
      </c>
      <c r="I6796">
        <v>0</v>
      </c>
      <c r="J6796">
        <v>15</v>
      </c>
      <c r="K6796">
        <v>0</v>
      </c>
      <c r="L6796">
        <v>0</v>
      </c>
      <c r="M6796">
        <v>0</v>
      </c>
      <c r="N6796">
        <v>0</v>
      </c>
      <c r="O6796" s="16">
        <f>VLOOKUP(A6796,'LW  WY'!I$36:J$47,2)</f>
        <v>1.4537151538410236</v>
      </c>
      <c r="P6796">
        <f t="shared" si="105"/>
        <v>0</v>
      </c>
    </row>
    <row r="6797" spans="1:16" x14ac:dyDescent="0.35">
      <c r="A6797">
        <v>10</v>
      </c>
      <c r="B6797">
        <v>9</v>
      </c>
      <c r="C6797">
        <v>20</v>
      </c>
      <c r="D6797">
        <v>0</v>
      </c>
      <c r="E6797">
        <v>0</v>
      </c>
      <c r="F6797">
        <v>15</v>
      </c>
      <c r="G6797">
        <v>0</v>
      </c>
      <c r="H6797">
        <v>0.12</v>
      </c>
      <c r="I6797">
        <v>0</v>
      </c>
      <c r="J6797">
        <v>15</v>
      </c>
      <c r="K6797">
        <v>0</v>
      </c>
      <c r="L6797">
        <v>0</v>
      </c>
      <c r="M6797">
        <v>0</v>
      </c>
      <c r="N6797">
        <v>0</v>
      </c>
      <c r="O6797" s="16">
        <f>VLOOKUP(A6797,'LW  WY'!I$36:J$47,2)</f>
        <v>1.4537151538410236</v>
      </c>
      <c r="P6797">
        <f t="shared" si="105"/>
        <v>0</v>
      </c>
    </row>
    <row r="6798" spans="1:16" x14ac:dyDescent="0.35">
      <c r="A6798">
        <v>10</v>
      </c>
      <c r="B6798">
        <v>9</v>
      </c>
      <c r="C6798">
        <v>21</v>
      </c>
      <c r="D6798">
        <v>0</v>
      </c>
      <c r="E6798">
        <v>0</v>
      </c>
      <c r="F6798">
        <v>14</v>
      </c>
      <c r="G6798">
        <v>0</v>
      </c>
      <c r="H6798">
        <v>0.12</v>
      </c>
      <c r="I6798">
        <v>0</v>
      </c>
      <c r="J6798">
        <v>14</v>
      </c>
      <c r="K6798">
        <v>0</v>
      </c>
      <c r="L6798">
        <v>0</v>
      </c>
      <c r="M6798">
        <v>0</v>
      </c>
      <c r="N6798">
        <v>0</v>
      </c>
      <c r="O6798" s="16">
        <f>VLOOKUP(A6798,'LW  WY'!I$36:J$47,2)</f>
        <v>1.4537151538410236</v>
      </c>
      <c r="P6798">
        <f t="shared" si="105"/>
        <v>0</v>
      </c>
    </row>
    <row r="6799" spans="1:16" x14ac:dyDescent="0.35">
      <c r="A6799">
        <v>10</v>
      </c>
      <c r="B6799">
        <v>9</v>
      </c>
      <c r="C6799">
        <v>22</v>
      </c>
      <c r="D6799">
        <v>0</v>
      </c>
      <c r="E6799">
        <v>0</v>
      </c>
      <c r="F6799">
        <v>14</v>
      </c>
      <c r="G6799">
        <v>0</v>
      </c>
      <c r="H6799">
        <v>0.12</v>
      </c>
      <c r="I6799">
        <v>0</v>
      </c>
      <c r="J6799">
        <v>14</v>
      </c>
      <c r="K6799">
        <v>0</v>
      </c>
      <c r="L6799">
        <v>0</v>
      </c>
      <c r="M6799">
        <v>0</v>
      </c>
      <c r="N6799">
        <v>0</v>
      </c>
      <c r="O6799" s="16">
        <f>VLOOKUP(A6799,'LW  WY'!I$36:J$47,2)</f>
        <v>1.4537151538410236</v>
      </c>
      <c r="P6799">
        <f t="shared" si="105"/>
        <v>0</v>
      </c>
    </row>
    <row r="6800" spans="1:16" x14ac:dyDescent="0.35">
      <c r="A6800">
        <v>10</v>
      </c>
      <c r="B6800">
        <v>9</v>
      </c>
      <c r="C6800">
        <v>23</v>
      </c>
      <c r="D6800">
        <v>0</v>
      </c>
      <c r="E6800">
        <v>0</v>
      </c>
      <c r="F6800">
        <v>13</v>
      </c>
      <c r="G6800">
        <v>0</v>
      </c>
      <c r="H6800">
        <v>0.12</v>
      </c>
      <c r="I6800">
        <v>0</v>
      </c>
      <c r="J6800">
        <v>13</v>
      </c>
      <c r="K6800">
        <v>0</v>
      </c>
      <c r="L6800">
        <v>0</v>
      </c>
      <c r="M6800">
        <v>0</v>
      </c>
      <c r="N6800">
        <v>0</v>
      </c>
      <c r="O6800" s="16">
        <f>VLOOKUP(A6800,'LW  WY'!I$36:J$47,2)</f>
        <v>1.4537151538410236</v>
      </c>
      <c r="P6800">
        <f t="shared" si="105"/>
        <v>0</v>
      </c>
    </row>
    <row r="6801" spans="1:16" x14ac:dyDescent="0.35">
      <c r="A6801">
        <v>10</v>
      </c>
      <c r="B6801">
        <v>10</v>
      </c>
      <c r="C6801">
        <v>0</v>
      </c>
      <c r="D6801">
        <v>0</v>
      </c>
      <c r="E6801">
        <v>0</v>
      </c>
      <c r="F6801">
        <v>12</v>
      </c>
      <c r="G6801">
        <v>0</v>
      </c>
      <c r="H6801">
        <v>0.12</v>
      </c>
      <c r="I6801">
        <v>0</v>
      </c>
      <c r="J6801">
        <v>12</v>
      </c>
      <c r="K6801">
        <v>0</v>
      </c>
      <c r="L6801">
        <v>0</v>
      </c>
      <c r="M6801">
        <v>0</v>
      </c>
      <c r="N6801">
        <v>0</v>
      </c>
      <c r="O6801" s="16">
        <f>VLOOKUP(A6801,'LW  WY'!I$36:J$47,2)</f>
        <v>1.4537151538410236</v>
      </c>
      <c r="P6801">
        <f t="shared" si="105"/>
        <v>0</v>
      </c>
    </row>
    <row r="6802" spans="1:16" x14ac:dyDescent="0.35">
      <c r="A6802">
        <v>10</v>
      </c>
      <c r="B6802">
        <v>10</v>
      </c>
      <c r="C6802">
        <v>1</v>
      </c>
      <c r="D6802">
        <v>0</v>
      </c>
      <c r="E6802">
        <v>0</v>
      </c>
      <c r="F6802">
        <v>12</v>
      </c>
      <c r="G6802">
        <v>0</v>
      </c>
      <c r="H6802">
        <v>0.12</v>
      </c>
      <c r="I6802">
        <v>0</v>
      </c>
      <c r="J6802">
        <v>12</v>
      </c>
      <c r="K6802">
        <v>0</v>
      </c>
      <c r="L6802">
        <v>0</v>
      </c>
      <c r="M6802">
        <v>0</v>
      </c>
      <c r="N6802">
        <v>0</v>
      </c>
      <c r="O6802" s="16">
        <f>VLOOKUP(A6802,'LW  WY'!I$36:J$47,2)</f>
        <v>1.4537151538410236</v>
      </c>
      <c r="P6802">
        <f t="shared" si="105"/>
        <v>0</v>
      </c>
    </row>
    <row r="6803" spans="1:16" x14ac:dyDescent="0.35">
      <c r="A6803">
        <v>10</v>
      </c>
      <c r="B6803">
        <v>10</v>
      </c>
      <c r="C6803">
        <v>2</v>
      </c>
      <c r="D6803">
        <v>0</v>
      </c>
      <c r="E6803">
        <v>0</v>
      </c>
      <c r="F6803">
        <v>11</v>
      </c>
      <c r="G6803">
        <v>0</v>
      </c>
      <c r="H6803">
        <v>0.12</v>
      </c>
      <c r="I6803">
        <v>0</v>
      </c>
      <c r="J6803">
        <v>11</v>
      </c>
      <c r="K6803">
        <v>0</v>
      </c>
      <c r="L6803">
        <v>0</v>
      </c>
      <c r="M6803">
        <v>0</v>
      </c>
      <c r="N6803">
        <v>0</v>
      </c>
      <c r="O6803" s="16">
        <f>VLOOKUP(A6803,'LW  WY'!I$36:J$47,2)</f>
        <v>1.4537151538410236</v>
      </c>
      <c r="P6803">
        <f t="shared" si="105"/>
        <v>0</v>
      </c>
    </row>
    <row r="6804" spans="1:16" x14ac:dyDescent="0.35">
      <c r="A6804">
        <v>10</v>
      </c>
      <c r="B6804">
        <v>10</v>
      </c>
      <c r="C6804">
        <v>3</v>
      </c>
      <c r="D6804">
        <v>0</v>
      </c>
      <c r="E6804">
        <v>0</v>
      </c>
      <c r="F6804">
        <v>11</v>
      </c>
      <c r="G6804">
        <v>0</v>
      </c>
      <c r="H6804">
        <v>0.12</v>
      </c>
      <c r="I6804">
        <v>0</v>
      </c>
      <c r="J6804">
        <v>11</v>
      </c>
      <c r="K6804">
        <v>0</v>
      </c>
      <c r="L6804">
        <v>0</v>
      </c>
      <c r="M6804">
        <v>0</v>
      </c>
      <c r="N6804">
        <v>0</v>
      </c>
      <c r="O6804" s="16">
        <f>VLOOKUP(A6804,'LW  WY'!I$36:J$47,2)</f>
        <v>1.4537151538410236</v>
      </c>
      <c r="P6804">
        <f t="shared" si="105"/>
        <v>0</v>
      </c>
    </row>
    <row r="6805" spans="1:16" x14ac:dyDescent="0.35">
      <c r="A6805">
        <v>10</v>
      </c>
      <c r="B6805">
        <v>10</v>
      </c>
      <c r="C6805">
        <v>4</v>
      </c>
      <c r="D6805">
        <v>0</v>
      </c>
      <c r="E6805">
        <v>0</v>
      </c>
      <c r="F6805">
        <v>11</v>
      </c>
      <c r="G6805">
        <v>0</v>
      </c>
      <c r="H6805">
        <v>0.12</v>
      </c>
      <c r="I6805">
        <v>0</v>
      </c>
      <c r="J6805">
        <v>11</v>
      </c>
      <c r="K6805">
        <v>0</v>
      </c>
      <c r="L6805">
        <v>0</v>
      </c>
      <c r="M6805">
        <v>0</v>
      </c>
      <c r="N6805">
        <v>0</v>
      </c>
      <c r="O6805" s="16">
        <f>VLOOKUP(A6805,'LW  WY'!I$36:J$47,2)</f>
        <v>1.4537151538410236</v>
      </c>
      <c r="P6805">
        <f t="shared" si="105"/>
        <v>0</v>
      </c>
    </row>
    <row r="6806" spans="1:16" x14ac:dyDescent="0.35">
      <c r="A6806">
        <v>10</v>
      </c>
      <c r="B6806">
        <v>10</v>
      </c>
      <c r="C6806">
        <v>5</v>
      </c>
      <c r="D6806">
        <v>0</v>
      </c>
      <c r="E6806">
        <v>0</v>
      </c>
      <c r="F6806">
        <v>11</v>
      </c>
      <c r="G6806">
        <v>0</v>
      </c>
      <c r="H6806">
        <v>0.12</v>
      </c>
      <c r="I6806">
        <v>0</v>
      </c>
      <c r="J6806">
        <v>11</v>
      </c>
      <c r="K6806">
        <v>0</v>
      </c>
      <c r="L6806">
        <v>0</v>
      </c>
      <c r="M6806">
        <v>0</v>
      </c>
      <c r="N6806">
        <v>0</v>
      </c>
      <c r="O6806" s="16">
        <f>VLOOKUP(A6806,'LW  WY'!I$36:J$47,2)</f>
        <v>1.4537151538410236</v>
      </c>
      <c r="P6806">
        <f t="shared" si="105"/>
        <v>0</v>
      </c>
    </row>
    <row r="6807" spans="1:16" x14ac:dyDescent="0.35">
      <c r="A6807">
        <v>10</v>
      </c>
      <c r="B6807">
        <v>10</v>
      </c>
      <c r="C6807">
        <v>6</v>
      </c>
      <c r="D6807">
        <v>0</v>
      </c>
      <c r="E6807">
        <v>0</v>
      </c>
      <c r="F6807">
        <v>11</v>
      </c>
      <c r="G6807">
        <v>0</v>
      </c>
      <c r="H6807">
        <v>0.12</v>
      </c>
      <c r="I6807">
        <v>0</v>
      </c>
      <c r="J6807">
        <v>11</v>
      </c>
      <c r="K6807">
        <v>0</v>
      </c>
      <c r="L6807">
        <v>0</v>
      </c>
      <c r="M6807">
        <v>0</v>
      </c>
      <c r="N6807">
        <v>0</v>
      </c>
      <c r="O6807" s="16">
        <f>VLOOKUP(A6807,'LW  WY'!I$36:J$47,2)</f>
        <v>1.4537151538410236</v>
      </c>
      <c r="P6807">
        <f t="shared" si="105"/>
        <v>0</v>
      </c>
    </row>
    <row r="6808" spans="1:16" x14ac:dyDescent="0.35">
      <c r="A6808">
        <v>10</v>
      </c>
      <c r="B6808">
        <v>10</v>
      </c>
      <c r="C6808">
        <v>7</v>
      </c>
      <c r="D6808">
        <v>0</v>
      </c>
      <c r="E6808">
        <v>49</v>
      </c>
      <c r="F6808">
        <v>12</v>
      </c>
      <c r="G6808">
        <v>0</v>
      </c>
      <c r="H6808">
        <v>0.12</v>
      </c>
      <c r="I6808">
        <v>39.718000000000004</v>
      </c>
      <c r="J6808">
        <v>13.622</v>
      </c>
      <c r="K6808">
        <v>810952.70900000003</v>
      </c>
      <c r="L6808">
        <v>683128.36699999997</v>
      </c>
      <c r="M6808">
        <v>683.12836700000003</v>
      </c>
      <c r="N6808">
        <v>0.68312836700000001</v>
      </c>
      <c r="O6808" s="16">
        <f>VLOOKUP(A6808,'LW  WY'!I$36:J$47,2)</f>
        <v>1.4537151538410236</v>
      </c>
      <c r="P6808">
        <f t="shared" si="105"/>
        <v>0.99307405912657221</v>
      </c>
    </row>
    <row r="6809" spans="1:16" x14ac:dyDescent="0.35">
      <c r="A6809">
        <v>10</v>
      </c>
      <c r="B6809">
        <v>10</v>
      </c>
      <c r="C6809">
        <v>8</v>
      </c>
      <c r="D6809">
        <v>200</v>
      </c>
      <c r="E6809">
        <v>146</v>
      </c>
      <c r="F6809">
        <v>15</v>
      </c>
      <c r="G6809">
        <v>0</v>
      </c>
      <c r="H6809">
        <v>0.12</v>
      </c>
      <c r="I6809">
        <v>325.06400000000002</v>
      </c>
      <c r="J6809">
        <v>28.36</v>
      </c>
      <c r="K6809">
        <v>6921929.1160000004</v>
      </c>
      <c r="L6809">
        <v>6577568.5820000004</v>
      </c>
      <c r="M6809">
        <v>6577.5685819999999</v>
      </c>
      <c r="N6809">
        <v>6.5775685819999996</v>
      </c>
      <c r="O6809" s="16">
        <f>VLOOKUP(A6809,'LW  WY'!I$36:J$47,2)</f>
        <v>1.4537151538410236</v>
      </c>
      <c r="P6809">
        <f t="shared" si="105"/>
        <v>9.5619111230820124</v>
      </c>
    </row>
    <row r="6810" spans="1:16" x14ac:dyDescent="0.35">
      <c r="A6810">
        <v>10</v>
      </c>
      <c r="B6810">
        <v>10</v>
      </c>
      <c r="C6810">
        <v>9</v>
      </c>
      <c r="D6810">
        <v>590</v>
      </c>
      <c r="E6810">
        <v>142</v>
      </c>
      <c r="F6810">
        <v>19</v>
      </c>
      <c r="G6810">
        <v>0</v>
      </c>
      <c r="H6810">
        <v>0.12</v>
      </c>
      <c r="I6810">
        <v>664.65</v>
      </c>
      <c r="J6810">
        <v>46.274000000000001</v>
      </c>
      <c r="K6810">
        <v>13236440.32</v>
      </c>
      <c r="L6810">
        <v>12668331.550000001</v>
      </c>
      <c r="M6810">
        <v>12668.331550000001</v>
      </c>
      <c r="N6810">
        <v>12.66833155</v>
      </c>
      <c r="O6810" s="16">
        <f>VLOOKUP(A6810,'LW  WY'!I$36:J$47,2)</f>
        <v>1.4537151538410236</v>
      </c>
      <c r="P6810">
        <f t="shared" si="105"/>
        <v>18.416145548117342</v>
      </c>
    </row>
    <row r="6811" spans="1:16" x14ac:dyDescent="0.35">
      <c r="A6811">
        <v>10</v>
      </c>
      <c r="B6811">
        <v>10</v>
      </c>
      <c r="C6811">
        <v>10</v>
      </c>
      <c r="D6811">
        <v>918</v>
      </c>
      <c r="E6811">
        <v>81</v>
      </c>
      <c r="F6811">
        <v>22</v>
      </c>
      <c r="G6811">
        <v>0</v>
      </c>
      <c r="H6811">
        <v>0.12</v>
      </c>
      <c r="I6811">
        <v>799.75099999999998</v>
      </c>
      <c r="J6811">
        <v>54.771000000000001</v>
      </c>
      <c r="K6811">
        <v>15283329.76</v>
      </c>
      <c r="L6811">
        <v>14642691.550000001</v>
      </c>
      <c r="M6811">
        <v>14642.69155</v>
      </c>
      <c r="N6811">
        <v>14.64269155</v>
      </c>
      <c r="O6811" s="16">
        <f>VLOOKUP(A6811,'LW  WY'!I$36:J$47,2)</f>
        <v>1.4537151538410236</v>
      </c>
      <c r="P6811">
        <f t="shared" si="105"/>
        <v>21.286302599254906</v>
      </c>
    </row>
    <row r="6812" spans="1:16" x14ac:dyDescent="0.35">
      <c r="A6812">
        <v>10</v>
      </c>
      <c r="B6812">
        <v>10</v>
      </c>
      <c r="C6812">
        <v>11</v>
      </c>
      <c r="D6812">
        <v>470</v>
      </c>
      <c r="E6812">
        <v>266</v>
      </c>
      <c r="F6812">
        <v>25</v>
      </c>
      <c r="G6812">
        <v>0</v>
      </c>
      <c r="H6812">
        <v>0.12</v>
      </c>
      <c r="I6812">
        <v>613.21400000000006</v>
      </c>
      <c r="J6812">
        <v>50.03</v>
      </c>
      <c r="K6812">
        <v>11779701.48</v>
      </c>
      <c r="L6812">
        <v>11263210.76</v>
      </c>
      <c r="M6812">
        <v>11263.21076</v>
      </c>
      <c r="N6812">
        <v>11.26321076</v>
      </c>
      <c r="O6812" s="16">
        <f>VLOOKUP(A6812,'LW  WY'!I$36:J$47,2)</f>
        <v>1.4537151538410236</v>
      </c>
      <c r="P6812">
        <f t="shared" si="105"/>
        <v>16.373500162717271</v>
      </c>
    </row>
    <row r="6813" spans="1:16" x14ac:dyDescent="0.35">
      <c r="A6813">
        <v>10</v>
      </c>
      <c r="B6813">
        <v>10</v>
      </c>
      <c r="C6813">
        <v>12</v>
      </c>
      <c r="D6813">
        <v>561</v>
      </c>
      <c r="E6813">
        <v>241</v>
      </c>
      <c r="F6813">
        <v>26</v>
      </c>
      <c r="G6813">
        <v>0</v>
      </c>
      <c r="H6813">
        <v>0.12</v>
      </c>
      <c r="I6813">
        <v>643.92600000000004</v>
      </c>
      <c r="J6813">
        <v>52.274999999999999</v>
      </c>
      <c r="K6813">
        <v>12241105.710000001</v>
      </c>
      <c r="L6813">
        <v>11708265.6</v>
      </c>
      <c r="M6813">
        <v>11708.265600000001</v>
      </c>
      <c r="N6813">
        <v>11.708265600000001</v>
      </c>
      <c r="O6813" s="16">
        <f>VLOOKUP(A6813,'LW  WY'!I$36:J$47,2)</f>
        <v>1.4537151538410236</v>
      </c>
      <c r="P6813">
        <f t="shared" si="105"/>
        <v>17.020483127915565</v>
      </c>
    </row>
    <row r="6814" spans="1:16" x14ac:dyDescent="0.35">
      <c r="A6814">
        <v>10</v>
      </c>
      <c r="B6814">
        <v>10</v>
      </c>
      <c r="C6814">
        <v>13</v>
      </c>
      <c r="D6814">
        <v>571</v>
      </c>
      <c r="E6814">
        <v>218</v>
      </c>
      <c r="F6814">
        <v>26</v>
      </c>
      <c r="G6814">
        <v>0</v>
      </c>
      <c r="H6814">
        <v>0.12</v>
      </c>
      <c r="I6814">
        <v>651.35500000000002</v>
      </c>
      <c r="J6814">
        <v>52.625</v>
      </c>
      <c r="K6814">
        <v>12446048.539999999</v>
      </c>
      <c r="L6814">
        <v>11905946.49</v>
      </c>
      <c r="M6814">
        <v>11905.94649</v>
      </c>
      <c r="N6814">
        <v>11.90594649</v>
      </c>
      <c r="O6814" s="16">
        <f>VLOOKUP(A6814,'LW  WY'!I$36:J$47,2)</f>
        <v>1.4537151538410236</v>
      </c>
      <c r="P6814">
        <f t="shared" si="105"/>
        <v>17.307854833333344</v>
      </c>
    </row>
    <row r="6815" spans="1:16" x14ac:dyDescent="0.35">
      <c r="A6815">
        <v>10</v>
      </c>
      <c r="B6815">
        <v>10</v>
      </c>
      <c r="C6815">
        <v>14</v>
      </c>
      <c r="D6815">
        <v>293</v>
      </c>
      <c r="E6815">
        <v>256</v>
      </c>
      <c r="F6815">
        <v>26</v>
      </c>
      <c r="G6815">
        <v>0</v>
      </c>
      <c r="H6815">
        <v>0.12</v>
      </c>
      <c r="I6815">
        <v>489.07600000000002</v>
      </c>
      <c r="J6815">
        <v>46.011000000000003</v>
      </c>
      <c r="K6815">
        <v>9610588.3579999991</v>
      </c>
      <c r="L6815">
        <v>9170957.9379999992</v>
      </c>
      <c r="M6815">
        <v>9170.9579379999996</v>
      </c>
      <c r="N6815">
        <v>9.1709579380000008</v>
      </c>
      <c r="O6815" s="16">
        <f>VLOOKUP(A6815,'LW  WY'!I$36:J$47,2)</f>
        <v>1.4537151538410236</v>
      </c>
      <c r="P6815">
        <f t="shared" si="105"/>
        <v>13.331960529709228</v>
      </c>
    </row>
    <row r="6816" spans="1:16" x14ac:dyDescent="0.35">
      <c r="A6816">
        <v>10</v>
      </c>
      <c r="B6816">
        <v>10</v>
      </c>
      <c r="C6816">
        <v>15</v>
      </c>
      <c r="D6816">
        <v>466</v>
      </c>
      <c r="E6816">
        <v>150</v>
      </c>
      <c r="F6816">
        <v>25</v>
      </c>
      <c r="G6816">
        <v>0</v>
      </c>
      <c r="H6816">
        <v>0.12</v>
      </c>
      <c r="I6816">
        <v>575.17499999999995</v>
      </c>
      <c r="J6816">
        <v>48.625999999999998</v>
      </c>
      <c r="K6816">
        <v>11372272.039999999</v>
      </c>
      <c r="L6816">
        <v>10870218.16</v>
      </c>
      <c r="M6816">
        <v>10870.21816</v>
      </c>
      <c r="N6816">
        <v>10.87021816</v>
      </c>
      <c r="O6816" s="16">
        <f>VLOOKUP(A6816,'LW  WY'!I$36:J$47,2)</f>
        <v>1.4537151538410236</v>
      </c>
      <c r="P6816">
        <f t="shared" si="105"/>
        <v>15.802200864749889</v>
      </c>
    </row>
    <row r="6817" spans="1:16" x14ac:dyDescent="0.35">
      <c r="A6817">
        <v>10</v>
      </c>
      <c r="B6817">
        <v>10</v>
      </c>
      <c r="C6817">
        <v>16</v>
      </c>
      <c r="D6817">
        <v>304</v>
      </c>
      <c r="E6817">
        <v>99</v>
      </c>
      <c r="F6817">
        <v>22</v>
      </c>
      <c r="G6817">
        <v>0</v>
      </c>
      <c r="H6817">
        <v>0.12</v>
      </c>
      <c r="I6817">
        <v>355.95299999999997</v>
      </c>
      <c r="J6817">
        <v>36.642000000000003</v>
      </c>
      <c r="K6817">
        <v>7371482.1550000003</v>
      </c>
      <c r="L6817">
        <v>7011192.1689999998</v>
      </c>
      <c r="M6817">
        <v>7011.1921689999999</v>
      </c>
      <c r="N6817">
        <v>7.0111921690000001</v>
      </c>
      <c r="O6817" s="16">
        <f>VLOOKUP(A6817,'LW  WY'!I$36:J$47,2)</f>
        <v>1.4537151538410236</v>
      </c>
      <c r="P6817">
        <f t="shared" si="105"/>
        <v>10.192276302566814</v>
      </c>
    </row>
    <row r="6818" spans="1:16" x14ac:dyDescent="0.35">
      <c r="A6818">
        <v>10</v>
      </c>
      <c r="B6818">
        <v>10</v>
      </c>
      <c r="C6818">
        <v>17</v>
      </c>
      <c r="D6818">
        <v>129</v>
      </c>
      <c r="E6818">
        <v>31</v>
      </c>
      <c r="F6818">
        <v>18</v>
      </c>
      <c r="G6818">
        <v>0</v>
      </c>
      <c r="H6818">
        <v>0.12</v>
      </c>
      <c r="I6818">
        <v>91.927999999999997</v>
      </c>
      <c r="J6818">
        <v>21.635000000000002</v>
      </c>
      <c r="K6818">
        <v>1678019.6189999999</v>
      </c>
      <c r="L6818">
        <v>1519471.648</v>
      </c>
      <c r="M6818">
        <v>1519.471648</v>
      </c>
      <c r="N6818">
        <v>1.5194716479999999</v>
      </c>
      <c r="O6818" s="16">
        <f>VLOOKUP(A6818,'LW  WY'!I$36:J$47,2)</f>
        <v>1.4537151538410236</v>
      </c>
      <c r="P6818">
        <f t="shared" ref="P6818:P6881" si="106">N6818*O6818</f>
        <v>2.2088789605293933</v>
      </c>
    </row>
    <row r="6819" spans="1:16" x14ac:dyDescent="0.35">
      <c r="A6819">
        <v>10</v>
      </c>
      <c r="B6819">
        <v>10</v>
      </c>
      <c r="C6819">
        <v>18</v>
      </c>
      <c r="D6819">
        <v>0</v>
      </c>
      <c r="E6819">
        <v>0</v>
      </c>
      <c r="F6819">
        <v>15</v>
      </c>
      <c r="G6819">
        <v>0</v>
      </c>
      <c r="H6819">
        <v>0.12</v>
      </c>
      <c r="I6819">
        <v>0</v>
      </c>
      <c r="J6819">
        <v>15</v>
      </c>
      <c r="K6819">
        <v>0</v>
      </c>
      <c r="L6819">
        <v>0</v>
      </c>
      <c r="M6819">
        <v>0</v>
      </c>
      <c r="N6819">
        <v>0</v>
      </c>
      <c r="O6819" s="16">
        <f>VLOOKUP(A6819,'LW  WY'!I$36:J$47,2)</f>
        <v>1.4537151538410236</v>
      </c>
      <c r="P6819">
        <f t="shared" si="106"/>
        <v>0</v>
      </c>
    </row>
    <row r="6820" spans="1:16" x14ac:dyDescent="0.35">
      <c r="A6820">
        <v>10</v>
      </c>
      <c r="B6820">
        <v>10</v>
      </c>
      <c r="C6820">
        <v>19</v>
      </c>
      <c r="D6820">
        <v>0</v>
      </c>
      <c r="E6820">
        <v>0</v>
      </c>
      <c r="F6820">
        <v>14</v>
      </c>
      <c r="G6820">
        <v>0</v>
      </c>
      <c r="H6820">
        <v>0.12</v>
      </c>
      <c r="I6820">
        <v>0</v>
      </c>
      <c r="J6820">
        <v>14</v>
      </c>
      <c r="K6820">
        <v>0</v>
      </c>
      <c r="L6820">
        <v>0</v>
      </c>
      <c r="M6820">
        <v>0</v>
      </c>
      <c r="N6820">
        <v>0</v>
      </c>
      <c r="O6820" s="16">
        <f>VLOOKUP(A6820,'LW  WY'!I$36:J$47,2)</f>
        <v>1.4537151538410236</v>
      </c>
      <c r="P6820">
        <f t="shared" si="106"/>
        <v>0</v>
      </c>
    </row>
    <row r="6821" spans="1:16" x14ac:dyDescent="0.35">
      <c r="A6821">
        <v>10</v>
      </c>
      <c r="B6821">
        <v>10</v>
      </c>
      <c r="C6821">
        <v>20</v>
      </c>
      <c r="D6821">
        <v>0</v>
      </c>
      <c r="E6821">
        <v>0</v>
      </c>
      <c r="F6821">
        <v>14</v>
      </c>
      <c r="G6821">
        <v>0</v>
      </c>
      <c r="H6821">
        <v>0.12</v>
      </c>
      <c r="I6821">
        <v>0</v>
      </c>
      <c r="J6821">
        <v>14</v>
      </c>
      <c r="K6821">
        <v>0</v>
      </c>
      <c r="L6821">
        <v>0</v>
      </c>
      <c r="M6821">
        <v>0</v>
      </c>
      <c r="N6821">
        <v>0</v>
      </c>
      <c r="O6821" s="16">
        <f>VLOOKUP(A6821,'LW  WY'!I$36:J$47,2)</f>
        <v>1.4537151538410236</v>
      </c>
      <c r="P6821">
        <f t="shared" si="106"/>
        <v>0</v>
      </c>
    </row>
    <row r="6822" spans="1:16" x14ac:dyDescent="0.35">
      <c r="A6822">
        <v>10</v>
      </c>
      <c r="B6822">
        <v>10</v>
      </c>
      <c r="C6822">
        <v>21</v>
      </c>
      <c r="D6822">
        <v>0</v>
      </c>
      <c r="E6822">
        <v>0</v>
      </c>
      <c r="F6822">
        <v>13</v>
      </c>
      <c r="G6822">
        <v>0</v>
      </c>
      <c r="H6822">
        <v>0.12</v>
      </c>
      <c r="I6822">
        <v>0</v>
      </c>
      <c r="J6822">
        <v>13</v>
      </c>
      <c r="K6822">
        <v>0</v>
      </c>
      <c r="L6822">
        <v>0</v>
      </c>
      <c r="M6822">
        <v>0</v>
      </c>
      <c r="N6822">
        <v>0</v>
      </c>
      <c r="O6822" s="16">
        <f>VLOOKUP(A6822,'LW  WY'!I$36:J$47,2)</f>
        <v>1.4537151538410236</v>
      </c>
      <c r="P6822">
        <f t="shared" si="106"/>
        <v>0</v>
      </c>
    </row>
    <row r="6823" spans="1:16" x14ac:dyDescent="0.35">
      <c r="A6823">
        <v>10</v>
      </c>
      <c r="B6823">
        <v>10</v>
      </c>
      <c r="C6823">
        <v>22</v>
      </c>
      <c r="D6823">
        <v>0</v>
      </c>
      <c r="E6823">
        <v>0</v>
      </c>
      <c r="F6823">
        <v>13</v>
      </c>
      <c r="G6823">
        <v>0</v>
      </c>
      <c r="H6823">
        <v>0.12</v>
      </c>
      <c r="I6823">
        <v>0</v>
      </c>
      <c r="J6823">
        <v>13</v>
      </c>
      <c r="K6823">
        <v>0</v>
      </c>
      <c r="L6823">
        <v>0</v>
      </c>
      <c r="M6823">
        <v>0</v>
      </c>
      <c r="N6823">
        <v>0</v>
      </c>
      <c r="O6823" s="16">
        <f>VLOOKUP(A6823,'LW  WY'!I$36:J$47,2)</f>
        <v>1.4537151538410236</v>
      </c>
      <c r="P6823">
        <f t="shared" si="106"/>
        <v>0</v>
      </c>
    </row>
    <row r="6824" spans="1:16" x14ac:dyDescent="0.35">
      <c r="A6824">
        <v>10</v>
      </c>
      <c r="B6824">
        <v>10</v>
      </c>
      <c r="C6824">
        <v>23</v>
      </c>
      <c r="D6824">
        <v>0</v>
      </c>
      <c r="E6824">
        <v>0</v>
      </c>
      <c r="F6824">
        <v>13</v>
      </c>
      <c r="G6824">
        <v>0</v>
      </c>
      <c r="H6824">
        <v>0.12</v>
      </c>
      <c r="I6824">
        <v>0</v>
      </c>
      <c r="J6824">
        <v>13</v>
      </c>
      <c r="K6824">
        <v>0</v>
      </c>
      <c r="L6824">
        <v>0</v>
      </c>
      <c r="M6824">
        <v>0</v>
      </c>
      <c r="N6824">
        <v>0</v>
      </c>
      <c r="O6824" s="16">
        <f>VLOOKUP(A6824,'LW  WY'!I$36:J$47,2)</f>
        <v>1.4537151538410236</v>
      </c>
      <c r="P6824">
        <f t="shared" si="106"/>
        <v>0</v>
      </c>
    </row>
    <row r="6825" spans="1:16" x14ac:dyDescent="0.35">
      <c r="A6825">
        <v>10</v>
      </c>
      <c r="B6825">
        <v>11</v>
      </c>
      <c r="C6825">
        <v>0</v>
      </c>
      <c r="D6825">
        <v>0</v>
      </c>
      <c r="E6825">
        <v>0</v>
      </c>
      <c r="F6825">
        <v>13</v>
      </c>
      <c r="G6825">
        <v>0</v>
      </c>
      <c r="H6825">
        <v>0.12</v>
      </c>
      <c r="I6825">
        <v>0</v>
      </c>
      <c r="J6825">
        <v>13</v>
      </c>
      <c r="K6825">
        <v>0</v>
      </c>
      <c r="L6825">
        <v>0</v>
      </c>
      <c r="M6825">
        <v>0</v>
      </c>
      <c r="N6825">
        <v>0</v>
      </c>
      <c r="O6825" s="16">
        <f>VLOOKUP(A6825,'LW  WY'!I$36:J$47,2)</f>
        <v>1.4537151538410236</v>
      </c>
      <c r="P6825">
        <f t="shared" si="106"/>
        <v>0</v>
      </c>
    </row>
    <row r="6826" spans="1:16" x14ac:dyDescent="0.35">
      <c r="A6826">
        <v>10</v>
      </c>
      <c r="B6826">
        <v>11</v>
      </c>
      <c r="C6826">
        <v>1</v>
      </c>
      <c r="D6826">
        <v>0</v>
      </c>
      <c r="E6826">
        <v>0</v>
      </c>
      <c r="F6826">
        <v>13</v>
      </c>
      <c r="G6826">
        <v>0</v>
      </c>
      <c r="H6826">
        <v>0.12</v>
      </c>
      <c r="I6826">
        <v>0</v>
      </c>
      <c r="J6826">
        <v>13</v>
      </c>
      <c r="K6826">
        <v>0</v>
      </c>
      <c r="L6826">
        <v>0</v>
      </c>
      <c r="M6826">
        <v>0</v>
      </c>
      <c r="N6826">
        <v>0</v>
      </c>
      <c r="O6826" s="16">
        <f>VLOOKUP(A6826,'LW  WY'!I$36:J$47,2)</f>
        <v>1.4537151538410236</v>
      </c>
      <c r="P6826">
        <f t="shared" si="106"/>
        <v>0</v>
      </c>
    </row>
    <row r="6827" spans="1:16" x14ac:dyDescent="0.35">
      <c r="A6827">
        <v>10</v>
      </c>
      <c r="B6827">
        <v>11</v>
      </c>
      <c r="C6827">
        <v>2</v>
      </c>
      <c r="D6827">
        <v>0</v>
      </c>
      <c r="E6827">
        <v>0</v>
      </c>
      <c r="F6827">
        <v>12</v>
      </c>
      <c r="G6827">
        <v>0</v>
      </c>
      <c r="H6827">
        <v>0.12</v>
      </c>
      <c r="I6827">
        <v>0</v>
      </c>
      <c r="J6827">
        <v>12</v>
      </c>
      <c r="K6827">
        <v>0</v>
      </c>
      <c r="L6827">
        <v>0</v>
      </c>
      <c r="M6827">
        <v>0</v>
      </c>
      <c r="N6827">
        <v>0</v>
      </c>
      <c r="O6827" s="16">
        <f>VLOOKUP(A6827,'LW  WY'!I$36:J$47,2)</f>
        <v>1.4537151538410236</v>
      </c>
      <c r="P6827">
        <f t="shared" si="106"/>
        <v>0</v>
      </c>
    </row>
    <row r="6828" spans="1:16" x14ac:dyDescent="0.35">
      <c r="A6828">
        <v>10</v>
      </c>
      <c r="B6828">
        <v>11</v>
      </c>
      <c r="C6828">
        <v>3</v>
      </c>
      <c r="D6828">
        <v>0</v>
      </c>
      <c r="E6828">
        <v>0</v>
      </c>
      <c r="F6828">
        <v>12</v>
      </c>
      <c r="G6828">
        <v>0</v>
      </c>
      <c r="H6828">
        <v>0.12</v>
      </c>
      <c r="I6828">
        <v>0</v>
      </c>
      <c r="J6828">
        <v>12</v>
      </c>
      <c r="K6828">
        <v>0</v>
      </c>
      <c r="L6828">
        <v>0</v>
      </c>
      <c r="M6828">
        <v>0</v>
      </c>
      <c r="N6828">
        <v>0</v>
      </c>
      <c r="O6828" s="16">
        <f>VLOOKUP(A6828,'LW  WY'!I$36:J$47,2)</f>
        <v>1.4537151538410236</v>
      </c>
      <c r="P6828">
        <f t="shared" si="106"/>
        <v>0</v>
      </c>
    </row>
    <row r="6829" spans="1:16" x14ac:dyDescent="0.35">
      <c r="A6829">
        <v>10</v>
      </c>
      <c r="B6829">
        <v>11</v>
      </c>
      <c r="C6829">
        <v>4</v>
      </c>
      <c r="D6829">
        <v>0</v>
      </c>
      <c r="E6829">
        <v>0</v>
      </c>
      <c r="F6829">
        <v>12</v>
      </c>
      <c r="G6829">
        <v>0</v>
      </c>
      <c r="H6829">
        <v>0.12</v>
      </c>
      <c r="I6829">
        <v>0</v>
      </c>
      <c r="J6829">
        <v>12</v>
      </c>
      <c r="K6829">
        <v>0</v>
      </c>
      <c r="L6829">
        <v>0</v>
      </c>
      <c r="M6829">
        <v>0</v>
      </c>
      <c r="N6829">
        <v>0</v>
      </c>
      <c r="O6829" s="16">
        <f>VLOOKUP(A6829,'LW  WY'!I$36:J$47,2)</f>
        <v>1.4537151538410236</v>
      </c>
      <c r="P6829">
        <f t="shared" si="106"/>
        <v>0</v>
      </c>
    </row>
    <row r="6830" spans="1:16" x14ac:dyDescent="0.35">
      <c r="A6830">
        <v>10</v>
      </c>
      <c r="B6830">
        <v>11</v>
      </c>
      <c r="C6830">
        <v>5</v>
      </c>
      <c r="D6830">
        <v>0</v>
      </c>
      <c r="E6830">
        <v>0</v>
      </c>
      <c r="F6830">
        <v>13</v>
      </c>
      <c r="G6830">
        <v>0</v>
      </c>
      <c r="H6830">
        <v>0.12</v>
      </c>
      <c r="I6830">
        <v>0</v>
      </c>
      <c r="J6830">
        <v>13</v>
      </c>
      <c r="K6830">
        <v>0</v>
      </c>
      <c r="L6830">
        <v>0</v>
      </c>
      <c r="M6830">
        <v>0</v>
      </c>
      <c r="N6830">
        <v>0</v>
      </c>
      <c r="O6830" s="16">
        <f>VLOOKUP(A6830,'LW  WY'!I$36:J$47,2)</f>
        <v>1.4537151538410236</v>
      </c>
      <c r="P6830">
        <f t="shared" si="106"/>
        <v>0</v>
      </c>
    </row>
    <row r="6831" spans="1:16" x14ac:dyDescent="0.35">
      <c r="A6831">
        <v>10</v>
      </c>
      <c r="B6831">
        <v>11</v>
      </c>
      <c r="C6831">
        <v>6</v>
      </c>
      <c r="D6831">
        <v>0</v>
      </c>
      <c r="E6831">
        <v>0</v>
      </c>
      <c r="F6831">
        <v>13</v>
      </c>
      <c r="G6831">
        <v>0</v>
      </c>
      <c r="H6831">
        <v>0.12</v>
      </c>
      <c r="I6831">
        <v>0</v>
      </c>
      <c r="J6831">
        <v>13</v>
      </c>
      <c r="K6831">
        <v>0</v>
      </c>
      <c r="L6831">
        <v>0</v>
      </c>
      <c r="M6831">
        <v>0</v>
      </c>
      <c r="N6831">
        <v>0</v>
      </c>
      <c r="O6831" s="16">
        <f>VLOOKUP(A6831,'LW  WY'!I$36:J$47,2)</f>
        <v>1.4537151538410236</v>
      </c>
      <c r="P6831">
        <f t="shared" si="106"/>
        <v>0</v>
      </c>
    </row>
    <row r="6832" spans="1:16" x14ac:dyDescent="0.35">
      <c r="A6832">
        <v>10</v>
      </c>
      <c r="B6832">
        <v>11</v>
      </c>
      <c r="C6832">
        <v>7</v>
      </c>
      <c r="D6832">
        <v>0</v>
      </c>
      <c r="E6832">
        <v>37</v>
      </c>
      <c r="F6832">
        <v>14</v>
      </c>
      <c r="G6832">
        <v>0</v>
      </c>
      <c r="H6832">
        <v>0.12</v>
      </c>
      <c r="I6832">
        <v>27.251000000000001</v>
      </c>
      <c r="J6832">
        <v>15.112</v>
      </c>
      <c r="K6832">
        <v>543014.799</v>
      </c>
      <c r="L6832">
        <v>424684.56199999998</v>
      </c>
      <c r="M6832">
        <v>424.68456200000003</v>
      </c>
      <c r="N6832">
        <v>0.42468456199999999</v>
      </c>
      <c r="O6832" s="16">
        <f>VLOOKUP(A6832,'LW  WY'!I$36:J$47,2)</f>
        <v>1.4537151538410236</v>
      </c>
      <c r="P6832">
        <f t="shared" si="106"/>
        <v>0.61737038338173766</v>
      </c>
    </row>
    <row r="6833" spans="1:16" x14ac:dyDescent="0.35">
      <c r="A6833">
        <v>10</v>
      </c>
      <c r="B6833">
        <v>11</v>
      </c>
      <c r="C6833">
        <v>8</v>
      </c>
      <c r="D6833">
        <v>54</v>
      </c>
      <c r="E6833">
        <v>142</v>
      </c>
      <c r="F6833">
        <v>15</v>
      </c>
      <c r="G6833">
        <v>0</v>
      </c>
      <c r="H6833">
        <v>0.12</v>
      </c>
      <c r="I6833">
        <v>182.29400000000001</v>
      </c>
      <c r="J6833">
        <v>22.481000000000002</v>
      </c>
      <c r="K6833">
        <v>3882897.2919999999</v>
      </c>
      <c r="L6833">
        <v>3646221.7379999999</v>
      </c>
      <c r="M6833">
        <v>3646.2217380000002</v>
      </c>
      <c r="N6833">
        <v>3.6462217379999999</v>
      </c>
      <c r="O6833" s="16">
        <f>VLOOKUP(A6833,'LW  WY'!I$36:J$47,2)</f>
        <v>1.4537151538410236</v>
      </c>
      <c r="P6833">
        <f t="shared" si="106"/>
        <v>5.3005677947951542</v>
      </c>
    </row>
    <row r="6834" spans="1:16" x14ac:dyDescent="0.35">
      <c r="A6834">
        <v>10</v>
      </c>
      <c r="B6834">
        <v>11</v>
      </c>
      <c r="C6834">
        <v>9</v>
      </c>
      <c r="D6834">
        <v>51</v>
      </c>
      <c r="E6834">
        <v>213</v>
      </c>
      <c r="F6834">
        <v>17</v>
      </c>
      <c r="G6834">
        <v>0</v>
      </c>
      <c r="H6834">
        <v>0.12</v>
      </c>
      <c r="I6834">
        <v>233.21299999999999</v>
      </c>
      <c r="J6834">
        <v>26.539000000000001</v>
      </c>
      <c r="K6834">
        <v>4865910.841</v>
      </c>
      <c r="L6834">
        <v>4594403.21</v>
      </c>
      <c r="M6834">
        <v>4594.4032100000004</v>
      </c>
      <c r="N6834">
        <v>4.5944032100000003</v>
      </c>
      <c r="O6834" s="16">
        <f>VLOOKUP(A6834,'LW  WY'!I$36:J$47,2)</f>
        <v>1.4537151538410236</v>
      </c>
      <c r="P6834">
        <f t="shared" si="106"/>
        <v>6.678953569232843</v>
      </c>
    </row>
    <row r="6835" spans="1:16" x14ac:dyDescent="0.35">
      <c r="A6835">
        <v>10</v>
      </c>
      <c r="B6835">
        <v>11</v>
      </c>
      <c r="C6835">
        <v>10</v>
      </c>
      <c r="D6835">
        <v>175</v>
      </c>
      <c r="E6835">
        <v>296</v>
      </c>
      <c r="F6835">
        <v>18</v>
      </c>
      <c r="G6835">
        <v>0</v>
      </c>
      <c r="H6835">
        <v>0.12</v>
      </c>
      <c r="I6835">
        <v>417.37599999999998</v>
      </c>
      <c r="J6835">
        <v>35.045000000000002</v>
      </c>
      <c r="K6835">
        <v>8494760.6789999995</v>
      </c>
      <c r="L6835">
        <v>8094668.4699999997</v>
      </c>
      <c r="M6835">
        <v>8094.6684699999996</v>
      </c>
      <c r="N6835">
        <v>8.0946684700000002</v>
      </c>
      <c r="O6835" s="16">
        <f>VLOOKUP(A6835,'LW  WY'!I$36:J$47,2)</f>
        <v>1.4537151538410236</v>
      </c>
      <c r="P6835">
        <f t="shared" si="106"/>
        <v>11.767342220158133</v>
      </c>
    </row>
    <row r="6836" spans="1:16" x14ac:dyDescent="0.35">
      <c r="A6836">
        <v>10</v>
      </c>
      <c r="B6836">
        <v>11</v>
      </c>
      <c r="C6836">
        <v>11</v>
      </c>
      <c r="D6836">
        <v>41</v>
      </c>
      <c r="E6836">
        <v>293</v>
      </c>
      <c r="F6836">
        <v>18</v>
      </c>
      <c r="G6836">
        <v>0</v>
      </c>
      <c r="H6836">
        <v>0.12</v>
      </c>
      <c r="I6836">
        <v>315.31099999999998</v>
      </c>
      <c r="J6836">
        <v>30.826000000000001</v>
      </c>
      <c r="K6836">
        <v>6389885.1380000003</v>
      </c>
      <c r="L6836">
        <v>6064377.0379999997</v>
      </c>
      <c r="M6836">
        <v>6064.3770379999996</v>
      </c>
      <c r="N6836">
        <v>6.0643770379999999</v>
      </c>
      <c r="O6836" s="16">
        <f>VLOOKUP(A6836,'LW  WY'!I$36:J$47,2)</f>
        <v>1.4537151538410236</v>
      </c>
      <c r="P6836">
        <f t="shared" si="106"/>
        <v>8.8158767987461406</v>
      </c>
    </row>
    <row r="6837" spans="1:16" x14ac:dyDescent="0.35">
      <c r="A6837">
        <v>10</v>
      </c>
      <c r="B6837">
        <v>11</v>
      </c>
      <c r="C6837">
        <v>12</v>
      </c>
      <c r="D6837">
        <v>8</v>
      </c>
      <c r="E6837">
        <v>206</v>
      </c>
      <c r="F6837">
        <v>18</v>
      </c>
      <c r="G6837">
        <v>0</v>
      </c>
      <c r="H6837">
        <v>0.12</v>
      </c>
      <c r="I6837">
        <v>210.11099999999999</v>
      </c>
      <c r="J6837">
        <v>26.526</v>
      </c>
      <c r="K6837">
        <v>4242576.7379999999</v>
      </c>
      <c r="L6837">
        <v>3993156.3119999999</v>
      </c>
      <c r="M6837">
        <v>3993.1563120000001</v>
      </c>
      <c r="N6837">
        <v>3.993156312</v>
      </c>
      <c r="O6837" s="16">
        <f>VLOOKUP(A6837,'LW  WY'!I$36:J$47,2)</f>
        <v>1.4537151538410236</v>
      </c>
      <c r="P6837">
        <f t="shared" si="106"/>
        <v>5.8049118424103341</v>
      </c>
    </row>
    <row r="6838" spans="1:16" x14ac:dyDescent="0.35">
      <c r="A6838">
        <v>10</v>
      </c>
      <c r="B6838">
        <v>11</v>
      </c>
      <c r="C6838">
        <v>13</v>
      </c>
      <c r="D6838">
        <v>288</v>
      </c>
      <c r="E6838">
        <v>307</v>
      </c>
      <c r="F6838">
        <v>18</v>
      </c>
      <c r="G6838">
        <v>0</v>
      </c>
      <c r="H6838">
        <v>0.12</v>
      </c>
      <c r="I6838">
        <v>519.80700000000002</v>
      </c>
      <c r="J6838">
        <v>39.215000000000003</v>
      </c>
      <c r="K6838">
        <v>10419722.93</v>
      </c>
      <c r="L6838">
        <v>9951421.6549999993</v>
      </c>
      <c r="M6838">
        <v>9951.4216550000001</v>
      </c>
      <c r="N6838">
        <v>9.9514216550000008</v>
      </c>
      <c r="O6838" s="16">
        <f>VLOOKUP(A6838,'LW  WY'!I$36:J$47,2)</f>
        <v>1.4537151538410236</v>
      </c>
      <c r="P6838">
        <f t="shared" si="106"/>
        <v>14.46653246213522</v>
      </c>
    </row>
    <row r="6839" spans="1:16" x14ac:dyDescent="0.35">
      <c r="A6839">
        <v>10</v>
      </c>
      <c r="B6839">
        <v>11</v>
      </c>
      <c r="C6839">
        <v>14</v>
      </c>
      <c r="D6839">
        <v>33</v>
      </c>
      <c r="E6839">
        <v>231</v>
      </c>
      <c r="F6839">
        <v>17</v>
      </c>
      <c r="G6839">
        <v>0</v>
      </c>
      <c r="H6839">
        <v>0.12</v>
      </c>
      <c r="I6839">
        <v>227.50200000000001</v>
      </c>
      <c r="J6839">
        <v>26.289000000000001</v>
      </c>
      <c r="K6839">
        <v>4715750.8329999996</v>
      </c>
      <c r="L6839">
        <v>4449563.9670000002</v>
      </c>
      <c r="M6839">
        <v>4449.563967</v>
      </c>
      <c r="N6839">
        <v>4.4495639669999996</v>
      </c>
      <c r="O6839" s="16">
        <f>VLOOKUP(A6839,'LW  WY'!I$36:J$47,2)</f>
        <v>1.4537151538410236</v>
      </c>
      <c r="P6839">
        <f t="shared" si="106"/>
        <v>6.4683985668128798</v>
      </c>
    </row>
    <row r="6840" spans="1:16" x14ac:dyDescent="0.35">
      <c r="A6840">
        <v>10</v>
      </c>
      <c r="B6840">
        <v>11</v>
      </c>
      <c r="C6840">
        <v>15</v>
      </c>
      <c r="D6840">
        <v>30</v>
      </c>
      <c r="E6840">
        <v>172</v>
      </c>
      <c r="F6840">
        <v>16</v>
      </c>
      <c r="G6840">
        <v>0</v>
      </c>
      <c r="H6840">
        <v>0.12</v>
      </c>
      <c r="I6840">
        <v>182.39599999999999</v>
      </c>
      <c r="J6840">
        <v>23.469000000000001</v>
      </c>
      <c r="K6840">
        <v>3838203.0120000001</v>
      </c>
      <c r="L6840">
        <v>3603111.1549999998</v>
      </c>
      <c r="M6840">
        <v>3603.1111550000001</v>
      </c>
      <c r="N6840">
        <v>3.6031111550000001</v>
      </c>
      <c r="O6840" s="16">
        <f>VLOOKUP(A6840,'LW  WY'!I$36:J$47,2)</f>
        <v>1.4537151538410236</v>
      </c>
      <c r="P6840">
        <f t="shared" si="106"/>
        <v>5.237897286997133</v>
      </c>
    </row>
    <row r="6841" spans="1:16" x14ac:dyDescent="0.35">
      <c r="A6841">
        <v>10</v>
      </c>
      <c r="B6841">
        <v>11</v>
      </c>
      <c r="C6841">
        <v>16</v>
      </c>
      <c r="D6841">
        <v>0</v>
      </c>
      <c r="E6841">
        <v>59</v>
      </c>
      <c r="F6841">
        <v>15</v>
      </c>
      <c r="G6841">
        <v>0</v>
      </c>
      <c r="H6841">
        <v>0.12</v>
      </c>
      <c r="I6841">
        <v>43.875</v>
      </c>
      <c r="J6841">
        <v>16.797999999999998</v>
      </c>
      <c r="K6841">
        <v>900201.08299999998</v>
      </c>
      <c r="L6841">
        <v>769214.31599999999</v>
      </c>
      <c r="M6841">
        <v>769.21431600000005</v>
      </c>
      <c r="N6841">
        <v>0.76921431600000001</v>
      </c>
      <c r="O6841" s="16">
        <f>VLOOKUP(A6841,'LW  WY'!I$36:J$47,2)</f>
        <v>1.4537151538410236</v>
      </c>
      <c r="P6841">
        <f t="shared" si="106"/>
        <v>1.1182185077206577</v>
      </c>
    </row>
    <row r="6842" spans="1:16" x14ac:dyDescent="0.35">
      <c r="A6842">
        <v>10</v>
      </c>
      <c r="B6842">
        <v>11</v>
      </c>
      <c r="C6842">
        <v>17</v>
      </c>
      <c r="D6842">
        <v>0</v>
      </c>
      <c r="E6842">
        <v>12</v>
      </c>
      <c r="F6842">
        <v>13</v>
      </c>
      <c r="G6842">
        <v>0</v>
      </c>
      <c r="H6842">
        <v>0.12</v>
      </c>
      <c r="I6842">
        <v>8.7899999999999991</v>
      </c>
      <c r="J6842">
        <v>13.343</v>
      </c>
      <c r="K6842">
        <v>143244.26500000001</v>
      </c>
      <c r="L6842">
        <v>39079.487000000001</v>
      </c>
      <c r="M6842">
        <v>39.079487</v>
      </c>
      <c r="N6842">
        <v>3.9079487000000003E-2</v>
      </c>
      <c r="O6842" s="16">
        <f>VLOOKUP(A6842,'LW  WY'!I$36:J$47,2)</f>
        <v>1.4537151538410236</v>
      </c>
      <c r="P6842">
        <f t="shared" si="106"/>
        <v>5.6810442456233283E-2</v>
      </c>
    </row>
    <row r="6843" spans="1:16" x14ac:dyDescent="0.35">
      <c r="A6843">
        <v>10</v>
      </c>
      <c r="B6843">
        <v>11</v>
      </c>
      <c r="C6843">
        <v>18</v>
      </c>
      <c r="D6843">
        <v>0</v>
      </c>
      <c r="E6843">
        <v>0</v>
      </c>
      <c r="F6843">
        <v>13</v>
      </c>
      <c r="G6843">
        <v>0</v>
      </c>
      <c r="H6843">
        <v>0.12</v>
      </c>
      <c r="I6843">
        <v>0</v>
      </c>
      <c r="J6843">
        <v>13</v>
      </c>
      <c r="K6843">
        <v>0</v>
      </c>
      <c r="L6843">
        <v>0</v>
      </c>
      <c r="M6843">
        <v>0</v>
      </c>
      <c r="N6843">
        <v>0</v>
      </c>
      <c r="O6843" s="16">
        <f>VLOOKUP(A6843,'LW  WY'!I$36:J$47,2)</f>
        <v>1.4537151538410236</v>
      </c>
      <c r="P6843">
        <f t="shared" si="106"/>
        <v>0</v>
      </c>
    </row>
    <row r="6844" spans="1:16" x14ac:dyDescent="0.35">
      <c r="A6844">
        <v>10</v>
      </c>
      <c r="B6844">
        <v>11</v>
      </c>
      <c r="C6844">
        <v>19</v>
      </c>
      <c r="D6844">
        <v>0</v>
      </c>
      <c r="E6844">
        <v>0</v>
      </c>
      <c r="F6844">
        <v>13</v>
      </c>
      <c r="G6844">
        <v>0</v>
      </c>
      <c r="H6844">
        <v>0.12</v>
      </c>
      <c r="I6844">
        <v>0</v>
      </c>
      <c r="J6844">
        <v>13</v>
      </c>
      <c r="K6844">
        <v>0</v>
      </c>
      <c r="L6844">
        <v>0</v>
      </c>
      <c r="M6844">
        <v>0</v>
      </c>
      <c r="N6844">
        <v>0</v>
      </c>
      <c r="O6844" s="16">
        <f>VLOOKUP(A6844,'LW  WY'!I$36:J$47,2)</f>
        <v>1.4537151538410236</v>
      </c>
      <c r="P6844">
        <f t="shared" si="106"/>
        <v>0</v>
      </c>
    </row>
    <row r="6845" spans="1:16" x14ac:dyDescent="0.35">
      <c r="A6845">
        <v>10</v>
      </c>
      <c r="B6845">
        <v>11</v>
      </c>
      <c r="C6845">
        <v>20</v>
      </c>
      <c r="D6845">
        <v>0</v>
      </c>
      <c r="E6845">
        <v>0</v>
      </c>
      <c r="F6845">
        <v>12</v>
      </c>
      <c r="G6845">
        <v>0</v>
      </c>
      <c r="H6845">
        <v>0.12</v>
      </c>
      <c r="I6845">
        <v>0</v>
      </c>
      <c r="J6845">
        <v>12</v>
      </c>
      <c r="K6845">
        <v>0</v>
      </c>
      <c r="L6845">
        <v>0</v>
      </c>
      <c r="M6845">
        <v>0</v>
      </c>
      <c r="N6845">
        <v>0</v>
      </c>
      <c r="O6845" s="16">
        <f>VLOOKUP(A6845,'LW  WY'!I$36:J$47,2)</f>
        <v>1.4537151538410236</v>
      </c>
      <c r="P6845">
        <f t="shared" si="106"/>
        <v>0</v>
      </c>
    </row>
    <row r="6846" spans="1:16" x14ac:dyDescent="0.35">
      <c r="A6846">
        <v>10</v>
      </c>
      <c r="B6846">
        <v>11</v>
      </c>
      <c r="C6846">
        <v>21</v>
      </c>
      <c r="D6846">
        <v>0</v>
      </c>
      <c r="E6846">
        <v>0</v>
      </c>
      <c r="F6846">
        <v>12</v>
      </c>
      <c r="G6846">
        <v>0</v>
      </c>
      <c r="H6846">
        <v>0.12</v>
      </c>
      <c r="I6846">
        <v>0</v>
      </c>
      <c r="J6846">
        <v>12</v>
      </c>
      <c r="K6846">
        <v>0</v>
      </c>
      <c r="L6846">
        <v>0</v>
      </c>
      <c r="M6846">
        <v>0</v>
      </c>
      <c r="N6846">
        <v>0</v>
      </c>
      <c r="O6846" s="16">
        <f>VLOOKUP(A6846,'LW  WY'!I$36:J$47,2)</f>
        <v>1.4537151538410236</v>
      </c>
      <c r="P6846">
        <f t="shared" si="106"/>
        <v>0</v>
      </c>
    </row>
    <row r="6847" spans="1:16" x14ac:dyDescent="0.35">
      <c r="A6847">
        <v>10</v>
      </c>
      <c r="B6847">
        <v>11</v>
      </c>
      <c r="C6847">
        <v>22</v>
      </c>
      <c r="D6847">
        <v>0</v>
      </c>
      <c r="E6847">
        <v>0</v>
      </c>
      <c r="F6847">
        <v>12</v>
      </c>
      <c r="G6847">
        <v>0</v>
      </c>
      <c r="H6847">
        <v>0.12</v>
      </c>
      <c r="I6847">
        <v>0</v>
      </c>
      <c r="J6847">
        <v>12</v>
      </c>
      <c r="K6847">
        <v>0</v>
      </c>
      <c r="L6847">
        <v>0</v>
      </c>
      <c r="M6847">
        <v>0</v>
      </c>
      <c r="N6847">
        <v>0</v>
      </c>
      <c r="O6847" s="16">
        <f>VLOOKUP(A6847,'LW  WY'!I$36:J$47,2)</f>
        <v>1.4537151538410236</v>
      </c>
      <c r="P6847">
        <f t="shared" si="106"/>
        <v>0</v>
      </c>
    </row>
    <row r="6848" spans="1:16" x14ac:dyDescent="0.35">
      <c r="A6848">
        <v>10</v>
      </c>
      <c r="B6848">
        <v>11</v>
      </c>
      <c r="C6848">
        <v>23</v>
      </c>
      <c r="D6848">
        <v>0</v>
      </c>
      <c r="E6848">
        <v>0</v>
      </c>
      <c r="F6848">
        <v>12</v>
      </c>
      <c r="G6848">
        <v>0</v>
      </c>
      <c r="H6848">
        <v>0.12</v>
      </c>
      <c r="I6848">
        <v>0</v>
      </c>
      <c r="J6848">
        <v>12</v>
      </c>
      <c r="K6848">
        <v>0</v>
      </c>
      <c r="L6848">
        <v>0</v>
      </c>
      <c r="M6848">
        <v>0</v>
      </c>
      <c r="N6848">
        <v>0</v>
      </c>
      <c r="O6848" s="16">
        <f>VLOOKUP(A6848,'LW  WY'!I$36:J$47,2)</f>
        <v>1.4537151538410236</v>
      </c>
      <c r="P6848">
        <f t="shared" si="106"/>
        <v>0</v>
      </c>
    </row>
    <row r="6849" spans="1:16" x14ac:dyDescent="0.35">
      <c r="A6849">
        <v>10</v>
      </c>
      <c r="B6849">
        <v>12</v>
      </c>
      <c r="C6849">
        <v>0</v>
      </c>
      <c r="D6849">
        <v>0</v>
      </c>
      <c r="E6849">
        <v>0</v>
      </c>
      <c r="F6849">
        <v>12</v>
      </c>
      <c r="G6849">
        <v>0</v>
      </c>
      <c r="H6849">
        <v>0.12</v>
      </c>
      <c r="I6849">
        <v>0</v>
      </c>
      <c r="J6849">
        <v>12</v>
      </c>
      <c r="K6849">
        <v>0</v>
      </c>
      <c r="L6849">
        <v>0</v>
      </c>
      <c r="M6849">
        <v>0</v>
      </c>
      <c r="N6849">
        <v>0</v>
      </c>
      <c r="O6849" s="16">
        <f>VLOOKUP(A6849,'LW  WY'!I$36:J$47,2)</f>
        <v>1.4537151538410236</v>
      </c>
      <c r="P6849">
        <f t="shared" si="106"/>
        <v>0</v>
      </c>
    </row>
    <row r="6850" spans="1:16" x14ac:dyDescent="0.35">
      <c r="A6850">
        <v>10</v>
      </c>
      <c r="B6850">
        <v>12</v>
      </c>
      <c r="C6850">
        <v>1</v>
      </c>
      <c r="D6850">
        <v>0</v>
      </c>
      <c r="E6850">
        <v>0</v>
      </c>
      <c r="F6850">
        <v>12</v>
      </c>
      <c r="G6850">
        <v>0</v>
      </c>
      <c r="H6850">
        <v>0.12</v>
      </c>
      <c r="I6850">
        <v>0</v>
      </c>
      <c r="J6850">
        <v>12</v>
      </c>
      <c r="K6850">
        <v>0</v>
      </c>
      <c r="L6850">
        <v>0</v>
      </c>
      <c r="M6850">
        <v>0</v>
      </c>
      <c r="N6850">
        <v>0</v>
      </c>
      <c r="O6850" s="16">
        <f>VLOOKUP(A6850,'LW  WY'!I$36:J$47,2)</f>
        <v>1.4537151538410236</v>
      </c>
      <c r="P6850">
        <f t="shared" si="106"/>
        <v>0</v>
      </c>
    </row>
    <row r="6851" spans="1:16" x14ac:dyDescent="0.35">
      <c r="A6851">
        <v>10</v>
      </c>
      <c r="B6851">
        <v>12</v>
      </c>
      <c r="C6851">
        <v>2</v>
      </c>
      <c r="D6851">
        <v>0</v>
      </c>
      <c r="E6851">
        <v>0</v>
      </c>
      <c r="F6851">
        <v>12</v>
      </c>
      <c r="G6851">
        <v>0</v>
      </c>
      <c r="H6851">
        <v>0.12</v>
      </c>
      <c r="I6851">
        <v>0</v>
      </c>
      <c r="J6851">
        <v>12</v>
      </c>
      <c r="K6851">
        <v>0</v>
      </c>
      <c r="L6851">
        <v>0</v>
      </c>
      <c r="M6851">
        <v>0</v>
      </c>
      <c r="N6851">
        <v>0</v>
      </c>
      <c r="O6851" s="16">
        <f>VLOOKUP(A6851,'LW  WY'!I$36:J$47,2)</f>
        <v>1.4537151538410236</v>
      </c>
      <c r="P6851">
        <f t="shared" si="106"/>
        <v>0</v>
      </c>
    </row>
    <row r="6852" spans="1:16" x14ac:dyDescent="0.35">
      <c r="A6852">
        <v>10</v>
      </c>
      <c r="B6852">
        <v>12</v>
      </c>
      <c r="C6852">
        <v>3</v>
      </c>
      <c r="D6852">
        <v>0</v>
      </c>
      <c r="E6852">
        <v>0</v>
      </c>
      <c r="F6852">
        <v>12</v>
      </c>
      <c r="G6852">
        <v>0</v>
      </c>
      <c r="H6852">
        <v>0.12</v>
      </c>
      <c r="I6852">
        <v>0</v>
      </c>
      <c r="J6852">
        <v>12</v>
      </c>
      <c r="K6852">
        <v>0</v>
      </c>
      <c r="L6852">
        <v>0</v>
      </c>
      <c r="M6852">
        <v>0</v>
      </c>
      <c r="N6852">
        <v>0</v>
      </c>
      <c r="O6852" s="16">
        <f>VLOOKUP(A6852,'LW  WY'!I$36:J$47,2)</f>
        <v>1.4537151538410236</v>
      </c>
      <c r="P6852">
        <f t="shared" si="106"/>
        <v>0</v>
      </c>
    </row>
    <row r="6853" spans="1:16" x14ac:dyDescent="0.35">
      <c r="A6853">
        <v>10</v>
      </c>
      <c r="B6853">
        <v>12</v>
      </c>
      <c r="C6853">
        <v>4</v>
      </c>
      <c r="D6853">
        <v>0</v>
      </c>
      <c r="E6853">
        <v>0</v>
      </c>
      <c r="F6853">
        <v>11</v>
      </c>
      <c r="G6853">
        <v>0.1</v>
      </c>
      <c r="H6853">
        <v>0.12</v>
      </c>
      <c r="I6853">
        <v>0</v>
      </c>
      <c r="J6853">
        <v>11</v>
      </c>
      <c r="K6853">
        <v>0</v>
      </c>
      <c r="L6853">
        <v>0</v>
      </c>
      <c r="M6853">
        <v>0</v>
      </c>
      <c r="N6853">
        <v>0</v>
      </c>
      <c r="O6853" s="16">
        <f>VLOOKUP(A6853,'LW  WY'!I$36:J$47,2)</f>
        <v>1.4537151538410236</v>
      </c>
      <c r="P6853">
        <f t="shared" si="106"/>
        <v>0</v>
      </c>
    </row>
    <row r="6854" spans="1:16" x14ac:dyDescent="0.35">
      <c r="A6854">
        <v>10</v>
      </c>
      <c r="B6854">
        <v>12</v>
      </c>
      <c r="C6854">
        <v>5</v>
      </c>
      <c r="D6854">
        <v>0</v>
      </c>
      <c r="E6854">
        <v>0</v>
      </c>
      <c r="F6854">
        <v>11</v>
      </c>
      <c r="G6854">
        <v>0.3</v>
      </c>
      <c r="H6854">
        <v>0.12</v>
      </c>
      <c r="I6854">
        <v>0</v>
      </c>
      <c r="J6854">
        <v>11</v>
      </c>
      <c r="K6854">
        <v>0</v>
      </c>
      <c r="L6854">
        <v>0</v>
      </c>
      <c r="M6854">
        <v>0</v>
      </c>
      <c r="N6854">
        <v>0</v>
      </c>
      <c r="O6854" s="16">
        <f>VLOOKUP(A6854,'LW  WY'!I$36:J$47,2)</f>
        <v>1.4537151538410236</v>
      </c>
      <c r="P6854">
        <f t="shared" si="106"/>
        <v>0</v>
      </c>
    </row>
    <row r="6855" spans="1:16" x14ac:dyDescent="0.35">
      <c r="A6855">
        <v>10</v>
      </c>
      <c r="B6855">
        <v>12</v>
      </c>
      <c r="C6855">
        <v>6</v>
      </c>
      <c r="D6855">
        <v>0</v>
      </c>
      <c r="E6855">
        <v>0</v>
      </c>
      <c r="F6855">
        <v>11</v>
      </c>
      <c r="G6855">
        <v>0.2</v>
      </c>
      <c r="H6855">
        <v>0.12</v>
      </c>
      <c r="I6855">
        <v>0</v>
      </c>
      <c r="J6855">
        <v>11</v>
      </c>
      <c r="K6855">
        <v>0</v>
      </c>
      <c r="L6855">
        <v>0</v>
      </c>
      <c r="M6855">
        <v>0</v>
      </c>
      <c r="N6855">
        <v>0</v>
      </c>
      <c r="O6855" s="16">
        <f>VLOOKUP(A6855,'LW  WY'!I$36:J$47,2)</f>
        <v>1.4537151538410236</v>
      </c>
      <c r="P6855">
        <f t="shared" si="106"/>
        <v>0</v>
      </c>
    </row>
    <row r="6856" spans="1:16" x14ac:dyDescent="0.35">
      <c r="A6856">
        <v>10</v>
      </c>
      <c r="B6856">
        <v>12</v>
      </c>
      <c r="C6856">
        <v>7</v>
      </c>
      <c r="D6856">
        <v>373</v>
      </c>
      <c r="E6856">
        <v>55</v>
      </c>
      <c r="F6856">
        <v>13</v>
      </c>
      <c r="G6856">
        <v>0</v>
      </c>
      <c r="H6856">
        <v>0.12</v>
      </c>
      <c r="I6856">
        <v>258.32299999999998</v>
      </c>
      <c r="J6856">
        <v>23.581</v>
      </c>
      <c r="K6856">
        <v>5500416.6720000003</v>
      </c>
      <c r="L6856">
        <v>5206425.9759999998</v>
      </c>
      <c r="M6856">
        <v>5206.4259760000004</v>
      </c>
      <c r="N6856">
        <v>5.2064259760000002</v>
      </c>
      <c r="O6856" s="16">
        <f>VLOOKUP(A6856,'LW  WY'!I$36:J$47,2)</f>
        <v>1.4537151538410236</v>
      </c>
      <c r="P6856">
        <f t="shared" si="106"/>
        <v>7.5686603386627418</v>
      </c>
    </row>
    <row r="6857" spans="1:16" x14ac:dyDescent="0.35">
      <c r="A6857">
        <v>10</v>
      </c>
      <c r="B6857">
        <v>12</v>
      </c>
      <c r="C6857">
        <v>8</v>
      </c>
      <c r="D6857">
        <v>0</v>
      </c>
      <c r="E6857">
        <v>105</v>
      </c>
      <c r="F6857">
        <v>16</v>
      </c>
      <c r="G6857">
        <v>0</v>
      </c>
      <c r="H6857">
        <v>0.12</v>
      </c>
      <c r="I6857">
        <v>84.302000000000007</v>
      </c>
      <c r="J6857">
        <v>19.454000000000001</v>
      </c>
      <c r="K6857">
        <v>1756256.577</v>
      </c>
      <c r="L6857">
        <v>1594936.36</v>
      </c>
      <c r="M6857">
        <v>1594.9363599999999</v>
      </c>
      <c r="N6857">
        <v>1.5949363599999999</v>
      </c>
      <c r="O6857" s="16">
        <f>VLOOKUP(A6857,'LW  WY'!I$36:J$47,2)</f>
        <v>1.4537151538410236</v>
      </c>
      <c r="P6857">
        <f t="shared" si="106"/>
        <v>2.318583155944042</v>
      </c>
    </row>
    <row r="6858" spans="1:16" x14ac:dyDescent="0.35">
      <c r="A6858">
        <v>10</v>
      </c>
      <c r="B6858">
        <v>12</v>
      </c>
      <c r="C6858">
        <v>9</v>
      </c>
      <c r="D6858">
        <v>3</v>
      </c>
      <c r="E6858">
        <v>160</v>
      </c>
      <c r="F6858">
        <v>18</v>
      </c>
      <c r="G6858">
        <v>0</v>
      </c>
      <c r="H6858">
        <v>0.12</v>
      </c>
      <c r="I6858">
        <v>128.792</v>
      </c>
      <c r="J6858">
        <v>23.263000000000002</v>
      </c>
      <c r="K6858">
        <v>2658004.6680000001</v>
      </c>
      <c r="L6858">
        <v>2464731.9309999999</v>
      </c>
      <c r="M6858">
        <v>2464.7319309999998</v>
      </c>
      <c r="N6858">
        <v>2.4647319310000002</v>
      </c>
      <c r="O6858" s="16">
        <f>VLOOKUP(A6858,'LW  WY'!I$36:J$47,2)</f>
        <v>1.4537151538410236</v>
      </c>
      <c r="P6858">
        <f t="shared" si="106"/>
        <v>3.5830181582505483</v>
      </c>
    </row>
    <row r="6859" spans="1:16" x14ac:dyDescent="0.35">
      <c r="A6859">
        <v>10</v>
      </c>
      <c r="B6859">
        <v>12</v>
      </c>
      <c r="C6859">
        <v>10</v>
      </c>
      <c r="D6859">
        <v>2</v>
      </c>
      <c r="E6859">
        <v>168</v>
      </c>
      <c r="F6859">
        <v>20</v>
      </c>
      <c r="G6859">
        <v>0</v>
      </c>
      <c r="H6859">
        <v>0.12</v>
      </c>
      <c r="I6859">
        <v>142.559</v>
      </c>
      <c r="J6859">
        <v>25.811</v>
      </c>
      <c r="K6859">
        <v>2894316.2889999999</v>
      </c>
      <c r="L6859">
        <v>2692670.0920000002</v>
      </c>
      <c r="M6859">
        <v>2692.6700919999998</v>
      </c>
      <c r="N6859">
        <v>2.6926700920000002</v>
      </c>
      <c r="O6859" s="16">
        <f>VLOOKUP(A6859,'LW  WY'!I$36:J$47,2)</f>
        <v>1.4537151538410236</v>
      </c>
      <c r="P6859">
        <f t="shared" si="106"/>
        <v>3.9143753170349034</v>
      </c>
    </row>
    <row r="6860" spans="1:16" x14ac:dyDescent="0.35">
      <c r="A6860">
        <v>10</v>
      </c>
      <c r="B6860">
        <v>12</v>
      </c>
      <c r="C6860">
        <v>11</v>
      </c>
      <c r="D6860">
        <v>40</v>
      </c>
      <c r="E6860">
        <v>291</v>
      </c>
      <c r="F6860">
        <v>21</v>
      </c>
      <c r="G6860">
        <v>0</v>
      </c>
      <c r="H6860">
        <v>0.12</v>
      </c>
      <c r="I6860">
        <v>312.41899999999998</v>
      </c>
      <c r="J6860">
        <v>33.709000000000003</v>
      </c>
      <c r="K6860">
        <v>6257562.3389999997</v>
      </c>
      <c r="L6860">
        <v>5936742.9620000003</v>
      </c>
      <c r="M6860">
        <v>5936.7429620000003</v>
      </c>
      <c r="N6860">
        <v>5.9367429620000003</v>
      </c>
      <c r="O6860" s="16">
        <f>VLOOKUP(A6860,'LW  WY'!I$36:J$47,2)</f>
        <v>1.4537151538410236</v>
      </c>
      <c r="P6860">
        <f t="shared" si="106"/>
        <v>8.6303332083184436</v>
      </c>
    </row>
    <row r="6861" spans="1:16" x14ac:dyDescent="0.35">
      <c r="A6861">
        <v>10</v>
      </c>
      <c r="B6861">
        <v>12</v>
      </c>
      <c r="C6861">
        <v>12</v>
      </c>
      <c r="D6861">
        <v>19</v>
      </c>
      <c r="E6861">
        <v>257</v>
      </c>
      <c r="F6861">
        <v>22</v>
      </c>
      <c r="G6861">
        <v>0</v>
      </c>
      <c r="H6861">
        <v>0.12</v>
      </c>
      <c r="I6861">
        <v>268.50900000000001</v>
      </c>
      <c r="J6861">
        <v>32.9</v>
      </c>
      <c r="K6861">
        <v>5330564.4160000002</v>
      </c>
      <c r="L6861">
        <v>5042592.26</v>
      </c>
      <c r="M6861">
        <v>5042.5922600000004</v>
      </c>
      <c r="N6861">
        <v>5.0425922600000002</v>
      </c>
      <c r="O6861" s="16">
        <f>VLOOKUP(A6861,'LW  WY'!I$36:J$47,2)</f>
        <v>1.4537151538410236</v>
      </c>
      <c r="P6861">
        <f t="shared" si="106"/>
        <v>7.3304927830034545</v>
      </c>
    </row>
    <row r="6862" spans="1:16" x14ac:dyDescent="0.35">
      <c r="A6862">
        <v>10</v>
      </c>
      <c r="B6862">
        <v>12</v>
      </c>
      <c r="C6862">
        <v>13</v>
      </c>
      <c r="D6862">
        <v>84</v>
      </c>
      <c r="E6862">
        <v>308</v>
      </c>
      <c r="F6862">
        <v>22</v>
      </c>
      <c r="G6862">
        <v>0</v>
      </c>
      <c r="H6862">
        <v>0.12</v>
      </c>
      <c r="I6862">
        <v>354.34699999999998</v>
      </c>
      <c r="J6862">
        <v>36.441000000000003</v>
      </c>
      <c r="K6862">
        <v>7089046.5080000004</v>
      </c>
      <c r="L6862">
        <v>6738764.3399999999</v>
      </c>
      <c r="M6862">
        <v>6738.7643399999997</v>
      </c>
      <c r="N6862">
        <v>6.7387643400000004</v>
      </c>
      <c r="O6862" s="16">
        <f>VLOOKUP(A6862,'LW  WY'!I$36:J$47,2)</f>
        <v>1.4537151538410236</v>
      </c>
      <c r="P6862">
        <f t="shared" si="106"/>
        <v>9.7962438392215034</v>
      </c>
    </row>
    <row r="6863" spans="1:16" x14ac:dyDescent="0.35">
      <c r="A6863">
        <v>10</v>
      </c>
      <c r="B6863">
        <v>12</v>
      </c>
      <c r="C6863">
        <v>14</v>
      </c>
      <c r="D6863">
        <v>7</v>
      </c>
      <c r="E6863">
        <v>185</v>
      </c>
      <c r="F6863">
        <v>22</v>
      </c>
      <c r="G6863">
        <v>0</v>
      </c>
      <c r="H6863">
        <v>0.12</v>
      </c>
      <c r="I6863">
        <v>152.11099999999999</v>
      </c>
      <c r="J6863">
        <v>28.207999999999998</v>
      </c>
      <c r="K6863">
        <v>3079927.3509999998</v>
      </c>
      <c r="L6863">
        <v>2871704.216</v>
      </c>
      <c r="M6863">
        <v>2871.7042160000001</v>
      </c>
      <c r="N6863">
        <v>2.8717042159999999</v>
      </c>
      <c r="O6863" s="16">
        <f>VLOOKUP(A6863,'LW  WY'!I$36:J$47,2)</f>
        <v>1.4537151538410236</v>
      </c>
      <c r="P6863">
        <f t="shared" si="106"/>
        <v>4.1746399361483562</v>
      </c>
    </row>
    <row r="6864" spans="1:16" x14ac:dyDescent="0.35">
      <c r="A6864">
        <v>10</v>
      </c>
      <c r="B6864">
        <v>12</v>
      </c>
      <c r="C6864">
        <v>15</v>
      </c>
      <c r="D6864">
        <v>102</v>
      </c>
      <c r="E6864">
        <v>190</v>
      </c>
      <c r="F6864">
        <v>21</v>
      </c>
      <c r="G6864">
        <v>0</v>
      </c>
      <c r="H6864">
        <v>0.12</v>
      </c>
      <c r="I6864">
        <v>263.47000000000003</v>
      </c>
      <c r="J6864">
        <v>31.802</v>
      </c>
      <c r="K6864">
        <v>5449101.6150000002</v>
      </c>
      <c r="L6864">
        <v>5156929.216</v>
      </c>
      <c r="M6864">
        <v>5156.9292160000005</v>
      </c>
      <c r="N6864">
        <v>5.156929216</v>
      </c>
      <c r="O6864" s="16">
        <f>VLOOKUP(A6864,'LW  WY'!I$36:J$47,2)</f>
        <v>1.4537151538410236</v>
      </c>
      <c r="P6864">
        <f t="shared" si="106"/>
        <v>7.4967061485847086</v>
      </c>
    </row>
    <row r="6865" spans="1:16" x14ac:dyDescent="0.35">
      <c r="A6865">
        <v>10</v>
      </c>
      <c r="B6865">
        <v>12</v>
      </c>
      <c r="C6865">
        <v>16</v>
      </c>
      <c r="D6865">
        <v>0</v>
      </c>
      <c r="E6865">
        <v>78</v>
      </c>
      <c r="F6865">
        <v>20</v>
      </c>
      <c r="G6865">
        <v>0.1</v>
      </c>
      <c r="H6865">
        <v>0.12</v>
      </c>
      <c r="I6865">
        <v>63.106999999999999</v>
      </c>
      <c r="J6865">
        <v>22.503</v>
      </c>
      <c r="K6865">
        <v>1282970.743</v>
      </c>
      <c r="L6865">
        <v>1138420.9240000001</v>
      </c>
      <c r="M6865">
        <v>1138.420924</v>
      </c>
      <c r="N6865">
        <v>1.1384209240000001</v>
      </c>
      <c r="O6865" s="16">
        <f>VLOOKUP(A6865,'LW  WY'!I$36:J$47,2)</f>
        <v>1.4537151538410236</v>
      </c>
      <c r="P6865">
        <f t="shared" si="106"/>
        <v>1.6549397486685002</v>
      </c>
    </row>
    <row r="6866" spans="1:16" x14ac:dyDescent="0.35">
      <c r="A6866">
        <v>10</v>
      </c>
      <c r="B6866">
        <v>12</v>
      </c>
      <c r="C6866">
        <v>17</v>
      </c>
      <c r="D6866">
        <v>0</v>
      </c>
      <c r="E6866">
        <v>16</v>
      </c>
      <c r="F6866">
        <v>18</v>
      </c>
      <c r="G6866">
        <v>0.4</v>
      </c>
      <c r="H6866">
        <v>0.12</v>
      </c>
      <c r="I6866">
        <v>11.747999999999999</v>
      </c>
      <c r="J6866">
        <v>18.396999999999998</v>
      </c>
      <c r="K6866">
        <v>179582.53099999999</v>
      </c>
      <c r="L6866">
        <v>74130.144</v>
      </c>
      <c r="M6866">
        <v>74.130144000000001</v>
      </c>
      <c r="N6866">
        <v>7.4130143999999995E-2</v>
      </c>
      <c r="O6866" s="16">
        <f>VLOOKUP(A6866,'LW  WY'!I$36:J$47,2)</f>
        <v>1.4537151538410236</v>
      </c>
      <c r="P6866">
        <f t="shared" si="106"/>
        <v>0.10776411368921722</v>
      </c>
    </row>
    <row r="6867" spans="1:16" x14ac:dyDescent="0.35">
      <c r="A6867">
        <v>10</v>
      </c>
      <c r="B6867">
        <v>12</v>
      </c>
      <c r="C6867">
        <v>18</v>
      </c>
      <c r="D6867">
        <v>0</v>
      </c>
      <c r="E6867">
        <v>0</v>
      </c>
      <c r="F6867">
        <v>16</v>
      </c>
      <c r="G6867">
        <v>0.6</v>
      </c>
      <c r="H6867">
        <v>0.12</v>
      </c>
      <c r="I6867">
        <v>0</v>
      </c>
      <c r="J6867">
        <v>16</v>
      </c>
      <c r="K6867">
        <v>0</v>
      </c>
      <c r="L6867">
        <v>0</v>
      </c>
      <c r="M6867">
        <v>0</v>
      </c>
      <c r="N6867">
        <v>0</v>
      </c>
      <c r="O6867" s="16">
        <f>VLOOKUP(A6867,'LW  WY'!I$36:J$47,2)</f>
        <v>1.4537151538410236</v>
      </c>
      <c r="P6867">
        <f t="shared" si="106"/>
        <v>0</v>
      </c>
    </row>
    <row r="6868" spans="1:16" x14ac:dyDescent="0.35">
      <c r="A6868">
        <v>10</v>
      </c>
      <c r="B6868">
        <v>12</v>
      </c>
      <c r="C6868">
        <v>19</v>
      </c>
      <c r="D6868">
        <v>0</v>
      </c>
      <c r="E6868">
        <v>0</v>
      </c>
      <c r="F6868">
        <v>14</v>
      </c>
      <c r="G6868">
        <v>0.5</v>
      </c>
      <c r="H6868">
        <v>0.12</v>
      </c>
      <c r="I6868">
        <v>0</v>
      </c>
      <c r="J6868">
        <v>14</v>
      </c>
      <c r="K6868">
        <v>0</v>
      </c>
      <c r="L6868">
        <v>0</v>
      </c>
      <c r="M6868">
        <v>0</v>
      </c>
      <c r="N6868">
        <v>0</v>
      </c>
      <c r="O6868" s="16">
        <f>VLOOKUP(A6868,'LW  WY'!I$36:J$47,2)</f>
        <v>1.4537151538410236</v>
      </c>
      <c r="P6868">
        <f t="shared" si="106"/>
        <v>0</v>
      </c>
    </row>
    <row r="6869" spans="1:16" x14ac:dyDescent="0.35">
      <c r="A6869">
        <v>10</v>
      </c>
      <c r="B6869">
        <v>12</v>
      </c>
      <c r="C6869">
        <v>20</v>
      </c>
      <c r="D6869">
        <v>0</v>
      </c>
      <c r="E6869">
        <v>0</v>
      </c>
      <c r="F6869">
        <v>13</v>
      </c>
      <c r="G6869">
        <v>0.2</v>
      </c>
      <c r="H6869">
        <v>0.12</v>
      </c>
      <c r="I6869">
        <v>0</v>
      </c>
      <c r="J6869">
        <v>13</v>
      </c>
      <c r="K6869">
        <v>0</v>
      </c>
      <c r="L6869">
        <v>0</v>
      </c>
      <c r="M6869">
        <v>0</v>
      </c>
      <c r="N6869">
        <v>0</v>
      </c>
      <c r="O6869" s="16">
        <f>VLOOKUP(A6869,'LW  WY'!I$36:J$47,2)</f>
        <v>1.4537151538410236</v>
      </c>
      <c r="P6869">
        <f t="shared" si="106"/>
        <v>0</v>
      </c>
    </row>
    <row r="6870" spans="1:16" x14ac:dyDescent="0.35">
      <c r="A6870">
        <v>10</v>
      </c>
      <c r="B6870">
        <v>12</v>
      </c>
      <c r="C6870">
        <v>21</v>
      </c>
      <c r="D6870">
        <v>0</v>
      </c>
      <c r="E6870">
        <v>0</v>
      </c>
      <c r="F6870">
        <v>13</v>
      </c>
      <c r="G6870">
        <v>0</v>
      </c>
      <c r="H6870">
        <v>0.12</v>
      </c>
      <c r="I6870">
        <v>0</v>
      </c>
      <c r="J6870">
        <v>13</v>
      </c>
      <c r="K6870">
        <v>0</v>
      </c>
      <c r="L6870">
        <v>0</v>
      </c>
      <c r="M6870">
        <v>0</v>
      </c>
      <c r="N6870">
        <v>0</v>
      </c>
      <c r="O6870" s="16">
        <f>VLOOKUP(A6870,'LW  WY'!I$36:J$47,2)</f>
        <v>1.4537151538410236</v>
      </c>
      <c r="P6870">
        <f t="shared" si="106"/>
        <v>0</v>
      </c>
    </row>
    <row r="6871" spans="1:16" x14ac:dyDescent="0.35">
      <c r="A6871">
        <v>10</v>
      </c>
      <c r="B6871">
        <v>12</v>
      </c>
      <c r="C6871">
        <v>22</v>
      </c>
      <c r="D6871">
        <v>0</v>
      </c>
      <c r="E6871">
        <v>0</v>
      </c>
      <c r="F6871">
        <v>13</v>
      </c>
      <c r="G6871">
        <v>0</v>
      </c>
      <c r="H6871">
        <v>0.12</v>
      </c>
      <c r="I6871">
        <v>0</v>
      </c>
      <c r="J6871">
        <v>13</v>
      </c>
      <c r="K6871">
        <v>0</v>
      </c>
      <c r="L6871">
        <v>0</v>
      </c>
      <c r="M6871">
        <v>0</v>
      </c>
      <c r="N6871">
        <v>0</v>
      </c>
      <c r="O6871" s="16">
        <f>VLOOKUP(A6871,'LW  WY'!I$36:J$47,2)</f>
        <v>1.4537151538410236</v>
      </c>
      <c r="P6871">
        <f t="shared" si="106"/>
        <v>0</v>
      </c>
    </row>
    <row r="6872" spans="1:16" x14ac:dyDescent="0.35">
      <c r="A6872">
        <v>10</v>
      </c>
      <c r="B6872">
        <v>12</v>
      </c>
      <c r="C6872">
        <v>23</v>
      </c>
      <c r="D6872">
        <v>0</v>
      </c>
      <c r="E6872">
        <v>0</v>
      </c>
      <c r="F6872">
        <v>13</v>
      </c>
      <c r="G6872">
        <v>0</v>
      </c>
      <c r="H6872">
        <v>0.12</v>
      </c>
      <c r="I6872">
        <v>0</v>
      </c>
      <c r="J6872">
        <v>13</v>
      </c>
      <c r="K6872">
        <v>0</v>
      </c>
      <c r="L6872">
        <v>0</v>
      </c>
      <c r="M6872">
        <v>0</v>
      </c>
      <c r="N6872">
        <v>0</v>
      </c>
      <c r="O6872" s="16">
        <f>VLOOKUP(A6872,'LW  WY'!I$36:J$47,2)</f>
        <v>1.4537151538410236</v>
      </c>
      <c r="P6872">
        <f t="shared" si="106"/>
        <v>0</v>
      </c>
    </row>
    <row r="6873" spans="1:16" x14ac:dyDescent="0.35">
      <c r="A6873">
        <v>10</v>
      </c>
      <c r="B6873">
        <v>13</v>
      </c>
      <c r="C6873">
        <v>0</v>
      </c>
      <c r="D6873">
        <v>0</v>
      </c>
      <c r="E6873">
        <v>0</v>
      </c>
      <c r="F6873">
        <v>13</v>
      </c>
      <c r="G6873">
        <v>0</v>
      </c>
      <c r="H6873">
        <v>0.12</v>
      </c>
      <c r="I6873">
        <v>0</v>
      </c>
      <c r="J6873">
        <v>13</v>
      </c>
      <c r="K6873">
        <v>0</v>
      </c>
      <c r="L6873">
        <v>0</v>
      </c>
      <c r="M6873">
        <v>0</v>
      </c>
      <c r="N6873">
        <v>0</v>
      </c>
      <c r="O6873" s="16">
        <f>VLOOKUP(A6873,'LW  WY'!I$36:J$47,2)</f>
        <v>1.4537151538410236</v>
      </c>
      <c r="P6873">
        <f t="shared" si="106"/>
        <v>0</v>
      </c>
    </row>
    <row r="6874" spans="1:16" x14ac:dyDescent="0.35">
      <c r="A6874">
        <v>10</v>
      </c>
      <c r="B6874">
        <v>13</v>
      </c>
      <c r="C6874">
        <v>1</v>
      </c>
      <c r="D6874">
        <v>0</v>
      </c>
      <c r="E6874">
        <v>0</v>
      </c>
      <c r="F6874">
        <v>12</v>
      </c>
      <c r="G6874">
        <v>0</v>
      </c>
      <c r="H6874">
        <v>0.12</v>
      </c>
      <c r="I6874">
        <v>0</v>
      </c>
      <c r="J6874">
        <v>12</v>
      </c>
      <c r="K6874">
        <v>0</v>
      </c>
      <c r="L6874">
        <v>0</v>
      </c>
      <c r="M6874">
        <v>0</v>
      </c>
      <c r="N6874">
        <v>0</v>
      </c>
      <c r="O6874" s="16">
        <f>VLOOKUP(A6874,'LW  WY'!I$36:J$47,2)</f>
        <v>1.4537151538410236</v>
      </c>
      <c r="P6874">
        <f t="shared" si="106"/>
        <v>0</v>
      </c>
    </row>
    <row r="6875" spans="1:16" x14ac:dyDescent="0.35">
      <c r="A6875">
        <v>10</v>
      </c>
      <c r="B6875">
        <v>13</v>
      </c>
      <c r="C6875">
        <v>2</v>
      </c>
      <c r="D6875">
        <v>0</v>
      </c>
      <c r="E6875">
        <v>0</v>
      </c>
      <c r="F6875">
        <v>12</v>
      </c>
      <c r="G6875">
        <v>0</v>
      </c>
      <c r="H6875">
        <v>0.12</v>
      </c>
      <c r="I6875">
        <v>0</v>
      </c>
      <c r="J6875">
        <v>12</v>
      </c>
      <c r="K6875">
        <v>0</v>
      </c>
      <c r="L6875">
        <v>0</v>
      </c>
      <c r="M6875">
        <v>0</v>
      </c>
      <c r="N6875">
        <v>0</v>
      </c>
      <c r="O6875" s="16">
        <f>VLOOKUP(A6875,'LW  WY'!I$36:J$47,2)</f>
        <v>1.4537151538410236</v>
      </c>
      <c r="P6875">
        <f t="shared" si="106"/>
        <v>0</v>
      </c>
    </row>
    <row r="6876" spans="1:16" x14ac:dyDescent="0.35">
      <c r="A6876">
        <v>10</v>
      </c>
      <c r="B6876">
        <v>13</v>
      </c>
      <c r="C6876">
        <v>3</v>
      </c>
      <c r="D6876">
        <v>0</v>
      </c>
      <c r="E6876">
        <v>0</v>
      </c>
      <c r="F6876">
        <v>12</v>
      </c>
      <c r="G6876">
        <v>0</v>
      </c>
      <c r="H6876">
        <v>0.12</v>
      </c>
      <c r="I6876">
        <v>0</v>
      </c>
      <c r="J6876">
        <v>12</v>
      </c>
      <c r="K6876">
        <v>0</v>
      </c>
      <c r="L6876">
        <v>0</v>
      </c>
      <c r="M6876">
        <v>0</v>
      </c>
      <c r="N6876">
        <v>0</v>
      </c>
      <c r="O6876" s="16">
        <f>VLOOKUP(A6876,'LW  WY'!I$36:J$47,2)</f>
        <v>1.4537151538410236</v>
      </c>
      <c r="P6876">
        <f t="shared" si="106"/>
        <v>0</v>
      </c>
    </row>
    <row r="6877" spans="1:16" x14ac:dyDescent="0.35">
      <c r="A6877">
        <v>10</v>
      </c>
      <c r="B6877">
        <v>13</v>
      </c>
      <c r="C6877">
        <v>4</v>
      </c>
      <c r="D6877">
        <v>0</v>
      </c>
      <c r="E6877">
        <v>0</v>
      </c>
      <c r="F6877">
        <v>12</v>
      </c>
      <c r="G6877">
        <v>0</v>
      </c>
      <c r="H6877">
        <v>0.12</v>
      </c>
      <c r="I6877">
        <v>0</v>
      </c>
      <c r="J6877">
        <v>12</v>
      </c>
      <c r="K6877">
        <v>0</v>
      </c>
      <c r="L6877">
        <v>0</v>
      </c>
      <c r="M6877">
        <v>0</v>
      </c>
      <c r="N6877">
        <v>0</v>
      </c>
      <c r="O6877" s="16">
        <f>VLOOKUP(A6877,'LW  WY'!I$36:J$47,2)</f>
        <v>1.4537151538410236</v>
      </c>
      <c r="P6877">
        <f t="shared" si="106"/>
        <v>0</v>
      </c>
    </row>
    <row r="6878" spans="1:16" x14ac:dyDescent="0.35">
      <c r="A6878">
        <v>10</v>
      </c>
      <c r="B6878">
        <v>13</v>
      </c>
      <c r="C6878">
        <v>5</v>
      </c>
      <c r="D6878">
        <v>0</v>
      </c>
      <c r="E6878">
        <v>0</v>
      </c>
      <c r="F6878">
        <v>12</v>
      </c>
      <c r="G6878">
        <v>0</v>
      </c>
      <c r="H6878">
        <v>0.12</v>
      </c>
      <c r="I6878">
        <v>0</v>
      </c>
      <c r="J6878">
        <v>12</v>
      </c>
      <c r="K6878">
        <v>0</v>
      </c>
      <c r="L6878">
        <v>0</v>
      </c>
      <c r="M6878">
        <v>0</v>
      </c>
      <c r="N6878">
        <v>0</v>
      </c>
      <c r="O6878" s="16">
        <f>VLOOKUP(A6878,'LW  WY'!I$36:J$47,2)</f>
        <v>1.4537151538410236</v>
      </c>
      <c r="P6878">
        <f t="shared" si="106"/>
        <v>0</v>
      </c>
    </row>
    <row r="6879" spans="1:16" x14ac:dyDescent="0.35">
      <c r="A6879">
        <v>10</v>
      </c>
      <c r="B6879">
        <v>13</v>
      </c>
      <c r="C6879">
        <v>6</v>
      </c>
      <c r="D6879">
        <v>0</v>
      </c>
      <c r="E6879">
        <v>0</v>
      </c>
      <c r="F6879">
        <v>13</v>
      </c>
      <c r="G6879">
        <v>0</v>
      </c>
      <c r="H6879">
        <v>0.12</v>
      </c>
      <c r="I6879">
        <v>0</v>
      </c>
      <c r="J6879">
        <v>13</v>
      </c>
      <c r="K6879">
        <v>0</v>
      </c>
      <c r="L6879">
        <v>0</v>
      </c>
      <c r="M6879">
        <v>0</v>
      </c>
      <c r="N6879">
        <v>0</v>
      </c>
      <c r="O6879" s="16">
        <f>VLOOKUP(A6879,'LW  WY'!I$36:J$47,2)</f>
        <v>1.4537151538410236</v>
      </c>
      <c r="P6879">
        <f t="shared" si="106"/>
        <v>0</v>
      </c>
    </row>
    <row r="6880" spans="1:16" x14ac:dyDescent="0.35">
      <c r="A6880">
        <v>10</v>
      </c>
      <c r="B6880">
        <v>13</v>
      </c>
      <c r="C6880">
        <v>7</v>
      </c>
      <c r="D6880">
        <v>0</v>
      </c>
      <c r="E6880">
        <v>20</v>
      </c>
      <c r="F6880">
        <v>14</v>
      </c>
      <c r="G6880">
        <v>0</v>
      </c>
      <c r="H6880">
        <v>0.12</v>
      </c>
      <c r="I6880">
        <v>14.664999999999999</v>
      </c>
      <c r="J6880">
        <v>14.598000000000001</v>
      </c>
      <c r="K6880">
        <v>283981.40600000002</v>
      </c>
      <c r="L6880">
        <v>174829.75200000001</v>
      </c>
      <c r="M6880">
        <v>174.82975200000001</v>
      </c>
      <c r="N6880">
        <v>0.174829752</v>
      </c>
      <c r="O6880" s="16">
        <f>VLOOKUP(A6880,'LW  WY'!I$36:J$47,2)</f>
        <v>1.4537151538410236</v>
      </c>
      <c r="P6880">
        <f t="shared" si="106"/>
        <v>0.254152659824668</v>
      </c>
    </row>
    <row r="6881" spans="1:16" x14ac:dyDescent="0.35">
      <c r="A6881">
        <v>10</v>
      </c>
      <c r="B6881">
        <v>13</v>
      </c>
      <c r="C6881">
        <v>8</v>
      </c>
      <c r="D6881">
        <v>7</v>
      </c>
      <c r="E6881">
        <v>122</v>
      </c>
      <c r="F6881">
        <v>16</v>
      </c>
      <c r="G6881">
        <v>0</v>
      </c>
      <c r="H6881">
        <v>0.12</v>
      </c>
      <c r="I6881">
        <v>107.78700000000001</v>
      </c>
      <c r="J6881">
        <v>20.417999999999999</v>
      </c>
      <c r="K6881">
        <v>2261746.378</v>
      </c>
      <c r="L6881">
        <v>2082514.648</v>
      </c>
      <c r="M6881">
        <v>2082.5146479999999</v>
      </c>
      <c r="N6881">
        <v>2.0825146480000001</v>
      </c>
      <c r="O6881" s="16">
        <f>VLOOKUP(A6881,'LW  WY'!I$36:J$47,2)</f>
        <v>1.4537151538410236</v>
      </c>
      <c r="P6881">
        <f t="shared" si="106"/>
        <v>3.0273831018935051</v>
      </c>
    </row>
    <row r="6882" spans="1:16" x14ac:dyDescent="0.35">
      <c r="A6882">
        <v>10</v>
      </c>
      <c r="B6882">
        <v>13</v>
      </c>
      <c r="C6882">
        <v>9</v>
      </c>
      <c r="D6882">
        <v>0</v>
      </c>
      <c r="E6882">
        <v>9</v>
      </c>
      <c r="F6882">
        <v>17</v>
      </c>
      <c r="G6882">
        <v>0</v>
      </c>
      <c r="H6882">
        <v>0.12</v>
      </c>
      <c r="I6882">
        <v>6.6150000000000002</v>
      </c>
      <c r="J6882">
        <v>17.27</v>
      </c>
      <c r="K6882">
        <v>122346.253</v>
      </c>
      <c r="L6882">
        <v>18921.974999999999</v>
      </c>
      <c r="M6882">
        <v>18.921975</v>
      </c>
      <c r="N6882">
        <v>1.8921975000000001E-2</v>
      </c>
      <c r="O6882" s="16">
        <f>VLOOKUP(A6882,'LW  WY'!I$36:J$47,2)</f>
        <v>1.4537151538410236</v>
      </c>
      <c r="P6882">
        <f t="shared" ref="P6882:P6945" si="107">N6882*O6882</f>
        <v>2.7507161798101004E-2</v>
      </c>
    </row>
    <row r="6883" spans="1:16" x14ac:dyDescent="0.35">
      <c r="A6883">
        <v>10</v>
      </c>
      <c r="B6883">
        <v>13</v>
      </c>
      <c r="C6883">
        <v>10</v>
      </c>
      <c r="D6883">
        <v>0</v>
      </c>
      <c r="E6883">
        <v>35</v>
      </c>
      <c r="F6883">
        <v>17</v>
      </c>
      <c r="G6883">
        <v>0</v>
      </c>
      <c r="H6883">
        <v>0.12</v>
      </c>
      <c r="I6883">
        <v>28.585999999999999</v>
      </c>
      <c r="J6883">
        <v>18.164999999999999</v>
      </c>
      <c r="K6883">
        <v>559896.32900000003</v>
      </c>
      <c r="L6883">
        <v>440967.91200000001</v>
      </c>
      <c r="M6883">
        <v>440.96791200000001</v>
      </c>
      <c r="N6883">
        <v>0.44096791200000002</v>
      </c>
      <c r="O6883" s="16">
        <f>VLOOKUP(A6883,'LW  WY'!I$36:J$47,2)</f>
        <v>1.4537151538410236</v>
      </c>
      <c r="P6883">
        <f t="shared" si="107"/>
        <v>0.64104173603203496</v>
      </c>
    </row>
    <row r="6884" spans="1:16" x14ac:dyDescent="0.35">
      <c r="A6884">
        <v>10</v>
      </c>
      <c r="B6884">
        <v>13</v>
      </c>
      <c r="C6884">
        <v>11</v>
      </c>
      <c r="D6884">
        <v>0</v>
      </c>
      <c r="E6884">
        <v>128</v>
      </c>
      <c r="F6884">
        <v>18</v>
      </c>
      <c r="G6884">
        <v>0</v>
      </c>
      <c r="H6884">
        <v>0.12</v>
      </c>
      <c r="I6884">
        <v>121.72</v>
      </c>
      <c r="J6884">
        <v>22.948</v>
      </c>
      <c r="K6884">
        <v>2461298.8509999998</v>
      </c>
      <c r="L6884">
        <v>2274996.1830000002</v>
      </c>
      <c r="M6884">
        <v>2274.9961830000002</v>
      </c>
      <c r="N6884">
        <v>2.2749961829999998</v>
      </c>
      <c r="O6884" s="16">
        <f>VLOOKUP(A6884,'LW  WY'!I$36:J$47,2)</f>
        <v>1.4537151538410236</v>
      </c>
      <c r="P6884">
        <f t="shared" si="107"/>
        <v>3.3071964261575864</v>
      </c>
    </row>
    <row r="6885" spans="1:16" x14ac:dyDescent="0.35">
      <c r="A6885">
        <v>10</v>
      </c>
      <c r="B6885">
        <v>13</v>
      </c>
      <c r="C6885">
        <v>12</v>
      </c>
      <c r="D6885">
        <v>6</v>
      </c>
      <c r="E6885">
        <v>190</v>
      </c>
      <c r="F6885">
        <v>19</v>
      </c>
      <c r="G6885">
        <v>0</v>
      </c>
      <c r="H6885">
        <v>0.12</v>
      </c>
      <c r="I6885">
        <v>192.63499999999999</v>
      </c>
      <c r="J6885">
        <v>26.818000000000001</v>
      </c>
      <c r="K6885">
        <v>3875896.0460000001</v>
      </c>
      <c r="L6885">
        <v>3639468.5750000002</v>
      </c>
      <c r="M6885">
        <v>3639.4685749999999</v>
      </c>
      <c r="N6885">
        <v>3.639468575</v>
      </c>
      <c r="O6885" s="16">
        <f>VLOOKUP(A6885,'LW  WY'!I$36:J$47,2)</f>
        <v>1.4537151538410236</v>
      </c>
      <c r="P6885">
        <f t="shared" si="107"/>
        <v>5.2907506194056957</v>
      </c>
    </row>
    <row r="6886" spans="1:16" x14ac:dyDescent="0.35">
      <c r="A6886">
        <v>10</v>
      </c>
      <c r="B6886">
        <v>13</v>
      </c>
      <c r="C6886">
        <v>13</v>
      </c>
      <c r="D6886">
        <v>404</v>
      </c>
      <c r="E6886">
        <v>275</v>
      </c>
      <c r="F6886">
        <v>20</v>
      </c>
      <c r="G6886">
        <v>0</v>
      </c>
      <c r="H6886">
        <v>0.12</v>
      </c>
      <c r="I6886">
        <v>570.197</v>
      </c>
      <c r="J6886">
        <v>43.293999999999997</v>
      </c>
      <c r="K6886">
        <v>11292399.77</v>
      </c>
      <c r="L6886">
        <v>10793176.08</v>
      </c>
      <c r="M6886">
        <v>10793.176079999999</v>
      </c>
      <c r="N6886">
        <v>10.79317608</v>
      </c>
      <c r="O6886" s="16">
        <f>VLOOKUP(A6886,'LW  WY'!I$36:J$47,2)</f>
        <v>1.4537151538410236</v>
      </c>
      <c r="P6886">
        <f t="shared" si="107"/>
        <v>15.690203625570456</v>
      </c>
    </row>
    <row r="6887" spans="1:16" x14ac:dyDescent="0.35">
      <c r="A6887">
        <v>10</v>
      </c>
      <c r="B6887">
        <v>13</v>
      </c>
      <c r="C6887">
        <v>14</v>
      </c>
      <c r="D6887">
        <v>44</v>
      </c>
      <c r="E6887">
        <v>238</v>
      </c>
      <c r="F6887">
        <v>20</v>
      </c>
      <c r="G6887">
        <v>0</v>
      </c>
      <c r="H6887">
        <v>0.12</v>
      </c>
      <c r="I6887">
        <v>242.624</v>
      </c>
      <c r="J6887">
        <v>29.91</v>
      </c>
      <c r="K6887">
        <v>4972995.6509999996</v>
      </c>
      <c r="L6887">
        <v>4697693.5789999999</v>
      </c>
      <c r="M6887">
        <v>4697.6935789999998</v>
      </c>
      <c r="N6887">
        <v>4.6976935790000001</v>
      </c>
      <c r="O6887" s="16">
        <f>VLOOKUP(A6887,'LW  WY'!I$36:J$47,2)</f>
        <v>1.4537151538410236</v>
      </c>
      <c r="P6887">
        <f t="shared" si="107"/>
        <v>6.8291083438939735</v>
      </c>
    </row>
    <row r="6888" spans="1:16" x14ac:dyDescent="0.35">
      <c r="A6888">
        <v>10</v>
      </c>
      <c r="B6888">
        <v>13</v>
      </c>
      <c r="C6888">
        <v>15</v>
      </c>
      <c r="D6888">
        <v>50</v>
      </c>
      <c r="E6888">
        <v>178</v>
      </c>
      <c r="F6888">
        <v>19</v>
      </c>
      <c r="G6888">
        <v>0</v>
      </c>
      <c r="H6888">
        <v>0.12</v>
      </c>
      <c r="I6888">
        <v>206.74700000000001</v>
      </c>
      <c r="J6888">
        <v>27.471</v>
      </c>
      <c r="K6888">
        <v>4308154.3279999997</v>
      </c>
      <c r="L6888">
        <v>4056410.227</v>
      </c>
      <c r="M6888">
        <v>4056.4102269999998</v>
      </c>
      <c r="N6888">
        <v>4.0564102269999998</v>
      </c>
      <c r="O6888" s="16">
        <f>VLOOKUP(A6888,'LW  WY'!I$36:J$47,2)</f>
        <v>1.4537151538410236</v>
      </c>
      <c r="P6888">
        <f t="shared" si="107"/>
        <v>5.8968650171856059</v>
      </c>
    </row>
    <row r="6889" spans="1:16" x14ac:dyDescent="0.35">
      <c r="A6889">
        <v>10</v>
      </c>
      <c r="B6889">
        <v>13</v>
      </c>
      <c r="C6889">
        <v>16</v>
      </c>
      <c r="D6889">
        <v>0</v>
      </c>
      <c r="E6889">
        <v>9</v>
      </c>
      <c r="F6889">
        <v>18</v>
      </c>
      <c r="G6889">
        <v>0</v>
      </c>
      <c r="H6889">
        <v>0.12</v>
      </c>
      <c r="I6889">
        <v>6.5869999999999997</v>
      </c>
      <c r="J6889">
        <v>18.27</v>
      </c>
      <c r="K6889">
        <v>122525.15399999999</v>
      </c>
      <c r="L6889">
        <v>19094.537</v>
      </c>
      <c r="M6889">
        <v>19.094536999999999</v>
      </c>
      <c r="N6889">
        <v>1.9094537000000002E-2</v>
      </c>
      <c r="O6889" s="16">
        <f>VLOOKUP(A6889,'LW  WY'!I$36:J$47,2)</f>
        <v>1.4537151538410236</v>
      </c>
      <c r="P6889">
        <f t="shared" si="107"/>
        <v>2.7758017792478121E-2</v>
      </c>
    </row>
    <row r="6890" spans="1:16" x14ac:dyDescent="0.35">
      <c r="A6890">
        <v>10</v>
      </c>
      <c r="B6890">
        <v>13</v>
      </c>
      <c r="C6890">
        <v>17</v>
      </c>
      <c r="D6890">
        <v>0</v>
      </c>
      <c r="E6890">
        <v>1</v>
      </c>
      <c r="F6890">
        <v>16</v>
      </c>
      <c r="G6890">
        <v>0</v>
      </c>
      <c r="H6890">
        <v>0.12</v>
      </c>
      <c r="I6890">
        <v>0.72799999999999998</v>
      </c>
      <c r="J6890">
        <v>16.027000000000001</v>
      </c>
      <c r="K6890">
        <v>0</v>
      </c>
      <c r="L6890">
        <v>0</v>
      </c>
      <c r="M6890">
        <v>0</v>
      </c>
      <c r="N6890">
        <v>0</v>
      </c>
      <c r="O6890" s="16">
        <f>VLOOKUP(A6890,'LW  WY'!I$36:J$47,2)</f>
        <v>1.4537151538410236</v>
      </c>
      <c r="P6890">
        <f t="shared" si="107"/>
        <v>0</v>
      </c>
    </row>
    <row r="6891" spans="1:16" x14ac:dyDescent="0.35">
      <c r="A6891">
        <v>10</v>
      </c>
      <c r="B6891">
        <v>13</v>
      </c>
      <c r="C6891">
        <v>18</v>
      </c>
      <c r="D6891">
        <v>0</v>
      </c>
      <c r="E6891">
        <v>0</v>
      </c>
      <c r="F6891">
        <v>15</v>
      </c>
      <c r="G6891">
        <v>0</v>
      </c>
      <c r="H6891">
        <v>0.12</v>
      </c>
      <c r="I6891">
        <v>0</v>
      </c>
      <c r="J6891">
        <v>15</v>
      </c>
      <c r="K6891">
        <v>0</v>
      </c>
      <c r="L6891">
        <v>0</v>
      </c>
      <c r="M6891">
        <v>0</v>
      </c>
      <c r="N6891">
        <v>0</v>
      </c>
      <c r="O6891" s="16">
        <f>VLOOKUP(A6891,'LW  WY'!I$36:J$47,2)</f>
        <v>1.4537151538410236</v>
      </c>
      <c r="P6891">
        <f t="shared" si="107"/>
        <v>0</v>
      </c>
    </row>
    <row r="6892" spans="1:16" x14ac:dyDescent="0.35">
      <c r="A6892">
        <v>10</v>
      </c>
      <c r="B6892">
        <v>13</v>
      </c>
      <c r="C6892">
        <v>19</v>
      </c>
      <c r="D6892">
        <v>0</v>
      </c>
      <c r="E6892">
        <v>0</v>
      </c>
      <c r="F6892">
        <v>15</v>
      </c>
      <c r="G6892">
        <v>0</v>
      </c>
      <c r="H6892">
        <v>0.12</v>
      </c>
      <c r="I6892">
        <v>0</v>
      </c>
      <c r="J6892">
        <v>15</v>
      </c>
      <c r="K6892">
        <v>0</v>
      </c>
      <c r="L6892">
        <v>0</v>
      </c>
      <c r="M6892">
        <v>0</v>
      </c>
      <c r="N6892">
        <v>0</v>
      </c>
      <c r="O6892" s="16">
        <f>VLOOKUP(A6892,'LW  WY'!I$36:J$47,2)</f>
        <v>1.4537151538410236</v>
      </c>
      <c r="P6892">
        <f t="shared" si="107"/>
        <v>0</v>
      </c>
    </row>
    <row r="6893" spans="1:16" x14ac:dyDescent="0.35">
      <c r="A6893">
        <v>10</v>
      </c>
      <c r="B6893">
        <v>13</v>
      </c>
      <c r="C6893">
        <v>20</v>
      </c>
      <c r="D6893">
        <v>0</v>
      </c>
      <c r="E6893">
        <v>0</v>
      </c>
      <c r="F6893">
        <v>15</v>
      </c>
      <c r="G6893">
        <v>0</v>
      </c>
      <c r="H6893">
        <v>0.12</v>
      </c>
      <c r="I6893">
        <v>0</v>
      </c>
      <c r="J6893">
        <v>15</v>
      </c>
      <c r="K6893">
        <v>0</v>
      </c>
      <c r="L6893">
        <v>0</v>
      </c>
      <c r="M6893">
        <v>0</v>
      </c>
      <c r="N6893">
        <v>0</v>
      </c>
      <c r="O6893" s="16">
        <f>VLOOKUP(A6893,'LW  WY'!I$36:J$47,2)</f>
        <v>1.4537151538410236</v>
      </c>
      <c r="P6893">
        <f t="shared" si="107"/>
        <v>0</v>
      </c>
    </row>
    <row r="6894" spans="1:16" x14ac:dyDescent="0.35">
      <c r="A6894">
        <v>10</v>
      </c>
      <c r="B6894">
        <v>13</v>
      </c>
      <c r="C6894">
        <v>21</v>
      </c>
      <c r="D6894">
        <v>0</v>
      </c>
      <c r="E6894">
        <v>0</v>
      </c>
      <c r="F6894">
        <v>14</v>
      </c>
      <c r="G6894">
        <v>0</v>
      </c>
      <c r="H6894">
        <v>0.12</v>
      </c>
      <c r="I6894">
        <v>0</v>
      </c>
      <c r="J6894">
        <v>14</v>
      </c>
      <c r="K6894">
        <v>0</v>
      </c>
      <c r="L6894">
        <v>0</v>
      </c>
      <c r="M6894">
        <v>0</v>
      </c>
      <c r="N6894">
        <v>0</v>
      </c>
      <c r="O6894" s="16">
        <f>VLOOKUP(A6894,'LW  WY'!I$36:J$47,2)</f>
        <v>1.4537151538410236</v>
      </c>
      <c r="P6894">
        <f t="shared" si="107"/>
        <v>0</v>
      </c>
    </row>
    <row r="6895" spans="1:16" x14ac:dyDescent="0.35">
      <c r="A6895">
        <v>10</v>
      </c>
      <c r="B6895">
        <v>13</v>
      </c>
      <c r="C6895">
        <v>22</v>
      </c>
      <c r="D6895">
        <v>0</v>
      </c>
      <c r="E6895">
        <v>0</v>
      </c>
      <c r="F6895">
        <v>14</v>
      </c>
      <c r="G6895">
        <v>0</v>
      </c>
      <c r="H6895">
        <v>0.12</v>
      </c>
      <c r="I6895">
        <v>0</v>
      </c>
      <c r="J6895">
        <v>14</v>
      </c>
      <c r="K6895">
        <v>0</v>
      </c>
      <c r="L6895">
        <v>0</v>
      </c>
      <c r="M6895">
        <v>0</v>
      </c>
      <c r="N6895">
        <v>0</v>
      </c>
      <c r="O6895" s="16">
        <f>VLOOKUP(A6895,'LW  WY'!I$36:J$47,2)</f>
        <v>1.4537151538410236</v>
      </c>
      <c r="P6895">
        <f t="shared" si="107"/>
        <v>0</v>
      </c>
    </row>
    <row r="6896" spans="1:16" x14ac:dyDescent="0.35">
      <c r="A6896">
        <v>10</v>
      </c>
      <c r="B6896">
        <v>13</v>
      </c>
      <c r="C6896">
        <v>23</v>
      </c>
      <c r="D6896">
        <v>0</v>
      </c>
      <c r="E6896">
        <v>0</v>
      </c>
      <c r="F6896">
        <v>13</v>
      </c>
      <c r="G6896">
        <v>0</v>
      </c>
      <c r="H6896">
        <v>0.12</v>
      </c>
      <c r="I6896">
        <v>0</v>
      </c>
      <c r="J6896">
        <v>13</v>
      </c>
      <c r="K6896">
        <v>0</v>
      </c>
      <c r="L6896">
        <v>0</v>
      </c>
      <c r="M6896">
        <v>0</v>
      </c>
      <c r="N6896">
        <v>0</v>
      </c>
      <c r="O6896" s="16">
        <f>VLOOKUP(A6896,'LW  WY'!I$36:J$47,2)</f>
        <v>1.4537151538410236</v>
      </c>
      <c r="P6896">
        <f t="shared" si="107"/>
        <v>0</v>
      </c>
    </row>
    <row r="6897" spans="1:16" x14ac:dyDescent="0.35">
      <c r="A6897">
        <v>10</v>
      </c>
      <c r="B6897">
        <v>14</v>
      </c>
      <c r="C6897">
        <v>0</v>
      </c>
      <c r="D6897">
        <v>0</v>
      </c>
      <c r="E6897">
        <v>0</v>
      </c>
      <c r="F6897">
        <v>13</v>
      </c>
      <c r="G6897">
        <v>0</v>
      </c>
      <c r="H6897">
        <v>0.12</v>
      </c>
      <c r="I6897">
        <v>0</v>
      </c>
      <c r="J6897">
        <v>13</v>
      </c>
      <c r="K6897">
        <v>0</v>
      </c>
      <c r="L6897">
        <v>0</v>
      </c>
      <c r="M6897">
        <v>0</v>
      </c>
      <c r="N6897">
        <v>0</v>
      </c>
      <c r="O6897" s="16">
        <f>VLOOKUP(A6897,'LW  WY'!I$36:J$47,2)</f>
        <v>1.4537151538410236</v>
      </c>
      <c r="P6897">
        <f t="shared" si="107"/>
        <v>0</v>
      </c>
    </row>
    <row r="6898" spans="1:16" x14ac:dyDescent="0.35">
      <c r="A6898">
        <v>10</v>
      </c>
      <c r="B6898">
        <v>14</v>
      </c>
      <c r="C6898">
        <v>1</v>
      </c>
      <c r="D6898">
        <v>0</v>
      </c>
      <c r="E6898">
        <v>0</v>
      </c>
      <c r="F6898">
        <v>13</v>
      </c>
      <c r="G6898">
        <v>0</v>
      </c>
      <c r="H6898">
        <v>0.12</v>
      </c>
      <c r="I6898">
        <v>0</v>
      </c>
      <c r="J6898">
        <v>13</v>
      </c>
      <c r="K6898">
        <v>0</v>
      </c>
      <c r="L6898">
        <v>0</v>
      </c>
      <c r="M6898">
        <v>0</v>
      </c>
      <c r="N6898">
        <v>0</v>
      </c>
      <c r="O6898" s="16">
        <f>VLOOKUP(A6898,'LW  WY'!I$36:J$47,2)</f>
        <v>1.4537151538410236</v>
      </c>
      <c r="P6898">
        <f t="shared" si="107"/>
        <v>0</v>
      </c>
    </row>
    <row r="6899" spans="1:16" x14ac:dyDescent="0.35">
      <c r="A6899">
        <v>10</v>
      </c>
      <c r="B6899">
        <v>14</v>
      </c>
      <c r="C6899">
        <v>2</v>
      </c>
      <c r="D6899">
        <v>0</v>
      </c>
      <c r="E6899">
        <v>0</v>
      </c>
      <c r="F6899">
        <v>13</v>
      </c>
      <c r="G6899">
        <v>0</v>
      </c>
      <c r="H6899">
        <v>0.12</v>
      </c>
      <c r="I6899">
        <v>0</v>
      </c>
      <c r="J6899">
        <v>13</v>
      </c>
      <c r="K6899">
        <v>0</v>
      </c>
      <c r="L6899">
        <v>0</v>
      </c>
      <c r="M6899">
        <v>0</v>
      </c>
      <c r="N6899">
        <v>0</v>
      </c>
      <c r="O6899" s="16">
        <f>VLOOKUP(A6899,'LW  WY'!I$36:J$47,2)</f>
        <v>1.4537151538410236</v>
      </c>
      <c r="P6899">
        <f t="shared" si="107"/>
        <v>0</v>
      </c>
    </row>
    <row r="6900" spans="1:16" x14ac:dyDescent="0.35">
      <c r="A6900">
        <v>10</v>
      </c>
      <c r="B6900">
        <v>14</v>
      </c>
      <c r="C6900">
        <v>3</v>
      </c>
      <c r="D6900">
        <v>0</v>
      </c>
      <c r="E6900">
        <v>0</v>
      </c>
      <c r="F6900">
        <v>12</v>
      </c>
      <c r="G6900">
        <v>0</v>
      </c>
      <c r="H6900">
        <v>0.12</v>
      </c>
      <c r="I6900">
        <v>0</v>
      </c>
      <c r="J6900">
        <v>12</v>
      </c>
      <c r="K6900">
        <v>0</v>
      </c>
      <c r="L6900">
        <v>0</v>
      </c>
      <c r="M6900">
        <v>0</v>
      </c>
      <c r="N6900">
        <v>0</v>
      </c>
      <c r="O6900" s="16">
        <f>VLOOKUP(A6900,'LW  WY'!I$36:J$47,2)</f>
        <v>1.4537151538410236</v>
      </c>
      <c r="P6900">
        <f t="shared" si="107"/>
        <v>0</v>
      </c>
    </row>
    <row r="6901" spans="1:16" x14ac:dyDescent="0.35">
      <c r="A6901">
        <v>10</v>
      </c>
      <c r="B6901">
        <v>14</v>
      </c>
      <c r="C6901">
        <v>4</v>
      </c>
      <c r="D6901">
        <v>0</v>
      </c>
      <c r="E6901">
        <v>0</v>
      </c>
      <c r="F6901">
        <v>11</v>
      </c>
      <c r="G6901">
        <v>0</v>
      </c>
      <c r="H6901">
        <v>0.12</v>
      </c>
      <c r="I6901">
        <v>0</v>
      </c>
      <c r="J6901">
        <v>11</v>
      </c>
      <c r="K6901">
        <v>0</v>
      </c>
      <c r="L6901">
        <v>0</v>
      </c>
      <c r="M6901">
        <v>0</v>
      </c>
      <c r="N6901">
        <v>0</v>
      </c>
      <c r="O6901" s="16">
        <f>VLOOKUP(A6901,'LW  WY'!I$36:J$47,2)</f>
        <v>1.4537151538410236</v>
      </c>
      <c r="P6901">
        <f t="shared" si="107"/>
        <v>0</v>
      </c>
    </row>
    <row r="6902" spans="1:16" x14ac:dyDescent="0.35">
      <c r="A6902">
        <v>10</v>
      </c>
      <c r="B6902">
        <v>14</v>
      </c>
      <c r="C6902">
        <v>5</v>
      </c>
      <c r="D6902">
        <v>0</v>
      </c>
      <c r="E6902">
        <v>0</v>
      </c>
      <c r="F6902">
        <v>11</v>
      </c>
      <c r="G6902">
        <v>0</v>
      </c>
      <c r="H6902">
        <v>0.12</v>
      </c>
      <c r="I6902">
        <v>0</v>
      </c>
      <c r="J6902">
        <v>11</v>
      </c>
      <c r="K6902">
        <v>0</v>
      </c>
      <c r="L6902">
        <v>0</v>
      </c>
      <c r="M6902">
        <v>0</v>
      </c>
      <c r="N6902">
        <v>0</v>
      </c>
      <c r="O6902" s="16">
        <f>VLOOKUP(A6902,'LW  WY'!I$36:J$47,2)</f>
        <v>1.4537151538410236</v>
      </c>
      <c r="P6902">
        <f t="shared" si="107"/>
        <v>0</v>
      </c>
    </row>
    <row r="6903" spans="1:16" x14ac:dyDescent="0.35">
      <c r="A6903">
        <v>10</v>
      </c>
      <c r="B6903">
        <v>14</v>
      </c>
      <c r="C6903">
        <v>6</v>
      </c>
      <c r="D6903">
        <v>0</v>
      </c>
      <c r="E6903">
        <v>0</v>
      </c>
      <c r="F6903">
        <v>11</v>
      </c>
      <c r="G6903">
        <v>0</v>
      </c>
      <c r="H6903">
        <v>0.12</v>
      </c>
      <c r="I6903">
        <v>0</v>
      </c>
      <c r="J6903">
        <v>11</v>
      </c>
      <c r="K6903">
        <v>0</v>
      </c>
      <c r="L6903">
        <v>0</v>
      </c>
      <c r="M6903">
        <v>0</v>
      </c>
      <c r="N6903">
        <v>0</v>
      </c>
      <c r="O6903" s="16">
        <f>VLOOKUP(A6903,'LW  WY'!I$36:J$47,2)</f>
        <v>1.4537151538410236</v>
      </c>
      <c r="P6903">
        <f t="shared" si="107"/>
        <v>0</v>
      </c>
    </row>
    <row r="6904" spans="1:16" x14ac:dyDescent="0.35">
      <c r="A6904">
        <v>10</v>
      </c>
      <c r="B6904">
        <v>14</v>
      </c>
      <c r="C6904">
        <v>7</v>
      </c>
      <c r="D6904">
        <v>486</v>
      </c>
      <c r="E6904">
        <v>45</v>
      </c>
      <c r="F6904">
        <v>11</v>
      </c>
      <c r="G6904">
        <v>0</v>
      </c>
      <c r="H6904">
        <v>0.12</v>
      </c>
      <c r="I6904">
        <v>289.54899999999998</v>
      </c>
      <c r="J6904">
        <v>22.858000000000001</v>
      </c>
      <c r="K6904">
        <v>6197198.6380000003</v>
      </c>
      <c r="L6904">
        <v>5878518.1869999999</v>
      </c>
      <c r="M6904">
        <v>5878.5181869999997</v>
      </c>
      <c r="N6904">
        <v>5.8785181870000001</v>
      </c>
      <c r="O6904" s="16">
        <f>VLOOKUP(A6904,'LW  WY'!I$36:J$47,2)</f>
        <v>1.4537151538410236</v>
      </c>
      <c r="P6904">
        <f t="shared" si="107"/>
        <v>8.5456909705719593</v>
      </c>
    </row>
    <row r="6905" spans="1:16" x14ac:dyDescent="0.35">
      <c r="A6905">
        <v>10</v>
      </c>
      <c r="B6905">
        <v>14</v>
      </c>
      <c r="C6905">
        <v>8</v>
      </c>
      <c r="D6905">
        <v>721</v>
      </c>
      <c r="E6905">
        <v>70</v>
      </c>
      <c r="F6905">
        <v>13</v>
      </c>
      <c r="G6905">
        <v>0</v>
      </c>
      <c r="H6905">
        <v>0.12</v>
      </c>
      <c r="I6905">
        <v>701.60500000000002</v>
      </c>
      <c r="J6905">
        <v>41.896000000000001</v>
      </c>
      <c r="K6905">
        <v>14424360.119999999</v>
      </c>
      <c r="L6905">
        <v>13814158.619999999</v>
      </c>
      <c r="M6905">
        <v>13814.15862</v>
      </c>
      <c r="N6905">
        <v>13.814158620000001</v>
      </c>
      <c r="O6905" s="16">
        <f>VLOOKUP(A6905,'LW  WY'!I$36:J$47,2)</f>
        <v>1.4537151538410236</v>
      </c>
      <c r="P6905">
        <f t="shared" si="107"/>
        <v>20.081851723457603</v>
      </c>
    </row>
    <row r="6906" spans="1:16" x14ac:dyDescent="0.35">
      <c r="A6906">
        <v>10</v>
      </c>
      <c r="B6906">
        <v>14</v>
      </c>
      <c r="C6906">
        <v>9</v>
      </c>
      <c r="D6906">
        <v>841</v>
      </c>
      <c r="E6906">
        <v>81</v>
      </c>
      <c r="F6906">
        <v>15</v>
      </c>
      <c r="G6906">
        <v>0</v>
      </c>
      <c r="H6906">
        <v>0.12</v>
      </c>
      <c r="I6906">
        <v>793.28200000000004</v>
      </c>
      <c r="J6906">
        <v>47.588000000000001</v>
      </c>
      <c r="K6906">
        <v>15773533.09</v>
      </c>
      <c r="L6906">
        <v>15115525.039999999</v>
      </c>
      <c r="M6906">
        <v>15115.52504</v>
      </c>
      <c r="N6906">
        <v>15.11552504</v>
      </c>
      <c r="O6906" s="16">
        <f>VLOOKUP(A6906,'LW  WY'!I$36:J$47,2)</f>
        <v>1.4537151538410236</v>
      </c>
      <c r="P6906">
        <f t="shared" si="107"/>
        <v>21.973667808911443</v>
      </c>
    </row>
    <row r="6907" spans="1:16" x14ac:dyDescent="0.35">
      <c r="A6907">
        <v>10</v>
      </c>
      <c r="B6907">
        <v>14</v>
      </c>
      <c r="C6907">
        <v>10</v>
      </c>
      <c r="D6907">
        <v>907</v>
      </c>
      <c r="E6907">
        <v>85</v>
      </c>
      <c r="F6907">
        <v>16</v>
      </c>
      <c r="G6907">
        <v>0</v>
      </c>
      <c r="H6907">
        <v>0.12</v>
      </c>
      <c r="I6907">
        <v>780.31100000000004</v>
      </c>
      <c r="J6907">
        <v>47.982999999999997</v>
      </c>
      <c r="K6907">
        <v>15363299.359999999</v>
      </c>
      <c r="L6907">
        <v>14719827.52</v>
      </c>
      <c r="M6907">
        <v>14719.827520000001</v>
      </c>
      <c r="N6907">
        <v>14.719827520000001</v>
      </c>
      <c r="O6907" s="16">
        <f>VLOOKUP(A6907,'LW  WY'!I$36:J$47,2)</f>
        <v>1.4537151538410236</v>
      </c>
      <c r="P6907">
        <f t="shared" si="107"/>
        <v>21.398436327750133</v>
      </c>
    </row>
    <row r="6908" spans="1:16" x14ac:dyDescent="0.35">
      <c r="A6908">
        <v>10</v>
      </c>
      <c r="B6908">
        <v>14</v>
      </c>
      <c r="C6908">
        <v>11</v>
      </c>
      <c r="D6908">
        <v>933</v>
      </c>
      <c r="E6908">
        <v>88</v>
      </c>
      <c r="F6908">
        <v>17</v>
      </c>
      <c r="G6908">
        <v>0</v>
      </c>
      <c r="H6908">
        <v>0.12</v>
      </c>
      <c r="I6908">
        <v>752.97199999999998</v>
      </c>
      <c r="J6908">
        <v>47.819000000000003</v>
      </c>
      <c r="K6908">
        <v>14759611.48</v>
      </c>
      <c r="L6908">
        <v>14137530.699999999</v>
      </c>
      <c r="M6908">
        <v>14137.530699999999</v>
      </c>
      <c r="N6908">
        <v>14.137530699999999</v>
      </c>
      <c r="O6908" s="16">
        <f>VLOOKUP(A6908,'LW  WY'!I$36:J$47,2)</f>
        <v>1.4537151538410236</v>
      </c>
      <c r="P6908">
        <f t="shared" si="107"/>
        <v>20.551942616482691</v>
      </c>
    </row>
    <row r="6909" spans="1:16" x14ac:dyDescent="0.35">
      <c r="A6909">
        <v>10</v>
      </c>
      <c r="B6909">
        <v>14</v>
      </c>
      <c r="C6909">
        <v>12</v>
      </c>
      <c r="D6909">
        <v>564</v>
      </c>
      <c r="E6909">
        <v>234</v>
      </c>
      <c r="F6909">
        <v>18</v>
      </c>
      <c r="G6909">
        <v>0</v>
      </c>
      <c r="H6909">
        <v>0.12</v>
      </c>
      <c r="I6909">
        <v>628.87300000000005</v>
      </c>
      <c r="J6909">
        <v>43.67</v>
      </c>
      <c r="K6909">
        <v>12410213.91</v>
      </c>
      <c r="L6909">
        <v>11871381.630000001</v>
      </c>
      <c r="M6909">
        <v>11871.38163</v>
      </c>
      <c r="N6909">
        <v>11.87138163</v>
      </c>
      <c r="O6909" s="16">
        <f>VLOOKUP(A6909,'LW  WY'!I$36:J$47,2)</f>
        <v>1.4537151538410236</v>
      </c>
      <c r="P6909">
        <f t="shared" si="107"/>
        <v>17.257607372560951</v>
      </c>
    </row>
    <row r="6910" spans="1:16" x14ac:dyDescent="0.35">
      <c r="A6910">
        <v>10</v>
      </c>
      <c r="B6910">
        <v>14</v>
      </c>
      <c r="C6910">
        <v>13</v>
      </c>
      <c r="D6910">
        <v>685</v>
      </c>
      <c r="E6910">
        <v>171</v>
      </c>
      <c r="F6910">
        <v>18</v>
      </c>
      <c r="G6910">
        <v>0</v>
      </c>
      <c r="H6910">
        <v>0.12</v>
      </c>
      <c r="I6910">
        <v>682.10299999999995</v>
      </c>
      <c r="J6910">
        <v>45.906999999999996</v>
      </c>
      <c r="K6910">
        <v>13456134.029999999</v>
      </c>
      <c r="L6910">
        <v>12880240.640000001</v>
      </c>
      <c r="M6910">
        <v>12880.24064</v>
      </c>
      <c r="N6910">
        <v>12.88024064</v>
      </c>
      <c r="O6910" s="16">
        <f>VLOOKUP(A6910,'LW  WY'!I$36:J$47,2)</f>
        <v>1.4537151538410236</v>
      </c>
      <c r="P6910">
        <f t="shared" si="107"/>
        <v>18.724201003487003</v>
      </c>
    </row>
    <row r="6911" spans="1:16" x14ac:dyDescent="0.35">
      <c r="A6911">
        <v>10</v>
      </c>
      <c r="B6911">
        <v>14</v>
      </c>
      <c r="C6911">
        <v>14</v>
      </c>
      <c r="D6911">
        <v>861</v>
      </c>
      <c r="E6911">
        <v>89</v>
      </c>
      <c r="F6911">
        <v>17</v>
      </c>
      <c r="G6911">
        <v>0</v>
      </c>
      <c r="H6911">
        <v>0.12</v>
      </c>
      <c r="I6911">
        <v>785.67200000000003</v>
      </c>
      <c r="J6911">
        <v>49.231999999999999</v>
      </c>
      <c r="K6911">
        <v>15439596.16</v>
      </c>
      <c r="L6911">
        <v>14793420.82</v>
      </c>
      <c r="M6911">
        <v>14793.420819999999</v>
      </c>
      <c r="N6911">
        <v>14.79342082</v>
      </c>
      <c r="O6911" s="16">
        <f>VLOOKUP(A6911,'LW  WY'!I$36:J$47,2)</f>
        <v>1.4537151538410236</v>
      </c>
      <c r="P6911">
        <f t="shared" si="107"/>
        <v>21.505420023181301</v>
      </c>
    </row>
    <row r="6912" spans="1:16" x14ac:dyDescent="0.35">
      <c r="A6912">
        <v>10</v>
      </c>
      <c r="B6912">
        <v>14</v>
      </c>
      <c r="C6912">
        <v>15</v>
      </c>
      <c r="D6912">
        <v>21</v>
      </c>
      <c r="E6912">
        <v>161</v>
      </c>
      <c r="F6912">
        <v>17</v>
      </c>
      <c r="G6912">
        <v>0</v>
      </c>
      <c r="H6912">
        <v>0.12</v>
      </c>
      <c r="I6912">
        <v>150.62299999999999</v>
      </c>
      <c r="J6912">
        <v>23.169</v>
      </c>
      <c r="K6912">
        <v>3153860.8760000002</v>
      </c>
      <c r="L6912">
        <v>2943017.9810000001</v>
      </c>
      <c r="M6912">
        <v>2943.017981</v>
      </c>
      <c r="N6912">
        <v>2.9430179810000001</v>
      </c>
      <c r="O6912" s="16">
        <f>VLOOKUP(A6912,'LW  WY'!I$36:J$47,2)</f>
        <v>1.4537151538410236</v>
      </c>
      <c r="P6912">
        <f t="shared" si="107"/>
        <v>4.2783098370063142</v>
      </c>
    </row>
    <row r="6913" spans="1:16" x14ac:dyDescent="0.35">
      <c r="A6913">
        <v>10</v>
      </c>
      <c r="B6913">
        <v>14</v>
      </c>
      <c r="C6913">
        <v>16</v>
      </c>
      <c r="D6913">
        <v>339</v>
      </c>
      <c r="E6913">
        <v>87</v>
      </c>
      <c r="F6913">
        <v>16</v>
      </c>
      <c r="G6913">
        <v>0</v>
      </c>
      <c r="H6913">
        <v>0.12</v>
      </c>
      <c r="I6913">
        <v>350.32400000000001</v>
      </c>
      <c r="J6913">
        <v>30.41</v>
      </c>
      <c r="K6913">
        <v>7436626.4550000001</v>
      </c>
      <c r="L6913">
        <v>7074028.148</v>
      </c>
      <c r="M6913">
        <v>7074.0281480000003</v>
      </c>
      <c r="N6913">
        <v>7.074028148</v>
      </c>
      <c r="O6913" s="16">
        <f>VLOOKUP(A6913,'LW  WY'!I$36:J$47,2)</f>
        <v>1.4537151538410236</v>
      </c>
      <c r="P6913">
        <f t="shared" si="107"/>
        <v>10.283621917445551</v>
      </c>
    </row>
    <row r="6914" spans="1:16" x14ac:dyDescent="0.35">
      <c r="A6914">
        <v>10</v>
      </c>
      <c r="B6914">
        <v>14</v>
      </c>
      <c r="C6914">
        <v>17</v>
      </c>
      <c r="D6914">
        <v>278</v>
      </c>
      <c r="E6914">
        <v>24</v>
      </c>
      <c r="F6914">
        <v>15</v>
      </c>
      <c r="G6914">
        <v>0</v>
      </c>
      <c r="H6914">
        <v>0.12</v>
      </c>
      <c r="I6914">
        <v>108.98399999999999</v>
      </c>
      <c r="J6914">
        <v>18.986999999999998</v>
      </c>
      <c r="K6914">
        <v>1624083.7849999999</v>
      </c>
      <c r="L6914">
        <v>1467446.976</v>
      </c>
      <c r="M6914">
        <v>1467.4469759999999</v>
      </c>
      <c r="N6914">
        <v>1.467446976</v>
      </c>
      <c r="O6914" s="16">
        <f>VLOOKUP(A6914,'LW  WY'!I$36:J$47,2)</f>
        <v>1.4537151538410236</v>
      </c>
      <c r="P6914">
        <f t="shared" si="107"/>
        <v>2.1332499064693846</v>
      </c>
    </row>
    <row r="6915" spans="1:16" x14ac:dyDescent="0.35">
      <c r="A6915">
        <v>10</v>
      </c>
      <c r="B6915">
        <v>14</v>
      </c>
      <c r="C6915">
        <v>18</v>
      </c>
      <c r="D6915">
        <v>0</v>
      </c>
      <c r="E6915">
        <v>0</v>
      </c>
      <c r="F6915">
        <v>13</v>
      </c>
      <c r="G6915">
        <v>0</v>
      </c>
      <c r="H6915">
        <v>0.12</v>
      </c>
      <c r="I6915">
        <v>0</v>
      </c>
      <c r="J6915">
        <v>13</v>
      </c>
      <c r="K6915">
        <v>0</v>
      </c>
      <c r="L6915">
        <v>0</v>
      </c>
      <c r="M6915">
        <v>0</v>
      </c>
      <c r="N6915">
        <v>0</v>
      </c>
      <c r="O6915" s="16">
        <f>VLOOKUP(A6915,'LW  WY'!I$36:J$47,2)</f>
        <v>1.4537151538410236</v>
      </c>
      <c r="P6915">
        <f t="shared" si="107"/>
        <v>0</v>
      </c>
    </row>
    <row r="6916" spans="1:16" x14ac:dyDescent="0.35">
      <c r="A6916">
        <v>10</v>
      </c>
      <c r="B6916">
        <v>14</v>
      </c>
      <c r="C6916">
        <v>19</v>
      </c>
      <c r="D6916">
        <v>0</v>
      </c>
      <c r="E6916">
        <v>0</v>
      </c>
      <c r="F6916">
        <v>12</v>
      </c>
      <c r="G6916">
        <v>0</v>
      </c>
      <c r="H6916">
        <v>0.12</v>
      </c>
      <c r="I6916">
        <v>0</v>
      </c>
      <c r="J6916">
        <v>12</v>
      </c>
      <c r="K6916">
        <v>0</v>
      </c>
      <c r="L6916">
        <v>0</v>
      </c>
      <c r="M6916">
        <v>0</v>
      </c>
      <c r="N6916">
        <v>0</v>
      </c>
      <c r="O6916" s="16">
        <f>VLOOKUP(A6916,'LW  WY'!I$36:J$47,2)</f>
        <v>1.4537151538410236</v>
      </c>
      <c r="P6916">
        <f t="shared" si="107"/>
        <v>0</v>
      </c>
    </row>
    <row r="6917" spans="1:16" x14ac:dyDescent="0.35">
      <c r="A6917">
        <v>10</v>
      </c>
      <c r="B6917">
        <v>14</v>
      </c>
      <c r="C6917">
        <v>20</v>
      </c>
      <c r="D6917">
        <v>0</v>
      </c>
      <c r="E6917">
        <v>0</v>
      </c>
      <c r="F6917">
        <v>11</v>
      </c>
      <c r="G6917">
        <v>0</v>
      </c>
      <c r="H6917">
        <v>0.12</v>
      </c>
      <c r="I6917">
        <v>0</v>
      </c>
      <c r="J6917">
        <v>11</v>
      </c>
      <c r="K6917">
        <v>0</v>
      </c>
      <c r="L6917">
        <v>0</v>
      </c>
      <c r="M6917">
        <v>0</v>
      </c>
      <c r="N6917">
        <v>0</v>
      </c>
      <c r="O6917" s="16">
        <f>VLOOKUP(A6917,'LW  WY'!I$36:J$47,2)</f>
        <v>1.4537151538410236</v>
      </c>
      <c r="P6917">
        <f t="shared" si="107"/>
        <v>0</v>
      </c>
    </row>
    <row r="6918" spans="1:16" x14ac:dyDescent="0.35">
      <c r="A6918">
        <v>10</v>
      </c>
      <c r="B6918">
        <v>14</v>
      </c>
      <c r="C6918">
        <v>21</v>
      </c>
      <c r="D6918">
        <v>0</v>
      </c>
      <c r="E6918">
        <v>0</v>
      </c>
      <c r="F6918">
        <v>11</v>
      </c>
      <c r="G6918">
        <v>0</v>
      </c>
      <c r="H6918">
        <v>0.12</v>
      </c>
      <c r="I6918">
        <v>0</v>
      </c>
      <c r="J6918">
        <v>11</v>
      </c>
      <c r="K6918">
        <v>0</v>
      </c>
      <c r="L6918">
        <v>0</v>
      </c>
      <c r="M6918">
        <v>0</v>
      </c>
      <c r="N6918">
        <v>0</v>
      </c>
      <c r="O6918" s="16">
        <f>VLOOKUP(A6918,'LW  WY'!I$36:J$47,2)</f>
        <v>1.4537151538410236</v>
      </c>
      <c r="P6918">
        <f t="shared" si="107"/>
        <v>0</v>
      </c>
    </row>
    <row r="6919" spans="1:16" x14ac:dyDescent="0.35">
      <c r="A6919">
        <v>10</v>
      </c>
      <c r="B6919">
        <v>14</v>
      </c>
      <c r="C6919">
        <v>22</v>
      </c>
      <c r="D6919">
        <v>0</v>
      </c>
      <c r="E6919">
        <v>0</v>
      </c>
      <c r="F6919">
        <v>11</v>
      </c>
      <c r="G6919">
        <v>0</v>
      </c>
      <c r="H6919">
        <v>0.12</v>
      </c>
      <c r="I6919">
        <v>0</v>
      </c>
      <c r="J6919">
        <v>11</v>
      </c>
      <c r="K6919">
        <v>0</v>
      </c>
      <c r="L6919">
        <v>0</v>
      </c>
      <c r="M6919">
        <v>0</v>
      </c>
      <c r="N6919">
        <v>0</v>
      </c>
      <c r="O6919" s="16">
        <f>VLOOKUP(A6919,'LW  WY'!I$36:J$47,2)</f>
        <v>1.4537151538410236</v>
      </c>
      <c r="P6919">
        <f t="shared" si="107"/>
        <v>0</v>
      </c>
    </row>
    <row r="6920" spans="1:16" x14ac:dyDescent="0.35">
      <c r="A6920">
        <v>10</v>
      </c>
      <c r="B6920">
        <v>14</v>
      </c>
      <c r="C6920">
        <v>23</v>
      </c>
      <c r="D6920">
        <v>0</v>
      </c>
      <c r="E6920">
        <v>0</v>
      </c>
      <c r="F6920">
        <v>10</v>
      </c>
      <c r="G6920">
        <v>0</v>
      </c>
      <c r="H6920">
        <v>0.12</v>
      </c>
      <c r="I6920">
        <v>0</v>
      </c>
      <c r="J6920">
        <v>10</v>
      </c>
      <c r="K6920">
        <v>0</v>
      </c>
      <c r="L6920">
        <v>0</v>
      </c>
      <c r="M6920">
        <v>0</v>
      </c>
      <c r="N6920">
        <v>0</v>
      </c>
      <c r="O6920" s="16">
        <f>VLOOKUP(A6920,'LW  WY'!I$36:J$47,2)</f>
        <v>1.4537151538410236</v>
      </c>
      <c r="P6920">
        <f t="shared" si="107"/>
        <v>0</v>
      </c>
    </row>
    <row r="6921" spans="1:16" x14ac:dyDescent="0.35">
      <c r="A6921">
        <v>10</v>
      </c>
      <c r="B6921">
        <v>15</v>
      </c>
      <c r="C6921">
        <v>0</v>
      </c>
      <c r="D6921">
        <v>0</v>
      </c>
      <c r="E6921">
        <v>0</v>
      </c>
      <c r="F6921">
        <v>10</v>
      </c>
      <c r="G6921">
        <v>0</v>
      </c>
      <c r="H6921">
        <v>0.12</v>
      </c>
      <c r="I6921">
        <v>0</v>
      </c>
      <c r="J6921">
        <v>10</v>
      </c>
      <c r="K6921">
        <v>0</v>
      </c>
      <c r="L6921">
        <v>0</v>
      </c>
      <c r="M6921">
        <v>0</v>
      </c>
      <c r="N6921">
        <v>0</v>
      </c>
      <c r="O6921" s="16">
        <f>VLOOKUP(A6921,'LW  WY'!I$36:J$47,2)</f>
        <v>1.4537151538410236</v>
      </c>
      <c r="P6921">
        <f t="shared" si="107"/>
        <v>0</v>
      </c>
    </row>
    <row r="6922" spans="1:16" x14ac:dyDescent="0.35">
      <c r="A6922">
        <v>10</v>
      </c>
      <c r="B6922">
        <v>15</v>
      </c>
      <c r="C6922">
        <v>1</v>
      </c>
      <c r="D6922">
        <v>0</v>
      </c>
      <c r="E6922">
        <v>0</v>
      </c>
      <c r="F6922">
        <v>10</v>
      </c>
      <c r="G6922">
        <v>0</v>
      </c>
      <c r="H6922">
        <v>0.12</v>
      </c>
      <c r="I6922">
        <v>0</v>
      </c>
      <c r="J6922">
        <v>10</v>
      </c>
      <c r="K6922">
        <v>0</v>
      </c>
      <c r="L6922">
        <v>0</v>
      </c>
      <c r="M6922">
        <v>0</v>
      </c>
      <c r="N6922">
        <v>0</v>
      </c>
      <c r="O6922" s="16">
        <f>VLOOKUP(A6922,'LW  WY'!I$36:J$47,2)</f>
        <v>1.4537151538410236</v>
      </c>
      <c r="P6922">
        <f t="shared" si="107"/>
        <v>0</v>
      </c>
    </row>
    <row r="6923" spans="1:16" x14ac:dyDescent="0.35">
      <c r="A6923">
        <v>10</v>
      </c>
      <c r="B6923">
        <v>15</v>
      </c>
      <c r="C6923">
        <v>2</v>
      </c>
      <c r="D6923">
        <v>0</v>
      </c>
      <c r="E6923">
        <v>0</v>
      </c>
      <c r="F6923">
        <v>9</v>
      </c>
      <c r="G6923">
        <v>0</v>
      </c>
      <c r="H6923">
        <v>0.12</v>
      </c>
      <c r="I6923">
        <v>0</v>
      </c>
      <c r="J6923">
        <v>9</v>
      </c>
      <c r="K6923">
        <v>0</v>
      </c>
      <c r="L6923">
        <v>0</v>
      </c>
      <c r="M6923">
        <v>0</v>
      </c>
      <c r="N6923">
        <v>0</v>
      </c>
      <c r="O6923" s="16">
        <f>VLOOKUP(A6923,'LW  WY'!I$36:J$47,2)</f>
        <v>1.4537151538410236</v>
      </c>
      <c r="P6923">
        <f t="shared" si="107"/>
        <v>0</v>
      </c>
    </row>
    <row r="6924" spans="1:16" x14ac:dyDescent="0.35">
      <c r="A6924">
        <v>10</v>
      </c>
      <c r="B6924">
        <v>15</v>
      </c>
      <c r="C6924">
        <v>3</v>
      </c>
      <c r="D6924">
        <v>0</v>
      </c>
      <c r="E6924">
        <v>0</v>
      </c>
      <c r="F6924">
        <v>9</v>
      </c>
      <c r="G6924">
        <v>0</v>
      </c>
      <c r="H6924">
        <v>0.12</v>
      </c>
      <c r="I6924">
        <v>0</v>
      </c>
      <c r="J6924">
        <v>9</v>
      </c>
      <c r="K6924">
        <v>0</v>
      </c>
      <c r="L6924">
        <v>0</v>
      </c>
      <c r="M6924">
        <v>0</v>
      </c>
      <c r="N6924">
        <v>0</v>
      </c>
      <c r="O6924" s="16">
        <f>VLOOKUP(A6924,'LW  WY'!I$36:J$47,2)</f>
        <v>1.4537151538410236</v>
      </c>
      <c r="P6924">
        <f t="shared" si="107"/>
        <v>0</v>
      </c>
    </row>
    <row r="6925" spans="1:16" x14ac:dyDescent="0.35">
      <c r="A6925">
        <v>10</v>
      </c>
      <c r="B6925">
        <v>15</v>
      </c>
      <c r="C6925">
        <v>4</v>
      </c>
      <c r="D6925">
        <v>0</v>
      </c>
      <c r="E6925">
        <v>0</v>
      </c>
      <c r="F6925">
        <v>8</v>
      </c>
      <c r="G6925">
        <v>0</v>
      </c>
      <c r="H6925">
        <v>0.12</v>
      </c>
      <c r="I6925">
        <v>0</v>
      </c>
      <c r="J6925">
        <v>8</v>
      </c>
      <c r="K6925">
        <v>0</v>
      </c>
      <c r="L6925">
        <v>0</v>
      </c>
      <c r="M6925">
        <v>0</v>
      </c>
      <c r="N6925">
        <v>0</v>
      </c>
      <c r="O6925" s="16">
        <f>VLOOKUP(A6925,'LW  WY'!I$36:J$47,2)</f>
        <v>1.4537151538410236</v>
      </c>
      <c r="P6925">
        <f t="shared" si="107"/>
        <v>0</v>
      </c>
    </row>
    <row r="6926" spans="1:16" x14ac:dyDescent="0.35">
      <c r="A6926">
        <v>10</v>
      </c>
      <c r="B6926">
        <v>15</v>
      </c>
      <c r="C6926">
        <v>5</v>
      </c>
      <c r="D6926">
        <v>0</v>
      </c>
      <c r="E6926">
        <v>0</v>
      </c>
      <c r="F6926">
        <v>7</v>
      </c>
      <c r="G6926">
        <v>0</v>
      </c>
      <c r="H6926">
        <v>0.12</v>
      </c>
      <c r="I6926">
        <v>0</v>
      </c>
      <c r="J6926">
        <v>7</v>
      </c>
      <c r="K6926">
        <v>0</v>
      </c>
      <c r="L6926">
        <v>0</v>
      </c>
      <c r="M6926">
        <v>0</v>
      </c>
      <c r="N6926">
        <v>0</v>
      </c>
      <c r="O6926" s="16">
        <f>VLOOKUP(A6926,'LW  WY'!I$36:J$47,2)</f>
        <v>1.4537151538410236</v>
      </c>
      <c r="P6926">
        <f t="shared" si="107"/>
        <v>0</v>
      </c>
    </row>
    <row r="6927" spans="1:16" x14ac:dyDescent="0.35">
      <c r="A6927">
        <v>10</v>
      </c>
      <c r="B6927">
        <v>15</v>
      </c>
      <c r="C6927">
        <v>6</v>
      </c>
      <c r="D6927">
        <v>0</v>
      </c>
      <c r="E6927">
        <v>0</v>
      </c>
      <c r="F6927">
        <v>7</v>
      </c>
      <c r="G6927">
        <v>0</v>
      </c>
      <c r="H6927">
        <v>0.12</v>
      </c>
      <c r="I6927">
        <v>0</v>
      </c>
      <c r="J6927">
        <v>7</v>
      </c>
      <c r="K6927">
        <v>0</v>
      </c>
      <c r="L6927">
        <v>0</v>
      </c>
      <c r="M6927">
        <v>0</v>
      </c>
      <c r="N6927">
        <v>0</v>
      </c>
      <c r="O6927" s="16">
        <f>VLOOKUP(A6927,'LW  WY'!I$36:J$47,2)</f>
        <v>1.4537151538410236</v>
      </c>
      <c r="P6927">
        <f t="shared" si="107"/>
        <v>0</v>
      </c>
    </row>
    <row r="6928" spans="1:16" x14ac:dyDescent="0.35">
      <c r="A6928">
        <v>10</v>
      </c>
      <c r="B6928">
        <v>15</v>
      </c>
      <c r="C6928">
        <v>7</v>
      </c>
      <c r="D6928">
        <v>521</v>
      </c>
      <c r="E6928">
        <v>42</v>
      </c>
      <c r="F6928">
        <v>9</v>
      </c>
      <c r="G6928">
        <v>0</v>
      </c>
      <c r="H6928">
        <v>0.12</v>
      </c>
      <c r="I6928">
        <v>296.01799999999997</v>
      </c>
      <c r="J6928">
        <v>21.12</v>
      </c>
      <c r="K6928">
        <v>6376394.3640000001</v>
      </c>
      <c r="L6928">
        <v>6051364.2960000001</v>
      </c>
      <c r="M6928">
        <v>6051.3642959999997</v>
      </c>
      <c r="N6928">
        <v>6.051364296</v>
      </c>
      <c r="O6928" s="16">
        <f>VLOOKUP(A6928,'LW  WY'!I$36:J$47,2)</f>
        <v>1.4537151538410236</v>
      </c>
      <c r="P6928">
        <f t="shared" si="107"/>
        <v>8.7969599785077168</v>
      </c>
    </row>
    <row r="6929" spans="1:16" x14ac:dyDescent="0.35">
      <c r="A6929">
        <v>10</v>
      </c>
      <c r="B6929">
        <v>15</v>
      </c>
      <c r="C6929">
        <v>8</v>
      </c>
      <c r="D6929">
        <v>759</v>
      </c>
      <c r="E6929">
        <v>64</v>
      </c>
      <c r="F6929">
        <v>12</v>
      </c>
      <c r="G6929">
        <v>0</v>
      </c>
      <c r="H6929">
        <v>0.12</v>
      </c>
      <c r="I6929">
        <v>723.71699999999998</v>
      </c>
      <c r="J6929">
        <v>41.81</v>
      </c>
      <c r="K6929">
        <v>14890350.1</v>
      </c>
      <c r="L6929">
        <v>14263636.73</v>
      </c>
      <c r="M6929">
        <v>14263.63673</v>
      </c>
      <c r="N6929">
        <v>14.26363673</v>
      </c>
      <c r="O6929" s="16">
        <f>VLOOKUP(A6929,'LW  WY'!I$36:J$47,2)</f>
        <v>1.4537151538410236</v>
      </c>
      <c r="P6929">
        <f t="shared" si="107"/>
        <v>20.735264863284424</v>
      </c>
    </row>
    <row r="6930" spans="1:16" x14ac:dyDescent="0.35">
      <c r="A6930">
        <v>10</v>
      </c>
      <c r="B6930">
        <v>15</v>
      </c>
      <c r="C6930">
        <v>9</v>
      </c>
      <c r="D6930">
        <v>865</v>
      </c>
      <c r="E6930">
        <v>75</v>
      </c>
      <c r="F6930">
        <v>14</v>
      </c>
      <c r="G6930">
        <v>0</v>
      </c>
      <c r="H6930">
        <v>0.12</v>
      </c>
      <c r="I6930">
        <v>795.54200000000003</v>
      </c>
      <c r="J6930">
        <v>46.686999999999998</v>
      </c>
      <c r="K6930">
        <v>15888318.08</v>
      </c>
      <c r="L6930">
        <v>15226242.74</v>
      </c>
      <c r="M6930">
        <v>15226.24274</v>
      </c>
      <c r="N6930">
        <v>15.22624274</v>
      </c>
      <c r="O6930" s="16">
        <f>VLOOKUP(A6930,'LW  WY'!I$36:J$47,2)</f>
        <v>1.4537151538410236</v>
      </c>
      <c r="P6930">
        <f t="shared" si="107"/>
        <v>22.134619807199869</v>
      </c>
    </row>
    <row r="6931" spans="1:16" x14ac:dyDescent="0.35">
      <c r="A6931">
        <v>10</v>
      </c>
      <c r="B6931">
        <v>15</v>
      </c>
      <c r="C6931">
        <v>10</v>
      </c>
      <c r="D6931">
        <v>924</v>
      </c>
      <c r="E6931">
        <v>80</v>
      </c>
      <c r="F6931">
        <v>15</v>
      </c>
      <c r="G6931">
        <v>0</v>
      </c>
      <c r="H6931">
        <v>0.12</v>
      </c>
      <c r="I6931">
        <v>784.10500000000002</v>
      </c>
      <c r="J6931">
        <v>47.143000000000001</v>
      </c>
      <c r="K6931">
        <v>15498916.24</v>
      </c>
      <c r="L6931">
        <v>14850638.949999999</v>
      </c>
      <c r="M6931">
        <v>14850.63895</v>
      </c>
      <c r="N6931">
        <v>14.85063895</v>
      </c>
      <c r="O6931" s="16">
        <f>VLOOKUP(A6931,'LW  WY'!I$36:J$47,2)</f>
        <v>1.4537151538410236</v>
      </c>
      <c r="P6931">
        <f t="shared" si="107"/>
        <v>21.588598885836749</v>
      </c>
    </row>
    <row r="6932" spans="1:16" x14ac:dyDescent="0.35">
      <c r="A6932">
        <v>10</v>
      </c>
      <c r="B6932">
        <v>15</v>
      </c>
      <c r="C6932">
        <v>11</v>
      </c>
      <c r="D6932">
        <v>953</v>
      </c>
      <c r="E6932">
        <v>81</v>
      </c>
      <c r="F6932">
        <v>16</v>
      </c>
      <c r="G6932">
        <v>0</v>
      </c>
      <c r="H6932">
        <v>0.12</v>
      </c>
      <c r="I6932">
        <v>755.56799999999998</v>
      </c>
      <c r="J6932">
        <v>46.93</v>
      </c>
      <c r="K6932">
        <v>14873759.52</v>
      </c>
      <c r="L6932">
        <v>14247634.02</v>
      </c>
      <c r="M6932">
        <v>14247.63402</v>
      </c>
      <c r="N6932">
        <v>14.24763402</v>
      </c>
      <c r="O6932" s="16">
        <f>VLOOKUP(A6932,'LW  WY'!I$36:J$47,2)</f>
        <v>1.4537151538410236</v>
      </c>
      <c r="P6932">
        <f t="shared" si="107"/>
        <v>20.712001481254902</v>
      </c>
    </row>
    <row r="6933" spans="1:16" x14ac:dyDescent="0.35">
      <c r="A6933">
        <v>10</v>
      </c>
      <c r="B6933">
        <v>15</v>
      </c>
      <c r="C6933">
        <v>12</v>
      </c>
      <c r="D6933">
        <v>961</v>
      </c>
      <c r="E6933">
        <v>79</v>
      </c>
      <c r="F6933">
        <v>17</v>
      </c>
      <c r="G6933">
        <v>0</v>
      </c>
      <c r="H6933">
        <v>0.12</v>
      </c>
      <c r="I6933">
        <v>745.28399999999999</v>
      </c>
      <c r="J6933">
        <v>47.497999999999998</v>
      </c>
      <c r="K6933">
        <v>14617544.189999999</v>
      </c>
      <c r="L6933">
        <v>14000497.42</v>
      </c>
      <c r="M6933">
        <v>14000.49742</v>
      </c>
      <c r="N6933">
        <v>14.00049742</v>
      </c>
      <c r="O6933" s="16">
        <f>VLOOKUP(A6933,'LW  WY'!I$36:J$47,2)</f>
        <v>1.4537151538410236</v>
      </c>
      <c r="P6933">
        <f t="shared" si="107"/>
        <v>20.352735260766153</v>
      </c>
    </row>
    <row r="6934" spans="1:16" x14ac:dyDescent="0.35">
      <c r="A6934">
        <v>10</v>
      </c>
      <c r="B6934">
        <v>15</v>
      </c>
      <c r="C6934">
        <v>13</v>
      </c>
      <c r="D6934">
        <v>944</v>
      </c>
      <c r="E6934">
        <v>79</v>
      </c>
      <c r="F6934">
        <v>18</v>
      </c>
      <c r="G6934">
        <v>0</v>
      </c>
      <c r="H6934">
        <v>0.12</v>
      </c>
      <c r="I6934">
        <v>767.89599999999996</v>
      </c>
      <c r="J6934">
        <v>49.453000000000003</v>
      </c>
      <c r="K6934">
        <v>14989895.189999999</v>
      </c>
      <c r="L6934">
        <v>14359654.539999999</v>
      </c>
      <c r="M6934">
        <v>14359.65454</v>
      </c>
      <c r="N6934">
        <v>14.359654539999999</v>
      </c>
      <c r="O6934" s="16">
        <f>VLOOKUP(A6934,'LW  WY'!I$36:J$47,2)</f>
        <v>1.4537151538410236</v>
      </c>
      <c r="P6934">
        <f t="shared" si="107"/>
        <v>20.874847408720051</v>
      </c>
    </row>
    <row r="6935" spans="1:16" x14ac:dyDescent="0.35">
      <c r="A6935">
        <v>10</v>
      </c>
      <c r="B6935">
        <v>15</v>
      </c>
      <c r="C6935">
        <v>14</v>
      </c>
      <c r="D6935">
        <v>909</v>
      </c>
      <c r="E6935">
        <v>74</v>
      </c>
      <c r="F6935">
        <v>17</v>
      </c>
      <c r="G6935">
        <v>0</v>
      </c>
      <c r="H6935">
        <v>0.12</v>
      </c>
      <c r="I6935">
        <v>797.81500000000005</v>
      </c>
      <c r="J6935">
        <v>49.738999999999997</v>
      </c>
      <c r="K6935">
        <v>15659862.560000001</v>
      </c>
      <c r="L6935">
        <v>15005882.300000001</v>
      </c>
      <c r="M6935">
        <v>15005.882299999999</v>
      </c>
      <c r="N6935">
        <v>15.0058823</v>
      </c>
      <c r="O6935" s="16">
        <f>VLOOKUP(A6935,'LW  WY'!I$36:J$47,2)</f>
        <v>1.4537151538410236</v>
      </c>
      <c r="P6935">
        <f t="shared" si="107"/>
        <v>21.814278496264791</v>
      </c>
    </row>
    <row r="6936" spans="1:16" x14ac:dyDescent="0.35">
      <c r="A6936">
        <v>10</v>
      </c>
      <c r="B6936">
        <v>15</v>
      </c>
      <c r="C6936">
        <v>15</v>
      </c>
      <c r="D6936">
        <v>840</v>
      </c>
      <c r="E6936">
        <v>66</v>
      </c>
      <c r="F6936">
        <v>16</v>
      </c>
      <c r="G6936">
        <v>0</v>
      </c>
      <c r="H6936">
        <v>0.12</v>
      </c>
      <c r="I6936">
        <v>788.03499999999997</v>
      </c>
      <c r="J6936">
        <v>48.421999999999997</v>
      </c>
      <c r="K6936">
        <v>15706537.550000001</v>
      </c>
      <c r="L6936">
        <v>15050903.41</v>
      </c>
      <c r="M6936">
        <v>15050.903410000001</v>
      </c>
      <c r="N6936">
        <v>15.05090341</v>
      </c>
      <c r="O6936" s="16">
        <f>VLOOKUP(A6936,'LW  WY'!I$36:J$47,2)</f>
        <v>1.4537151538410236</v>
      </c>
      <c r="P6936">
        <f t="shared" si="107"/>
        <v>21.879726366114536</v>
      </c>
    </row>
    <row r="6937" spans="1:16" x14ac:dyDescent="0.35">
      <c r="A6937">
        <v>10</v>
      </c>
      <c r="B6937">
        <v>15</v>
      </c>
      <c r="C6937">
        <v>16</v>
      </c>
      <c r="D6937">
        <v>692</v>
      </c>
      <c r="E6937">
        <v>52</v>
      </c>
      <c r="F6937">
        <v>15</v>
      </c>
      <c r="G6937">
        <v>0</v>
      </c>
      <c r="H6937">
        <v>0.12</v>
      </c>
      <c r="I6937">
        <v>529.47</v>
      </c>
      <c r="J6937">
        <v>36.802999999999997</v>
      </c>
      <c r="K6937">
        <v>11085081.25</v>
      </c>
      <c r="L6937">
        <v>10593203.68</v>
      </c>
      <c r="M6937">
        <v>10593.203680000001</v>
      </c>
      <c r="N6937">
        <v>10.59320368</v>
      </c>
      <c r="O6937" s="16">
        <f>VLOOKUP(A6937,'LW  WY'!I$36:J$47,2)</f>
        <v>1.4537151538410236</v>
      </c>
      <c r="P6937">
        <f t="shared" si="107"/>
        <v>15.399500717340498</v>
      </c>
    </row>
    <row r="6938" spans="1:16" x14ac:dyDescent="0.35">
      <c r="A6938">
        <v>10</v>
      </c>
      <c r="B6938">
        <v>15</v>
      </c>
      <c r="C6938">
        <v>17</v>
      </c>
      <c r="D6938">
        <v>308</v>
      </c>
      <c r="E6938">
        <v>21</v>
      </c>
      <c r="F6938">
        <v>12</v>
      </c>
      <c r="G6938">
        <v>0</v>
      </c>
      <c r="H6938">
        <v>0.12</v>
      </c>
      <c r="I6938">
        <v>105.672</v>
      </c>
      <c r="J6938">
        <v>15.867000000000001</v>
      </c>
      <c r="K6938">
        <v>1594496.63</v>
      </c>
      <c r="L6938">
        <v>1438908.2109999999</v>
      </c>
      <c r="M6938">
        <v>1438.9082109999999</v>
      </c>
      <c r="N6938">
        <v>1.438908211</v>
      </c>
      <c r="O6938" s="16">
        <f>VLOOKUP(A6938,'LW  WY'!I$36:J$47,2)</f>
        <v>1.4537151538410236</v>
      </c>
      <c r="P6938">
        <f t="shared" si="107"/>
        <v>2.0917626713169768</v>
      </c>
    </row>
    <row r="6939" spans="1:16" x14ac:dyDescent="0.35">
      <c r="A6939">
        <v>10</v>
      </c>
      <c r="B6939">
        <v>15</v>
      </c>
      <c r="C6939">
        <v>18</v>
      </c>
      <c r="D6939">
        <v>0</v>
      </c>
      <c r="E6939">
        <v>0</v>
      </c>
      <c r="F6939">
        <v>10</v>
      </c>
      <c r="G6939">
        <v>0</v>
      </c>
      <c r="H6939">
        <v>0.12</v>
      </c>
      <c r="I6939">
        <v>0</v>
      </c>
      <c r="J6939">
        <v>10</v>
      </c>
      <c r="K6939">
        <v>0</v>
      </c>
      <c r="L6939">
        <v>0</v>
      </c>
      <c r="M6939">
        <v>0</v>
      </c>
      <c r="N6939">
        <v>0</v>
      </c>
      <c r="O6939" s="16">
        <f>VLOOKUP(A6939,'LW  WY'!I$36:J$47,2)</f>
        <v>1.4537151538410236</v>
      </c>
      <c r="P6939">
        <f t="shared" si="107"/>
        <v>0</v>
      </c>
    </row>
    <row r="6940" spans="1:16" x14ac:dyDescent="0.35">
      <c r="A6940">
        <v>10</v>
      </c>
      <c r="B6940">
        <v>15</v>
      </c>
      <c r="C6940">
        <v>19</v>
      </c>
      <c r="D6940">
        <v>0</v>
      </c>
      <c r="E6940">
        <v>0</v>
      </c>
      <c r="F6940">
        <v>9</v>
      </c>
      <c r="G6940">
        <v>0</v>
      </c>
      <c r="H6940">
        <v>0.11</v>
      </c>
      <c r="I6940">
        <v>0</v>
      </c>
      <c r="J6940">
        <v>9</v>
      </c>
      <c r="K6940">
        <v>0</v>
      </c>
      <c r="L6940">
        <v>0</v>
      </c>
      <c r="M6940">
        <v>0</v>
      </c>
      <c r="N6940">
        <v>0</v>
      </c>
      <c r="O6940" s="16">
        <f>VLOOKUP(A6940,'LW  WY'!I$36:J$47,2)</f>
        <v>1.4537151538410236</v>
      </c>
      <c r="P6940">
        <f t="shared" si="107"/>
        <v>0</v>
      </c>
    </row>
    <row r="6941" spans="1:16" x14ac:dyDescent="0.35">
      <c r="A6941">
        <v>10</v>
      </c>
      <c r="B6941">
        <v>15</v>
      </c>
      <c r="C6941">
        <v>20</v>
      </c>
      <c r="D6941">
        <v>0</v>
      </c>
      <c r="E6941">
        <v>0</v>
      </c>
      <c r="F6941">
        <v>8</v>
      </c>
      <c r="G6941">
        <v>0</v>
      </c>
      <c r="H6941">
        <v>0.11</v>
      </c>
      <c r="I6941">
        <v>0</v>
      </c>
      <c r="J6941">
        <v>8</v>
      </c>
      <c r="K6941">
        <v>0</v>
      </c>
      <c r="L6941">
        <v>0</v>
      </c>
      <c r="M6941">
        <v>0</v>
      </c>
      <c r="N6941">
        <v>0</v>
      </c>
      <c r="O6941" s="16">
        <f>VLOOKUP(A6941,'LW  WY'!I$36:J$47,2)</f>
        <v>1.4537151538410236</v>
      </c>
      <c r="P6941">
        <f t="shared" si="107"/>
        <v>0</v>
      </c>
    </row>
    <row r="6942" spans="1:16" x14ac:dyDescent="0.35">
      <c r="A6942">
        <v>10</v>
      </c>
      <c r="B6942">
        <v>15</v>
      </c>
      <c r="C6942">
        <v>21</v>
      </c>
      <c r="D6942">
        <v>0</v>
      </c>
      <c r="E6942">
        <v>0</v>
      </c>
      <c r="F6942">
        <v>7</v>
      </c>
      <c r="G6942">
        <v>0</v>
      </c>
      <c r="H6942">
        <v>0.11</v>
      </c>
      <c r="I6942">
        <v>0</v>
      </c>
      <c r="J6942">
        <v>7</v>
      </c>
      <c r="K6942">
        <v>0</v>
      </c>
      <c r="L6942">
        <v>0</v>
      </c>
      <c r="M6942">
        <v>0</v>
      </c>
      <c r="N6942">
        <v>0</v>
      </c>
      <c r="O6942" s="16">
        <f>VLOOKUP(A6942,'LW  WY'!I$36:J$47,2)</f>
        <v>1.4537151538410236</v>
      </c>
      <c r="P6942">
        <f t="shared" si="107"/>
        <v>0</v>
      </c>
    </row>
    <row r="6943" spans="1:16" x14ac:dyDescent="0.35">
      <c r="A6943">
        <v>10</v>
      </c>
      <c r="B6943">
        <v>15</v>
      </c>
      <c r="C6943">
        <v>22</v>
      </c>
      <c r="D6943">
        <v>0</v>
      </c>
      <c r="E6943">
        <v>0</v>
      </c>
      <c r="F6943">
        <v>7</v>
      </c>
      <c r="G6943">
        <v>0</v>
      </c>
      <c r="H6943">
        <v>0.11</v>
      </c>
      <c r="I6943">
        <v>0</v>
      </c>
      <c r="J6943">
        <v>7</v>
      </c>
      <c r="K6943">
        <v>0</v>
      </c>
      <c r="L6943">
        <v>0</v>
      </c>
      <c r="M6943">
        <v>0</v>
      </c>
      <c r="N6943">
        <v>0</v>
      </c>
      <c r="O6943" s="16">
        <f>VLOOKUP(A6943,'LW  WY'!I$36:J$47,2)</f>
        <v>1.4537151538410236</v>
      </c>
      <c r="P6943">
        <f t="shared" si="107"/>
        <v>0</v>
      </c>
    </row>
    <row r="6944" spans="1:16" x14ac:dyDescent="0.35">
      <c r="A6944">
        <v>10</v>
      </c>
      <c r="B6944">
        <v>15</v>
      </c>
      <c r="C6944">
        <v>23</v>
      </c>
      <c r="D6944">
        <v>0</v>
      </c>
      <c r="E6944">
        <v>0</v>
      </c>
      <c r="F6944">
        <v>7</v>
      </c>
      <c r="G6944">
        <v>0</v>
      </c>
      <c r="H6944">
        <v>0.11</v>
      </c>
      <c r="I6944">
        <v>0</v>
      </c>
      <c r="J6944">
        <v>7</v>
      </c>
      <c r="K6944">
        <v>0</v>
      </c>
      <c r="L6944">
        <v>0</v>
      </c>
      <c r="M6944">
        <v>0</v>
      </c>
      <c r="N6944">
        <v>0</v>
      </c>
      <c r="O6944" s="16">
        <f>VLOOKUP(A6944,'LW  WY'!I$36:J$47,2)</f>
        <v>1.4537151538410236</v>
      </c>
      <c r="P6944">
        <f t="shared" si="107"/>
        <v>0</v>
      </c>
    </row>
    <row r="6945" spans="1:16" x14ac:dyDescent="0.35">
      <c r="A6945">
        <v>10</v>
      </c>
      <c r="B6945">
        <v>16</v>
      </c>
      <c r="C6945">
        <v>0</v>
      </c>
      <c r="D6945">
        <v>0</v>
      </c>
      <c r="E6945">
        <v>0</v>
      </c>
      <c r="F6945">
        <v>6</v>
      </c>
      <c r="G6945">
        <v>0</v>
      </c>
      <c r="H6945">
        <v>0.11</v>
      </c>
      <c r="I6945">
        <v>0</v>
      </c>
      <c r="J6945">
        <v>6</v>
      </c>
      <c r="K6945">
        <v>0</v>
      </c>
      <c r="L6945">
        <v>0</v>
      </c>
      <c r="M6945">
        <v>0</v>
      </c>
      <c r="N6945">
        <v>0</v>
      </c>
      <c r="O6945" s="16">
        <f>VLOOKUP(A6945,'LW  WY'!I$36:J$47,2)</f>
        <v>1.4537151538410236</v>
      </c>
      <c r="P6945">
        <f t="shared" si="107"/>
        <v>0</v>
      </c>
    </row>
    <row r="6946" spans="1:16" x14ac:dyDescent="0.35">
      <c r="A6946">
        <v>10</v>
      </c>
      <c r="B6946">
        <v>16</v>
      </c>
      <c r="C6946">
        <v>1</v>
      </c>
      <c r="D6946">
        <v>0</v>
      </c>
      <c r="E6946">
        <v>0</v>
      </c>
      <c r="F6946">
        <v>6</v>
      </c>
      <c r="G6946">
        <v>0</v>
      </c>
      <c r="H6946">
        <v>0.11</v>
      </c>
      <c r="I6946">
        <v>0</v>
      </c>
      <c r="J6946">
        <v>6</v>
      </c>
      <c r="K6946">
        <v>0</v>
      </c>
      <c r="L6946">
        <v>0</v>
      </c>
      <c r="M6946">
        <v>0</v>
      </c>
      <c r="N6946">
        <v>0</v>
      </c>
      <c r="O6946" s="16">
        <f>VLOOKUP(A6946,'LW  WY'!I$36:J$47,2)</f>
        <v>1.4537151538410236</v>
      </c>
      <c r="P6946">
        <f t="shared" ref="P6946:P7009" si="108">N6946*O6946</f>
        <v>0</v>
      </c>
    </row>
    <row r="6947" spans="1:16" x14ac:dyDescent="0.35">
      <c r="A6947">
        <v>10</v>
      </c>
      <c r="B6947">
        <v>16</v>
      </c>
      <c r="C6947">
        <v>2</v>
      </c>
      <c r="D6947">
        <v>0</v>
      </c>
      <c r="E6947">
        <v>0</v>
      </c>
      <c r="F6947">
        <v>6</v>
      </c>
      <c r="G6947">
        <v>0</v>
      </c>
      <c r="H6947">
        <v>0.11</v>
      </c>
      <c r="I6947">
        <v>0</v>
      </c>
      <c r="J6947">
        <v>6</v>
      </c>
      <c r="K6947">
        <v>0</v>
      </c>
      <c r="L6947">
        <v>0</v>
      </c>
      <c r="M6947">
        <v>0</v>
      </c>
      <c r="N6947">
        <v>0</v>
      </c>
      <c r="O6947" s="16">
        <f>VLOOKUP(A6947,'LW  WY'!I$36:J$47,2)</f>
        <v>1.4537151538410236</v>
      </c>
      <c r="P6947">
        <f t="shared" si="108"/>
        <v>0</v>
      </c>
    </row>
    <row r="6948" spans="1:16" x14ac:dyDescent="0.35">
      <c r="A6948">
        <v>10</v>
      </c>
      <c r="B6948">
        <v>16</v>
      </c>
      <c r="C6948">
        <v>3</v>
      </c>
      <c r="D6948">
        <v>0</v>
      </c>
      <c r="E6948">
        <v>0</v>
      </c>
      <c r="F6948">
        <v>6</v>
      </c>
      <c r="G6948">
        <v>0</v>
      </c>
      <c r="H6948">
        <v>0.11</v>
      </c>
      <c r="I6948">
        <v>0</v>
      </c>
      <c r="J6948">
        <v>6</v>
      </c>
      <c r="K6948">
        <v>0</v>
      </c>
      <c r="L6948">
        <v>0</v>
      </c>
      <c r="M6948">
        <v>0</v>
      </c>
      <c r="N6948">
        <v>0</v>
      </c>
      <c r="O6948" s="16">
        <f>VLOOKUP(A6948,'LW  WY'!I$36:J$47,2)</f>
        <v>1.4537151538410236</v>
      </c>
      <c r="P6948">
        <f t="shared" si="108"/>
        <v>0</v>
      </c>
    </row>
    <row r="6949" spans="1:16" x14ac:dyDescent="0.35">
      <c r="A6949">
        <v>10</v>
      </c>
      <c r="B6949">
        <v>16</v>
      </c>
      <c r="C6949">
        <v>4</v>
      </c>
      <c r="D6949">
        <v>0</v>
      </c>
      <c r="E6949">
        <v>0</v>
      </c>
      <c r="F6949">
        <v>6</v>
      </c>
      <c r="G6949">
        <v>0</v>
      </c>
      <c r="H6949">
        <v>0.11</v>
      </c>
      <c r="I6949">
        <v>0</v>
      </c>
      <c r="J6949">
        <v>6</v>
      </c>
      <c r="K6949">
        <v>0</v>
      </c>
      <c r="L6949">
        <v>0</v>
      </c>
      <c r="M6949">
        <v>0</v>
      </c>
      <c r="N6949">
        <v>0</v>
      </c>
      <c r="O6949" s="16">
        <f>VLOOKUP(A6949,'LW  WY'!I$36:J$47,2)</f>
        <v>1.4537151538410236</v>
      </c>
      <c r="P6949">
        <f t="shared" si="108"/>
        <v>0</v>
      </c>
    </row>
    <row r="6950" spans="1:16" x14ac:dyDescent="0.35">
      <c r="A6950">
        <v>10</v>
      </c>
      <c r="B6950">
        <v>16</v>
      </c>
      <c r="C6950">
        <v>5</v>
      </c>
      <c r="D6950">
        <v>0</v>
      </c>
      <c r="E6950">
        <v>0</v>
      </c>
      <c r="F6950">
        <v>6</v>
      </c>
      <c r="G6950">
        <v>0</v>
      </c>
      <c r="H6950">
        <v>0.11</v>
      </c>
      <c r="I6950">
        <v>0</v>
      </c>
      <c r="J6950">
        <v>6</v>
      </c>
      <c r="K6950">
        <v>0</v>
      </c>
      <c r="L6950">
        <v>0</v>
      </c>
      <c r="M6950">
        <v>0</v>
      </c>
      <c r="N6950">
        <v>0</v>
      </c>
      <c r="O6950" s="16">
        <f>VLOOKUP(A6950,'LW  WY'!I$36:J$47,2)</f>
        <v>1.4537151538410236</v>
      </c>
      <c r="P6950">
        <f t="shared" si="108"/>
        <v>0</v>
      </c>
    </row>
    <row r="6951" spans="1:16" x14ac:dyDescent="0.35">
      <c r="A6951">
        <v>10</v>
      </c>
      <c r="B6951">
        <v>16</v>
      </c>
      <c r="C6951">
        <v>6</v>
      </c>
      <c r="D6951">
        <v>0</v>
      </c>
      <c r="E6951">
        <v>0</v>
      </c>
      <c r="F6951">
        <v>6</v>
      </c>
      <c r="G6951">
        <v>0</v>
      </c>
      <c r="H6951">
        <v>0.11</v>
      </c>
      <c r="I6951">
        <v>0</v>
      </c>
      <c r="J6951">
        <v>6</v>
      </c>
      <c r="K6951">
        <v>0</v>
      </c>
      <c r="L6951">
        <v>0</v>
      </c>
      <c r="M6951">
        <v>0</v>
      </c>
      <c r="N6951">
        <v>0</v>
      </c>
      <c r="O6951" s="16">
        <f>VLOOKUP(A6951,'LW  WY'!I$36:J$47,2)</f>
        <v>1.4537151538410236</v>
      </c>
      <c r="P6951">
        <f t="shared" si="108"/>
        <v>0</v>
      </c>
    </row>
    <row r="6952" spans="1:16" x14ac:dyDescent="0.35">
      <c r="A6952">
        <v>10</v>
      </c>
      <c r="B6952">
        <v>16</v>
      </c>
      <c r="C6952">
        <v>7</v>
      </c>
      <c r="D6952">
        <v>492</v>
      </c>
      <c r="E6952">
        <v>41</v>
      </c>
      <c r="F6952">
        <v>8</v>
      </c>
      <c r="G6952">
        <v>0</v>
      </c>
      <c r="H6952">
        <v>0.11</v>
      </c>
      <c r="I6952">
        <v>279.17899999999997</v>
      </c>
      <c r="J6952">
        <v>19.425000000000001</v>
      </c>
      <c r="K6952">
        <v>6033662.6279999996</v>
      </c>
      <c r="L6952">
        <v>5720776.9069999997</v>
      </c>
      <c r="M6952">
        <v>5720.7769070000004</v>
      </c>
      <c r="N6952">
        <v>5.7207769070000003</v>
      </c>
      <c r="O6952" s="16">
        <f>VLOOKUP(A6952,'LW  WY'!I$36:J$47,2)</f>
        <v>1.4537151538410236</v>
      </c>
      <c r="P6952">
        <f t="shared" si="108"/>
        <v>8.3163800814496796</v>
      </c>
    </row>
    <row r="6953" spans="1:16" x14ac:dyDescent="0.35">
      <c r="A6953">
        <v>10</v>
      </c>
      <c r="B6953">
        <v>16</v>
      </c>
      <c r="C6953">
        <v>8</v>
      </c>
      <c r="D6953">
        <v>117</v>
      </c>
      <c r="E6953">
        <v>139</v>
      </c>
      <c r="F6953">
        <v>12</v>
      </c>
      <c r="G6953">
        <v>0</v>
      </c>
      <c r="H6953">
        <v>0.11</v>
      </c>
      <c r="I6953">
        <v>246.874</v>
      </c>
      <c r="J6953">
        <v>22.140999999999998</v>
      </c>
      <c r="K6953">
        <v>5337192.5369999995</v>
      </c>
      <c r="L6953">
        <v>5048985.5209999997</v>
      </c>
      <c r="M6953">
        <v>5048.9855209999996</v>
      </c>
      <c r="N6953">
        <v>5.0489855209999996</v>
      </c>
      <c r="O6953" s="16">
        <f>VLOOKUP(A6953,'LW  WY'!I$36:J$47,2)</f>
        <v>1.4537151538410236</v>
      </c>
      <c r="P6953">
        <f t="shared" si="108"/>
        <v>7.339786763401615</v>
      </c>
    </row>
    <row r="6954" spans="1:16" x14ac:dyDescent="0.35">
      <c r="A6954">
        <v>10</v>
      </c>
      <c r="B6954">
        <v>16</v>
      </c>
      <c r="C6954">
        <v>9</v>
      </c>
      <c r="D6954">
        <v>815</v>
      </c>
      <c r="E6954">
        <v>81</v>
      </c>
      <c r="F6954">
        <v>16</v>
      </c>
      <c r="G6954">
        <v>0</v>
      </c>
      <c r="H6954">
        <v>0.11</v>
      </c>
      <c r="I6954">
        <v>765.86300000000006</v>
      </c>
      <c r="J6954">
        <v>47.465000000000003</v>
      </c>
      <c r="K6954">
        <v>15246070.529999999</v>
      </c>
      <c r="L6954">
        <v>14606752.57</v>
      </c>
      <c r="M6954">
        <v>14606.752570000001</v>
      </c>
      <c r="N6954">
        <v>14.606752569999999</v>
      </c>
      <c r="O6954" s="16">
        <f>VLOOKUP(A6954,'LW  WY'!I$36:J$47,2)</f>
        <v>1.4537151538410236</v>
      </c>
      <c r="P6954">
        <f t="shared" si="108"/>
        <v>21.234057559415316</v>
      </c>
    </row>
    <row r="6955" spans="1:16" x14ac:dyDescent="0.35">
      <c r="A6955">
        <v>10</v>
      </c>
      <c r="B6955">
        <v>16</v>
      </c>
      <c r="C6955">
        <v>10</v>
      </c>
      <c r="D6955">
        <v>869</v>
      </c>
      <c r="E6955">
        <v>89</v>
      </c>
      <c r="F6955">
        <v>19</v>
      </c>
      <c r="G6955">
        <v>0</v>
      </c>
      <c r="H6955">
        <v>0.11</v>
      </c>
      <c r="I6955">
        <v>748.45100000000002</v>
      </c>
      <c r="J6955">
        <v>49.68</v>
      </c>
      <c r="K6955">
        <v>14638976.1</v>
      </c>
      <c r="L6955">
        <v>14021169.91</v>
      </c>
      <c r="M6955">
        <v>14021.169910000001</v>
      </c>
      <c r="N6955">
        <v>14.021169909999999</v>
      </c>
      <c r="O6955" s="16">
        <f>VLOOKUP(A6955,'LW  WY'!I$36:J$47,2)</f>
        <v>1.4537151538410236</v>
      </c>
      <c r="P6955">
        <f t="shared" si="108"/>
        <v>20.382787172746781</v>
      </c>
    </row>
    <row r="6956" spans="1:16" x14ac:dyDescent="0.35">
      <c r="A6956">
        <v>10</v>
      </c>
      <c r="B6956">
        <v>16</v>
      </c>
      <c r="C6956">
        <v>11</v>
      </c>
      <c r="D6956">
        <v>888</v>
      </c>
      <c r="E6956">
        <v>96</v>
      </c>
      <c r="F6956">
        <v>21</v>
      </c>
      <c r="G6956">
        <v>0</v>
      </c>
      <c r="H6956">
        <v>0.11</v>
      </c>
      <c r="I6956">
        <v>721.101</v>
      </c>
      <c r="J6956">
        <v>50.515999999999998</v>
      </c>
      <c r="K6956">
        <v>13978114.5</v>
      </c>
      <c r="L6956">
        <v>13383725.26</v>
      </c>
      <c r="M6956">
        <v>13383.725259999999</v>
      </c>
      <c r="N6956">
        <v>13.38372526</v>
      </c>
      <c r="O6956" s="16">
        <f>VLOOKUP(A6956,'LW  WY'!I$36:J$47,2)</f>
        <v>1.4537151538410236</v>
      </c>
      <c r="P6956">
        <f t="shared" si="108"/>
        <v>19.456124225306894</v>
      </c>
    </row>
    <row r="6957" spans="1:16" x14ac:dyDescent="0.35">
      <c r="A6957">
        <v>10</v>
      </c>
      <c r="B6957">
        <v>16</v>
      </c>
      <c r="C6957">
        <v>12</v>
      </c>
      <c r="D6957">
        <v>894</v>
      </c>
      <c r="E6957">
        <v>97</v>
      </c>
      <c r="F6957">
        <v>22</v>
      </c>
      <c r="G6957">
        <v>0</v>
      </c>
      <c r="H6957">
        <v>0.11</v>
      </c>
      <c r="I6957">
        <v>713.03099999999995</v>
      </c>
      <c r="J6957">
        <v>51.173000000000002</v>
      </c>
      <c r="K6957">
        <v>13761147.550000001</v>
      </c>
      <c r="L6957">
        <v>13174446.310000001</v>
      </c>
      <c r="M6957">
        <v>13174.446309999999</v>
      </c>
      <c r="N6957">
        <v>13.17444631</v>
      </c>
      <c r="O6957" s="16">
        <f>VLOOKUP(A6957,'LW  WY'!I$36:J$47,2)</f>
        <v>1.4537151538410236</v>
      </c>
      <c r="P6957">
        <f t="shared" si="108"/>
        <v>19.151892244311956</v>
      </c>
    </row>
    <row r="6958" spans="1:16" x14ac:dyDescent="0.35">
      <c r="A6958">
        <v>10</v>
      </c>
      <c r="B6958">
        <v>16</v>
      </c>
      <c r="C6958">
        <v>13</v>
      </c>
      <c r="D6958">
        <v>896</v>
      </c>
      <c r="E6958">
        <v>87</v>
      </c>
      <c r="F6958">
        <v>23</v>
      </c>
      <c r="G6958">
        <v>0</v>
      </c>
      <c r="H6958">
        <v>0.11</v>
      </c>
      <c r="I6958">
        <v>737.86500000000001</v>
      </c>
      <c r="J6958">
        <v>53.222999999999999</v>
      </c>
      <c r="K6958">
        <v>14175622.75</v>
      </c>
      <c r="L6958">
        <v>13574235.01</v>
      </c>
      <c r="M6958">
        <v>13574.23501</v>
      </c>
      <c r="N6958">
        <v>13.574235010000001</v>
      </c>
      <c r="O6958" s="16">
        <f>VLOOKUP(A6958,'LW  WY'!I$36:J$47,2)</f>
        <v>1.4537151538410236</v>
      </c>
      <c r="P6958">
        <f t="shared" si="108"/>
        <v>19.733071135836358</v>
      </c>
    </row>
    <row r="6959" spans="1:16" x14ac:dyDescent="0.35">
      <c r="A6959">
        <v>10</v>
      </c>
      <c r="B6959">
        <v>16</v>
      </c>
      <c r="C6959">
        <v>14</v>
      </c>
      <c r="D6959">
        <v>865</v>
      </c>
      <c r="E6959">
        <v>79</v>
      </c>
      <c r="F6959">
        <v>23</v>
      </c>
      <c r="G6959">
        <v>0</v>
      </c>
      <c r="H6959">
        <v>0.11</v>
      </c>
      <c r="I6959">
        <v>765.74599999999998</v>
      </c>
      <c r="J6959">
        <v>54.423999999999999</v>
      </c>
      <c r="K6959">
        <v>14738489.869999999</v>
      </c>
      <c r="L6959">
        <v>14117157.51</v>
      </c>
      <c r="M6959">
        <v>14117.157509999999</v>
      </c>
      <c r="N6959">
        <v>14.11715751</v>
      </c>
      <c r="O6959" s="16">
        <f>VLOOKUP(A6959,'LW  WY'!I$36:J$47,2)</f>
        <v>1.4537151538410236</v>
      </c>
      <c r="P6959">
        <f t="shared" si="108"/>
        <v>20.522325801447611</v>
      </c>
    </row>
    <row r="6960" spans="1:16" x14ac:dyDescent="0.35">
      <c r="A6960">
        <v>10</v>
      </c>
      <c r="B6960">
        <v>16</v>
      </c>
      <c r="C6960">
        <v>15</v>
      </c>
      <c r="D6960">
        <v>797</v>
      </c>
      <c r="E6960">
        <v>68</v>
      </c>
      <c r="F6960">
        <v>22</v>
      </c>
      <c r="G6960">
        <v>0</v>
      </c>
      <c r="H6960">
        <v>0.11</v>
      </c>
      <c r="I6960">
        <v>752.12900000000002</v>
      </c>
      <c r="J6960">
        <v>52.945999999999998</v>
      </c>
      <c r="K6960">
        <v>14712153.619999999</v>
      </c>
      <c r="L6960">
        <v>14091754.460000001</v>
      </c>
      <c r="M6960">
        <v>14091.75446</v>
      </c>
      <c r="N6960">
        <v>14.091754460000001</v>
      </c>
      <c r="O6960" s="16">
        <f>VLOOKUP(A6960,'LW  WY'!I$36:J$47,2)</f>
        <v>1.4537151538410236</v>
      </c>
      <c r="P6960">
        <f t="shared" si="108"/>
        <v>20.485397002708829</v>
      </c>
    </row>
    <row r="6961" spans="1:16" x14ac:dyDescent="0.35">
      <c r="A6961">
        <v>10</v>
      </c>
      <c r="B6961">
        <v>16</v>
      </c>
      <c r="C6961">
        <v>16</v>
      </c>
      <c r="D6961">
        <v>651</v>
      </c>
      <c r="E6961">
        <v>52</v>
      </c>
      <c r="F6961">
        <v>21</v>
      </c>
      <c r="G6961">
        <v>0</v>
      </c>
      <c r="H6961">
        <v>0.11</v>
      </c>
      <c r="I6961">
        <v>495.50200000000001</v>
      </c>
      <c r="J6961">
        <v>41.401000000000003</v>
      </c>
      <c r="K6961">
        <v>10166928.25</v>
      </c>
      <c r="L6961">
        <v>9707584.4920000006</v>
      </c>
      <c r="M6961">
        <v>9707.584492</v>
      </c>
      <c r="N6961">
        <v>9.7075844920000005</v>
      </c>
      <c r="O6961" s="16">
        <f>VLOOKUP(A6961,'LW  WY'!I$36:J$47,2)</f>
        <v>1.4537151538410236</v>
      </c>
      <c r="P6961">
        <f t="shared" si="108"/>
        <v>14.112062683212516</v>
      </c>
    </row>
    <row r="6962" spans="1:16" x14ac:dyDescent="0.35">
      <c r="A6962">
        <v>10</v>
      </c>
      <c r="B6962">
        <v>16</v>
      </c>
      <c r="C6962">
        <v>17</v>
      </c>
      <c r="D6962">
        <v>258</v>
      </c>
      <c r="E6962">
        <v>20</v>
      </c>
      <c r="F6962">
        <v>20</v>
      </c>
      <c r="G6962">
        <v>0</v>
      </c>
      <c r="H6962">
        <v>0.11</v>
      </c>
      <c r="I6962">
        <v>91.364000000000004</v>
      </c>
      <c r="J6962">
        <v>23.341999999999999</v>
      </c>
      <c r="K6962">
        <v>1325750.057</v>
      </c>
      <c r="L6962">
        <v>1179684.398</v>
      </c>
      <c r="M6962">
        <v>1179.6843980000001</v>
      </c>
      <c r="N6962">
        <v>1.179684398</v>
      </c>
      <c r="O6962" s="16">
        <f>VLOOKUP(A6962,'LW  WY'!I$36:J$47,2)</f>
        <v>1.4537151538410236</v>
      </c>
      <c r="P6962">
        <f t="shared" si="108"/>
        <v>1.7149250861224252</v>
      </c>
    </row>
    <row r="6963" spans="1:16" x14ac:dyDescent="0.35">
      <c r="A6963">
        <v>10</v>
      </c>
      <c r="B6963">
        <v>16</v>
      </c>
      <c r="C6963">
        <v>18</v>
      </c>
      <c r="D6963">
        <v>0</v>
      </c>
      <c r="E6963">
        <v>0</v>
      </c>
      <c r="F6963">
        <v>18</v>
      </c>
      <c r="G6963">
        <v>0</v>
      </c>
      <c r="H6963">
        <v>0.11</v>
      </c>
      <c r="I6963">
        <v>0</v>
      </c>
      <c r="J6963">
        <v>18</v>
      </c>
      <c r="K6963">
        <v>0</v>
      </c>
      <c r="L6963">
        <v>0</v>
      </c>
      <c r="M6963">
        <v>0</v>
      </c>
      <c r="N6963">
        <v>0</v>
      </c>
      <c r="O6963" s="16">
        <f>VLOOKUP(A6963,'LW  WY'!I$36:J$47,2)</f>
        <v>1.4537151538410236</v>
      </c>
      <c r="P6963">
        <f t="shared" si="108"/>
        <v>0</v>
      </c>
    </row>
    <row r="6964" spans="1:16" x14ac:dyDescent="0.35">
      <c r="A6964">
        <v>10</v>
      </c>
      <c r="B6964">
        <v>16</v>
      </c>
      <c r="C6964">
        <v>19</v>
      </c>
      <c r="D6964">
        <v>0</v>
      </c>
      <c r="E6964">
        <v>0</v>
      </c>
      <c r="F6964">
        <v>17</v>
      </c>
      <c r="G6964">
        <v>0</v>
      </c>
      <c r="H6964">
        <v>0.11</v>
      </c>
      <c r="I6964">
        <v>0</v>
      </c>
      <c r="J6964">
        <v>17</v>
      </c>
      <c r="K6964">
        <v>0</v>
      </c>
      <c r="L6964">
        <v>0</v>
      </c>
      <c r="M6964">
        <v>0</v>
      </c>
      <c r="N6964">
        <v>0</v>
      </c>
      <c r="O6964" s="16">
        <f>VLOOKUP(A6964,'LW  WY'!I$36:J$47,2)</f>
        <v>1.4537151538410236</v>
      </c>
      <c r="P6964">
        <f t="shared" si="108"/>
        <v>0</v>
      </c>
    </row>
    <row r="6965" spans="1:16" x14ac:dyDescent="0.35">
      <c r="A6965">
        <v>10</v>
      </c>
      <c r="B6965">
        <v>16</v>
      </c>
      <c r="C6965">
        <v>20</v>
      </c>
      <c r="D6965">
        <v>0</v>
      </c>
      <c r="E6965">
        <v>0</v>
      </c>
      <c r="F6965">
        <v>17</v>
      </c>
      <c r="G6965">
        <v>0</v>
      </c>
      <c r="H6965">
        <v>0.11</v>
      </c>
      <c r="I6965">
        <v>0</v>
      </c>
      <c r="J6965">
        <v>17</v>
      </c>
      <c r="K6965">
        <v>0</v>
      </c>
      <c r="L6965">
        <v>0</v>
      </c>
      <c r="M6965">
        <v>0</v>
      </c>
      <c r="N6965">
        <v>0</v>
      </c>
      <c r="O6965" s="16">
        <f>VLOOKUP(A6965,'LW  WY'!I$36:J$47,2)</f>
        <v>1.4537151538410236</v>
      </c>
      <c r="P6965">
        <f t="shared" si="108"/>
        <v>0</v>
      </c>
    </row>
    <row r="6966" spans="1:16" x14ac:dyDescent="0.35">
      <c r="A6966">
        <v>10</v>
      </c>
      <c r="B6966">
        <v>16</v>
      </c>
      <c r="C6966">
        <v>21</v>
      </c>
      <c r="D6966">
        <v>0</v>
      </c>
      <c r="E6966">
        <v>0</v>
      </c>
      <c r="F6966">
        <v>16</v>
      </c>
      <c r="G6966">
        <v>0</v>
      </c>
      <c r="H6966">
        <v>0.11</v>
      </c>
      <c r="I6966">
        <v>0</v>
      </c>
      <c r="J6966">
        <v>16</v>
      </c>
      <c r="K6966">
        <v>0</v>
      </c>
      <c r="L6966">
        <v>0</v>
      </c>
      <c r="M6966">
        <v>0</v>
      </c>
      <c r="N6966">
        <v>0</v>
      </c>
      <c r="O6966" s="16">
        <f>VLOOKUP(A6966,'LW  WY'!I$36:J$47,2)</f>
        <v>1.4537151538410236</v>
      </c>
      <c r="P6966">
        <f t="shared" si="108"/>
        <v>0</v>
      </c>
    </row>
    <row r="6967" spans="1:16" x14ac:dyDescent="0.35">
      <c r="A6967">
        <v>10</v>
      </c>
      <c r="B6967">
        <v>16</v>
      </c>
      <c r="C6967">
        <v>22</v>
      </c>
      <c r="D6967">
        <v>0</v>
      </c>
      <c r="E6967">
        <v>0</v>
      </c>
      <c r="F6967">
        <v>16</v>
      </c>
      <c r="G6967">
        <v>0</v>
      </c>
      <c r="H6967">
        <v>0.11</v>
      </c>
      <c r="I6967">
        <v>0</v>
      </c>
      <c r="J6967">
        <v>16</v>
      </c>
      <c r="K6967">
        <v>0</v>
      </c>
      <c r="L6967">
        <v>0</v>
      </c>
      <c r="M6967">
        <v>0</v>
      </c>
      <c r="N6967">
        <v>0</v>
      </c>
      <c r="O6967" s="16">
        <f>VLOOKUP(A6967,'LW  WY'!I$36:J$47,2)</f>
        <v>1.4537151538410236</v>
      </c>
      <c r="P6967">
        <f t="shared" si="108"/>
        <v>0</v>
      </c>
    </row>
    <row r="6968" spans="1:16" x14ac:dyDescent="0.35">
      <c r="A6968">
        <v>10</v>
      </c>
      <c r="B6968">
        <v>16</v>
      </c>
      <c r="C6968">
        <v>23</v>
      </c>
      <c r="D6968">
        <v>0</v>
      </c>
      <c r="E6968">
        <v>0</v>
      </c>
      <c r="F6968">
        <v>16</v>
      </c>
      <c r="G6968">
        <v>0</v>
      </c>
      <c r="H6968">
        <v>0.11</v>
      </c>
      <c r="I6968">
        <v>0</v>
      </c>
      <c r="J6968">
        <v>16</v>
      </c>
      <c r="K6968">
        <v>0</v>
      </c>
      <c r="L6968">
        <v>0</v>
      </c>
      <c r="M6968">
        <v>0</v>
      </c>
      <c r="N6968">
        <v>0</v>
      </c>
      <c r="O6968" s="16">
        <f>VLOOKUP(A6968,'LW  WY'!I$36:J$47,2)</f>
        <v>1.4537151538410236</v>
      </c>
      <c r="P6968">
        <f t="shared" si="108"/>
        <v>0</v>
      </c>
    </row>
    <row r="6969" spans="1:16" x14ac:dyDescent="0.35">
      <c r="A6969">
        <v>10</v>
      </c>
      <c r="B6969">
        <v>17</v>
      </c>
      <c r="C6969">
        <v>0</v>
      </c>
      <c r="D6969">
        <v>0</v>
      </c>
      <c r="E6969">
        <v>0</v>
      </c>
      <c r="F6969">
        <v>16</v>
      </c>
      <c r="G6969">
        <v>0</v>
      </c>
      <c r="H6969">
        <v>0.11</v>
      </c>
      <c r="I6969">
        <v>0</v>
      </c>
      <c r="J6969">
        <v>16</v>
      </c>
      <c r="K6969">
        <v>0</v>
      </c>
      <c r="L6969">
        <v>0</v>
      </c>
      <c r="M6969">
        <v>0</v>
      </c>
      <c r="N6969">
        <v>0</v>
      </c>
      <c r="O6969" s="16">
        <f>VLOOKUP(A6969,'LW  WY'!I$36:J$47,2)</f>
        <v>1.4537151538410236</v>
      </c>
      <c r="P6969">
        <f t="shared" si="108"/>
        <v>0</v>
      </c>
    </row>
    <row r="6970" spans="1:16" x14ac:dyDescent="0.35">
      <c r="A6970">
        <v>10</v>
      </c>
      <c r="B6970">
        <v>17</v>
      </c>
      <c r="C6970">
        <v>1</v>
      </c>
      <c r="D6970">
        <v>0</v>
      </c>
      <c r="E6970">
        <v>0</v>
      </c>
      <c r="F6970">
        <v>15</v>
      </c>
      <c r="G6970">
        <v>0</v>
      </c>
      <c r="H6970">
        <v>0.11</v>
      </c>
      <c r="I6970">
        <v>0</v>
      </c>
      <c r="J6970">
        <v>15</v>
      </c>
      <c r="K6970">
        <v>0</v>
      </c>
      <c r="L6970">
        <v>0</v>
      </c>
      <c r="M6970">
        <v>0</v>
      </c>
      <c r="N6970">
        <v>0</v>
      </c>
      <c r="O6970" s="16">
        <f>VLOOKUP(A6970,'LW  WY'!I$36:J$47,2)</f>
        <v>1.4537151538410236</v>
      </c>
      <c r="P6970">
        <f t="shared" si="108"/>
        <v>0</v>
      </c>
    </row>
    <row r="6971" spans="1:16" x14ac:dyDescent="0.35">
      <c r="A6971">
        <v>10</v>
      </c>
      <c r="B6971">
        <v>17</v>
      </c>
      <c r="C6971">
        <v>2</v>
      </c>
      <c r="D6971">
        <v>0</v>
      </c>
      <c r="E6971">
        <v>0</v>
      </c>
      <c r="F6971">
        <v>14</v>
      </c>
      <c r="G6971">
        <v>0</v>
      </c>
      <c r="H6971">
        <v>0.11</v>
      </c>
      <c r="I6971">
        <v>0</v>
      </c>
      <c r="J6971">
        <v>14</v>
      </c>
      <c r="K6971">
        <v>0</v>
      </c>
      <c r="L6971">
        <v>0</v>
      </c>
      <c r="M6971">
        <v>0</v>
      </c>
      <c r="N6971">
        <v>0</v>
      </c>
      <c r="O6971" s="16">
        <f>VLOOKUP(A6971,'LW  WY'!I$36:J$47,2)</f>
        <v>1.4537151538410236</v>
      </c>
      <c r="P6971">
        <f t="shared" si="108"/>
        <v>0</v>
      </c>
    </row>
    <row r="6972" spans="1:16" x14ac:dyDescent="0.35">
      <c r="A6972">
        <v>10</v>
      </c>
      <c r="B6972">
        <v>17</v>
      </c>
      <c r="C6972">
        <v>3</v>
      </c>
      <c r="D6972">
        <v>0</v>
      </c>
      <c r="E6972">
        <v>0</v>
      </c>
      <c r="F6972">
        <v>13</v>
      </c>
      <c r="G6972">
        <v>0</v>
      </c>
      <c r="H6972">
        <v>0.11</v>
      </c>
      <c r="I6972">
        <v>0</v>
      </c>
      <c r="J6972">
        <v>13</v>
      </c>
      <c r="K6972">
        <v>0</v>
      </c>
      <c r="L6972">
        <v>0</v>
      </c>
      <c r="M6972">
        <v>0</v>
      </c>
      <c r="N6972">
        <v>0</v>
      </c>
      <c r="O6972" s="16">
        <f>VLOOKUP(A6972,'LW  WY'!I$36:J$47,2)</f>
        <v>1.4537151538410236</v>
      </c>
      <c r="P6972">
        <f t="shared" si="108"/>
        <v>0</v>
      </c>
    </row>
    <row r="6973" spans="1:16" x14ac:dyDescent="0.35">
      <c r="A6973">
        <v>10</v>
      </c>
      <c r="B6973">
        <v>17</v>
      </c>
      <c r="C6973">
        <v>4</v>
      </c>
      <c r="D6973">
        <v>0</v>
      </c>
      <c r="E6973">
        <v>0</v>
      </c>
      <c r="F6973">
        <v>13</v>
      </c>
      <c r="G6973">
        <v>0</v>
      </c>
      <c r="H6973">
        <v>0.11</v>
      </c>
      <c r="I6973">
        <v>0</v>
      </c>
      <c r="J6973">
        <v>13</v>
      </c>
      <c r="K6973">
        <v>0</v>
      </c>
      <c r="L6973">
        <v>0</v>
      </c>
      <c r="M6973">
        <v>0</v>
      </c>
      <c r="N6973">
        <v>0</v>
      </c>
      <c r="O6973" s="16">
        <f>VLOOKUP(A6973,'LW  WY'!I$36:J$47,2)</f>
        <v>1.4537151538410236</v>
      </c>
      <c r="P6973">
        <f t="shared" si="108"/>
        <v>0</v>
      </c>
    </row>
    <row r="6974" spans="1:16" x14ac:dyDescent="0.35">
      <c r="A6974">
        <v>10</v>
      </c>
      <c r="B6974">
        <v>17</v>
      </c>
      <c r="C6974">
        <v>5</v>
      </c>
      <c r="D6974">
        <v>0</v>
      </c>
      <c r="E6974">
        <v>0</v>
      </c>
      <c r="F6974">
        <v>13</v>
      </c>
      <c r="G6974">
        <v>0</v>
      </c>
      <c r="H6974">
        <v>0.11</v>
      </c>
      <c r="I6974">
        <v>0</v>
      </c>
      <c r="J6974">
        <v>13</v>
      </c>
      <c r="K6974">
        <v>0</v>
      </c>
      <c r="L6974">
        <v>0</v>
      </c>
      <c r="M6974">
        <v>0</v>
      </c>
      <c r="N6974">
        <v>0</v>
      </c>
      <c r="O6974" s="16">
        <f>VLOOKUP(A6974,'LW  WY'!I$36:J$47,2)</f>
        <v>1.4537151538410236</v>
      </c>
      <c r="P6974">
        <f t="shared" si="108"/>
        <v>0</v>
      </c>
    </row>
    <row r="6975" spans="1:16" x14ac:dyDescent="0.35">
      <c r="A6975">
        <v>10</v>
      </c>
      <c r="B6975">
        <v>17</v>
      </c>
      <c r="C6975">
        <v>6</v>
      </c>
      <c r="D6975">
        <v>0</v>
      </c>
      <c r="E6975">
        <v>0</v>
      </c>
      <c r="F6975">
        <v>13</v>
      </c>
      <c r="G6975">
        <v>0</v>
      </c>
      <c r="H6975">
        <v>0.11</v>
      </c>
      <c r="I6975">
        <v>0</v>
      </c>
      <c r="J6975">
        <v>13</v>
      </c>
      <c r="K6975">
        <v>0</v>
      </c>
      <c r="L6975">
        <v>0</v>
      </c>
      <c r="M6975">
        <v>0</v>
      </c>
      <c r="N6975">
        <v>0</v>
      </c>
      <c r="O6975" s="16">
        <f>VLOOKUP(A6975,'LW  WY'!I$36:J$47,2)</f>
        <v>1.4537151538410236</v>
      </c>
      <c r="P6975">
        <f t="shared" si="108"/>
        <v>0</v>
      </c>
    </row>
    <row r="6976" spans="1:16" x14ac:dyDescent="0.35">
      <c r="A6976">
        <v>10</v>
      </c>
      <c r="B6976">
        <v>17</v>
      </c>
      <c r="C6976">
        <v>7</v>
      </c>
      <c r="D6976">
        <v>112</v>
      </c>
      <c r="E6976">
        <v>55</v>
      </c>
      <c r="F6976">
        <v>14</v>
      </c>
      <c r="G6976">
        <v>0</v>
      </c>
      <c r="H6976">
        <v>0.11</v>
      </c>
      <c r="I6976">
        <v>129.672</v>
      </c>
      <c r="J6976">
        <v>19.292999999999999</v>
      </c>
      <c r="K6976">
        <v>2709497.139</v>
      </c>
      <c r="L6976">
        <v>2514399.8190000001</v>
      </c>
      <c r="M6976">
        <v>2514.3998190000002</v>
      </c>
      <c r="N6976">
        <v>2.5143998189999999</v>
      </c>
      <c r="O6976" s="16">
        <f>VLOOKUP(A6976,'LW  WY'!I$36:J$47,2)</f>
        <v>1.4537151538410236</v>
      </c>
      <c r="P6976">
        <f t="shared" si="108"/>
        <v>3.6552211196954265</v>
      </c>
    </row>
    <row r="6977" spans="1:16" x14ac:dyDescent="0.35">
      <c r="A6977">
        <v>10</v>
      </c>
      <c r="B6977">
        <v>17</v>
      </c>
      <c r="C6977">
        <v>8</v>
      </c>
      <c r="D6977">
        <v>614</v>
      </c>
      <c r="E6977">
        <v>81</v>
      </c>
      <c r="F6977">
        <v>15</v>
      </c>
      <c r="G6977">
        <v>0</v>
      </c>
      <c r="H6977">
        <v>0.11</v>
      </c>
      <c r="I6977">
        <v>624.57799999999997</v>
      </c>
      <c r="J6977">
        <v>40.72</v>
      </c>
      <c r="K6977">
        <v>12889786.83</v>
      </c>
      <c r="L6977">
        <v>12333961.369999999</v>
      </c>
      <c r="M6977">
        <v>12333.961370000001</v>
      </c>
      <c r="N6977">
        <v>12.333961370000001</v>
      </c>
      <c r="O6977" s="16">
        <f>VLOOKUP(A6977,'LW  WY'!I$36:J$47,2)</f>
        <v>1.4537151538410236</v>
      </c>
      <c r="P6977">
        <f t="shared" si="108"/>
        <v>17.930066550458793</v>
      </c>
    </row>
    <row r="6978" spans="1:16" x14ac:dyDescent="0.35">
      <c r="A6978">
        <v>10</v>
      </c>
      <c r="B6978">
        <v>17</v>
      </c>
      <c r="C6978">
        <v>9</v>
      </c>
      <c r="D6978">
        <v>744</v>
      </c>
      <c r="E6978">
        <v>97</v>
      </c>
      <c r="F6978">
        <v>17</v>
      </c>
      <c r="G6978">
        <v>0</v>
      </c>
      <c r="H6978">
        <v>0.11</v>
      </c>
      <c r="I6978">
        <v>726.43200000000002</v>
      </c>
      <c r="J6978">
        <v>46.841999999999999</v>
      </c>
      <c r="K6978">
        <v>14493061.4</v>
      </c>
      <c r="L6978">
        <v>13880425.539999999</v>
      </c>
      <c r="M6978">
        <v>13880.42554</v>
      </c>
      <c r="N6978">
        <v>13.880425539999999</v>
      </c>
      <c r="O6978" s="16">
        <f>VLOOKUP(A6978,'LW  WY'!I$36:J$47,2)</f>
        <v>1.4537151538410236</v>
      </c>
      <c r="P6978">
        <f t="shared" si="108"/>
        <v>20.178184949259972</v>
      </c>
    </row>
    <row r="6979" spans="1:16" x14ac:dyDescent="0.35">
      <c r="A6979">
        <v>10</v>
      </c>
      <c r="B6979">
        <v>17</v>
      </c>
      <c r="C6979">
        <v>10</v>
      </c>
      <c r="D6979">
        <v>856</v>
      </c>
      <c r="E6979">
        <v>87</v>
      </c>
      <c r="F6979">
        <v>19</v>
      </c>
      <c r="G6979">
        <v>0</v>
      </c>
      <c r="H6979">
        <v>0.11</v>
      </c>
      <c r="I6979">
        <v>733.12699999999995</v>
      </c>
      <c r="J6979">
        <v>49.055</v>
      </c>
      <c r="K6979">
        <v>14381685.49</v>
      </c>
      <c r="L6979">
        <v>13772996.130000001</v>
      </c>
      <c r="M6979">
        <v>13772.99613</v>
      </c>
      <c r="N6979">
        <v>13.772996129999999</v>
      </c>
      <c r="O6979" s="16">
        <f>VLOOKUP(A6979,'LW  WY'!I$36:J$47,2)</f>
        <v>1.4537151538410236</v>
      </c>
      <c r="P6979">
        <f t="shared" si="108"/>
        <v>20.022013187974771</v>
      </c>
    </row>
    <row r="6980" spans="1:16" x14ac:dyDescent="0.35">
      <c r="A6980">
        <v>10</v>
      </c>
      <c r="B6980">
        <v>17</v>
      </c>
      <c r="C6980">
        <v>11</v>
      </c>
      <c r="D6980">
        <v>883</v>
      </c>
      <c r="E6980">
        <v>92</v>
      </c>
      <c r="F6980">
        <v>21</v>
      </c>
      <c r="G6980">
        <v>0</v>
      </c>
      <c r="H6980">
        <v>0.11</v>
      </c>
      <c r="I6980">
        <v>709.49099999999999</v>
      </c>
      <c r="J6980">
        <v>50.043999999999997</v>
      </c>
      <c r="K6980">
        <v>13785714.09</v>
      </c>
      <c r="L6980">
        <v>13198142.359999999</v>
      </c>
      <c r="M6980">
        <v>13198.14236</v>
      </c>
      <c r="N6980">
        <v>13.19814236</v>
      </c>
      <c r="O6980" s="16">
        <f>VLOOKUP(A6980,'LW  WY'!I$36:J$47,2)</f>
        <v>1.4537151538410236</v>
      </c>
      <c r="P6980">
        <f t="shared" si="108"/>
        <v>19.18633955128313</v>
      </c>
    </row>
    <row r="6981" spans="1:16" x14ac:dyDescent="0.35">
      <c r="A6981">
        <v>10</v>
      </c>
      <c r="B6981">
        <v>17</v>
      </c>
      <c r="C6981">
        <v>12</v>
      </c>
      <c r="D6981">
        <v>888</v>
      </c>
      <c r="E6981">
        <v>93</v>
      </c>
      <c r="F6981">
        <v>22</v>
      </c>
      <c r="G6981">
        <v>0</v>
      </c>
      <c r="H6981">
        <v>0.11</v>
      </c>
      <c r="I6981">
        <v>700.84199999999998</v>
      </c>
      <c r="J6981">
        <v>50.677999999999997</v>
      </c>
      <c r="K6981">
        <v>13559644.34</v>
      </c>
      <c r="L6981">
        <v>12980083.17</v>
      </c>
      <c r="M6981">
        <v>12980.08317</v>
      </c>
      <c r="N6981">
        <v>12.98008317</v>
      </c>
      <c r="O6981" s="16">
        <f>VLOOKUP(A6981,'LW  WY'!I$36:J$47,2)</f>
        <v>1.4537151538410236</v>
      </c>
      <c r="P6981">
        <f t="shared" si="108"/>
        <v>18.869343602345833</v>
      </c>
    </row>
    <row r="6982" spans="1:16" x14ac:dyDescent="0.35">
      <c r="A6982">
        <v>10</v>
      </c>
      <c r="B6982">
        <v>17</v>
      </c>
      <c r="C6982">
        <v>13</v>
      </c>
      <c r="D6982">
        <v>829</v>
      </c>
      <c r="E6982">
        <v>110</v>
      </c>
      <c r="F6982">
        <v>22</v>
      </c>
      <c r="G6982">
        <v>0</v>
      </c>
      <c r="H6982">
        <v>0.11</v>
      </c>
      <c r="I6982">
        <v>713.54</v>
      </c>
      <c r="J6982">
        <v>51.220999999999997</v>
      </c>
      <c r="K6982">
        <v>13815842.9</v>
      </c>
      <c r="L6982">
        <v>13227203.59</v>
      </c>
      <c r="M6982">
        <v>13227.203589999999</v>
      </c>
      <c r="N6982">
        <v>13.22720359</v>
      </c>
      <c r="O6982" s="16">
        <f>VLOOKUP(A6982,'LW  WY'!I$36:J$47,2)</f>
        <v>1.4537151538410236</v>
      </c>
      <c r="P6982">
        <f t="shared" si="108"/>
        <v>19.228586301723389</v>
      </c>
    </row>
    <row r="6983" spans="1:16" x14ac:dyDescent="0.35">
      <c r="A6983">
        <v>10</v>
      </c>
      <c r="B6983">
        <v>17</v>
      </c>
      <c r="C6983">
        <v>14</v>
      </c>
      <c r="D6983">
        <v>780</v>
      </c>
      <c r="E6983">
        <v>104</v>
      </c>
      <c r="F6983">
        <v>22</v>
      </c>
      <c r="G6983">
        <v>0</v>
      </c>
      <c r="H6983">
        <v>0.11</v>
      </c>
      <c r="I6983">
        <v>729.221</v>
      </c>
      <c r="J6983">
        <v>51.92</v>
      </c>
      <c r="K6983">
        <v>14176819.439999999</v>
      </c>
      <c r="L6983">
        <v>13575389.300000001</v>
      </c>
      <c r="M6983">
        <v>13575.389300000001</v>
      </c>
      <c r="N6983">
        <v>13.575389299999999</v>
      </c>
      <c r="O6983" s="16">
        <f>VLOOKUP(A6983,'LW  WY'!I$36:J$47,2)</f>
        <v>1.4537151538410236</v>
      </c>
      <c r="P6983">
        <f t="shared" si="108"/>
        <v>19.734749144701283</v>
      </c>
    </row>
    <row r="6984" spans="1:16" x14ac:dyDescent="0.35">
      <c r="A6984">
        <v>10</v>
      </c>
      <c r="B6984">
        <v>17</v>
      </c>
      <c r="C6984">
        <v>15</v>
      </c>
      <c r="D6984">
        <v>676</v>
      </c>
      <c r="E6984">
        <v>96</v>
      </c>
      <c r="F6984">
        <v>21</v>
      </c>
      <c r="G6984">
        <v>0</v>
      </c>
      <c r="H6984">
        <v>0.11</v>
      </c>
      <c r="I6984">
        <v>686.14599999999996</v>
      </c>
      <c r="J6984">
        <v>49.222999999999999</v>
      </c>
      <c r="K6984">
        <v>13619490.35</v>
      </c>
      <c r="L6984">
        <v>13037808.6</v>
      </c>
      <c r="M6984">
        <v>13037.8086</v>
      </c>
      <c r="N6984">
        <v>13.0378086</v>
      </c>
      <c r="O6984" s="16">
        <f>VLOOKUP(A6984,'LW  WY'!I$36:J$47,2)</f>
        <v>1.4537151538410236</v>
      </c>
      <c r="P6984">
        <f t="shared" si="108"/>
        <v>18.953259934698821</v>
      </c>
    </row>
    <row r="6985" spans="1:16" x14ac:dyDescent="0.35">
      <c r="A6985">
        <v>10</v>
      </c>
      <c r="B6985">
        <v>17</v>
      </c>
      <c r="C6985">
        <v>16</v>
      </c>
      <c r="D6985">
        <v>487</v>
      </c>
      <c r="E6985">
        <v>73</v>
      </c>
      <c r="F6985">
        <v>19</v>
      </c>
      <c r="G6985">
        <v>0.2</v>
      </c>
      <c r="H6985">
        <v>0.11</v>
      </c>
      <c r="I6985">
        <v>416.56799999999998</v>
      </c>
      <c r="J6985">
        <v>35.058999999999997</v>
      </c>
      <c r="K6985">
        <v>8720699.9700000007</v>
      </c>
      <c r="L6985">
        <v>8312601.8329999996</v>
      </c>
      <c r="M6985">
        <v>8312.6018330000006</v>
      </c>
      <c r="N6985">
        <v>8.3126018330000004</v>
      </c>
      <c r="O6985" s="16">
        <f>VLOOKUP(A6985,'LW  WY'!I$36:J$47,2)</f>
        <v>1.4537151538410236</v>
      </c>
      <c r="P6985">
        <f t="shared" si="108"/>
        <v>12.084155252478769</v>
      </c>
    </row>
    <row r="6986" spans="1:16" x14ac:dyDescent="0.35">
      <c r="A6986">
        <v>10</v>
      </c>
      <c r="B6986">
        <v>17</v>
      </c>
      <c r="C6986">
        <v>17</v>
      </c>
      <c r="D6986">
        <v>117</v>
      </c>
      <c r="E6986">
        <v>21</v>
      </c>
      <c r="F6986">
        <v>17</v>
      </c>
      <c r="G6986">
        <v>0.7</v>
      </c>
      <c r="H6986">
        <v>0.11</v>
      </c>
      <c r="I6986">
        <v>67.863</v>
      </c>
      <c r="J6986">
        <v>19.003</v>
      </c>
      <c r="K6986">
        <v>986491.61100000003</v>
      </c>
      <c r="L6986">
        <v>852447.22699999996</v>
      </c>
      <c r="M6986">
        <v>852.447227</v>
      </c>
      <c r="N6986">
        <v>0.85244722699999997</v>
      </c>
      <c r="O6986" s="16">
        <f>VLOOKUP(A6986,'LW  WY'!I$36:J$47,2)</f>
        <v>1.4537151538410236</v>
      </c>
      <c r="P6986">
        <f t="shared" si="108"/>
        <v>1.239215451739659</v>
      </c>
    </row>
    <row r="6987" spans="1:16" x14ac:dyDescent="0.35">
      <c r="A6987">
        <v>10</v>
      </c>
      <c r="B6987">
        <v>17</v>
      </c>
      <c r="C6987">
        <v>18</v>
      </c>
      <c r="D6987">
        <v>0</v>
      </c>
      <c r="E6987">
        <v>0</v>
      </c>
      <c r="F6987">
        <v>16</v>
      </c>
      <c r="G6987">
        <v>0.9</v>
      </c>
      <c r="H6987">
        <v>0.11</v>
      </c>
      <c r="I6987">
        <v>0</v>
      </c>
      <c r="J6987">
        <v>16</v>
      </c>
      <c r="K6987">
        <v>0</v>
      </c>
      <c r="L6987">
        <v>0</v>
      </c>
      <c r="M6987">
        <v>0</v>
      </c>
      <c r="N6987">
        <v>0</v>
      </c>
      <c r="O6987" s="16">
        <f>VLOOKUP(A6987,'LW  WY'!I$36:J$47,2)</f>
        <v>1.4537151538410236</v>
      </c>
      <c r="P6987">
        <f t="shared" si="108"/>
        <v>0</v>
      </c>
    </row>
    <row r="6988" spans="1:16" x14ac:dyDescent="0.35">
      <c r="A6988">
        <v>10</v>
      </c>
      <c r="B6988">
        <v>17</v>
      </c>
      <c r="C6988">
        <v>19</v>
      </c>
      <c r="D6988">
        <v>0</v>
      </c>
      <c r="E6988">
        <v>0</v>
      </c>
      <c r="F6988">
        <v>16</v>
      </c>
      <c r="G6988">
        <v>0.7</v>
      </c>
      <c r="H6988">
        <v>0.11</v>
      </c>
      <c r="I6988">
        <v>0</v>
      </c>
      <c r="J6988">
        <v>16</v>
      </c>
      <c r="K6988">
        <v>0</v>
      </c>
      <c r="L6988">
        <v>0</v>
      </c>
      <c r="M6988">
        <v>0</v>
      </c>
      <c r="N6988">
        <v>0</v>
      </c>
      <c r="O6988" s="16">
        <f>VLOOKUP(A6988,'LW  WY'!I$36:J$47,2)</f>
        <v>1.4537151538410236</v>
      </c>
      <c r="P6988">
        <f t="shared" si="108"/>
        <v>0</v>
      </c>
    </row>
    <row r="6989" spans="1:16" x14ac:dyDescent="0.35">
      <c r="A6989">
        <v>10</v>
      </c>
      <c r="B6989">
        <v>17</v>
      </c>
      <c r="C6989">
        <v>20</v>
      </c>
      <c r="D6989">
        <v>0</v>
      </c>
      <c r="E6989">
        <v>0</v>
      </c>
      <c r="F6989">
        <v>16</v>
      </c>
      <c r="G6989">
        <v>0.4</v>
      </c>
      <c r="H6989">
        <v>0.11</v>
      </c>
      <c r="I6989">
        <v>0</v>
      </c>
      <c r="J6989">
        <v>16</v>
      </c>
      <c r="K6989">
        <v>0</v>
      </c>
      <c r="L6989">
        <v>0</v>
      </c>
      <c r="M6989">
        <v>0</v>
      </c>
      <c r="N6989">
        <v>0</v>
      </c>
      <c r="O6989" s="16">
        <f>VLOOKUP(A6989,'LW  WY'!I$36:J$47,2)</f>
        <v>1.4537151538410236</v>
      </c>
      <c r="P6989">
        <f t="shared" si="108"/>
        <v>0</v>
      </c>
    </row>
    <row r="6990" spans="1:16" x14ac:dyDescent="0.35">
      <c r="A6990">
        <v>10</v>
      </c>
      <c r="B6990">
        <v>17</v>
      </c>
      <c r="C6990">
        <v>21</v>
      </c>
      <c r="D6990">
        <v>0</v>
      </c>
      <c r="E6990">
        <v>0</v>
      </c>
      <c r="F6990">
        <v>15</v>
      </c>
      <c r="G6990">
        <v>0.3</v>
      </c>
      <c r="H6990">
        <v>0.11</v>
      </c>
      <c r="I6990">
        <v>0</v>
      </c>
      <c r="J6990">
        <v>15</v>
      </c>
      <c r="K6990">
        <v>0</v>
      </c>
      <c r="L6990">
        <v>0</v>
      </c>
      <c r="M6990">
        <v>0</v>
      </c>
      <c r="N6990">
        <v>0</v>
      </c>
      <c r="O6990" s="16">
        <f>VLOOKUP(A6990,'LW  WY'!I$36:J$47,2)</f>
        <v>1.4537151538410236</v>
      </c>
      <c r="P6990">
        <f t="shared" si="108"/>
        <v>0</v>
      </c>
    </row>
    <row r="6991" spans="1:16" x14ac:dyDescent="0.35">
      <c r="A6991">
        <v>10</v>
      </c>
      <c r="B6991">
        <v>17</v>
      </c>
      <c r="C6991">
        <v>22</v>
      </c>
      <c r="D6991">
        <v>0</v>
      </c>
      <c r="E6991">
        <v>0</v>
      </c>
      <c r="F6991">
        <v>14</v>
      </c>
      <c r="G6991">
        <v>0.4</v>
      </c>
      <c r="H6991">
        <v>0.11</v>
      </c>
      <c r="I6991">
        <v>0</v>
      </c>
      <c r="J6991">
        <v>14</v>
      </c>
      <c r="K6991">
        <v>0</v>
      </c>
      <c r="L6991">
        <v>0</v>
      </c>
      <c r="M6991">
        <v>0</v>
      </c>
      <c r="N6991">
        <v>0</v>
      </c>
      <c r="O6991" s="16">
        <f>VLOOKUP(A6991,'LW  WY'!I$36:J$47,2)</f>
        <v>1.4537151538410236</v>
      </c>
      <c r="P6991">
        <f t="shared" si="108"/>
        <v>0</v>
      </c>
    </row>
    <row r="6992" spans="1:16" x14ac:dyDescent="0.35">
      <c r="A6992">
        <v>10</v>
      </c>
      <c r="B6992">
        <v>17</v>
      </c>
      <c r="C6992">
        <v>23</v>
      </c>
      <c r="D6992">
        <v>0</v>
      </c>
      <c r="E6992">
        <v>0</v>
      </c>
      <c r="F6992">
        <v>12</v>
      </c>
      <c r="G6992">
        <v>0.2</v>
      </c>
      <c r="H6992">
        <v>0.11</v>
      </c>
      <c r="I6992">
        <v>0</v>
      </c>
      <c r="J6992">
        <v>12</v>
      </c>
      <c r="K6992">
        <v>0</v>
      </c>
      <c r="L6992">
        <v>0</v>
      </c>
      <c r="M6992">
        <v>0</v>
      </c>
      <c r="N6992">
        <v>0</v>
      </c>
      <c r="O6992" s="16">
        <f>VLOOKUP(A6992,'LW  WY'!I$36:J$47,2)</f>
        <v>1.4537151538410236</v>
      </c>
      <c r="P6992">
        <f t="shared" si="108"/>
        <v>0</v>
      </c>
    </row>
    <row r="6993" spans="1:16" x14ac:dyDescent="0.35">
      <c r="A6993">
        <v>10</v>
      </c>
      <c r="B6993">
        <v>18</v>
      </c>
      <c r="C6993">
        <v>0</v>
      </c>
      <c r="D6993">
        <v>0</v>
      </c>
      <c r="E6993">
        <v>0</v>
      </c>
      <c r="F6993">
        <v>11</v>
      </c>
      <c r="G6993">
        <v>0.2</v>
      </c>
      <c r="H6993">
        <v>0.11</v>
      </c>
      <c r="I6993">
        <v>0</v>
      </c>
      <c r="J6993">
        <v>11</v>
      </c>
      <c r="K6993">
        <v>0</v>
      </c>
      <c r="L6993">
        <v>0</v>
      </c>
      <c r="M6993">
        <v>0</v>
      </c>
      <c r="N6993">
        <v>0</v>
      </c>
      <c r="O6993" s="16">
        <f>VLOOKUP(A6993,'LW  WY'!I$36:J$47,2)</f>
        <v>1.4537151538410236</v>
      </c>
      <c r="P6993">
        <f t="shared" si="108"/>
        <v>0</v>
      </c>
    </row>
    <row r="6994" spans="1:16" x14ac:dyDescent="0.35">
      <c r="A6994">
        <v>10</v>
      </c>
      <c r="B6994">
        <v>18</v>
      </c>
      <c r="C6994">
        <v>1</v>
      </c>
      <c r="D6994">
        <v>0</v>
      </c>
      <c r="E6994">
        <v>0</v>
      </c>
      <c r="F6994">
        <v>10</v>
      </c>
      <c r="G6994">
        <v>0.2</v>
      </c>
      <c r="H6994">
        <v>0.11</v>
      </c>
      <c r="I6994">
        <v>0</v>
      </c>
      <c r="J6994">
        <v>10</v>
      </c>
      <c r="K6994">
        <v>0</v>
      </c>
      <c r="L6994">
        <v>0</v>
      </c>
      <c r="M6994">
        <v>0</v>
      </c>
      <c r="N6994">
        <v>0</v>
      </c>
      <c r="O6994" s="16">
        <f>VLOOKUP(A6994,'LW  WY'!I$36:J$47,2)</f>
        <v>1.4537151538410236</v>
      </c>
      <c r="P6994">
        <f t="shared" si="108"/>
        <v>0</v>
      </c>
    </row>
    <row r="6995" spans="1:16" x14ac:dyDescent="0.35">
      <c r="A6995">
        <v>10</v>
      </c>
      <c r="B6995">
        <v>18</v>
      </c>
      <c r="C6995">
        <v>2</v>
      </c>
      <c r="D6995">
        <v>0</v>
      </c>
      <c r="E6995">
        <v>0</v>
      </c>
      <c r="F6995">
        <v>10</v>
      </c>
      <c r="G6995">
        <v>0.3</v>
      </c>
      <c r="H6995">
        <v>0.11</v>
      </c>
      <c r="I6995">
        <v>0</v>
      </c>
      <c r="J6995">
        <v>10</v>
      </c>
      <c r="K6995">
        <v>0</v>
      </c>
      <c r="L6995">
        <v>0</v>
      </c>
      <c r="M6995">
        <v>0</v>
      </c>
      <c r="N6995">
        <v>0</v>
      </c>
      <c r="O6995" s="16">
        <f>VLOOKUP(A6995,'LW  WY'!I$36:J$47,2)</f>
        <v>1.4537151538410236</v>
      </c>
      <c r="P6995">
        <f t="shared" si="108"/>
        <v>0</v>
      </c>
    </row>
    <row r="6996" spans="1:16" x14ac:dyDescent="0.35">
      <c r="A6996">
        <v>10</v>
      </c>
      <c r="B6996">
        <v>18</v>
      </c>
      <c r="C6996">
        <v>3</v>
      </c>
      <c r="D6996">
        <v>0</v>
      </c>
      <c r="E6996">
        <v>0</v>
      </c>
      <c r="F6996">
        <v>10</v>
      </c>
      <c r="G6996">
        <v>0.3</v>
      </c>
      <c r="H6996">
        <v>0.11</v>
      </c>
      <c r="I6996">
        <v>0</v>
      </c>
      <c r="J6996">
        <v>10</v>
      </c>
      <c r="K6996">
        <v>0</v>
      </c>
      <c r="L6996">
        <v>0</v>
      </c>
      <c r="M6996">
        <v>0</v>
      </c>
      <c r="N6996">
        <v>0</v>
      </c>
      <c r="O6996" s="16">
        <f>VLOOKUP(A6996,'LW  WY'!I$36:J$47,2)</f>
        <v>1.4537151538410236</v>
      </c>
      <c r="P6996">
        <f t="shared" si="108"/>
        <v>0</v>
      </c>
    </row>
    <row r="6997" spans="1:16" x14ac:dyDescent="0.35">
      <c r="A6997">
        <v>10</v>
      </c>
      <c r="B6997">
        <v>18</v>
      </c>
      <c r="C6997">
        <v>4</v>
      </c>
      <c r="D6997">
        <v>0</v>
      </c>
      <c r="E6997">
        <v>0</v>
      </c>
      <c r="F6997">
        <v>11</v>
      </c>
      <c r="G6997">
        <v>0.4</v>
      </c>
      <c r="H6997">
        <v>0.11</v>
      </c>
      <c r="I6997">
        <v>0</v>
      </c>
      <c r="J6997">
        <v>11</v>
      </c>
      <c r="K6997">
        <v>0</v>
      </c>
      <c r="L6997">
        <v>0</v>
      </c>
      <c r="M6997">
        <v>0</v>
      </c>
      <c r="N6997">
        <v>0</v>
      </c>
      <c r="O6997" s="16">
        <f>VLOOKUP(A6997,'LW  WY'!I$36:J$47,2)</f>
        <v>1.4537151538410236</v>
      </c>
      <c r="P6997">
        <f t="shared" si="108"/>
        <v>0</v>
      </c>
    </row>
    <row r="6998" spans="1:16" x14ac:dyDescent="0.35">
      <c r="A6998">
        <v>10</v>
      </c>
      <c r="B6998">
        <v>18</v>
      </c>
      <c r="C6998">
        <v>5</v>
      </c>
      <c r="D6998">
        <v>0</v>
      </c>
      <c r="E6998">
        <v>0</v>
      </c>
      <c r="F6998">
        <v>11</v>
      </c>
      <c r="G6998">
        <v>0.3</v>
      </c>
      <c r="H6998">
        <v>0.11</v>
      </c>
      <c r="I6998">
        <v>0</v>
      </c>
      <c r="J6998">
        <v>11</v>
      </c>
      <c r="K6998">
        <v>0</v>
      </c>
      <c r="L6998">
        <v>0</v>
      </c>
      <c r="M6998">
        <v>0</v>
      </c>
      <c r="N6998">
        <v>0</v>
      </c>
      <c r="O6998" s="16">
        <f>VLOOKUP(A6998,'LW  WY'!I$36:J$47,2)</f>
        <v>1.4537151538410236</v>
      </c>
      <c r="P6998">
        <f t="shared" si="108"/>
        <v>0</v>
      </c>
    </row>
    <row r="6999" spans="1:16" x14ac:dyDescent="0.35">
      <c r="A6999">
        <v>10</v>
      </c>
      <c r="B6999">
        <v>18</v>
      </c>
      <c r="C6999">
        <v>6</v>
      </c>
      <c r="D6999">
        <v>0</v>
      </c>
      <c r="E6999">
        <v>0</v>
      </c>
      <c r="F6999">
        <v>11</v>
      </c>
      <c r="G6999">
        <v>0.1</v>
      </c>
      <c r="H6999">
        <v>0.11</v>
      </c>
      <c r="I6999">
        <v>0</v>
      </c>
      <c r="J6999">
        <v>11</v>
      </c>
      <c r="K6999">
        <v>0</v>
      </c>
      <c r="L6999">
        <v>0</v>
      </c>
      <c r="M6999">
        <v>0</v>
      </c>
      <c r="N6999">
        <v>0</v>
      </c>
      <c r="O6999" s="16">
        <f>VLOOKUP(A6999,'LW  WY'!I$36:J$47,2)</f>
        <v>1.4537151538410236</v>
      </c>
      <c r="P6999">
        <f t="shared" si="108"/>
        <v>0</v>
      </c>
    </row>
    <row r="7000" spans="1:16" x14ac:dyDescent="0.35">
      <c r="A7000">
        <v>10</v>
      </c>
      <c r="B7000">
        <v>18</v>
      </c>
      <c r="C7000">
        <v>7</v>
      </c>
      <c r="D7000">
        <v>13</v>
      </c>
      <c r="E7000">
        <v>51</v>
      </c>
      <c r="F7000">
        <v>13</v>
      </c>
      <c r="G7000">
        <v>0</v>
      </c>
      <c r="H7000">
        <v>0.11</v>
      </c>
      <c r="I7000">
        <v>51.597999999999999</v>
      </c>
      <c r="J7000">
        <v>15.102</v>
      </c>
      <c r="K7000">
        <v>1049869.6440000001</v>
      </c>
      <c r="L7000">
        <v>913579.52500000002</v>
      </c>
      <c r="M7000">
        <v>913.57952499999999</v>
      </c>
      <c r="N7000">
        <v>0.91357952499999995</v>
      </c>
      <c r="O7000" s="16">
        <f>VLOOKUP(A7000,'LW  WY'!I$36:J$47,2)</f>
        <v>1.4537151538410236</v>
      </c>
      <c r="P7000">
        <f t="shared" si="108"/>
        <v>1.3280843997313843</v>
      </c>
    </row>
    <row r="7001" spans="1:16" x14ac:dyDescent="0.35">
      <c r="A7001">
        <v>10</v>
      </c>
      <c r="B7001">
        <v>18</v>
      </c>
      <c r="C7001">
        <v>8</v>
      </c>
      <c r="D7001">
        <v>211</v>
      </c>
      <c r="E7001">
        <v>132</v>
      </c>
      <c r="F7001">
        <v>17</v>
      </c>
      <c r="G7001">
        <v>0</v>
      </c>
      <c r="H7001">
        <v>0.11</v>
      </c>
      <c r="I7001">
        <v>329.97800000000001</v>
      </c>
      <c r="J7001">
        <v>30.565999999999999</v>
      </c>
      <c r="K7001">
        <v>6976419.5949999997</v>
      </c>
      <c r="L7001">
        <v>6630128.2470000004</v>
      </c>
      <c r="M7001">
        <v>6630.1282469999996</v>
      </c>
      <c r="N7001">
        <v>6.630128247</v>
      </c>
      <c r="O7001" s="16">
        <f>VLOOKUP(A7001,'LW  WY'!I$36:J$47,2)</f>
        <v>1.4537151538410236</v>
      </c>
      <c r="P7001">
        <f t="shared" si="108"/>
        <v>9.63831790457332</v>
      </c>
    </row>
    <row r="7002" spans="1:16" x14ac:dyDescent="0.35">
      <c r="A7002">
        <v>10</v>
      </c>
      <c r="B7002">
        <v>18</v>
      </c>
      <c r="C7002">
        <v>9</v>
      </c>
      <c r="D7002">
        <v>494</v>
      </c>
      <c r="E7002">
        <v>161</v>
      </c>
      <c r="F7002">
        <v>21</v>
      </c>
      <c r="G7002">
        <v>0</v>
      </c>
      <c r="H7002">
        <v>0.11</v>
      </c>
      <c r="I7002">
        <v>581.38400000000001</v>
      </c>
      <c r="J7002">
        <v>44.865000000000002</v>
      </c>
      <c r="K7002">
        <v>11648426.15</v>
      </c>
      <c r="L7002">
        <v>11136587.039999999</v>
      </c>
      <c r="M7002">
        <v>11136.58704</v>
      </c>
      <c r="N7002">
        <v>11.13658704</v>
      </c>
      <c r="O7002" s="16">
        <f>VLOOKUP(A7002,'LW  WY'!I$36:J$47,2)</f>
        <v>1.4537151538410236</v>
      </c>
      <c r="P7002">
        <f t="shared" si="108"/>
        <v>16.189425342117548</v>
      </c>
    </row>
    <row r="7003" spans="1:16" x14ac:dyDescent="0.35">
      <c r="A7003">
        <v>10</v>
      </c>
      <c r="B7003">
        <v>18</v>
      </c>
      <c r="C7003">
        <v>10</v>
      </c>
      <c r="D7003">
        <v>381</v>
      </c>
      <c r="E7003">
        <v>246</v>
      </c>
      <c r="F7003">
        <v>24</v>
      </c>
      <c r="G7003">
        <v>0</v>
      </c>
      <c r="H7003">
        <v>0.11</v>
      </c>
      <c r="I7003">
        <v>525.65899999999999</v>
      </c>
      <c r="J7003">
        <v>45.508000000000003</v>
      </c>
      <c r="K7003">
        <v>10364317.869999999</v>
      </c>
      <c r="L7003">
        <v>9897979.8159999996</v>
      </c>
      <c r="M7003">
        <v>9897.9798159999991</v>
      </c>
      <c r="N7003">
        <v>9.8979798159999994</v>
      </c>
      <c r="O7003" s="16">
        <f>VLOOKUP(A7003,'LW  WY'!I$36:J$47,2)</f>
        <v>1.4537151538410236</v>
      </c>
      <c r="P7003">
        <f t="shared" si="108"/>
        <v>14.388843250931785</v>
      </c>
    </row>
    <row r="7004" spans="1:16" x14ac:dyDescent="0.35">
      <c r="A7004">
        <v>10</v>
      </c>
      <c r="B7004">
        <v>18</v>
      </c>
      <c r="C7004">
        <v>11</v>
      </c>
      <c r="D7004">
        <v>145</v>
      </c>
      <c r="E7004">
        <v>319</v>
      </c>
      <c r="F7004">
        <v>25</v>
      </c>
      <c r="G7004">
        <v>0</v>
      </c>
      <c r="H7004">
        <v>0.11</v>
      </c>
      <c r="I7004">
        <v>415.572</v>
      </c>
      <c r="J7004">
        <v>41.933</v>
      </c>
      <c r="K7004">
        <v>8154207.1749999998</v>
      </c>
      <c r="L7004">
        <v>7766182.1310000001</v>
      </c>
      <c r="M7004">
        <v>7766.1821309999996</v>
      </c>
      <c r="N7004">
        <v>7.7661821309999999</v>
      </c>
      <c r="O7004" s="16">
        <f>VLOOKUP(A7004,'LW  WY'!I$36:J$47,2)</f>
        <v>1.4537151538410236</v>
      </c>
      <c r="P7004">
        <f t="shared" si="108"/>
        <v>11.289816651324074</v>
      </c>
    </row>
    <row r="7005" spans="1:16" x14ac:dyDescent="0.35">
      <c r="A7005">
        <v>10</v>
      </c>
      <c r="B7005">
        <v>18</v>
      </c>
      <c r="C7005">
        <v>12</v>
      </c>
      <c r="D7005">
        <v>610</v>
      </c>
      <c r="E7005">
        <v>210</v>
      </c>
      <c r="F7005">
        <v>26</v>
      </c>
      <c r="G7005">
        <v>0</v>
      </c>
      <c r="H7005">
        <v>0.11</v>
      </c>
      <c r="I7005">
        <v>626.33699999999999</v>
      </c>
      <c r="J7005">
        <v>51.585000000000001</v>
      </c>
      <c r="K7005">
        <v>11986608.42</v>
      </c>
      <c r="L7005">
        <v>11462786.17</v>
      </c>
      <c r="M7005">
        <v>11462.786169999999</v>
      </c>
      <c r="N7005">
        <v>11.462786169999999</v>
      </c>
      <c r="O7005" s="16">
        <f>VLOOKUP(A7005,'LW  WY'!I$36:J$47,2)</f>
        <v>1.4537151538410236</v>
      </c>
      <c r="P7005">
        <f t="shared" si="108"/>
        <v>16.663625960568307</v>
      </c>
    </row>
    <row r="7006" spans="1:16" x14ac:dyDescent="0.35">
      <c r="A7006">
        <v>10</v>
      </c>
      <c r="B7006">
        <v>18</v>
      </c>
      <c r="C7006">
        <v>13</v>
      </c>
      <c r="D7006">
        <v>483</v>
      </c>
      <c r="E7006">
        <v>234</v>
      </c>
      <c r="F7006">
        <v>26</v>
      </c>
      <c r="G7006">
        <v>0</v>
      </c>
      <c r="H7006">
        <v>0.11</v>
      </c>
      <c r="I7006">
        <v>584.91600000000005</v>
      </c>
      <c r="J7006">
        <v>49.917999999999999</v>
      </c>
      <c r="K7006">
        <v>11309736.630000001</v>
      </c>
      <c r="L7006">
        <v>10809898.630000001</v>
      </c>
      <c r="M7006">
        <v>10809.89863</v>
      </c>
      <c r="N7006">
        <v>10.809898629999999</v>
      </c>
      <c r="O7006" s="16">
        <f>VLOOKUP(A7006,'LW  WY'!I$36:J$47,2)</f>
        <v>1.4537151538410236</v>
      </c>
      <c r="P7006">
        <f t="shared" si="108"/>
        <v>15.714513449916319</v>
      </c>
    </row>
    <row r="7007" spans="1:16" x14ac:dyDescent="0.35">
      <c r="A7007">
        <v>10</v>
      </c>
      <c r="B7007">
        <v>18</v>
      </c>
      <c r="C7007">
        <v>14</v>
      </c>
      <c r="D7007">
        <v>90</v>
      </c>
      <c r="E7007">
        <v>245</v>
      </c>
      <c r="F7007">
        <v>25</v>
      </c>
      <c r="G7007">
        <v>0</v>
      </c>
      <c r="H7007">
        <v>0.11</v>
      </c>
      <c r="I7007">
        <v>284.39600000000002</v>
      </c>
      <c r="J7007">
        <v>36.628999999999998</v>
      </c>
      <c r="K7007">
        <v>5722140.5020000003</v>
      </c>
      <c r="L7007">
        <v>5420293.2489999998</v>
      </c>
      <c r="M7007">
        <v>5420.2932490000003</v>
      </c>
      <c r="N7007">
        <v>5.4202932490000002</v>
      </c>
      <c r="O7007" s="16">
        <f>VLOOKUP(A7007,'LW  WY'!I$36:J$47,2)</f>
        <v>1.4537151538410236</v>
      </c>
      <c r="P7007">
        <f t="shared" si="108"/>
        <v>7.8795624343334971</v>
      </c>
    </row>
    <row r="7008" spans="1:16" x14ac:dyDescent="0.35">
      <c r="A7008">
        <v>10</v>
      </c>
      <c r="B7008">
        <v>18</v>
      </c>
      <c r="C7008">
        <v>15</v>
      </c>
      <c r="D7008">
        <v>676</v>
      </c>
      <c r="E7008">
        <v>95</v>
      </c>
      <c r="F7008">
        <v>24</v>
      </c>
      <c r="G7008">
        <v>0</v>
      </c>
      <c r="H7008">
        <v>0.11</v>
      </c>
      <c r="I7008">
        <v>682.64</v>
      </c>
      <c r="J7008">
        <v>52.082000000000001</v>
      </c>
      <c r="K7008">
        <v>13391101.83</v>
      </c>
      <c r="L7008">
        <v>12817512.789999999</v>
      </c>
      <c r="M7008">
        <v>12817.512790000001</v>
      </c>
      <c r="N7008">
        <v>12.81751279</v>
      </c>
      <c r="O7008" s="16">
        <f>VLOOKUP(A7008,'LW  WY'!I$36:J$47,2)</f>
        <v>1.4537151538410236</v>
      </c>
      <c r="P7008">
        <f t="shared" si="108"/>
        <v>18.633012577374139</v>
      </c>
    </row>
    <row r="7009" spans="1:16" x14ac:dyDescent="0.35">
      <c r="A7009">
        <v>10</v>
      </c>
      <c r="B7009">
        <v>18</v>
      </c>
      <c r="C7009">
        <v>16</v>
      </c>
      <c r="D7009">
        <v>66</v>
      </c>
      <c r="E7009">
        <v>93</v>
      </c>
      <c r="F7009">
        <v>21</v>
      </c>
      <c r="G7009">
        <v>0</v>
      </c>
      <c r="H7009">
        <v>0.11</v>
      </c>
      <c r="I7009">
        <v>135.58699999999999</v>
      </c>
      <c r="J7009">
        <v>26.564</v>
      </c>
      <c r="K7009">
        <v>2810184.7439999999</v>
      </c>
      <c r="L7009">
        <v>2611519.6609999998</v>
      </c>
      <c r="M7009">
        <v>2611.5196609999998</v>
      </c>
      <c r="N7009">
        <v>2.611519661</v>
      </c>
      <c r="O7009" s="16">
        <f>VLOOKUP(A7009,'LW  WY'!I$36:J$47,2)</f>
        <v>1.4537151538410236</v>
      </c>
      <c r="P7009">
        <f t="shared" si="108"/>
        <v>3.7964057057494727</v>
      </c>
    </row>
    <row r="7010" spans="1:16" x14ac:dyDescent="0.35">
      <c r="A7010">
        <v>10</v>
      </c>
      <c r="B7010">
        <v>18</v>
      </c>
      <c r="C7010">
        <v>17</v>
      </c>
      <c r="D7010">
        <v>0</v>
      </c>
      <c r="E7010">
        <v>14</v>
      </c>
      <c r="F7010">
        <v>18</v>
      </c>
      <c r="G7010">
        <v>0.1</v>
      </c>
      <c r="H7010">
        <v>0.11</v>
      </c>
      <c r="I7010">
        <v>10.29</v>
      </c>
      <c r="J7010">
        <v>18.363</v>
      </c>
      <c r="K7010">
        <v>136317.41899999999</v>
      </c>
      <c r="L7010">
        <v>32398.087</v>
      </c>
      <c r="M7010">
        <v>32.398086999999997</v>
      </c>
      <c r="N7010">
        <v>3.2398086999999999E-2</v>
      </c>
      <c r="O7010" s="16">
        <f>VLOOKUP(A7010,'LW  WY'!I$36:J$47,2)</f>
        <v>1.4537151538410236</v>
      </c>
      <c r="P7010">
        <f t="shared" ref="P7010:P7073" si="109">N7010*O7010</f>
        <v>4.7097590027359866E-2</v>
      </c>
    </row>
    <row r="7011" spans="1:16" x14ac:dyDescent="0.35">
      <c r="A7011">
        <v>10</v>
      </c>
      <c r="B7011">
        <v>18</v>
      </c>
      <c r="C7011">
        <v>18</v>
      </c>
      <c r="D7011">
        <v>0</v>
      </c>
      <c r="E7011">
        <v>0</v>
      </c>
      <c r="F7011">
        <v>17</v>
      </c>
      <c r="G7011">
        <v>0</v>
      </c>
      <c r="H7011">
        <v>0.11</v>
      </c>
      <c r="I7011">
        <v>0</v>
      </c>
      <c r="J7011">
        <v>17</v>
      </c>
      <c r="K7011">
        <v>0</v>
      </c>
      <c r="L7011">
        <v>0</v>
      </c>
      <c r="M7011">
        <v>0</v>
      </c>
      <c r="N7011">
        <v>0</v>
      </c>
      <c r="O7011" s="16">
        <f>VLOOKUP(A7011,'LW  WY'!I$36:J$47,2)</f>
        <v>1.4537151538410236</v>
      </c>
      <c r="P7011">
        <f t="shared" si="109"/>
        <v>0</v>
      </c>
    </row>
    <row r="7012" spans="1:16" x14ac:dyDescent="0.35">
      <c r="A7012">
        <v>10</v>
      </c>
      <c r="B7012">
        <v>18</v>
      </c>
      <c r="C7012">
        <v>19</v>
      </c>
      <c r="D7012">
        <v>0</v>
      </c>
      <c r="E7012">
        <v>0</v>
      </c>
      <c r="F7012">
        <v>16</v>
      </c>
      <c r="G7012">
        <v>0</v>
      </c>
      <c r="H7012">
        <v>0.11</v>
      </c>
      <c r="I7012">
        <v>0</v>
      </c>
      <c r="J7012">
        <v>16</v>
      </c>
      <c r="K7012">
        <v>0</v>
      </c>
      <c r="L7012">
        <v>0</v>
      </c>
      <c r="M7012">
        <v>0</v>
      </c>
      <c r="N7012">
        <v>0</v>
      </c>
      <c r="O7012" s="16">
        <f>VLOOKUP(A7012,'LW  WY'!I$36:J$47,2)</f>
        <v>1.4537151538410236</v>
      </c>
      <c r="P7012">
        <f t="shared" si="109"/>
        <v>0</v>
      </c>
    </row>
    <row r="7013" spans="1:16" x14ac:dyDescent="0.35">
      <c r="A7013">
        <v>10</v>
      </c>
      <c r="B7013">
        <v>18</v>
      </c>
      <c r="C7013">
        <v>20</v>
      </c>
      <c r="D7013">
        <v>0</v>
      </c>
      <c r="E7013">
        <v>0</v>
      </c>
      <c r="F7013">
        <v>15</v>
      </c>
      <c r="G7013">
        <v>0</v>
      </c>
      <c r="H7013">
        <v>0.11</v>
      </c>
      <c r="I7013">
        <v>0</v>
      </c>
      <c r="J7013">
        <v>15</v>
      </c>
      <c r="K7013">
        <v>0</v>
      </c>
      <c r="L7013">
        <v>0</v>
      </c>
      <c r="M7013">
        <v>0</v>
      </c>
      <c r="N7013">
        <v>0</v>
      </c>
      <c r="O7013" s="16">
        <f>VLOOKUP(A7013,'LW  WY'!I$36:J$47,2)</f>
        <v>1.4537151538410236</v>
      </c>
      <c r="P7013">
        <f t="shared" si="109"/>
        <v>0</v>
      </c>
    </row>
    <row r="7014" spans="1:16" x14ac:dyDescent="0.35">
      <c r="A7014">
        <v>10</v>
      </c>
      <c r="B7014">
        <v>18</v>
      </c>
      <c r="C7014">
        <v>21</v>
      </c>
      <c r="D7014">
        <v>0</v>
      </c>
      <c r="E7014">
        <v>0</v>
      </c>
      <c r="F7014">
        <v>15</v>
      </c>
      <c r="G7014">
        <v>0</v>
      </c>
      <c r="H7014">
        <v>0.11</v>
      </c>
      <c r="I7014">
        <v>0</v>
      </c>
      <c r="J7014">
        <v>15</v>
      </c>
      <c r="K7014">
        <v>0</v>
      </c>
      <c r="L7014">
        <v>0</v>
      </c>
      <c r="M7014">
        <v>0</v>
      </c>
      <c r="N7014">
        <v>0</v>
      </c>
      <c r="O7014" s="16">
        <f>VLOOKUP(A7014,'LW  WY'!I$36:J$47,2)</f>
        <v>1.4537151538410236</v>
      </c>
      <c r="P7014">
        <f t="shared" si="109"/>
        <v>0</v>
      </c>
    </row>
    <row r="7015" spans="1:16" x14ac:dyDescent="0.35">
      <c r="A7015">
        <v>10</v>
      </c>
      <c r="B7015">
        <v>18</v>
      </c>
      <c r="C7015">
        <v>22</v>
      </c>
      <c r="D7015">
        <v>0</v>
      </c>
      <c r="E7015">
        <v>0</v>
      </c>
      <c r="F7015">
        <v>14</v>
      </c>
      <c r="G7015">
        <v>0</v>
      </c>
      <c r="H7015">
        <v>0.11</v>
      </c>
      <c r="I7015">
        <v>0</v>
      </c>
      <c r="J7015">
        <v>14</v>
      </c>
      <c r="K7015">
        <v>0</v>
      </c>
      <c r="L7015">
        <v>0</v>
      </c>
      <c r="M7015">
        <v>0</v>
      </c>
      <c r="N7015">
        <v>0</v>
      </c>
      <c r="O7015" s="16">
        <f>VLOOKUP(A7015,'LW  WY'!I$36:J$47,2)</f>
        <v>1.4537151538410236</v>
      </c>
      <c r="P7015">
        <f t="shared" si="109"/>
        <v>0</v>
      </c>
    </row>
    <row r="7016" spans="1:16" x14ac:dyDescent="0.35">
      <c r="A7016">
        <v>10</v>
      </c>
      <c r="B7016">
        <v>18</v>
      </c>
      <c r="C7016">
        <v>23</v>
      </c>
      <c r="D7016">
        <v>0</v>
      </c>
      <c r="E7016">
        <v>0</v>
      </c>
      <c r="F7016">
        <v>14</v>
      </c>
      <c r="G7016">
        <v>0</v>
      </c>
      <c r="H7016">
        <v>0.11</v>
      </c>
      <c r="I7016">
        <v>0</v>
      </c>
      <c r="J7016">
        <v>14</v>
      </c>
      <c r="K7016">
        <v>0</v>
      </c>
      <c r="L7016">
        <v>0</v>
      </c>
      <c r="M7016">
        <v>0</v>
      </c>
      <c r="N7016">
        <v>0</v>
      </c>
      <c r="O7016" s="16">
        <f>VLOOKUP(A7016,'LW  WY'!I$36:J$47,2)</f>
        <v>1.4537151538410236</v>
      </c>
      <c r="P7016">
        <f t="shared" si="109"/>
        <v>0</v>
      </c>
    </row>
    <row r="7017" spans="1:16" x14ac:dyDescent="0.35">
      <c r="A7017">
        <v>10</v>
      </c>
      <c r="B7017">
        <v>19</v>
      </c>
      <c r="C7017">
        <v>0</v>
      </c>
      <c r="D7017">
        <v>0</v>
      </c>
      <c r="E7017">
        <v>0</v>
      </c>
      <c r="F7017">
        <v>13</v>
      </c>
      <c r="G7017">
        <v>0</v>
      </c>
      <c r="H7017">
        <v>0.11</v>
      </c>
      <c r="I7017">
        <v>0</v>
      </c>
      <c r="J7017">
        <v>13</v>
      </c>
      <c r="K7017">
        <v>0</v>
      </c>
      <c r="L7017">
        <v>0</v>
      </c>
      <c r="M7017">
        <v>0</v>
      </c>
      <c r="N7017">
        <v>0</v>
      </c>
      <c r="O7017" s="16">
        <f>VLOOKUP(A7017,'LW  WY'!I$36:J$47,2)</f>
        <v>1.4537151538410236</v>
      </c>
      <c r="P7017">
        <f t="shared" si="109"/>
        <v>0</v>
      </c>
    </row>
    <row r="7018" spans="1:16" x14ac:dyDescent="0.35">
      <c r="A7018">
        <v>10</v>
      </c>
      <c r="B7018">
        <v>19</v>
      </c>
      <c r="C7018">
        <v>1</v>
      </c>
      <c r="D7018">
        <v>0</v>
      </c>
      <c r="E7018">
        <v>0</v>
      </c>
      <c r="F7018">
        <v>13</v>
      </c>
      <c r="G7018">
        <v>0</v>
      </c>
      <c r="H7018">
        <v>0.11</v>
      </c>
      <c r="I7018">
        <v>0</v>
      </c>
      <c r="J7018">
        <v>13</v>
      </c>
      <c r="K7018">
        <v>0</v>
      </c>
      <c r="L7018">
        <v>0</v>
      </c>
      <c r="M7018">
        <v>0</v>
      </c>
      <c r="N7018">
        <v>0</v>
      </c>
      <c r="O7018" s="16">
        <f>VLOOKUP(A7018,'LW  WY'!I$36:J$47,2)</f>
        <v>1.4537151538410236</v>
      </c>
      <c r="P7018">
        <f t="shared" si="109"/>
        <v>0</v>
      </c>
    </row>
    <row r="7019" spans="1:16" x14ac:dyDescent="0.35">
      <c r="A7019">
        <v>10</v>
      </c>
      <c r="B7019">
        <v>19</v>
      </c>
      <c r="C7019">
        <v>2</v>
      </c>
      <c r="D7019">
        <v>0</v>
      </c>
      <c r="E7019">
        <v>0</v>
      </c>
      <c r="F7019">
        <v>13</v>
      </c>
      <c r="G7019">
        <v>0</v>
      </c>
      <c r="H7019">
        <v>0.11</v>
      </c>
      <c r="I7019">
        <v>0</v>
      </c>
      <c r="J7019">
        <v>13</v>
      </c>
      <c r="K7019">
        <v>0</v>
      </c>
      <c r="L7019">
        <v>0</v>
      </c>
      <c r="M7019">
        <v>0</v>
      </c>
      <c r="N7019">
        <v>0</v>
      </c>
      <c r="O7019" s="16">
        <f>VLOOKUP(A7019,'LW  WY'!I$36:J$47,2)</f>
        <v>1.4537151538410236</v>
      </c>
      <c r="P7019">
        <f t="shared" si="109"/>
        <v>0</v>
      </c>
    </row>
    <row r="7020" spans="1:16" x14ac:dyDescent="0.35">
      <c r="A7020">
        <v>10</v>
      </c>
      <c r="B7020">
        <v>19</v>
      </c>
      <c r="C7020">
        <v>3</v>
      </c>
      <c r="D7020">
        <v>0</v>
      </c>
      <c r="E7020">
        <v>0</v>
      </c>
      <c r="F7020">
        <v>12</v>
      </c>
      <c r="G7020">
        <v>0</v>
      </c>
      <c r="H7020">
        <v>0.11</v>
      </c>
      <c r="I7020">
        <v>0</v>
      </c>
      <c r="J7020">
        <v>12</v>
      </c>
      <c r="K7020">
        <v>0</v>
      </c>
      <c r="L7020">
        <v>0</v>
      </c>
      <c r="M7020">
        <v>0</v>
      </c>
      <c r="N7020">
        <v>0</v>
      </c>
      <c r="O7020" s="16">
        <f>VLOOKUP(A7020,'LW  WY'!I$36:J$47,2)</f>
        <v>1.4537151538410236</v>
      </c>
      <c r="P7020">
        <f t="shared" si="109"/>
        <v>0</v>
      </c>
    </row>
    <row r="7021" spans="1:16" x14ac:dyDescent="0.35">
      <c r="A7021">
        <v>10</v>
      </c>
      <c r="B7021">
        <v>19</v>
      </c>
      <c r="C7021">
        <v>4</v>
      </c>
      <c r="D7021">
        <v>0</v>
      </c>
      <c r="E7021">
        <v>0</v>
      </c>
      <c r="F7021">
        <v>12</v>
      </c>
      <c r="G7021">
        <v>0</v>
      </c>
      <c r="H7021">
        <v>0.11</v>
      </c>
      <c r="I7021">
        <v>0</v>
      </c>
      <c r="J7021">
        <v>12</v>
      </c>
      <c r="K7021">
        <v>0</v>
      </c>
      <c r="L7021">
        <v>0</v>
      </c>
      <c r="M7021">
        <v>0</v>
      </c>
      <c r="N7021">
        <v>0</v>
      </c>
      <c r="O7021" s="16">
        <f>VLOOKUP(A7021,'LW  WY'!I$36:J$47,2)</f>
        <v>1.4537151538410236</v>
      </c>
      <c r="P7021">
        <f t="shared" si="109"/>
        <v>0</v>
      </c>
    </row>
    <row r="7022" spans="1:16" x14ac:dyDescent="0.35">
      <c r="A7022">
        <v>10</v>
      </c>
      <c r="B7022">
        <v>19</v>
      </c>
      <c r="C7022">
        <v>5</v>
      </c>
      <c r="D7022">
        <v>0</v>
      </c>
      <c r="E7022">
        <v>0</v>
      </c>
      <c r="F7022">
        <v>12</v>
      </c>
      <c r="G7022">
        <v>0</v>
      </c>
      <c r="H7022">
        <v>0.11</v>
      </c>
      <c r="I7022">
        <v>0</v>
      </c>
      <c r="J7022">
        <v>12</v>
      </c>
      <c r="K7022">
        <v>0</v>
      </c>
      <c r="L7022">
        <v>0</v>
      </c>
      <c r="M7022">
        <v>0</v>
      </c>
      <c r="N7022">
        <v>0</v>
      </c>
      <c r="O7022" s="16">
        <f>VLOOKUP(A7022,'LW  WY'!I$36:J$47,2)</f>
        <v>1.4537151538410236</v>
      </c>
      <c r="P7022">
        <f t="shared" si="109"/>
        <v>0</v>
      </c>
    </row>
    <row r="7023" spans="1:16" x14ac:dyDescent="0.35">
      <c r="A7023">
        <v>10</v>
      </c>
      <c r="B7023">
        <v>19</v>
      </c>
      <c r="C7023">
        <v>6</v>
      </c>
      <c r="D7023">
        <v>0</v>
      </c>
      <c r="E7023">
        <v>0</v>
      </c>
      <c r="F7023">
        <v>12</v>
      </c>
      <c r="G7023">
        <v>0</v>
      </c>
      <c r="H7023">
        <v>0.11</v>
      </c>
      <c r="I7023">
        <v>0</v>
      </c>
      <c r="J7023">
        <v>12</v>
      </c>
      <c r="K7023">
        <v>0</v>
      </c>
      <c r="L7023">
        <v>0</v>
      </c>
      <c r="M7023">
        <v>0</v>
      </c>
      <c r="N7023">
        <v>0</v>
      </c>
      <c r="O7023" s="16">
        <f>VLOOKUP(A7023,'LW  WY'!I$36:J$47,2)</f>
        <v>1.4537151538410236</v>
      </c>
      <c r="P7023">
        <f t="shared" si="109"/>
        <v>0</v>
      </c>
    </row>
    <row r="7024" spans="1:16" x14ac:dyDescent="0.35">
      <c r="A7024">
        <v>10</v>
      </c>
      <c r="B7024">
        <v>19</v>
      </c>
      <c r="C7024">
        <v>7</v>
      </c>
      <c r="D7024">
        <v>0</v>
      </c>
      <c r="E7024">
        <v>4</v>
      </c>
      <c r="F7024">
        <v>13</v>
      </c>
      <c r="G7024">
        <v>0</v>
      </c>
      <c r="H7024">
        <v>0.11</v>
      </c>
      <c r="I7024">
        <v>2.919</v>
      </c>
      <c r="J7024">
        <v>13.119</v>
      </c>
      <c r="K7024">
        <v>52114.883999999998</v>
      </c>
      <c r="L7024">
        <v>0</v>
      </c>
      <c r="M7024">
        <v>0</v>
      </c>
      <c r="N7024">
        <v>0</v>
      </c>
      <c r="O7024" s="16">
        <f>VLOOKUP(A7024,'LW  WY'!I$36:J$47,2)</f>
        <v>1.4537151538410236</v>
      </c>
      <c r="P7024">
        <f t="shared" si="109"/>
        <v>0</v>
      </c>
    </row>
    <row r="7025" spans="1:16" x14ac:dyDescent="0.35">
      <c r="A7025">
        <v>10</v>
      </c>
      <c r="B7025">
        <v>19</v>
      </c>
      <c r="C7025">
        <v>8</v>
      </c>
      <c r="D7025">
        <v>0</v>
      </c>
      <c r="E7025">
        <v>36</v>
      </c>
      <c r="F7025">
        <v>15</v>
      </c>
      <c r="G7025">
        <v>0</v>
      </c>
      <c r="H7025">
        <v>0.11</v>
      </c>
      <c r="I7025">
        <v>26.469000000000001</v>
      </c>
      <c r="J7025">
        <v>16.085000000000001</v>
      </c>
      <c r="K7025">
        <v>532576.68599999999</v>
      </c>
      <c r="L7025">
        <v>414616.31300000002</v>
      </c>
      <c r="M7025">
        <v>414.61631299999999</v>
      </c>
      <c r="N7025">
        <v>0.41461631300000001</v>
      </c>
      <c r="O7025" s="16">
        <f>VLOOKUP(A7025,'LW  WY'!I$36:J$47,2)</f>
        <v>1.4537151538410236</v>
      </c>
      <c r="P7025">
        <f t="shared" si="109"/>
        <v>0.60273401723779296</v>
      </c>
    </row>
    <row r="7026" spans="1:16" x14ac:dyDescent="0.35">
      <c r="A7026">
        <v>10</v>
      </c>
      <c r="B7026">
        <v>19</v>
      </c>
      <c r="C7026">
        <v>9</v>
      </c>
      <c r="D7026">
        <v>0</v>
      </c>
      <c r="E7026">
        <v>22</v>
      </c>
      <c r="F7026">
        <v>17</v>
      </c>
      <c r="G7026">
        <v>0</v>
      </c>
      <c r="H7026">
        <v>0.11</v>
      </c>
      <c r="I7026">
        <v>16.18</v>
      </c>
      <c r="J7026">
        <v>17.661999999999999</v>
      </c>
      <c r="K7026">
        <v>312781.212</v>
      </c>
      <c r="L7026">
        <v>202609.06599999999</v>
      </c>
      <c r="M7026">
        <v>202.60906600000001</v>
      </c>
      <c r="N7026">
        <v>0.202609066</v>
      </c>
      <c r="O7026" s="16">
        <f>VLOOKUP(A7026,'LW  WY'!I$36:J$47,2)</f>
        <v>1.4537151538410236</v>
      </c>
      <c r="P7026">
        <f t="shared" si="109"/>
        <v>0.29453586954977612</v>
      </c>
    </row>
    <row r="7027" spans="1:16" x14ac:dyDescent="0.35">
      <c r="A7027">
        <v>10</v>
      </c>
      <c r="B7027">
        <v>19</v>
      </c>
      <c r="C7027">
        <v>10</v>
      </c>
      <c r="D7027">
        <v>4</v>
      </c>
      <c r="E7027">
        <v>175</v>
      </c>
      <c r="F7027">
        <v>18</v>
      </c>
      <c r="G7027">
        <v>0</v>
      </c>
      <c r="H7027">
        <v>0.11</v>
      </c>
      <c r="I7027">
        <v>149.41200000000001</v>
      </c>
      <c r="J7027">
        <v>24.094000000000001</v>
      </c>
      <c r="K7027">
        <v>3068329.6150000002</v>
      </c>
      <c r="L7027">
        <v>2860517.4339999999</v>
      </c>
      <c r="M7027">
        <v>2860.5174339999999</v>
      </c>
      <c r="N7027">
        <v>2.8605174340000001</v>
      </c>
      <c r="O7027" s="16">
        <f>VLOOKUP(A7027,'LW  WY'!I$36:J$47,2)</f>
        <v>1.4537151538410236</v>
      </c>
      <c r="P7027">
        <f t="shared" si="109"/>
        <v>4.1583775416322402</v>
      </c>
    </row>
    <row r="7028" spans="1:16" x14ac:dyDescent="0.35">
      <c r="A7028">
        <v>10</v>
      </c>
      <c r="B7028">
        <v>19</v>
      </c>
      <c r="C7028">
        <v>11</v>
      </c>
      <c r="D7028">
        <v>0</v>
      </c>
      <c r="E7028">
        <v>144</v>
      </c>
      <c r="F7028">
        <v>17</v>
      </c>
      <c r="G7028">
        <v>0</v>
      </c>
      <c r="H7028">
        <v>0.11</v>
      </c>
      <c r="I7028">
        <v>136.99100000000001</v>
      </c>
      <c r="J7028">
        <v>22.571999999999999</v>
      </c>
      <c r="K7028">
        <v>2792480.43</v>
      </c>
      <c r="L7028">
        <v>2594442.6809999999</v>
      </c>
      <c r="M7028">
        <v>2594.442681</v>
      </c>
      <c r="N7028">
        <v>2.5944426809999999</v>
      </c>
      <c r="O7028" s="16">
        <f>VLOOKUP(A7028,'LW  WY'!I$36:J$47,2)</f>
        <v>1.4537151538410236</v>
      </c>
      <c r="P7028">
        <f t="shared" si="109"/>
        <v>3.7715806411416324</v>
      </c>
    </row>
    <row r="7029" spans="1:16" x14ac:dyDescent="0.35">
      <c r="A7029">
        <v>10</v>
      </c>
      <c r="B7029">
        <v>19</v>
      </c>
      <c r="C7029">
        <v>12</v>
      </c>
      <c r="D7029">
        <v>0</v>
      </c>
      <c r="E7029">
        <v>45</v>
      </c>
      <c r="F7029">
        <v>16</v>
      </c>
      <c r="G7029">
        <v>0</v>
      </c>
      <c r="H7029">
        <v>0.11</v>
      </c>
      <c r="I7029">
        <v>44.494999999999997</v>
      </c>
      <c r="J7029">
        <v>17.806999999999999</v>
      </c>
      <c r="K7029">
        <v>877781.10699999996</v>
      </c>
      <c r="L7029">
        <v>747588.76899999997</v>
      </c>
      <c r="M7029">
        <v>747.58876899999996</v>
      </c>
      <c r="N7029">
        <v>0.74758876900000004</v>
      </c>
      <c r="O7029" s="16">
        <f>VLOOKUP(A7029,'LW  WY'!I$36:J$47,2)</f>
        <v>1.4537151538410236</v>
      </c>
      <c r="P7029">
        <f t="shared" si="109"/>
        <v>1.0867811223366566</v>
      </c>
    </row>
    <row r="7030" spans="1:16" x14ac:dyDescent="0.35">
      <c r="A7030">
        <v>10</v>
      </c>
      <c r="B7030">
        <v>19</v>
      </c>
      <c r="C7030">
        <v>13</v>
      </c>
      <c r="D7030">
        <v>0</v>
      </c>
      <c r="E7030">
        <v>53</v>
      </c>
      <c r="F7030">
        <v>13</v>
      </c>
      <c r="G7030">
        <v>0</v>
      </c>
      <c r="H7030">
        <v>0.11</v>
      </c>
      <c r="I7030">
        <v>46.81</v>
      </c>
      <c r="J7030">
        <v>14.907</v>
      </c>
      <c r="K7030">
        <v>948499.67099999997</v>
      </c>
      <c r="L7030">
        <v>815801.49300000002</v>
      </c>
      <c r="M7030">
        <v>815.80149300000005</v>
      </c>
      <c r="N7030">
        <v>0.81580149300000004</v>
      </c>
      <c r="O7030" s="16">
        <f>VLOOKUP(A7030,'LW  WY'!I$36:J$47,2)</f>
        <v>1.4537151538410236</v>
      </c>
      <c r="P7030">
        <f t="shared" si="109"/>
        <v>1.1859429929002319</v>
      </c>
    </row>
    <row r="7031" spans="1:16" x14ac:dyDescent="0.35">
      <c r="A7031">
        <v>10</v>
      </c>
      <c r="B7031">
        <v>19</v>
      </c>
      <c r="C7031">
        <v>14</v>
      </c>
      <c r="D7031">
        <v>0</v>
      </c>
      <c r="E7031">
        <v>22</v>
      </c>
      <c r="F7031">
        <v>10</v>
      </c>
      <c r="G7031">
        <v>0</v>
      </c>
      <c r="H7031">
        <v>0.11</v>
      </c>
      <c r="I7031">
        <v>16.198</v>
      </c>
      <c r="J7031">
        <v>10.661</v>
      </c>
      <c r="K7031">
        <v>322066.538</v>
      </c>
      <c r="L7031">
        <v>211565.37599999999</v>
      </c>
      <c r="M7031">
        <v>211.56537599999999</v>
      </c>
      <c r="N7031">
        <v>0.211565376</v>
      </c>
      <c r="O7031" s="16">
        <f>VLOOKUP(A7031,'LW  WY'!I$36:J$47,2)</f>
        <v>1.4537151538410236</v>
      </c>
      <c r="P7031">
        <f t="shared" si="109"/>
        <v>0.307555793119274</v>
      </c>
    </row>
    <row r="7032" spans="1:16" x14ac:dyDescent="0.35">
      <c r="A7032">
        <v>10</v>
      </c>
      <c r="B7032">
        <v>19</v>
      </c>
      <c r="C7032">
        <v>15</v>
      </c>
      <c r="D7032">
        <v>0</v>
      </c>
      <c r="E7032">
        <v>86</v>
      </c>
      <c r="F7032">
        <v>8</v>
      </c>
      <c r="G7032">
        <v>0</v>
      </c>
      <c r="H7032">
        <v>0.11</v>
      </c>
      <c r="I7032">
        <v>64.625</v>
      </c>
      <c r="J7032">
        <v>10.646000000000001</v>
      </c>
      <c r="K7032">
        <v>1377531.02</v>
      </c>
      <c r="L7032">
        <v>1229630.5549999999</v>
      </c>
      <c r="M7032">
        <v>1229.630555</v>
      </c>
      <c r="N7032">
        <v>1.229630555</v>
      </c>
      <c r="O7032" s="16">
        <f>VLOOKUP(A7032,'LW  WY'!I$36:J$47,2)</f>
        <v>1.4537151538410236</v>
      </c>
      <c r="P7032">
        <f t="shared" si="109"/>
        <v>1.7875325714294481</v>
      </c>
    </row>
    <row r="7033" spans="1:16" x14ac:dyDescent="0.35">
      <c r="A7033">
        <v>10</v>
      </c>
      <c r="B7033">
        <v>19</v>
      </c>
      <c r="C7033">
        <v>16</v>
      </c>
      <c r="D7033">
        <v>0</v>
      </c>
      <c r="E7033">
        <v>9</v>
      </c>
      <c r="F7033">
        <v>7</v>
      </c>
      <c r="G7033">
        <v>0</v>
      </c>
      <c r="H7033">
        <v>0.11</v>
      </c>
      <c r="I7033">
        <v>6.5830000000000002</v>
      </c>
      <c r="J7033">
        <v>7.27</v>
      </c>
      <c r="K7033">
        <v>129110.88</v>
      </c>
      <c r="L7033">
        <v>25446.903999999999</v>
      </c>
      <c r="M7033">
        <v>25.446904</v>
      </c>
      <c r="N7033">
        <v>2.5446903999999999E-2</v>
      </c>
      <c r="O7033" s="16">
        <f>VLOOKUP(A7033,'LW  WY'!I$36:J$47,2)</f>
        <v>1.4537151538410236</v>
      </c>
      <c r="P7033">
        <f t="shared" si="109"/>
        <v>3.6992549963137757E-2</v>
      </c>
    </row>
    <row r="7034" spans="1:16" x14ac:dyDescent="0.35">
      <c r="A7034">
        <v>10</v>
      </c>
      <c r="B7034">
        <v>19</v>
      </c>
      <c r="C7034">
        <v>17</v>
      </c>
      <c r="D7034">
        <v>0</v>
      </c>
      <c r="E7034">
        <v>1</v>
      </c>
      <c r="F7034">
        <v>7</v>
      </c>
      <c r="G7034">
        <v>0</v>
      </c>
      <c r="H7034">
        <v>0.11</v>
      </c>
      <c r="I7034">
        <v>0.72799999999999998</v>
      </c>
      <c r="J7034">
        <v>7.0270000000000001</v>
      </c>
      <c r="K7034">
        <v>0</v>
      </c>
      <c r="L7034">
        <v>0</v>
      </c>
      <c r="M7034">
        <v>0</v>
      </c>
      <c r="N7034">
        <v>0</v>
      </c>
      <c r="O7034" s="16">
        <f>VLOOKUP(A7034,'LW  WY'!I$36:J$47,2)</f>
        <v>1.4537151538410236</v>
      </c>
      <c r="P7034">
        <f t="shared" si="109"/>
        <v>0</v>
      </c>
    </row>
    <row r="7035" spans="1:16" x14ac:dyDescent="0.35">
      <c r="A7035">
        <v>10</v>
      </c>
      <c r="B7035">
        <v>19</v>
      </c>
      <c r="C7035">
        <v>18</v>
      </c>
      <c r="D7035">
        <v>0</v>
      </c>
      <c r="E7035">
        <v>0</v>
      </c>
      <c r="F7035">
        <v>7</v>
      </c>
      <c r="G7035">
        <v>0</v>
      </c>
      <c r="H7035">
        <v>0.11</v>
      </c>
      <c r="I7035">
        <v>0</v>
      </c>
      <c r="J7035">
        <v>7</v>
      </c>
      <c r="K7035">
        <v>0</v>
      </c>
      <c r="L7035">
        <v>0</v>
      </c>
      <c r="M7035">
        <v>0</v>
      </c>
      <c r="N7035">
        <v>0</v>
      </c>
      <c r="O7035" s="16">
        <f>VLOOKUP(A7035,'LW  WY'!I$36:J$47,2)</f>
        <v>1.4537151538410236</v>
      </c>
      <c r="P7035">
        <f t="shared" si="109"/>
        <v>0</v>
      </c>
    </row>
    <row r="7036" spans="1:16" x14ac:dyDescent="0.35">
      <c r="A7036">
        <v>10</v>
      </c>
      <c r="B7036">
        <v>19</v>
      </c>
      <c r="C7036">
        <v>19</v>
      </c>
      <c r="D7036">
        <v>0</v>
      </c>
      <c r="E7036">
        <v>0</v>
      </c>
      <c r="F7036">
        <v>6</v>
      </c>
      <c r="G7036">
        <v>0</v>
      </c>
      <c r="H7036">
        <v>0.11</v>
      </c>
      <c r="I7036">
        <v>0</v>
      </c>
      <c r="J7036">
        <v>6</v>
      </c>
      <c r="K7036">
        <v>0</v>
      </c>
      <c r="L7036">
        <v>0</v>
      </c>
      <c r="M7036">
        <v>0</v>
      </c>
      <c r="N7036">
        <v>0</v>
      </c>
      <c r="O7036" s="16">
        <f>VLOOKUP(A7036,'LW  WY'!I$36:J$47,2)</f>
        <v>1.4537151538410236</v>
      </c>
      <c r="P7036">
        <f t="shared" si="109"/>
        <v>0</v>
      </c>
    </row>
    <row r="7037" spans="1:16" x14ac:dyDescent="0.35">
      <c r="A7037">
        <v>10</v>
      </c>
      <c r="B7037">
        <v>19</v>
      </c>
      <c r="C7037">
        <v>20</v>
      </c>
      <c r="D7037">
        <v>0</v>
      </c>
      <c r="E7037">
        <v>0</v>
      </c>
      <c r="F7037">
        <v>6</v>
      </c>
      <c r="G7037">
        <v>0</v>
      </c>
      <c r="H7037">
        <v>0.11</v>
      </c>
      <c r="I7037">
        <v>0</v>
      </c>
      <c r="J7037">
        <v>6</v>
      </c>
      <c r="K7037">
        <v>0</v>
      </c>
      <c r="L7037">
        <v>0</v>
      </c>
      <c r="M7037">
        <v>0</v>
      </c>
      <c r="N7037">
        <v>0</v>
      </c>
      <c r="O7037" s="16">
        <f>VLOOKUP(A7037,'LW  WY'!I$36:J$47,2)</f>
        <v>1.4537151538410236</v>
      </c>
      <c r="P7037">
        <f t="shared" si="109"/>
        <v>0</v>
      </c>
    </row>
    <row r="7038" spans="1:16" x14ac:dyDescent="0.35">
      <c r="A7038">
        <v>10</v>
      </c>
      <c r="B7038">
        <v>19</v>
      </c>
      <c r="C7038">
        <v>21</v>
      </c>
      <c r="D7038">
        <v>0</v>
      </c>
      <c r="E7038">
        <v>0</v>
      </c>
      <c r="F7038">
        <v>6</v>
      </c>
      <c r="G7038">
        <v>0</v>
      </c>
      <c r="H7038">
        <v>0.11</v>
      </c>
      <c r="I7038">
        <v>0</v>
      </c>
      <c r="J7038">
        <v>6</v>
      </c>
      <c r="K7038">
        <v>0</v>
      </c>
      <c r="L7038">
        <v>0</v>
      </c>
      <c r="M7038">
        <v>0</v>
      </c>
      <c r="N7038">
        <v>0</v>
      </c>
      <c r="O7038" s="16">
        <f>VLOOKUP(A7038,'LW  WY'!I$36:J$47,2)</f>
        <v>1.4537151538410236</v>
      </c>
      <c r="P7038">
        <f t="shared" si="109"/>
        <v>0</v>
      </c>
    </row>
    <row r="7039" spans="1:16" x14ac:dyDescent="0.35">
      <c r="A7039">
        <v>10</v>
      </c>
      <c r="B7039">
        <v>19</v>
      </c>
      <c r="C7039">
        <v>22</v>
      </c>
      <c r="D7039">
        <v>0</v>
      </c>
      <c r="E7039">
        <v>0</v>
      </c>
      <c r="F7039">
        <v>6</v>
      </c>
      <c r="G7039">
        <v>0</v>
      </c>
      <c r="H7039">
        <v>0.11</v>
      </c>
      <c r="I7039">
        <v>0</v>
      </c>
      <c r="J7039">
        <v>6</v>
      </c>
      <c r="K7039">
        <v>0</v>
      </c>
      <c r="L7039">
        <v>0</v>
      </c>
      <c r="M7039">
        <v>0</v>
      </c>
      <c r="N7039">
        <v>0</v>
      </c>
      <c r="O7039" s="16">
        <f>VLOOKUP(A7039,'LW  WY'!I$36:J$47,2)</f>
        <v>1.4537151538410236</v>
      </c>
      <c r="P7039">
        <f t="shared" si="109"/>
        <v>0</v>
      </c>
    </row>
    <row r="7040" spans="1:16" x14ac:dyDescent="0.35">
      <c r="A7040">
        <v>10</v>
      </c>
      <c r="B7040">
        <v>19</v>
      </c>
      <c r="C7040">
        <v>23</v>
      </c>
      <c r="D7040">
        <v>0</v>
      </c>
      <c r="E7040">
        <v>0</v>
      </c>
      <c r="F7040">
        <v>5</v>
      </c>
      <c r="G7040">
        <v>0</v>
      </c>
      <c r="H7040">
        <v>0.11</v>
      </c>
      <c r="I7040">
        <v>0</v>
      </c>
      <c r="J7040">
        <v>5</v>
      </c>
      <c r="K7040">
        <v>0</v>
      </c>
      <c r="L7040">
        <v>0</v>
      </c>
      <c r="M7040">
        <v>0</v>
      </c>
      <c r="N7040">
        <v>0</v>
      </c>
      <c r="O7040" s="16">
        <f>VLOOKUP(A7040,'LW  WY'!I$36:J$47,2)</f>
        <v>1.4537151538410236</v>
      </c>
      <c r="P7040">
        <f t="shared" si="109"/>
        <v>0</v>
      </c>
    </row>
    <row r="7041" spans="1:16" x14ac:dyDescent="0.35">
      <c r="A7041">
        <v>10</v>
      </c>
      <c r="B7041">
        <v>20</v>
      </c>
      <c r="C7041">
        <v>0</v>
      </c>
      <c r="D7041">
        <v>0</v>
      </c>
      <c r="E7041">
        <v>0</v>
      </c>
      <c r="F7041">
        <v>5</v>
      </c>
      <c r="G7041">
        <v>0</v>
      </c>
      <c r="H7041">
        <v>0.11</v>
      </c>
      <c r="I7041">
        <v>0</v>
      </c>
      <c r="J7041">
        <v>5</v>
      </c>
      <c r="K7041">
        <v>0</v>
      </c>
      <c r="L7041">
        <v>0</v>
      </c>
      <c r="M7041">
        <v>0</v>
      </c>
      <c r="N7041">
        <v>0</v>
      </c>
      <c r="O7041" s="16">
        <f>VLOOKUP(A7041,'LW  WY'!I$36:J$47,2)</f>
        <v>1.4537151538410236</v>
      </c>
      <c r="P7041">
        <f t="shared" si="109"/>
        <v>0</v>
      </c>
    </row>
    <row r="7042" spans="1:16" x14ac:dyDescent="0.35">
      <c r="A7042">
        <v>10</v>
      </c>
      <c r="B7042">
        <v>20</v>
      </c>
      <c r="C7042">
        <v>1</v>
      </c>
      <c r="D7042">
        <v>0</v>
      </c>
      <c r="E7042">
        <v>0</v>
      </c>
      <c r="F7042">
        <v>5</v>
      </c>
      <c r="G7042">
        <v>0</v>
      </c>
      <c r="H7042">
        <v>0.11</v>
      </c>
      <c r="I7042">
        <v>0</v>
      </c>
      <c r="J7042">
        <v>5</v>
      </c>
      <c r="K7042">
        <v>0</v>
      </c>
      <c r="L7042">
        <v>0</v>
      </c>
      <c r="M7042">
        <v>0</v>
      </c>
      <c r="N7042">
        <v>0</v>
      </c>
      <c r="O7042" s="16">
        <f>VLOOKUP(A7042,'LW  WY'!I$36:J$47,2)</f>
        <v>1.4537151538410236</v>
      </c>
      <c r="P7042">
        <f t="shared" si="109"/>
        <v>0</v>
      </c>
    </row>
    <row r="7043" spans="1:16" x14ac:dyDescent="0.35">
      <c r="A7043">
        <v>10</v>
      </c>
      <c r="B7043">
        <v>20</v>
      </c>
      <c r="C7043">
        <v>2</v>
      </c>
      <c r="D7043">
        <v>0</v>
      </c>
      <c r="E7043">
        <v>0</v>
      </c>
      <c r="F7043">
        <v>5</v>
      </c>
      <c r="G7043">
        <v>0</v>
      </c>
      <c r="H7043">
        <v>0.11</v>
      </c>
      <c r="I7043">
        <v>0</v>
      </c>
      <c r="J7043">
        <v>5</v>
      </c>
      <c r="K7043">
        <v>0</v>
      </c>
      <c r="L7043">
        <v>0</v>
      </c>
      <c r="M7043">
        <v>0</v>
      </c>
      <c r="N7043">
        <v>0</v>
      </c>
      <c r="O7043" s="16">
        <f>VLOOKUP(A7043,'LW  WY'!I$36:J$47,2)</f>
        <v>1.4537151538410236</v>
      </c>
      <c r="P7043">
        <f t="shared" si="109"/>
        <v>0</v>
      </c>
    </row>
    <row r="7044" spans="1:16" x14ac:dyDescent="0.35">
      <c r="A7044">
        <v>10</v>
      </c>
      <c r="B7044">
        <v>20</v>
      </c>
      <c r="C7044">
        <v>3</v>
      </c>
      <c r="D7044">
        <v>0</v>
      </c>
      <c r="E7044">
        <v>0</v>
      </c>
      <c r="F7044">
        <v>5</v>
      </c>
      <c r="G7044">
        <v>0</v>
      </c>
      <c r="H7044">
        <v>0.11</v>
      </c>
      <c r="I7044">
        <v>0</v>
      </c>
      <c r="J7044">
        <v>5</v>
      </c>
      <c r="K7044">
        <v>0</v>
      </c>
      <c r="L7044">
        <v>0</v>
      </c>
      <c r="M7044">
        <v>0</v>
      </c>
      <c r="N7044">
        <v>0</v>
      </c>
      <c r="O7044" s="16">
        <f>VLOOKUP(A7044,'LW  WY'!I$36:J$47,2)</f>
        <v>1.4537151538410236</v>
      </c>
      <c r="P7044">
        <f t="shared" si="109"/>
        <v>0</v>
      </c>
    </row>
    <row r="7045" spans="1:16" x14ac:dyDescent="0.35">
      <c r="A7045">
        <v>10</v>
      </c>
      <c r="B7045">
        <v>20</v>
      </c>
      <c r="C7045">
        <v>4</v>
      </c>
      <c r="D7045">
        <v>0</v>
      </c>
      <c r="E7045">
        <v>0</v>
      </c>
      <c r="F7045">
        <v>5</v>
      </c>
      <c r="G7045">
        <v>0</v>
      </c>
      <c r="H7045">
        <v>0.11</v>
      </c>
      <c r="I7045">
        <v>0</v>
      </c>
      <c r="J7045">
        <v>5</v>
      </c>
      <c r="K7045">
        <v>0</v>
      </c>
      <c r="L7045">
        <v>0</v>
      </c>
      <c r="M7045">
        <v>0</v>
      </c>
      <c r="N7045">
        <v>0</v>
      </c>
      <c r="O7045" s="16">
        <f>VLOOKUP(A7045,'LW  WY'!I$36:J$47,2)</f>
        <v>1.4537151538410236</v>
      </c>
      <c r="P7045">
        <f t="shared" si="109"/>
        <v>0</v>
      </c>
    </row>
    <row r="7046" spans="1:16" x14ac:dyDescent="0.35">
      <c r="A7046">
        <v>10</v>
      </c>
      <c r="B7046">
        <v>20</v>
      </c>
      <c r="C7046">
        <v>5</v>
      </c>
      <c r="D7046">
        <v>0</v>
      </c>
      <c r="E7046">
        <v>0</v>
      </c>
      <c r="F7046">
        <v>5</v>
      </c>
      <c r="G7046">
        <v>0</v>
      </c>
      <c r="H7046">
        <v>0.11</v>
      </c>
      <c r="I7046">
        <v>0</v>
      </c>
      <c r="J7046">
        <v>5</v>
      </c>
      <c r="K7046">
        <v>0</v>
      </c>
      <c r="L7046">
        <v>0</v>
      </c>
      <c r="M7046">
        <v>0</v>
      </c>
      <c r="N7046">
        <v>0</v>
      </c>
      <c r="O7046" s="16">
        <f>VLOOKUP(A7046,'LW  WY'!I$36:J$47,2)</f>
        <v>1.4537151538410236</v>
      </c>
      <c r="P7046">
        <f t="shared" si="109"/>
        <v>0</v>
      </c>
    </row>
    <row r="7047" spans="1:16" x14ac:dyDescent="0.35">
      <c r="A7047">
        <v>10</v>
      </c>
      <c r="B7047">
        <v>20</v>
      </c>
      <c r="C7047">
        <v>6</v>
      </c>
      <c r="D7047">
        <v>0</v>
      </c>
      <c r="E7047">
        <v>0</v>
      </c>
      <c r="F7047">
        <v>5</v>
      </c>
      <c r="G7047">
        <v>0</v>
      </c>
      <c r="H7047">
        <v>0.11</v>
      </c>
      <c r="I7047">
        <v>0</v>
      </c>
      <c r="J7047">
        <v>5</v>
      </c>
      <c r="K7047">
        <v>0</v>
      </c>
      <c r="L7047">
        <v>0</v>
      </c>
      <c r="M7047">
        <v>0</v>
      </c>
      <c r="N7047">
        <v>0</v>
      </c>
      <c r="O7047" s="16">
        <f>VLOOKUP(A7047,'LW  WY'!I$36:J$47,2)</f>
        <v>1.4537151538410236</v>
      </c>
      <c r="P7047">
        <f t="shared" si="109"/>
        <v>0</v>
      </c>
    </row>
    <row r="7048" spans="1:16" x14ac:dyDescent="0.35">
      <c r="A7048">
        <v>10</v>
      </c>
      <c r="B7048">
        <v>20</v>
      </c>
      <c r="C7048">
        <v>7</v>
      </c>
      <c r="D7048">
        <v>0</v>
      </c>
      <c r="E7048">
        <v>3</v>
      </c>
      <c r="F7048">
        <v>5</v>
      </c>
      <c r="G7048">
        <v>0</v>
      </c>
      <c r="H7048">
        <v>0.11</v>
      </c>
      <c r="I7048">
        <v>2.1880000000000002</v>
      </c>
      <c r="J7048">
        <v>5.0890000000000004</v>
      </c>
      <c r="K7048">
        <v>40125.158000000003</v>
      </c>
      <c r="L7048">
        <v>0</v>
      </c>
      <c r="M7048">
        <v>0</v>
      </c>
      <c r="N7048">
        <v>0</v>
      </c>
      <c r="O7048" s="16">
        <f>VLOOKUP(A7048,'LW  WY'!I$36:J$47,2)</f>
        <v>1.4537151538410236</v>
      </c>
      <c r="P7048">
        <f t="shared" si="109"/>
        <v>0</v>
      </c>
    </row>
    <row r="7049" spans="1:16" x14ac:dyDescent="0.35">
      <c r="A7049">
        <v>10</v>
      </c>
      <c r="B7049">
        <v>20</v>
      </c>
      <c r="C7049">
        <v>8</v>
      </c>
      <c r="D7049">
        <v>0</v>
      </c>
      <c r="E7049">
        <v>78</v>
      </c>
      <c r="F7049">
        <v>5</v>
      </c>
      <c r="G7049">
        <v>0</v>
      </c>
      <c r="H7049">
        <v>0.11</v>
      </c>
      <c r="I7049">
        <v>59.747</v>
      </c>
      <c r="J7049">
        <v>7.4489999999999998</v>
      </c>
      <c r="K7049">
        <v>1291615.2339999999</v>
      </c>
      <c r="L7049">
        <v>1146759.1070000001</v>
      </c>
      <c r="M7049">
        <v>1146.7591070000001</v>
      </c>
      <c r="N7049">
        <v>1.1467591070000001</v>
      </c>
      <c r="O7049" s="16">
        <f>VLOOKUP(A7049,'LW  WY'!I$36:J$47,2)</f>
        <v>1.4537151538410236</v>
      </c>
      <c r="P7049">
        <f t="shared" si="109"/>
        <v>1.6670610916510999</v>
      </c>
    </row>
    <row r="7050" spans="1:16" x14ac:dyDescent="0.35">
      <c r="A7050">
        <v>10</v>
      </c>
      <c r="B7050">
        <v>20</v>
      </c>
      <c r="C7050">
        <v>9</v>
      </c>
      <c r="D7050">
        <v>0</v>
      </c>
      <c r="E7050">
        <v>145</v>
      </c>
      <c r="F7050">
        <v>6</v>
      </c>
      <c r="G7050">
        <v>0</v>
      </c>
      <c r="H7050">
        <v>0.11</v>
      </c>
      <c r="I7050">
        <v>113.962</v>
      </c>
      <c r="J7050">
        <v>10.66</v>
      </c>
      <c r="K7050">
        <v>2468683.844</v>
      </c>
      <c r="L7050">
        <v>2282119.4959999998</v>
      </c>
      <c r="M7050">
        <v>2282.1194959999998</v>
      </c>
      <c r="N7050">
        <v>2.282119496</v>
      </c>
      <c r="O7050" s="16">
        <f>VLOOKUP(A7050,'LW  WY'!I$36:J$47,2)</f>
        <v>1.4537151538410236</v>
      </c>
      <c r="P7050">
        <f t="shared" si="109"/>
        <v>3.3175516942112391</v>
      </c>
    </row>
    <row r="7051" spans="1:16" x14ac:dyDescent="0.35">
      <c r="A7051">
        <v>10</v>
      </c>
      <c r="B7051">
        <v>20</v>
      </c>
      <c r="C7051">
        <v>10</v>
      </c>
      <c r="D7051">
        <v>0</v>
      </c>
      <c r="E7051">
        <v>147</v>
      </c>
      <c r="F7051">
        <v>7</v>
      </c>
      <c r="G7051">
        <v>0</v>
      </c>
      <c r="H7051">
        <v>0.11</v>
      </c>
      <c r="I7051">
        <v>121.77500000000001</v>
      </c>
      <c r="J7051">
        <v>11.967000000000001</v>
      </c>
      <c r="K7051">
        <v>2606254.773</v>
      </c>
      <c r="L7051">
        <v>2414815.7400000002</v>
      </c>
      <c r="M7051">
        <v>2414.81574</v>
      </c>
      <c r="N7051">
        <v>2.4148157399999999</v>
      </c>
      <c r="O7051" s="16">
        <f>VLOOKUP(A7051,'LW  WY'!I$36:J$47,2)</f>
        <v>1.4537151538410236</v>
      </c>
      <c r="P7051">
        <f t="shared" si="109"/>
        <v>3.5104542349718248</v>
      </c>
    </row>
    <row r="7052" spans="1:16" x14ac:dyDescent="0.35">
      <c r="A7052">
        <v>10</v>
      </c>
      <c r="B7052">
        <v>20</v>
      </c>
      <c r="C7052">
        <v>11</v>
      </c>
      <c r="D7052">
        <v>0</v>
      </c>
      <c r="E7052">
        <v>128</v>
      </c>
      <c r="F7052">
        <v>7</v>
      </c>
      <c r="G7052">
        <v>0</v>
      </c>
      <c r="H7052">
        <v>0.11</v>
      </c>
      <c r="I7052">
        <v>121.625</v>
      </c>
      <c r="J7052">
        <v>11.948</v>
      </c>
      <c r="K7052">
        <v>2577341.9819999998</v>
      </c>
      <c r="L7052">
        <v>2386927.4440000001</v>
      </c>
      <c r="M7052">
        <v>2386.9274439999999</v>
      </c>
      <c r="N7052">
        <v>2.3869274439999999</v>
      </c>
      <c r="O7052" s="16">
        <f>VLOOKUP(A7052,'LW  WY'!I$36:J$47,2)</f>
        <v>1.4537151538410236</v>
      </c>
      <c r="P7052">
        <f t="shared" si="109"/>
        <v>3.4699125964618212</v>
      </c>
    </row>
    <row r="7053" spans="1:16" x14ac:dyDescent="0.35">
      <c r="A7053">
        <v>10</v>
      </c>
      <c r="B7053">
        <v>20</v>
      </c>
      <c r="C7053">
        <v>12</v>
      </c>
      <c r="D7053">
        <v>0</v>
      </c>
      <c r="E7053">
        <v>114</v>
      </c>
      <c r="F7053">
        <v>8</v>
      </c>
      <c r="G7053">
        <v>0</v>
      </c>
      <c r="H7053">
        <v>0.11</v>
      </c>
      <c r="I7053">
        <v>112.762</v>
      </c>
      <c r="J7053">
        <v>12.579000000000001</v>
      </c>
      <c r="K7053">
        <v>2362097.4840000002</v>
      </c>
      <c r="L7053">
        <v>2179309.915</v>
      </c>
      <c r="M7053">
        <v>2179.3099149999998</v>
      </c>
      <c r="N7053">
        <v>2.1793099150000002</v>
      </c>
      <c r="O7053" s="16">
        <f>VLOOKUP(A7053,'LW  WY'!I$36:J$47,2)</f>
        <v>1.4537151538410236</v>
      </c>
      <c r="P7053">
        <f t="shared" si="109"/>
        <v>3.1680958483514932</v>
      </c>
    </row>
    <row r="7054" spans="1:16" x14ac:dyDescent="0.35">
      <c r="A7054">
        <v>10</v>
      </c>
      <c r="B7054">
        <v>20</v>
      </c>
      <c r="C7054">
        <v>13</v>
      </c>
      <c r="D7054">
        <v>0</v>
      </c>
      <c r="E7054">
        <v>94</v>
      </c>
      <c r="F7054">
        <v>8</v>
      </c>
      <c r="G7054">
        <v>0</v>
      </c>
      <c r="H7054">
        <v>0.11</v>
      </c>
      <c r="I7054">
        <v>83.040999999999997</v>
      </c>
      <c r="J7054">
        <v>11.382999999999999</v>
      </c>
      <c r="K7054">
        <v>1748590.727</v>
      </c>
      <c r="L7054">
        <v>1587542.1410000001</v>
      </c>
      <c r="M7054">
        <v>1587.5421409999999</v>
      </c>
      <c r="N7054">
        <v>1.5875421409999999</v>
      </c>
      <c r="O7054" s="16">
        <f>VLOOKUP(A7054,'LW  WY'!I$36:J$47,2)</f>
        <v>1.4537151538410236</v>
      </c>
      <c r="P7054">
        <f t="shared" si="109"/>
        <v>2.307834067732923</v>
      </c>
    </row>
    <row r="7055" spans="1:16" x14ac:dyDescent="0.35">
      <c r="A7055">
        <v>10</v>
      </c>
      <c r="B7055">
        <v>20</v>
      </c>
      <c r="C7055">
        <v>14</v>
      </c>
      <c r="D7055">
        <v>2</v>
      </c>
      <c r="E7055">
        <v>163</v>
      </c>
      <c r="F7055">
        <v>9</v>
      </c>
      <c r="G7055">
        <v>0</v>
      </c>
      <c r="H7055">
        <v>0.11</v>
      </c>
      <c r="I7055">
        <v>128.20400000000001</v>
      </c>
      <c r="J7055">
        <v>14.236000000000001</v>
      </c>
      <c r="K7055">
        <v>2737763.574</v>
      </c>
      <c r="L7055">
        <v>2541664.6609999998</v>
      </c>
      <c r="M7055">
        <v>2541.6646609999998</v>
      </c>
      <c r="N7055">
        <v>2.541664661</v>
      </c>
      <c r="O7055" s="16">
        <f>VLOOKUP(A7055,'LW  WY'!I$36:J$47,2)</f>
        <v>1.4537151538410236</v>
      </c>
      <c r="P7055">
        <f t="shared" si="109"/>
        <v>3.6948564336779079</v>
      </c>
    </row>
    <row r="7056" spans="1:16" x14ac:dyDescent="0.35">
      <c r="A7056">
        <v>10</v>
      </c>
      <c r="B7056">
        <v>20</v>
      </c>
      <c r="C7056">
        <v>15</v>
      </c>
      <c r="D7056">
        <v>672</v>
      </c>
      <c r="E7056">
        <v>98</v>
      </c>
      <c r="F7056">
        <v>8</v>
      </c>
      <c r="G7056">
        <v>0</v>
      </c>
      <c r="H7056">
        <v>0.11</v>
      </c>
      <c r="I7056">
        <v>677.74699999999996</v>
      </c>
      <c r="J7056">
        <v>35.884</v>
      </c>
      <c r="K7056">
        <v>14215523.82</v>
      </c>
      <c r="L7056">
        <v>13612722.220000001</v>
      </c>
      <c r="M7056">
        <v>13612.72222</v>
      </c>
      <c r="N7056">
        <v>13.61272222</v>
      </c>
      <c r="O7056" s="16">
        <f>VLOOKUP(A7056,'LW  WY'!I$36:J$47,2)</f>
        <v>1.4537151538410236</v>
      </c>
      <c r="P7056">
        <f t="shared" si="109"/>
        <v>19.789020576242422</v>
      </c>
    </row>
    <row r="7057" spans="1:16" x14ac:dyDescent="0.35">
      <c r="A7057">
        <v>10</v>
      </c>
      <c r="B7057">
        <v>20</v>
      </c>
      <c r="C7057">
        <v>16</v>
      </c>
      <c r="D7057">
        <v>476</v>
      </c>
      <c r="E7057">
        <v>73</v>
      </c>
      <c r="F7057">
        <v>7</v>
      </c>
      <c r="G7057">
        <v>0</v>
      </c>
      <c r="H7057">
        <v>0.11</v>
      </c>
      <c r="I7057">
        <v>392.31799999999998</v>
      </c>
      <c r="J7057">
        <v>23.134</v>
      </c>
      <c r="K7057">
        <v>8581936.1060000006</v>
      </c>
      <c r="L7057">
        <v>8178754.9249999998</v>
      </c>
      <c r="M7057">
        <v>8178.7549250000002</v>
      </c>
      <c r="N7057">
        <v>8.1787549249999998</v>
      </c>
      <c r="O7057" s="16">
        <f>VLOOKUP(A7057,'LW  WY'!I$36:J$47,2)</f>
        <v>1.4537151538410236</v>
      </c>
      <c r="P7057">
        <f t="shared" si="109"/>
        <v>11.889579974024404</v>
      </c>
    </row>
    <row r="7058" spans="1:16" x14ac:dyDescent="0.35">
      <c r="A7058">
        <v>10</v>
      </c>
      <c r="B7058">
        <v>20</v>
      </c>
      <c r="C7058">
        <v>17</v>
      </c>
      <c r="D7058">
        <v>0</v>
      </c>
      <c r="E7058">
        <v>20</v>
      </c>
      <c r="F7058">
        <v>7</v>
      </c>
      <c r="G7058">
        <v>0</v>
      </c>
      <c r="H7058">
        <v>0.11</v>
      </c>
      <c r="I7058">
        <v>15.726000000000001</v>
      </c>
      <c r="J7058">
        <v>7.5730000000000004</v>
      </c>
      <c r="K7058">
        <v>224197.36</v>
      </c>
      <c r="L7058">
        <v>117164.092</v>
      </c>
      <c r="M7058">
        <v>117.164092</v>
      </c>
      <c r="N7058">
        <v>0.117164092</v>
      </c>
      <c r="O7058" s="16">
        <f>VLOOKUP(A7058,'LW  WY'!I$36:J$47,2)</f>
        <v>1.4537151538410236</v>
      </c>
      <c r="P7058">
        <f t="shared" si="109"/>
        <v>0.17032321602642383</v>
      </c>
    </row>
    <row r="7059" spans="1:16" x14ac:dyDescent="0.35">
      <c r="A7059">
        <v>10</v>
      </c>
      <c r="B7059">
        <v>20</v>
      </c>
      <c r="C7059">
        <v>18</v>
      </c>
      <c r="D7059">
        <v>0</v>
      </c>
      <c r="E7059">
        <v>0</v>
      </c>
      <c r="F7059">
        <v>6</v>
      </c>
      <c r="G7059">
        <v>0</v>
      </c>
      <c r="H7059">
        <v>0.11</v>
      </c>
      <c r="I7059">
        <v>0</v>
      </c>
      <c r="J7059">
        <v>6</v>
      </c>
      <c r="K7059">
        <v>0</v>
      </c>
      <c r="L7059">
        <v>0</v>
      </c>
      <c r="M7059">
        <v>0</v>
      </c>
      <c r="N7059">
        <v>0</v>
      </c>
      <c r="O7059" s="16">
        <f>VLOOKUP(A7059,'LW  WY'!I$36:J$47,2)</f>
        <v>1.4537151538410236</v>
      </c>
      <c r="P7059">
        <f t="shared" si="109"/>
        <v>0</v>
      </c>
    </row>
    <row r="7060" spans="1:16" x14ac:dyDescent="0.35">
      <c r="A7060">
        <v>10</v>
      </c>
      <c r="B7060">
        <v>20</v>
      </c>
      <c r="C7060">
        <v>19</v>
      </c>
      <c r="D7060">
        <v>0</v>
      </c>
      <c r="E7060">
        <v>0</v>
      </c>
      <c r="F7060">
        <v>6</v>
      </c>
      <c r="G7060">
        <v>0</v>
      </c>
      <c r="H7060">
        <v>0.11</v>
      </c>
      <c r="I7060">
        <v>0</v>
      </c>
      <c r="J7060">
        <v>6</v>
      </c>
      <c r="K7060">
        <v>0</v>
      </c>
      <c r="L7060">
        <v>0</v>
      </c>
      <c r="M7060">
        <v>0</v>
      </c>
      <c r="N7060">
        <v>0</v>
      </c>
      <c r="O7060" s="16">
        <f>VLOOKUP(A7060,'LW  WY'!I$36:J$47,2)</f>
        <v>1.4537151538410236</v>
      </c>
      <c r="P7060">
        <f t="shared" si="109"/>
        <v>0</v>
      </c>
    </row>
    <row r="7061" spans="1:16" x14ac:dyDescent="0.35">
      <c r="A7061">
        <v>10</v>
      </c>
      <c r="B7061">
        <v>20</v>
      </c>
      <c r="C7061">
        <v>20</v>
      </c>
      <c r="D7061">
        <v>0</v>
      </c>
      <c r="E7061">
        <v>0</v>
      </c>
      <c r="F7061">
        <v>6</v>
      </c>
      <c r="G7061">
        <v>0</v>
      </c>
      <c r="H7061">
        <v>0.11</v>
      </c>
      <c r="I7061">
        <v>0</v>
      </c>
      <c r="J7061">
        <v>6</v>
      </c>
      <c r="K7061">
        <v>0</v>
      </c>
      <c r="L7061">
        <v>0</v>
      </c>
      <c r="M7061">
        <v>0</v>
      </c>
      <c r="N7061">
        <v>0</v>
      </c>
      <c r="O7061" s="16">
        <f>VLOOKUP(A7061,'LW  WY'!I$36:J$47,2)</f>
        <v>1.4537151538410236</v>
      </c>
      <c r="P7061">
        <f t="shared" si="109"/>
        <v>0</v>
      </c>
    </row>
    <row r="7062" spans="1:16" x14ac:dyDescent="0.35">
      <c r="A7062">
        <v>10</v>
      </c>
      <c r="B7062">
        <v>20</v>
      </c>
      <c r="C7062">
        <v>21</v>
      </c>
      <c r="D7062">
        <v>0</v>
      </c>
      <c r="E7062">
        <v>0</v>
      </c>
      <c r="F7062">
        <v>6</v>
      </c>
      <c r="G7062">
        <v>0</v>
      </c>
      <c r="H7062">
        <v>0.11</v>
      </c>
      <c r="I7062">
        <v>0</v>
      </c>
      <c r="J7062">
        <v>6</v>
      </c>
      <c r="K7062">
        <v>0</v>
      </c>
      <c r="L7062">
        <v>0</v>
      </c>
      <c r="M7062">
        <v>0</v>
      </c>
      <c r="N7062">
        <v>0</v>
      </c>
      <c r="O7062" s="16">
        <f>VLOOKUP(A7062,'LW  WY'!I$36:J$47,2)</f>
        <v>1.4537151538410236</v>
      </c>
      <c r="P7062">
        <f t="shared" si="109"/>
        <v>0</v>
      </c>
    </row>
    <row r="7063" spans="1:16" x14ac:dyDescent="0.35">
      <c r="A7063">
        <v>10</v>
      </c>
      <c r="B7063">
        <v>20</v>
      </c>
      <c r="C7063">
        <v>22</v>
      </c>
      <c r="D7063">
        <v>0</v>
      </c>
      <c r="E7063">
        <v>0</v>
      </c>
      <c r="F7063">
        <v>5</v>
      </c>
      <c r="G7063">
        <v>0</v>
      </c>
      <c r="H7063">
        <v>0.11</v>
      </c>
      <c r="I7063">
        <v>0</v>
      </c>
      <c r="J7063">
        <v>5</v>
      </c>
      <c r="K7063">
        <v>0</v>
      </c>
      <c r="L7063">
        <v>0</v>
      </c>
      <c r="M7063">
        <v>0</v>
      </c>
      <c r="N7063">
        <v>0</v>
      </c>
      <c r="O7063" s="16">
        <f>VLOOKUP(A7063,'LW  WY'!I$36:J$47,2)</f>
        <v>1.4537151538410236</v>
      </c>
      <c r="P7063">
        <f t="shared" si="109"/>
        <v>0</v>
      </c>
    </row>
    <row r="7064" spans="1:16" x14ac:dyDescent="0.35">
      <c r="A7064">
        <v>10</v>
      </c>
      <c r="B7064">
        <v>20</v>
      </c>
      <c r="C7064">
        <v>23</v>
      </c>
      <c r="D7064">
        <v>0</v>
      </c>
      <c r="E7064">
        <v>0</v>
      </c>
      <c r="F7064">
        <v>5</v>
      </c>
      <c r="G7064">
        <v>0</v>
      </c>
      <c r="H7064">
        <v>0.11</v>
      </c>
      <c r="I7064">
        <v>0</v>
      </c>
      <c r="J7064">
        <v>5</v>
      </c>
      <c r="K7064">
        <v>0</v>
      </c>
      <c r="L7064">
        <v>0</v>
      </c>
      <c r="M7064">
        <v>0</v>
      </c>
      <c r="N7064">
        <v>0</v>
      </c>
      <c r="O7064" s="16">
        <f>VLOOKUP(A7064,'LW  WY'!I$36:J$47,2)</f>
        <v>1.4537151538410236</v>
      </c>
      <c r="P7064">
        <f t="shared" si="109"/>
        <v>0</v>
      </c>
    </row>
    <row r="7065" spans="1:16" x14ac:dyDescent="0.35">
      <c r="A7065">
        <v>10</v>
      </c>
      <c r="B7065">
        <v>21</v>
      </c>
      <c r="C7065">
        <v>0</v>
      </c>
      <c r="D7065">
        <v>0</v>
      </c>
      <c r="E7065">
        <v>0</v>
      </c>
      <c r="F7065">
        <v>5</v>
      </c>
      <c r="G7065">
        <v>0</v>
      </c>
      <c r="H7065">
        <v>0.11</v>
      </c>
      <c r="I7065">
        <v>0</v>
      </c>
      <c r="J7065">
        <v>5</v>
      </c>
      <c r="K7065">
        <v>0</v>
      </c>
      <c r="L7065">
        <v>0</v>
      </c>
      <c r="M7065">
        <v>0</v>
      </c>
      <c r="N7065">
        <v>0</v>
      </c>
      <c r="O7065" s="16">
        <f>VLOOKUP(A7065,'LW  WY'!I$36:J$47,2)</f>
        <v>1.4537151538410236</v>
      </c>
      <c r="P7065">
        <f t="shared" si="109"/>
        <v>0</v>
      </c>
    </row>
    <row r="7066" spans="1:16" x14ac:dyDescent="0.35">
      <c r="A7066">
        <v>10</v>
      </c>
      <c r="B7066">
        <v>21</v>
      </c>
      <c r="C7066">
        <v>1</v>
      </c>
      <c r="D7066">
        <v>0</v>
      </c>
      <c r="E7066">
        <v>0</v>
      </c>
      <c r="F7066">
        <v>5</v>
      </c>
      <c r="G7066">
        <v>0</v>
      </c>
      <c r="H7066">
        <v>0.11</v>
      </c>
      <c r="I7066">
        <v>0</v>
      </c>
      <c r="J7066">
        <v>5</v>
      </c>
      <c r="K7066">
        <v>0</v>
      </c>
      <c r="L7066">
        <v>0</v>
      </c>
      <c r="M7066">
        <v>0</v>
      </c>
      <c r="N7066">
        <v>0</v>
      </c>
      <c r="O7066" s="16">
        <f>VLOOKUP(A7066,'LW  WY'!I$36:J$47,2)</f>
        <v>1.4537151538410236</v>
      </c>
      <c r="P7066">
        <f t="shared" si="109"/>
        <v>0</v>
      </c>
    </row>
    <row r="7067" spans="1:16" x14ac:dyDescent="0.35">
      <c r="A7067">
        <v>10</v>
      </c>
      <c r="B7067">
        <v>21</v>
      </c>
      <c r="C7067">
        <v>2</v>
      </c>
      <c r="D7067">
        <v>0</v>
      </c>
      <c r="E7067">
        <v>0</v>
      </c>
      <c r="F7067">
        <v>4</v>
      </c>
      <c r="G7067">
        <v>0</v>
      </c>
      <c r="H7067">
        <v>0.11</v>
      </c>
      <c r="I7067">
        <v>0</v>
      </c>
      <c r="J7067">
        <v>4</v>
      </c>
      <c r="K7067">
        <v>0</v>
      </c>
      <c r="L7067">
        <v>0</v>
      </c>
      <c r="M7067">
        <v>0</v>
      </c>
      <c r="N7067">
        <v>0</v>
      </c>
      <c r="O7067" s="16">
        <f>VLOOKUP(A7067,'LW  WY'!I$36:J$47,2)</f>
        <v>1.4537151538410236</v>
      </c>
      <c r="P7067">
        <f t="shared" si="109"/>
        <v>0</v>
      </c>
    </row>
    <row r="7068" spans="1:16" x14ac:dyDescent="0.35">
      <c r="A7068">
        <v>10</v>
      </c>
      <c r="B7068">
        <v>21</v>
      </c>
      <c r="C7068">
        <v>3</v>
      </c>
      <c r="D7068">
        <v>0</v>
      </c>
      <c r="E7068">
        <v>0</v>
      </c>
      <c r="F7068">
        <v>3</v>
      </c>
      <c r="G7068">
        <v>0</v>
      </c>
      <c r="H7068">
        <v>0.11</v>
      </c>
      <c r="I7068">
        <v>0</v>
      </c>
      <c r="J7068">
        <v>3</v>
      </c>
      <c r="K7068">
        <v>0</v>
      </c>
      <c r="L7068">
        <v>0</v>
      </c>
      <c r="M7068">
        <v>0</v>
      </c>
      <c r="N7068">
        <v>0</v>
      </c>
      <c r="O7068" s="16">
        <f>VLOOKUP(A7068,'LW  WY'!I$36:J$47,2)</f>
        <v>1.4537151538410236</v>
      </c>
      <c r="P7068">
        <f t="shared" si="109"/>
        <v>0</v>
      </c>
    </row>
    <row r="7069" spans="1:16" x14ac:dyDescent="0.35">
      <c r="A7069">
        <v>10</v>
      </c>
      <c r="B7069">
        <v>21</v>
      </c>
      <c r="C7069">
        <v>4</v>
      </c>
      <c r="D7069">
        <v>0</v>
      </c>
      <c r="E7069">
        <v>0</v>
      </c>
      <c r="F7069">
        <v>2</v>
      </c>
      <c r="G7069">
        <v>0</v>
      </c>
      <c r="H7069">
        <v>0.11</v>
      </c>
      <c r="I7069">
        <v>0</v>
      </c>
      <c r="J7069">
        <v>2</v>
      </c>
      <c r="K7069">
        <v>0</v>
      </c>
      <c r="L7069">
        <v>0</v>
      </c>
      <c r="M7069">
        <v>0</v>
      </c>
      <c r="N7069">
        <v>0</v>
      </c>
      <c r="O7069" s="16">
        <f>VLOOKUP(A7069,'LW  WY'!I$36:J$47,2)</f>
        <v>1.4537151538410236</v>
      </c>
      <c r="P7069">
        <f t="shared" si="109"/>
        <v>0</v>
      </c>
    </row>
    <row r="7070" spans="1:16" x14ac:dyDescent="0.35">
      <c r="A7070">
        <v>10</v>
      </c>
      <c r="B7070">
        <v>21</v>
      </c>
      <c r="C7070">
        <v>5</v>
      </c>
      <c r="D7070">
        <v>0</v>
      </c>
      <c r="E7070">
        <v>0</v>
      </c>
      <c r="F7070">
        <v>2</v>
      </c>
      <c r="G7070">
        <v>0</v>
      </c>
      <c r="H7070">
        <v>0.11</v>
      </c>
      <c r="I7070">
        <v>0</v>
      </c>
      <c r="J7070">
        <v>2</v>
      </c>
      <c r="K7070">
        <v>0</v>
      </c>
      <c r="L7070">
        <v>0</v>
      </c>
      <c r="M7070">
        <v>0</v>
      </c>
      <c r="N7070">
        <v>0</v>
      </c>
      <c r="O7070" s="16">
        <f>VLOOKUP(A7070,'LW  WY'!I$36:J$47,2)</f>
        <v>1.4537151538410236</v>
      </c>
      <c r="P7070">
        <f t="shared" si="109"/>
        <v>0</v>
      </c>
    </row>
    <row r="7071" spans="1:16" x14ac:dyDescent="0.35">
      <c r="A7071">
        <v>10</v>
      </c>
      <c r="B7071">
        <v>21</v>
      </c>
      <c r="C7071">
        <v>6</v>
      </c>
      <c r="D7071">
        <v>0</v>
      </c>
      <c r="E7071">
        <v>0</v>
      </c>
      <c r="F7071">
        <v>2</v>
      </c>
      <c r="G7071">
        <v>0</v>
      </c>
      <c r="H7071">
        <v>0.11</v>
      </c>
      <c r="I7071">
        <v>0</v>
      </c>
      <c r="J7071">
        <v>2</v>
      </c>
      <c r="K7071">
        <v>0</v>
      </c>
      <c r="L7071">
        <v>0</v>
      </c>
      <c r="M7071">
        <v>0</v>
      </c>
      <c r="N7071">
        <v>0</v>
      </c>
      <c r="O7071" s="16">
        <f>VLOOKUP(A7071,'LW  WY'!I$36:J$47,2)</f>
        <v>1.4537151538410236</v>
      </c>
      <c r="P7071">
        <f t="shared" si="109"/>
        <v>0</v>
      </c>
    </row>
    <row r="7072" spans="1:16" x14ac:dyDescent="0.35">
      <c r="A7072">
        <v>10</v>
      </c>
      <c r="B7072">
        <v>21</v>
      </c>
      <c r="C7072">
        <v>7</v>
      </c>
      <c r="D7072">
        <v>0</v>
      </c>
      <c r="E7072">
        <v>41</v>
      </c>
      <c r="F7072">
        <v>4</v>
      </c>
      <c r="G7072">
        <v>0</v>
      </c>
      <c r="H7072">
        <v>0.11</v>
      </c>
      <c r="I7072">
        <v>34.460999999999999</v>
      </c>
      <c r="J7072">
        <v>5.4009999999999998</v>
      </c>
      <c r="K7072">
        <v>712934.13399999996</v>
      </c>
      <c r="L7072">
        <v>588582.97900000005</v>
      </c>
      <c r="M7072">
        <v>588.58297900000002</v>
      </c>
      <c r="N7072">
        <v>0.58858297900000001</v>
      </c>
      <c r="O7072" s="16">
        <f>VLOOKUP(A7072,'LW  WY'!I$36:J$47,2)</f>
        <v>1.4537151538410236</v>
      </c>
      <c r="P7072">
        <f t="shared" si="109"/>
        <v>0.85563199586519301</v>
      </c>
    </row>
    <row r="7073" spans="1:16" x14ac:dyDescent="0.35">
      <c r="A7073">
        <v>10</v>
      </c>
      <c r="B7073">
        <v>21</v>
      </c>
      <c r="C7073">
        <v>8</v>
      </c>
      <c r="D7073">
        <v>292</v>
      </c>
      <c r="E7073">
        <v>119</v>
      </c>
      <c r="F7073">
        <v>7</v>
      </c>
      <c r="G7073">
        <v>0</v>
      </c>
      <c r="H7073">
        <v>0.11</v>
      </c>
      <c r="I7073">
        <v>376.46100000000001</v>
      </c>
      <c r="J7073">
        <v>22.486999999999998</v>
      </c>
      <c r="K7073">
        <v>8259795.875</v>
      </c>
      <c r="L7073">
        <v>7868029.4029999999</v>
      </c>
      <c r="M7073">
        <v>7868.0294029999995</v>
      </c>
      <c r="N7073">
        <v>7.8680294030000004</v>
      </c>
      <c r="O7073" s="16">
        <f>VLOOKUP(A7073,'LW  WY'!I$36:J$47,2)</f>
        <v>1.4537151538410236</v>
      </c>
      <c r="P7073">
        <f t="shared" si="109"/>
        <v>11.437873574007842</v>
      </c>
    </row>
    <row r="7074" spans="1:16" x14ac:dyDescent="0.35">
      <c r="A7074">
        <v>10</v>
      </c>
      <c r="B7074">
        <v>21</v>
      </c>
      <c r="C7074">
        <v>9</v>
      </c>
      <c r="D7074">
        <v>843</v>
      </c>
      <c r="E7074">
        <v>75</v>
      </c>
      <c r="F7074">
        <v>10</v>
      </c>
      <c r="G7074">
        <v>0</v>
      </c>
      <c r="H7074">
        <v>0.11</v>
      </c>
      <c r="I7074">
        <v>766.00300000000004</v>
      </c>
      <c r="J7074">
        <v>41.485999999999997</v>
      </c>
      <c r="K7074">
        <v>15653271.16</v>
      </c>
      <c r="L7074">
        <v>14999524.460000001</v>
      </c>
      <c r="M7074">
        <v>14999.524460000001</v>
      </c>
      <c r="N7074">
        <v>14.99952446</v>
      </c>
      <c r="O7074" s="16">
        <f>VLOOKUP(A7074,'LW  WY'!I$36:J$47,2)</f>
        <v>1.4537151538410236</v>
      </c>
      <c r="P7074">
        <f t="shared" ref="P7074:P7137" si="110">N7074*O7074</f>
        <v>21.805036007911095</v>
      </c>
    </row>
    <row r="7075" spans="1:16" x14ac:dyDescent="0.35">
      <c r="A7075">
        <v>10</v>
      </c>
      <c r="B7075">
        <v>21</v>
      </c>
      <c r="C7075">
        <v>10</v>
      </c>
      <c r="D7075">
        <v>303</v>
      </c>
      <c r="E7075">
        <v>255</v>
      </c>
      <c r="F7075">
        <v>11</v>
      </c>
      <c r="G7075">
        <v>0</v>
      </c>
      <c r="H7075">
        <v>0.11</v>
      </c>
      <c r="I7075">
        <v>472.71499999999997</v>
      </c>
      <c r="J7075">
        <v>30.338000000000001</v>
      </c>
      <c r="K7075">
        <v>9889164.5429999996</v>
      </c>
      <c r="L7075">
        <v>9439663.0610000007</v>
      </c>
      <c r="M7075">
        <v>9439.6630609999993</v>
      </c>
      <c r="N7075">
        <v>9.4396630609999992</v>
      </c>
      <c r="O7075" s="16">
        <f>VLOOKUP(A7075,'LW  WY'!I$36:J$47,2)</f>
        <v>1.4537151538410236</v>
      </c>
      <c r="P7075">
        <f t="shared" si="110"/>
        <v>13.722581238929042</v>
      </c>
    </row>
    <row r="7076" spans="1:16" x14ac:dyDescent="0.35">
      <c r="A7076">
        <v>10</v>
      </c>
      <c r="B7076">
        <v>21</v>
      </c>
      <c r="C7076">
        <v>11</v>
      </c>
      <c r="D7076">
        <v>71</v>
      </c>
      <c r="E7076">
        <v>293</v>
      </c>
      <c r="F7076">
        <v>12</v>
      </c>
      <c r="G7076">
        <v>0</v>
      </c>
      <c r="H7076">
        <v>0.11</v>
      </c>
      <c r="I7076">
        <v>333.6</v>
      </c>
      <c r="J7076">
        <v>25.587</v>
      </c>
      <c r="K7076">
        <v>6944851.4440000001</v>
      </c>
      <c r="L7076">
        <v>6599678.6809999999</v>
      </c>
      <c r="M7076">
        <v>6599.6786810000003</v>
      </c>
      <c r="N7076">
        <v>6.5996786810000003</v>
      </c>
      <c r="O7076" s="16">
        <f>VLOOKUP(A7076,'LW  WY'!I$36:J$47,2)</f>
        <v>1.4537151538410236</v>
      </c>
      <c r="P7076">
        <f t="shared" si="110"/>
        <v>9.5940529090512392</v>
      </c>
    </row>
    <row r="7077" spans="1:16" x14ac:dyDescent="0.35">
      <c r="A7077">
        <v>10</v>
      </c>
      <c r="B7077">
        <v>21</v>
      </c>
      <c r="C7077">
        <v>12</v>
      </c>
      <c r="D7077">
        <v>97</v>
      </c>
      <c r="E7077">
        <v>312</v>
      </c>
      <c r="F7077">
        <v>13</v>
      </c>
      <c r="G7077">
        <v>0</v>
      </c>
      <c r="H7077">
        <v>0.11</v>
      </c>
      <c r="I7077">
        <v>375.00599999999997</v>
      </c>
      <c r="J7077">
        <v>28.254999999999999</v>
      </c>
      <c r="K7077">
        <v>7712006.6869999999</v>
      </c>
      <c r="L7077">
        <v>7339650.5640000002</v>
      </c>
      <c r="M7077">
        <v>7339.6505639999996</v>
      </c>
      <c r="N7077">
        <v>7.3396505640000003</v>
      </c>
      <c r="O7077" s="16">
        <f>VLOOKUP(A7077,'LW  WY'!I$36:J$47,2)</f>
        <v>1.4537151538410236</v>
      </c>
      <c r="P7077">
        <f t="shared" si="110"/>
        <v>10.669761248784615</v>
      </c>
    </row>
    <row r="7078" spans="1:16" x14ac:dyDescent="0.35">
      <c r="A7078">
        <v>10</v>
      </c>
      <c r="B7078">
        <v>21</v>
      </c>
      <c r="C7078">
        <v>13</v>
      </c>
      <c r="D7078">
        <v>15</v>
      </c>
      <c r="E7078">
        <v>219</v>
      </c>
      <c r="F7078">
        <v>13</v>
      </c>
      <c r="G7078">
        <v>0</v>
      </c>
      <c r="H7078">
        <v>0.11</v>
      </c>
      <c r="I7078">
        <v>207.92500000000001</v>
      </c>
      <c r="J7078">
        <v>21.474</v>
      </c>
      <c r="K7078">
        <v>4352240.3600000003</v>
      </c>
      <c r="L7078">
        <v>4098934.1159999999</v>
      </c>
      <c r="M7078">
        <v>4098.9341160000004</v>
      </c>
      <c r="N7078">
        <v>4.0989341159999997</v>
      </c>
      <c r="O7078" s="16">
        <f>VLOOKUP(A7078,'LW  WY'!I$36:J$47,2)</f>
        <v>1.4537151538410236</v>
      </c>
      <c r="P7078">
        <f t="shared" si="110"/>
        <v>5.9586826390251595</v>
      </c>
    </row>
    <row r="7079" spans="1:16" x14ac:dyDescent="0.35">
      <c r="A7079">
        <v>10</v>
      </c>
      <c r="B7079">
        <v>21</v>
      </c>
      <c r="C7079">
        <v>14</v>
      </c>
      <c r="D7079">
        <v>884</v>
      </c>
      <c r="E7079">
        <v>75</v>
      </c>
      <c r="F7079">
        <v>13</v>
      </c>
      <c r="G7079">
        <v>0</v>
      </c>
      <c r="H7079">
        <v>0.11</v>
      </c>
      <c r="I7079">
        <v>761.75099999999998</v>
      </c>
      <c r="J7079">
        <v>44.277000000000001</v>
      </c>
      <c r="K7079">
        <v>15328428.369999999</v>
      </c>
      <c r="L7079">
        <v>14686192.15</v>
      </c>
      <c r="M7079">
        <v>14686.192150000001</v>
      </c>
      <c r="N7079">
        <v>14.68619215</v>
      </c>
      <c r="O7079" s="16">
        <f>VLOOKUP(A7079,'LW  WY'!I$36:J$47,2)</f>
        <v>1.4537151538410236</v>
      </c>
      <c r="P7079">
        <f t="shared" si="110"/>
        <v>21.349540080676082</v>
      </c>
    </row>
    <row r="7080" spans="1:16" x14ac:dyDescent="0.35">
      <c r="A7080">
        <v>10</v>
      </c>
      <c r="B7080">
        <v>21</v>
      </c>
      <c r="C7080">
        <v>15</v>
      </c>
      <c r="D7080">
        <v>806</v>
      </c>
      <c r="E7080">
        <v>66</v>
      </c>
      <c r="F7080">
        <v>12</v>
      </c>
      <c r="G7080">
        <v>0</v>
      </c>
      <c r="H7080">
        <v>0.11</v>
      </c>
      <c r="I7080">
        <v>742.95299999999997</v>
      </c>
      <c r="J7080">
        <v>42.582000000000001</v>
      </c>
      <c r="K7080">
        <v>15197857.51</v>
      </c>
      <c r="L7080">
        <v>14560247.93</v>
      </c>
      <c r="M7080">
        <v>14560.24793</v>
      </c>
      <c r="N7080">
        <v>14.560247929999999</v>
      </c>
      <c r="O7080" s="16">
        <f>VLOOKUP(A7080,'LW  WY'!I$36:J$47,2)</f>
        <v>1.4537151538410236</v>
      </c>
      <c r="P7080">
        <f t="shared" si="110"/>
        <v>21.166453059523395</v>
      </c>
    </row>
    <row r="7081" spans="1:16" x14ac:dyDescent="0.35">
      <c r="A7081">
        <v>10</v>
      </c>
      <c r="B7081">
        <v>21</v>
      </c>
      <c r="C7081">
        <v>16</v>
      </c>
      <c r="D7081">
        <v>635</v>
      </c>
      <c r="E7081">
        <v>50</v>
      </c>
      <c r="F7081">
        <v>10</v>
      </c>
      <c r="G7081">
        <v>0.1</v>
      </c>
      <c r="H7081">
        <v>0.11</v>
      </c>
      <c r="I7081">
        <v>446.19799999999998</v>
      </c>
      <c r="J7081">
        <v>27.766999999999999</v>
      </c>
      <c r="K7081">
        <v>9626526.4989999998</v>
      </c>
      <c r="L7081">
        <v>9186331.3269999996</v>
      </c>
      <c r="M7081">
        <v>9186.3313269999999</v>
      </c>
      <c r="N7081">
        <v>9.1863313269999995</v>
      </c>
      <c r="O7081" s="16">
        <f>VLOOKUP(A7081,'LW  WY'!I$36:J$47,2)</f>
        <v>1.4537151538410236</v>
      </c>
      <c r="P7081">
        <f t="shared" si="110"/>
        <v>13.354309058264418</v>
      </c>
    </row>
    <row r="7082" spans="1:16" x14ac:dyDescent="0.35">
      <c r="A7082">
        <v>10</v>
      </c>
      <c r="B7082">
        <v>21</v>
      </c>
      <c r="C7082">
        <v>17</v>
      </c>
      <c r="D7082">
        <v>192</v>
      </c>
      <c r="E7082">
        <v>15</v>
      </c>
      <c r="F7082">
        <v>8</v>
      </c>
      <c r="G7082">
        <v>0.4</v>
      </c>
      <c r="H7082">
        <v>0.11</v>
      </c>
      <c r="I7082">
        <v>29.763000000000002</v>
      </c>
      <c r="J7082">
        <v>8.9610000000000003</v>
      </c>
      <c r="K7082">
        <v>439888.451</v>
      </c>
      <c r="L7082">
        <v>325212.39</v>
      </c>
      <c r="M7082">
        <v>325.21239000000003</v>
      </c>
      <c r="N7082">
        <v>0.32521239000000002</v>
      </c>
      <c r="O7082" s="16">
        <f>VLOOKUP(A7082,'LW  WY'!I$36:J$47,2)</f>
        <v>1.4537151538410236</v>
      </c>
      <c r="P7082">
        <f t="shared" si="110"/>
        <v>0.472766179559857</v>
      </c>
    </row>
    <row r="7083" spans="1:16" x14ac:dyDescent="0.35">
      <c r="A7083">
        <v>10</v>
      </c>
      <c r="B7083">
        <v>21</v>
      </c>
      <c r="C7083">
        <v>18</v>
      </c>
      <c r="D7083">
        <v>0</v>
      </c>
      <c r="E7083">
        <v>0</v>
      </c>
      <c r="F7083">
        <v>7</v>
      </c>
      <c r="G7083">
        <v>0.7</v>
      </c>
      <c r="H7083">
        <v>0.11</v>
      </c>
      <c r="I7083">
        <v>0</v>
      </c>
      <c r="J7083">
        <v>7</v>
      </c>
      <c r="K7083">
        <v>0</v>
      </c>
      <c r="L7083">
        <v>0</v>
      </c>
      <c r="M7083">
        <v>0</v>
      </c>
      <c r="N7083">
        <v>0</v>
      </c>
      <c r="O7083" s="16">
        <f>VLOOKUP(A7083,'LW  WY'!I$36:J$47,2)</f>
        <v>1.4537151538410236</v>
      </c>
      <c r="P7083">
        <f t="shared" si="110"/>
        <v>0</v>
      </c>
    </row>
    <row r="7084" spans="1:16" x14ac:dyDescent="0.35">
      <c r="A7084">
        <v>10</v>
      </c>
      <c r="B7084">
        <v>21</v>
      </c>
      <c r="C7084">
        <v>19</v>
      </c>
      <c r="D7084">
        <v>0</v>
      </c>
      <c r="E7084">
        <v>0</v>
      </c>
      <c r="F7084">
        <v>7</v>
      </c>
      <c r="G7084">
        <v>0.8</v>
      </c>
      <c r="H7084">
        <v>0.11</v>
      </c>
      <c r="I7084">
        <v>0</v>
      </c>
      <c r="J7084">
        <v>7</v>
      </c>
      <c r="K7084">
        <v>0</v>
      </c>
      <c r="L7084">
        <v>0</v>
      </c>
      <c r="M7084">
        <v>0</v>
      </c>
      <c r="N7084">
        <v>0</v>
      </c>
      <c r="O7084" s="16">
        <f>VLOOKUP(A7084,'LW  WY'!I$36:J$47,2)</f>
        <v>1.4537151538410236</v>
      </c>
      <c r="P7084">
        <f t="shared" si="110"/>
        <v>0</v>
      </c>
    </row>
    <row r="7085" spans="1:16" x14ac:dyDescent="0.35">
      <c r="A7085">
        <v>10</v>
      </c>
      <c r="B7085">
        <v>21</v>
      </c>
      <c r="C7085">
        <v>20</v>
      </c>
      <c r="D7085">
        <v>0</v>
      </c>
      <c r="E7085">
        <v>0</v>
      </c>
      <c r="F7085">
        <v>6</v>
      </c>
      <c r="G7085">
        <v>0.7</v>
      </c>
      <c r="H7085">
        <v>0.11</v>
      </c>
      <c r="I7085">
        <v>0</v>
      </c>
      <c r="J7085">
        <v>6</v>
      </c>
      <c r="K7085">
        <v>0</v>
      </c>
      <c r="L7085">
        <v>0</v>
      </c>
      <c r="M7085">
        <v>0</v>
      </c>
      <c r="N7085">
        <v>0</v>
      </c>
      <c r="O7085" s="16">
        <f>VLOOKUP(A7085,'LW  WY'!I$36:J$47,2)</f>
        <v>1.4537151538410236</v>
      </c>
      <c r="P7085">
        <f t="shared" si="110"/>
        <v>0</v>
      </c>
    </row>
    <row r="7086" spans="1:16" x14ac:dyDescent="0.35">
      <c r="A7086">
        <v>10</v>
      </c>
      <c r="B7086">
        <v>21</v>
      </c>
      <c r="C7086">
        <v>21</v>
      </c>
      <c r="D7086">
        <v>0</v>
      </c>
      <c r="E7086">
        <v>0</v>
      </c>
      <c r="F7086">
        <v>6</v>
      </c>
      <c r="G7086">
        <v>0.7</v>
      </c>
      <c r="H7086">
        <v>0.11</v>
      </c>
      <c r="I7086">
        <v>0</v>
      </c>
      <c r="J7086">
        <v>6</v>
      </c>
      <c r="K7086">
        <v>0</v>
      </c>
      <c r="L7086">
        <v>0</v>
      </c>
      <c r="M7086">
        <v>0</v>
      </c>
      <c r="N7086">
        <v>0</v>
      </c>
      <c r="O7086" s="16">
        <f>VLOOKUP(A7086,'LW  WY'!I$36:J$47,2)</f>
        <v>1.4537151538410236</v>
      </c>
      <c r="P7086">
        <f t="shared" si="110"/>
        <v>0</v>
      </c>
    </row>
    <row r="7087" spans="1:16" x14ac:dyDescent="0.35">
      <c r="A7087">
        <v>10</v>
      </c>
      <c r="B7087">
        <v>21</v>
      </c>
      <c r="C7087">
        <v>22</v>
      </c>
      <c r="D7087">
        <v>0</v>
      </c>
      <c r="E7087">
        <v>0</v>
      </c>
      <c r="F7087">
        <v>5</v>
      </c>
      <c r="G7087">
        <v>0.8</v>
      </c>
      <c r="H7087">
        <v>0.11</v>
      </c>
      <c r="I7087">
        <v>0</v>
      </c>
      <c r="J7087">
        <v>5</v>
      </c>
      <c r="K7087">
        <v>0</v>
      </c>
      <c r="L7087">
        <v>0</v>
      </c>
      <c r="M7087">
        <v>0</v>
      </c>
      <c r="N7087">
        <v>0</v>
      </c>
      <c r="O7087" s="16">
        <f>VLOOKUP(A7087,'LW  WY'!I$36:J$47,2)</f>
        <v>1.4537151538410236</v>
      </c>
      <c r="P7087">
        <f t="shared" si="110"/>
        <v>0</v>
      </c>
    </row>
    <row r="7088" spans="1:16" x14ac:dyDescent="0.35">
      <c r="A7088">
        <v>10</v>
      </c>
      <c r="B7088">
        <v>21</v>
      </c>
      <c r="C7088">
        <v>23</v>
      </c>
      <c r="D7088">
        <v>0</v>
      </c>
      <c r="E7088">
        <v>0</v>
      </c>
      <c r="F7088">
        <v>5</v>
      </c>
      <c r="G7088">
        <v>0.8</v>
      </c>
      <c r="H7088">
        <v>0.11</v>
      </c>
      <c r="I7088">
        <v>0</v>
      </c>
      <c r="J7088">
        <v>5</v>
      </c>
      <c r="K7088">
        <v>0</v>
      </c>
      <c r="L7088">
        <v>0</v>
      </c>
      <c r="M7088">
        <v>0</v>
      </c>
      <c r="N7088">
        <v>0</v>
      </c>
      <c r="O7088" s="16">
        <f>VLOOKUP(A7088,'LW  WY'!I$36:J$47,2)</f>
        <v>1.4537151538410236</v>
      </c>
      <c r="P7088">
        <f t="shared" si="110"/>
        <v>0</v>
      </c>
    </row>
    <row r="7089" spans="1:16" x14ac:dyDescent="0.35">
      <c r="A7089">
        <v>10</v>
      </c>
      <c r="B7089">
        <v>22</v>
      </c>
      <c r="C7089">
        <v>0</v>
      </c>
      <c r="D7089">
        <v>0</v>
      </c>
      <c r="E7089">
        <v>0</v>
      </c>
      <c r="F7089">
        <v>4</v>
      </c>
      <c r="G7089">
        <v>0.8</v>
      </c>
      <c r="H7089">
        <v>0.11</v>
      </c>
      <c r="I7089">
        <v>0</v>
      </c>
      <c r="J7089">
        <v>4</v>
      </c>
      <c r="K7089">
        <v>0</v>
      </c>
      <c r="L7089">
        <v>0</v>
      </c>
      <c r="M7089">
        <v>0</v>
      </c>
      <c r="N7089">
        <v>0</v>
      </c>
      <c r="O7089" s="16">
        <f>VLOOKUP(A7089,'LW  WY'!I$36:J$47,2)</f>
        <v>1.4537151538410236</v>
      </c>
      <c r="P7089">
        <f t="shared" si="110"/>
        <v>0</v>
      </c>
    </row>
    <row r="7090" spans="1:16" x14ac:dyDescent="0.35">
      <c r="A7090">
        <v>10</v>
      </c>
      <c r="B7090">
        <v>22</v>
      </c>
      <c r="C7090">
        <v>1</v>
      </c>
      <c r="D7090">
        <v>0</v>
      </c>
      <c r="E7090">
        <v>0</v>
      </c>
      <c r="F7090">
        <v>4</v>
      </c>
      <c r="G7090">
        <v>0.9</v>
      </c>
      <c r="H7090">
        <v>0.11</v>
      </c>
      <c r="I7090">
        <v>0</v>
      </c>
      <c r="J7090">
        <v>4</v>
      </c>
      <c r="K7090">
        <v>0</v>
      </c>
      <c r="L7090">
        <v>0</v>
      </c>
      <c r="M7090">
        <v>0</v>
      </c>
      <c r="N7090">
        <v>0</v>
      </c>
      <c r="O7090" s="16">
        <f>VLOOKUP(A7090,'LW  WY'!I$36:J$47,2)</f>
        <v>1.4537151538410236</v>
      </c>
      <c r="P7090">
        <f t="shared" si="110"/>
        <v>0</v>
      </c>
    </row>
    <row r="7091" spans="1:16" x14ac:dyDescent="0.35">
      <c r="A7091">
        <v>10</v>
      </c>
      <c r="B7091">
        <v>22</v>
      </c>
      <c r="C7091">
        <v>2</v>
      </c>
      <c r="D7091">
        <v>0</v>
      </c>
      <c r="E7091">
        <v>0</v>
      </c>
      <c r="F7091">
        <v>4</v>
      </c>
      <c r="G7091">
        <v>0.9</v>
      </c>
      <c r="H7091">
        <v>0.11</v>
      </c>
      <c r="I7091">
        <v>0</v>
      </c>
      <c r="J7091">
        <v>4</v>
      </c>
      <c r="K7091">
        <v>0</v>
      </c>
      <c r="L7091">
        <v>0</v>
      </c>
      <c r="M7091">
        <v>0</v>
      </c>
      <c r="N7091">
        <v>0</v>
      </c>
      <c r="O7091" s="16">
        <f>VLOOKUP(A7091,'LW  WY'!I$36:J$47,2)</f>
        <v>1.4537151538410236</v>
      </c>
      <c r="P7091">
        <f t="shared" si="110"/>
        <v>0</v>
      </c>
    </row>
    <row r="7092" spans="1:16" x14ac:dyDescent="0.35">
      <c r="A7092">
        <v>10</v>
      </c>
      <c r="B7092">
        <v>22</v>
      </c>
      <c r="C7092">
        <v>3</v>
      </c>
      <c r="D7092">
        <v>0</v>
      </c>
      <c r="E7092">
        <v>0</v>
      </c>
      <c r="F7092">
        <v>3</v>
      </c>
      <c r="G7092">
        <v>0.8</v>
      </c>
      <c r="H7092">
        <v>0.11</v>
      </c>
      <c r="I7092">
        <v>0</v>
      </c>
      <c r="J7092">
        <v>3</v>
      </c>
      <c r="K7092">
        <v>0</v>
      </c>
      <c r="L7092">
        <v>0</v>
      </c>
      <c r="M7092">
        <v>0</v>
      </c>
      <c r="N7092">
        <v>0</v>
      </c>
      <c r="O7092" s="16">
        <f>VLOOKUP(A7092,'LW  WY'!I$36:J$47,2)</f>
        <v>1.4537151538410236</v>
      </c>
      <c r="P7092">
        <f t="shared" si="110"/>
        <v>0</v>
      </c>
    </row>
    <row r="7093" spans="1:16" x14ac:dyDescent="0.35">
      <c r="A7093">
        <v>10</v>
      </c>
      <c r="B7093">
        <v>22</v>
      </c>
      <c r="C7093">
        <v>4</v>
      </c>
      <c r="D7093">
        <v>0</v>
      </c>
      <c r="E7093">
        <v>0</v>
      </c>
      <c r="F7093">
        <v>2</v>
      </c>
      <c r="G7093">
        <v>0.7</v>
      </c>
      <c r="H7093">
        <v>0.11</v>
      </c>
      <c r="I7093">
        <v>0</v>
      </c>
      <c r="J7093">
        <v>2</v>
      </c>
      <c r="K7093">
        <v>0</v>
      </c>
      <c r="L7093">
        <v>0</v>
      </c>
      <c r="M7093">
        <v>0</v>
      </c>
      <c r="N7093">
        <v>0</v>
      </c>
      <c r="O7093" s="16">
        <f>VLOOKUP(A7093,'LW  WY'!I$36:J$47,2)</f>
        <v>1.4537151538410236</v>
      </c>
      <c r="P7093">
        <f t="shared" si="110"/>
        <v>0</v>
      </c>
    </row>
    <row r="7094" spans="1:16" x14ac:dyDescent="0.35">
      <c r="A7094">
        <v>10</v>
      </c>
      <c r="B7094">
        <v>22</v>
      </c>
      <c r="C7094">
        <v>5</v>
      </c>
      <c r="D7094">
        <v>0</v>
      </c>
      <c r="E7094">
        <v>0</v>
      </c>
      <c r="F7094">
        <v>1</v>
      </c>
      <c r="G7094">
        <v>0.5</v>
      </c>
      <c r="H7094">
        <v>0.11</v>
      </c>
      <c r="I7094">
        <v>0</v>
      </c>
      <c r="J7094">
        <v>1</v>
      </c>
      <c r="K7094">
        <v>0</v>
      </c>
      <c r="L7094">
        <v>0</v>
      </c>
      <c r="M7094">
        <v>0</v>
      </c>
      <c r="N7094">
        <v>0</v>
      </c>
      <c r="O7094" s="16">
        <f>VLOOKUP(A7094,'LW  WY'!I$36:J$47,2)</f>
        <v>1.4537151538410236</v>
      </c>
      <c r="P7094">
        <f t="shared" si="110"/>
        <v>0</v>
      </c>
    </row>
    <row r="7095" spans="1:16" x14ac:dyDescent="0.35">
      <c r="A7095">
        <v>10</v>
      </c>
      <c r="B7095">
        <v>22</v>
      </c>
      <c r="C7095">
        <v>6</v>
      </c>
      <c r="D7095">
        <v>0</v>
      </c>
      <c r="E7095">
        <v>0</v>
      </c>
      <c r="F7095">
        <v>2</v>
      </c>
      <c r="G7095">
        <v>0.2</v>
      </c>
      <c r="H7095">
        <v>0.11</v>
      </c>
      <c r="I7095">
        <v>0</v>
      </c>
      <c r="J7095">
        <v>2</v>
      </c>
      <c r="K7095">
        <v>0</v>
      </c>
      <c r="L7095">
        <v>0</v>
      </c>
      <c r="M7095">
        <v>0</v>
      </c>
      <c r="N7095">
        <v>0</v>
      </c>
      <c r="O7095" s="16">
        <f>VLOOKUP(A7095,'LW  WY'!I$36:J$47,2)</f>
        <v>1.4537151538410236</v>
      </c>
      <c r="P7095">
        <f t="shared" si="110"/>
        <v>0</v>
      </c>
    </row>
    <row r="7096" spans="1:16" x14ac:dyDescent="0.35">
      <c r="A7096">
        <v>10</v>
      </c>
      <c r="B7096">
        <v>22</v>
      </c>
      <c r="C7096">
        <v>7</v>
      </c>
      <c r="D7096">
        <v>472</v>
      </c>
      <c r="E7096">
        <v>38</v>
      </c>
      <c r="F7096">
        <v>5</v>
      </c>
      <c r="G7096">
        <v>0</v>
      </c>
      <c r="H7096">
        <v>0.11</v>
      </c>
      <c r="I7096">
        <v>243.792</v>
      </c>
      <c r="J7096">
        <v>14.946999999999999</v>
      </c>
      <c r="K7096">
        <v>5279511.8509999998</v>
      </c>
      <c r="L7096">
        <v>4993348.6909999996</v>
      </c>
      <c r="M7096">
        <v>4993.3486910000001</v>
      </c>
      <c r="N7096">
        <v>4.9933486909999996</v>
      </c>
      <c r="O7096" s="16">
        <f>VLOOKUP(A7096,'LW  WY'!I$36:J$47,2)</f>
        <v>1.4537151538410236</v>
      </c>
      <c r="P7096">
        <f t="shared" si="110"/>
        <v>7.2589066605189378</v>
      </c>
    </row>
    <row r="7097" spans="1:16" x14ac:dyDescent="0.35">
      <c r="A7097">
        <v>10</v>
      </c>
      <c r="B7097">
        <v>22</v>
      </c>
      <c r="C7097">
        <v>8</v>
      </c>
      <c r="D7097">
        <v>731</v>
      </c>
      <c r="E7097">
        <v>62</v>
      </c>
      <c r="F7097">
        <v>8</v>
      </c>
      <c r="G7097">
        <v>0</v>
      </c>
      <c r="H7097">
        <v>0.11</v>
      </c>
      <c r="I7097">
        <v>673.18100000000004</v>
      </c>
      <c r="J7097">
        <v>35.732999999999997</v>
      </c>
      <c r="K7097">
        <v>14199858.449999999</v>
      </c>
      <c r="L7097">
        <v>13597611.939999999</v>
      </c>
      <c r="M7097">
        <v>13597.611940000001</v>
      </c>
      <c r="N7097">
        <v>13.59761194</v>
      </c>
      <c r="O7097" s="16">
        <f>VLOOKUP(A7097,'LW  WY'!I$36:J$47,2)</f>
        <v>1.4537151538410236</v>
      </c>
      <c r="P7097">
        <f t="shared" si="110"/>
        <v>19.76705453322764</v>
      </c>
    </row>
    <row r="7098" spans="1:16" x14ac:dyDescent="0.35">
      <c r="A7098">
        <v>10</v>
      </c>
      <c r="B7098">
        <v>22</v>
      </c>
      <c r="C7098">
        <v>9</v>
      </c>
      <c r="D7098">
        <v>846</v>
      </c>
      <c r="E7098">
        <v>76</v>
      </c>
      <c r="F7098">
        <v>11</v>
      </c>
      <c r="G7098">
        <v>0</v>
      </c>
      <c r="H7098">
        <v>0.11</v>
      </c>
      <c r="I7098">
        <v>766.298</v>
      </c>
      <c r="J7098">
        <v>42.5</v>
      </c>
      <c r="K7098">
        <v>15599385.33</v>
      </c>
      <c r="L7098">
        <v>14947548.02</v>
      </c>
      <c r="M7098">
        <v>14947.54802</v>
      </c>
      <c r="N7098">
        <v>14.947548019999999</v>
      </c>
      <c r="O7098" s="16">
        <f>VLOOKUP(A7098,'LW  WY'!I$36:J$47,2)</f>
        <v>1.4537151538410236</v>
      </c>
      <c r="P7098">
        <f t="shared" si="110"/>
        <v>21.729477069440385</v>
      </c>
    </row>
    <row r="7099" spans="1:16" x14ac:dyDescent="0.35">
      <c r="A7099">
        <v>10</v>
      </c>
      <c r="B7099">
        <v>22</v>
      </c>
      <c r="C7099">
        <v>10</v>
      </c>
      <c r="D7099">
        <v>921</v>
      </c>
      <c r="E7099">
        <v>77</v>
      </c>
      <c r="F7099">
        <v>13</v>
      </c>
      <c r="G7099">
        <v>0</v>
      </c>
      <c r="H7099">
        <v>0.11</v>
      </c>
      <c r="I7099">
        <v>752.06399999999996</v>
      </c>
      <c r="J7099">
        <v>43.847000000000001</v>
      </c>
      <c r="K7099">
        <v>15103666.82</v>
      </c>
      <c r="L7099">
        <v>14469394.789999999</v>
      </c>
      <c r="M7099">
        <v>14469.39479</v>
      </c>
      <c r="N7099">
        <v>14.469394790000001</v>
      </c>
      <c r="O7099" s="16">
        <f>VLOOKUP(A7099,'LW  WY'!I$36:J$47,2)</f>
        <v>1.4537151538410236</v>
      </c>
      <c r="P7099">
        <f t="shared" si="110"/>
        <v>21.034378473131355</v>
      </c>
    </row>
    <row r="7100" spans="1:16" x14ac:dyDescent="0.35">
      <c r="A7100">
        <v>10</v>
      </c>
      <c r="B7100">
        <v>22</v>
      </c>
      <c r="C7100">
        <v>11</v>
      </c>
      <c r="D7100">
        <v>947</v>
      </c>
      <c r="E7100">
        <v>80</v>
      </c>
      <c r="F7100">
        <v>14</v>
      </c>
      <c r="G7100">
        <v>0</v>
      </c>
      <c r="H7100">
        <v>0.11</v>
      </c>
      <c r="I7100">
        <v>719.98900000000003</v>
      </c>
      <c r="J7100">
        <v>43.49</v>
      </c>
      <c r="K7100">
        <v>14405900.92</v>
      </c>
      <c r="L7100">
        <v>13796353.51</v>
      </c>
      <c r="M7100">
        <v>13796.353510000001</v>
      </c>
      <c r="N7100">
        <v>13.796353509999999</v>
      </c>
      <c r="O7100" s="16">
        <f>VLOOKUP(A7100,'LW  WY'!I$36:J$47,2)</f>
        <v>1.4537151538410236</v>
      </c>
      <c r="P7100">
        <f t="shared" si="110"/>
        <v>20.055968165234795</v>
      </c>
    </row>
    <row r="7101" spans="1:16" x14ac:dyDescent="0.35">
      <c r="A7101">
        <v>10</v>
      </c>
      <c r="B7101">
        <v>22</v>
      </c>
      <c r="C7101">
        <v>12</v>
      </c>
      <c r="D7101">
        <v>951</v>
      </c>
      <c r="E7101">
        <v>81</v>
      </c>
      <c r="F7101">
        <v>15</v>
      </c>
      <c r="G7101">
        <v>0</v>
      </c>
      <c r="H7101">
        <v>0.11</v>
      </c>
      <c r="I7101">
        <v>710.12</v>
      </c>
      <c r="J7101">
        <v>44.075000000000003</v>
      </c>
      <c r="K7101">
        <v>14154461.300000001</v>
      </c>
      <c r="L7101">
        <v>13553823.390000001</v>
      </c>
      <c r="M7101">
        <v>13553.82339</v>
      </c>
      <c r="N7101">
        <v>13.55382339</v>
      </c>
      <c r="O7101" s="16">
        <f>VLOOKUP(A7101,'LW  WY'!I$36:J$47,2)</f>
        <v>1.4537151538410236</v>
      </c>
      <c r="P7101">
        <f t="shared" si="110"/>
        <v>19.703398454527914</v>
      </c>
    </row>
    <row r="7102" spans="1:16" x14ac:dyDescent="0.35">
      <c r="A7102">
        <v>10</v>
      </c>
      <c r="B7102">
        <v>22</v>
      </c>
      <c r="C7102">
        <v>13</v>
      </c>
      <c r="D7102">
        <v>932</v>
      </c>
      <c r="E7102">
        <v>80</v>
      </c>
      <c r="F7102">
        <v>16</v>
      </c>
      <c r="G7102">
        <v>0</v>
      </c>
      <c r="H7102">
        <v>0.11</v>
      </c>
      <c r="I7102">
        <v>733.79100000000005</v>
      </c>
      <c r="J7102">
        <v>46.073999999999998</v>
      </c>
      <c r="K7102">
        <v>14560785.18</v>
      </c>
      <c r="L7102">
        <v>13945749.6</v>
      </c>
      <c r="M7102">
        <v>13945.749599999999</v>
      </c>
      <c r="N7102">
        <v>13.945749599999999</v>
      </c>
      <c r="O7102" s="16">
        <f>VLOOKUP(A7102,'LW  WY'!I$36:J$47,2)</f>
        <v>1.4537151538410236</v>
      </c>
      <c r="P7102">
        <f t="shared" si="110"/>
        <v>20.273147525192392</v>
      </c>
    </row>
    <row r="7103" spans="1:16" x14ac:dyDescent="0.35">
      <c r="A7103">
        <v>10</v>
      </c>
      <c r="B7103">
        <v>22</v>
      </c>
      <c r="C7103">
        <v>14</v>
      </c>
      <c r="D7103">
        <v>893</v>
      </c>
      <c r="E7103">
        <v>75</v>
      </c>
      <c r="F7103">
        <v>15</v>
      </c>
      <c r="G7103">
        <v>0</v>
      </c>
      <c r="H7103">
        <v>0.11</v>
      </c>
      <c r="I7103">
        <v>765.63</v>
      </c>
      <c r="J7103">
        <v>46.439</v>
      </c>
      <c r="K7103">
        <v>15275467.470000001</v>
      </c>
      <c r="L7103">
        <v>14635107.859999999</v>
      </c>
      <c r="M7103">
        <v>14635.10786</v>
      </c>
      <c r="N7103">
        <v>14.63510786</v>
      </c>
      <c r="O7103" s="16">
        <f>VLOOKUP(A7103,'LW  WY'!I$36:J$47,2)</f>
        <v>1.4537151538410236</v>
      </c>
      <c r="P7103">
        <f t="shared" si="110"/>
        <v>21.275278074179873</v>
      </c>
    </row>
    <row r="7104" spans="1:16" x14ac:dyDescent="0.35">
      <c r="A7104">
        <v>10</v>
      </c>
      <c r="B7104">
        <v>22</v>
      </c>
      <c r="C7104">
        <v>15</v>
      </c>
      <c r="D7104">
        <v>813</v>
      </c>
      <c r="E7104">
        <v>65</v>
      </c>
      <c r="F7104">
        <v>14</v>
      </c>
      <c r="G7104">
        <v>0</v>
      </c>
      <c r="H7104">
        <v>0.11</v>
      </c>
      <c r="I7104">
        <v>744.50699999999995</v>
      </c>
      <c r="J7104">
        <v>44.648000000000003</v>
      </c>
      <c r="K7104">
        <v>15106590.51</v>
      </c>
      <c r="L7104">
        <v>14472214.890000001</v>
      </c>
      <c r="M7104">
        <v>14472.214889999999</v>
      </c>
      <c r="N7104">
        <v>14.47221489</v>
      </c>
      <c r="O7104" s="16">
        <f>VLOOKUP(A7104,'LW  WY'!I$36:J$47,2)</f>
        <v>1.4537151538410236</v>
      </c>
      <c r="P7104">
        <f t="shared" si="110"/>
        <v>21.038478095236702</v>
      </c>
    </row>
    <row r="7105" spans="1:16" x14ac:dyDescent="0.35">
      <c r="A7105">
        <v>10</v>
      </c>
      <c r="B7105">
        <v>22</v>
      </c>
      <c r="C7105">
        <v>16</v>
      </c>
      <c r="D7105">
        <v>649</v>
      </c>
      <c r="E7105">
        <v>49</v>
      </c>
      <c r="F7105">
        <v>12</v>
      </c>
      <c r="G7105">
        <v>0.1</v>
      </c>
      <c r="H7105">
        <v>0.11</v>
      </c>
      <c r="I7105">
        <v>445.70600000000002</v>
      </c>
      <c r="J7105">
        <v>29.745000000000001</v>
      </c>
      <c r="K7105">
        <v>9536668.8369999994</v>
      </c>
      <c r="L7105">
        <v>9099657.6789999995</v>
      </c>
      <c r="M7105">
        <v>9099.6576789999999</v>
      </c>
      <c r="N7105">
        <v>9.0996576789999999</v>
      </c>
      <c r="O7105" s="16">
        <f>VLOOKUP(A7105,'LW  WY'!I$36:J$47,2)</f>
        <v>1.4537151538410236</v>
      </c>
      <c r="P7105">
        <f t="shared" si="110"/>
        <v>13.228310262728137</v>
      </c>
    </row>
    <row r="7106" spans="1:16" x14ac:dyDescent="0.35">
      <c r="A7106">
        <v>10</v>
      </c>
      <c r="B7106">
        <v>22</v>
      </c>
      <c r="C7106">
        <v>17</v>
      </c>
      <c r="D7106">
        <v>192</v>
      </c>
      <c r="E7106">
        <v>14</v>
      </c>
      <c r="F7106">
        <v>9</v>
      </c>
      <c r="G7106">
        <v>0.5</v>
      </c>
      <c r="H7106">
        <v>0.11</v>
      </c>
      <c r="I7106">
        <v>27.044</v>
      </c>
      <c r="J7106">
        <v>9.8480000000000008</v>
      </c>
      <c r="K7106">
        <v>396350.76500000001</v>
      </c>
      <c r="L7106">
        <v>283217.41700000002</v>
      </c>
      <c r="M7106">
        <v>283.21741700000001</v>
      </c>
      <c r="N7106">
        <v>0.28321741700000003</v>
      </c>
      <c r="O7106" s="16">
        <f>VLOOKUP(A7106,'LW  WY'!I$36:J$47,2)</f>
        <v>1.4537151538410236</v>
      </c>
      <c r="P7106">
        <f t="shared" si="110"/>
        <v>0.41171745092461237</v>
      </c>
    </row>
    <row r="7107" spans="1:16" x14ac:dyDescent="0.35">
      <c r="A7107">
        <v>10</v>
      </c>
      <c r="B7107">
        <v>22</v>
      </c>
      <c r="C7107">
        <v>18</v>
      </c>
      <c r="D7107">
        <v>0</v>
      </c>
      <c r="E7107">
        <v>0</v>
      </c>
      <c r="F7107">
        <v>7</v>
      </c>
      <c r="G7107">
        <v>0.8</v>
      </c>
      <c r="H7107">
        <v>0.11</v>
      </c>
      <c r="I7107">
        <v>0</v>
      </c>
      <c r="J7107">
        <v>7</v>
      </c>
      <c r="K7107">
        <v>0</v>
      </c>
      <c r="L7107">
        <v>0</v>
      </c>
      <c r="M7107">
        <v>0</v>
      </c>
      <c r="N7107">
        <v>0</v>
      </c>
      <c r="O7107" s="16">
        <f>VLOOKUP(A7107,'LW  WY'!I$36:J$47,2)</f>
        <v>1.4537151538410236</v>
      </c>
      <c r="P7107">
        <f t="shared" si="110"/>
        <v>0</v>
      </c>
    </row>
    <row r="7108" spans="1:16" x14ac:dyDescent="0.35">
      <c r="A7108">
        <v>10</v>
      </c>
      <c r="B7108">
        <v>22</v>
      </c>
      <c r="C7108">
        <v>19</v>
      </c>
      <c r="D7108">
        <v>0</v>
      </c>
      <c r="E7108">
        <v>0</v>
      </c>
      <c r="F7108">
        <v>7</v>
      </c>
      <c r="G7108">
        <v>0.8</v>
      </c>
      <c r="H7108">
        <v>0.11</v>
      </c>
      <c r="I7108">
        <v>0</v>
      </c>
      <c r="J7108">
        <v>7</v>
      </c>
      <c r="K7108">
        <v>0</v>
      </c>
      <c r="L7108">
        <v>0</v>
      </c>
      <c r="M7108">
        <v>0</v>
      </c>
      <c r="N7108">
        <v>0</v>
      </c>
      <c r="O7108" s="16">
        <f>VLOOKUP(A7108,'LW  WY'!I$36:J$47,2)</f>
        <v>1.4537151538410236</v>
      </c>
      <c r="P7108">
        <f t="shared" si="110"/>
        <v>0</v>
      </c>
    </row>
    <row r="7109" spans="1:16" x14ac:dyDescent="0.35">
      <c r="A7109">
        <v>10</v>
      </c>
      <c r="B7109">
        <v>22</v>
      </c>
      <c r="C7109">
        <v>20</v>
      </c>
      <c r="D7109">
        <v>0</v>
      </c>
      <c r="E7109">
        <v>0</v>
      </c>
      <c r="F7109">
        <v>8</v>
      </c>
      <c r="G7109">
        <v>0.8</v>
      </c>
      <c r="H7109">
        <v>0.11</v>
      </c>
      <c r="I7109">
        <v>0</v>
      </c>
      <c r="J7109">
        <v>8</v>
      </c>
      <c r="K7109">
        <v>0</v>
      </c>
      <c r="L7109">
        <v>0</v>
      </c>
      <c r="M7109">
        <v>0</v>
      </c>
      <c r="N7109">
        <v>0</v>
      </c>
      <c r="O7109" s="16">
        <f>VLOOKUP(A7109,'LW  WY'!I$36:J$47,2)</f>
        <v>1.4537151538410236</v>
      </c>
      <c r="P7109">
        <f t="shared" si="110"/>
        <v>0</v>
      </c>
    </row>
    <row r="7110" spans="1:16" x14ac:dyDescent="0.35">
      <c r="A7110">
        <v>10</v>
      </c>
      <c r="B7110">
        <v>22</v>
      </c>
      <c r="C7110">
        <v>21</v>
      </c>
      <c r="D7110">
        <v>0</v>
      </c>
      <c r="E7110">
        <v>0</v>
      </c>
      <c r="F7110">
        <v>8</v>
      </c>
      <c r="G7110">
        <v>0.7</v>
      </c>
      <c r="H7110">
        <v>0.11</v>
      </c>
      <c r="I7110">
        <v>0</v>
      </c>
      <c r="J7110">
        <v>8</v>
      </c>
      <c r="K7110">
        <v>0</v>
      </c>
      <c r="L7110">
        <v>0</v>
      </c>
      <c r="M7110">
        <v>0</v>
      </c>
      <c r="N7110">
        <v>0</v>
      </c>
      <c r="O7110" s="16">
        <f>VLOOKUP(A7110,'LW  WY'!I$36:J$47,2)</f>
        <v>1.4537151538410236</v>
      </c>
      <c r="P7110">
        <f t="shared" si="110"/>
        <v>0</v>
      </c>
    </row>
    <row r="7111" spans="1:16" x14ac:dyDescent="0.35">
      <c r="A7111">
        <v>10</v>
      </c>
      <c r="B7111">
        <v>22</v>
      </c>
      <c r="C7111">
        <v>22</v>
      </c>
      <c r="D7111">
        <v>0</v>
      </c>
      <c r="E7111">
        <v>0</v>
      </c>
      <c r="F7111">
        <v>7</v>
      </c>
      <c r="G7111">
        <v>0.7</v>
      </c>
      <c r="H7111">
        <v>0.11</v>
      </c>
      <c r="I7111">
        <v>0</v>
      </c>
      <c r="J7111">
        <v>7</v>
      </c>
      <c r="K7111">
        <v>0</v>
      </c>
      <c r="L7111">
        <v>0</v>
      </c>
      <c r="M7111">
        <v>0</v>
      </c>
      <c r="N7111">
        <v>0</v>
      </c>
      <c r="O7111" s="16">
        <f>VLOOKUP(A7111,'LW  WY'!I$36:J$47,2)</f>
        <v>1.4537151538410236</v>
      </c>
      <c r="P7111">
        <f t="shared" si="110"/>
        <v>0</v>
      </c>
    </row>
    <row r="7112" spans="1:16" x14ac:dyDescent="0.35">
      <c r="A7112">
        <v>10</v>
      </c>
      <c r="B7112">
        <v>22</v>
      </c>
      <c r="C7112">
        <v>23</v>
      </c>
      <c r="D7112">
        <v>0</v>
      </c>
      <c r="E7112">
        <v>0</v>
      </c>
      <c r="F7112">
        <v>6</v>
      </c>
      <c r="G7112">
        <v>0.9</v>
      </c>
      <c r="H7112">
        <v>0.11</v>
      </c>
      <c r="I7112">
        <v>0</v>
      </c>
      <c r="J7112">
        <v>6</v>
      </c>
      <c r="K7112">
        <v>0</v>
      </c>
      <c r="L7112">
        <v>0</v>
      </c>
      <c r="M7112">
        <v>0</v>
      </c>
      <c r="N7112">
        <v>0</v>
      </c>
      <c r="O7112" s="16">
        <f>VLOOKUP(A7112,'LW  WY'!I$36:J$47,2)</f>
        <v>1.4537151538410236</v>
      </c>
      <c r="P7112">
        <f t="shared" si="110"/>
        <v>0</v>
      </c>
    </row>
    <row r="7113" spans="1:16" x14ac:dyDescent="0.35">
      <c r="A7113">
        <v>10</v>
      </c>
      <c r="B7113">
        <v>23</v>
      </c>
      <c r="C7113">
        <v>0</v>
      </c>
      <c r="D7113">
        <v>0</v>
      </c>
      <c r="E7113">
        <v>0</v>
      </c>
      <c r="F7113">
        <v>4</v>
      </c>
      <c r="G7113">
        <v>0.9</v>
      </c>
      <c r="H7113">
        <v>0.11</v>
      </c>
      <c r="I7113">
        <v>0</v>
      </c>
      <c r="J7113">
        <v>4</v>
      </c>
      <c r="K7113">
        <v>0</v>
      </c>
      <c r="L7113">
        <v>0</v>
      </c>
      <c r="M7113">
        <v>0</v>
      </c>
      <c r="N7113">
        <v>0</v>
      </c>
      <c r="O7113" s="16">
        <f>VLOOKUP(A7113,'LW  WY'!I$36:J$47,2)</f>
        <v>1.4537151538410236</v>
      </c>
      <c r="P7113">
        <f t="shared" si="110"/>
        <v>0</v>
      </c>
    </row>
    <row r="7114" spans="1:16" x14ac:dyDescent="0.35">
      <c r="A7114">
        <v>10</v>
      </c>
      <c r="B7114">
        <v>23</v>
      </c>
      <c r="C7114">
        <v>1</v>
      </c>
      <c r="D7114">
        <v>0</v>
      </c>
      <c r="E7114">
        <v>0</v>
      </c>
      <c r="F7114">
        <v>3</v>
      </c>
      <c r="G7114">
        <v>0.8</v>
      </c>
      <c r="H7114">
        <v>0.11</v>
      </c>
      <c r="I7114">
        <v>0</v>
      </c>
      <c r="J7114">
        <v>3</v>
      </c>
      <c r="K7114">
        <v>0</v>
      </c>
      <c r="L7114">
        <v>0</v>
      </c>
      <c r="M7114">
        <v>0</v>
      </c>
      <c r="N7114">
        <v>0</v>
      </c>
      <c r="O7114" s="16">
        <f>VLOOKUP(A7114,'LW  WY'!I$36:J$47,2)</f>
        <v>1.4537151538410236</v>
      </c>
      <c r="P7114">
        <f t="shared" si="110"/>
        <v>0</v>
      </c>
    </row>
    <row r="7115" spans="1:16" x14ac:dyDescent="0.35">
      <c r="A7115">
        <v>10</v>
      </c>
      <c r="B7115">
        <v>23</v>
      </c>
      <c r="C7115">
        <v>2</v>
      </c>
      <c r="D7115">
        <v>0</v>
      </c>
      <c r="E7115">
        <v>0</v>
      </c>
      <c r="F7115">
        <v>2</v>
      </c>
      <c r="G7115">
        <v>0.7</v>
      </c>
      <c r="H7115">
        <v>0.11</v>
      </c>
      <c r="I7115">
        <v>0</v>
      </c>
      <c r="J7115">
        <v>2</v>
      </c>
      <c r="K7115">
        <v>0</v>
      </c>
      <c r="L7115">
        <v>0</v>
      </c>
      <c r="M7115">
        <v>0</v>
      </c>
      <c r="N7115">
        <v>0</v>
      </c>
      <c r="O7115" s="16">
        <f>VLOOKUP(A7115,'LW  WY'!I$36:J$47,2)</f>
        <v>1.4537151538410236</v>
      </c>
      <c r="P7115">
        <f t="shared" si="110"/>
        <v>0</v>
      </c>
    </row>
    <row r="7116" spans="1:16" x14ac:dyDescent="0.35">
      <c r="A7116">
        <v>10</v>
      </c>
      <c r="B7116">
        <v>23</v>
      </c>
      <c r="C7116">
        <v>3</v>
      </c>
      <c r="D7116">
        <v>0</v>
      </c>
      <c r="E7116">
        <v>0</v>
      </c>
      <c r="F7116">
        <v>2</v>
      </c>
      <c r="G7116">
        <v>0.6</v>
      </c>
      <c r="H7116">
        <v>0.11</v>
      </c>
      <c r="I7116">
        <v>0</v>
      </c>
      <c r="J7116">
        <v>2</v>
      </c>
      <c r="K7116">
        <v>0</v>
      </c>
      <c r="L7116">
        <v>0</v>
      </c>
      <c r="M7116">
        <v>0</v>
      </c>
      <c r="N7116">
        <v>0</v>
      </c>
      <c r="O7116" s="16">
        <f>VLOOKUP(A7116,'LW  WY'!I$36:J$47,2)</f>
        <v>1.4537151538410236</v>
      </c>
      <c r="P7116">
        <f t="shared" si="110"/>
        <v>0</v>
      </c>
    </row>
    <row r="7117" spans="1:16" x14ac:dyDescent="0.35">
      <c r="A7117">
        <v>10</v>
      </c>
      <c r="B7117">
        <v>23</v>
      </c>
      <c r="C7117">
        <v>4</v>
      </c>
      <c r="D7117">
        <v>0</v>
      </c>
      <c r="E7117">
        <v>0</v>
      </c>
      <c r="F7117">
        <v>2</v>
      </c>
      <c r="G7117">
        <v>0.6</v>
      </c>
      <c r="H7117">
        <v>0.11</v>
      </c>
      <c r="I7117">
        <v>0</v>
      </c>
      <c r="J7117">
        <v>2</v>
      </c>
      <c r="K7117">
        <v>0</v>
      </c>
      <c r="L7117">
        <v>0</v>
      </c>
      <c r="M7117">
        <v>0</v>
      </c>
      <c r="N7117">
        <v>0</v>
      </c>
      <c r="O7117" s="16">
        <f>VLOOKUP(A7117,'LW  WY'!I$36:J$47,2)</f>
        <v>1.4537151538410236</v>
      </c>
      <c r="P7117">
        <f t="shared" si="110"/>
        <v>0</v>
      </c>
    </row>
    <row r="7118" spans="1:16" x14ac:dyDescent="0.35">
      <c r="A7118">
        <v>10</v>
      </c>
      <c r="B7118">
        <v>23</v>
      </c>
      <c r="C7118">
        <v>5</v>
      </c>
      <c r="D7118">
        <v>0</v>
      </c>
      <c r="E7118">
        <v>0</v>
      </c>
      <c r="F7118">
        <v>1</v>
      </c>
      <c r="G7118">
        <v>0.6</v>
      </c>
      <c r="H7118">
        <v>0.11</v>
      </c>
      <c r="I7118">
        <v>0</v>
      </c>
      <c r="J7118">
        <v>1</v>
      </c>
      <c r="K7118">
        <v>0</v>
      </c>
      <c r="L7118">
        <v>0</v>
      </c>
      <c r="M7118">
        <v>0</v>
      </c>
      <c r="N7118">
        <v>0</v>
      </c>
      <c r="O7118" s="16">
        <f>VLOOKUP(A7118,'LW  WY'!I$36:J$47,2)</f>
        <v>1.4537151538410236</v>
      </c>
      <c r="P7118">
        <f t="shared" si="110"/>
        <v>0</v>
      </c>
    </row>
    <row r="7119" spans="1:16" x14ac:dyDescent="0.35">
      <c r="A7119">
        <v>10</v>
      </c>
      <c r="B7119">
        <v>23</v>
      </c>
      <c r="C7119">
        <v>6</v>
      </c>
      <c r="D7119">
        <v>0</v>
      </c>
      <c r="E7119">
        <v>0</v>
      </c>
      <c r="F7119">
        <v>2</v>
      </c>
      <c r="G7119">
        <v>0.4</v>
      </c>
      <c r="H7119">
        <v>0.11</v>
      </c>
      <c r="I7119">
        <v>0</v>
      </c>
      <c r="J7119">
        <v>2</v>
      </c>
      <c r="K7119">
        <v>0</v>
      </c>
      <c r="L7119">
        <v>0</v>
      </c>
      <c r="M7119">
        <v>0</v>
      </c>
      <c r="N7119">
        <v>0</v>
      </c>
      <c r="O7119" s="16">
        <f>VLOOKUP(A7119,'LW  WY'!I$36:J$47,2)</f>
        <v>1.4537151538410236</v>
      </c>
      <c r="P7119">
        <f t="shared" si="110"/>
        <v>0</v>
      </c>
    </row>
    <row r="7120" spans="1:16" x14ac:dyDescent="0.35">
      <c r="A7120">
        <v>10</v>
      </c>
      <c r="B7120">
        <v>23</v>
      </c>
      <c r="C7120">
        <v>7</v>
      </c>
      <c r="D7120">
        <v>436</v>
      </c>
      <c r="E7120">
        <v>39</v>
      </c>
      <c r="F7120">
        <v>5</v>
      </c>
      <c r="G7120">
        <v>0.1</v>
      </c>
      <c r="H7120">
        <v>0.11</v>
      </c>
      <c r="I7120">
        <v>228.78700000000001</v>
      </c>
      <c r="J7120">
        <v>14.026</v>
      </c>
      <c r="K7120">
        <v>4948417.8779999996</v>
      </c>
      <c r="L7120">
        <v>4673986.6940000001</v>
      </c>
      <c r="M7120">
        <v>4673.9866940000002</v>
      </c>
      <c r="N7120">
        <v>4.6739866939999999</v>
      </c>
      <c r="O7120" s="16">
        <f>VLOOKUP(A7120,'LW  WY'!I$36:J$47,2)</f>
        <v>1.4537151538410236</v>
      </c>
      <c r="P7120">
        <f t="shared" si="110"/>
        <v>6.7946452859191071</v>
      </c>
    </row>
    <row r="7121" spans="1:16" x14ac:dyDescent="0.35">
      <c r="A7121">
        <v>10</v>
      </c>
      <c r="B7121">
        <v>23</v>
      </c>
      <c r="C7121">
        <v>8</v>
      </c>
      <c r="D7121">
        <v>704</v>
      </c>
      <c r="E7121">
        <v>65</v>
      </c>
      <c r="F7121">
        <v>10</v>
      </c>
      <c r="G7121">
        <v>0</v>
      </c>
      <c r="H7121">
        <v>0.11</v>
      </c>
      <c r="I7121">
        <v>648.37199999999996</v>
      </c>
      <c r="J7121">
        <v>36.71</v>
      </c>
      <c r="K7121">
        <v>13620483.02</v>
      </c>
      <c r="L7121">
        <v>13038766.09</v>
      </c>
      <c r="M7121">
        <v>13038.766089999999</v>
      </c>
      <c r="N7121">
        <v>13.038766089999999</v>
      </c>
      <c r="O7121" s="16">
        <f>VLOOKUP(A7121,'LW  WY'!I$36:J$47,2)</f>
        <v>1.4537151538410236</v>
      </c>
      <c r="P7121">
        <f t="shared" si="110"/>
        <v>18.95465185242147</v>
      </c>
    </row>
    <row r="7122" spans="1:16" x14ac:dyDescent="0.35">
      <c r="A7122">
        <v>10</v>
      </c>
      <c r="B7122">
        <v>23</v>
      </c>
      <c r="C7122">
        <v>9</v>
      </c>
      <c r="D7122">
        <v>413</v>
      </c>
      <c r="E7122">
        <v>169</v>
      </c>
      <c r="F7122">
        <v>13</v>
      </c>
      <c r="G7122">
        <v>0</v>
      </c>
      <c r="H7122">
        <v>0.11</v>
      </c>
      <c r="I7122">
        <v>516.44600000000003</v>
      </c>
      <c r="J7122">
        <v>34.201000000000001</v>
      </c>
      <c r="K7122">
        <v>10793753.49</v>
      </c>
      <c r="L7122">
        <v>10312198.83</v>
      </c>
      <c r="M7122">
        <v>10312.198829999999</v>
      </c>
      <c r="N7122">
        <v>10.31219883</v>
      </c>
      <c r="O7122" s="16">
        <f>VLOOKUP(A7122,'LW  WY'!I$36:J$47,2)</f>
        <v>1.4537151538410236</v>
      </c>
      <c r="P7122">
        <f t="shared" si="110"/>
        <v>14.990999708592673</v>
      </c>
    </row>
    <row r="7123" spans="1:16" x14ac:dyDescent="0.35">
      <c r="A7123">
        <v>10</v>
      </c>
      <c r="B7123">
        <v>23</v>
      </c>
      <c r="C7123">
        <v>10</v>
      </c>
      <c r="D7123">
        <v>880</v>
      </c>
      <c r="E7123">
        <v>85</v>
      </c>
      <c r="F7123">
        <v>15</v>
      </c>
      <c r="G7123">
        <v>0</v>
      </c>
      <c r="H7123">
        <v>0.11</v>
      </c>
      <c r="I7123">
        <v>727.16899999999998</v>
      </c>
      <c r="J7123">
        <v>44.826000000000001</v>
      </c>
      <c r="K7123">
        <v>14545723.560000001</v>
      </c>
      <c r="L7123">
        <v>13931221.67</v>
      </c>
      <c r="M7123">
        <v>13931.221670000001</v>
      </c>
      <c r="N7123">
        <v>13.931221669999999</v>
      </c>
      <c r="O7123" s="16">
        <f>VLOOKUP(A7123,'LW  WY'!I$36:J$47,2)</f>
        <v>1.4537151538410236</v>
      </c>
      <c r="P7123">
        <f t="shared" si="110"/>
        <v>20.252028053197449</v>
      </c>
    </row>
    <row r="7124" spans="1:16" x14ac:dyDescent="0.35">
      <c r="A7124">
        <v>10</v>
      </c>
      <c r="B7124">
        <v>23</v>
      </c>
      <c r="C7124">
        <v>11</v>
      </c>
      <c r="D7124">
        <v>639</v>
      </c>
      <c r="E7124">
        <v>182</v>
      </c>
      <c r="F7124">
        <v>16</v>
      </c>
      <c r="G7124">
        <v>0</v>
      </c>
      <c r="H7124">
        <v>0.11</v>
      </c>
      <c r="I7124">
        <v>615.68499999999995</v>
      </c>
      <c r="J7124">
        <v>41.183999999999997</v>
      </c>
      <c r="K7124">
        <v>12367009.77</v>
      </c>
      <c r="L7124">
        <v>11829708.380000001</v>
      </c>
      <c r="M7124">
        <v>11829.70838</v>
      </c>
      <c r="N7124">
        <v>11.82970838</v>
      </c>
      <c r="O7124" s="16">
        <f>VLOOKUP(A7124,'LW  WY'!I$36:J$47,2)</f>
        <v>1.4537151538410236</v>
      </c>
      <c r="P7124">
        <f t="shared" si="110"/>
        <v>17.197026337526147</v>
      </c>
    </row>
    <row r="7125" spans="1:16" x14ac:dyDescent="0.35">
      <c r="A7125">
        <v>10</v>
      </c>
      <c r="B7125">
        <v>23</v>
      </c>
      <c r="C7125">
        <v>12</v>
      </c>
      <c r="D7125">
        <v>702</v>
      </c>
      <c r="E7125">
        <v>165</v>
      </c>
      <c r="F7125">
        <v>17</v>
      </c>
      <c r="G7125">
        <v>0</v>
      </c>
      <c r="H7125">
        <v>0.11</v>
      </c>
      <c r="I7125">
        <v>627.88599999999997</v>
      </c>
      <c r="J7125">
        <v>42.676000000000002</v>
      </c>
      <c r="K7125">
        <v>12523814.880000001</v>
      </c>
      <c r="L7125">
        <v>11980957.26</v>
      </c>
      <c r="M7125">
        <v>11980.957259999999</v>
      </c>
      <c r="N7125">
        <v>11.98095726</v>
      </c>
      <c r="O7125" s="16">
        <f>VLOOKUP(A7125,'LW  WY'!I$36:J$47,2)</f>
        <v>1.4537151538410236</v>
      </c>
      <c r="P7125">
        <f t="shared" si="110"/>
        <v>17.41689912638363</v>
      </c>
    </row>
    <row r="7126" spans="1:16" x14ac:dyDescent="0.35">
      <c r="A7126">
        <v>10</v>
      </c>
      <c r="B7126">
        <v>23</v>
      </c>
      <c r="C7126">
        <v>13</v>
      </c>
      <c r="D7126">
        <v>677</v>
      </c>
      <c r="E7126">
        <v>157</v>
      </c>
      <c r="F7126">
        <v>18</v>
      </c>
      <c r="G7126">
        <v>0</v>
      </c>
      <c r="H7126">
        <v>0.11</v>
      </c>
      <c r="I7126">
        <v>637.05799999999999</v>
      </c>
      <c r="J7126">
        <v>44.087000000000003</v>
      </c>
      <c r="K7126">
        <v>12699567.15</v>
      </c>
      <c r="L7126">
        <v>12150481.93</v>
      </c>
      <c r="M7126">
        <v>12150.48193</v>
      </c>
      <c r="N7126">
        <v>12.15048193</v>
      </c>
      <c r="O7126" s="16">
        <f>VLOOKUP(A7126,'LW  WY'!I$36:J$47,2)</f>
        <v>1.4537151538410236</v>
      </c>
      <c r="P7126">
        <f t="shared" si="110"/>
        <v>17.663339708112527</v>
      </c>
    </row>
    <row r="7127" spans="1:16" x14ac:dyDescent="0.35">
      <c r="A7127">
        <v>10</v>
      </c>
      <c r="B7127">
        <v>23</v>
      </c>
      <c r="C7127">
        <v>14</v>
      </c>
      <c r="D7127">
        <v>557</v>
      </c>
      <c r="E7127">
        <v>158</v>
      </c>
      <c r="F7127">
        <v>18</v>
      </c>
      <c r="G7127">
        <v>0</v>
      </c>
      <c r="H7127">
        <v>0.11</v>
      </c>
      <c r="I7127">
        <v>594.18399999999997</v>
      </c>
      <c r="J7127">
        <v>42.375999999999998</v>
      </c>
      <c r="K7127">
        <v>12003355.859999999</v>
      </c>
      <c r="L7127">
        <v>11478940.17</v>
      </c>
      <c r="M7127">
        <v>11478.94017</v>
      </c>
      <c r="N7127">
        <v>11.47894017</v>
      </c>
      <c r="O7127" s="16">
        <f>VLOOKUP(A7127,'LW  WY'!I$36:J$47,2)</f>
        <v>1.4537151538410236</v>
      </c>
      <c r="P7127">
        <f t="shared" si="110"/>
        <v>16.687109275163454</v>
      </c>
    </row>
    <row r="7128" spans="1:16" x14ac:dyDescent="0.35">
      <c r="A7128">
        <v>10</v>
      </c>
      <c r="B7128">
        <v>23</v>
      </c>
      <c r="C7128">
        <v>15</v>
      </c>
      <c r="D7128">
        <v>197</v>
      </c>
      <c r="E7128">
        <v>162</v>
      </c>
      <c r="F7128">
        <v>17</v>
      </c>
      <c r="G7128">
        <v>0</v>
      </c>
      <c r="H7128">
        <v>0.11</v>
      </c>
      <c r="I7128">
        <v>324.22699999999998</v>
      </c>
      <c r="J7128">
        <v>30.318000000000001</v>
      </c>
      <c r="K7128">
        <v>6834802.0109999999</v>
      </c>
      <c r="L7128">
        <v>6493528.7369999997</v>
      </c>
      <c r="M7128">
        <v>6493.5287369999996</v>
      </c>
      <c r="N7128">
        <v>6.4935287370000001</v>
      </c>
      <c r="O7128" s="16">
        <f>VLOOKUP(A7128,'LW  WY'!I$36:J$47,2)</f>
        <v>1.4537151538410236</v>
      </c>
      <c r="P7128">
        <f t="shared" si="110"/>
        <v>9.4397411268790634</v>
      </c>
    </row>
    <row r="7129" spans="1:16" x14ac:dyDescent="0.35">
      <c r="A7129">
        <v>10</v>
      </c>
      <c r="B7129">
        <v>23</v>
      </c>
      <c r="C7129">
        <v>16</v>
      </c>
      <c r="D7129">
        <v>148</v>
      </c>
      <c r="E7129">
        <v>83</v>
      </c>
      <c r="F7129">
        <v>16</v>
      </c>
      <c r="G7129">
        <v>0.3</v>
      </c>
      <c r="H7129">
        <v>0.11</v>
      </c>
      <c r="I7129">
        <v>180.041</v>
      </c>
      <c r="J7129">
        <v>22.71</v>
      </c>
      <c r="K7129">
        <v>3833162.1349999998</v>
      </c>
      <c r="L7129">
        <v>3598248.8960000002</v>
      </c>
      <c r="M7129">
        <v>3598.2488960000001</v>
      </c>
      <c r="N7129">
        <v>3.5982488959999999</v>
      </c>
      <c r="O7129" s="16">
        <f>VLOOKUP(A7129,'LW  WY'!I$36:J$47,2)</f>
        <v>1.4537151538410236</v>
      </c>
      <c r="P7129">
        <f t="shared" si="110"/>
        <v>5.2308289474069332</v>
      </c>
    </row>
    <row r="7130" spans="1:16" x14ac:dyDescent="0.35">
      <c r="A7130">
        <v>10</v>
      </c>
      <c r="B7130">
        <v>23</v>
      </c>
      <c r="C7130">
        <v>17</v>
      </c>
      <c r="D7130">
        <v>0</v>
      </c>
      <c r="E7130">
        <v>9</v>
      </c>
      <c r="F7130">
        <v>14</v>
      </c>
      <c r="G7130">
        <v>0.6</v>
      </c>
      <c r="H7130">
        <v>0.11</v>
      </c>
      <c r="I7130">
        <v>7.0759999999999996</v>
      </c>
      <c r="J7130">
        <v>14.214</v>
      </c>
      <c r="K7130">
        <v>93997.255999999994</v>
      </c>
      <c r="L7130">
        <v>0</v>
      </c>
      <c r="M7130">
        <v>0</v>
      </c>
      <c r="N7130">
        <v>0</v>
      </c>
      <c r="O7130" s="16">
        <f>VLOOKUP(A7130,'LW  WY'!I$36:J$47,2)</f>
        <v>1.4537151538410236</v>
      </c>
      <c r="P7130">
        <f t="shared" si="110"/>
        <v>0</v>
      </c>
    </row>
    <row r="7131" spans="1:16" x14ac:dyDescent="0.35">
      <c r="A7131">
        <v>10</v>
      </c>
      <c r="B7131">
        <v>23</v>
      </c>
      <c r="C7131">
        <v>18</v>
      </c>
      <c r="D7131">
        <v>0</v>
      </c>
      <c r="E7131">
        <v>0</v>
      </c>
      <c r="F7131">
        <v>13</v>
      </c>
      <c r="G7131">
        <v>0.6</v>
      </c>
      <c r="H7131">
        <v>0.11</v>
      </c>
      <c r="I7131">
        <v>0</v>
      </c>
      <c r="J7131">
        <v>13</v>
      </c>
      <c r="K7131">
        <v>0</v>
      </c>
      <c r="L7131">
        <v>0</v>
      </c>
      <c r="M7131">
        <v>0</v>
      </c>
      <c r="N7131">
        <v>0</v>
      </c>
      <c r="O7131" s="16">
        <f>VLOOKUP(A7131,'LW  WY'!I$36:J$47,2)</f>
        <v>1.4537151538410236</v>
      </c>
      <c r="P7131">
        <f t="shared" si="110"/>
        <v>0</v>
      </c>
    </row>
    <row r="7132" spans="1:16" x14ac:dyDescent="0.35">
      <c r="A7132">
        <v>10</v>
      </c>
      <c r="B7132">
        <v>23</v>
      </c>
      <c r="C7132">
        <v>19</v>
      </c>
      <c r="D7132">
        <v>0</v>
      </c>
      <c r="E7132">
        <v>0</v>
      </c>
      <c r="F7132">
        <v>13</v>
      </c>
      <c r="G7132">
        <v>0.6</v>
      </c>
      <c r="H7132">
        <v>0.11</v>
      </c>
      <c r="I7132">
        <v>0</v>
      </c>
      <c r="J7132">
        <v>13</v>
      </c>
      <c r="K7132">
        <v>0</v>
      </c>
      <c r="L7132">
        <v>0</v>
      </c>
      <c r="M7132">
        <v>0</v>
      </c>
      <c r="N7132">
        <v>0</v>
      </c>
      <c r="O7132" s="16">
        <f>VLOOKUP(A7132,'LW  WY'!I$36:J$47,2)</f>
        <v>1.4537151538410236</v>
      </c>
      <c r="P7132">
        <f t="shared" si="110"/>
        <v>0</v>
      </c>
    </row>
    <row r="7133" spans="1:16" x14ac:dyDescent="0.35">
      <c r="A7133">
        <v>10</v>
      </c>
      <c r="B7133">
        <v>23</v>
      </c>
      <c r="C7133">
        <v>20</v>
      </c>
      <c r="D7133">
        <v>0</v>
      </c>
      <c r="E7133">
        <v>0</v>
      </c>
      <c r="F7133">
        <v>12</v>
      </c>
      <c r="G7133">
        <v>0.7</v>
      </c>
      <c r="H7133">
        <v>0.11</v>
      </c>
      <c r="I7133">
        <v>0</v>
      </c>
      <c r="J7133">
        <v>12</v>
      </c>
      <c r="K7133">
        <v>0</v>
      </c>
      <c r="L7133">
        <v>0</v>
      </c>
      <c r="M7133">
        <v>0</v>
      </c>
      <c r="N7133">
        <v>0</v>
      </c>
      <c r="O7133" s="16">
        <f>VLOOKUP(A7133,'LW  WY'!I$36:J$47,2)</f>
        <v>1.4537151538410236</v>
      </c>
      <c r="P7133">
        <f t="shared" si="110"/>
        <v>0</v>
      </c>
    </row>
    <row r="7134" spans="1:16" x14ac:dyDescent="0.35">
      <c r="A7134">
        <v>10</v>
      </c>
      <c r="B7134">
        <v>23</v>
      </c>
      <c r="C7134">
        <v>21</v>
      </c>
      <c r="D7134">
        <v>0</v>
      </c>
      <c r="E7134">
        <v>0</v>
      </c>
      <c r="F7134">
        <v>10</v>
      </c>
      <c r="G7134">
        <v>0.7</v>
      </c>
      <c r="H7134">
        <v>0.11</v>
      </c>
      <c r="I7134">
        <v>0</v>
      </c>
      <c r="J7134">
        <v>10</v>
      </c>
      <c r="K7134">
        <v>0</v>
      </c>
      <c r="L7134">
        <v>0</v>
      </c>
      <c r="M7134">
        <v>0</v>
      </c>
      <c r="N7134">
        <v>0</v>
      </c>
      <c r="O7134" s="16">
        <f>VLOOKUP(A7134,'LW  WY'!I$36:J$47,2)</f>
        <v>1.4537151538410236</v>
      </c>
      <c r="P7134">
        <f t="shared" si="110"/>
        <v>0</v>
      </c>
    </row>
    <row r="7135" spans="1:16" x14ac:dyDescent="0.35">
      <c r="A7135">
        <v>10</v>
      </c>
      <c r="B7135">
        <v>23</v>
      </c>
      <c r="C7135">
        <v>22</v>
      </c>
      <c r="D7135">
        <v>0</v>
      </c>
      <c r="E7135">
        <v>0</v>
      </c>
      <c r="F7135">
        <v>9</v>
      </c>
      <c r="G7135">
        <v>0.6</v>
      </c>
      <c r="H7135">
        <v>0.11</v>
      </c>
      <c r="I7135">
        <v>0</v>
      </c>
      <c r="J7135">
        <v>9</v>
      </c>
      <c r="K7135">
        <v>0</v>
      </c>
      <c r="L7135">
        <v>0</v>
      </c>
      <c r="M7135">
        <v>0</v>
      </c>
      <c r="N7135">
        <v>0</v>
      </c>
      <c r="O7135" s="16">
        <f>VLOOKUP(A7135,'LW  WY'!I$36:J$47,2)</f>
        <v>1.4537151538410236</v>
      </c>
      <c r="P7135">
        <f t="shared" si="110"/>
        <v>0</v>
      </c>
    </row>
    <row r="7136" spans="1:16" x14ac:dyDescent="0.35">
      <c r="A7136">
        <v>10</v>
      </c>
      <c r="B7136">
        <v>23</v>
      </c>
      <c r="C7136">
        <v>23</v>
      </c>
      <c r="D7136">
        <v>0</v>
      </c>
      <c r="E7136">
        <v>0</v>
      </c>
      <c r="F7136">
        <v>9</v>
      </c>
      <c r="G7136">
        <v>0.5</v>
      </c>
      <c r="H7136">
        <v>0.11</v>
      </c>
      <c r="I7136">
        <v>0</v>
      </c>
      <c r="J7136">
        <v>9</v>
      </c>
      <c r="K7136">
        <v>0</v>
      </c>
      <c r="L7136">
        <v>0</v>
      </c>
      <c r="M7136">
        <v>0</v>
      </c>
      <c r="N7136">
        <v>0</v>
      </c>
      <c r="O7136" s="16">
        <f>VLOOKUP(A7136,'LW  WY'!I$36:J$47,2)</f>
        <v>1.4537151538410236</v>
      </c>
      <c r="P7136">
        <f t="shared" si="110"/>
        <v>0</v>
      </c>
    </row>
    <row r="7137" spans="1:16" x14ac:dyDescent="0.35">
      <c r="A7137">
        <v>10</v>
      </c>
      <c r="B7137">
        <v>24</v>
      </c>
      <c r="C7137">
        <v>0</v>
      </c>
      <c r="D7137">
        <v>0</v>
      </c>
      <c r="E7137">
        <v>0</v>
      </c>
      <c r="F7137">
        <v>9</v>
      </c>
      <c r="G7137">
        <v>0.4</v>
      </c>
      <c r="H7137">
        <v>0.11</v>
      </c>
      <c r="I7137">
        <v>0</v>
      </c>
      <c r="J7137">
        <v>9</v>
      </c>
      <c r="K7137">
        <v>0</v>
      </c>
      <c r="L7137">
        <v>0</v>
      </c>
      <c r="M7137">
        <v>0</v>
      </c>
      <c r="N7137">
        <v>0</v>
      </c>
      <c r="O7137" s="16">
        <f>VLOOKUP(A7137,'LW  WY'!I$36:J$47,2)</f>
        <v>1.4537151538410236</v>
      </c>
      <c r="P7137">
        <f t="shared" si="110"/>
        <v>0</v>
      </c>
    </row>
    <row r="7138" spans="1:16" x14ac:dyDescent="0.35">
      <c r="A7138">
        <v>10</v>
      </c>
      <c r="B7138">
        <v>24</v>
      </c>
      <c r="C7138">
        <v>1</v>
      </c>
      <c r="D7138">
        <v>0</v>
      </c>
      <c r="E7138">
        <v>0</v>
      </c>
      <c r="F7138">
        <v>8</v>
      </c>
      <c r="G7138">
        <v>0.4</v>
      </c>
      <c r="H7138">
        <v>0.11</v>
      </c>
      <c r="I7138">
        <v>0</v>
      </c>
      <c r="J7138">
        <v>8</v>
      </c>
      <c r="K7138">
        <v>0</v>
      </c>
      <c r="L7138">
        <v>0</v>
      </c>
      <c r="M7138">
        <v>0</v>
      </c>
      <c r="N7138">
        <v>0</v>
      </c>
      <c r="O7138" s="16">
        <f>VLOOKUP(A7138,'LW  WY'!I$36:J$47,2)</f>
        <v>1.4537151538410236</v>
      </c>
      <c r="P7138">
        <f t="shared" ref="P7138:P7201" si="111">N7138*O7138</f>
        <v>0</v>
      </c>
    </row>
    <row r="7139" spans="1:16" x14ac:dyDescent="0.35">
      <c r="A7139">
        <v>10</v>
      </c>
      <c r="B7139">
        <v>24</v>
      </c>
      <c r="C7139">
        <v>2</v>
      </c>
      <c r="D7139">
        <v>0</v>
      </c>
      <c r="E7139">
        <v>0</v>
      </c>
      <c r="F7139">
        <v>8</v>
      </c>
      <c r="G7139">
        <v>0.3</v>
      </c>
      <c r="H7139">
        <v>0.11</v>
      </c>
      <c r="I7139">
        <v>0</v>
      </c>
      <c r="J7139">
        <v>8</v>
      </c>
      <c r="K7139">
        <v>0</v>
      </c>
      <c r="L7139">
        <v>0</v>
      </c>
      <c r="M7139">
        <v>0</v>
      </c>
      <c r="N7139">
        <v>0</v>
      </c>
      <c r="O7139" s="16">
        <f>VLOOKUP(A7139,'LW  WY'!I$36:J$47,2)</f>
        <v>1.4537151538410236</v>
      </c>
      <c r="P7139">
        <f t="shared" si="111"/>
        <v>0</v>
      </c>
    </row>
    <row r="7140" spans="1:16" x14ac:dyDescent="0.35">
      <c r="A7140">
        <v>10</v>
      </c>
      <c r="B7140">
        <v>24</v>
      </c>
      <c r="C7140">
        <v>3</v>
      </c>
      <c r="D7140">
        <v>0</v>
      </c>
      <c r="E7140">
        <v>0</v>
      </c>
      <c r="F7140">
        <v>7</v>
      </c>
      <c r="G7140">
        <v>0.3</v>
      </c>
      <c r="H7140">
        <v>0.11</v>
      </c>
      <c r="I7140">
        <v>0</v>
      </c>
      <c r="J7140">
        <v>7</v>
      </c>
      <c r="K7140">
        <v>0</v>
      </c>
      <c r="L7140">
        <v>0</v>
      </c>
      <c r="M7140">
        <v>0</v>
      </c>
      <c r="N7140">
        <v>0</v>
      </c>
      <c r="O7140" s="16">
        <f>VLOOKUP(A7140,'LW  WY'!I$36:J$47,2)</f>
        <v>1.4537151538410236</v>
      </c>
      <c r="P7140">
        <f t="shared" si="111"/>
        <v>0</v>
      </c>
    </row>
    <row r="7141" spans="1:16" x14ac:dyDescent="0.35">
      <c r="A7141">
        <v>10</v>
      </c>
      <c r="B7141">
        <v>24</v>
      </c>
      <c r="C7141">
        <v>4</v>
      </c>
      <c r="D7141">
        <v>0</v>
      </c>
      <c r="E7141">
        <v>0</v>
      </c>
      <c r="F7141">
        <v>6</v>
      </c>
      <c r="G7141">
        <v>0.3</v>
      </c>
      <c r="H7141">
        <v>0.11</v>
      </c>
      <c r="I7141">
        <v>0</v>
      </c>
      <c r="J7141">
        <v>6</v>
      </c>
      <c r="K7141">
        <v>0</v>
      </c>
      <c r="L7141">
        <v>0</v>
      </c>
      <c r="M7141">
        <v>0</v>
      </c>
      <c r="N7141">
        <v>0</v>
      </c>
      <c r="O7141" s="16">
        <f>VLOOKUP(A7141,'LW  WY'!I$36:J$47,2)</f>
        <v>1.4537151538410236</v>
      </c>
      <c r="P7141">
        <f t="shared" si="111"/>
        <v>0</v>
      </c>
    </row>
    <row r="7142" spans="1:16" x14ac:dyDescent="0.35">
      <c r="A7142">
        <v>10</v>
      </c>
      <c r="B7142">
        <v>24</v>
      </c>
      <c r="C7142">
        <v>5</v>
      </c>
      <c r="D7142">
        <v>0</v>
      </c>
      <c r="E7142">
        <v>0</v>
      </c>
      <c r="F7142">
        <v>6</v>
      </c>
      <c r="G7142">
        <v>0.2</v>
      </c>
      <c r="H7142">
        <v>0.11</v>
      </c>
      <c r="I7142">
        <v>0</v>
      </c>
      <c r="J7142">
        <v>6</v>
      </c>
      <c r="K7142">
        <v>0</v>
      </c>
      <c r="L7142">
        <v>0</v>
      </c>
      <c r="M7142">
        <v>0</v>
      </c>
      <c r="N7142">
        <v>0</v>
      </c>
      <c r="O7142" s="16">
        <f>VLOOKUP(A7142,'LW  WY'!I$36:J$47,2)</f>
        <v>1.4537151538410236</v>
      </c>
      <c r="P7142">
        <f t="shared" si="111"/>
        <v>0</v>
      </c>
    </row>
    <row r="7143" spans="1:16" x14ac:dyDescent="0.35">
      <c r="A7143">
        <v>10</v>
      </c>
      <c r="B7143">
        <v>24</v>
      </c>
      <c r="C7143">
        <v>6</v>
      </c>
      <c r="D7143">
        <v>0</v>
      </c>
      <c r="E7143">
        <v>0</v>
      </c>
      <c r="F7143">
        <v>6</v>
      </c>
      <c r="G7143">
        <v>0</v>
      </c>
      <c r="H7143">
        <v>0.11</v>
      </c>
      <c r="I7143">
        <v>0</v>
      </c>
      <c r="J7143">
        <v>6</v>
      </c>
      <c r="K7143">
        <v>0</v>
      </c>
      <c r="L7143">
        <v>0</v>
      </c>
      <c r="M7143">
        <v>0</v>
      </c>
      <c r="N7143">
        <v>0</v>
      </c>
      <c r="O7143" s="16">
        <f>VLOOKUP(A7143,'LW  WY'!I$36:J$47,2)</f>
        <v>1.4537151538410236</v>
      </c>
      <c r="P7143">
        <f t="shared" si="111"/>
        <v>0</v>
      </c>
    </row>
    <row r="7144" spans="1:16" x14ac:dyDescent="0.35">
      <c r="A7144">
        <v>10</v>
      </c>
      <c r="B7144">
        <v>24</v>
      </c>
      <c r="C7144">
        <v>7</v>
      </c>
      <c r="D7144">
        <v>377</v>
      </c>
      <c r="E7144">
        <v>41</v>
      </c>
      <c r="F7144">
        <v>8</v>
      </c>
      <c r="G7144">
        <v>0</v>
      </c>
      <c r="H7144">
        <v>0.11</v>
      </c>
      <c r="I7144">
        <v>207.547</v>
      </c>
      <c r="J7144">
        <v>16.452999999999999</v>
      </c>
      <c r="K7144">
        <v>4418506.523</v>
      </c>
      <c r="L7144">
        <v>4162852.2059999998</v>
      </c>
      <c r="M7144">
        <v>4162.8522059999996</v>
      </c>
      <c r="N7144">
        <v>4.1628522060000002</v>
      </c>
      <c r="O7144" s="16">
        <f>VLOOKUP(A7144,'LW  WY'!I$36:J$47,2)</f>
        <v>1.4537151538410236</v>
      </c>
      <c r="P7144">
        <f t="shared" si="111"/>
        <v>6.0516013350627347</v>
      </c>
    </row>
    <row r="7145" spans="1:16" x14ac:dyDescent="0.35">
      <c r="A7145">
        <v>10</v>
      </c>
      <c r="B7145">
        <v>24</v>
      </c>
      <c r="C7145">
        <v>8</v>
      </c>
      <c r="D7145">
        <v>661</v>
      </c>
      <c r="E7145">
        <v>70</v>
      </c>
      <c r="F7145">
        <v>12</v>
      </c>
      <c r="G7145">
        <v>0</v>
      </c>
      <c r="H7145">
        <v>0.11</v>
      </c>
      <c r="I7145">
        <v>619.77099999999996</v>
      </c>
      <c r="J7145">
        <v>37.527999999999999</v>
      </c>
      <c r="K7145">
        <v>12968358.58</v>
      </c>
      <c r="L7145">
        <v>12409749.02</v>
      </c>
      <c r="M7145">
        <v>12409.749019999999</v>
      </c>
      <c r="N7145">
        <v>12.40974902</v>
      </c>
      <c r="O7145" s="16">
        <f>VLOOKUP(A7145,'LW  WY'!I$36:J$47,2)</f>
        <v>1.4537151538410236</v>
      </c>
      <c r="P7145">
        <f t="shared" si="111"/>
        <v>18.040240205737792</v>
      </c>
    </row>
    <row r="7146" spans="1:16" x14ac:dyDescent="0.35">
      <c r="A7146">
        <v>10</v>
      </c>
      <c r="B7146">
        <v>24</v>
      </c>
      <c r="C7146">
        <v>9</v>
      </c>
      <c r="D7146">
        <v>792</v>
      </c>
      <c r="E7146">
        <v>84</v>
      </c>
      <c r="F7146">
        <v>15</v>
      </c>
      <c r="G7146">
        <v>0</v>
      </c>
      <c r="H7146">
        <v>0.11</v>
      </c>
      <c r="I7146">
        <v>726.47199999999998</v>
      </c>
      <c r="J7146">
        <v>44.863999999999997</v>
      </c>
      <c r="K7146">
        <v>14651416.800000001</v>
      </c>
      <c r="L7146">
        <v>14033169.789999999</v>
      </c>
      <c r="M7146">
        <v>14033.16979</v>
      </c>
      <c r="N7146">
        <v>14.033169790000001</v>
      </c>
      <c r="O7146" s="16">
        <f>VLOOKUP(A7146,'LW  WY'!I$36:J$47,2)</f>
        <v>1.4537151538410236</v>
      </c>
      <c r="P7146">
        <f t="shared" si="111"/>
        <v>20.400231580147054</v>
      </c>
    </row>
    <row r="7147" spans="1:16" x14ac:dyDescent="0.35">
      <c r="A7147">
        <v>10</v>
      </c>
      <c r="B7147">
        <v>24</v>
      </c>
      <c r="C7147">
        <v>10</v>
      </c>
      <c r="D7147">
        <v>879</v>
      </c>
      <c r="E7147">
        <v>83</v>
      </c>
      <c r="F7147">
        <v>18</v>
      </c>
      <c r="G7147">
        <v>0</v>
      </c>
      <c r="H7147">
        <v>0.11</v>
      </c>
      <c r="I7147">
        <v>720.83600000000001</v>
      </c>
      <c r="J7147">
        <v>47.569000000000003</v>
      </c>
      <c r="K7147">
        <v>14261487.32</v>
      </c>
      <c r="L7147">
        <v>13657057.060000001</v>
      </c>
      <c r="M7147">
        <v>13657.057059999999</v>
      </c>
      <c r="N7147">
        <v>13.65705706</v>
      </c>
      <c r="O7147" s="16">
        <f>VLOOKUP(A7147,'LW  WY'!I$36:J$47,2)</f>
        <v>1.4537151538410236</v>
      </c>
      <c r="P7147">
        <f t="shared" si="111"/>
        <v>19.853470804993538</v>
      </c>
    </row>
    <row r="7148" spans="1:16" x14ac:dyDescent="0.35">
      <c r="A7148">
        <v>10</v>
      </c>
      <c r="B7148">
        <v>24</v>
      </c>
      <c r="C7148">
        <v>11</v>
      </c>
      <c r="D7148">
        <v>111</v>
      </c>
      <c r="E7148">
        <v>300</v>
      </c>
      <c r="F7148">
        <v>19</v>
      </c>
      <c r="G7148">
        <v>0</v>
      </c>
      <c r="H7148">
        <v>0.11</v>
      </c>
      <c r="I7148">
        <v>366</v>
      </c>
      <c r="J7148">
        <v>33.917000000000002</v>
      </c>
      <c r="K7148">
        <v>7406744.8789999997</v>
      </c>
      <c r="L7148">
        <v>7045205.3949999996</v>
      </c>
      <c r="M7148">
        <v>7045.205395</v>
      </c>
      <c r="N7148">
        <v>7.045205395</v>
      </c>
      <c r="O7148" s="16">
        <f>VLOOKUP(A7148,'LW  WY'!I$36:J$47,2)</f>
        <v>1.4537151538410236</v>
      </c>
      <c r="P7148">
        <f t="shared" si="111"/>
        <v>10.241721844634034</v>
      </c>
    </row>
    <row r="7149" spans="1:16" x14ac:dyDescent="0.35">
      <c r="A7149">
        <v>10</v>
      </c>
      <c r="B7149">
        <v>24</v>
      </c>
      <c r="C7149">
        <v>12</v>
      </c>
      <c r="D7149">
        <v>880</v>
      </c>
      <c r="E7149">
        <v>100</v>
      </c>
      <c r="F7149">
        <v>20</v>
      </c>
      <c r="G7149">
        <v>0</v>
      </c>
      <c r="H7149">
        <v>0.11</v>
      </c>
      <c r="I7149">
        <v>674.51300000000003</v>
      </c>
      <c r="J7149">
        <v>47.613999999999997</v>
      </c>
      <c r="K7149">
        <v>13241388.76</v>
      </c>
      <c r="L7149">
        <v>12673104.640000001</v>
      </c>
      <c r="M7149">
        <v>12673.10464</v>
      </c>
      <c r="N7149">
        <v>12.67310464</v>
      </c>
      <c r="O7149" s="16">
        <f>VLOOKUP(A7149,'LW  WY'!I$36:J$47,2)</f>
        <v>1.4537151538410236</v>
      </c>
      <c r="P7149">
        <f t="shared" si="111"/>
        <v>18.423084261380989</v>
      </c>
    </row>
    <row r="7150" spans="1:16" x14ac:dyDescent="0.35">
      <c r="A7150">
        <v>10</v>
      </c>
      <c r="B7150">
        <v>24</v>
      </c>
      <c r="C7150">
        <v>13</v>
      </c>
      <c r="D7150">
        <v>828</v>
      </c>
      <c r="E7150">
        <v>112</v>
      </c>
      <c r="F7150">
        <v>20</v>
      </c>
      <c r="G7150">
        <v>0</v>
      </c>
      <c r="H7150">
        <v>0.11</v>
      </c>
      <c r="I7150">
        <v>691.10400000000004</v>
      </c>
      <c r="J7150">
        <v>48.319000000000003</v>
      </c>
      <c r="K7150">
        <v>13575394.09</v>
      </c>
      <c r="L7150">
        <v>12995274.84</v>
      </c>
      <c r="M7150">
        <v>12995.27484</v>
      </c>
      <c r="N7150">
        <v>12.99527484</v>
      </c>
      <c r="O7150" s="16">
        <f>VLOOKUP(A7150,'LW  WY'!I$36:J$47,2)</f>
        <v>1.4537151538410236</v>
      </c>
      <c r="P7150">
        <f t="shared" si="111"/>
        <v>18.891427963236982</v>
      </c>
    </row>
    <row r="7151" spans="1:16" x14ac:dyDescent="0.35">
      <c r="A7151">
        <v>10</v>
      </c>
      <c r="B7151">
        <v>24</v>
      </c>
      <c r="C7151">
        <v>14</v>
      </c>
      <c r="D7151">
        <v>46</v>
      </c>
      <c r="E7151">
        <v>215</v>
      </c>
      <c r="F7151">
        <v>19</v>
      </c>
      <c r="G7151">
        <v>0</v>
      </c>
      <c r="H7151">
        <v>0.11</v>
      </c>
      <c r="I7151">
        <v>221.721</v>
      </c>
      <c r="J7151">
        <v>28.067</v>
      </c>
      <c r="K7151">
        <v>4585968.7230000002</v>
      </c>
      <c r="L7151">
        <v>4324380.5539999995</v>
      </c>
      <c r="M7151">
        <v>4324.3805540000003</v>
      </c>
      <c r="N7151">
        <v>4.3243805540000002</v>
      </c>
      <c r="O7151" s="16">
        <f>VLOOKUP(A7151,'LW  WY'!I$36:J$47,2)</f>
        <v>1.4537151538410236</v>
      </c>
      <c r="P7151">
        <f t="shared" si="111"/>
        <v>6.2864175423252409</v>
      </c>
    </row>
    <row r="7152" spans="1:16" x14ac:dyDescent="0.35">
      <c r="A7152">
        <v>10</v>
      </c>
      <c r="B7152">
        <v>24</v>
      </c>
      <c r="C7152">
        <v>15</v>
      </c>
      <c r="D7152">
        <v>0</v>
      </c>
      <c r="E7152">
        <v>83</v>
      </c>
      <c r="F7152">
        <v>18</v>
      </c>
      <c r="G7152">
        <v>0</v>
      </c>
      <c r="H7152">
        <v>0.11</v>
      </c>
      <c r="I7152">
        <v>62.466000000000001</v>
      </c>
      <c r="J7152">
        <v>20.559000000000001</v>
      </c>
      <c r="K7152">
        <v>1277088.8319999999</v>
      </c>
      <c r="L7152">
        <v>1132747.433</v>
      </c>
      <c r="M7152">
        <v>1132.747433</v>
      </c>
      <c r="N7152">
        <v>1.132747433</v>
      </c>
      <c r="O7152" s="16">
        <f>VLOOKUP(A7152,'LW  WY'!I$36:J$47,2)</f>
        <v>1.4537151538410236</v>
      </c>
      <c r="P7152">
        <f t="shared" si="111"/>
        <v>1.6466921088266195</v>
      </c>
    </row>
    <row r="7153" spans="1:16" x14ac:dyDescent="0.35">
      <c r="A7153">
        <v>10</v>
      </c>
      <c r="B7153">
        <v>24</v>
      </c>
      <c r="C7153">
        <v>16</v>
      </c>
      <c r="D7153">
        <v>516</v>
      </c>
      <c r="E7153">
        <v>61</v>
      </c>
      <c r="F7153">
        <v>16</v>
      </c>
      <c r="G7153">
        <v>0</v>
      </c>
      <c r="H7153">
        <v>0.11</v>
      </c>
      <c r="I7153">
        <v>380.47300000000001</v>
      </c>
      <c r="J7153">
        <v>31.638999999999999</v>
      </c>
      <c r="K7153">
        <v>8029840.1229999997</v>
      </c>
      <c r="L7153">
        <v>7646221.8969999999</v>
      </c>
      <c r="M7153">
        <v>7646.2218970000004</v>
      </c>
      <c r="N7153">
        <v>7.6462218970000002</v>
      </c>
      <c r="O7153" s="16">
        <f>VLOOKUP(A7153,'LW  WY'!I$36:J$47,2)</f>
        <v>1.4537151538410236</v>
      </c>
      <c r="P7153">
        <f t="shared" si="111"/>
        <v>11.115428641299959</v>
      </c>
    </row>
    <row r="7154" spans="1:16" x14ac:dyDescent="0.35">
      <c r="A7154">
        <v>10</v>
      </c>
      <c r="B7154">
        <v>24</v>
      </c>
      <c r="C7154">
        <v>17</v>
      </c>
      <c r="D7154">
        <v>94</v>
      </c>
      <c r="E7154">
        <v>11</v>
      </c>
      <c r="F7154">
        <v>12</v>
      </c>
      <c r="G7154">
        <v>0</v>
      </c>
      <c r="H7154">
        <v>0.11</v>
      </c>
      <c r="I7154">
        <v>14.670999999999999</v>
      </c>
      <c r="J7154">
        <v>12.537000000000001</v>
      </c>
      <c r="K7154">
        <v>205584.26</v>
      </c>
      <c r="L7154">
        <v>99210.528000000006</v>
      </c>
      <c r="M7154">
        <v>99.210527999999996</v>
      </c>
      <c r="N7154">
        <v>9.9210528000000006E-2</v>
      </c>
      <c r="O7154" s="16">
        <f>VLOOKUP(A7154,'LW  WY'!I$36:J$47,2)</f>
        <v>1.4537151538410236</v>
      </c>
      <c r="P7154">
        <f t="shared" si="111"/>
        <v>0.14422384797416918</v>
      </c>
    </row>
    <row r="7155" spans="1:16" x14ac:dyDescent="0.35">
      <c r="A7155">
        <v>10</v>
      </c>
      <c r="B7155">
        <v>24</v>
      </c>
      <c r="C7155">
        <v>18</v>
      </c>
      <c r="D7155">
        <v>0</v>
      </c>
      <c r="E7155">
        <v>0</v>
      </c>
      <c r="F7155">
        <v>10</v>
      </c>
      <c r="G7155">
        <v>0</v>
      </c>
      <c r="H7155">
        <v>0.11</v>
      </c>
      <c r="I7155">
        <v>0</v>
      </c>
      <c r="J7155">
        <v>10</v>
      </c>
      <c r="K7155">
        <v>0</v>
      </c>
      <c r="L7155">
        <v>0</v>
      </c>
      <c r="M7155">
        <v>0</v>
      </c>
      <c r="N7155">
        <v>0</v>
      </c>
      <c r="O7155" s="16">
        <f>VLOOKUP(A7155,'LW  WY'!I$36:J$47,2)</f>
        <v>1.4537151538410236</v>
      </c>
      <c r="P7155">
        <f t="shared" si="111"/>
        <v>0</v>
      </c>
    </row>
    <row r="7156" spans="1:16" x14ac:dyDescent="0.35">
      <c r="A7156">
        <v>10</v>
      </c>
      <c r="B7156">
        <v>24</v>
      </c>
      <c r="C7156">
        <v>19</v>
      </c>
      <c r="D7156">
        <v>0</v>
      </c>
      <c r="E7156">
        <v>0</v>
      </c>
      <c r="F7156">
        <v>10</v>
      </c>
      <c r="G7156">
        <v>0</v>
      </c>
      <c r="H7156">
        <v>0.11</v>
      </c>
      <c r="I7156">
        <v>0</v>
      </c>
      <c r="J7156">
        <v>10</v>
      </c>
      <c r="K7156">
        <v>0</v>
      </c>
      <c r="L7156">
        <v>0</v>
      </c>
      <c r="M7156">
        <v>0</v>
      </c>
      <c r="N7156">
        <v>0</v>
      </c>
      <c r="O7156" s="16">
        <f>VLOOKUP(A7156,'LW  WY'!I$36:J$47,2)</f>
        <v>1.4537151538410236</v>
      </c>
      <c r="P7156">
        <f t="shared" si="111"/>
        <v>0</v>
      </c>
    </row>
    <row r="7157" spans="1:16" x14ac:dyDescent="0.35">
      <c r="A7157">
        <v>10</v>
      </c>
      <c r="B7157">
        <v>24</v>
      </c>
      <c r="C7157">
        <v>20</v>
      </c>
      <c r="D7157">
        <v>0</v>
      </c>
      <c r="E7157">
        <v>0</v>
      </c>
      <c r="F7157">
        <v>9</v>
      </c>
      <c r="G7157">
        <v>0</v>
      </c>
      <c r="H7157">
        <v>0.11</v>
      </c>
      <c r="I7157">
        <v>0</v>
      </c>
      <c r="J7157">
        <v>9</v>
      </c>
      <c r="K7157">
        <v>0</v>
      </c>
      <c r="L7157">
        <v>0</v>
      </c>
      <c r="M7157">
        <v>0</v>
      </c>
      <c r="N7157">
        <v>0</v>
      </c>
      <c r="O7157" s="16">
        <f>VLOOKUP(A7157,'LW  WY'!I$36:J$47,2)</f>
        <v>1.4537151538410236</v>
      </c>
      <c r="P7157">
        <f t="shared" si="111"/>
        <v>0</v>
      </c>
    </row>
    <row r="7158" spans="1:16" x14ac:dyDescent="0.35">
      <c r="A7158">
        <v>10</v>
      </c>
      <c r="B7158">
        <v>24</v>
      </c>
      <c r="C7158">
        <v>21</v>
      </c>
      <c r="D7158">
        <v>0</v>
      </c>
      <c r="E7158">
        <v>0</v>
      </c>
      <c r="F7158">
        <v>8</v>
      </c>
      <c r="G7158">
        <v>0</v>
      </c>
      <c r="H7158">
        <v>0.11</v>
      </c>
      <c r="I7158">
        <v>0</v>
      </c>
      <c r="J7158">
        <v>8</v>
      </c>
      <c r="K7158">
        <v>0</v>
      </c>
      <c r="L7158">
        <v>0</v>
      </c>
      <c r="M7158">
        <v>0</v>
      </c>
      <c r="N7158">
        <v>0</v>
      </c>
      <c r="O7158" s="16">
        <f>VLOOKUP(A7158,'LW  WY'!I$36:J$47,2)</f>
        <v>1.4537151538410236</v>
      </c>
      <c r="P7158">
        <f t="shared" si="111"/>
        <v>0</v>
      </c>
    </row>
    <row r="7159" spans="1:16" x14ac:dyDescent="0.35">
      <c r="A7159">
        <v>10</v>
      </c>
      <c r="B7159">
        <v>24</v>
      </c>
      <c r="C7159">
        <v>22</v>
      </c>
      <c r="D7159">
        <v>0</v>
      </c>
      <c r="E7159">
        <v>0</v>
      </c>
      <c r="F7159">
        <v>7</v>
      </c>
      <c r="G7159">
        <v>0</v>
      </c>
      <c r="H7159">
        <v>0.11</v>
      </c>
      <c r="I7159">
        <v>0</v>
      </c>
      <c r="J7159">
        <v>7</v>
      </c>
      <c r="K7159">
        <v>0</v>
      </c>
      <c r="L7159">
        <v>0</v>
      </c>
      <c r="M7159">
        <v>0</v>
      </c>
      <c r="N7159">
        <v>0</v>
      </c>
      <c r="O7159" s="16">
        <f>VLOOKUP(A7159,'LW  WY'!I$36:J$47,2)</f>
        <v>1.4537151538410236</v>
      </c>
      <c r="P7159">
        <f t="shared" si="111"/>
        <v>0</v>
      </c>
    </row>
    <row r="7160" spans="1:16" x14ac:dyDescent="0.35">
      <c r="A7160">
        <v>10</v>
      </c>
      <c r="B7160">
        <v>24</v>
      </c>
      <c r="C7160">
        <v>23</v>
      </c>
      <c r="D7160">
        <v>0</v>
      </c>
      <c r="E7160">
        <v>0</v>
      </c>
      <c r="F7160">
        <v>7</v>
      </c>
      <c r="G7160">
        <v>0.2</v>
      </c>
      <c r="H7160">
        <v>0.11</v>
      </c>
      <c r="I7160">
        <v>0</v>
      </c>
      <c r="J7160">
        <v>7</v>
      </c>
      <c r="K7160">
        <v>0</v>
      </c>
      <c r="L7160">
        <v>0</v>
      </c>
      <c r="M7160">
        <v>0</v>
      </c>
      <c r="N7160">
        <v>0</v>
      </c>
      <c r="O7160" s="16">
        <f>VLOOKUP(A7160,'LW  WY'!I$36:J$47,2)</f>
        <v>1.4537151538410236</v>
      </c>
      <c r="P7160">
        <f t="shared" si="111"/>
        <v>0</v>
      </c>
    </row>
    <row r="7161" spans="1:16" x14ac:dyDescent="0.35">
      <c r="A7161">
        <v>10</v>
      </c>
      <c r="B7161">
        <v>25</v>
      </c>
      <c r="C7161">
        <v>0</v>
      </c>
      <c r="D7161">
        <v>0</v>
      </c>
      <c r="E7161">
        <v>0</v>
      </c>
      <c r="F7161">
        <v>7</v>
      </c>
      <c r="G7161">
        <v>0.5</v>
      </c>
      <c r="H7161">
        <v>0.11</v>
      </c>
      <c r="I7161">
        <v>0</v>
      </c>
      <c r="J7161">
        <v>7</v>
      </c>
      <c r="K7161">
        <v>0</v>
      </c>
      <c r="L7161">
        <v>0</v>
      </c>
      <c r="M7161">
        <v>0</v>
      </c>
      <c r="N7161">
        <v>0</v>
      </c>
      <c r="O7161" s="16">
        <f>VLOOKUP(A7161,'LW  WY'!I$36:J$47,2)</f>
        <v>1.4537151538410236</v>
      </c>
      <c r="P7161">
        <f t="shared" si="111"/>
        <v>0</v>
      </c>
    </row>
    <row r="7162" spans="1:16" x14ac:dyDescent="0.35">
      <c r="A7162">
        <v>10</v>
      </c>
      <c r="B7162">
        <v>25</v>
      </c>
      <c r="C7162">
        <v>1</v>
      </c>
      <c r="D7162">
        <v>0</v>
      </c>
      <c r="E7162">
        <v>0</v>
      </c>
      <c r="F7162">
        <v>7</v>
      </c>
      <c r="G7162">
        <v>0.5</v>
      </c>
      <c r="H7162">
        <v>0.11</v>
      </c>
      <c r="I7162">
        <v>0</v>
      </c>
      <c r="J7162">
        <v>7</v>
      </c>
      <c r="K7162">
        <v>0</v>
      </c>
      <c r="L7162">
        <v>0</v>
      </c>
      <c r="M7162">
        <v>0</v>
      </c>
      <c r="N7162">
        <v>0</v>
      </c>
      <c r="O7162" s="16">
        <f>VLOOKUP(A7162,'LW  WY'!I$36:J$47,2)</f>
        <v>1.4537151538410236</v>
      </c>
      <c r="P7162">
        <f t="shared" si="111"/>
        <v>0</v>
      </c>
    </row>
    <row r="7163" spans="1:16" x14ac:dyDescent="0.35">
      <c r="A7163">
        <v>10</v>
      </c>
      <c r="B7163">
        <v>25</v>
      </c>
      <c r="C7163">
        <v>2</v>
      </c>
      <c r="D7163">
        <v>0</v>
      </c>
      <c r="E7163">
        <v>0</v>
      </c>
      <c r="F7163">
        <v>7</v>
      </c>
      <c r="G7163">
        <v>0.4</v>
      </c>
      <c r="H7163">
        <v>0.11</v>
      </c>
      <c r="I7163">
        <v>0</v>
      </c>
      <c r="J7163">
        <v>7</v>
      </c>
      <c r="K7163">
        <v>0</v>
      </c>
      <c r="L7163">
        <v>0</v>
      </c>
      <c r="M7163">
        <v>0</v>
      </c>
      <c r="N7163">
        <v>0</v>
      </c>
      <c r="O7163" s="16">
        <f>VLOOKUP(A7163,'LW  WY'!I$36:J$47,2)</f>
        <v>1.4537151538410236</v>
      </c>
      <c r="P7163">
        <f t="shared" si="111"/>
        <v>0</v>
      </c>
    </row>
    <row r="7164" spans="1:16" x14ac:dyDescent="0.35">
      <c r="A7164">
        <v>10</v>
      </c>
      <c r="B7164">
        <v>25</v>
      </c>
      <c r="C7164">
        <v>3</v>
      </c>
      <c r="D7164">
        <v>0</v>
      </c>
      <c r="E7164">
        <v>0</v>
      </c>
      <c r="F7164">
        <v>6</v>
      </c>
      <c r="G7164">
        <v>0.4</v>
      </c>
      <c r="H7164">
        <v>0.11</v>
      </c>
      <c r="I7164">
        <v>0</v>
      </c>
      <c r="J7164">
        <v>6</v>
      </c>
      <c r="K7164">
        <v>0</v>
      </c>
      <c r="L7164">
        <v>0</v>
      </c>
      <c r="M7164">
        <v>0</v>
      </c>
      <c r="N7164">
        <v>0</v>
      </c>
      <c r="O7164" s="16">
        <f>VLOOKUP(A7164,'LW  WY'!I$36:J$47,2)</f>
        <v>1.4537151538410236</v>
      </c>
      <c r="P7164">
        <f t="shared" si="111"/>
        <v>0</v>
      </c>
    </row>
    <row r="7165" spans="1:16" x14ac:dyDescent="0.35">
      <c r="A7165">
        <v>10</v>
      </c>
      <c r="B7165">
        <v>25</v>
      </c>
      <c r="C7165">
        <v>4</v>
      </c>
      <c r="D7165">
        <v>0</v>
      </c>
      <c r="E7165">
        <v>0</v>
      </c>
      <c r="F7165">
        <v>6</v>
      </c>
      <c r="G7165">
        <v>0.3</v>
      </c>
      <c r="H7165">
        <v>0.11</v>
      </c>
      <c r="I7165">
        <v>0</v>
      </c>
      <c r="J7165">
        <v>6</v>
      </c>
      <c r="K7165">
        <v>0</v>
      </c>
      <c r="L7165">
        <v>0</v>
      </c>
      <c r="M7165">
        <v>0</v>
      </c>
      <c r="N7165">
        <v>0</v>
      </c>
      <c r="O7165" s="16">
        <f>VLOOKUP(A7165,'LW  WY'!I$36:J$47,2)</f>
        <v>1.4537151538410236</v>
      </c>
      <c r="P7165">
        <f t="shared" si="111"/>
        <v>0</v>
      </c>
    </row>
    <row r="7166" spans="1:16" x14ac:dyDescent="0.35">
      <c r="A7166">
        <v>10</v>
      </c>
      <c r="B7166">
        <v>25</v>
      </c>
      <c r="C7166">
        <v>5</v>
      </c>
      <c r="D7166">
        <v>0</v>
      </c>
      <c r="E7166">
        <v>0</v>
      </c>
      <c r="F7166">
        <v>5</v>
      </c>
      <c r="G7166">
        <v>0.2</v>
      </c>
      <c r="H7166">
        <v>0.11</v>
      </c>
      <c r="I7166">
        <v>0</v>
      </c>
      <c r="J7166">
        <v>5</v>
      </c>
      <c r="K7166">
        <v>0</v>
      </c>
      <c r="L7166">
        <v>0</v>
      </c>
      <c r="M7166">
        <v>0</v>
      </c>
      <c r="N7166">
        <v>0</v>
      </c>
      <c r="O7166" s="16">
        <f>VLOOKUP(A7166,'LW  WY'!I$36:J$47,2)</f>
        <v>1.4537151538410236</v>
      </c>
      <c r="P7166">
        <f t="shared" si="111"/>
        <v>0</v>
      </c>
    </row>
    <row r="7167" spans="1:16" x14ac:dyDescent="0.35">
      <c r="A7167">
        <v>10</v>
      </c>
      <c r="B7167">
        <v>25</v>
      </c>
      <c r="C7167">
        <v>6</v>
      </c>
      <c r="D7167">
        <v>0</v>
      </c>
      <c r="E7167">
        <v>0</v>
      </c>
      <c r="F7167">
        <v>5</v>
      </c>
      <c r="G7167">
        <v>0.1</v>
      </c>
      <c r="H7167">
        <v>0.11</v>
      </c>
      <c r="I7167">
        <v>0</v>
      </c>
      <c r="J7167">
        <v>5</v>
      </c>
      <c r="K7167">
        <v>0</v>
      </c>
      <c r="L7167">
        <v>0</v>
      </c>
      <c r="M7167">
        <v>0</v>
      </c>
      <c r="N7167">
        <v>0</v>
      </c>
      <c r="O7167" s="16">
        <f>VLOOKUP(A7167,'LW  WY'!I$36:J$47,2)</f>
        <v>1.4537151538410236</v>
      </c>
      <c r="P7167">
        <f t="shared" si="111"/>
        <v>0</v>
      </c>
    </row>
    <row r="7168" spans="1:16" x14ac:dyDescent="0.35">
      <c r="A7168">
        <v>10</v>
      </c>
      <c r="B7168">
        <v>25</v>
      </c>
      <c r="C7168">
        <v>7</v>
      </c>
      <c r="D7168">
        <v>466</v>
      </c>
      <c r="E7168">
        <v>34</v>
      </c>
      <c r="F7168">
        <v>7</v>
      </c>
      <c r="G7168">
        <v>0</v>
      </c>
      <c r="H7168">
        <v>0.11</v>
      </c>
      <c r="I7168">
        <v>225.24</v>
      </c>
      <c r="J7168">
        <v>16.170000000000002</v>
      </c>
      <c r="K7168">
        <v>4805106.8109999998</v>
      </c>
      <c r="L7168">
        <v>4535753.7079999996</v>
      </c>
      <c r="M7168">
        <v>4535.7537080000002</v>
      </c>
      <c r="N7168">
        <v>4.5357537079999997</v>
      </c>
      <c r="O7168" s="16">
        <f>VLOOKUP(A7168,'LW  WY'!I$36:J$47,2)</f>
        <v>1.4537151538410236</v>
      </c>
      <c r="P7168">
        <f t="shared" si="111"/>
        <v>6.593693899410213</v>
      </c>
    </row>
    <row r="7169" spans="1:16" x14ac:dyDescent="0.35">
      <c r="A7169">
        <v>10</v>
      </c>
      <c r="B7169">
        <v>25</v>
      </c>
      <c r="C7169">
        <v>8</v>
      </c>
      <c r="D7169">
        <v>88</v>
      </c>
      <c r="E7169">
        <v>123</v>
      </c>
      <c r="F7169">
        <v>10</v>
      </c>
      <c r="G7169">
        <v>0</v>
      </c>
      <c r="H7169">
        <v>0.11</v>
      </c>
      <c r="I7169">
        <v>202.14599999999999</v>
      </c>
      <c r="J7169">
        <v>18.303000000000001</v>
      </c>
      <c r="K7169">
        <v>4407530.301</v>
      </c>
      <c r="L7169">
        <v>4152264.915</v>
      </c>
      <c r="M7169">
        <v>4152.2649149999997</v>
      </c>
      <c r="N7169">
        <v>4.1522649149999999</v>
      </c>
      <c r="O7169" s="16">
        <f>VLOOKUP(A7169,'LW  WY'!I$36:J$47,2)</f>
        <v>1.4537151538410236</v>
      </c>
      <c r="P7169">
        <f t="shared" si="111"/>
        <v>6.0362104296979098</v>
      </c>
    </row>
    <row r="7170" spans="1:16" x14ac:dyDescent="0.35">
      <c r="A7170">
        <v>10</v>
      </c>
      <c r="B7170">
        <v>25</v>
      </c>
      <c r="C7170">
        <v>9</v>
      </c>
      <c r="D7170">
        <v>306</v>
      </c>
      <c r="E7170">
        <v>185</v>
      </c>
      <c r="F7170">
        <v>13</v>
      </c>
      <c r="G7170">
        <v>0</v>
      </c>
      <c r="H7170">
        <v>0.11</v>
      </c>
      <c r="I7170">
        <v>432.03100000000001</v>
      </c>
      <c r="J7170">
        <v>30.73</v>
      </c>
      <c r="K7170">
        <v>9119188.5879999995</v>
      </c>
      <c r="L7170">
        <v>8696970.4149999991</v>
      </c>
      <c r="M7170">
        <v>8696.9704149999998</v>
      </c>
      <c r="N7170">
        <v>8.6969704149999991</v>
      </c>
      <c r="O7170" s="16">
        <f>VLOOKUP(A7170,'LW  WY'!I$36:J$47,2)</f>
        <v>1.4537151538410236</v>
      </c>
      <c r="P7170">
        <f t="shared" si="111"/>
        <v>12.642917684792554</v>
      </c>
    </row>
    <row r="7171" spans="1:16" x14ac:dyDescent="0.35">
      <c r="A7171">
        <v>10</v>
      </c>
      <c r="B7171">
        <v>25</v>
      </c>
      <c r="C7171">
        <v>10</v>
      </c>
      <c r="D7171">
        <v>909</v>
      </c>
      <c r="E7171">
        <v>74</v>
      </c>
      <c r="F7171">
        <v>16</v>
      </c>
      <c r="G7171">
        <v>0</v>
      </c>
      <c r="H7171">
        <v>0.11</v>
      </c>
      <c r="I7171">
        <v>729.24599999999998</v>
      </c>
      <c r="J7171">
        <v>45.918999999999997</v>
      </c>
      <c r="K7171">
        <v>14536241.68</v>
      </c>
      <c r="L7171">
        <v>13922075.77</v>
      </c>
      <c r="M7171">
        <v>13922.075769999999</v>
      </c>
      <c r="N7171">
        <v>13.922075769999999</v>
      </c>
      <c r="O7171" s="16">
        <f>VLOOKUP(A7171,'LW  WY'!I$36:J$47,2)</f>
        <v>1.4537151538410236</v>
      </c>
      <c r="P7171">
        <f t="shared" si="111"/>
        <v>20.238732519771936</v>
      </c>
    </row>
    <row r="7172" spans="1:16" x14ac:dyDescent="0.35">
      <c r="A7172">
        <v>10</v>
      </c>
      <c r="B7172">
        <v>25</v>
      </c>
      <c r="C7172">
        <v>11</v>
      </c>
      <c r="D7172">
        <v>937</v>
      </c>
      <c r="E7172">
        <v>76</v>
      </c>
      <c r="F7172">
        <v>18</v>
      </c>
      <c r="G7172">
        <v>0</v>
      </c>
      <c r="H7172">
        <v>0.11</v>
      </c>
      <c r="I7172">
        <v>696.52300000000002</v>
      </c>
      <c r="J7172">
        <v>46.536999999999999</v>
      </c>
      <c r="K7172">
        <v>13776042.130000001</v>
      </c>
      <c r="L7172">
        <v>13188813.119999999</v>
      </c>
      <c r="M7172">
        <v>13188.813120000001</v>
      </c>
      <c r="N7172">
        <v>13.188813120000001</v>
      </c>
      <c r="O7172" s="16">
        <f>VLOOKUP(A7172,'LW  WY'!I$36:J$47,2)</f>
        <v>1.4537151538410236</v>
      </c>
      <c r="P7172">
        <f t="shared" si="111"/>
        <v>19.172777493721313</v>
      </c>
    </row>
    <row r="7173" spans="1:16" x14ac:dyDescent="0.35">
      <c r="A7173">
        <v>10</v>
      </c>
      <c r="B7173">
        <v>25</v>
      </c>
      <c r="C7173">
        <v>12</v>
      </c>
      <c r="D7173">
        <v>943</v>
      </c>
      <c r="E7173">
        <v>76</v>
      </c>
      <c r="F7173">
        <v>19</v>
      </c>
      <c r="G7173">
        <v>0</v>
      </c>
      <c r="H7173">
        <v>0.11</v>
      </c>
      <c r="I7173">
        <v>687.03</v>
      </c>
      <c r="J7173">
        <v>47.137999999999998</v>
      </c>
      <c r="K7173">
        <v>13535859.859999999</v>
      </c>
      <c r="L7173">
        <v>12957141.470000001</v>
      </c>
      <c r="M7173">
        <v>12957.14147</v>
      </c>
      <c r="N7173">
        <v>12.95714147</v>
      </c>
      <c r="O7173" s="16">
        <f>VLOOKUP(A7173,'LW  WY'!I$36:J$47,2)</f>
        <v>1.4537151538410236</v>
      </c>
      <c r="P7173">
        <f t="shared" si="111"/>
        <v>18.835992905400957</v>
      </c>
    </row>
    <row r="7174" spans="1:16" x14ac:dyDescent="0.35">
      <c r="A7174">
        <v>10</v>
      </c>
      <c r="B7174">
        <v>25</v>
      </c>
      <c r="C7174">
        <v>13</v>
      </c>
      <c r="D7174">
        <v>569</v>
      </c>
      <c r="E7174">
        <v>188</v>
      </c>
      <c r="F7174">
        <v>20</v>
      </c>
      <c r="G7174">
        <v>0</v>
      </c>
      <c r="H7174">
        <v>0.11</v>
      </c>
      <c r="I7174">
        <v>583.99800000000005</v>
      </c>
      <c r="J7174">
        <v>43.908000000000001</v>
      </c>
      <c r="K7174">
        <v>11631069.91</v>
      </c>
      <c r="L7174">
        <v>11119845.789999999</v>
      </c>
      <c r="M7174">
        <v>11119.845789999999</v>
      </c>
      <c r="N7174">
        <v>11.119845789999999</v>
      </c>
      <c r="O7174" s="16">
        <f>VLOOKUP(A7174,'LW  WY'!I$36:J$47,2)</f>
        <v>1.4537151538410236</v>
      </c>
      <c r="P7174">
        <f t="shared" si="111"/>
        <v>16.165088333298307</v>
      </c>
    </row>
    <row r="7175" spans="1:16" x14ac:dyDescent="0.35">
      <c r="A7175">
        <v>10</v>
      </c>
      <c r="B7175">
        <v>25</v>
      </c>
      <c r="C7175">
        <v>14</v>
      </c>
      <c r="D7175">
        <v>896</v>
      </c>
      <c r="E7175">
        <v>67</v>
      </c>
      <c r="F7175">
        <v>21</v>
      </c>
      <c r="G7175">
        <v>0</v>
      </c>
      <c r="H7175">
        <v>0.11</v>
      </c>
      <c r="I7175">
        <v>750.25599999999997</v>
      </c>
      <c r="J7175">
        <v>51.817999999999998</v>
      </c>
      <c r="K7175">
        <v>14654277.77</v>
      </c>
      <c r="L7175">
        <v>14035929.380000001</v>
      </c>
      <c r="M7175">
        <v>14035.92938</v>
      </c>
      <c r="N7175">
        <v>14.035929380000001</v>
      </c>
      <c r="O7175" s="16">
        <f>VLOOKUP(A7175,'LW  WY'!I$36:J$47,2)</f>
        <v>1.4537151538410236</v>
      </c>
      <c r="P7175">
        <f t="shared" si="111"/>
        <v>20.404243237948442</v>
      </c>
    </row>
    <row r="7176" spans="1:16" x14ac:dyDescent="0.35">
      <c r="A7176">
        <v>10</v>
      </c>
      <c r="B7176">
        <v>25</v>
      </c>
      <c r="C7176">
        <v>15</v>
      </c>
      <c r="D7176">
        <v>817</v>
      </c>
      <c r="E7176">
        <v>59</v>
      </c>
      <c r="F7176">
        <v>20</v>
      </c>
      <c r="G7176">
        <v>0</v>
      </c>
      <c r="H7176">
        <v>0.11</v>
      </c>
      <c r="I7176">
        <v>731.86500000000001</v>
      </c>
      <c r="J7176">
        <v>50.136000000000003</v>
      </c>
      <c r="K7176">
        <v>14529583.029999999</v>
      </c>
      <c r="L7176">
        <v>13915653.07</v>
      </c>
      <c r="M7176">
        <v>13915.65307</v>
      </c>
      <c r="N7176">
        <v>13.915653069999999</v>
      </c>
      <c r="O7176" s="16">
        <f>VLOOKUP(A7176,'LW  WY'!I$36:J$47,2)</f>
        <v>1.4537151538410236</v>
      </c>
      <c r="P7176">
        <f t="shared" si="111"/>
        <v>20.22939574345336</v>
      </c>
    </row>
    <row r="7177" spans="1:16" x14ac:dyDescent="0.35">
      <c r="A7177">
        <v>10</v>
      </c>
      <c r="B7177">
        <v>25</v>
      </c>
      <c r="C7177">
        <v>16</v>
      </c>
      <c r="D7177">
        <v>649</v>
      </c>
      <c r="E7177">
        <v>44</v>
      </c>
      <c r="F7177">
        <v>18</v>
      </c>
      <c r="G7177">
        <v>0.4</v>
      </c>
      <c r="H7177">
        <v>0.11</v>
      </c>
      <c r="I7177">
        <v>418.96100000000001</v>
      </c>
      <c r="J7177">
        <v>33.173999999999999</v>
      </c>
      <c r="K7177">
        <v>8815785.7760000005</v>
      </c>
      <c r="L7177">
        <v>8404318.3709999993</v>
      </c>
      <c r="M7177">
        <v>8404.3183709999994</v>
      </c>
      <c r="N7177">
        <v>8.4043183710000005</v>
      </c>
      <c r="O7177" s="16">
        <f>VLOOKUP(A7177,'LW  WY'!I$36:J$47,2)</f>
        <v>1.4537151538410236</v>
      </c>
      <c r="P7177">
        <f t="shared" si="111"/>
        <v>12.217484973627206</v>
      </c>
    </row>
    <row r="7178" spans="1:16" x14ac:dyDescent="0.35">
      <c r="A7178">
        <v>10</v>
      </c>
      <c r="B7178">
        <v>25</v>
      </c>
      <c r="C7178">
        <v>17</v>
      </c>
      <c r="D7178">
        <v>164</v>
      </c>
      <c r="E7178">
        <v>10</v>
      </c>
      <c r="F7178">
        <v>14</v>
      </c>
      <c r="G7178">
        <v>0.8</v>
      </c>
      <c r="H7178">
        <v>0.11</v>
      </c>
      <c r="I7178">
        <v>16.829999999999998</v>
      </c>
      <c r="J7178">
        <v>14.484999999999999</v>
      </c>
      <c r="K7178">
        <v>235831.87599999999</v>
      </c>
      <c r="L7178">
        <v>128386.351</v>
      </c>
      <c r="M7178">
        <v>128.38635099999999</v>
      </c>
      <c r="N7178">
        <v>0.12838635100000001</v>
      </c>
      <c r="O7178" s="16">
        <f>VLOOKUP(A7178,'LW  WY'!I$36:J$47,2)</f>
        <v>1.4537151538410236</v>
      </c>
      <c r="P7178">
        <f t="shared" si="111"/>
        <v>0.18663718399505266</v>
      </c>
    </row>
    <row r="7179" spans="1:16" x14ac:dyDescent="0.35">
      <c r="A7179">
        <v>10</v>
      </c>
      <c r="B7179">
        <v>25</v>
      </c>
      <c r="C7179">
        <v>18</v>
      </c>
      <c r="D7179">
        <v>0</v>
      </c>
      <c r="E7179">
        <v>0</v>
      </c>
      <c r="F7179">
        <v>12</v>
      </c>
      <c r="G7179">
        <v>0.5</v>
      </c>
      <c r="H7179">
        <v>0.11</v>
      </c>
      <c r="I7179">
        <v>0</v>
      </c>
      <c r="J7179">
        <v>12</v>
      </c>
      <c r="K7179">
        <v>0</v>
      </c>
      <c r="L7179">
        <v>0</v>
      </c>
      <c r="M7179">
        <v>0</v>
      </c>
      <c r="N7179">
        <v>0</v>
      </c>
      <c r="O7179" s="16">
        <f>VLOOKUP(A7179,'LW  WY'!I$36:J$47,2)</f>
        <v>1.4537151538410236</v>
      </c>
      <c r="P7179">
        <f t="shared" si="111"/>
        <v>0</v>
      </c>
    </row>
    <row r="7180" spans="1:16" x14ac:dyDescent="0.35">
      <c r="A7180">
        <v>10</v>
      </c>
      <c r="B7180">
        <v>25</v>
      </c>
      <c r="C7180">
        <v>19</v>
      </c>
      <c r="D7180">
        <v>0</v>
      </c>
      <c r="E7180">
        <v>0</v>
      </c>
      <c r="F7180">
        <v>11</v>
      </c>
      <c r="G7180">
        <v>0.1</v>
      </c>
      <c r="H7180">
        <v>0.11</v>
      </c>
      <c r="I7180">
        <v>0</v>
      </c>
      <c r="J7180">
        <v>11</v>
      </c>
      <c r="K7180">
        <v>0</v>
      </c>
      <c r="L7180">
        <v>0</v>
      </c>
      <c r="M7180">
        <v>0</v>
      </c>
      <c r="N7180">
        <v>0</v>
      </c>
      <c r="O7180" s="16">
        <f>VLOOKUP(A7180,'LW  WY'!I$36:J$47,2)</f>
        <v>1.4537151538410236</v>
      </c>
      <c r="P7180">
        <f t="shared" si="111"/>
        <v>0</v>
      </c>
    </row>
    <row r="7181" spans="1:16" x14ac:dyDescent="0.35">
      <c r="A7181">
        <v>10</v>
      </c>
      <c r="B7181">
        <v>25</v>
      </c>
      <c r="C7181">
        <v>20</v>
      </c>
      <c r="D7181">
        <v>0</v>
      </c>
      <c r="E7181">
        <v>0</v>
      </c>
      <c r="F7181">
        <v>11</v>
      </c>
      <c r="G7181">
        <v>0</v>
      </c>
      <c r="H7181">
        <v>0.11</v>
      </c>
      <c r="I7181">
        <v>0</v>
      </c>
      <c r="J7181">
        <v>11</v>
      </c>
      <c r="K7181">
        <v>0</v>
      </c>
      <c r="L7181">
        <v>0</v>
      </c>
      <c r="M7181">
        <v>0</v>
      </c>
      <c r="N7181">
        <v>0</v>
      </c>
      <c r="O7181" s="16">
        <f>VLOOKUP(A7181,'LW  WY'!I$36:J$47,2)</f>
        <v>1.4537151538410236</v>
      </c>
      <c r="P7181">
        <f t="shared" si="111"/>
        <v>0</v>
      </c>
    </row>
    <row r="7182" spans="1:16" x14ac:dyDescent="0.35">
      <c r="A7182">
        <v>10</v>
      </c>
      <c r="B7182">
        <v>25</v>
      </c>
      <c r="C7182">
        <v>21</v>
      </c>
      <c r="D7182">
        <v>0</v>
      </c>
      <c r="E7182">
        <v>0</v>
      </c>
      <c r="F7182">
        <v>12</v>
      </c>
      <c r="G7182">
        <v>0</v>
      </c>
      <c r="H7182">
        <v>0.11</v>
      </c>
      <c r="I7182">
        <v>0</v>
      </c>
      <c r="J7182">
        <v>12</v>
      </c>
      <c r="K7182">
        <v>0</v>
      </c>
      <c r="L7182">
        <v>0</v>
      </c>
      <c r="M7182">
        <v>0</v>
      </c>
      <c r="N7182">
        <v>0</v>
      </c>
      <c r="O7182" s="16">
        <f>VLOOKUP(A7182,'LW  WY'!I$36:J$47,2)</f>
        <v>1.4537151538410236</v>
      </c>
      <c r="P7182">
        <f t="shared" si="111"/>
        <v>0</v>
      </c>
    </row>
    <row r="7183" spans="1:16" x14ac:dyDescent="0.35">
      <c r="A7183">
        <v>10</v>
      </c>
      <c r="B7183">
        <v>25</v>
      </c>
      <c r="C7183">
        <v>22</v>
      </c>
      <c r="D7183">
        <v>0</v>
      </c>
      <c r="E7183">
        <v>0</v>
      </c>
      <c r="F7183">
        <v>12</v>
      </c>
      <c r="G7183">
        <v>0</v>
      </c>
      <c r="H7183">
        <v>0.11</v>
      </c>
      <c r="I7183">
        <v>0</v>
      </c>
      <c r="J7183">
        <v>12</v>
      </c>
      <c r="K7183">
        <v>0</v>
      </c>
      <c r="L7183">
        <v>0</v>
      </c>
      <c r="M7183">
        <v>0</v>
      </c>
      <c r="N7183">
        <v>0</v>
      </c>
      <c r="O7183" s="16">
        <f>VLOOKUP(A7183,'LW  WY'!I$36:J$47,2)</f>
        <v>1.4537151538410236</v>
      </c>
      <c r="P7183">
        <f t="shared" si="111"/>
        <v>0</v>
      </c>
    </row>
    <row r="7184" spans="1:16" x14ac:dyDescent="0.35">
      <c r="A7184">
        <v>10</v>
      </c>
      <c r="B7184">
        <v>25</v>
      </c>
      <c r="C7184">
        <v>23</v>
      </c>
      <c r="D7184">
        <v>0</v>
      </c>
      <c r="E7184">
        <v>0</v>
      </c>
      <c r="F7184">
        <v>11</v>
      </c>
      <c r="G7184">
        <v>0</v>
      </c>
      <c r="H7184">
        <v>0.11</v>
      </c>
      <c r="I7184">
        <v>0</v>
      </c>
      <c r="J7184">
        <v>11</v>
      </c>
      <c r="K7184">
        <v>0</v>
      </c>
      <c r="L7184">
        <v>0</v>
      </c>
      <c r="M7184">
        <v>0</v>
      </c>
      <c r="N7184">
        <v>0</v>
      </c>
      <c r="O7184" s="16">
        <f>VLOOKUP(A7184,'LW  WY'!I$36:J$47,2)</f>
        <v>1.4537151538410236</v>
      </c>
      <c r="P7184">
        <f t="shared" si="111"/>
        <v>0</v>
      </c>
    </row>
    <row r="7185" spans="1:16" x14ac:dyDescent="0.35">
      <c r="A7185">
        <v>10</v>
      </c>
      <c r="B7185">
        <v>26</v>
      </c>
      <c r="C7185">
        <v>0</v>
      </c>
      <c r="D7185">
        <v>0</v>
      </c>
      <c r="E7185">
        <v>0</v>
      </c>
      <c r="F7185">
        <v>11</v>
      </c>
      <c r="G7185">
        <v>0</v>
      </c>
      <c r="H7185">
        <v>0.11</v>
      </c>
      <c r="I7185">
        <v>0</v>
      </c>
      <c r="J7185">
        <v>11</v>
      </c>
      <c r="K7185">
        <v>0</v>
      </c>
      <c r="L7185">
        <v>0</v>
      </c>
      <c r="M7185">
        <v>0</v>
      </c>
      <c r="N7185">
        <v>0</v>
      </c>
      <c r="O7185" s="16">
        <f>VLOOKUP(A7185,'LW  WY'!I$36:J$47,2)</f>
        <v>1.4537151538410236</v>
      </c>
      <c r="P7185">
        <f t="shared" si="111"/>
        <v>0</v>
      </c>
    </row>
    <row r="7186" spans="1:16" x14ac:dyDescent="0.35">
      <c r="A7186">
        <v>10</v>
      </c>
      <c r="B7186">
        <v>26</v>
      </c>
      <c r="C7186">
        <v>1</v>
      </c>
      <c r="D7186">
        <v>0</v>
      </c>
      <c r="E7186">
        <v>0</v>
      </c>
      <c r="F7186">
        <v>10</v>
      </c>
      <c r="G7186">
        <v>0</v>
      </c>
      <c r="H7186">
        <v>0.11</v>
      </c>
      <c r="I7186">
        <v>0</v>
      </c>
      <c r="J7186">
        <v>10</v>
      </c>
      <c r="K7186">
        <v>0</v>
      </c>
      <c r="L7186">
        <v>0</v>
      </c>
      <c r="M7186">
        <v>0</v>
      </c>
      <c r="N7186">
        <v>0</v>
      </c>
      <c r="O7186" s="16">
        <f>VLOOKUP(A7186,'LW  WY'!I$36:J$47,2)</f>
        <v>1.4537151538410236</v>
      </c>
      <c r="P7186">
        <f t="shared" si="111"/>
        <v>0</v>
      </c>
    </row>
    <row r="7187" spans="1:16" x14ac:dyDescent="0.35">
      <c r="A7187">
        <v>10</v>
      </c>
      <c r="B7187">
        <v>26</v>
      </c>
      <c r="C7187">
        <v>2</v>
      </c>
      <c r="D7187">
        <v>0</v>
      </c>
      <c r="E7187">
        <v>0</v>
      </c>
      <c r="F7187">
        <v>10</v>
      </c>
      <c r="G7187">
        <v>0</v>
      </c>
      <c r="H7187">
        <v>0.11</v>
      </c>
      <c r="I7187">
        <v>0</v>
      </c>
      <c r="J7187">
        <v>10</v>
      </c>
      <c r="K7187">
        <v>0</v>
      </c>
      <c r="L7187">
        <v>0</v>
      </c>
      <c r="M7187">
        <v>0</v>
      </c>
      <c r="N7187">
        <v>0</v>
      </c>
      <c r="O7187" s="16">
        <f>VLOOKUP(A7187,'LW  WY'!I$36:J$47,2)</f>
        <v>1.4537151538410236</v>
      </c>
      <c r="P7187">
        <f t="shared" si="111"/>
        <v>0</v>
      </c>
    </row>
    <row r="7188" spans="1:16" x14ac:dyDescent="0.35">
      <c r="A7188">
        <v>10</v>
      </c>
      <c r="B7188">
        <v>26</v>
      </c>
      <c r="C7188">
        <v>3</v>
      </c>
      <c r="D7188">
        <v>0</v>
      </c>
      <c r="E7188">
        <v>0</v>
      </c>
      <c r="F7188">
        <v>10</v>
      </c>
      <c r="G7188">
        <v>0</v>
      </c>
      <c r="H7188">
        <v>0.11</v>
      </c>
      <c r="I7188">
        <v>0</v>
      </c>
      <c r="J7188">
        <v>10</v>
      </c>
      <c r="K7188">
        <v>0</v>
      </c>
      <c r="L7188">
        <v>0</v>
      </c>
      <c r="M7188">
        <v>0</v>
      </c>
      <c r="N7188">
        <v>0</v>
      </c>
      <c r="O7188" s="16">
        <f>VLOOKUP(A7188,'LW  WY'!I$36:J$47,2)</f>
        <v>1.4537151538410236</v>
      </c>
      <c r="P7188">
        <f t="shared" si="111"/>
        <v>0</v>
      </c>
    </row>
    <row r="7189" spans="1:16" x14ac:dyDescent="0.35">
      <c r="A7189">
        <v>10</v>
      </c>
      <c r="B7189">
        <v>26</v>
      </c>
      <c r="C7189">
        <v>4</v>
      </c>
      <c r="D7189">
        <v>0</v>
      </c>
      <c r="E7189">
        <v>0</v>
      </c>
      <c r="F7189">
        <v>9</v>
      </c>
      <c r="G7189">
        <v>0</v>
      </c>
      <c r="H7189">
        <v>0.11</v>
      </c>
      <c r="I7189">
        <v>0</v>
      </c>
      <c r="J7189">
        <v>9</v>
      </c>
      <c r="K7189">
        <v>0</v>
      </c>
      <c r="L7189">
        <v>0</v>
      </c>
      <c r="M7189">
        <v>0</v>
      </c>
      <c r="N7189">
        <v>0</v>
      </c>
      <c r="O7189" s="16">
        <f>VLOOKUP(A7189,'LW  WY'!I$36:J$47,2)</f>
        <v>1.4537151538410236</v>
      </c>
      <c r="P7189">
        <f t="shared" si="111"/>
        <v>0</v>
      </c>
    </row>
    <row r="7190" spans="1:16" x14ac:dyDescent="0.35">
      <c r="A7190">
        <v>10</v>
      </c>
      <c r="B7190">
        <v>26</v>
      </c>
      <c r="C7190">
        <v>5</v>
      </c>
      <c r="D7190">
        <v>0</v>
      </c>
      <c r="E7190">
        <v>0</v>
      </c>
      <c r="F7190">
        <v>9</v>
      </c>
      <c r="G7190">
        <v>0</v>
      </c>
      <c r="H7190">
        <v>0.11</v>
      </c>
      <c r="I7190">
        <v>0</v>
      </c>
      <c r="J7190">
        <v>9</v>
      </c>
      <c r="K7190">
        <v>0</v>
      </c>
      <c r="L7190">
        <v>0</v>
      </c>
      <c r="M7190">
        <v>0</v>
      </c>
      <c r="N7190">
        <v>0</v>
      </c>
      <c r="O7190" s="16">
        <f>VLOOKUP(A7190,'LW  WY'!I$36:J$47,2)</f>
        <v>1.4537151538410236</v>
      </c>
      <c r="P7190">
        <f t="shared" si="111"/>
        <v>0</v>
      </c>
    </row>
    <row r="7191" spans="1:16" x14ac:dyDescent="0.35">
      <c r="A7191">
        <v>10</v>
      </c>
      <c r="B7191">
        <v>26</v>
      </c>
      <c r="C7191">
        <v>6</v>
      </c>
      <c r="D7191">
        <v>0</v>
      </c>
      <c r="E7191">
        <v>0</v>
      </c>
      <c r="F7191">
        <v>9</v>
      </c>
      <c r="G7191">
        <v>0</v>
      </c>
      <c r="H7191">
        <v>0.11</v>
      </c>
      <c r="I7191">
        <v>0</v>
      </c>
      <c r="J7191">
        <v>9</v>
      </c>
      <c r="K7191">
        <v>0</v>
      </c>
      <c r="L7191">
        <v>0</v>
      </c>
      <c r="M7191">
        <v>0</v>
      </c>
      <c r="N7191">
        <v>0</v>
      </c>
      <c r="O7191" s="16">
        <f>VLOOKUP(A7191,'LW  WY'!I$36:J$47,2)</f>
        <v>1.4537151538410236</v>
      </c>
      <c r="P7191">
        <f t="shared" si="111"/>
        <v>0</v>
      </c>
    </row>
    <row r="7192" spans="1:16" x14ac:dyDescent="0.35">
      <c r="A7192">
        <v>10</v>
      </c>
      <c r="B7192">
        <v>26</v>
      </c>
      <c r="C7192">
        <v>7</v>
      </c>
      <c r="D7192">
        <v>0</v>
      </c>
      <c r="E7192">
        <v>28</v>
      </c>
      <c r="F7192">
        <v>10</v>
      </c>
      <c r="G7192">
        <v>0</v>
      </c>
      <c r="H7192">
        <v>0.11</v>
      </c>
      <c r="I7192">
        <v>20.606000000000002</v>
      </c>
      <c r="J7192">
        <v>10.835000000000001</v>
      </c>
      <c r="K7192">
        <v>401740.08600000001</v>
      </c>
      <c r="L7192">
        <v>288415.77399999998</v>
      </c>
      <c r="M7192">
        <v>288.415774</v>
      </c>
      <c r="N7192">
        <v>0.28841577400000001</v>
      </c>
      <c r="O7192" s="16">
        <f>VLOOKUP(A7192,'LW  WY'!I$36:J$47,2)</f>
        <v>1.4537151538410236</v>
      </c>
      <c r="P7192">
        <f t="shared" si="111"/>
        <v>0.41927438127058791</v>
      </c>
    </row>
    <row r="7193" spans="1:16" x14ac:dyDescent="0.35">
      <c r="A7193">
        <v>10</v>
      </c>
      <c r="B7193">
        <v>26</v>
      </c>
      <c r="C7193">
        <v>8</v>
      </c>
      <c r="D7193">
        <v>18</v>
      </c>
      <c r="E7193">
        <v>111</v>
      </c>
      <c r="F7193">
        <v>12</v>
      </c>
      <c r="G7193">
        <v>0</v>
      </c>
      <c r="H7193">
        <v>0.11</v>
      </c>
      <c r="I7193">
        <v>108.681</v>
      </c>
      <c r="J7193">
        <v>16.457999999999998</v>
      </c>
      <c r="K7193">
        <v>2325273.1430000002</v>
      </c>
      <c r="L7193">
        <v>2143790.4070000001</v>
      </c>
      <c r="M7193">
        <v>2143.790407</v>
      </c>
      <c r="N7193">
        <v>2.143790407</v>
      </c>
      <c r="O7193" s="16">
        <f>VLOOKUP(A7193,'LW  WY'!I$36:J$47,2)</f>
        <v>1.4537151538410236</v>
      </c>
      <c r="P7193">
        <f t="shared" si="111"/>
        <v>3.1164606013149156</v>
      </c>
    </row>
    <row r="7194" spans="1:16" x14ac:dyDescent="0.35">
      <c r="A7194">
        <v>10</v>
      </c>
      <c r="B7194">
        <v>26</v>
      </c>
      <c r="C7194">
        <v>9</v>
      </c>
      <c r="D7194">
        <v>158</v>
      </c>
      <c r="E7194">
        <v>198</v>
      </c>
      <c r="F7194">
        <v>15</v>
      </c>
      <c r="G7194">
        <v>0</v>
      </c>
      <c r="H7194">
        <v>0.11</v>
      </c>
      <c r="I7194">
        <v>316.34300000000002</v>
      </c>
      <c r="J7194">
        <v>27.971</v>
      </c>
      <c r="K7194">
        <v>6682000.199</v>
      </c>
      <c r="L7194">
        <v>6346141.2999999998</v>
      </c>
      <c r="M7194">
        <v>6346.1413000000002</v>
      </c>
      <c r="N7194">
        <v>6.3461413000000002</v>
      </c>
      <c r="O7194" s="16">
        <f>VLOOKUP(A7194,'LW  WY'!I$36:J$47,2)</f>
        <v>1.4537151538410236</v>
      </c>
      <c r="P7194">
        <f t="shared" si="111"/>
        <v>9.2254817762263741</v>
      </c>
    </row>
    <row r="7195" spans="1:16" x14ac:dyDescent="0.35">
      <c r="A7195">
        <v>10</v>
      </c>
      <c r="B7195">
        <v>26</v>
      </c>
      <c r="C7195">
        <v>10</v>
      </c>
      <c r="D7195">
        <v>268</v>
      </c>
      <c r="E7195">
        <v>251</v>
      </c>
      <c r="F7195">
        <v>18</v>
      </c>
      <c r="G7195">
        <v>0</v>
      </c>
      <c r="H7195">
        <v>0.11</v>
      </c>
      <c r="I7195">
        <v>437.18400000000003</v>
      </c>
      <c r="J7195">
        <v>35.889000000000003</v>
      </c>
      <c r="K7195">
        <v>8942363.7699999996</v>
      </c>
      <c r="L7195">
        <v>8526411.2029999997</v>
      </c>
      <c r="M7195">
        <v>8526.4112029999997</v>
      </c>
      <c r="N7195">
        <v>8.5264112030000003</v>
      </c>
      <c r="O7195" s="16">
        <f>VLOOKUP(A7195,'LW  WY'!I$36:J$47,2)</f>
        <v>1.4537151538410236</v>
      </c>
      <c r="P7195">
        <f t="shared" si="111"/>
        <v>12.394973173680972</v>
      </c>
    </row>
    <row r="7196" spans="1:16" x14ac:dyDescent="0.35">
      <c r="A7196">
        <v>10</v>
      </c>
      <c r="B7196">
        <v>26</v>
      </c>
      <c r="C7196">
        <v>11</v>
      </c>
      <c r="D7196">
        <v>14</v>
      </c>
      <c r="E7196">
        <v>219</v>
      </c>
      <c r="F7196">
        <v>19</v>
      </c>
      <c r="G7196">
        <v>0</v>
      </c>
      <c r="H7196">
        <v>0.11</v>
      </c>
      <c r="I7196">
        <v>218.268</v>
      </c>
      <c r="J7196">
        <v>27.887</v>
      </c>
      <c r="K7196">
        <v>4442183.5269999998</v>
      </c>
      <c r="L7196">
        <v>4185690.2390000001</v>
      </c>
      <c r="M7196">
        <v>4185.6902389999996</v>
      </c>
      <c r="N7196">
        <v>4.1856902390000004</v>
      </c>
      <c r="O7196" s="16">
        <f>VLOOKUP(A7196,'LW  WY'!I$36:J$47,2)</f>
        <v>1.4537151538410236</v>
      </c>
      <c r="P7196">
        <f t="shared" si="111"/>
        <v>6.084801329718756</v>
      </c>
    </row>
    <row r="7197" spans="1:16" x14ac:dyDescent="0.35">
      <c r="A7197">
        <v>10</v>
      </c>
      <c r="B7197">
        <v>26</v>
      </c>
      <c r="C7197">
        <v>12</v>
      </c>
      <c r="D7197">
        <v>5</v>
      </c>
      <c r="E7197">
        <v>185</v>
      </c>
      <c r="F7197">
        <v>20</v>
      </c>
      <c r="G7197">
        <v>0</v>
      </c>
      <c r="H7197">
        <v>0.11</v>
      </c>
      <c r="I7197">
        <v>186.143</v>
      </c>
      <c r="J7197">
        <v>27.565000000000001</v>
      </c>
      <c r="K7197">
        <v>3747535.0359999998</v>
      </c>
      <c r="L7197">
        <v>3515655.906</v>
      </c>
      <c r="M7197">
        <v>3515.655906</v>
      </c>
      <c r="N7197">
        <v>3.5156559060000001</v>
      </c>
      <c r="O7197" s="16">
        <f>VLOOKUP(A7197,'LW  WY'!I$36:J$47,2)</f>
        <v>1.4537151538410236</v>
      </c>
      <c r="P7197">
        <f t="shared" si="111"/>
        <v>5.1107622662428929</v>
      </c>
    </row>
    <row r="7198" spans="1:16" x14ac:dyDescent="0.35">
      <c r="A7198">
        <v>10</v>
      </c>
      <c r="B7198">
        <v>26</v>
      </c>
      <c r="C7198">
        <v>13</v>
      </c>
      <c r="D7198">
        <v>346</v>
      </c>
      <c r="E7198">
        <v>256</v>
      </c>
      <c r="F7198">
        <v>21</v>
      </c>
      <c r="G7198">
        <v>0</v>
      </c>
      <c r="H7198">
        <v>0.11</v>
      </c>
      <c r="I7198">
        <v>488.88400000000001</v>
      </c>
      <c r="J7198">
        <v>40.991999999999997</v>
      </c>
      <c r="K7198">
        <v>9790720.625</v>
      </c>
      <c r="L7198">
        <v>9344707.4020000007</v>
      </c>
      <c r="M7198">
        <v>9344.707402</v>
      </c>
      <c r="N7198">
        <v>9.3447074019999992</v>
      </c>
      <c r="O7198" s="16">
        <f>VLOOKUP(A7198,'LW  WY'!I$36:J$47,2)</f>
        <v>1.4537151538410236</v>
      </c>
      <c r="P7198">
        <f t="shared" si="111"/>
        <v>13.584542758497781</v>
      </c>
    </row>
    <row r="7199" spans="1:16" x14ac:dyDescent="0.35">
      <c r="A7199">
        <v>10</v>
      </c>
      <c r="B7199">
        <v>26</v>
      </c>
      <c r="C7199">
        <v>14</v>
      </c>
      <c r="D7199">
        <v>366</v>
      </c>
      <c r="E7199">
        <v>202</v>
      </c>
      <c r="F7199">
        <v>20</v>
      </c>
      <c r="G7199">
        <v>0</v>
      </c>
      <c r="H7199">
        <v>0.11</v>
      </c>
      <c r="I7199">
        <v>474.59699999999998</v>
      </c>
      <c r="J7199">
        <v>39.46</v>
      </c>
      <c r="K7199">
        <v>9655919.0250000004</v>
      </c>
      <c r="L7199">
        <v>9214682.3589999992</v>
      </c>
      <c r="M7199">
        <v>9214.6823590000004</v>
      </c>
      <c r="N7199">
        <v>9.2146823589999993</v>
      </c>
      <c r="O7199" s="16">
        <f>VLOOKUP(A7199,'LW  WY'!I$36:J$47,2)</f>
        <v>1.4537151538410236</v>
      </c>
      <c r="P7199">
        <f t="shared" si="111"/>
        <v>13.39552338310985</v>
      </c>
    </row>
    <row r="7200" spans="1:16" x14ac:dyDescent="0.35">
      <c r="A7200">
        <v>10</v>
      </c>
      <c r="B7200">
        <v>26</v>
      </c>
      <c r="C7200">
        <v>15</v>
      </c>
      <c r="D7200">
        <v>235</v>
      </c>
      <c r="E7200">
        <v>152</v>
      </c>
      <c r="F7200">
        <v>19</v>
      </c>
      <c r="G7200">
        <v>0</v>
      </c>
      <c r="H7200">
        <v>0.11</v>
      </c>
      <c r="I7200">
        <v>356.572</v>
      </c>
      <c r="J7200">
        <v>33.652000000000001</v>
      </c>
      <c r="K7200">
        <v>7445430.3119999999</v>
      </c>
      <c r="L7200">
        <v>7082520.0499999998</v>
      </c>
      <c r="M7200">
        <v>7082.5200500000001</v>
      </c>
      <c r="N7200">
        <v>7.0825200500000003</v>
      </c>
      <c r="O7200" s="16">
        <f>VLOOKUP(A7200,'LW  WY'!I$36:J$47,2)</f>
        <v>1.4537151538410236</v>
      </c>
      <c r="P7200">
        <f t="shared" si="111"/>
        <v>10.295966724067885</v>
      </c>
    </row>
    <row r="7201" spans="1:16" x14ac:dyDescent="0.35">
      <c r="A7201">
        <v>10</v>
      </c>
      <c r="B7201">
        <v>26</v>
      </c>
      <c r="C7201">
        <v>16</v>
      </c>
      <c r="D7201">
        <v>272</v>
      </c>
      <c r="E7201">
        <v>71</v>
      </c>
      <c r="F7201">
        <v>18</v>
      </c>
      <c r="G7201">
        <v>0</v>
      </c>
      <c r="H7201">
        <v>0.11</v>
      </c>
      <c r="I7201">
        <v>253.434</v>
      </c>
      <c r="J7201">
        <v>28.402000000000001</v>
      </c>
      <c r="K7201">
        <v>5332219.7910000002</v>
      </c>
      <c r="L7201">
        <v>5044188.9790000003</v>
      </c>
      <c r="M7201">
        <v>5044.1889789999996</v>
      </c>
      <c r="N7201">
        <v>5.0441889790000003</v>
      </c>
      <c r="O7201" s="16">
        <f>VLOOKUP(A7201,'LW  WY'!I$36:J$47,2)</f>
        <v>1.4537151538410236</v>
      </c>
      <c r="P7201">
        <f t="shared" si="111"/>
        <v>7.3328139576101812</v>
      </c>
    </row>
    <row r="7202" spans="1:16" x14ac:dyDescent="0.35">
      <c r="A7202">
        <v>10</v>
      </c>
      <c r="B7202">
        <v>26</v>
      </c>
      <c r="C7202">
        <v>17</v>
      </c>
      <c r="D7202">
        <v>0</v>
      </c>
      <c r="E7202">
        <v>0</v>
      </c>
      <c r="F7202">
        <v>16</v>
      </c>
      <c r="G7202">
        <v>0</v>
      </c>
      <c r="H7202">
        <v>0.11</v>
      </c>
      <c r="I7202">
        <v>0</v>
      </c>
      <c r="J7202">
        <v>0</v>
      </c>
      <c r="K7202">
        <v>0</v>
      </c>
      <c r="L7202">
        <v>0</v>
      </c>
      <c r="M7202">
        <v>0</v>
      </c>
      <c r="N7202">
        <v>0</v>
      </c>
      <c r="O7202" s="16">
        <f>VLOOKUP(A7202,'LW  WY'!I$36:J$47,2)</f>
        <v>1.4537151538410236</v>
      </c>
      <c r="P7202">
        <f t="shared" ref="P7202:P7265" si="112">N7202*O7202</f>
        <v>0</v>
      </c>
    </row>
    <row r="7203" spans="1:16" x14ac:dyDescent="0.35">
      <c r="A7203">
        <v>10</v>
      </c>
      <c r="B7203">
        <v>26</v>
      </c>
      <c r="C7203">
        <v>18</v>
      </c>
      <c r="D7203">
        <v>0</v>
      </c>
      <c r="E7203">
        <v>0</v>
      </c>
      <c r="F7203">
        <v>15</v>
      </c>
      <c r="G7203">
        <v>0</v>
      </c>
      <c r="H7203">
        <v>0.11</v>
      </c>
      <c r="I7203">
        <v>0</v>
      </c>
      <c r="J7203">
        <v>15</v>
      </c>
      <c r="K7203">
        <v>0</v>
      </c>
      <c r="L7203">
        <v>0</v>
      </c>
      <c r="M7203">
        <v>0</v>
      </c>
      <c r="N7203">
        <v>0</v>
      </c>
      <c r="O7203" s="16">
        <f>VLOOKUP(A7203,'LW  WY'!I$36:J$47,2)</f>
        <v>1.4537151538410236</v>
      </c>
      <c r="P7203">
        <f t="shared" si="112"/>
        <v>0</v>
      </c>
    </row>
    <row r="7204" spans="1:16" x14ac:dyDescent="0.35">
      <c r="A7204">
        <v>10</v>
      </c>
      <c r="B7204">
        <v>26</v>
      </c>
      <c r="C7204">
        <v>19</v>
      </c>
      <c r="D7204">
        <v>0</v>
      </c>
      <c r="E7204">
        <v>0</v>
      </c>
      <c r="F7204">
        <v>14</v>
      </c>
      <c r="G7204">
        <v>0</v>
      </c>
      <c r="H7204">
        <v>0.11</v>
      </c>
      <c r="I7204">
        <v>0</v>
      </c>
      <c r="J7204">
        <v>14</v>
      </c>
      <c r="K7204">
        <v>0</v>
      </c>
      <c r="L7204">
        <v>0</v>
      </c>
      <c r="M7204">
        <v>0</v>
      </c>
      <c r="N7204">
        <v>0</v>
      </c>
      <c r="O7204" s="16">
        <f>VLOOKUP(A7204,'LW  WY'!I$36:J$47,2)</f>
        <v>1.4537151538410236</v>
      </c>
      <c r="P7204">
        <f t="shared" si="112"/>
        <v>0</v>
      </c>
    </row>
    <row r="7205" spans="1:16" x14ac:dyDescent="0.35">
      <c r="A7205">
        <v>10</v>
      </c>
      <c r="B7205">
        <v>26</v>
      </c>
      <c r="C7205">
        <v>20</v>
      </c>
      <c r="D7205">
        <v>0</v>
      </c>
      <c r="E7205">
        <v>0</v>
      </c>
      <c r="F7205">
        <v>14</v>
      </c>
      <c r="G7205">
        <v>0</v>
      </c>
      <c r="H7205">
        <v>0.11</v>
      </c>
      <c r="I7205">
        <v>0</v>
      </c>
      <c r="J7205">
        <v>14</v>
      </c>
      <c r="K7205">
        <v>0</v>
      </c>
      <c r="L7205">
        <v>0</v>
      </c>
      <c r="M7205">
        <v>0</v>
      </c>
      <c r="N7205">
        <v>0</v>
      </c>
      <c r="O7205" s="16">
        <f>VLOOKUP(A7205,'LW  WY'!I$36:J$47,2)</f>
        <v>1.4537151538410236</v>
      </c>
      <c r="P7205">
        <f t="shared" si="112"/>
        <v>0</v>
      </c>
    </row>
    <row r="7206" spans="1:16" x14ac:dyDescent="0.35">
      <c r="A7206">
        <v>10</v>
      </c>
      <c r="B7206">
        <v>26</v>
      </c>
      <c r="C7206">
        <v>21</v>
      </c>
      <c r="D7206">
        <v>0</v>
      </c>
      <c r="E7206">
        <v>0</v>
      </c>
      <c r="F7206">
        <v>14</v>
      </c>
      <c r="G7206">
        <v>0</v>
      </c>
      <c r="H7206">
        <v>0.11</v>
      </c>
      <c r="I7206">
        <v>0</v>
      </c>
      <c r="J7206">
        <v>14</v>
      </c>
      <c r="K7206">
        <v>0</v>
      </c>
      <c r="L7206">
        <v>0</v>
      </c>
      <c r="M7206">
        <v>0</v>
      </c>
      <c r="N7206">
        <v>0</v>
      </c>
      <c r="O7206" s="16">
        <f>VLOOKUP(A7206,'LW  WY'!I$36:J$47,2)</f>
        <v>1.4537151538410236</v>
      </c>
      <c r="P7206">
        <f t="shared" si="112"/>
        <v>0</v>
      </c>
    </row>
    <row r="7207" spans="1:16" x14ac:dyDescent="0.35">
      <c r="A7207">
        <v>10</v>
      </c>
      <c r="B7207">
        <v>26</v>
      </c>
      <c r="C7207">
        <v>22</v>
      </c>
      <c r="D7207">
        <v>0</v>
      </c>
      <c r="E7207">
        <v>0</v>
      </c>
      <c r="F7207">
        <v>14</v>
      </c>
      <c r="G7207">
        <v>0</v>
      </c>
      <c r="H7207">
        <v>0.11</v>
      </c>
      <c r="I7207">
        <v>0</v>
      </c>
      <c r="J7207">
        <v>14</v>
      </c>
      <c r="K7207">
        <v>0</v>
      </c>
      <c r="L7207">
        <v>0</v>
      </c>
      <c r="M7207">
        <v>0</v>
      </c>
      <c r="N7207">
        <v>0</v>
      </c>
      <c r="O7207" s="16">
        <f>VLOOKUP(A7207,'LW  WY'!I$36:J$47,2)</f>
        <v>1.4537151538410236</v>
      </c>
      <c r="P7207">
        <f t="shared" si="112"/>
        <v>0</v>
      </c>
    </row>
    <row r="7208" spans="1:16" x14ac:dyDescent="0.35">
      <c r="A7208">
        <v>10</v>
      </c>
      <c r="B7208">
        <v>26</v>
      </c>
      <c r="C7208">
        <v>23</v>
      </c>
      <c r="D7208">
        <v>0</v>
      </c>
      <c r="E7208">
        <v>0</v>
      </c>
      <c r="F7208">
        <v>14</v>
      </c>
      <c r="G7208">
        <v>0</v>
      </c>
      <c r="H7208">
        <v>0.11</v>
      </c>
      <c r="I7208">
        <v>0</v>
      </c>
      <c r="J7208">
        <v>14</v>
      </c>
      <c r="K7208">
        <v>0</v>
      </c>
      <c r="L7208">
        <v>0</v>
      </c>
      <c r="M7208">
        <v>0</v>
      </c>
      <c r="N7208">
        <v>0</v>
      </c>
      <c r="O7208" s="16">
        <f>VLOOKUP(A7208,'LW  WY'!I$36:J$47,2)</f>
        <v>1.4537151538410236</v>
      </c>
      <c r="P7208">
        <f t="shared" si="112"/>
        <v>0</v>
      </c>
    </row>
    <row r="7209" spans="1:16" x14ac:dyDescent="0.35">
      <c r="A7209">
        <v>10</v>
      </c>
      <c r="B7209">
        <v>27</v>
      </c>
      <c r="C7209">
        <v>0</v>
      </c>
      <c r="D7209">
        <v>0</v>
      </c>
      <c r="E7209">
        <v>0</v>
      </c>
      <c r="F7209">
        <v>13</v>
      </c>
      <c r="G7209">
        <v>0</v>
      </c>
      <c r="H7209">
        <v>0.11</v>
      </c>
      <c r="I7209">
        <v>0</v>
      </c>
      <c r="J7209">
        <v>13</v>
      </c>
      <c r="K7209">
        <v>0</v>
      </c>
      <c r="L7209">
        <v>0</v>
      </c>
      <c r="M7209">
        <v>0</v>
      </c>
      <c r="N7209">
        <v>0</v>
      </c>
      <c r="O7209" s="16">
        <f>VLOOKUP(A7209,'LW  WY'!I$36:J$47,2)</f>
        <v>1.4537151538410236</v>
      </c>
      <c r="P7209">
        <f t="shared" si="112"/>
        <v>0</v>
      </c>
    </row>
    <row r="7210" spans="1:16" x14ac:dyDescent="0.35">
      <c r="A7210">
        <v>10</v>
      </c>
      <c r="B7210">
        <v>27</v>
      </c>
      <c r="C7210">
        <v>1</v>
      </c>
      <c r="D7210">
        <v>0</v>
      </c>
      <c r="E7210">
        <v>0</v>
      </c>
      <c r="F7210">
        <v>12</v>
      </c>
      <c r="G7210">
        <v>0</v>
      </c>
      <c r="H7210">
        <v>0.11</v>
      </c>
      <c r="I7210">
        <v>0</v>
      </c>
      <c r="J7210">
        <v>12</v>
      </c>
      <c r="K7210">
        <v>0</v>
      </c>
      <c r="L7210">
        <v>0</v>
      </c>
      <c r="M7210">
        <v>0</v>
      </c>
      <c r="N7210">
        <v>0</v>
      </c>
      <c r="O7210" s="16">
        <f>VLOOKUP(A7210,'LW  WY'!I$36:J$47,2)</f>
        <v>1.4537151538410236</v>
      </c>
      <c r="P7210">
        <f t="shared" si="112"/>
        <v>0</v>
      </c>
    </row>
    <row r="7211" spans="1:16" x14ac:dyDescent="0.35">
      <c r="A7211">
        <v>10</v>
      </c>
      <c r="B7211">
        <v>27</v>
      </c>
      <c r="C7211">
        <v>2</v>
      </c>
      <c r="D7211">
        <v>0</v>
      </c>
      <c r="E7211">
        <v>0</v>
      </c>
      <c r="F7211">
        <v>12</v>
      </c>
      <c r="G7211">
        <v>0</v>
      </c>
      <c r="H7211">
        <v>0.11</v>
      </c>
      <c r="I7211">
        <v>0</v>
      </c>
      <c r="J7211">
        <v>12</v>
      </c>
      <c r="K7211">
        <v>0</v>
      </c>
      <c r="L7211">
        <v>0</v>
      </c>
      <c r="M7211">
        <v>0</v>
      </c>
      <c r="N7211">
        <v>0</v>
      </c>
      <c r="O7211" s="16">
        <f>VLOOKUP(A7211,'LW  WY'!I$36:J$47,2)</f>
        <v>1.4537151538410236</v>
      </c>
      <c r="P7211">
        <f t="shared" si="112"/>
        <v>0</v>
      </c>
    </row>
    <row r="7212" spans="1:16" x14ac:dyDescent="0.35">
      <c r="A7212">
        <v>10</v>
      </c>
      <c r="B7212">
        <v>27</v>
      </c>
      <c r="C7212">
        <v>3</v>
      </c>
      <c r="D7212">
        <v>0</v>
      </c>
      <c r="E7212">
        <v>0</v>
      </c>
      <c r="F7212">
        <v>11</v>
      </c>
      <c r="G7212">
        <v>0</v>
      </c>
      <c r="H7212">
        <v>0.11</v>
      </c>
      <c r="I7212">
        <v>0</v>
      </c>
      <c r="J7212">
        <v>11</v>
      </c>
      <c r="K7212">
        <v>0</v>
      </c>
      <c r="L7212">
        <v>0</v>
      </c>
      <c r="M7212">
        <v>0</v>
      </c>
      <c r="N7212">
        <v>0</v>
      </c>
      <c r="O7212" s="16">
        <f>VLOOKUP(A7212,'LW  WY'!I$36:J$47,2)</f>
        <v>1.4537151538410236</v>
      </c>
      <c r="P7212">
        <f t="shared" si="112"/>
        <v>0</v>
      </c>
    </row>
    <row r="7213" spans="1:16" x14ac:dyDescent="0.35">
      <c r="A7213">
        <v>10</v>
      </c>
      <c r="B7213">
        <v>27</v>
      </c>
      <c r="C7213">
        <v>4</v>
      </c>
      <c r="D7213">
        <v>0</v>
      </c>
      <c r="E7213">
        <v>0</v>
      </c>
      <c r="F7213">
        <v>11</v>
      </c>
      <c r="G7213">
        <v>0</v>
      </c>
      <c r="H7213">
        <v>0.11</v>
      </c>
      <c r="I7213">
        <v>0</v>
      </c>
      <c r="J7213">
        <v>11</v>
      </c>
      <c r="K7213">
        <v>0</v>
      </c>
      <c r="L7213">
        <v>0</v>
      </c>
      <c r="M7213">
        <v>0</v>
      </c>
      <c r="N7213">
        <v>0</v>
      </c>
      <c r="O7213" s="16">
        <f>VLOOKUP(A7213,'LW  WY'!I$36:J$47,2)</f>
        <v>1.4537151538410236</v>
      </c>
      <c r="P7213">
        <f t="shared" si="112"/>
        <v>0</v>
      </c>
    </row>
    <row r="7214" spans="1:16" x14ac:dyDescent="0.35">
      <c r="A7214">
        <v>10</v>
      </c>
      <c r="B7214">
        <v>27</v>
      </c>
      <c r="C7214">
        <v>5</v>
      </c>
      <c r="D7214">
        <v>0</v>
      </c>
      <c r="E7214">
        <v>0</v>
      </c>
      <c r="F7214">
        <v>11</v>
      </c>
      <c r="G7214">
        <v>0</v>
      </c>
      <c r="H7214">
        <v>0.11</v>
      </c>
      <c r="I7214">
        <v>0</v>
      </c>
      <c r="J7214">
        <v>11</v>
      </c>
      <c r="K7214">
        <v>0</v>
      </c>
      <c r="L7214">
        <v>0</v>
      </c>
      <c r="M7214">
        <v>0</v>
      </c>
      <c r="N7214">
        <v>0</v>
      </c>
      <c r="O7214" s="16">
        <f>VLOOKUP(A7214,'LW  WY'!I$36:J$47,2)</f>
        <v>1.4537151538410236</v>
      </c>
      <c r="P7214">
        <f t="shared" si="112"/>
        <v>0</v>
      </c>
    </row>
    <row r="7215" spans="1:16" x14ac:dyDescent="0.35">
      <c r="A7215">
        <v>10</v>
      </c>
      <c r="B7215">
        <v>27</v>
      </c>
      <c r="C7215">
        <v>6</v>
      </c>
      <c r="D7215">
        <v>0</v>
      </c>
      <c r="E7215">
        <v>0</v>
      </c>
      <c r="F7215">
        <v>11</v>
      </c>
      <c r="G7215">
        <v>0</v>
      </c>
      <c r="H7215">
        <v>0.11</v>
      </c>
      <c r="I7215">
        <v>0</v>
      </c>
      <c r="J7215">
        <v>11</v>
      </c>
      <c r="K7215">
        <v>0</v>
      </c>
      <c r="L7215">
        <v>0</v>
      </c>
      <c r="M7215">
        <v>0</v>
      </c>
      <c r="N7215">
        <v>0</v>
      </c>
      <c r="O7215" s="16">
        <f>VLOOKUP(A7215,'LW  WY'!I$36:J$47,2)</f>
        <v>1.4537151538410236</v>
      </c>
      <c r="P7215">
        <f t="shared" si="112"/>
        <v>0</v>
      </c>
    </row>
    <row r="7216" spans="1:16" x14ac:dyDescent="0.35">
      <c r="A7216">
        <v>10</v>
      </c>
      <c r="B7216">
        <v>27</v>
      </c>
      <c r="C7216">
        <v>7</v>
      </c>
      <c r="D7216">
        <v>0</v>
      </c>
      <c r="E7216">
        <v>4</v>
      </c>
      <c r="F7216">
        <v>11</v>
      </c>
      <c r="G7216">
        <v>0</v>
      </c>
      <c r="H7216">
        <v>0.11</v>
      </c>
      <c r="I7216">
        <v>2.9180000000000001</v>
      </c>
      <c r="J7216">
        <v>11.118</v>
      </c>
      <c r="K7216">
        <v>51553.120999999999</v>
      </c>
      <c r="L7216">
        <v>0</v>
      </c>
      <c r="M7216">
        <v>0</v>
      </c>
      <c r="N7216">
        <v>0</v>
      </c>
      <c r="O7216" s="16">
        <f>VLOOKUP(A7216,'LW  WY'!I$36:J$47,2)</f>
        <v>1.4537151538410236</v>
      </c>
      <c r="P7216">
        <f t="shared" si="112"/>
        <v>0</v>
      </c>
    </row>
    <row r="7217" spans="1:16" x14ac:dyDescent="0.35">
      <c r="A7217">
        <v>10</v>
      </c>
      <c r="B7217">
        <v>27</v>
      </c>
      <c r="C7217">
        <v>8</v>
      </c>
      <c r="D7217">
        <v>0</v>
      </c>
      <c r="E7217">
        <v>14</v>
      </c>
      <c r="F7217">
        <v>11</v>
      </c>
      <c r="G7217">
        <v>0</v>
      </c>
      <c r="H7217">
        <v>0.11</v>
      </c>
      <c r="I7217">
        <v>10.257</v>
      </c>
      <c r="J7217">
        <v>11.42</v>
      </c>
      <c r="K7217">
        <v>201918.90100000001</v>
      </c>
      <c r="L7217">
        <v>95675.047999999995</v>
      </c>
      <c r="M7217">
        <v>95.675048000000004</v>
      </c>
      <c r="N7217">
        <v>9.5675047999999999E-2</v>
      </c>
      <c r="O7217" s="16">
        <f>VLOOKUP(A7217,'LW  WY'!I$36:J$47,2)</f>
        <v>1.4537151538410236</v>
      </c>
      <c r="P7217">
        <f t="shared" si="112"/>
        <v>0.13908426712206731</v>
      </c>
    </row>
    <row r="7218" spans="1:16" x14ac:dyDescent="0.35">
      <c r="A7218">
        <v>10</v>
      </c>
      <c r="B7218">
        <v>27</v>
      </c>
      <c r="C7218">
        <v>9</v>
      </c>
      <c r="D7218">
        <v>0</v>
      </c>
      <c r="E7218">
        <v>19</v>
      </c>
      <c r="F7218">
        <v>13</v>
      </c>
      <c r="G7218">
        <v>0</v>
      </c>
      <c r="H7218">
        <v>0.11</v>
      </c>
      <c r="I7218">
        <v>13.961</v>
      </c>
      <c r="J7218">
        <v>13.571</v>
      </c>
      <c r="K7218">
        <v>273956.397</v>
      </c>
      <c r="L7218">
        <v>165159.96900000001</v>
      </c>
      <c r="M7218">
        <v>165.15996899999999</v>
      </c>
      <c r="N7218">
        <v>0.16515996899999999</v>
      </c>
      <c r="O7218" s="16">
        <f>VLOOKUP(A7218,'LW  WY'!I$36:J$47,2)</f>
        <v>1.4537151538410236</v>
      </c>
      <c r="P7218">
        <f t="shared" si="112"/>
        <v>0.24009554974321368</v>
      </c>
    </row>
    <row r="7219" spans="1:16" x14ac:dyDescent="0.35">
      <c r="A7219">
        <v>10</v>
      </c>
      <c r="B7219">
        <v>27</v>
      </c>
      <c r="C7219">
        <v>10</v>
      </c>
      <c r="D7219">
        <v>0</v>
      </c>
      <c r="E7219">
        <v>113</v>
      </c>
      <c r="F7219">
        <v>14</v>
      </c>
      <c r="G7219">
        <v>0</v>
      </c>
      <c r="H7219">
        <v>0.11</v>
      </c>
      <c r="I7219">
        <v>91.727999999999994</v>
      </c>
      <c r="J7219">
        <v>17.744</v>
      </c>
      <c r="K7219">
        <v>1902220.767</v>
      </c>
      <c r="L7219">
        <v>1735728.4580000001</v>
      </c>
      <c r="M7219">
        <v>1735.728458</v>
      </c>
      <c r="N7219">
        <v>1.7357284580000001</v>
      </c>
      <c r="O7219" s="16">
        <f>VLOOKUP(A7219,'LW  WY'!I$36:J$47,2)</f>
        <v>1.4537151538410236</v>
      </c>
      <c r="P7219">
        <f t="shared" si="112"/>
        <v>2.5232547623477126</v>
      </c>
    </row>
    <row r="7220" spans="1:16" x14ac:dyDescent="0.35">
      <c r="A7220">
        <v>10</v>
      </c>
      <c r="B7220">
        <v>27</v>
      </c>
      <c r="C7220">
        <v>11</v>
      </c>
      <c r="D7220">
        <v>0</v>
      </c>
      <c r="E7220">
        <v>47</v>
      </c>
      <c r="F7220">
        <v>15</v>
      </c>
      <c r="G7220">
        <v>0</v>
      </c>
      <c r="H7220">
        <v>0.11</v>
      </c>
      <c r="I7220">
        <v>44.423000000000002</v>
      </c>
      <c r="J7220">
        <v>16.808</v>
      </c>
      <c r="K7220">
        <v>888308.44700000004</v>
      </c>
      <c r="L7220">
        <v>757743.08299999998</v>
      </c>
      <c r="M7220">
        <v>757.74308299999996</v>
      </c>
      <c r="N7220">
        <v>0.75774308300000004</v>
      </c>
      <c r="O7220" s="16">
        <f>VLOOKUP(A7220,'LW  WY'!I$36:J$47,2)</f>
        <v>1.4537151538410236</v>
      </c>
      <c r="P7220">
        <f t="shared" si="112"/>
        <v>1.1015426024753165</v>
      </c>
    </row>
    <row r="7221" spans="1:16" x14ac:dyDescent="0.35">
      <c r="A7221">
        <v>10</v>
      </c>
      <c r="B7221">
        <v>27</v>
      </c>
      <c r="C7221">
        <v>12</v>
      </c>
      <c r="D7221">
        <v>0</v>
      </c>
      <c r="E7221">
        <v>65</v>
      </c>
      <c r="F7221">
        <v>14</v>
      </c>
      <c r="G7221">
        <v>0</v>
      </c>
      <c r="H7221">
        <v>0.11</v>
      </c>
      <c r="I7221">
        <v>64.156999999999996</v>
      </c>
      <c r="J7221">
        <v>16.606999999999999</v>
      </c>
      <c r="K7221">
        <v>1296453.9920000001</v>
      </c>
      <c r="L7221">
        <v>1151426.409</v>
      </c>
      <c r="M7221">
        <v>1151.4264089999999</v>
      </c>
      <c r="N7221">
        <v>1.1514264089999999</v>
      </c>
      <c r="O7221" s="16">
        <f>VLOOKUP(A7221,'LW  WY'!I$36:J$47,2)</f>
        <v>1.4537151538410236</v>
      </c>
      <c r="P7221">
        <f t="shared" si="112"/>
        <v>1.6738460192960523</v>
      </c>
    </row>
    <row r="7222" spans="1:16" x14ac:dyDescent="0.35">
      <c r="A7222">
        <v>10</v>
      </c>
      <c r="B7222">
        <v>27</v>
      </c>
      <c r="C7222">
        <v>13</v>
      </c>
      <c r="D7222">
        <v>0</v>
      </c>
      <c r="E7222">
        <v>52</v>
      </c>
      <c r="F7222">
        <v>13</v>
      </c>
      <c r="G7222">
        <v>0</v>
      </c>
      <c r="H7222">
        <v>0.11</v>
      </c>
      <c r="I7222">
        <v>45.357999999999997</v>
      </c>
      <c r="J7222">
        <v>14.849</v>
      </c>
      <c r="K7222">
        <v>920983.31499999994</v>
      </c>
      <c r="L7222">
        <v>789260.15</v>
      </c>
      <c r="M7222">
        <v>789.26014999999995</v>
      </c>
      <c r="N7222">
        <v>0.78926015000000005</v>
      </c>
      <c r="O7222" s="16">
        <f>VLOOKUP(A7222,'LW  WY'!I$36:J$47,2)</f>
        <v>1.4537151538410236</v>
      </c>
      <c r="P7222">
        <f t="shared" si="112"/>
        <v>1.1473594403778393</v>
      </c>
    </row>
    <row r="7223" spans="1:16" x14ac:dyDescent="0.35">
      <c r="A7223">
        <v>10</v>
      </c>
      <c r="B7223">
        <v>27</v>
      </c>
      <c r="C7223">
        <v>14</v>
      </c>
      <c r="D7223">
        <v>0</v>
      </c>
      <c r="E7223">
        <v>114</v>
      </c>
      <c r="F7223">
        <v>12</v>
      </c>
      <c r="G7223">
        <v>0</v>
      </c>
      <c r="H7223">
        <v>0.11</v>
      </c>
      <c r="I7223">
        <v>86.167000000000002</v>
      </c>
      <c r="J7223">
        <v>15.521000000000001</v>
      </c>
      <c r="K7223">
        <v>1807576.6980000001</v>
      </c>
      <c r="L7223">
        <v>1644438.0049999999</v>
      </c>
      <c r="M7223">
        <v>1644.438005</v>
      </c>
      <c r="N7223">
        <v>1.644438005</v>
      </c>
      <c r="O7223" s="16">
        <f>VLOOKUP(A7223,'LW  WY'!I$36:J$47,2)</f>
        <v>1.4537151538410236</v>
      </c>
      <c r="P7223">
        <f t="shared" si="112"/>
        <v>2.3905444474206008</v>
      </c>
    </row>
    <row r="7224" spans="1:16" x14ac:dyDescent="0.35">
      <c r="A7224">
        <v>10</v>
      </c>
      <c r="B7224">
        <v>27</v>
      </c>
      <c r="C7224">
        <v>15</v>
      </c>
      <c r="D7224">
        <v>0</v>
      </c>
      <c r="E7224">
        <v>57</v>
      </c>
      <c r="F7224">
        <v>10</v>
      </c>
      <c r="G7224">
        <v>0</v>
      </c>
      <c r="H7224">
        <v>0.11</v>
      </c>
      <c r="I7224">
        <v>42.031999999999996</v>
      </c>
      <c r="J7224">
        <v>11.722</v>
      </c>
      <c r="K7224">
        <v>878307.321</v>
      </c>
      <c r="L7224">
        <v>748096.33700000006</v>
      </c>
      <c r="M7224">
        <v>748.09633699999995</v>
      </c>
      <c r="N7224">
        <v>0.748096337</v>
      </c>
      <c r="O7224" s="16">
        <f>VLOOKUP(A7224,'LW  WY'!I$36:J$47,2)</f>
        <v>1.4537151538410236</v>
      </c>
      <c r="P7224">
        <f t="shared" si="112"/>
        <v>1.0875189816298612</v>
      </c>
    </row>
    <row r="7225" spans="1:16" x14ac:dyDescent="0.35">
      <c r="A7225">
        <v>10</v>
      </c>
      <c r="B7225">
        <v>27</v>
      </c>
      <c r="C7225">
        <v>16</v>
      </c>
      <c r="D7225">
        <v>0</v>
      </c>
      <c r="E7225">
        <v>23</v>
      </c>
      <c r="F7225">
        <v>9</v>
      </c>
      <c r="G7225">
        <v>0</v>
      </c>
      <c r="H7225">
        <v>0.11</v>
      </c>
      <c r="I7225">
        <v>16.869</v>
      </c>
      <c r="J7225">
        <v>9.69</v>
      </c>
      <c r="K7225">
        <v>339666.85200000001</v>
      </c>
      <c r="L7225">
        <v>228542.04199999999</v>
      </c>
      <c r="M7225">
        <v>228.54204200000001</v>
      </c>
      <c r="N7225">
        <v>0.228542042</v>
      </c>
      <c r="O7225" s="16">
        <f>VLOOKUP(A7225,'LW  WY'!I$36:J$47,2)</f>
        <v>1.4537151538410236</v>
      </c>
      <c r="P7225">
        <f t="shared" si="112"/>
        <v>0.33223502974517166</v>
      </c>
    </row>
    <row r="7226" spans="1:16" x14ac:dyDescent="0.35">
      <c r="A7226">
        <v>10</v>
      </c>
      <c r="B7226">
        <v>27</v>
      </c>
      <c r="C7226">
        <v>17</v>
      </c>
      <c r="D7226">
        <v>0</v>
      </c>
      <c r="E7226">
        <v>0</v>
      </c>
      <c r="F7226">
        <v>8</v>
      </c>
      <c r="G7226">
        <v>0</v>
      </c>
      <c r="H7226">
        <v>0.11</v>
      </c>
      <c r="I7226">
        <v>0</v>
      </c>
      <c r="J7226">
        <v>0</v>
      </c>
      <c r="K7226">
        <v>0</v>
      </c>
      <c r="L7226">
        <v>0</v>
      </c>
      <c r="M7226">
        <v>0</v>
      </c>
      <c r="N7226">
        <v>0</v>
      </c>
      <c r="O7226" s="16">
        <f>VLOOKUP(A7226,'LW  WY'!I$36:J$47,2)</f>
        <v>1.4537151538410236</v>
      </c>
      <c r="P7226">
        <f t="shared" si="112"/>
        <v>0</v>
      </c>
    </row>
    <row r="7227" spans="1:16" x14ac:dyDescent="0.35">
      <c r="A7227">
        <v>10</v>
      </c>
      <c r="B7227">
        <v>27</v>
      </c>
      <c r="C7227">
        <v>18</v>
      </c>
      <c r="D7227">
        <v>0</v>
      </c>
      <c r="E7227">
        <v>0</v>
      </c>
      <c r="F7227">
        <v>7</v>
      </c>
      <c r="G7227">
        <v>0</v>
      </c>
      <c r="H7227">
        <v>0.11</v>
      </c>
      <c r="I7227">
        <v>0</v>
      </c>
      <c r="J7227">
        <v>7</v>
      </c>
      <c r="K7227">
        <v>0</v>
      </c>
      <c r="L7227">
        <v>0</v>
      </c>
      <c r="M7227">
        <v>0</v>
      </c>
      <c r="N7227">
        <v>0</v>
      </c>
      <c r="O7227" s="16">
        <f>VLOOKUP(A7227,'LW  WY'!I$36:J$47,2)</f>
        <v>1.4537151538410236</v>
      </c>
      <c r="P7227">
        <f t="shared" si="112"/>
        <v>0</v>
      </c>
    </row>
    <row r="7228" spans="1:16" x14ac:dyDescent="0.35">
      <c r="A7228">
        <v>10</v>
      </c>
      <c r="B7228">
        <v>27</v>
      </c>
      <c r="C7228">
        <v>19</v>
      </c>
      <c r="D7228">
        <v>0</v>
      </c>
      <c r="E7228">
        <v>0</v>
      </c>
      <c r="F7228">
        <v>7</v>
      </c>
      <c r="G7228">
        <v>0</v>
      </c>
      <c r="H7228">
        <v>0.11</v>
      </c>
      <c r="I7228">
        <v>0</v>
      </c>
      <c r="J7228">
        <v>7</v>
      </c>
      <c r="K7228">
        <v>0</v>
      </c>
      <c r="L7228">
        <v>0</v>
      </c>
      <c r="M7228">
        <v>0</v>
      </c>
      <c r="N7228">
        <v>0</v>
      </c>
      <c r="O7228" s="16">
        <f>VLOOKUP(A7228,'LW  WY'!I$36:J$47,2)</f>
        <v>1.4537151538410236</v>
      </c>
      <c r="P7228">
        <f t="shared" si="112"/>
        <v>0</v>
      </c>
    </row>
    <row r="7229" spans="1:16" x14ac:dyDescent="0.35">
      <c r="A7229">
        <v>10</v>
      </c>
      <c r="B7229">
        <v>27</v>
      </c>
      <c r="C7229">
        <v>20</v>
      </c>
      <c r="D7229">
        <v>0</v>
      </c>
      <c r="E7229">
        <v>0</v>
      </c>
      <c r="F7229">
        <v>6</v>
      </c>
      <c r="G7229">
        <v>0</v>
      </c>
      <c r="H7229">
        <v>0.11</v>
      </c>
      <c r="I7229">
        <v>0</v>
      </c>
      <c r="J7229">
        <v>6</v>
      </c>
      <c r="K7229">
        <v>0</v>
      </c>
      <c r="L7229">
        <v>0</v>
      </c>
      <c r="M7229">
        <v>0</v>
      </c>
      <c r="N7229">
        <v>0</v>
      </c>
      <c r="O7229" s="16">
        <f>VLOOKUP(A7229,'LW  WY'!I$36:J$47,2)</f>
        <v>1.4537151538410236</v>
      </c>
      <c r="P7229">
        <f t="shared" si="112"/>
        <v>0</v>
      </c>
    </row>
    <row r="7230" spans="1:16" x14ac:dyDescent="0.35">
      <c r="A7230">
        <v>10</v>
      </c>
      <c r="B7230">
        <v>27</v>
      </c>
      <c r="C7230">
        <v>21</v>
      </c>
      <c r="D7230">
        <v>0</v>
      </c>
      <c r="E7230">
        <v>0</v>
      </c>
      <c r="F7230">
        <v>6</v>
      </c>
      <c r="G7230">
        <v>0</v>
      </c>
      <c r="H7230">
        <v>0.11</v>
      </c>
      <c r="I7230">
        <v>0</v>
      </c>
      <c r="J7230">
        <v>6</v>
      </c>
      <c r="K7230">
        <v>0</v>
      </c>
      <c r="L7230">
        <v>0</v>
      </c>
      <c r="M7230">
        <v>0</v>
      </c>
      <c r="N7230">
        <v>0</v>
      </c>
      <c r="O7230" s="16">
        <f>VLOOKUP(A7230,'LW  WY'!I$36:J$47,2)</f>
        <v>1.4537151538410236</v>
      </c>
      <c r="P7230">
        <f t="shared" si="112"/>
        <v>0</v>
      </c>
    </row>
    <row r="7231" spans="1:16" x14ac:dyDescent="0.35">
      <c r="A7231">
        <v>10</v>
      </c>
      <c r="B7231">
        <v>27</v>
      </c>
      <c r="C7231">
        <v>22</v>
      </c>
      <c r="D7231">
        <v>0</v>
      </c>
      <c r="E7231">
        <v>0</v>
      </c>
      <c r="F7231">
        <v>5</v>
      </c>
      <c r="G7231">
        <v>0</v>
      </c>
      <c r="H7231">
        <v>0.11</v>
      </c>
      <c r="I7231">
        <v>0</v>
      </c>
      <c r="J7231">
        <v>5</v>
      </c>
      <c r="K7231">
        <v>0</v>
      </c>
      <c r="L7231">
        <v>0</v>
      </c>
      <c r="M7231">
        <v>0</v>
      </c>
      <c r="N7231">
        <v>0</v>
      </c>
      <c r="O7231" s="16">
        <f>VLOOKUP(A7231,'LW  WY'!I$36:J$47,2)</f>
        <v>1.4537151538410236</v>
      </c>
      <c r="P7231">
        <f t="shared" si="112"/>
        <v>0</v>
      </c>
    </row>
    <row r="7232" spans="1:16" x14ac:dyDescent="0.35">
      <c r="A7232">
        <v>10</v>
      </c>
      <c r="B7232">
        <v>27</v>
      </c>
      <c r="C7232">
        <v>23</v>
      </c>
      <c r="D7232">
        <v>0</v>
      </c>
      <c r="E7232">
        <v>0</v>
      </c>
      <c r="F7232">
        <v>5</v>
      </c>
      <c r="G7232">
        <v>0</v>
      </c>
      <c r="H7232">
        <v>0.11</v>
      </c>
      <c r="I7232">
        <v>0</v>
      </c>
      <c r="J7232">
        <v>5</v>
      </c>
      <c r="K7232">
        <v>0</v>
      </c>
      <c r="L7232">
        <v>0</v>
      </c>
      <c r="M7232">
        <v>0</v>
      </c>
      <c r="N7232">
        <v>0</v>
      </c>
      <c r="O7232" s="16">
        <f>VLOOKUP(A7232,'LW  WY'!I$36:J$47,2)</f>
        <v>1.4537151538410236</v>
      </c>
      <c r="P7232">
        <f t="shared" si="112"/>
        <v>0</v>
      </c>
    </row>
    <row r="7233" spans="1:16" x14ac:dyDescent="0.35">
      <c r="A7233">
        <v>10</v>
      </c>
      <c r="B7233">
        <v>28</v>
      </c>
      <c r="C7233">
        <v>0</v>
      </c>
      <c r="D7233">
        <v>0</v>
      </c>
      <c r="E7233">
        <v>0</v>
      </c>
      <c r="F7233">
        <v>4</v>
      </c>
      <c r="G7233">
        <v>0</v>
      </c>
      <c r="H7233">
        <v>0.11</v>
      </c>
      <c r="I7233">
        <v>0</v>
      </c>
      <c r="J7233">
        <v>4</v>
      </c>
      <c r="K7233">
        <v>0</v>
      </c>
      <c r="L7233">
        <v>0</v>
      </c>
      <c r="M7233">
        <v>0</v>
      </c>
      <c r="N7233">
        <v>0</v>
      </c>
      <c r="O7233" s="16">
        <f>VLOOKUP(A7233,'LW  WY'!I$36:J$47,2)</f>
        <v>1.4537151538410236</v>
      </c>
      <c r="P7233">
        <f t="shared" si="112"/>
        <v>0</v>
      </c>
    </row>
    <row r="7234" spans="1:16" x14ac:dyDescent="0.35">
      <c r="A7234">
        <v>10</v>
      </c>
      <c r="B7234">
        <v>28</v>
      </c>
      <c r="C7234">
        <v>1</v>
      </c>
      <c r="D7234">
        <v>0</v>
      </c>
      <c r="E7234">
        <v>0</v>
      </c>
      <c r="F7234">
        <v>4</v>
      </c>
      <c r="G7234">
        <v>0</v>
      </c>
      <c r="H7234">
        <v>0.11</v>
      </c>
      <c r="I7234">
        <v>0</v>
      </c>
      <c r="J7234">
        <v>4</v>
      </c>
      <c r="K7234">
        <v>0</v>
      </c>
      <c r="L7234">
        <v>0</v>
      </c>
      <c r="M7234">
        <v>0</v>
      </c>
      <c r="N7234">
        <v>0</v>
      </c>
      <c r="O7234" s="16">
        <f>VLOOKUP(A7234,'LW  WY'!I$36:J$47,2)</f>
        <v>1.4537151538410236</v>
      </c>
      <c r="P7234">
        <f t="shared" si="112"/>
        <v>0</v>
      </c>
    </row>
    <row r="7235" spans="1:16" x14ac:dyDescent="0.35">
      <c r="A7235">
        <v>10</v>
      </c>
      <c r="B7235">
        <v>28</v>
      </c>
      <c r="C7235">
        <v>2</v>
      </c>
      <c r="D7235">
        <v>0</v>
      </c>
      <c r="E7235">
        <v>0</v>
      </c>
      <c r="F7235">
        <v>4</v>
      </c>
      <c r="G7235">
        <v>0</v>
      </c>
      <c r="H7235">
        <v>0.11</v>
      </c>
      <c r="I7235">
        <v>0</v>
      </c>
      <c r="J7235">
        <v>4</v>
      </c>
      <c r="K7235">
        <v>0</v>
      </c>
      <c r="L7235">
        <v>0</v>
      </c>
      <c r="M7235">
        <v>0</v>
      </c>
      <c r="N7235">
        <v>0</v>
      </c>
      <c r="O7235" s="16">
        <f>VLOOKUP(A7235,'LW  WY'!I$36:J$47,2)</f>
        <v>1.4537151538410236</v>
      </c>
      <c r="P7235">
        <f t="shared" si="112"/>
        <v>0</v>
      </c>
    </row>
    <row r="7236" spans="1:16" x14ac:dyDescent="0.35">
      <c r="A7236">
        <v>10</v>
      </c>
      <c r="B7236">
        <v>28</v>
      </c>
      <c r="C7236">
        <v>3</v>
      </c>
      <c r="D7236">
        <v>0</v>
      </c>
      <c r="E7236">
        <v>0</v>
      </c>
      <c r="F7236">
        <v>4</v>
      </c>
      <c r="G7236">
        <v>0</v>
      </c>
      <c r="H7236">
        <v>0.11</v>
      </c>
      <c r="I7236">
        <v>0</v>
      </c>
      <c r="J7236">
        <v>4</v>
      </c>
      <c r="K7236">
        <v>0</v>
      </c>
      <c r="L7236">
        <v>0</v>
      </c>
      <c r="M7236">
        <v>0</v>
      </c>
      <c r="N7236">
        <v>0</v>
      </c>
      <c r="O7236" s="16">
        <f>VLOOKUP(A7236,'LW  WY'!I$36:J$47,2)</f>
        <v>1.4537151538410236</v>
      </c>
      <c r="P7236">
        <f t="shared" si="112"/>
        <v>0</v>
      </c>
    </row>
    <row r="7237" spans="1:16" x14ac:dyDescent="0.35">
      <c r="A7237">
        <v>10</v>
      </c>
      <c r="B7237">
        <v>28</v>
      </c>
      <c r="C7237">
        <v>4</v>
      </c>
      <c r="D7237">
        <v>0</v>
      </c>
      <c r="E7237">
        <v>0</v>
      </c>
      <c r="F7237">
        <v>3</v>
      </c>
      <c r="G7237">
        <v>0</v>
      </c>
      <c r="H7237">
        <v>0.11</v>
      </c>
      <c r="I7237">
        <v>0</v>
      </c>
      <c r="J7237">
        <v>3</v>
      </c>
      <c r="K7237">
        <v>0</v>
      </c>
      <c r="L7237">
        <v>0</v>
      </c>
      <c r="M7237">
        <v>0</v>
      </c>
      <c r="N7237">
        <v>0</v>
      </c>
      <c r="O7237" s="16">
        <f>VLOOKUP(A7237,'LW  WY'!I$36:J$47,2)</f>
        <v>1.4537151538410236</v>
      </c>
      <c r="P7237">
        <f t="shared" si="112"/>
        <v>0</v>
      </c>
    </row>
    <row r="7238" spans="1:16" x14ac:dyDescent="0.35">
      <c r="A7238">
        <v>10</v>
      </c>
      <c r="B7238">
        <v>28</v>
      </c>
      <c r="C7238">
        <v>5</v>
      </c>
      <c r="D7238">
        <v>0</v>
      </c>
      <c r="E7238">
        <v>0</v>
      </c>
      <c r="F7238">
        <v>3</v>
      </c>
      <c r="G7238">
        <v>0</v>
      </c>
      <c r="H7238">
        <v>0.11</v>
      </c>
      <c r="I7238">
        <v>0</v>
      </c>
      <c r="J7238">
        <v>3</v>
      </c>
      <c r="K7238">
        <v>0</v>
      </c>
      <c r="L7238">
        <v>0</v>
      </c>
      <c r="M7238">
        <v>0</v>
      </c>
      <c r="N7238">
        <v>0</v>
      </c>
      <c r="O7238" s="16">
        <f>VLOOKUP(A7238,'LW  WY'!I$36:J$47,2)</f>
        <v>1.4537151538410236</v>
      </c>
      <c r="P7238">
        <f t="shared" si="112"/>
        <v>0</v>
      </c>
    </row>
    <row r="7239" spans="1:16" x14ac:dyDescent="0.35">
      <c r="A7239">
        <v>10</v>
      </c>
      <c r="B7239">
        <v>28</v>
      </c>
      <c r="C7239">
        <v>6</v>
      </c>
      <c r="D7239">
        <v>0</v>
      </c>
      <c r="E7239">
        <v>0</v>
      </c>
      <c r="F7239">
        <v>3</v>
      </c>
      <c r="G7239">
        <v>0</v>
      </c>
      <c r="H7239">
        <v>0.11</v>
      </c>
      <c r="I7239">
        <v>0</v>
      </c>
      <c r="J7239">
        <v>3</v>
      </c>
      <c r="K7239">
        <v>0</v>
      </c>
      <c r="L7239">
        <v>0</v>
      </c>
      <c r="M7239">
        <v>0</v>
      </c>
      <c r="N7239">
        <v>0</v>
      </c>
      <c r="O7239" s="16">
        <f>VLOOKUP(A7239,'LW  WY'!I$36:J$47,2)</f>
        <v>1.4537151538410236</v>
      </c>
      <c r="P7239">
        <f t="shared" si="112"/>
        <v>0</v>
      </c>
    </row>
    <row r="7240" spans="1:16" x14ac:dyDescent="0.35">
      <c r="A7240">
        <v>10</v>
      </c>
      <c r="B7240">
        <v>28</v>
      </c>
      <c r="C7240">
        <v>7</v>
      </c>
      <c r="D7240">
        <v>0</v>
      </c>
      <c r="E7240">
        <v>7</v>
      </c>
      <c r="F7240">
        <v>3</v>
      </c>
      <c r="G7240">
        <v>0</v>
      </c>
      <c r="H7240">
        <v>0.11</v>
      </c>
      <c r="I7240">
        <v>5.1120000000000001</v>
      </c>
      <c r="J7240">
        <v>3.2069999999999999</v>
      </c>
      <c r="K7240">
        <v>96198.638000000006</v>
      </c>
      <c r="L7240">
        <v>0</v>
      </c>
      <c r="M7240">
        <v>0</v>
      </c>
      <c r="N7240">
        <v>0</v>
      </c>
      <c r="O7240" s="16">
        <f>VLOOKUP(A7240,'LW  WY'!I$36:J$47,2)</f>
        <v>1.4537151538410236</v>
      </c>
      <c r="P7240">
        <f t="shared" si="112"/>
        <v>0</v>
      </c>
    </row>
    <row r="7241" spans="1:16" x14ac:dyDescent="0.35">
      <c r="A7241">
        <v>10</v>
      </c>
      <c r="B7241">
        <v>28</v>
      </c>
      <c r="C7241">
        <v>8</v>
      </c>
      <c r="D7241">
        <v>0</v>
      </c>
      <c r="E7241">
        <v>55</v>
      </c>
      <c r="F7241">
        <v>4</v>
      </c>
      <c r="G7241">
        <v>0</v>
      </c>
      <c r="H7241">
        <v>0.11</v>
      </c>
      <c r="I7241">
        <v>40.555</v>
      </c>
      <c r="J7241">
        <v>5.6619999999999999</v>
      </c>
      <c r="K7241">
        <v>869977.44</v>
      </c>
      <c r="L7241">
        <v>740061.61699999997</v>
      </c>
      <c r="M7241">
        <v>740.06161699999996</v>
      </c>
      <c r="N7241">
        <v>0.74006161699999995</v>
      </c>
      <c r="O7241" s="16">
        <f>VLOOKUP(A7241,'LW  WY'!I$36:J$47,2)</f>
        <v>1.4537151538410236</v>
      </c>
      <c r="P7241">
        <f t="shared" si="112"/>
        <v>1.0758387874089916</v>
      </c>
    </row>
    <row r="7242" spans="1:16" x14ac:dyDescent="0.35">
      <c r="A7242">
        <v>10</v>
      </c>
      <c r="B7242">
        <v>28</v>
      </c>
      <c r="C7242">
        <v>9</v>
      </c>
      <c r="D7242">
        <v>0</v>
      </c>
      <c r="E7242">
        <v>34</v>
      </c>
      <c r="F7242">
        <v>4</v>
      </c>
      <c r="G7242">
        <v>0</v>
      </c>
      <c r="H7242">
        <v>0.11</v>
      </c>
      <c r="I7242">
        <v>25.021000000000001</v>
      </c>
      <c r="J7242">
        <v>5.024</v>
      </c>
      <c r="K7242">
        <v>523860.58500000002</v>
      </c>
      <c r="L7242">
        <v>406209.05800000002</v>
      </c>
      <c r="M7242">
        <v>406.20905800000003</v>
      </c>
      <c r="N7242">
        <v>0.40620905800000001</v>
      </c>
      <c r="O7242" s="16">
        <f>VLOOKUP(A7242,'LW  WY'!I$36:J$47,2)</f>
        <v>1.4537151538410236</v>
      </c>
      <c r="P7242">
        <f t="shared" si="112"/>
        <v>0.59051226324208728</v>
      </c>
    </row>
    <row r="7243" spans="1:16" x14ac:dyDescent="0.35">
      <c r="A7243">
        <v>10</v>
      </c>
      <c r="B7243">
        <v>28</v>
      </c>
      <c r="C7243">
        <v>10</v>
      </c>
      <c r="D7243">
        <v>0</v>
      </c>
      <c r="E7243">
        <v>49</v>
      </c>
      <c r="F7243">
        <v>4</v>
      </c>
      <c r="G7243">
        <v>0</v>
      </c>
      <c r="H7243">
        <v>0.11</v>
      </c>
      <c r="I7243">
        <v>39.247999999999998</v>
      </c>
      <c r="J7243">
        <v>5.6020000000000003</v>
      </c>
      <c r="K7243">
        <v>827559.79200000002</v>
      </c>
      <c r="L7243">
        <v>699146.99399999995</v>
      </c>
      <c r="M7243">
        <v>699.14699399999995</v>
      </c>
      <c r="N7243">
        <v>0.69914699400000002</v>
      </c>
      <c r="O7243" s="16">
        <f>VLOOKUP(A7243,'LW  WY'!I$36:J$47,2)</f>
        <v>1.4537151538410236</v>
      </c>
      <c r="P7243">
        <f t="shared" si="112"/>
        <v>1.0163605799401991</v>
      </c>
    </row>
    <row r="7244" spans="1:16" x14ac:dyDescent="0.35">
      <c r="A7244">
        <v>10</v>
      </c>
      <c r="B7244">
        <v>28</v>
      </c>
      <c r="C7244">
        <v>11</v>
      </c>
      <c r="D7244">
        <v>0</v>
      </c>
      <c r="E7244">
        <v>42</v>
      </c>
      <c r="F7244">
        <v>4</v>
      </c>
      <c r="G7244">
        <v>0</v>
      </c>
      <c r="H7244">
        <v>0.11</v>
      </c>
      <c r="I7244">
        <v>39.677999999999997</v>
      </c>
      <c r="J7244">
        <v>5.6150000000000002</v>
      </c>
      <c r="K7244">
        <v>828629.01</v>
      </c>
      <c r="L7244">
        <v>700178.326</v>
      </c>
      <c r="M7244">
        <v>700.17832599999997</v>
      </c>
      <c r="N7244">
        <v>0.70017832599999996</v>
      </c>
      <c r="O7244" s="16">
        <f>VLOOKUP(A7244,'LW  WY'!I$36:J$47,2)</f>
        <v>1.4537151538410236</v>
      </c>
      <c r="P7244">
        <f t="shared" si="112"/>
        <v>1.0178598428972403</v>
      </c>
    </row>
    <row r="7245" spans="1:16" x14ac:dyDescent="0.35">
      <c r="A7245">
        <v>10</v>
      </c>
      <c r="B7245">
        <v>28</v>
      </c>
      <c r="C7245">
        <v>12</v>
      </c>
      <c r="D7245">
        <v>6</v>
      </c>
      <c r="E7245">
        <v>192</v>
      </c>
      <c r="F7245">
        <v>4</v>
      </c>
      <c r="G7245">
        <v>0</v>
      </c>
      <c r="H7245">
        <v>0.11</v>
      </c>
      <c r="I7245">
        <v>193.61</v>
      </c>
      <c r="J7245">
        <v>11.87</v>
      </c>
      <c r="K7245">
        <v>4156823.906</v>
      </c>
      <c r="L7245">
        <v>3910442.0440000002</v>
      </c>
      <c r="M7245">
        <v>3910.4420439999999</v>
      </c>
      <c r="N7245">
        <v>3.9104420439999998</v>
      </c>
      <c r="O7245" s="16">
        <f>VLOOKUP(A7245,'LW  WY'!I$36:J$47,2)</f>
        <v>1.4537151538410236</v>
      </c>
      <c r="P7245">
        <f t="shared" si="112"/>
        <v>5.6846688575798661</v>
      </c>
    </row>
    <row r="7246" spans="1:16" x14ac:dyDescent="0.35">
      <c r="A7246">
        <v>10</v>
      </c>
      <c r="B7246">
        <v>28</v>
      </c>
      <c r="C7246">
        <v>13</v>
      </c>
      <c r="D7246">
        <v>0</v>
      </c>
      <c r="E7246">
        <v>47</v>
      </c>
      <c r="F7246">
        <v>4</v>
      </c>
      <c r="G7246">
        <v>0</v>
      </c>
      <c r="H7246">
        <v>0.11</v>
      </c>
      <c r="I7246">
        <v>40.927</v>
      </c>
      <c r="J7246">
        <v>5.6689999999999996</v>
      </c>
      <c r="K7246">
        <v>860657.74800000002</v>
      </c>
      <c r="L7246">
        <v>731072.15800000005</v>
      </c>
      <c r="M7246">
        <v>731.07215799999994</v>
      </c>
      <c r="N7246">
        <v>0.73107215800000003</v>
      </c>
      <c r="O7246" s="16">
        <f>VLOOKUP(A7246,'LW  WY'!I$36:J$47,2)</f>
        <v>1.4537151538410236</v>
      </c>
      <c r="P7246">
        <f t="shared" si="112"/>
        <v>1.0627706746358592</v>
      </c>
    </row>
    <row r="7247" spans="1:16" x14ac:dyDescent="0.35">
      <c r="A7247">
        <v>10</v>
      </c>
      <c r="B7247">
        <v>28</v>
      </c>
      <c r="C7247">
        <v>14</v>
      </c>
      <c r="D7247">
        <v>0</v>
      </c>
      <c r="E7247">
        <v>85</v>
      </c>
      <c r="F7247">
        <v>4</v>
      </c>
      <c r="G7247">
        <v>0</v>
      </c>
      <c r="H7247">
        <v>0.11</v>
      </c>
      <c r="I7247">
        <v>62.902000000000001</v>
      </c>
      <c r="J7247">
        <v>6.5709999999999997</v>
      </c>
      <c r="K7247">
        <v>1352391.7169999999</v>
      </c>
      <c r="L7247">
        <v>1205382.037</v>
      </c>
      <c r="M7247">
        <v>1205.3820370000001</v>
      </c>
      <c r="N7247">
        <v>1.2053820369999999</v>
      </c>
      <c r="O7247" s="16">
        <f>VLOOKUP(A7247,'LW  WY'!I$36:J$47,2)</f>
        <v>1.4537151538410236</v>
      </c>
      <c r="P7247">
        <f t="shared" si="112"/>
        <v>1.7522821333546612</v>
      </c>
    </row>
    <row r="7248" spans="1:16" x14ac:dyDescent="0.35">
      <c r="A7248">
        <v>10</v>
      </c>
      <c r="B7248">
        <v>28</v>
      </c>
      <c r="C7248">
        <v>15</v>
      </c>
      <c r="D7248">
        <v>0</v>
      </c>
      <c r="E7248">
        <v>34</v>
      </c>
      <c r="F7248">
        <v>4</v>
      </c>
      <c r="G7248">
        <v>0</v>
      </c>
      <c r="H7248">
        <v>0.11</v>
      </c>
      <c r="I7248">
        <v>24.998000000000001</v>
      </c>
      <c r="J7248">
        <v>5.024</v>
      </c>
      <c r="K7248">
        <v>526087.52800000005</v>
      </c>
      <c r="L7248">
        <v>408357.092</v>
      </c>
      <c r="M7248">
        <v>408.35709200000002</v>
      </c>
      <c r="N7248">
        <v>0.40835709199999998</v>
      </c>
      <c r="O7248" s="16">
        <f>VLOOKUP(A7248,'LW  WY'!I$36:J$47,2)</f>
        <v>1.4537151538410236</v>
      </c>
      <c r="P7248">
        <f t="shared" si="112"/>
        <v>0.59363489281885296</v>
      </c>
    </row>
    <row r="7249" spans="1:16" x14ac:dyDescent="0.35">
      <c r="A7249">
        <v>10</v>
      </c>
      <c r="B7249">
        <v>28</v>
      </c>
      <c r="C7249">
        <v>16</v>
      </c>
      <c r="D7249">
        <v>0</v>
      </c>
      <c r="E7249">
        <v>19</v>
      </c>
      <c r="F7249">
        <v>3</v>
      </c>
      <c r="G7249">
        <v>0</v>
      </c>
      <c r="H7249">
        <v>0.11</v>
      </c>
      <c r="I7249">
        <v>13.923</v>
      </c>
      <c r="J7249">
        <v>3.569</v>
      </c>
      <c r="K7249">
        <v>285526.364</v>
      </c>
      <c r="L7249">
        <v>176319.96599999999</v>
      </c>
      <c r="M7249">
        <v>176.31996599999999</v>
      </c>
      <c r="N7249">
        <v>0.17631996599999999</v>
      </c>
      <c r="O7249" s="16">
        <f>VLOOKUP(A7249,'LW  WY'!I$36:J$47,2)</f>
        <v>1.4537151538410236</v>
      </c>
      <c r="P7249">
        <f t="shared" si="112"/>
        <v>0.25631900649893402</v>
      </c>
    </row>
    <row r="7250" spans="1:16" x14ac:dyDescent="0.35">
      <c r="A7250">
        <v>10</v>
      </c>
      <c r="B7250">
        <v>28</v>
      </c>
      <c r="C7250">
        <v>17</v>
      </c>
      <c r="D7250">
        <v>0</v>
      </c>
      <c r="E7250">
        <v>0</v>
      </c>
      <c r="F7250">
        <v>2</v>
      </c>
      <c r="G7250">
        <v>0</v>
      </c>
      <c r="H7250">
        <v>0.11</v>
      </c>
      <c r="I7250">
        <v>0</v>
      </c>
      <c r="J7250">
        <v>0</v>
      </c>
      <c r="K7250">
        <v>0</v>
      </c>
      <c r="L7250">
        <v>0</v>
      </c>
      <c r="M7250">
        <v>0</v>
      </c>
      <c r="N7250">
        <v>0</v>
      </c>
      <c r="O7250" s="16">
        <f>VLOOKUP(A7250,'LW  WY'!I$36:J$47,2)</f>
        <v>1.4537151538410236</v>
      </c>
      <c r="P7250">
        <f t="shared" si="112"/>
        <v>0</v>
      </c>
    </row>
    <row r="7251" spans="1:16" x14ac:dyDescent="0.35">
      <c r="A7251">
        <v>10</v>
      </c>
      <c r="B7251">
        <v>28</v>
      </c>
      <c r="C7251">
        <v>18</v>
      </c>
      <c r="D7251">
        <v>0</v>
      </c>
      <c r="E7251">
        <v>0</v>
      </c>
      <c r="F7251">
        <v>2</v>
      </c>
      <c r="G7251">
        <v>0</v>
      </c>
      <c r="H7251">
        <v>0.11</v>
      </c>
      <c r="I7251">
        <v>0</v>
      </c>
      <c r="J7251">
        <v>2</v>
      </c>
      <c r="K7251">
        <v>0</v>
      </c>
      <c r="L7251">
        <v>0</v>
      </c>
      <c r="M7251">
        <v>0</v>
      </c>
      <c r="N7251">
        <v>0</v>
      </c>
      <c r="O7251" s="16">
        <f>VLOOKUP(A7251,'LW  WY'!I$36:J$47,2)</f>
        <v>1.4537151538410236</v>
      </c>
      <c r="P7251">
        <f t="shared" si="112"/>
        <v>0</v>
      </c>
    </row>
    <row r="7252" spans="1:16" x14ac:dyDescent="0.35">
      <c r="A7252">
        <v>10</v>
      </c>
      <c r="B7252">
        <v>28</v>
      </c>
      <c r="C7252">
        <v>19</v>
      </c>
      <c r="D7252">
        <v>0</v>
      </c>
      <c r="E7252">
        <v>0</v>
      </c>
      <c r="F7252">
        <v>2</v>
      </c>
      <c r="G7252">
        <v>0</v>
      </c>
      <c r="H7252">
        <v>0.11</v>
      </c>
      <c r="I7252">
        <v>0</v>
      </c>
      <c r="J7252">
        <v>2</v>
      </c>
      <c r="K7252">
        <v>0</v>
      </c>
      <c r="L7252">
        <v>0</v>
      </c>
      <c r="M7252">
        <v>0</v>
      </c>
      <c r="N7252">
        <v>0</v>
      </c>
      <c r="O7252" s="16">
        <f>VLOOKUP(A7252,'LW  WY'!I$36:J$47,2)</f>
        <v>1.4537151538410236</v>
      </c>
      <c r="P7252">
        <f t="shared" si="112"/>
        <v>0</v>
      </c>
    </row>
    <row r="7253" spans="1:16" x14ac:dyDescent="0.35">
      <c r="A7253">
        <v>10</v>
      </c>
      <c r="B7253">
        <v>28</v>
      </c>
      <c r="C7253">
        <v>20</v>
      </c>
      <c r="D7253">
        <v>0</v>
      </c>
      <c r="E7253">
        <v>0</v>
      </c>
      <c r="F7253">
        <v>2</v>
      </c>
      <c r="G7253">
        <v>0</v>
      </c>
      <c r="H7253">
        <v>0.11</v>
      </c>
      <c r="I7253">
        <v>0</v>
      </c>
      <c r="J7253">
        <v>2</v>
      </c>
      <c r="K7253">
        <v>0</v>
      </c>
      <c r="L7253">
        <v>0</v>
      </c>
      <c r="M7253">
        <v>0</v>
      </c>
      <c r="N7253">
        <v>0</v>
      </c>
      <c r="O7253" s="16">
        <f>VLOOKUP(A7253,'LW  WY'!I$36:J$47,2)</f>
        <v>1.4537151538410236</v>
      </c>
      <c r="P7253">
        <f t="shared" si="112"/>
        <v>0</v>
      </c>
    </row>
    <row r="7254" spans="1:16" x14ac:dyDescent="0.35">
      <c r="A7254">
        <v>10</v>
      </c>
      <c r="B7254">
        <v>28</v>
      </c>
      <c r="C7254">
        <v>21</v>
      </c>
      <c r="D7254">
        <v>0</v>
      </c>
      <c r="E7254">
        <v>0</v>
      </c>
      <c r="F7254">
        <v>2</v>
      </c>
      <c r="G7254">
        <v>0</v>
      </c>
      <c r="H7254">
        <v>0.11</v>
      </c>
      <c r="I7254">
        <v>0</v>
      </c>
      <c r="J7254">
        <v>2</v>
      </c>
      <c r="K7254">
        <v>0</v>
      </c>
      <c r="L7254">
        <v>0</v>
      </c>
      <c r="M7254">
        <v>0</v>
      </c>
      <c r="N7254">
        <v>0</v>
      </c>
      <c r="O7254" s="16">
        <f>VLOOKUP(A7254,'LW  WY'!I$36:J$47,2)</f>
        <v>1.4537151538410236</v>
      </c>
      <c r="P7254">
        <f t="shared" si="112"/>
        <v>0</v>
      </c>
    </row>
    <row r="7255" spans="1:16" x14ac:dyDescent="0.35">
      <c r="A7255">
        <v>10</v>
      </c>
      <c r="B7255">
        <v>28</v>
      </c>
      <c r="C7255">
        <v>22</v>
      </c>
      <c r="D7255">
        <v>0</v>
      </c>
      <c r="E7255">
        <v>0</v>
      </c>
      <c r="F7255">
        <v>2</v>
      </c>
      <c r="G7255">
        <v>0</v>
      </c>
      <c r="H7255">
        <v>0.11</v>
      </c>
      <c r="I7255">
        <v>0</v>
      </c>
      <c r="J7255">
        <v>2</v>
      </c>
      <c r="K7255">
        <v>0</v>
      </c>
      <c r="L7255">
        <v>0</v>
      </c>
      <c r="M7255">
        <v>0</v>
      </c>
      <c r="N7255">
        <v>0</v>
      </c>
      <c r="O7255" s="16">
        <f>VLOOKUP(A7255,'LW  WY'!I$36:J$47,2)</f>
        <v>1.4537151538410236</v>
      </c>
      <c r="P7255">
        <f t="shared" si="112"/>
        <v>0</v>
      </c>
    </row>
    <row r="7256" spans="1:16" x14ac:dyDescent="0.35">
      <c r="A7256">
        <v>10</v>
      </c>
      <c r="B7256">
        <v>28</v>
      </c>
      <c r="C7256">
        <v>23</v>
      </c>
      <c r="D7256">
        <v>0</v>
      </c>
      <c r="E7256">
        <v>0</v>
      </c>
      <c r="F7256">
        <v>2</v>
      </c>
      <c r="G7256">
        <v>0</v>
      </c>
      <c r="H7256">
        <v>0.11</v>
      </c>
      <c r="I7256">
        <v>0</v>
      </c>
      <c r="J7256">
        <v>2</v>
      </c>
      <c r="K7256">
        <v>0</v>
      </c>
      <c r="L7256">
        <v>0</v>
      </c>
      <c r="M7256">
        <v>0</v>
      </c>
      <c r="N7256">
        <v>0</v>
      </c>
      <c r="O7256" s="16">
        <f>VLOOKUP(A7256,'LW  WY'!I$36:J$47,2)</f>
        <v>1.4537151538410236</v>
      </c>
      <c r="P7256">
        <f t="shared" si="112"/>
        <v>0</v>
      </c>
    </row>
    <row r="7257" spans="1:16" x14ac:dyDescent="0.35">
      <c r="A7257">
        <v>10</v>
      </c>
      <c r="B7257">
        <v>29</v>
      </c>
      <c r="C7257">
        <v>0</v>
      </c>
      <c r="D7257">
        <v>0</v>
      </c>
      <c r="E7257">
        <v>0</v>
      </c>
      <c r="F7257">
        <v>1</v>
      </c>
      <c r="G7257">
        <v>0</v>
      </c>
      <c r="H7257">
        <v>0.11</v>
      </c>
      <c r="I7257">
        <v>0</v>
      </c>
      <c r="J7257">
        <v>1</v>
      </c>
      <c r="K7257">
        <v>0</v>
      </c>
      <c r="L7257">
        <v>0</v>
      </c>
      <c r="M7257">
        <v>0</v>
      </c>
      <c r="N7257">
        <v>0</v>
      </c>
      <c r="O7257" s="16">
        <f>VLOOKUP(A7257,'LW  WY'!I$36:J$47,2)</f>
        <v>1.4537151538410236</v>
      </c>
      <c r="P7257">
        <f t="shared" si="112"/>
        <v>0</v>
      </c>
    </row>
    <row r="7258" spans="1:16" x14ac:dyDescent="0.35">
      <c r="A7258">
        <v>10</v>
      </c>
      <c r="B7258">
        <v>29</v>
      </c>
      <c r="C7258">
        <v>1</v>
      </c>
      <c r="D7258">
        <v>0</v>
      </c>
      <c r="E7258">
        <v>0</v>
      </c>
      <c r="F7258">
        <v>1</v>
      </c>
      <c r="G7258">
        <v>0</v>
      </c>
      <c r="H7258">
        <v>0.11</v>
      </c>
      <c r="I7258">
        <v>0</v>
      </c>
      <c r="J7258">
        <v>1</v>
      </c>
      <c r="K7258">
        <v>0</v>
      </c>
      <c r="L7258">
        <v>0</v>
      </c>
      <c r="M7258">
        <v>0</v>
      </c>
      <c r="N7258">
        <v>0</v>
      </c>
      <c r="O7258" s="16">
        <f>VLOOKUP(A7258,'LW  WY'!I$36:J$47,2)</f>
        <v>1.4537151538410236</v>
      </c>
      <c r="P7258">
        <f t="shared" si="112"/>
        <v>0</v>
      </c>
    </row>
    <row r="7259" spans="1:16" x14ac:dyDescent="0.35">
      <c r="A7259">
        <v>10</v>
      </c>
      <c r="B7259">
        <v>29</v>
      </c>
      <c r="C7259">
        <v>2</v>
      </c>
      <c r="D7259">
        <v>0</v>
      </c>
      <c r="E7259">
        <v>0</v>
      </c>
      <c r="F7259">
        <v>1</v>
      </c>
      <c r="G7259">
        <v>0</v>
      </c>
      <c r="H7259">
        <v>0.11</v>
      </c>
      <c r="I7259">
        <v>0</v>
      </c>
      <c r="J7259">
        <v>1</v>
      </c>
      <c r="K7259">
        <v>0</v>
      </c>
      <c r="L7259">
        <v>0</v>
      </c>
      <c r="M7259">
        <v>0</v>
      </c>
      <c r="N7259">
        <v>0</v>
      </c>
      <c r="O7259" s="16">
        <f>VLOOKUP(A7259,'LW  WY'!I$36:J$47,2)</f>
        <v>1.4537151538410236</v>
      </c>
      <c r="P7259">
        <f t="shared" si="112"/>
        <v>0</v>
      </c>
    </row>
    <row r="7260" spans="1:16" x14ac:dyDescent="0.35">
      <c r="A7260">
        <v>10</v>
      </c>
      <c r="B7260">
        <v>29</v>
      </c>
      <c r="C7260">
        <v>3</v>
      </c>
      <c r="D7260">
        <v>0</v>
      </c>
      <c r="E7260">
        <v>0</v>
      </c>
      <c r="F7260">
        <v>1</v>
      </c>
      <c r="G7260">
        <v>0</v>
      </c>
      <c r="H7260">
        <v>0.11</v>
      </c>
      <c r="I7260">
        <v>0</v>
      </c>
      <c r="J7260">
        <v>1</v>
      </c>
      <c r="K7260">
        <v>0</v>
      </c>
      <c r="L7260">
        <v>0</v>
      </c>
      <c r="M7260">
        <v>0</v>
      </c>
      <c r="N7260">
        <v>0</v>
      </c>
      <c r="O7260" s="16">
        <f>VLOOKUP(A7260,'LW  WY'!I$36:J$47,2)</f>
        <v>1.4537151538410236</v>
      </c>
      <c r="P7260">
        <f t="shared" si="112"/>
        <v>0</v>
      </c>
    </row>
    <row r="7261" spans="1:16" x14ac:dyDescent="0.35">
      <c r="A7261">
        <v>10</v>
      </c>
      <c r="B7261">
        <v>29</v>
      </c>
      <c r="C7261">
        <v>4</v>
      </c>
      <c r="D7261">
        <v>0</v>
      </c>
      <c r="E7261">
        <v>0</v>
      </c>
      <c r="F7261">
        <v>1</v>
      </c>
      <c r="G7261">
        <v>0</v>
      </c>
      <c r="H7261">
        <v>0.11</v>
      </c>
      <c r="I7261">
        <v>0</v>
      </c>
      <c r="J7261">
        <v>1</v>
      </c>
      <c r="K7261">
        <v>0</v>
      </c>
      <c r="L7261">
        <v>0</v>
      </c>
      <c r="M7261">
        <v>0</v>
      </c>
      <c r="N7261">
        <v>0</v>
      </c>
      <c r="O7261" s="16">
        <f>VLOOKUP(A7261,'LW  WY'!I$36:J$47,2)</f>
        <v>1.4537151538410236</v>
      </c>
      <c r="P7261">
        <f t="shared" si="112"/>
        <v>0</v>
      </c>
    </row>
    <row r="7262" spans="1:16" x14ac:dyDescent="0.35">
      <c r="A7262">
        <v>10</v>
      </c>
      <c r="B7262">
        <v>29</v>
      </c>
      <c r="C7262">
        <v>5</v>
      </c>
      <c r="D7262">
        <v>0</v>
      </c>
      <c r="E7262">
        <v>0</v>
      </c>
      <c r="F7262">
        <v>1</v>
      </c>
      <c r="G7262">
        <v>0</v>
      </c>
      <c r="H7262">
        <v>0.11</v>
      </c>
      <c r="I7262">
        <v>0</v>
      </c>
      <c r="J7262">
        <v>1</v>
      </c>
      <c r="K7262">
        <v>0</v>
      </c>
      <c r="L7262">
        <v>0</v>
      </c>
      <c r="M7262">
        <v>0</v>
      </c>
      <c r="N7262">
        <v>0</v>
      </c>
      <c r="O7262" s="16">
        <f>VLOOKUP(A7262,'LW  WY'!I$36:J$47,2)</f>
        <v>1.4537151538410236</v>
      </c>
      <c r="P7262">
        <f t="shared" si="112"/>
        <v>0</v>
      </c>
    </row>
    <row r="7263" spans="1:16" x14ac:dyDescent="0.35">
      <c r="A7263">
        <v>10</v>
      </c>
      <c r="B7263">
        <v>29</v>
      </c>
      <c r="C7263">
        <v>6</v>
      </c>
      <c r="D7263">
        <v>0</v>
      </c>
      <c r="E7263">
        <v>0</v>
      </c>
      <c r="F7263">
        <v>1</v>
      </c>
      <c r="G7263">
        <v>0</v>
      </c>
      <c r="H7263">
        <v>0.11</v>
      </c>
      <c r="I7263">
        <v>0</v>
      </c>
      <c r="J7263">
        <v>1</v>
      </c>
      <c r="K7263">
        <v>0</v>
      </c>
      <c r="L7263">
        <v>0</v>
      </c>
      <c r="M7263">
        <v>0</v>
      </c>
      <c r="N7263">
        <v>0</v>
      </c>
      <c r="O7263" s="16">
        <f>VLOOKUP(A7263,'LW  WY'!I$36:J$47,2)</f>
        <v>1.4537151538410236</v>
      </c>
      <c r="P7263">
        <f t="shared" si="112"/>
        <v>0</v>
      </c>
    </row>
    <row r="7264" spans="1:16" x14ac:dyDescent="0.35">
      <c r="A7264">
        <v>10</v>
      </c>
      <c r="B7264">
        <v>29</v>
      </c>
      <c r="C7264">
        <v>7</v>
      </c>
      <c r="D7264">
        <v>0</v>
      </c>
      <c r="E7264">
        <v>6</v>
      </c>
      <c r="F7264">
        <v>1</v>
      </c>
      <c r="G7264">
        <v>0</v>
      </c>
      <c r="H7264">
        <v>0.11</v>
      </c>
      <c r="I7264">
        <v>4.38</v>
      </c>
      <c r="J7264">
        <v>1.177</v>
      </c>
      <c r="K7264">
        <v>82249.971999999994</v>
      </c>
      <c r="L7264">
        <v>0</v>
      </c>
      <c r="M7264">
        <v>0</v>
      </c>
      <c r="N7264">
        <v>0</v>
      </c>
      <c r="O7264" s="16">
        <f>VLOOKUP(A7264,'LW  WY'!I$36:J$47,2)</f>
        <v>1.4537151538410236</v>
      </c>
      <c r="P7264">
        <f t="shared" si="112"/>
        <v>0</v>
      </c>
    </row>
    <row r="7265" spans="1:16" x14ac:dyDescent="0.35">
      <c r="A7265">
        <v>10</v>
      </c>
      <c r="B7265">
        <v>29</v>
      </c>
      <c r="C7265">
        <v>8</v>
      </c>
      <c r="D7265">
        <v>0</v>
      </c>
      <c r="E7265">
        <v>11</v>
      </c>
      <c r="F7265">
        <v>1</v>
      </c>
      <c r="G7265">
        <v>0</v>
      </c>
      <c r="H7265">
        <v>0.11</v>
      </c>
      <c r="I7265">
        <v>8.0540000000000003</v>
      </c>
      <c r="J7265">
        <v>1.33</v>
      </c>
      <c r="K7265">
        <v>164452.60399999999</v>
      </c>
      <c r="L7265">
        <v>59536.330999999998</v>
      </c>
      <c r="M7265">
        <v>59.536330999999997</v>
      </c>
      <c r="N7265">
        <v>5.9536330999999998E-2</v>
      </c>
      <c r="O7265" s="16">
        <f>VLOOKUP(A7265,'LW  WY'!I$36:J$47,2)</f>
        <v>1.4537151538410236</v>
      </c>
      <c r="P7265">
        <f t="shared" si="112"/>
        <v>8.6548866578795097E-2</v>
      </c>
    </row>
    <row r="7266" spans="1:16" x14ac:dyDescent="0.35">
      <c r="A7266">
        <v>10</v>
      </c>
      <c r="B7266">
        <v>29</v>
      </c>
      <c r="C7266">
        <v>9</v>
      </c>
      <c r="D7266">
        <v>0</v>
      </c>
      <c r="E7266">
        <v>112</v>
      </c>
      <c r="F7266">
        <v>3</v>
      </c>
      <c r="G7266">
        <v>0</v>
      </c>
      <c r="H7266">
        <v>0.11</v>
      </c>
      <c r="I7266">
        <v>85.959000000000003</v>
      </c>
      <c r="J7266">
        <v>6.5170000000000003</v>
      </c>
      <c r="K7266">
        <v>1878746.9979999999</v>
      </c>
      <c r="L7266">
        <v>1713086.4580000001</v>
      </c>
      <c r="M7266">
        <v>1713.086458</v>
      </c>
      <c r="N7266">
        <v>1.713086458</v>
      </c>
      <c r="O7266" s="16">
        <f>VLOOKUP(A7266,'LW  WY'!I$36:J$47,2)</f>
        <v>1.4537151538410236</v>
      </c>
      <c r="P7266">
        <f t="shared" ref="P7266:P7329" si="113">N7266*O7266</f>
        <v>2.4903397438344443</v>
      </c>
    </row>
    <row r="7267" spans="1:16" x14ac:dyDescent="0.35">
      <c r="A7267">
        <v>10</v>
      </c>
      <c r="B7267">
        <v>29</v>
      </c>
      <c r="C7267">
        <v>10</v>
      </c>
      <c r="D7267">
        <v>891</v>
      </c>
      <c r="E7267">
        <v>89</v>
      </c>
      <c r="F7267">
        <v>5</v>
      </c>
      <c r="G7267">
        <v>0</v>
      </c>
      <c r="H7267">
        <v>0.11</v>
      </c>
      <c r="I7267">
        <v>722.72500000000002</v>
      </c>
      <c r="J7267">
        <v>34.656999999999996</v>
      </c>
      <c r="K7267">
        <v>15083751.029999999</v>
      </c>
      <c r="L7267">
        <v>14450184.699999999</v>
      </c>
      <c r="M7267">
        <v>14450.1847</v>
      </c>
      <c r="N7267">
        <v>14.450184699999999</v>
      </c>
      <c r="O7267" s="16">
        <f>VLOOKUP(A7267,'LW  WY'!I$36:J$47,2)</f>
        <v>1.4537151538410236</v>
      </c>
      <c r="P7267">
        <f t="shared" si="113"/>
        <v>21.006452474191704</v>
      </c>
    </row>
    <row r="7268" spans="1:16" x14ac:dyDescent="0.35">
      <c r="A7268">
        <v>10</v>
      </c>
      <c r="B7268">
        <v>29</v>
      </c>
      <c r="C7268">
        <v>11</v>
      </c>
      <c r="D7268">
        <v>930</v>
      </c>
      <c r="E7268">
        <v>89</v>
      </c>
      <c r="F7268">
        <v>8</v>
      </c>
      <c r="G7268">
        <v>0</v>
      </c>
      <c r="H7268">
        <v>0.11</v>
      </c>
      <c r="I7268">
        <v>688.85</v>
      </c>
      <c r="J7268">
        <v>36.228000000000002</v>
      </c>
      <c r="K7268">
        <v>14215394.25</v>
      </c>
      <c r="L7268">
        <v>13612597.24</v>
      </c>
      <c r="M7268">
        <v>13612.597239999999</v>
      </c>
      <c r="N7268">
        <v>13.612597239999999</v>
      </c>
      <c r="O7268" s="16">
        <f>VLOOKUP(A7268,'LW  WY'!I$36:J$47,2)</f>
        <v>1.4537151538410236</v>
      </c>
      <c r="P7268">
        <f t="shared" si="113"/>
        <v>19.788838890922491</v>
      </c>
    </row>
    <row r="7269" spans="1:16" x14ac:dyDescent="0.35">
      <c r="A7269">
        <v>10</v>
      </c>
      <c r="B7269">
        <v>29</v>
      </c>
      <c r="C7269">
        <v>12</v>
      </c>
      <c r="D7269">
        <v>483</v>
      </c>
      <c r="E7269">
        <v>231</v>
      </c>
      <c r="F7269">
        <v>9</v>
      </c>
      <c r="G7269">
        <v>0</v>
      </c>
      <c r="H7269">
        <v>0.11</v>
      </c>
      <c r="I7269">
        <v>536.68600000000004</v>
      </c>
      <c r="J7269">
        <v>30.925999999999998</v>
      </c>
      <c r="K7269">
        <v>11165242.15</v>
      </c>
      <c r="L7269">
        <v>10670524.17</v>
      </c>
      <c r="M7269">
        <v>10670.524170000001</v>
      </c>
      <c r="N7269">
        <v>10.67052417</v>
      </c>
      <c r="O7269" s="16">
        <f>VLOOKUP(A7269,'LW  WY'!I$36:J$47,2)</f>
        <v>1.4537151538410236</v>
      </c>
      <c r="P7269">
        <f t="shared" si="113"/>
        <v>15.51190268535591</v>
      </c>
    </row>
    <row r="7270" spans="1:16" x14ac:dyDescent="0.35">
      <c r="A7270">
        <v>10</v>
      </c>
      <c r="B7270">
        <v>29</v>
      </c>
      <c r="C7270">
        <v>13</v>
      </c>
      <c r="D7270">
        <v>387</v>
      </c>
      <c r="E7270">
        <v>239</v>
      </c>
      <c r="F7270">
        <v>9</v>
      </c>
      <c r="G7270">
        <v>0</v>
      </c>
      <c r="H7270">
        <v>0.11</v>
      </c>
      <c r="I7270">
        <v>494.81700000000001</v>
      </c>
      <c r="J7270">
        <v>29.245999999999999</v>
      </c>
      <c r="K7270">
        <v>10409472.35</v>
      </c>
      <c r="L7270">
        <v>9941534.2909999993</v>
      </c>
      <c r="M7270">
        <v>9941.5342909999999</v>
      </c>
      <c r="N7270">
        <v>9.941534291</v>
      </c>
      <c r="O7270" s="16">
        <f>VLOOKUP(A7270,'LW  WY'!I$36:J$47,2)</f>
        <v>1.4537151538410236</v>
      </c>
      <c r="P7270">
        <f t="shared" si="113"/>
        <v>14.452159051256876</v>
      </c>
    </row>
    <row r="7271" spans="1:16" x14ac:dyDescent="0.35">
      <c r="A7271">
        <v>10</v>
      </c>
      <c r="B7271">
        <v>29</v>
      </c>
      <c r="C7271">
        <v>14</v>
      </c>
      <c r="D7271">
        <v>212</v>
      </c>
      <c r="E7271">
        <v>224</v>
      </c>
      <c r="F7271">
        <v>10</v>
      </c>
      <c r="G7271">
        <v>0</v>
      </c>
      <c r="H7271">
        <v>0.11</v>
      </c>
      <c r="I7271">
        <v>366.91</v>
      </c>
      <c r="J7271">
        <v>25.035</v>
      </c>
      <c r="K7271">
        <v>7848702.1359999999</v>
      </c>
      <c r="L7271">
        <v>7471502.3499999996</v>
      </c>
      <c r="M7271">
        <v>7471.5023499999998</v>
      </c>
      <c r="N7271">
        <v>7.4715023499999997</v>
      </c>
      <c r="O7271" s="16">
        <f>VLOOKUP(A7271,'LW  WY'!I$36:J$47,2)</f>
        <v>1.4537151538410236</v>
      </c>
      <c r="P7271">
        <f t="shared" si="113"/>
        <v>10.861436188153819</v>
      </c>
    </row>
    <row r="7272" spans="1:16" x14ac:dyDescent="0.35">
      <c r="A7272">
        <v>10</v>
      </c>
      <c r="B7272">
        <v>29</v>
      </c>
      <c r="C7272">
        <v>15</v>
      </c>
      <c r="D7272">
        <v>725</v>
      </c>
      <c r="E7272">
        <v>82</v>
      </c>
      <c r="F7272">
        <v>9</v>
      </c>
      <c r="G7272">
        <v>0</v>
      </c>
      <c r="H7272">
        <v>0.11</v>
      </c>
      <c r="I7272">
        <v>679.37699999999995</v>
      </c>
      <c r="J7272">
        <v>36.972000000000001</v>
      </c>
      <c r="K7272">
        <v>14229216.439999999</v>
      </c>
      <c r="L7272">
        <v>13625929.66</v>
      </c>
      <c r="M7272">
        <v>13625.92966</v>
      </c>
      <c r="N7272">
        <v>13.625929660000001</v>
      </c>
      <c r="O7272" s="16">
        <f>VLOOKUP(A7272,'LW  WY'!I$36:J$47,2)</f>
        <v>1.4537151538410236</v>
      </c>
      <c r="P7272">
        <f t="shared" si="113"/>
        <v>19.808220431913867</v>
      </c>
    </row>
    <row r="7273" spans="1:16" x14ac:dyDescent="0.35">
      <c r="A7273">
        <v>10</v>
      </c>
      <c r="B7273">
        <v>29</v>
      </c>
      <c r="C7273">
        <v>16</v>
      </c>
      <c r="D7273">
        <v>160</v>
      </c>
      <c r="E7273">
        <v>71</v>
      </c>
      <c r="F7273">
        <v>7</v>
      </c>
      <c r="G7273">
        <v>0</v>
      </c>
      <c r="H7273">
        <v>0.11</v>
      </c>
      <c r="I7273">
        <v>177.46899999999999</v>
      </c>
      <c r="J7273">
        <v>14.273999999999999</v>
      </c>
      <c r="K7273">
        <v>3884346.3110000002</v>
      </c>
      <c r="L7273">
        <v>3647619.4139999999</v>
      </c>
      <c r="M7273">
        <v>3647.6194139999998</v>
      </c>
      <c r="N7273">
        <v>3.6476194139999998</v>
      </c>
      <c r="O7273" s="16">
        <f>VLOOKUP(A7273,'LW  WY'!I$36:J$47,2)</f>
        <v>1.4537151538410236</v>
      </c>
      <c r="P7273">
        <f t="shared" si="113"/>
        <v>5.3025996175765142</v>
      </c>
    </row>
    <row r="7274" spans="1:16" x14ac:dyDescent="0.35">
      <c r="A7274">
        <v>10</v>
      </c>
      <c r="B7274">
        <v>29</v>
      </c>
      <c r="C7274">
        <v>17</v>
      </c>
      <c r="D7274">
        <v>0</v>
      </c>
      <c r="E7274">
        <v>0</v>
      </c>
      <c r="F7274">
        <v>5</v>
      </c>
      <c r="G7274">
        <v>0</v>
      </c>
      <c r="H7274">
        <v>0.11</v>
      </c>
      <c r="I7274">
        <v>0</v>
      </c>
      <c r="J7274">
        <v>0</v>
      </c>
      <c r="K7274">
        <v>0</v>
      </c>
      <c r="L7274">
        <v>0</v>
      </c>
      <c r="M7274">
        <v>0</v>
      </c>
      <c r="N7274">
        <v>0</v>
      </c>
      <c r="O7274" s="16">
        <f>VLOOKUP(A7274,'LW  WY'!I$36:J$47,2)</f>
        <v>1.4537151538410236</v>
      </c>
      <c r="P7274">
        <f t="shared" si="113"/>
        <v>0</v>
      </c>
    </row>
    <row r="7275" spans="1:16" x14ac:dyDescent="0.35">
      <c r="A7275">
        <v>10</v>
      </c>
      <c r="B7275">
        <v>29</v>
      </c>
      <c r="C7275">
        <v>18</v>
      </c>
      <c r="D7275">
        <v>0</v>
      </c>
      <c r="E7275">
        <v>0</v>
      </c>
      <c r="F7275">
        <v>4</v>
      </c>
      <c r="G7275">
        <v>0.1</v>
      </c>
      <c r="H7275">
        <v>0.11</v>
      </c>
      <c r="I7275">
        <v>0</v>
      </c>
      <c r="J7275">
        <v>4</v>
      </c>
      <c r="K7275">
        <v>0</v>
      </c>
      <c r="L7275">
        <v>0</v>
      </c>
      <c r="M7275">
        <v>0</v>
      </c>
      <c r="N7275">
        <v>0</v>
      </c>
      <c r="O7275" s="16">
        <f>VLOOKUP(A7275,'LW  WY'!I$36:J$47,2)</f>
        <v>1.4537151538410236</v>
      </c>
      <c r="P7275">
        <f t="shared" si="113"/>
        <v>0</v>
      </c>
    </row>
    <row r="7276" spans="1:16" x14ac:dyDescent="0.35">
      <c r="A7276">
        <v>10</v>
      </c>
      <c r="B7276">
        <v>29</v>
      </c>
      <c r="C7276">
        <v>19</v>
      </c>
      <c r="D7276">
        <v>0</v>
      </c>
      <c r="E7276">
        <v>0</v>
      </c>
      <c r="F7276">
        <v>4</v>
      </c>
      <c r="G7276">
        <v>0.3</v>
      </c>
      <c r="H7276">
        <v>0.11</v>
      </c>
      <c r="I7276">
        <v>0</v>
      </c>
      <c r="J7276">
        <v>4</v>
      </c>
      <c r="K7276">
        <v>0</v>
      </c>
      <c r="L7276">
        <v>0</v>
      </c>
      <c r="M7276">
        <v>0</v>
      </c>
      <c r="N7276">
        <v>0</v>
      </c>
      <c r="O7276" s="16">
        <f>VLOOKUP(A7276,'LW  WY'!I$36:J$47,2)</f>
        <v>1.4537151538410236</v>
      </c>
      <c r="P7276">
        <f t="shared" si="113"/>
        <v>0</v>
      </c>
    </row>
    <row r="7277" spans="1:16" x14ac:dyDescent="0.35">
      <c r="A7277">
        <v>10</v>
      </c>
      <c r="B7277">
        <v>29</v>
      </c>
      <c r="C7277">
        <v>20</v>
      </c>
      <c r="D7277">
        <v>0</v>
      </c>
      <c r="E7277">
        <v>0</v>
      </c>
      <c r="F7277">
        <v>3</v>
      </c>
      <c r="G7277">
        <v>0.4</v>
      </c>
      <c r="H7277">
        <v>0.11</v>
      </c>
      <c r="I7277">
        <v>0</v>
      </c>
      <c r="J7277">
        <v>3</v>
      </c>
      <c r="K7277">
        <v>0</v>
      </c>
      <c r="L7277">
        <v>0</v>
      </c>
      <c r="M7277">
        <v>0</v>
      </c>
      <c r="N7277">
        <v>0</v>
      </c>
      <c r="O7277" s="16">
        <f>VLOOKUP(A7277,'LW  WY'!I$36:J$47,2)</f>
        <v>1.4537151538410236</v>
      </c>
      <c r="P7277">
        <f t="shared" si="113"/>
        <v>0</v>
      </c>
    </row>
    <row r="7278" spans="1:16" x14ac:dyDescent="0.35">
      <c r="A7278">
        <v>10</v>
      </c>
      <c r="B7278">
        <v>29</v>
      </c>
      <c r="C7278">
        <v>21</v>
      </c>
      <c r="D7278">
        <v>0</v>
      </c>
      <c r="E7278">
        <v>0</v>
      </c>
      <c r="F7278">
        <v>3</v>
      </c>
      <c r="G7278">
        <v>0.5</v>
      </c>
      <c r="H7278">
        <v>0.11</v>
      </c>
      <c r="I7278">
        <v>0</v>
      </c>
      <c r="J7278">
        <v>3</v>
      </c>
      <c r="K7278">
        <v>0</v>
      </c>
      <c r="L7278">
        <v>0</v>
      </c>
      <c r="M7278">
        <v>0</v>
      </c>
      <c r="N7278">
        <v>0</v>
      </c>
      <c r="O7278" s="16">
        <f>VLOOKUP(A7278,'LW  WY'!I$36:J$47,2)</f>
        <v>1.4537151538410236</v>
      </c>
      <c r="P7278">
        <f t="shared" si="113"/>
        <v>0</v>
      </c>
    </row>
    <row r="7279" spans="1:16" x14ac:dyDescent="0.35">
      <c r="A7279">
        <v>10</v>
      </c>
      <c r="B7279">
        <v>29</v>
      </c>
      <c r="C7279">
        <v>22</v>
      </c>
      <c r="D7279">
        <v>0</v>
      </c>
      <c r="E7279">
        <v>0</v>
      </c>
      <c r="F7279">
        <v>2</v>
      </c>
      <c r="G7279">
        <v>0.7</v>
      </c>
      <c r="H7279">
        <v>0.11</v>
      </c>
      <c r="I7279">
        <v>0</v>
      </c>
      <c r="J7279">
        <v>2</v>
      </c>
      <c r="K7279">
        <v>0</v>
      </c>
      <c r="L7279">
        <v>0</v>
      </c>
      <c r="M7279">
        <v>0</v>
      </c>
      <c r="N7279">
        <v>0</v>
      </c>
      <c r="O7279" s="16">
        <f>VLOOKUP(A7279,'LW  WY'!I$36:J$47,2)</f>
        <v>1.4537151538410236</v>
      </c>
      <c r="P7279">
        <f t="shared" si="113"/>
        <v>0</v>
      </c>
    </row>
    <row r="7280" spans="1:16" x14ac:dyDescent="0.35">
      <c r="A7280">
        <v>10</v>
      </c>
      <c r="B7280">
        <v>29</v>
      </c>
      <c r="C7280">
        <v>23</v>
      </c>
      <c r="D7280">
        <v>0</v>
      </c>
      <c r="E7280">
        <v>0</v>
      </c>
      <c r="F7280">
        <v>2</v>
      </c>
      <c r="G7280">
        <v>0.8</v>
      </c>
      <c r="H7280">
        <v>0.11</v>
      </c>
      <c r="I7280">
        <v>0</v>
      </c>
      <c r="J7280">
        <v>2</v>
      </c>
      <c r="K7280">
        <v>0</v>
      </c>
      <c r="L7280">
        <v>0</v>
      </c>
      <c r="M7280">
        <v>0</v>
      </c>
      <c r="N7280">
        <v>0</v>
      </c>
      <c r="O7280" s="16">
        <f>VLOOKUP(A7280,'LW  WY'!I$36:J$47,2)</f>
        <v>1.4537151538410236</v>
      </c>
      <c r="P7280">
        <f t="shared" si="113"/>
        <v>0</v>
      </c>
    </row>
    <row r="7281" spans="1:16" x14ac:dyDescent="0.35">
      <c r="A7281">
        <v>10</v>
      </c>
      <c r="B7281">
        <v>30</v>
      </c>
      <c r="C7281">
        <v>0</v>
      </c>
      <c r="D7281">
        <v>0</v>
      </c>
      <c r="E7281">
        <v>0</v>
      </c>
      <c r="F7281">
        <v>2</v>
      </c>
      <c r="G7281">
        <v>0.9</v>
      </c>
      <c r="H7281">
        <v>0.11</v>
      </c>
      <c r="I7281">
        <v>0</v>
      </c>
      <c r="J7281">
        <v>2</v>
      </c>
      <c r="K7281">
        <v>0</v>
      </c>
      <c r="L7281">
        <v>0</v>
      </c>
      <c r="M7281">
        <v>0</v>
      </c>
      <c r="N7281">
        <v>0</v>
      </c>
      <c r="O7281" s="16">
        <f>VLOOKUP(A7281,'LW  WY'!I$36:J$47,2)</f>
        <v>1.4537151538410236</v>
      </c>
      <c r="P7281">
        <f t="shared" si="113"/>
        <v>0</v>
      </c>
    </row>
    <row r="7282" spans="1:16" x14ac:dyDescent="0.35">
      <c r="A7282">
        <v>10</v>
      </c>
      <c r="B7282">
        <v>30</v>
      </c>
      <c r="C7282">
        <v>1</v>
      </c>
      <c r="D7282">
        <v>0</v>
      </c>
      <c r="E7282">
        <v>0</v>
      </c>
      <c r="F7282">
        <v>2</v>
      </c>
      <c r="G7282">
        <v>0.9</v>
      </c>
      <c r="H7282">
        <v>0.11</v>
      </c>
      <c r="I7282">
        <v>0</v>
      </c>
      <c r="J7282">
        <v>2</v>
      </c>
      <c r="K7282">
        <v>0</v>
      </c>
      <c r="L7282">
        <v>0</v>
      </c>
      <c r="M7282">
        <v>0</v>
      </c>
      <c r="N7282">
        <v>0</v>
      </c>
      <c r="O7282" s="16">
        <f>VLOOKUP(A7282,'LW  WY'!I$36:J$47,2)</f>
        <v>1.4537151538410236</v>
      </c>
      <c r="P7282">
        <f t="shared" si="113"/>
        <v>0</v>
      </c>
    </row>
    <row r="7283" spans="1:16" x14ac:dyDescent="0.35">
      <c r="A7283">
        <v>10</v>
      </c>
      <c r="B7283">
        <v>30</v>
      </c>
      <c r="C7283">
        <v>2</v>
      </c>
      <c r="D7283">
        <v>0</v>
      </c>
      <c r="E7283">
        <v>0</v>
      </c>
      <c r="F7283">
        <v>2</v>
      </c>
      <c r="G7283">
        <v>0.8</v>
      </c>
      <c r="H7283">
        <v>0.11</v>
      </c>
      <c r="I7283">
        <v>0</v>
      </c>
      <c r="J7283">
        <v>2</v>
      </c>
      <c r="K7283">
        <v>0</v>
      </c>
      <c r="L7283">
        <v>0</v>
      </c>
      <c r="M7283">
        <v>0</v>
      </c>
      <c r="N7283">
        <v>0</v>
      </c>
      <c r="O7283" s="16">
        <f>VLOOKUP(A7283,'LW  WY'!I$36:J$47,2)</f>
        <v>1.4537151538410236</v>
      </c>
      <c r="P7283">
        <f t="shared" si="113"/>
        <v>0</v>
      </c>
    </row>
    <row r="7284" spans="1:16" x14ac:dyDescent="0.35">
      <c r="A7284">
        <v>10</v>
      </c>
      <c r="B7284">
        <v>30</v>
      </c>
      <c r="C7284">
        <v>3</v>
      </c>
      <c r="D7284">
        <v>0</v>
      </c>
      <c r="E7284">
        <v>0</v>
      </c>
      <c r="F7284">
        <v>2</v>
      </c>
      <c r="G7284">
        <v>0.6</v>
      </c>
      <c r="H7284">
        <v>0.11</v>
      </c>
      <c r="I7284">
        <v>0</v>
      </c>
      <c r="J7284">
        <v>2</v>
      </c>
      <c r="K7284">
        <v>0</v>
      </c>
      <c r="L7284">
        <v>0</v>
      </c>
      <c r="M7284">
        <v>0</v>
      </c>
      <c r="N7284">
        <v>0</v>
      </c>
      <c r="O7284" s="16">
        <f>VLOOKUP(A7284,'LW  WY'!I$36:J$47,2)</f>
        <v>1.4537151538410236</v>
      </c>
      <c r="P7284">
        <f t="shared" si="113"/>
        <v>0</v>
      </c>
    </row>
    <row r="7285" spans="1:16" x14ac:dyDescent="0.35">
      <c r="A7285">
        <v>10</v>
      </c>
      <c r="B7285">
        <v>30</v>
      </c>
      <c r="C7285">
        <v>4</v>
      </c>
      <c r="D7285">
        <v>0</v>
      </c>
      <c r="E7285">
        <v>0</v>
      </c>
      <c r="F7285">
        <v>2</v>
      </c>
      <c r="G7285">
        <v>0.3</v>
      </c>
      <c r="H7285">
        <v>0.11</v>
      </c>
      <c r="I7285">
        <v>0</v>
      </c>
      <c r="J7285">
        <v>2</v>
      </c>
      <c r="K7285">
        <v>0</v>
      </c>
      <c r="L7285">
        <v>0</v>
      </c>
      <c r="M7285">
        <v>0</v>
      </c>
      <c r="N7285">
        <v>0</v>
      </c>
      <c r="O7285" s="16">
        <f>VLOOKUP(A7285,'LW  WY'!I$36:J$47,2)</f>
        <v>1.4537151538410236</v>
      </c>
      <c r="P7285">
        <f t="shared" si="113"/>
        <v>0</v>
      </c>
    </row>
    <row r="7286" spans="1:16" x14ac:dyDescent="0.35">
      <c r="A7286">
        <v>10</v>
      </c>
      <c r="B7286">
        <v>30</v>
      </c>
      <c r="C7286">
        <v>5</v>
      </c>
      <c r="D7286">
        <v>0</v>
      </c>
      <c r="E7286">
        <v>0</v>
      </c>
      <c r="F7286">
        <v>2</v>
      </c>
      <c r="G7286">
        <v>0.3</v>
      </c>
      <c r="H7286">
        <v>0.11</v>
      </c>
      <c r="I7286">
        <v>0</v>
      </c>
      <c r="J7286">
        <v>2</v>
      </c>
      <c r="K7286">
        <v>0</v>
      </c>
      <c r="L7286">
        <v>0</v>
      </c>
      <c r="M7286">
        <v>0</v>
      </c>
      <c r="N7286">
        <v>0</v>
      </c>
      <c r="O7286" s="16">
        <f>VLOOKUP(A7286,'LW  WY'!I$36:J$47,2)</f>
        <v>1.4537151538410236</v>
      </c>
      <c r="P7286">
        <f t="shared" si="113"/>
        <v>0</v>
      </c>
    </row>
    <row r="7287" spans="1:16" x14ac:dyDescent="0.35">
      <c r="A7287">
        <v>10</v>
      </c>
      <c r="B7287">
        <v>30</v>
      </c>
      <c r="C7287">
        <v>6</v>
      </c>
      <c r="D7287">
        <v>0</v>
      </c>
      <c r="E7287">
        <v>0</v>
      </c>
      <c r="F7287">
        <v>2</v>
      </c>
      <c r="G7287">
        <v>0.5</v>
      </c>
      <c r="H7287">
        <v>0.11</v>
      </c>
      <c r="I7287">
        <v>0</v>
      </c>
      <c r="J7287">
        <v>2</v>
      </c>
      <c r="K7287">
        <v>0</v>
      </c>
      <c r="L7287">
        <v>0</v>
      </c>
      <c r="M7287">
        <v>0</v>
      </c>
      <c r="N7287">
        <v>0</v>
      </c>
      <c r="O7287" s="16">
        <f>VLOOKUP(A7287,'LW  WY'!I$36:J$47,2)</f>
        <v>1.4537151538410236</v>
      </c>
      <c r="P7287">
        <f t="shared" si="113"/>
        <v>0</v>
      </c>
    </row>
    <row r="7288" spans="1:16" x14ac:dyDescent="0.35">
      <c r="A7288">
        <v>10</v>
      </c>
      <c r="B7288">
        <v>30</v>
      </c>
      <c r="C7288">
        <v>7</v>
      </c>
      <c r="D7288">
        <v>358</v>
      </c>
      <c r="E7288">
        <v>36</v>
      </c>
      <c r="F7288">
        <v>3</v>
      </c>
      <c r="G7288">
        <v>0.3</v>
      </c>
      <c r="H7288">
        <v>0.11</v>
      </c>
      <c r="I7288">
        <v>177.136</v>
      </c>
      <c r="J7288">
        <v>9.5050000000000008</v>
      </c>
      <c r="K7288">
        <v>3756321.82</v>
      </c>
      <c r="L7288">
        <v>3524131.3390000002</v>
      </c>
      <c r="M7288">
        <v>3524.131339</v>
      </c>
      <c r="N7288">
        <v>3.5241313390000002</v>
      </c>
      <c r="O7288" s="16">
        <f>VLOOKUP(A7288,'LW  WY'!I$36:J$47,2)</f>
        <v>1.4537151538410236</v>
      </c>
      <c r="P7288">
        <f t="shared" si="113"/>
        <v>5.1230831316303576</v>
      </c>
    </row>
    <row r="7289" spans="1:16" x14ac:dyDescent="0.35">
      <c r="A7289">
        <v>10</v>
      </c>
      <c r="B7289">
        <v>30</v>
      </c>
      <c r="C7289">
        <v>8</v>
      </c>
      <c r="D7289">
        <v>652</v>
      </c>
      <c r="E7289">
        <v>70</v>
      </c>
      <c r="F7289">
        <v>6</v>
      </c>
      <c r="G7289">
        <v>0</v>
      </c>
      <c r="H7289">
        <v>0.11</v>
      </c>
      <c r="I7289">
        <v>575.57500000000005</v>
      </c>
      <c r="J7289">
        <v>29.706</v>
      </c>
      <c r="K7289">
        <v>12409432.310000001</v>
      </c>
      <c r="L7289">
        <v>11870627.720000001</v>
      </c>
      <c r="M7289">
        <v>11870.62772</v>
      </c>
      <c r="N7289">
        <v>11.87062772</v>
      </c>
      <c r="O7289" s="16">
        <f>VLOOKUP(A7289,'LW  WY'!I$36:J$47,2)</f>
        <v>1.4537151538410236</v>
      </c>
      <c r="P7289">
        <f t="shared" si="113"/>
        <v>17.25651140216932</v>
      </c>
    </row>
    <row r="7290" spans="1:16" x14ac:dyDescent="0.35">
      <c r="A7290">
        <v>10</v>
      </c>
      <c r="B7290">
        <v>30</v>
      </c>
      <c r="C7290">
        <v>9</v>
      </c>
      <c r="D7290">
        <v>776</v>
      </c>
      <c r="E7290">
        <v>90</v>
      </c>
      <c r="F7290">
        <v>9</v>
      </c>
      <c r="G7290">
        <v>0</v>
      </c>
      <c r="H7290">
        <v>0.11</v>
      </c>
      <c r="I7290">
        <v>706.75699999999995</v>
      </c>
      <c r="J7290">
        <v>38.064999999999998</v>
      </c>
      <c r="K7290">
        <v>14671782.109999999</v>
      </c>
      <c r="L7290">
        <v>14052813.470000001</v>
      </c>
      <c r="M7290">
        <v>14052.813469999999</v>
      </c>
      <c r="N7290">
        <v>14.05281347</v>
      </c>
      <c r="O7290" s="16">
        <f>VLOOKUP(A7290,'LW  WY'!I$36:J$47,2)</f>
        <v>1.4537151538410236</v>
      </c>
      <c r="P7290">
        <f t="shared" si="113"/>
        <v>20.428787895440259</v>
      </c>
    </row>
    <row r="7291" spans="1:16" x14ac:dyDescent="0.35">
      <c r="A7291">
        <v>10</v>
      </c>
      <c r="B7291">
        <v>30</v>
      </c>
      <c r="C7291">
        <v>10</v>
      </c>
      <c r="D7291">
        <v>864</v>
      </c>
      <c r="E7291">
        <v>93</v>
      </c>
      <c r="F7291">
        <v>11</v>
      </c>
      <c r="G7291">
        <v>0</v>
      </c>
      <c r="H7291">
        <v>0.11</v>
      </c>
      <c r="I7291">
        <v>704.70399999999995</v>
      </c>
      <c r="J7291">
        <v>39.917999999999999</v>
      </c>
      <c r="K7291">
        <v>14405784.630000001</v>
      </c>
      <c r="L7291">
        <v>13796241.34</v>
      </c>
      <c r="M7291">
        <v>13796.24134</v>
      </c>
      <c r="N7291">
        <v>13.79624134</v>
      </c>
      <c r="O7291" s="16">
        <f>VLOOKUP(A7291,'LW  WY'!I$36:J$47,2)</f>
        <v>1.4537151538410236</v>
      </c>
      <c r="P7291">
        <f t="shared" si="113"/>
        <v>20.055805102005991</v>
      </c>
    </row>
    <row r="7292" spans="1:16" x14ac:dyDescent="0.35">
      <c r="A7292">
        <v>10</v>
      </c>
      <c r="B7292">
        <v>30</v>
      </c>
      <c r="C7292">
        <v>11</v>
      </c>
      <c r="D7292">
        <v>884</v>
      </c>
      <c r="E7292">
        <v>102</v>
      </c>
      <c r="F7292">
        <v>12</v>
      </c>
      <c r="G7292">
        <v>0</v>
      </c>
      <c r="H7292">
        <v>0.11</v>
      </c>
      <c r="I7292">
        <v>670.42100000000005</v>
      </c>
      <c r="J7292">
        <v>39.47</v>
      </c>
      <c r="K7292">
        <v>13651538.25</v>
      </c>
      <c r="L7292">
        <v>13068720.91</v>
      </c>
      <c r="M7292">
        <v>13068.72091</v>
      </c>
      <c r="N7292">
        <v>13.06872091</v>
      </c>
      <c r="O7292" s="16">
        <f>VLOOKUP(A7292,'LW  WY'!I$36:J$47,2)</f>
        <v>1.4537151538410236</v>
      </c>
      <c r="P7292">
        <f t="shared" si="113"/>
        <v>18.998197628186052</v>
      </c>
    </row>
    <row r="7293" spans="1:16" x14ac:dyDescent="0.35">
      <c r="A7293">
        <v>10</v>
      </c>
      <c r="B7293">
        <v>30</v>
      </c>
      <c r="C7293">
        <v>12</v>
      </c>
      <c r="D7293">
        <v>881</v>
      </c>
      <c r="E7293">
        <v>106</v>
      </c>
      <c r="F7293">
        <v>13</v>
      </c>
      <c r="G7293">
        <v>0</v>
      </c>
      <c r="H7293">
        <v>0.11</v>
      </c>
      <c r="I7293">
        <v>658.20799999999997</v>
      </c>
      <c r="J7293">
        <v>39.957000000000001</v>
      </c>
      <c r="K7293">
        <v>13352916.5</v>
      </c>
      <c r="L7293">
        <v>12780680.51</v>
      </c>
      <c r="M7293">
        <v>12780.68051</v>
      </c>
      <c r="N7293">
        <v>12.78068051</v>
      </c>
      <c r="O7293" s="16">
        <f>VLOOKUP(A7293,'LW  WY'!I$36:J$47,2)</f>
        <v>1.4537151538410236</v>
      </c>
      <c r="P7293">
        <f t="shared" si="113"/>
        <v>18.57946893378762</v>
      </c>
    </row>
    <row r="7294" spans="1:16" x14ac:dyDescent="0.35">
      <c r="A7294">
        <v>10</v>
      </c>
      <c r="B7294">
        <v>30</v>
      </c>
      <c r="C7294">
        <v>13</v>
      </c>
      <c r="D7294">
        <v>863</v>
      </c>
      <c r="E7294">
        <v>103</v>
      </c>
      <c r="F7294">
        <v>13</v>
      </c>
      <c r="G7294">
        <v>0</v>
      </c>
      <c r="H7294">
        <v>0.11</v>
      </c>
      <c r="I7294">
        <v>685.01499999999999</v>
      </c>
      <c r="J7294">
        <v>41.087000000000003</v>
      </c>
      <c r="K7294">
        <v>13894353.630000001</v>
      </c>
      <c r="L7294">
        <v>13302932.380000001</v>
      </c>
      <c r="M7294">
        <v>13302.93238</v>
      </c>
      <c r="N7294">
        <v>13.30293238</v>
      </c>
      <c r="O7294" s="16">
        <f>VLOOKUP(A7294,'LW  WY'!I$36:J$47,2)</f>
        <v>1.4537151538410236</v>
      </c>
      <c r="P7294">
        <f t="shared" si="113"/>
        <v>19.338674391328432</v>
      </c>
    </row>
    <row r="7295" spans="1:16" x14ac:dyDescent="0.35">
      <c r="A7295">
        <v>10</v>
      </c>
      <c r="B7295">
        <v>30</v>
      </c>
      <c r="C7295">
        <v>14</v>
      </c>
      <c r="D7295">
        <v>806</v>
      </c>
      <c r="E7295">
        <v>97</v>
      </c>
      <c r="F7295">
        <v>13</v>
      </c>
      <c r="G7295">
        <v>0</v>
      </c>
      <c r="H7295">
        <v>0.11</v>
      </c>
      <c r="I7295">
        <v>706.30899999999997</v>
      </c>
      <c r="J7295">
        <v>42.015999999999998</v>
      </c>
      <c r="K7295">
        <v>14374864.779999999</v>
      </c>
      <c r="L7295">
        <v>13766417.109999999</v>
      </c>
      <c r="M7295">
        <v>13766.41711</v>
      </c>
      <c r="N7295">
        <v>13.766417110000001</v>
      </c>
      <c r="O7295" s="16">
        <f>VLOOKUP(A7295,'LW  WY'!I$36:J$47,2)</f>
        <v>1.4537151538410236</v>
      </c>
      <c r="P7295">
        <f t="shared" si="113"/>
        <v>20.012449166903352</v>
      </c>
    </row>
    <row r="7296" spans="1:16" x14ac:dyDescent="0.35">
      <c r="A7296">
        <v>10</v>
      </c>
      <c r="B7296">
        <v>30</v>
      </c>
      <c r="C7296">
        <v>15</v>
      </c>
      <c r="D7296">
        <v>578</v>
      </c>
      <c r="E7296">
        <v>91</v>
      </c>
      <c r="F7296">
        <v>12</v>
      </c>
      <c r="G7296">
        <v>0</v>
      </c>
      <c r="H7296">
        <v>0.11</v>
      </c>
      <c r="I7296">
        <v>573.24400000000003</v>
      </c>
      <c r="J7296">
        <v>35.597000000000001</v>
      </c>
      <c r="K7296">
        <v>12051641.15</v>
      </c>
      <c r="L7296">
        <v>11525514.52</v>
      </c>
      <c r="M7296">
        <v>11525.514520000001</v>
      </c>
      <c r="N7296">
        <v>11.52551452</v>
      </c>
      <c r="O7296" s="16">
        <f>VLOOKUP(A7296,'LW  WY'!I$36:J$47,2)</f>
        <v>1.4537151538410236</v>
      </c>
      <c r="P7296">
        <f t="shared" si="113"/>
        <v>16.754815113538751</v>
      </c>
    </row>
    <row r="7297" spans="1:16" x14ac:dyDescent="0.35">
      <c r="A7297">
        <v>10</v>
      </c>
      <c r="B7297">
        <v>30</v>
      </c>
      <c r="C7297">
        <v>16</v>
      </c>
      <c r="D7297">
        <v>313</v>
      </c>
      <c r="E7297">
        <v>61</v>
      </c>
      <c r="F7297">
        <v>11</v>
      </c>
      <c r="G7297">
        <v>0.4</v>
      </c>
      <c r="H7297">
        <v>0.11</v>
      </c>
      <c r="I7297">
        <v>249.96299999999999</v>
      </c>
      <c r="J7297">
        <v>20.030999999999999</v>
      </c>
      <c r="K7297">
        <v>5419689.2630000003</v>
      </c>
      <c r="L7297">
        <v>5128559.0609999998</v>
      </c>
      <c r="M7297">
        <v>5128.5590609999999</v>
      </c>
      <c r="N7297">
        <v>5.1285590609999998</v>
      </c>
      <c r="O7297" s="16">
        <f>VLOOKUP(A7297,'LW  WY'!I$36:J$47,2)</f>
        <v>1.4537151538410236</v>
      </c>
      <c r="P7297">
        <f t="shared" si="113"/>
        <v>7.4554640243443897</v>
      </c>
    </row>
    <row r="7298" spans="1:16" x14ac:dyDescent="0.35">
      <c r="A7298">
        <v>10</v>
      </c>
      <c r="B7298">
        <v>30</v>
      </c>
      <c r="C7298">
        <v>17</v>
      </c>
      <c r="D7298">
        <v>0</v>
      </c>
      <c r="E7298">
        <v>0</v>
      </c>
      <c r="F7298">
        <v>8</v>
      </c>
      <c r="G7298">
        <v>0.9</v>
      </c>
      <c r="H7298">
        <v>0.11</v>
      </c>
      <c r="I7298">
        <v>0</v>
      </c>
      <c r="J7298">
        <v>0</v>
      </c>
      <c r="K7298">
        <v>0</v>
      </c>
      <c r="L7298">
        <v>0</v>
      </c>
      <c r="M7298">
        <v>0</v>
      </c>
      <c r="N7298">
        <v>0</v>
      </c>
      <c r="O7298" s="16">
        <f>VLOOKUP(A7298,'LW  WY'!I$36:J$47,2)</f>
        <v>1.4537151538410236</v>
      </c>
      <c r="P7298">
        <f t="shared" si="113"/>
        <v>0</v>
      </c>
    </row>
    <row r="7299" spans="1:16" x14ac:dyDescent="0.35">
      <c r="A7299">
        <v>10</v>
      </c>
      <c r="B7299">
        <v>30</v>
      </c>
      <c r="C7299">
        <v>18</v>
      </c>
      <c r="D7299">
        <v>0</v>
      </c>
      <c r="E7299">
        <v>0</v>
      </c>
      <c r="F7299">
        <v>5</v>
      </c>
      <c r="G7299">
        <v>0.9</v>
      </c>
      <c r="H7299">
        <v>0.11</v>
      </c>
      <c r="I7299">
        <v>0</v>
      </c>
      <c r="J7299">
        <v>5</v>
      </c>
      <c r="K7299">
        <v>0</v>
      </c>
      <c r="L7299">
        <v>0</v>
      </c>
      <c r="M7299">
        <v>0</v>
      </c>
      <c r="N7299">
        <v>0</v>
      </c>
      <c r="O7299" s="16">
        <f>VLOOKUP(A7299,'LW  WY'!I$36:J$47,2)</f>
        <v>1.4537151538410236</v>
      </c>
      <c r="P7299">
        <f t="shared" si="113"/>
        <v>0</v>
      </c>
    </row>
    <row r="7300" spans="1:16" x14ac:dyDescent="0.35">
      <c r="A7300">
        <v>10</v>
      </c>
      <c r="B7300">
        <v>30</v>
      </c>
      <c r="C7300">
        <v>19</v>
      </c>
      <c r="D7300">
        <v>0</v>
      </c>
      <c r="E7300">
        <v>0</v>
      </c>
      <c r="F7300">
        <v>3</v>
      </c>
      <c r="G7300">
        <v>0.5</v>
      </c>
      <c r="H7300">
        <v>0.11</v>
      </c>
      <c r="I7300">
        <v>0</v>
      </c>
      <c r="J7300">
        <v>3</v>
      </c>
      <c r="K7300">
        <v>0</v>
      </c>
      <c r="L7300">
        <v>0</v>
      </c>
      <c r="M7300">
        <v>0</v>
      </c>
      <c r="N7300">
        <v>0</v>
      </c>
      <c r="O7300" s="16">
        <f>VLOOKUP(A7300,'LW  WY'!I$36:J$47,2)</f>
        <v>1.4537151538410236</v>
      </c>
      <c r="P7300">
        <f t="shared" si="113"/>
        <v>0</v>
      </c>
    </row>
    <row r="7301" spans="1:16" x14ac:dyDescent="0.35">
      <c r="A7301">
        <v>10</v>
      </c>
      <c r="B7301">
        <v>30</v>
      </c>
      <c r="C7301">
        <v>20</v>
      </c>
      <c r="D7301">
        <v>0</v>
      </c>
      <c r="E7301">
        <v>0</v>
      </c>
      <c r="F7301">
        <v>3</v>
      </c>
      <c r="G7301">
        <v>0.1</v>
      </c>
      <c r="H7301">
        <v>0.11</v>
      </c>
      <c r="I7301">
        <v>0</v>
      </c>
      <c r="J7301">
        <v>3</v>
      </c>
      <c r="K7301">
        <v>0</v>
      </c>
      <c r="L7301">
        <v>0</v>
      </c>
      <c r="M7301">
        <v>0</v>
      </c>
      <c r="N7301">
        <v>0</v>
      </c>
      <c r="O7301" s="16">
        <f>VLOOKUP(A7301,'LW  WY'!I$36:J$47,2)</f>
        <v>1.4537151538410236</v>
      </c>
      <c r="P7301">
        <f t="shared" si="113"/>
        <v>0</v>
      </c>
    </row>
    <row r="7302" spans="1:16" x14ac:dyDescent="0.35">
      <c r="A7302">
        <v>10</v>
      </c>
      <c r="B7302">
        <v>30</v>
      </c>
      <c r="C7302">
        <v>21</v>
      </c>
      <c r="D7302">
        <v>0</v>
      </c>
      <c r="E7302">
        <v>0</v>
      </c>
      <c r="F7302">
        <v>3</v>
      </c>
      <c r="G7302">
        <v>0</v>
      </c>
      <c r="H7302">
        <v>0.11</v>
      </c>
      <c r="I7302">
        <v>0</v>
      </c>
      <c r="J7302">
        <v>3</v>
      </c>
      <c r="K7302">
        <v>0</v>
      </c>
      <c r="L7302">
        <v>0</v>
      </c>
      <c r="M7302">
        <v>0</v>
      </c>
      <c r="N7302">
        <v>0</v>
      </c>
      <c r="O7302" s="16">
        <f>VLOOKUP(A7302,'LW  WY'!I$36:J$47,2)</f>
        <v>1.4537151538410236</v>
      </c>
      <c r="P7302">
        <f t="shared" si="113"/>
        <v>0</v>
      </c>
    </row>
    <row r="7303" spans="1:16" x14ac:dyDescent="0.35">
      <c r="A7303">
        <v>10</v>
      </c>
      <c r="B7303">
        <v>30</v>
      </c>
      <c r="C7303">
        <v>22</v>
      </c>
      <c r="D7303">
        <v>0</v>
      </c>
      <c r="E7303">
        <v>0</v>
      </c>
      <c r="F7303">
        <v>4</v>
      </c>
      <c r="G7303">
        <v>0</v>
      </c>
      <c r="H7303">
        <v>0.11</v>
      </c>
      <c r="I7303">
        <v>0</v>
      </c>
      <c r="J7303">
        <v>4</v>
      </c>
      <c r="K7303">
        <v>0</v>
      </c>
      <c r="L7303">
        <v>0</v>
      </c>
      <c r="M7303">
        <v>0</v>
      </c>
      <c r="N7303">
        <v>0</v>
      </c>
      <c r="O7303" s="16">
        <f>VLOOKUP(A7303,'LW  WY'!I$36:J$47,2)</f>
        <v>1.4537151538410236</v>
      </c>
      <c r="P7303">
        <f t="shared" si="113"/>
        <v>0</v>
      </c>
    </row>
    <row r="7304" spans="1:16" x14ac:dyDescent="0.35">
      <c r="A7304">
        <v>10</v>
      </c>
      <c r="B7304">
        <v>30</v>
      </c>
      <c r="C7304">
        <v>23</v>
      </c>
      <c r="D7304">
        <v>0</v>
      </c>
      <c r="E7304">
        <v>0</v>
      </c>
      <c r="F7304">
        <v>3</v>
      </c>
      <c r="G7304">
        <v>0</v>
      </c>
      <c r="H7304">
        <v>0.11</v>
      </c>
      <c r="I7304">
        <v>0</v>
      </c>
      <c r="J7304">
        <v>3</v>
      </c>
      <c r="K7304">
        <v>0</v>
      </c>
      <c r="L7304">
        <v>0</v>
      </c>
      <c r="M7304">
        <v>0</v>
      </c>
      <c r="N7304">
        <v>0</v>
      </c>
      <c r="O7304" s="16">
        <f>VLOOKUP(A7304,'LW  WY'!I$36:J$47,2)</f>
        <v>1.4537151538410236</v>
      </c>
      <c r="P7304">
        <f t="shared" si="113"/>
        <v>0</v>
      </c>
    </row>
    <row r="7305" spans="1:16" x14ac:dyDescent="0.35">
      <c r="A7305">
        <v>10</v>
      </c>
      <c r="B7305">
        <v>31</v>
      </c>
      <c r="C7305">
        <v>0</v>
      </c>
      <c r="D7305">
        <v>0</v>
      </c>
      <c r="E7305">
        <v>0</v>
      </c>
      <c r="F7305">
        <v>3</v>
      </c>
      <c r="G7305">
        <v>0</v>
      </c>
      <c r="H7305">
        <v>0.11</v>
      </c>
      <c r="I7305">
        <v>0</v>
      </c>
      <c r="J7305">
        <v>3</v>
      </c>
      <c r="K7305">
        <v>0</v>
      </c>
      <c r="L7305">
        <v>0</v>
      </c>
      <c r="M7305">
        <v>0</v>
      </c>
      <c r="N7305">
        <v>0</v>
      </c>
      <c r="O7305" s="16">
        <f>VLOOKUP(A7305,'LW  WY'!I$36:J$47,2)</f>
        <v>1.4537151538410236</v>
      </c>
      <c r="P7305">
        <f t="shared" si="113"/>
        <v>0</v>
      </c>
    </row>
    <row r="7306" spans="1:16" x14ac:dyDescent="0.35">
      <c r="A7306">
        <v>10</v>
      </c>
      <c r="B7306">
        <v>31</v>
      </c>
      <c r="C7306">
        <v>1</v>
      </c>
      <c r="D7306">
        <v>0</v>
      </c>
      <c r="E7306">
        <v>0</v>
      </c>
      <c r="F7306">
        <v>3</v>
      </c>
      <c r="G7306">
        <v>0</v>
      </c>
      <c r="H7306">
        <v>0.11</v>
      </c>
      <c r="I7306">
        <v>0</v>
      </c>
      <c r="J7306">
        <v>3</v>
      </c>
      <c r="K7306">
        <v>0</v>
      </c>
      <c r="L7306">
        <v>0</v>
      </c>
      <c r="M7306">
        <v>0</v>
      </c>
      <c r="N7306">
        <v>0</v>
      </c>
      <c r="O7306" s="16">
        <f>VLOOKUP(A7306,'LW  WY'!I$36:J$47,2)</f>
        <v>1.4537151538410236</v>
      </c>
      <c r="P7306">
        <f t="shared" si="113"/>
        <v>0</v>
      </c>
    </row>
    <row r="7307" spans="1:16" x14ac:dyDescent="0.35">
      <c r="A7307">
        <v>10</v>
      </c>
      <c r="B7307">
        <v>31</v>
      </c>
      <c r="C7307">
        <v>2</v>
      </c>
      <c r="D7307">
        <v>0</v>
      </c>
      <c r="E7307">
        <v>0</v>
      </c>
      <c r="F7307">
        <v>3</v>
      </c>
      <c r="G7307">
        <v>0</v>
      </c>
      <c r="H7307">
        <v>0.11</v>
      </c>
      <c r="I7307">
        <v>0</v>
      </c>
      <c r="J7307">
        <v>3</v>
      </c>
      <c r="K7307">
        <v>0</v>
      </c>
      <c r="L7307">
        <v>0</v>
      </c>
      <c r="M7307">
        <v>0</v>
      </c>
      <c r="N7307">
        <v>0</v>
      </c>
      <c r="O7307" s="16">
        <f>VLOOKUP(A7307,'LW  WY'!I$36:J$47,2)</f>
        <v>1.4537151538410236</v>
      </c>
      <c r="P7307">
        <f t="shared" si="113"/>
        <v>0</v>
      </c>
    </row>
    <row r="7308" spans="1:16" x14ac:dyDescent="0.35">
      <c r="A7308">
        <v>10</v>
      </c>
      <c r="B7308">
        <v>31</v>
      </c>
      <c r="C7308">
        <v>3</v>
      </c>
      <c r="D7308">
        <v>0</v>
      </c>
      <c r="E7308">
        <v>0</v>
      </c>
      <c r="F7308">
        <v>2</v>
      </c>
      <c r="G7308">
        <v>0</v>
      </c>
      <c r="H7308">
        <v>0.11</v>
      </c>
      <c r="I7308">
        <v>0</v>
      </c>
      <c r="J7308">
        <v>2</v>
      </c>
      <c r="K7308">
        <v>0</v>
      </c>
      <c r="L7308">
        <v>0</v>
      </c>
      <c r="M7308">
        <v>0</v>
      </c>
      <c r="N7308">
        <v>0</v>
      </c>
      <c r="O7308" s="16">
        <f>VLOOKUP(A7308,'LW  WY'!I$36:J$47,2)</f>
        <v>1.4537151538410236</v>
      </c>
      <c r="P7308">
        <f t="shared" si="113"/>
        <v>0</v>
      </c>
    </row>
    <row r="7309" spans="1:16" x14ac:dyDescent="0.35">
      <c r="A7309">
        <v>10</v>
      </c>
      <c r="B7309">
        <v>31</v>
      </c>
      <c r="C7309">
        <v>4</v>
      </c>
      <c r="D7309">
        <v>0</v>
      </c>
      <c r="E7309">
        <v>0</v>
      </c>
      <c r="F7309">
        <v>2</v>
      </c>
      <c r="G7309">
        <v>0</v>
      </c>
      <c r="H7309">
        <v>0.11</v>
      </c>
      <c r="I7309">
        <v>0</v>
      </c>
      <c r="J7309">
        <v>2</v>
      </c>
      <c r="K7309">
        <v>0</v>
      </c>
      <c r="L7309">
        <v>0</v>
      </c>
      <c r="M7309">
        <v>0</v>
      </c>
      <c r="N7309">
        <v>0</v>
      </c>
      <c r="O7309" s="16">
        <f>VLOOKUP(A7309,'LW  WY'!I$36:J$47,2)</f>
        <v>1.4537151538410236</v>
      </c>
      <c r="P7309">
        <f t="shared" si="113"/>
        <v>0</v>
      </c>
    </row>
    <row r="7310" spans="1:16" x14ac:dyDescent="0.35">
      <c r="A7310">
        <v>10</v>
      </c>
      <c r="B7310">
        <v>31</v>
      </c>
      <c r="C7310">
        <v>5</v>
      </c>
      <c r="D7310">
        <v>0</v>
      </c>
      <c r="E7310">
        <v>0</v>
      </c>
      <c r="F7310">
        <v>3</v>
      </c>
      <c r="G7310">
        <v>0</v>
      </c>
      <c r="H7310">
        <v>0.11</v>
      </c>
      <c r="I7310">
        <v>0</v>
      </c>
      <c r="J7310">
        <v>3</v>
      </c>
      <c r="K7310">
        <v>0</v>
      </c>
      <c r="L7310">
        <v>0</v>
      </c>
      <c r="M7310">
        <v>0</v>
      </c>
      <c r="N7310">
        <v>0</v>
      </c>
      <c r="O7310" s="16">
        <f>VLOOKUP(A7310,'LW  WY'!I$36:J$47,2)</f>
        <v>1.4537151538410236</v>
      </c>
      <c r="P7310">
        <f t="shared" si="113"/>
        <v>0</v>
      </c>
    </row>
    <row r="7311" spans="1:16" x14ac:dyDescent="0.35">
      <c r="A7311">
        <v>10</v>
      </c>
      <c r="B7311">
        <v>31</v>
      </c>
      <c r="C7311">
        <v>6</v>
      </c>
      <c r="D7311">
        <v>0</v>
      </c>
      <c r="E7311">
        <v>0</v>
      </c>
      <c r="F7311">
        <v>3</v>
      </c>
      <c r="G7311">
        <v>0</v>
      </c>
      <c r="H7311">
        <v>0.11</v>
      </c>
      <c r="I7311">
        <v>0</v>
      </c>
      <c r="J7311">
        <v>3</v>
      </c>
      <c r="K7311">
        <v>0</v>
      </c>
      <c r="L7311">
        <v>0</v>
      </c>
      <c r="M7311">
        <v>0</v>
      </c>
      <c r="N7311">
        <v>0</v>
      </c>
      <c r="O7311" s="16">
        <f>VLOOKUP(A7311,'LW  WY'!I$36:J$47,2)</f>
        <v>1.4537151538410236</v>
      </c>
      <c r="P7311">
        <f t="shared" si="113"/>
        <v>0</v>
      </c>
    </row>
    <row r="7312" spans="1:16" x14ac:dyDescent="0.35">
      <c r="A7312">
        <v>10</v>
      </c>
      <c r="B7312">
        <v>31</v>
      </c>
      <c r="C7312">
        <v>7</v>
      </c>
      <c r="D7312">
        <v>0</v>
      </c>
      <c r="E7312">
        <v>19</v>
      </c>
      <c r="F7312">
        <v>3</v>
      </c>
      <c r="G7312">
        <v>0</v>
      </c>
      <c r="H7312">
        <v>0.11</v>
      </c>
      <c r="I7312">
        <v>13.946</v>
      </c>
      <c r="J7312">
        <v>3.5609999999999999</v>
      </c>
      <c r="K7312">
        <v>269144.29300000001</v>
      </c>
      <c r="L7312">
        <v>160518.37700000001</v>
      </c>
      <c r="M7312">
        <v>160.51837699999999</v>
      </c>
      <c r="N7312">
        <v>0.16051837699999999</v>
      </c>
      <c r="O7312" s="16">
        <f>VLOOKUP(A7312,'LW  WY'!I$36:J$47,2)</f>
        <v>1.4537151538410236</v>
      </c>
      <c r="P7312">
        <f t="shared" si="113"/>
        <v>0.2333479971148664</v>
      </c>
    </row>
    <row r="7313" spans="1:16" x14ac:dyDescent="0.35">
      <c r="A7313">
        <v>10</v>
      </c>
      <c r="B7313">
        <v>31</v>
      </c>
      <c r="C7313">
        <v>8</v>
      </c>
      <c r="D7313">
        <v>68</v>
      </c>
      <c r="E7313">
        <v>111</v>
      </c>
      <c r="F7313">
        <v>4</v>
      </c>
      <c r="G7313">
        <v>0</v>
      </c>
      <c r="H7313">
        <v>0.11</v>
      </c>
      <c r="I7313">
        <v>157.43299999999999</v>
      </c>
      <c r="J7313">
        <v>10.465</v>
      </c>
      <c r="K7313">
        <v>3507748.6069999998</v>
      </c>
      <c r="L7313">
        <v>3284366.0639999998</v>
      </c>
      <c r="M7313">
        <v>3284.3660639999998</v>
      </c>
      <c r="N7313">
        <v>3.2843660639999999</v>
      </c>
      <c r="O7313" s="16">
        <f>VLOOKUP(A7313,'LW  WY'!I$36:J$47,2)</f>
        <v>1.4537151538410236</v>
      </c>
      <c r="P7313">
        <f t="shared" si="113"/>
        <v>4.7745327179979968</v>
      </c>
    </row>
    <row r="7314" spans="1:16" x14ac:dyDescent="0.35">
      <c r="A7314">
        <v>10</v>
      </c>
      <c r="B7314">
        <v>31</v>
      </c>
      <c r="C7314">
        <v>9</v>
      </c>
      <c r="D7314">
        <v>31</v>
      </c>
      <c r="E7314">
        <v>169</v>
      </c>
      <c r="F7314">
        <v>6</v>
      </c>
      <c r="G7314">
        <v>0</v>
      </c>
      <c r="H7314">
        <v>0.11</v>
      </c>
      <c r="I7314">
        <v>174.423</v>
      </c>
      <c r="J7314">
        <v>13.144</v>
      </c>
      <c r="K7314">
        <v>3820825.26</v>
      </c>
      <c r="L7314">
        <v>3586349.1660000002</v>
      </c>
      <c r="M7314">
        <v>3586.349166</v>
      </c>
      <c r="N7314">
        <v>3.5863491660000002</v>
      </c>
      <c r="O7314" s="16">
        <f>VLOOKUP(A7314,'LW  WY'!I$36:J$47,2)</f>
        <v>1.4537151538410236</v>
      </c>
      <c r="P7314">
        <f t="shared" si="113"/>
        <v>5.2135301295793166</v>
      </c>
    </row>
    <row r="7315" spans="1:16" x14ac:dyDescent="0.35">
      <c r="A7315">
        <v>10</v>
      </c>
      <c r="B7315">
        <v>31</v>
      </c>
      <c r="C7315">
        <v>10</v>
      </c>
      <c r="D7315">
        <v>0</v>
      </c>
      <c r="E7315">
        <v>158</v>
      </c>
      <c r="F7315">
        <v>9</v>
      </c>
      <c r="G7315">
        <v>0</v>
      </c>
      <c r="H7315">
        <v>0.11</v>
      </c>
      <c r="I7315">
        <v>129.92400000000001</v>
      </c>
      <c r="J7315">
        <v>14.305</v>
      </c>
      <c r="K7315">
        <v>2771983.9559999998</v>
      </c>
      <c r="L7315">
        <v>2574672.4789999998</v>
      </c>
      <c r="M7315">
        <v>2574.6724789999998</v>
      </c>
      <c r="N7315">
        <v>2.5746724790000002</v>
      </c>
      <c r="O7315" s="16">
        <f>VLOOKUP(A7315,'LW  WY'!I$36:J$47,2)</f>
        <v>1.4537151538410236</v>
      </c>
      <c r="P7315">
        <f t="shared" si="113"/>
        <v>3.7428403988997347</v>
      </c>
    </row>
    <row r="7316" spans="1:16" x14ac:dyDescent="0.35">
      <c r="A7316">
        <v>10</v>
      </c>
      <c r="B7316">
        <v>31</v>
      </c>
      <c r="C7316">
        <v>11</v>
      </c>
      <c r="D7316">
        <v>17</v>
      </c>
      <c r="E7316">
        <v>220</v>
      </c>
      <c r="F7316">
        <v>10</v>
      </c>
      <c r="G7316">
        <v>0</v>
      </c>
      <c r="H7316">
        <v>0.11</v>
      </c>
      <c r="I7316">
        <v>220.559</v>
      </c>
      <c r="J7316">
        <v>18.984999999999999</v>
      </c>
      <c r="K7316">
        <v>4661788.5130000003</v>
      </c>
      <c r="L7316">
        <v>4397513.7470000004</v>
      </c>
      <c r="M7316">
        <v>4397.513747</v>
      </c>
      <c r="N7316">
        <v>4.3975137469999996</v>
      </c>
      <c r="O7316" s="16">
        <f>VLOOKUP(A7316,'LW  WY'!I$36:J$47,2)</f>
        <v>1.4537151538410236</v>
      </c>
      <c r="P7316">
        <f t="shared" si="113"/>
        <v>6.39273237323812</v>
      </c>
    </row>
    <row r="7317" spans="1:16" x14ac:dyDescent="0.35">
      <c r="A7317">
        <v>10</v>
      </c>
      <c r="B7317">
        <v>31</v>
      </c>
      <c r="C7317">
        <v>12</v>
      </c>
      <c r="D7317">
        <v>0</v>
      </c>
      <c r="E7317">
        <v>70</v>
      </c>
      <c r="F7317">
        <v>11</v>
      </c>
      <c r="G7317">
        <v>0</v>
      </c>
      <c r="H7317">
        <v>0.11</v>
      </c>
      <c r="I7317">
        <v>69.046000000000006</v>
      </c>
      <c r="J7317">
        <v>13.807</v>
      </c>
      <c r="K7317">
        <v>1418121.5830000001</v>
      </c>
      <c r="L7317">
        <v>1268782.8330000001</v>
      </c>
      <c r="M7317">
        <v>1268.782833</v>
      </c>
      <c r="N7317">
        <v>1.2687828329999999</v>
      </c>
      <c r="O7317" s="16">
        <f>VLOOKUP(A7317,'LW  WY'!I$36:J$47,2)</f>
        <v>1.4537151538410236</v>
      </c>
      <c r="P7317">
        <f t="shared" si="113"/>
        <v>1.8444488312654446</v>
      </c>
    </row>
    <row r="7318" spans="1:16" x14ac:dyDescent="0.35">
      <c r="A7318">
        <v>10</v>
      </c>
      <c r="B7318">
        <v>31</v>
      </c>
      <c r="C7318">
        <v>13</v>
      </c>
      <c r="D7318">
        <v>0</v>
      </c>
      <c r="E7318">
        <v>161</v>
      </c>
      <c r="F7318">
        <v>12</v>
      </c>
      <c r="G7318">
        <v>0</v>
      </c>
      <c r="H7318">
        <v>0.11</v>
      </c>
      <c r="I7318">
        <v>142.04900000000001</v>
      </c>
      <c r="J7318">
        <v>17.792999999999999</v>
      </c>
      <c r="K7318">
        <v>2986309.3160000001</v>
      </c>
      <c r="L7318">
        <v>2781403.44</v>
      </c>
      <c r="M7318">
        <v>2781.40344</v>
      </c>
      <c r="N7318">
        <v>2.7814034400000001</v>
      </c>
      <c r="O7318" s="16">
        <f>VLOOKUP(A7318,'LW  WY'!I$36:J$47,2)</f>
        <v>1.4537151538410236</v>
      </c>
      <c r="P7318">
        <f t="shared" si="113"/>
        <v>4.0433683296735525</v>
      </c>
    </row>
    <row r="7319" spans="1:16" x14ac:dyDescent="0.35">
      <c r="A7319">
        <v>10</v>
      </c>
      <c r="B7319">
        <v>31</v>
      </c>
      <c r="C7319">
        <v>14</v>
      </c>
      <c r="D7319">
        <v>51</v>
      </c>
      <c r="E7319">
        <v>203</v>
      </c>
      <c r="F7319">
        <v>11</v>
      </c>
      <c r="G7319">
        <v>0</v>
      </c>
      <c r="H7319">
        <v>0.11</v>
      </c>
      <c r="I7319">
        <v>214.578</v>
      </c>
      <c r="J7319">
        <v>19.780999999999999</v>
      </c>
      <c r="K7319">
        <v>4595811.2879999997</v>
      </c>
      <c r="L7319">
        <v>4333874.3569999998</v>
      </c>
      <c r="M7319">
        <v>4333.8743569999997</v>
      </c>
      <c r="N7319">
        <v>4.333874357</v>
      </c>
      <c r="O7319" s="16">
        <f>VLOOKUP(A7319,'LW  WY'!I$36:J$47,2)</f>
        <v>1.4537151538410236</v>
      </c>
      <c r="P7319">
        <f t="shared" si="113"/>
        <v>6.3002188276139224</v>
      </c>
    </row>
    <row r="7320" spans="1:16" x14ac:dyDescent="0.35">
      <c r="A7320">
        <v>10</v>
      </c>
      <c r="B7320">
        <v>31</v>
      </c>
      <c r="C7320">
        <v>15</v>
      </c>
      <c r="D7320">
        <v>620</v>
      </c>
      <c r="E7320">
        <v>99</v>
      </c>
      <c r="F7320">
        <v>10</v>
      </c>
      <c r="G7320">
        <v>0</v>
      </c>
      <c r="H7320">
        <v>0.11</v>
      </c>
      <c r="I7320">
        <v>611.21</v>
      </c>
      <c r="J7320">
        <v>35.161000000000001</v>
      </c>
      <c r="K7320">
        <v>12880434.92</v>
      </c>
      <c r="L7320">
        <v>12324940.84</v>
      </c>
      <c r="M7320">
        <v>12324.940839999999</v>
      </c>
      <c r="N7320">
        <v>12.32494084</v>
      </c>
      <c r="O7320" s="16">
        <f>VLOOKUP(A7320,'LW  WY'!I$36:J$47,2)</f>
        <v>1.4537151538410236</v>
      </c>
      <c r="P7320">
        <f t="shared" si="113"/>
        <v>17.916953269302113</v>
      </c>
    </row>
    <row r="7321" spans="1:16" x14ac:dyDescent="0.35">
      <c r="A7321">
        <v>10</v>
      </c>
      <c r="B7321">
        <v>31</v>
      </c>
      <c r="C7321">
        <v>16</v>
      </c>
      <c r="D7321">
        <v>414</v>
      </c>
      <c r="E7321">
        <v>64</v>
      </c>
      <c r="F7321">
        <v>8</v>
      </c>
      <c r="G7321">
        <v>0.1</v>
      </c>
      <c r="H7321">
        <v>0.11</v>
      </c>
      <c r="I7321">
        <v>297.86099999999999</v>
      </c>
      <c r="J7321">
        <v>19.824000000000002</v>
      </c>
      <c r="K7321">
        <v>6494448.2180000003</v>
      </c>
      <c r="L7321">
        <v>6165235.0319999997</v>
      </c>
      <c r="M7321">
        <v>6165.2350319999996</v>
      </c>
      <c r="N7321">
        <v>6.165235032</v>
      </c>
      <c r="O7321" s="16">
        <f>VLOOKUP(A7321,'LW  WY'!I$36:J$47,2)</f>
        <v>1.4537151538410236</v>
      </c>
      <c r="P7321">
        <f t="shared" si="113"/>
        <v>8.9624955930099475</v>
      </c>
    </row>
    <row r="7322" spans="1:16" x14ac:dyDescent="0.35">
      <c r="A7322">
        <v>10</v>
      </c>
      <c r="B7322">
        <v>31</v>
      </c>
      <c r="C7322">
        <v>17</v>
      </c>
      <c r="D7322">
        <v>0</v>
      </c>
      <c r="E7322">
        <v>0</v>
      </c>
      <c r="F7322">
        <v>6</v>
      </c>
      <c r="G7322">
        <v>0.3</v>
      </c>
      <c r="H7322">
        <v>0.11</v>
      </c>
      <c r="I7322">
        <v>0</v>
      </c>
      <c r="J7322">
        <v>0</v>
      </c>
      <c r="K7322">
        <v>0</v>
      </c>
      <c r="L7322">
        <v>0</v>
      </c>
      <c r="M7322">
        <v>0</v>
      </c>
      <c r="N7322">
        <v>0</v>
      </c>
      <c r="O7322" s="16">
        <f>VLOOKUP(A7322,'LW  WY'!I$36:J$47,2)</f>
        <v>1.4537151538410236</v>
      </c>
      <c r="P7322">
        <f t="shared" si="113"/>
        <v>0</v>
      </c>
    </row>
    <row r="7323" spans="1:16" x14ac:dyDescent="0.35">
      <c r="A7323">
        <v>10</v>
      </c>
      <c r="B7323">
        <v>31</v>
      </c>
      <c r="C7323">
        <v>18</v>
      </c>
      <c r="D7323">
        <v>0</v>
      </c>
      <c r="E7323">
        <v>0</v>
      </c>
      <c r="F7323">
        <v>4</v>
      </c>
      <c r="G7323">
        <v>0.3</v>
      </c>
      <c r="H7323">
        <v>0.11</v>
      </c>
      <c r="I7323">
        <v>0</v>
      </c>
      <c r="J7323">
        <v>4</v>
      </c>
      <c r="K7323">
        <v>0</v>
      </c>
      <c r="L7323">
        <v>0</v>
      </c>
      <c r="M7323">
        <v>0</v>
      </c>
      <c r="N7323">
        <v>0</v>
      </c>
      <c r="O7323" s="16">
        <f>VLOOKUP(A7323,'LW  WY'!I$36:J$47,2)</f>
        <v>1.4537151538410236</v>
      </c>
      <c r="P7323">
        <f t="shared" si="113"/>
        <v>0</v>
      </c>
    </row>
    <row r="7324" spans="1:16" x14ac:dyDescent="0.35">
      <c r="A7324">
        <v>10</v>
      </c>
      <c r="B7324">
        <v>31</v>
      </c>
      <c r="C7324">
        <v>19</v>
      </c>
      <c r="D7324">
        <v>0</v>
      </c>
      <c r="E7324">
        <v>0</v>
      </c>
      <c r="F7324">
        <v>8</v>
      </c>
      <c r="G7324">
        <v>0</v>
      </c>
      <c r="H7324">
        <v>0.11</v>
      </c>
      <c r="I7324">
        <v>0</v>
      </c>
      <c r="J7324">
        <v>8</v>
      </c>
      <c r="K7324">
        <v>0</v>
      </c>
      <c r="L7324">
        <v>0</v>
      </c>
      <c r="M7324">
        <v>0</v>
      </c>
      <c r="N7324">
        <v>0</v>
      </c>
      <c r="O7324" s="16">
        <f>VLOOKUP(A7324,'LW  WY'!I$36:J$47,2)</f>
        <v>1.4537151538410236</v>
      </c>
      <c r="P7324">
        <f t="shared" si="113"/>
        <v>0</v>
      </c>
    </row>
    <row r="7325" spans="1:16" x14ac:dyDescent="0.35">
      <c r="A7325">
        <v>10</v>
      </c>
      <c r="B7325">
        <v>31</v>
      </c>
      <c r="C7325">
        <v>20</v>
      </c>
      <c r="D7325">
        <v>0</v>
      </c>
      <c r="E7325">
        <v>0</v>
      </c>
      <c r="F7325">
        <v>6</v>
      </c>
      <c r="G7325">
        <v>0</v>
      </c>
      <c r="H7325">
        <v>0.11</v>
      </c>
      <c r="I7325">
        <v>0</v>
      </c>
      <c r="J7325">
        <v>6</v>
      </c>
      <c r="K7325">
        <v>0</v>
      </c>
      <c r="L7325">
        <v>0</v>
      </c>
      <c r="M7325">
        <v>0</v>
      </c>
      <c r="N7325">
        <v>0</v>
      </c>
      <c r="O7325" s="16">
        <f>VLOOKUP(A7325,'LW  WY'!I$36:J$47,2)</f>
        <v>1.4537151538410236</v>
      </c>
      <c r="P7325">
        <f t="shared" si="113"/>
        <v>0</v>
      </c>
    </row>
    <row r="7326" spans="1:16" x14ac:dyDescent="0.35">
      <c r="A7326">
        <v>10</v>
      </c>
      <c r="B7326">
        <v>31</v>
      </c>
      <c r="C7326">
        <v>21</v>
      </c>
      <c r="D7326">
        <v>0</v>
      </c>
      <c r="E7326">
        <v>0</v>
      </c>
      <c r="F7326">
        <v>5</v>
      </c>
      <c r="G7326">
        <v>0</v>
      </c>
      <c r="H7326">
        <v>0.11</v>
      </c>
      <c r="I7326">
        <v>0</v>
      </c>
      <c r="J7326">
        <v>5</v>
      </c>
      <c r="K7326">
        <v>0</v>
      </c>
      <c r="L7326">
        <v>0</v>
      </c>
      <c r="M7326">
        <v>0</v>
      </c>
      <c r="N7326">
        <v>0</v>
      </c>
      <c r="O7326" s="16">
        <f>VLOOKUP(A7326,'LW  WY'!I$36:J$47,2)</f>
        <v>1.4537151538410236</v>
      </c>
      <c r="P7326">
        <f t="shared" si="113"/>
        <v>0</v>
      </c>
    </row>
    <row r="7327" spans="1:16" x14ac:dyDescent="0.35">
      <c r="A7327">
        <v>10</v>
      </c>
      <c r="B7327">
        <v>31</v>
      </c>
      <c r="C7327">
        <v>22</v>
      </c>
      <c r="D7327">
        <v>0</v>
      </c>
      <c r="E7327">
        <v>0</v>
      </c>
      <c r="F7327">
        <v>4</v>
      </c>
      <c r="G7327">
        <v>0</v>
      </c>
      <c r="H7327">
        <v>0.11</v>
      </c>
      <c r="I7327">
        <v>0</v>
      </c>
      <c r="J7327">
        <v>4</v>
      </c>
      <c r="K7327">
        <v>0</v>
      </c>
      <c r="L7327">
        <v>0</v>
      </c>
      <c r="M7327">
        <v>0</v>
      </c>
      <c r="N7327">
        <v>0</v>
      </c>
      <c r="O7327" s="16">
        <f>VLOOKUP(A7327,'LW  WY'!I$36:J$47,2)</f>
        <v>1.4537151538410236</v>
      </c>
      <c r="P7327">
        <f t="shared" si="113"/>
        <v>0</v>
      </c>
    </row>
    <row r="7328" spans="1:16" x14ac:dyDescent="0.35">
      <c r="A7328">
        <v>10</v>
      </c>
      <c r="B7328">
        <v>31</v>
      </c>
      <c r="C7328">
        <v>23</v>
      </c>
      <c r="D7328">
        <v>0</v>
      </c>
      <c r="E7328">
        <v>0</v>
      </c>
      <c r="F7328">
        <v>3</v>
      </c>
      <c r="G7328">
        <v>0</v>
      </c>
      <c r="H7328">
        <v>0.11</v>
      </c>
      <c r="I7328">
        <v>0</v>
      </c>
      <c r="J7328">
        <v>3</v>
      </c>
      <c r="K7328">
        <v>0</v>
      </c>
      <c r="L7328">
        <v>0</v>
      </c>
      <c r="M7328">
        <v>0</v>
      </c>
      <c r="N7328">
        <v>0</v>
      </c>
      <c r="O7328" s="16">
        <f>VLOOKUP(A7328,'LW  WY'!I$36:J$47,2)</f>
        <v>1.4537151538410236</v>
      </c>
      <c r="P7328">
        <f t="shared" si="113"/>
        <v>0</v>
      </c>
    </row>
    <row r="7329" spans="1:16" x14ac:dyDescent="0.35">
      <c r="A7329">
        <v>11</v>
      </c>
      <c r="B7329">
        <v>1</v>
      </c>
      <c r="C7329">
        <v>0</v>
      </c>
      <c r="D7329">
        <v>0</v>
      </c>
      <c r="E7329">
        <v>0</v>
      </c>
      <c r="F7329">
        <v>2</v>
      </c>
      <c r="G7329">
        <v>0</v>
      </c>
      <c r="H7329">
        <v>0.11</v>
      </c>
      <c r="I7329">
        <v>0</v>
      </c>
      <c r="J7329">
        <v>2</v>
      </c>
      <c r="K7329">
        <v>0</v>
      </c>
      <c r="L7329">
        <v>0</v>
      </c>
      <c r="M7329">
        <v>0</v>
      </c>
      <c r="N7329">
        <v>0</v>
      </c>
      <c r="O7329" s="16">
        <f>VLOOKUP(A7329,'LW  WY'!I$36:J$47,2)</f>
        <v>1.7308502191142598</v>
      </c>
      <c r="P7329">
        <f t="shared" si="113"/>
        <v>0</v>
      </c>
    </row>
    <row r="7330" spans="1:16" x14ac:dyDescent="0.35">
      <c r="A7330">
        <v>11</v>
      </c>
      <c r="B7330">
        <v>1</v>
      </c>
      <c r="C7330">
        <v>1</v>
      </c>
      <c r="D7330">
        <v>0</v>
      </c>
      <c r="E7330">
        <v>0</v>
      </c>
      <c r="F7330">
        <v>2</v>
      </c>
      <c r="G7330">
        <v>0</v>
      </c>
      <c r="H7330">
        <v>0.11</v>
      </c>
      <c r="I7330">
        <v>0</v>
      </c>
      <c r="J7330">
        <v>2</v>
      </c>
      <c r="K7330">
        <v>0</v>
      </c>
      <c r="L7330">
        <v>0</v>
      </c>
      <c r="M7330">
        <v>0</v>
      </c>
      <c r="N7330">
        <v>0</v>
      </c>
      <c r="O7330" s="16">
        <f>VLOOKUP(A7330,'LW  WY'!I$36:J$47,2)</f>
        <v>1.7308502191142598</v>
      </c>
      <c r="P7330">
        <f t="shared" ref="P7330:P7393" si="114">N7330*O7330</f>
        <v>0</v>
      </c>
    </row>
    <row r="7331" spans="1:16" x14ac:dyDescent="0.35">
      <c r="A7331">
        <v>11</v>
      </c>
      <c r="B7331">
        <v>1</v>
      </c>
      <c r="C7331">
        <v>2</v>
      </c>
      <c r="D7331">
        <v>0</v>
      </c>
      <c r="E7331">
        <v>0</v>
      </c>
      <c r="F7331">
        <v>1</v>
      </c>
      <c r="G7331">
        <v>0</v>
      </c>
      <c r="H7331">
        <v>0.11</v>
      </c>
      <c r="I7331">
        <v>0</v>
      </c>
      <c r="J7331">
        <v>1</v>
      </c>
      <c r="K7331">
        <v>0</v>
      </c>
      <c r="L7331">
        <v>0</v>
      </c>
      <c r="M7331">
        <v>0</v>
      </c>
      <c r="N7331">
        <v>0</v>
      </c>
      <c r="O7331" s="16">
        <f>VLOOKUP(A7331,'LW  WY'!I$36:J$47,2)</f>
        <v>1.7308502191142598</v>
      </c>
      <c r="P7331">
        <f t="shared" si="114"/>
        <v>0</v>
      </c>
    </row>
    <row r="7332" spans="1:16" x14ac:dyDescent="0.35">
      <c r="A7332">
        <v>11</v>
      </c>
      <c r="B7332">
        <v>1</v>
      </c>
      <c r="C7332">
        <v>3</v>
      </c>
      <c r="D7332">
        <v>0</v>
      </c>
      <c r="E7332">
        <v>0</v>
      </c>
      <c r="F7332">
        <v>1</v>
      </c>
      <c r="G7332">
        <v>0</v>
      </c>
      <c r="H7332">
        <v>0.11</v>
      </c>
      <c r="I7332">
        <v>0</v>
      </c>
      <c r="J7332">
        <v>1</v>
      </c>
      <c r="K7332">
        <v>0</v>
      </c>
      <c r="L7332">
        <v>0</v>
      </c>
      <c r="M7332">
        <v>0</v>
      </c>
      <c r="N7332">
        <v>0</v>
      </c>
      <c r="O7332" s="16">
        <f>VLOOKUP(A7332,'LW  WY'!I$36:J$47,2)</f>
        <v>1.7308502191142598</v>
      </c>
      <c r="P7332">
        <f t="shared" si="114"/>
        <v>0</v>
      </c>
    </row>
    <row r="7333" spans="1:16" x14ac:dyDescent="0.35">
      <c r="A7333">
        <v>11</v>
      </c>
      <c r="B7333">
        <v>1</v>
      </c>
      <c r="C7333">
        <v>4</v>
      </c>
      <c r="D7333">
        <v>0</v>
      </c>
      <c r="E7333">
        <v>0</v>
      </c>
      <c r="F7333">
        <v>1</v>
      </c>
      <c r="G7333">
        <v>0.1</v>
      </c>
      <c r="H7333">
        <v>0.11</v>
      </c>
      <c r="I7333">
        <v>0</v>
      </c>
      <c r="J7333">
        <v>1</v>
      </c>
      <c r="K7333">
        <v>0</v>
      </c>
      <c r="L7333">
        <v>0</v>
      </c>
      <c r="M7333">
        <v>0</v>
      </c>
      <c r="N7333">
        <v>0</v>
      </c>
      <c r="O7333" s="16">
        <f>VLOOKUP(A7333,'LW  WY'!I$36:J$47,2)</f>
        <v>1.7308502191142598</v>
      </c>
      <c r="P7333">
        <f t="shared" si="114"/>
        <v>0</v>
      </c>
    </row>
    <row r="7334" spans="1:16" x14ac:dyDescent="0.35">
      <c r="A7334">
        <v>11</v>
      </c>
      <c r="B7334">
        <v>1</v>
      </c>
      <c r="C7334">
        <v>5</v>
      </c>
      <c r="D7334">
        <v>0</v>
      </c>
      <c r="E7334">
        <v>0</v>
      </c>
      <c r="F7334">
        <v>0</v>
      </c>
      <c r="G7334">
        <v>0.1</v>
      </c>
      <c r="H7334">
        <v>0.11</v>
      </c>
      <c r="I7334">
        <v>0</v>
      </c>
      <c r="J7334">
        <v>0</v>
      </c>
      <c r="K7334">
        <v>0</v>
      </c>
      <c r="L7334">
        <v>0</v>
      </c>
      <c r="M7334">
        <v>0</v>
      </c>
      <c r="N7334">
        <v>0</v>
      </c>
      <c r="O7334" s="16">
        <f>VLOOKUP(A7334,'LW  WY'!I$36:J$47,2)</f>
        <v>1.7308502191142598</v>
      </c>
      <c r="P7334">
        <f t="shared" si="114"/>
        <v>0</v>
      </c>
    </row>
    <row r="7335" spans="1:16" x14ac:dyDescent="0.35">
      <c r="A7335">
        <v>11</v>
      </c>
      <c r="B7335">
        <v>1</v>
      </c>
      <c r="C7335">
        <v>6</v>
      </c>
      <c r="D7335">
        <v>0</v>
      </c>
      <c r="E7335">
        <v>0</v>
      </c>
      <c r="F7335">
        <v>0</v>
      </c>
      <c r="G7335">
        <v>0.1</v>
      </c>
      <c r="H7335">
        <v>0.11</v>
      </c>
      <c r="I7335">
        <v>0</v>
      </c>
      <c r="J7335">
        <v>0</v>
      </c>
      <c r="K7335">
        <v>0</v>
      </c>
      <c r="L7335">
        <v>0</v>
      </c>
      <c r="M7335">
        <v>0</v>
      </c>
      <c r="N7335">
        <v>0</v>
      </c>
      <c r="O7335" s="16">
        <f>VLOOKUP(A7335,'LW  WY'!I$36:J$47,2)</f>
        <v>1.7308502191142598</v>
      </c>
      <c r="P7335">
        <f t="shared" si="114"/>
        <v>0</v>
      </c>
    </row>
    <row r="7336" spans="1:16" x14ac:dyDescent="0.35">
      <c r="A7336">
        <v>11</v>
      </c>
      <c r="B7336">
        <v>1</v>
      </c>
      <c r="C7336">
        <v>7</v>
      </c>
      <c r="D7336">
        <v>321</v>
      </c>
      <c r="E7336">
        <v>35</v>
      </c>
      <c r="F7336">
        <v>2</v>
      </c>
      <c r="G7336">
        <v>0</v>
      </c>
      <c r="H7336">
        <v>0.11</v>
      </c>
      <c r="I7336">
        <v>160.12799999999999</v>
      </c>
      <c r="J7336">
        <v>8.4469999999999992</v>
      </c>
      <c r="K7336">
        <v>3344379.997</v>
      </c>
      <c r="L7336">
        <v>3126786.253</v>
      </c>
      <c r="M7336">
        <v>3126.7862530000002</v>
      </c>
      <c r="N7336">
        <v>3.1267862530000001</v>
      </c>
      <c r="O7336" s="16">
        <f>VLOOKUP(A7336,'LW  WY'!I$36:J$47,2)</f>
        <v>1.7308502191142598</v>
      </c>
      <c r="P7336">
        <f t="shared" si="114"/>
        <v>5.4119986711285062</v>
      </c>
    </row>
    <row r="7337" spans="1:16" x14ac:dyDescent="0.35">
      <c r="A7337">
        <v>11</v>
      </c>
      <c r="B7337">
        <v>1</v>
      </c>
      <c r="C7337">
        <v>8</v>
      </c>
      <c r="D7337">
        <v>634</v>
      </c>
      <c r="E7337">
        <v>70</v>
      </c>
      <c r="F7337">
        <v>5</v>
      </c>
      <c r="G7337">
        <v>0</v>
      </c>
      <c r="H7337">
        <v>0.11</v>
      </c>
      <c r="I7337">
        <v>550.58199999999999</v>
      </c>
      <c r="J7337">
        <v>27.673999999999999</v>
      </c>
      <c r="K7337">
        <v>11955502.289999999</v>
      </c>
      <c r="L7337">
        <v>11432782.25</v>
      </c>
      <c r="M7337">
        <v>11432.78225</v>
      </c>
      <c r="N7337">
        <v>11.432782250000001</v>
      </c>
      <c r="O7337" s="16">
        <f>VLOOKUP(A7337,'LW  WY'!I$36:J$47,2)</f>
        <v>1.7308502191142598</v>
      </c>
      <c r="P7337">
        <f t="shared" si="114"/>
        <v>19.788433662498122</v>
      </c>
    </row>
    <row r="7338" spans="1:16" x14ac:dyDescent="0.35">
      <c r="A7338">
        <v>11</v>
      </c>
      <c r="B7338">
        <v>1</v>
      </c>
      <c r="C7338">
        <v>9</v>
      </c>
      <c r="D7338">
        <v>790</v>
      </c>
      <c r="E7338">
        <v>83</v>
      </c>
      <c r="F7338">
        <v>9</v>
      </c>
      <c r="G7338">
        <v>0</v>
      </c>
      <c r="H7338">
        <v>0.11</v>
      </c>
      <c r="I7338">
        <v>700.48199999999997</v>
      </c>
      <c r="J7338">
        <v>37.813000000000002</v>
      </c>
      <c r="K7338">
        <v>14569026.09</v>
      </c>
      <c r="L7338">
        <v>13953698.51</v>
      </c>
      <c r="M7338">
        <v>13953.69851</v>
      </c>
      <c r="N7338">
        <v>13.953698510000001</v>
      </c>
      <c r="O7338" s="16">
        <f>VLOOKUP(A7338,'LW  WY'!I$36:J$47,2)</f>
        <v>1.7308502191142598</v>
      </c>
      <c r="P7338">
        <f t="shared" si="114"/>
        <v>24.151762123487821</v>
      </c>
    </row>
    <row r="7339" spans="1:16" x14ac:dyDescent="0.35">
      <c r="A7339">
        <v>11</v>
      </c>
      <c r="B7339">
        <v>1</v>
      </c>
      <c r="C7339">
        <v>10</v>
      </c>
      <c r="D7339">
        <v>884</v>
      </c>
      <c r="E7339">
        <v>82</v>
      </c>
      <c r="F7339">
        <v>12</v>
      </c>
      <c r="G7339">
        <v>0</v>
      </c>
      <c r="H7339">
        <v>0.11</v>
      </c>
      <c r="I7339">
        <v>695.83199999999999</v>
      </c>
      <c r="J7339">
        <v>40.563000000000002</v>
      </c>
      <c r="K7339">
        <v>14203254.720000001</v>
      </c>
      <c r="L7339">
        <v>13600887.869999999</v>
      </c>
      <c r="M7339">
        <v>13600.88787</v>
      </c>
      <c r="N7339">
        <v>13.600887869999999</v>
      </c>
      <c r="O7339" s="16">
        <f>VLOOKUP(A7339,'LW  WY'!I$36:J$47,2)</f>
        <v>1.7308502191142598</v>
      </c>
      <c r="P7339">
        <f t="shared" si="114"/>
        <v>23.541099749937977</v>
      </c>
    </row>
    <row r="7340" spans="1:16" x14ac:dyDescent="0.35">
      <c r="A7340">
        <v>11</v>
      </c>
      <c r="B7340">
        <v>1</v>
      </c>
      <c r="C7340">
        <v>11</v>
      </c>
      <c r="D7340">
        <v>913</v>
      </c>
      <c r="E7340">
        <v>84</v>
      </c>
      <c r="F7340">
        <v>14</v>
      </c>
      <c r="G7340">
        <v>0</v>
      </c>
      <c r="H7340">
        <v>0.11</v>
      </c>
      <c r="I7340">
        <v>661.16499999999996</v>
      </c>
      <c r="J7340">
        <v>41.100999999999999</v>
      </c>
      <c r="K7340">
        <v>13392852.98</v>
      </c>
      <c r="L7340">
        <v>12819201.880000001</v>
      </c>
      <c r="M7340">
        <v>12819.201880000001</v>
      </c>
      <c r="N7340">
        <v>12.81920188</v>
      </c>
      <c r="O7340" s="16">
        <f>VLOOKUP(A7340,'LW  WY'!I$36:J$47,2)</f>
        <v>1.7308502191142598</v>
      </c>
      <c r="P7340">
        <f t="shared" si="114"/>
        <v>22.18811838286793</v>
      </c>
    </row>
    <row r="7341" spans="1:16" x14ac:dyDescent="0.35">
      <c r="A7341">
        <v>11</v>
      </c>
      <c r="B7341">
        <v>1</v>
      </c>
      <c r="C7341">
        <v>12</v>
      </c>
      <c r="D7341">
        <v>909</v>
      </c>
      <c r="E7341">
        <v>88</v>
      </c>
      <c r="F7341">
        <v>15</v>
      </c>
      <c r="G7341">
        <v>0</v>
      </c>
      <c r="H7341">
        <v>0.11</v>
      </c>
      <c r="I7341">
        <v>649.16</v>
      </c>
      <c r="J7341">
        <v>41.597000000000001</v>
      </c>
      <c r="K7341">
        <v>13100927.65</v>
      </c>
      <c r="L7341">
        <v>12537620.630000001</v>
      </c>
      <c r="M7341">
        <v>12537.620629999999</v>
      </c>
      <c r="N7341">
        <v>12.537620629999999</v>
      </c>
      <c r="O7341" s="16">
        <f>VLOOKUP(A7341,'LW  WY'!I$36:J$47,2)</f>
        <v>1.7308502191142598</v>
      </c>
      <c r="P7341">
        <f t="shared" si="114"/>
        <v>21.700743414606965</v>
      </c>
    </row>
    <row r="7342" spans="1:16" x14ac:dyDescent="0.35">
      <c r="A7342">
        <v>11</v>
      </c>
      <c r="B7342">
        <v>1</v>
      </c>
      <c r="C7342">
        <v>13</v>
      </c>
      <c r="D7342">
        <v>722</v>
      </c>
      <c r="E7342">
        <v>127</v>
      </c>
      <c r="F7342">
        <v>15</v>
      </c>
      <c r="G7342">
        <v>0</v>
      </c>
      <c r="H7342">
        <v>0.11</v>
      </c>
      <c r="I7342">
        <v>611.61199999999997</v>
      </c>
      <c r="J7342">
        <v>40.072000000000003</v>
      </c>
      <c r="K7342">
        <v>12440174.949999999</v>
      </c>
      <c r="L7342">
        <v>11900281.02</v>
      </c>
      <c r="M7342">
        <v>11900.28102</v>
      </c>
      <c r="N7342">
        <v>11.90028102</v>
      </c>
      <c r="O7342" s="16">
        <f>VLOOKUP(A7342,'LW  WY'!I$36:J$47,2)</f>
        <v>1.7308502191142598</v>
      </c>
      <c r="P7342">
        <f t="shared" si="114"/>
        <v>20.597604010988267</v>
      </c>
    </row>
    <row r="7343" spans="1:16" x14ac:dyDescent="0.35">
      <c r="A7343">
        <v>11</v>
      </c>
      <c r="B7343">
        <v>1</v>
      </c>
      <c r="C7343">
        <v>14</v>
      </c>
      <c r="D7343">
        <v>487</v>
      </c>
      <c r="E7343">
        <v>162</v>
      </c>
      <c r="F7343">
        <v>14</v>
      </c>
      <c r="G7343">
        <v>0</v>
      </c>
      <c r="H7343">
        <v>0.11</v>
      </c>
      <c r="I7343">
        <v>530.08199999999999</v>
      </c>
      <c r="J7343">
        <v>35.758000000000003</v>
      </c>
      <c r="K7343">
        <v>11009142.83</v>
      </c>
      <c r="L7343">
        <v>10519956.07</v>
      </c>
      <c r="M7343">
        <v>10519.95607</v>
      </c>
      <c r="N7343">
        <v>10.519956069999999</v>
      </c>
      <c r="O7343" s="16">
        <f>VLOOKUP(A7343,'LW  WY'!I$36:J$47,2)</f>
        <v>1.7308502191142598</v>
      </c>
      <c r="P7343">
        <f t="shared" si="114"/>
        <v>18.208468268831886</v>
      </c>
    </row>
    <row r="7344" spans="1:16" x14ac:dyDescent="0.35">
      <c r="A7344">
        <v>11</v>
      </c>
      <c r="B7344">
        <v>1</v>
      </c>
      <c r="C7344">
        <v>15</v>
      </c>
      <c r="D7344">
        <v>400</v>
      </c>
      <c r="E7344">
        <v>117</v>
      </c>
      <c r="F7344">
        <v>13</v>
      </c>
      <c r="G7344">
        <v>0</v>
      </c>
      <c r="H7344">
        <v>0.11</v>
      </c>
      <c r="I7344">
        <v>454.779</v>
      </c>
      <c r="J7344">
        <v>31.710999999999999</v>
      </c>
      <c r="K7344">
        <v>9662230.6359999999</v>
      </c>
      <c r="L7344">
        <v>9220770.3249999993</v>
      </c>
      <c r="M7344">
        <v>9220.7703249999995</v>
      </c>
      <c r="N7344">
        <v>9.2207703250000002</v>
      </c>
      <c r="O7344" s="16">
        <f>VLOOKUP(A7344,'LW  WY'!I$36:J$47,2)</f>
        <v>1.7308502191142598</v>
      </c>
      <c r="P7344">
        <f t="shared" si="114"/>
        <v>15.959772337428515</v>
      </c>
    </row>
    <row r="7345" spans="1:16" x14ac:dyDescent="0.35">
      <c r="A7345">
        <v>11</v>
      </c>
      <c r="B7345">
        <v>1</v>
      </c>
      <c r="C7345">
        <v>16</v>
      </c>
      <c r="D7345">
        <v>525</v>
      </c>
      <c r="E7345">
        <v>50</v>
      </c>
      <c r="F7345">
        <v>11</v>
      </c>
      <c r="G7345">
        <v>0</v>
      </c>
      <c r="H7345">
        <v>0.11</v>
      </c>
      <c r="I7345">
        <v>330.709</v>
      </c>
      <c r="J7345">
        <v>24.568000000000001</v>
      </c>
      <c r="K7345">
        <v>7102359.9670000002</v>
      </c>
      <c r="L7345">
        <v>6751606.051</v>
      </c>
      <c r="M7345">
        <v>6751.6060509999998</v>
      </c>
      <c r="N7345">
        <v>6.7516060510000004</v>
      </c>
      <c r="O7345" s="16">
        <f>VLOOKUP(A7345,'LW  WY'!I$36:J$47,2)</f>
        <v>1.7308502191142598</v>
      </c>
      <c r="P7345">
        <f t="shared" si="114"/>
        <v>11.686018812746513</v>
      </c>
    </row>
    <row r="7346" spans="1:16" x14ac:dyDescent="0.35">
      <c r="A7346">
        <v>11</v>
      </c>
      <c r="B7346">
        <v>1</v>
      </c>
      <c r="C7346">
        <v>17</v>
      </c>
      <c r="D7346">
        <v>0</v>
      </c>
      <c r="E7346">
        <v>0</v>
      </c>
      <c r="F7346">
        <v>8</v>
      </c>
      <c r="G7346">
        <v>0</v>
      </c>
      <c r="H7346">
        <v>0.11</v>
      </c>
      <c r="I7346">
        <v>0</v>
      </c>
      <c r="J7346">
        <v>0</v>
      </c>
      <c r="K7346">
        <v>0</v>
      </c>
      <c r="L7346">
        <v>0</v>
      </c>
      <c r="M7346">
        <v>0</v>
      </c>
      <c r="N7346">
        <v>0</v>
      </c>
      <c r="O7346" s="16">
        <f>VLOOKUP(A7346,'LW  WY'!I$36:J$47,2)</f>
        <v>1.7308502191142598</v>
      </c>
      <c r="P7346">
        <f t="shared" si="114"/>
        <v>0</v>
      </c>
    </row>
    <row r="7347" spans="1:16" x14ac:dyDescent="0.35">
      <c r="A7347">
        <v>11</v>
      </c>
      <c r="B7347">
        <v>1</v>
      </c>
      <c r="C7347">
        <v>18</v>
      </c>
      <c r="D7347">
        <v>0</v>
      </c>
      <c r="E7347">
        <v>0</v>
      </c>
      <c r="F7347">
        <v>6</v>
      </c>
      <c r="G7347">
        <v>0</v>
      </c>
      <c r="H7347">
        <v>0.11</v>
      </c>
      <c r="I7347">
        <v>0</v>
      </c>
      <c r="J7347">
        <v>6</v>
      </c>
      <c r="K7347">
        <v>0</v>
      </c>
      <c r="L7347">
        <v>0</v>
      </c>
      <c r="M7347">
        <v>0</v>
      </c>
      <c r="N7347">
        <v>0</v>
      </c>
      <c r="O7347" s="16">
        <f>VLOOKUP(A7347,'LW  WY'!I$36:J$47,2)</f>
        <v>1.7308502191142598</v>
      </c>
      <c r="P7347">
        <f t="shared" si="114"/>
        <v>0</v>
      </c>
    </row>
    <row r="7348" spans="1:16" x14ac:dyDescent="0.35">
      <c r="A7348">
        <v>11</v>
      </c>
      <c r="B7348">
        <v>1</v>
      </c>
      <c r="C7348">
        <v>19</v>
      </c>
      <c r="D7348">
        <v>0</v>
      </c>
      <c r="E7348">
        <v>0</v>
      </c>
      <c r="F7348">
        <v>5</v>
      </c>
      <c r="G7348">
        <v>0</v>
      </c>
      <c r="H7348">
        <v>0.11</v>
      </c>
      <c r="I7348">
        <v>0</v>
      </c>
      <c r="J7348">
        <v>5</v>
      </c>
      <c r="K7348">
        <v>0</v>
      </c>
      <c r="L7348">
        <v>0</v>
      </c>
      <c r="M7348">
        <v>0</v>
      </c>
      <c r="N7348">
        <v>0</v>
      </c>
      <c r="O7348" s="16">
        <f>VLOOKUP(A7348,'LW  WY'!I$36:J$47,2)</f>
        <v>1.7308502191142598</v>
      </c>
      <c r="P7348">
        <f t="shared" si="114"/>
        <v>0</v>
      </c>
    </row>
    <row r="7349" spans="1:16" x14ac:dyDescent="0.35">
      <c r="A7349">
        <v>11</v>
      </c>
      <c r="B7349">
        <v>1</v>
      </c>
      <c r="C7349">
        <v>20</v>
      </c>
      <c r="D7349">
        <v>0</v>
      </c>
      <c r="E7349">
        <v>0</v>
      </c>
      <c r="F7349">
        <v>5</v>
      </c>
      <c r="G7349">
        <v>0</v>
      </c>
      <c r="H7349">
        <v>0.11</v>
      </c>
      <c r="I7349">
        <v>0</v>
      </c>
      <c r="J7349">
        <v>5</v>
      </c>
      <c r="K7349">
        <v>0</v>
      </c>
      <c r="L7349">
        <v>0</v>
      </c>
      <c r="M7349">
        <v>0</v>
      </c>
      <c r="N7349">
        <v>0</v>
      </c>
      <c r="O7349" s="16">
        <f>VLOOKUP(A7349,'LW  WY'!I$36:J$47,2)</f>
        <v>1.7308502191142598</v>
      </c>
      <c r="P7349">
        <f t="shared" si="114"/>
        <v>0</v>
      </c>
    </row>
    <row r="7350" spans="1:16" x14ac:dyDescent="0.35">
      <c r="A7350">
        <v>11</v>
      </c>
      <c r="B7350">
        <v>1</v>
      </c>
      <c r="C7350">
        <v>21</v>
      </c>
      <c r="D7350">
        <v>0</v>
      </c>
      <c r="E7350">
        <v>0</v>
      </c>
      <c r="F7350">
        <v>4</v>
      </c>
      <c r="G7350">
        <v>0</v>
      </c>
      <c r="H7350">
        <v>0.11</v>
      </c>
      <c r="I7350">
        <v>0</v>
      </c>
      <c r="J7350">
        <v>4</v>
      </c>
      <c r="K7350">
        <v>0</v>
      </c>
      <c r="L7350">
        <v>0</v>
      </c>
      <c r="M7350">
        <v>0</v>
      </c>
      <c r="N7350">
        <v>0</v>
      </c>
      <c r="O7350" s="16">
        <f>VLOOKUP(A7350,'LW  WY'!I$36:J$47,2)</f>
        <v>1.7308502191142598</v>
      </c>
      <c r="P7350">
        <f t="shared" si="114"/>
        <v>0</v>
      </c>
    </row>
    <row r="7351" spans="1:16" x14ac:dyDescent="0.35">
      <c r="A7351">
        <v>11</v>
      </c>
      <c r="B7351">
        <v>1</v>
      </c>
      <c r="C7351">
        <v>22</v>
      </c>
      <c r="D7351">
        <v>0</v>
      </c>
      <c r="E7351">
        <v>0</v>
      </c>
      <c r="F7351">
        <v>4</v>
      </c>
      <c r="G7351">
        <v>0</v>
      </c>
      <c r="H7351">
        <v>0.11</v>
      </c>
      <c r="I7351">
        <v>0</v>
      </c>
      <c r="J7351">
        <v>4</v>
      </c>
      <c r="K7351">
        <v>0</v>
      </c>
      <c r="L7351">
        <v>0</v>
      </c>
      <c r="M7351">
        <v>0</v>
      </c>
      <c r="N7351">
        <v>0</v>
      </c>
      <c r="O7351" s="16">
        <f>VLOOKUP(A7351,'LW  WY'!I$36:J$47,2)</f>
        <v>1.7308502191142598</v>
      </c>
      <c r="P7351">
        <f t="shared" si="114"/>
        <v>0</v>
      </c>
    </row>
    <row r="7352" spans="1:16" x14ac:dyDescent="0.35">
      <c r="A7352">
        <v>11</v>
      </c>
      <c r="B7352">
        <v>1</v>
      </c>
      <c r="C7352">
        <v>23</v>
      </c>
      <c r="D7352">
        <v>0</v>
      </c>
      <c r="E7352">
        <v>0</v>
      </c>
      <c r="F7352">
        <v>4</v>
      </c>
      <c r="G7352">
        <v>0</v>
      </c>
      <c r="H7352">
        <v>0.11</v>
      </c>
      <c r="I7352">
        <v>0</v>
      </c>
      <c r="J7352">
        <v>4</v>
      </c>
      <c r="K7352">
        <v>0</v>
      </c>
      <c r="L7352">
        <v>0</v>
      </c>
      <c r="M7352">
        <v>0</v>
      </c>
      <c r="N7352">
        <v>0</v>
      </c>
      <c r="O7352" s="16">
        <f>VLOOKUP(A7352,'LW  WY'!I$36:J$47,2)</f>
        <v>1.7308502191142598</v>
      </c>
      <c r="P7352">
        <f t="shared" si="114"/>
        <v>0</v>
      </c>
    </row>
    <row r="7353" spans="1:16" x14ac:dyDescent="0.35">
      <c r="A7353">
        <v>11</v>
      </c>
      <c r="B7353">
        <v>2</v>
      </c>
      <c r="C7353">
        <v>0</v>
      </c>
      <c r="D7353">
        <v>0</v>
      </c>
      <c r="E7353">
        <v>0</v>
      </c>
      <c r="F7353">
        <v>4</v>
      </c>
      <c r="G7353">
        <v>0</v>
      </c>
      <c r="H7353">
        <v>0.11</v>
      </c>
      <c r="I7353">
        <v>0</v>
      </c>
      <c r="J7353">
        <v>4</v>
      </c>
      <c r="K7353">
        <v>0</v>
      </c>
      <c r="L7353">
        <v>0</v>
      </c>
      <c r="M7353">
        <v>0</v>
      </c>
      <c r="N7353">
        <v>0</v>
      </c>
      <c r="O7353" s="16">
        <f>VLOOKUP(A7353,'LW  WY'!I$36:J$47,2)</f>
        <v>1.7308502191142598</v>
      </c>
      <c r="P7353">
        <f t="shared" si="114"/>
        <v>0</v>
      </c>
    </row>
    <row r="7354" spans="1:16" x14ac:dyDescent="0.35">
      <c r="A7354">
        <v>11</v>
      </c>
      <c r="B7354">
        <v>2</v>
      </c>
      <c r="C7354">
        <v>1</v>
      </c>
      <c r="D7354">
        <v>0</v>
      </c>
      <c r="E7354">
        <v>0</v>
      </c>
      <c r="F7354">
        <v>4</v>
      </c>
      <c r="G7354">
        <v>0</v>
      </c>
      <c r="H7354">
        <v>0.11</v>
      </c>
      <c r="I7354">
        <v>0</v>
      </c>
      <c r="J7354">
        <v>4</v>
      </c>
      <c r="K7354">
        <v>0</v>
      </c>
      <c r="L7354">
        <v>0</v>
      </c>
      <c r="M7354">
        <v>0</v>
      </c>
      <c r="N7354">
        <v>0</v>
      </c>
      <c r="O7354" s="16">
        <f>VLOOKUP(A7354,'LW  WY'!I$36:J$47,2)</f>
        <v>1.7308502191142598</v>
      </c>
      <c r="P7354">
        <f t="shared" si="114"/>
        <v>0</v>
      </c>
    </row>
    <row r="7355" spans="1:16" x14ac:dyDescent="0.35">
      <c r="A7355">
        <v>11</v>
      </c>
      <c r="B7355">
        <v>2</v>
      </c>
      <c r="C7355">
        <v>2</v>
      </c>
      <c r="D7355">
        <v>0</v>
      </c>
      <c r="E7355">
        <v>0</v>
      </c>
      <c r="F7355">
        <v>4</v>
      </c>
      <c r="G7355">
        <v>0</v>
      </c>
      <c r="H7355">
        <v>0.11</v>
      </c>
      <c r="I7355">
        <v>0</v>
      </c>
      <c r="J7355">
        <v>4</v>
      </c>
      <c r="K7355">
        <v>0</v>
      </c>
      <c r="L7355">
        <v>0</v>
      </c>
      <c r="M7355">
        <v>0</v>
      </c>
      <c r="N7355">
        <v>0</v>
      </c>
      <c r="O7355" s="16">
        <f>VLOOKUP(A7355,'LW  WY'!I$36:J$47,2)</f>
        <v>1.7308502191142598</v>
      </c>
      <c r="P7355">
        <f t="shared" si="114"/>
        <v>0</v>
      </c>
    </row>
    <row r="7356" spans="1:16" x14ac:dyDescent="0.35">
      <c r="A7356">
        <v>11</v>
      </c>
      <c r="B7356">
        <v>2</v>
      </c>
      <c r="C7356">
        <v>3</v>
      </c>
      <c r="D7356">
        <v>0</v>
      </c>
      <c r="E7356">
        <v>0</v>
      </c>
      <c r="F7356">
        <v>4</v>
      </c>
      <c r="G7356">
        <v>0</v>
      </c>
      <c r="H7356">
        <v>0.11</v>
      </c>
      <c r="I7356">
        <v>0</v>
      </c>
      <c r="J7356">
        <v>4</v>
      </c>
      <c r="K7356">
        <v>0</v>
      </c>
      <c r="L7356">
        <v>0</v>
      </c>
      <c r="M7356">
        <v>0</v>
      </c>
      <c r="N7356">
        <v>0</v>
      </c>
      <c r="O7356" s="16">
        <f>VLOOKUP(A7356,'LW  WY'!I$36:J$47,2)</f>
        <v>1.7308502191142598</v>
      </c>
      <c r="P7356">
        <f t="shared" si="114"/>
        <v>0</v>
      </c>
    </row>
    <row r="7357" spans="1:16" x14ac:dyDescent="0.35">
      <c r="A7357">
        <v>11</v>
      </c>
      <c r="B7357">
        <v>2</v>
      </c>
      <c r="C7357">
        <v>4</v>
      </c>
      <c r="D7357">
        <v>0</v>
      </c>
      <c r="E7357">
        <v>0</v>
      </c>
      <c r="F7357">
        <v>4</v>
      </c>
      <c r="G7357">
        <v>0</v>
      </c>
      <c r="H7357">
        <v>0.11</v>
      </c>
      <c r="I7357">
        <v>0</v>
      </c>
      <c r="J7357">
        <v>4</v>
      </c>
      <c r="K7357">
        <v>0</v>
      </c>
      <c r="L7357">
        <v>0</v>
      </c>
      <c r="M7357">
        <v>0</v>
      </c>
      <c r="N7357">
        <v>0</v>
      </c>
      <c r="O7357" s="16">
        <f>VLOOKUP(A7357,'LW  WY'!I$36:J$47,2)</f>
        <v>1.7308502191142598</v>
      </c>
      <c r="P7357">
        <f t="shared" si="114"/>
        <v>0</v>
      </c>
    </row>
    <row r="7358" spans="1:16" x14ac:dyDescent="0.35">
      <c r="A7358">
        <v>11</v>
      </c>
      <c r="B7358">
        <v>2</v>
      </c>
      <c r="C7358">
        <v>5</v>
      </c>
      <c r="D7358">
        <v>0</v>
      </c>
      <c r="E7358">
        <v>0</v>
      </c>
      <c r="F7358">
        <v>3</v>
      </c>
      <c r="G7358">
        <v>0</v>
      </c>
      <c r="H7358">
        <v>0.11</v>
      </c>
      <c r="I7358">
        <v>0</v>
      </c>
      <c r="J7358">
        <v>3</v>
      </c>
      <c r="K7358">
        <v>0</v>
      </c>
      <c r="L7358">
        <v>0</v>
      </c>
      <c r="M7358">
        <v>0</v>
      </c>
      <c r="N7358">
        <v>0</v>
      </c>
      <c r="O7358" s="16">
        <f>VLOOKUP(A7358,'LW  WY'!I$36:J$47,2)</f>
        <v>1.7308502191142598</v>
      </c>
      <c r="P7358">
        <f t="shared" si="114"/>
        <v>0</v>
      </c>
    </row>
    <row r="7359" spans="1:16" x14ac:dyDescent="0.35">
      <c r="A7359">
        <v>11</v>
      </c>
      <c r="B7359">
        <v>2</v>
      </c>
      <c r="C7359">
        <v>6</v>
      </c>
      <c r="D7359">
        <v>0</v>
      </c>
      <c r="E7359">
        <v>0</v>
      </c>
      <c r="F7359">
        <v>3</v>
      </c>
      <c r="G7359">
        <v>0</v>
      </c>
      <c r="H7359">
        <v>0.11</v>
      </c>
      <c r="I7359">
        <v>0</v>
      </c>
      <c r="J7359">
        <v>3</v>
      </c>
      <c r="K7359">
        <v>0</v>
      </c>
      <c r="L7359">
        <v>0</v>
      </c>
      <c r="M7359">
        <v>0</v>
      </c>
      <c r="N7359">
        <v>0</v>
      </c>
      <c r="O7359" s="16">
        <f>VLOOKUP(A7359,'LW  WY'!I$36:J$47,2)</f>
        <v>1.7308502191142598</v>
      </c>
      <c r="P7359">
        <f t="shared" si="114"/>
        <v>0</v>
      </c>
    </row>
    <row r="7360" spans="1:16" x14ac:dyDescent="0.35">
      <c r="A7360">
        <v>11</v>
      </c>
      <c r="B7360">
        <v>2</v>
      </c>
      <c r="C7360">
        <v>7</v>
      </c>
      <c r="D7360">
        <v>0</v>
      </c>
      <c r="E7360">
        <v>32</v>
      </c>
      <c r="F7360">
        <v>4</v>
      </c>
      <c r="G7360">
        <v>0</v>
      </c>
      <c r="H7360">
        <v>0.11</v>
      </c>
      <c r="I7360">
        <v>29.451000000000001</v>
      </c>
      <c r="J7360">
        <v>5.1779999999999999</v>
      </c>
      <c r="K7360">
        <v>571879.53500000003</v>
      </c>
      <c r="L7360">
        <v>452526.50599999999</v>
      </c>
      <c r="M7360">
        <v>452.52650599999998</v>
      </c>
      <c r="N7360">
        <v>0.452526506</v>
      </c>
      <c r="O7360" s="16">
        <f>VLOOKUP(A7360,'LW  WY'!I$36:J$47,2)</f>
        <v>1.7308502191142598</v>
      </c>
      <c r="P7360">
        <f t="shared" si="114"/>
        <v>0.78325560206511047</v>
      </c>
    </row>
    <row r="7361" spans="1:16" x14ac:dyDescent="0.35">
      <c r="A7361">
        <v>11</v>
      </c>
      <c r="B7361">
        <v>2</v>
      </c>
      <c r="C7361">
        <v>8</v>
      </c>
      <c r="D7361">
        <v>653</v>
      </c>
      <c r="E7361">
        <v>63</v>
      </c>
      <c r="F7361">
        <v>7</v>
      </c>
      <c r="G7361">
        <v>0</v>
      </c>
      <c r="H7361">
        <v>0.11</v>
      </c>
      <c r="I7361">
        <v>549.59100000000001</v>
      </c>
      <c r="J7361">
        <v>29.635000000000002</v>
      </c>
      <c r="K7361">
        <v>11846409.43</v>
      </c>
      <c r="L7361">
        <v>11327554.98</v>
      </c>
      <c r="M7361">
        <v>11327.554980000001</v>
      </c>
      <c r="N7361">
        <v>11.32755498</v>
      </c>
      <c r="O7361" s="16">
        <f>VLOOKUP(A7361,'LW  WY'!I$36:J$47,2)</f>
        <v>1.7308502191142598</v>
      </c>
      <c r="P7361">
        <f t="shared" si="114"/>
        <v>19.606301019161826</v>
      </c>
    </row>
    <row r="7362" spans="1:16" x14ac:dyDescent="0.35">
      <c r="A7362">
        <v>11</v>
      </c>
      <c r="B7362">
        <v>2</v>
      </c>
      <c r="C7362">
        <v>9</v>
      </c>
      <c r="D7362">
        <v>351</v>
      </c>
      <c r="E7362">
        <v>165</v>
      </c>
      <c r="F7362">
        <v>11</v>
      </c>
      <c r="G7362">
        <v>0</v>
      </c>
      <c r="H7362">
        <v>0.11</v>
      </c>
      <c r="I7362">
        <v>436.77699999999999</v>
      </c>
      <c r="J7362">
        <v>28.942</v>
      </c>
      <c r="K7362">
        <v>9318572.2400000002</v>
      </c>
      <c r="L7362">
        <v>8889289.1119999997</v>
      </c>
      <c r="M7362">
        <v>8889.2891120000004</v>
      </c>
      <c r="N7362">
        <v>8.8892891120000002</v>
      </c>
      <c r="O7362" s="16">
        <f>VLOOKUP(A7362,'LW  WY'!I$36:J$47,2)</f>
        <v>1.7308502191142598</v>
      </c>
      <c r="P7362">
        <f t="shared" si="114"/>
        <v>15.386028007275204</v>
      </c>
    </row>
    <row r="7363" spans="1:16" x14ac:dyDescent="0.35">
      <c r="A7363">
        <v>11</v>
      </c>
      <c r="B7363">
        <v>2</v>
      </c>
      <c r="C7363">
        <v>10</v>
      </c>
      <c r="D7363">
        <v>374</v>
      </c>
      <c r="E7363">
        <v>213</v>
      </c>
      <c r="F7363">
        <v>14</v>
      </c>
      <c r="G7363">
        <v>0</v>
      </c>
      <c r="H7363">
        <v>0.11</v>
      </c>
      <c r="I7363">
        <v>463.70800000000003</v>
      </c>
      <c r="J7363">
        <v>33</v>
      </c>
      <c r="K7363">
        <v>9653058.4260000009</v>
      </c>
      <c r="L7363">
        <v>9211923.1219999995</v>
      </c>
      <c r="M7363">
        <v>9211.9231220000001</v>
      </c>
      <c r="N7363">
        <v>9.211923122</v>
      </c>
      <c r="O7363" s="16">
        <f>VLOOKUP(A7363,'LW  WY'!I$36:J$47,2)</f>
        <v>1.7308502191142598</v>
      </c>
      <c r="P7363">
        <f t="shared" si="114"/>
        <v>15.944459154177416</v>
      </c>
    </row>
    <row r="7364" spans="1:16" x14ac:dyDescent="0.35">
      <c r="A7364">
        <v>11</v>
      </c>
      <c r="B7364">
        <v>2</v>
      </c>
      <c r="C7364">
        <v>11</v>
      </c>
      <c r="D7364">
        <v>883</v>
      </c>
      <c r="E7364">
        <v>89</v>
      </c>
      <c r="F7364">
        <v>16</v>
      </c>
      <c r="G7364">
        <v>0</v>
      </c>
      <c r="H7364">
        <v>0.11</v>
      </c>
      <c r="I7364">
        <v>643.75900000000001</v>
      </c>
      <c r="J7364">
        <v>42.387</v>
      </c>
      <c r="K7364">
        <v>12970745.310000001</v>
      </c>
      <c r="L7364">
        <v>12412051.17</v>
      </c>
      <c r="M7364">
        <v>12412.051170000001</v>
      </c>
      <c r="N7364">
        <v>12.41205117</v>
      </c>
      <c r="O7364" s="16">
        <f>VLOOKUP(A7364,'LW  WY'!I$36:J$47,2)</f>
        <v>1.7308502191142598</v>
      </c>
      <c r="P7364">
        <f t="shared" si="114"/>
        <v>21.483401487251903</v>
      </c>
    </row>
    <row r="7365" spans="1:16" x14ac:dyDescent="0.35">
      <c r="A7365">
        <v>11</v>
      </c>
      <c r="B7365">
        <v>2</v>
      </c>
      <c r="C7365">
        <v>12</v>
      </c>
      <c r="D7365">
        <v>883</v>
      </c>
      <c r="E7365">
        <v>90</v>
      </c>
      <c r="F7365">
        <v>17</v>
      </c>
      <c r="G7365">
        <v>0</v>
      </c>
      <c r="H7365">
        <v>0.11</v>
      </c>
      <c r="I7365">
        <v>631.39200000000005</v>
      </c>
      <c r="J7365">
        <v>42.87</v>
      </c>
      <c r="K7365">
        <v>12675557.960000001</v>
      </c>
      <c r="L7365">
        <v>12127323.48</v>
      </c>
      <c r="M7365">
        <v>12127.323479999999</v>
      </c>
      <c r="N7365">
        <v>12.127323479999999</v>
      </c>
      <c r="O7365" s="16">
        <f>VLOOKUP(A7365,'LW  WY'!I$36:J$47,2)</f>
        <v>1.7308502191142598</v>
      </c>
      <c r="P7365">
        <f t="shared" si="114"/>
        <v>20.990580502627505</v>
      </c>
    </row>
    <row r="7366" spans="1:16" x14ac:dyDescent="0.35">
      <c r="A7366">
        <v>11</v>
      </c>
      <c r="B7366">
        <v>2</v>
      </c>
      <c r="C7366">
        <v>13</v>
      </c>
      <c r="D7366">
        <v>852</v>
      </c>
      <c r="E7366">
        <v>91</v>
      </c>
      <c r="F7366">
        <v>18</v>
      </c>
      <c r="G7366">
        <v>0</v>
      </c>
      <c r="H7366">
        <v>0.11</v>
      </c>
      <c r="I7366">
        <v>655.34799999999996</v>
      </c>
      <c r="J7366">
        <v>44.88</v>
      </c>
      <c r="K7366">
        <v>13102590.67</v>
      </c>
      <c r="L7366">
        <v>12539224.720000001</v>
      </c>
      <c r="M7366">
        <v>12539.22472</v>
      </c>
      <c r="N7366">
        <v>12.53922472</v>
      </c>
      <c r="O7366" s="16">
        <f>VLOOKUP(A7366,'LW  WY'!I$36:J$47,2)</f>
        <v>1.7308502191142598</v>
      </c>
      <c r="P7366">
        <f t="shared" si="114"/>
        <v>21.703519854134942</v>
      </c>
    </row>
    <row r="7367" spans="1:16" x14ac:dyDescent="0.35">
      <c r="A7367">
        <v>11</v>
      </c>
      <c r="B7367">
        <v>2</v>
      </c>
      <c r="C7367">
        <v>14</v>
      </c>
      <c r="D7367">
        <v>787</v>
      </c>
      <c r="E7367">
        <v>89</v>
      </c>
      <c r="F7367">
        <v>18</v>
      </c>
      <c r="G7367">
        <v>0</v>
      </c>
      <c r="H7367">
        <v>0.11</v>
      </c>
      <c r="I7367">
        <v>676.25599999999997</v>
      </c>
      <c r="J7367">
        <v>45.789000000000001</v>
      </c>
      <c r="K7367">
        <v>13565367.859999999</v>
      </c>
      <c r="L7367">
        <v>12985603.880000001</v>
      </c>
      <c r="M7367">
        <v>12985.603880000001</v>
      </c>
      <c r="N7367">
        <v>12.985603879999999</v>
      </c>
      <c r="O7367" s="16">
        <f>VLOOKUP(A7367,'LW  WY'!I$36:J$47,2)</f>
        <v>1.7308502191142598</v>
      </c>
      <c r="P7367">
        <f t="shared" si="114"/>
        <v>22.47613532102898</v>
      </c>
    </row>
    <row r="7368" spans="1:16" x14ac:dyDescent="0.35">
      <c r="A7368">
        <v>11</v>
      </c>
      <c r="B7368">
        <v>2</v>
      </c>
      <c r="C7368">
        <v>15</v>
      </c>
      <c r="D7368">
        <v>313</v>
      </c>
      <c r="E7368">
        <v>134</v>
      </c>
      <c r="F7368">
        <v>17</v>
      </c>
      <c r="G7368">
        <v>0</v>
      </c>
      <c r="H7368">
        <v>0.11</v>
      </c>
      <c r="I7368">
        <v>391.21600000000001</v>
      </c>
      <c r="J7368">
        <v>33.090000000000003</v>
      </c>
      <c r="K7368">
        <v>8232675.7850000001</v>
      </c>
      <c r="L7368">
        <v>7841870.2850000001</v>
      </c>
      <c r="M7368">
        <v>7841.870285</v>
      </c>
      <c r="N7368">
        <v>7.8418702849999997</v>
      </c>
      <c r="O7368" s="16">
        <f>VLOOKUP(A7368,'LW  WY'!I$36:J$47,2)</f>
        <v>1.7308502191142598</v>
      </c>
      <c r="P7368">
        <f t="shared" si="114"/>
        <v>13.573102901057853</v>
      </c>
    </row>
    <row r="7369" spans="1:16" x14ac:dyDescent="0.35">
      <c r="A7369">
        <v>11</v>
      </c>
      <c r="B7369">
        <v>2</v>
      </c>
      <c r="C7369">
        <v>16</v>
      </c>
      <c r="D7369">
        <v>178</v>
      </c>
      <c r="E7369">
        <v>69</v>
      </c>
      <c r="F7369">
        <v>15</v>
      </c>
      <c r="G7369">
        <v>0.2</v>
      </c>
      <c r="H7369">
        <v>0.11</v>
      </c>
      <c r="I7369">
        <v>179.40299999999999</v>
      </c>
      <c r="J7369">
        <v>21.882999999999999</v>
      </c>
      <c r="K7369">
        <v>3796825.8620000002</v>
      </c>
      <c r="L7369">
        <v>3563200.162</v>
      </c>
      <c r="M7369">
        <v>3563.2001620000001</v>
      </c>
      <c r="N7369">
        <v>3.5632001619999998</v>
      </c>
      <c r="O7369" s="16">
        <f>VLOOKUP(A7369,'LW  WY'!I$36:J$47,2)</f>
        <v>1.7308502191142598</v>
      </c>
      <c r="P7369">
        <f t="shared" si="114"/>
        <v>6.1673657811456657</v>
      </c>
    </row>
    <row r="7370" spans="1:16" x14ac:dyDescent="0.35">
      <c r="A7370">
        <v>11</v>
      </c>
      <c r="B7370">
        <v>2</v>
      </c>
      <c r="C7370">
        <v>17</v>
      </c>
      <c r="D7370">
        <v>0</v>
      </c>
      <c r="E7370">
        <v>0</v>
      </c>
      <c r="F7370">
        <v>13</v>
      </c>
      <c r="G7370">
        <v>0.4</v>
      </c>
      <c r="H7370">
        <v>0.11</v>
      </c>
      <c r="I7370">
        <v>0</v>
      </c>
      <c r="J7370">
        <v>0</v>
      </c>
      <c r="K7370">
        <v>0</v>
      </c>
      <c r="L7370">
        <v>0</v>
      </c>
      <c r="M7370">
        <v>0</v>
      </c>
      <c r="N7370">
        <v>0</v>
      </c>
      <c r="O7370" s="16">
        <f>VLOOKUP(A7370,'LW  WY'!I$36:J$47,2)</f>
        <v>1.7308502191142598</v>
      </c>
      <c r="P7370">
        <f t="shared" si="114"/>
        <v>0</v>
      </c>
    </row>
    <row r="7371" spans="1:16" x14ac:dyDescent="0.35">
      <c r="A7371">
        <v>11</v>
      </c>
      <c r="B7371">
        <v>2</v>
      </c>
      <c r="C7371">
        <v>18</v>
      </c>
      <c r="D7371">
        <v>0</v>
      </c>
      <c r="E7371">
        <v>0</v>
      </c>
      <c r="F7371">
        <v>11</v>
      </c>
      <c r="G7371">
        <v>0.4</v>
      </c>
      <c r="H7371">
        <v>0.11</v>
      </c>
      <c r="I7371">
        <v>0</v>
      </c>
      <c r="J7371">
        <v>11</v>
      </c>
      <c r="K7371">
        <v>0</v>
      </c>
      <c r="L7371">
        <v>0</v>
      </c>
      <c r="M7371">
        <v>0</v>
      </c>
      <c r="N7371">
        <v>0</v>
      </c>
      <c r="O7371" s="16">
        <f>VLOOKUP(A7371,'LW  WY'!I$36:J$47,2)</f>
        <v>1.7308502191142598</v>
      </c>
      <c r="P7371">
        <f t="shared" si="114"/>
        <v>0</v>
      </c>
    </row>
    <row r="7372" spans="1:16" x14ac:dyDescent="0.35">
      <c r="A7372">
        <v>11</v>
      </c>
      <c r="B7372">
        <v>2</v>
      </c>
      <c r="C7372">
        <v>19</v>
      </c>
      <c r="D7372">
        <v>0</v>
      </c>
      <c r="E7372">
        <v>0</v>
      </c>
      <c r="F7372">
        <v>10</v>
      </c>
      <c r="G7372">
        <v>0.3</v>
      </c>
      <c r="H7372">
        <v>0.11</v>
      </c>
      <c r="I7372">
        <v>0</v>
      </c>
      <c r="J7372">
        <v>10</v>
      </c>
      <c r="K7372">
        <v>0</v>
      </c>
      <c r="L7372">
        <v>0</v>
      </c>
      <c r="M7372">
        <v>0</v>
      </c>
      <c r="N7372">
        <v>0</v>
      </c>
      <c r="O7372" s="16">
        <f>VLOOKUP(A7372,'LW  WY'!I$36:J$47,2)</f>
        <v>1.7308502191142598</v>
      </c>
      <c r="P7372">
        <f t="shared" si="114"/>
        <v>0</v>
      </c>
    </row>
    <row r="7373" spans="1:16" x14ac:dyDescent="0.35">
      <c r="A7373">
        <v>11</v>
      </c>
      <c r="B7373">
        <v>2</v>
      </c>
      <c r="C7373">
        <v>20</v>
      </c>
      <c r="D7373">
        <v>0</v>
      </c>
      <c r="E7373">
        <v>0</v>
      </c>
      <c r="F7373">
        <v>8</v>
      </c>
      <c r="G7373">
        <v>0.3</v>
      </c>
      <c r="H7373">
        <v>0.11</v>
      </c>
      <c r="I7373">
        <v>0</v>
      </c>
      <c r="J7373">
        <v>8</v>
      </c>
      <c r="K7373">
        <v>0</v>
      </c>
      <c r="L7373">
        <v>0</v>
      </c>
      <c r="M7373">
        <v>0</v>
      </c>
      <c r="N7373">
        <v>0</v>
      </c>
      <c r="O7373" s="16">
        <f>VLOOKUP(A7373,'LW  WY'!I$36:J$47,2)</f>
        <v>1.7308502191142598</v>
      </c>
      <c r="P7373">
        <f t="shared" si="114"/>
        <v>0</v>
      </c>
    </row>
    <row r="7374" spans="1:16" x14ac:dyDescent="0.35">
      <c r="A7374">
        <v>11</v>
      </c>
      <c r="B7374">
        <v>2</v>
      </c>
      <c r="C7374">
        <v>21</v>
      </c>
      <c r="D7374">
        <v>0</v>
      </c>
      <c r="E7374">
        <v>0</v>
      </c>
      <c r="F7374">
        <v>8</v>
      </c>
      <c r="G7374">
        <v>0.2</v>
      </c>
      <c r="H7374">
        <v>0.11</v>
      </c>
      <c r="I7374">
        <v>0</v>
      </c>
      <c r="J7374">
        <v>8</v>
      </c>
      <c r="K7374">
        <v>0</v>
      </c>
      <c r="L7374">
        <v>0</v>
      </c>
      <c r="M7374">
        <v>0</v>
      </c>
      <c r="N7374">
        <v>0</v>
      </c>
      <c r="O7374" s="16">
        <f>VLOOKUP(A7374,'LW  WY'!I$36:J$47,2)</f>
        <v>1.7308502191142598</v>
      </c>
      <c r="P7374">
        <f t="shared" si="114"/>
        <v>0</v>
      </c>
    </row>
    <row r="7375" spans="1:16" x14ac:dyDescent="0.35">
      <c r="A7375">
        <v>11</v>
      </c>
      <c r="B7375">
        <v>2</v>
      </c>
      <c r="C7375">
        <v>22</v>
      </c>
      <c r="D7375">
        <v>0</v>
      </c>
      <c r="E7375">
        <v>0</v>
      </c>
      <c r="F7375">
        <v>7</v>
      </c>
      <c r="G7375">
        <v>0.2</v>
      </c>
      <c r="H7375">
        <v>0.11</v>
      </c>
      <c r="I7375">
        <v>0</v>
      </c>
      <c r="J7375">
        <v>7</v>
      </c>
      <c r="K7375">
        <v>0</v>
      </c>
      <c r="L7375">
        <v>0</v>
      </c>
      <c r="M7375">
        <v>0</v>
      </c>
      <c r="N7375">
        <v>0</v>
      </c>
      <c r="O7375" s="16">
        <f>VLOOKUP(A7375,'LW  WY'!I$36:J$47,2)</f>
        <v>1.7308502191142598</v>
      </c>
      <c r="P7375">
        <f t="shared" si="114"/>
        <v>0</v>
      </c>
    </row>
    <row r="7376" spans="1:16" x14ac:dyDescent="0.35">
      <c r="A7376">
        <v>11</v>
      </c>
      <c r="B7376">
        <v>2</v>
      </c>
      <c r="C7376">
        <v>23</v>
      </c>
      <c r="D7376">
        <v>0</v>
      </c>
      <c r="E7376">
        <v>0</v>
      </c>
      <c r="F7376">
        <v>7</v>
      </c>
      <c r="G7376">
        <v>0.1</v>
      </c>
      <c r="H7376">
        <v>0.11</v>
      </c>
      <c r="I7376">
        <v>0</v>
      </c>
      <c r="J7376">
        <v>7</v>
      </c>
      <c r="K7376">
        <v>0</v>
      </c>
      <c r="L7376">
        <v>0</v>
      </c>
      <c r="M7376">
        <v>0</v>
      </c>
      <c r="N7376">
        <v>0</v>
      </c>
      <c r="O7376" s="16">
        <f>VLOOKUP(A7376,'LW  WY'!I$36:J$47,2)</f>
        <v>1.7308502191142598</v>
      </c>
      <c r="P7376">
        <f t="shared" si="114"/>
        <v>0</v>
      </c>
    </row>
    <row r="7377" spans="1:16" x14ac:dyDescent="0.35">
      <c r="A7377">
        <v>11</v>
      </c>
      <c r="B7377">
        <v>3</v>
      </c>
      <c r="C7377">
        <v>0</v>
      </c>
      <c r="D7377">
        <v>0</v>
      </c>
      <c r="E7377">
        <v>0</v>
      </c>
      <c r="F7377">
        <v>7</v>
      </c>
      <c r="G7377">
        <v>0</v>
      </c>
      <c r="H7377">
        <v>0.11</v>
      </c>
      <c r="I7377">
        <v>0</v>
      </c>
      <c r="J7377">
        <v>7</v>
      </c>
      <c r="K7377">
        <v>0</v>
      </c>
      <c r="L7377">
        <v>0</v>
      </c>
      <c r="M7377">
        <v>0</v>
      </c>
      <c r="N7377">
        <v>0</v>
      </c>
      <c r="O7377" s="16">
        <f>VLOOKUP(A7377,'LW  WY'!I$36:J$47,2)</f>
        <v>1.7308502191142598</v>
      </c>
      <c r="P7377">
        <f t="shared" si="114"/>
        <v>0</v>
      </c>
    </row>
    <row r="7378" spans="1:16" x14ac:dyDescent="0.35">
      <c r="A7378">
        <v>11</v>
      </c>
      <c r="B7378">
        <v>3</v>
      </c>
      <c r="C7378">
        <v>1</v>
      </c>
      <c r="D7378">
        <v>0</v>
      </c>
      <c r="E7378">
        <v>0</v>
      </c>
      <c r="F7378">
        <v>7</v>
      </c>
      <c r="G7378">
        <v>0</v>
      </c>
      <c r="H7378">
        <v>0.11</v>
      </c>
      <c r="I7378">
        <v>0</v>
      </c>
      <c r="J7378">
        <v>7</v>
      </c>
      <c r="K7378">
        <v>0</v>
      </c>
      <c r="L7378">
        <v>0</v>
      </c>
      <c r="M7378">
        <v>0</v>
      </c>
      <c r="N7378">
        <v>0</v>
      </c>
      <c r="O7378" s="16">
        <f>VLOOKUP(A7378,'LW  WY'!I$36:J$47,2)</f>
        <v>1.7308502191142598</v>
      </c>
      <c r="P7378">
        <f t="shared" si="114"/>
        <v>0</v>
      </c>
    </row>
    <row r="7379" spans="1:16" x14ac:dyDescent="0.35">
      <c r="A7379">
        <v>11</v>
      </c>
      <c r="B7379">
        <v>3</v>
      </c>
      <c r="C7379">
        <v>2</v>
      </c>
      <c r="D7379">
        <v>0</v>
      </c>
      <c r="E7379">
        <v>0</v>
      </c>
      <c r="F7379">
        <v>6</v>
      </c>
      <c r="G7379">
        <v>0</v>
      </c>
      <c r="H7379">
        <v>0.11</v>
      </c>
      <c r="I7379">
        <v>0</v>
      </c>
      <c r="J7379">
        <v>6</v>
      </c>
      <c r="K7379">
        <v>0</v>
      </c>
      <c r="L7379">
        <v>0</v>
      </c>
      <c r="M7379">
        <v>0</v>
      </c>
      <c r="N7379">
        <v>0</v>
      </c>
      <c r="O7379" s="16">
        <f>VLOOKUP(A7379,'LW  WY'!I$36:J$47,2)</f>
        <v>1.7308502191142598</v>
      </c>
      <c r="P7379">
        <f t="shared" si="114"/>
        <v>0</v>
      </c>
    </row>
    <row r="7380" spans="1:16" x14ac:dyDescent="0.35">
      <c r="A7380">
        <v>11</v>
      </c>
      <c r="B7380">
        <v>3</v>
      </c>
      <c r="C7380">
        <v>3</v>
      </c>
      <c r="D7380">
        <v>0</v>
      </c>
      <c r="E7380">
        <v>0</v>
      </c>
      <c r="F7380">
        <v>6</v>
      </c>
      <c r="G7380">
        <v>0</v>
      </c>
      <c r="H7380">
        <v>0.11</v>
      </c>
      <c r="I7380">
        <v>0</v>
      </c>
      <c r="J7380">
        <v>6</v>
      </c>
      <c r="K7380">
        <v>0</v>
      </c>
      <c r="L7380">
        <v>0</v>
      </c>
      <c r="M7380">
        <v>0</v>
      </c>
      <c r="N7380">
        <v>0</v>
      </c>
      <c r="O7380" s="16">
        <f>VLOOKUP(A7380,'LW  WY'!I$36:J$47,2)</f>
        <v>1.7308502191142598</v>
      </c>
      <c r="P7380">
        <f t="shared" si="114"/>
        <v>0</v>
      </c>
    </row>
    <row r="7381" spans="1:16" x14ac:dyDescent="0.35">
      <c r="A7381">
        <v>11</v>
      </c>
      <c r="B7381">
        <v>3</v>
      </c>
      <c r="C7381">
        <v>4</v>
      </c>
      <c r="D7381">
        <v>0</v>
      </c>
      <c r="E7381">
        <v>0</v>
      </c>
      <c r="F7381">
        <v>6</v>
      </c>
      <c r="G7381">
        <v>0</v>
      </c>
      <c r="H7381">
        <v>0.11</v>
      </c>
      <c r="I7381">
        <v>0</v>
      </c>
      <c r="J7381">
        <v>6</v>
      </c>
      <c r="K7381">
        <v>0</v>
      </c>
      <c r="L7381">
        <v>0</v>
      </c>
      <c r="M7381">
        <v>0</v>
      </c>
      <c r="N7381">
        <v>0</v>
      </c>
      <c r="O7381" s="16">
        <f>VLOOKUP(A7381,'LW  WY'!I$36:J$47,2)</f>
        <v>1.7308502191142598</v>
      </c>
      <c r="P7381">
        <f t="shared" si="114"/>
        <v>0</v>
      </c>
    </row>
    <row r="7382" spans="1:16" x14ac:dyDescent="0.35">
      <c r="A7382">
        <v>11</v>
      </c>
      <c r="B7382">
        <v>3</v>
      </c>
      <c r="C7382">
        <v>5</v>
      </c>
      <c r="D7382">
        <v>0</v>
      </c>
      <c r="E7382">
        <v>0</v>
      </c>
      <c r="F7382">
        <v>6</v>
      </c>
      <c r="G7382">
        <v>0</v>
      </c>
      <c r="H7382">
        <v>0.11</v>
      </c>
      <c r="I7382">
        <v>0</v>
      </c>
      <c r="J7382">
        <v>6</v>
      </c>
      <c r="K7382">
        <v>0</v>
      </c>
      <c r="L7382">
        <v>0</v>
      </c>
      <c r="M7382">
        <v>0</v>
      </c>
      <c r="N7382">
        <v>0</v>
      </c>
      <c r="O7382" s="16">
        <f>VLOOKUP(A7382,'LW  WY'!I$36:J$47,2)</f>
        <v>1.7308502191142598</v>
      </c>
      <c r="P7382">
        <f t="shared" si="114"/>
        <v>0</v>
      </c>
    </row>
    <row r="7383" spans="1:16" x14ac:dyDescent="0.35">
      <c r="A7383">
        <v>11</v>
      </c>
      <c r="B7383">
        <v>3</v>
      </c>
      <c r="C7383">
        <v>6</v>
      </c>
      <c r="D7383">
        <v>0</v>
      </c>
      <c r="E7383">
        <v>0</v>
      </c>
      <c r="F7383">
        <v>6</v>
      </c>
      <c r="G7383">
        <v>0</v>
      </c>
      <c r="H7383">
        <v>0.11</v>
      </c>
      <c r="I7383">
        <v>0</v>
      </c>
      <c r="J7383">
        <v>6</v>
      </c>
      <c r="K7383">
        <v>0</v>
      </c>
      <c r="L7383">
        <v>0</v>
      </c>
      <c r="M7383">
        <v>0</v>
      </c>
      <c r="N7383">
        <v>0</v>
      </c>
      <c r="O7383" s="16">
        <f>VLOOKUP(A7383,'LW  WY'!I$36:J$47,2)</f>
        <v>1.7308502191142598</v>
      </c>
      <c r="P7383">
        <f t="shared" si="114"/>
        <v>0</v>
      </c>
    </row>
    <row r="7384" spans="1:16" x14ac:dyDescent="0.35">
      <c r="A7384">
        <v>11</v>
      </c>
      <c r="B7384">
        <v>3</v>
      </c>
      <c r="C7384">
        <v>7</v>
      </c>
      <c r="D7384">
        <v>0</v>
      </c>
      <c r="E7384">
        <v>16</v>
      </c>
      <c r="F7384">
        <v>6</v>
      </c>
      <c r="G7384">
        <v>0</v>
      </c>
      <c r="H7384">
        <v>0.11</v>
      </c>
      <c r="I7384">
        <v>11.734999999999999</v>
      </c>
      <c r="J7384">
        <v>6.468</v>
      </c>
      <c r="K7384">
        <v>214921.166</v>
      </c>
      <c r="L7384">
        <v>108216.591</v>
      </c>
      <c r="M7384">
        <v>108.21659099999999</v>
      </c>
      <c r="N7384">
        <v>0.108216591</v>
      </c>
      <c r="O7384" s="16">
        <f>VLOOKUP(A7384,'LW  WY'!I$36:J$47,2)</f>
        <v>1.7308502191142598</v>
      </c>
      <c r="P7384">
        <f t="shared" si="114"/>
        <v>0.18730671024414824</v>
      </c>
    </row>
    <row r="7385" spans="1:16" x14ac:dyDescent="0.35">
      <c r="A7385">
        <v>11</v>
      </c>
      <c r="B7385">
        <v>3</v>
      </c>
      <c r="C7385">
        <v>8</v>
      </c>
      <c r="D7385">
        <v>0</v>
      </c>
      <c r="E7385">
        <v>76</v>
      </c>
      <c r="F7385">
        <v>8</v>
      </c>
      <c r="G7385">
        <v>0</v>
      </c>
      <c r="H7385">
        <v>0.11</v>
      </c>
      <c r="I7385">
        <v>60.42</v>
      </c>
      <c r="J7385">
        <v>10.476000000000001</v>
      </c>
      <c r="K7385">
        <v>1290417.5730000001</v>
      </c>
      <c r="L7385">
        <v>1145603.8840000001</v>
      </c>
      <c r="M7385">
        <v>1145.6038840000001</v>
      </c>
      <c r="N7385">
        <v>1.145603884</v>
      </c>
      <c r="O7385" s="16">
        <f>VLOOKUP(A7385,'LW  WY'!I$36:J$47,2)</f>
        <v>1.7308502191142598</v>
      </c>
      <c r="P7385">
        <f t="shared" si="114"/>
        <v>1.9828687336395472</v>
      </c>
    </row>
    <row r="7386" spans="1:16" x14ac:dyDescent="0.35">
      <c r="A7386">
        <v>11</v>
      </c>
      <c r="B7386">
        <v>3</v>
      </c>
      <c r="C7386">
        <v>9</v>
      </c>
      <c r="D7386">
        <v>0</v>
      </c>
      <c r="E7386">
        <v>57</v>
      </c>
      <c r="F7386">
        <v>10</v>
      </c>
      <c r="G7386">
        <v>0</v>
      </c>
      <c r="H7386">
        <v>0.11</v>
      </c>
      <c r="I7386">
        <v>42.040999999999997</v>
      </c>
      <c r="J7386">
        <v>11.721</v>
      </c>
      <c r="K7386">
        <v>875700.022</v>
      </c>
      <c r="L7386">
        <v>745581.42500000005</v>
      </c>
      <c r="M7386">
        <v>745.58142499999997</v>
      </c>
      <c r="N7386">
        <v>0.74558142500000002</v>
      </c>
      <c r="O7386" s="16">
        <f>VLOOKUP(A7386,'LW  WY'!I$36:J$47,2)</f>
        <v>1.7308502191142598</v>
      </c>
      <c r="P7386">
        <f t="shared" si="114"/>
        <v>1.2904897728287721</v>
      </c>
    </row>
    <row r="7387" spans="1:16" x14ac:dyDescent="0.35">
      <c r="A7387">
        <v>11</v>
      </c>
      <c r="B7387">
        <v>3</v>
      </c>
      <c r="C7387">
        <v>10</v>
      </c>
      <c r="D7387">
        <v>0</v>
      </c>
      <c r="E7387">
        <v>159</v>
      </c>
      <c r="F7387">
        <v>12</v>
      </c>
      <c r="G7387">
        <v>0</v>
      </c>
      <c r="H7387">
        <v>0.11</v>
      </c>
      <c r="I7387">
        <v>130.34100000000001</v>
      </c>
      <c r="J7387">
        <v>17.323</v>
      </c>
      <c r="K7387">
        <v>2750727.554</v>
      </c>
      <c r="L7387">
        <v>2554169.2769999998</v>
      </c>
      <c r="M7387">
        <v>2554.169277</v>
      </c>
      <c r="N7387">
        <v>2.5541692770000002</v>
      </c>
      <c r="O7387" s="16">
        <f>VLOOKUP(A7387,'LW  WY'!I$36:J$47,2)</f>
        <v>1.7308502191142598</v>
      </c>
      <c r="P7387">
        <f t="shared" si="114"/>
        <v>4.4208844527503608</v>
      </c>
    </row>
    <row r="7388" spans="1:16" x14ac:dyDescent="0.35">
      <c r="A7388">
        <v>11</v>
      </c>
      <c r="B7388">
        <v>3</v>
      </c>
      <c r="C7388">
        <v>11</v>
      </c>
      <c r="D7388">
        <v>0</v>
      </c>
      <c r="E7388">
        <v>164</v>
      </c>
      <c r="F7388">
        <v>14</v>
      </c>
      <c r="G7388">
        <v>0</v>
      </c>
      <c r="H7388">
        <v>0.11</v>
      </c>
      <c r="I7388">
        <v>155.583</v>
      </c>
      <c r="J7388">
        <v>20.337</v>
      </c>
      <c r="K7388">
        <v>3232439.5380000002</v>
      </c>
      <c r="L7388">
        <v>3018812.2889999999</v>
      </c>
      <c r="M7388">
        <v>3018.812289</v>
      </c>
      <c r="N7388">
        <v>3.018812289</v>
      </c>
      <c r="O7388" s="16">
        <f>VLOOKUP(A7388,'LW  WY'!I$36:J$47,2)</f>
        <v>1.7308502191142598</v>
      </c>
      <c r="P7388">
        <f t="shared" si="114"/>
        <v>5.2251119118804699</v>
      </c>
    </row>
    <row r="7389" spans="1:16" x14ac:dyDescent="0.35">
      <c r="A7389">
        <v>11</v>
      </c>
      <c r="B7389">
        <v>3</v>
      </c>
      <c r="C7389">
        <v>12</v>
      </c>
      <c r="D7389">
        <v>4</v>
      </c>
      <c r="E7389">
        <v>181</v>
      </c>
      <c r="F7389">
        <v>15</v>
      </c>
      <c r="G7389">
        <v>0</v>
      </c>
      <c r="H7389">
        <v>0.11</v>
      </c>
      <c r="I7389">
        <v>181.20599999999999</v>
      </c>
      <c r="J7389">
        <v>22.37</v>
      </c>
      <c r="K7389">
        <v>3732951.9670000002</v>
      </c>
      <c r="L7389">
        <v>3501589.5729999999</v>
      </c>
      <c r="M7389">
        <v>3501.5895730000002</v>
      </c>
      <c r="N7389">
        <v>3.501589573</v>
      </c>
      <c r="O7389" s="16">
        <f>VLOOKUP(A7389,'LW  WY'!I$36:J$47,2)</f>
        <v>1.7308502191142598</v>
      </c>
      <c r="P7389">
        <f t="shared" si="114"/>
        <v>6.0607270796752575</v>
      </c>
    </row>
    <row r="7390" spans="1:16" x14ac:dyDescent="0.35">
      <c r="A7390">
        <v>11</v>
      </c>
      <c r="B7390">
        <v>3</v>
      </c>
      <c r="C7390">
        <v>13</v>
      </c>
      <c r="D7390">
        <v>15</v>
      </c>
      <c r="E7390">
        <v>202</v>
      </c>
      <c r="F7390">
        <v>16</v>
      </c>
      <c r="G7390">
        <v>0</v>
      </c>
      <c r="H7390">
        <v>0.11</v>
      </c>
      <c r="I7390">
        <v>189.036</v>
      </c>
      <c r="J7390">
        <v>23.715</v>
      </c>
      <c r="K7390">
        <v>3928669.7560000001</v>
      </c>
      <c r="L7390">
        <v>3690372.3020000001</v>
      </c>
      <c r="M7390">
        <v>3690.3723020000002</v>
      </c>
      <c r="N7390">
        <v>3.6903723020000001</v>
      </c>
      <c r="O7390" s="16">
        <f>VLOOKUP(A7390,'LW  WY'!I$36:J$47,2)</f>
        <v>1.7308502191142598</v>
      </c>
      <c r="P7390">
        <f t="shared" si="114"/>
        <v>6.3874817075298953</v>
      </c>
    </row>
    <row r="7391" spans="1:16" x14ac:dyDescent="0.35">
      <c r="A7391">
        <v>11</v>
      </c>
      <c r="B7391">
        <v>3</v>
      </c>
      <c r="C7391">
        <v>14</v>
      </c>
      <c r="D7391">
        <v>0</v>
      </c>
      <c r="E7391">
        <v>120</v>
      </c>
      <c r="F7391">
        <v>15</v>
      </c>
      <c r="G7391">
        <v>0</v>
      </c>
      <c r="H7391">
        <v>0.11</v>
      </c>
      <c r="I7391">
        <v>91.558999999999997</v>
      </c>
      <c r="J7391">
        <v>18.744</v>
      </c>
      <c r="K7391">
        <v>1904246.82</v>
      </c>
      <c r="L7391">
        <v>1737682.72</v>
      </c>
      <c r="M7391">
        <v>1737.68272</v>
      </c>
      <c r="N7391">
        <v>1.73768272</v>
      </c>
      <c r="O7391" s="16">
        <f>VLOOKUP(A7391,'LW  WY'!I$36:J$47,2)</f>
        <v>1.7308502191142598</v>
      </c>
      <c r="P7391">
        <f t="shared" si="114"/>
        <v>3.0076685166630632</v>
      </c>
    </row>
    <row r="7392" spans="1:16" x14ac:dyDescent="0.35">
      <c r="A7392">
        <v>11</v>
      </c>
      <c r="B7392">
        <v>3</v>
      </c>
      <c r="C7392">
        <v>15</v>
      </c>
      <c r="D7392">
        <v>3</v>
      </c>
      <c r="E7392">
        <v>118</v>
      </c>
      <c r="F7392">
        <v>14</v>
      </c>
      <c r="G7392">
        <v>0</v>
      </c>
      <c r="H7392">
        <v>0.11</v>
      </c>
      <c r="I7392">
        <v>99.536000000000001</v>
      </c>
      <c r="J7392">
        <v>18.079999999999998</v>
      </c>
      <c r="K7392">
        <v>2101684.3730000001</v>
      </c>
      <c r="L7392">
        <v>1928124.2760000001</v>
      </c>
      <c r="M7392">
        <v>1928.124276</v>
      </c>
      <c r="N7392">
        <v>1.9281242759999999</v>
      </c>
      <c r="O7392" s="16">
        <f>VLOOKUP(A7392,'LW  WY'!I$36:J$47,2)</f>
        <v>1.7308502191142598</v>
      </c>
      <c r="P7392">
        <f t="shared" si="114"/>
        <v>3.3372943255941236</v>
      </c>
    </row>
    <row r="7393" spans="1:16" x14ac:dyDescent="0.35">
      <c r="A7393">
        <v>11</v>
      </c>
      <c r="B7393">
        <v>3</v>
      </c>
      <c r="C7393">
        <v>16</v>
      </c>
      <c r="D7393">
        <v>0</v>
      </c>
      <c r="E7393">
        <v>9</v>
      </c>
      <c r="F7393">
        <v>13</v>
      </c>
      <c r="G7393">
        <v>0.1</v>
      </c>
      <c r="H7393">
        <v>0.11</v>
      </c>
      <c r="I7393">
        <v>6.5780000000000003</v>
      </c>
      <c r="J7393">
        <v>13.26</v>
      </c>
      <c r="K7393">
        <v>123681.22500000001</v>
      </c>
      <c r="L7393">
        <v>20209.643</v>
      </c>
      <c r="M7393">
        <v>20.209643</v>
      </c>
      <c r="N7393">
        <v>2.0209642999999999E-2</v>
      </c>
      <c r="O7393" s="16">
        <f>VLOOKUP(A7393,'LW  WY'!I$36:J$47,2)</f>
        <v>1.7308502191142598</v>
      </c>
      <c r="P7393">
        <f t="shared" si="114"/>
        <v>3.4979865014770968E-2</v>
      </c>
    </row>
    <row r="7394" spans="1:16" x14ac:dyDescent="0.35">
      <c r="A7394">
        <v>11</v>
      </c>
      <c r="B7394">
        <v>3</v>
      </c>
      <c r="C7394">
        <v>17</v>
      </c>
      <c r="D7394">
        <v>0</v>
      </c>
      <c r="E7394">
        <v>0</v>
      </c>
      <c r="F7394">
        <v>12</v>
      </c>
      <c r="G7394">
        <v>0.2</v>
      </c>
      <c r="H7394">
        <v>0.11</v>
      </c>
      <c r="I7394">
        <v>0</v>
      </c>
      <c r="J7394">
        <v>12</v>
      </c>
      <c r="K7394">
        <v>0</v>
      </c>
      <c r="L7394">
        <v>0</v>
      </c>
      <c r="M7394">
        <v>0</v>
      </c>
      <c r="N7394">
        <v>0</v>
      </c>
      <c r="O7394" s="16">
        <f>VLOOKUP(A7394,'LW  WY'!I$36:J$47,2)</f>
        <v>1.7308502191142598</v>
      </c>
      <c r="P7394">
        <f t="shared" ref="P7394:P7457" si="115">N7394*O7394</f>
        <v>0</v>
      </c>
    </row>
    <row r="7395" spans="1:16" x14ac:dyDescent="0.35">
      <c r="A7395">
        <v>11</v>
      </c>
      <c r="B7395">
        <v>3</v>
      </c>
      <c r="C7395">
        <v>18</v>
      </c>
      <c r="D7395">
        <v>0</v>
      </c>
      <c r="E7395">
        <v>0</v>
      </c>
      <c r="F7395">
        <v>10</v>
      </c>
      <c r="G7395">
        <v>0.2</v>
      </c>
      <c r="H7395">
        <v>0.11</v>
      </c>
      <c r="I7395">
        <v>0</v>
      </c>
      <c r="J7395">
        <v>10</v>
      </c>
      <c r="K7395">
        <v>0</v>
      </c>
      <c r="L7395">
        <v>0</v>
      </c>
      <c r="M7395">
        <v>0</v>
      </c>
      <c r="N7395">
        <v>0</v>
      </c>
      <c r="O7395" s="16">
        <f>VLOOKUP(A7395,'LW  WY'!I$36:J$47,2)</f>
        <v>1.7308502191142598</v>
      </c>
      <c r="P7395">
        <f t="shared" si="115"/>
        <v>0</v>
      </c>
    </row>
    <row r="7396" spans="1:16" x14ac:dyDescent="0.35">
      <c r="A7396">
        <v>11</v>
      </c>
      <c r="B7396">
        <v>3</v>
      </c>
      <c r="C7396">
        <v>19</v>
      </c>
      <c r="D7396">
        <v>0</v>
      </c>
      <c r="E7396">
        <v>0</v>
      </c>
      <c r="F7396">
        <v>10</v>
      </c>
      <c r="G7396">
        <v>0.1</v>
      </c>
      <c r="H7396">
        <v>0.11</v>
      </c>
      <c r="I7396">
        <v>0</v>
      </c>
      <c r="J7396">
        <v>10</v>
      </c>
      <c r="K7396">
        <v>0</v>
      </c>
      <c r="L7396">
        <v>0</v>
      </c>
      <c r="M7396">
        <v>0</v>
      </c>
      <c r="N7396">
        <v>0</v>
      </c>
      <c r="O7396" s="16">
        <f>VLOOKUP(A7396,'LW  WY'!I$36:J$47,2)</f>
        <v>1.7308502191142598</v>
      </c>
      <c r="P7396">
        <f t="shared" si="115"/>
        <v>0</v>
      </c>
    </row>
    <row r="7397" spans="1:16" x14ac:dyDescent="0.35">
      <c r="A7397">
        <v>11</v>
      </c>
      <c r="B7397">
        <v>3</v>
      </c>
      <c r="C7397">
        <v>20</v>
      </c>
      <c r="D7397">
        <v>0</v>
      </c>
      <c r="E7397">
        <v>0</v>
      </c>
      <c r="F7397">
        <v>9</v>
      </c>
      <c r="G7397">
        <v>0</v>
      </c>
      <c r="H7397">
        <v>0.11</v>
      </c>
      <c r="I7397">
        <v>0</v>
      </c>
      <c r="J7397">
        <v>9</v>
      </c>
      <c r="K7397">
        <v>0</v>
      </c>
      <c r="L7397">
        <v>0</v>
      </c>
      <c r="M7397">
        <v>0</v>
      </c>
      <c r="N7397">
        <v>0</v>
      </c>
      <c r="O7397" s="16">
        <f>VLOOKUP(A7397,'LW  WY'!I$36:J$47,2)</f>
        <v>1.7308502191142598</v>
      </c>
      <c r="P7397">
        <f t="shared" si="115"/>
        <v>0</v>
      </c>
    </row>
    <row r="7398" spans="1:16" x14ac:dyDescent="0.35">
      <c r="A7398">
        <v>11</v>
      </c>
      <c r="B7398">
        <v>3</v>
      </c>
      <c r="C7398">
        <v>21</v>
      </c>
      <c r="D7398">
        <v>0</v>
      </c>
      <c r="E7398">
        <v>0</v>
      </c>
      <c r="F7398">
        <v>9</v>
      </c>
      <c r="G7398">
        <v>0</v>
      </c>
      <c r="H7398">
        <v>0.11</v>
      </c>
      <c r="I7398">
        <v>0</v>
      </c>
      <c r="J7398">
        <v>9</v>
      </c>
      <c r="K7398">
        <v>0</v>
      </c>
      <c r="L7398">
        <v>0</v>
      </c>
      <c r="M7398">
        <v>0</v>
      </c>
      <c r="N7398">
        <v>0</v>
      </c>
      <c r="O7398" s="16">
        <f>VLOOKUP(A7398,'LW  WY'!I$36:J$47,2)</f>
        <v>1.7308502191142598</v>
      </c>
      <c r="P7398">
        <f t="shared" si="115"/>
        <v>0</v>
      </c>
    </row>
    <row r="7399" spans="1:16" x14ac:dyDescent="0.35">
      <c r="A7399">
        <v>11</v>
      </c>
      <c r="B7399">
        <v>3</v>
      </c>
      <c r="C7399">
        <v>22</v>
      </c>
      <c r="D7399">
        <v>0</v>
      </c>
      <c r="E7399">
        <v>0</v>
      </c>
      <c r="F7399">
        <v>9</v>
      </c>
      <c r="G7399">
        <v>0.1</v>
      </c>
      <c r="H7399">
        <v>0.11</v>
      </c>
      <c r="I7399">
        <v>0</v>
      </c>
      <c r="J7399">
        <v>9</v>
      </c>
      <c r="K7399">
        <v>0</v>
      </c>
      <c r="L7399">
        <v>0</v>
      </c>
      <c r="M7399">
        <v>0</v>
      </c>
      <c r="N7399">
        <v>0</v>
      </c>
      <c r="O7399" s="16">
        <f>VLOOKUP(A7399,'LW  WY'!I$36:J$47,2)</f>
        <v>1.7308502191142598</v>
      </c>
      <c r="P7399">
        <f t="shared" si="115"/>
        <v>0</v>
      </c>
    </row>
    <row r="7400" spans="1:16" x14ac:dyDescent="0.35">
      <c r="A7400">
        <v>11</v>
      </c>
      <c r="B7400">
        <v>3</v>
      </c>
      <c r="C7400">
        <v>23</v>
      </c>
      <c r="D7400">
        <v>0</v>
      </c>
      <c r="E7400">
        <v>0</v>
      </c>
      <c r="F7400">
        <v>9</v>
      </c>
      <c r="G7400">
        <v>0.1</v>
      </c>
      <c r="H7400">
        <v>0.11</v>
      </c>
      <c r="I7400">
        <v>0</v>
      </c>
      <c r="J7400">
        <v>9</v>
      </c>
      <c r="K7400">
        <v>0</v>
      </c>
      <c r="L7400">
        <v>0</v>
      </c>
      <c r="M7400">
        <v>0</v>
      </c>
      <c r="N7400">
        <v>0</v>
      </c>
      <c r="O7400" s="16">
        <f>VLOOKUP(A7400,'LW  WY'!I$36:J$47,2)</f>
        <v>1.7308502191142598</v>
      </c>
      <c r="P7400">
        <f t="shared" si="115"/>
        <v>0</v>
      </c>
    </row>
    <row r="7401" spans="1:16" x14ac:dyDescent="0.35">
      <c r="A7401">
        <v>11</v>
      </c>
      <c r="B7401">
        <v>4</v>
      </c>
      <c r="C7401">
        <v>0</v>
      </c>
      <c r="D7401">
        <v>0</v>
      </c>
      <c r="E7401">
        <v>0</v>
      </c>
      <c r="F7401">
        <v>8</v>
      </c>
      <c r="G7401">
        <v>0</v>
      </c>
      <c r="H7401">
        <v>0.11</v>
      </c>
      <c r="I7401">
        <v>0</v>
      </c>
      <c r="J7401">
        <v>8</v>
      </c>
      <c r="K7401">
        <v>0</v>
      </c>
      <c r="L7401">
        <v>0</v>
      </c>
      <c r="M7401">
        <v>0</v>
      </c>
      <c r="N7401">
        <v>0</v>
      </c>
      <c r="O7401" s="16">
        <f>VLOOKUP(A7401,'LW  WY'!I$36:J$47,2)</f>
        <v>1.7308502191142598</v>
      </c>
      <c r="P7401">
        <f t="shared" si="115"/>
        <v>0</v>
      </c>
    </row>
    <row r="7402" spans="1:16" x14ac:dyDescent="0.35">
      <c r="A7402">
        <v>11</v>
      </c>
      <c r="B7402">
        <v>4</v>
      </c>
      <c r="C7402">
        <v>1</v>
      </c>
      <c r="D7402">
        <v>0</v>
      </c>
      <c r="E7402">
        <v>0</v>
      </c>
      <c r="F7402">
        <v>8</v>
      </c>
      <c r="G7402">
        <v>0</v>
      </c>
      <c r="H7402">
        <v>0.11</v>
      </c>
      <c r="I7402">
        <v>0</v>
      </c>
      <c r="J7402">
        <v>8</v>
      </c>
      <c r="K7402">
        <v>0</v>
      </c>
      <c r="L7402">
        <v>0</v>
      </c>
      <c r="M7402">
        <v>0</v>
      </c>
      <c r="N7402">
        <v>0</v>
      </c>
      <c r="O7402" s="16">
        <f>VLOOKUP(A7402,'LW  WY'!I$36:J$47,2)</f>
        <v>1.7308502191142598</v>
      </c>
      <c r="P7402">
        <f t="shared" si="115"/>
        <v>0</v>
      </c>
    </row>
    <row r="7403" spans="1:16" x14ac:dyDescent="0.35">
      <c r="A7403">
        <v>11</v>
      </c>
      <c r="B7403">
        <v>4</v>
      </c>
      <c r="C7403">
        <v>2</v>
      </c>
      <c r="D7403">
        <v>0</v>
      </c>
      <c r="E7403">
        <v>0</v>
      </c>
      <c r="F7403">
        <v>8</v>
      </c>
      <c r="G7403">
        <v>0</v>
      </c>
      <c r="H7403">
        <v>0.11</v>
      </c>
      <c r="I7403">
        <v>0</v>
      </c>
      <c r="J7403">
        <v>8</v>
      </c>
      <c r="K7403">
        <v>0</v>
      </c>
      <c r="L7403">
        <v>0</v>
      </c>
      <c r="M7403">
        <v>0</v>
      </c>
      <c r="N7403">
        <v>0</v>
      </c>
      <c r="O7403" s="16">
        <f>VLOOKUP(A7403,'LW  WY'!I$36:J$47,2)</f>
        <v>1.7308502191142598</v>
      </c>
      <c r="P7403">
        <f t="shared" si="115"/>
        <v>0</v>
      </c>
    </row>
    <row r="7404" spans="1:16" x14ac:dyDescent="0.35">
      <c r="A7404">
        <v>11</v>
      </c>
      <c r="B7404">
        <v>4</v>
      </c>
      <c r="C7404">
        <v>3</v>
      </c>
      <c r="D7404">
        <v>0</v>
      </c>
      <c r="E7404">
        <v>0</v>
      </c>
      <c r="F7404">
        <v>7</v>
      </c>
      <c r="G7404">
        <v>0</v>
      </c>
      <c r="H7404">
        <v>0.11</v>
      </c>
      <c r="I7404">
        <v>0</v>
      </c>
      <c r="J7404">
        <v>7</v>
      </c>
      <c r="K7404">
        <v>0</v>
      </c>
      <c r="L7404">
        <v>0</v>
      </c>
      <c r="M7404">
        <v>0</v>
      </c>
      <c r="N7404">
        <v>0</v>
      </c>
      <c r="O7404" s="16">
        <f>VLOOKUP(A7404,'LW  WY'!I$36:J$47,2)</f>
        <v>1.7308502191142598</v>
      </c>
      <c r="P7404">
        <f t="shared" si="115"/>
        <v>0</v>
      </c>
    </row>
    <row r="7405" spans="1:16" x14ac:dyDescent="0.35">
      <c r="A7405">
        <v>11</v>
      </c>
      <c r="B7405">
        <v>4</v>
      </c>
      <c r="C7405">
        <v>4</v>
      </c>
      <c r="D7405">
        <v>0</v>
      </c>
      <c r="E7405">
        <v>0</v>
      </c>
      <c r="F7405">
        <v>7</v>
      </c>
      <c r="G7405">
        <v>0</v>
      </c>
      <c r="H7405">
        <v>0.11</v>
      </c>
      <c r="I7405">
        <v>0</v>
      </c>
      <c r="J7405">
        <v>7</v>
      </c>
      <c r="K7405">
        <v>0</v>
      </c>
      <c r="L7405">
        <v>0</v>
      </c>
      <c r="M7405">
        <v>0</v>
      </c>
      <c r="N7405">
        <v>0</v>
      </c>
      <c r="O7405" s="16">
        <f>VLOOKUP(A7405,'LW  WY'!I$36:J$47,2)</f>
        <v>1.7308502191142598</v>
      </c>
      <c r="P7405">
        <f t="shared" si="115"/>
        <v>0</v>
      </c>
    </row>
    <row r="7406" spans="1:16" x14ac:dyDescent="0.35">
      <c r="A7406">
        <v>11</v>
      </c>
      <c r="B7406">
        <v>4</v>
      </c>
      <c r="C7406">
        <v>5</v>
      </c>
      <c r="D7406">
        <v>0</v>
      </c>
      <c r="E7406">
        <v>0</v>
      </c>
      <c r="F7406">
        <v>7</v>
      </c>
      <c r="G7406">
        <v>0</v>
      </c>
      <c r="H7406">
        <v>0.11</v>
      </c>
      <c r="I7406">
        <v>0</v>
      </c>
      <c r="J7406">
        <v>7</v>
      </c>
      <c r="K7406">
        <v>0</v>
      </c>
      <c r="L7406">
        <v>0</v>
      </c>
      <c r="M7406">
        <v>0</v>
      </c>
      <c r="N7406">
        <v>0</v>
      </c>
      <c r="O7406" s="16">
        <f>VLOOKUP(A7406,'LW  WY'!I$36:J$47,2)</f>
        <v>1.7308502191142598</v>
      </c>
      <c r="P7406">
        <f t="shared" si="115"/>
        <v>0</v>
      </c>
    </row>
    <row r="7407" spans="1:16" x14ac:dyDescent="0.35">
      <c r="A7407">
        <v>11</v>
      </c>
      <c r="B7407">
        <v>4</v>
      </c>
      <c r="C7407">
        <v>6</v>
      </c>
      <c r="D7407">
        <v>0</v>
      </c>
      <c r="E7407">
        <v>0</v>
      </c>
      <c r="F7407">
        <v>6</v>
      </c>
      <c r="G7407">
        <v>0</v>
      </c>
      <c r="H7407">
        <v>0.11</v>
      </c>
      <c r="I7407">
        <v>0</v>
      </c>
      <c r="J7407">
        <v>6</v>
      </c>
      <c r="K7407">
        <v>0</v>
      </c>
      <c r="L7407">
        <v>0</v>
      </c>
      <c r="M7407">
        <v>0</v>
      </c>
      <c r="N7407">
        <v>0</v>
      </c>
      <c r="O7407" s="16">
        <f>VLOOKUP(A7407,'LW  WY'!I$36:J$47,2)</f>
        <v>1.7308502191142598</v>
      </c>
      <c r="P7407">
        <f t="shared" si="115"/>
        <v>0</v>
      </c>
    </row>
    <row r="7408" spans="1:16" x14ac:dyDescent="0.35">
      <c r="A7408">
        <v>11</v>
      </c>
      <c r="B7408">
        <v>4</v>
      </c>
      <c r="C7408">
        <v>7</v>
      </c>
      <c r="D7408">
        <v>0</v>
      </c>
      <c r="E7408">
        <v>7</v>
      </c>
      <c r="F7408">
        <v>6</v>
      </c>
      <c r="G7408">
        <v>0</v>
      </c>
      <c r="H7408">
        <v>0.11</v>
      </c>
      <c r="I7408">
        <v>5.1130000000000004</v>
      </c>
      <c r="J7408">
        <v>6.2030000000000003</v>
      </c>
      <c r="K7408">
        <v>88827.832999999999</v>
      </c>
      <c r="L7408">
        <v>0</v>
      </c>
      <c r="M7408">
        <v>0</v>
      </c>
      <c r="N7408">
        <v>0</v>
      </c>
      <c r="O7408" s="16">
        <f>VLOOKUP(A7408,'LW  WY'!I$36:J$47,2)</f>
        <v>1.7308502191142598</v>
      </c>
      <c r="P7408">
        <f t="shared" si="115"/>
        <v>0</v>
      </c>
    </row>
    <row r="7409" spans="1:16" x14ac:dyDescent="0.35">
      <c r="A7409">
        <v>11</v>
      </c>
      <c r="B7409">
        <v>4</v>
      </c>
      <c r="C7409">
        <v>8</v>
      </c>
      <c r="D7409">
        <v>0</v>
      </c>
      <c r="E7409">
        <v>54</v>
      </c>
      <c r="F7409">
        <v>6</v>
      </c>
      <c r="G7409">
        <v>0</v>
      </c>
      <c r="H7409">
        <v>0.11</v>
      </c>
      <c r="I7409">
        <v>39.822000000000003</v>
      </c>
      <c r="J7409">
        <v>7.6319999999999997</v>
      </c>
      <c r="K7409">
        <v>846086.47600000002</v>
      </c>
      <c r="L7409">
        <v>717017.20400000003</v>
      </c>
      <c r="M7409">
        <v>717.01720399999999</v>
      </c>
      <c r="N7409">
        <v>0.71701720400000002</v>
      </c>
      <c r="O7409" s="16">
        <f>VLOOKUP(A7409,'LW  WY'!I$36:J$47,2)</f>
        <v>1.7308502191142598</v>
      </c>
      <c r="P7409">
        <f t="shared" si="115"/>
        <v>1.241049384652094</v>
      </c>
    </row>
    <row r="7410" spans="1:16" x14ac:dyDescent="0.35">
      <c r="A7410">
        <v>11</v>
      </c>
      <c r="B7410">
        <v>4</v>
      </c>
      <c r="C7410">
        <v>9</v>
      </c>
      <c r="D7410">
        <v>0</v>
      </c>
      <c r="E7410">
        <v>79</v>
      </c>
      <c r="F7410">
        <v>8</v>
      </c>
      <c r="G7410">
        <v>0</v>
      </c>
      <c r="H7410">
        <v>0.11</v>
      </c>
      <c r="I7410">
        <v>58.558</v>
      </c>
      <c r="J7410">
        <v>10.397</v>
      </c>
      <c r="K7410">
        <v>1243749.1569999999</v>
      </c>
      <c r="L7410">
        <v>1100589.115</v>
      </c>
      <c r="M7410">
        <v>1100.589115</v>
      </c>
      <c r="N7410">
        <v>1.100589115</v>
      </c>
      <c r="O7410" s="16">
        <f>VLOOKUP(A7410,'LW  WY'!I$36:J$47,2)</f>
        <v>1.7308502191142598</v>
      </c>
      <c r="P7410">
        <f t="shared" si="115"/>
        <v>1.9049549108525194</v>
      </c>
    </row>
    <row r="7411" spans="1:16" x14ac:dyDescent="0.35">
      <c r="A7411">
        <v>11</v>
      </c>
      <c r="B7411">
        <v>4</v>
      </c>
      <c r="C7411">
        <v>10</v>
      </c>
      <c r="D7411">
        <v>0</v>
      </c>
      <c r="E7411">
        <v>127</v>
      </c>
      <c r="F7411">
        <v>10</v>
      </c>
      <c r="G7411">
        <v>0</v>
      </c>
      <c r="H7411">
        <v>0.11</v>
      </c>
      <c r="I7411">
        <v>102.523</v>
      </c>
      <c r="J7411">
        <v>14.186999999999999</v>
      </c>
      <c r="K7411">
        <v>2172555.716</v>
      </c>
      <c r="L7411">
        <v>1996484.365</v>
      </c>
      <c r="M7411">
        <v>1996.484365</v>
      </c>
      <c r="N7411">
        <v>1.9964843649999999</v>
      </c>
      <c r="O7411" s="16">
        <f>VLOOKUP(A7411,'LW  WY'!I$36:J$47,2)</f>
        <v>1.7308502191142598</v>
      </c>
      <c r="P7411">
        <f t="shared" si="115"/>
        <v>3.4556154006184436</v>
      </c>
    </row>
    <row r="7412" spans="1:16" x14ac:dyDescent="0.35">
      <c r="A7412">
        <v>11</v>
      </c>
      <c r="B7412">
        <v>4</v>
      </c>
      <c r="C7412">
        <v>11</v>
      </c>
      <c r="D7412">
        <v>8</v>
      </c>
      <c r="E7412">
        <v>190</v>
      </c>
      <c r="F7412">
        <v>11</v>
      </c>
      <c r="G7412">
        <v>0</v>
      </c>
      <c r="H7412">
        <v>0.11</v>
      </c>
      <c r="I7412">
        <v>185.452</v>
      </c>
      <c r="J7412">
        <v>18.556000000000001</v>
      </c>
      <c r="K7412">
        <v>3908119.9929999998</v>
      </c>
      <c r="L7412">
        <v>3670550.7</v>
      </c>
      <c r="M7412">
        <v>3670.5506999999998</v>
      </c>
      <c r="N7412">
        <v>3.6705507000000002</v>
      </c>
      <c r="O7412" s="16">
        <f>VLOOKUP(A7412,'LW  WY'!I$36:J$47,2)</f>
        <v>1.7308502191142598</v>
      </c>
      <c r="P7412">
        <f t="shared" si="115"/>
        <v>6.3531734833650004</v>
      </c>
    </row>
    <row r="7413" spans="1:16" x14ac:dyDescent="0.35">
      <c r="A7413">
        <v>11</v>
      </c>
      <c r="B7413">
        <v>4</v>
      </c>
      <c r="C7413">
        <v>12</v>
      </c>
      <c r="D7413">
        <v>243</v>
      </c>
      <c r="E7413">
        <v>277</v>
      </c>
      <c r="F7413">
        <v>11</v>
      </c>
      <c r="G7413">
        <v>0</v>
      </c>
      <c r="H7413">
        <v>0.11</v>
      </c>
      <c r="I7413">
        <v>422.85</v>
      </c>
      <c r="J7413">
        <v>28.251000000000001</v>
      </c>
      <c r="K7413">
        <v>8811690.5920000002</v>
      </c>
      <c r="L7413">
        <v>8400368.2960000001</v>
      </c>
      <c r="M7413">
        <v>8400.3682960000006</v>
      </c>
      <c r="N7413">
        <v>8.4003682959999999</v>
      </c>
      <c r="O7413" s="16">
        <f>VLOOKUP(A7413,'LW  WY'!I$36:J$47,2)</f>
        <v>1.7308502191142598</v>
      </c>
      <c r="P7413">
        <f t="shared" si="115"/>
        <v>14.539779305772081</v>
      </c>
    </row>
    <row r="7414" spans="1:16" x14ac:dyDescent="0.35">
      <c r="A7414">
        <v>11</v>
      </c>
      <c r="B7414">
        <v>4</v>
      </c>
      <c r="C7414">
        <v>13</v>
      </c>
      <c r="D7414">
        <v>0</v>
      </c>
      <c r="E7414">
        <v>93</v>
      </c>
      <c r="F7414">
        <v>12</v>
      </c>
      <c r="G7414">
        <v>0</v>
      </c>
      <c r="H7414">
        <v>0.11</v>
      </c>
      <c r="I7414">
        <v>80.462000000000003</v>
      </c>
      <c r="J7414">
        <v>15.282999999999999</v>
      </c>
      <c r="K7414">
        <v>1674980.9539999999</v>
      </c>
      <c r="L7414">
        <v>1516540.656</v>
      </c>
      <c r="M7414">
        <v>1516.5406559999999</v>
      </c>
      <c r="N7414">
        <v>1.5165406560000001</v>
      </c>
      <c r="O7414" s="16">
        <f>VLOOKUP(A7414,'LW  WY'!I$36:J$47,2)</f>
        <v>1.7308502191142598</v>
      </c>
      <c r="P7414">
        <f t="shared" si="115"/>
        <v>2.6249047267332837</v>
      </c>
    </row>
    <row r="7415" spans="1:16" x14ac:dyDescent="0.35">
      <c r="A7415">
        <v>11</v>
      </c>
      <c r="B7415">
        <v>4</v>
      </c>
      <c r="C7415">
        <v>14</v>
      </c>
      <c r="D7415">
        <v>765</v>
      </c>
      <c r="E7415">
        <v>103</v>
      </c>
      <c r="F7415">
        <v>11</v>
      </c>
      <c r="G7415">
        <v>0</v>
      </c>
      <c r="H7415">
        <v>0.11</v>
      </c>
      <c r="I7415">
        <v>672.42899999999997</v>
      </c>
      <c r="J7415">
        <v>38.631999999999998</v>
      </c>
      <c r="K7415">
        <v>13887434.48</v>
      </c>
      <c r="L7415">
        <v>13296258.390000001</v>
      </c>
      <c r="M7415">
        <v>13296.258390000001</v>
      </c>
      <c r="N7415">
        <v>13.29625839</v>
      </c>
      <c r="O7415" s="16">
        <f>VLOOKUP(A7415,'LW  WY'!I$36:J$47,2)</f>
        <v>1.7308502191142598</v>
      </c>
      <c r="P7415">
        <f t="shared" si="115"/>
        <v>23.013831747731317</v>
      </c>
    </row>
    <row r="7416" spans="1:16" x14ac:dyDescent="0.35">
      <c r="A7416">
        <v>11</v>
      </c>
      <c r="B7416">
        <v>4</v>
      </c>
      <c r="C7416">
        <v>15</v>
      </c>
      <c r="D7416">
        <v>263</v>
      </c>
      <c r="E7416">
        <v>131</v>
      </c>
      <c r="F7416">
        <v>10</v>
      </c>
      <c r="G7416">
        <v>0</v>
      </c>
      <c r="H7416">
        <v>0.11</v>
      </c>
      <c r="I7416">
        <v>348.5</v>
      </c>
      <c r="J7416">
        <v>24.331</v>
      </c>
      <c r="K7416">
        <v>7567760.7609999999</v>
      </c>
      <c r="L7416">
        <v>7200515.8449999997</v>
      </c>
      <c r="M7416">
        <v>7200.5158449999999</v>
      </c>
      <c r="N7416">
        <v>7.200515845</v>
      </c>
      <c r="O7416" s="16">
        <f>VLOOKUP(A7416,'LW  WY'!I$36:J$47,2)</f>
        <v>1.7308502191142598</v>
      </c>
      <c r="P7416">
        <f t="shared" si="115"/>
        <v>12.463014428053949</v>
      </c>
    </row>
    <row r="7417" spans="1:16" x14ac:dyDescent="0.35">
      <c r="A7417">
        <v>11</v>
      </c>
      <c r="B7417">
        <v>4</v>
      </c>
      <c r="C7417">
        <v>16</v>
      </c>
      <c r="D7417">
        <v>370</v>
      </c>
      <c r="E7417">
        <v>63</v>
      </c>
      <c r="F7417">
        <v>8</v>
      </c>
      <c r="G7417">
        <v>0</v>
      </c>
      <c r="H7417">
        <v>0.11</v>
      </c>
      <c r="I7417">
        <v>264.00799999999998</v>
      </c>
      <c r="J7417">
        <v>18.814</v>
      </c>
      <c r="K7417">
        <v>5729556.8540000003</v>
      </c>
      <c r="L7417">
        <v>5427446.8099999996</v>
      </c>
      <c r="M7417">
        <v>5427.4468100000004</v>
      </c>
      <c r="N7417">
        <v>5.4274468100000002</v>
      </c>
      <c r="O7417" s="16">
        <f>VLOOKUP(A7417,'LW  WY'!I$36:J$47,2)</f>
        <v>1.7308502191142598</v>
      </c>
      <c r="P7417">
        <f t="shared" si="115"/>
        <v>9.3940975003194911</v>
      </c>
    </row>
    <row r="7418" spans="1:16" x14ac:dyDescent="0.35">
      <c r="A7418">
        <v>11</v>
      </c>
      <c r="B7418">
        <v>4</v>
      </c>
      <c r="C7418">
        <v>17</v>
      </c>
      <c r="D7418">
        <v>0</v>
      </c>
      <c r="E7418">
        <v>0</v>
      </c>
      <c r="F7418">
        <v>6</v>
      </c>
      <c r="G7418">
        <v>0</v>
      </c>
      <c r="H7418">
        <v>0.11</v>
      </c>
      <c r="I7418">
        <v>0</v>
      </c>
      <c r="J7418">
        <v>6</v>
      </c>
      <c r="K7418">
        <v>0</v>
      </c>
      <c r="L7418">
        <v>0</v>
      </c>
      <c r="M7418">
        <v>0</v>
      </c>
      <c r="N7418">
        <v>0</v>
      </c>
      <c r="O7418" s="16">
        <f>VLOOKUP(A7418,'LW  WY'!I$36:J$47,2)</f>
        <v>1.7308502191142598</v>
      </c>
      <c r="P7418">
        <f t="shared" si="115"/>
        <v>0</v>
      </c>
    </row>
    <row r="7419" spans="1:16" x14ac:dyDescent="0.35">
      <c r="A7419">
        <v>11</v>
      </c>
      <c r="B7419">
        <v>4</v>
      </c>
      <c r="C7419">
        <v>18</v>
      </c>
      <c r="D7419">
        <v>0</v>
      </c>
      <c r="E7419">
        <v>0</v>
      </c>
      <c r="F7419">
        <v>6</v>
      </c>
      <c r="G7419">
        <v>0</v>
      </c>
      <c r="H7419">
        <v>0.11</v>
      </c>
      <c r="I7419">
        <v>0</v>
      </c>
      <c r="J7419">
        <v>6</v>
      </c>
      <c r="K7419">
        <v>0</v>
      </c>
      <c r="L7419">
        <v>0</v>
      </c>
      <c r="M7419">
        <v>0</v>
      </c>
      <c r="N7419">
        <v>0</v>
      </c>
      <c r="O7419" s="16">
        <f>VLOOKUP(A7419,'LW  WY'!I$36:J$47,2)</f>
        <v>1.7308502191142598</v>
      </c>
      <c r="P7419">
        <f t="shared" si="115"/>
        <v>0</v>
      </c>
    </row>
    <row r="7420" spans="1:16" x14ac:dyDescent="0.35">
      <c r="A7420">
        <v>11</v>
      </c>
      <c r="B7420">
        <v>4</v>
      </c>
      <c r="C7420">
        <v>19</v>
      </c>
      <c r="D7420">
        <v>0</v>
      </c>
      <c r="E7420">
        <v>0</v>
      </c>
      <c r="F7420">
        <v>5</v>
      </c>
      <c r="G7420">
        <v>0</v>
      </c>
      <c r="H7420">
        <v>0.11</v>
      </c>
      <c r="I7420">
        <v>0</v>
      </c>
      <c r="J7420">
        <v>5</v>
      </c>
      <c r="K7420">
        <v>0</v>
      </c>
      <c r="L7420">
        <v>0</v>
      </c>
      <c r="M7420">
        <v>0</v>
      </c>
      <c r="N7420">
        <v>0</v>
      </c>
      <c r="O7420" s="16">
        <f>VLOOKUP(A7420,'LW  WY'!I$36:J$47,2)</f>
        <v>1.7308502191142598</v>
      </c>
      <c r="P7420">
        <f t="shared" si="115"/>
        <v>0</v>
      </c>
    </row>
    <row r="7421" spans="1:16" x14ac:dyDescent="0.35">
      <c r="A7421">
        <v>11</v>
      </c>
      <c r="B7421">
        <v>4</v>
      </c>
      <c r="C7421">
        <v>20</v>
      </c>
      <c r="D7421">
        <v>0</v>
      </c>
      <c r="E7421">
        <v>0</v>
      </c>
      <c r="F7421">
        <v>5</v>
      </c>
      <c r="G7421">
        <v>0</v>
      </c>
      <c r="H7421">
        <v>0.11</v>
      </c>
      <c r="I7421">
        <v>0</v>
      </c>
      <c r="J7421">
        <v>5</v>
      </c>
      <c r="K7421">
        <v>0</v>
      </c>
      <c r="L7421">
        <v>0</v>
      </c>
      <c r="M7421">
        <v>0</v>
      </c>
      <c r="N7421">
        <v>0</v>
      </c>
      <c r="O7421" s="16">
        <f>VLOOKUP(A7421,'LW  WY'!I$36:J$47,2)</f>
        <v>1.7308502191142598</v>
      </c>
      <c r="P7421">
        <f t="shared" si="115"/>
        <v>0</v>
      </c>
    </row>
    <row r="7422" spans="1:16" x14ac:dyDescent="0.35">
      <c r="A7422">
        <v>11</v>
      </c>
      <c r="B7422">
        <v>4</v>
      </c>
      <c r="C7422">
        <v>21</v>
      </c>
      <c r="D7422">
        <v>0</v>
      </c>
      <c r="E7422">
        <v>0</v>
      </c>
      <c r="F7422">
        <v>4</v>
      </c>
      <c r="G7422">
        <v>0</v>
      </c>
      <c r="H7422">
        <v>0.11</v>
      </c>
      <c r="I7422">
        <v>0</v>
      </c>
      <c r="J7422">
        <v>4</v>
      </c>
      <c r="K7422">
        <v>0</v>
      </c>
      <c r="L7422">
        <v>0</v>
      </c>
      <c r="M7422">
        <v>0</v>
      </c>
      <c r="N7422">
        <v>0</v>
      </c>
      <c r="O7422" s="16">
        <f>VLOOKUP(A7422,'LW  WY'!I$36:J$47,2)</f>
        <v>1.7308502191142598</v>
      </c>
      <c r="P7422">
        <f t="shared" si="115"/>
        <v>0</v>
      </c>
    </row>
    <row r="7423" spans="1:16" x14ac:dyDescent="0.35">
      <c r="A7423">
        <v>11</v>
      </c>
      <c r="B7423">
        <v>4</v>
      </c>
      <c r="C7423">
        <v>22</v>
      </c>
      <c r="D7423">
        <v>0</v>
      </c>
      <c r="E7423">
        <v>0</v>
      </c>
      <c r="F7423">
        <v>4</v>
      </c>
      <c r="G7423">
        <v>0</v>
      </c>
      <c r="H7423">
        <v>0.11</v>
      </c>
      <c r="I7423">
        <v>0</v>
      </c>
      <c r="J7423">
        <v>4</v>
      </c>
      <c r="K7423">
        <v>0</v>
      </c>
      <c r="L7423">
        <v>0</v>
      </c>
      <c r="M7423">
        <v>0</v>
      </c>
      <c r="N7423">
        <v>0</v>
      </c>
      <c r="O7423" s="16">
        <f>VLOOKUP(A7423,'LW  WY'!I$36:J$47,2)</f>
        <v>1.7308502191142598</v>
      </c>
      <c r="P7423">
        <f t="shared" si="115"/>
        <v>0</v>
      </c>
    </row>
    <row r="7424" spans="1:16" x14ac:dyDescent="0.35">
      <c r="A7424">
        <v>11</v>
      </c>
      <c r="B7424">
        <v>4</v>
      </c>
      <c r="C7424">
        <v>23</v>
      </c>
      <c r="D7424">
        <v>0</v>
      </c>
      <c r="E7424">
        <v>0</v>
      </c>
      <c r="F7424">
        <v>4</v>
      </c>
      <c r="G7424">
        <v>0</v>
      </c>
      <c r="H7424">
        <v>0.11</v>
      </c>
      <c r="I7424">
        <v>0</v>
      </c>
      <c r="J7424">
        <v>4</v>
      </c>
      <c r="K7424">
        <v>0</v>
      </c>
      <c r="L7424">
        <v>0</v>
      </c>
      <c r="M7424">
        <v>0</v>
      </c>
      <c r="N7424">
        <v>0</v>
      </c>
      <c r="O7424" s="16">
        <f>VLOOKUP(A7424,'LW  WY'!I$36:J$47,2)</f>
        <v>1.7308502191142598</v>
      </c>
      <c r="P7424">
        <f t="shared" si="115"/>
        <v>0</v>
      </c>
    </row>
    <row r="7425" spans="1:16" x14ac:dyDescent="0.35">
      <c r="A7425">
        <v>11</v>
      </c>
      <c r="B7425">
        <v>5</v>
      </c>
      <c r="C7425">
        <v>0</v>
      </c>
      <c r="D7425">
        <v>0</v>
      </c>
      <c r="E7425">
        <v>0</v>
      </c>
      <c r="F7425">
        <v>4</v>
      </c>
      <c r="G7425">
        <v>0</v>
      </c>
      <c r="H7425">
        <v>0.11</v>
      </c>
      <c r="I7425">
        <v>0</v>
      </c>
      <c r="J7425">
        <v>4</v>
      </c>
      <c r="K7425">
        <v>0</v>
      </c>
      <c r="L7425">
        <v>0</v>
      </c>
      <c r="M7425">
        <v>0</v>
      </c>
      <c r="N7425">
        <v>0</v>
      </c>
      <c r="O7425" s="16">
        <f>VLOOKUP(A7425,'LW  WY'!I$36:J$47,2)</f>
        <v>1.7308502191142598</v>
      </c>
      <c r="P7425">
        <f t="shared" si="115"/>
        <v>0</v>
      </c>
    </row>
    <row r="7426" spans="1:16" x14ac:dyDescent="0.35">
      <c r="A7426">
        <v>11</v>
      </c>
      <c r="B7426">
        <v>5</v>
      </c>
      <c r="C7426">
        <v>1</v>
      </c>
      <c r="D7426">
        <v>0</v>
      </c>
      <c r="E7426">
        <v>0</v>
      </c>
      <c r="F7426">
        <v>4</v>
      </c>
      <c r="G7426">
        <v>0</v>
      </c>
      <c r="H7426">
        <v>0.11</v>
      </c>
      <c r="I7426">
        <v>0</v>
      </c>
      <c r="J7426">
        <v>4</v>
      </c>
      <c r="K7426">
        <v>0</v>
      </c>
      <c r="L7426">
        <v>0</v>
      </c>
      <c r="M7426">
        <v>0</v>
      </c>
      <c r="N7426">
        <v>0</v>
      </c>
      <c r="O7426" s="16">
        <f>VLOOKUP(A7426,'LW  WY'!I$36:J$47,2)</f>
        <v>1.7308502191142598</v>
      </c>
      <c r="P7426">
        <f t="shared" si="115"/>
        <v>0</v>
      </c>
    </row>
    <row r="7427" spans="1:16" x14ac:dyDescent="0.35">
      <c r="A7427">
        <v>11</v>
      </c>
      <c r="B7427">
        <v>5</v>
      </c>
      <c r="C7427">
        <v>2</v>
      </c>
      <c r="D7427">
        <v>0</v>
      </c>
      <c r="E7427">
        <v>0</v>
      </c>
      <c r="F7427">
        <v>4</v>
      </c>
      <c r="G7427">
        <v>0</v>
      </c>
      <c r="H7427">
        <v>0.11</v>
      </c>
      <c r="I7427">
        <v>0</v>
      </c>
      <c r="J7427">
        <v>4</v>
      </c>
      <c r="K7427">
        <v>0</v>
      </c>
      <c r="L7427">
        <v>0</v>
      </c>
      <c r="M7427">
        <v>0</v>
      </c>
      <c r="N7427">
        <v>0</v>
      </c>
      <c r="O7427" s="16">
        <f>VLOOKUP(A7427,'LW  WY'!I$36:J$47,2)</f>
        <v>1.7308502191142598</v>
      </c>
      <c r="P7427">
        <f t="shared" si="115"/>
        <v>0</v>
      </c>
    </row>
    <row r="7428" spans="1:16" x14ac:dyDescent="0.35">
      <c r="A7428">
        <v>11</v>
      </c>
      <c r="B7428">
        <v>5</v>
      </c>
      <c r="C7428">
        <v>3</v>
      </c>
      <c r="D7428">
        <v>0</v>
      </c>
      <c r="E7428">
        <v>0</v>
      </c>
      <c r="F7428">
        <v>4</v>
      </c>
      <c r="G7428">
        <v>0</v>
      </c>
      <c r="H7428">
        <v>0.11</v>
      </c>
      <c r="I7428">
        <v>0</v>
      </c>
      <c r="J7428">
        <v>4</v>
      </c>
      <c r="K7428">
        <v>0</v>
      </c>
      <c r="L7428">
        <v>0</v>
      </c>
      <c r="M7428">
        <v>0</v>
      </c>
      <c r="N7428">
        <v>0</v>
      </c>
      <c r="O7428" s="16">
        <f>VLOOKUP(A7428,'LW  WY'!I$36:J$47,2)</f>
        <v>1.7308502191142598</v>
      </c>
      <c r="P7428">
        <f t="shared" si="115"/>
        <v>0</v>
      </c>
    </row>
    <row r="7429" spans="1:16" x14ac:dyDescent="0.35">
      <c r="A7429">
        <v>11</v>
      </c>
      <c r="B7429">
        <v>5</v>
      </c>
      <c r="C7429">
        <v>4</v>
      </c>
      <c r="D7429">
        <v>0</v>
      </c>
      <c r="E7429">
        <v>0</v>
      </c>
      <c r="F7429">
        <v>4</v>
      </c>
      <c r="G7429">
        <v>0</v>
      </c>
      <c r="H7429">
        <v>0.11</v>
      </c>
      <c r="I7429">
        <v>0</v>
      </c>
      <c r="J7429">
        <v>4</v>
      </c>
      <c r="K7429">
        <v>0</v>
      </c>
      <c r="L7429">
        <v>0</v>
      </c>
      <c r="M7429">
        <v>0</v>
      </c>
      <c r="N7429">
        <v>0</v>
      </c>
      <c r="O7429" s="16">
        <f>VLOOKUP(A7429,'LW  WY'!I$36:J$47,2)</f>
        <v>1.7308502191142598</v>
      </c>
      <c r="P7429">
        <f t="shared" si="115"/>
        <v>0</v>
      </c>
    </row>
    <row r="7430" spans="1:16" x14ac:dyDescent="0.35">
      <c r="A7430">
        <v>11</v>
      </c>
      <c r="B7430">
        <v>5</v>
      </c>
      <c r="C7430">
        <v>5</v>
      </c>
      <c r="D7430">
        <v>0</v>
      </c>
      <c r="E7430">
        <v>0</v>
      </c>
      <c r="F7430">
        <v>4</v>
      </c>
      <c r="G7430">
        <v>0</v>
      </c>
      <c r="H7430">
        <v>0.11</v>
      </c>
      <c r="I7430">
        <v>0</v>
      </c>
      <c r="J7430">
        <v>4</v>
      </c>
      <c r="K7430">
        <v>0</v>
      </c>
      <c r="L7430">
        <v>0</v>
      </c>
      <c r="M7430">
        <v>0</v>
      </c>
      <c r="N7430">
        <v>0</v>
      </c>
      <c r="O7430" s="16">
        <f>VLOOKUP(A7430,'LW  WY'!I$36:J$47,2)</f>
        <v>1.7308502191142598</v>
      </c>
      <c r="P7430">
        <f t="shared" si="115"/>
        <v>0</v>
      </c>
    </row>
    <row r="7431" spans="1:16" x14ac:dyDescent="0.35">
      <c r="A7431">
        <v>11</v>
      </c>
      <c r="B7431">
        <v>5</v>
      </c>
      <c r="C7431">
        <v>6</v>
      </c>
      <c r="D7431">
        <v>0</v>
      </c>
      <c r="E7431">
        <v>0</v>
      </c>
      <c r="F7431">
        <v>3</v>
      </c>
      <c r="G7431">
        <v>0</v>
      </c>
      <c r="H7431">
        <v>0.11</v>
      </c>
      <c r="I7431">
        <v>0</v>
      </c>
      <c r="J7431">
        <v>3</v>
      </c>
      <c r="K7431">
        <v>0</v>
      </c>
      <c r="L7431">
        <v>0</v>
      </c>
      <c r="M7431">
        <v>0</v>
      </c>
      <c r="N7431">
        <v>0</v>
      </c>
      <c r="O7431" s="16">
        <f>VLOOKUP(A7431,'LW  WY'!I$36:J$47,2)</f>
        <v>1.7308502191142598</v>
      </c>
      <c r="P7431">
        <f t="shared" si="115"/>
        <v>0</v>
      </c>
    </row>
    <row r="7432" spans="1:16" x14ac:dyDescent="0.35">
      <c r="A7432">
        <v>11</v>
      </c>
      <c r="B7432">
        <v>5</v>
      </c>
      <c r="C7432">
        <v>7</v>
      </c>
      <c r="D7432">
        <v>0</v>
      </c>
      <c r="E7432">
        <v>24</v>
      </c>
      <c r="F7432">
        <v>3</v>
      </c>
      <c r="G7432">
        <v>0</v>
      </c>
      <c r="H7432">
        <v>0.11</v>
      </c>
      <c r="I7432">
        <v>18.777000000000001</v>
      </c>
      <c r="J7432">
        <v>3.7410000000000001</v>
      </c>
      <c r="K7432">
        <v>343072.00099999999</v>
      </c>
      <c r="L7432">
        <v>231826.533</v>
      </c>
      <c r="M7432">
        <v>231.82653300000001</v>
      </c>
      <c r="N7432">
        <v>0.231826533</v>
      </c>
      <c r="O7432" s="16">
        <f>VLOOKUP(A7432,'LW  WY'!I$36:J$47,2)</f>
        <v>1.7308502191142598</v>
      </c>
      <c r="P7432">
        <f t="shared" si="115"/>
        <v>0.40125700543954917</v>
      </c>
    </row>
    <row r="7433" spans="1:16" x14ac:dyDescent="0.35">
      <c r="A7433">
        <v>11</v>
      </c>
      <c r="B7433">
        <v>5</v>
      </c>
      <c r="C7433">
        <v>8</v>
      </c>
      <c r="D7433">
        <v>86</v>
      </c>
      <c r="E7433">
        <v>104</v>
      </c>
      <c r="F7433">
        <v>4</v>
      </c>
      <c r="G7433">
        <v>0</v>
      </c>
      <c r="H7433">
        <v>0.11</v>
      </c>
      <c r="I7433">
        <v>173.09200000000001</v>
      </c>
      <c r="J7433">
        <v>11.108000000000001</v>
      </c>
      <c r="K7433">
        <v>3858129.83</v>
      </c>
      <c r="L7433">
        <v>3622331.8870000001</v>
      </c>
      <c r="M7433">
        <v>3622.3318869999998</v>
      </c>
      <c r="N7433">
        <v>3.6223318870000001</v>
      </c>
      <c r="O7433" s="16">
        <f>VLOOKUP(A7433,'LW  WY'!I$36:J$47,2)</f>
        <v>1.7308502191142598</v>
      </c>
      <c r="P7433">
        <f t="shared" si="115"/>
        <v>6.2697139403185203</v>
      </c>
    </row>
    <row r="7434" spans="1:16" x14ac:dyDescent="0.35">
      <c r="A7434">
        <v>11</v>
      </c>
      <c r="B7434">
        <v>5</v>
      </c>
      <c r="C7434">
        <v>9</v>
      </c>
      <c r="D7434">
        <v>0</v>
      </c>
      <c r="E7434">
        <v>109</v>
      </c>
      <c r="F7434">
        <v>4</v>
      </c>
      <c r="G7434">
        <v>0</v>
      </c>
      <c r="H7434">
        <v>0.11</v>
      </c>
      <c r="I7434">
        <v>84.055000000000007</v>
      </c>
      <c r="J7434">
        <v>7.4409999999999998</v>
      </c>
      <c r="K7434">
        <v>1832644.868</v>
      </c>
      <c r="L7434">
        <v>1668617.91</v>
      </c>
      <c r="M7434">
        <v>1668.6179099999999</v>
      </c>
      <c r="N7434">
        <v>1.66861791</v>
      </c>
      <c r="O7434" s="16">
        <f>VLOOKUP(A7434,'LW  WY'!I$36:J$47,2)</f>
        <v>1.7308502191142598</v>
      </c>
      <c r="P7434">
        <f t="shared" si="115"/>
        <v>2.8881276751414782</v>
      </c>
    </row>
    <row r="7435" spans="1:16" x14ac:dyDescent="0.35">
      <c r="A7435">
        <v>11</v>
      </c>
      <c r="B7435">
        <v>5</v>
      </c>
      <c r="C7435">
        <v>10</v>
      </c>
      <c r="D7435">
        <v>12</v>
      </c>
      <c r="E7435">
        <v>185</v>
      </c>
      <c r="F7435">
        <v>4</v>
      </c>
      <c r="G7435">
        <v>0</v>
      </c>
      <c r="H7435">
        <v>0.11</v>
      </c>
      <c r="I7435">
        <v>161.05799999999999</v>
      </c>
      <c r="J7435">
        <v>10.581</v>
      </c>
      <c r="K7435">
        <v>3522030.4240000001</v>
      </c>
      <c r="L7435">
        <v>3298141.8190000001</v>
      </c>
      <c r="M7435">
        <v>3298.1418189999999</v>
      </c>
      <c r="N7435">
        <v>3.298141819</v>
      </c>
      <c r="O7435" s="16">
        <f>VLOOKUP(A7435,'LW  WY'!I$36:J$47,2)</f>
        <v>1.7308502191142598</v>
      </c>
      <c r="P7435">
        <f t="shared" si="115"/>
        <v>5.7085894900860534</v>
      </c>
    </row>
    <row r="7436" spans="1:16" x14ac:dyDescent="0.35">
      <c r="A7436">
        <v>11</v>
      </c>
      <c r="B7436">
        <v>5</v>
      </c>
      <c r="C7436">
        <v>11</v>
      </c>
      <c r="D7436">
        <v>0</v>
      </c>
      <c r="E7436">
        <v>162</v>
      </c>
      <c r="F7436">
        <v>5</v>
      </c>
      <c r="G7436">
        <v>0</v>
      </c>
      <c r="H7436">
        <v>0.11</v>
      </c>
      <c r="I7436">
        <v>153.517</v>
      </c>
      <c r="J7436">
        <v>11.254</v>
      </c>
      <c r="K7436">
        <v>3306786.594</v>
      </c>
      <c r="L7436">
        <v>3090524.9339999999</v>
      </c>
      <c r="M7436">
        <v>3090.524934</v>
      </c>
      <c r="N7436">
        <v>3.0905249339999998</v>
      </c>
      <c r="O7436" s="16">
        <f>VLOOKUP(A7436,'LW  WY'!I$36:J$47,2)</f>
        <v>1.7308502191142598</v>
      </c>
      <c r="P7436">
        <f t="shared" si="115"/>
        <v>5.3492357591919832</v>
      </c>
    </row>
    <row r="7437" spans="1:16" x14ac:dyDescent="0.35">
      <c r="A7437">
        <v>11</v>
      </c>
      <c r="B7437">
        <v>5</v>
      </c>
      <c r="C7437">
        <v>12</v>
      </c>
      <c r="D7437">
        <v>33</v>
      </c>
      <c r="E7437">
        <v>241</v>
      </c>
      <c r="F7437">
        <v>6</v>
      </c>
      <c r="G7437">
        <v>0</v>
      </c>
      <c r="H7437">
        <v>0.11</v>
      </c>
      <c r="I7437">
        <v>259.10399999999998</v>
      </c>
      <c r="J7437">
        <v>16.545999999999999</v>
      </c>
      <c r="K7437">
        <v>5536684.2570000002</v>
      </c>
      <c r="L7437">
        <v>5241408.4560000002</v>
      </c>
      <c r="M7437">
        <v>5241.4084560000001</v>
      </c>
      <c r="N7437">
        <v>5.2414084560000003</v>
      </c>
      <c r="O7437" s="16">
        <f>VLOOKUP(A7437,'LW  WY'!I$36:J$47,2)</f>
        <v>1.7308502191142598</v>
      </c>
      <c r="P7437">
        <f t="shared" si="115"/>
        <v>9.0720929745349341</v>
      </c>
    </row>
    <row r="7438" spans="1:16" x14ac:dyDescent="0.35">
      <c r="A7438">
        <v>11</v>
      </c>
      <c r="B7438">
        <v>5</v>
      </c>
      <c r="C7438">
        <v>13</v>
      </c>
      <c r="D7438">
        <v>10</v>
      </c>
      <c r="E7438">
        <v>189</v>
      </c>
      <c r="F7438">
        <v>7</v>
      </c>
      <c r="G7438">
        <v>0</v>
      </c>
      <c r="H7438">
        <v>0.11</v>
      </c>
      <c r="I7438">
        <v>173.45</v>
      </c>
      <c r="J7438">
        <v>14.079000000000001</v>
      </c>
      <c r="K7438">
        <v>3735459.1290000002</v>
      </c>
      <c r="L7438">
        <v>3504007.8960000002</v>
      </c>
      <c r="M7438">
        <v>3504.0078960000001</v>
      </c>
      <c r="N7438">
        <v>3.5040078960000001</v>
      </c>
      <c r="O7438" s="16">
        <f>VLOOKUP(A7438,'LW  WY'!I$36:J$47,2)</f>
        <v>1.7308502191142598</v>
      </c>
      <c r="P7438">
        <f t="shared" si="115"/>
        <v>6.0649128345696965</v>
      </c>
    </row>
    <row r="7439" spans="1:16" x14ac:dyDescent="0.35">
      <c r="A7439">
        <v>11</v>
      </c>
      <c r="B7439">
        <v>5</v>
      </c>
      <c r="C7439">
        <v>14</v>
      </c>
      <c r="D7439">
        <v>55</v>
      </c>
      <c r="E7439">
        <v>195</v>
      </c>
      <c r="F7439">
        <v>6</v>
      </c>
      <c r="G7439">
        <v>0</v>
      </c>
      <c r="H7439">
        <v>0.11</v>
      </c>
      <c r="I7439">
        <v>210.00899999999999</v>
      </c>
      <c r="J7439">
        <v>14.599</v>
      </c>
      <c r="K7439">
        <v>4594867.8550000004</v>
      </c>
      <c r="L7439">
        <v>4332964.3540000003</v>
      </c>
      <c r="M7439">
        <v>4332.9643539999997</v>
      </c>
      <c r="N7439">
        <v>4.3329643539999996</v>
      </c>
      <c r="O7439" s="16">
        <f>VLOOKUP(A7439,'LW  WY'!I$36:J$47,2)</f>
        <v>1.7308502191142598</v>
      </c>
      <c r="P7439">
        <f t="shared" si="115"/>
        <v>7.499712301535177</v>
      </c>
    </row>
    <row r="7440" spans="1:16" x14ac:dyDescent="0.35">
      <c r="A7440">
        <v>11</v>
      </c>
      <c r="B7440">
        <v>5</v>
      </c>
      <c r="C7440">
        <v>15</v>
      </c>
      <c r="D7440">
        <v>0</v>
      </c>
      <c r="E7440">
        <v>48</v>
      </c>
      <c r="F7440">
        <v>5</v>
      </c>
      <c r="G7440">
        <v>0</v>
      </c>
      <c r="H7440">
        <v>0.11</v>
      </c>
      <c r="I7440">
        <v>35.350999999999999</v>
      </c>
      <c r="J7440">
        <v>6.4489999999999998</v>
      </c>
      <c r="K7440">
        <v>751221.29700000002</v>
      </c>
      <c r="L7440">
        <v>625513.47499999998</v>
      </c>
      <c r="M7440">
        <v>625.51347499999997</v>
      </c>
      <c r="N7440">
        <v>0.62551347499999999</v>
      </c>
      <c r="O7440" s="16">
        <f>VLOOKUP(A7440,'LW  WY'!I$36:J$47,2)</f>
        <v>1.7308502191142598</v>
      </c>
      <c r="P7440">
        <f t="shared" si="115"/>
        <v>1.082670135262672</v>
      </c>
    </row>
    <row r="7441" spans="1:16" x14ac:dyDescent="0.35">
      <c r="A7441">
        <v>11</v>
      </c>
      <c r="B7441">
        <v>5</v>
      </c>
      <c r="C7441">
        <v>16</v>
      </c>
      <c r="D7441">
        <v>0</v>
      </c>
      <c r="E7441">
        <v>42</v>
      </c>
      <c r="F7441">
        <v>4</v>
      </c>
      <c r="G7441">
        <v>0</v>
      </c>
      <c r="H7441">
        <v>0.11</v>
      </c>
      <c r="I7441">
        <v>32.268999999999998</v>
      </c>
      <c r="J7441">
        <v>5.3170000000000002</v>
      </c>
      <c r="K7441">
        <v>674668.88699999999</v>
      </c>
      <c r="L7441">
        <v>551673.62199999997</v>
      </c>
      <c r="M7441">
        <v>551.67362200000002</v>
      </c>
      <c r="N7441">
        <v>0.55167362200000003</v>
      </c>
      <c r="O7441" s="16">
        <f>VLOOKUP(A7441,'LW  WY'!I$36:J$47,2)</f>
        <v>1.7308502191142598</v>
      </c>
      <c r="P7441">
        <f t="shared" si="115"/>
        <v>0.95486440951825746</v>
      </c>
    </row>
    <row r="7442" spans="1:16" x14ac:dyDescent="0.35">
      <c r="A7442">
        <v>11</v>
      </c>
      <c r="B7442">
        <v>5</v>
      </c>
      <c r="C7442">
        <v>17</v>
      </c>
      <c r="D7442">
        <v>0</v>
      </c>
      <c r="E7442">
        <v>0</v>
      </c>
      <c r="F7442">
        <v>3</v>
      </c>
      <c r="G7442">
        <v>0</v>
      </c>
      <c r="H7442">
        <v>0.11</v>
      </c>
      <c r="I7442">
        <v>0</v>
      </c>
      <c r="J7442">
        <v>3</v>
      </c>
      <c r="K7442">
        <v>0</v>
      </c>
      <c r="L7442">
        <v>0</v>
      </c>
      <c r="M7442">
        <v>0</v>
      </c>
      <c r="N7442">
        <v>0</v>
      </c>
      <c r="O7442" s="16">
        <f>VLOOKUP(A7442,'LW  WY'!I$36:J$47,2)</f>
        <v>1.7308502191142598</v>
      </c>
      <c r="P7442">
        <f t="shared" si="115"/>
        <v>0</v>
      </c>
    </row>
    <row r="7443" spans="1:16" x14ac:dyDescent="0.35">
      <c r="A7443">
        <v>11</v>
      </c>
      <c r="B7443">
        <v>5</v>
      </c>
      <c r="C7443">
        <v>18</v>
      </c>
      <c r="D7443">
        <v>0</v>
      </c>
      <c r="E7443">
        <v>0</v>
      </c>
      <c r="F7443">
        <v>1</v>
      </c>
      <c r="G7443">
        <v>0</v>
      </c>
      <c r="H7443">
        <v>0.11</v>
      </c>
      <c r="I7443">
        <v>0</v>
      </c>
      <c r="J7443">
        <v>1</v>
      </c>
      <c r="K7443">
        <v>0</v>
      </c>
      <c r="L7443">
        <v>0</v>
      </c>
      <c r="M7443">
        <v>0</v>
      </c>
      <c r="N7443">
        <v>0</v>
      </c>
      <c r="O7443" s="16">
        <f>VLOOKUP(A7443,'LW  WY'!I$36:J$47,2)</f>
        <v>1.7308502191142598</v>
      </c>
      <c r="P7443">
        <f t="shared" si="115"/>
        <v>0</v>
      </c>
    </row>
    <row r="7444" spans="1:16" x14ac:dyDescent="0.35">
      <c r="A7444">
        <v>11</v>
      </c>
      <c r="B7444">
        <v>5</v>
      </c>
      <c r="C7444">
        <v>19</v>
      </c>
      <c r="D7444">
        <v>0</v>
      </c>
      <c r="E7444">
        <v>0</v>
      </c>
      <c r="F7444">
        <v>1</v>
      </c>
      <c r="G7444">
        <v>0</v>
      </c>
      <c r="H7444">
        <v>0.11</v>
      </c>
      <c r="I7444">
        <v>0</v>
      </c>
      <c r="J7444">
        <v>1</v>
      </c>
      <c r="K7444">
        <v>0</v>
      </c>
      <c r="L7444">
        <v>0</v>
      </c>
      <c r="M7444">
        <v>0</v>
      </c>
      <c r="N7444">
        <v>0</v>
      </c>
      <c r="O7444" s="16">
        <f>VLOOKUP(A7444,'LW  WY'!I$36:J$47,2)</f>
        <v>1.7308502191142598</v>
      </c>
      <c r="P7444">
        <f t="shared" si="115"/>
        <v>0</v>
      </c>
    </row>
    <row r="7445" spans="1:16" x14ac:dyDescent="0.35">
      <c r="A7445">
        <v>11</v>
      </c>
      <c r="B7445">
        <v>5</v>
      </c>
      <c r="C7445">
        <v>20</v>
      </c>
      <c r="D7445">
        <v>0</v>
      </c>
      <c r="E7445">
        <v>0</v>
      </c>
      <c r="F7445">
        <v>0</v>
      </c>
      <c r="G7445">
        <v>0</v>
      </c>
      <c r="H7445">
        <v>0.11</v>
      </c>
      <c r="I7445">
        <v>0</v>
      </c>
      <c r="J7445">
        <v>0</v>
      </c>
      <c r="K7445">
        <v>0</v>
      </c>
      <c r="L7445">
        <v>0</v>
      </c>
      <c r="M7445">
        <v>0</v>
      </c>
      <c r="N7445">
        <v>0</v>
      </c>
      <c r="O7445" s="16">
        <f>VLOOKUP(A7445,'LW  WY'!I$36:J$47,2)</f>
        <v>1.7308502191142598</v>
      </c>
      <c r="P7445">
        <f t="shared" si="115"/>
        <v>0</v>
      </c>
    </row>
    <row r="7446" spans="1:16" x14ac:dyDescent="0.35">
      <c r="A7446">
        <v>11</v>
      </c>
      <c r="B7446">
        <v>5</v>
      </c>
      <c r="C7446">
        <v>21</v>
      </c>
      <c r="D7446">
        <v>0</v>
      </c>
      <c r="E7446">
        <v>0</v>
      </c>
      <c r="F7446">
        <v>0</v>
      </c>
      <c r="G7446">
        <v>0</v>
      </c>
      <c r="H7446">
        <v>0.11</v>
      </c>
      <c r="I7446">
        <v>0</v>
      </c>
      <c r="J7446">
        <v>0</v>
      </c>
      <c r="K7446">
        <v>0</v>
      </c>
      <c r="L7446">
        <v>0</v>
      </c>
      <c r="M7446">
        <v>0</v>
      </c>
      <c r="N7446">
        <v>0</v>
      </c>
      <c r="O7446" s="16">
        <f>VLOOKUP(A7446,'LW  WY'!I$36:J$47,2)</f>
        <v>1.7308502191142598</v>
      </c>
      <c r="P7446">
        <f t="shared" si="115"/>
        <v>0</v>
      </c>
    </row>
    <row r="7447" spans="1:16" x14ac:dyDescent="0.35">
      <c r="A7447">
        <v>11</v>
      </c>
      <c r="B7447">
        <v>5</v>
      </c>
      <c r="C7447">
        <v>22</v>
      </c>
      <c r="D7447">
        <v>0</v>
      </c>
      <c r="E7447">
        <v>0</v>
      </c>
      <c r="F7447">
        <v>0</v>
      </c>
      <c r="G7447">
        <v>0</v>
      </c>
      <c r="H7447">
        <v>0.11</v>
      </c>
      <c r="I7447">
        <v>0</v>
      </c>
      <c r="J7447">
        <v>0</v>
      </c>
      <c r="K7447">
        <v>0</v>
      </c>
      <c r="L7447">
        <v>0</v>
      </c>
      <c r="M7447">
        <v>0</v>
      </c>
      <c r="N7447">
        <v>0</v>
      </c>
      <c r="O7447" s="16">
        <f>VLOOKUP(A7447,'LW  WY'!I$36:J$47,2)</f>
        <v>1.7308502191142598</v>
      </c>
      <c r="P7447">
        <f t="shared" si="115"/>
        <v>0</v>
      </c>
    </row>
    <row r="7448" spans="1:16" x14ac:dyDescent="0.35">
      <c r="A7448">
        <v>11</v>
      </c>
      <c r="B7448">
        <v>5</v>
      </c>
      <c r="C7448">
        <v>23</v>
      </c>
      <c r="D7448">
        <v>0</v>
      </c>
      <c r="E7448">
        <v>0</v>
      </c>
      <c r="F7448">
        <v>0</v>
      </c>
      <c r="G7448">
        <v>0.1</v>
      </c>
      <c r="H7448">
        <v>0.11</v>
      </c>
      <c r="I7448">
        <v>0</v>
      </c>
      <c r="J7448">
        <v>0</v>
      </c>
      <c r="K7448">
        <v>0</v>
      </c>
      <c r="L7448">
        <v>0</v>
      </c>
      <c r="M7448">
        <v>0</v>
      </c>
      <c r="N7448">
        <v>0</v>
      </c>
      <c r="O7448" s="16">
        <f>VLOOKUP(A7448,'LW  WY'!I$36:J$47,2)</f>
        <v>1.7308502191142598</v>
      </c>
      <c r="P7448">
        <f t="shared" si="115"/>
        <v>0</v>
      </c>
    </row>
    <row r="7449" spans="1:16" x14ac:dyDescent="0.35">
      <c r="A7449">
        <v>11</v>
      </c>
      <c r="B7449">
        <v>6</v>
      </c>
      <c r="C7449">
        <v>0</v>
      </c>
      <c r="D7449">
        <v>0</v>
      </c>
      <c r="E7449">
        <v>0</v>
      </c>
      <c r="F7449">
        <v>-1</v>
      </c>
      <c r="G7449">
        <v>0.2</v>
      </c>
      <c r="H7449">
        <v>0.11</v>
      </c>
      <c r="I7449">
        <v>0</v>
      </c>
      <c r="J7449">
        <v>-1</v>
      </c>
      <c r="K7449">
        <v>0</v>
      </c>
      <c r="L7449">
        <v>0</v>
      </c>
      <c r="M7449">
        <v>0</v>
      </c>
      <c r="N7449">
        <v>0</v>
      </c>
      <c r="O7449" s="16">
        <f>VLOOKUP(A7449,'LW  WY'!I$36:J$47,2)</f>
        <v>1.7308502191142598</v>
      </c>
      <c r="P7449">
        <f t="shared" si="115"/>
        <v>0</v>
      </c>
    </row>
    <row r="7450" spans="1:16" x14ac:dyDescent="0.35">
      <c r="A7450">
        <v>11</v>
      </c>
      <c r="B7450">
        <v>6</v>
      </c>
      <c r="C7450">
        <v>1</v>
      </c>
      <c r="D7450">
        <v>0</v>
      </c>
      <c r="E7450">
        <v>0</v>
      </c>
      <c r="F7450">
        <v>-1</v>
      </c>
      <c r="G7450">
        <v>0.1</v>
      </c>
      <c r="H7450">
        <v>0.11</v>
      </c>
      <c r="I7450">
        <v>0</v>
      </c>
      <c r="J7450">
        <v>-1</v>
      </c>
      <c r="K7450">
        <v>0</v>
      </c>
      <c r="L7450">
        <v>0</v>
      </c>
      <c r="M7450">
        <v>0</v>
      </c>
      <c r="N7450">
        <v>0</v>
      </c>
      <c r="O7450" s="16">
        <f>VLOOKUP(A7450,'LW  WY'!I$36:J$47,2)</f>
        <v>1.7308502191142598</v>
      </c>
      <c r="P7450">
        <f t="shared" si="115"/>
        <v>0</v>
      </c>
    </row>
    <row r="7451" spans="1:16" x14ac:dyDescent="0.35">
      <c r="A7451">
        <v>11</v>
      </c>
      <c r="B7451">
        <v>6</v>
      </c>
      <c r="C7451">
        <v>2</v>
      </c>
      <c r="D7451">
        <v>0</v>
      </c>
      <c r="E7451">
        <v>0</v>
      </c>
      <c r="F7451">
        <v>-1</v>
      </c>
      <c r="G7451">
        <v>0</v>
      </c>
      <c r="H7451">
        <v>0.11</v>
      </c>
      <c r="I7451">
        <v>0</v>
      </c>
      <c r="J7451">
        <v>-1</v>
      </c>
      <c r="K7451">
        <v>0</v>
      </c>
      <c r="L7451">
        <v>0</v>
      </c>
      <c r="M7451">
        <v>0</v>
      </c>
      <c r="N7451">
        <v>0</v>
      </c>
      <c r="O7451" s="16">
        <f>VLOOKUP(A7451,'LW  WY'!I$36:J$47,2)</f>
        <v>1.7308502191142598</v>
      </c>
      <c r="P7451">
        <f t="shared" si="115"/>
        <v>0</v>
      </c>
    </row>
    <row r="7452" spans="1:16" x14ac:dyDescent="0.35">
      <c r="A7452">
        <v>11</v>
      </c>
      <c r="B7452">
        <v>6</v>
      </c>
      <c r="C7452">
        <v>3</v>
      </c>
      <c r="D7452">
        <v>0</v>
      </c>
      <c r="E7452">
        <v>0</v>
      </c>
      <c r="F7452">
        <v>-2</v>
      </c>
      <c r="G7452">
        <v>0</v>
      </c>
      <c r="H7452">
        <v>0.11</v>
      </c>
      <c r="I7452">
        <v>0</v>
      </c>
      <c r="J7452">
        <v>-2</v>
      </c>
      <c r="K7452">
        <v>0</v>
      </c>
      <c r="L7452">
        <v>0</v>
      </c>
      <c r="M7452">
        <v>0</v>
      </c>
      <c r="N7452">
        <v>0</v>
      </c>
      <c r="O7452" s="16">
        <f>VLOOKUP(A7452,'LW  WY'!I$36:J$47,2)</f>
        <v>1.7308502191142598</v>
      </c>
      <c r="P7452">
        <f t="shared" si="115"/>
        <v>0</v>
      </c>
    </row>
    <row r="7453" spans="1:16" x14ac:dyDescent="0.35">
      <c r="A7453">
        <v>11</v>
      </c>
      <c r="B7453">
        <v>6</v>
      </c>
      <c r="C7453">
        <v>4</v>
      </c>
      <c r="D7453">
        <v>0</v>
      </c>
      <c r="E7453">
        <v>0</v>
      </c>
      <c r="F7453">
        <v>-2</v>
      </c>
      <c r="G7453">
        <v>0</v>
      </c>
      <c r="H7453">
        <v>0.11</v>
      </c>
      <c r="I7453">
        <v>0</v>
      </c>
      <c r="J7453">
        <v>-2</v>
      </c>
      <c r="K7453">
        <v>0</v>
      </c>
      <c r="L7453">
        <v>0</v>
      </c>
      <c r="M7453">
        <v>0</v>
      </c>
      <c r="N7453">
        <v>0</v>
      </c>
      <c r="O7453" s="16">
        <f>VLOOKUP(A7453,'LW  WY'!I$36:J$47,2)</f>
        <v>1.7308502191142598</v>
      </c>
      <c r="P7453">
        <f t="shared" si="115"/>
        <v>0</v>
      </c>
    </row>
    <row r="7454" spans="1:16" x14ac:dyDescent="0.35">
      <c r="A7454">
        <v>11</v>
      </c>
      <c r="B7454">
        <v>6</v>
      </c>
      <c r="C7454">
        <v>5</v>
      </c>
      <c r="D7454">
        <v>0</v>
      </c>
      <c r="E7454">
        <v>0</v>
      </c>
      <c r="F7454">
        <v>-3</v>
      </c>
      <c r="G7454">
        <v>0.1</v>
      </c>
      <c r="H7454">
        <v>0.11</v>
      </c>
      <c r="I7454">
        <v>0</v>
      </c>
      <c r="J7454">
        <v>-3</v>
      </c>
      <c r="K7454">
        <v>0</v>
      </c>
      <c r="L7454">
        <v>0</v>
      </c>
      <c r="M7454">
        <v>0</v>
      </c>
      <c r="N7454">
        <v>0</v>
      </c>
      <c r="O7454" s="16">
        <f>VLOOKUP(A7454,'LW  WY'!I$36:J$47,2)</f>
        <v>1.7308502191142598</v>
      </c>
      <c r="P7454">
        <f t="shared" si="115"/>
        <v>0</v>
      </c>
    </row>
    <row r="7455" spans="1:16" x14ac:dyDescent="0.35">
      <c r="A7455">
        <v>11</v>
      </c>
      <c r="B7455">
        <v>6</v>
      </c>
      <c r="C7455">
        <v>6</v>
      </c>
      <c r="D7455">
        <v>0</v>
      </c>
      <c r="E7455">
        <v>0</v>
      </c>
      <c r="F7455">
        <v>-2</v>
      </c>
      <c r="G7455">
        <v>0.2</v>
      </c>
      <c r="H7455">
        <v>0.11</v>
      </c>
      <c r="I7455">
        <v>0</v>
      </c>
      <c r="J7455">
        <v>-2</v>
      </c>
      <c r="K7455">
        <v>0</v>
      </c>
      <c r="L7455">
        <v>0</v>
      </c>
      <c r="M7455">
        <v>0</v>
      </c>
      <c r="N7455">
        <v>0</v>
      </c>
      <c r="O7455" s="16">
        <f>VLOOKUP(A7455,'LW  WY'!I$36:J$47,2)</f>
        <v>1.7308502191142598</v>
      </c>
      <c r="P7455">
        <f t="shared" si="115"/>
        <v>0</v>
      </c>
    </row>
    <row r="7456" spans="1:16" x14ac:dyDescent="0.35">
      <c r="A7456">
        <v>11</v>
      </c>
      <c r="B7456">
        <v>6</v>
      </c>
      <c r="C7456">
        <v>7</v>
      </c>
      <c r="D7456">
        <v>336</v>
      </c>
      <c r="E7456">
        <v>28</v>
      </c>
      <c r="F7456">
        <v>-1</v>
      </c>
      <c r="G7456">
        <v>0.1</v>
      </c>
      <c r="H7456">
        <v>0.11</v>
      </c>
      <c r="I7456">
        <v>141.05199999999999</v>
      </c>
      <c r="J7456">
        <v>4.3609999999999998</v>
      </c>
      <c r="K7456">
        <v>2743205.2919999999</v>
      </c>
      <c r="L7456">
        <v>2546913.5580000002</v>
      </c>
      <c r="M7456">
        <v>2546.9135580000002</v>
      </c>
      <c r="N7456">
        <v>2.546913558</v>
      </c>
      <c r="O7456" s="16">
        <f>VLOOKUP(A7456,'LW  WY'!I$36:J$47,2)</f>
        <v>1.7308502191142598</v>
      </c>
      <c r="P7456">
        <f t="shared" si="115"/>
        <v>4.4083258899293787</v>
      </c>
    </row>
    <row r="7457" spans="1:16" x14ac:dyDescent="0.35">
      <c r="A7457">
        <v>11</v>
      </c>
      <c r="B7457">
        <v>6</v>
      </c>
      <c r="C7457">
        <v>8</v>
      </c>
      <c r="D7457">
        <v>671</v>
      </c>
      <c r="E7457">
        <v>61</v>
      </c>
      <c r="F7457">
        <v>1</v>
      </c>
      <c r="G7457">
        <v>0</v>
      </c>
      <c r="H7457">
        <v>0.11</v>
      </c>
      <c r="I7457">
        <v>534.23500000000001</v>
      </c>
      <c r="J7457">
        <v>22.998000000000001</v>
      </c>
      <c r="K7457">
        <v>11799487.060000001</v>
      </c>
      <c r="L7457">
        <v>11282295.26</v>
      </c>
      <c r="M7457">
        <v>11282.295260000001</v>
      </c>
      <c r="N7457">
        <v>11.28229526</v>
      </c>
      <c r="O7457" s="16">
        <f>VLOOKUP(A7457,'LW  WY'!I$36:J$47,2)</f>
        <v>1.7308502191142598</v>
      </c>
      <c r="P7457">
        <f t="shared" si="115"/>
        <v>19.527963222882775</v>
      </c>
    </row>
    <row r="7458" spans="1:16" x14ac:dyDescent="0.35">
      <c r="A7458">
        <v>11</v>
      </c>
      <c r="B7458">
        <v>6</v>
      </c>
      <c r="C7458">
        <v>9</v>
      </c>
      <c r="D7458">
        <v>0</v>
      </c>
      <c r="E7458">
        <v>93</v>
      </c>
      <c r="F7458">
        <v>3</v>
      </c>
      <c r="G7458">
        <v>0</v>
      </c>
      <c r="H7458">
        <v>0.11</v>
      </c>
      <c r="I7458">
        <v>70.325000000000003</v>
      </c>
      <c r="J7458">
        <v>5.8789999999999996</v>
      </c>
      <c r="K7458">
        <v>1533036.06</v>
      </c>
      <c r="L7458">
        <v>1379625.433</v>
      </c>
      <c r="M7458">
        <v>1379.6254329999999</v>
      </c>
      <c r="N7458">
        <v>1.379625433</v>
      </c>
      <c r="O7458" s="16">
        <f>VLOOKUP(A7458,'LW  WY'!I$36:J$47,2)</f>
        <v>1.7308502191142598</v>
      </c>
      <c r="P7458">
        <f t="shared" ref="P7458:P7521" si="116">N7458*O7458</f>
        <v>2.3879249830036557</v>
      </c>
    </row>
    <row r="7459" spans="1:16" x14ac:dyDescent="0.35">
      <c r="A7459">
        <v>11</v>
      </c>
      <c r="B7459">
        <v>6</v>
      </c>
      <c r="C7459">
        <v>10</v>
      </c>
      <c r="D7459">
        <v>19</v>
      </c>
      <c r="E7459">
        <v>193</v>
      </c>
      <c r="F7459">
        <v>4</v>
      </c>
      <c r="G7459">
        <v>0</v>
      </c>
      <c r="H7459">
        <v>0.11</v>
      </c>
      <c r="I7459">
        <v>172.69499999999999</v>
      </c>
      <c r="J7459">
        <v>11.058</v>
      </c>
      <c r="K7459">
        <v>3781273.9419999998</v>
      </c>
      <c r="L7459">
        <v>3548199.3080000002</v>
      </c>
      <c r="M7459">
        <v>3548.1993080000002</v>
      </c>
      <c r="N7459">
        <v>3.5481993080000001</v>
      </c>
      <c r="O7459" s="16">
        <f>VLOOKUP(A7459,'LW  WY'!I$36:J$47,2)</f>
        <v>1.7308502191142598</v>
      </c>
      <c r="P7459">
        <f t="shared" si="116"/>
        <v>6.1414015497128656</v>
      </c>
    </row>
    <row r="7460" spans="1:16" x14ac:dyDescent="0.35">
      <c r="A7460">
        <v>11</v>
      </c>
      <c r="B7460">
        <v>6</v>
      </c>
      <c r="C7460">
        <v>11</v>
      </c>
      <c r="D7460">
        <v>0</v>
      </c>
      <c r="E7460">
        <v>108</v>
      </c>
      <c r="F7460">
        <v>5</v>
      </c>
      <c r="G7460">
        <v>0</v>
      </c>
      <c r="H7460">
        <v>0.11</v>
      </c>
      <c r="I7460">
        <v>101.834</v>
      </c>
      <c r="J7460">
        <v>9.1489999999999991</v>
      </c>
      <c r="K7460">
        <v>2181221.46</v>
      </c>
      <c r="L7460">
        <v>2004843.047</v>
      </c>
      <c r="M7460">
        <v>2004.8430470000001</v>
      </c>
      <c r="N7460">
        <v>2.004843047</v>
      </c>
      <c r="O7460" s="16">
        <f>VLOOKUP(A7460,'LW  WY'!I$36:J$47,2)</f>
        <v>1.7308502191142598</v>
      </c>
      <c r="P7460">
        <f t="shared" si="116"/>
        <v>3.4700830271896503</v>
      </c>
    </row>
    <row r="7461" spans="1:16" x14ac:dyDescent="0.35">
      <c r="A7461">
        <v>11</v>
      </c>
      <c r="B7461">
        <v>6</v>
      </c>
      <c r="C7461">
        <v>12</v>
      </c>
      <c r="D7461">
        <v>34</v>
      </c>
      <c r="E7461">
        <v>240</v>
      </c>
      <c r="F7461">
        <v>6</v>
      </c>
      <c r="G7461">
        <v>0</v>
      </c>
      <c r="H7461">
        <v>0.11</v>
      </c>
      <c r="I7461">
        <v>258.55700000000002</v>
      </c>
      <c r="J7461">
        <v>16.524999999999999</v>
      </c>
      <c r="K7461">
        <v>5527274.7199999997</v>
      </c>
      <c r="L7461">
        <v>5232332.3360000001</v>
      </c>
      <c r="M7461">
        <v>5232.3323360000004</v>
      </c>
      <c r="N7461">
        <v>5.2323323359999998</v>
      </c>
      <c r="O7461" s="16">
        <f>VLOOKUP(A7461,'LW  WY'!I$36:J$47,2)</f>
        <v>1.7308502191142598</v>
      </c>
      <c r="P7461">
        <f t="shared" si="116"/>
        <v>9.0563835702442272</v>
      </c>
    </row>
    <row r="7462" spans="1:16" x14ac:dyDescent="0.35">
      <c r="A7462">
        <v>11</v>
      </c>
      <c r="B7462">
        <v>6</v>
      </c>
      <c r="C7462">
        <v>13</v>
      </c>
      <c r="D7462">
        <v>455</v>
      </c>
      <c r="E7462">
        <v>204</v>
      </c>
      <c r="F7462">
        <v>6</v>
      </c>
      <c r="G7462">
        <v>0</v>
      </c>
      <c r="H7462">
        <v>0.11</v>
      </c>
      <c r="I7462">
        <v>498.524</v>
      </c>
      <c r="J7462">
        <v>26.42</v>
      </c>
      <c r="K7462">
        <v>10646875.130000001</v>
      </c>
      <c r="L7462">
        <v>10170524.949999999</v>
      </c>
      <c r="M7462">
        <v>10170.524950000001</v>
      </c>
      <c r="N7462">
        <v>10.170524950000001</v>
      </c>
      <c r="O7462" s="16">
        <f>VLOOKUP(A7462,'LW  WY'!I$36:J$47,2)</f>
        <v>1.7308502191142598</v>
      </c>
      <c r="P7462">
        <f t="shared" si="116"/>
        <v>17.603655338214548</v>
      </c>
    </row>
    <row r="7463" spans="1:16" x14ac:dyDescent="0.35">
      <c r="A7463">
        <v>11</v>
      </c>
      <c r="B7463">
        <v>6</v>
      </c>
      <c r="C7463">
        <v>14</v>
      </c>
      <c r="D7463">
        <v>0</v>
      </c>
      <c r="E7463">
        <v>70</v>
      </c>
      <c r="F7463">
        <v>6</v>
      </c>
      <c r="G7463">
        <v>0</v>
      </c>
      <c r="H7463">
        <v>0.11</v>
      </c>
      <c r="I7463">
        <v>51.713999999999999</v>
      </c>
      <c r="J7463">
        <v>8.1150000000000002</v>
      </c>
      <c r="K7463">
        <v>1099592.0530000001</v>
      </c>
      <c r="L7463">
        <v>961540.071</v>
      </c>
      <c r="M7463">
        <v>961.54007100000001</v>
      </c>
      <c r="N7463">
        <v>0.96154007100000005</v>
      </c>
      <c r="O7463" s="16">
        <f>VLOOKUP(A7463,'LW  WY'!I$36:J$47,2)</f>
        <v>1.7308502191142598</v>
      </c>
      <c r="P7463">
        <f t="shared" si="116"/>
        <v>1.664281842577491</v>
      </c>
    </row>
    <row r="7464" spans="1:16" x14ac:dyDescent="0.35">
      <c r="A7464">
        <v>11</v>
      </c>
      <c r="B7464">
        <v>6</v>
      </c>
      <c r="C7464">
        <v>15</v>
      </c>
      <c r="D7464">
        <v>73</v>
      </c>
      <c r="E7464">
        <v>133</v>
      </c>
      <c r="F7464">
        <v>5</v>
      </c>
      <c r="G7464">
        <v>0</v>
      </c>
      <c r="H7464">
        <v>0.11</v>
      </c>
      <c r="I7464">
        <v>181.02500000000001</v>
      </c>
      <c r="J7464">
        <v>12.433</v>
      </c>
      <c r="K7464">
        <v>4019187.148</v>
      </c>
      <c r="L7464">
        <v>3777682.304</v>
      </c>
      <c r="M7464">
        <v>3777.6823039999999</v>
      </c>
      <c r="N7464">
        <v>3.7776823039999998</v>
      </c>
      <c r="O7464" s="16">
        <f>VLOOKUP(A7464,'LW  WY'!I$36:J$47,2)</f>
        <v>1.7308502191142598</v>
      </c>
      <c r="P7464">
        <f t="shared" si="116"/>
        <v>6.5386022436224618</v>
      </c>
    </row>
    <row r="7465" spans="1:16" x14ac:dyDescent="0.35">
      <c r="A7465">
        <v>11</v>
      </c>
      <c r="B7465">
        <v>6</v>
      </c>
      <c r="C7465">
        <v>16</v>
      </c>
      <c r="D7465">
        <v>0</v>
      </c>
      <c r="E7465">
        <v>32</v>
      </c>
      <c r="F7465">
        <v>3</v>
      </c>
      <c r="G7465">
        <v>0</v>
      </c>
      <c r="H7465">
        <v>0.11</v>
      </c>
      <c r="I7465">
        <v>23.538</v>
      </c>
      <c r="J7465">
        <v>3.96</v>
      </c>
      <c r="K7465">
        <v>487946.179</v>
      </c>
      <c r="L7465">
        <v>371567.24200000003</v>
      </c>
      <c r="M7465">
        <v>371.56724200000002</v>
      </c>
      <c r="N7465">
        <v>0.37156724200000002</v>
      </c>
      <c r="O7465" s="16">
        <f>VLOOKUP(A7465,'LW  WY'!I$36:J$47,2)</f>
        <v>1.7308502191142598</v>
      </c>
      <c r="P7465">
        <f t="shared" si="116"/>
        <v>0.64312724223138129</v>
      </c>
    </row>
    <row r="7466" spans="1:16" x14ac:dyDescent="0.35">
      <c r="A7466">
        <v>11</v>
      </c>
      <c r="B7466">
        <v>6</v>
      </c>
      <c r="C7466">
        <v>17</v>
      </c>
      <c r="D7466">
        <v>0</v>
      </c>
      <c r="E7466">
        <v>0</v>
      </c>
      <c r="F7466">
        <v>1</v>
      </c>
      <c r="G7466">
        <v>0.2</v>
      </c>
      <c r="H7466">
        <v>0.11</v>
      </c>
      <c r="I7466">
        <v>0</v>
      </c>
      <c r="J7466">
        <v>1</v>
      </c>
      <c r="K7466">
        <v>0</v>
      </c>
      <c r="L7466">
        <v>0</v>
      </c>
      <c r="M7466">
        <v>0</v>
      </c>
      <c r="N7466">
        <v>0</v>
      </c>
      <c r="O7466" s="16">
        <f>VLOOKUP(A7466,'LW  WY'!I$36:J$47,2)</f>
        <v>1.7308502191142598</v>
      </c>
      <c r="P7466">
        <f t="shared" si="116"/>
        <v>0</v>
      </c>
    </row>
    <row r="7467" spans="1:16" x14ac:dyDescent="0.35">
      <c r="A7467">
        <v>11</v>
      </c>
      <c r="B7467">
        <v>6</v>
      </c>
      <c r="C7467">
        <v>18</v>
      </c>
      <c r="D7467">
        <v>0</v>
      </c>
      <c r="E7467">
        <v>0</v>
      </c>
      <c r="F7467">
        <v>0</v>
      </c>
      <c r="G7467">
        <v>0.3</v>
      </c>
      <c r="H7467">
        <v>0.11</v>
      </c>
      <c r="I7467">
        <v>0</v>
      </c>
      <c r="J7467">
        <v>0</v>
      </c>
      <c r="K7467">
        <v>0</v>
      </c>
      <c r="L7467">
        <v>0</v>
      </c>
      <c r="M7467">
        <v>0</v>
      </c>
      <c r="N7467">
        <v>0</v>
      </c>
      <c r="O7467" s="16">
        <f>VLOOKUP(A7467,'LW  WY'!I$36:J$47,2)</f>
        <v>1.7308502191142598</v>
      </c>
      <c r="P7467">
        <f t="shared" si="116"/>
        <v>0</v>
      </c>
    </row>
    <row r="7468" spans="1:16" x14ac:dyDescent="0.35">
      <c r="A7468">
        <v>11</v>
      </c>
      <c r="B7468">
        <v>6</v>
      </c>
      <c r="C7468">
        <v>19</v>
      </c>
      <c r="D7468">
        <v>0</v>
      </c>
      <c r="E7468">
        <v>0</v>
      </c>
      <c r="F7468">
        <v>0</v>
      </c>
      <c r="G7468">
        <v>0.5</v>
      </c>
      <c r="H7468">
        <v>0.11</v>
      </c>
      <c r="I7468">
        <v>0</v>
      </c>
      <c r="J7468">
        <v>0</v>
      </c>
      <c r="K7468">
        <v>0</v>
      </c>
      <c r="L7468">
        <v>0</v>
      </c>
      <c r="M7468">
        <v>0</v>
      </c>
      <c r="N7468">
        <v>0</v>
      </c>
      <c r="O7468" s="16">
        <f>VLOOKUP(A7468,'LW  WY'!I$36:J$47,2)</f>
        <v>1.7308502191142598</v>
      </c>
      <c r="P7468">
        <f t="shared" si="116"/>
        <v>0</v>
      </c>
    </row>
    <row r="7469" spans="1:16" x14ac:dyDescent="0.35">
      <c r="A7469">
        <v>11</v>
      </c>
      <c r="B7469">
        <v>6</v>
      </c>
      <c r="C7469">
        <v>20</v>
      </c>
      <c r="D7469">
        <v>0</v>
      </c>
      <c r="E7469">
        <v>0</v>
      </c>
      <c r="F7469">
        <v>-1</v>
      </c>
      <c r="G7469">
        <v>0.7</v>
      </c>
      <c r="H7469">
        <v>0.11</v>
      </c>
      <c r="I7469">
        <v>0</v>
      </c>
      <c r="J7469">
        <v>-1</v>
      </c>
      <c r="K7469">
        <v>0</v>
      </c>
      <c r="L7469">
        <v>0</v>
      </c>
      <c r="M7469">
        <v>0</v>
      </c>
      <c r="N7469">
        <v>0</v>
      </c>
      <c r="O7469" s="16">
        <f>VLOOKUP(A7469,'LW  WY'!I$36:J$47,2)</f>
        <v>1.7308502191142598</v>
      </c>
      <c r="P7469">
        <f t="shared" si="116"/>
        <v>0</v>
      </c>
    </row>
    <row r="7470" spans="1:16" x14ac:dyDescent="0.35">
      <c r="A7470">
        <v>11</v>
      </c>
      <c r="B7470">
        <v>6</v>
      </c>
      <c r="C7470">
        <v>21</v>
      </c>
      <c r="D7470">
        <v>0</v>
      </c>
      <c r="E7470">
        <v>0</v>
      </c>
      <c r="F7470">
        <v>-1</v>
      </c>
      <c r="G7470">
        <v>0.8</v>
      </c>
      <c r="H7470">
        <v>0.11</v>
      </c>
      <c r="I7470">
        <v>0</v>
      </c>
      <c r="J7470">
        <v>-1</v>
      </c>
      <c r="K7470">
        <v>0</v>
      </c>
      <c r="L7470">
        <v>0</v>
      </c>
      <c r="M7470">
        <v>0</v>
      </c>
      <c r="N7470">
        <v>0</v>
      </c>
      <c r="O7470" s="16">
        <f>VLOOKUP(A7470,'LW  WY'!I$36:J$47,2)</f>
        <v>1.7308502191142598</v>
      </c>
      <c r="P7470">
        <f t="shared" si="116"/>
        <v>0</v>
      </c>
    </row>
    <row r="7471" spans="1:16" x14ac:dyDescent="0.35">
      <c r="A7471">
        <v>11</v>
      </c>
      <c r="B7471">
        <v>6</v>
      </c>
      <c r="C7471">
        <v>22</v>
      </c>
      <c r="D7471">
        <v>0</v>
      </c>
      <c r="E7471">
        <v>0</v>
      </c>
      <c r="F7471">
        <v>-1</v>
      </c>
      <c r="G7471">
        <v>0.9</v>
      </c>
      <c r="H7471">
        <v>0.11</v>
      </c>
      <c r="I7471">
        <v>0</v>
      </c>
      <c r="J7471">
        <v>-1</v>
      </c>
      <c r="K7471">
        <v>0</v>
      </c>
      <c r="L7471">
        <v>0</v>
      </c>
      <c r="M7471">
        <v>0</v>
      </c>
      <c r="N7471">
        <v>0</v>
      </c>
      <c r="O7471" s="16">
        <f>VLOOKUP(A7471,'LW  WY'!I$36:J$47,2)</f>
        <v>1.7308502191142598</v>
      </c>
      <c r="P7471">
        <f t="shared" si="116"/>
        <v>0</v>
      </c>
    </row>
    <row r="7472" spans="1:16" x14ac:dyDescent="0.35">
      <c r="A7472">
        <v>11</v>
      </c>
      <c r="B7472">
        <v>6</v>
      </c>
      <c r="C7472">
        <v>23</v>
      </c>
      <c r="D7472">
        <v>0</v>
      </c>
      <c r="E7472">
        <v>0</v>
      </c>
      <c r="F7472">
        <v>-2</v>
      </c>
      <c r="G7472">
        <v>0.9</v>
      </c>
      <c r="H7472">
        <v>0.11</v>
      </c>
      <c r="I7472">
        <v>0</v>
      </c>
      <c r="J7472">
        <v>-2</v>
      </c>
      <c r="K7472">
        <v>0</v>
      </c>
      <c r="L7472">
        <v>0</v>
      </c>
      <c r="M7472">
        <v>0</v>
      </c>
      <c r="N7472">
        <v>0</v>
      </c>
      <c r="O7472" s="16">
        <f>VLOOKUP(A7472,'LW  WY'!I$36:J$47,2)</f>
        <v>1.7308502191142598</v>
      </c>
      <c r="P7472">
        <f t="shared" si="116"/>
        <v>0</v>
      </c>
    </row>
    <row r="7473" spans="1:16" x14ac:dyDescent="0.35">
      <c r="A7473">
        <v>11</v>
      </c>
      <c r="B7473">
        <v>7</v>
      </c>
      <c r="C7473">
        <v>0</v>
      </c>
      <c r="D7473">
        <v>0</v>
      </c>
      <c r="E7473">
        <v>0</v>
      </c>
      <c r="F7473">
        <v>-2</v>
      </c>
      <c r="G7473">
        <v>0.8</v>
      </c>
      <c r="H7473">
        <v>0.11</v>
      </c>
      <c r="I7473">
        <v>0</v>
      </c>
      <c r="J7473">
        <v>-2</v>
      </c>
      <c r="K7473">
        <v>0</v>
      </c>
      <c r="L7473">
        <v>0</v>
      </c>
      <c r="M7473">
        <v>0</v>
      </c>
      <c r="N7473">
        <v>0</v>
      </c>
      <c r="O7473" s="16">
        <f>VLOOKUP(A7473,'LW  WY'!I$36:J$47,2)</f>
        <v>1.7308502191142598</v>
      </c>
      <c r="P7473">
        <f t="shared" si="116"/>
        <v>0</v>
      </c>
    </row>
    <row r="7474" spans="1:16" x14ac:dyDescent="0.35">
      <c r="A7474">
        <v>11</v>
      </c>
      <c r="B7474">
        <v>7</v>
      </c>
      <c r="C7474">
        <v>1</v>
      </c>
      <c r="D7474">
        <v>0</v>
      </c>
      <c r="E7474">
        <v>0</v>
      </c>
      <c r="F7474">
        <v>-2</v>
      </c>
      <c r="G7474">
        <v>0.8</v>
      </c>
      <c r="H7474">
        <v>0.11</v>
      </c>
      <c r="I7474">
        <v>0</v>
      </c>
      <c r="J7474">
        <v>-2</v>
      </c>
      <c r="K7474">
        <v>0</v>
      </c>
      <c r="L7474">
        <v>0</v>
      </c>
      <c r="M7474">
        <v>0</v>
      </c>
      <c r="N7474">
        <v>0</v>
      </c>
      <c r="O7474" s="16">
        <f>VLOOKUP(A7474,'LW  WY'!I$36:J$47,2)</f>
        <v>1.7308502191142598</v>
      </c>
      <c r="P7474">
        <f t="shared" si="116"/>
        <v>0</v>
      </c>
    </row>
    <row r="7475" spans="1:16" x14ac:dyDescent="0.35">
      <c r="A7475">
        <v>11</v>
      </c>
      <c r="B7475">
        <v>7</v>
      </c>
      <c r="C7475">
        <v>2</v>
      </c>
      <c r="D7475">
        <v>0</v>
      </c>
      <c r="E7475">
        <v>0</v>
      </c>
      <c r="F7475">
        <v>-3</v>
      </c>
      <c r="G7475">
        <v>0.8</v>
      </c>
      <c r="H7475">
        <v>0.11</v>
      </c>
      <c r="I7475">
        <v>0</v>
      </c>
      <c r="J7475">
        <v>-3</v>
      </c>
      <c r="K7475">
        <v>0</v>
      </c>
      <c r="L7475">
        <v>0</v>
      </c>
      <c r="M7475">
        <v>0</v>
      </c>
      <c r="N7475">
        <v>0</v>
      </c>
      <c r="O7475" s="16">
        <f>VLOOKUP(A7475,'LW  WY'!I$36:J$47,2)</f>
        <v>1.7308502191142598</v>
      </c>
      <c r="P7475">
        <f t="shared" si="116"/>
        <v>0</v>
      </c>
    </row>
    <row r="7476" spans="1:16" x14ac:dyDescent="0.35">
      <c r="A7476">
        <v>11</v>
      </c>
      <c r="B7476">
        <v>7</v>
      </c>
      <c r="C7476">
        <v>3</v>
      </c>
      <c r="D7476">
        <v>0</v>
      </c>
      <c r="E7476">
        <v>0</v>
      </c>
      <c r="F7476">
        <v>-2</v>
      </c>
      <c r="G7476">
        <v>0.8</v>
      </c>
      <c r="H7476">
        <v>0.11</v>
      </c>
      <c r="I7476">
        <v>0</v>
      </c>
      <c r="J7476">
        <v>-2</v>
      </c>
      <c r="K7476">
        <v>0</v>
      </c>
      <c r="L7476">
        <v>0</v>
      </c>
      <c r="M7476">
        <v>0</v>
      </c>
      <c r="N7476">
        <v>0</v>
      </c>
      <c r="O7476" s="16">
        <f>VLOOKUP(A7476,'LW  WY'!I$36:J$47,2)</f>
        <v>1.7308502191142598</v>
      </c>
      <c r="P7476">
        <f t="shared" si="116"/>
        <v>0</v>
      </c>
    </row>
    <row r="7477" spans="1:16" x14ac:dyDescent="0.35">
      <c r="A7477">
        <v>11</v>
      </c>
      <c r="B7477">
        <v>7</v>
      </c>
      <c r="C7477">
        <v>4</v>
      </c>
      <c r="D7477">
        <v>0</v>
      </c>
      <c r="E7477">
        <v>0</v>
      </c>
      <c r="F7477">
        <v>-1</v>
      </c>
      <c r="G7477">
        <v>0.6</v>
      </c>
      <c r="H7477">
        <v>0.11</v>
      </c>
      <c r="I7477">
        <v>0</v>
      </c>
      <c r="J7477">
        <v>-1</v>
      </c>
      <c r="K7477">
        <v>0</v>
      </c>
      <c r="L7477">
        <v>0</v>
      </c>
      <c r="M7477">
        <v>0</v>
      </c>
      <c r="N7477">
        <v>0</v>
      </c>
      <c r="O7477" s="16">
        <f>VLOOKUP(A7477,'LW  WY'!I$36:J$47,2)</f>
        <v>1.7308502191142598</v>
      </c>
      <c r="P7477">
        <f t="shared" si="116"/>
        <v>0</v>
      </c>
    </row>
    <row r="7478" spans="1:16" x14ac:dyDescent="0.35">
      <c r="A7478">
        <v>11</v>
      </c>
      <c r="B7478">
        <v>7</v>
      </c>
      <c r="C7478">
        <v>5</v>
      </c>
      <c r="D7478">
        <v>0</v>
      </c>
      <c r="E7478">
        <v>0</v>
      </c>
      <c r="F7478">
        <v>-1</v>
      </c>
      <c r="G7478">
        <v>0.5</v>
      </c>
      <c r="H7478">
        <v>0.11</v>
      </c>
      <c r="I7478">
        <v>0</v>
      </c>
      <c r="J7478">
        <v>-1</v>
      </c>
      <c r="K7478">
        <v>0</v>
      </c>
      <c r="L7478">
        <v>0</v>
      </c>
      <c r="M7478">
        <v>0</v>
      </c>
      <c r="N7478">
        <v>0</v>
      </c>
      <c r="O7478" s="16">
        <f>VLOOKUP(A7478,'LW  WY'!I$36:J$47,2)</f>
        <v>1.7308502191142598</v>
      </c>
      <c r="P7478">
        <f t="shared" si="116"/>
        <v>0</v>
      </c>
    </row>
    <row r="7479" spans="1:16" x14ac:dyDescent="0.35">
      <c r="A7479">
        <v>11</v>
      </c>
      <c r="B7479">
        <v>7</v>
      </c>
      <c r="C7479">
        <v>6</v>
      </c>
      <c r="D7479">
        <v>0</v>
      </c>
      <c r="E7479">
        <v>0</v>
      </c>
      <c r="F7479">
        <v>-2</v>
      </c>
      <c r="G7479">
        <v>0.5</v>
      </c>
      <c r="H7479">
        <v>0.11</v>
      </c>
      <c r="I7479">
        <v>0</v>
      </c>
      <c r="J7479">
        <v>-2</v>
      </c>
      <c r="K7479">
        <v>0</v>
      </c>
      <c r="L7479">
        <v>0</v>
      </c>
      <c r="M7479">
        <v>0</v>
      </c>
      <c r="N7479">
        <v>0</v>
      </c>
      <c r="O7479" s="16">
        <f>VLOOKUP(A7479,'LW  WY'!I$36:J$47,2)</f>
        <v>1.7308502191142598</v>
      </c>
      <c r="P7479">
        <f t="shared" si="116"/>
        <v>0</v>
      </c>
    </row>
    <row r="7480" spans="1:16" x14ac:dyDescent="0.35">
      <c r="A7480">
        <v>11</v>
      </c>
      <c r="B7480">
        <v>7</v>
      </c>
      <c r="C7480">
        <v>7</v>
      </c>
      <c r="D7480">
        <v>385</v>
      </c>
      <c r="E7480">
        <v>24</v>
      </c>
      <c r="F7480">
        <v>-1</v>
      </c>
      <c r="G7480">
        <v>0.2</v>
      </c>
      <c r="H7480">
        <v>0.11</v>
      </c>
      <c r="I7480">
        <v>132.72499999999999</v>
      </c>
      <c r="J7480">
        <v>3.8370000000000002</v>
      </c>
      <c r="K7480">
        <v>2503731.9849999999</v>
      </c>
      <c r="L7480">
        <v>2315925.7429999998</v>
      </c>
      <c r="M7480">
        <v>2315.9257429999998</v>
      </c>
      <c r="N7480">
        <v>2.3159257430000002</v>
      </c>
      <c r="O7480" s="16">
        <f>VLOOKUP(A7480,'LW  WY'!I$36:J$47,2)</f>
        <v>1.7308502191142598</v>
      </c>
      <c r="P7480">
        <f t="shared" si="116"/>
        <v>4.0085205797239052</v>
      </c>
    </row>
    <row r="7481" spans="1:16" x14ac:dyDescent="0.35">
      <c r="A7481">
        <v>11</v>
      </c>
      <c r="B7481">
        <v>7</v>
      </c>
      <c r="C7481">
        <v>8</v>
      </c>
      <c r="D7481">
        <v>705</v>
      </c>
      <c r="E7481">
        <v>50</v>
      </c>
      <c r="F7481">
        <v>1</v>
      </c>
      <c r="G7481">
        <v>0</v>
      </c>
      <c r="H7481">
        <v>0.11</v>
      </c>
      <c r="I7481">
        <v>531.84500000000003</v>
      </c>
      <c r="J7481">
        <v>22.902999999999999</v>
      </c>
      <c r="K7481">
        <v>11756195.77</v>
      </c>
      <c r="L7481">
        <v>11240537.949999999</v>
      </c>
      <c r="M7481">
        <v>11240.53795</v>
      </c>
      <c r="N7481">
        <v>11.24053795</v>
      </c>
      <c r="O7481" s="16">
        <f>VLOOKUP(A7481,'LW  WY'!I$36:J$47,2)</f>
        <v>1.7308502191142598</v>
      </c>
      <c r="P7481">
        <f t="shared" si="116"/>
        <v>19.455687573719654</v>
      </c>
    </row>
    <row r="7482" spans="1:16" x14ac:dyDescent="0.35">
      <c r="A7482">
        <v>11</v>
      </c>
      <c r="B7482">
        <v>7</v>
      </c>
      <c r="C7482">
        <v>9</v>
      </c>
      <c r="D7482">
        <v>836</v>
      </c>
      <c r="E7482">
        <v>62</v>
      </c>
      <c r="F7482">
        <v>4</v>
      </c>
      <c r="G7482">
        <v>0</v>
      </c>
      <c r="H7482">
        <v>0.11</v>
      </c>
      <c r="I7482">
        <v>694.97699999999998</v>
      </c>
      <c r="J7482">
        <v>32.603999999999999</v>
      </c>
      <c r="K7482">
        <v>14787626.970000001</v>
      </c>
      <c r="L7482">
        <v>14164553.49</v>
      </c>
      <c r="M7482">
        <v>14164.55349</v>
      </c>
      <c r="N7482">
        <v>14.164553489999999</v>
      </c>
      <c r="O7482" s="16">
        <f>VLOOKUP(A7482,'LW  WY'!I$36:J$47,2)</f>
        <v>1.7308502191142598</v>
      </c>
      <c r="P7482">
        <f t="shared" si="116"/>
        <v>24.516720511822154</v>
      </c>
    </row>
    <row r="7483" spans="1:16" x14ac:dyDescent="0.35">
      <c r="A7483">
        <v>11</v>
      </c>
      <c r="B7483">
        <v>7</v>
      </c>
      <c r="C7483">
        <v>10</v>
      </c>
      <c r="D7483">
        <v>905</v>
      </c>
      <c r="E7483">
        <v>67</v>
      </c>
      <c r="F7483">
        <v>6</v>
      </c>
      <c r="G7483">
        <v>0</v>
      </c>
      <c r="H7483">
        <v>0.11</v>
      </c>
      <c r="I7483">
        <v>675.21799999999996</v>
      </c>
      <c r="J7483">
        <v>33.734000000000002</v>
      </c>
      <c r="K7483">
        <v>14193905.5</v>
      </c>
      <c r="L7483">
        <v>13591869.93</v>
      </c>
      <c r="M7483">
        <v>13591.869930000001</v>
      </c>
      <c r="N7483">
        <v>13.59186993</v>
      </c>
      <c r="O7483" s="16">
        <f>VLOOKUP(A7483,'LW  WY'!I$36:J$47,2)</f>
        <v>1.7308502191142598</v>
      </c>
      <c r="P7483">
        <f t="shared" si="116"/>
        <v>23.525491046513018</v>
      </c>
    </row>
    <row r="7484" spans="1:16" x14ac:dyDescent="0.35">
      <c r="A7484">
        <v>11</v>
      </c>
      <c r="B7484">
        <v>7</v>
      </c>
      <c r="C7484">
        <v>11</v>
      </c>
      <c r="D7484">
        <v>934</v>
      </c>
      <c r="E7484">
        <v>70</v>
      </c>
      <c r="F7484">
        <v>7</v>
      </c>
      <c r="G7484">
        <v>0</v>
      </c>
      <c r="H7484">
        <v>0.11</v>
      </c>
      <c r="I7484">
        <v>637.16</v>
      </c>
      <c r="J7484">
        <v>33.134</v>
      </c>
      <c r="K7484">
        <v>13352250.1</v>
      </c>
      <c r="L7484">
        <v>12780037.720000001</v>
      </c>
      <c r="M7484">
        <v>12780.03772</v>
      </c>
      <c r="N7484">
        <v>12.780037719999999</v>
      </c>
      <c r="O7484" s="16">
        <f>VLOOKUP(A7484,'LW  WY'!I$36:J$47,2)</f>
        <v>1.7308502191142598</v>
      </c>
      <c r="P7484">
        <f t="shared" si="116"/>
        <v>22.120331087950504</v>
      </c>
    </row>
    <row r="7485" spans="1:16" x14ac:dyDescent="0.35">
      <c r="A7485">
        <v>11</v>
      </c>
      <c r="B7485">
        <v>7</v>
      </c>
      <c r="C7485">
        <v>12</v>
      </c>
      <c r="D7485">
        <v>941</v>
      </c>
      <c r="E7485">
        <v>71</v>
      </c>
      <c r="F7485">
        <v>8</v>
      </c>
      <c r="G7485">
        <v>0</v>
      </c>
      <c r="H7485">
        <v>0.11</v>
      </c>
      <c r="I7485">
        <v>627.85</v>
      </c>
      <c r="J7485">
        <v>33.741999999999997</v>
      </c>
      <c r="K7485">
        <v>13106661.73</v>
      </c>
      <c r="L7485">
        <v>12543151.529999999</v>
      </c>
      <c r="M7485">
        <v>12543.151529999999</v>
      </c>
      <c r="N7485">
        <v>12.543151529999999</v>
      </c>
      <c r="O7485" s="16">
        <f>VLOOKUP(A7485,'LW  WY'!I$36:J$47,2)</f>
        <v>1.7308502191142598</v>
      </c>
      <c r="P7485">
        <f t="shared" si="116"/>
        <v>21.710316574083862</v>
      </c>
    </row>
    <row r="7486" spans="1:16" x14ac:dyDescent="0.35">
      <c r="A7486">
        <v>11</v>
      </c>
      <c r="B7486">
        <v>7</v>
      </c>
      <c r="C7486">
        <v>13</v>
      </c>
      <c r="D7486">
        <v>932</v>
      </c>
      <c r="E7486">
        <v>66</v>
      </c>
      <c r="F7486">
        <v>9</v>
      </c>
      <c r="G7486">
        <v>0</v>
      </c>
      <c r="H7486">
        <v>0.11</v>
      </c>
      <c r="I7486">
        <v>660.25199999999995</v>
      </c>
      <c r="J7486">
        <v>36.1</v>
      </c>
      <c r="K7486">
        <v>13713853.890000001</v>
      </c>
      <c r="L7486">
        <v>13128828.460000001</v>
      </c>
      <c r="M7486">
        <v>13128.828460000001</v>
      </c>
      <c r="N7486">
        <v>13.128828459999999</v>
      </c>
      <c r="O7486" s="16">
        <f>VLOOKUP(A7486,'LW  WY'!I$36:J$47,2)</f>
        <v>1.7308502191142598</v>
      </c>
      <c r="P7486">
        <f t="shared" si="116"/>
        <v>22.72403561670453</v>
      </c>
    </row>
    <row r="7487" spans="1:16" x14ac:dyDescent="0.35">
      <c r="A7487">
        <v>11</v>
      </c>
      <c r="B7487">
        <v>7</v>
      </c>
      <c r="C7487">
        <v>14</v>
      </c>
      <c r="D7487">
        <v>890</v>
      </c>
      <c r="E7487">
        <v>62</v>
      </c>
      <c r="F7487">
        <v>9</v>
      </c>
      <c r="G7487">
        <v>0</v>
      </c>
      <c r="H7487">
        <v>0.11</v>
      </c>
      <c r="I7487">
        <v>701.00300000000004</v>
      </c>
      <c r="J7487">
        <v>37.826000000000001</v>
      </c>
      <c r="K7487">
        <v>14563010.960000001</v>
      </c>
      <c r="L7487">
        <v>13947896.52</v>
      </c>
      <c r="M7487">
        <v>13947.89652</v>
      </c>
      <c r="N7487">
        <v>13.94789652</v>
      </c>
      <c r="O7487" s="16">
        <f>VLOOKUP(A7487,'LW  WY'!I$36:J$47,2)</f>
        <v>1.7308502191142598</v>
      </c>
      <c r="P7487">
        <f t="shared" si="116"/>
        <v>24.141719747825022</v>
      </c>
    </row>
    <row r="7488" spans="1:16" x14ac:dyDescent="0.35">
      <c r="A7488">
        <v>11</v>
      </c>
      <c r="B7488">
        <v>7</v>
      </c>
      <c r="C7488">
        <v>15</v>
      </c>
      <c r="D7488">
        <v>795</v>
      </c>
      <c r="E7488">
        <v>54</v>
      </c>
      <c r="F7488">
        <v>8</v>
      </c>
      <c r="G7488">
        <v>0</v>
      </c>
      <c r="H7488">
        <v>0.11</v>
      </c>
      <c r="I7488">
        <v>672.55899999999997</v>
      </c>
      <c r="J7488">
        <v>35.709000000000003</v>
      </c>
      <c r="K7488">
        <v>14191448.32</v>
      </c>
      <c r="L7488">
        <v>13589499.82</v>
      </c>
      <c r="M7488">
        <v>13589.499820000001</v>
      </c>
      <c r="N7488">
        <v>13.58949982</v>
      </c>
      <c r="O7488" s="16">
        <f>VLOOKUP(A7488,'LW  WY'!I$36:J$47,2)</f>
        <v>1.7308502191142598</v>
      </c>
      <c r="P7488">
        <f t="shared" si="116"/>
        <v>23.521388741100196</v>
      </c>
    </row>
    <row r="7489" spans="1:16" x14ac:dyDescent="0.35">
      <c r="A7489">
        <v>11</v>
      </c>
      <c r="B7489">
        <v>7</v>
      </c>
      <c r="C7489">
        <v>16</v>
      </c>
      <c r="D7489">
        <v>592</v>
      </c>
      <c r="E7489">
        <v>37</v>
      </c>
      <c r="F7489">
        <v>6</v>
      </c>
      <c r="G7489">
        <v>0.3</v>
      </c>
      <c r="H7489">
        <v>0.11</v>
      </c>
      <c r="I7489">
        <v>308.57</v>
      </c>
      <c r="J7489">
        <v>17.478000000000002</v>
      </c>
      <c r="K7489">
        <v>6758717.2740000002</v>
      </c>
      <c r="L7489">
        <v>6420139.9850000003</v>
      </c>
      <c r="M7489">
        <v>6420.1399849999998</v>
      </c>
      <c r="N7489">
        <v>6.4201399849999996</v>
      </c>
      <c r="O7489" s="16">
        <f>VLOOKUP(A7489,'LW  WY'!I$36:J$47,2)</f>
        <v>1.7308502191142598</v>
      </c>
      <c r="P7489">
        <f t="shared" si="116"/>
        <v>11.11230069978147</v>
      </c>
    </row>
    <row r="7490" spans="1:16" x14ac:dyDescent="0.35">
      <c r="A7490">
        <v>11</v>
      </c>
      <c r="B7490">
        <v>7</v>
      </c>
      <c r="C7490">
        <v>17</v>
      </c>
      <c r="D7490">
        <v>0</v>
      </c>
      <c r="E7490">
        <v>0</v>
      </c>
      <c r="F7490">
        <v>5</v>
      </c>
      <c r="G7490">
        <v>0.7</v>
      </c>
      <c r="H7490">
        <v>0.11</v>
      </c>
      <c r="I7490">
        <v>0</v>
      </c>
      <c r="J7490">
        <v>5</v>
      </c>
      <c r="K7490">
        <v>0</v>
      </c>
      <c r="L7490">
        <v>0</v>
      </c>
      <c r="M7490">
        <v>0</v>
      </c>
      <c r="N7490">
        <v>0</v>
      </c>
      <c r="O7490" s="16">
        <f>VLOOKUP(A7490,'LW  WY'!I$36:J$47,2)</f>
        <v>1.7308502191142598</v>
      </c>
      <c r="P7490">
        <f t="shared" si="116"/>
        <v>0</v>
      </c>
    </row>
    <row r="7491" spans="1:16" x14ac:dyDescent="0.35">
      <c r="A7491">
        <v>11</v>
      </c>
      <c r="B7491">
        <v>7</v>
      </c>
      <c r="C7491">
        <v>18</v>
      </c>
      <c r="D7491">
        <v>0</v>
      </c>
      <c r="E7491">
        <v>0</v>
      </c>
      <c r="F7491">
        <v>4</v>
      </c>
      <c r="G7491">
        <v>0.7</v>
      </c>
      <c r="H7491">
        <v>0.11</v>
      </c>
      <c r="I7491">
        <v>0</v>
      </c>
      <c r="J7491">
        <v>4</v>
      </c>
      <c r="K7491">
        <v>0</v>
      </c>
      <c r="L7491">
        <v>0</v>
      </c>
      <c r="M7491">
        <v>0</v>
      </c>
      <c r="N7491">
        <v>0</v>
      </c>
      <c r="O7491" s="16">
        <f>VLOOKUP(A7491,'LW  WY'!I$36:J$47,2)</f>
        <v>1.7308502191142598</v>
      </c>
      <c r="P7491">
        <f t="shared" si="116"/>
        <v>0</v>
      </c>
    </row>
    <row r="7492" spans="1:16" x14ac:dyDescent="0.35">
      <c r="A7492">
        <v>11</v>
      </c>
      <c r="B7492">
        <v>7</v>
      </c>
      <c r="C7492">
        <v>19</v>
      </c>
      <c r="D7492">
        <v>0</v>
      </c>
      <c r="E7492">
        <v>0</v>
      </c>
      <c r="F7492">
        <v>3</v>
      </c>
      <c r="G7492">
        <v>0.8</v>
      </c>
      <c r="H7492">
        <v>0.11</v>
      </c>
      <c r="I7492">
        <v>0</v>
      </c>
      <c r="J7492">
        <v>3</v>
      </c>
      <c r="K7492">
        <v>0</v>
      </c>
      <c r="L7492">
        <v>0</v>
      </c>
      <c r="M7492">
        <v>0</v>
      </c>
      <c r="N7492">
        <v>0</v>
      </c>
      <c r="O7492" s="16">
        <f>VLOOKUP(A7492,'LW  WY'!I$36:J$47,2)</f>
        <v>1.7308502191142598</v>
      </c>
      <c r="P7492">
        <f t="shared" si="116"/>
        <v>0</v>
      </c>
    </row>
    <row r="7493" spans="1:16" x14ac:dyDescent="0.35">
      <c r="A7493">
        <v>11</v>
      </c>
      <c r="B7493">
        <v>7</v>
      </c>
      <c r="C7493">
        <v>20</v>
      </c>
      <c r="D7493">
        <v>0</v>
      </c>
      <c r="E7493">
        <v>0</v>
      </c>
      <c r="F7493">
        <v>2</v>
      </c>
      <c r="G7493">
        <v>0.8</v>
      </c>
      <c r="H7493">
        <v>0.11</v>
      </c>
      <c r="I7493">
        <v>0</v>
      </c>
      <c r="J7493">
        <v>2</v>
      </c>
      <c r="K7493">
        <v>0</v>
      </c>
      <c r="L7493">
        <v>0</v>
      </c>
      <c r="M7493">
        <v>0</v>
      </c>
      <c r="N7493">
        <v>0</v>
      </c>
      <c r="O7493" s="16">
        <f>VLOOKUP(A7493,'LW  WY'!I$36:J$47,2)</f>
        <v>1.7308502191142598</v>
      </c>
      <c r="P7493">
        <f t="shared" si="116"/>
        <v>0</v>
      </c>
    </row>
    <row r="7494" spans="1:16" x14ac:dyDescent="0.35">
      <c r="A7494">
        <v>11</v>
      </c>
      <c r="B7494">
        <v>7</v>
      </c>
      <c r="C7494">
        <v>21</v>
      </c>
      <c r="D7494">
        <v>0</v>
      </c>
      <c r="E7494">
        <v>0</v>
      </c>
      <c r="F7494">
        <v>0</v>
      </c>
      <c r="G7494">
        <v>0.6</v>
      </c>
      <c r="H7494">
        <v>0.11</v>
      </c>
      <c r="I7494">
        <v>0</v>
      </c>
      <c r="J7494">
        <v>0</v>
      </c>
      <c r="K7494">
        <v>0</v>
      </c>
      <c r="L7494">
        <v>0</v>
      </c>
      <c r="M7494">
        <v>0</v>
      </c>
      <c r="N7494">
        <v>0</v>
      </c>
      <c r="O7494" s="16">
        <f>VLOOKUP(A7494,'LW  WY'!I$36:J$47,2)</f>
        <v>1.7308502191142598</v>
      </c>
      <c r="P7494">
        <f t="shared" si="116"/>
        <v>0</v>
      </c>
    </row>
    <row r="7495" spans="1:16" x14ac:dyDescent="0.35">
      <c r="A7495">
        <v>11</v>
      </c>
      <c r="B7495">
        <v>7</v>
      </c>
      <c r="C7495">
        <v>22</v>
      </c>
      <c r="D7495">
        <v>0</v>
      </c>
      <c r="E7495">
        <v>0</v>
      </c>
      <c r="F7495">
        <v>0</v>
      </c>
      <c r="G7495">
        <v>0.4</v>
      </c>
      <c r="H7495">
        <v>0.11</v>
      </c>
      <c r="I7495">
        <v>0</v>
      </c>
      <c r="J7495">
        <v>0</v>
      </c>
      <c r="K7495">
        <v>0</v>
      </c>
      <c r="L7495">
        <v>0</v>
      </c>
      <c r="M7495">
        <v>0</v>
      </c>
      <c r="N7495">
        <v>0</v>
      </c>
      <c r="O7495" s="16">
        <f>VLOOKUP(A7495,'LW  WY'!I$36:J$47,2)</f>
        <v>1.7308502191142598</v>
      </c>
      <c r="P7495">
        <f t="shared" si="116"/>
        <v>0</v>
      </c>
    </row>
    <row r="7496" spans="1:16" x14ac:dyDescent="0.35">
      <c r="A7496">
        <v>11</v>
      </c>
      <c r="B7496">
        <v>7</v>
      </c>
      <c r="C7496">
        <v>23</v>
      </c>
      <c r="D7496">
        <v>0</v>
      </c>
      <c r="E7496">
        <v>0</v>
      </c>
      <c r="F7496">
        <v>0</v>
      </c>
      <c r="G7496">
        <v>0.3</v>
      </c>
      <c r="H7496">
        <v>0.11</v>
      </c>
      <c r="I7496">
        <v>0</v>
      </c>
      <c r="J7496">
        <v>0</v>
      </c>
      <c r="K7496">
        <v>0</v>
      </c>
      <c r="L7496">
        <v>0</v>
      </c>
      <c r="M7496">
        <v>0</v>
      </c>
      <c r="N7496">
        <v>0</v>
      </c>
      <c r="O7496" s="16">
        <f>VLOOKUP(A7496,'LW  WY'!I$36:J$47,2)</f>
        <v>1.7308502191142598</v>
      </c>
      <c r="P7496">
        <f t="shared" si="116"/>
        <v>0</v>
      </c>
    </row>
    <row r="7497" spans="1:16" x14ac:dyDescent="0.35">
      <c r="A7497">
        <v>11</v>
      </c>
      <c r="B7497">
        <v>8</v>
      </c>
      <c r="C7497">
        <v>0</v>
      </c>
      <c r="D7497">
        <v>0</v>
      </c>
      <c r="E7497">
        <v>0</v>
      </c>
      <c r="F7497">
        <v>0</v>
      </c>
      <c r="G7497">
        <v>0.3</v>
      </c>
      <c r="H7497">
        <v>0.11</v>
      </c>
      <c r="I7497">
        <v>0</v>
      </c>
      <c r="J7497">
        <v>0</v>
      </c>
      <c r="K7497">
        <v>0</v>
      </c>
      <c r="L7497">
        <v>0</v>
      </c>
      <c r="M7497">
        <v>0</v>
      </c>
      <c r="N7497">
        <v>0</v>
      </c>
      <c r="O7497" s="16">
        <f>VLOOKUP(A7497,'LW  WY'!I$36:J$47,2)</f>
        <v>1.7308502191142598</v>
      </c>
      <c r="P7497">
        <f t="shared" si="116"/>
        <v>0</v>
      </c>
    </row>
    <row r="7498" spans="1:16" x14ac:dyDescent="0.35">
      <c r="A7498">
        <v>11</v>
      </c>
      <c r="B7498">
        <v>8</v>
      </c>
      <c r="C7498">
        <v>1</v>
      </c>
      <c r="D7498">
        <v>0</v>
      </c>
      <c r="E7498">
        <v>0</v>
      </c>
      <c r="F7498">
        <v>0</v>
      </c>
      <c r="G7498">
        <v>0.3</v>
      </c>
      <c r="H7498">
        <v>0.11</v>
      </c>
      <c r="I7498">
        <v>0</v>
      </c>
      <c r="J7498">
        <v>0</v>
      </c>
      <c r="K7498">
        <v>0</v>
      </c>
      <c r="L7498">
        <v>0</v>
      </c>
      <c r="M7498">
        <v>0</v>
      </c>
      <c r="N7498">
        <v>0</v>
      </c>
      <c r="O7498" s="16">
        <f>VLOOKUP(A7498,'LW  WY'!I$36:J$47,2)</f>
        <v>1.7308502191142598</v>
      </c>
      <c r="P7498">
        <f t="shared" si="116"/>
        <v>0</v>
      </c>
    </row>
    <row r="7499" spans="1:16" x14ac:dyDescent="0.35">
      <c r="A7499">
        <v>11</v>
      </c>
      <c r="B7499">
        <v>8</v>
      </c>
      <c r="C7499">
        <v>2</v>
      </c>
      <c r="D7499">
        <v>0</v>
      </c>
      <c r="E7499">
        <v>0</v>
      </c>
      <c r="F7499">
        <v>0</v>
      </c>
      <c r="G7499">
        <v>0.2</v>
      </c>
      <c r="H7499">
        <v>0.11</v>
      </c>
      <c r="I7499">
        <v>0</v>
      </c>
      <c r="J7499">
        <v>0</v>
      </c>
      <c r="K7499">
        <v>0</v>
      </c>
      <c r="L7499">
        <v>0</v>
      </c>
      <c r="M7499">
        <v>0</v>
      </c>
      <c r="N7499">
        <v>0</v>
      </c>
      <c r="O7499" s="16">
        <f>VLOOKUP(A7499,'LW  WY'!I$36:J$47,2)</f>
        <v>1.7308502191142598</v>
      </c>
      <c r="P7499">
        <f t="shared" si="116"/>
        <v>0</v>
      </c>
    </row>
    <row r="7500" spans="1:16" x14ac:dyDescent="0.35">
      <c r="A7500">
        <v>11</v>
      </c>
      <c r="B7500">
        <v>8</v>
      </c>
      <c r="C7500">
        <v>3</v>
      </c>
      <c r="D7500">
        <v>0</v>
      </c>
      <c r="E7500">
        <v>0</v>
      </c>
      <c r="F7500">
        <v>0</v>
      </c>
      <c r="G7500">
        <v>0</v>
      </c>
      <c r="H7500">
        <v>0.11</v>
      </c>
      <c r="I7500">
        <v>0</v>
      </c>
      <c r="J7500">
        <v>0</v>
      </c>
      <c r="K7500">
        <v>0</v>
      </c>
      <c r="L7500">
        <v>0</v>
      </c>
      <c r="M7500">
        <v>0</v>
      </c>
      <c r="N7500">
        <v>0</v>
      </c>
      <c r="O7500" s="16">
        <f>VLOOKUP(A7500,'LW  WY'!I$36:J$47,2)</f>
        <v>1.7308502191142598</v>
      </c>
      <c r="P7500">
        <f t="shared" si="116"/>
        <v>0</v>
      </c>
    </row>
    <row r="7501" spans="1:16" x14ac:dyDescent="0.35">
      <c r="A7501">
        <v>11</v>
      </c>
      <c r="B7501">
        <v>8</v>
      </c>
      <c r="C7501">
        <v>4</v>
      </c>
      <c r="D7501">
        <v>0</v>
      </c>
      <c r="E7501">
        <v>0</v>
      </c>
      <c r="F7501">
        <v>0</v>
      </c>
      <c r="G7501">
        <v>0</v>
      </c>
      <c r="H7501">
        <v>0.11</v>
      </c>
      <c r="I7501">
        <v>0</v>
      </c>
      <c r="J7501">
        <v>0</v>
      </c>
      <c r="K7501">
        <v>0</v>
      </c>
      <c r="L7501">
        <v>0</v>
      </c>
      <c r="M7501">
        <v>0</v>
      </c>
      <c r="N7501">
        <v>0</v>
      </c>
      <c r="O7501" s="16">
        <f>VLOOKUP(A7501,'LW  WY'!I$36:J$47,2)</f>
        <v>1.7308502191142598</v>
      </c>
      <c r="P7501">
        <f t="shared" si="116"/>
        <v>0</v>
      </c>
    </row>
    <row r="7502" spans="1:16" x14ac:dyDescent="0.35">
      <c r="A7502">
        <v>11</v>
      </c>
      <c r="B7502">
        <v>8</v>
      </c>
      <c r="C7502">
        <v>5</v>
      </c>
      <c r="D7502">
        <v>0</v>
      </c>
      <c r="E7502">
        <v>0</v>
      </c>
      <c r="F7502">
        <v>0</v>
      </c>
      <c r="G7502">
        <v>0</v>
      </c>
      <c r="H7502">
        <v>0.11</v>
      </c>
      <c r="I7502">
        <v>0</v>
      </c>
      <c r="J7502">
        <v>0</v>
      </c>
      <c r="K7502">
        <v>0</v>
      </c>
      <c r="L7502">
        <v>0</v>
      </c>
      <c r="M7502">
        <v>0</v>
      </c>
      <c r="N7502">
        <v>0</v>
      </c>
      <c r="O7502" s="16">
        <f>VLOOKUP(A7502,'LW  WY'!I$36:J$47,2)</f>
        <v>1.7308502191142598</v>
      </c>
      <c r="P7502">
        <f t="shared" si="116"/>
        <v>0</v>
      </c>
    </row>
    <row r="7503" spans="1:16" x14ac:dyDescent="0.35">
      <c r="A7503">
        <v>11</v>
      </c>
      <c r="B7503">
        <v>8</v>
      </c>
      <c r="C7503">
        <v>6</v>
      </c>
      <c r="D7503">
        <v>0</v>
      </c>
      <c r="E7503">
        <v>0</v>
      </c>
      <c r="F7503">
        <v>0</v>
      </c>
      <c r="G7503">
        <v>0</v>
      </c>
      <c r="H7503">
        <v>0.11</v>
      </c>
      <c r="I7503">
        <v>0</v>
      </c>
      <c r="J7503">
        <v>0</v>
      </c>
      <c r="K7503">
        <v>0</v>
      </c>
      <c r="L7503">
        <v>0</v>
      </c>
      <c r="M7503">
        <v>0</v>
      </c>
      <c r="N7503">
        <v>0</v>
      </c>
      <c r="O7503" s="16">
        <f>VLOOKUP(A7503,'LW  WY'!I$36:J$47,2)</f>
        <v>1.7308502191142598</v>
      </c>
      <c r="P7503">
        <f t="shared" si="116"/>
        <v>0</v>
      </c>
    </row>
    <row r="7504" spans="1:16" x14ac:dyDescent="0.35">
      <c r="A7504">
        <v>11</v>
      </c>
      <c r="B7504">
        <v>8</v>
      </c>
      <c r="C7504">
        <v>7</v>
      </c>
      <c r="D7504">
        <v>344</v>
      </c>
      <c r="E7504">
        <v>24</v>
      </c>
      <c r="F7504">
        <v>1</v>
      </c>
      <c r="G7504">
        <v>0</v>
      </c>
      <c r="H7504">
        <v>0.11</v>
      </c>
      <c r="I7504">
        <v>129.404</v>
      </c>
      <c r="J7504">
        <v>5.9580000000000002</v>
      </c>
      <c r="K7504">
        <v>2314105.65</v>
      </c>
      <c r="L7504">
        <v>2133018.622</v>
      </c>
      <c r="M7504">
        <v>2133.0186220000001</v>
      </c>
      <c r="N7504">
        <v>2.1330186219999998</v>
      </c>
      <c r="O7504" s="16">
        <f>VLOOKUP(A7504,'LW  WY'!I$36:J$47,2)</f>
        <v>1.7308502191142598</v>
      </c>
      <c r="P7504">
        <f t="shared" si="116"/>
        <v>3.6919357492634961</v>
      </c>
    </row>
    <row r="7505" spans="1:16" x14ac:dyDescent="0.35">
      <c r="A7505">
        <v>11</v>
      </c>
      <c r="B7505">
        <v>8</v>
      </c>
      <c r="C7505">
        <v>8</v>
      </c>
      <c r="D7505">
        <v>676</v>
      </c>
      <c r="E7505">
        <v>54</v>
      </c>
      <c r="F7505">
        <v>5</v>
      </c>
      <c r="G7505">
        <v>0</v>
      </c>
      <c r="H7505">
        <v>0.11</v>
      </c>
      <c r="I7505">
        <v>511.23700000000002</v>
      </c>
      <c r="J7505">
        <v>26.050999999999998</v>
      </c>
      <c r="K7505">
        <v>11155940.039999999</v>
      </c>
      <c r="L7505">
        <v>10661551.66</v>
      </c>
      <c r="M7505">
        <v>10661.551659999999</v>
      </c>
      <c r="N7505">
        <v>10.661551660000001</v>
      </c>
      <c r="O7505" s="16">
        <f>VLOOKUP(A7505,'LW  WY'!I$36:J$47,2)</f>
        <v>1.7308502191142598</v>
      </c>
      <c r="P7505">
        <f t="shared" si="116"/>
        <v>18.453549026809004</v>
      </c>
    </row>
    <row r="7506" spans="1:16" x14ac:dyDescent="0.35">
      <c r="A7506">
        <v>11</v>
      </c>
      <c r="B7506">
        <v>8</v>
      </c>
      <c r="C7506">
        <v>9</v>
      </c>
      <c r="D7506">
        <v>811</v>
      </c>
      <c r="E7506">
        <v>69</v>
      </c>
      <c r="F7506">
        <v>9</v>
      </c>
      <c r="G7506">
        <v>0</v>
      </c>
      <c r="H7506">
        <v>0.11</v>
      </c>
      <c r="I7506">
        <v>681.92899999999997</v>
      </c>
      <c r="J7506">
        <v>37.067</v>
      </c>
      <c r="K7506">
        <v>14257313.66</v>
      </c>
      <c r="L7506">
        <v>13653031.289999999</v>
      </c>
      <c r="M7506">
        <v>13653.031290000001</v>
      </c>
      <c r="N7506">
        <v>13.653031289999999</v>
      </c>
      <c r="O7506" s="16">
        <f>VLOOKUP(A7506,'LW  WY'!I$36:J$47,2)</f>
        <v>1.7308502191142598</v>
      </c>
      <c r="P7506">
        <f t="shared" si="116"/>
        <v>23.631352199870346</v>
      </c>
    </row>
    <row r="7507" spans="1:16" x14ac:dyDescent="0.35">
      <c r="A7507">
        <v>11</v>
      </c>
      <c r="B7507">
        <v>8</v>
      </c>
      <c r="C7507">
        <v>10</v>
      </c>
      <c r="D7507">
        <v>909</v>
      </c>
      <c r="E7507">
        <v>68</v>
      </c>
      <c r="F7507">
        <v>12</v>
      </c>
      <c r="G7507">
        <v>0</v>
      </c>
      <c r="H7507">
        <v>0.11</v>
      </c>
      <c r="I7507">
        <v>675.87099999999998</v>
      </c>
      <c r="J7507">
        <v>39.762999999999998</v>
      </c>
      <c r="K7507">
        <v>13875885.83</v>
      </c>
      <c r="L7507">
        <v>13285118.960000001</v>
      </c>
      <c r="M7507">
        <v>13285.11896</v>
      </c>
      <c r="N7507">
        <v>13.28511896</v>
      </c>
      <c r="O7507" s="16">
        <f>VLOOKUP(A7507,'LW  WY'!I$36:J$47,2)</f>
        <v>1.7308502191142598</v>
      </c>
      <c r="P7507">
        <f t="shared" si="116"/>
        <v>22.994551062875008</v>
      </c>
    </row>
    <row r="7508" spans="1:16" x14ac:dyDescent="0.35">
      <c r="A7508">
        <v>11</v>
      </c>
      <c r="B7508">
        <v>8</v>
      </c>
      <c r="C7508">
        <v>11</v>
      </c>
      <c r="D7508">
        <v>942</v>
      </c>
      <c r="E7508">
        <v>69</v>
      </c>
      <c r="F7508">
        <v>15</v>
      </c>
      <c r="G7508">
        <v>0</v>
      </c>
      <c r="H7508">
        <v>0.11</v>
      </c>
      <c r="I7508">
        <v>637.28599999999994</v>
      </c>
      <c r="J7508">
        <v>41.140999999999998</v>
      </c>
      <c r="K7508">
        <v>12940208.35</v>
      </c>
      <c r="L7508">
        <v>12382596.25</v>
      </c>
      <c r="M7508">
        <v>12382.596250000001</v>
      </c>
      <c r="N7508">
        <v>12.382596250000001</v>
      </c>
      <c r="O7508" s="16">
        <f>VLOOKUP(A7508,'LW  WY'!I$36:J$47,2)</f>
        <v>1.7308502191142598</v>
      </c>
      <c r="P7508">
        <f t="shared" si="116"/>
        <v>21.432419432515914</v>
      </c>
    </row>
    <row r="7509" spans="1:16" x14ac:dyDescent="0.35">
      <c r="A7509">
        <v>11</v>
      </c>
      <c r="B7509">
        <v>8</v>
      </c>
      <c r="C7509">
        <v>12</v>
      </c>
      <c r="D7509">
        <v>946</v>
      </c>
      <c r="E7509">
        <v>70</v>
      </c>
      <c r="F7509">
        <v>16</v>
      </c>
      <c r="G7509">
        <v>0</v>
      </c>
      <c r="H7509">
        <v>0.11</v>
      </c>
      <c r="I7509">
        <v>625.92200000000003</v>
      </c>
      <c r="J7509">
        <v>41.664999999999999</v>
      </c>
      <c r="K7509">
        <v>12663160.82</v>
      </c>
      <c r="L7509">
        <v>12115365.619999999</v>
      </c>
      <c r="M7509">
        <v>12115.36562</v>
      </c>
      <c r="N7509">
        <v>12.11536562</v>
      </c>
      <c r="O7509" s="16">
        <f>VLOOKUP(A7509,'LW  WY'!I$36:J$47,2)</f>
        <v>1.7308502191142598</v>
      </c>
      <c r="P7509">
        <f t="shared" si="116"/>
        <v>20.96988323802637</v>
      </c>
    </row>
    <row r="7510" spans="1:16" x14ac:dyDescent="0.35">
      <c r="A7510">
        <v>11</v>
      </c>
      <c r="B7510">
        <v>8</v>
      </c>
      <c r="C7510">
        <v>13</v>
      </c>
      <c r="D7510">
        <v>925</v>
      </c>
      <c r="E7510">
        <v>70</v>
      </c>
      <c r="F7510">
        <v>17</v>
      </c>
      <c r="G7510">
        <v>0</v>
      </c>
      <c r="H7510">
        <v>0.11</v>
      </c>
      <c r="I7510">
        <v>656.54600000000005</v>
      </c>
      <c r="J7510">
        <v>43.948999999999998</v>
      </c>
      <c r="K7510">
        <v>13213575.16</v>
      </c>
      <c r="L7510">
        <v>12646276.59</v>
      </c>
      <c r="M7510">
        <v>12646.276589999999</v>
      </c>
      <c r="N7510">
        <v>12.646276589999999</v>
      </c>
      <c r="O7510" s="16">
        <f>VLOOKUP(A7510,'LW  WY'!I$36:J$47,2)</f>
        <v>1.7308502191142598</v>
      </c>
      <c r="P7510">
        <f t="shared" si="116"/>
        <v>21.888810606781036</v>
      </c>
    </row>
    <row r="7511" spans="1:16" x14ac:dyDescent="0.35">
      <c r="A7511">
        <v>11</v>
      </c>
      <c r="B7511">
        <v>8</v>
      </c>
      <c r="C7511">
        <v>14</v>
      </c>
      <c r="D7511">
        <v>877</v>
      </c>
      <c r="E7511">
        <v>66</v>
      </c>
      <c r="F7511">
        <v>17</v>
      </c>
      <c r="G7511">
        <v>0</v>
      </c>
      <c r="H7511">
        <v>0.11</v>
      </c>
      <c r="I7511">
        <v>693.31700000000001</v>
      </c>
      <c r="J7511">
        <v>45.511000000000003</v>
      </c>
      <c r="K7511">
        <v>13963043.23</v>
      </c>
      <c r="L7511">
        <v>13369188.029999999</v>
      </c>
      <c r="M7511">
        <v>13369.188029999999</v>
      </c>
      <c r="N7511">
        <v>13.36918803</v>
      </c>
      <c r="O7511" s="16">
        <f>VLOOKUP(A7511,'LW  WY'!I$36:J$47,2)</f>
        <v>1.7308502191142598</v>
      </c>
      <c r="P7511">
        <f t="shared" si="116"/>
        <v>23.140062031105241</v>
      </c>
    </row>
    <row r="7512" spans="1:16" x14ac:dyDescent="0.35">
      <c r="A7512">
        <v>11</v>
      </c>
      <c r="B7512">
        <v>8</v>
      </c>
      <c r="C7512">
        <v>15</v>
      </c>
      <c r="D7512">
        <v>784</v>
      </c>
      <c r="E7512">
        <v>57</v>
      </c>
      <c r="F7512">
        <v>16</v>
      </c>
      <c r="G7512">
        <v>0</v>
      </c>
      <c r="H7512">
        <v>0.11</v>
      </c>
      <c r="I7512">
        <v>665.26300000000003</v>
      </c>
      <c r="J7512">
        <v>43.408000000000001</v>
      </c>
      <c r="K7512">
        <v>13608745.02</v>
      </c>
      <c r="L7512">
        <v>13027444.01</v>
      </c>
      <c r="M7512">
        <v>13027.444009999999</v>
      </c>
      <c r="N7512">
        <v>13.02744401</v>
      </c>
      <c r="O7512" s="16">
        <f>VLOOKUP(A7512,'LW  WY'!I$36:J$47,2)</f>
        <v>1.7308502191142598</v>
      </c>
      <c r="P7512">
        <f t="shared" si="116"/>
        <v>22.548554319207252</v>
      </c>
    </row>
    <row r="7513" spans="1:16" x14ac:dyDescent="0.35">
      <c r="A7513">
        <v>11</v>
      </c>
      <c r="B7513">
        <v>8</v>
      </c>
      <c r="C7513">
        <v>16</v>
      </c>
      <c r="D7513">
        <v>580</v>
      </c>
      <c r="E7513">
        <v>38</v>
      </c>
      <c r="F7513">
        <v>12</v>
      </c>
      <c r="G7513">
        <v>0</v>
      </c>
      <c r="H7513">
        <v>0.11</v>
      </c>
      <c r="I7513">
        <v>299.87200000000001</v>
      </c>
      <c r="J7513">
        <v>24.279</v>
      </c>
      <c r="K7513">
        <v>6384387.0410000002</v>
      </c>
      <c r="L7513">
        <v>6059073.7599999998</v>
      </c>
      <c r="M7513">
        <v>6059.0737600000002</v>
      </c>
      <c r="N7513">
        <v>6.0590737600000004</v>
      </c>
      <c r="O7513" s="16">
        <f>VLOOKUP(A7513,'LW  WY'!I$36:J$47,2)</f>
        <v>1.7308502191142598</v>
      </c>
      <c r="P7513">
        <f t="shared" si="116"/>
        <v>10.487349145125464</v>
      </c>
    </row>
    <row r="7514" spans="1:16" x14ac:dyDescent="0.35">
      <c r="A7514">
        <v>11</v>
      </c>
      <c r="B7514">
        <v>8</v>
      </c>
      <c r="C7514">
        <v>17</v>
      </c>
      <c r="D7514">
        <v>0</v>
      </c>
      <c r="E7514">
        <v>0</v>
      </c>
      <c r="F7514">
        <v>8</v>
      </c>
      <c r="G7514">
        <v>0</v>
      </c>
      <c r="H7514">
        <v>0.11</v>
      </c>
      <c r="I7514">
        <v>0</v>
      </c>
      <c r="J7514">
        <v>8</v>
      </c>
      <c r="K7514">
        <v>0</v>
      </c>
      <c r="L7514">
        <v>0</v>
      </c>
      <c r="M7514">
        <v>0</v>
      </c>
      <c r="N7514">
        <v>0</v>
      </c>
      <c r="O7514" s="16">
        <f>VLOOKUP(A7514,'LW  WY'!I$36:J$47,2)</f>
        <v>1.7308502191142598</v>
      </c>
      <c r="P7514">
        <f t="shared" si="116"/>
        <v>0</v>
      </c>
    </row>
    <row r="7515" spans="1:16" x14ac:dyDescent="0.35">
      <c r="A7515">
        <v>11</v>
      </c>
      <c r="B7515">
        <v>8</v>
      </c>
      <c r="C7515">
        <v>18</v>
      </c>
      <c r="D7515">
        <v>0</v>
      </c>
      <c r="E7515">
        <v>0</v>
      </c>
      <c r="F7515">
        <v>6</v>
      </c>
      <c r="G7515">
        <v>0</v>
      </c>
      <c r="H7515">
        <v>0.11</v>
      </c>
      <c r="I7515">
        <v>0</v>
      </c>
      <c r="J7515">
        <v>6</v>
      </c>
      <c r="K7515">
        <v>0</v>
      </c>
      <c r="L7515">
        <v>0</v>
      </c>
      <c r="M7515">
        <v>0</v>
      </c>
      <c r="N7515">
        <v>0</v>
      </c>
      <c r="O7515" s="16">
        <f>VLOOKUP(A7515,'LW  WY'!I$36:J$47,2)</f>
        <v>1.7308502191142598</v>
      </c>
      <c r="P7515">
        <f t="shared" si="116"/>
        <v>0</v>
      </c>
    </row>
    <row r="7516" spans="1:16" x14ac:dyDescent="0.35">
      <c r="A7516">
        <v>11</v>
      </c>
      <c r="B7516">
        <v>8</v>
      </c>
      <c r="C7516">
        <v>19</v>
      </c>
      <c r="D7516">
        <v>0</v>
      </c>
      <c r="E7516">
        <v>0</v>
      </c>
      <c r="F7516">
        <v>5</v>
      </c>
      <c r="G7516">
        <v>0.1</v>
      </c>
      <c r="H7516">
        <v>0.1</v>
      </c>
      <c r="I7516">
        <v>0</v>
      </c>
      <c r="J7516">
        <v>5</v>
      </c>
      <c r="K7516">
        <v>0</v>
      </c>
      <c r="L7516">
        <v>0</v>
      </c>
      <c r="M7516">
        <v>0</v>
      </c>
      <c r="N7516">
        <v>0</v>
      </c>
      <c r="O7516" s="16">
        <f>VLOOKUP(A7516,'LW  WY'!I$36:J$47,2)</f>
        <v>1.7308502191142598</v>
      </c>
      <c r="P7516">
        <f t="shared" si="116"/>
        <v>0</v>
      </c>
    </row>
    <row r="7517" spans="1:16" x14ac:dyDescent="0.35">
      <c r="A7517">
        <v>11</v>
      </c>
      <c r="B7517">
        <v>8</v>
      </c>
      <c r="C7517">
        <v>20</v>
      </c>
      <c r="D7517">
        <v>0</v>
      </c>
      <c r="E7517">
        <v>0</v>
      </c>
      <c r="F7517">
        <v>5</v>
      </c>
      <c r="G7517">
        <v>0.2</v>
      </c>
      <c r="H7517">
        <v>0.1</v>
      </c>
      <c r="I7517">
        <v>0</v>
      </c>
      <c r="J7517">
        <v>5</v>
      </c>
      <c r="K7517">
        <v>0</v>
      </c>
      <c r="L7517">
        <v>0</v>
      </c>
      <c r="M7517">
        <v>0</v>
      </c>
      <c r="N7517">
        <v>0</v>
      </c>
      <c r="O7517" s="16">
        <f>VLOOKUP(A7517,'LW  WY'!I$36:J$47,2)</f>
        <v>1.7308502191142598</v>
      </c>
      <c r="P7517">
        <f t="shared" si="116"/>
        <v>0</v>
      </c>
    </row>
    <row r="7518" spans="1:16" x14ac:dyDescent="0.35">
      <c r="A7518">
        <v>11</v>
      </c>
      <c r="B7518">
        <v>8</v>
      </c>
      <c r="C7518">
        <v>21</v>
      </c>
      <c r="D7518">
        <v>0</v>
      </c>
      <c r="E7518">
        <v>0</v>
      </c>
      <c r="F7518">
        <v>4</v>
      </c>
      <c r="G7518">
        <v>0.3</v>
      </c>
      <c r="H7518">
        <v>0.1</v>
      </c>
      <c r="I7518">
        <v>0</v>
      </c>
      <c r="J7518">
        <v>4</v>
      </c>
      <c r="K7518">
        <v>0</v>
      </c>
      <c r="L7518">
        <v>0</v>
      </c>
      <c r="M7518">
        <v>0</v>
      </c>
      <c r="N7518">
        <v>0</v>
      </c>
      <c r="O7518" s="16">
        <f>VLOOKUP(A7518,'LW  WY'!I$36:J$47,2)</f>
        <v>1.7308502191142598</v>
      </c>
      <c r="P7518">
        <f t="shared" si="116"/>
        <v>0</v>
      </c>
    </row>
    <row r="7519" spans="1:16" x14ac:dyDescent="0.35">
      <c r="A7519">
        <v>11</v>
      </c>
      <c r="B7519">
        <v>8</v>
      </c>
      <c r="C7519">
        <v>22</v>
      </c>
      <c r="D7519">
        <v>0</v>
      </c>
      <c r="E7519">
        <v>0</v>
      </c>
      <c r="F7519">
        <v>4</v>
      </c>
      <c r="G7519">
        <v>0.2</v>
      </c>
      <c r="H7519">
        <v>0.1</v>
      </c>
      <c r="I7519">
        <v>0</v>
      </c>
      <c r="J7519">
        <v>4</v>
      </c>
      <c r="K7519">
        <v>0</v>
      </c>
      <c r="L7519">
        <v>0</v>
      </c>
      <c r="M7519">
        <v>0</v>
      </c>
      <c r="N7519">
        <v>0</v>
      </c>
      <c r="O7519" s="16">
        <f>VLOOKUP(A7519,'LW  WY'!I$36:J$47,2)</f>
        <v>1.7308502191142598</v>
      </c>
      <c r="P7519">
        <f t="shared" si="116"/>
        <v>0</v>
      </c>
    </row>
    <row r="7520" spans="1:16" x14ac:dyDescent="0.35">
      <c r="A7520">
        <v>11</v>
      </c>
      <c r="B7520">
        <v>8</v>
      </c>
      <c r="C7520">
        <v>23</v>
      </c>
      <c r="D7520">
        <v>0</v>
      </c>
      <c r="E7520">
        <v>0</v>
      </c>
      <c r="F7520">
        <v>3</v>
      </c>
      <c r="G7520">
        <v>0</v>
      </c>
      <c r="H7520">
        <v>0.1</v>
      </c>
      <c r="I7520">
        <v>0</v>
      </c>
      <c r="J7520">
        <v>3</v>
      </c>
      <c r="K7520">
        <v>0</v>
      </c>
      <c r="L7520">
        <v>0</v>
      </c>
      <c r="M7520">
        <v>0</v>
      </c>
      <c r="N7520">
        <v>0</v>
      </c>
      <c r="O7520" s="16">
        <f>VLOOKUP(A7520,'LW  WY'!I$36:J$47,2)</f>
        <v>1.7308502191142598</v>
      </c>
      <c r="P7520">
        <f t="shared" si="116"/>
        <v>0</v>
      </c>
    </row>
    <row r="7521" spans="1:16" x14ac:dyDescent="0.35">
      <c r="A7521">
        <v>11</v>
      </c>
      <c r="B7521">
        <v>9</v>
      </c>
      <c r="C7521">
        <v>0</v>
      </c>
      <c r="D7521">
        <v>0</v>
      </c>
      <c r="E7521">
        <v>0</v>
      </c>
      <c r="F7521">
        <v>3</v>
      </c>
      <c r="G7521">
        <v>0</v>
      </c>
      <c r="H7521">
        <v>0.1</v>
      </c>
      <c r="I7521">
        <v>0</v>
      </c>
      <c r="J7521">
        <v>3</v>
      </c>
      <c r="K7521">
        <v>0</v>
      </c>
      <c r="L7521">
        <v>0</v>
      </c>
      <c r="M7521">
        <v>0</v>
      </c>
      <c r="N7521">
        <v>0</v>
      </c>
      <c r="O7521" s="16">
        <f>VLOOKUP(A7521,'LW  WY'!I$36:J$47,2)</f>
        <v>1.7308502191142598</v>
      </c>
      <c r="P7521">
        <f t="shared" si="116"/>
        <v>0</v>
      </c>
    </row>
    <row r="7522" spans="1:16" x14ac:dyDescent="0.35">
      <c r="A7522">
        <v>11</v>
      </c>
      <c r="B7522">
        <v>9</v>
      </c>
      <c r="C7522">
        <v>1</v>
      </c>
      <c r="D7522">
        <v>0</v>
      </c>
      <c r="E7522">
        <v>0</v>
      </c>
      <c r="F7522">
        <v>2</v>
      </c>
      <c r="G7522">
        <v>0</v>
      </c>
      <c r="H7522">
        <v>0.1</v>
      </c>
      <c r="I7522">
        <v>0</v>
      </c>
      <c r="J7522">
        <v>2</v>
      </c>
      <c r="K7522">
        <v>0</v>
      </c>
      <c r="L7522">
        <v>0</v>
      </c>
      <c r="M7522">
        <v>0</v>
      </c>
      <c r="N7522">
        <v>0</v>
      </c>
      <c r="O7522" s="16">
        <f>VLOOKUP(A7522,'LW  WY'!I$36:J$47,2)</f>
        <v>1.7308502191142598</v>
      </c>
      <c r="P7522">
        <f t="shared" ref="P7522:P7585" si="117">N7522*O7522</f>
        <v>0</v>
      </c>
    </row>
    <row r="7523" spans="1:16" x14ac:dyDescent="0.35">
      <c r="A7523">
        <v>11</v>
      </c>
      <c r="B7523">
        <v>9</v>
      </c>
      <c r="C7523">
        <v>2</v>
      </c>
      <c r="D7523">
        <v>0</v>
      </c>
      <c r="E7523">
        <v>0</v>
      </c>
      <c r="F7523">
        <v>2</v>
      </c>
      <c r="G7523">
        <v>0</v>
      </c>
      <c r="H7523">
        <v>0.1</v>
      </c>
      <c r="I7523">
        <v>0</v>
      </c>
      <c r="J7523">
        <v>2</v>
      </c>
      <c r="K7523">
        <v>0</v>
      </c>
      <c r="L7523">
        <v>0</v>
      </c>
      <c r="M7523">
        <v>0</v>
      </c>
      <c r="N7523">
        <v>0</v>
      </c>
      <c r="O7523" s="16">
        <f>VLOOKUP(A7523,'LW  WY'!I$36:J$47,2)</f>
        <v>1.7308502191142598</v>
      </c>
      <c r="P7523">
        <f t="shared" si="117"/>
        <v>0</v>
      </c>
    </row>
    <row r="7524" spans="1:16" x14ac:dyDescent="0.35">
      <c r="A7524">
        <v>11</v>
      </c>
      <c r="B7524">
        <v>9</v>
      </c>
      <c r="C7524">
        <v>3</v>
      </c>
      <c r="D7524">
        <v>0</v>
      </c>
      <c r="E7524">
        <v>0</v>
      </c>
      <c r="F7524">
        <v>2</v>
      </c>
      <c r="G7524">
        <v>0</v>
      </c>
      <c r="H7524">
        <v>0.1</v>
      </c>
      <c r="I7524">
        <v>0</v>
      </c>
      <c r="J7524">
        <v>2</v>
      </c>
      <c r="K7524">
        <v>0</v>
      </c>
      <c r="L7524">
        <v>0</v>
      </c>
      <c r="M7524">
        <v>0</v>
      </c>
      <c r="N7524">
        <v>0</v>
      </c>
      <c r="O7524" s="16">
        <f>VLOOKUP(A7524,'LW  WY'!I$36:J$47,2)</f>
        <v>1.7308502191142598</v>
      </c>
      <c r="P7524">
        <f t="shared" si="117"/>
        <v>0</v>
      </c>
    </row>
    <row r="7525" spans="1:16" x14ac:dyDescent="0.35">
      <c r="A7525">
        <v>11</v>
      </c>
      <c r="B7525">
        <v>9</v>
      </c>
      <c r="C7525">
        <v>4</v>
      </c>
      <c r="D7525">
        <v>0</v>
      </c>
      <c r="E7525">
        <v>0</v>
      </c>
      <c r="F7525">
        <v>1</v>
      </c>
      <c r="G7525">
        <v>0</v>
      </c>
      <c r="H7525">
        <v>0.1</v>
      </c>
      <c r="I7525">
        <v>0</v>
      </c>
      <c r="J7525">
        <v>1</v>
      </c>
      <c r="K7525">
        <v>0</v>
      </c>
      <c r="L7525">
        <v>0</v>
      </c>
      <c r="M7525">
        <v>0</v>
      </c>
      <c r="N7525">
        <v>0</v>
      </c>
      <c r="O7525" s="16">
        <f>VLOOKUP(A7525,'LW  WY'!I$36:J$47,2)</f>
        <v>1.7308502191142598</v>
      </c>
      <c r="P7525">
        <f t="shared" si="117"/>
        <v>0</v>
      </c>
    </row>
    <row r="7526" spans="1:16" x14ac:dyDescent="0.35">
      <c r="A7526">
        <v>11</v>
      </c>
      <c r="B7526">
        <v>9</v>
      </c>
      <c r="C7526">
        <v>5</v>
      </c>
      <c r="D7526">
        <v>0</v>
      </c>
      <c r="E7526">
        <v>0</v>
      </c>
      <c r="F7526">
        <v>1</v>
      </c>
      <c r="G7526">
        <v>0</v>
      </c>
      <c r="H7526">
        <v>0.1</v>
      </c>
      <c r="I7526">
        <v>0</v>
      </c>
      <c r="J7526">
        <v>1</v>
      </c>
      <c r="K7526">
        <v>0</v>
      </c>
      <c r="L7526">
        <v>0</v>
      </c>
      <c r="M7526">
        <v>0</v>
      </c>
      <c r="N7526">
        <v>0</v>
      </c>
      <c r="O7526" s="16">
        <f>VLOOKUP(A7526,'LW  WY'!I$36:J$47,2)</f>
        <v>1.7308502191142598</v>
      </c>
      <c r="P7526">
        <f t="shared" si="117"/>
        <v>0</v>
      </c>
    </row>
    <row r="7527" spans="1:16" x14ac:dyDescent="0.35">
      <c r="A7527">
        <v>11</v>
      </c>
      <c r="B7527">
        <v>9</v>
      </c>
      <c r="C7527">
        <v>6</v>
      </c>
      <c r="D7527">
        <v>0</v>
      </c>
      <c r="E7527">
        <v>0</v>
      </c>
      <c r="F7527">
        <v>1</v>
      </c>
      <c r="G7527">
        <v>0</v>
      </c>
      <c r="H7527">
        <v>0.1</v>
      </c>
      <c r="I7527">
        <v>0</v>
      </c>
      <c r="J7527">
        <v>1</v>
      </c>
      <c r="K7527">
        <v>0</v>
      </c>
      <c r="L7527">
        <v>0</v>
      </c>
      <c r="M7527">
        <v>0</v>
      </c>
      <c r="N7527">
        <v>0</v>
      </c>
      <c r="O7527" s="16">
        <f>VLOOKUP(A7527,'LW  WY'!I$36:J$47,2)</f>
        <v>1.7308502191142598</v>
      </c>
      <c r="P7527">
        <f t="shared" si="117"/>
        <v>0</v>
      </c>
    </row>
    <row r="7528" spans="1:16" x14ac:dyDescent="0.35">
      <c r="A7528">
        <v>11</v>
      </c>
      <c r="B7528">
        <v>9</v>
      </c>
      <c r="C7528">
        <v>7</v>
      </c>
      <c r="D7528">
        <v>387</v>
      </c>
      <c r="E7528">
        <v>22</v>
      </c>
      <c r="F7528">
        <v>3</v>
      </c>
      <c r="G7528">
        <v>0</v>
      </c>
      <c r="H7528">
        <v>0.1</v>
      </c>
      <c r="I7528">
        <v>121.8</v>
      </c>
      <c r="J7528">
        <v>7.5750000000000002</v>
      </c>
      <c r="K7528">
        <v>2042831.2350000001</v>
      </c>
      <c r="L7528">
        <v>1871356.5379999999</v>
      </c>
      <c r="M7528">
        <v>1871.356538</v>
      </c>
      <c r="N7528">
        <v>1.8713565379999999</v>
      </c>
      <c r="O7528" s="16">
        <f>VLOOKUP(A7528,'LW  WY'!I$36:J$47,2)</f>
        <v>1.7308502191142598</v>
      </c>
      <c r="P7528">
        <f t="shared" si="117"/>
        <v>3.2390378738382024</v>
      </c>
    </row>
    <row r="7529" spans="1:16" x14ac:dyDescent="0.35">
      <c r="A7529">
        <v>11</v>
      </c>
      <c r="B7529">
        <v>9</v>
      </c>
      <c r="C7529">
        <v>8</v>
      </c>
      <c r="D7529">
        <v>721</v>
      </c>
      <c r="E7529">
        <v>49</v>
      </c>
      <c r="F7529">
        <v>8</v>
      </c>
      <c r="G7529">
        <v>0</v>
      </c>
      <c r="H7529">
        <v>0.1</v>
      </c>
      <c r="I7529">
        <v>527.30899999999997</v>
      </c>
      <c r="J7529">
        <v>29.713000000000001</v>
      </c>
      <c r="K7529">
        <v>11350064.220000001</v>
      </c>
      <c r="L7529">
        <v>10848797.26</v>
      </c>
      <c r="M7529">
        <v>10848.797259999999</v>
      </c>
      <c r="N7529">
        <v>10.84879726</v>
      </c>
      <c r="O7529" s="16">
        <f>VLOOKUP(A7529,'LW  WY'!I$36:J$47,2)</f>
        <v>1.7308502191142598</v>
      </c>
      <c r="P7529">
        <f t="shared" si="117"/>
        <v>18.777643114597183</v>
      </c>
    </row>
    <row r="7530" spans="1:16" x14ac:dyDescent="0.35">
      <c r="A7530">
        <v>11</v>
      </c>
      <c r="B7530">
        <v>9</v>
      </c>
      <c r="C7530">
        <v>9</v>
      </c>
      <c r="D7530">
        <v>851</v>
      </c>
      <c r="E7530">
        <v>62</v>
      </c>
      <c r="F7530">
        <v>12</v>
      </c>
      <c r="G7530">
        <v>0</v>
      </c>
      <c r="H7530">
        <v>0.1</v>
      </c>
      <c r="I7530">
        <v>700.36199999999997</v>
      </c>
      <c r="J7530">
        <v>40.83</v>
      </c>
      <c r="K7530">
        <v>14432282.41</v>
      </c>
      <c r="L7530">
        <v>13821800.199999999</v>
      </c>
      <c r="M7530">
        <v>13821.8002</v>
      </c>
      <c r="N7530">
        <v>13.8218002</v>
      </c>
      <c r="O7530" s="16">
        <f>VLOOKUP(A7530,'LW  WY'!I$36:J$47,2)</f>
        <v>1.7308502191142598</v>
      </c>
      <c r="P7530">
        <f t="shared" si="117"/>
        <v>23.923465904723521</v>
      </c>
    </row>
    <row r="7531" spans="1:16" x14ac:dyDescent="0.35">
      <c r="A7531">
        <v>11</v>
      </c>
      <c r="B7531">
        <v>9</v>
      </c>
      <c r="C7531">
        <v>10</v>
      </c>
      <c r="D7531">
        <v>919</v>
      </c>
      <c r="E7531">
        <v>68</v>
      </c>
      <c r="F7531">
        <v>15</v>
      </c>
      <c r="G7531">
        <v>0</v>
      </c>
      <c r="H7531">
        <v>0.1</v>
      </c>
      <c r="I7531">
        <v>679.39800000000002</v>
      </c>
      <c r="J7531">
        <v>42.91</v>
      </c>
      <c r="K7531">
        <v>13776225.43</v>
      </c>
      <c r="L7531">
        <v>13188989.92</v>
      </c>
      <c r="M7531">
        <v>13188.98992</v>
      </c>
      <c r="N7531">
        <v>13.188989919999999</v>
      </c>
      <c r="O7531" s="16">
        <f>VLOOKUP(A7531,'LW  WY'!I$36:J$47,2)</f>
        <v>1.7308502191142598</v>
      </c>
      <c r="P7531">
        <f t="shared" si="117"/>
        <v>22.828166092927763</v>
      </c>
    </row>
    <row r="7532" spans="1:16" x14ac:dyDescent="0.35">
      <c r="A7532">
        <v>11</v>
      </c>
      <c r="B7532">
        <v>9</v>
      </c>
      <c r="C7532">
        <v>11</v>
      </c>
      <c r="D7532">
        <v>946</v>
      </c>
      <c r="E7532">
        <v>72</v>
      </c>
      <c r="F7532">
        <v>18</v>
      </c>
      <c r="G7532">
        <v>0</v>
      </c>
      <c r="H7532">
        <v>0.1</v>
      </c>
      <c r="I7532">
        <v>639.17100000000005</v>
      </c>
      <c r="J7532">
        <v>44.22</v>
      </c>
      <c r="K7532">
        <v>12818724.800000001</v>
      </c>
      <c r="L7532">
        <v>12265417.35</v>
      </c>
      <c r="M7532">
        <v>12265.41735</v>
      </c>
      <c r="N7532">
        <v>12.26541735</v>
      </c>
      <c r="O7532" s="16">
        <f>VLOOKUP(A7532,'LW  WY'!I$36:J$47,2)</f>
        <v>1.7308502191142598</v>
      </c>
      <c r="P7532">
        <f t="shared" si="117"/>
        <v>21.229600307775343</v>
      </c>
    </row>
    <row r="7533" spans="1:16" x14ac:dyDescent="0.35">
      <c r="A7533">
        <v>11</v>
      </c>
      <c r="B7533">
        <v>9</v>
      </c>
      <c r="C7533">
        <v>12</v>
      </c>
      <c r="D7533">
        <v>950</v>
      </c>
      <c r="E7533">
        <v>72</v>
      </c>
      <c r="F7533">
        <v>19</v>
      </c>
      <c r="G7533">
        <v>0</v>
      </c>
      <c r="H7533">
        <v>0.1</v>
      </c>
      <c r="I7533">
        <v>626.46900000000005</v>
      </c>
      <c r="J7533">
        <v>44.689</v>
      </c>
      <c r="K7533">
        <v>12520480.710000001</v>
      </c>
      <c r="L7533">
        <v>11977741.24</v>
      </c>
      <c r="M7533">
        <v>11977.741239999999</v>
      </c>
      <c r="N7533">
        <v>11.97774124</v>
      </c>
      <c r="O7533" s="16">
        <f>VLOOKUP(A7533,'LW  WY'!I$36:J$47,2)</f>
        <v>1.7308502191142598</v>
      </c>
      <c r="P7533">
        <f t="shared" si="117"/>
        <v>20.731676049747907</v>
      </c>
    </row>
    <row r="7534" spans="1:16" x14ac:dyDescent="0.35">
      <c r="A7534">
        <v>11</v>
      </c>
      <c r="B7534">
        <v>9</v>
      </c>
      <c r="C7534">
        <v>13</v>
      </c>
      <c r="D7534">
        <v>939</v>
      </c>
      <c r="E7534">
        <v>67</v>
      </c>
      <c r="F7534">
        <v>20</v>
      </c>
      <c r="G7534">
        <v>0</v>
      </c>
      <c r="H7534">
        <v>0.1</v>
      </c>
      <c r="I7534">
        <v>658.63400000000001</v>
      </c>
      <c r="J7534">
        <v>47.037999999999997</v>
      </c>
      <c r="K7534">
        <v>13092888.699999999</v>
      </c>
      <c r="L7534">
        <v>12529866.539999999</v>
      </c>
      <c r="M7534">
        <v>12529.866540000001</v>
      </c>
      <c r="N7534">
        <v>12.52986654</v>
      </c>
      <c r="O7534" s="16">
        <f>VLOOKUP(A7534,'LW  WY'!I$36:J$47,2)</f>
        <v>1.7308502191142598</v>
      </c>
      <c r="P7534">
        <f t="shared" si="117"/>
        <v>21.687322246231435</v>
      </c>
    </row>
    <row r="7535" spans="1:16" x14ac:dyDescent="0.35">
      <c r="A7535">
        <v>11</v>
      </c>
      <c r="B7535">
        <v>9</v>
      </c>
      <c r="C7535">
        <v>14</v>
      </c>
      <c r="D7535">
        <v>893</v>
      </c>
      <c r="E7535">
        <v>62</v>
      </c>
      <c r="F7535">
        <v>19</v>
      </c>
      <c r="G7535">
        <v>0</v>
      </c>
      <c r="H7535">
        <v>0.1</v>
      </c>
      <c r="I7535">
        <v>697.10900000000004</v>
      </c>
      <c r="J7535">
        <v>47.67</v>
      </c>
      <c r="K7535">
        <v>13920190.210000001</v>
      </c>
      <c r="L7535">
        <v>13327853.460000001</v>
      </c>
      <c r="M7535">
        <v>13327.85346</v>
      </c>
      <c r="N7535">
        <v>13.32785346</v>
      </c>
      <c r="O7535" s="16">
        <f>VLOOKUP(A7535,'LW  WY'!I$36:J$47,2)</f>
        <v>1.7308502191142598</v>
      </c>
      <c r="P7535">
        <f t="shared" si="117"/>
        <v>23.068518081563745</v>
      </c>
    </row>
    <row r="7536" spans="1:16" x14ac:dyDescent="0.35">
      <c r="A7536">
        <v>11</v>
      </c>
      <c r="B7536">
        <v>9</v>
      </c>
      <c r="C7536">
        <v>15</v>
      </c>
      <c r="D7536">
        <v>799</v>
      </c>
      <c r="E7536">
        <v>53</v>
      </c>
      <c r="F7536">
        <v>18</v>
      </c>
      <c r="G7536">
        <v>0.1</v>
      </c>
      <c r="H7536">
        <v>0.1</v>
      </c>
      <c r="I7536">
        <v>668.98800000000006</v>
      </c>
      <c r="J7536">
        <v>44.674999999999997</v>
      </c>
      <c r="K7536">
        <v>13617488.49</v>
      </c>
      <c r="L7536">
        <v>13035877.67</v>
      </c>
      <c r="M7536">
        <v>13035.87767</v>
      </c>
      <c r="N7536">
        <v>13.03587767</v>
      </c>
      <c r="O7536" s="16">
        <f>VLOOKUP(A7536,'LW  WY'!I$36:J$47,2)</f>
        <v>1.7308502191142598</v>
      </c>
      <c r="P7536">
        <f t="shared" si="117"/>
        <v>22.563151721466188</v>
      </c>
    </row>
    <row r="7537" spans="1:16" x14ac:dyDescent="0.35">
      <c r="A7537">
        <v>11</v>
      </c>
      <c r="B7537">
        <v>9</v>
      </c>
      <c r="C7537">
        <v>16</v>
      </c>
      <c r="D7537">
        <v>591</v>
      </c>
      <c r="E7537">
        <v>36</v>
      </c>
      <c r="F7537">
        <v>15</v>
      </c>
      <c r="G7537">
        <v>0.6</v>
      </c>
      <c r="H7537">
        <v>0.1</v>
      </c>
      <c r="I7537">
        <v>297.66899999999998</v>
      </c>
      <c r="J7537">
        <v>25.126999999999999</v>
      </c>
      <c r="K7537">
        <v>6307547.0180000002</v>
      </c>
      <c r="L7537">
        <v>5984956.4850000003</v>
      </c>
      <c r="M7537">
        <v>5984.9564849999997</v>
      </c>
      <c r="N7537">
        <v>5.9849564849999997</v>
      </c>
      <c r="O7537" s="16">
        <f>VLOOKUP(A7537,'LW  WY'!I$36:J$47,2)</f>
        <v>1.7308502191142598</v>
      </c>
      <c r="P7537">
        <f t="shared" si="117"/>
        <v>10.35906324345156</v>
      </c>
    </row>
    <row r="7538" spans="1:16" x14ac:dyDescent="0.35">
      <c r="A7538">
        <v>11</v>
      </c>
      <c r="B7538">
        <v>9</v>
      </c>
      <c r="C7538">
        <v>17</v>
      </c>
      <c r="D7538">
        <v>0</v>
      </c>
      <c r="E7538">
        <v>0</v>
      </c>
      <c r="F7538">
        <v>13</v>
      </c>
      <c r="G7538">
        <v>1</v>
      </c>
      <c r="H7538">
        <v>0.1</v>
      </c>
      <c r="I7538">
        <v>0</v>
      </c>
      <c r="J7538">
        <v>13</v>
      </c>
      <c r="K7538">
        <v>0</v>
      </c>
      <c r="L7538">
        <v>0</v>
      </c>
      <c r="M7538">
        <v>0</v>
      </c>
      <c r="N7538">
        <v>0</v>
      </c>
      <c r="O7538" s="16">
        <f>VLOOKUP(A7538,'LW  WY'!I$36:J$47,2)</f>
        <v>1.7308502191142598</v>
      </c>
      <c r="P7538">
        <f t="shared" si="117"/>
        <v>0</v>
      </c>
    </row>
    <row r="7539" spans="1:16" x14ac:dyDescent="0.35">
      <c r="A7539">
        <v>11</v>
      </c>
      <c r="B7539">
        <v>9</v>
      </c>
      <c r="C7539">
        <v>18</v>
      </c>
      <c r="D7539">
        <v>0</v>
      </c>
      <c r="E7539">
        <v>0</v>
      </c>
      <c r="F7539">
        <v>13</v>
      </c>
      <c r="G7539">
        <v>1</v>
      </c>
      <c r="H7539">
        <v>0.1</v>
      </c>
      <c r="I7539">
        <v>0</v>
      </c>
      <c r="J7539">
        <v>13</v>
      </c>
      <c r="K7539">
        <v>0</v>
      </c>
      <c r="L7539">
        <v>0</v>
      </c>
      <c r="M7539">
        <v>0</v>
      </c>
      <c r="N7539">
        <v>0</v>
      </c>
      <c r="O7539" s="16">
        <f>VLOOKUP(A7539,'LW  WY'!I$36:J$47,2)</f>
        <v>1.7308502191142598</v>
      </c>
      <c r="P7539">
        <f t="shared" si="117"/>
        <v>0</v>
      </c>
    </row>
    <row r="7540" spans="1:16" x14ac:dyDescent="0.35">
      <c r="A7540">
        <v>11</v>
      </c>
      <c r="B7540">
        <v>9</v>
      </c>
      <c r="C7540">
        <v>19</v>
      </c>
      <c r="D7540">
        <v>0</v>
      </c>
      <c r="E7540">
        <v>0</v>
      </c>
      <c r="F7540">
        <v>13</v>
      </c>
      <c r="G7540">
        <v>0.9</v>
      </c>
      <c r="H7540">
        <v>0.1</v>
      </c>
      <c r="I7540">
        <v>0</v>
      </c>
      <c r="J7540">
        <v>13</v>
      </c>
      <c r="K7540">
        <v>0</v>
      </c>
      <c r="L7540">
        <v>0</v>
      </c>
      <c r="M7540">
        <v>0</v>
      </c>
      <c r="N7540">
        <v>0</v>
      </c>
      <c r="O7540" s="16">
        <f>VLOOKUP(A7540,'LW  WY'!I$36:J$47,2)</f>
        <v>1.7308502191142598</v>
      </c>
      <c r="P7540">
        <f t="shared" si="117"/>
        <v>0</v>
      </c>
    </row>
    <row r="7541" spans="1:16" x14ac:dyDescent="0.35">
      <c r="A7541">
        <v>11</v>
      </c>
      <c r="B7541">
        <v>9</v>
      </c>
      <c r="C7541">
        <v>20</v>
      </c>
      <c r="D7541">
        <v>0</v>
      </c>
      <c r="E7541">
        <v>0</v>
      </c>
      <c r="F7541">
        <v>12</v>
      </c>
      <c r="G7541">
        <v>0.6</v>
      </c>
      <c r="H7541">
        <v>0.1</v>
      </c>
      <c r="I7541">
        <v>0</v>
      </c>
      <c r="J7541">
        <v>12</v>
      </c>
      <c r="K7541">
        <v>0</v>
      </c>
      <c r="L7541">
        <v>0</v>
      </c>
      <c r="M7541">
        <v>0</v>
      </c>
      <c r="N7541">
        <v>0</v>
      </c>
      <c r="O7541" s="16">
        <f>VLOOKUP(A7541,'LW  WY'!I$36:J$47,2)</f>
        <v>1.7308502191142598</v>
      </c>
      <c r="P7541">
        <f t="shared" si="117"/>
        <v>0</v>
      </c>
    </row>
    <row r="7542" spans="1:16" x14ac:dyDescent="0.35">
      <c r="A7542">
        <v>11</v>
      </c>
      <c r="B7542">
        <v>9</v>
      </c>
      <c r="C7542">
        <v>21</v>
      </c>
      <c r="D7542">
        <v>0</v>
      </c>
      <c r="E7542">
        <v>0</v>
      </c>
      <c r="F7542">
        <v>12</v>
      </c>
      <c r="G7542">
        <v>0.5</v>
      </c>
      <c r="H7542">
        <v>0.1</v>
      </c>
      <c r="I7542">
        <v>0</v>
      </c>
      <c r="J7542">
        <v>12</v>
      </c>
      <c r="K7542">
        <v>0</v>
      </c>
      <c r="L7542">
        <v>0</v>
      </c>
      <c r="M7542">
        <v>0</v>
      </c>
      <c r="N7542">
        <v>0</v>
      </c>
      <c r="O7542" s="16">
        <f>VLOOKUP(A7542,'LW  WY'!I$36:J$47,2)</f>
        <v>1.7308502191142598</v>
      </c>
      <c r="P7542">
        <f t="shared" si="117"/>
        <v>0</v>
      </c>
    </row>
    <row r="7543" spans="1:16" x14ac:dyDescent="0.35">
      <c r="A7543">
        <v>11</v>
      </c>
      <c r="B7543">
        <v>9</v>
      </c>
      <c r="C7543">
        <v>22</v>
      </c>
      <c r="D7543">
        <v>0</v>
      </c>
      <c r="E7543">
        <v>0</v>
      </c>
      <c r="F7543">
        <v>11</v>
      </c>
      <c r="G7543">
        <v>0.5</v>
      </c>
      <c r="H7543">
        <v>0.1</v>
      </c>
      <c r="I7543">
        <v>0</v>
      </c>
      <c r="J7543">
        <v>11</v>
      </c>
      <c r="K7543">
        <v>0</v>
      </c>
      <c r="L7543">
        <v>0</v>
      </c>
      <c r="M7543">
        <v>0</v>
      </c>
      <c r="N7543">
        <v>0</v>
      </c>
      <c r="O7543" s="16">
        <f>VLOOKUP(A7543,'LW  WY'!I$36:J$47,2)</f>
        <v>1.7308502191142598</v>
      </c>
      <c r="P7543">
        <f t="shared" si="117"/>
        <v>0</v>
      </c>
    </row>
    <row r="7544" spans="1:16" x14ac:dyDescent="0.35">
      <c r="A7544">
        <v>11</v>
      </c>
      <c r="B7544">
        <v>9</v>
      </c>
      <c r="C7544">
        <v>23</v>
      </c>
      <c r="D7544">
        <v>0</v>
      </c>
      <c r="E7544">
        <v>0</v>
      </c>
      <c r="F7544">
        <v>10</v>
      </c>
      <c r="G7544">
        <v>0.6</v>
      </c>
      <c r="H7544">
        <v>0.1</v>
      </c>
      <c r="I7544">
        <v>0</v>
      </c>
      <c r="J7544">
        <v>10</v>
      </c>
      <c r="K7544">
        <v>0</v>
      </c>
      <c r="L7544">
        <v>0</v>
      </c>
      <c r="M7544">
        <v>0</v>
      </c>
      <c r="N7544">
        <v>0</v>
      </c>
      <c r="O7544" s="16">
        <f>VLOOKUP(A7544,'LW  WY'!I$36:J$47,2)</f>
        <v>1.7308502191142598</v>
      </c>
      <c r="P7544">
        <f t="shared" si="117"/>
        <v>0</v>
      </c>
    </row>
    <row r="7545" spans="1:16" x14ac:dyDescent="0.35">
      <c r="A7545">
        <v>11</v>
      </c>
      <c r="B7545">
        <v>10</v>
      </c>
      <c r="C7545">
        <v>0</v>
      </c>
      <c r="D7545">
        <v>0</v>
      </c>
      <c r="E7545">
        <v>0</v>
      </c>
      <c r="F7545">
        <v>10</v>
      </c>
      <c r="G7545">
        <v>0.7</v>
      </c>
      <c r="H7545">
        <v>0.1</v>
      </c>
      <c r="I7545">
        <v>0</v>
      </c>
      <c r="J7545">
        <v>10</v>
      </c>
      <c r="K7545">
        <v>0</v>
      </c>
      <c r="L7545">
        <v>0</v>
      </c>
      <c r="M7545">
        <v>0</v>
      </c>
      <c r="N7545">
        <v>0</v>
      </c>
      <c r="O7545" s="16">
        <f>VLOOKUP(A7545,'LW  WY'!I$36:J$47,2)</f>
        <v>1.7308502191142598</v>
      </c>
      <c r="P7545">
        <f t="shared" si="117"/>
        <v>0</v>
      </c>
    </row>
    <row r="7546" spans="1:16" x14ac:dyDescent="0.35">
      <c r="A7546">
        <v>11</v>
      </c>
      <c r="B7546">
        <v>10</v>
      </c>
      <c r="C7546">
        <v>1</v>
      </c>
      <c r="D7546">
        <v>0</v>
      </c>
      <c r="E7546">
        <v>0</v>
      </c>
      <c r="F7546">
        <v>9</v>
      </c>
      <c r="G7546">
        <v>0.8</v>
      </c>
      <c r="H7546">
        <v>0.1</v>
      </c>
      <c r="I7546">
        <v>0</v>
      </c>
      <c r="J7546">
        <v>9</v>
      </c>
      <c r="K7546">
        <v>0</v>
      </c>
      <c r="L7546">
        <v>0</v>
      </c>
      <c r="M7546">
        <v>0</v>
      </c>
      <c r="N7546">
        <v>0</v>
      </c>
      <c r="O7546" s="16">
        <f>VLOOKUP(A7546,'LW  WY'!I$36:J$47,2)</f>
        <v>1.7308502191142598</v>
      </c>
      <c r="P7546">
        <f t="shared" si="117"/>
        <v>0</v>
      </c>
    </row>
    <row r="7547" spans="1:16" x14ac:dyDescent="0.35">
      <c r="A7547">
        <v>11</v>
      </c>
      <c r="B7547">
        <v>10</v>
      </c>
      <c r="C7547">
        <v>2</v>
      </c>
      <c r="D7547">
        <v>0</v>
      </c>
      <c r="E7547">
        <v>0</v>
      </c>
      <c r="F7547">
        <v>9</v>
      </c>
      <c r="G7547">
        <v>0.9</v>
      </c>
      <c r="H7547">
        <v>0.1</v>
      </c>
      <c r="I7547">
        <v>0</v>
      </c>
      <c r="J7547">
        <v>9</v>
      </c>
      <c r="K7547">
        <v>0</v>
      </c>
      <c r="L7547">
        <v>0</v>
      </c>
      <c r="M7547">
        <v>0</v>
      </c>
      <c r="N7547">
        <v>0</v>
      </c>
      <c r="O7547" s="16">
        <f>VLOOKUP(A7547,'LW  WY'!I$36:J$47,2)</f>
        <v>1.7308502191142598</v>
      </c>
      <c r="P7547">
        <f t="shared" si="117"/>
        <v>0</v>
      </c>
    </row>
    <row r="7548" spans="1:16" x14ac:dyDescent="0.35">
      <c r="A7548">
        <v>11</v>
      </c>
      <c r="B7548">
        <v>10</v>
      </c>
      <c r="C7548">
        <v>3</v>
      </c>
      <c r="D7548">
        <v>0</v>
      </c>
      <c r="E7548">
        <v>0</v>
      </c>
      <c r="F7548">
        <v>8</v>
      </c>
      <c r="G7548">
        <v>0.9</v>
      </c>
      <c r="H7548">
        <v>0.1</v>
      </c>
      <c r="I7548">
        <v>0</v>
      </c>
      <c r="J7548">
        <v>8</v>
      </c>
      <c r="K7548">
        <v>0</v>
      </c>
      <c r="L7548">
        <v>0</v>
      </c>
      <c r="M7548">
        <v>0</v>
      </c>
      <c r="N7548">
        <v>0</v>
      </c>
      <c r="O7548" s="16">
        <f>VLOOKUP(A7548,'LW  WY'!I$36:J$47,2)</f>
        <v>1.7308502191142598</v>
      </c>
      <c r="P7548">
        <f t="shared" si="117"/>
        <v>0</v>
      </c>
    </row>
    <row r="7549" spans="1:16" x14ac:dyDescent="0.35">
      <c r="A7549">
        <v>11</v>
      </c>
      <c r="B7549">
        <v>10</v>
      </c>
      <c r="C7549">
        <v>4</v>
      </c>
      <c r="D7549">
        <v>0</v>
      </c>
      <c r="E7549">
        <v>0</v>
      </c>
      <c r="F7549">
        <v>8</v>
      </c>
      <c r="G7549">
        <v>0.9</v>
      </c>
      <c r="H7549">
        <v>0.1</v>
      </c>
      <c r="I7549">
        <v>0</v>
      </c>
      <c r="J7549">
        <v>8</v>
      </c>
      <c r="K7549">
        <v>0</v>
      </c>
      <c r="L7549">
        <v>0</v>
      </c>
      <c r="M7549">
        <v>0</v>
      </c>
      <c r="N7549">
        <v>0</v>
      </c>
      <c r="O7549" s="16">
        <f>VLOOKUP(A7549,'LW  WY'!I$36:J$47,2)</f>
        <v>1.7308502191142598</v>
      </c>
      <c r="P7549">
        <f t="shared" si="117"/>
        <v>0</v>
      </c>
    </row>
    <row r="7550" spans="1:16" x14ac:dyDescent="0.35">
      <c r="A7550">
        <v>11</v>
      </c>
      <c r="B7550">
        <v>10</v>
      </c>
      <c r="C7550">
        <v>5</v>
      </c>
      <c r="D7550">
        <v>0</v>
      </c>
      <c r="E7550">
        <v>0</v>
      </c>
      <c r="F7550">
        <v>8</v>
      </c>
      <c r="G7550">
        <v>0.9</v>
      </c>
      <c r="H7550">
        <v>0.1</v>
      </c>
      <c r="I7550">
        <v>0</v>
      </c>
      <c r="J7550">
        <v>8</v>
      </c>
      <c r="K7550">
        <v>0</v>
      </c>
      <c r="L7550">
        <v>0</v>
      </c>
      <c r="M7550">
        <v>0</v>
      </c>
      <c r="N7550">
        <v>0</v>
      </c>
      <c r="O7550" s="16">
        <f>VLOOKUP(A7550,'LW  WY'!I$36:J$47,2)</f>
        <v>1.7308502191142598</v>
      </c>
      <c r="P7550">
        <f t="shared" si="117"/>
        <v>0</v>
      </c>
    </row>
    <row r="7551" spans="1:16" x14ac:dyDescent="0.35">
      <c r="A7551">
        <v>11</v>
      </c>
      <c r="B7551">
        <v>10</v>
      </c>
      <c r="C7551">
        <v>6</v>
      </c>
      <c r="D7551">
        <v>0</v>
      </c>
      <c r="E7551">
        <v>0</v>
      </c>
      <c r="F7551">
        <v>8</v>
      </c>
      <c r="G7551">
        <v>1</v>
      </c>
      <c r="H7551">
        <v>0.1</v>
      </c>
      <c r="I7551">
        <v>0</v>
      </c>
      <c r="J7551">
        <v>8</v>
      </c>
      <c r="K7551">
        <v>0</v>
      </c>
      <c r="L7551">
        <v>0</v>
      </c>
      <c r="M7551">
        <v>0</v>
      </c>
      <c r="N7551">
        <v>0</v>
      </c>
      <c r="O7551" s="16">
        <f>VLOOKUP(A7551,'LW  WY'!I$36:J$47,2)</f>
        <v>1.7308502191142598</v>
      </c>
      <c r="P7551">
        <f t="shared" si="117"/>
        <v>0</v>
      </c>
    </row>
    <row r="7552" spans="1:16" x14ac:dyDescent="0.35">
      <c r="A7552">
        <v>11</v>
      </c>
      <c r="B7552">
        <v>10</v>
      </c>
      <c r="C7552">
        <v>7</v>
      </c>
      <c r="D7552">
        <v>342</v>
      </c>
      <c r="E7552">
        <v>22</v>
      </c>
      <c r="F7552">
        <v>8</v>
      </c>
      <c r="G7552">
        <v>0.8</v>
      </c>
      <c r="H7552">
        <v>0.1</v>
      </c>
      <c r="I7552">
        <v>117.444</v>
      </c>
      <c r="J7552">
        <v>11.382999999999999</v>
      </c>
      <c r="K7552">
        <v>1814285.2290000001</v>
      </c>
      <c r="L7552">
        <v>1650908.8259999999</v>
      </c>
      <c r="M7552">
        <v>1650.9088260000001</v>
      </c>
      <c r="N7552">
        <v>1.650908826</v>
      </c>
      <c r="O7552" s="16">
        <f>VLOOKUP(A7552,'LW  WY'!I$36:J$47,2)</f>
        <v>1.7308502191142598</v>
      </c>
      <c r="P7552">
        <f t="shared" si="117"/>
        <v>2.8574759032197656</v>
      </c>
    </row>
    <row r="7553" spans="1:16" x14ac:dyDescent="0.35">
      <c r="A7553">
        <v>11</v>
      </c>
      <c r="B7553">
        <v>10</v>
      </c>
      <c r="C7553">
        <v>8</v>
      </c>
      <c r="D7553">
        <v>692</v>
      </c>
      <c r="E7553">
        <v>51</v>
      </c>
      <c r="F7553">
        <v>11</v>
      </c>
      <c r="G7553">
        <v>0.3</v>
      </c>
      <c r="H7553">
        <v>0.1</v>
      </c>
      <c r="I7553">
        <v>505.048</v>
      </c>
      <c r="J7553">
        <v>29.881</v>
      </c>
      <c r="K7553">
        <v>10852524.689999999</v>
      </c>
      <c r="L7553">
        <v>10368887.52</v>
      </c>
      <c r="M7553">
        <v>10368.88752</v>
      </c>
      <c r="N7553">
        <v>10.368887519999999</v>
      </c>
      <c r="O7553" s="16">
        <f>VLOOKUP(A7553,'LW  WY'!I$36:J$47,2)</f>
        <v>1.7308502191142598</v>
      </c>
      <c r="P7553">
        <f t="shared" si="117"/>
        <v>17.946991235963115</v>
      </c>
    </row>
    <row r="7554" spans="1:16" x14ac:dyDescent="0.35">
      <c r="A7554">
        <v>11</v>
      </c>
      <c r="B7554">
        <v>10</v>
      </c>
      <c r="C7554">
        <v>9</v>
      </c>
      <c r="D7554">
        <v>830</v>
      </c>
      <c r="E7554">
        <v>66</v>
      </c>
      <c r="F7554">
        <v>15</v>
      </c>
      <c r="G7554">
        <v>0</v>
      </c>
      <c r="H7554">
        <v>0.1</v>
      </c>
      <c r="I7554">
        <v>687.05600000000004</v>
      </c>
      <c r="J7554">
        <v>43.281999999999996</v>
      </c>
      <c r="K7554">
        <v>14018225.880000001</v>
      </c>
      <c r="L7554">
        <v>13422415.34</v>
      </c>
      <c r="M7554">
        <v>13422.41534</v>
      </c>
      <c r="N7554">
        <v>13.422415340000001</v>
      </c>
      <c r="O7554" s="16">
        <f>VLOOKUP(A7554,'LW  WY'!I$36:J$47,2)</f>
        <v>1.7308502191142598</v>
      </c>
      <c r="P7554">
        <f t="shared" si="117"/>
        <v>23.232190532281603</v>
      </c>
    </row>
    <row r="7555" spans="1:16" x14ac:dyDescent="0.35">
      <c r="A7555">
        <v>11</v>
      </c>
      <c r="B7555">
        <v>10</v>
      </c>
      <c r="C7555">
        <v>10</v>
      </c>
      <c r="D7555">
        <v>906</v>
      </c>
      <c r="E7555">
        <v>71</v>
      </c>
      <c r="F7555">
        <v>18</v>
      </c>
      <c r="G7555">
        <v>0</v>
      </c>
      <c r="H7555">
        <v>0.1</v>
      </c>
      <c r="I7555">
        <v>671.12</v>
      </c>
      <c r="J7555">
        <v>45.570999999999998</v>
      </c>
      <c r="K7555">
        <v>13462210.41</v>
      </c>
      <c r="L7555">
        <v>12886101.699999999</v>
      </c>
      <c r="M7555">
        <v>12886.101699999999</v>
      </c>
      <c r="N7555">
        <v>12.886101699999999</v>
      </c>
      <c r="O7555" s="16">
        <f>VLOOKUP(A7555,'LW  WY'!I$36:J$47,2)</f>
        <v>1.7308502191142598</v>
      </c>
      <c r="P7555">
        <f t="shared" si="117"/>
        <v>22.303911950973635</v>
      </c>
    </row>
    <row r="7556" spans="1:16" x14ac:dyDescent="0.35">
      <c r="A7556">
        <v>11</v>
      </c>
      <c r="B7556">
        <v>10</v>
      </c>
      <c r="C7556">
        <v>11</v>
      </c>
      <c r="D7556">
        <v>934</v>
      </c>
      <c r="E7556">
        <v>75</v>
      </c>
      <c r="F7556">
        <v>19</v>
      </c>
      <c r="G7556">
        <v>0</v>
      </c>
      <c r="H7556">
        <v>0.1</v>
      </c>
      <c r="I7556">
        <v>631.63499999999999</v>
      </c>
      <c r="J7556">
        <v>44.911999999999999</v>
      </c>
      <c r="K7556">
        <v>12632295.34</v>
      </c>
      <c r="L7556">
        <v>12085593.83</v>
      </c>
      <c r="M7556">
        <v>12085.59383</v>
      </c>
      <c r="N7556">
        <v>12.085593830000001</v>
      </c>
      <c r="O7556" s="16">
        <f>VLOOKUP(A7556,'LW  WY'!I$36:J$47,2)</f>
        <v>1.7308502191142598</v>
      </c>
      <c r="P7556">
        <f t="shared" si="117"/>
        <v>20.918352728781446</v>
      </c>
    </row>
    <row r="7557" spans="1:16" x14ac:dyDescent="0.35">
      <c r="A7557">
        <v>11</v>
      </c>
      <c r="B7557">
        <v>10</v>
      </c>
      <c r="C7557">
        <v>12</v>
      </c>
      <c r="D7557">
        <v>940</v>
      </c>
      <c r="E7557">
        <v>75</v>
      </c>
      <c r="F7557">
        <v>20</v>
      </c>
      <c r="G7557">
        <v>0</v>
      </c>
      <c r="H7557">
        <v>0.1</v>
      </c>
      <c r="I7557">
        <v>619.96</v>
      </c>
      <c r="J7557">
        <v>45.423000000000002</v>
      </c>
      <c r="K7557">
        <v>12353081.439999999</v>
      </c>
      <c r="L7557">
        <v>11816273.59</v>
      </c>
      <c r="M7557">
        <v>11816.273590000001</v>
      </c>
      <c r="N7557">
        <v>11.81627359</v>
      </c>
      <c r="O7557" s="16">
        <f>VLOOKUP(A7557,'LW  WY'!I$36:J$47,2)</f>
        <v>1.7308502191142598</v>
      </c>
      <c r="P7557">
        <f t="shared" si="117"/>
        <v>20.452199732365543</v>
      </c>
    </row>
    <row r="7558" spans="1:16" x14ac:dyDescent="0.35">
      <c r="A7558">
        <v>11</v>
      </c>
      <c r="B7558">
        <v>10</v>
      </c>
      <c r="C7558">
        <v>13</v>
      </c>
      <c r="D7558">
        <v>921</v>
      </c>
      <c r="E7558">
        <v>73</v>
      </c>
      <c r="F7558">
        <v>20</v>
      </c>
      <c r="G7558">
        <v>0</v>
      </c>
      <c r="H7558">
        <v>0.1</v>
      </c>
      <c r="I7558">
        <v>650.28899999999999</v>
      </c>
      <c r="J7558">
        <v>46.695</v>
      </c>
      <c r="K7558">
        <v>12945034.18</v>
      </c>
      <c r="L7558">
        <v>12387251.09</v>
      </c>
      <c r="M7558">
        <v>12387.25109</v>
      </c>
      <c r="N7558">
        <v>12.387251089999999</v>
      </c>
      <c r="O7558" s="16">
        <f>VLOOKUP(A7558,'LW  WY'!I$36:J$47,2)</f>
        <v>1.7308502191142598</v>
      </c>
      <c r="P7558">
        <f t="shared" si="117"/>
        <v>21.440476263349854</v>
      </c>
    </row>
    <row r="7559" spans="1:16" x14ac:dyDescent="0.35">
      <c r="A7559">
        <v>11</v>
      </c>
      <c r="B7559">
        <v>10</v>
      </c>
      <c r="C7559">
        <v>14</v>
      </c>
      <c r="D7559">
        <v>874</v>
      </c>
      <c r="E7559">
        <v>68</v>
      </c>
      <c r="F7559">
        <v>19</v>
      </c>
      <c r="G7559">
        <v>0</v>
      </c>
      <c r="H7559">
        <v>0.1</v>
      </c>
      <c r="I7559">
        <v>687.553</v>
      </c>
      <c r="J7559">
        <v>47.277000000000001</v>
      </c>
      <c r="K7559">
        <v>13751755.59</v>
      </c>
      <c r="L7559">
        <v>13165387.140000001</v>
      </c>
      <c r="M7559">
        <v>13165.387140000001</v>
      </c>
      <c r="N7559">
        <v>13.16538714</v>
      </c>
      <c r="O7559" s="16">
        <f>VLOOKUP(A7559,'LW  WY'!I$36:J$47,2)</f>
        <v>1.7308502191142598</v>
      </c>
      <c r="P7559">
        <f t="shared" si="117"/>
        <v>22.787313215993059</v>
      </c>
    </row>
    <row r="7560" spans="1:16" x14ac:dyDescent="0.35">
      <c r="A7560">
        <v>11</v>
      </c>
      <c r="B7560">
        <v>10</v>
      </c>
      <c r="C7560">
        <v>15</v>
      </c>
      <c r="D7560">
        <v>712</v>
      </c>
      <c r="E7560">
        <v>56</v>
      </c>
      <c r="F7560">
        <v>17</v>
      </c>
      <c r="G7560">
        <v>0</v>
      </c>
      <c r="H7560">
        <v>0.1</v>
      </c>
      <c r="I7560">
        <v>606.202</v>
      </c>
      <c r="J7560">
        <v>41.973999999999997</v>
      </c>
      <c r="K7560">
        <v>12466435.18</v>
      </c>
      <c r="L7560">
        <v>11925610.75</v>
      </c>
      <c r="M7560">
        <v>11925.61075</v>
      </c>
      <c r="N7560">
        <v>11.925610750000001</v>
      </c>
      <c r="O7560" s="16">
        <f>VLOOKUP(A7560,'LW  WY'!I$36:J$47,2)</f>
        <v>1.7308502191142598</v>
      </c>
      <c r="P7560">
        <f t="shared" si="117"/>
        <v>20.641445979708873</v>
      </c>
    </row>
    <row r="7561" spans="1:16" x14ac:dyDescent="0.35">
      <c r="A7561">
        <v>11</v>
      </c>
      <c r="B7561">
        <v>10</v>
      </c>
      <c r="C7561">
        <v>16</v>
      </c>
      <c r="D7561">
        <v>566</v>
      </c>
      <c r="E7561">
        <v>37</v>
      </c>
      <c r="F7561">
        <v>13</v>
      </c>
      <c r="G7561">
        <v>0.3</v>
      </c>
      <c r="H7561">
        <v>0.1</v>
      </c>
      <c r="I7561">
        <v>284.589</v>
      </c>
      <c r="J7561">
        <v>23.573</v>
      </c>
      <c r="K7561">
        <v>6050071.3839999996</v>
      </c>
      <c r="L7561">
        <v>5736604.2369999997</v>
      </c>
      <c r="M7561">
        <v>5736.6042369999996</v>
      </c>
      <c r="N7561">
        <v>5.7366042369999999</v>
      </c>
      <c r="O7561" s="16">
        <f>VLOOKUP(A7561,'LW  WY'!I$36:J$47,2)</f>
        <v>1.7308502191142598</v>
      </c>
      <c r="P7561">
        <f t="shared" si="117"/>
        <v>9.9292027005832413</v>
      </c>
    </row>
    <row r="7562" spans="1:16" x14ac:dyDescent="0.35">
      <c r="A7562">
        <v>11</v>
      </c>
      <c r="B7562">
        <v>10</v>
      </c>
      <c r="C7562">
        <v>17</v>
      </c>
      <c r="D7562">
        <v>0</v>
      </c>
      <c r="E7562">
        <v>0</v>
      </c>
      <c r="F7562">
        <v>9</v>
      </c>
      <c r="G7562">
        <v>0.5</v>
      </c>
      <c r="H7562">
        <v>0.1</v>
      </c>
      <c r="I7562">
        <v>0</v>
      </c>
      <c r="J7562">
        <v>9</v>
      </c>
      <c r="K7562">
        <v>0</v>
      </c>
      <c r="L7562">
        <v>0</v>
      </c>
      <c r="M7562">
        <v>0</v>
      </c>
      <c r="N7562">
        <v>0</v>
      </c>
      <c r="O7562" s="16">
        <f>VLOOKUP(A7562,'LW  WY'!I$36:J$47,2)</f>
        <v>1.7308502191142598</v>
      </c>
      <c r="P7562">
        <f t="shared" si="117"/>
        <v>0</v>
      </c>
    </row>
    <row r="7563" spans="1:16" x14ac:dyDescent="0.35">
      <c r="A7563">
        <v>11</v>
      </c>
      <c r="B7563">
        <v>10</v>
      </c>
      <c r="C7563">
        <v>18</v>
      </c>
      <c r="D7563">
        <v>0</v>
      </c>
      <c r="E7563">
        <v>0</v>
      </c>
      <c r="F7563">
        <v>7</v>
      </c>
      <c r="G7563">
        <v>0.4</v>
      </c>
      <c r="H7563">
        <v>0.1</v>
      </c>
      <c r="I7563">
        <v>0</v>
      </c>
      <c r="J7563">
        <v>7</v>
      </c>
      <c r="K7563">
        <v>0</v>
      </c>
      <c r="L7563">
        <v>0</v>
      </c>
      <c r="M7563">
        <v>0</v>
      </c>
      <c r="N7563">
        <v>0</v>
      </c>
      <c r="O7563" s="16">
        <f>VLOOKUP(A7563,'LW  WY'!I$36:J$47,2)</f>
        <v>1.7308502191142598</v>
      </c>
      <c r="P7563">
        <f t="shared" si="117"/>
        <v>0</v>
      </c>
    </row>
    <row r="7564" spans="1:16" x14ac:dyDescent="0.35">
      <c r="A7564">
        <v>11</v>
      </c>
      <c r="B7564">
        <v>10</v>
      </c>
      <c r="C7564">
        <v>19</v>
      </c>
      <c r="D7564">
        <v>0</v>
      </c>
      <c r="E7564">
        <v>0</v>
      </c>
      <c r="F7564">
        <v>6</v>
      </c>
      <c r="G7564">
        <v>0.4</v>
      </c>
      <c r="H7564">
        <v>0.1</v>
      </c>
      <c r="I7564">
        <v>0</v>
      </c>
      <c r="J7564">
        <v>6</v>
      </c>
      <c r="K7564">
        <v>0</v>
      </c>
      <c r="L7564">
        <v>0</v>
      </c>
      <c r="M7564">
        <v>0</v>
      </c>
      <c r="N7564">
        <v>0</v>
      </c>
      <c r="O7564" s="16">
        <f>VLOOKUP(A7564,'LW  WY'!I$36:J$47,2)</f>
        <v>1.7308502191142598</v>
      </c>
      <c r="P7564">
        <f t="shared" si="117"/>
        <v>0</v>
      </c>
    </row>
    <row r="7565" spans="1:16" x14ac:dyDescent="0.35">
      <c r="A7565">
        <v>11</v>
      </c>
      <c r="B7565">
        <v>10</v>
      </c>
      <c r="C7565">
        <v>20</v>
      </c>
      <c r="D7565">
        <v>0</v>
      </c>
      <c r="E7565">
        <v>0</v>
      </c>
      <c r="F7565">
        <v>6</v>
      </c>
      <c r="G7565">
        <v>0.3</v>
      </c>
      <c r="H7565">
        <v>0.1</v>
      </c>
      <c r="I7565">
        <v>0</v>
      </c>
      <c r="J7565">
        <v>6</v>
      </c>
      <c r="K7565">
        <v>0</v>
      </c>
      <c r="L7565">
        <v>0</v>
      </c>
      <c r="M7565">
        <v>0</v>
      </c>
      <c r="N7565">
        <v>0</v>
      </c>
      <c r="O7565" s="16">
        <f>VLOOKUP(A7565,'LW  WY'!I$36:J$47,2)</f>
        <v>1.7308502191142598</v>
      </c>
      <c r="P7565">
        <f t="shared" si="117"/>
        <v>0</v>
      </c>
    </row>
    <row r="7566" spans="1:16" x14ac:dyDescent="0.35">
      <c r="A7566">
        <v>11</v>
      </c>
      <c r="B7566">
        <v>10</v>
      </c>
      <c r="C7566">
        <v>21</v>
      </c>
      <c r="D7566">
        <v>0</v>
      </c>
      <c r="E7566">
        <v>0</v>
      </c>
      <c r="F7566">
        <v>5</v>
      </c>
      <c r="G7566">
        <v>0.2</v>
      </c>
      <c r="H7566">
        <v>0.1</v>
      </c>
      <c r="I7566">
        <v>0</v>
      </c>
      <c r="J7566">
        <v>5</v>
      </c>
      <c r="K7566">
        <v>0</v>
      </c>
      <c r="L7566">
        <v>0</v>
      </c>
      <c r="M7566">
        <v>0</v>
      </c>
      <c r="N7566">
        <v>0</v>
      </c>
      <c r="O7566" s="16">
        <f>VLOOKUP(A7566,'LW  WY'!I$36:J$47,2)</f>
        <v>1.7308502191142598</v>
      </c>
      <c r="P7566">
        <f t="shared" si="117"/>
        <v>0</v>
      </c>
    </row>
    <row r="7567" spans="1:16" x14ac:dyDescent="0.35">
      <c r="A7567">
        <v>11</v>
      </c>
      <c r="B7567">
        <v>10</v>
      </c>
      <c r="C7567">
        <v>22</v>
      </c>
      <c r="D7567">
        <v>0</v>
      </c>
      <c r="E7567">
        <v>0</v>
      </c>
      <c r="F7567">
        <v>5</v>
      </c>
      <c r="G7567">
        <v>0.1</v>
      </c>
      <c r="H7567">
        <v>0.1</v>
      </c>
      <c r="I7567">
        <v>0</v>
      </c>
      <c r="J7567">
        <v>5</v>
      </c>
      <c r="K7567">
        <v>0</v>
      </c>
      <c r="L7567">
        <v>0</v>
      </c>
      <c r="M7567">
        <v>0</v>
      </c>
      <c r="N7567">
        <v>0</v>
      </c>
      <c r="O7567" s="16">
        <f>VLOOKUP(A7567,'LW  WY'!I$36:J$47,2)</f>
        <v>1.7308502191142598</v>
      </c>
      <c r="P7567">
        <f t="shared" si="117"/>
        <v>0</v>
      </c>
    </row>
    <row r="7568" spans="1:16" x14ac:dyDescent="0.35">
      <c r="A7568">
        <v>11</v>
      </c>
      <c r="B7568">
        <v>10</v>
      </c>
      <c r="C7568">
        <v>23</v>
      </c>
      <c r="D7568">
        <v>0</v>
      </c>
      <c r="E7568">
        <v>0</v>
      </c>
      <c r="F7568">
        <v>4</v>
      </c>
      <c r="G7568">
        <v>0</v>
      </c>
      <c r="H7568">
        <v>0.1</v>
      </c>
      <c r="I7568">
        <v>0</v>
      </c>
      <c r="J7568">
        <v>4</v>
      </c>
      <c r="K7568">
        <v>0</v>
      </c>
      <c r="L7568">
        <v>0</v>
      </c>
      <c r="M7568">
        <v>0</v>
      </c>
      <c r="N7568">
        <v>0</v>
      </c>
      <c r="O7568" s="16">
        <f>VLOOKUP(A7568,'LW  WY'!I$36:J$47,2)</f>
        <v>1.7308502191142598</v>
      </c>
      <c r="P7568">
        <f t="shared" si="117"/>
        <v>0</v>
      </c>
    </row>
    <row r="7569" spans="1:16" x14ac:dyDescent="0.35">
      <c r="A7569">
        <v>11</v>
      </c>
      <c r="B7569">
        <v>11</v>
      </c>
      <c r="C7569">
        <v>0</v>
      </c>
      <c r="D7569">
        <v>0</v>
      </c>
      <c r="E7569">
        <v>0</v>
      </c>
      <c r="F7569">
        <v>4</v>
      </c>
      <c r="G7569">
        <v>0</v>
      </c>
      <c r="H7569">
        <v>0.1</v>
      </c>
      <c r="I7569">
        <v>0</v>
      </c>
      <c r="J7569">
        <v>4</v>
      </c>
      <c r="K7569">
        <v>0</v>
      </c>
      <c r="L7569">
        <v>0</v>
      </c>
      <c r="M7569">
        <v>0</v>
      </c>
      <c r="N7569">
        <v>0</v>
      </c>
      <c r="O7569" s="16">
        <f>VLOOKUP(A7569,'LW  WY'!I$36:J$47,2)</f>
        <v>1.7308502191142598</v>
      </c>
      <c r="P7569">
        <f t="shared" si="117"/>
        <v>0</v>
      </c>
    </row>
    <row r="7570" spans="1:16" x14ac:dyDescent="0.35">
      <c r="A7570">
        <v>11</v>
      </c>
      <c r="B7570">
        <v>11</v>
      </c>
      <c r="C7570">
        <v>1</v>
      </c>
      <c r="D7570">
        <v>0</v>
      </c>
      <c r="E7570">
        <v>0</v>
      </c>
      <c r="F7570">
        <v>3</v>
      </c>
      <c r="G7570">
        <v>0</v>
      </c>
      <c r="H7570">
        <v>0.1</v>
      </c>
      <c r="I7570">
        <v>0</v>
      </c>
      <c r="J7570">
        <v>3</v>
      </c>
      <c r="K7570">
        <v>0</v>
      </c>
      <c r="L7570">
        <v>0</v>
      </c>
      <c r="M7570">
        <v>0</v>
      </c>
      <c r="N7570">
        <v>0</v>
      </c>
      <c r="O7570" s="16">
        <f>VLOOKUP(A7570,'LW  WY'!I$36:J$47,2)</f>
        <v>1.7308502191142598</v>
      </c>
      <c r="P7570">
        <f t="shared" si="117"/>
        <v>0</v>
      </c>
    </row>
    <row r="7571" spans="1:16" x14ac:dyDescent="0.35">
      <c r="A7571">
        <v>11</v>
      </c>
      <c r="B7571">
        <v>11</v>
      </c>
      <c r="C7571">
        <v>2</v>
      </c>
      <c r="D7571">
        <v>0</v>
      </c>
      <c r="E7571">
        <v>0</v>
      </c>
      <c r="F7571">
        <v>3</v>
      </c>
      <c r="G7571">
        <v>0.1</v>
      </c>
      <c r="H7571">
        <v>0.1</v>
      </c>
      <c r="I7571">
        <v>0</v>
      </c>
      <c r="J7571">
        <v>3</v>
      </c>
      <c r="K7571">
        <v>0</v>
      </c>
      <c r="L7571">
        <v>0</v>
      </c>
      <c r="M7571">
        <v>0</v>
      </c>
      <c r="N7571">
        <v>0</v>
      </c>
      <c r="O7571" s="16">
        <f>VLOOKUP(A7571,'LW  WY'!I$36:J$47,2)</f>
        <v>1.7308502191142598</v>
      </c>
      <c r="P7571">
        <f t="shared" si="117"/>
        <v>0</v>
      </c>
    </row>
    <row r="7572" spans="1:16" x14ac:dyDescent="0.35">
      <c r="A7572">
        <v>11</v>
      </c>
      <c r="B7572">
        <v>11</v>
      </c>
      <c r="C7572">
        <v>3</v>
      </c>
      <c r="D7572">
        <v>0</v>
      </c>
      <c r="E7572">
        <v>0</v>
      </c>
      <c r="F7572">
        <v>3</v>
      </c>
      <c r="G7572">
        <v>0.2</v>
      </c>
      <c r="H7572">
        <v>0.1</v>
      </c>
      <c r="I7572">
        <v>0</v>
      </c>
      <c r="J7572">
        <v>3</v>
      </c>
      <c r="K7572">
        <v>0</v>
      </c>
      <c r="L7572">
        <v>0</v>
      </c>
      <c r="M7572">
        <v>0</v>
      </c>
      <c r="N7572">
        <v>0</v>
      </c>
      <c r="O7572" s="16">
        <f>VLOOKUP(A7572,'LW  WY'!I$36:J$47,2)</f>
        <v>1.7308502191142598</v>
      </c>
      <c r="P7572">
        <f t="shared" si="117"/>
        <v>0</v>
      </c>
    </row>
    <row r="7573" spans="1:16" x14ac:dyDescent="0.35">
      <c r="A7573">
        <v>11</v>
      </c>
      <c r="B7573">
        <v>11</v>
      </c>
      <c r="C7573">
        <v>4</v>
      </c>
      <c r="D7573">
        <v>0</v>
      </c>
      <c r="E7573">
        <v>0</v>
      </c>
      <c r="F7573">
        <v>3</v>
      </c>
      <c r="G7573">
        <v>0.3</v>
      </c>
      <c r="H7573">
        <v>0.1</v>
      </c>
      <c r="I7573">
        <v>0</v>
      </c>
      <c r="J7573">
        <v>3</v>
      </c>
      <c r="K7573">
        <v>0</v>
      </c>
      <c r="L7573">
        <v>0</v>
      </c>
      <c r="M7573">
        <v>0</v>
      </c>
      <c r="N7573">
        <v>0</v>
      </c>
      <c r="O7573" s="16">
        <f>VLOOKUP(A7573,'LW  WY'!I$36:J$47,2)</f>
        <v>1.7308502191142598</v>
      </c>
      <c r="P7573">
        <f t="shared" si="117"/>
        <v>0</v>
      </c>
    </row>
    <row r="7574" spans="1:16" x14ac:dyDescent="0.35">
      <c r="A7574">
        <v>11</v>
      </c>
      <c r="B7574">
        <v>11</v>
      </c>
      <c r="C7574">
        <v>5</v>
      </c>
      <c r="D7574">
        <v>0</v>
      </c>
      <c r="E7574">
        <v>0</v>
      </c>
      <c r="F7574">
        <v>3</v>
      </c>
      <c r="G7574">
        <v>0.4</v>
      </c>
      <c r="H7574">
        <v>0.1</v>
      </c>
      <c r="I7574">
        <v>0</v>
      </c>
      <c r="J7574">
        <v>3</v>
      </c>
      <c r="K7574">
        <v>0</v>
      </c>
      <c r="L7574">
        <v>0</v>
      </c>
      <c r="M7574">
        <v>0</v>
      </c>
      <c r="N7574">
        <v>0</v>
      </c>
      <c r="O7574" s="16">
        <f>VLOOKUP(A7574,'LW  WY'!I$36:J$47,2)</f>
        <v>1.7308502191142598</v>
      </c>
      <c r="P7574">
        <f t="shared" si="117"/>
        <v>0</v>
      </c>
    </row>
    <row r="7575" spans="1:16" x14ac:dyDescent="0.35">
      <c r="A7575">
        <v>11</v>
      </c>
      <c r="B7575">
        <v>11</v>
      </c>
      <c r="C7575">
        <v>6</v>
      </c>
      <c r="D7575">
        <v>0</v>
      </c>
      <c r="E7575">
        <v>0</v>
      </c>
      <c r="F7575">
        <v>3</v>
      </c>
      <c r="G7575">
        <v>0.4</v>
      </c>
      <c r="H7575">
        <v>0.1</v>
      </c>
      <c r="I7575">
        <v>0</v>
      </c>
      <c r="J7575">
        <v>3</v>
      </c>
      <c r="K7575">
        <v>0</v>
      </c>
      <c r="L7575">
        <v>0</v>
      </c>
      <c r="M7575">
        <v>0</v>
      </c>
      <c r="N7575">
        <v>0</v>
      </c>
      <c r="O7575" s="16">
        <f>VLOOKUP(A7575,'LW  WY'!I$36:J$47,2)</f>
        <v>1.7308502191142598</v>
      </c>
      <c r="P7575">
        <f t="shared" si="117"/>
        <v>0</v>
      </c>
    </row>
    <row r="7576" spans="1:16" x14ac:dyDescent="0.35">
      <c r="A7576">
        <v>11</v>
      </c>
      <c r="B7576">
        <v>11</v>
      </c>
      <c r="C7576">
        <v>7</v>
      </c>
      <c r="D7576">
        <v>403</v>
      </c>
      <c r="E7576">
        <v>19</v>
      </c>
      <c r="F7576">
        <v>5</v>
      </c>
      <c r="G7576">
        <v>0.2</v>
      </c>
      <c r="H7576">
        <v>0.1</v>
      </c>
      <c r="I7576">
        <v>113.005</v>
      </c>
      <c r="J7576">
        <v>8.8789999999999996</v>
      </c>
      <c r="K7576">
        <v>1764151.4469999999</v>
      </c>
      <c r="L7576">
        <v>1602551.483</v>
      </c>
      <c r="M7576">
        <v>1602.551483</v>
      </c>
      <c r="N7576">
        <v>1.6025514830000001</v>
      </c>
      <c r="O7576" s="16">
        <f>VLOOKUP(A7576,'LW  WY'!I$36:J$47,2)</f>
        <v>1.7308502191142598</v>
      </c>
      <c r="P7576">
        <f t="shared" si="117"/>
        <v>2.7737765854924321</v>
      </c>
    </row>
    <row r="7577" spans="1:16" x14ac:dyDescent="0.35">
      <c r="A7577">
        <v>11</v>
      </c>
      <c r="B7577">
        <v>11</v>
      </c>
      <c r="C7577">
        <v>8</v>
      </c>
      <c r="D7577">
        <v>741</v>
      </c>
      <c r="E7577">
        <v>42</v>
      </c>
      <c r="F7577">
        <v>9</v>
      </c>
      <c r="G7577">
        <v>0</v>
      </c>
      <c r="H7577">
        <v>0.1</v>
      </c>
      <c r="I7577">
        <v>517.66200000000003</v>
      </c>
      <c r="J7577">
        <v>30.314</v>
      </c>
      <c r="K7577">
        <v>11110251.15</v>
      </c>
      <c r="L7577">
        <v>10617481.720000001</v>
      </c>
      <c r="M7577">
        <v>10617.48172</v>
      </c>
      <c r="N7577">
        <v>10.617481720000001</v>
      </c>
      <c r="O7577" s="16">
        <f>VLOOKUP(A7577,'LW  WY'!I$36:J$47,2)</f>
        <v>1.7308502191142598</v>
      </c>
      <c r="P7577">
        <f t="shared" si="117"/>
        <v>18.37727056150365</v>
      </c>
    </row>
    <row r="7578" spans="1:16" x14ac:dyDescent="0.35">
      <c r="A7578">
        <v>11</v>
      </c>
      <c r="B7578">
        <v>11</v>
      </c>
      <c r="C7578">
        <v>9</v>
      </c>
      <c r="D7578">
        <v>869</v>
      </c>
      <c r="E7578">
        <v>52</v>
      </c>
      <c r="F7578">
        <v>13</v>
      </c>
      <c r="G7578">
        <v>0</v>
      </c>
      <c r="H7578">
        <v>0.1</v>
      </c>
      <c r="I7578">
        <v>690.18100000000004</v>
      </c>
      <c r="J7578">
        <v>41.417999999999999</v>
      </c>
      <c r="K7578">
        <v>14202716.09</v>
      </c>
      <c r="L7578">
        <v>13600368.32</v>
      </c>
      <c r="M7578">
        <v>13600.36832</v>
      </c>
      <c r="N7578">
        <v>13.600368319999999</v>
      </c>
      <c r="O7578" s="16">
        <f>VLOOKUP(A7578,'LW  WY'!I$36:J$47,2)</f>
        <v>1.7308502191142598</v>
      </c>
      <c r="P7578">
        <f t="shared" si="117"/>
        <v>23.540200486706638</v>
      </c>
    </row>
    <row r="7579" spans="1:16" x14ac:dyDescent="0.35">
      <c r="A7579">
        <v>11</v>
      </c>
      <c r="B7579">
        <v>11</v>
      </c>
      <c r="C7579">
        <v>10</v>
      </c>
      <c r="D7579">
        <v>932</v>
      </c>
      <c r="E7579">
        <v>56</v>
      </c>
      <c r="F7579">
        <v>17</v>
      </c>
      <c r="G7579">
        <v>0</v>
      </c>
      <c r="H7579">
        <v>0.1</v>
      </c>
      <c r="I7579">
        <v>669.16700000000003</v>
      </c>
      <c r="J7579">
        <v>44.497</v>
      </c>
      <c r="K7579">
        <v>13493606.17</v>
      </c>
      <c r="L7579">
        <v>12916384.99</v>
      </c>
      <c r="M7579">
        <v>12916.38499</v>
      </c>
      <c r="N7579">
        <v>12.916384989999999</v>
      </c>
      <c r="O7579" s="16">
        <f>VLOOKUP(A7579,'LW  WY'!I$36:J$47,2)</f>
        <v>1.7308502191142598</v>
      </c>
      <c r="P7579">
        <f t="shared" si="117"/>
        <v>22.356327790105635</v>
      </c>
    </row>
    <row r="7580" spans="1:16" x14ac:dyDescent="0.35">
      <c r="A7580">
        <v>11</v>
      </c>
      <c r="B7580">
        <v>11</v>
      </c>
      <c r="C7580">
        <v>11</v>
      </c>
      <c r="D7580">
        <v>957</v>
      </c>
      <c r="E7580">
        <v>60</v>
      </c>
      <c r="F7580">
        <v>19</v>
      </c>
      <c r="G7580">
        <v>0</v>
      </c>
      <c r="H7580">
        <v>0.1</v>
      </c>
      <c r="I7580">
        <v>626.14599999999996</v>
      </c>
      <c r="J7580">
        <v>44.692999999999998</v>
      </c>
      <c r="K7580">
        <v>12544905.960000001</v>
      </c>
      <c r="L7580">
        <v>12001301</v>
      </c>
      <c r="M7580">
        <v>12001.300999999999</v>
      </c>
      <c r="N7580">
        <v>12.001301</v>
      </c>
      <c r="O7580" s="16">
        <f>VLOOKUP(A7580,'LW  WY'!I$36:J$47,2)</f>
        <v>1.7308502191142598</v>
      </c>
      <c r="P7580">
        <f t="shared" si="117"/>
        <v>20.772454465506186</v>
      </c>
    </row>
    <row r="7581" spans="1:16" x14ac:dyDescent="0.35">
      <c r="A7581">
        <v>11</v>
      </c>
      <c r="B7581">
        <v>11</v>
      </c>
      <c r="C7581">
        <v>12</v>
      </c>
      <c r="D7581">
        <v>958</v>
      </c>
      <c r="E7581">
        <v>62</v>
      </c>
      <c r="F7581">
        <v>20</v>
      </c>
      <c r="G7581">
        <v>0</v>
      </c>
      <c r="H7581">
        <v>0.1</v>
      </c>
      <c r="I7581">
        <v>613.38</v>
      </c>
      <c r="J7581">
        <v>45.158999999999999</v>
      </c>
      <c r="K7581">
        <v>12245831.65</v>
      </c>
      <c r="L7581">
        <v>11712824.08</v>
      </c>
      <c r="M7581">
        <v>11712.82408</v>
      </c>
      <c r="N7581">
        <v>11.712824080000001</v>
      </c>
      <c r="O7581" s="16">
        <f>VLOOKUP(A7581,'LW  WY'!I$36:J$47,2)</f>
        <v>1.7308502191142598</v>
      </c>
      <c r="P7581">
        <f t="shared" si="117"/>
        <v>20.273144125314779</v>
      </c>
    </row>
    <row r="7582" spans="1:16" x14ac:dyDescent="0.35">
      <c r="A7582">
        <v>11</v>
      </c>
      <c r="B7582">
        <v>11</v>
      </c>
      <c r="C7582">
        <v>13</v>
      </c>
      <c r="D7582">
        <v>937</v>
      </c>
      <c r="E7582">
        <v>62</v>
      </c>
      <c r="F7582">
        <v>21</v>
      </c>
      <c r="G7582">
        <v>0</v>
      </c>
      <c r="H7582">
        <v>0.1</v>
      </c>
      <c r="I7582">
        <v>645.21</v>
      </c>
      <c r="J7582">
        <v>47.491999999999997</v>
      </c>
      <c r="K7582">
        <v>12809460.279999999</v>
      </c>
      <c r="L7582">
        <v>12256481.109999999</v>
      </c>
      <c r="M7582">
        <v>12256.481110000001</v>
      </c>
      <c r="N7582">
        <v>12.256481109999999</v>
      </c>
      <c r="O7582" s="16">
        <f>VLOOKUP(A7582,'LW  WY'!I$36:J$47,2)</f>
        <v>1.7308502191142598</v>
      </c>
      <c r="P7582">
        <f t="shared" si="117"/>
        <v>21.214133014813285</v>
      </c>
    </row>
    <row r="7583" spans="1:16" x14ac:dyDescent="0.35">
      <c r="A7583">
        <v>11</v>
      </c>
      <c r="B7583">
        <v>11</v>
      </c>
      <c r="C7583">
        <v>14</v>
      </c>
      <c r="D7583">
        <v>890</v>
      </c>
      <c r="E7583">
        <v>58</v>
      </c>
      <c r="F7583">
        <v>20</v>
      </c>
      <c r="G7583">
        <v>0</v>
      </c>
      <c r="H7583">
        <v>0.1</v>
      </c>
      <c r="I7583">
        <v>684.70699999999999</v>
      </c>
      <c r="J7583">
        <v>48.164999999999999</v>
      </c>
      <c r="K7583">
        <v>13652132.630000001</v>
      </c>
      <c r="L7583">
        <v>13069294.23</v>
      </c>
      <c r="M7583">
        <v>13069.29423</v>
      </c>
      <c r="N7583">
        <v>13.069294230000001</v>
      </c>
      <c r="O7583" s="16">
        <f>VLOOKUP(A7583,'LW  WY'!I$36:J$47,2)</f>
        <v>1.7308502191142598</v>
      </c>
      <c r="P7583">
        <f t="shared" si="117"/>
        <v>22.620990781664233</v>
      </c>
    </row>
    <row r="7584" spans="1:16" x14ac:dyDescent="0.35">
      <c r="A7584">
        <v>11</v>
      </c>
      <c r="B7584">
        <v>11</v>
      </c>
      <c r="C7584">
        <v>15</v>
      </c>
      <c r="D7584">
        <v>796</v>
      </c>
      <c r="E7584">
        <v>51</v>
      </c>
      <c r="F7584">
        <v>19</v>
      </c>
      <c r="G7584">
        <v>0</v>
      </c>
      <c r="H7584">
        <v>0.1</v>
      </c>
      <c r="I7584">
        <v>659.18799999999999</v>
      </c>
      <c r="J7584">
        <v>46.161000000000001</v>
      </c>
      <c r="K7584">
        <v>13337171.369999999</v>
      </c>
      <c r="L7584">
        <v>12765493.300000001</v>
      </c>
      <c r="M7584">
        <v>12765.4933</v>
      </c>
      <c r="N7584">
        <v>12.765493299999999</v>
      </c>
      <c r="O7584" s="16">
        <f>VLOOKUP(A7584,'LW  WY'!I$36:J$47,2)</f>
        <v>1.7308502191142598</v>
      </c>
      <c r="P7584">
        <f t="shared" si="117"/>
        <v>22.095156875406616</v>
      </c>
    </row>
    <row r="7585" spans="1:16" x14ac:dyDescent="0.35">
      <c r="A7585">
        <v>11</v>
      </c>
      <c r="B7585">
        <v>11</v>
      </c>
      <c r="C7585">
        <v>16</v>
      </c>
      <c r="D7585">
        <v>576</v>
      </c>
      <c r="E7585">
        <v>35</v>
      </c>
      <c r="F7585">
        <v>15</v>
      </c>
      <c r="G7585">
        <v>0.3</v>
      </c>
      <c r="H7585">
        <v>0.1</v>
      </c>
      <c r="I7585">
        <v>282.29599999999999</v>
      </c>
      <c r="J7585">
        <v>25.484999999999999</v>
      </c>
      <c r="K7585">
        <v>5947453.5820000004</v>
      </c>
      <c r="L7585">
        <v>5637622.591</v>
      </c>
      <c r="M7585">
        <v>5637.6225910000003</v>
      </c>
      <c r="N7585">
        <v>5.6376225910000004</v>
      </c>
      <c r="O7585" s="16">
        <f>VLOOKUP(A7585,'LW  WY'!I$36:J$47,2)</f>
        <v>1.7308502191142598</v>
      </c>
      <c r="P7585">
        <f t="shared" si="117"/>
        <v>9.757880296915852</v>
      </c>
    </row>
    <row r="7586" spans="1:16" x14ac:dyDescent="0.35">
      <c r="A7586">
        <v>11</v>
      </c>
      <c r="B7586">
        <v>11</v>
      </c>
      <c r="C7586">
        <v>17</v>
      </c>
      <c r="D7586">
        <v>0</v>
      </c>
      <c r="E7586">
        <v>0</v>
      </c>
      <c r="F7586">
        <v>11</v>
      </c>
      <c r="G7586">
        <v>0.6</v>
      </c>
      <c r="H7586">
        <v>0.1</v>
      </c>
      <c r="I7586">
        <v>0</v>
      </c>
      <c r="J7586">
        <v>11</v>
      </c>
      <c r="K7586">
        <v>0</v>
      </c>
      <c r="L7586">
        <v>0</v>
      </c>
      <c r="M7586">
        <v>0</v>
      </c>
      <c r="N7586">
        <v>0</v>
      </c>
      <c r="O7586" s="16">
        <f>VLOOKUP(A7586,'LW  WY'!I$36:J$47,2)</f>
        <v>1.7308502191142598</v>
      </c>
      <c r="P7586">
        <f t="shared" ref="P7586:P7649" si="118">N7586*O7586</f>
        <v>0</v>
      </c>
    </row>
    <row r="7587" spans="1:16" x14ac:dyDescent="0.35">
      <c r="A7587">
        <v>11</v>
      </c>
      <c r="B7587">
        <v>11</v>
      </c>
      <c r="C7587">
        <v>18</v>
      </c>
      <c r="D7587">
        <v>0</v>
      </c>
      <c r="E7587">
        <v>0</v>
      </c>
      <c r="F7587">
        <v>9</v>
      </c>
      <c r="G7587">
        <v>0.5</v>
      </c>
      <c r="H7587">
        <v>0.1</v>
      </c>
      <c r="I7587">
        <v>0</v>
      </c>
      <c r="J7587">
        <v>9</v>
      </c>
      <c r="K7587">
        <v>0</v>
      </c>
      <c r="L7587">
        <v>0</v>
      </c>
      <c r="M7587">
        <v>0</v>
      </c>
      <c r="N7587">
        <v>0</v>
      </c>
      <c r="O7587" s="16">
        <f>VLOOKUP(A7587,'LW  WY'!I$36:J$47,2)</f>
        <v>1.7308502191142598</v>
      </c>
      <c r="P7587">
        <f t="shared" si="118"/>
        <v>0</v>
      </c>
    </row>
    <row r="7588" spans="1:16" x14ac:dyDescent="0.35">
      <c r="A7588">
        <v>11</v>
      </c>
      <c r="B7588">
        <v>11</v>
      </c>
      <c r="C7588">
        <v>19</v>
      </c>
      <c r="D7588">
        <v>0</v>
      </c>
      <c r="E7588">
        <v>0</v>
      </c>
      <c r="F7588">
        <v>8</v>
      </c>
      <c r="G7588">
        <v>0.4</v>
      </c>
      <c r="H7588">
        <v>0.1</v>
      </c>
      <c r="I7588">
        <v>0</v>
      </c>
      <c r="J7588">
        <v>8</v>
      </c>
      <c r="K7588">
        <v>0</v>
      </c>
      <c r="L7588">
        <v>0</v>
      </c>
      <c r="M7588">
        <v>0</v>
      </c>
      <c r="N7588">
        <v>0</v>
      </c>
      <c r="O7588" s="16">
        <f>VLOOKUP(A7588,'LW  WY'!I$36:J$47,2)</f>
        <v>1.7308502191142598</v>
      </c>
      <c r="P7588">
        <f t="shared" si="118"/>
        <v>0</v>
      </c>
    </row>
    <row r="7589" spans="1:16" x14ac:dyDescent="0.35">
      <c r="A7589">
        <v>11</v>
      </c>
      <c r="B7589">
        <v>11</v>
      </c>
      <c r="C7589">
        <v>20</v>
      </c>
      <c r="D7589">
        <v>0</v>
      </c>
      <c r="E7589">
        <v>0</v>
      </c>
      <c r="F7589">
        <v>7</v>
      </c>
      <c r="G7589">
        <v>0.4</v>
      </c>
      <c r="H7589">
        <v>0.1</v>
      </c>
      <c r="I7589">
        <v>0</v>
      </c>
      <c r="J7589">
        <v>7</v>
      </c>
      <c r="K7589">
        <v>0</v>
      </c>
      <c r="L7589">
        <v>0</v>
      </c>
      <c r="M7589">
        <v>0</v>
      </c>
      <c r="N7589">
        <v>0</v>
      </c>
      <c r="O7589" s="16">
        <f>VLOOKUP(A7589,'LW  WY'!I$36:J$47,2)</f>
        <v>1.7308502191142598</v>
      </c>
      <c r="P7589">
        <f t="shared" si="118"/>
        <v>0</v>
      </c>
    </row>
    <row r="7590" spans="1:16" x14ac:dyDescent="0.35">
      <c r="A7590">
        <v>11</v>
      </c>
      <c r="B7590">
        <v>11</v>
      </c>
      <c r="C7590">
        <v>21</v>
      </c>
      <c r="D7590">
        <v>0</v>
      </c>
      <c r="E7590">
        <v>0</v>
      </c>
      <c r="F7590">
        <v>7</v>
      </c>
      <c r="G7590">
        <v>0.4</v>
      </c>
      <c r="H7590">
        <v>0.1</v>
      </c>
      <c r="I7590">
        <v>0</v>
      </c>
      <c r="J7590">
        <v>7</v>
      </c>
      <c r="K7590">
        <v>0</v>
      </c>
      <c r="L7590">
        <v>0</v>
      </c>
      <c r="M7590">
        <v>0</v>
      </c>
      <c r="N7590">
        <v>0</v>
      </c>
      <c r="O7590" s="16">
        <f>VLOOKUP(A7590,'LW  WY'!I$36:J$47,2)</f>
        <v>1.7308502191142598</v>
      </c>
      <c r="P7590">
        <f t="shared" si="118"/>
        <v>0</v>
      </c>
    </row>
    <row r="7591" spans="1:16" x14ac:dyDescent="0.35">
      <c r="A7591">
        <v>11</v>
      </c>
      <c r="B7591">
        <v>11</v>
      </c>
      <c r="C7591">
        <v>22</v>
      </c>
      <c r="D7591">
        <v>0</v>
      </c>
      <c r="E7591">
        <v>0</v>
      </c>
      <c r="F7591">
        <v>6</v>
      </c>
      <c r="G7591">
        <v>0.3</v>
      </c>
      <c r="H7591">
        <v>0.1</v>
      </c>
      <c r="I7591">
        <v>0</v>
      </c>
      <c r="J7591">
        <v>6</v>
      </c>
      <c r="K7591">
        <v>0</v>
      </c>
      <c r="L7591">
        <v>0</v>
      </c>
      <c r="M7591">
        <v>0</v>
      </c>
      <c r="N7591">
        <v>0</v>
      </c>
      <c r="O7591" s="16">
        <f>VLOOKUP(A7591,'LW  WY'!I$36:J$47,2)</f>
        <v>1.7308502191142598</v>
      </c>
      <c r="P7591">
        <f t="shared" si="118"/>
        <v>0</v>
      </c>
    </row>
    <row r="7592" spans="1:16" x14ac:dyDescent="0.35">
      <c r="A7592">
        <v>11</v>
      </c>
      <c r="B7592">
        <v>11</v>
      </c>
      <c r="C7592">
        <v>23</v>
      </c>
      <c r="D7592">
        <v>0</v>
      </c>
      <c r="E7592">
        <v>0</v>
      </c>
      <c r="F7592">
        <v>6</v>
      </c>
      <c r="G7592">
        <v>0.3</v>
      </c>
      <c r="H7592">
        <v>0.1</v>
      </c>
      <c r="I7592">
        <v>0</v>
      </c>
      <c r="J7592">
        <v>6</v>
      </c>
      <c r="K7592">
        <v>0</v>
      </c>
      <c r="L7592">
        <v>0</v>
      </c>
      <c r="M7592">
        <v>0</v>
      </c>
      <c r="N7592">
        <v>0</v>
      </c>
      <c r="O7592" s="16">
        <f>VLOOKUP(A7592,'LW  WY'!I$36:J$47,2)</f>
        <v>1.7308502191142598</v>
      </c>
      <c r="P7592">
        <f t="shared" si="118"/>
        <v>0</v>
      </c>
    </row>
    <row r="7593" spans="1:16" x14ac:dyDescent="0.35">
      <c r="A7593">
        <v>11</v>
      </c>
      <c r="B7593">
        <v>12</v>
      </c>
      <c r="C7593">
        <v>0</v>
      </c>
      <c r="D7593">
        <v>0</v>
      </c>
      <c r="E7593">
        <v>0</v>
      </c>
      <c r="F7593">
        <v>5</v>
      </c>
      <c r="G7593">
        <v>0.3</v>
      </c>
      <c r="H7593">
        <v>0.1</v>
      </c>
      <c r="I7593">
        <v>0</v>
      </c>
      <c r="J7593">
        <v>5</v>
      </c>
      <c r="K7593">
        <v>0</v>
      </c>
      <c r="L7593">
        <v>0</v>
      </c>
      <c r="M7593">
        <v>0</v>
      </c>
      <c r="N7593">
        <v>0</v>
      </c>
      <c r="O7593" s="16">
        <f>VLOOKUP(A7593,'LW  WY'!I$36:J$47,2)</f>
        <v>1.7308502191142598</v>
      </c>
      <c r="P7593">
        <f t="shared" si="118"/>
        <v>0</v>
      </c>
    </row>
    <row r="7594" spans="1:16" x14ac:dyDescent="0.35">
      <c r="A7594">
        <v>11</v>
      </c>
      <c r="B7594">
        <v>12</v>
      </c>
      <c r="C7594">
        <v>1</v>
      </c>
      <c r="D7594">
        <v>0</v>
      </c>
      <c r="E7594">
        <v>0</v>
      </c>
      <c r="F7594">
        <v>5</v>
      </c>
      <c r="G7594">
        <v>0.3</v>
      </c>
      <c r="H7594">
        <v>0.1</v>
      </c>
      <c r="I7594">
        <v>0</v>
      </c>
      <c r="J7594">
        <v>5</v>
      </c>
      <c r="K7594">
        <v>0</v>
      </c>
      <c r="L7594">
        <v>0</v>
      </c>
      <c r="M7594">
        <v>0</v>
      </c>
      <c r="N7594">
        <v>0</v>
      </c>
      <c r="O7594" s="16">
        <f>VLOOKUP(A7594,'LW  WY'!I$36:J$47,2)</f>
        <v>1.7308502191142598</v>
      </c>
      <c r="P7594">
        <f t="shared" si="118"/>
        <v>0</v>
      </c>
    </row>
    <row r="7595" spans="1:16" x14ac:dyDescent="0.35">
      <c r="A7595">
        <v>11</v>
      </c>
      <c r="B7595">
        <v>12</v>
      </c>
      <c r="C7595">
        <v>2</v>
      </c>
      <c r="D7595">
        <v>0</v>
      </c>
      <c r="E7595">
        <v>0</v>
      </c>
      <c r="F7595">
        <v>5</v>
      </c>
      <c r="G7595">
        <v>0.3</v>
      </c>
      <c r="H7595">
        <v>0.1</v>
      </c>
      <c r="I7595">
        <v>0</v>
      </c>
      <c r="J7595">
        <v>5</v>
      </c>
      <c r="K7595">
        <v>0</v>
      </c>
      <c r="L7595">
        <v>0</v>
      </c>
      <c r="M7595">
        <v>0</v>
      </c>
      <c r="N7595">
        <v>0</v>
      </c>
      <c r="O7595" s="16">
        <f>VLOOKUP(A7595,'LW  WY'!I$36:J$47,2)</f>
        <v>1.7308502191142598</v>
      </c>
      <c r="P7595">
        <f t="shared" si="118"/>
        <v>0</v>
      </c>
    </row>
    <row r="7596" spans="1:16" x14ac:dyDescent="0.35">
      <c r="A7596">
        <v>11</v>
      </c>
      <c r="B7596">
        <v>12</v>
      </c>
      <c r="C7596">
        <v>3</v>
      </c>
      <c r="D7596">
        <v>0</v>
      </c>
      <c r="E7596">
        <v>0</v>
      </c>
      <c r="F7596">
        <v>5</v>
      </c>
      <c r="G7596">
        <v>0.2</v>
      </c>
      <c r="H7596">
        <v>0.1</v>
      </c>
      <c r="I7596">
        <v>0</v>
      </c>
      <c r="J7596">
        <v>5</v>
      </c>
      <c r="K7596">
        <v>0</v>
      </c>
      <c r="L7596">
        <v>0</v>
      </c>
      <c r="M7596">
        <v>0</v>
      </c>
      <c r="N7596">
        <v>0</v>
      </c>
      <c r="O7596" s="16">
        <f>VLOOKUP(A7596,'LW  WY'!I$36:J$47,2)</f>
        <v>1.7308502191142598</v>
      </c>
      <c r="P7596">
        <f t="shared" si="118"/>
        <v>0</v>
      </c>
    </row>
    <row r="7597" spans="1:16" x14ac:dyDescent="0.35">
      <c r="A7597">
        <v>11</v>
      </c>
      <c r="B7597">
        <v>12</v>
      </c>
      <c r="C7597">
        <v>4</v>
      </c>
      <c r="D7597">
        <v>0</v>
      </c>
      <c r="E7597">
        <v>0</v>
      </c>
      <c r="F7597">
        <v>5</v>
      </c>
      <c r="G7597">
        <v>0</v>
      </c>
      <c r="H7597">
        <v>0.1</v>
      </c>
      <c r="I7597">
        <v>0</v>
      </c>
      <c r="J7597">
        <v>5</v>
      </c>
      <c r="K7597">
        <v>0</v>
      </c>
      <c r="L7597">
        <v>0</v>
      </c>
      <c r="M7597">
        <v>0</v>
      </c>
      <c r="N7597">
        <v>0</v>
      </c>
      <c r="O7597" s="16">
        <f>VLOOKUP(A7597,'LW  WY'!I$36:J$47,2)</f>
        <v>1.7308502191142598</v>
      </c>
      <c r="P7597">
        <f t="shared" si="118"/>
        <v>0</v>
      </c>
    </row>
    <row r="7598" spans="1:16" x14ac:dyDescent="0.35">
      <c r="A7598">
        <v>11</v>
      </c>
      <c r="B7598">
        <v>12</v>
      </c>
      <c r="C7598">
        <v>5</v>
      </c>
      <c r="D7598">
        <v>0</v>
      </c>
      <c r="E7598">
        <v>0</v>
      </c>
      <c r="F7598">
        <v>4</v>
      </c>
      <c r="G7598">
        <v>0</v>
      </c>
      <c r="H7598">
        <v>0.1</v>
      </c>
      <c r="I7598">
        <v>0</v>
      </c>
      <c r="J7598">
        <v>4</v>
      </c>
      <c r="K7598">
        <v>0</v>
      </c>
      <c r="L7598">
        <v>0</v>
      </c>
      <c r="M7598">
        <v>0</v>
      </c>
      <c r="N7598">
        <v>0</v>
      </c>
      <c r="O7598" s="16">
        <f>VLOOKUP(A7598,'LW  WY'!I$36:J$47,2)</f>
        <v>1.7308502191142598</v>
      </c>
      <c r="P7598">
        <f t="shared" si="118"/>
        <v>0</v>
      </c>
    </row>
    <row r="7599" spans="1:16" x14ac:dyDescent="0.35">
      <c r="A7599">
        <v>11</v>
      </c>
      <c r="B7599">
        <v>12</v>
      </c>
      <c r="C7599">
        <v>6</v>
      </c>
      <c r="D7599">
        <v>0</v>
      </c>
      <c r="E7599">
        <v>0</v>
      </c>
      <c r="F7599">
        <v>4</v>
      </c>
      <c r="G7599">
        <v>0</v>
      </c>
      <c r="H7599">
        <v>0.1</v>
      </c>
      <c r="I7599">
        <v>0</v>
      </c>
      <c r="J7599">
        <v>4</v>
      </c>
      <c r="K7599">
        <v>0</v>
      </c>
      <c r="L7599">
        <v>0</v>
      </c>
      <c r="M7599">
        <v>0</v>
      </c>
      <c r="N7599">
        <v>0</v>
      </c>
      <c r="O7599" s="16">
        <f>VLOOKUP(A7599,'LW  WY'!I$36:J$47,2)</f>
        <v>1.7308502191142598</v>
      </c>
      <c r="P7599">
        <f t="shared" si="118"/>
        <v>0</v>
      </c>
    </row>
    <row r="7600" spans="1:16" x14ac:dyDescent="0.35">
      <c r="A7600">
        <v>11</v>
      </c>
      <c r="B7600">
        <v>12</v>
      </c>
      <c r="C7600">
        <v>7</v>
      </c>
      <c r="D7600">
        <v>377</v>
      </c>
      <c r="E7600">
        <v>20</v>
      </c>
      <c r="F7600">
        <v>5</v>
      </c>
      <c r="G7600">
        <v>0</v>
      </c>
      <c r="H7600">
        <v>0.1</v>
      </c>
      <c r="I7600">
        <v>103.974</v>
      </c>
      <c r="J7600">
        <v>8.8089999999999993</v>
      </c>
      <c r="K7600">
        <v>1617751.89</v>
      </c>
      <c r="L7600">
        <v>1461339.4439999999</v>
      </c>
      <c r="M7600">
        <v>1461.339444</v>
      </c>
      <c r="N7600">
        <v>1.461339444</v>
      </c>
      <c r="O7600" s="16">
        <f>VLOOKUP(A7600,'LW  WY'!I$36:J$47,2)</f>
        <v>1.7308502191142598</v>
      </c>
      <c r="P7600">
        <f t="shared" si="118"/>
        <v>2.5293596968477106</v>
      </c>
    </row>
    <row r="7601" spans="1:16" x14ac:dyDescent="0.35">
      <c r="A7601">
        <v>11</v>
      </c>
      <c r="B7601">
        <v>12</v>
      </c>
      <c r="C7601">
        <v>8</v>
      </c>
      <c r="D7601">
        <v>729</v>
      </c>
      <c r="E7601">
        <v>45</v>
      </c>
      <c r="F7601">
        <v>8</v>
      </c>
      <c r="G7601">
        <v>0</v>
      </c>
      <c r="H7601">
        <v>0.1</v>
      </c>
      <c r="I7601">
        <v>507.41699999999997</v>
      </c>
      <c r="J7601">
        <v>28.888999999999999</v>
      </c>
      <c r="K7601">
        <v>10941835.640000001</v>
      </c>
      <c r="L7601">
        <v>10455033.84</v>
      </c>
      <c r="M7601">
        <v>10455.03384</v>
      </c>
      <c r="N7601">
        <v>10.45503384</v>
      </c>
      <c r="O7601" s="16">
        <f>VLOOKUP(A7601,'LW  WY'!I$36:J$47,2)</f>
        <v>1.7308502191142598</v>
      </c>
      <c r="P7601">
        <f t="shared" si="118"/>
        <v>18.096097612811004</v>
      </c>
    </row>
    <row r="7602" spans="1:16" x14ac:dyDescent="0.35">
      <c r="A7602">
        <v>11</v>
      </c>
      <c r="B7602">
        <v>12</v>
      </c>
      <c r="C7602">
        <v>9</v>
      </c>
      <c r="D7602">
        <v>863</v>
      </c>
      <c r="E7602">
        <v>56</v>
      </c>
      <c r="F7602">
        <v>12</v>
      </c>
      <c r="G7602">
        <v>0</v>
      </c>
      <c r="H7602">
        <v>0.1</v>
      </c>
      <c r="I7602">
        <v>688.06200000000001</v>
      </c>
      <c r="J7602">
        <v>40.332000000000001</v>
      </c>
      <c r="K7602">
        <v>14222316.050000001</v>
      </c>
      <c r="L7602">
        <v>13619273.789999999</v>
      </c>
      <c r="M7602">
        <v>13619.273789999999</v>
      </c>
      <c r="N7602">
        <v>13.619273789999999</v>
      </c>
      <c r="O7602" s="16">
        <f>VLOOKUP(A7602,'LW  WY'!I$36:J$47,2)</f>
        <v>1.7308502191142598</v>
      </c>
      <c r="P7602">
        <f t="shared" si="118"/>
        <v>23.572923023598594</v>
      </c>
    </row>
    <row r="7603" spans="1:16" x14ac:dyDescent="0.35">
      <c r="A7603">
        <v>11</v>
      </c>
      <c r="B7603">
        <v>12</v>
      </c>
      <c r="C7603">
        <v>10</v>
      </c>
      <c r="D7603">
        <v>931</v>
      </c>
      <c r="E7603">
        <v>60</v>
      </c>
      <c r="F7603">
        <v>17</v>
      </c>
      <c r="G7603">
        <v>0</v>
      </c>
      <c r="H7603">
        <v>0.1</v>
      </c>
      <c r="I7603">
        <v>669.98599999999999</v>
      </c>
      <c r="J7603">
        <v>44.531999999999996</v>
      </c>
      <c r="K7603">
        <v>13510395.439999999</v>
      </c>
      <c r="L7603">
        <v>12932579.35</v>
      </c>
      <c r="M7603">
        <v>12932.57935</v>
      </c>
      <c r="N7603">
        <v>12.932579349999999</v>
      </c>
      <c r="O7603" s="16">
        <f>VLOOKUP(A7603,'LW  WY'!I$36:J$47,2)</f>
        <v>1.7308502191142598</v>
      </c>
      <c r="P7603">
        <f t="shared" si="118"/>
        <v>22.384357801660052</v>
      </c>
    </row>
    <row r="7604" spans="1:16" x14ac:dyDescent="0.35">
      <c r="A7604">
        <v>11</v>
      </c>
      <c r="B7604">
        <v>12</v>
      </c>
      <c r="C7604">
        <v>11</v>
      </c>
      <c r="D7604">
        <v>959</v>
      </c>
      <c r="E7604">
        <v>63</v>
      </c>
      <c r="F7604">
        <v>20</v>
      </c>
      <c r="G7604">
        <v>0</v>
      </c>
      <c r="H7604">
        <v>0.1</v>
      </c>
      <c r="I7604">
        <v>626.99300000000005</v>
      </c>
      <c r="J7604">
        <v>45.728999999999999</v>
      </c>
      <c r="K7604">
        <v>12510322.859999999</v>
      </c>
      <c r="L7604">
        <v>11967943.32</v>
      </c>
      <c r="M7604">
        <v>11967.94332</v>
      </c>
      <c r="N7604">
        <v>11.96794332</v>
      </c>
      <c r="O7604" s="16">
        <f>VLOOKUP(A7604,'LW  WY'!I$36:J$47,2)</f>
        <v>1.7308502191142598</v>
      </c>
      <c r="P7604">
        <f t="shared" si="118"/>
        <v>20.714717317769043</v>
      </c>
    </row>
    <row r="7605" spans="1:16" x14ac:dyDescent="0.35">
      <c r="A7605">
        <v>11</v>
      </c>
      <c r="B7605">
        <v>12</v>
      </c>
      <c r="C7605">
        <v>12</v>
      </c>
      <c r="D7605">
        <v>962</v>
      </c>
      <c r="E7605">
        <v>65</v>
      </c>
      <c r="F7605">
        <v>21</v>
      </c>
      <c r="G7605">
        <v>0</v>
      </c>
      <c r="H7605">
        <v>0.1</v>
      </c>
      <c r="I7605">
        <v>615.005</v>
      </c>
      <c r="J7605">
        <v>46.226999999999997</v>
      </c>
      <c r="K7605">
        <v>12225820.98</v>
      </c>
      <c r="L7605">
        <v>11693522.470000001</v>
      </c>
      <c r="M7605">
        <v>11693.52247</v>
      </c>
      <c r="N7605">
        <v>11.69352247</v>
      </c>
      <c r="O7605" s="16">
        <f>VLOOKUP(A7605,'LW  WY'!I$36:J$47,2)</f>
        <v>1.7308502191142598</v>
      </c>
      <c r="P7605">
        <f t="shared" si="118"/>
        <v>20.239735929417019</v>
      </c>
    </row>
    <row r="7606" spans="1:16" x14ac:dyDescent="0.35">
      <c r="A7606">
        <v>11</v>
      </c>
      <c r="B7606">
        <v>12</v>
      </c>
      <c r="C7606">
        <v>13</v>
      </c>
      <c r="D7606">
        <v>944</v>
      </c>
      <c r="E7606">
        <v>63</v>
      </c>
      <c r="F7606">
        <v>22</v>
      </c>
      <c r="G7606">
        <v>0</v>
      </c>
      <c r="H7606">
        <v>0.1</v>
      </c>
      <c r="I7606">
        <v>647.14</v>
      </c>
      <c r="J7606">
        <v>48.573</v>
      </c>
      <c r="K7606">
        <v>12793055.289999999</v>
      </c>
      <c r="L7606">
        <v>12240657.41</v>
      </c>
      <c r="M7606">
        <v>12240.65741</v>
      </c>
      <c r="N7606">
        <v>12.240657410000001</v>
      </c>
      <c r="O7606" s="16">
        <f>VLOOKUP(A7606,'LW  WY'!I$36:J$47,2)</f>
        <v>1.7308502191142598</v>
      </c>
      <c r="P7606">
        <f t="shared" si="118"/>
        <v>21.186744560201088</v>
      </c>
    </row>
    <row r="7607" spans="1:16" x14ac:dyDescent="0.35">
      <c r="A7607">
        <v>11</v>
      </c>
      <c r="B7607">
        <v>12</v>
      </c>
      <c r="C7607">
        <v>14</v>
      </c>
      <c r="D7607">
        <v>896</v>
      </c>
      <c r="E7607">
        <v>59</v>
      </c>
      <c r="F7607">
        <v>22</v>
      </c>
      <c r="G7607">
        <v>0</v>
      </c>
      <c r="H7607">
        <v>0.1</v>
      </c>
      <c r="I7607">
        <v>687.03899999999999</v>
      </c>
      <c r="J7607">
        <v>50.262</v>
      </c>
      <c r="K7607">
        <v>13581362.039999999</v>
      </c>
      <c r="L7607">
        <v>13001031.32</v>
      </c>
      <c r="M7607">
        <v>13001.03132</v>
      </c>
      <c r="N7607">
        <v>13.001031319999999</v>
      </c>
      <c r="O7607" s="16">
        <f>VLOOKUP(A7607,'LW  WY'!I$36:J$47,2)</f>
        <v>1.7308502191142598</v>
      </c>
      <c r="P7607">
        <f t="shared" si="118"/>
        <v>22.502837908933355</v>
      </c>
    </row>
    <row r="7608" spans="1:16" x14ac:dyDescent="0.35">
      <c r="A7608">
        <v>11</v>
      </c>
      <c r="B7608">
        <v>12</v>
      </c>
      <c r="C7608">
        <v>15</v>
      </c>
      <c r="D7608">
        <v>801</v>
      </c>
      <c r="E7608">
        <v>51</v>
      </c>
      <c r="F7608">
        <v>21</v>
      </c>
      <c r="G7608">
        <v>0.1</v>
      </c>
      <c r="H7608">
        <v>0.1</v>
      </c>
      <c r="I7608">
        <v>660.26099999999997</v>
      </c>
      <c r="J7608">
        <v>47.328000000000003</v>
      </c>
      <c r="K7608">
        <v>13294783.789999999</v>
      </c>
      <c r="L7608">
        <v>12724607.68</v>
      </c>
      <c r="M7608">
        <v>12724.607679999999</v>
      </c>
      <c r="N7608">
        <v>12.72460768</v>
      </c>
      <c r="O7608" s="16">
        <f>VLOOKUP(A7608,'LW  WY'!I$36:J$47,2)</f>
        <v>1.7308502191142598</v>
      </c>
      <c r="P7608">
        <f t="shared" si="118"/>
        <v>22.024389991070993</v>
      </c>
    </row>
    <row r="7609" spans="1:16" x14ac:dyDescent="0.35">
      <c r="A7609">
        <v>11</v>
      </c>
      <c r="B7609">
        <v>12</v>
      </c>
      <c r="C7609">
        <v>16</v>
      </c>
      <c r="D7609">
        <v>583</v>
      </c>
      <c r="E7609">
        <v>34</v>
      </c>
      <c r="F7609">
        <v>18</v>
      </c>
      <c r="G7609">
        <v>0.5</v>
      </c>
      <c r="H7609">
        <v>0.1</v>
      </c>
      <c r="I7609">
        <v>279.75599999999997</v>
      </c>
      <c r="J7609">
        <v>27.783000000000001</v>
      </c>
      <c r="K7609">
        <v>5830792.5199999996</v>
      </c>
      <c r="L7609">
        <v>5525095.2939999998</v>
      </c>
      <c r="M7609">
        <v>5525.0952939999997</v>
      </c>
      <c r="N7609">
        <v>5.5250952939999998</v>
      </c>
      <c r="O7609" s="16">
        <f>VLOOKUP(A7609,'LW  WY'!I$36:J$47,2)</f>
        <v>1.7308502191142598</v>
      </c>
      <c r="P7609">
        <f t="shared" si="118"/>
        <v>9.563112400247066</v>
      </c>
    </row>
    <row r="7610" spans="1:16" x14ac:dyDescent="0.35">
      <c r="A7610">
        <v>11</v>
      </c>
      <c r="B7610">
        <v>12</v>
      </c>
      <c r="C7610">
        <v>17</v>
      </c>
      <c r="D7610">
        <v>0</v>
      </c>
      <c r="E7610">
        <v>0</v>
      </c>
      <c r="F7610">
        <v>16</v>
      </c>
      <c r="G7610">
        <v>0.9</v>
      </c>
      <c r="H7610">
        <v>0.1</v>
      </c>
      <c r="I7610">
        <v>0</v>
      </c>
      <c r="J7610">
        <v>16</v>
      </c>
      <c r="K7610">
        <v>0</v>
      </c>
      <c r="L7610">
        <v>0</v>
      </c>
      <c r="M7610">
        <v>0</v>
      </c>
      <c r="N7610">
        <v>0</v>
      </c>
      <c r="O7610" s="16">
        <f>VLOOKUP(A7610,'LW  WY'!I$36:J$47,2)</f>
        <v>1.7308502191142598</v>
      </c>
      <c r="P7610">
        <f t="shared" si="118"/>
        <v>0</v>
      </c>
    </row>
    <row r="7611" spans="1:16" x14ac:dyDescent="0.35">
      <c r="A7611">
        <v>11</v>
      </c>
      <c r="B7611">
        <v>12</v>
      </c>
      <c r="C7611">
        <v>18</v>
      </c>
      <c r="D7611">
        <v>0</v>
      </c>
      <c r="E7611">
        <v>0</v>
      </c>
      <c r="F7611">
        <v>14</v>
      </c>
      <c r="G7611">
        <v>1</v>
      </c>
      <c r="H7611">
        <v>0.1</v>
      </c>
      <c r="I7611">
        <v>0</v>
      </c>
      <c r="J7611">
        <v>14</v>
      </c>
      <c r="K7611">
        <v>0</v>
      </c>
      <c r="L7611">
        <v>0</v>
      </c>
      <c r="M7611">
        <v>0</v>
      </c>
      <c r="N7611">
        <v>0</v>
      </c>
      <c r="O7611" s="16">
        <f>VLOOKUP(A7611,'LW  WY'!I$36:J$47,2)</f>
        <v>1.7308502191142598</v>
      </c>
      <c r="P7611">
        <f t="shared" si="118"/>
        <v>0</v>
      </c>
    </row>
    <row r="7612" spans="1:16" x14ac:dyDescent="0.35">
      <c r="A7612">
        <v>11</v>
      </c>
      <c r="B7612">
        <v>12</v>
      </c>
      <c r="C7612">
        <v>19</v>
      </c>
      <c r="D7612">
        <v>0</v>
      </c>
      <c r="E7612">
        <v>0</v>
      </c>
      <c r="F7612">
        <v>12</v>
      </c>
      <c r="G7612">
        <v>1.1000000000000001</v>
      </c>
      <c r="H7612">
        <v>0.1</v>
      </c>
      <c r="I7612">
        <v>0</v>
      </c>
      <c r="J7612">
        <v>12</v>
      </c>
      <c r="K7612">
        <v>0</v>
      </c>
      <c r="L7612">
        <v>0</v>
      </c>
      <c r="M7612">
        <v>0</v>
      </c>
      <c r="N7612">
        <v>0</v>
      </c>
      <c r="O7612" s="16">
        <f>VLOOKUP(A7612,'LW  WY'!I$36:J$47,2)</f>
        <v>1.7308502191142598</v>
      </c>
      <c r="P7612">
        <f t="shared" si="118"/>
        <v>0</v>
      </c>
    </row>
    <row r="7613" spans="1:16" x14ac:dyDescent="0.35">
      <c r="A7613">
        <v>11</v>
      </c>
      <c r="B7613">
        <v>12</v>
      </c>
      <c r="C7613">
        <v>20</v>
      </c>
      <c r="D7613">
        <v>0</v>
      </c>
      <c r="E7613">
        <v>0</v>
      </c>
      <c r="F7613">
        <v>10</v>
      </c>
      <c r="G7613">
        <v>1</v>
      </c>
      <c r="H7613">
        <v>0.1</v>
      </c>
      <c r="I7613">
        <v>0</v>
      </c>
      <c r="J7613">
        <v>10</v>
      </c>
      <c r="K7613">
        <v>0</v>
      </c>
      <c r="L7613">
        <v>0</v>
      </c>
      <c r="M7613">
        <v>0</v>
      </c>
      <c r="N7613">
        <v>0</v>
      </c>
      <c r="O7613" s="16">
        <f>VLOOKUP(A7613,'LW  WY'!I$36:J$47,2)</f>
        <v>1.7308502191142598</v>
      </c>
      <c r="P7613">
        <f t="shared" si="118"/>
        <v>0</v>
      </c>
    </row>
    <row r="7614" spans="1:16" x14ac:dyDescent="0.35">
      <c r="A7614">
        <v>11</v>
      </c>
      <c r="B7614">
        <v>12</v>
      </c>
      <c r="C7614">
        <v>21</v>
      </c>
      <c r="D7614">
        <v>0</v>
      </c>
      <c r="E7614">
        <v>0</v>
      </c>
      <c r="F7614">
        <v>8</v>
      </c>
      <c r="G7614">
        <v>0.7</v>
      </c>
      <c r="H7614">
        <v>0.1</v>
      </c>
      <c r="I7614">
        <v>0</v>
      </c>
      <c r="J7614">
        <v>8</v>
      </c>
      <c r="K7614">
        <v>0</v>
      </c>
      <c r="L7614">
        <v>0</v>
      </c>
      <c r="M7614">
        <v>0</v>
      </c>
      <c r="N7614">
        <v>0</v>
      </c>
      <c r="O7614" s="16">
        <f>VLOOKUP(A7614,'LW  WY'!I$36:J$47,2)</f>
        <v>1.7308502191142598</v>
      </c>
      <c r="P7614">
        <f t="shared" si="118"/>
        <v>0</v>
      </c>
    </row>
    <row r="7615" spans="1:16" x14ac:dyDescent="0.35">
      <c r="A7615">
        <v>11</v>
      </c>
      <c r="B7615">
        <v>12</v>
      </c>
      <c r="C7615">
        <v>22</v>
      </c>
      <c r="D7615">
        <v>0</v>
      </c>
      <c r="E7615">
        <v>0</v>
      </c>
      <c r="F7615">
        <v>7</v>
      </c>
      <c r="G7615">
        <v>0.4</v>
      </c>
      <c r="H7615">
        <v>0.1</v>
      </c>
      <c r="I7615">
        <v>0</v>
      </c>
      <c r="J7615">
        <v>7</v>
      </c>
      <c r="K7615">
        <v>0</v>
      </c>
      <c r="L7615">
        <v>0</v>
      </c>
      <c r="M7615">
        <v>0</v>
      </c>
      <c r="N7615">
        <v>0</v>
      </c>
      <c r="O7615" s="16">
        <f>VLOOKUP(A7615,'LW  WY'!I$36:J$47,2)</f>
        <v>1.7308502191142598</v>
      </c>
      <c r="P7615">
        <f t="shared" si="118"/>
        <v>0</v>
      </c>
    </row>
    <row r="7616" spans="1:16" x14ac:dyDescent="0.35">
      <c r="A7616">
        <v>11</v>
      </c>
      <c r="B7616">
        <v>12</v>
      </c>
      <c r="C7616">
        <v>23</v>
      </c>
      <c r="D7616">
        <v>0</v>
      </c>
      <c r="E7616">
        <v>0</v>
      </c>
      <c r="F7616">
        <v>6</v>
      </c>
      <c r="G7616">
        <v>0.1</v>
      </c>
      <c r="H7616">
        <v>0.1</v>
      </c>
      <c r="I7616">
        <v>0</v>
      </c>
      <c r="J7616">
        <v>6</v>
      </c>
      <c r="K7616">
        <v>0</v>
      </c>
      <c r="L7616">
        <v>0</v>
      </c>
      <c r="M7616">
        <v>0</v>
      </c>
      <c r="N7616">
        <v>0</v>
      </c>
      <c r="O7616" s="16">
        <f>VLOOKUP(A7616,'LW  WY'!I$36:J$47,2)</f>
        <v>1.7308502191142598</v>
      </c>
      <c r="P7616">
        <f t="shared" si="118"/>
        <v>0</v>
      </c>
    </row>
    <row r="7617" spans="1:16" x14ac:dyDescent="0.35">
      <c r="A7617">
        <v>11</v>
      </c>
      <c r="B7617">
        <v>13</v>
      </c>
      <c r="C7617">
        <v>0</v>
      </c>
      <c r="D7617">
        <v>0</v>
      </c>
      <c r="E7617">
        <v>0</v>
      </c>
      <c r="F7617">
        <v>6</v>
      </c>
      <c r="G7617">
        <v>0</v>
      </c>
      <c r="H7617">
        <v>0.1</v>
      </c>
      <c r="I7617">
        <v>0</v>
      </c>
      <c r="J7617">
        <v>6</v>
      </c>
      <c r="K7617">
        <v>0</v>
      </c>
      <c r="L7617">
        <v>0</v>
      </c>
      <c r="M7617">
        <v>0</v>
      </c>
      <c r="N7617">
        <v>0</v>
      </c>
      <c r="O7617" s="16">
        <f>VLOOKUP(A7617,'LW  WY'!I$36:J$47,2)</f>
        <v>1.7308502191142598</v>
      </c>
      <c r="P7617">
        <f t="shared" si="118"/>
        <v>0</v>
      </c>
    </row>
    <row r="7618" spans="1:16" x14ac:dyDescent="0.35">
      <c r="A7618">
        <v>11</v>
      </c>
      <c r="B7618">
        <v>13</v>
      </c>
      <c r="C7618">
        <v>1</v>
      </c>
      <c r="D7618">
        <v>0</v>
      </c>
      <c r="E7618">
        <v>0</v>
      </c>
      <c r="F7618">
        <v>6</v>
      </c>
      <c r="G7618">
        <v>0</v>
      </c>
      <c r="H7618">
        <v>0.1</v>
      </c>
      <c r="I7618">
        <v>0</v>
      </c>
      <c r="J7618">
        <v>6</v>
      </c>
      <c r="K7618">
        <v>0</v>
      </c>
      <c r="L7618">
        <v>0</v>
      </c>
      <c r="M7618">
        <v>0</v>
      </c>
      <c r="N7618">
        <v>0</v>
      </c>
      <c r="O7618" s="16">
        <f>VLOOKUP(A7618,'LW  WY'!I$36:J$47,2)</f>
        <v>1.7308502191142598</v>
      </c>
      <c r="P7618">
        <f t="shared" si="118"/>
        <v>0</v>
      </c>
    </row>
    <row r="7619" spans="1:16" x14ac:dyDescent="0.35">
      <c r="A7619">
        <v>11</v>
      </c>
      <c r="B7619">
        <v>13</v>
      </c>
      <c r="C7619">
        <v>2</v>
      </c>
      <c r="D7619">
        <v>0</v>
      </c>
      <c r="E7619">
        <v>0</v>
      </c>
      <c r="F7619">
        <v>6</v>
      </c>
      <c r="G7619">
        <v>0</v>
      </c>
      <c r="H7619">
        <v>0.1</v>
      </c>
      <c r="I7619">
        <v>0</v>
      </c>
      <c r="J7619">
        <v>6</v>
      </c>
      <c r="K7619">
        <v>0</v>
      </c>
      <c r="L7619">
        <v>0</v>
      </c>
      <c r="M7619">
        <v>0</v>
      </c>
      <c r="N7619">
        <v>0</v>
      </c>
      <c r="O7619" s="16">
        <f>VLOOKUP(A7619,'LW  WY'!I$36:J$47,2)</f>
        <v>1.7308502191142598</v>
      </c>
      <c r="P7619">
        <f t="shared" si="118"/>
        <v>0</v>
      </c>
    </row>
    <row r="7620" spans="1:16" x14ac:dyDescent="0.35">
      <c r="A7620">
        <v>11</v>
      </c>
      <c r="B7620">
        <v>13</v>
      </c>
      <c r="C7620">
        <v>3</v>
      </c>
      <c r="D7620">
        <v>0</v>
      </c>
      <c r="E7620">
        <v>0</v>
      </c>
      <c r="F7620">
        <v>5</v>
      </c>
      <c r="G7620">
        <v>0</v>
      </c>
      <c r="H7620">
        <v>0.1</v>
      </c>
      <c r="I7620">
        <v>0</v>
      </c>
      <c r="J7620">
        <v>5</v>
      </c>
      <c r="K7620">
        <v>0</v>
      </c>
      <c r="L7620">
        <v>0</v>
      </c>
      <c r="M7620">
        <v>0</v>
      </c>
      <c r="N7620">
        <v>0</v>
      </c>
      <c r="O7620" s="16">
        <f>VLOOKUP(A7620,'LW  WY'!I$36:J$47,2)</f>
        <v>1.7308502191142598</v>
      </c>
      <c r="P7620">
        <f t="shared" si="118"/>
        <v>0</v>
      </c>
    </row>
    <row r="7621" spans="1:16" x14ac:dyDescent="0.35">
      <c r="A7621">
        <v>11</v>
      </c>
      <c r="B7621">
        <v>13</v>
      </c>
      <c r="C7621">
        <v>4</v>
      </c>
      <c r="D7621">
        <v>0</v>
      </c>
      <c r="E7621">
        <v>0</v>
      </c>
      <c r="F7621">
        <v>5</v>
      </c>
      <c r="G7621">
        <v>0</v>
      </c>
      <c r="H7621">
        <v>0.1</v>
      </c>
      <c r="I7621">
        <v>0</v>
      </c>
      <c r="J7621">
        <v>5</v>
      </c>
      <c r="K7621">
        <v>0</v>
      </c>
      <c r="L7621">
        <v>0</v>
      </c>
      <c r="M7621">
        <v>0</v>
      </c>
      <c r="N7621">
        <v>0</v>
      </c>
      <c r="O7621" s="16">
        <f>VLOOKUP(A7621,'LW  WY'!I$36:J$47,2)</f>
        <v>1.7308502191142598</v>
      </c>
      <c r="P7621">
        <f t="shared" si="118"/>
        <v>0</v>
      </c>
    </row>
    <row r="7622" spans="1:16" x14ac:dyDescent="0.35">
      <c r="A7622">
        <v>11</v>
      </c>
      <c r="B7622">
        <v>13</v>
      </c>
      <c r="C7622">
        <v>5</v>
      </c>
      <c r="D7622">
        <v>0</v>
      </c>
      <c r="E7622">
        <v>0</v>
      </c>
      <c r="F7622">
        <v>5</v>
      </c>
      <c r="G7622">
        <v>0</v>
      </c>
      <c r="H7622">
        <v>0.1</v>
      </c>
      <c r="I7622">
        <v>0</v>
      </c>
      <c r="J7622">
        <v>5</v>
      </c>
      <c r="K7622">
        <v>0</v>
      </c>
      <c r="L7622">
        <v>0</v>
      </c>
      <c r="M7622">
        <v>0</v>
      </c>
      <c r="N7622">
        <v>0</v>
      </c>
      <c r="O7622" s="16">
        <f>VLOOKUP(A7622,'LW  WY'!I$36:J$47,2)</f>
        <v>1.7308502191142598</v>
      </c>
      <c r="P7622">
        <f t="shared" si="118"/>
        <v>0</v>
      </c>
    </row>
    <row r="7623" spans="1:16" x14ac:dyDescent="0.35">
      <c r="A7623">
        <v>11</v>
      </c>
      <c r="B7623">
        <v>13</v>
      </c>
      <c r="C7623">
        <v>6</v>
      </c>
      <c r="D7623">
        <v>0</v>
      </c>
      <c r="E7623">
        <v>0</v>
      </c>
      <c r="F7623">
        <v>5</v>
      </c>
      <c r="G7623">
        <v>0</v>
      </c>
      <c r="H7623">
        <v>0.1</v>
      </c>
      <c r="I7623">
        <v>0</v>
      </c>
      <c r="J7623">
        <v>5</v>
      </c>
      <c r="K7623">
        <v>0</v>
      </c>
      <c r="L7623">
        <v>0</v>
      </c>
      <c r="M7623">
        <v>0</v>
      </c>
      <c r="N7623">
        <v>0</v>
      </c>
      <c r="O7623" s="16">
        <f>VLOOKUP(A7623,'LW  WY'!I$36:J$47,2)</f>
        <v>1.7308502191142598</v>
      </c>
      <c r="P7623">
        <f t="shared" si="118"/>
        <v>0</v>
      </c>
    </row>
    <row r="7624" spans="1:16" x14ac:dyDescent="0.35">
      <c r="A7624">
        <v>11</v>
      </c>
      <c r="B7624">
        <v>13</v>
      </c>
      <c r="C7624">
        <v>7</v>
      </c>
      <c r="D7624">
        <v>30</v>
      </c>
      <c r="E7624">
        <v>20</v>
      </c>
      <c r="F7624">
        <v>6</v>
      </c>
      <c r="G7624">
        <v>0</v>
      </c>
      <c r="H7624">
        <v>0.1</v>
      </c>
      <c r="I7624">
        <v>32.335999999999999</v>
      </c>
      <c r="J7624">
        <v>7.18</v>
      </c>
      <c r="K7624">
        <v>478235.90299999999</v>
      </c>
      <c r="L7624">
        <v>362201.04</v>
      </c>
      <c r="M7624">
        <v>362.20103999999998</v>
      </c>
      <c r="N7624">
        <v>0.36220103999999997</v>
      </c>
      <c r="O7624" s="16">
        <f>VLOOKUP(A7624,'LW  WY'!I$36:J$47,2)</f>
        <v>1.7308502191142598</v>
      </c>
      <c r="P7624">
        <f t="shared" si="118"/>
        <v>0.6269157494474128</v>
      </c>
    </row>
    <row r="7625" spans="1:16" x14ac:dyDescent="0.35">
      <c r="A7625">
        <v>11</v>
      </c>
      <c r="B7625">
        <v>13</v>
      </c>
      <c r="C7625">
        <v>8</v>
      </c>
      <c r="D7625">
        <v>600</v>
      </c>
      <c r="E7625">
        <v>50</v>
      </c>
      <c r="F7625">
        <v>9</v>
      </c>
      <c r="G7625">
        <v>0</v>
      </c>
      <c r="H7625">
        <v>0.1</v>
      </c>
      <c r="I7625">
        <v>436.24299999999999</v>
      </c>
      <c r="J7625">
        <v>26.952000000000002</v>
      </c>
      <c r="K7625">
        <v>9443689.4930000007</v>
      </c>
      <c r="L7625">
        <v>9009972.9629999995</v>
      </c>
      <c r="M7625">
        <v>9009.9729630000002</v>
      </c>
      <c r="N7625">
        <v>9.0099729629999992</v>
      </c>
      <c r="O7625" s="16">
        <f>VLOOKUP(A7625,'LW  WY'!I$36:J$47,2)</f>
        <v>1.7308502191142598</v>
      </c>
      <c r="P7625">
        <f t="shared" si="118"/>
        <v>15.594913677222106</v>
      </c>
    </row>
    <row r="7626" spans="1:16" x14ac:dyDescent="0.35">
      <c r="A7626">
        <v>11</v>
      </c>
      <c r="B7626">
        <v>13</v>
      </c>
      <c r="C7626">
        <v>9</v>
      </c>
      <c r="D7626">
        <v>433</v>
      </c>
      <c r="E7626">
        <v>128</v>
      </c>
      <c r="F7626">
        <v>13</v>
      </c>
      <c r="G7626">
        <v>0</v>
      </c>
      <c r="H7626">
        <v>0.1</v>
      </c>
      <c r="I7626">
        <v>459.34100000000001</v>
      </c>
      <c r="J7626">
        <v>31.89</v>
      </c>
      <c r="K7626">
        <v>9737624.0999999996</v>
      </c>
      <c r="L7626">
        <v>9293492.2980000004</v>
      </c>
      <c r="M7626">
        <v>9293.4922979999992</v>
      </c>
      <c r="N7626">
        <v>9.2934922980000003</v>
      </c>
      <c r="O7626" s="16">
        <f>VLOOKUP(A7626,'LW  WY'!I$36:J$47,2)</f>
        <v>1.7308502191142598</v>
      </c>
      <c r="P7626">
        <f t="shared" si="118"/>
        <v>16.085643180329988</v>
      </c>
    </row>
    <row r="7627" spans="1:16" x14ac:dyDescent="0.35">
      <c r="A7627">
        <v>11</v>
      </c>
      <c r="B7627">
        <v>13</v>
      </c>
      <c r="C7627">
        <v>10</v>
      </c>
      <c r="D7627">
        <v>494</v>
      </c>
      <c r="E7627">
        <v>165</v>
      </c>
      <c r="F7627">
        <v>17</v>
      </c>
      <c r="G7627">
        <v>0</v>
      </c>
      <c r="H7627">
        <v>0.1</v>
      </c>
      <c r="I7627">
        <v>490.45499999999998</v>
      </c>
      <c r="J7627">
        <v>37.125999999999998</v>
      </c>
      <c r="K7627">
        <v>10109429.76</v>
      </c>
      <c r="L7627">
        <v>9652123.4039999992</v>
      </c>
      <c r="M7627">
        <v>9652.1234039999999</v>
      </c>
      <c r="N7627">
        <v>9.6521234039999992</v>
      </c>
      <c r="O7627" s="16">
        <f>VLOOKUP(A7627,'LW  WY'!I$36:J$47,2)</f>
        <v>1.7308502191142598</v>
      </c>
      <c r="P7627">
        <f t="shared" si="118"/>
        <v>16.706379908731275</v>
      </c>
    </row>
    <row r="7628" spans="1:16" x14ac:dyDescent="0.35">
      <c r="A7628">
        <v>11</v>
      </c>
      <c r="B7628">
        <v>13</v>
      </c>
      <c r="C7628">
        <v>11</v>
      </c>
      <c r="D7628">
        <v>903</v>
      </c>
      <c r="E7628">
        <v>81</v>
      </c>
      <c r="F7628">
        <v>19</v>
      </c>
      <c r="G7628">
        <v>0</v>
      </c>
      <c r="H7628">
        <v>0.1</v>
      </c>
      <c r="I7628">
        <v>609.72299999999996</v>
      </c>
      <c r="J7628">
        <v>44.015999999999998</v>
      </c>
      <c r="K7628">
        <v>12242432.34</v>
      </c>
      <c r="L7628">
        <v>11709545.220000001</v>
      </c>
      <c r="M7628">
        <v>11709.54522</v>
      </c>
      <c r="N7628">
        <v>11.709545220000001</v>
      </c>
      <c r="O7628" s="16">
        <f>VLOOKUP(A7628,'LW  WY'!I$36:J$47,2)</f>
        <v>1.7308502191142598</v>
      </c>
      <c r="P7628">
        <f t="shared" si="118"/>
        <v>20.267468909765334</v>
      </c>
    </row>
    <row r="7629" spans="1:16" x14ac:dyDescent="0.35">
      <c r="A7629">
        <v>11</v>
      </c>
      <c r="B7629">
        <v>13</v>
      </c>
      <c r="C7629">
        <v>12</v>
      </c>
      <c r="D7629">
        <v>903</v>
      </c>
      <c r="E7629">
        <v>83</v>
      </c>
      <c r="F7629">
        <v>20</v>
      </c>
      <c r="G7629">
        <v>0</v>
      </c>
      <c r="H7629">
        <v>0.1</v>
      </c>
      <c r="I7629">
        <v>596.20299999999997</v>
      </c>
      <c r="J7629">
        <v>44.45</v>
      </c>
      <c r="K7629">
        <v>11926982.949999999</v>
      </c>
      <c r="L7629">
        <v>11405273.460000001</v>
      </c>
      <c r="M7629">
        <v>11405.27346</v>
      </c>
      <c r="N7629">
        <v>11.40527346</v>
      </c>
      <c r="O7629" s="16">
        <f>VLOOKUP(A7629,'LW  WY'!I$36:J$47,2)</f>
        <v>1.7308502191142598</v>
      </c>
      <c r="P7629">
        <f t="shared" si="118"/>
        <v>19.740820067299051</v>
      </c>
    </row>
    <row r="7630" spans="1:16" x14ac:dyDescent="0.35">
      <c r="A7630">
        <v>11</v>
      </c>
      <c r="B7630">
        <v>13</v>
      </c>
      <c r="C7630">
        <v>13</v>
      </c>
      <c r="D7630">
        <v>869</v>
      </c>
      <c r="E7630">
        <v>85</v>
      </c>
      <c r="F7630">
        <v>21</v>
      </c>
      <c r="G7630">
        <v>0</v>
      </c>
      <c r="H7630">
        <v>0.1</v>
      </c>
      <c r="I7630">
        <v>623.85599999999999</v>
      </c>
      <c r="J7630">
        <v>46.610999999999997</v>
      </c>
      <c r="K7630">
        <v>12421809.960000001</v>
      </c>
      <c r="L7630">
        <v>11882566.779999999</v>
      </c>
      <c r="M7630">
        <v>11882.566779999999</v>
      </c>
      <c r="N7630">
        <v>11.882566779999999</v>
      </c>
      <c r="O7630" s="16">
        <f>VLOOKUP(A7630,'LW  WY'!I$36:J$47,2)</f>
        <v>1.7308502191142598</v>
      </c>
      <c r="P7630">
        <f t="shared" si="118"/>
        <v>20.566943314802824</v>
      </c>
    </row>
    <row r="7631" spans="1:16" x14ac:dyDescent="0.35">
      <c r="A7631">
        <v>11</v>
      </c>
      <c r="B7631">
        <v>13</v>
      </c>
      <c r="C7631">
        <v>14</v>
      </c>
      <c r="D7631">
        <v>712</v>
      </c>
      <c r="E7631">
        <v>87</v>
      </c>
      <c r="F7631">
        <v>21</v>
      </c>
      <c r="G7631">
        <v>0</v>
      </c>
      <c r="H7631">
        <v>0.1</v>
      </c>
      <c r="I7631">
        <v>596.00800000000004</v>
      </c>
      <c r="J7631">
        <v>45.508000000000003</v>
      </c>
      <c r="K7631">
        <v>11991003.91</v>
      </c>
      <c r="L7631">
        <v>11467025.91</v>
      </c>
      <c r="M7631">
        <v>11467.02591</v>
      </c>
      <c r="N7631">
        <v>11.46702591</v>
      </c>
      <c r="O7631" s="16">
        <f>VLOOKUP(A7631,'LW  WY'!I$36:J$47,2)</f>
        <v>1.7308502191142598</v>
      </c>
      <c r="P7631">
        <f t="shared" si="118"/>
        <v>19.847704308912395</v>
      </c>
    </row>
    <row r="7632" spans="1:16" x14ac:dyDescent="0.35">
      <c r="A7632">
        <v>11</v>
      </c>
      <c r="B7632">
        <v>13</v>
      </c>
      <c r="C7632">
        <v>15</v>
      </c>
      <c r="D7632">
        <v>164</v>
      </c>
      <c r="E7632">
        <v>127</v>
      </c>
      <c r="F7632">
        <v>19</v>
      </c>
      <c r="G7632">
        <v>0.1</v>
      </c>
      <c r="H7632">
        <v>0.1</v>
      </c>
      <c r="I7632">
        <v>253.72900000000001</v>
      </c>
      <c r="J7632">
        <v>29.093</v>
      </c>
      <c r="K7632">
        <v>5353468.3940000003</v>
      </c>
      <c r="L7632">
        <v>5064684.66</v>
      </c>
      <c r="M7632">
        <v>5064.6846599999999</v>
      </c>
      <c r="N7632">
        <v>5.0646846600000002</v>
      </c>
      <c r="O7632" s="16">
        <f>VLOOKUP(A7632,'LW  WY'!I$36:J$47,2)</f>
        <v>1.7308502191142598</v>
      </c>
      <c r="P7632">
        <f t="shared" si="118"/>
        <v>8.7662105535056316</v>
      </c>
    </row>
    <row r="7633" spans="1:16" x14ac:dyDescent="0.35">
      <c r="A7633">
        <v>11</v>
      </c>
      <c r="B7633">
        <v>13</v>
      </c>
      <c r="C7633">
        <v>16</v>
      </c>
      <c r="D7633">
        <v>476</v>
      </c>
      <c r="E7633">
        <v>41</v>
      </c>
      <c r="F7633">
        <v>16</v>
      </c>
      <c r="G7633">
        <v>0.5</v>
      </c>
      <c r="H7633">
        <v>0.1</v>
      </c>
      <c r="I7633">
        <v>252.50700000000001</v>
      </c>
      <c r="J7633">
        <v>24.821999999999999</v>
      </c>
      <c r="K7633">
        <v>5291915.3490000004</v>
      </c>
      <c r="L7633">
        <v>5005312.6840000004</v>
      </c>
      <c r="M7633">
        <v>5005.3126840000004</v>
      </c>
      <c r="N7633">
        <v>5.0053126839999997</v>
      </c>
      <c r="O7633" s="16">
        <f>VLOOKUP(A7633,'LW  WY'!I$36:J$47,2)</f>
        <v>1.7308502191142598</v>
      </c>
      <c r="P7633">
        <f t="shared" si="118"/>
        <v>8.6634465558367832</v>
      </c>
    </row>
    <row r="7634" spans="1:16" x14ac:dyDescent="0.35">
      <c r="A7634">
        <v>11</v>
      </c>
      <c r="B7634">
        <v>13</v>
      </c>
      <c r="C7634">
        <v>17</v>
      </c>
      <c r="D7634">
        <v>0</v>
      </c>
      <c r="E7634">
        <v>0</v>
      </c>
      <c r="F7634">
        <v>12</v>
      </c>
      <c r="G7634">
        <v>0.7</v>
      </c>
      <c r="H7634">
        <v>0.1</v>
      </c>
      <c r="I7634">
        <v>0</v>
      </c>
      <c r="J7634">
        <v>12</v>
      </c>
      <c r="K7634">
        <v>0</v>
      </c>
      <c r="L7634">
        <v>0</v>
      </c>
      <c r="M7634">
        <v>0</v>
      </c>
      <c r="N7634">
        <v>0</v>
      </c>
      <c r="O7634" s="16">
        <f>VLOOKUP(A7634,'LW  WY'!I$36:J$47,2)</f>
        <v>1.7308502191142598</v>
      </c>
      <c r="P7634">
        <f t="shared" si="118"/>
        <v>0</v>
      </c>
    </row>
    <row r="7635" spans="1:16" x14ac:dyDescent="0.35">
      <c r="A7635">
        <v>11</v>
      </c>
      <c r="B7635">
        <v>13</v>
      </c>
      <c r="C7635">
        <v>18</v>
      </c>
      <c r="D7635">
        <v>0</v>
      </c>
      <c r="E7635">
        <v>0</v>
      </c>
      <c r="F7635">
        <v>10</v>
      </c>
      <c r="G7635">
        <v>0.3</v>
      </c>
      <c r="H7635">
        <v>0.1</v>
      </c>
      <c r="I7635">
        <v>0</v>
      </c>
      <c r="J7635">
        <v>10</v>
      </c>
      <c r="K7635">
        <v>0</v>
      </c>
      <c r="L7635">
        <v>0</v>
      </c>
      <c r="M7635">
        <v>0</v>
      </c>
      <c r="N7635">
        <v>0</v>
      </c>
      <c r="O7635" s="16">
        <f>VLOOKUP(A7635,'LW  WY'!I$36:J$47,2)</f>
        <v>1.7308502191142598</v>
      </c>
      <c r="P7635">
        <f t="shared" si="118"/>
        <v>0</v>
      </c>
    </row>
    <row r="7636" spans="1:16" x14ac:dyDescent="0.35">
      <c r="A7636">
        <v>11</v>
      </c>
      <c r="B7636">
        <v>13</v>
      </c>
      <c r="C7636">
        <v>19</v>
      </c>
      <c r="D7636">
        <v>0</v>
      </c>
      <c r="E7636">
        <v>0</v>
      </c>
      <c r="F7636">
        <v>10</v>
      </c>
      <c r="G7636">
        <v>0</v>
      </c>
      <c r="H7636">
        <v>0.1</v>
      </c>
      <c r="I7636">
        <v>0</v>
      </c>
      <c r="J7636">
        <v>10</v>
      </c>
      <c r="K7636">
        <v>0</v>
      </c>
      <c r="L7636">
        <v>0</v>
      </c>
      <c r="M7636">
        <v>0</v>
      </c>
      <c r="N7636">
        <v>0</v>
      </c>
      <c r="O7636" s="16">
        <f>VLOOKUP(A7636,'LW  WY'!I$36:J$47,2)</f>
        <v>1.7308502191142598</v>
      </c>
      <c r="P7636">
        <f t="shared" si="118"/>
        <v>0</v>
      </c>
    </row>
    <row r="7637" spans="1:16" x14ac:dyDescent="0.35">
      <c r="A7637">
        <v>11</v>
      </c>
      <c r="B7637">
        <v>13</v>
      </c>
      <c r="C7637">
        <v>20</v>
      </c>
      <c r="D7637">
        <v>0</v>
      </c>
      <c r="E7637">
        <v>0</v>
      </c>
      <c r="F7637">
        <v>9</v>
      </c>
      <c r="G7637">
        <v>0</v>
      </c>
      <c r="H7637">
        <v>0.1</v>
      </c>
      <c r="I7637">
        <v>0</v>
      </c>
      <c r="J7637">
        <v>9</v>
      </c>
      <c r="K7637">
        <v>0</v>
      </c>
      <c r="L7637">
        <v>0</v>
      </c>
      <c r="M7637">
        <v>0</v>
      </c>
      <c r="N7637">
        <v>0</v>
      </c>
      <c r="O7637" s="16">
        <f>VLOOKUP(A7637,'LW  WY'!I$36:J$47,2)</f>
        <v>1.7308502191142598</v>
      </c>
      <c r="P7637">
        <f t="shared" si="118"/>
        <v>0</v>
      </c>
    </row>
    <row r="7638" spans="1:16" x14ac:dyDescent="0.35">
      <c r="A7638">
        <v>11</v>
      </c>
      <c r="B7638">
        <v>13</v>
      </c>
      <c r="C7638">
        <v>21</v>
      </c>
      <c r="D7638">
        <v>0</v>
      </c>
      <c r="E7638">
        <v>0</v>
      </c>
      <c r="F7638">
        <v>9</v>
      </c>
      <c r="G7638">
        <v>0</v>
      </c>
      <c r="H7638">
        <v>0.1</v>
      </c>
      <c r="I7638">
        <v>0</v>
      </c>
      <c r="J7638">
        <v>9</v>
      </c>
      <c r="K7638">
        <v>0</v>
      </c>
      <c r="L7638">
        <v>0</v>
      </c>
      <c r="M7638">
        <v>0</v>
      </c>
      <c r="N7638">
        <v>0</v>
      </c>
      <c r="O7638" s="16">
        <f>VLOOKUP(A7638,'LW  WY'!I$36:J$47,2)</f>
        <v>1.7308502191142598</v>
      </c>
      <c r="P7638">
        <f t="shared" si="118"/>
        <v>0</v>
      </c>
    </row>
    <row r="7639" spans="1:16" x14ac:dyDescent="0.35">
      <c r="A7639">
        <v>11</v>
      </c>
      <c r="B7639">
        <v>13</v>
      </c>
      <c r="C7639">
        <v>22</v>
      </c>
      <c r="D7639">
        <v>0</v>
      </c>
      <c r="E7639">
        <v>0</v>
      </c>
      <c r="F7639">
        <v>9</v>
      </c>
      <c r="G7639">
        <v>0</v>
      </c>
      <c r="H7639">
        <v>0.1</v>
      </c>
      <c r="I7639">
        <v>0</v>
      </c>
      <c r="J7639">
        <v>9</v>
      </c>
      <c r="K7639">
        <v>0</v>
      </c>
      <c r="L7639">
        <v>0</v>
      </c>
      <c r="M7639">
        <v>0</v>
      </c>
      <c r="N7639">
        <v>0</v>
      </c>
      <c r="O7639" s="16">
        <f>VLOOKUP(A7639,'LW  WY'!I$36:J$47,2)</f>
        <v>1.7308502191142598</v>
      </c>
      <c r="P7639">
        <f t="shared" si="118"/>
        <v>0</v>
      </c>
    </row>
    <row r="7640" spans="1:16" x14ac:dyDescent="0.35">
      <c r="A7640">
        <v>11</v>
      </c>
      <c r="B7640">
        <v>13</v>
      </c>
      <c r="C7640">
        <v>23</v>
      </c>
      <c r="D7640">
        <v>0</v>
      </c>
      <c r="E7640">
        <v>0</v>
      </c>
      <c r="F7640">
        <v>8</v>
      </c>
      <c r="G7640">
        <v>0</v>
      </c>
      <c r="H7640">
        <v>0.1</v>
      </c>
      <c r="I7640">
        <v>0</v>
      </c>
      <c r="J7640">
        <v>8</v>
      </c>
      <c r="K7640">
        <v>0</v>
      </c>
      <c r="L7640">
        <v>0</v>
      </c>
      <c r="M7640">
        <v>0</v>
      </c>
      <c r="N7640">
        <v>0</v>
      </c>
      <c r="O7640" s="16">
        <f>VLOOKUP(A7640,'LW  WY'!I$36:J$47,2)</f>
        <v>1.7308502191142598</v>
      </c>
      <c r="P7640">
        <f t="shared" si="118"/>
        <v>0</v>
      </c>
    </row>
    <row r="7641" spans="1:16" x14ac:dyDescent="0.35">
      <c r="A7641">
        <v>11</v>
      </c>
      <c r="B7641">
        <v>14</v>
      </c>
      <c r="C7641">
        <v>0</v>
      </c>
      <c r="D7641">
        <v>0</v>
      </c>
      <c r="E7641">
        <v>0</v>
      </c>
      <c r="F7641">
        <v>8</v>
      </c>
      <c r="G7641">
        <v>0</v>
      </c>
      <c r="H7641">
        <v>0.1</v>
      </c>
      <c r="I7641">
        <v>0</v>
      </c>
      <c r="J7641">
        <v>8</v>
      </c>
      <c r="K7641">
        <v>0</v>
      </c>
      <c r="L7641">
        <v>0</v>
      </c>
      <c r="M7641">
        <v>0</v>
      </c>
      <c r="N7641">
        <v>0</v>
      </c>
      <c r="O7641" s="16">
        <f>VLOOKUP(A7641,'LW  WY'!I$36:J$47,2)</f>
        <v>1.7308502191142598</v>
      </c>
      <c r="P7641">
        <f t="shared" si="118"/>
        <v>0</v>
      </c>
    </row>
    <row r="7642" spans="1:16" x14ac:dyDescent="0.35">
      <c r="A7642">
        <v>11</v>
      </c>
      <c r="B7642">
        <v>14</v>
      </c>
      <c r="C7642">
        <v>1</v>
      </c>
      <c r="D7642">
        <v>0</v>
      </c>
      <c r="E7642">
        <v>0</v>
      </c>
      <c r="F7642">
        <v>7</v>
      </c>
      <c r="G7642">
        <v>0</v>
      </c>
      <c r="H7642">
        <v>0.1</v>
      </c>
      <c r="I7642">
        <v>0</v>
      </c>
      <c r="J7642">
        <v>7</v>
      </c>
      <c r="K7642">
        <v>0</v>
      </c>
      <c r="L7642">
        <v>0</v>
      </c>
      <c r="M7642">
        <v>0</v>
      </c>
      <c r="N7642">
        <v>0</v>
      </c>
      <c r="O7642" s="16">
        <f>VLOOKUP(A7642,'LW  WY'!I$36:J$47,2)</f>
        <v>1.7308502191142598</v>
      </c>
      <c r="P7642">
        <f t="shared" si="118"/>
        <v>0</v>
      </c>
    </row>
    <row r="7643" spans="1:16" x14ac:dyDescent="0.35">
      <c r="A7643">
        <v>11</v>
      </c>
      <c r="B7643">
        <v>14</v>
      </c>
      <c r="C7643">
        <v>2</v>
      </c>
      <c r="D7643">
        <v>0</v>
      </c>
      <c r="E7643">
        <v>0</v>
      </c>
      <c r="F7643">
        <v>6</v>
      </c>
      <c r="G7643">
        <v>0</v>
      </c>
      <c r="H7643">
        <v>0.1</v>
      </c>
      <c r="I7643">
        <v>0</v>
      </c>
      <c r="J7643">
        <v>6</v>
      </c>
      <c r="K7643">
        <v>0</v>
      </c>
      <c r="L7643">
        <v>0</v>
      </c>
      <c r="M7643">
        <v>0</v>
      </c>
      <c r="N7643">
        <v>0</v>
      </c>
      <c r="O7643" s="16">
        <f>VLOOKUP(A7643,'LW  WY'!I$36:J$47,2)</f>
        <v>1.7308502191142598</v>
      </c>
      <c r="P7643">
        <f t="shared" si="118"/>
        <v>0</v>
      </c>
    </row>
    <row r="7644" spans="1:16" x14ac:dyDescent="0.35">
      <c r="A7644">
        <v>11</v>
      </c>
      <c r="B7644">
        <v>14</v>
      </c>
      <c r="C7644">
        <v>3</v>
      </c>
      <c r="D7644">
        <v>0</v>
      </c>
      <c r="E7644">
        <v>0</v>
      </c>
      <c r="F7644">
        <v>5</v>
      </c>
      <c r="G7644">
        <v>0</v>
      </c>
      <c r="H7644">
        <v>0.1</v>
      </c>
      <c r="I7644">
        <v>0</v>
      </c>
      <c r="J7644">
        <v>5</v>
      </c>
      <c r="K7644">
        <v>0</v>
      </c>
      <c r="L7644">
        <v>0</v>
      </c>
      <c r="M7644">
        <v>0</v>
      </c>
      <c r="N7644">
        <v>0</v>
      </c>
      <c r="O7644" s="16">
        <f>VLOOKUP(A7644,'LW  WY'!I$36:J$47,2)</f>
        <v>1.7308502191142598</v>
      </c>
      <c r="P7644">
        <f t="shared" si="118"/>
        <v>0</v>
      </c>
    </row>
    <row r="7645" spans="1:16" x14ac:dyDescent="0.35">
      <c r="A7645">
        <v>11</v>
      </c>
      <c r="B7645">
        <v>14</v>
      </c>
      <c r="C7645">
        <v>4</v>
      </c>
      <c r="D7645">
        <v>0</v>
      </c>
      <c r="E7645">
        <v>0</v>
      </c>
      <c r="F7645">
        <v>5</v>
      </c>
      <c r="G7645">
        <v>0</v>
      </c>
      <c r="H7645">
        <v>0.1</v>
      </c>
      <c r="I7645">
        <v>0</v>
      </c>
      <c r="J7645">
        <v>5</v>
      </c>
      <c r="K7645">
        <v>0</v>
      </c>
      <c r="L7645">
        <v>0</v>
      </c>
      <c r="M7645">
        <v>0</v>
      </c>
      <c r="N7645">
        <v>0</v>
      </c>
      <c r="O7645" s="16">
        <f>VLOOKUP(A7645,'LW  WY'!I$36:J$47,2)</f>
        <v>1.7308502191142598</v>
      </c>
      <c r="P7645">
        <f t="shared" si="118"/>
        <v>0</v>
      </c>
    </row>
    <row r="7646" spans="1:16" x14ac:dyDescent="0.35">
      <c r="A7646">
        <v>11</v>
      </c>
      <c r="B7646">
        <v>14</v>
      </c>
      <c r="C7646">
        <v>5</v>
      </c>
      <c r="D7646">
        <v>0</v>
      </c>
      <c r="E7646">
        <v>0</v>
      </c>
      <c r="F7646">
        <v>5</v>
      </c>
      <c r="G7646">
        <v>0</v>
      </c>
      <c r="H7646">
        <v>0.1</v>
      </c>
      <c r="I7646">
        <v>0</v>
      </c>
      <c r="J7646">
        <v>5</v>
      </c>
      <c r="K7646">
        <v>0</v>
      </c>
      <c r="L7646">
        <v>0</v>
      </c>
      <c r="M7646">
        <v>0</v>
      </c>
      <c r="N7646">
        <v>0</v>
      </c>
      <c r="O7646" s="16">
        <f>VLOOKUP(A7646,'LW  WY'!I$36:J$47,2)</f>
        <v>1.7308502191142598</v>
      </c>
      <c r="P7646">
        <f t="shared" si="118"/>
        <v>0</v>
      </c>
    </row>
    <row r="7647" spans="1:16" x14ac:dyDescent="0.35">
      <c r="A7647">
        <v>11</v>
      </c>
      <c r="B7647">
        <v>14</v>
      </c>
      <c r="C7647">
        <v>6</v>
      </c>
      <c r="D7647">
        <v>0</v>
      </c>
      <c r="E7647">
        <v>0</v>
      </c>
      <c r="F7647">
        <v>5</v>
      </c>
      <c r="G7647">
        <v>0</v>
      </c>
      <c r="H7647">
        <v>0.1</v>
      </c>
      <c r="I7647">
        <v>0</v>
      </c>
      <c r="J7647">
        <v>5</v>
      </c>
      <c r="K7647">
        <v>0</v>
      </c>
      <c r="L7647">
        <v>0</v>
      </c>
      <c r="M7647">
        <v>0</v>
      </c>
      <c r="N7647">
        <v>0</v>
      </c>
      <c r="O7647" s="16">
        <f>VLOOKUP(A7647,'LW  WY'!I$36:J$47,2)</f>
        <v>1.7308502191142598</v>
      </c>
      <c r="P7647">
        <f t="shared" si="118"/>
        <v>0</v>
      </c>
    </row>
    <row r="7648" spans="1:16" x14ac:dyDescent="0.35">
      <c r="A7648">
        <v>11</v>
      </c>
      <c r="B7648">
        <v>14</v>
      </c>
      <c r="C7648">
        <v>7</v>
      </c>
      <c r="D7648">
        <v>236</v>
      </c>
      <c r="E7648">
        <v>19</v>
      </c>
      <c r="F7648">
        <v>5</v>
      </c>
      <c r="G7648">
        <v>0</v>
      </c>
      <c r="H7648">
        <v>0.1</v>
      </c>
      <c r="I7648">
        <v>81.555999999999997</v>
      </c>
      <c r="J7648">
        <v>7.9829999999999997</v>
      </c>
      <c r="K7648">
        <v>1256629.077</v>
      </c>
      <c r="L7648">
        <v>1113012.649</v>
      </c>
      <c r="M7648">
        <v>1113.012649</v>
      </c>
      <c r="N7648">
        <v>1.1130126490000001</v>
      </c>
      <c r="O7648" s="16">
        <f>VLOOKUP(A7648,'LW  WY'!I$36:J$47,2)</f>
        <v>1.7308502191142598</v>
      </c>
      <c r="P7648">
        <f t="shared" si="118"/>
        <v>1.9264581873985929</v>
      </c>
    </row>
    <row r="7649" spans="1:16" x14ac:dyDescent="0.35">
      <c r="A7649">
        <v>11</v>
      </c>
      <c r="B7649">
        <v>14</v>
      </c>
      <c r="C7649">
        <v>8</v>
      </c>
      <c r="D7649">
        <v>0</v>
      </c>
      <c r="E7649">
        <v>53</v>
      </c>
      <c r="F7649">
        <v>7</v>
      </c>
      <c r="G7649">
        <v>0</v>
      </c>
      <c r="H7649">
        <v>0.1</v>
      </c>
      <c r="I7649">
        <v>39.799999999999997</v>
      </c>
      <c r="J7649">
        <v>8.6300000000000008</v>
      </c>
      <c r="K7649">
        <v>839501.59100000001</v>
      </c>
      <c r="L7649">
        <v>710665.64800000004</v>
      </c>
      <c r="M7649">
        <v>710.66564800000003</v>
      </c>
      <c r="N7649">
        <v>0.71066564799999998</v>
      </c>
      <c r="O7649" s="16">
        <f>VLOOKUP(A7649,'LW  WY'!I$36:J$47,2)</f>
        <v>1.7308502191142598</v>
      </c>
      <c r="P7649">
        <f t="shared" si="118"/>
        <v>1.2300557925577775</v>
      </c>
    </row>
    <row r="7650" spans="1:16" x14ac:dyDescent="0.35">
      <c r="A7650">
        <v>11</v>
      </c>
      <c r="B7650">
        <v>14</v>
      </c>
      <c r="C7650">
        <v>9</v>
      </c>
      <c r="D7650">
        <v>0</v>
      </c>
      <c r="E7650">
        <v>86</v>
      </c>
      <c r="F7650">
        <v>10</v>
      </c>
      <c r="G7650">
        <v>0</v>
      </c>
      <c r="H7650">
        <v>0.1</v>
      </c>
      <c r="I7650">
        <v>64.924999999999997</v>
      </c>
      <c r="J7650">
        <v>12.66</v>
      </c>
      <c r="K7650">
        <v>1375260.058</v>
      </c>
      <c r="L7650">
        <v>1227440.0619999999</v>
      </c>
      <c r="M7650">
        <v>1227.4400619999999</v>
      </c>
      <c r="N7650">
        <v>1.2274400620000001</v>
      </c>
      <c r="O7650" s="16">
        <f>VLOOKUP(A7650,'LW  WY'!I$36:J$47,2)</f>
        <v>1.7308502191142598</v>
      </c>
      <c r="P7650">
        <f t="shared" ref="P7650:P7713" si="119">N7650*O7650</f>
        <v>2.1245149002623207</v>
      </c>
    </row>
    <row r="7651" spans="1:16" x14ac:dyDescent="0.35">
      <c r="A7651">
        <v>11</v>
      </c>
      <c r="B7651">
        <v>14</v>
      </c>
      <c r="C7651">
        <v>10</v>
      </c>
      <c r="D7651">
        <v>0</v>
      </c>
      <c r="E7651">
        <v>149</v>
      </c>
      <c r="F7651">
        <v>13</v>
      </c>
      <c r="G7651">
        <v>0</v>
      </c>
      <c r="H7651">
        <v>0.1</v>
      </c>
      <c r="I7651">
        <v>119.727</v>
      </c>
      <c r="J7651">
        <v>17.893999999999998</v>
      </c>
      <c r="K7651">
        <v>2522247.838</v>
      </c>
      <c r="L7651">
        <v>2333785.5049999999</v>
      </c>
      <c r="M7651">
        <v>2333.7855049999998</v>
      </c>
      <c r="N7651">
        <v>2.3337855049999998</v>
      </c>
      <c r="O7651" s="16">
        <f>VLOOKUP(A7651,'LW  WY'!I$36:J$47,2)</f>
        <v>1.7308502191142598</v>
      </c>
      <c r="P7651">
        <f t="shared" si="119"/>
        <v>4.039433152694933</v>
      </c>
    </row>
    <row r="7652" spans="1:16" x14ac:dyDescent="0.35">
      <c r="A7652">
        <v>11</v>
      </c>
      <c r="B7652">
        <v>14</v>
      </c>
      <c r="C7652">
        <v>11</v>
      </c>
      <c r="D7652">
        <v>0</v>
      </c>
      <c r="E7652">
        <v>65</v>
      </c>
      <c r="F7652">
        <v>14</v>
      </c>
      <c r="G7652">
        <v>0</v>
      </c>
      <c r="H7652">
        <v>0.1</v>
      </c>
      <c r="I7652">
        <v>60.765999999999998</v>
      </c>
      <c r="J7652">
        <v>16.478000000000002</v>
      </c>
      <c r="K7652">
        <v>1241411.621</v>
      </c>
      <c r="L7652">
        <v>1098334.4080000001</v>
      </c>
      <c r="M7652">
        <v>1098.3344079999999</v>
      </c>
      <c r="N7652">
        <v>1.0983344079999999</v>
      </c>
      <c r="O7652" s="16">
        <f>VLOOKUP(A7652,'LW  WY'!I$36:J$47,2)</f>
        <v>1.7308502191142598</v>
      </c>
      <c r="P7652">
        <f t="shared" si="119"/>
        <v>1.9010523507475308</v>
      </c>
    </row>
    <row r="7653" spans="1:16" x14ac:dyDescent="0.35">
      <c r="A7653">
        <v>11</v>
      </c>
      <c r="B7653">
        <v>14</v>
      </c>
      <c r="C7653">
        <v>12</v>
      </c>
      <c r="D7653">
        <v>0</v>
      </c>
      <c r="E7653">
        <v>129</v>
      </c>
      <c r="F7653">
        <v>15</v>
      </c>
      <c r="G7653">
        <v>0</v>
      </c>
      <c r="H7653">
        <v>0.1</v>
      </c>
      <c r="I7653">
        <v>127.307</v>
      </c>
      <c r="J7653">
        <v>20.181999999999999</v>
      </c>
      <c r="K7653">
        <v>2620201.9810000001</v>
      </c>
      <c r="L7653">
        <v>2428268.7429999998</v>
      </c>
      <c r="M7653">
        <v>2428.2687430000001</v>
      </c>
      <c r="N7653">
        <v>2.4282687429999998</v>
      </c>
      <c r="O7653" s="16">
        <f>VLOOKUP(A7653,'LW  WY'!I$36:J$47,2)</f>
        <v>1.7308502191142598</v>
      </c>
      <c r="P7653">
        <f t="shared" si="119"/>
        <v>4.2029694858898576</v>
      </c>
    </row>
    <row r="7654" spans="1:16" x14ac:dyDescent="0.35">
      <c r="A7654">
        <v>11</v>
      </c>
      <c r="B7654">
        <v>14</v>
      </c>
      <c r="C7654">
        <v>13</v>
      </c>
      <c r="D7654">
        <v>0</v>
      </c>
      <c r="E7654">
        <v>104</v>
      </c>
      <c r="F7654">
        <v>14</v>
      </c>
      <c r="G7654">
        <v>0</v>
      </c>
      <c r="H7654">
        <v>0.1</v>
      </c>
      <c r="I7654">
        <v>89.457999999999998</v>
      </c>
      <c r="J7654">
        <v>17.652999999999999</v>
      </c>
      <c r="K7654">
        <v>1857822.0460000001</v>
      </c>
      <c r="L7654">
        <v>1692902.96</v>
      </c>
      <c r="M7654">
        <v>1692.9029599999999</v>
      </c>
      <c r="N7654">
        <v>1.6929029600000001</v>
      </c>
      <c r="O7654" s="16">
        <f>VLOOKUP(A7654,'LW  WY'!I$36:J$47,2)</f>
        <v>1.7308502191142598</v>
      </c>
      <c r="P7654">
        <f t="shared" si="119"/>
        <v>2.9301614592551792</v>
      </c>
    </row>
    <row r="7655" spans="1:16" x14ac:dyDescent="0.35">
      <c r="A7655">
        <v>11</v>
      </c>
      <c r="B7655">
        <v>14</v>
      </c>
      <c r="C7655">
        <v>14</v>
      </c>
      <c r="D7655">
        <v>0</v>
      </c>
      <c r="E7655">
        <v>100</v>
      </c>
      <c r="F7655">
        <v>13</v>
      </c>
      <c r="G7655">
        <v>0</v>
      </c>
      <c r="H7655">
        <v>0.1</v>
      </c>
      <c r="I7655">
        <v>75.474999999999994</v>
      </c>
      <c r="J7655">
        <v>16.088999999999999</v>
      </c>
      <c r="K7655">
        <v>1579752.898</v>
      </c>
      <c r="L7655">
        <v>1424686.9080000001</v>
      </c>
      <c r="M7655">
        <v>1424.6869079999999</v>
      </c>
      <c r="N7655">
        <v>1.424686908</v>
      </c>
      <c r="O7655" s="16">
        <f>VLOOKUP(A7655,'LW  WY'!I$36:J$47,2)</f>
        <v>1.7308502191142598</v>
      </c>
      <c r="P7655">
        <f t="shared" si="119"/>
        <v>2.4659196468810172</v>
      </c>
    </row>
    <row r="7656" spans="1:16" x14ac:dyDescent="0.35">
      <c r="A7656">
        <v>11</v>
      </c>
      <c r="B7656">
        <v>14</v>
      </c>
      <c r="C7656">
        <v>15</v>
      </c>
      <c r="D7656">
        <v>0</v>
      </c>
      <c r="E7656">
        <v>33</v>
      </c>
      <c r="F7656">
        <v>12</v>
      </c>
      <c r="G7656">
        <v>0</v>
      </c>
      <c r="H7656">
        <v>0.1</v>
      </c>
      <c r="I7656">
        <v>24.244</v>
      </c>
      <c r="J7656">
        <v>12.994</v>
      </c>
      <c r="K7656">
        <v>492939.342</v>
      </c>
      <c r="L7656">
        <v>376383.478</v>
      </c>
      <c r="M7656">
        <v>376.38347800000003</v>
      </c>
      <c r="N7656">
        <v>0.37638347799999999</v>
      </c>
      <c r="O7656" s="16">
        <f>VLOOKUP(A7656,'LW  WY'!I$36:J$47,2)</f>
        <v>1.7308502191142598</v>
      </c>
      <c r="P7656">
        <f t="shared" si="119"/>
        <v>0.65146342536728719</v>
      </c>
    </row>
    <row r="7657" spans="1:16" x14ac:dyDescent="0.35">
      <c r="A7657">
        <v>11</v>
      </c>
      <c r="B7657">
        <v>14</v>
      </c>
      <c r="C7657">
        <v>16</v>
      </c>
      <c r="D7657">
        <v>234</v>
      </c>
      <c r="E7657">
        <v>57</v>
      </c>
      <c r="F7657">
        <v>11</v>
      </c>
      <c r="G7657">
        <v>0</v>
      </c>
      <c r="H7657">
        <v>0.1</v>
      </c>
      <c r="I7657">
        <v>183.49199999999999</v>
      </c>
      <c r="J7657">
        <v>18.483000000000001</v>
      </c>
      <c r="K7657">
        <v>3878613.2850000001</v>
      </c>
      <c r="L7657">
        <v>3642089.531</v>
      </c>
      <c r="M7657">
        <v>3642.0895310000001</v>
      </c>
      <c r="N7657">
        <v>3.6420895309999999</v>
      </c>
      <c r="O7657" s="16">
        <f>VLOOKUP(A7657,'LW  WY'!I$36:J$47,2)</f>
        <v>1.7308502191142598</v>
      </c>
      <c r="P7657">
        <f t="shared" si="119"/>
        <v>6.3039114627651021</v>
      </c>
    </row>
    <row r="7658" spans="1:16" x14ac:dyDescent="0.35">
      <c r="A7658">
        <v>11</v>
      </c>
      <c r="B7658">
        <v>14</v>
      </c>
      <c r="C7658">
        <v>17</v>
      </c>
      <c r="D7658">
        <v>0</v>
      </c>
      <c r="E7658">
        <v>0</v>
      </c>
      <c r="F7658">
        <v>9</v>
      </c>
      <c r="G7658">
        <v>0</v>
      </c>
      <c r="H7658">
        <v>0.1</v>
      </c>
      <c r="I7658">
        <v>0</v>
      </c>
      <c r="J7658">
        <v>9</v>
      </c>
      <c r="K7658">
        <v>0</v>
      </c>
      <c r="L7658">
        <v>0</v>
      </c>
      <c r="M7658">
        <v>0</v>
      </c>
      <c r="N7658">
        <v>0</v>
      </c>
      <c r="O7658" s="16">
        <f>VLOOKUP(A7658,'LW  WY'!I$36:J$47,2)</f>
        <v>1.7308502191142598</v>
      </c>
      <c r="P7658">
        <f t="shared" si="119"/>
        <v>0</v>
      </c>
    </row>
    <row r="7659" spans="1:16" x14ac:dyDescent="0.35">
      <c r="A7659">
        <v>11</v>
      </c>
      <c r="B7659">
        <v>14</v>
      </c>
      <c r="C7659">
        <v>18</v>
      </c>
      <c r="D7659">
        <v>0</v>
      </c>
      <c r="E7659">
        <v>0</v>
      </c>
      <c r="F7659">
        <v>8</v>
      </c>
      <c r="G7659">
        <v>0</v>
      </c>
      <c r="H7659">
        <v>0.1</v>
      </c>
      <c r="I7659">
        <v>0</v>
      </c>
      <c r="J7659">
        <v>8</v>
      </c>
      <c r="K7659">
        <v>0</v>
      </c>
      <c r="L7659">
        <v>0</v>
      </c>
      <c r="M7659">
        <v>0</v>
      </c>
      <c r="N7659">
        <v>0</v>
      </c>
      <c r="O7659" s="16">
        <f>VLOOKUP(A7659,'LW  WY'!I$36:J$47,2)</f>
        <v>1.7308502191142598</v>
      </c>
      <c r="P7659">
        <f t="shared" si="119"/>
        <v>0</v>
      </c>
    </row>
    <row r="7660" spans="1:16" x14ac:dyDescent="0.35">
      <c r="A7660">
        <v>11</v>
      </c>
      <c r="B7660">
        <v>14</v>
      </c>
      <c r="C7660">
        <v>19</v>
      </c>
      <c r="D7660">
        <v>0</v>
      </c>
      <c r="E7660">
        <v>0</v>
      </c>
      <c r="F7660">
        <v>7</v>
      </c>
      <c r="G7660">
        <v>0</v>
      </c>
      <c r="H7660">
        <v>0.1</v>
      </c>
      <c r="I7660">
        <v>0</v>
      </c>
      <c r="J7660">
        <v>7</v>
      </c>
      <c r="K7660">
        <v>0</v>
      </c>
      <c r="L7660">
        <v>0</v>
      </c>
      <c r="M7660">
        <v>0</v>
      </c>
      <c r="N7660">
        <v>0</v>
      </c>
      <c r="O7660" s="16">
        <f>VLOOKUP(A7660,'LW  WY'!I$36:J$47,2)</f>
        <v>1.7308502191142598</v>
      </c>
      <c r="P7660">
        <f t="shared" si="119"/>
        <v>0</v>
      </c>
    </row>
    <row r="7661" spans="1:16" x14ac:dyDescent="0.35">
      <c r="A7661">
        <v>11</v>
      </c>
      <c r="B7661">
        <v>14</v>
      </c>
      <c r="C7661">
        <v>20</v>
      </c>
      <c r="D7661">
        <v>0</v>
      </c>
      <c r="E7661">
        <v>0</v>
      </c>
      <c r="F7661">
        <v>7</v>
      </c>
      <c r="G7661">
        <v>0.1</v>
      </c>
      <c r="H7661">
        <v>0.1</v>
      </c>
      <c r="I7661">
        <v>0</v>
      </c>
      <c r="J7661">
        <v>7</v>
      </c>
      <c r="K7661">
        <v>0</v>
      </c>
      <c r="L7661">
        <v>0</v>
      </c>
      <c r="M7661">
        <v>0</v>
      </c>
      <c r="N7661">
        <v>0</v>
      </c>
      <c r="O7661" s="16">
        <f>VLOOKUP(A7661,'LW  WY'!I$36:J$47,2)</f>
        <v>1.7308502191142598</v>
      </c>
      <c r="P7661">
        <f t="shared" si="119"/>
        <v>0</v>
      </c>
    </row>
    <row r="7662" spans="1:16" x14ac:dyDescent="0.35">
      <c r="A7662">
        <v>11</v>
      </c>
      <c r="B7662">
        <v>14</v>
      </c>
      <c r="C7662">
        <v>21</v>
      </c>
      <c r="D7662">
        <v>0</v>
      </c>
      <c r="E7662">
        <v>0</v>
      </c>
      <c r="F7662">
        <v>7</v>
      </c>
      <c r="G7662">
        <v>0.2</v>
      </c>
      <c r="H7662">
        <v>0.1</v>
      </c>
      <c r="I7662">
        <v>0</v>
      </c>
      <c r="J7662">
        <v>7</v>
      </c>
      <c r="K7662">
        <v>0</v>
      </c>
      <c r="L7662">
        <v>0</v>
      </c>
      <c r="M7662">
        <v>0</v>
      </c>
      <c r="N7662">
        <v>0</v>
      </c>
      <c r="O7662" s="16">
        <f>VLOOKUP(A7662,'LW  WY'!I$36:J$47,2)</f>
        <v>1.7308502191142598</v>
      </c>
      <c r="P7662">
        <f t="shared" si="119"/>
        <v>0</v>
      </c>
    </row>
    <row r="7663" spans="1:16" x14ac:dyDescent="0.35">
      <c r="A7663">
        <v>11</v>
      </c>
      <c r="B7663">
        <v>14</v>
      </c>
      <c r="C7663">
        <v>22</v>
      </c>
      <c r="D7663">
        <v>0</v>
      </c>
      <c r="E7663">
        <v>0</v>
      </c>
      <c r="F7663">
        <v>6</v>
      </c>
      <c r="G7663">
        <v>0.4</v>
      </c>
      <c r="H7663">
        <v>0.1</v>
      </c>
      <c r="I7663">
        <v>0</v>
      </c>
      <c r="J7663">
        <v>6</v>
      </c>
      <c r="K7663">
        <v>0</v>
      </c>
      <c r="L7663">
        <v>0</v>
      </c>
      <c r="M7663">
        <v>0</v>
      </c>
      <c r="N7663">
        <v>0</v>
      </c>
      <c r="O7663" s="16">
        <f>VLOOKUP(A7663,'LW  WY'!I$36:J$47,2)</f>
        <v>1.7308502191142598</v>
      </c>
      <c r="P7663">
        <f t="shared" si="119"/>
        <v>0</v>
      </c>
    </row>
    <row r="7664" spans="1:16" x14ac:dyDescent="0.35">
      <c r="A7664">
        <v>11</v>
      </c>
      <c r="B7664">
        <v>14</v>
      </c>
      <c r="C7664">
        <v>23</v>
      </c>
      <c r="D7664">
        <v>0</v>
      </c>
      <c r="E7664">
        <v>0</v>
      </c>
      <c r="F7664">
        <v>6</v>
      </c>
      <c r="G7664">
        <v>0.5</v>
      </c>
      <c r="H7664">
        <v>0.1</v>
      </c>
      <c r="I7664">
        <v>0</v>
      </c>
      <c r="J7664">
        <v>6</v>
      </c>
      <c r="K7664">
        <v>0</v>
      </c>
      <c r="L7664">
        <v>0</v>
      </c>
      <c r="M7664">
        <v>0</v>
      </c>
      <c r="N7664">
        <v>0</v>
      </c>
      <c r="O7664" s="16">
        <f>VLOOKUP(A7664,'LW  WY'!I$36:J$47,2)</f>
        <v>1.7308502191142598</v>
      </c>
      <c r="P7664">
        <f t="shared" si="119"/>
        <v>0</v>
      </c>
    </row>
    <row r="7665" spans="1:16" x14ac:dyDescent="0.35">
      <c r="A7665">
        <v>11</v>
      </c>
      <c r="B7665">
        <v>15</v>
      </c>
      <c r="C7665">
        <v>0</v>
      </c>
      <c r="D7665">
        <v>0</v>
      </c>
      <c r="E7665">
        <v>0</v>
      </c>
      <c r="F7665">
        <v>5</v>
      </c>
      <c r="G7665">
        <v>0.4</v>
      </c>
      <c r="H7665">
        <v>0.1</v>
      </c>
      <c r="I7665">
        <v>0</v>
      </c>
      <c r="J7665">
        <v>5</v>
      </c>
      <c r="K7665">
        <v>0</v>
      </c>
      <c r="L7665">
        <v>0</v>
      </c>
      <c r="M7665">
        <v>0</v>
      </c>
      <c r="N7665">
        <v>0</v>
      </c>
      <c r="O7665" s="16">
        <f>VLOOKUP(A7665,'LW  WY'!I$36:J$47,2)</f>
        <v>1.7308502191142598</v>
      </c>
      <c r="P7665">
        <f t="shared" si="119"/>
        <v>0</v>
      </c>
    </row>
    <row r="7666" spans="1:16" x14ac:dyDescent="0.35">
      <c r="A7666">
        <v>11</v>
      </c>
      <c r="B7666">
        <v>15</v>
      </c>
      <c r="C7666">
        <v>1</v>
      </c>
      <c r="D7666">
        <v>0</v>
      </c>
      <c r="E7666">
        <v>0</v>
      </c>
      <c r="F7666">
        <v>5</v>
      </c>
      <c r="G7666">
        <v>0.2</v>
      </c>
      <c r="H7666">
        <v>0.1</v>
      </c>
      <c r="I7666">
        <v>0</v>
      </c>
      <c r="J7666">
        <v>5</v>
      </c>
      <c r="K7666">
        <v>0</v>
      </c>
      <c r="L7666">
        <v>0</v>
      </c>
      <c r="M7666">
        <v>0</v>
      </c>
      <c r="N7666">
        <v>0</v>
      </c>
      <c r="O7666" s="16">
        <f>VLOOKUP(A7666,'LW  WY'!I$36:J$47,2)</f>
        <v>1.7308502191142598</v>
      </c>
      <c r="P7666">
        <f t="shared" si="119"/>
        <v>0</v>
      </c>
    </row>
    <row r="7667" spans="1:16" x14ac:dyDescent="0.35">
      <c r="A7667">
        <v>11</v>
      </c>
      <c r="B7667">
        <v>15</v>
      </c>
      <c r="C7667">
        <v>2</v>
      </c>
      <c r="D7667">
        <v>0</v>
      </c>
      <c r="E7667">
        <v>0</v>
      </c>
      <c r="F7667">
        <v>5</v>
      </c>
      <c r="G7667">
        <v>0</v>
      </c>
      <c r="H7667">
        <v>0.1</v>
      </c>
      <c r="I7667">
        <v>0</v>
      </c>
      <c r="J7667">
        <v>5</v>
      </c>
      <c r="K7667">
        <v>0</v>
      </c>
      <c r="L7667">
        <v>0</v>
      </c>
      <c r="M7667">
        <v>0</v>
      </c>
      <c r="N7667">
        <v>0</v>
      </c>
      <c r="O7667" s="16">
        <f>VLOOKUP(A7667,'LW  WY'!I$36:J$47,2)</f>
        <v>1.7308502191142598</v>
      </c>
      <c r="P7667">
        <f t="shared" si="119"/>
        <v>0</v>
      </c>
    </row>
    <row r="7668" spans="1:16" x14ac:dyDescent="0.35">
      <c r="A7668">
        <v>11</v>
      </c>
      <c r="B7668">
        <v>15</v>
      </c>
      <c r="C7668">
        <v>3</v>
      </c>
      <c r="D7668">
        <v>0</v>
      </c>
      <c r="E7668">
        <v>0</v>
      </c>
      <c r="F7668">
        <v>4</v>
      </c>
      <c r="G7668">
        <v>0</v>
      </c>
      <c r="H7668">
        <v>0.1</v>
      </c>
      <c r="I7668">
        <v>0</v>
      </c>
      <c r="J7668">
        <v>4</v>
      </c>
      <c r="K7668">
        <v>0</v>
      </c>
      <c r="L7668">
        <v>0</v>
      </c>
      <c r="M7668">
        <v>0</v>
      </c>
      <c r="N7668">
        <v>0</v>
      </c>
      <c r="O7668" s="16">
        <f>VLOOKUP(A7668,'LW  WY'!I$36:J$47,2)</f>
        <v>1.7308502191142598</v>
      </c>
      <c r="P7668">
        <f t="shared" si="119"/>
        <v>0</v>
      </c>
    </row>
    <row r="7669" spans="1:16" x14ac:dyDescent="0.35">
      <c r="A7669">
        <v>11</v>
      </c>
      <c r="B7669">
        <v>15</v>
      </c>
      <c r="C7669">
        <v>4</v>
      </c>
      <c r="D7669">
        <v>0</v>
      </c>
      <c r="E7669">
        <v>0</v>
      </c>
      <c r="F7669">
        <v>3</v>
      </c>
      <c r="G7669">
        <v>0.1</v>
      </c>
      <c r="H7669">
        <v>0.1</v>
      </c>
      <c r="I7669">
        <v>0</v>
      </c>
      <c r="J7669">
        <v>3</v>
      </c>
      <c r="K7669">
        <v>0</v>
      </c>
      <c r="L7669">
        <v>0</v>
      </c>
      <c r="M7669">
        <v>0</v>
      </c>
      <c r="N7669">
        <v>0</v>
      </c>
      <c r="O7669" s="16">
        <f>VLOOKUP(A7669,'LW  WY'!I$36:J$47,2)</f>
        <v>1.7308502191142598</v>
      </c>
      <c r="P7669">
        <f t="shared" si="119"/>
        <v>0</v>
      </c>
    </row>
    <row r="7670" spans="1:16" x14ac:dyDescent="0.35">
      <c r="A7670">
        <v>11</v>
      </c>
      <c r="B7670">
        <v>15</v>
      </c>
      <c r="C7670">
        <v>5</v>
      </c>
      <c r="D7670">
        <v>0</v>
      </c>
      <c r="E7670">
        <v>0</v>
      </c>
      <c r="F7670">
        <v>3</v>
      </c>
      <c r="G7670">
        <v>0.1</v>
      </c>
      <c r="H7670">
        <v>0.1</v>
      </c>
      <c r="I7670">
        <v>0</v>
      </c>
      <c r="J7670">
        <v>3</v>
      </c>
      <c r="K7670">
        <v>0</v>
      </c>
      <c r="L7670">
        <v>0</v>
      </c>
      <c r="M7670">
        <v>0</v>
      </c>
      <c r="N7670">
        <v>0</v>
      </c>
      <c r="O7670" s="16">
        <f>VLOOKUP(A7670,'LW  WY'!I$36:J$47,2)</f>
        <v>1.7308502191142598</v>
      </c>
      <c r="P7670">
        <f t="shared" si="119"/>
        <v>0</v>
      </c>
    </row>
    <row r="7671" spans="1:16" x14ac:dyDescent="0.35">
      <c r="A7671">
        <v>11</v>
      </c>
      <c r="B7671">
        <v>15</v>
      </c>
      <c r="C7671">
        <v>6</v>
      </c>
      <c r="D7671">
        <v>0</v>
      </c>
      <c r="E7671">
        <v>0</v>
      </c>
      <c r="F7671">
        <v>3</v>
      </c>
      <c r="G7671">
        <v>0.1</v>
      </c>
      <c r="H7671">
        <v>0.1</v>
      </c>
      <c r="I7671">
        <v>0</v>
      </c>
      <c r="J7671">
        <v>3</v>
      </c>
      <c r="K7671">
        <v>0</v>
      </c>
      <c r="L7671">
        <v>0</v>
      </c>
      <c r="M7671">
        <v>0</v>
      </c>
      <c r="N7671">
        <v>0</v>
      </c>
      <c r="O7671" s="16">
        <f>VLOOKUP(A7671,'LW  WY'!I$36:J$47,2)</f>
        <v>1.7308502191142598</v>
      </c>
      <c r="P7671">
        <f t="shared" si="119"/>
        <v>0</v>
      </c>
    </row>
    <row r="7672" spans="1:16" x14ac:dyDescent="0.35">
      <c r="A7672">
        <v>11</v>
      </c>
      <c r="B7672">
        <v>15</v>
      </c>
      <c r="C7672">
        <v>7</v>
      </c>
      <c r="D7672">
        <v>0</v>
      </c>
      <c r="E7672">
        <v>27</v>
      </c>
      <c r="F7672">
        <v>4</v>
      </c>
      <c r="G7672">
        <v>0</v>
      </c>
      <c r="H7672">
        <v>0.1</v>
      </c>
      <c r="I7672">
        <v>32.572000000000003</v>
      </c>
      <c r="J7672">
        <v>5.1870000000000003</v>
      </c>
      <c r="K7672">
        <v>484542.99800000002</v>
      </c>
      <c r="L7672">
        <v>368284.64899999998</v>
      </c>
      <c r="M7672">
        <v>368.284649</v>
      </c>
      <c r="N7672">
        <v>0.36828464900000002</v>
      </c>
      <c r="O7672" s="16">
        <f>VLOOKUP(A7672,'LW  WY'!I$36:J$47,2)</f>
        <v>1.7308502191142598</v>
      </c>
      <c r="P7672">
        <f t="shared" si="119"/>
        <v>0.63744556541806829</v>
      </c>
    </row>
    <row r="7673" spans="1:16" x14ac:dyDescent="0.35">
      <c r="A7673">
        <v>11</v>
      </c>
      <c r="B7673">
        <v>15</v>
      </c>
      <c r="C7673">
        <v>8</v>
      </c>
      <c r="D7673">
        <v>201</v>
      </c>
      <c r="E7673">
        <v>84</v>
      </c>
      <c r="F7673">
        <v>5</v>
      </c>
      <c r="G7673">
        <v>0</v>
      </c>
      <c r="H7673">
        <v>0.1</v>
      </c>
      <c r="I7673">
        <v>221.90700000000001</v>
      </c>
      <c r="J7673">
        <v>14.114000000000001</v>
      </c>
      <c r="K7673">
        <v>4930714.8609999996</v>
      </c>
      <c r="L7673">
        <v>4656910.9649999999</v>
      </c>
      <c r="M7673">
        <v>4656.910965</v>
      </c>
      <c r="N7673">
        <v>4.6569109649999998</v>
      </c>
      <c r="O7673" s="16">
        <f>VLOOKUP(A7673,'LW  WY'!I$36:J$47,2)</f>
        <v>1.7308502191142598</v>
      </c>
      <c r="P7673">
        <f t="shared" si="119"/>
        <v>8.0604153641658485</v>
      </c>
    </row>
    <row r="7674" spans="1:16" x14ac:dyDescent="0.35">
      <c r="A7674">
        <v>11</v>
      </c>
      <c r="B7674">
        <v>15</v>
      </c>
      <c r="C7674">
        <v>9</v>
      </c>
      <c r="D7674">
        <v>15</v>
      </c>
      <c r="E7674">
        <v>137</v>
      </c>
      <c r="F7674">
        <v>6</v>
      </c>
      <c r="G7674">
        <v>0</v>
      </c>
      <c r="H7674">
        <v>0.1</v>
      </c>
      <c r="I7674">
        <v>122.41500000000001</v>
      </c>
      <c r="J7674">
        <v>11.016999999999999</v>
      </c>
      <c r="K7674">
        <v>2679417.264</v>
      </c>
      <c r="L7674">
        <v>2485385.7930000001</v>
      </c>
      <c r="M7674">
        <v>2485.3857929999999</v>
      </c>
      <c r="N7674">
        <v>2.4853857929999998</v>
      </c>
      <c r="O7674" s="16">
        <f>VLOOKUP(A7674,'LW  WY'!I$36:J$47,2)</f>
        <v>1.7308502191142598</v>
      </c>
      <c r="P7674">
        <f t="shared" si="119"/>
        <v>4.301830544397518</v>
      </c>
    </row>
    <row r="7675" spans="1:16" x14ac:dyDescent="0.35">
      <c r="A7675">
        <v>11</v>
      </c>
      <c r="B7675">
        <v>15</v>
      </c>
      <c r="C7675">
        <v>10</v>
      </c>
      <c r="D7675">
        <v>3</v>
      </c>
      <c r="E7675">
        <v>157</v>
      </c>
      <c r="F7675">
        <v>7</v>
      </c>
      <c r="G7675">
        <v>0</v>
      </c>
      <c r="H7675">
        <v>0.1</v>
      </c>
      <c r="I7675">
        <v>128.423</v>
      </c>
      <c r="J7675">
        <v>12.250999999999999</v>
      </c>
      <c r="K7675">
        <v>2775931.9569999999</v>
      </c>
      <c r="L7675">
        <v>2578480.5869999998</v>
      </c>
      <c r="M7675">
        <v>2578.480587</v>
      </c>
      <c r="N7675">
        <v>2.578480587</v>
      </c>
      <c r="O7675" s="16">
        <f>VLOOKUP(A7675,'LW  WY'!I$36:J$47,2)</f>
        <v>1.7308502191142598</v>
      </c>
      <c r="P7675">
        <f t="shared" si="119"/>
        <v>4.4629636889908157</v>
      </c>
    </row>
    <row r="7676" spans="1:16" x14ac:dyDescent="0.35">
      <c r="A7676">
        <v>11</v>
      </c>
      <c r="B7676">
        <v>15</v>
      </c>
      <c r="C7676">
        <v>11</v>
      </c>
      <c r="D7676">
        <v>69</v>
      </c>
      <c r="E7676">
        <v>239</v>
      </c>
      <c r="F7676">
        <v>8</v>
      </c>
      <c r="G7676">
        <v>0</v>
      </c>
      <c r="H7676">
        <v>0.1</v>
      </c>
      <c r="I7676">
        <v>270.16800000000001</v>
      </c>
      <c r="J7676">
        <v>19.029</v>
      </c>
      <c r="K7676">
        <v>5789011.7920000004</v>
      </c>
      <c r="L7676">
        <v>5484795.0240000002</v>
      </c>
      <c r="M7676">
        <v>5484.795024</v>
      </c>
      <c r="N7676">
        <v>5.4847950240000003</v>
      </c>
      <c r="O7676" s="16">
        <f>VLOOKUP(A7676,'LW  WY'!I$36:J$47,2)</f>
        <v>1.7308502191142598</v>
      </c>
      <c r="P7676">
        <f t="shared" si="119"/>
        <v>9.4933586690872023</v>
      </c>
    </row>
    <row r="7677" spans="1:16" x14ac:dyDescent="0.35">
      <c r="A7677">
        <v>11</v>
      </c>
      <c r="B7677">
        <v>15</v>
      </c>
      <c r="C7677">
        <v>12</v>
      </c>
      <c r="D7677">
        <v>10</v>
      </c>
      <c r="E7677">
        <v>192</v>
      </c>
      <c r="F7677">
        <v>9</v>
      </c>
      <c r="G7677">
        <v>0</v>
      </c>
      <c r="H7677">
        <v>0.1</v>
      </c>
      <c r="I7677">
        <v>195.30799999999999</v>
      </c>
      <c r="J7677">
        <v>16.952000000000002</v>
      </c>
      <c r="K7677">
        <v>4137951.429</v>
      </c>
      <c r="L7677">
        <v>3892238.2940000002</v>
      </c>
      <c r="M7677">
        <v>3892.2382940000002</v>
      </c>
      <c r="N7677">
        <v>3.8922382940000002</v>
      </c>
      <c r="O7677" s="16">
        <f>VLOOKUP(A7677,'LW  WY'!I$36:J$47,2)</f>
        <v>1.7308502191142598</v>
      </c>
      <c r="P7677">
        <f t="shared" si="119"/>
        <v>6.7368815040148133</v>
      </c>
    </row>
    <row r="7678" spans="1:16" x14ac:dyDescent="0.35">
      <c r="A7678">
        <v>11</v>
      </c>
      <c r="B7678">
        <v>15</v>
      </c>
      <c r="C7678">
        <v>13</v>
      </c>
      <c r="D7678">
        <v>0</v>
      </c>
      <c r="E7678">
        <v>121</v>
      </c>
      <c r="F7678">
        <v>10</v>
      </c>
      <c r="G7678">
        <v>0</v>
      </c>
      <c r="H7678">
        <v>0.1</v>
      </c>
      <c r="I7678">
        <v>104.51</v>
      </c>
      <c r="J7678">
        <v>14.268000000000001</v>
      </c>
      <c r="K7678">
        <v>2214533.423</v>
      </c>
      <c r="L7678">
        <v>2036974.635</v>
      </c>
      <c r="M7678">
        <v>2036.974635</v>
      </c>
      <c r="N7678">
        <v>2.036974635</v>
      </c>
      <c r="O7678" s="16">
        <f>VLOOKUP(A7678,'LW  WY'!I$36:J$47,2)</f>
        <v>1.7308502191142598</v>
      </c>
      <c r="P7678">
        <f t="shared" si="119"/>
        <v>3.5256979933199393</v>
      </c>
    </row>
    <row r="7679" spans="1:16" x14ac:dyDescent="0.35">
      <c r="A7679">
        <v>11</v>
      </c>
      <c r="B7679">
        <v>15</v>
      </c>
      <c r="C7679">
        <v>14</v>
      </c>
      <c r="D7679">
        <v>0</v>
      </c>
      <c r="E7679">
        <v>105</v>
      </c>
      <c r="F7679">
        <v>10</v>
      </c>
      <c r="G7679">
        <v>0</v>
      </c>
      <c r="H7679">
        <v>0.1</v>
      </c>
      <c r="I7679">
        <v>79.683000000000007</v>
      </c>
      <c r="J7679">
        <v>13.260999999999999</v>
      </c>
      <c r="K7679">
        <v>1691471.73</v>
      </c>
      <c r="L7679">
        <v>1532447.098</v>
      </c>
      <c r="M7679">
        <v>1532.4470980000001</v>
      </c>
      <c r="N7679">
        <v>1.532447098</v>
      </c>
      <c r="O7679" s="16">
        <f>VLOOKUP(A7679,'LW  WY'!I$36:J$47,2)</f>
        <v>1.7308502191142598</v>
      </c>
      <c r="P7679">
        <f t="shared" si="119"/>
        <v>2.6524363953543117</v>
      </c>
    </row>
    <row r="7680" spans="1:16" x14ac:dyDescent="0.35">
      <c r="A7680">
        <v>11</v>
      </c>
      <c r="B7680">
        <v>15</v>
      </c>
      <c r="C7680">
        <v>15</v>
      </c>
      <c r="D7680">
        <v>0</v>
      </c>
      <c r="E7680">
        <v>26</v>
      </c>
      <c r="F7680">
        <v>9</v>
      </c>
      <c r="G7680">
        <v>0.2</v>
      </c>
      <c r="H7680">
        <v>0.1</v>
      </c>
      <c r="I7680">
        <v>19.079999999999998</v>
      </c>
      <c r="J7680">
        <v>9.7330000000000005</v>
      </c>
      <c r="K7680">
        <v>389506.51899999997</v>
      </c>
      <c r="L7680">
        <v>276615.69</v>
      </c>
      <c r="M7680">
        <v>276.61568999999997</v>
      </c>
      <c r="N7680">
        <v>0.27661569000000003</v>
      </c>
      <c r="O7680" s="16">
        <f>VLOOKUP(A7680,'LW  WY'!I$36:J$47,2)</f>
        <v>1.7308502191142598</v>
      </c>
      <c r="P7680">
        <f t="shared" si="119"/>
        <v>0.47878032764694223</v>
      </c>
    </row>
    <row r="7681" spans="1:16" x14ac:dyDescent="0.35">
      <c r="A7681">
        <v>11</v>
      </c>
      <c r="B7681">
        <v>15</v>
      </c>
      <c r="C7681">
        <v>16</v>
      </c>
      <c r="D7681">
        <v>0</v>
      </c>
      <c r="E7681">
        <v>4</v>
      </c>
      <c r="F7681">
        <v>8</v>
      </c>
      <c r="G7681">
        <v>0.4</v>
      </c>
      <c r="H7681">
        <v>0.1</v>
      </c>
      <c r="I7681">
        <v>2.9180000000000001</v>
      </c>
      <c r="J7681">
        <v>8.1039999999999992</v>
      </c>
      <c r="K7681">
        <v>53253.601999999999</v>
      </c>
      <c r="L7681">
        <v>0</v>
      </c>
      <c r="M7681">
        <v>0</v>
      </c>
      <c r="N7681">
        <v>0</v>
      </c>
      <c r="O7681" s="16">
        <f>VLOOKUP(A7681,'LW  WY'!I$36:J$47,2)</f>
        <v>1.7308502191142598</v>
      </c>
      <c r="P7681">
        <f t="shared" si="119"/>
        <v>0</v>
      </c>
    </row>
    <row r="7682" spans="1:16" x14ac:dyDescent="0.35">
      <c r="A7682">
        <v>11</v>
      </c>
      <c r="B7682">
        <v>15</v>
      </c>
      <c r="C7682">
        <v>17</v>
      </c>
      <c r="D7682">
        <v>0</v>
      </c>
      <c r="E7682">
        <v>0</v>
      </c>
      <c r="F7682">
        <v>7</v>
      </c>
      <c r="G7682">
        <v>0.4</v>
      </c>
      <c r="H7682">
        <v>0.1</v>
      </c>
      <c r="I7682">
        <v>0</v>
      </c>
      <c r="J7682">
        <v>7</v>
      </c>
      <c r="K7682">
        <v>0</v>
      </c>
      <c r="L7682">
        <v>0</v>
      </c>
      <c r="M7682">
        <v>0</v>
      </c>
      <c r="N7682">
        <v>0</v>
      </c>
      <c r="O7682" s="16">
        <f>VLOOKUP(A7682,'LW  WY'!I$36:J$47,2)</f>
        <v>1.7308502191142598</v>
      </c>
      <c r="P7682">
        <f t="shared" si="119"/>
        <v>0</v>
      </c>
    </row>
    <row r="7683" spans="1:16" x14ac:dyDescent="0.35">
      <c r="A7683">
        <v>11</v>
      </c>
      <c r="B7683">
        <v>15</v>
      </c>
      <c r="C7683">
        <v>18</v>
      </c>
      <c r="D7683">
        <v>0</v>
      </c>
      <c r="E7683">
        <v>0</v>
      </c>
      <c r="F7683">
        <v>7</v>
      </c>
      <c r="G7683">
        <v>0.3</v>
      </c>
      <c r="H7683">
        <v>0.1</v>
      </c>
      <c r="I7683">
        <v>0</v>
      </c>
      <c r="J7683">
        <v>7</v>
      </c>
      <c r="K7683">
        <v>0</v>
      </c>
      <c r="L7683">
        <v>0</v>
      </c>
      <c r="M7683">
        <v>0</v>
      </c>
      <c r="N7683">
        <v>0</v>
      </c>
      <c r="O7683" s="16">
        <f>VLOOKUP(A7683,'LW  WY'!I$36:J$47,2)</f>
        <v>1.7308502191142598</v>
      </c>
      <c r="P7683">
        <f t="shared" si="119"/>
        <v>0</v>
      </c>
    </row>
    <row r="7684" spans="1:16" x14ac:dyDescent="0.35">
      <c r="A7684">
        <v>11</v>
      </c>
      <c r="B7684">
        <v>15</v>
      </c>
      <c r="C7684">
        <v>19</v>
      </c>
      <c r="D7684">
        <v>0</v>
      </c>
      <c r="E7684">
        <v>0</v>
      </c>
      <c r="F7684">
        <v>7</v>
      </c>
      <c r="G7684">
        <v>0.2</v>
      </c>
      <c r="H7684">
        <v>0.1</v>
      </c>
      <c r="I7684">
        <v>0</v>
      </c>
      <c r="J7684">
        <v>7</v>
      </c>
      <c r="K7684">
        <v>0</v>
      </c>
      <c r="L7684">
        <v>0</v>
      </c>
      <c r="M7684">
        <v>0</v>
      </c>
      <c r="N7684">
        <v>0</v>
      </c>
      <c r="O7684" s="16">
        <f>VLOOKUP(A7684,'LW  WY'!I$36:J$47,2)</f>
        <v>1.7308502191142598</v>
      </c>
      <c r="P7684">
        <f t="shared" si="119"/>
        <v>0</v>
      </c>
    </row>
    <row r="7685" spans="1:16" x14ac:dyDescent="0.35">
      <c r="A7685">
        <v>11</v>
      </c>
      <c r="B7685">
        <v>15</v>
      </c>
      <c r="C7685">
        <v>20</v>
      </c>
      <c r="D7685">
        <v>0</v>
      </c>
      <c r="E7685">
        <v>0</v>
      </c>
      <c r="F7685">
        <v>6</v>
      </c>
      <c r="G7685">
        <v>0.2</v>
      </c>
      <c r="H7685">
        <v>0.1</v>
      </c>
      <c r="I7685">
        <v>0</v>
      </c>
      <c r="J7685">
        <v>6</v>
      </c>
      <c r="K7685">
        <v>0</v>
      </c>
      <c r="L7685">
        <v>0</v>
      </c>
      <c r="M7685">
        <v>0</v>
      </c>
      <c r="N7685">
        <v>0</v>
      </c>
      <c r="O7685" s="16">
        <f>VLOOKUP(A7685,'LW  WY'!I$36:J$47,2)</f>
        <v>1.7308502191142598</v>
      </c>
      <c r="P7685">
        <f t="shared" si="119"/>
        <v>0</v>
      </c>
    </row>
    <row r="7686" spans="1:16" x14ac:dyDescent="0.35">
      <c r="A7686">
        <v>11</v>
      </c>
      <c r="B7686">
        <v>15</v>
      </c>
      <c r="C7686">
        <v>21</v>
      </c>
      <c r="D7686">
        <v>0</v>
      </c>
      <c r="E7686">
        <v>0</v>
      </c>
      <c r="F7686">
        <v>6</v>
      </c>
      <c r="G7686">
        <v>0.2</v>
      </c>
      <c r="H7686">
        <v>0.1</v>
      </c>
      <c r="I7686">
        <v>0</v>
      </c>
      <c r="J7686">
        <v>6</v>
      </c>
      <c r="K7686">
        <v>0</v>
      </c>
      <c r="L7686">
        <v>0</v>
      </c>
      <c r="M7686">
        <v>0</v>
      </c>
      <c r="N7686">
        <v>0</v>
      </c>
      <c r="O7686" s="16">
        <f>VLOOKUP(A7686,'LW  WY'!I$36:J$47,2)</f>
        <v>1.7308502191142598</v>
      </c>
      <c r="P7686">
        <f t="shared" si="119"/>
        <v>0</v>
      </c>
    </row>
    <row r="7687" spans="1:16" x14ac:dyDescent="0.35">
      <c r="A7687">
        <v>11</v>
      </c>
      <c r="B7687">
        <v>15</v>
      </c>
      <c r="C7687">
        <v>22</v>
      </c>
      <c r="D7687">
        <v>0</v>
      </c>
      <c r="E7687">
        <v>0</v>
      </c>
      <c r="F7687">
        <v>6</v>
      </c>
      <c r="G7687">
        <v>0</v>
      </c>
      <c r="H7687">
        <v>0.1</v>
      </c>
      <c r="I7687">
        <v>0</v>
      </c>
      <c r="J7687">
        <v>6</v>
      </c>
      <c r="K7687">
        <v>0</v>
      </c>
      <c r="L7687">
        <v>0</v>
      </c>
      <c r="M7687">
        <v>0</v>
      </c>
      <c r="N7687">
        <v>0</v>
      </c>
      <c r="O7687" s="16">
        <f>VLOOKUP(A7687,'LW  WY'!I$36:J$47,2)</f>
        <v>1.7308502191142598</v>
      </c>
      <c r="P7687">
        <f t="shared" si="119"/>
        <v>0</v>
      </c>
    </row>
    <row r="7688" spans="1:16" x14ac:dyDescent="0.35">
      <c r="A7688">
        <v>11</v>
      </c>
      <c r="B7688">
        <v>15</v>
      </c>
      <c r="C7688">
        <v>23</v>
      </c>
      <c r="D7688">
        <v>0</v>
      </c>
      <c r="E7688">
        <v>0</v>
      </c>
      <c r="F7688">
        <v>6</v>
      </c>
      <c r="G7688">
        <v>0</v>
      </c>
      <c r="H7688">
        <v>0.1</v>
      </c>
      <c r="I7688">
        <v>0</v>
      </c>
      <c r="J7688">
        <v>6</v>
      </c>
      <c r="K7688">
        <v>0</v>
      </c>
      <c r="L7688">
        <v>0</v>
      </c>
      <c r="M7688">
        <v>0</v>
      </c>
      <c r="N7688">
        <v>0</v>
      </c>
      <c r="O7688" s="16">
        <f>VLOOKUP(A7688,'LW  WY'!I$36:J$47,2)</f>
        <v>1.7308502191142598</v>
      </c>
      <c r="P7688">
        <f t="shared" si="119"/>
        <v>0</v>
      </c>
    </row>
    <row r="7689" spans="1:16" x14ac:dyDescent="0.35">
      <c r="A7689">
        <v>11</v>
      </c>
      <c r="B7689">
        <v>16</v>
      </c>
      <c r="C7689">
        <v>0</v>
      </c>
      <c r="D7689">
        <v>0</v>
      </c>
      <c r="E7689">
        <v>0</v>
      </c>
      <c r="F7689">
        <v>6</v>
      </c>
      <c r="G7689">
        <v>0</v>
      </c>
      <c r="H7689">
        <v>0.1</v>
      </c>
      <c r="I7689">
        <v>0</v>
      </c>
      <c r="J7689">
        <v>6</v>
      </c>
      <c r="K7689">
        <v>0</v>
      </c>
      <c r="L7689">
        <v>0</v>
      </c>
      <c r="M7689">
        <v>0</v>
      </c>
      <c r="N7689">
        <v>0</v>
      </c>
      <c r="O7689" s="16">
        <f>VLOOKUP(A7689,'LW  WY'!I$36:J$47,2)</f>
        <v>1.7308502191142598</v>
      </c>
      <c r="P7689">
        <f t="shared" si="119"/>
        <v>0</v>
      </c>
    </row>
    <row r="7690" spans="1:16" x14ac:dyDescent="0.35">
      <c r="A7690">
        <v>11</v>
      </c>
      <c r="B7690">
        <v>16</v>
      </c>
      <c r="C7690">
        <v>1</v>
      </c>
      <c r="D7690">
        <v>0</v>
      </c>
      <c r="E7690">
        <v>0</v>
      </c>
      <c r="F7690">
        <v>7</v>
      </c>
      <c r="G7690">
        <v>0</v>
      </c>
      <c r="H7690">
        <v>0.1</v>
      </c>
      <c r="I7690">
        <v>0</v>
      </c>
      <c r="J7690">
        <v>7</v>
      </c>
      <c r="K7690">
        <v>0</v>
      </c>
      <c r="L7690">
        <v>0</v>
      </c>
      <c r="M7690">
        <v>0</v>
      </c>
      <c r="N7690">
        <v>0</v>
      </c>
      <c r="O7690" s="16">
        <f>VLOOKUP(A7690,'LW  WY'!I$36:J$47,2)</f>
        <v>1.7308502191142598</v>
      </c>
      <c r="P7690">
        <f t="shared" si="119"/>
        <v>0</v>
      </c>
    </row>
    <row r="7691" spans="1:16" x14ac:dyDescent="0.35">
      <c r="A7691">
        <v>11</v>
      </c>
      <c r="B7691">
        <v>16</v>
      </c>
      <c r="C7691">
        <v>2</v>
      </c>
      <c r="D7691">
        <v>0</v>
      </c>
      <c r="E7691">
        <v>0</v>
      </c>
      <c r="F7691">
        <v>8</v>
      </c>
      <c r="G7691">
        <v>0</v>
      </c>
      <c r="H7691">
        <v>0.1</v>
      </c>
      <c r="I7691">
        <v>0</v>
      </c>
      <c r="J7691">
        <v>8</v>
      </c>
      <c r="K7691">
        <v>0</v>
      </c>
      <c r="L7691">
        <v>0</v>
      </c>
      <c r="M7691">
        <v>0</v>
      </c>
      <c r="N7691">
        <v>0</v>
      </c>
      <c r="O7691" s="16">
        <f>VLOOKUP(A7691,'LW  WY'!I$36:J$47,2)</f>
        <v>1.7308502191142598</v>
      </c>
      <c r="P7691">
        <f t="shared" si="119"/>
        <v>0</v>
      </c>
    </row>
    <row r="7692" spans="1:16" x14ac:dyDescent="0.35">
      <c r="A7692">
        <v>11</v>
      </c>
      <c r="B7692">
        <v>16</v>
      </c>
      <c r="C7692">
        <v>3</v>
      </c>
      <c r="D7692">
        <v>0</v>
      </c>
      <c r="E7692">
        <v>0</v>
      </c>
      <c r="F7692">
        <v>8</v>
      </c>
      <c r="G7692">
        <v>0</v>
      </c>
      <c r="H7692">
        <v>0.1</v>
      </c>
      <c r="I7692">
        <v>0</v>
      </c>
      <c r="J7692">
        <v>8</v>
      </c>
      <c r="K7692">
        <v>0</v>
      </c>
      <c r="L7692">
        <v>0</v>
      </c>
      <c r="M7692">
        <v>0</v>
      </c>
      <c r="N7692">
        <v>0</v>
      </c>
      <c r="O7692" s="16">
        <f>VLOOKUP(A7692,'LW  WY'!I$36:J$47,2)</f>
        <v>1.7308502191142598</v>
      </c>
      <c r="P7692">
        <f t="shared" si="119"/>
        <v>0</v>
      </c>
    </row>
    <row r="7693" spans="1:16" x14ac:dyDescent="0.35">
      <c r="A7693">
        <v>11</v>
      </c>
      <c r="B7693">
        <v>16</v>
      </c>
      <c r="C7693">
        <v>4</v>
      </c>
      <c r="D7693">
        <v>0</v>
      </c>
      <c r="E7693">
        <v>0</v>
      </c>
      <c r="F7693">
        <v>8</v>
      </c>
      <c r="G7693">
        <v>0</v>
      </c>
      <c r="H7693">
        <v>0.1</v>
      </c>
      <c r="I7693">
        <v>0</v>
      </c>
      <c r="J7693">
        <v>8</v>
      </c>
      <c r="K7693">
        <v>0</v>
      </c>
      <c r="L7693">
        <v>0</v>
      </c>
      <c r="M7693">
        <v>0</v>
      </c>
      <c r="N7693">
        <v>0</v>
      </c>
      <c r="O7693" s="16">
        <f>VLOOKUP(A7693,'LW  WY'!I$36:J$47,2)</f>
        <v>1.7308502191142598</v>
      </c>
      <c r="P7693">
        <f t="shared" si="119"/>
        <v>0</v>
      </c>
    </row>
    <row r="7694" spans="1:16" x14ac:dyDescent="0.35">
      <c r="A7694">
        <v>11</v>
      </c>
      <c r="B7694">
        <v>16</v>
      </c>
      <c r="C7694">
        <v>5</v>
      </c>
      <c r="D7694">
        <v>0</v>
      </c>
      <c r="E7694">
        <v>0</v>
      </c>
      <c r="F7694">
        <v>8</v>
      </c>
      <c r="G7694">
        <v>0</v>
      </c>
      <c r="H7694">
        <v>0.1</v>
      </c>
      <c r="I7694">
        <v>0</v>
      </c>
      <c r="J7694">
        <v>8</v>
      </c>
      <c r="K7694">
        <v>0</v>
      </c>
      <c r="L7694">
        <v>0</v>
      </c>
      <c r="M7694">
        <v>0</v>
      </c>
      <c r="N7694">
        <v>0</v>
      </c>
      <c r="O7694" s="16">
        <f>VLOOKUP(A7694,'LW  WY'!I$36:J$47,2)</f>
        <v>1.7308502191142598</v>
      </c>
      <c r="P7694">
        <f t="shared" si="119"/>
        <v>0</v>
      </c>
    </row>
    <row r="7695" spans="1:16" x14ac:dyDescent="0.35">
      <c r="A7695">
        <v>11</v>
      </c>
      <c r="B7695">
        <v>16</v>
      </c>
      <c r="C7695">
        <v>6</v>
      </c>
      <c r="D7695">
        <v>0</v>
      </c>
      <c r="E7695">
        <v>0</v>
      </c>
      <c r="F7695">
        <v>8</v>
      </c>
      <c r="G7695">
        <v>0</v>
      </c>
      <c r="H7695">
        <v>0.1</v>
      </c>
      <c r="I7695">
        <v>0</v>
      </c>
      <c r="J7695">
        <v>8</v>
      </c>
      <c r="K7695">
        <v>0</v>
      </c>
      <c r="L7695">
        <v>0</v>
      </c>
      <c r="M7695">
        <v>0</v>
      </c>
      <c r="N7695">
        <v>0</v>
      </c>
      <c r="O7695" s="16">
        <f>VLOOKUP(A7695,'LW  WY'!I$36:J$47,2)</f>
        <v>1.7308502191142598</v>
      </c>
      <c r="P7695">
        <f t="shared" si="119"/>
        <v>0</v>
      </c>
    </row>
    <row r="7696" spans="1:16" x14ac:dyDescent="0.35">
      <c r="A7696">
        <v>11</v>
      </c>
      <c r="B7696">
        <v>16</v>
      </c>
      <c r="C7696">
        <v>7</v>
      </c>
      <c r="D7696">
        <v>0</v>
      </c>
      <c r="E7696">
        <v>8</v>
      </c>
      <c r="F7696">
        <v>9</v>
      </c>
      <c r="G7696">
        <v>0</v>
      </c>
      <c r="H7696">
        <v>0.1</v>
      </c>
      <c r="I7696">
        <v>5.8529999999999998</v>
      </c>
      <c r="J7696">
        <v>9.2129999999999992</v>
      </c>
      <c r="K7696">
        <v>79006.487999999998</v>
      </c>
      <c r="L7696">
        <v>0</v>
      </c>
      <c r="M7696">
        <v>0</v>
      </c>
      <c r="N7696">
        <v>0</v>
      </c>
      <c r="O7696" s="16">
        <f>VLOOKUP(A7696,'LW  WY'!I$36:J$47,2)</f>
        <v>1.7308502191142598</v>
      </c>
      <c r="P7696">
        <f t="shared" si="119"/>
        <v>0</v>
      </c>
    </row>
    <row r="7697" spans="1:16" x14ac:dyDescent="0.35">
      <c r="A7697">
        <v>11</v>
      </c>
      <c r="B7697">
        <v>16</v>
      </c>
      <c r="C7697">
        <v>8</v>
      </c>
      <c r="D7697">
        <v>0</v>
      </c>
      <c r="E7697">
        <v>8</v>
      </c>
      <c r="F7697">
        <v>9</v>
      </c>
      <c r="G7697">
        <v>0</v>
      </c>
      <c r="H7697">
        <v>0.1</v>
      </c>
      <c r="I7697">
        <v>5.8479999999999999</v>
      </c>
      <c r="J7697">
        <v>9.2390000000000008</v>
      </c>
      <c r="K7697">
        <v>112763.558</v>
      </c>
      <c r="L7697">
        <v>9678.8330000000005</v>
      </c>
      <c r="M7697">
        <v>9.6788329999999991</v>
      </c>
      <c r="N7697">
        <v>9.6788329999999995E-3</v>
      </c>
      <c r="O7697" s="16">
        <f>VLOOKUP(A7697,'LW  WY'!I$36:J$47,2)</f>
        <v>1.7308502191142598</v>
      </c>
      <c r="P7697">
        <f t="shared" si="119"/>
        <v>1.6752610218820328E-2</v>
      </c>
    </row>
    <row r="7698" spans="1:16" x14ac:dyDescent="0.35">
      <c r="A7698">
        <v>11</v>
      </c>
      <c r="B7698">
        <v>16</v>
      </c>
      <c r="C7698">
        <v>9</v>
      </c>
      <c r="D7698">
        <v>0</v>
      </c>
      <c r="E7698">
        <v>95</v>
      </c>
      <c r="F7698">
        <v>11</v>
      </c>
      <c r="G7698">
        <v>0</v>
      </c>
      <c r="H7698">
        <v>0.1</v>
      </c>
      <c r="I7698">
        <v>72.927000000000007</v>
      </c>
      <c r="J7698">
        <v>13.988</v>
      </c>
      <c r="K7698">
        <v>1544108.2220000001</v>
      </c>
      <c r="L7698">
        <v>1390305.264</v>
      </c>
      <c r="M7698">
        <v>1390.3052640000001</v>
      </c>
      <c r="N7698">
        <v>1.390305264</v>
      </c>
      <c r="O7698" s="16">
        <f>VLOOKUP(A7698,'LW  WY'!I$36:J$47,2)</f>
        <v>1.7308502191142598</v>
      </c>
      <c r="P7698">
        <f t="shared" si="119"/>
        <v>2.4064101708301089</v>
      </c>
    </row>
    <row r="7699" spans="1:16" x14ac:dyDescent="0.35">
      <c r="A7699">
        <v>11</v>
      </c>
      <c r="B7699">
        <v>16</v>
      </c>
      <c r="C7699">
        <v>10</v>
      </c>
      <c r="D7699">
        <v>0</v>
      </c>
      <c r="E7699">
        <v>87</v>
      </c>
      <c r="F7699">
        <v>12</v>
      </c>
      <c r="G7699">
        <v>0</v>
      </c>
      <c r="H7699">
        <v>0.1</v>
      </c>
      <c r="I7699">
        <v>67.281000000000006</v>
      </c>
      <c r="J7699">
        <v>14.750999999999999</v>
      </c>
      <c r="K7699">
        <v>1404666.216</v>
      </c>
      <c r="L7699">
        <v>1255804.243</v>
      </c>
      <c r="M7699">
        <v>1255.804243</v>
      </c>
      <c r="N7699">
        <v>1.255804243</v>
      </c>
      <c r="O7699" s="16">
        <f>VLOOKUP(A7699,'LW  WY'!I$36:J$47,2)</f>
        <v>1.7308502191142598</v>
      </c>
      <c r="P7699">
        <f t="shared" si="119"/>
        <v>2.1736090491611675</v>
      </c>
    </row>
    <row r="7700" spans="1:16" x14ac:dyDescent="0.35">
      <c r="A7700">
        <v>11</v>
      </c>
      <c r="B7700">
        <v>16</v>
      </c>
      <c r="C7700">
        <v>11</v>
      </c>
      <c r="D7700">
        <v>218</v>
      </c>
      <c r="E7700">
        <v>247</v>
      </c>
      <c r="F7700">
        <v>14</v>
      </c>
      <c r="G7700">
        <v>0</v>
      </c>
      <c r="H7700">
        <v>0.1</v>
      </c>
      <c r="I7700">
        <v>366.49200000000002</v>
      </c>
      <c r="J7700">
        <v>28.984000000000002</v>
      </c>
      <c r="K7700">
        <v>7654163.7800000003</v>
      </c>
      <c r="L7700">
        <v>7283857.2609999999</v>
      </c>
      <c r="M7700">
        <v>7283.8572610000001</v>
      </c>
      <c r="N7700">
        <v>7.2838572609999996</v>
      </c>
      <c r="O7700" s="16">
        <f>VLOOKUP(A7700,'LW  WY'!I$36:J$47,2)</f>
        <v>1.7308502191142598</v>
      </c>
      <c r="P7700">
        <f t="shared" si="119"/>
        <v>12.607265936198843</v>
      </c>
    </row>
    <row r="7701" spans="1:16" x14ac:dyDescent="0.35">
      <c r="A7701">
        <v>11</v>
      </c>
      <c r="B7701">
        <v>16</v>
      </c>
      <c r="C7701">
        <v>12</v>
      </c>
      <c r="D7701">
        <v>361</v>
      </c>
      <c r="E7701">
        <v>230</v>
      </c>
      <c r="F7701">
        <v>17</v>
      </c>
      <c r="G7701">
        <v>0</v>
      </c>
      <c r="H7701">
        <v>0.1</v>
      </c>
      <c r="I7701">
        <v>431.05</v>
      </c>
      <c r="J7701">
        <v>34.621000000000002</v>
      </c>
      <c r="K7701">
        <v>8827085.0859999992</v>
      </c>
      <c r="L7701">
        <v>8415217.3019999992</v>
      </c>
      <c r="M7701">
        <v>8415.2173019999991</v>
      </c>
      <c r="N7701">
        <v>8.4152173020000003</v>
      </c>
      <c r="O7701" s="16">
        <f>VLOOKUP(A7701,'LW  WY'!I$36:J$47,2)</f>
        <v>1.7308502191142598</v>
      </c>
      <c r="P7701">
        <f t="shared" si="119"/>
        <v>14.565480711060811</v>
      </c>
    </row>
    <row r="7702" spans="1:16" x14ac:dyDescent="0.35">
      <c r="A7702">
        <v>11</v>
      </c>
      <c r="B7702">
        <v>16</v>
      </c>
      <c r="C7702">
        <v>13</v>
      </c>
      <c r="D7702">
        <v>453</v>
      </c>
      <c r="E7702">
        <v>189</v>
      </c>
      <c r="F7702">
        <v>18</v>
      </c>
      <c r="G7702">
        <v>0</v>
      </c>
      <c r="H7702">
        <v>0.1</v>
      </c>
      <c r="I7702">
        <v>464.87900000000002</v>
      </c>
      <c r="J7702">
        <v>37.057000000000002</v>
      </c>
      <c r="K7702">
        <v>9539566.8249999993</v>
      </c>
      <c r="L7702">
        <v>9102452.9800000004</v>
      </c>
      <c r="M7702">
        <v>9102.45298</v>
      </c>
      <c r="N7702">
        <v>9.1024529800000007</v>
      </c>
      <c r="O7702" s="16">
        <f>VLOOKUP(A7702,'LW  WY'!I$36:J$47,2)</f>
        <v>1.7308502191142598</v>
      </c>
      <c r="P7702">
        <f t="shared" si="119"/>
        <v>15.754982734910248</v>
      </c>
    </row>
    <row r="7703" spans="1:16" x14ac:dyDescent="0.35">
      <c r="A7703">
        <v>11</v>
      </c>
      <c r="B7703">
        <v>16</v>
      </c>
      <c r="C7703">
        <v>14</v>
      </c>
      <c r="D7703">
        <v>642</v>
      </c>
      <c r="E7703">
        <v>103</v>
      </c>
      <c r="F7703">
        <v>19</v>
      </c>
      <c r="G7703">
        <v>0</v>
      </c>
      <c r="H7703">
        <v>0.1</v>
      </c>
      <c r="I7703">
        <v>558.22799999999995</v>
      </c>
      <c r="J7703">
        <v>41.953000000000003</v>
      </c>
      <c r="K7703">
        <v>11386791.789999999</v>
      </c>
      <c r="L7703">
        <v>10884223.42</v>
      </c>
      <c r="M7703">
        <v>10884.22342</v>
      </c>
      <c r="N7703">
        <v>10.88422342</v>
      </c>
      <c r="O7703" s="16">
        <f>VLOOKUP(A7703,'LW  WY'!I$36:J$47,2)</f>
        <v>1.7308502191142598</v>
      </c>
      <c r="P7703">
        <f t="shared" si="119"/>
        <v>18.838960491395557</v>
      </c>
    </row>
    <row r="7704" spans="1:16" x14ac:dyDescent="0.35">
      <c r="A7704">
        <v>11</v>
      </c>
      <c r="B7704">
        <v>16</v>
      </c>
      <c r="C7704">
        <v>15</v>
      </c>
      <c r="D7704">
        <v>0</v>
      </c>
      <c r="E7704">
        <v>9</v>
      </c>
      <c r="F7704">
        <v>18</v>
      </c>
      <c r="G7704">
        <v>0</v>
      </c>
      <c r="H7704">
        <v>0.1</v>
      </c>
      <c r="I7704">
        <v>6.5869999999999997</v>
      </c>
      <c r="J7704">
        <v>18.27</v>
      </c>
      <c r="K7704">
        <v>122630.757</v>
      </c>
      <c r="L7704">
        <v>19196.398000000001</v>
      </c>
      <c r="M7704">
        <v>19.196397999999999</v>
      </c>
      <c r="N7704">
        <v>1.9196398E-2</v>
      </c>
      <c r="O7704" s="16">
        <f>VLOOKUP(A7704,'LW  WY'!I$36:J$47,2)</f>
        <v>1.7308502191142598</v>
      </c>
      <c r="P7704">
        <f t="shared" si="119"/>
        <v>3.3226089684504537E-2</v>
      </c>
    </row>
    <row r="7705" spans="1:16" x14ac:dyDescent="0.35">
      <c r="A7705">
        <v>11</v>
      </c>
      <c r="B7705">
        <v>16</v>
      </c>
      <c r="C7705">
        <v>16</v>
      </c>
      <c r="D7705">
        <v>0</v>
      </c>
      <c r="E7705">
        <v>3</v>
      </c>
      <c r="F7705">
        <v>17</v>
      </c>
      <c r="G7705">
        <v>0</v>
      </c>
      <c r="H7705">
        <v>0.1</v>
      </c>
      <c r="I7705">
        <v>2.1880000000000002</v>
      </c>
      <c r="J7705">
        <v>17.088999999999999</v>
      </c>
      <c r="K7705">
        <v>37398.11</v>
      </c>
      <c r="L7705">
        <v>0</v>
      </c>
      <c r="M7705">
        <v>0</v>
      </c>
      <c r="N7705">
        <v>0</v>
      </c>
      <c r="O7705" s="16">
        <f>VLOOKUP(A7705,'LW  WY'!I$36:J$47,2)</f>
        <v>1.7308502191142598</v>
      </c>
      <c r="P7705">
        <f t="shared" si="119"/>
        <v>0</v>
      </c>
    </row>
    <row r="7706" spans="1:16" x14ac:dyDescent="0.35">
      <c r="A7706">
        <v>11</v>
      </c>
      <c r="B7706">
        <v>16</v>
      </c>
      <c r="C7706">
        <v>17</v>
      </c>
      <c r="D7706">
        <v>0</v>
      </c>
      <c r="E7706">
        <v>0</v>
      </c>
      <c r="F7706">
        <v>15</v>
      </c>
      <c r="G7706">
        <v>0</v>
      </c>
      <c r="H7706">
        <v>0.1</v>
      </c>
      <c r="I7706">
        <v>0</v>
      </c>
      <c r="J7706">
        <v>15</v>
      </c>
      <c r="K7706">
        <v>0</v>
      </c>
      <c r="L7706">
        <v>0</v>
      </c>
      <c r="M7706">
        <v>0</v>
      </c>
      <c r="N7706">
        <v>0</v>
      </c>
      <c r="O7706" s="16">
        <f>VLOOKUP(A7706,'LW  WY'!I$36:J$47,2)</f>
        <v>1.7308502191142598</v>
      </c>
      <c r="P7706">
        <f t="shared" si="119"/>
        <v>0</v>
      </c>
    </row>
    <row r="7707" spans="1:16" x14ac:dyDescent="0.35">
      <c r="A7707">
        <v>11</v>
      </c>
      <c r="B7707">
        <v>16</v>
      </c>
      <c r="C7707">
        <v>18</v>
      </c>
      <c r="D7707">
        <v>0</v>
      </c>
      <c r="E7707">
        <v>0</v>
      </c>
      <c r="F7707">
        <v>14</v>
      </c>
      <c r="G7707">
        <v>0</v>
      </c>
      <c r="H7707">
        <v>0.1</v>
      </c>
      <c r="I7707">
        <v>0</v>
      </c>
      <c r="J7707">
        <v>14</v>
      </c>
      <c r="K7707">
        <v>0</v>
      </c>
      <c r="L7707">
        <v>0</v>
      </c>
      <c r="M7707">
        <v>0</v>
      </c>
      <c r="N7707">
        <v>0</v>
      </c>
      <c r="O7707" s="16">
        <f>VLOOKUP(A7707,'LW  WY'!I$36:J$47,2)</f>
        <v>1.7308502191142598</v>
      </c>
      <c r="P7707">
        <f t="shared" si="119"/>
        <v>0</v>
      </c>
    </row>
    <row r="7708" spans="1:16" x14ac:dyDescent="0.35">
      <c r="A7708">
        <v>11</v>
      </c>
      <c r="B7708">
        <v>16</v>
      </c>
      <c r="C7708">
        <v>19</v>
      </c>
      <c r="D7708">
        <v>0</v>
      </c>
      <c r="E7708">
        <v>0</v>
      </c>
      <c r="F7708">
        <v>12</v>
      </c>
      <c r="G7708">
        <v>0</v>
      </c>
      <c r="H7708">
        <v>0.1</v>
      </c>
      <c r="I7708">
        <v>0</v>
      </c>
      <c r="J7708">
        <v>12</v>
      </c>
      <c r="K7708">
        <v>0</v>
      </c>
      <c r="L7708">
        <v>0</v>
      </c>
      <c r="M7708">
        <v>0</v>
      </c>
      <c r="N7708">
        <v>0</v>
      </c>
      <c r="O7708" s="16">
        <f>VLOOKUP(A7708,'LW  WY'!I$36:J$47,2)</f>
        <v>1.7308502191142598</v>
      </c>
      <c r="P7708">
        <f t="shared" si="119"/>
        <v>0</v>
      </c>
    </row>
    <row r="7709" spans="1:16" x14ac:dyDescent="0.35">
      <c r="A7709">
        <v>11</v>
      </c>
      <c r="B7709">
        <v>16</v>
      </c>
      <c r="C7709">
        <v>20</v>
      </c>
      <c r="D7709">
        <v>0</v>
      </c>
      <c r="E7709">
        <v>0</v>
      </c>
      <c r="F7709">
        <v>11</v>
      </c>
      <c r="G7709">
        <v>0</v>
      </c>
      <c r="H7709">
        <v>0.1</v>
      </c>
      <c r="I7709">
        <v>0</v>
      </c>
      <c r="J7709">
        <v>11</v>
      </c>
      <c r="K7709">
        <v>0</v>
      </c>
      <c r="L7709">
        <v>0</v>
      </c>
      <c r="M7709">
        <v>0</v>
      </c>
      <c r="N7709">
        <v>0</v>
      </c>
      <c r="O7709" s="16">
        <f>VLOOKUP(A7709,'LW  WY'!I$36:J$47,2)</f>
        <v>1.7308502191142598</v>
      </c>
      <c r="P7709">
        <f t="shared" si="119"/>
        <v>0</v>
      </c>
    </row>
    <row r="7710" spans="1:16" x14ac:dyDescent="0.35">
      <c r="A7710">
        <v>11</v>
      </c>
      <c r="B7710">
        <v>16</v>
      </c>
      <c r="C7710">
        <v>21</v>
      </c>
      <c r="D7710">
        <v>0</v>
      </c>
      <c r="E7710">
        <v>0</v>
      </c>
      <c r="F7710">
        <v>10</v>
      </c>
      <c r="G7710">
        <v>0</v>
      </c>
      <c r="H7710">
        <v>0.1</v>
      </c>
      <c r="I7710">
        <v>0</v>
      </c>
      <c r="J7710">
        <v>10</v>
      </c>
      <c r="K7710">
        <v>0</v>
      </c>
      <c r="L7710">
        <v>0</v>
      </c>
      <c r="M7710">
        <v>0</v>
      </c>
      <c r="N7710">
        <v>0</v>
      </c>
      <c r="O7710" s="16">
        <f>VLOOKUP(A7710,'LW  WY'!I$36:J$47,2)</f>
        <v>1.7308502191142598</v>
      </c>
      <c r="P7710">
        <f t="shared" si="119"/>
        <v>0</v>
      </c>
    </row>
    <row r="7711" spans="1:16" x14ac:dyDescent="0.35">
      <c r="A7711">
        <v>11</v>
      </c>
      <c r="B7711">
        <v>16</v>
      </c>
      <c r="C7711">
        <v>22</v>
      </c>
      <c r="D7711">
        <v>0</v>
      </c>
      <c r="E7711">
        <v>0</v>
      </c>
      <c r="F7711">
        <v>9</v>
      </c>
      <c r="G7711">
        <v>0</v>
      </c>
      <c r="H7711">
        <v>0.1</v>
      </c>
      <c r="I7711">
        <v>0</v>
      </c>
      <c r="J7711">
        <v>9</v>
      </c>
      <c r="K7711">
        <v>0</v>
      </c>
      <c r="L7711">
        <v>0</v>
      </c>
      <c r="M7711">
        <v>0</v>
      </c>
      <c r="N7711">
        <v>0</v>
      </c>
      <c r="O7711" s="16">
        <f>VLOOKUP(A7711,'LW  WY'!I$36:J$47,2)</f>
        <v>1.7308502191142598</v>
      </c>
      <c r="P7711">
        <f t="shared" si="119"/>
        <v>0</v>
      </c>
    </row>
    <row r="7712" spans="1:16" x14ac:dyDescent="0.35">
      <c r="A7712">
        <v>11</v>
      </c>
      <c r="B7712">
        <v>16</v>
      </c>
      <c r="C7712">
        <v>23</v>
      </c>
      <c r="D7712">
        <v>0</v>
      </c>
      <c r="E7712">
        <v>0</v>
      </c>
      <c r="F7712">
        <v>7</v>
      </c>
      <c r="G7712">
        <v>0</v>
      </c>
      <c r="H7712">
        <v>0.1</v>
      </c>
      <c r="I7712">
        <v>0</v>
      </c>
      <c r="J7712">
        <v>7</v>
      </c>
      <c r="K7712">
        <v>0</v>
      </c>
      <c r="L7712">
        <v>0</v>
      </c>
      <c r="M7712">
        <v>0</v>
      </c>
      <c r="N7712">
        <v>0</v>
      </c>
      <c r="O7712" s="16">
        <f>VLOOKUP(A7712,'LW  WY'!I$36:J$47,2)</f>
        <v>1.7308502191142598</v>
      </c>
      <c r="P7712">
        <f t="shared" si="119"/>
        <v>0</v>
      </c>
    </row>
    <row r="7713" spans="1:16" x14ac:dyDescent="0.35">
      <c r="A7713">
        <v>11</v>
      </c>
      <c r="B7713">
        <v>17</v>
      </c>
      <c r="C7713">
        <v>0</v>
      </c>
      <c r="D7713">
        <v>0</v>
      </c>
      <c r="E7713">
        <v>0</v>
      </c>
      <c r="F7713">
        <v>6</v>
      </c>
      <c r="G7713">
        <v>0</v>
      </c>
      <c r="H7713">
        <v>0.1</v>
      </c>
      <c r="I7713">
        <v>0</v>
      </c>
      <c r="J7713">
        <v>6</v>
      </c>
      <c r="K7713">
        <v>0</v>
      </c>
      <c r="L7713">
        <v>0</v>
      </c>
      <c r="M7713">
        <v>0</v>
      </c>
      <c r="N7713">
        <v>0</v>
      </c>
      <c r="O7713" s="16">
        <f>VLOOKUP(A7713,'LW  WY'!I$36:J$47,2)</f>
        <v>1.7308502191142598</v>
      </c>
      <c r="P7713">
        <f t="shared" si="119"/>
        <v>0</v>
      </c>
    </row>
    <row r="7714" spans="1:16" x14ac:dyDescent="0.35">
      <c r="A7714">
        <v>11</v>
      </c>
      <c r="B7714">
        <v>17</v>
      </c>
      <c r="C7714">
        <v>1</v>
      </c>
      <c r="D7714">
        <v>0</v>
      </c>
      <c r="E7714">
        <v>0</v>
      </c>
      <c r="F7714">
        <v>6</v>
      </c>
      <c r="G7714">
        <v>0</v>
      </c>
      <c r="H7714">
        <v>0.1</v>
      </c>
      <c r="I7714">
        <v>0</v>
      </c>
      <c r="J7714">
        <v>6</v>
      </c>
      <c r="K7714">
        <v>0</v>
      </c>
      <c r="L7714">
        <v>0</v>
      </c>
      <c r="M7714">
        <v>0</v>
      </c>
      <c r="N7714">
        <v>0</v>
      </c>
      <c r="O7714" s="16">
        <f>VLOOKUP(A7714,'LW  WY'!I$36:J$47,2)</f>
        <v>1.7308502191142598</v>
      </c>
      <c r="P7714">
        <f t="shared" ref="P7714:P7777" si="120">N7714*O7714</f>
        <v>0</v>
      </c>
    </row>
    <row r="7715" spans="1:16" x14ac:dyDescent="0.35">
      <c r="A7715">
        <v>11</v>
      </c>
      <c r="B7715">
        <v>17</v>
      </c>
      <c r="C7715">
        <v>2</v>
      </c>
      <c r="D7715">
        <v>0</v>
      </c>
      <c r="E7715">
        <v>0</v>
      </c>
      <c r="F7715">
        <v>6</v>
      </c>
      <c r="G7715">
        <v>0</v>
      </c>
      <c r="H7715">
        <v>0.1</v>
      </c>
      <c r="I7715">
        <v>0</v>
      </c>
      <c r="J7715">
        <v>6</v>
      </c>
      <c r="K7715">
        <v>0</v>
      </c>
      <c r="L7715">
        <v>0</v>
      </c>
      <c r="M7715">
        <v>0</v>
      </c>
      <c r="N7715">
        <v>0</v>
      </c>
      <c r="O7715" s="16">
        <f>VLOOKUP(A7715,'LW  WY'!I$36:J$47,2)</f>
        <v>1.7308502191142598</v>
      </c>
      <c r="P7715">
        <f t="shared" si="120"/>
        <v>0</v>
      </c>
    </row>
    <row r="7716" spans="1:16" x14ac:dyDescent="0.35">
      <c r="A7716">
        <v>11</v>
      </c>
      <c r="B7716">
        <v>17</v>
      </c>
      <c r="C7716">
        <v>3</v>
      </c>
      <c r="D7716">
        <v>0</v>
      </c>
      <c r="E7716">
        <v>0</v>
      </c>
      <c r="F7716">
        <v>5</v>
      </c>
      <c r="G7716">
        <v>0</v>
      </c>
      <c r="H7716">
        <v>0.1</v>
      </c>
      <c r="I7716">
        <v>0</v>
      </c>
      <c r="J7716">
        <v>5</v>
      </c>
      <c r="K7716">
        <v>0</v>
      </c>
      <c r="L7716">
        <v>0</v>
      </c>
      <c r="M7716">
        <v>0</v>
      </c>
      <c r="N7716">
        <v>0</v>
      </c>
      <c r="O7716" s="16">
        <f>VLOOKUP(A7716,'LW  WY'!I$36:J$47,2)</f>
        <v>1.7308502191142598</v>
      </c>
      <c r="P7716">
        <f t="shared" si="120"/>
        <v>0</v>
      </c>
    </row>
    <row r="7717" spans="1:16" x14ac:dyDescent="0.35">
      <c r="A7717">
        <v>11</v>
      </c>
      <c r="B7717">
        <v>17</v>
      </c>
      <c r="C7717">
        <v>4</v>
      </c>
      <c r="D7717">
        <v>0</v>
      </c>
      <c r="E7717">
        <v>0</v>
      </c>
      <c r="F7717">
        <v>4</v>
      </c>
      <c r="G7717">
        <v>0</v>
      </c>
      <c r="H7717">
        <v>0.1</v>
      </c>
      <c r="I7717">
        <v>0</v>
      </c>
      <c r="J7717">
        <v>4</v>
      </c>
      <c r="K7717">
        <v>0</v>
      </c>
      <c r="L7717">
        <v>0</v>
      </c>
      <c r="M7717">
        <v>0</v>
      </c>
      <c r="N7717">
        <v>0</v>
      </c>
      <c r="O7717" s="16">
        <f>VLOOKUP(A7717,'LW  WY'!I$36:J$47,2)</f>
        <v>1.7308502191142598</v>
      </c>
      <c r="P7717">
        <f t="shared" si="120"/>
        <v>0</v>
      </c>
    </row>
    <row r="7718" spans="1:16" x14ac:dyDescent="0.35">
      <c r="A7718">
        <v>11</v>
      </c>
      <c r="B7718">
        <v>17</v>
      </c>
      <c r="C7718">
        <v>5</v>
      </c>
      <c r="D7718">
        <v>0</v>
      </c>
      <c r="E7718">
        <v>0</v>
      </c>
      <c r="F7718">
        <v>4</v>
      </c>
      <c r="G7718">
        <v>0</v>
      </c>
      <c r="H7718">
        <v>0.1</v>
      </c>
      <c r="I7718">
        <v>0</v>
      </c>
      <c r="J7718">
        <v>4</v>
      </c>
      <c r="K7718">
        <v>0</v>
      </c>
      <c r="L7718">
        <v>0</v>
      </c>
      <c r="M7718">
        <v>0</v>
      </c>
      <c r="N7718">
        <v>0</v>
      </c>
      <c r="O7718" s="16">
        <f>VLOOKUP(A7718,'LW  WY'!I$36:J$47,2)</f>
        <v>1.7308502191142598</v>
      </c>
      <c r="P7718">
        <f t="shared" si="120"/>
        <v>0</v>
      </c>
    </row>
    <row r="7719" spans="1:16" x14ac:dyDescent="0.35">
      <c r="A7719">
        <v>11</v>
      </c>
      <c r="B7719">
        <v>17</v>
      </c>
      <c r="C7719">
        <v>6</v>
      </c>
      <c r="D7719">
        <v>0</v>
      </c>
      <c r="E7719">
        <v>0</v>
      </c>
      <c r="F7719">
        <v>3</v>
      </c>
      <c r="G7719">
        <v>0</v>
      </c>
      <c r="H7719">
        <v>0.1</v>
      </c>
      <c r="I7719">
        <v>0</v>
      </c>
      <c r="J7719">
        <v>3</v>
      </c>
      <c r="K7719">
        <v>0</v>
      </c>
      <c r="L7719">
        <v>0</v>
      </c>
      <c r="M7719">
        <v>0</v>
      </c>
      <c r="N7719">
        <v>0</v>
      </c>
      <c r="O7719" s="16">
        <f>VLOOKUP(A7719,'LW  WY'!I$36:J$47,2)</f>
        <v>1.7308502191142598</v>
      </c>
      <c r="P7719">
        <f t="shared" si="120"/>
        <v>0</v>
      </c>
    </row>
    <row r="7720" spans="1:16" x14ac:dyDescent="0.35">
      <c r="A7720">
        <v>11</v>
      </c>
      <c r="B7720">
        <v>17</v>
      </c>
      <c r="C7720">
        <v>7</v>
      </c>
      <c r="D7720">
        <v>133</v>
      </c>
      <c r="E7720">
        <v>19</v>
      </c>
      <c r="F7720">
        <v>3</v>
      </c>
      <c r="G7720">
        <v>0</v>
      </c>
      <c r="H7720">
        <v>0.1</v>
      </c>
      <c r="I7720">
        <v>59.226999999999997</v>
      </c>
      <c r="J7720">
        <v>5.1630000000000003</v>
      </c>
      <c r="K7720">
        <v>908546.98699999996</v>
      </c>
      <c r="L7720">
        <v>777264.49100000004</v>
      </c>
      <c r="M7720">
        <v>777.26449100000002</v>
      </c>
      <c r="N7720">
        <v>0.77726449099999995</v>
      </c>
      <c r="O7720" s="16">
        <f>VLOOKUP(A7720,'LW  WY'!I$36:J$47,2)</f>
        <v>1.7308502191142598</v>
      </c>
      <c r="P7720">
        <f t="shared" si="120"/>
        <v>1.3453284145570836</v>
      </c>
    </row>
    <row r="7721" spans="1:16" x14ac:dyDescent="0.35">
      <c r="A7721">
        <v>11</v>
      </c>
      <c r="B7721">
        <v>17</v>
      </c>
      <c r="C7721">
        <v>8</v>
      </c>
      <c r="D7721">
        <v>545</v>
      </c>
      <c r="E7721">
        <v>65</v>
      </c>
      <c r="F7721">
        <v>5</v>
      </c>
      <c r="G7721">
        <v>0</v>
      </c>
      <c r="H7721">
        <v>0.1</v>
      </c>
      <c r="I7721">
        <v>400.97699999999998</v>
      </c>
      <c r="J7721">
        <v>21.486999999999998</v>
      </c>
      <c r="K7721">
        <v>8822935.5329999998</v>
      </c>
      <c r="L7721">
        <v>8411214.784</v>
      </c>
      <c r="M7721">
        <v>8411.2147839999998</v>
      </c>
      <c r="N7721">
        <v>8.4112147840000002</v>
      </c>
      <c r="O7721" s="16">
        <f>VLOOKUP(A7721,'LW  WY'!I$36:J$47,2)</f>
        <v>1.7308502191142598</v>
      </c>
      <c r="P7721">
        <f t="shared" si="120"/>
        <v>14.558552951903502</v>
      </c>
    </row>
    <row r="7722" spans="1:16" x14ac:dyDescent="0.35">
      <c r="A7722">
        <v>11</v>
      </c>
      <c r="B7722">
        <v>17</v>
      </c>
      <c r="C7722">
        <v>9</v>
      </c>
      <c r="D7722">
        <v>732</v>
      </c>
      <c r="E7722">
        <v>83</v>
      </c>
      <c r="F7722">
        <v>7</v>
      </c>
      <c r="G7722">
        <v>0</v>
      </c>
      <c r="H7722">
        <v>0.1</v>
      </c>
      <c r="I7722">
        <v>623.15099999999995</v>
      </c>
      <c r="J7722">
        <v>32.655000000000001</v>
      </c>
      <c r="K7722">
        <v>13267435.65</v>
      </c>
      <c r="L7722">
        <v>12698228.59</v>
      </c>
      <c r="M7722">
        <v>12698.228590000001</v>
      </c>
      <c r="N7722">
        <v>12.698228589999999</v>
      </c>
      <c r="O7722" s="16">
        <f>VLOOKUP(A7722,'LW  WY'!I$36:J$47,2)</f>
        <v>1.7308502191142598</v>
      </c>
      <c r="P7722">
        <f t="shared" si="120"/>
        <v>21.978731737364459</v>
      </c>
    </row>
    <row r="7723" spans="1:16" x14ac:dyDescent="0.35">
      <c r="A7723">
        <v>11</v>
      </c>
      <c r="B7723">
        <v>17</v>
      </c>
      <c r="C7723">
        <v>10</v>
      </c>
      <c r="D7723">
        <v>860</v>
      </c>
      <c r="E7723">
        <v>79</v>
      </c>
      <c r="F7723">
        <v>9</v>
      </c>
      <c r="G7723">
        <v>0</v>
      </c>
      <c r="H7723">
        <v>0.1</v>
      </c>
      <c r="I7723">
        <v>636.03499999999997</v>
      </c>
      <c r="J7723">
        <v>35.14</v>
      </c>
      <c r="K7723">
        <v>13324410.199999999</v>
      </c>
      <c r="L7723">
        <v>12753184.310000001</v>
      </c>
      <c r="M7723">
        <v>12753.184310000001</v>
      </c>
      <c r="N7723">
        <v>12.75318431</v>
      </c>
      <c r="O7723" s="16">
        <f>VLOOKUP(A7723,'LW  WY'!I$36:J$47,2)</f>
        <v>1.7308502191142598</v>
      </c>
      <c r="P7723">
        <f t="shared" si="120"/>
        <v>22.073851857368041</v>
      </c>
    </row>
    <row r="7724" spans="1:16" x14ac:dyDescent="0.35">
      <c r="A7724">
        <v>11</v>
      </c>
      <c r="B7724">
        <v>17</v>
      </c>
      <c r="C7724">
        <v>11</v>
      </c>
      <c r="D7724">
        <v>901</v>
      </c>
      <c r="E7724">
        <v>81</v>
      </c>
      <c r="F7724">
        <v>10</v>
      </c>
      <c r="G7724">
        <v>0</v>
      </c>
      <c r="H7724">
        <v>0.1</v>
      </c>
      <c r="I7724">
        <v>596.55200000000002</v>
      </c>
      <c r="J7724">
        <v>34.482999999999997</v>
      </c>
      <c r="K7724">
        <v>12458955.6</v>
      </c>
      <c r="L7724">
        <v>11918396.199999999</v>
      </c>
      <c r="M7724">
        <v>11918.396199999999</v>
      </c>
      <c r="N7724">
        <v>11.9183962</v>
      </c>
      <c r="O7724" s="16">
        <f>VLOOKUP(A7724,'LW  WY'!I$36:J$47,2)</f>
        <v>1.7308502191142598</v>
      </c>
      <c r="P7724">
        <f t="shared" si="120"/>
        <v>20.628958674260563</v>
      </c>
    </row>
    <row r="7725" spans="1:16" x14ac:dyDescent="0.35">
      <c r="A7725">
        <v>11</v>
      </c>
      <c r="B7725">
        <v>17</v>
      </c>
      <c r="C7725">
        <v>12</v>
      </c>
      <c r="D7725">
        <v>912</v>
      </c>
      <c r="E7725">
        <v>79</v>
      </c>
      <c r="F7725">
        <v>11</v>
      </c>
      <c r="G7725">
        <v>0</v>
      </c>
      <c r="H7725">
        <v>0.1</v>
      </c>
      <c r="I7725">
        <v>583.89099999999996</v>
      </c>
      <c r="J7725">
        <v>34.953000000000003</v>
      </c>
      <c r="K7725">
        <v>12150811.23</v>
      </c>
      <c r="L7725">
        <v>11621170.609999999</v>
      </c>
      <c r="M7725">
        <v>11621.170609999999</v>
      </c>
      <c r="N7725">
        <v>11.62117061</v>
      </c>
      <c r="O7725" s="16">
        <f>VLOOKUP(A7725,'LW  WY'!I$36:J$47,2)</f>
        <v>1.7308502191142598</v>
      </c>
      <c r="P7725">
        <f t="shared" si="120"/>
        <v>20.114505696682698</v>
      </c>
    </row>
    <row r="7726" spans="1:16" x14ac:dyDescent="0.35">
      <c r="A7726">
        <v>11</v>
      </c>
      <c r="B7726">
        <v>17</v>
      </c>
      <c r="C7726">
        <v>13</v>
      </c>
      <c r="D7726">
        <v>898</v>
      </c>
      <c r="E7726">
        <v>75</v>
      </c>
      <c r="F7726">
        <v>12</v>
      </c>
      <c r="G7726">
        <v>0</v>
      </c>
      <c r="H7726">
        <v>0.1</v>
      </c>
      <c r="I7726">
        <v>615.80700000000002</v>
      </c>
      <c r="J7726">
        <v>37.290999999999997</v>
      </c>
      <c r="K7726">
        <v>12754747.710000001</v>
      </c>
      <c r="L7726">
        <v>12203707.220000001</v>
      </c>
      <c r="M7726">
        <v>12203.70722</v>
      </c>
      <c r="N7726">
        <v>12.20370722</v>
      </c>
      <c r="O7726" s="16">
        <f>VLOOKUP(A7726,'LW  WY'!I$36:J$47,2)</f>
        <v>1.7308502191142598</v>
      </c>
      <c r="P7726">
        <f t="shared" si="120"/>
        <v>21.122789315743276</v>
      </c>
    </row>
    <row r="7727" spans="1:16" x14ac:dyDescent="0.35">
      <c r="A7727">
        <v>11</v>
      </c>
      <c r="B7727">
        <v>17</v>
      </c>
      <c r="C7727">
        <v>14</v>
      </c>
      <c r="D7727">
        <v>851</v>
      </c>
      <c r="E7727">
        <v>68</v>
      </c>
      <c r="F7727">
        <v>12</v>
      </c>
      <c r="G7727">
        <v>0</v>
      </c>
      <c r="H7727">
        <v>0.1</v>
      </c>
      <c r="I7727">
        <v>657.67200000000003</v>
      </c>
      <c r="J7727">
        <v>39.058</v>
      </c>
      <c r="K7727">
        <v>13619897.98</v>
      </c>
      <c r="L7727">
        <v>13038201.779999999</v>
      </c>
      <c r="M7727">
        <v>13038.201779999999</v>
      </c>
      <c r="N7727">
        <v>13.03820178</v>
      </c>
      <c r="O7727" s="16">
        <f>VLOOKUP(A7727,'LW  WY'!I$36:J$47,2)</f>
        <v>1.7308502191142598</v>
      </c>
      <c r="P7727">
        <f t="shared" si="120"/>
        <v>22.567174407768931</v>
      </c>
    </row>
    <row r="7728" spans="1:16" x14ac:dyDescent="0.35">
      <c r="A7728">
        <v>11</v>
      </c>
      <c r="B7728">
        <v>17</v>
      </c>
      <c r="C7728">
        <v>15</v>
      </c>
      <c r="D7728">
        <v>755</v>
      </c>
      <c r="E7728">
        <v>56</v>
      </c>
      <c r="F7728">
        <v>11</v>
      </c>
      <c r="G7728">
        <v>0</v>
      </c>
      <c r="H7728">
        <v>0.1</v>
      </c>
      <c r="I7728">
        <v>620.952</v>
      </c>
      <c r="J7728">
        <v>36.582999999999998</v>
      </c>
      <c r="K7728">
        <v>13054826.939999999</v>
      </c>
      <c r="L7728">
        <v>12493153.449999999</v>
      </c>
      <c r="M7728">
        <v>12493.15345</v>
      </c>
      <c r="N7728">
        <v>12.493153449999999</v>
      </c>
      <c r="O7728" s="16">
        <f>VLOOKUP(A7728,'LW  WY'!I$36:J$47,2)</f>
        <v>1.7308502191142598</v>
      </c>
      <c r="P7728">
        <f t="shared" si="120"/>
        <v>21.623777386360569</v>
      </c>
    </row>
    <row r="7729" spans="1:16" x14ac:dyDescent="0.35">
      <c r="A7729">
        <v>11</v>
      </c>
      <c r="B7729">
        <v>17</v>
      </c>
      <c r="C7729">
        <v>16</v>
      </c>
      <c r="D7729">
        <v>520</v>
      </c>
      <c r="E7729">
        <v>35</v>
      </c>
      <c r="F7729">
        <v>8</v>
      </c>
      <c r="G7729">
        <v>0</v>
      </c>
      <c r="H7729">
        <v>0.1</v>
      </c>
      <c r="I7729">
        <v>240.77099999999999</v>
      </c>
      <c r="J7729">
        <v>17.823</v>
      </c>
      <c r="K7729">
        <v>5153476.5640000002</v>
      </c>
      <c r="L7729">
        <v>4871779.335</v>
      </c>
      <c r="M7729">
        <v>4871.7793350000002</v>
      </c>
      <c r="N7729">
        <v>4.8717793350000003</v>
      </c>
      <c r="O7729" s="16">
        <f>VLOOKUP(A7729,'LW  WY'!I$36:J$47,2)</f>
        <v>1.7308502191142598</v>
      </c>
      <c r="P7729">
        <f t="shared" si="120"/>
        <v>8.4323203294610742</v>
      </c>
    </row>
    <row r="7730" spans="1:16" x14ac:dyDescent="0.35">
      <c r="A7730">
        <v>11</v>
      </c>
      <c r="B7730">
        <v>17</v>
      </c>
      <c r="C7730">
        <v>17</v>
      </c>
      <c r="D7730">
        <v>0</v>
      </c>
      <c r="E7730">
        <v>0</v>
      </c>
      <c r="F7730">
        <v>5</v>
      </c>
      <c r="G7730">
        <v>0</v>
      </c>
      <c r="H7730">
        <v>0.1</v>
      </c>
      <c r="I7730">
        <v>0</v>
      </c>
      <c r="J7730">
        <v>5</v>
      </c>
      <c r="K7730">
        <v>0</v>
      </c>
      <c r="L7730">
        <v>0</v>
      </c>
      <c r="M7730">
        <v>0</v>
      </c>
      <c r="N7730">
        <v>0</v>
      </c>
      <c r="O7730" s="16">
        <f>VLOOKUP(A7730,'LW  WY'!I$36:J$47,2)</f>
        <v>1.7308502191142598</v>
      </c>
      <c r="P7730">
        <f t="shared" si="120"/>
        <v>0</v>
      </c>
    </row>
    <row r="7731" spans="1:16" x14ac:dyDescent="0.35">
      <c r="A7731">
        <v>11</v>
      </c>
      <c r="B7731">
        <v>17</v>
      </c>
      <c r="C7731">
        <v>18</v>
      </c>
      <c r="D7731">
        <v>0</v>
      </c>
      <c r="E7731">
        <v>0</v>
      </c>
      <c r="F7731">
        <v>3</v>
      </c>
      <c r="G7731">
        <v>0</v>
      </c>
      <c r="H7731">
        <v>0.1</v>
      </c>
      <c r="I7731">
        <v>0</v>
      </c>
      <c r="J7731">
        <v>3</v>
      </c>
      <c r="K7731">
        <v>0</v>
      </c>
      <c r="L7731">
        <v>0</v>
      </c>
      <c r="M7731">
        <v>0</v>
      </c>
      <c r="N7731">
        <v>0</v>
      </c>
      <c r="O7731" s="16">
        <f>VLOOKUP(A7731,'LW  WY'!I$36:J$47,2)</f>
        <v>1.7308502191142598</v>
      </c>
      <c r="P7731">
        <f t="shared" si="120"/>
        <v>0</v>
      </c>
    </row>
    <row r="7732" spans="1:16" x14ac:dyDescent="0.35">
      <c r="A7732">
        <v>11</v>
      </c>
      <c r="B7732">
        <v>17</v>
      </c>
      <c r="C7732">
        <v>19</v>
      </c>
      <c r="D7732">
        <v>0</v>
      </c>
      <c r="E7732">
        <v>0</v>
      </c>
      <c r="F7732">
        <v>3</v>
      </c>
      <c r="G7732">
        <v>0</v>
      </c>
      <c r="H7732">
        <v>0.1</v>
      </c>
      <c r="I7732">
        <v>0</v>
      </c>
      <c r="J7732">
        <v>3</v>
      </c>
      <c r="K7732">
        <v>0</v>
      </c>
      <c r="L7732">
        <v>0</v>
      </c>
      <c r="M7732">
        <v>0</v>
      </c>
      <c r="N7732">
        <v>0</v>
      </c>
      <c r="O7732" s="16">
        <f>VLOOKUP(A7732,'LW  WY'!I$36:J$47,2)</f>
        <v>1.7308502191142598</v>
      </c>
      <c r="P7732">
        <f t="shared" si="120"/>
        <v>0</v>
      </c>
    </row>
    <row r="7733" spans="1:16" x14ac:dyDescent="0.35">
      <c r="A7733">
        <v>11</v>
      </c>
      <c r="B7733">
        <v>17</v>
      </c>
      <c r="C7733">
        <v>20</v>
      </c>
      <c r="D7733">
        <v>0</v>
      </c>
      <c r="E7733">
        <v>0</v>
      </c>
      <c r="F7733">
        <v>2</v>
      </c>
      <c r="G7733">
        <v>0.3</v>
      </c>
      <c r="H7733">
        <v>0.1</v>
      </c>
      <c r="I7733">
        <v>0</v>
      </c>
      <c r="J7733">
        <v>2</v>
      </c>
      <c r="K7733">
        <v>0</v>
      </c>
      <c r="L7733">
        <v>0</v>
      </c>
      <c r="M7733">
        <v>0</v>
      </c>
      <c r="N7733">
        <v>0</v>
      </c>
      <c r="O7733" s="16">
        <f>VLOOKUP(A7733,'LW  WY'!I$36:J$47,2)</f>
        <v>1.7308502191142598</v>
      </c>
      <c r="P7733">
        <f t="shared" si="120"/>
        <v>0</v>
      </c>
    </row>
    <row r="7734" spans="1:16" x14ac:dyDescent="0.35">
      <c r="A7734">
        <v>11</v>
      </c>
      <c r="B7734">
        <v>17</v>
      </c>
      <c r="C7734">
        <v>21</v>
      </c>
      <c r="D7734">
        <v>0</v>
      </c>
      <c r="E7734">
        <v>0</v>
      </c>
      <c r="F7734">
        <v>2</v>
      </c>
      <c r="G7734">
        <v>0.6</v>
      </c>
      <c r="H7734">
        <v>0.1</v>
      </c>
      <c r="I7734">
        <v>0</v>
      </c>
      <c r="J7734">
        <v>2</v>
      </c>
      <c r="K7734">
        <v>0</v>
      </c>
      <c r="L7734">
        <v>0</v>
      </c>
      <c r="M7734">
        <v>0</v>
      </c>
      <c r="N7734">
        <v>0</v>
      </c>
      <c r="O7734" s="16">
        <f>VLOOKUP(A7734,'LW  WY'!I$36:J$47,2)</f>
        <v>1.7308502191142598</v>
      </c>
      <c r="P7734">
        <f t="shared" si="120"/>
        <v>0</v>
      </c>
    </row>
    <row r="7735" spans="1:16" x14ac:dyDescent="0.35">
      <c r="A7735">
        <v>11</v>
      </c>
      <c r="B7735">
        <v>17</v>
      </c>
      <c r="C7735">
        <v>22</v>
      </c>
      <c r="D7735">
        <v>0</v>
      </c>
      <c r="E7735">
        <v>0</v>
      </c>
      <c r="F7735">
        <v>2</v>
      </c>
      <c r="G7735">
        <v>0.7</v>
      </c>
      <c r="H7735">
        <v>0.1</v>
      </c>
      <c r="I7735">
        <v>0</v>
      </c>
      <c r="J7735">
        <v>2</v>
      </c>
      <c r="K7735">
        <v>0</v>
      </c>
      <c r="L7735">
        <v>0</v>
      </c>
      <c r="M7735">
        <v>0</v>
      </c>
      <c r="N7735">
        <v>0</v>
      </c>
      <c r="O7735" s="16">
        <f>VLOOKUP(A7735,'LW  WY'!I$36:J$47,2)</f>
        <v>1.7308502191142598</v>
      </c>
      <c r="P7735">
        <f t="shared" si="120"/>
        <v>0</v>
      </c>
    </row>
    <row r="7736" spans="1:16" x14ac:dyDescent="0.35">
      <c r="A7736">
        <v>11</v>
      </c>
      <c r="B7736">
        <v>17</v>
      </c>
      <c r="C7736">
        <v>23</v>
      </c>
      <c r="D7736">
        <v>0</v>
      </c>
      <c r="E7736">
        <v>0</v>
      </c>
      <c r="F7736">
        <v>2</v>
      </c>
      <c r="G7736">
        <v>0.7</v>
      </c>
      <c r="H7736">
        <v>0.1</v>
      </c>
      <c r="I7736">
        <v>0</v>
      </c>
      <c r="J7736">
        <v>2</v>
      </c>
      <c r="K7736">
        <v>0</v>
      </c>
      <c r="L7736">
        <v>0</v>
      </c>
      <c r="M7736">
        <v>0</v>
      </c>
      <c r="N7736">
        <v>0</v>
      </c>
      <c r="O7736" s="16">
        <f>VLOOKUP(A7736,'LW  WY'!I$36:J$47,2)</f>
        <v>1.7308502191142598</v>
      </c>
      <c r="P7736">
        <f t="shared" si="120"/>
        <v>0</v>
      </c>
    </row>
    <row r="7737" spans="1:16" x14ac:dyDescent="0.35">
      <c r="A7737">
        <v>11</v>
      </c>
      <c r="B7737">
        <v>18</v>
      </c>
      <c r="C7737">
        <v>0</v>
      </c>
      <c r="D7737">
        <v>0</v>
      </c>
      <c r="E7737">
        <v>0</v>
      </c>
      <c r="F7737">
        <v>2</v>
      </c>
      <c r="G7737">
        <v>0.7</v>
      </c>
      <c r="H7737">
        <v>0.1</v>
      </c>
      <c r="I7737">
        <v>0</v>
      </c>
      <c r="J7737">
        <v>2</v>
      </c>
      <c r="K7737">
        <v>0</v>
      </c>
      <c r="L7737">
        <v>0</v>
      </c>
      <c r="M7737">
        <v>0</v>
      </c>
      <c r="N7737">
        <v>0</v>
      </c>
      <c r="O7737" s="16">
        <f>VLOOKUP(A7737,'LW  WY'!I$36:J$47,2)</f>
        <v>1.7308502191142598</v>
      </c>
      <c r="P7737">
        <f t="shared" si="120"/>
        <v>0</v>
      </c>
    </row>
    <row r="7738" spans="1:16" x14ac:dyDescent="0.35">
      <c r="A7738">
        <v>11</v>
      </c>
      <c r="B7738">
        <v>18</v>
      </c>
      <c r="C7738">
        <v>1</v>
      </c>
      <c r="D7738">
        <v>0</v>
      </c>
      <c r="E7738">
        <v>0</v>
      </c>
      <c r="F7738">
        <v>2</v>
      </c>
      <c r="G7738">
        <v>0.7</v>
      </c>
      <c r="H7738">
        <v>0.1</v>
      </c>
      <c r="I7738">
        <v>0</v>
      </c>
      <c r="J7738">
        <v>2</v>
      </c>
      <c r="K7738">
        <v>0</v>
      </c>
      <c r="L7738">
        <v>0</v>
      </c>
      <c r="M7738">
        <v>0</v>
      </c>
      <c r="N7738">
        <v>0</v>
      </c>
      <c r="O7738" s="16">
        <f>VLOOKUP(A7738,'LW  WY'!I$36:J$47,2)</f>
        <v>1.7308502191142598</v>
      </c>
      <c r="P7738">
        <f t="shared" si="120"/>
        <v>0</v>
      </c>
    </row>
    <row r="7739" spans="1:16" x14ac:dyDescent="0.35">
      <c r="A7739">
        <v>11</v>
      </c>
      <c r="B7739">
        <v>18</v>
      </c>
      <c r="C7739">
        <v>2</v>
      </c>
      <c r="D7739">
        <v>0</v>
      </c>
      <c r="E7739">
        <v>0</v>
      </c>
      <c r="F7739">
        <v>2</v>
      </c>
      <c r="G7739">
        <v>0.7</v>
      </c>
      <c r="H7739">
        <v>0.1</v>
      </c>
      <c r="I7739">
        <v>0</v>
      </c>
      <c r="J7739">
        <v>2</v>
      </c>
      <c r="K7739">
        <v>0</v>
      </c>
      <c r="L7739">
        <v>0</v>
      </c>
      <c r="M7739">
        <v>0</v>
      </c>
      <c r="N7739">
        <v>0</v>
      </c>
      <c r="O7739" s="16">
        <f>VLOOKUP(A7739,'LW  WY'!I$36:J$47,2)</f>
        <v>1.7308502191142598</v>
      </c>
      <c r="P7739">
        <f t="shared" si="120"/>
        <v>0</v>
      </c>
    </row>
    <row r="7740" spans="1:16" x14ac:dyDescent="0.35">
      <c r="A7740">
        <v>11</v>
      </c>
      <c r="B7740">
        <v>18</v>
      </c>
      <c r="C7740">
        <v>3</v>
      </c>
      <c r="D7740">
        <v>0</v>
      </c>
      <c r="E7740">
        <v>0</v>
      </c>
      <c r="F7740">
        <v>1</v>
      </c>
      <c r="G7740">
        <v>0.7</v>
      </c>
      <c r="H7740">
        <v>0.1</v>
      </c>
      <c r="I7740">
        <v>0</v>
      </c>
      <c r="J7740">
        <v>1</v>
      </c>
      <c r="K7740">
        <v>0</v>
      </c>
      <c r="L7740">
        <v>0</v>
      </c>
      <c r="M7740">
        <v>0</v>
      </c>
      <c r="N7740">
        <v>0</v>
      </c>
      <c r="O7740" s="16">
        <f>VLOOKUP(A7740,'LW  WY'!I$36:J$47,2)</f>
        <v>1.7308502191142598</v>
      </c>
      <c r="P7740">
        <f t="shared" si="120"/>
        <v>0</v>
      </c>
    </row>
    <row r="7741" spans="1:16" x14ac:dyDescent="0.35">
      <c r="A7741">
        <v>11</v>
      </c>
      <c r="B7741">
        <v>18</v>
      </c>
      <c r="C7741">
        <v>4</v>
      </c>
      <c r="D7741">
        <v>0</v>
      </c>
      <c r="E7741">
        <v>0</v>
      </c>
      <c r="F7741">
        <v>1</v>
      </c>
      <c r="G7741">
        <v>0.7</v>
      </c>
      <c r="H7741">
        <v>0.1</v>
      </c>
      <c r="I7741">
        <v>0</v>
      </c>
      <c r="J7741">
        <v>1</v>
      </c>
      <c r="K7741">
        <v>0</v>
      </c>
      <c r="L7741">
        <v>0</v>
      </c>
      <c r="M7741">
        <v>0</v>
      </c>
      <c r="N7741">
        <v>0</v>
      </c>
      <c r="O7741" s="16">
        <f>VLOOKUP(A7741,'LW  WY'!I$36:J$47,2)</f>
        <v>1.7308502191142598</v>
      </c>
      <c r="P7741">
        <f t="shared" si="120"/>
        <v>0</v>
      </c>
    </row>
    <row r="7742" spans="1:16" x14ac:dyDescent="0.35">
      <c r="A7742">
        <v>11</v>
      </c>
      <c r="B7742">
        <v>18</v>
      </c>
      <c r="C7742">
        <v>5</v>
      </c>
      <c r="D7742">
        <v>0</v>
      </c>
      <c r="E7742">
        <v>0</v>
      </c>
      <c r="F7742">
        <v>1</v>
      </c>
      <c r="G7742">
        <v>0.6</v>
      </c>
      <c r="H7742">
        <v>0.1</v>
      </c>
      <c r="I7742">
        <v>0</v>
      </c>
      <c r="J7742">
        <v>1</v>
      </c>
      <c r="K7742">
        <v>0</v>
      </c>
      <c r="L7742">
        <v>0</v>
      </c>
      <c r="M7742">
        <v>0</v>
      </c>
      <c r="N7742">
        <v>0</v>
      </c>
      <c r="O7742" s="16">
        <f>VLOOKUP(A7742,'LW  WY'!I$36:J$47,2)</f>
        <v>1.7308502191142598</v>
      </c>
      <c r="P7742">
        <f t="shared" si="120"/>
        <v>0</v>
      </c>
    </row>
    <row r="7743" spans="1:16" x14ac:dyDescent="0.35">
      <c r="A7743">
        <v>11</v>
      </c>
      <c r="B7743">
        <v>18</v>
      </c>
      <c r="C7743">
        <v>6</v>
      </c>
      <c r="D7743">
        <v>0</v>
      </c>
      <c r="E7743">
        <v>0</v>
      </c>
      <c r="F7743">
        <v>1</v>
      </c>
      <c r="G7743">
        <v>0.5</v>
      </c>
      <c r="H7743">
        <v>0.1</v>
      </c>
      <c r="I7743">
        <v>0</v>
      </c>
      <c r="J7743">
        <v>1</v>
      </c>
      <c r="K7743">
        <v>0</v>
      </c>
      <c r="L7743">
        <v>0</v>
      </c>
      <c r="M7743">
        <v>0</v>
      </c>
      <c r="N7743">
        <v>0</v>
      </c>
      <c r="O7743" s="16">
        <f>VLOOKUP(A7743,'LW  WY'!I$36:J$47,2)</f>
        <v>1.7308502191142598</v>
      </c>
      <c r="P7743">
        <f t="shared" si="120"/>
        <v>0</v>
      </c>
    </row>
    <row r="7744" spans="1:16" x14ac:dyDescent="0.35">
      <c r="A7744">
        <v>11</v>
      </c>
      <c r="B7744">
        <v>18</v>
      </c>
      <c r="C7744">
        <v>7</v>
      </c>
      <c r="D7744">
        <v>0</v>
      </c>
      <c r="E7744">
        <v>4</v>
      </c>
      <c r="F7744">
        <v>2</v>
      </c>
      <c r="G7744">
        <v>0.2</v>
      </c>
      <c r="H7744">
        <v>0.1</v>
      </c>
      <c r="I7744">
        <v>3.145</v>
      </c>
      <c r="J7744">
        <v>2.1070000000000002</v>
      </c>
      <c r="K7744">
        <v>42751.419000000002</v>
      </c>
      <c r="L7744">
        <v>0</v>
      </c>
      <c r="M7744">
        <v>0</v>
      </c>
      <c r="N7744">
        <v>0</v>
      </c>
      <c r="O7744" s="16">
        <f>VLOOKUP(A7744,'LW  WY'!I$36:J$47,2)</f>
        <v>1.7308502191142598</v>
      </c>
      <c r="P7744">
        <f t="shared" si="120"/>
        <v>0</v>
      </c>
    </row>
    <row r="7745" spans="1:16" x14ac:dyDescent="0.35">
      <c r="A7745">
        <v>11</v>
      </c>
      <c r="B7745">
        <v>18</v>
      </c>
      <c r="C7745">
        <v>8</v>
      </c>
      <c r="D7745">
        <v>0</v>
      </c>
      <c r="E7745">
        <v>30</v>
      </c>
      <c r="F7745">
        <v>3</v>
      </c>
      <c r="G7745">
        <v>0</v>
      </c>
      <c r="H7745">
        <v>0.1</v>
      </c>
      <c r="I7745">
        <v>22.030999999999999</v>
      </c>
      <c r="J7745">
        <v>3.9020000000000001</v>
      </c>
      <c r="K7745">
        <v>461676.685</v>
      </c>
      <c r="L7745">
        <v>346228.58100000001</v>
      </c>
      <c r="M7745">
        <v>346.22858100000002</v>
      </c>
      <c r="N7745">
        <v>0.34622858099999998</v>
      </c>
      <c r="O7745" s="16">
        <f>VLOOKUP(A7745,'LW  WY'!I$36:J$47,2)</f>
        <v>1.7308502191142598</v>
      </c>
      <c r="P7745">
        <f t="shared" si="120"/>
        <v>0.59926981528746925</v>
      </c>
    </row>
    <row r="7746" spans="1:16" x14ac:dyDescent="0.35">
      <c r="A7746">
        <v>11</v>
      </c>
      <c r="B7746">
        <v>18</v>
      </c>
      <c r="C7746">
        <v>9</v>
      </c>
      <c r="D7746">
        <v>0</v>
      </c>
      <c r="E7746">
        <v>77</v>
      </c>
      <c r="F7746">
        <v>4</v>
      </c>
      <c r="G7746">
        <v>0</v>
      </c>
      <c r="H7746">
        <v>0.1</v>
      </c>
      <c r="I7746">
        <v>57.537999999999997</v>
      </c>
      <c r="J7746">
        <v>6.3570000000000002</v>
      </c>
      <c r="K7746">
        <v>1245754.433</v>
      </c>
      <c r="L7746">
        <v>1102523.3359999999</v>
      </c>
      <c r="M7746">
        <v>1102.523336</v>
      </c>
      <c r="N7746">
        <v>1.102523336</v>
      </c>
      <c r="O7746" s="16">
        <f>VLOOKUP(A7746,'LW  WY'!I$36:J$47,2)</f>
        <v>1.7308502191142598</v>
      </c>
      <c r="P7746">
        <f t="shared" si="120"/>
        <v>1.9083027576941847</v>
      </c>
    </row>
    <row r="7747" spans="1:16" x14ac:dyDescent="0.35">
      <c r="A7747">
        <v>11</v>
      </c>
      <c r="B7747">
        <v>18</v>
      </c>
      <c r="C7747">
        <v>10</v>
      </c>
      <c r="D7747">
        <v>108</v>
      </c>
      <c r="E7747">
        <v>208</v>
      </c>
      <c r="F7747">
        <v>5</v>
      </c>
      <c r="G7747">
        <v>0</v>
      </c>
      <c r="H7747">
        <v>0.1</v>
      </c>
      <c r="I7747">
        <v>250.166</v>
      </c>
      <c r="J7747">
        <v>15.247</v>
      </c>
      <c r="K7747">
        <v>5495413.2029999997</v>
      </c>
      <c r="L7747">
        <v>5201599.8</v>
      </c>
      <c r="M7747">
        <v>5201.5998</v>
      </c>
      <c r="N7747">
        <v>5.2015998000000003</v>
      </c>
      <c r="O7747" s="16">
        <f>VLOOKUP(A7747,'LW  WY'!I$36:J$47,2)</f>
        <v>1.7308502191142598</v>
      </c>
      <c r="P7747">
        <f t="shared" si="120"/>
        <v>9.0031901535746908</v>
      </c>
    </row>
    <row r="7748" spans="1:16" x14ac:dyDescent="0.35">
      <c r="A7748">
        <v>11</v>
      </c>
      <c r="B7748">
        <v>18</v>
      </c>
      <c r="C7748">
        <v>11</v>
      </c>
      <c r="D7748">
        <v>485</v>
      </c>
      <c r="E7748">
        <v>190</v>
      </c>
      <c r="F7748">
        <v>7</v>
      </c>
      <c r="G7748">
        <v>0</v>
      </c>
      <c r="H7748">
        <v>0.1</v>
      </c>
      <c r="I7748">
        <v>467.45699999999999</v>
      </c>
      <c r="J7748">
        <v>26.149000000000001</v>
      </c>
      <c r="K7748">
        <v>9988337.9940000009</v>
      </c>
      <c r="L7748">
        <v>9535322.4020000007</v>
      </c>
      <c r="M7748">
        <v>9535.3224019999998</v>
      </c>
      <c r="N7748">
        <v>9.5353224020000003</v>
      </c>
      <c r="O7748" s="16">
        <f>VLOOKUP(A7748,'LW  WY'!I$36:J$47,2)</f>
        <v>1.7308502191142598</v>
      </c>
      <c r="P7748">
        <f t="shared" si="120"/>
        <v>16.504214868826811</v>
      </c>
    </row>
    <row r="7749" spans="1:16" x14ac:dyDescent="0.35">
      <c r="A7749">
        <v>11</v>
      </c>
      <c r="B7749">
        <v>18</v>
      </c>
      <c r="C7749">
        <v>12</v>
      </c>
      <c r="D7749">
        <v>76</v>
      </c>
      <c r="E7749">
        <v>243</v>
      </c>
      <c r="F7749">
        <v>9</v>
      </c>
      <c r="G7749">
        <v>0</v>
      </c>
      <c r="H7749">
        <v>0.1</v>
      </c>
      <c r="I7749">
        <v>283.12099999999998</v>
      </c>
      <c r="J7749">
        <v>20.542000000000002</v>
      </c>
      <c r="K7749">
        <v>6007976.2609999999</v>
      </c>
      <c r="L7749">
        <v>5696000.7110000001</v>
      </c>
      <c r="M7749">
        <v>5696.0007109999997</v>
      </c>
      <c r="N7749">
        <v>5.6960007109999999</v>
      </c>
      <c r="O7749" s="16">
        <f>VLOOKUP(A7749,'LW  WY'!I$36:J$47,2)</f>
        <v>1.7308502191142598</v>
      </c>
      <c r="P7749">
        <f t="shared" si="120"/>
        <v>9.8589240787093306</v>
      </c>
    </row>
    <row r="7750" spans="1:16" x14ac:dyDescent="0.35">
      <c r="A7750">
        <v>11</v>
      </c>
      <c r="B7750">
        <v>18</v>
      </c>
      <c r="C7750">
        <v>13</v>
      </c>
      <c r="D7750">
        <v>56</v>
      </c>
      <c r="E7750">
        <v>216</v>
      </c>
      <c r="F7750">
        <v>10</v>
      </c>
      <c r="G7750">
        <v>0</v>
      </c>
      <c r="H7750">
        <v>0.1</v>
      </c>
      <c r="I7750">
        <v>231.363</v>
      </c>
      <c r="J7750">
        <v>19.459</v>
      </c>
      <c r="K7750">
        <v>4955343.9460000005</v>
      </c>
      <c r="L7750">
        <v>4680667.3439999996</v>
      </c>
      <c r="M7750">
        <v>4680.6673440000004</v>
      </c>
      <c r="N7750">
        <v>4.6806673439999997</v>
      </c>
      <c r="O7750" s="16">
        <f>VLOOKUP(A7750,'LW  WY'!I$36:J$47,2)</f>
        <v>1.7308502191142598</v>
      </c>
      <c r="P7750">
        <f t="shared" si="120"/>
        <v>8.101534097963361</v>
      </c>
    </row>
    <row r="7751" spans="1:16" x14ac:dyDescent="0.35">
      <c r="A7751">
        <v>11</v>
      </c>
      <c r="B7751">
        <v>18</v>
      </c>
      <c r="C7751">
        <v>14</v>
      </c>
      <c r="D7751">
        <v>0</v>
      </c>
      <c r="E7751">
        <v>132</v>
      </c>
      <c r="F7751">
        <v>9</v>
      </c>
      <c r="G7751">
        <v>0</v>
      </c>
      <c r="H7751">
        <v>0.1</v>
      </c>
      <c r="I7751">
        <v>103.098</v>
      </c>
      <c r="J7751">
        <v>13.22</v>
      </c>
      <c r="K7751">
        <v>2211894.1030000001</v>
      </c>
      <c r="L7751">
        <v>2034428.8359999999</v>
      </c>
      <c r="M7751">
        <v>2034.428836</v>
      </c>
      <c r="N7751">
        <v>2.034428836</v>
      </c>
      <c r="O7751" s="16">
        <f>VLOOKUP(A7751,'LW  WY'!I$36:J$47,2)</f>
        <v>1.7308502191142598</v>
      </c>
      <c r="P7751">
        <f t="shared" si="120"/>
        <v>3.5212915965629685</v>
      </c>
    </row>
    <row r="7752" spans="1:16" x14ac:dyDescent="0.35">
      <c r="A7752">
        <v>11</v>
      </c>
      <c r="B7752">
        <v>18</v>
      </c>
      <c r="C7752">
        <v>15</v>
      </c>
      <c r="D7752">
        <v>0</v>
      </c>
      <c r="E7752">
        <v>78</v>
      </c>
      <c r="F7752">
        <v>8</v>
      </c>
      <c r="G7752">
        <v>0</v>
      </c>
      <c r="H7752">
        <v>0.1</v>
      </c>
      <c r="I7752">
        <v>60.674999999999997</v>
      </c>
      <c r="J7752">
        <v>10.487</v>
      </c>
      <c r="K7752">
        <v>1296680.8999999999</v>
      </c>
      <c r="L7752">
        <v>1151645.277</v>
      </c>
      <c r="M7752">
        <v>1151.6452770000001</v>
      </c>
      <c r="N7752">
        <v>1.1516452770000001</v>
      </c>
      <c r="O7752" s="16">
        <f>VLOOKUP(A7752,'LW  WY'!I$36:J$47,2)</f>
        <v>1.7308502191142598</v>
      </c>
      <c r="P7752">
        <f t="shared" si="120"/>
        <v>1.9933254800373525</v>
      </c>
    </row>
    <row r="7753" spans="1:16" x14ac:dyDescent="0.35">
      <c r="A7753">
        <v>11</v>
      </c>
      <c r="B7753">
        <v>18</v>
      </c>
      <c r="C7753">
        <v>16</v>
      </c>
      <c r="D7753">
        <v>351</v>
      </c>
      <c r="E7753">
        <v>46</v>
      </c>
      <c r="F7753">
        <v>6</v>
      </c>
      <c r="G7753">
        <v>0</v>
      </c>
      <c r="H7753">
        <v>0.1</v>
      </c>
      <c r="I7753">
        <v>200.17500000000001</v>
      </c>
      <c r="J7753">
        <v>14.156000000000001</v>
      </c>
      <c r="K7753">
        <v>4301177.8609999996</v>
      </c>
      <c r="L7753">
        <v>4049680.9640000002</v>
      </c>
      <c r="M7753">
        <v>4049.6809640000001</v>
      </c>
      <c r="N7753">
        <v>4.0496809640000002</v>
      </c>
      <c r="O7753" s="16">
        <f>VLOOKUP(A7753,'LW  WY'!I$36:J$47,2)</f>
        <v>1.7308502191142598</v>
      </c>
      <c r="P7753">
        <f t="shared" si="120"/>
        <v>7.0093911838822471</v>
      </c>
    </row>
    <row r="7754" spans="1:16" x14ac:dyDescent="0.35">
      <c r="A7754">
        <v>11</v>
      </c>
      <c r="B7754">
        <v>18</v>
      </c>
      <c r="C7754">
        <v>17</v>
      </c>
      <c r="D7754">
        <v>0</v>
      </c>
      <c r="E7754">
        <v>0</v>
      </c>
      <c r="F7754">
        <v>4</v>
      </c>
      <c r="G7754">
        <v>0</v>
      </c>
      <c r="H7754">
        <v>0.1</v>
      </c>
      <c r="I7754">
        <v>0</v>
      </c>
      <c r="J7754">
        <v>4</v>
      </c>
      <c r="K7754">
        <v>0</v>
      </c>
      <c r="L7754">
        <v>0</v>
      </c>
      <c r="M7754">
        <v>0</v>
      </c>
      <c r="N7754">
        <v>0</v>
      </c>
      <c r="O7754" s="16">
        <f>VLOOKUP(A7754,'LW  WY'!I$36:J$47,2)</f>
        <v>1.7308502191142598</v>
      </c>
      <c r="P7754">
        <f t="shared" si="120"/>
        <v>0</v>
      </c>
    </row>
    <row r="7755" spans="1:16" x14ac:dyDescent="0.35">
      <c r="A7755">
        <v>11</v>
      </c>
      <c r="B7755">
        <v>18</v>
      </c>
      <c r="C7755">
        <v>18</v>
      </c>
      <c r="D7755">
        <v>0</v>
      </c>
      <c r="E7755">
        <v>0</v>
      </c>
      <c r="F7755">
        <v>4</v>
      </c>
      <c r="G7755">
        <v>0</v>
      </c>
      <c r="H7755">
        <v>0.1</v>
      </c>
      <c r="I7755">
        <v>0</v>
      </c>
      <c r="J7755">
        <v>4</v>
      </c>
      <c r="K7755">
        <v>0</v>
      </c>
      <c r="L7755">
        <v>0</v>
      </c>
      <c r="M7755">
        <v>0</v>
      </c>
      <c r="N7755">
        <v>0</v>
      </c>
      <c r="O7755" s="16">
        <f>VLOOKUP(A7755,'LW  WY'!I$36:J$47,2)</f>
        <v>1.7308502191142598</v>
      </c>
      <c r="P7755">
        <f t="shared" si="120"/>
        <v>0</v>
      </c>
    </row>
    <row r="7756" spans="1:16" x14ac:dyDescent="0.35">
      <c r="A7756">
        <v>11</v>
      </c>
      <c r="B7756">
        <v>18</v>
      </c>
      <c r="C7756">
        <v>19</v>
      </c>
      <c r="D7756">
        <v>0</v>
      </c>
      <c r="E7756">
        <v>0</v>
      </c>
      <c r="F7756">
        <v>3</v>
      </c>
      <c r="G7756">
        <v>0</v>
      </c>
      <c r="H7756">
        <v>0.1</v>
      </c>
      <c r="I7756">
        <v>0</v>
      </c>
      <c r="J7756">
        <v>3</v>
      </c>
      <c r="K7756">
        <v>0</v>
      </c>
      <c r="L7756">
        <v>0</v>
      </c>
      <c r="M7756">
        <v>0</v>
      </c>
      <c r="N7756">
        <v>0</v>
      </c>
      <c r="O7756" s="16">
        <f>VLOOKUP(A7756,'LW  WY'!I$36:J$47,2)</f>
        <v>1.7308502191142598</v>
      </c>
      <c r="P7756">
        <f t="shared" si="120"/>
        <v>0</v>
      </c>
    </row>
    <row r="7757" spans="1:16" x14ac:dyDescent="0.35">
      <c r="A7757">
        <v>11</v>
      </c>
      <c r="B7757">
        <v>18</v>
      </c>
      <c r="C7757">
        <v>20</v>
      </c>
      <c r="D7757">
        <v>0</v>
      </c>
      <c r="E7757">
        <v>0</v>
      </c>
      <c r="F7757">
        <v>2</v>
      </c>
      <c r="G7757">
        <v>0</v>
      </c>
      <c r="H7757">
        <v>0.1</v>
      </c>
      <c r="I7757">
        <v>0</v>
      </c>
      <c r="J7757">
        <v>2</v>
      </c>
      <c r="K7757">
        <v>0</v>
      </c>
      <c r="L7757">
        <v>0</v>
      </c>
      <c r="M7757">
        <v>0</v>
      </c>
      <c r="N7757">
        <v>0</v>
      </c>
      <c r="O7757" s="16">
        <f>VLOOKUP(A7757,'LW  WY'!I$36:J$47,2)</f>
        <v>1.7308502191142598</v>
      </c>
      <c r="P7757">
        <f t="shared" si="120"/>
        <v>0</v>
      </c>
    </row>
    <row r="7758" spans="1:16" x14ac:dyDescent="0.35">
      <c r="A7758">
        <v>11</v>
      </c>
      <c r="B7758">
        <v>18</v>
      </c>
      <c r="C7758">
        <v>21</v>
      </c>
      <c r="D7758">
        <v>0</v>
      </c>
      <c r="E7758">
        <v>0</v>
      </c>
      <c r="F7758">
        <v>2</v>
      </c>
      <c r="G7758">
        <v>0.2</v>
      </c>
      <c r="H7758">
        <v>0.1</v>
      </c>
      <c r="I7758">
        <v>0</v>
      </c>
      <c r="J7758">
        <v>2</v>
      </c>
      <c r="K7758">
        <v>0</v>
      </c>
      <c r="L7758">
        <v>0</v>
      </c>
      <c r="M7758">
        <v>0</v>
      </c>
      <c r="N7758">
        <v>0</v>
      </c>
      <c r="O7758" s="16">
        <f>VLOOKUP(A7758,'LW  WY'!I$36:J$47,2)</f>
        <v>1.7308502191142598</v>
      </c>
      <c r="P7758">
        <f t="shared" si="120"/>
        <v>0</v>
      </c>
    </row>
    <row r="7759" spans="1:16" x14ac:dyDescent="0.35">
      <c r="A7759">
        <v>11</v>
      </c>
      <c r="B7759">
        <v>18</v>
      </c>
      <c r="C7759">
        <v>22</v>
      </c>
      <c r="D7759">
        <v>0</v>
      </c>
      <c r="E7759">
        <v>0</v>
      </c>
      <c r="F7759">
        <v>1</v>
      </c>
      <c r="G7759">
        <v>0.4</v>
      </c>
      <c r="H7759">
        <v>0.1</v>
      </c>
      <c r="I7759">
        <v>0</v>
      </c>
      <c r="J7759">
        <v>1</v>
      </c>
      <c r="K7759">
        <v>0</v>
      </c>
      <c r="L7759">
        <v>0</v>
      </c>
      <c r="M7759">
        <v>0</v>
      </c>
      <c r="N7759">
        <v>0</v>
      </c>
      <c r="O7759" s="16">
        <f>VLOOKUP(A7759,'LW  WY'!I$36:J$47,2)</f>
        <v>1.7308502191142598</v>
      </c>
      <c r="P7759">
        <f t="shared" si="120"/>
        <v>0</v>
      </c>
    </row>
    <row r="7760" spans="1:16" x14ac:dyDescent="0.35">
      <c r="A7760">
        <v>11</v>
      </c>
      <c r="B7760">
        <v>18</v>
      </c>
      <c r="C7760">
        <v>23</v>
      </c>
      <c r="D7760">
        <v>0</v>
      </c>
      <c r="E7760">
        <v>0</v>
      </c>
      <c r="F7760">
        <v>1</v>
      </c>
      <c r="G7760">
        <v>0.7</v>
      </c>
      <c r="H7760">
        <v>0.1</v>
      </c>
      <c r="I7760">
        <v>0</v>
      </c>
      <c r="J7760">
        <v>1</v>
      </c>
      <c r="K7760">
        <v>0</v>
      </c>
      <c r="L7760">
        <v>0</v>
      </c>
      <c r="M7760">
        <v>0</v>
      </c>
      <c r="N7760">
        <v>0</v>
      </c>
      <c r="O7760" s="16">
        <f>VLOOKUP(A7760,'LW  WY'!I$36:J$47,2)</f>
        <v>1.7308502191142598</v>
      </c>
      <c r="P7760">
        <f t="shared" si="120"/>
        <v>0</v>
      </c>
    </row>
    <row r="7761" spans="1:16" x14ac:dyDescent="0.35">
      <c r="A7761">
        <v>11</v>
      </c>
      <c r="B7761">
        <v>19</v>
      </c>
      <c r="C7761">
        <v>0</v>
      </c>
      <c r="D7761">
        <v>0</v>
      </c>
      <c r="E7761">
        <v>0</v>
      </c>
      <c r="F7761">
        <v>1</v>
      </c>
      <c r="G7761">
        <v>0.8</v>
      </c>
      <c r="H7761">
        <v>0.1</v>
      </c>
      <c r="I7761">
        <v>0</v>
      </c>
      <c r="J7761">
        <v>1</v>
      </c>
      <c r="K7761">
        <v>0</v>
      </c>
      <c r="L7761">
        <v>0</v>
      </c>
      <c r="M7761">
        <v>0</v>
      </c>
      <c r="N7761">
        <v>0</v>
      </c>
      <c r="O7761" s="16">
        <f>VLOOKUP(A7761,'LW  WY'!I$36:J$47,2)</f>
        <v>1.7308502191142598</v>
      </c>
      <c r="P7761">
        <f t="shared" si="120"/>
        <v>0</v>
      </c>
    </row>
    <row r="7762" spans="1:16" x14ac:dyDescent="0.35">
      <c r="A7762">
        <v>11</v>
      </c>
      <c r="B7762">
        <v>19</v>
      </c>
      <c r="C7762">
        <v>1</v>
      </c>
      <c r="D7762">
        <v>0</v>
      </c>
      <c r="E7762">
        <v>0</v>
      </c>
      <c r="F7762">
        <v>1</v>
      </c>
      <c r="G7762">
        <v>0.8</v>
      </c>
      <c r="H7762">
        <v>0.1</v>
      </c>
      <c r="I7762">
        <v>0</v>
      </c>
      <c r="J7762">
        <v>1</v>
      </c>
      <c r="K7762">
        <v>0</v>
      </c>
      <c r="L7762">
        <v>0</v>
      </c>
      <c r="M7762">
        <v>0</v>
      </c>
      <c r="N7762">
        <v>0</v>
      </c>
      <c r="O7762" s="16">
        <f>VLOOKUP(A7762,'LW  WY'!I$36:J$47,2)</f>
        <v>1.7308502191142598</v>
      </c>
      <c r="P7762">
        <f t="shared" si="120"/>
        <v>0</v>
      </c>
    </row>
    <row r="7763" spans="1:16" x14ac:dyDescent="0.35">
      <c r="A7763">
        <v>11</v>
      </c>
      <c r="B7763">
        <v>19</v>
      </c>
      <c r="C7763">
        <v>2</v>
      </c>
      <c r="D7763">
        <v>0</v>
      </c>
      <c r="E7763">
        <v>0</v>
      </c>
      <c r="F7763">
        <v>0</v>
      </c>
      <c r="G7763">
        <v>0.9</v>
      </c>
      <c r="H7763">
        <v>0.1</v>
      </c>
      <c r="I7763">
        <v>0</v>
      </c>
      <c r="J7763">
        <v>0</v>
      </c>
      <c r="K7763">
        <v>0</v>
      </c>
      <c r="L7763">
        <v>0</v>
      </c>
      <c r="M7763">
        <v>0</v>
      </c>
      <c r="N7763">
        <v>0</v>
      </c>
      <c r="O7763" s="16">
        <f>VLOOKUP(A7763,'LW  WY'!I$36:J$47,2)</f>
        <v>1.7308502191142598</v>
      </c>
      <c r="P7763">
        <f t="shared" si="120"/>
        <v>0</v>
      </c>
    </row>
    <row r="7764" spans="1:16" x14ac:dyDescent="0.35">
      <c r="A7764">
        <v>11</v>
      </c>
      <c r="B7764">
        <v>19</v>
      </c>
      <c r="C7764">
        <v>3</v>
      </c>
      <c r="D7764">
        <v>0</v>
      </c>
      <c r="E7764">
        <v>0</v>
      </c>
      <c r="F7764">
        <v>0</v>
      </c>
      <c r="G7764">
        <v>0.8</v>
      </c>
      <c r="H7764">
        <v>0.1</v>
      </c>
      <c r="I7764">
        <v>0</v>
      </c>
      <c r="J7764">
        <v>0</v>
      </c>
      <c r="K7764">
        <v>0</v>
      </c>
      <c r="L7764">
        <v>0</v>
      </c>
      <c r="M7764">
        <v>0</v>
      </c>
      <c r="N7764">
        <v>0</v>
      </c>
      <c r="O7764" s="16">
        <f>VLOOKUP(A7764,'LW  WY'!I$36:J$47,2)</f>
        <v>1.7308502191142598</v>
      </c>
      <c r="P7764">
        <f t="shared" si="120"/>
        <v>0</v>
      </c>
    </row>
    <row r="7765" spans="1:16" x14ac:dyDescent="0.35">
      <c r="A7765">
        <v>11</v>
      </c>
      <c r="B7765">
        <v>19</v>
      </c>
      <c r="C7765">
        <v>4</v>
      </c>
      <c r="D7765">
        <v>0</v>
      </c>
      <c r="E7765">
        <v>0</v>
      </c>
      <c r="F7765">
        <v>0</v>
      </c>
      <c r="G7765">
        <v>0.8</v>
      </c>
      <c r="H7765">
        <v>0.1</v>
      </c>
      <c r="I7765">
        <v>0</v>
      </c>
      <c r="J7765">
        <v>0</v>
      </c>
      <c r="K7765">
        <v>0</v>
      </c>
      <c r="L7765">
        <v>0</v>
      </c>
      <c r="M7765">
        <v>0</v>
      </c>
      <c r="N7765">
        <v>0</v>
      </c>
      <c r="O7765" s="16">
        <f>VLOOKUP(A7765,'LW  WY'!I$36:J$47,2)</f>
        <v>1.7308502191142598</v>
      </c>
      <c r="P7765">
        <f t="shared" si="120"/>
        <v>0</v>
      </c>
    </row>
    <row r="7766" spans="1:16" x14ac:dyDescent="0.35">
      <c r="A7766">
        <v>11</v>
      </c>
      <c r="B7766">
        <v>19</v>
      </c>
      <c r="C7766">
        <v>5</v>
      </c>
      <c r="D7766">
        <v>0</v>
      </c>
      <c r="E7766">
        <v>0</v>
      </c>
      <c r="F7766">
        <v>0</v>
      </c>
      <c r="G7766">
        <v>0.7</v>
      </c>
      <c r="H7766">
        <v>0.1</v>
      </c>
      <c r="I7766">
        <v>0</v>
      </c>
      <c r="J7766">
        <v>0</v>
      </c>
      <c r="K7766">
        <v>0</v>
      </c>
      <c r="L7766">
        <v>0</v>
      </c>
      <c r="M7766">
        <v>0</v>
      </c>
      <c r="N7766">
        <v>0</v>
      </c>
      <c r="O7766" s="16">
        <f>VLOOKUP(A7766,'LW  WY'!I$36:J$47,2)</f>
        <v>1.7308502191142598</v>
      </c>
      <c r="P7766">
        <f t="shared" si="120"/>
        <v>0</v>
      </c>
    </row>
    <row r="7767" spans="1:16" x14ac:dyDescent="0.35">
      <c r="A7767">
        <v>11</v>
      </c>
      <c r="B7767">
        <v>19</v>
      </c>
      <c r="C7767">
        <v>6</v>
      </c>
      <c r="D7767">
        <v>0</v>
      </c>
      <c r="E7767">
        <v>0</v>
      </c>
      <c r="F7767">
        <v>-1</v>
      </c>
      <c r="G7767">
        <v>0.5</v>
      </c>
      <c r="H7767">
        <v>0.1</v>
      </c>
      <c r="I7767">
        <v>0</v>
      </c>
      <c r="J7767">
        <v>-1</v>
      </c>
      <c r="K7767">
        <v>0</v>
      </c>
      <c r="L7767">
        <v>0</v>
      </c>
      <c r="M7767">
        <v>0</v>
      </c>
      <c r="N7767">
        <v>0</v>
      </c>
      <c r="O7767" s="16">
        <f>VLOOKUP(A7767,'LW  WY'!I$36:J$47,2)</f>
        <v>1.7308502191142598</v>
      </c>
      <c r="P7767">
        <f t="shared" si="120"/>
        <v>0</v>
      </c>
    </row>
    <row r="7768" spans="1:16" x14ac:dyDescent="0.35">
      <c r="A7768">
        <v>11</v>
      </c>
      <c r="B7768">
        <v>19</v>
      </c>
      <c r="C7768">
        <v>7</v>
      </c>
      <c r="D7768">
        <v>191</v>
      </c>
      <c r="E7768">
        <v>16</v>
      </c>
      <c r="F7768">
        <v>0</v>
      </c>
      <c r="G7768">
        <v>0.2</v>
      </c>
      <c r="H7768">
        <v>0.1</v>
      </c>
      <c r="I7768">
        <v>31.594999999999999</v>
      </c>
      <c r="J7768">
        <v>1.085</v>
      </c>
      <c r="K7768">
        <v>484465.18599999999</v>
      </c>
      <c r="L7768">
        <v>368209.59499999997</v>
      </c>
      <c r="M7768">
        <v>368.20959499999998</v>
      </c>
      <c r="N7768">
        <v>0.368209595</v>
      </c>
      <c r="O7768" s="16">
        <f>VLOOKUP(A7768,'LW  WY'!I$36:J$47,2)</f>
        <v>1.7308502191142598</v>
      </c>
      <c r="P7768">
        <f t="shared" si="120"/>
        <v>0.63731565818572289</v>
      </c>
    </row>
    <row r="7769" spans="1:16" x14ac:dyDescent="0.35">
      <c r="A7769">
        <v>11</v>
      </c>
      <c r="B7769">
        <v>19</v>
      </c>
      <c r="C7769">
        <v>8</v>
      </c>
      <c r="D7769">
        <v>611</v>
      </c>
      <c r="E7769">
        <v>53</v>
      </c>
      <c r="F7769">
        <v>4</v>
      </c>
      <c r="G7769">
        <v>0</v>
      </c>
      <c r="H7769">
        <v>0.1</v>
      </c>
      <c r="I7769">
        <v>413.93799999999999</v>
      </c>
      <c r="J7769">
        <v>21.018999999999998</v>
      </c>
      <c r="K7769">
        <v>9126693.3729999997</v>
      </c>
      <c r="L7769">
        <v>8704209.2760000005</v>
      </c>
      <c r="M7769">
        <v>8704.2092759999996</v>
      </c>
      <c r="N7769">
        <v>8.7042092760000003</v>
      </c>
      <c r="O7769" s="16">
        <f>VLOOKUP(A7769,'LW  WY'!I$36:J$47,2)</f>
        <v>1.7308502191142598</v>
      </c>
      <c r="P7769">
        <f t="shared" si="120"/>
        <v>15.065682532580974</v>
      </c>
    </row>
    <row r="7770" spans="1:16" x14ac:dyDescent="0.35">
      <c r="A7770">
        <v>11</v>
      </c>
      <c r="B7770">
        <v>19</v>
      </c>
      <c r="C7770">
        <v>9</v>
      </c>
      <c r="D7770">
        <v>776</v>
      </c>
      <c r="E7770">
        <v>69</v>
      </c>
      <c r="F7770">
        <v>7</v>
      </c>
      <c r="G7770">
        <v>0</v>
      </c>
      <c r="H7770">
        <v>0.1</v>
      </c>
      <c r="I7770">
        <v>631.19299999999998</v>
      </c>
      <c r="J7770">
        <v>32.993000000000002</v>
      </c>
      <c r="K7770">
        <v>13435634.09</v>
      </c>
      <c r="L7770">
        <v>12860467.1</v>
      </c>
      <c r="M7770">
        <v>12860.4671</v>
      </c>
      <c r="N7770">
        <v>12.860467099999999</v>
      </c>
      <c r="O7770" s="16">
        <f>VLOOKUP(A7770,'LW  WY'!I$36:J$47,2)</f>
        <v>1.7308502191142598</v>
      </c>
      <c r="P7770">
        <f t="shared" si="120"/>
        <v>22.25954229794673</v>
      </c>
    </row>
    <row r="7771" spans="1:16" x14ac:dyDescent="0.35">
      <c r="A7771">
        <v>11</v>
      </c>
      <c r="B7771">
        <v>19</v>
      </c>
      <c r="C7771">
        <v>10</v>
      </c>
      <c r="D7771">
        <v>864</v>
      </c>
      <c r="E7771">
        <v>75</v>
      </c>
      <c r="F7771">
        <v>10</v>
      </c>
      <c r="G7771">
        <v>0</v>
      </c>
      <c r="H7771">
        <v>0.1</v>
      </c>
      <c r="I7771">
        <v>630.03599999999994</v>
      </c>
      <c r="J7771">
        <v>35.898000000000003</v>
      </c>
      <c r="K7771">
        <v>13167363.82</v>
      </c>
      <c r="L7771">
        <v>12601702.699999999</v>
      </c>
      <c r="M7771">
        <v>12601.7027</v>
      </c>
      <c r="N7771">
        <v>12.601702700000001</v>
      </c>
      <c r="O7771" s="16">
        <f>VLOOKUP(A7771,'LW  WY'!I$36:J$47,2)</f>
        <v>1.7308502191142598</v>
      </c>
      <c r="P7771">
        <f t="shared" si="120"/>
        <v>21.811659879507761</v>
      </c>
    </row>
    <row r="7772" spans="1:16" x14ac:dyDescent="0.35">
      <c r="A7772">
        <v>11</v>
      </c>
      <c r="B7772">
        <v>19</v>
      </c>
      <c r="C7772">
        <v>11</v>
      </c>
      <c r="D7772">
        <v>475</v>
      </c>
      <c r="E7772">
        <v>190</v>
      </c>
      <c r="F7772">
        <v>11</v>
      </c>
      <c r="G7772">
        <v>0</v>
      </c>
      <c r="H7772">
        <v>0.1</v>
      </c>
      <c r="I7772">
        <v>460.30799999999999</v>
      </c>
      <c r="J7772">
        <v>29.856999999999999</v>
      </c>
      <c r="K7772">
        <v>9694120.0710000005</v>
      </c>
      <c r="L7772">
        <v>9251529.7899999991</v>
      </c>
      <c r="M7772">
        <v>9251.5297900000005</v>
      </c>
      <c r="N7772">
        <v>9.2515297899999993</v>
      </c>
      <c r="O7772" s="16">
        <f>VLOOKUP(A7772,'LW  WY'!I$36:J$47,2)</f>
        <v>1.7308502191142598</v>
      </c>
      <c r="P7772">
        <f t="shared" si="120"/>
        <v>16.0130123641636</v>
      </c>
    </row>
    <row r="7773" spans="1:16" x14ac:dyDescent="0.35">
      <c r="A7773">
        <v>11</v>
      </c>
      <c r="B7773">
        <v>19</v>
      </c>
      <c r="C7773">
        <v>12</v>
      </c>
      <c r="D7773">
        <v>458</v>
      </c>
      <c r="E7773">
        <v>201</v>
      </c>
      <c r="F7773">
        <v>12</v>
      </c>
      <c r="G7773">
        <v>0</v>
      </c>
      <c r="H7773">
        <v>0.1</v>
      </c>
      <c r="I7773">
        <v>452.27699999999999</v>
      </c>
      <c r="J7773">
        <v>30.506</v>
      </c>
      <c r="K7773">
        <v>9456432.0700000003</v>
      </c>
      <c r="L7773">
        <v>9022264.0199999996</v>
      </c>
      <c r="M7773">
        <v>9022.2640200000005</v>
      </c>
      <c r="N7773">
        <v>9.0222640199999997</v>
      </c>
      <c r="O7773" s="16">
        <f>VLOOKUP(A7773,'LW  WY'!I$36:J$47,2)</f>
        <v>1.7308502191142598</v>
      </c>
      <c r="P7773">
        <f t="shared" si="120"/>
        <v>15.616187655923703</v>
      </c>
    </row>
    <row r="7774" spans="1:16" x14ac:dyDescent="0.35">
      <c r="A7774">
        <v>11</v>
      </c>
      <c r="B7774">
        <v>19</v>
      </c>
      <c r="C7774">
        <v>13</v>
      </c>
      <c r="D7774">
        <v>893</v>
      </c>
      <c r="E7774">
        <v>74</v>
      </c>
      <c r="F7774">
        <v>13</v>
      </c>
      <c r="G7774">
        <v>0</v>
      </c>
      <c r="H7774">
        <v>0.1</v>
      </c>
      <c r="I7774">
        <v>605.83299999999997</v>
      </c>
      <c r="J7774">
        <v>37.884</v>
      </c>
      <c r="K7774">
        <v>12522952.630000001</v>
      </c>
      <c r="L7774">
        <v>11980125.560000001</v>
      </c>
      <c r="M7774">
        <v>11980.12556</v>
      </c>
      <c r="N7774">
        <v>11.980125559999999</v>
      </c>
      <c r="O7774" s="16">
        <f>VLOOKUP(A7774,'LW  WY'!I$36:J$47,2)</f>
        <v>1.7308502191142598</v>
      </c>
      <c r="P7774">
        <f t="shared" si="120"/>
        <v>20.735802950542343</v>
      </c>
    </row>
    <row r="7775" spans="1:16" x14ac:dyDescent="0.35">
      <c r="A7775">
        <v>11</v>
      </c>
      <c r="B7775">
        <v>19</v>
      </c>
      <c r="C7775">
        <v>14</v>
      </c>
      <c r="D7775">
        <v>847</v>
      </c>
      <c r="E7775">
        <v>67</v>
      </c>
      <c r="F7775">
        <v>14</v>
      </c>
      <c r="G7775">
        <v>0</v>
      </c>
      <c r="H7775">
        <v>0.1</v>
      </c>
      <c r="I7775">
        <v>648.65899999999999</v>
      </c>
      <c r="J7775">
        <v>40.69</v>
      </c>
      <c r="K7775">
        <v>13349708.99</v>
      </c>
      <c r="L7775">
        <v>12777586.66</v>
      </c>
      <c r="M7775">
        <v>12777.586660000001</v>
      </c>
      <c r="N7775">
        <v>12.777586660000001</v>
      </c>
      <c r="O7775" s="16">
        <f>VLOOKUP(A7775,'LW  WY'!I$36:J$47,2)</f>
        <v>1.7308502191142598</v>
      </c>
      <c r="P7775">
        <f t="shared" si="120"/>
        <v>22.116088670212445</v>
      </c>
    </row>
    <row r="7776" spans="1:16" x14ac:dyDescent="0.35">
      <c r="A7776">
        <v>11</v>
      </c>
      <c r="B7776">
        <v>19</v>
      </c>
      <c r="C7776">
        <v>15</v>
      </c>
      <c r="D7776">
        <v>197</v>
      </c>
      <c r="E7776">
        <v>114</v>
      </c>
      <c r="F7776">
        <v>13</v>
      </c>
      <c r="G7776">
        <v>0</v>
      </c>
      <c r="H7776">
        <v>0.1</v>
      </c>
      <c r="I7776">
        <v>272.68400000000003</v>
      </c>
      <c r="J7776">
        <v>24.210999999999999</v>
      </c>
      <c r="K7776">
        <v>5884305.1720000003</v>
      </c>
      <c r="L7776">
        <v>5576711.7800000003</v>
      </c>
      <c r="M7776">
        <v>5576.7117799999996</v>
      </c>
      <c r="N7776">
        <v>5.5767117800000001</v>
      </c>
      <c r="O7776" s="16">
        <f>VLOOKUP(A7776,'LW  WY'!I$36:J$47,2)</f>
        <v>1.7308502191142598</v>
      </c>
      <c r="P7776">
        <f t="shared" si="120"/>
        <v>9.652452806350075</v>
      </c>
    </row>
    <row r="7777" spans="1:16" x14ac:dyDescent="0.35">
      <c r="A7777">
        <v>11</v>
      </c>
      <c r="B7777">
        <v>19</v>
      </c>
      <c r="C7777">
        <v>16</v>
      </c>
      <c r="D7777">
        <v>506</v>
      </c>
      <c r="E7777">
        <v>34</v>
      </c>
      <c r="F7777">
        <v>10</v>
      </c>
      <c r="G7777">
        <v>0.5</v>
      </c>
      <c r="H7777">
        <v>0.1</v>
      </c>
      <c r="I7777">
        <v>229.63</v>
      </c>
      <c r="J7777">
        <v>18.004999999999999</v>
      </c>
      <c r="K7777">
        <v>4888535.1739999996</v>
      </c>
      <c r="L7777">
        <v>4616225.8729999997</v>
      </c>
      <c r="M7777">
        <v>4616.2258730000003</v>
      </c>
      <c r="N7777">
        <v>4.6162258730000003</v>
      </c>
      <c r="O7777" s="16">
        <f>VLOOKUP(A7777,'LW  WY'!I$36:J$47,2)</f>
        <v>1.7308502191142598</v>
      </c>
      <c r="P7777">
        <f t="shared" si="120"/>
        <v>7.9899955637629656</v>
      </c>
    </row>
    <row r="7778" spans="1:16" x14ac:dyDescent="0.35">
      <c r="A7778">
        <v>11</v>
      </c>
      <c r="B7778">
        <v>19</v>
      </c>
      <c r="C7778">
        <v>17</v>
      </c>
      <c r="D7778">
        <v>0</v>
      </c>
      <c r="E7778">
        <v>0</v>
      </c>
      <c r="F7778">
        <v>7</v>
      </c>
      <c r="G7778">
        <v>0.9</v>
      </c>
      <c r="H7778">
        <v>0.1</v>
      </c>
      <c r="I7778">
        <v>0</v>
      </c>
      <c r="J7778">
        <v>7</v>
      </c>
      <c r="K7778">
        <v>0</v>
      </c>
      <c r="L7778">
        <v>0</v>
      </c>
      <c r="M7778">
        <v>0</v>
      </c>
      <c r="N7778">
        <v>0</v>
      </c>
      <c r="O7778" s="16">
        <f>VLOOKUP(A7778,'LW  WY'!I$36:J$47,2)</f>
        <v>1.7308502191142598</v>
      </c>
      <c r="P7778">
        <f t="shared" ref="P7778:P7841" si="121">N7778*O7778</f>
        <v>0</v>
      </c>
    </row>
    <row r="7779" spans="1:16" x14ac:dyDescent="0.35">
      <c r="A7779">
        <v>11</v>
      </c>
      <c r="B7779">
        <v>19</v>
      </c>
      <c r="C7779">
        <v>18</v>
      </c>
      <c r="D7779">
        <v>0</v>
      </c>
      <c r="E7779">
        <v>0</v>
      </c>
      <c r="F7779">
        <v>5</v>
      </c>
      <c r="G7779">
        <v>0.7</v>
      </c>
      <c r="H7779">
        <v>0.1</v>
      </c>
      <c r="I7779">
        <v>0</v>
      </c>
      <c r="J7779">
        <v>5</v>
      </c>
      <c r="K7779">
        <v>0</v>
      </c>
      <c r="L7779">
        <v>0</v>
      </c>
      <c r="M7779">
        <v>0</v>
      </c>
      <c r="N7779">
        <v>0</v>
      </c>
      <c r="O7779" s="16">
        <f>VLOOKUP(A7779,'LW  WY'!I$36:J$47,2)</f>
        <v>1.7308502191142598</v>
      </c>
      <c r="P7779">
        <f t="shared" si="121"/>
        <v>0</v>
      </c>
    </row>
    <row r="7780" spans="1:16" x14ac:dyDescent="0.35">
      <c r="A7780">
        <v>11</v>
      </c>
      <c r="B7780">
        <v>19</v>
      </c>
      <c r="C7780">
        <v>19</v>
      </c>
      <c r="D7780">
        <v>0</v>
      </c>
      <c r="E7780">
        <v>0</v>
      </c>
      <c r="F7780">
        <v>4</v>
      </c>
      <c r="G7780">
        <v>0.2</v>
      </c>
      <c r="H7780">
        <v>0.1</v>
      </c>
      <c r="I7780">
        <v>0</v>
      </c>
      <c r="J7780">
        <v>4</v>
      </c>
      <c r="K7780">
        <v>0</v>
      </c>
      <c r="L7780">
        <v>0</v>
      </c>
      <c r="M7780">
        <v>0</v>
      </c>
      <c r="N7780">
        <v>0</v>
      </c>
      <c r="O7780" s="16">
        <f>VLOOKUP(A7780,'LW  WY'!I$36:J$47,2)</f>
        <v>1.7308502191142598</v>
      </c>
      <c r="P7780">
        <f t="shared" si="121"/>
        <v>0</v>
      </c>
    </row>
    <row r="7781" spans="1:16" x14ac:dyDescent="0.35">
      <c r="A7781">
        <v>11</v>
      </c>
      <c r="B7781">
        <v>19</v>
      </c>
      <c r="C7781">
        <v>20</v>
      </c>
      <c r="D7781">
        <v>0</v>
      </c>
      <c r="E7781">
        <v>0</v>
      </c>
      <c r="F7781">
        <v>4</v>
      </c>
      <c r="G7781">
        <v>0</v>
      </c>
      <c r="H7781">
        <v>0.1</v>
      </c>
      <c r="I7781">
        <v>0</v>
      </c>
      <c r="J7781">
        <v>4</v>
      </c>
      <c r="K7781">
        <v>0</v>
      </c>
      <c r="L7781">
        <v>0</v>
      </c>
      <c r="M7781">
        <v>0</v>
      </c>
      <c r="N7781">
        <v>0</v>
      </c>
      <c r="O7781" s="16">
        <f>VLOOKUP(A7781,'LW  WY'!I$36:J$47,2)</f>
        <v>1.7308502191142598</v>
      </c>
      <c r="P7781">
        <f t="shared" si="121"/>
        <v>0</v>
      </c>
    </row>
    <row r="7782" spans="1:16" x14ac:dyDescent="0.35">
      <c r="A7782">
        <v>11</v>
      </c>
      <c r="B7782">
        <v>19</v>
      </c>
      <c r="C7782">
        <v>21</v>
      </c>
      <c r="D7782">
        <v>0</v>
      </c>
      <c r="E7782">
        <v>0</v>
      </c>
      <c r="F7782">
        <v>4</v>
      </c>
      <c r="G7782">
        <v>0</v>
      </c>
      <c r="H7782">
        <v>0.1</v>
      </c>
      <c r="I7782">
        <v>0</v>
      </c>
      <c r="J7782">
        <v>4</v>
      </c>
      <c r="K7782">
        <v>0</v>
      </c>
      <c r="L7782">
        <v>0</v>
      </c>
      <c r="M7782">
        <v>0</v>
      </c>
      <c r="N7782">
        <v>0</v>
      </c>
      <c r="O7782" s="16">
        <f>VLOOKUP(A7782,'LW  WY'!I$36:J$47,2)</f>
        <v>1.7308502191142598</v>
      </c>
      <c r="P7782">
        <f t="shared" si="121"/>
        <v>0</v>
      </c>
    </row>
    <row r="7783" spans="1:16" x14ac:dyDescent="0.35">
      <c r="A7783">
        <v>11</v>
      </c>
      <c r="B7783">
        <v>19</v>
      </c>
      <c r="C7783">
        <v>22</v>
      </c>
      <c r="D7783">
        <v>0</v>
      </c>
      <c r="E7783">
        <v>0</v>
      </c>
      <c r="F7783">
        <v>4</v>
      </c>
      <c r="G7783">
        <v>0</v>
      </c>
      <c r="H7783">
        <v>0.1</v>
      </c>
      <c r="I7783">
        <v>0</v>
      </c>
      <c r="J7783">
        <v>4</v>
      </c>
      <c r="K7783">
        <v>0</v>
      </c>
      <c r="L7783">
        <v>0</v>
      </c>
      <c r="M7783">
        <v>0</v>
      </c>
      <c r="N7783">
        <v>0</v>
      </c>
      <c r="O7783" s="16">
        <f>VLOOKUP(A7783,'LW  WY'!I$36:J$47,2)</f>
        <v>1.7308502191142598</v>
      </c>
      <c r="P7783">
        <f t="shared" si="121"/>
        <v>0</v>
      </c>
    </row>
    <row r="7784" spans="1:16" x14ac:dyDescent="0.35">
      <c r="A7784">
        <v>11</v>
      </c>
      <c r="B7784">
        <v>19</v>
      </c>
      <c r="C7784">
        <v>23</v>
      </c>
      <c r="D7784">
        <v>0</v>
      </c>
      <c r="E7784">
        <v>0</v>
      </c>
      <c r="F7784">
        <v>4</v>
      </c>
      <c r="G7784">
        <v>0</v>
      </c>
      <c r="H7784">
        <v>0.1</v>
      </c>
      <c r="I7784">
        <v>0</v>
      </c>
      <c r="J7784">
        <v>4</v>
      </c>
      <c r="K7784">
        <v>0</v>
      </c>
      <c r="L7784">
        <v>0</v>
      </c>
      <c r="M7784">
        <v>0</v>
      </c>
      <c r="N7784">
        <v>0</v>
      </c>
      <c r="O7784" s="16">
        <f>VLOOKUP(A7784,'LW  WY'!I$36:J$47,2)</f>
        <v>1.7308502191142598</v>
      </c>
      <c r="P7784">
        <f t="shared" si="121"/>
        <v>0</v>
      </c>
    </row>
    <row r="7785" spans="1:16" x14ac:dyDescent="0.35">
      <c r="A7785">
        <v>11</v>
      </c>
      <c r="B7785">
        <v>20</v>
      </c>
      <c r="C7785">
        <v>0</v>
      </c>
      <c r="D7785">
        <v>0</v>
      </c>
      <c r="E7785">
        <v>0</v>
      </c>
      <c r="F7785">
        <v>4</v>
      </c>
      <c r="G7785">
        <v>0</v>
      </c>
      <c r="H7785">
        <v>0.1</v>
      </c>
      <c r="I7785">
        <v>0</v>
      </c>
      <c r="J7785">
        <v>4</v>
      </c>
      <c r="K7785">
        <v>0</v>
      </c>
      <c r="L7785">
        <v>0</v>
      </c>
      <c r="M7785">
        <v>0</v>
      </c>
      <c r="N7785">
        <v>0</v>
      </c>
      <c r="O7785" s="16">
        <f>VLOOKUP(A7785,'LW  WY'!I$36:J$47,2)</f>
        <v>1.7308502191142598</v>
      </c>
      <c r="P7785">
        <f t="shared" si="121"/>
        <v>0</v>
      </c>
    </row>
    <row r="7786" spans="1:16" x14ac:dyDescent="0.35">
      <c r="A7786">
        <v>11</v>
      </c>
      <c r="B7786">
        <v>20</v>
      </c>
      <c r="C7786">
        <v>1</v>
      </c>
      <c r="D7786">
        <v>0</v>
      </c>
      <c r="E7786">
        <v>0</v>
      </c>
      <c r="F7786">
        <v>3</v>
      </c>
      <c r="G7786">
        <v>0</v>
      </c>
      <c r="H7786">
        <v>0.1</v>
      </c>
      <c r="I7786">
        <v>0</v>
      </c>
      <c r="J7786">
        <v>3</v>
      </c>
      <c r="K7786">
        <v>0</v>
      </c>
      <c r="L7786">
        <v>0</v>
      </c>
      <c r="M7786">
        <v>0</v>
      </c>
      <c r="N7786">
        <v>0</v>
      </c>
      <c r="O7786" s="16">
        <f>VLOOKUP(A7786,'LW  WY'!I$36:J$47,2)</f>
        <v>1.7308502191142598</v>
      </c>
      <c r="P7786">
        <f t="shared" si="121"/>
        <v>0</v>
      </c>
    </row>
    <row r="7787" spans="1:16" x14ac:dyDescent="0.35">
      <c r="A7787">
        <v>11</v>
      </c>
      <c r="B7787">
        <v>20</v>
      </c>
      <c r="C7787">
        <v>2</v>
      </c>
      <c r="D7787">
        <v>0</v>
      </c>
      <c r="E7787">
        <v>0</v>
      </c>
      <c r="F7787">
        <v>3</v>
      </c>
      <c r="G7787">
        <v>0</v>
      </c>
      <c r="H7787">
        <v>0.1</v>
      </c>
      <c r="I7787">
        <v>0</v>
      </c>
      <c r="J7787">
        <v>3</v>
      </c>
      <c r="K7787">
        <v>0</v>
      </c>
      <c r="L7787">
        <v>0</v>
      </c>
      <c r="M7787">
        <v>0</v>
      </c>
      <c r="N7787">
        <v>0</v>
      </c>
      <c r="O7787" s="16">
        <f>VLOOKUP(A7787,'LW  WY'!I$36:J$47,2)</f>
        <v>1.7308502191142598</v>
      </c>
      <c r="P7787">
        <f t="shared" si="121"/>
        <v>0</v>
      </c>
    </row>
    <row r="7788" spans="1:16" x14ac:dyDescent="0.35">
      <c r="A7788">
        <v>11</v>
      </c>
      <c r="B7788">
        <v>20</v>
      </c>
      <c r="C7788">
        <v>3</v>
      </c>
      <c r="D7788">
        <v>0</v>
      </c>
      <c r="E7788">
        <v>0</v>
      </c>
      <c r="F7788">
        <v>3</v>
      </c>
      <c r="G7788">
        <v>0</v>
      </c>
      <c r="H7788">
        <v>0.1</v>
      </c>
      <c r="I7788">
        <v>0</v>
      </c>
      <c r="J7788">
        <v>3</v>
      </c>
      <c r="K7788">
        <v>0</v>
      </c>
      <c r="L7788">
        <v>0</v>
      </c>
      <c r="M7788">
        <v>0</v>
      </c>
      <c r="N7788">
        <v>0</v>
      </c>
      <c r="O7788" s="16">
        <f>VLOOKUP(A7788,'LW  WY'!I$36:J$47,2)</f>
        <v>1.7308502191142598</v>
      </c>
      <c r="P7788">
        <f t="shared" si="121"/>
        <v>0</v>
      </c>
    </row>
    <row r="7789" spans="1:16" x14ac:dyDescent="0.35">
      <c r="A7789">
        <v>11</v>
      </c>
      <c r="B7789">
        <v>20</v>
      </c>
      <c r="C7789">
        <v>4</v>
      </c>
      <c r="D7789">
        <v>0</v>
      </c>
      <c r="E7789">
        <v>0</v>
      </c>
      <c r="F7789">
        <v>3</v>
      </c>
      <c r="G7789">
        <v>0</v>
      </c>
      <c r="H7789">
        <v>0.1</v>
      </c>
      <c r="I7789">
        <v>0</v>
      </c>
      <c r="J7789">
        <v>3</v>
      </c>
      <c r="K7789">
        <v>0</v>
      </c>
      <c r="L7789">
        <v>0</v>
      </c>
      <c r="M7789">
        <v>0</v>
      </c>
      <c r="N7789">
        <v>0</v>
      </c>
      <c r="O7789" s="16">
        <f>VLOOKUP(A7789,'LW  WY'!I$36:J$47,2)</f>
        <v>1.7308502191142598</v>
      </c>
      <c r="P7789">
        <f t="shared" si="121"/>
        <v>0</v>
      </c>
    </row>
    <row r="7790" spans="1:16" x14ac:dyDescent="0.35">
      <c r="A7790">
        <v>11</v>
      </c>
      <c r="B7790">
        <v>20</v>
      </c>
      <c r="C7790">
        <v>5</v>
      </c>
      <c r="D7790">
        <v>0</v>
      </c>
      <c r="E7790">
        <v>0</v>
      </c>
      <c r="F7790">
        <v>4</v>
      </c>
      <c r="G7790">
        <v>0</v>
      </c>
      <c r="H7790">
        <v>0.1</v>
      </c>
      <c r="I7790">
        <v>0</v>
      </c>
      <c r="J7790">
        <v>4</v>
      </c>
      <c r="K7790">
        <v>0</v>
      </c>
      <c r="L7790">
        <v>0</v>
      </c>
      <c r="M7790">
        <v>0</v>
      </c>
      <c r="N7790">
        <v>0</v>
      </c>
      <c r="O7790" s="16">
        <f>VLOOKUP(A7790,'LW  WY'!I$36:J$47,2)</f>
        <v>1.7308502191142598</v>
      </c>
      <c r="P7790">
        <f t="shared" si="121"/>
        <v>0</v>
      </c>
    </row>
    <row r="7791" spans="1:16" x14ac:dyDescent="0.35">
      <c r="A7791">
        <v>11</v>
      </c>
      <c r="B7791">
        <v>20</v>
      </c>
      <c r="C7791">
        <v>6</v>
      </c>
      <c r="D7791">
        <v>0</v>
      </c>
      <c r="E7791">
        <v>0</v>
      </c>
      <c r="F7791">
        <v>4</v>
      </c>
      <c r="G7791">
        <v>0</v>
      </c>
      <c r="H7791">
        <v>0.1</v>
      </c>
      <c r="I7791">
        <v>0</v>
      </c>
      <c r="J7791">
        <v>4</v>
      </c>
      <c r="K7791">
        <v>0</v>
      </c>
      <c r="L7791">
        <v>0</v>
      </c>
      <c r="M7791">
        <v>0</v>
      </c>
      <c r="N7791">
        <v>0</v>
      </c>
      <c r="O7791" s="16">
        <f>VLOOKUP(A7791,'LW  WY'!I$36:J$47,2)</f>
        <v>1.7308502191142598</v>
      </c>
      <c r="P7791">
        <f t="shared" si="121"/>
        <v>0</v>
      </c>
    </row>
    <row r="7792" spans="1:16" x14ac:dyDescent="0.35">
      <c r="A7792">
        <v>11</v>
      </c>
      <c r="B7792">
        <v>20</v>
      </c>
      <c r="C7792">
        <v>7</v>
      </c>
      <c r="D7792">
        <v>132</v>
      </c>
      <c r="E7792">
        <v>15</v>
      </c>
      <c r="F7792">
        <v>4</v>
      </c>
      <c r="G7792">
        <v>0</v>
      </c>
      <c r="H7792">
        <v>0.1</v>
      </c>
      <c r="I7792">
        <v>23.888999999999999</v>
      </c>
      <c r="J7792">
        <v>4.875</v>
      </c>
      <c r="K7792">
        <v>355335.88799999998</v>
      </c>
      <c r="L7792">
        <v>243655.86</v>
      </c>
      <c r="M7792">
        <v>243.65585999999999</v>
      </c>
      <c r="N7792">
        <v>0.24365586</v>
      </c>
      <c r="O7792" s="16">
        <f>VLOOKUP(A7792,'LW  WY'!I$36:J$47,2)</f>
        <v>1.7308502191142598</v>
      </c>
      <c r="P7792">
        <f t="shared" si="121"/>
        <v>0.42173179866947341</v>
      </c>
    </row>
    <row r="7793" spans="1:16" x14ac:dyDescent="0.35">
      <c r="A7793">
        <v>11</v>
      </c>
      <c r="B7793">
        <v>20</v>
      </c>
      <c r="C7793">
        <v>8</v>
      </c>
      <c r="D7793">
        <v>49</v>
      </c>
      <c r="E7793">
        <v>78</v>
      </c>
      <c r="F7793">
        <v>6</v>
      </c>
      <c r="G7793">
        <v>0</v>
      </c>
      <c r="H7793">
        <v>0.1</v>
      </c>
      <c r="I7793">
        <v>104.273</v>
      </c>
      <c r="J7793">
        <v>10.273</v>
      </c>
      <c r="K7793">
        <v>2273950.6579999998</v>
      </c>
      <c r="L7793">
        <v>2094286.4809999999</v>
      </c>
      <c r="M7793">
        <v>2094.2864810000001</v>
      </c>
      <c r="N7793">
        <v>2.0942864810000001</v>
      </c>
      <c r="O7793" s="16">
        <f>VLOOKUP(A7793,'LW  WY'!I$36:J$47,2)</f>
        <v>1.7308502191142598</v>
      </c>
      <c r="P7793">
        <f t="shared" si="121"/>
        <v>3.6248962145268826</v>
      </c>
    </row>
    <row r="7794" spans="1:16" x14ac:dyDescent="0.35">
      <c r="A7794">
        <v>11</v>
      </c>
      <c r="B7794">
        <v>20</v>
      </c>
      <c r="C7794">
        <v>9</v>
      </c>
      <c r="D7794">
        <v>46</v>
      </c>
      <c r="E7794">
        <v>144</v>
      </c>
      <c r="F7794">
        <v>9</v>
      </c>
      <c r="G7794">
        <v>0</v>
      </c>
      <c r="H7794">
        <v>0.1</v>
      </c>
      <c r="I7794">
        <v>163.59899999999999</v>
      </c>
      <c r="J7794">
        <v>15.711</v>
      </c>
      <c r="K7794">
        <v>3562709.773</v>
      </c>
      <c r="L7794">
        <v>3337379.7370000002</v>
      </c>
      <c r="M7794">
        <v>3337.3797370000002</v>
      </c>
      <c r="N7794">
        <v>3.337379737</v>
      </c>
      <c r="O7794" s="16">
        <f>VLOOKUP(A7794,'LW  WY'!I$36:J$47,2)</f>
        <v>1.7308502191142598</v>
      </c>
      <c r="P7794">
        <f t="shared" si="121"/>
        <v>5.7765044490539408</v>
      </c>
    </row>
    <row r="7795" spans="1:16" x14ac:dyDescent="0.35">
      <c r="A7795">
        <v>11</v>
      </c>
      <c r="B7795">
        <v>20</v>
      </c>
      <c r="C7795">
        <v>10</v>
      </c>
      <c r="D7795">
        <v>864</v>
      </c>
      <c r="E7795">
        <v>74</v>
      </c>
      <c r="F7795">
        <v>12</v>
      </c>
      <c r="G7795">
        <v>0</v>
      </c>
      <c r="H7795">
        <v>0.1</v>
      </c>
      <c r="I7795">
        <v>626.91300000000001</v>
      </c>
      <c r="J7795">
        <v>37.771999999999998</v>
      </c>
      <c r="K7795">
        <v>13008192.470000001</v>
      </c>
      <c r="L7795">
        <v>12448171.43</v>
      </c>
      <c r="M7795">
        <v>12448.17143</v>
      </c>
      <c r="N7795">
        <v>12.44817143</v>
      </c>
      <c r="O7795" s="16">
        <f>VLOOKUP(A7795,'LW  WY'!I$36:J$47,2)</f>
        <v>1.7308502191142598</v>
      </c>
      <c r="P7795">
        <f t="shared" si="121"/>
        <v>21.545920247187372</v>
      </c>
    </row>
    <row r="7796" spans="1:16" x14ac:dyDescent="0.35">
      <c r="A7796">
        <v>11</v>
      </c>
      <c r="B7796">
        <v>20</v>
      </c>
      <c r="C7796">
        <v>11</v>
      </c>
      <c r="D7796">
        <v>899</v>
      </c>
      <c r="E7796">
        <v>78</v>
      </c>
      <c r="F7796">
        <v>14</v>
      </c>
      <c r="G7796">
        <v>0</v>
      </c>
      <c r="H7796">
        <v>0.1</v>
      </c>
      <c r="I7796">
        <v>584.16</v>
      </c>
      <c r="J7796">
        <v>37.979999999999997</v>
      </c>
      <c r="K7796">
        <v>12040156.529999999</v>
      </c>
      <c r="L7796">
        <v>11514436.85</v>
      </c>
      <c r="M7796">
        <v>11514.43685</v>
      </c>
      <c r="N7796">
        <v>11.514436849999999</v>
      </c>
      <c r="O7796" s="16">
        <f>VLOOKUP(A7796,'LW  WY'!I$36:J$47,2)</f>
        <v>1.7308502191142598</v>
      </c>
      <c r="P7796">
        <f t="shared" si="121"/>
        <v>19.929765544799807</v>
      </c>
    </row>
    <row r="7797" spans="1:16" x14ac:dyDescent="0.35">
      <c r="A7797">
        <v>11</v>
      </c>
      <c r="B7797">
        <v>20</v>
      </c>
      <c r="C7797">
        <v>12</v>
      </c>
      <c r="D7797">
        <v>911</v>
      </c>
      <c r="E7797">
        <v>77</v>
      </c>
      <c r="F7797">
        <v>15</v>
      </c>
      <c r="G7797">
        <v>0</v>
      </c>
      <c r="H7797">
        <v>0.1</v>
      </c>
      <c r="I7797">
        <v>571.93799999999999</v>
      </c>
      <c r="J7797">
        <v>38.468000000000004</v>
      </c>
      <c r="K7797">
        <v>11743070.51</v>
      </c>
      <c r="L7797">
        <v>11227877.77</v>
      </c>
      <c r="M7797">
        <v>11227.877769999999</v>
      </c>
      <c r="N7797">
        <v>11.227877769999999</v>
      </c>
      <c r="O7797" s="16">
        <f>VLOOKUP(A7797,'LW  WY'!I$36:J$47,2)</f>
        <v>1.7308502191142598</v>
      </c>
      <c r="P7797">
        <f t="shared" si="121"/>
        <v>19.433774698392625</v>
      </c>
    </row>
    <row r="7798" spans="1:16" x14ac:dyDescent="0.35">
      <c r="A7798">
        <v>11</v>
      </c>
      <c r="B7798">
        <v>20</v>
      </c>
      <c r="C7798">
        <v>13</v>
      </c>
      <c r="D7798">
        <v>883</v>
      </c>
      <c r="E7798">
        <v>78</v>
      </c>
      <c r="F7798">
        <v>16</v>
      </c>
      <c r="G7798">
        <v>0</v>
      </c>
      <c r="H7798">
        <v>0.1</v>
      </c>
      <c r="I7798">
        <v>603.80399999999997</v>
      </c>
      <c r="J7798">
        <v>40.801000000000002</v>
      </c>
      <c r="K7798">
        <v>12334223.66</v>
      </c>
      <c r="L7798">
        <v>11798084.01</v>
      </c>
      <c r="M7798">
        <v>11798.08401</v>
      </c>
      <c r="N7798">
        <v>11.79808401</v>
      </c>
      <c r="O7798" s="16">
        <f>VLOOKUP(A7798,'LW  WY'!I$36:J$47,2)</f>
        <v>1.7308502191142598</v>
      </c>
      <c r="P7798">
        <f t="shared" si="121"/>
        <v>20.420716293836946</v>
      </c>
    </row>
    <row r="7799" spans="1:16" x14ac:dyDescent="0.35">
      <c r="A7799">
        <v>11</v>
      </c>
      <c r="B7799">
        <v>20</v>
      </c>
      <c r="C7799">
        <v>14</v>
      </c>
      <c r="D7799">
        <v>836</v>
      </c>
      <c r="E7799">
        <v>70</v>
      </c>
      <c r="F7799">
        <v>16</v>
      </c>
      <c r="G7799">
        <v>0</v>
      </c>
      <c r="H7799">
        <v>0.1</v>
      </c>
      <c r="I7799">
        <v>641.99699999999996</v>
      </c>
      <c r="J7799">
        <v>42.415999999999997</v>
      </c>
      <c r="K7799">
        <v>13120230.060000001</v>
      </c>
      <c r="L7799">
        <v>12556239.08</v>
      </c>
      <c r="M7799">
        <v>12556.239079999999</v>
      </c>
      <c r="N7799">
        <v>12.556239079999999</v>
      </c>
      <c r="O7799" s="16">
        <f>VLOOKUP(A7799,'LW  WY'!I$36:J$47,2)</f>
        <v>1.7308502191142598</v>
      </c>
      <c r="P7799">
        <f t="shared" si="121"/>
        <v>21.732969162869033</v>
      </c>
    </row>
    <row r="7800" spans="1:16" x14ac:dyDescent="0.35">
      <c r="A7800">
        <v>11</v>
      </c>
      <c r="B7800">
        <v>20</v>
      </c>
      <c r="C7800">
        <v>15</v>
      </c>
      <c r="D7800">
        <v>729</v>
      </c>
      <c r="E7800">
        <v>58</v>
      </c>
      <c r="F7800">
        <v>15</v>
      </c>
      <c r="G7800">
        <v>0</v>
      </c>
      <c r="H7800">
        <v>0.1</v>
      </c>
      <c r="I7800">
        <v>598.19000000000005</v>
      </c>
      <c r="J7800">
        <v>39.643999999999998</v>
      </c>
      <c r="K7800">
        <v>12417077.869999999</v>
      </c>
      <c r="L7800">
        <v>11878002.369999999</v>
      </c>
      <c r="M7800">
        <v>11878.00237</v>
      </c>
      <c r="N7800">
        <v>11.878002370000001</v>
      </c>
      <c r="O7800" s="16">
        <f>VLOOKUP(A7800,'LW  WY'!I$36:J$47,2)</f>
        <v>1.7308502191142598</v>
      </c>
      <c r="P7800">
        <f t="shared" si="121"/>
        <v>20.559043004754198</v>
      </c>
    </row>
    <row r="7801" spans="1:16" x14ac:dyDescent="0.35">
      <c r="A7801">
        <v>11</v>
      </c>
      <c r="B7801">
        <v>20</v>
      </c>
      <c r="C7801">
        <v>16</v>
      </c>
      <c r="D7801">
        <v>470</v>
      </c>
      <c r="E7801">
        <v>36</v>
      </c>
      <c r="F7801">
        <v>12</v>
      </c>
      <c r="G7801">
        <v>0.5</v>
      </c>
      <c r="H7801">
        <v>0.1</v>
      </c>
      <c r="I7801">
        <v>226.166</v>
      </c>
      <c r="J7801">
        <v>19.879000000000001</v>
      </c>
      <c r="K7801">
        <v>4764619.7479999997</v>
      </c>
      <c r="L7801">
        <v>4496701.2620000001</v>
      </c>
      <c r="M7801">
        <v>4496.7012619999996</v>
      </c>
      <c r="N7801">
        <v>4.4967012620000002</v>
      </c>
      <c r="O7801" s="16">
        <f>VLOOKUP(A7801,'LW  WY'!I$36:J$47,2)</f>
        <v>1.7308502191142598</v>
      </c>
      <c r="P7801">
        <f t="shared" si="121"/>
        <v>7.7831163646240693</v>
      </c>
    </row>
    <row r="7802" spans="1:16" x14ac:dyDescent="0.35">
      <c r="A7802">
        <v>11</v>
      </c>
      <c r="B7802">
        <v>20</v>
      </c>
      <c r="C7802">
        <v>17</v>
      </c>
      <c r="D7802">
        <v>0</v>
      </c>
      <c r="E7802">
        <v>0</v>
      </c>
      <c r="F7802">
        <v>9</v>
      </c>
      <c r="G7802">
        <v>0.9</v>
      </c>
      <c r="H7802">
        <v>0.1</v>
      </c>
      <c r="I7802">
        <v>0</v>
      </c>
      <c r="J7802">
        <v>9</v>
      </c>
      <c r="K7802">
        <v>0</v>
      </c>
      <c r="L7802">
        <v>0</v>
      </c>
      <c r="M7802">
        <v>0</v>
      </c>
      <c r="N7802">
        <v>0</v>
      </c>
      <c r="O7802" s="16">
        <f>VLOOKUP(A7802,'LW  WY'!I$36:J$47,2)</f>
        <v>1.7308502191142598</v>
      </c>
      <c r="P7802">
        <f t="shared" si="121"/>
        <v>0</v>
      </c>
    </row>
    <row r="7803" spans="1:16" x14ac:dyDescent="0.35">
      <c r="A7803">
        <v>11</v>
      </c>
      <c r="B7803">
        <v>20</v>
      </c>
      <c r="C7803">
        <v>18</v>
      </c>
      <c r="D7803">
        <v>0</v>
      </c>
      <c r="E7803">
        <v>0</v>
      </c>
      <c r="F7803">
        <v>8</v>
      </c>
      <c r="G7803">
        <v>0.9</v>
      </c>
      <c r="H7803">
        <v>0.1</v>
      </c>
      <c r="I7803">
        <v>0</v>
      </c>
      <c r="J7803">
        <v>8</v>
      </c>
      <c r="K7803">
        <v>0</v>
      </c>
      <c r="L7803">
        <v>0</v>
      </c>
      <c r="M7803">
        <v>0</v>
      </c>
      <c r="N7803">
        <v>0</v>
      </c>
      <c r="O7803" s="16">
        <f>VLOOKUP(A7803,'LW  WY'!I$36:J$47,2)</f>
        <v>1.7308502191142598</v>
      </c>
      <c r="P7803">
        <f t="shared" si="121"/>
        <v>0</v>
      </c>
    </row>
    <row r="7804" spans="1:16" x14ac:dyDescent="0.35">
      <c r="A7804">
        <v>11</v>
      </c>
      <c r="B7804">
        <v>20</v>
      </c>
      <c r="C7804">
        <v>19</v>
      </c>
      <c r="D7804">
        <v>0</v>
      </c>
      <c r="E7804">
        <v>0</v>
      </c>
      <c r="F7804">
        <v>6</v>
      </c>
      <c r="G7804">
        <v>0.7</v>
      </c>
      <c r="H7804">
        <v>0.1</v>
      </c>
      <c r="I7804">
        <v>0</v>
      </c>
      <c r="J7804">
        <v>6</v>
      </c>
      <c r="K7804">
        <v>0</v>
      </c>
      <c r="L7804">
        <v>0</v>
      </c>
      <c r="M7804">
        <v>0</v>
      </c>
      <c r="N7804">
        <v>0</v>
      </c>
      <c r="O7804" s="16">
        <f>VLOOKUP(A7804,'LW  WY'!I$36:J$47,2)</f>
        <v>1.7308502191142598</v>
      </c>
      <c r="P7804">
        <f t="shared" si="121"/>
        <v>0</v>
      </c>
    </row>
    <row r="7805" spans="1:16" x14ac:dyDescent="0.35">
      <c r="A7805">
        <v>11</v>
      </c>
      <c r="B7805">
        <v>20</v>
      </c>
      <c r="C7805">
        <v>20</v>
      </c>
      <c r="D7805">
        <v>0</v>
      </c>
      <c r="E7805">
        <v>0</v>
      </c>
      <c r="F7805">
        <v>5</v>
      </c>
      <c r="G7805">
        <v>0.4</v>
      </c>
      <c r="H7805">
        <v>0.1</v>
      </c>
      <c r="I7805">
        <v>0</v>
      </c>
      <c r="J7805">
        <v>5</v>
      </c>
      <c r="K7805">
        <v>0</v>
      </c>
      <c r="L7805">
        <v>0</v>
      </c>
      <c r="M7805">
        <v>0</v>
      </c>
      <c r="N7805">
        <v>0</v>
      </c>
      <c r="O7805" s="16">
        <f>VLOOKUP(A7805,'LW  WY'!I$36:J$47,2)</f>
        <v>1.7308502191142598</v>
      </c>
      <c r="P7805">
        <f t="shared" si="121"/>
        <v>0</v>
      </c>
    </row>
    <row r="7806" spans="1:16" x14ac:dyDescent="0.35">
      <c r="A7806">
        <v>11</v>
      </c>
      <c r="B7806">
        <v>20</v>
      </c>
      <c r="C7806">
        <v>21</v>
      </c>
      <c r="D7806">
        <v>0</v>
      </c>
      <c r="E7806">
        <v>0</v>
      </c>
      <c r="F7806">
        <v>4</v>
      </c>
      <c r="G7806">
        <v>0.2</v>
      </c>
      <c r="H7806">
        <v>0.1</v>
      </c>
      <c r="I7806">
        <v>0</v>
      </c>
      <c r="J7806">
        <v>4</v>
      </c>
      <c r="K7806">
        <v>0</v>
      </c>
      <c r="L7806">
        <v>0</v>
      </c>
      <c r="M7806">
        <v>0</v>
      </c>
      <c r="N7806">
        <v>0</v>
      </c>
      <c r="O7806" s="16">
        <f>VLOOKUP(A7806,'LW  WY'!I$36:J$47,2)</f>
        <v>1.7308502191142598</v>
      </c>
      <c r="P7806">
        <f t="shared" si="121"/>
        <v>0</v>
      </c>
    </row>
    <row r="7807" spans="1:16" x14ac:dyDescent="0.35">
      <c r="A7807">
        <v>11</v>
      </c>
      <c r="B7807">
        <v>20</v>
      </c>
      <c r="C7807">
        <v>22</v>
      </c>
      <c r="D7807">
        <v>0</v>
      </c>
      <c r="E7807">
        <v>0</v>
      </c>
      <c r="F7807">
        <v>4</v>
      </c>
      <c r="G7807">
        <v>0</v>
      </c>
      <c r="H7807">
        <v>0.1</v>
      </c>
      <c r="I7807">
        <v>0</v>
      </c>
      <c r="J7807">
        <v>4</v>
      </c>
      <c r="K7807">
        <v>0</v>
      </c>
      <c r="L7807">
        <v>0</v>
      </c>
      <c r="M7807">
        <v>0</v>
      </c>
      <c r="N7807">
        <v>0</v>
      </c>
      <c r="O7807" s="16">
        <f>VLOOKUP(A7807,'LW  WY'!I$36:J$47,2)</f>
        <v>1.7308502191142598</v>
      </c>
      <c r="P7807">
        <f t="shared" si="121"/>
        <v>0</v>
      </c>
    </row>
    <row r="7808" spans="1:16" x14ac:dyDescent="0.35">
      <c r="A7808">
        <v>11</v>
      </c>
      <c r="B7808">
        <v>20</v>
      </c>
      <c r="C7808">
        <v>23</v>
      </c>
      <c r="D7808">
        <v>0</v>
      </c>
      <c r="E7808">
        <v>0</v>
      </c>
      <c r="F7808">
        <v>4</v>
      </c>
      <c r="G7808">
        <v>0</v>
      </c>
      <c r="H7808">
        <v>0.1</v>
      </c>
      <c r="I7808">
        <v>0</v>
      </c>
      <c r="J7808">
        <v>4</v>
      </c>
      <c r="K7808">
        <v>0</v>
      </c>
      <c r="L7808">
        <v>0</v>
      </c>
      <c r="M7808">
        <v>0</v>
      </c>
      <c r="N7808">
        <v>0</v>
      </c>
      <c r="O7808" s="16">
        <f>VLOOKUP(A7808,'LW  WY'!I$36:J$47,2)</f>
        <v>1.7308502191142598</v>
      </c>
      <c r="P7808">
        <f t="shared" si="121"/>
        <v>0</v>
      </c>
    </row>
    <row r="7809" spans="1:16" x14ac:dyDescent="0.35">
      <c r="A7809">
        <v>11</v>
      </c>
      <c r="B7809">
        <v>21</v>
      </c>
      <c r="C7809">
        <v>0</v>
      </c>
      <c r="D7809">
        <v>0</v>
      </c>
      <c r="E7809">
        <v>0</v>
      </c>
      <c r="F7809">
        <v>4</v>
      </c>
      <c r="G7809">
        <v>0</v>
      </c>
      <c r="H7809">
        <v>0.1</v>
      </c>
      <c r="I7809">
        <v>0</v>
      </c>
      <c r="J7809">
        <v>4</v>
      </c>
      <c r="K7809">
        <v>0</v>
      </c>
      <c r="L7809">
        <v>0</v>
      </c>
      <c r="M7809">
        <v>0</v>
      </c>
      <c r="N7809">
        <v>0</v>
      </c>
      <c r="O7809" s="16">
        <f>VLOOKUP(A7809,'LW  WY'!I$36:J$47,2)</f>
        <v>1.7308502191142598</v>
      </c>
      <c r="P7809">
        <f t="shared" si="121"/>
        <v>0</v>
      </c>
    </row>
    <row r="7810" spans="1:16" x14ac:dyDescent="0.35">
      <c r="A7810">
        <v>11</v>
      </c>
      <c r="B7810">
        <v>21</v>
      </c>
      <c r="C7810">
        <v>1</v>
      </c>
      <c r="D7810">
        <v>0</v>
      </c>
      <c r="E7810">
        <v>0</v>
      </c>
      <c r="F7810">
        <v>4</v>
      </c>
      <c r="G7810">
        <v>0</v>
      </c>
      <c r="H7810">
        <v>0.1</v>
      </c>
      <c r="I7810">
        <v>0</v>
      </c>
      <c r="J7810">
        <v>4</v>
      </c>
      <c r="K7810">
        <v>0</v>
      </c>
      <c r="L7810">
        <v>0</v>
      </c>
      <c r="M7810">
        <v>0</v>
      </c>
      <c r="N7810">
        <v>0</v>
      </c>
      <c r="O7810" s="16">
        <f>VLOOKUP(A7810,'LW  WY'!I$36:J$47,2)</f>
        <v>1.7308502191142598</v>
      </c>
      <c r="P7810">
        <f t="shared" si="121"/>
        <v>0</v>
      </c>
    </row>
    <row r="7811" spans="1:16" x14ac:dyDescent="0.35">
      <c r="A7811">
        <v>11</v>
      </c>
      <c r="B7811">
        <v>21</v>
      </c>
      <c r="C7811">
        <v>2</v>
      </c>
      <c r="D7811">
        <v>0</v>
      </c>
      <c r="E7811">
        <v>0</v>
      </c>
      <c r="F7811">
        <v>4</v>
      </c>
      <c r="G7811">
        <v>0</v>
      </c>
      <c r="H7811">
        <v>0.1</v>
      </c>
      <c r="I7811">
        <v>0</v>
      </c>
      <c r="J7811">
        <v>4</v>
      </c>
      <c r="K7811">
        <v>0</v>
      </c>
      <c r="L7811">
        <v>0</v>
      </c>
      <c r="M7811">
        <v>0</v>
      </c>
      <c r="N7811">
        <v>0</v>
      </c>
      <c r="O7811" s="16">
        <f>VLOOKUP(A7811,'LW  WY'!I$36:J$47,2)</f>
        <v>1.7308502191142598</v>
      </c>
      <c r="P7811">
        <f t="shared" si="121"/>
        <v>0</v>
      </c>
    </row>
    <row r="7812" spans="1:16" x14ac:dyDescent="0.35">
      <c r="A7812">
        <v>11</v>
      </c>
      <c r="B7812">
        <v>21</v>
      </c>
      <c r="C7812">
        <v>3</v>
      </c>
      <c r="D7812">
        <v>0</v>
      </c>
      <c r="E7812">
        <v>0</v>
      </c>
      <c r="F7812">
        <v>4</v>
      </c>
      <c r="G7812">
        <v>0</v>
      </c>
      <c r="H7812">
        <v>0.1</v>
      </c>
      <c r="I7812">
        <v>0</v>
      </c>
      <c r="J7812">
        <v>4</v>
      </c>
      <c r="K7812">
        <v>0</v>
      </c>
      <c r="L7812">
        <v>0</v>
      </c>
      <c r="M7812">
        <v>0</v>
      </c>
      <c r="N7812">
        <v>0</v>
      </c>
      <c r="O7812" s="16">
        <f>VLOOKUP(A7812,'LW  WY'!I$36:J$47,2)</f>
        <v>1.7308502191142598</v>
      </c>
      <c r="P7812">
        <f t="shared" si="121"/>
        <v>0</v>
      </c>
    </row>
    <row r="7813" spans="1:16" x14ac:dyDescent="0.35">
      <c r="A7813">
        <v>11</v>
      </c>
      <c r="B7813">
        <v>21</v>
      </c>
      <c r="C7813">
        <v>4</v>
      </c>
      <c r="D7813">
        <v>0</v>
      </c>
      <c r="E7813">
        <v>0</v>
      </c>
      <c r="F7813">
        <v>5</v>
      </c>
      <c r="G7813">
        <v>0</v>
      </c>
      <c r="H7813">
        <v>0.1</v>
      </c>
      <c r="I7813">
        <v>0</v>
      </c>
      <c r="J7813">
        <v>5</v>
      </c>
      <c r="K7813">
        <v>0</v>
      </c>
      <c r="L7813">
        <v>0</v>
      </c>
      <c r="M7813">
        <v>0</v>
      </c>
      <c r="N7813">
        <v>0</v>
      </c>
      <c r="O7813" s="16">
        <f>VLOOKUP(A7813,'LW  WY'!I$36:J$47,2)</f>
        <v>1.7308502191142598</v>
      </c>
      <c r="P7813">
        <f t="shared" si="121"/>
        <v>0</v>
      </c>
    </row>
    <row r="7814" spans="1:16" x14ac:dyDescent="0.35">
      <c r="A7814">
        <v>11</v>
      </c>
      <c r="B7814">
        <v>21</v>
      </c>
      <c r="C7814">
        <v>5</v>
      </c>
      <c r="D7814">
        <v>0</v>
      </c>
      <c r="E7814">
        <v>0</v>
      </c>
      <c r="F7814">
        <v>6</v>
      </c>
      <c r="G7814">
        <v>0</v>
      </c>
      <c r="H7814">
        <v>0.1</v>
      </c>
      <c r="I7814">
        <v>0</v>
      </c>
      <c r="J7814">
        <v>6</v>
      </c>
      <c r="K7814">
        <v>0</v>
      </c>
      <c r="L7814">
        <v>0</v>
      </c>
      <c r="M7814">
        <v>0</v>
      </c>
      <c r="N7814">
        <v>0</v>
      </c>
      <c r="O7814" s="16">
        <f>VLOOKUP(A7814,'LW  WY'!I$36:J$47,2)</f>
        <v>1.7308502191142598</v>
      </c>
      <c r="P7814">
        <f t="shared" si="121"/>
        <v>0</v>
      </c>
    </row>
    <row r="7815" spans="1:16" x14ac:dyDescent="0.35">
      <c r="A7815">
        <v>11</v>
      </c>
      <c r="B7815">
        <v>21</v>
      </c>
      <c r="C7815">
        <v>6</v>
      </c>
      <c r="D7815">
        <v>0</v>
      </c>
      <c r="E7815">
        <v>0</v>
      </c>
      <c r="F7815">
        <v>6</v>
      </c>
      <c r="G7815">
        <v>0</v>
      </c>
      <c r="H7815">
        <v>0.1</v>
      </c>
      <c r="I7815">
        <v>0</v>
      </c>
      <c r="J7815">
        <v>6</v>
      </c>
      <c r="K7815">
        <v>0</v>
      </c>
      <c r="L7815">
        <v>0</v>
      </c>
      <c r="M7815">
        <v>0</v>
      </c>
      <c r="N7815">
        <v>0</v>
      </c>
      <c r="O7815" s="16">
        <f>VLOOKUP(A7815,'LW  WY'!I$36:J$47,2)</f>
        <v>1.7308502191142598</v>
      </c>
      <c r="P7815">
        <f t="shared" si="121"/>
        <v>0</v>
      </c>
    </row>
    <row r="7816" spans="1:16" x14ac:dyDescent="0.35">
      <c r="A7816">
        <v>11</v>
      </c>
      <c r="B7816">
        <v>21</v>
      </c>
      <c r="C7816">
        <v>7</v>
      </c>
      <c r="D7816">
        <v>86</v>
      </c>
      <c r="E7816">
        <v>14</v>
      </c>
      <c r="F7816">
        <v>6</v>
      </c>
      <c r="G7816">
        <v>0</v>
      </c>
      <c r="H7816">
        <v>0.1</v>
      </c>
      <c r="I7816">
        <v>18.222999999999999</v>
      </c>
      <c r="J7816">
        <v>6.6669999999999998</v>
      </c>
      <c r="K7816">
        <v>265041.74800000002</v>
      </c>
      <c r="L7816">
        <v>156561.201</v>
      </c>
      <c r="M7816">
        <v>156.56120100000001</v>
      </c>
      <c r="N7816">
        <v>0.15656120100000001</v>
      </c>
      <c r="O7816" s="16">
        <f>VLOOKUP(A7816,'LW  WY'!I$36:J$47,2)</f>
        <v>1.7308502191142598</v>
      </c>
      <c r="P7816">
        <f t="shared" si="121"/>
        <v>0.27098398905564169</v>
      </c>
    </row>
    <row r="7817" spans="1:16" x14ac:dyDescent="0.35">
      <c r="A7817">
        <v>11</v>
      </c>
      <c r="B7817">
        <v>21</v>
      </c>
      <c r="C7817">
        <v>8</v>
      </c>
      <c r="D7817">
        <v>0</v>
      </c>
      <c r="E7817">
        <v>65</v>
      </c>
      <c r="F7817">
        <v>8</v>
      </c>
      <c r="G7817">
        <v>0</v>
      </c>
      <c r="H7817">
        <v>0.1</v>
      </c>
      <c r="I7817">
        <v>54.375999999999998</v>
      </c>
      <c r="J7817">
        <v>10.225</v>
      </c>
      <c r="K7817">
        <v>1149452.9180000001</v>
      </c>
      <c r="L7817">
        <v>1009634.167</v>
      </c>
      <c r="M7817">
        <v>1009.634167</v>
      </c>
      <c r="N7817">
        <v>1.009634167</v>
      </c>
      <c r="O7817" s="16">
        <f>VLOOKUP(A7817,'LW  WY'!I$36:J$47,2)</f>
        <v>1.7308502191142598</v>
      </c>
      <c r="P7817">
        <f t="shared" si="121"/>
        <v>1.7475255191771932</v>
      </c>
    </row>
    <row r="7818" spans="1:16" x14ac:dyDescent="0.35">
      <c r="A7818">
        <v>11</v>
      </c>
      <c r="B7818">
        <v>21</v>
      </c>
      <c r="C7818">
        <v>9</v>
      </c>
      <c r="D7818">
        <v>0</v>
      </c>
      <c r="E7818">
        <v>110</v>
      </c>
      <c r="F7818">
        <v>11</v>
      </c>
      <c r="G7818">
        <v>0</v>
      </c>
      <c r="H7818">
        <v>0.1</v>
      </c>
      <c r="I7818">
        <v>87.334999999999994</v>
      </c>
      <c r="J7818">
        <v>14.579000000000001</v>
      </c>
      <c r="K7818">
        <v>1859487.7879999999</v>
      </c>
      <c r="L7818">
        <v>1694509.679</v>
      </c>
      <c r="M7818">
        <v>1694.509679</v>
      </c>
      <c r="N7818">
        <v>1.694509679</v>
      </c>
      <c r="O7818" s="16">
        <f>VLOOKUP(A7818,'LW  WY'!I$36:J$47,2)</f>
        <v>1.7308502191142598</v>
      </c>
      <c r="P7818">
        <f t="shared" si="121"/>
        <v>2.932942449188384</v>
      </c>
    </row>
    <row r="7819" spans="1:16" x14ac:dyDescent="0.35">
      <c r="A7819">
        <v>11</v>
      </c>
      <c r="B7819">
        <v>21</v>
      </c>
      <c r="C7819">
        <v>10</v>
      </c>
      <c r="D7819">
        <v>167</v>
      </c>
      <c r="E7819">
        <v>209</v>
      </c>
      <c r="F7819">
        <v>14</v>
      </c>
      <c r="G7819">
        <v>0</v>
      </c>
      <c r="H7819">
        <v>0.1</v>
      </c>
      <c r="I7819">
        <v>296.78100000000001</v>
      </c>
      <c r="J7819">
        <v>26.164000000000001</v>
      </c>
      <c r="K7819">
        <v>6294539.1500000004</v>
      </c>
      <c r="L7819">
        <v>5972409.5369999995</v>
      </c>
      <c r="M7819">
        <v>5972.4095369999995</v>
      </c>
      <c r="N7819">
        <v>5.9724095369999999</v>
      </c>
      <c r="O7819" s="16">
        <f>VLOOKUP(A7819,'LW  WY'!I$36:J$47,2)</f>
        <v>1.7308502191142598</v>
      </c>
      <c r="P7819">
        <f t="shared" si="121"/>
        <v>10.337346355756544</v>
      </c>
    </row>
    <row r="7820" spans="1:16" x14ac:dyDescent="0.35">
      <c r="A7820">
        <v>11</v>
      </c>
      <c r="B7820">
        <v>21</v>
      </c>
      <c r="C7820">
        <v>11</v>
      </c>
      <c r="D7820">
        <v>822</v>
      </c>
      <c r="E7820">
        <v>98</v>
      </c>
      <c r="F7820">
        <v>17</v>
      </c>
      <c r="G7820">
        <v>0</v>
      </c>
      <c r="H7820">
        <v>0.1</v>
      </c>
      <c r="I7820">
        <v>560.60699999999997</v>
      </c>
      <c r="J7820">
        <v>40.006999999999998</v>
      </c>
      <c r="K7820">
        <v>11445563.359999999</v>
      </c>
      <c r="L7820">
        <v>10940912.48</v>
      </c>
      <c r="M7820">
        <v>10940.912480000001</v>
      </c>
      <c r="N7820">
        <v>10.94091248</v>
      </c>
      <c r="O7820" s="16">
        <f>VLOOKUP(A7820,'LW  WY'!I$36:J$47,2)</f>
        <v>1.7308502191142598</v>
      </c>
      <c r="P7820">
        <f t="shared" si="121"/>
        <v>18.93708076331794</v>
      </c>
    </row>
    <row r="7821" spans="1:16" x14ac:dyDescent="0.35">
      <c r="A7821">
        <v>11</v>
      </c>
      <c r="B7821">
        <v>21</v>
      </c>
      <c r="C7821">
        <v>12</v>
      </c>
      <c r="D7821">
        <v>836</v>
      </c>
      <c r="E7821">
        <v>97</v>
      </c>
      <c r="F7821">
        <v>18</v>
      </c>
      <c r="G7821">
        <v>0</v>
      </c>
      <c r="H7821">
        <v>0.1</v>
      </c>
      <c r="I7821">
        <v>549.05799999999999</v>
      </c>
      <c r="J7821">
        <v>40.521999999999998</v>
      </c>
      <c r="K7821">
        <v>11162031.35</v>
      </c>
      <c r="L7821">
        <v>10667427.140000001</v>
      </c>
      <c r="M7821">
        <v>10667.42714</v>
      </c>
      <c r="N7821">
        <v>10.667427139999999</v>
      </c>
      <c r="O7821" s="16">
        <f>VLOOKUP(A7821,'LW  WY'!I$36:J$47,2)</f>
        <v>1.7308502191142598</v>
      </c>
      <c r="P7821">
        <f t="shared" si="121"/>
        <v>18.463718602654399</v>
      </c>
    </row>
    <row r="7822" spans="1:16" x14ac:dyDescent="0.35">
      <c r="A7822">
        <v>11</v>
      </c>
      <c r="B7822">
        <v>21</v>
      </c>
      <c r="C7822">
        <v>13</v>
      </c>
      <c r="D7822">
        <v>76</v>
      </c>
      <c r="E7822">
        <v>218</v>
      </c>
      <c r="F7822">
        <v>19</v>
      </c>
      <c r="G7822">
        <v>0</v>
      </c>
      <c r="H7822">
        <v>0.1</v>
      </c>
      <c r="I7822">
        <v>244.399</v>
      </c>
      <c r="J7822">
        <v>28.997</v>
      </c>
      <c r="K7822">
        <v>5056301.7750000004</v>
      </c>
      <c r="L7822">
        <v>4778047.8360000001</v>
      </c>
      <c r="M7822">
        <v>4778.0478359999997</v>
      </c>
      <c r="N7822">
        <v>4.7780478359999998</v>
      </c>
      <c r="O7822" s="16">
        <f>VLOOKUP(A7822,'LW  WY'!I$36:J$47,2)</f>
        <v>1.7308502191142598</v>
      </c>
      <c r="P7822">
        <f t="shared" si="121"/>
        <v>8.2700851438790153</v>
      </c>
    </row>
    <row r="7823" spans="1:16" x14ac:dyDescent="0.35">
      <c r="A7823">
        <v>11</v>
      </c>
      <c r="B7823">
        <v>21</v>
      </c>
      <c r="C7823">
        <v>14</v>
      </c>
      <c r="D7823">
        <v>781</v>
      </c>
      <c r="E7823">
        <v>79</v>
      </c>
      <c r="F7823">
        <v>18</v>
      </c>
      <c r="G7823">
        <v>0</v>
      </c>
      <c r="H7823">
        <v>0.1</v>
      </c>
      <c r="I7823">
        <v>612.47400000000005</v>
      </c>
      <c r="J7823">
        <v>43.198999999999998</v>
      </c>
      <c r="K7823">
        <v>12469605.449999999</v>
      </c>
      <c r="L7823">
        <v>11928668.689999999</v>
      </c>
      <c r="M7823">
        <v>11928.66869</v>
      </c>
      <c r="N7823">
        <v>11.92866869</v>
      </c>
      <c r="O7823" s="16">
        <f>VLOOKUP(A7823,'LW  WY'!I$36:J$47,2)</f>
        <v>1.7308502191142598</v>
      </c>
      <c r="P7823">
        <f t="shared" si="121"/>
        <v>20.646738815827913</v>
      </c>
    </row>
    <row r="7824" spans="1:16" x14ac:dyDescent="0.35">
      <c r="A7824">
        <v>11</v>
      </c>
      <c r="B7824">
        <v>21</v>
      </c>
      <c r="C7824">
        <v>15</v>
      </c>
      <c r="D7824">
        <v>669</v>
      </c>
      <c r="E7824">
        <v>65</v>
      </c>
      <c r="F7824">
        <v>17</v>
      </c>
      <c r="G7824">
        <v>0</v>
      </c>
      <c r="H7824">
        <v>0.1</v>
      </c>
      <c r="I7824">
        <v>566.34100000000001</v>
      </c>
      <c r="J7824">
        <v>40.328000000000003</v>
      </c>
      <c r="K7824">
        <v>11710046.75</v>
      </c>
      <c r="L7824">
        <v>11196024.17</v>
      </c>
      <c r="M7824">
        <v>11196.024170000001</v>
      </c>
      <c r="N7824">
        <v>11.196024169999999</v>
      </c>
      <c r="O7824" s="16">
        <f>VLOOKUP(A7824,'LW  WY'!I$36:J$47,2)</f>
        <v>1.7308502191142598</v>
      </c>
      <c r="P7824">
        <f t="shared" si="121"/>
        <v>19.378640887853049</v>
      </c>
    </row>
    <row r="7825" spans="1:16" x14ac:dyDescent="0.35">
      <c r="A7825">
        <v>11</v>
      </c>
      <c r="B7825">
        <v>21</v>
      </c>
      <c r="C7825">
        <v>16</v>
      </c>
      <c r="D7825">
        <v>213</v>
      </c>
      <c r="E7825">
        <v>44</v>
      </c>
      <c r="F7825">
        <v>14</v>
      </c>
      <c r="G7825">
        <v>0</v>
      </c>
      <c r="H7825">
        <v>0.1</v>
      </c>
      <c r="I7825">
        <v>151.93899999999999</v>
      </c>
      <c r="J7825">
        <v>20.177</v>
      </c>
      <c r="K7825">
        <v>3134504.4449999998</v>
      </c>
      <c r="L7825">
        <v>2924347.4270000001</v>
      </c>
      <c r="M7825">
        <v>2924.3474270000002</v>
      </c>
      <c r="N7825">
        <v>2.9243474269999998</v>
      </c>
      <c r="O7825" s="16">
        <f>VLOOKUP(A7825,'LW  WY'!I$36:J$47,2)</f>
        <v>1.7308502191142598</v>
      </c>
      <c r="P7825">
        <f t="shared" si="121"/>
        <v>5.0616073847891716</v>
      </c>
    </row>
    <row r="7826" spans="1:16" x14ac:dyDescent="0.35">
      <c r="A7826">
        <v>11</v>
      </c>
      <c r="B7826">
        <v>21</v>
      </c>
      <c r="C7826">
        <v>17</v>
      </c>
      <c r="D7826">
        <v>0</v>
      </c>
      <c r="E7826">
        <v>0</v>
      </c>
      <c r="F7826">
        <v>11</v>
      </c>
      <c r="G7826">
        <v>0</v>
      </c>
      <c r="H7826">
        <v>0.1</v>
      </c>
      <c r="I7826">
        <v>0</v>
      </c>
      <c r="J7826">
        <v>11</v>
      </c>
      <c r="K7826">
        <v>0</v>
      </c>
      <c r="L7826">
        <v>0</v>
      </c>
      <c r="M7826">
        <v>0</v>
      </c>
      <c r="N7826">
        <v>0</v>
      </c>
      <c r="O7826" s="16">
        <f>VLOOKUP(A7826,'LW  WY'!I$36:J$47,2)</f>
        <v>1.7308502191142598</v>
      </c>
      <c r="P7826">
        <f t="shared" si="121"/>
        <v>0</v>
      </c>
    </row>
    <row r="7827" spans="1:16" x14ac:dyDescent="0.35">
      <c r="A7827">
        <v>11</v>
      </c>
      <c r="B7827">
        <v>21</v>
      </c>
      <c r="C7827">
        <v>18</v>
      </c>
      <c r="D7827">
        <v>0</v>
      </c>
      <c r="E7827">
        <v>0</v>
      </c>
      <c r="F7827">
        <v>11</v>
      </c>
      <c r="G7827">
        <v>0</v>
      </c>
      <c r="H7827">
        <v>0.1</v>
      </c>
      <c r="I7827">
        <v>0</v>
      </c>
      <c r="J7827">
        <v>11</v>
      </c>
      <c r="K7827">
        <v>0</v>
      </c>
      <c r="L7827">
        <v>0</v>
      </c>
      <c r="M7827">
        <v>0</v>
      </c>
      <c r="N7827">
        <v>0</v>
      </c>
      <c r="O7827" s="16">
        <f>VLOOKUP(A7827,'LW  WY'!I$36:J$47,2)</f>
        <v>1.7308502191142598</v>
      </c>
      <c r="P7827">
        <f t="shared" si="121"/>
        <v>0</v>
      </c>
    </row>
    <row r="7828" spans="1:16" x14ac:dyDescent="0.35">
      <c r="A7828">
        <v>11</v>
      </c>
      <c r="B7828">
        <v>21</v>
      </c>
      <c r="C7828">
        <v>19</v>
      </c>
      <c r="D7828">
        <v>0</v>
      </c>
      <c r="E7828">
        <v>0</v>
      </c>
      <c r="F7828">
        <v>10</v>
      </c>
      <c r="G7828">
        <v>0</v>
      </c>
      <c r="H7828">
        <v>0.1</v>
      </c>
      <c r="I7828">
        <v>0</v>
      </c>
      <c r="J7828">
        <v>10</v>
      </c>
      <c r="K7828">
        <v>0</v>
      </c>
      <c r="L7828">
        <v>0</v>
      </c>
      <c r="M7828">
        <v>0</v>
      </c>
      <c r="N7828">
        <v>0</v>
      </c>
      <c r="O7828" s="16">
        <f>VLOOKUP(A7828,'LW  WY'!I$36:J$47,2)</f>
        <v>1.7308502191142598</v>
      </c>
      <c r="P7828">
        <f t="shared" si="121"/>
        <v>0</v>
      </c>
    </row>
    <row r="7829" spans="1:16" x14ac:dyDescent="0.35">
      <c r="A7829">
        <v>11</v>
      </c>
      <c r="B7829">
        <v>21</v>
      </c>
      <c r="C7829">
        <v>20</v>
      </c>
      <c r="D7829">
        <v>0</v>
      </c>
      <c r="E7829">
        <v>0</v>
      </c>
      <c r="F7829">
        <v>10</v>
      </c>
      <c r="G7829">
        <v>0</v>
      </c>
      <c r="H7829">
        <v>0.1</v>
      </c>
      <c r="I7829">
        <v>0</v>
      </c>
      <c r="J7829">
        <v>10</v>
      </c>
      <c r="K7829">
        <v>0</v>
      </c>
      <c r="L7829">
        <v>0</v>
      </c>
      <c r="M7829">
        <v>0</v>
      </c>
      <c r="N7829">
        <v>0</v>
      </c>
      <c r="O7829" s="16">
        <f>VLOOKUP(A7829,'LW  WY'!I$36:J$47,2)</f>
        <v>1.7308502191142598</v>
      </c>
      <c r="P7829">
        <f t="shared" si="121"/>
        <v>0</v>
      </c>
    </row>
    <row r="7830" spans="1:16" x14ac:dyDescent="0.35">
      <c r="A7830">
        <v>11</v>
      </c>
      <c r="B7830">
        <v>21</v>
      </c>
      <c r="C7830">
        <v>21</v>
      </c>
      <c r="D7830">
        <v>0</v>
      </c>
      <c r="E7830">
        <v>0</v>
      </c>
      <c r="F7830">
        <v>9</v>
      </c>
      <c r="G7830">
        <v>0</v>
      </c>
      <c r="H7830">
        <v>0.1</v>
      </c>
      <c r="I7830">
        <v>0</v>
      </c>
      <c r="J7830">
        <v>9</v>
      </c>
      <c r="K7830">
        <v>0</v>
      </c>
      <c r="L7830">
        <v>0</v>
      </c>
      <c r="M7830">
        <v>0</v>
      </c>
      <c r="N7830">
        <v>0</v>
      </c>
      <c r="O7830" s="16">
        <f>VLOOKUP(A7830,'LW  WY'!I$36:J$47,2)</f>
        <v>1.7308502191142598</v>
      </c>
      <c r="P7830">
        <f t="shared" si="121"/>
        <v>0</v>
      </c>
    </row>
    <row r="7831" spans="1:16" x14ac:dyDescent="0.35">
      <c r="A7831">
        <v>11</v>
      </c>
      <c r="B7831">
        <v>21</v>
      </c>
      <c r="C7831">
        <v>22</v>
      </c>
      <c r="D7831">
        <v>0</v>
      </c>
      <c r="E7831">
        <v>0</v>
      </c>
      <c r="F7831">
        <v>9</v>
      </c>
      <c r="G7831">
        <v>0</v>
      </c>
      <c r="H7831">
        <v>0.1</v>
      </c>
      <c r="I7831">
        <v>0</v>
      </c>
      <c r="J7831">
        <v>9</v>
      </c>
      <c r="K7831">
        <v>0</v>
      </c>
      <c r="L7831">
        <v>0</v>
      </c>
      <c r="M7831">
        <v>0</v>
      </c>
      <c r="N7831">
        <v>0</v>
      </c>
      <c r="O7831" s="16">
        <f>VLOOKUP(A7831,'LW  WY'!I$36:J$47,2)</f>
        <v>1.7308502191142598</v>
      </c>
      <c r="P7831">
        <f t="shared" si="121"/>
        <v>0</v>
      </c>
    </row>
    <row r="7832" spans="1:16" x14ac:dyDescent="0.35">
      <c r="A7832">
        <v>11</v>
      </c>
      <c r="B7832">
        <v>21</v>
      </c>
      <c r="C7832">
        <v>23</v>
      </c>
      <c r="D7832">
        <v>0</v>
      </c>
      <c r="E7832">
        <v>0</v>
      </c>
      <c r="F7832">
        <v>8</v>
      </c>
      <c r="G7832">
        <v>0</v>
      </c>
      <c r="H7832">
        <v>0.1</v>
      </c>
      <c r="I7832">
        <v>0</v>
      </c>
      <c r="J7832">
        <v>8</v>
      </c>
      <c r="K7832">
        <v>0</v>
      </c>
      <c r="L7832">
        <v>0</v>
      </c>
      <c r="M7832">
        <v>0</v>
      </c>
      <c r="N7832">
        <v>0</v>
      </c>
      <c r="O7832" s="16">
        <f>VLOOKUP(A7832,'LW  WY'!I$36:J$47,2)</f>
        <v>1.7308502191142598</v>
      </c>
      <c r="P7832">
        <f t="shared" si="121"/>
        <v>0</v>
      </c>
    </row>
    <row r="7833" spans="1:16" x14ac:dyDescent="0.35">
      <c r="A7833">
        <v>11</v>
      </c>
      <c r="B7833">
        <v>22</v>
      </c>
      <c r="C7833">
        <v>0</v>
      </c>
      <c r="D7833">
        <v>0</v>
      </c>
      <c r="E7833">
        <v>0</v>
      </c>
      <c r="F7833">
        <v>8</v>
      </c>
      <c r="G7833">
        <v>0</v>
      </c>
      <c r="H7833">
        <v>0.1</v>
      </c>
      <c r="I7833">
        <v>0</v>
      </c>
      <c r="J7833">
        <v>8</v>
      </c>
      <c r="K7833">
        <v>0</v>
      </c>
      <c r="L7833">
        <v>0</v>
      </c>
      <c r="M7833">
        <v>0</v>
      </c>
      <c r="N7833">
        <v>0</v>
      </c>
      <c r="O7833" s="16">
        <f>VLOOKUP(A7833,'LW  WY'!I$36:J$47,2)</f>
        <v>1.7308502191142598</v>
      </c>
      <c r="P7833">
        <f t="shared" si="121"/>
        <v>0</v>
      </c>
    </row>
    <row r="7834" spans="1:16" x14ac:dyDescent="0.35">
      <c r="A7834">
        <v>11</v>
      </c>
      <c r="B7834">
        <v>22</v>
      </c>
      <c r="C7834">
        <v>1</v>
      </c>
      <c r="D7834">
        <v>0</v>
      </c>
      <c r="E7834">
        <v>0</v>
      </c>
      <c r="F7834">
        <v>8</v>
      </c>
      <c r="G7834">
        <v>0</v>
      </c>
      <c r="H7834">
        <v>0.1</v>
      </c>
      <c r="I7834">
        <v>0</v>
      </c>
      <c r="J7834">
        <v>8</v>
      </c>
      <c r="K7834">
        <v>0</v>
      </c>
      <c r="L7834">
        <v>0</v>
      </c>
      <c r="M7834">
        <v>0</v>
      </c>
      <c r="N7834">
        <v>0</v>
      </c>
      <c r="O7834" s="16">
        <f>VLOOKUP(A7834,'LW  WY'!I$36:J$47,2)</f>
        <v>1.7308502191142598</v>
      </c>
      <c r="P7834">
        <f t="shared" si="121"/>
        <v>0</v>
      </c>
    </row>
    <row r="7835" spans="1:16" x14ac:dyDescent="0.35">
      <c r="A7835">
        <v>11</v>
      </c>
      <c r="B7835">
        <v>22</v>
      </c>
      <c r="C7835">
        <v>2</v>
      </c>
      <c r="D7835">
        <v>0</v>
      </c>
      <c r="E7835">
        <v>0</v>
      </c>
      <c r="F7835">
        <v>8</v>
      </c>
      <c r="G7835">
        <v>0</v>
      </c>
      <c r="H7835">
        <v>0.1</v>
      </c>
      <c r="I7835">
        <v>0</v>
      </c>
      <c r="J7835">
        <v>8</v>
      </c>
      <c r="K7835">
        <v>0</v>
      </c>
      <c r="L7835">
        <v>0</v>
      </c>
      <c r="M7835">
        <v>0</v>
      </c>
      <c r="N7835">
        <v>0</v>
      </c>
      <c r="O7835" s="16">
        <f>VLOOKUP(A7835,'LW  WY'!I$36:J$47,2)</f>
        <v>1.7308502191142598</v>
      </c>
      <c r="P7835">
        <f t="shared" si="121"/>
        <v>0</v>
      </c>
    </row>
    <row r="7836" spans="1:16" x14ac:dyDescent="0.35">
      <c r="A7836">
        <v>11</v>
      </c>
      <c r="B7836">
        <v>22</v>
      </c>
      <c r="C7836">
        <v>3</v>
      </c>
      <c r="D7836">
        <v>0</v>
      </c>
      <c r="E7836">
        <v>0</v>
      </c>
      <c r="F7836">
        <v>7</v>
      </c>
      <c r="G7836">
        <v>0</v>
      </c>
      <c r="H7836">
        <v>0.1</v>
      </c>
      <c r="I7836">
        <v>0</v>
      </c>
      <c r="J7836">
        <v>7</v>
      </c>
      <c r="K7836">
        <v>0</v>
      </c>
      <c r="L7836">
        <v>0</v>
      </c>
      <c r="M7836">
        <v>0</v>
      </c>
      <c r="N7836">
        <v>0</v>
      </c>
      <c r="O7836" s="16">
        <f>VLOOKUP(A7836,'LW  WY'!I$36:J$47,2)</f>
        <v>1.7308502191142598</v>
      </c>
      <c r="P7836">
        <f t="shared" si="121"/>
        <v>0</v>
      </c>
    </row>
    <row r="7837" spans="1:16" x14ac:dyDescent="0.35">
      <c r="A7837">
        <v>11</v>
      </c>
      <c r="B7837">
        <v>22</v>
      </c>
      <c r="C7837">
        <v>4</v>
      </c>
      <c r="D7837">
        <v>0</v>
      </c>
      <c r="E7837">
        <v>0</v>
      </c>
      <c r="F7837">
        <v>7</v>
      </c>
      <c r="G7837">
        <v>0</v>
      </c>
      <c r="H7837">
        <v>0.1</v>
      </c>
      <c r="I7837">
        <v>0</v>
      </c>
      <c r="J7837">
        <v>7</v>
      </c>
      <c r="K7837">
        <v>0</v>
      </c>
      <c r="L7837">
        <v>0</v>
      </c>
      <c r="M7837">
        <v>0</v>
      </c>
      <c r="N7837">
        <v>0</v>
      </c>
      <c r="O7837" s="16">
        <f>VLOOKUP(A7837,'LW  WY'!I$36:J$47,2)</f>
        <v>1.7308502191142598</v>
      </c>
      <c r="P7837">
        <f t="shared" si="121"/>
        <v>0</v>
      </c>
    </row>
    <row r="7838" spans="1:16" x14ac:dyDescent="0.35">
      <c r="A7838">
        <v>11</v>
      </c>
      <c r="B7838">
        <v>22</v>
      </c>
      <c r="C7838">
        <v>5</v>
      </c>
      <c r="D7838">
        <v>0</v>
      </c>
      <c r="E7838">
        <v>0</v>
      </c>
      <c r="F7838">
        <v>7</v>
      </c>
      <c r="G7838">
        <v>0</v>
      </c>
      <c r="H7838">
        <v>0.1</v>
      </c>
      <c r="I7838">
        <v>0</v>
      </c>
      <c r="J7838">
        <v>7</v>
      </c>
      <c r="K7838">
        <v>0</v>
      </c>
      <c r="L7838">
        <v>0</v>
      </c>
      <c r="M7838">
        <v>0</v>
      </c>
      <c r="N7838">
        <v>0</v>
      </c>
      <c r="O7838" s="16">
        <f>VLOOKUP(A7838,'LW  WY'!I$36:J$47,2)</f>
        <v>1.7308502191142598</v>
      </c>
      <c r="P7838">
        <f t="shared" si="121"/>
        <v>0</v>
      </c>
    </row>
    <row r="7839" spans="1:16" x14ac:dyDescent="0.35">
      <c r="A7839">
        <v>11</v>
      </c>
      <c r="B7839">
        <v>22</v>
      </c>
      <c r="C7839">
        <v>6</v>
      </c>
      <c r="D7839">
        <v>0</v>
      </c>
      <c r="E7839">
        <v>0</v>
      </c>
      <c r="F7839">
        <v>7</v>
      </c>
      <c r="G7839">
        <v>0</v>
      </c>
      <c r="H7839">
        <v>0.1</v>
      </c>
      <c r="I7839">
        <v>0</v>
      </c>
      <c r="J7839">
        <v>7</v>
      </c>
      <c r="K7839">
        <v>0</v>
      </c>
      <c r="L7839">
        <v>0</v>
      </c>
      <c r="M7839">
        <v>0</v>
      </c>
      <c r="N7839">
        <v>0</v>
      </c>
      <c r="O7839" s="16">
        <f>VLOOKUP(A7839,'LW  WY'!I$36:J$47,2)</f>
        <v>1.7308502191142598</v>
      </c>
      <c r="P7839">
        <f t="shared" si="121"/>
        <v>0</v>
      </c>
    </row>
    <row r="7840" spans="1:16" x14ac:dyDescent="0.35">
      <c r="A7840">
        <v>11</v>
      </c>
      <c r="B7840">
        <v>22</v>
      </c>
      <c r="C7840">
        <v>7</v>
      </c>
      <c r="D7840">
        <v>140</v>
      </c>
      <c r="E7840">
        <v>13</v>
      </c>
      <c r="F7840">
        <v>8</v>
      </c>
      <c r="G7840">
        <v>0</v>
      </c>
      <c r="H7840">
        <v>0.1</v>
      </c>
      <c r="I7840">
        <v>20.902000000000001</v>
      </c>
      <c r="J7840">
        <v>8.7650000000000006</v>
      </c>
      <c r="K7840">
        <v>303746.96299999999</v>
      </c>
      <c r="L7840">
        <v>193894.93599999999</v>
      </c>
      <c r="M7840">
        <v>193.894936</v>
      </c>
      <c r="N7840">
        <v>0.19389493599999999</v>
      </c>
      <c r="O7840" s="16">
        <f>VLOOKUP(A7840,'LW  WY'!I$36:J$47,2)</f>
        <v>1.7308502191142598</v>
      </c>
      <c r="P7840">
        <f t="shared" si="121"/>
        <v>0.33560309246074538</v>
      </c>
    </row>
    <row r="7841" spans="1:16" x14ac:dyDescent="0.35">
      <c r="A7841">
        <v>11</v>
      </c>
      <c r="B7841">
        <v>22</v>
      </c>
      <c r="C7841">
        <v>8</v>
      </c>
      <c r="D7841">
        <v>577</v>
      </c>
      <c r="E7841">
        <v>50</v>
      </c>
      <c r="F7841">
        <v>10</v>
      </c>
      <c r="G7841">
        <v>0</v>
      </c>
      <c r="H7841">
        <v>0.1</v>
      </c>
      <c r="I7841">
        <v>377.87700000000001</v>
      </c>
      <c r="J7841">
        <v>25.527000000000001</v>
      </c>
      <c r="K7841">
        <v>8157319.7699999996</v>
      </c>
      <c r="L7841">
        <v>7769184.4340000004</v>
      </c>
      <c r="M7841">
        <v>7769.1844339999998</v>
      </c>
      <c r="N7841">
        <v>7.7691844339999996</v>
      </c>
      <c r="O7841" s="16">
        <f>VLOOKUP(A7841,'LW  WY'!I$36:J$47,2)</f>
        <v>1.7308502191142598</v>
      </c>
      <c r="P7841">
        <f t="shared" si="121"/>
        <v>13.447294579927997</v>
      </c>
    </row>
    <row r="7842" spans="1:16" x14ac:dyDescent="0.35">
      <c r="A7842">
        <v>11</v>
      </c>
      <c r="B7842">
        <v>22</v>
      </c>
      <c r="C7842">
        <v>9</v>
      </c>
      <c r="D7842">
        <v>749</v>
      </c>
      <c r="E7842">
        <v>66</v>
      </c>
      <c r="F7842">
        <v>14</v>
      </c>
      <c r="G7842">
        <v>0</v>
      </c>
      <c r="H7842">
        <v>0.1</v>
      </c>
      <c r="I7842">
        <v>603.74400000000003</v>
      </c>
      <c r="J7842">
        <v>38.865000000000002</v>
      </c>
      <c r="K7842">
        <v>12558121.390000001</v>
      </c>
      <c r="L7842">
        <v>12014048.15</v>
      </c>
      <c r="M7842">
        <v>12014.048150000001</v>
      </c>
      <c r="N7842">
        <v>12.014048150000001</v>
      </c>
      <c r="O7842" s="16">
        <f>VLOOKUP(A7842,'LW  WY'!I$36:J$47,2)</f>
        <v>1.7308502191142598</v>
      </c>
      <c r="P7842">
        <f t="shared" ref="P7842:P7905" si="122">N7842*O7842</f>
        <v>20.794517872876771</v>
      </c>
    </row>
    <row r="7843" spans="1:16" x14ac:dyDescent="0.35">
      <c r="A7843">
        <v>11</v>
      </c>
      <c r="B7843">
        <v>22</v>
      </c>
      <c r="C7843">
        <v>10</v>
      </c>
      <c r="D7843">
        <v>845</v>
      </c>
      <c r="E7843">
        <v>70</v>
      </c>
      <c r="F7843">
        <v>17</v>
      </c>
      <c r="G7843">
        <v>0</v>
      </c>
      <c r="H7843">
        <v>0.1</v>
      </c>
      <c r="I7843">
        <v>607.077</v>
      </c>
      <c r="J7843">
        <v>41.96</v>
      </c>
      <c r="K7843">
        <v>12389762.720000001</v>
      </c>
      <c r="L7843">
        <v>11851655.1</v>
      </c>
      <c r="M7843">
        <v>11851.6551</v>
      </c>
      <c r="N7843">
        <v>11.8516551</v>
      </c>
      <c r="O7843" s="16">
        <f>VLOOKUP(A7843,'LW  WY'!I$36:J$47,2)</f>
        <v>1.7308502191142598</v>
      </c>
      <c r="P7843">
        <f t="shared" si="122"/>
        <v>20.513439826701635</v>
      </c>
    </row>
    <row r="7844" spans="1:16" x14ac:dyDescent="0.35">
      <c r="A7844">
        <v>11</v>
      </c>
      <c r="B7844">
        <v>22</v>
      </c>
      <c r="C7844">
        <v>11</v>
      </c>
      <c r="D7844">
        <v>876</v>
      </c>
      <c r="E7844">
        <v>75</v>
      </c>
      <c r="F7844">
        <v>19</v>
      </c>
      <c r="G7844">
        <v>0</v>
      </c>
      <c r="H7844">
        <v>0.1</v>
      </c>
      <c r="I7844">
        <v>563.36300000000006</v>
      </c>
      <c r="J7844">
        <v>42.128999999999998</v>
      </c>
      <c r="K7844">
        <v>11419637.34</v>
      </c>
      <c r="L7844">
        <v>10915905.119999999</v>
      </c>
      <c r="M7844">
        <v>10915.905119999999</v>
      </c>
      <c r="N7844">
        <v>10.91590512</v>
      </c>
      <c r="O7844" s="16">
        <f>VLOOKUP(A7844,'LW  WY'!I$36:J$47,2)</f>
        <v>1.7308502191142598</v>
      </c>
      <c r="P7844">
        <f t="shared" si="122"/>
        <v>18.893796768782469</v>
      </c>
    </row>
    <row r="7845" spans="1:16" x14ac:dyDescent="0.35">
      <c r="A7845">
        <v>11</v>
      </c>
      <c r="B7845">
        <v>22</v>
      </c>
      <c r="C7845">
        <v>12</v>
      </c>
      <c r="D7845">
        <v>879</v>
      </c>
      <c r="E7845">
        <v>77</v>
      </c>
      <c r="F7845">
        <v>20</v>
      </c>
      <c r="G7845">
        <v>0</v>
      </c>
      <c r="H7845">
        <v>0.1</v>
      </c>
      <c r="I7845">
        <v>548.91700000000003</v>
      </c>
      <c r="J7845">
        <v>42.524999999999999</v>
      </c>
      <c r="K7845">
        <v>11083886.970000001</v>
      </c>
      <c r="L7845">
        <v>10592051.720000001</v>
      </c>
      <c r="M7845">
        <v>10592.051719999999</v>
      </c>
      <c r="N7845">
        <v>10.592051720000001</v>
      </c>
      <c r="O7845" s="16">
        <f>VLOOKUP(A7845,'LW  WY'!I$36:J$47,2)</f>
        <v>1.7308502191142598</v>
      </c>
      <c r="P7845">
        <f t="shared" si="122"/>
        <v>18.333255040431574</v>
      </c>
    </row>
    <row r="7846" spans="1:16" x14ac:dyDescent="0.35">
      <c r="A7846">
        <v>11</v>
      </c>
      <c r="B7846">
        <v>22</v>
      </c>
      <c r="C7846">
        <v>13</v>
      </c>
      <c r="D7846">
        <v>843</v>
      </c>
      <c r="E7846">
        <v>79</v>
      </c>
      <c r="F7846">
        <v>20</v>
      </c>
      <c r="G7846">
        <v>0</v>
      </c>
      <c r="H7846">
        <v>0.1</v>
      </c>
      <c r="I7846">
        <v>576.077</v>
      </c>
      <c r="J7846">
        <v>43.662999999999997</v>
      </c>
      <c r="K7846">
        <v>11628567.140000001</v>
      </c>
      <c r="L7846">
        <v>11117431.710000001</v>
      </c>
      <c r="M7846">
        <v>11117.431710000001</v>
      </c>
      <c r="N7846">
        <v>11.11743171</v>
      </c>
      <c r="O7846" s="16">
        <f>VLOOKUP(A7846,'LW  WY'!I$36:J$47,2)</f>
        <v>1.7308502191142598</v>
      </c>
      <c r="P7846">
        <f t="shared" si="122"/>
        <v>19.242609111241322</v>
      </c>
    </row>
    <row r="7847" spans="1:16" x14ac:dyDescent="0.35">
      <c r="A7847">
        <v>11</v>
      </c>
      <c r="B7847">
        <v>22</v>
      </c>
      <c r="C7847">
        <v>14</v>
      </c>
      <c r="D7847">
        <v>780</v>
      </c>
      <c r="E7847">
        <v>74</v>
      </c>
      <c r="F7847">
        <v>20</v>
      </c>
      <c r="G7847">
        <v>0</v>
      </c>
      <c r="H7847">
        <v>0.1</v>
      </c>
      <c r="I7847">
        <v>604.45399999999995</v>
      </c>
      <c r="J7847">
        <v>44.871000000000002</v>
      </c>
      <c r="K7847">
        <v>12224289.640000001</v>
      </c>
      <c r="L7847">
        <v>11692045.390000001</v>
      </c>
      <c r="M7847">
        <v>11692.045389999999</v>
      </c>
      <c r="N7847">
        <v>11.692045390000001</v>
      </c>
      <c r="O7847" s="16">
        <f>VLOOKUP(A7847,'LW  WY'!I$36:J$47,2)</f>
        <v>1.7308502191142598</v>
      </c>
      <c r="P7847">
        <f t="shared" si="122"/>
        <v>20.237179325175372</v>
      </c>
    </row>
    <row r="7848" spans="1:16" x14ac:dyDescent="0.35">
      <c r="A7848">
        <v>11</v>
      </c>
      <c r="B7848">
        <v>22</v>
      </c>
      <c r="C7848">
        <v>15</v>
      </c>
      <c r="D7848">
        <v>663</v>
      </c>
      <c r="E7848">
        <v>62</v>
      </c>
      <c r="F7848">
        <v>19</v>
      </c>
      <c r="G7848">
        <v>0</v>
      </c>
      <c r="H7848">
        <v>0.1</v>
      </c>
      <c r="I7848">
        <v>556.87199999999996</v>
      </c>
      <c r="J7848">
        <v>41.938000000000002</v>
      </c>
      <c r="K7848">
        <v>11437274.960000001</v>
      </c>
      <c r="L7848">
        <v>10932917.77</v>
      </c>
      <c r="M7848">
        <v>10932.91777</v>
      </c>
      <c r="N7848">
        <v>10.93291777</v>
      </c>
      <c r="O7848" s="16">
        <f>VLOOKUP(A7848,'LW  WY'!I$36:J$47,2)</f>
        <v>1.7308502191142598</v>
      </c>
      <c r="P7848">
        <f t="shared" si="122"/>
        <v>18.923243117762684</v>
      </c>
    </row>
    <row r="7849" spans="1:16" x14ac:dyDescent="0.35">
      <c r="A7849">
        <v>11</v>
      </c>
      <c r="B7849">
        <v>22</v>
      </c>
      <c r="C7849">
        <v>16</v>
      </c>
      <c r="D7849">
        <v>413</v>
      </c>
      <c r="E7849">
        <v>36</v>
      </c>
      <c r="F7849">
        <v>16</v>
      </c>
      <c r="G7849">
        <v>0</v>
      </c>
      <c r="H7849">
        <v>0.1</v>
      </c>
      <c r="I7849">
        <v>204.27699999999999</v>
      </c>
      <c r="J7849">
        <v>24.311</v>
      </c>
      <c r="K7849">
        <v>4197912.21</v>
      </c>
      <c r="L7849">
        <v>3950074.426</v>
      </c>
      <c r="M7849">
        <v>3950.0744260000001</v>
      </c>
      <c r="N7849">
        <v>3.950074426</v>
      </c>
      <c r="O7849" s="16">
        <f>VLOOKUP(A7849,'LW  WY'!I$36:J$47,2)</f>
        <v>1.7308502191142598</v>
      </c>
      <c r="P7849">
        <f t="shared" si="122"/>
        <v>6.8369871857597344</v>
      </c>
    </row>
    <row r="7850" spans="1:16" x14ac:dyDescent="0.35">
      <c r="A7850">
        <v>11</v>
      </c>
      <c r="B7850">
        <v>22</v>
      </c>
      <c r="C7850">
        <v>17</v>
      </c>
      <c r="D7850">
        <v>0</v>
      </c>
      <c r="E7850">
        <v>0</v>
      </c>
      <c r="F7850">
        <v>14</v>
      </c>
      <c r="G7850">
        <v>0</v>
      </c>
      <c r="H7850">
        <v>0.1</v>
      </c>
      <c r="I7850">
        <v>0</v>
      </c>
      <c r="J7850">
        <v>14</v>
      </c>
      <c r="K7850">
        <v>0</v>
      </c>
      <c r="L7850">
        <v>0</v>
      </c>
      <c r="M7850">
        <v>0</v>
      </c>
      <c r="N7850">
        <v>0</v>
      </c>
      <c r="O7850" s="16">
        <f>VLOOKUP(A7850,'LW  WY'!I$36:J$47,2)</f>
        <v>1.7308502191142598</v>
      </c>
      <c r="P7850">
        <f t="shared" si="122"/>
        <v>0</v>
      </c>
    </row>
    <row r="7851" spans="1:16" x14ac:dyDescent="0.35">
      <c r="A7851">
        <v>11</v>
      </c>
      <c r="B7851">
        <v>22</v>
      </c>
      <c r="C7851">
        <v>18</v>
      </c>
      <c r="D7851">
        <v>0</v>
      </c>
      <c r="E7851">
        <v>0</v>
      </c>
      <c r="F7851">
        <v>13</v>
      </c>
      <c r="G7851">
        <v>0</v>
      </c>
      <c r="H7851">
        <v>0.1</v>
      </c>
      <c r="I7851">
        <v>0</v>
      </c>
      <c r="J7851">
        <v>13</v>
      </c>
      <c r="K7851">
        <v>0</v>
      </c>
      <c r="L7851">
        <v>0</v>
      </c>
      <c r="M7851">
        <v>0</v>
      </c>
      <c r="N7851">
        <v>0</v>
      </c>
      <c r="O7851" s="16">
        <f>VLOOKUP(A7851,'LW  WY'!I$36:J$47,2)</f>
        <v>1.7308502191142598</v>
      </c>
      <c r="P7851">
        <f t="shared" si="122"/>
        <v>0</v>
      </c>
    </row>
    <row r="7852" spans="1:16" x14ac:dyDescent="0.35">
      <c r="A7852">
        <v>11</v>
      </c>
      <c r="B7852">
        <v>22</v>
      </c>
      <c r="C7852">
        <v>19</v>
      </c>
      <c r="D7852">
        <v>0</v>
      </c>
      <c r="E7852">
        <v>0</v>
      </c>
      <c r="F7852">
        <v>12</v>
      </c>
      <c r="G7852">
        <v>0</v>
      </c>
      <c r="H7852">
        <v>0.1</v>
      </c>
      <c r="I7852">
        <v>0</v>
      </c>
      <c r="J7852">
        <v>12</v>
      </c>
      <c r="K7852">
        <v>0</v>
      </c>
      <c r="L7852">
        <v>0</v>
      </c>
      <c r="M7852">
        <v>0</v>
      </c>
      <c r="N7852">
        <v>0</v>
      </c>
      <c r="O7852" s="16">
        <f>VLOOKUP(A7852,'LW  WY'!I$36:J$47,2)</f>
        <v>1.7308502191142598</v>
      </c>
      <c r="P7852">
        <f t="shared" si="122"/>
        <v>0</v>
      </c>
    </row>
    <row r="7853" spans="1:16" x14ac:dyDescent="0.35">
      <c r="A7853">
        <v>11</v>
      </c>
      <c r="B7853">
        <v>22</v>
      </c>
      <c r="C7853">
        <v>20</v>
      </c>
      <c r="D7853">
        <v>0</v>
      </c>
      <c r="E7853">
        <v>0</v>
      </c>
      <c r="F7853">
        <v>12</v>
      </c>
      <c r="G7853">
        <v>0</v>
      </c>
      <c r="H7853">
        <v>0.1</v>
      </c>
      <c r="I7853">
        <v>0</v>
      </c>
      <c r="J7853">
        <v>12</v>
      </c>
      <c r="K7853">
        <v>0</v>
      </c>
      <c r="L7853">
        <v>0</v>
      </c>
      <c r="M7853">
        <v>0</v>
      </c>
      <c r="N7853">
        <v>0</v>
      </c>
      <c r="O7853" s="16">
        <f>VLOOKUP(A7853,'LW  WY'!I$36:J$47,2)</f>
        <v>1.7308502191142598</v>
      </c>
      <c r="P7853">
        <f t="shared" si="122"/>
        <v>0</v>
      </c>
    </row>
    <row r="7854" spans="1:16" x14ac:dyDescent="0.35">
      <c r="A7854">
        <v>11</v>
      </c>
      <c r="B7854">
        <v>22</v>
      </c>
      <c r="C7854">
        <v>21</v>
      </c>
      <c r="D7854">
        <v>0</v>
      </c>
      <c r="E7854">
        <v>0</v>
      </c>
      <c r="F7854">
        <v>12</v>
      </c>
      <c r="G7854">
        <v>0</v>
      </c>
      <c r="H7854">
        <v>0.1</v>
      </c>
      <c r="I7854">
        <v>0</v>
      </c>
      <c r="J7854">
        <v>12</v>
      </c>
      <c r="K7854">
        <v>0</v>
      </c>
      <c r="L7854">
        <v>0</v>
      </c>
      <c r="M7854">
        <v>0</v>
      </c>
      <c r="N7854">
        <v>0</v>
      </c>
      <c r="O7854" s="16">
        <f>VLOOKUP(A7854,'LW  WY'!I$36:J$47,2)</f>
        <v>1.7308502191142598</v>
      </c>
      <c r="P7854">
        <f t="shared" si="122"/>
        <v>0</v>
      </c>
    </row>
    <row r="7855" spans="1:16" x14ac:dyDescent="0.35">
      <c r="A7855">
        <v>11</v>
      </c>
      <c r="B7855">
        <v>22</v>
      </c>
      <c r="C7855">
        <v>22</v>
      </c>
      <c r="D7855">
        <v>0</v>
      </c>
      <c r="E7855">
        <v>0</v>
      </c>
      <c r="F7855">
        <v>11</v>
      </c>
      <c r="G7855">
        <v>0</v>
      </c>
      <c r="H7855">
        <v>0.1</v>
      </c>
      <c r="I7855">
        <v>0</v>
      </c>
      <c r="J7855">
        <v>11</v>
      </c>
      <c r="K7855">
        <v>0</v>
      </c>
      <c r="L7855">
        <v>0</v>
      </c>
      <c r="M7855">
        <v>0</v>
      </c>
      <c r="N7855">
        <v>0</v>
      </c>
      <c r="O7855" s="16">
        <f>VLOOKUP(A7855,'LW  WY'!I$36:J$47,2)</f>
        <v>1.7308502191142598</v>
      </c>
      <c r="P7855">
        <f t="shared" si="122"/>
        <v>0</v>
      </c>
    </row>
    <row r="7856" spans="1:16" x14ac:dyDescent="0.35">
      <c r="A7856">
        <v>11</v>
      </c>
      <c r="B7856">
        <v>22</v>
      </c>
      <c r="C7856">
        <v>23</v>
      </c>
      <c r="D7856">
        <v>0</v>
      </c>
      <c r="E7856">
        <v>0</v>
      </c>
      <c r="F7856">
        <v>11</v>
      </c>
      <c r="G7856">
        <v>0</v>
      </c>
      <c r="H7856">
        <v>0.1</v>
      </c>
      <c r="I7856">
        <v>0</v>
      </c>
      <c r="J7856">
        <v>11</v>
      </c>
      <c r="K7856">
        <v>0</v>
      </c>
      <c r="L7856">
        <v>0</v>
      </c>
      <c r="M7856">
        <v>0</v>
      </c>
      <c r="N7856">
        <v>0</v>
      </c>
      <c r="O7856" s="16">
        <f>VLOOKUP(A7856,'LW  WY'!I$36:J$47,2)</f>
        <v>1.7308502191142598</v>
      </c>
      <c r="P7856">
        <f t="shared" si="122"/>
        <v>0</v>
      </c>
    </row>
    <row r="7857" spans="1:16" x14ac:dyDescent="0.35">
      <c r="A7857">
        <v>11</v>
      </c>
      <c r="B7857">
        <v>23</v>
      </c>
      <c r="C7857">
        <v>0</v>
      </c>
      <c r="D7857">
        <v>0</v>
      </c>
      <c r="E7857">
        <v>0</v>
      </c>
      <c r="F7857">
        <v>11</v>
      </c>
      <c r="G7857">
        <v>0</v>
      </c>
      <c r="H7857">
        <v>0.1</v>
      </c>
      <c r="I7857">
        <v>0</v>
      </c>
      <c r="J7857">
        <v>11</v>
      </c>
      <c r="K7857">
        <v>0</v>
      </c>
      <c r="L7857">
        <v>0</v>
      </c>
      <c r="M7857">
        <v>0</v>
      </c>
      <c r="N7857">
        <v>0</v>
      </c>
      <c r="O7857" s="16">
        <f>VLOOKUP(A7857,'LW  WY'!I$36:J$47,2)</f>
        <v>1.7308502191142598</v>
      </c>
      <c r="P7857">
        <f t="shared" si="122"/>
        <v>0</v>
      </c>
    </row>
    <row r="7858" spans="1:16" x14ac:dyDescent="0.35">
      <c r="A7858">
        <v>11</v>
      </c>
      <c r="B7858">
        <v>23</v>
      </c>
      <c r="C7858">
        <v>1</v>
      </c>
      <c r="D7858">
        <v>0</v>
      </c>
      <c r="E7858">
        <v>0</v>
      </c>
      <c r="F7858">
        <v>11</v>
      </c>
      <c r="G7858">
        <v>0</v>
      </c>
      <c r="H7858">
        <v>0.1</v>
      </c>
      <c r="I7858">
        <v>0</v>
      </c>
      <c r="J7858">
        <v>11</v>
      </c>
      <c r="K7858">
        <v>0</v>
      </c>
      <c r="L7858">
        <v>0</v>
      </c>
      <c r="M7858">
        <v>0</v>
      </c>
      <c r="N7858">
        <v>0</v>
      </c>
      <c r="O7858" s="16">
        <f>VLOOKUP(A7858,'LW  WY'!I$36:J$47,2)</f>
        <v>1.7308502191142598</v>
      </c>
      <c r="P7858">
        <f t="shared" si="122"/>
        <v>0</v>
      </c>
    </row>
    <row r="7859" spans="1:16" x14ac:dyDescent="0.35">
      <c r="A7859">
        <v>11</v>
      </c>
      <c r="B7859">
        <v>23</v>
      </c>
      <c r="C7859">
        <v>2</v>
      </c>
      <c r="D7859">
        <v>0</v>
      </c>
      <c r="E7859">
        <v>0</v>
      </c>
      <c r="F7859">
        <v>11</v>
      </c>
      <c r="G7859">
        <v>0</v>
      </c>
      <c r="H7859">
        <v>0.1</v>
      </c>
      <c r="I7859">
        <v>0</v>
      </c>
      <c r="J7859">
        <v>11</v>
      </c>
      <c r="K7859">
        <v>0</v>
      </c>
      <c r="L7859">
        <v>0</v>
      </c>
      <c r="M7859">
        <v>0</v>
      </c>
      <c r="N7859">
        <v>0</v>
      </c>
      <c r="O7859" s="16">
        <f>VLOOKUP(A7859,'LW  WY'!I$36:J$47,2)</f>
        <v>1.7308502191142598</v>
      </c>
      <c r="P7859">
        <f t="shared" si="122"/>
        <v>0</v>
      </c>
    </row>
    <row r="7860" spans="1:16" x14ac:dyDescent="0.35">
      <c r="A7860">
        <v>11</v>
      </c>
      <c r="B7860">
        <v>23</v>
      </c>
      <c r="C7860">
        <v>3</v>
      </c>
      <c r="D7860">
        <v>0</v>
      </c>
      <c r="E7860">
        <v>0</v>
      </c>
      <c r="F7860">
        <v>11</v>
      </c>
      <c r="G7860">
        <v>0</v>
      </c>
      <c r="H7860">
        <v>0.1</v>
      </c>
      <c r="I7860">
        <v>0</v>
      </c>
      <c r="J7860">
        <v>11</v>
      </c>
      <c r="K7860">
        <v>0</v>
      </c>
      <c r="L7860">
        <v>0</v>
      </c>
      <c r="M7860">
        <v>0</v>
      </c>
      <c r="N7860">
        <v>0</v>
      </c>
      <c r="O7860" s="16">
        <f>VLOOKUP(A7860,'LW  WY'!I$36:J$47,2)</f>
        <v>1.7308502191142598</v>
      </c>
      <c r="P7860">
        <f t="shared" si="122"/>
        <v>0</v>
      </c>
    </row>
    <row r="7861" spans="1:16" x14ac:dyDescent="0.35">
      <c r="A7861">
        <v>11</v>
      </c>
      <c r="B7861">
        <v>23</v>
      </c>
      <c r="C7861">
        <v>4</v>
      </c>
      <c r="D7861">
        <v>0</v>
      </c>
      <c r="E7861">
        <v>0</v>
      </c>
      <c r="F7861">
        <v>11</v>
      </c>
      <c r="G7861">
        <v>0</v>
      </c>
      <c r="H7861">
        <v>0.1</v>
      </c>
      <c r="I7861">
        <v>0</v>
      </c>
      <c r="J7861">
        <v>11</v>
      </c>
      <c r="K7861">
        <v>0</v>
      </c>
      <c r="L7861">
        <v>0</v>
      </c>
      <c r="M7861">
        <v>0</v>
      </c>
      <c r="N7861">
        <v>0</v>
      </c>
      <c r="O7861" s="16">
        <f>VLOOKUP(A7861,'LW  WY'!I$36:J$47,2)</f>
        <v>1.7308502191142598</v>
      </c>
      <c r="P7861">
        <f t="shared" si="122"/>
        <v>0</v>
      </c>
    </row>
    <row r="7862" spans="1:16" x14ac:dyDescent="0.35">
      <c r="A7862">
        <v>11</v>
      </c>
      <c r="B7862">
        <v>23</v>
      </c>
      <c r="C7862">
        <v>5</v>
      </c>
      <c r="D7862">
        <v>0</v>
      </c>
      <c r="E7862">
        <v>0</v>
      </c>
      <c r="F7862">
        <v>11</v>
      </c>
      <c r="G7862">
        <v>0</v>
      </c>
      <c r="H7862">
        <v>0.1</v>
      </c>
      <c r="I7862">
        <v>0</v>
      </c>
      <c r="J7862">
        <v>11</v>
      </c>
      <c r="K7862">
        <v>0</v>
      </c>
      <c r="L7862">
        <v>0</v>
      </c>
      <c r="M7862">
        <v>0</v>
      </c>
      <c r="N7862">
        <v>0</v>
      </c>
      <c r="O7862" s="16">
        <f>VLOOKUP(A7862,'LW  WY'!I$36:J$47,2)</f>
        <v>1.7308502191142598</v>
      </c>
      <c r="P7862">
        <f t="shared" si="122"/>
        <v>0</v>
      </c>
    </row>
    <row r="7863" spans="1:16" x14ac:dyDescent="0.35">
      <c r="A7863">
        <v>11</v>
      </c>
      <c r="B7863">
        <v>23</v>
      </c>
      <c r="C7863">
        <v>6</v>
      </c>
      <c r="D7863">
        <v>0</v>
      </c>
      <c r="E7863">
        <v>0</v>
      </c>
      <c r="F7863">
        <v>11</v>
      </c>
      <c r="G7863">
        <v>0</v>
      </c>
      <c r="H7863">
        <v>0.1</v>
      </c>
      <c r="I7863">
        <v>0</v>
      </c>
      <c r="J7863">
        <v>11</v>
      </c>
      <c r="K7863">
        <v>0</v>
      </c>
      <c r="L7863">
        <v>0</v>
      </c>
      <c r="M7863">
        <v>0</v>
      </c>
      <c r="N7863">
        <v>0</v>
      </c>
      <c r="O7863" s="16">
        <f>VLOOKUP(A7863,'LW  WY'!I$36:J$47,2)</f>
        <v>1.7308502191142598</v>
      </c>
      <c r="P7863">
        <f t="shared" si="122"/>
        <v>0</v>
      </c>
    </row>
    <row r="7864" spans="1:16" x14ac:dyDescent="0.35">
      <c r="A7864">
        <v>11</v>
      </c>
      <c r="B7864">
        <v>23</v>
      </c>
      <c r="C7864">
        <v>7</v>
      </c>
      <c r="D7864">
        <v>0</v>
      </c>
      <c r="E7864">
        <v>3</v>
      </c>
      <c r="F7864">
        <v>11</v>
      </c>
      <c r="G7864">
        <v>0</v>
      </c>
      <c r="H7864">
        <v>0.1</v>
      </c>
      <c r="I7864">
        <v>2.359</v>
      </c>
      <c r="J7864">
        <v>11.086</v>
      </c>
      <c r="K7864">
        <v>30124.865000000002</v>
      </c>
      <c r="L7864">
        <v>0</v>
      </c>
      <c r="M7864">
        <v>0</v>
      </c>
      <c r="N7864">
        <v>0</v>
      </c>
      <c r="O7864" s="16">
        <f>VLOOKUP(A7864,'LW  WY'!I$36:J$47,2)</f>
        <v>1.7308502191142598</v>
      </c>
      <c r="P7864">
        <f t="shared" si="122"/>
        <v>0</v>
      </c>
    </row>
    <row r="7865" spans="1:16" x14ac:dyDescent="0.35">
      <c r="A7865">
        <v>11</v>
      </c>
      <c r="B7865">
        <v>23</v>
      </c>
      <c r="C7865">
        <v>8</v>
      </c>
      <c r="D7865">
        <v>0</v>
      </c>
      <c r="E7865">
        <v>9</v>
      </c>
      <c r="F7865">
        <v>12</v>
      </c>
      <c r="G7865">
        <v>0</v>
      </c>
      <c r="H7865">
        <v>0.1</v>
      </c>
      <c r="I7865">
        <v>6.5780000000000003</v>
      </c>
      <c r="J7865">
        <v>12.269</v>
      </c>
      <c r="K7865">
        <v>125110.633</v>
      </c>
      <c r="L7865">
        <v>21588.401999999998</v>
      </c>
      <c r="M7865">
        <v>21.588401999999999</v>
      </c>
      <c r="N7865">
        <v>2.1588402E-2</v>
      </c>
      <c r="O7865" s="16">
        <f>VLOOKUP(A7865,'LW  WY'!I$36:J$47,2)</f>
        <v>1.7308502191142598</v>
      </c>
      <c r="P7865">
        <f t="shared" si="122"/>
        <v>3.7366290332026722E-2</v>
      </c>
    </row>
    <row r="7866" spans="1:16" x14ac:dyDescent="0.35">
      <c r="A7866">
        <v>11</v>
      </c>
      <c r="B7866">
        <v>23</v>
      </c>
      <c r="C7866">
        <v>9</v>
      </c>
      <c r="D7866">
        <v>0</v>
      </c>
      <c r="E7866">
        <v>68</v>
      </c>
      <c r="F7866">
        <v>13</v>
      </c>
      <c r="G7866">
        <v>0</v>
      </c>
      <c r="H7866">
        <v>0.1</v>
      </c>
      <c r="I7866">
        <v>50.237000000000002</v>
      </c>
      <c r="J7866">
        <v>15.058999999999999</v>
      </c>
      <c r="K7866">
        <v>1043992.597</v>
      </c>
      <c r="L7866">
        <v>907910.72400000005</v>
      </c>
      <c r="M7866">
        <v>907.91072399999996</v>
      </c>
      <c r="N7866">
        <v>0.90791072399999995</v>
      </c>
      <c r="O7866" s="16">
        <f>VLOOKUP(A7866,'LW  WY'!I$36:J$47,2)</f>
        <v>1.7308502191142598</v>
      </c>
      <c r="P7866">
        <f t="shared" si="122"/>
        <v>1.5714574755715862</v>
      </c>
    </row>
    <row r="7867" spans="1:16" x14ac:dyDescent="0.35">
      <c r="A7867">
        <v>11</v>
      </c>
      <c r="B7867">
        <v>23</v>
      </c>
      <c r="C7867">
        <v>10</v>
      </c>
      <c r="D7867">
        <v>0</v>
      </c>
      <c r="E7867">
        <v>79</v>
      </c>
      <c r="F7867">
        <v>13</v>
      </c>
      <c r="G7867">
        <v>0</v>
      </c>
      <c r="H7867">
        <v>0.1</v>
      </c>
      <c r="I7867">
        <v>59.832999999999998</v>
      </c>
      <c r="J7867">
        <v>15.448</v>
      </c>
      <c r="K7867">
        <v>1241949.2930000001</v>
      </c>
      <c r="L7867">
        <v>1098853.027</v>
      </c>
      <c r="M7867">
        <v>1098.8530270000001</v>
      </c>
      <c r="N7867">
        <v>1.0988530270000001</v>
      </c>
      <c r="O7867" s="16">
        <f>VLOOKUP(A7867,'LW  WY'!I$36:J$47,2)</f>
        <v>1.7308502191142598</v>
      </c>
      <c r="P7867">
        <f t="shared" si="122"/>
        <v>1.9019500025573179</v>
      </c>
    </row>
    <row r="7868" spans="1:16" x14ac:dyDescent="0.35">
      <c r="A7868">
        <v>11</v>
      </c>
      <c r="B7868">
        <v>23</v>
      </c>
      <c r="C7868">
        <v>11</v>
      </c>
      <c r="D7868">
        <v>0</v>
      </c>
      <c r="E7868">
        <v>69</v>
      </c>
      <c r="F7868">
        <v>13</v>
      </c>
      <c r="G7868">
        <v>0</v>
      </c>
      <c r="H7868">
        <v>0.1</v>
      </c>
      <c r="I7868">
        <v>63.866</v>
      </c>
      <c r="J7868">
        <v>15.606</v>
      </c>
      <c r="K7868">
        <v>1316334.57</v>
      </c>
      <c r="L7868">
        <v>1170602.5390000001</v>
      </c>
      <c r="M7868">
        <v>1170.602539</v>
      </c>
      <c r="N7868">
        <v>1.1706025390000001</v>
      </c>
      <c r="O7868" s="16">
        <f>VLOOKUP(A7868,'LW  WY'!I$36:J$47,2)</f>
        <v>1.7308502191142598</v>
      </c>
      <c r="P7868">
        <f t="shared" si="122"/>
        <v>2.0261376611238591</v>
      </c>
    </row>
    <row r="7869" spans="1:16" x14ac:dyDescent="0.35">
      <c r="A7869">
        <v>11</v>
      </c>
      <c r="B7869">
        <v>23</v>
      </c>
      <c r="C7869">
        <v>12</v>
      </c>
      <c r="D7869">
        <v>0</v>
      </c>
      <c r="E7869">
        <v>158</v>
      </c>
      <c r="F7869">
        <v>14</v>
      </c>
      <c r="G7869">
        <v>0</v>
      </c>
      <c r="H7869">
        <v>0.1</v>
      </c>
      <c r="I7869">
        <v>156.26900000000001</v>
      </c>
      <c r="J7869">
        <v>20.364000000000001</v>
      </c>
      <c r="K7869">
        <v>3244390.1630000002</v>
      </c>
      <c r="L7869">
        <v>3030339.4559999998</v>
      </c>
      <c r="M7869">
        <v>3030.3394560000002</v>
      </c>
      <c r="N7869">
        <v>3.0303394560000001</v>
      </c>
      <c r="O7869" s="16">
        <f>VLOOKUP(A7869,'LW  WY'!I$36:J$47,2)</f>
        <v>1.7308502191142598</v>
      </c>
      <c r="P7869">
        <f t="shared" si="122"/>
        <v>5.2450637114081875</v>
      </c>
    </row>
    <row r="7870" spans="1:16" x14ac:dyDescent="0.35">
      <c r="A7870">
        <v>11</v>
      </c>
      <c r="B7870">
        <v>23</v>
      </c>
      <c r="C7870">
        <v>13</v>
      </c>
      <c r="D7870">
        <v>0</v>
      </c>
      <c r="E7870">
        <v>29</v>
      </c>
      <c r="F7870">
        <v>15</v>
      </c>
      <c r="G7870">
        <v>0</v>
      </c>
      <c r="H7870">
        <v>0.1</v>
      </c>
      <c r="I7870">
        <v>24.658999999999999</v>
      </c>
      <c r="J7870">
        <v>16.007999999999999</v>
      </c>
      <c r="K7870">
        <v>488898.19900000002</v>
      </c>
      <c r="L7870">
        <v>372485.52799999999</v>
      </c>
      <c r="M7870">
        <v>372.48552799999999</v>
      </c>
      <c r="N7870">
        <v>0.37248552800000001</v>
      </c>
      <c r="O7870" s="16">
        <f>VLOOKUP(A7870,'LW  WY'!I$36:J$47,2)</f>
        <v>1.7308502191142598</v>
      </c>
      <c r="P7870">
        <f t="shared" si="122"/>
        <v>0.64471665775569076</v>
      </c>
    </row>
    <row r="7871" spans="1:16" x14ac:dyDescent="0.35">
      <c r="A7871">
        <v>11</v>
      </c>
      <c r="B7871">
        <v>23</v>
      </c>
      <c r="C7871">
        <v>14</v>
      </c>
      <c r="D7871">
        <v>12</v>
      </c>
      <c r="E7871">
        <v>148</v>
      </c>
      <c r="F7871">
        <v>15</v>
      </c>
      <c r="G7871">
        <v>0</v>
      </c>
      <c r="H7871">
        <v>0.1</v>
      </c>
      <c r="I7871">
        <v>125.797</v>
      </c>
      <c r="J7871">
        <v>20.152000000000001</v>
      </c>
      <c r="K7871">
        <v>2649895.2650000001</v>
      </c>
      <c r="L7871">
        <v>2456909.8760000002</v>
      </c>
      <c r="M7871">
        <v>2456.9098760000002</v>
      </c>
      <c r="N7871">
        <v>2.4569098760000001</v>
      </c>
      <c r="O7871" s="16">
        <f>VLOOKUP(A7871,'LW  WY'!I$36:J$47,2)</f>
        <v>1.7308502191142598</v>
      </c>
      <c r="P7871">
        <f t="shared" si="122"/>
        <v>4.2525429972185895</v>
      </c>
    </row>
    <row r="7872" spans="1:16" x14ac:dyDescent="0.35">
      <c r="A7872">
        <v>11</v>
      </c>
      <c r="B7872">
        <v>23</v>
      </c>
      <c r="C7872">
        <v>15</v>
      </c>
      <c r="D7872">
        <v>60</v>
      </c>
      <c r="E7872">
        <v>111</v>
      </c>
      <c r="F7872">
        <v>14</v>
      </c>
      <c r="G7872">
        <v>0</v>
      </c>
      <c r="H7872">
        <v>0.1</v>
      </c>
      <c r="I7872">
        <v>147.92099999999999</v>
      </c>
      <c r="J7872">
        <v>20.073</v>
      </c>
      <c r="K7872">
        <v>3165304.8560000001</v>
      </c>
      <c r="L7872">
        <v>2954056.4559999998</v>
      </c>
      <c r="M7872">
        <v>2954.0564559999998</v>
      </c>
      <c r="N7872">
        <v>2.954056456</v>
      </c>
      <c r="O7872" s="16">
        <f>VLOOKUP(A7872,'LW  WY'!I$36:J$47,2)</f>
        <v>1.7308502191142598</v>
      </c>
      <c r="P7872">
        <f t="shared" si="122"/>
        <v>5.1130292641434938</v>
      </c>
    </row>
    <row r="7873" spans="1:16" x14ac:dyDescent="0.35">
      <c r="A7873">
        <v>11</v>
      </c>
      <c r="B7873">
        <v>23</v>
      </c>
      <c r="C7873">
        <v>16</v>
      </c>
      <c r="D7873">
        <v>466</v>
      </c>
      <c r="E7873">
        <v>34</v>
      </c>
      <c r="F7873">
        <v>11</v>
      </c>
      <c r="G7873">
        <v>0.2</v>
      </c>
      <c r="H7873">
        <v>0.1</v>
      </c>
      <c r="I7873">
        <v>216.57599999999999</v>
      </c>
      <c r="J7873">
        <v>19.254000000000001</v>
      </c>
      <c r="K7873">
        <v>4545603.9819999998</v>
      </c>
      <c r="L7873">
        <v>4285446.0959999999</v>
      </c>
      <c r="M7873">
        <v>4285.4460959999997</v>
      </c>
      <c r="N7873">
        <v>4.2854460960000003</v>
      </c>
      <c r="O7873" s="16">
        <f>VLOOKUP(A7873,'LW  WY'!I$36:J$47,2)</f>
        <v>1.7308502191142598</v>
      </c>
      <c r="P7873">
        <f t="shared" si="122"/>
        <v>7.4174653142639499</v>
      </c>
    </row>
    <row r="7874" spans="1:16" x14ac:dyDescent="0.35">
      <c r="A7874">
        <v>11</v>
      </c>
      <c r="B7874">
        <v>23</v>
      </c>
      <c r="C7874">
        <v>17</v>
      </c>
      <c r="D7874">
        <v>0</v>
      </c>
      <c r="E7874">
        <v>0</v>
      </c>
      <c r="F7874">
        <v>8</v>
      </c>
      <c r="G7874">
        <v>0.3</v>
      </c>
      <c r="H7874">
        <v>0.1</v>
      </c>
      <c r="I7874">
        <v>0</v>
      </c>
      <c r="J7874">
        <v>8</v>
      </c>
      <c r="K7874">
        <v>0</v>
      </c>
      <c r="L7874">
        <v>0</v>
      </c>
      <c r="M7874">
        <v>0</v>
      </c>
      <c r="N7874">
        <v>0</v>
      </c>
      <c r="O7874" s="16">
        <f>VLOOKUP(A7874,'LW  WY'!I$36:J$47,2)</f>
        <v>1.7308502191142598</v>
      </c>
      <c r="P7874">
        <f t="shared" si="122"/>
        <v>0</v>
      </c>
    </row>
    <row r="7875" spans="1:16" x14ac:dyDescent="0.35">
      <c r="A7875">
        <v>11</v>
      </c>
      <c r="B7875">
        <v>23</v>
      </c>
      <c r="C7875">
        <v>18</v>
      </c>
      <c r="D7875">
        <v>0</v>
      </c>
      <c r="E7875">
        <v>0</v>
      </c>
      <c r="F7875">
        <v>8</v>
      </c>
      <c r="G7875">
        <v>0.1</v>
      </c>
      <c r="H7875">
        <v>0.1</v>
      </c>
      <c r="I7875">
        <v>0</v>
      </c>
      <c r="J7875">
        <v>8</v>
      </c>
      <c r="K7875">
        <v>0</v>
      </c>
      <c r="L7875">
        <v>0</v>
      </c>
      <c r="M7875">
        <v>0</v>
      </c>
      <c r="N7875">
        <v>0</v>
      </c>
      <c r="O7875" s="16">
        <f>VLOOKUP(A7875,'LW  WY'!I$36:J$47,2)</f>
        <v>1.7308502191142598</v>
      </c>
      <c r="P7875">
        <f t="shared" si="122"/>
        <v>0</v>
      </c>
    </row>
    <row r="7876" spans="1:16" x14ac:dyDescent="0.35">
      <c r="A7876">
        <v>11</v>
      </c>
      <c r="B7876">
        <v>23</v>
      </c>
      <c r="C7876">
        <v>19</v>
      </c>
      <c r="D7876">
        <v>0</v>
      </c>
      <c r="E7876">
        <v>0</v>
      </c>
      <c r="F7876">
        <v>7</v>
      </c>
      <c r="G7876">
        <v>0</v>
      </c>
      <c r="H7876">
        <v>0.1</v>
      </c>
      <c r="I7876">
        <v>0</v>
      </c>
      <c r="J7876">
        <v>7</v>
      </c>
      <c r="K7876">
        <v>0</v>
      </c>
      <c r="L7876">
        <v>0</v>
      </c>
      <c r="M7876">
        <v>0</v>
      </c>
      <c r="N7876">
        <v>0</v>
      </c>
      <c r="O7876" s="16">
        <f>VLOOKUP(A7876,'LW  WY'!I$36:J$47,2)</f>
        <v>1.7308502191142598</v>
      </c>
      <c r="P7876">
        <f t="shared" si="122"/>
        <v>0</v>
      </c>
    </row>
    <row r="7877" spans="1:16" x14ac:dyDescent="0.35">
      <c r="A7877">
        <v>11</v>
      </c>
      <c r="B7877">
        <v>23</v>
      </c>
      <c r="C7877">
        <v>20</v>
      </c>
      <c r="D7877">
        <v>0</v>
      </c>
      <c r="E7877">
        <v>0</v>
      </c>
      <c r="F7877">
        <v>6</v>
      </c>
      <c r="G7877">
        <v>0</v>
      </c>
      <c r="H7877">
        <v>0.1</v>
      </c>
      <c r="I7877">
        <v>0</v>
      </c>
      <c r="J7877">
        <v>6</v>
      </c>
      <c r="K7877">
        <v>0</v>
      </c>
      <c r="L7877">
        <v>0</v>
      </c>
      <c r="M7877">
        <v>0</v>
      </c>
      <c r="N7877">
        <v>0</v>
      </c>
      <c r="O7877" s="16">
        <f>VLOOKUP(A7877,'LW  WY'!I$36:J$47,2)</f>
        <v>1.7308502191142598</v>
      </c>
      <c r="P7877">
        <f t="shared" si="122"/>
        <v>0</v>
      </c>
    </row>
    <row r="7878" spans="1:16" x14ac:dyDescent="0.35">
      <c r="A7878">
        <v>11</v>
      </c>
      <c r="B7878">
        <v>23</v>
      </c>
      <c r="C7878">
        <v>21</v>
      </c>
      <c r="D7878">
        <v>0</v>
      </c>
      <c r="E7878">
        <v>0</v>
      </c>
      <c r="F7878">
        <v>4</v>
      </c>
      <c r="G7878">
        <v>0</v>
      </c>
      <c r="H7878">
        <v>0.1</v>
      </c>
      <c r="I7878">
        <v>0</v>
      </c>
      <c r="J7878">
        <v>4</v>
      </c>
      <c r="K7878">
        <v>0</v>
      </c>
      <c r="L7878">
        <v>0</v>
      </c>
      <c r="M7878">
        <v>0</v>
      </c>
      <c r="N7878">
        <v>0</v>
      </c>
      <c r="O7878" s="16">
        <f>VLOOKUP(A7878,'LW  WY'!I$36:J$47,2)</f>
        <v>1.7308502191142598</v>
      </c>
      <c r="P7878">
        <f t="shared" si="122"/>
        <v>0</v>
      </c>
    </row>
    <row r="7879" spans="1:16" x14ac:dyDescent="0.35">
      <c r="A7879">
        <v>11</v>
      </c>
      <c r="B7879">
        <v>23</v>
      </c>
      <c r="C7879">
        <v>22</v>
      </c>
      <c r="D7879">
        <v>0</v>
      </c>
      <c r="E7879">
        <v>0</v>
      </c>
      <c r="F7879">
        <v>3</v>
      </c>
      <c r="G7879">
        <v>0</v>
      </c>
      <c r="H7879">
        <v>0.1</v>
      </c>
      <c r="I7879">
        <v>0</v>
      </c>
      <c r="J7879">
        <v>3</v>
      </c>
      <c r="K7879">
        <v>0</v>
      </c>
      <c r="L7879">
        <v>0</v>
      </c>
      <c r="M7879">
        <v>0</v>
      </c>
      <c r="N7879">
        <v>0</v>
      </c>
      <c r="O7879" s="16">
        <f>VLOOKUP(A7879,'LW  WY'!I$36:J$47,2)</f>
        <v>1.7308502191142598</v>
      </c>
      <c r="P7879">
        <f t="shared" si="122"/>
        <v>0</v>
      </c>
    </row>
    <row r="7880" spans="1:16" x14ac:dyDescent="0.35">
      <c r="A7880">
        <v>11</v>
      </c>
      <c r="B7880">
        <v>23</v>
      </c>
      <c r="C7880">
        <v>23</v>
      </c>
      <c r="D7880">
        <v>0</v>
      </c>
      <c r="E7880">
        <v>0</v>
      </c>
      <c r="F7880">
        <v>1</v>
      </c>
      <c r="G7880">
        <v>0</v>
      </c>
      <c r="H7880">
        <v>0.1</v>
      </c>
      <c r="I7880">
        <v>0</v>
      </c>
      <c r="J7880">
        <v>1</v>
      </c>
      <c r="K7880">
        <v>0</v>
      </c>
      <c r="L7880">
        <v>0</v>
      </c>
      <c r="M7880">
        <v>0</v>
      </c>
      <c r="N7880">
        <v>0</v>
      </c>
      <c r="O7880" s="16">
        <f>VLOOKUP(A7880,'LW  WY'!I$36:J$47,2)</f>
        <v>1.7308502191142598</v>
      </c>
      <c r="P7880">
        <f t="shared" si="122"/>
        <v>0</v>
      </c>
    </row>
    <row r="7881" spans="1:16" x14ac:dyDescent="0.35">
      <c r="A7881">
        <v>11</v>
      </c>
      <c r="B7881">
        <v>24</v>
      </c>
      <c r="C7881">
        <v>0</v>
      </c>
      <c r="D7881">
        <v>0</v>
      </c>
      <c r="E7881">
        <v>0</v>
      </c>
      <c r="F7881">
        <v>0</v>
      </c>
      <c r="G7881">
        <v>0</v>
      </c>
      <c r="H7881">
        <v>0.1</v>
      </c>
      <c r="I7881">
        <v>0</v>
      </c>
      <c r="J7881">
        <v>0</v>
      </c>
      <c r="K7881">
        <v>0</v>
      </c>
      <c r="L7881">
        <v>0</v>
      </c>
      <c r="M7881">
        <v>0</v>
      </c>
      <c r="N7881">
        <v>0</v>
      </c>
      <c r="O7881" s="16">
        <f>VLOOKUP(A7881,'LW  WY'!I$36:J$47,2)</f>
        <v>1.7308502191142598</v>
      </c>
      <c r="P7881">
        <f t="shared" si="122"/>
        <v>0</v>
      </c>
    </row>
    <row r="7882" spans="1:16" x14ac:dyDescent="0.35">
      <c r="A7882">
        <v>11</v>
      </c>
      <c r="B7882">
        <v>24</v>
      </c>
      <c r="C7882">
        <v>1</v>
      </c>
      <c r="D7882">
        <v>0</v>
      </c>
      <c r="E7882">
        <v>0</v>
      </c>
      <c r="F7882">
        <v>0</v>
      </c>
      <c r="G7882">
        <v>0</v>
      </c>
      <c r="H7882">
        <v>0.1</v>
      </c>
      <c r="I7882">
        <v>0</v>
      </c>
      <c r="J7882">
        <v>0</v>
      </c>
      <c r="K7882">
        <v>0</v>
      </c>
      <c r="L7882">
        <v>0</v>
      </c>
      <c r="M7882">
        <v>0</v>
      </c>
      <c r="N7882">
        <v>0</v>
      </c>
      <c r="O7882" s="16">
        <f>VLOOKUP(A7882,'LW  WY'!I$36:J$47,2)</f>
        <v>1.7308502191142598</v>
      </c>
      <c r="P7882">
        <f t="shared" si="122"/>
        <v>0</v>
      </c>
    </row>
    <row r="7883" spans="1:16" x14ac:dyDescent="0.35">
      <c r="A7883">
        <v>11</v>
      </c>
      <c r="B7883">
        <v>24</v>
      </c>
      <c r="C7883">
        <v>2</v>
      </c>
      <c r="D7883">
        <v>0</v>
      </c>
      <c r="E7883">
        <v>0</v>
      </c>
      <c r="F7883">
        <v>0</v>
      </c>
      <c r="G7883">
        <v>0</v>
      </c>
      <c r="H7883">
        <v>0.1</v>
      </c>
      <c r="I7883">
        <v>0</v>
      </c>
      <c r="J7883">
        <v>0</v>
      </c>
      <c r="K7883">
        <v>0</v>
      </c>
      <c r="L7883">
        <v>0</v>
      </c>
      <c r="M7883">
        <v>0</v>
      </c>
      <c r="N7883">
        <v>0</v>
      </c>
      <c r="O7883" s="16">
        <f>VLOOKUP(A7883,'LW  WY'!I$36:J$47,2)</f>
        <v>1.7308502191142598</v>
      </c>
      <c r="P7883">
        <f t="shared" si="122"/>
        <v>0</v>
      </c>
    </row>
    <row r="7884" spans="1:16" x14ac:dyDescent="0.35">
      <c r="A7884">
        <v>11</v>
      </c>
      <c r="B7884">
        <v>24</v>
      </c>
      <c r="C7884">
        <v>3</v>
      </c>
      <c r="D7884">
        <v>0</v>
      </c>
      <c r="E7884">
        <v>0</v>
      </c>
      <c r="F7884">
        <v>0</v>
      </c>
      <c r="G7884">
        <v>0.1</v>
      </c>
      <c r="H7884">
        <v>0.1</v>
      </c>
      <c r="I7884">
        <v>0</v>
      </c>
      <c r="J7884">
        <v>0</v>
      </c>
      <c r="K7884">
        <v>0</v>
      </c>
      <c r="L7884">
        <v>0</v>
      </c>
      <c r="M7884">
        <v>0</v>
      </c>
      <c r="N7884">
        <v>0</v>
      </c>
      <c r="O7884" s="16">
        <f>VLOOKUP(A7884,'LW  WY'!I$36:J$47,2)</f>
        <v>1.7308502191142598</v>
      </c>
      <c r="P7884">
        <f t="shared" si="122"/>
        <v>0</v>
      </c>
    </row>
    <row r="7885" spans="1:16" x14ac:dyDescent="0.35">
      <c r="A7885">
        <v>11</v>
      </c>
      <c r="B7885">
        <v>24</v>
      </c>
      <c r="C7885">
        <v>4</v>
      </c>
      <c r="D7885">
        <v>0</v>
      </c>
      <c r="E7885">
        <v>0</v>
      </c>
      <c r="F7885">
        <v>-1</v>
      </c>
      <c r="G7885">
        <v>0.2</v>
      </c>
      <c r="H7885">
        <v>0.1</v>
      </c>
      <c r="I7885">
        <v>0</v>
      </c>
      <c r="J7885">
        <v>-1</v>
      </c>
      <c r="K7885">
        <v>0</v>
      </c>
      <c r="L7885">
        <v>0</v>
      </c>
      <c r="M7885">
        <v>0</v>
      </c>
      <c r="N7885">
        <v>0</v>
      </c>
      <c r="O7885" s="16">
        <f>VLOOKUP(A7885,'LW  WY'!I$36:J$47,2)</f>
        <v>1.7308502191142598</v>
      </c>
      <c r="P7885">
        <f t="shared" si="122"/>
        <v>0</v>
      </c>
    </row>
    <row r="7886" spans="1:16" x14ac:dyDescent="0.35">
      <c r="A7886">
        <v>11</v>
      </c>
      <c r="B7886">
        <v>24</v>
      </c>
      <c r="C7886">
        <v>5</v>
      </c>
      <c r="D7886">
        <v>0</v>
      </c>
      <c r="E7886">
        <v>0</v>
      </c>
      <c r="F7886">
        <v>-1</v>
      </c>
      <c r="G7886">
        <v>0.2</v>
      </c>
      <c r="H7886">
        <v>0.1</v>
      </c>
      <c r="I7886">
        <v>0</v>
      </c>
      <c r="J7886">
        <v>-1</v>
      </c>
      <c r="K7886">
        <v>0</v>
      </c>
      <c r="L7886">
        <v>0</v>
      </c>
      <c r="M7886">
        <v>0</v>
      </c>
      <c r="N7886">
        <v>0</v>
      </c>
      <c r="O7886" s="16">
        <f>VLOOKUP(A7886,'LW  WY'!I$36:J$47,2)</f>
        <v>1.7308502191142598</v>
      </c>
      <c r="P7886">
        <f t="shared" si="122"/>
        <v>0</v>
      </c>
    </row>
    <row r="7887" spans="1:16" x14ac:dyDescent="0.35">
      <c r="A7887">
        <v>11</v>
      </c>
      <c r="B7887">
        <v>24</v>
      </c>
      <c r="C7887">
        <v>6</v>
      </c>
      <c r="D7887">
        <v>0</v>
      </c>
      <c r="E7887">
        <v>0</v>
      </c>
      <c r="F7887">
        <v>-2</v>
      </c>
      <c r="G7887">
        <v>0.1</v>
      </c>
      <c r="H7887">
        <v>0.1</v>
      </c>
      <c r="I7887">
        <v>0</v>
      </c>
      <c r="J7887">
        <v>-2</v>
      </c>
      <c r="K7887">
        <v>0</v>
      </c>
      <c r="L7887">
        <v>0</v>
      </c>
      <c r="M7887">
        <v>0</v>
      </c>
      <c r="N7887">
        <v>0</v>
      </c>
      <c r="O7887" s="16">
        <f>VLOOKUP(A7887,'LW  WY'!I$36:J$47,2)</f>
        <v>1.7308502191142598</v>
      </c>
      <c r="P7887">
        <f t="shared" si="122"/>
        <v>0</v>
      </c>
    </row>
    <row r="7888" spans="1:16" x14ac:dyDescent="0.35">
      <c r="A7888">
        <v>11</v>
      </c>
      <c r="B7888">
        <v>24</v>
      </c>
      <c r="C7888">
        <v>7</v>
      </c>
      <c r="D7888">
        <v>196</v>
      </c>
      <c r="E7888">
        <v>11</v>
      </c>
      <c r="F7888">
        <v>-1</v>
      </c>
      <c r="G7888">
        <v>0</v>
      </c>
      <c r="H7888">
        <v>0.1</v>
      </c>
      <c r="I7888">
        <v>20.835999999999999</v>
      </c>
      <c r="J7888">
        <v>-0.23699999999999999</v>
      </c>
      <c r="K7888">
        <v>315715.70799999998</v>
      </c>
      <c r="L7888">
        <v>205439.58100000001</v>
      </c>
      <c r="M7888">
        <v>205.439581</v>
      </c>
      <c r="N7888">
        <v>0.20543958100000001</v>
      </c>
      <c r="O7888" s="16">
        <f>VLOOKUP(A7888,'LW  WY'!I$36:J$47,2)</f>
        <v>1.7308502191142598</v>
      </c>
      <c r="P7888">
        <f t="shared" si="122"/>
        <v>0.35558514378859174</v>
      </c>
    </row>
    <row r="7889" spans="1:16" x14ac:dyDescent="0.35">
      <c r="A7889">
        <v>11</v>
      </c>
      <c r="B7889">
        <v>24</v>
      </c>
      <c r="C7889">
        <v>8</v>
      </c>
      <c r="D7889">
        <v>0</v>
      </c>
      <c r="E7889">
        <v>65</v>
      </c>
      <c r="F7889">
        <v>1</v>
      </c>
      <c r="G7889">
        <v>0</v>
      </c>
      <c r="H7889">
        <v>0.1</v>
      </c>
      <c r="I7889">
        <v>55.686999999999998</v>
      </c>
      <c r="J7889">
        <v>3.2770000000000001</v>
      </c>
      <c r="K7889">
        <v>1209596.3019999999</v>
      </c>
      <c r="L7889">
        <v>1067646.432</v>
      </c>
      <c r="M7889">
        <v>1067.646432</v>
      </c>
      <c r="N7889">
        <v>1.0676464320000001</v>
      </c>
      <c r="O7889" s="16">
        <f>VLOOKUP(A7889,'LW  WY'!I$36:J$47,2)</f>
        <v>1.7308502191142598</v>
      </c>
      <c r="P7889">
        <f t="shared" si="122"/>
        <v>1.8479360607637578</v>
      </c>
    </row>
    <row r="7890" spans="1:16" x14ac:dyDescent="0.35">
      <c r="A7890">
        <v>11</v>
      </c>
      <c r="B7890">
        <v>24</v>
      </c>
      <c r="C7890">
        <v>9</v>
      </c>
      <c r="D7890">
        <v>433</v>
      </c>
      <c r="E7890">
        <v>111</v>
      </c>
      <c r="F7890">
        <v>4</v>
      </c>
      <c r="G7890">
        <v>0</v>
      </c>
      <c r="H7890">
        <v>0.1</v>
      </c>
      <c r="I7890">
        <v>429.96699999999998</v>
      </c>
      <c r="J7890">
        <v>21.693000000000001</v>
      </c>
      <c r="K7890">
        <v>9492686.6620000005</v>
      </c>
      <c r="L7890">
        <v>9057233.9680000003</v>
      </c>
      <c r="M7890">
        <v>9057.2339680000005</v>
      </c>
      <c r="N7890">
        <v>9.0572339680000002</v>
      </c>
      <c r="O7890" s="16">
        <f>VLOOKUP(A7890,'LW  WY'!I$36:J$47,2)</f>
        <v>1.7308502191142598</v>
      </c>
      <c r="P7890">
        <f t="shared" si="122"/>
        <v>15.676715398081917</v>
      </c>
    </row>
    <row r="7891" spans="1:16" x14ac:dyDescent="0.35">
      <c r="A7891">
        <v>11</v>
      </c>
      <c r="B7891">
        <v>24</v>
      </c>
      <c r="C7891">
        <v>10</v>
      </c>
      <c r="D7891">
        <v>87</v>
      </c>
      <c r="E7891">
        <v>195</v>
      </c>
      <c r="F7891">
        <v>5</v>
      </c>
      <c r="G7891">
        <v>0</v>
      </c>
      <c r="H7891">
        <v>0.1</v>
      </c>
      <c r="I7891">
        <v>222.56399999999999</v>
      </c>
      <c r="J7891">
        <v>14.118</v>
      </c>
      <c r="K7891">
        <v>4898561.5719999997</v>
      </c>
      <c r="L7891">
        <v>4625896.9950000001</v>
      </c>
      <c r="M7891">
        <v>4625.8969950000001</v>
      </c>
      <c r="N7891">
        <v>4.6258969949999997</v>
      </c>
      <c r="O7891" s="16">
        <f>VLOOKUP(A7891,'LW  WY'!I$36:J$47,2)</f>
        <v>1.7308502191142598</v>
      </c>
      <c r="P7891">
        <f t="shared" si="122"/>
        <v>8.0067348273957464</v>
      </c>
    </row>
    <row r="7892" spans="1:16" x14ac:dyDescent="0.35">
      <c r="A7892">
        <v>11</v>
      </c>
      <c r="B7892">
        <v>24</v>
      </c>
      <c r="C7892">
        <v>11</v>
      </c>
      <c r="D7892">
        <v>79</v>
      </c>
      <c r="E7892">
        <v>227</v>
      </c>
      <c r="F7892">
        <v>6</v>
      </c>
      <c r="G7892">
        <v>0</v>
      </c>
      <c r="H7892">
        <v>0.1</v>
      </c>
      <c r="I7892">
        <v>260.83600000000001</v>
      </c>
      <c r="J7892">
        <v>16.658000000000001</v>
      </c>
      <c r="K7892">
        <v>5654014.6880000001</v>
      </c>
      <c r="L7892">
        <v>5354581.4040000001</v>
      </c>
      <c r="M7892">
        <v>5354.5814039999996</v>
      </c>
      <c r="N7892">
        <v>5.3545814040000002</v>
      </c>
      <c r="O7892" s="16">
        <f>VLOOKUP(A7892,'LW  WY'!I$36:J$47,2)</f>
        <v>1.7308502191142598</v>
      </c>
      <c r="P7892">
        <f t="shared" si="122"/>
        <v>9.2679783963785418</v>
      </c>
    </row>
    <row r="7893" spans="1:16" x14ac:dyDescent="0.35">
      <c r="A7893">
        <v>11</v>
      </c>
      <c r="B7893">
        <v>24</v>
      </c>
      <c r="C7893">
        <v>12</v>
      </c>
      <c r="D7893">
        <v>104</v>
      </c>
      <c r="E7893">
        <v>239</v>
      </c>
      <c r="F7893">
        <v>7</v>
      </c>
      <c r="G7893">
        <v>0</v>
      </c>
      <c r="H7893">
        <v>0.1</v>
      </c>
      <c r="I7893">
        <v>292.65199999999999</v>
      </c>
      <c r="J7893">
        <v>18.939</v>
      </c>
      <c r="K7893">
        <v>6270016.7369999997</v>
      </c>
      <c r="L7893">
        <v>5948756.051</v>
      </c>
      <c r="M7893">
        <v>5948.7560510000003</v>
      </c>
      <c r="N7893">
        <v>5.9487560510000002</v>
      </c>
      <c r="O7893" s="16">
        <f>VLOOKUP(A7893,'LW  WY'!I$36:J$47,2)</f>
        <v>1.7308502191142598</v>
      </c>
      <c r="P7893">
        <f t="shared" si="122"/>
        <v>10.29640571433063</v>
      </c>
    </row>
    <row r="7894" spans="1:16" x14ac:dyDescent="0.35">
      <c r="A7894">
        <v>11</v>
      </c>
      <c r="B7894">
        <v>24</v>
      </c>
      <c r="C7894">
        <v>13</v>
      </c>
      <c r="D7894">
        <v>0</v>
      </c>
      <c r="E7894">
        <v>141</v>
      </c>
      <c r="F7894">
        <v>8</v>
      </c>
      <c r="G7894">
        <v>0</v>
      </c>
      <c r="H7894">
        <v>0.1</v>
      </c>
      <c r="I7894">
        <v>122.307</v>
      </c>
      <c r="J7894">
        <v>12.997999999999999</v>
      </c>
      <c r="K7894">
        <v>2625490.5329999998</v>
      </c>
      <c r="L7894">
        <v>2433369.9010000001</v>
      </c>
      <c r="M7894">
        <v>2433.369901</v>
      </c>
      <c r="N7894">
        <v>2.4333699009999998</v>
      </c>
      <c r="O7894" s="16">
        <f>VLOOKUP(A7894,'LW  WY'!I$36:J$47,2)</f>
        <v>1.7308502191142598</v>
      </c>
      <c r="P7894">
        <f t="shared" si="122"/>
        <v>4.2117988263318944</v>
      </c>
    </row>
    <row r="7895" spans="1:16" x14ac:dyDescent="0.35">
      <c r="A7895">
        <v>11</v>
      </c>
      <c r="B7895">
        <v>24</v>
      </c>
      <c r="C7895">
        <v>14</v>
      </c>
      <c r="D7895">
        <v>0</v>
      </c>
      <c r="E7895">
        <v>14</v>
      </c>
      <c r="F7895">
        <v>7</v>
      </c>
      <c r="G7895">
        <v>0</v>
      </c>
      <c r="H7895">
        <v>0.1</v>
      </c>
      <c r="I7895">
        <v>10.272</v>
      </c>
      <c r="J7895">
        <v>7.4210000000000003</v>
      </c>
      <c r="K7895">
        <v>205187.285</v>
      </c>
      <c r="L7895">
        <v>98827.62</v>
      </c>
      <c r="M7895">
        <v>98.827619999999996</v>
      </c>
      <c r="N7895">
        <v>9.8827620000000005E-2</v>
      </c>
      <c r="O7895" s="16">
        <f>VLOOKUP(A7895,'LW  WY'!I$36:J$47,2)</f>
        <v>1.7308502191142598</v>
      </c>
      <c r="P7895">
        <f t="shared" si="122"/>
        <v>0.1710558077315408</v>
      </c>
    </row>
    <row r="7896" spans="1:16" x14ac:dyDescent="0.35">
      <c r="A7896">
        <v>11</v>
      </c>
      <c r="B7896">
        <v>24</v>
      </c>
      <c r="C7896">
        <v>15</v>
      </c>
      <c r="D7896">
        <v>0</v>
      </c>
      <c r="E7896">
        <v>64</v>
      </c>
      <c r="F7896">
        <v>6</v>
      </c>
      <c r="G7896">
        <v>0</v>
      </c>
      <c r="H7896">
        <v>0.1</v>
      </c>
      <c r="I7896">
        <v>48.143000000000001</v>
      </c>
      <c r="J7896">
        <v>7.9729999999999999</v>
      </c>
      <c r="K7896">
        <v>1029798.6679999999</v>
      </c>
      <c r="L7896">
        <v>894219.74300000002</v>
      </c>
      <c r="M7896">
        <v>894.21974299999999</v>
      </c>
      <c r="N7896">
        <v>0.89421974299999996</v>
      </c>
      <c r="O7896" s="16">
        <f>VLOOKUP(A7896,'LW  WY'!I$36:J$47,2)</f>
        <v>1.7308502191142598</v>
      </c>
      <c r="P7896">
        <f t="shared" si="122"/>
        <v>1.5477604381078471</v>
      </c>
    </row>
    <row r="7897" spans="1:16" x14ac:dyDescent="0.35">
      <c r="A7897">
        <v>11</v>
      </c>
      <c r="B7897">
        <v>24</v>
      </c>
      <c r="C7897">
        <v>16</v>
      </c>
      <c r="D7897">
        <v>0</v>
      </c>
      <c r="E7897">
        <v>23</v>
      </c>
      <c r="F7897">
        <v>5</v>
      </c>
      <c r="G7897">
        <v>0</v>
      </c>
      <c r="H7897">
        <v>0.1</v>
      </c>
      <c r="I7897">
        <v>16.893000000000001</v>
      </c>
      <c r="J7897">
        <v>5.6840000000000002</v>
      </c>
      <c r="K7897">
        <v>333621.46799999999</v>
      </c>
      <c r="L7897">
        <v>222710.86900000001</v>
      </c>
      <c r="M7897">
        <v>222.710869</v>
      </c>
      <c r="N7897">
        <v>0.22271086900000001</v>
      </c>
      <c r="O7897" s="16">
        <f>VLOOKUP(A7897,'LW  WY'!I$36:J$47,2)</f>
        <v>1.7308502191142598</v>
      </c>
      <c r="P7897">
        <f t="shared" si="122"/>
        <v>0.38547915640777725</v>
      </c>
    </row>
    <row r="7898" spans="1:16" x14ac:dyDescent="0.35">
      <c r="A7898">
        <v>11</v>
      </c>
      <c r="B7898">
        <v>24</v>
      </c>
      <c r="C7898">
        <v>17</v>
      </c>
      <c r="D7898">
        <v>0</v>
      </c>
      <c r="E7898">
        <v>0</v>
      </c>
      <c r="F7898">
        <v>5</v>
      </c>
      <c r="G7898">
        <v>0</v>
      </c>
      <c r="H7898">
        <v>0.1</v>
      </c>
      <c r="I7898">
        <v>0</v>
      </c>
      <c r="J7898">
        <v>5</v>
      </c>
      <c r="K7898">
        <v>0</v>
      </c>
      <c r="L7898">
        <v>0</v>
      </c>
      <c r="M7898">
        <v>0</v>
      </c>
      <c r="N7898">
        <v>0</v>
      </c>
      <c r="O7898" s="16">
        <f>VLOOKUP(A7898,'LW  WY'!I$36:J$47,2)</f>
        <v>1.7308502191142598</v>
      </c>
      <c r="P7898">
        <f t="shared" si="122"/>
        <v>0</v>
      </c>
    </row>
    <row r="7899" spans="1:16" x14ac:dyDescent="0.35">
      <c r="A7899">
        <v>11</v>
      </c>
      <c r="B7899">
        <v>24</v>
      </c>
      <c r="C7899">
        <v>18</v>
      </c>
      <c r="D7899">
        <v>0</v>
      </c>
      <c r="E7899">
        <v>0</v>
      </c>
      <c r="F7899">
        <v>5</v>
      </c>
      <c r="G7899">
        <v>0</v>
      </c>
      <c r="H7899">
        <v>0.1</v>
      </c>
      <c r="I7899">
        <v>0</v>
      </c>
      <c r="J7899">
        <v>5</v>
      </c>
      <c r="K7899">
        <v>0</v>
      </c>
      <c r="L7899">
        <v>0</v>
      </c>
      <c r="M7899">
        <v>0</v>
      </c>
      <c r="N7899">
        <v>0</v>
      </c>
      <c r="O7899" s="16">
        <f>VLOOKUP(A7899,'LW  WY'!I$36:J$47,2)</f>
        <v>1.7308502191142598</v>
      </c>
      <c r="P7899">
        <f t="shared" si="122"/>
        <v>0</v>
      </c>
    </row>
    <row r="7900" spans="1:16" x14ac:dyDescent="0.35">
      <c r="A7900">
        <v>11</v>
      </c>
      <c r="B7900">
        <v>24</v>
      </c>
      <c r="C7900">
        <v>19</v>
      </c>
      <c r="D7900">
        <v>0</v>
      </c>
      <c r="E7900">
        <v>0</v>
      </c>
      <c r="F7900">
        <v>7</v>
      </c>
      <c r="G7900">
        <v>0</v>
      </c>
      <c r="H7900">
        <v>0.1</v>
      </c>
      <c r="I7900">
        <v>0</v>
      </c>
      <c r="J7900">
        <v>7</v>
      </c>
      <c r="K7900">
        <v>0</v>
      </c>
      <c r="L7900">
        <v>0</v>
      </c>
      <c r="M7900">
        <v>0</v>
      </c>
      <c r="N7900">
        <v>0</v>
      </c>
      <c r="O7900" s="16">
        <f>VLOOKUP(A7900,'LW  WY'!I$36:J$47,2)</f>
        <v>1.7308502191142598</v>
      </c>
      <c r="P7900">
        <f t="shared" si="122"/>
        <v>0</v>
      </c>
    </row>
    <row r="7901" spans="1:16" x14ac:dyDescent="0.35">
      <c r="A7901">
        <v>11</v>
      </c>
      <c r="B7901">
        <v>24</v>
      </c>
      <c r="C7901">
        <v>20</v>
      </c>
      <c r="D7901">
        <v>0</v>
      </c>
      <c r="E7901">
        <v>0</v>
      </c>
      <c r="F7901">
        <v>8</v>
      </c>
      <c r="G7901">
        <v>0</v>
      </c>
      <c r="H7901">
        <v>0.1</v>
      </c>
      <c r="I7901">
        <v>0</v>
      </c>
      <c r="J7901">
        <v>8</v>
      </c>
      <c r="K7901">
        <v>0</v>
      </c>
      <c r="L7901">
        <v>0</v>
      </c>
      <c r="M7901">
        <v>0</v>
      </c>
      <c r="N7901">
        <v>0</v>
      </c>
      <c r="O7901" s="16">
        <f>VLOOKUP(A7901,'LW  WY'!I$36:J$47,2)</f>
        <v>1.7308502191142598</v>
      </c>
      <c r="P7901">
        <f t="shared" si="122"/>
        <v>0</v>
      </c>
    </row>
    <row r="7902" spans="1:16" x14ac:dyDescent="0.35">
      <c r="A7902">
        <v>11</v>
      </c>
      <c r="B7902">
        <v>24</v>
      </c>
      <c r="C7902">
        <v>21</v>
      </c>
      <c r="D7902">
        <v>0</v>
      </c>
      <c r="E7902">
        <v>0</v>
      </c>
      <c r="F7902">
        <v>8</v>
      </c>
      <c r="G7902">
        <v>0</v>
      </c>
      <c r="H7902">
        <v>0.1</v>
      </c>
      <c r="I7902">
        <v>0</v>
      </c>
      <c r="J7902">
        <v>8</v>
      </c>
      <c r="K7902">
        <v>0</v>
      </c>
      <c r="L7902">
        <v>0</v>
      </c>
      <c r="M7902">
        <v>0</v>
      </c>
      <c r="N7902">
        <v>0</v>
      </c>
      <c r="O7902" s="16">
        <f>VLOOKUP(A7902,'LW  WY'!I$36:J$47,2)</f>
        <v>1.7308502191142598</v>
      </c>
      <c r="P7902">
        <f t="shared" si="122"/>
        <v>0</v>
      </c>
    </row>
    <row r="7903" spans="1:16" x14ac:dyDescent="0.35">
      <c r="A7903">
        <v>11</v>
      </c>
      <c r="B7903">
        <v>24</v>
      </c>
      <c r="C7903">
        <v>22</v>
      </c>
      <c r="D7903">
        <v>0</v>
      </c>
      <c r="E7903">
        <v>0</v>
      </c>
      <c r="F7903">
        <v>8</v>
      </c>
      <c r="G7903">
        <v>0</v>
      </c>
      <c r="H7903">
        <v>0.1</v>
      </c>
      <c r="I7903">
        <v>0</v>
      </c>
      <c r="J7903">
        <v>8</v>
      </c>
      <c r="K7903">
        <v>0</v>
      </c>
      <c r="L7903">
        <v>0</v>
      </c>
      <c r="M7903">
        <v>0</v>
      </c>
      <c r="N7903">
        <v>0</v>
      </c>
      <c r="O7903" s="16">
        <f>VLOOKUP(A7903,'LW  WY'!I$36:J$47,2)</f>
        <v>1.7308502191142598</v>
      </c>
      <c r="P7903">
        <f t="shared" si="122"/>
        <v>0</v>
      </c>
    </row>
    <row r="7904" spans="1:16" x14ac:dyDescent="0.35">
      <c r="A7904">
        <v>11</v>
      </c>
      <c r="B7904">
        <v>24</v>
      </c>
      <c r="C7904">
        <v>23</v>
      </c>
      <c r="D7904">
        <v>0</v>
      </c>
      <c r="E7904">
        <v>0</v>
      </c>
      <c r="F7904">
        <v>8</v>
      </c>
      <c r="G7904">
        <v>0</v>
      </c>
      <c r="H7904">
        <v>0.1</v>
      </c>
      <c r="I7904">
        <v>0</v>
      </c>
      <c r="J7904">
        <v>8</v>
      </c>
      <c r="K7904">
        <v>0</v>
      </c>
      <c r="L7904">
        <v>0</v>
      </c>
      <c r="M7904">
        <v>0</v>
      </c>
      <c r="N7904">
        <v>0</v>
      </c>
      <c r="O7904" s="16">
        <f>VLOOKUP(A7904,'LW  WY'!I$36:J$47,2)</f>
        <v>1.7308502191142598</v>
      </c>
      <c r="P7904">
        <f t="shared" si="122"/>
        <v>0</v>
      </c>
    </row>
    <row r="7905" spans="1:16" x14ac:dyDescent="0.35">
      <c r="A7905">
        <v>11</v>
      </c>
      <c r="B7905">
        <v>25</v>
      </c>
      <c r="C7905">
        <v>0</v>
      </c>
      <c r="D7905">
        <v>0</v>
      </c>
      <c r="E7905">
        <v>0</v>
      </c>
      <c r="F7905">
        <v>8</v>
      </c>
      <c r="G7905">
        <v>0</v>
      </c>
      <c r="H7905">
        <v>0.1</v>
      </c>
      <c r="I7905">
        <v>0</v>
      </c>
      <c r="J7905">
        <v>8</v>
      </c>
      <c r="K7905">
        <v>0</v>
      </c>
      <c r="L7905">
        <v>0</v>
      </c>
      <c r="M7905">
        <v>0</v>
      </c>
      <c r="N7905">
        <v>0</v>
      </c>
      <c r="O7905" s="16">
        <f>VLOOKUP(A7905,'LW  WY'!I$36:J$47,2)</f>
        <v>1.7308502191142598</v>
      </c>
      <c r="P7905">
        <f t="shared" si="122"/>
        <v>0</v>
      </c>
    </row>
    <row r="7906" spans="1:16" x14ac:dyDescent="0.35">
      <c r="A7906">
        <v>11</v>
      </c>
      <c r="B7906">
        <v>25</v>
      </c>
      <c r="C7906">
        <v>1</v>
      </c>
      <c r="D7906">
        <v>0</v>
      </c>
      <c r="E7906">
        <v>0</v>
      </c>
      <c r="F7906">
        <v>8</v>
      </c>
      <c r="G7906">
        <v>0</v>
      </c>
      <c r="H7906">
        <v>0.1</v>
      </c>
      <c r="I7906">
        <v>0</v>
      </c>
      <c r="J7906">
        <v>8</v>
      </c>
      <c r="K7906">
        <v>0</v>
      </c>
      <c r="L7906">
        <v>0</v>
      </c>
      <c r="M7906">
        <v>0</v>
      </c>
      <c r="N7906">
        <v>0</v>
      </c>
      <c r="O7906" s="16">
        <f>VLOOKUP(A7906,'LW  WY'!I$36:J$47,2)</f>
        <v>1.7308502191142598</v>
      </c>
      <c r="P7906">
        <f t="shared" ref="P7906:P7969" si="123">N7906*O7906</f>
        <v>0</v>
      </c>
    </row>
    <row r="7907" spans="1:16" x14ac:dyDescent="0.35">
      <c r="A7907">
        <v>11</v>
      </c>
      <c r="B7907">
        <v>25</v>
      </c>
      <c r="C7907">
        <v>2</v>
      </c>
      <c r="D7907">
        <v>0</v>
      </c>
      <c r="E7907">
        <v>0</v>
      </c>
      <c r="F7907">
        <v>8</v>
      </c>
      <c r="G7907">
        <v>0</v>
      </c>
      <c r="H7907">
        <v>0.1</v>
      </c>
      <c r="I7907">
        <v>0</v>
      </c>
      <c r="J7907">
        <v>8</v>
      </c>
      <c r="K7907">
        <v>0</v>
      </c>
      <c r="L7907">
        <v>0</v>
      </c>
      <c r="M7907">
        <v>0</v>
      </c>
      <c r="N7907">
        <v>0</v>
      </c>
      <c r="O7907" s="16">
        <f>VLOOKUP(A7907,'LW  WY'!I$36:J$47,2)</f>
        <v>1.7308502191142598</v>
      </c>
      <c r="P7907">
        <f t="shared" si="123"/>
        <v>0</v>
      </c>
    </row>
    <row r="7908" spans="1:16" x14ac:dyDescent="0.35">
      <c r="A7908">
        <v>11</v>
      </c>
      <c r="B7908">
        <v>25</v>
      </c>
      <c r="C7908">
        <v>3</v>
      </c>
      <c r="D7908">
        <v>0</v>
      </c>
      <c r="E7908">
        <v>0</v>
      </c>
      <c r="F7908">
        <v>8</v>
      </c>
      <c r="G7908">
        <v>0</v>
      </c>
      <c r="H7908">
        <v>0.1</v>
      </c>
      <c r="I7908">
        <v>0</v>
      </c>
      <c r="J7908">
        <v>8</v>
      </c>
      <c r="K7908">
        <v>0</v>
      </c>
      <c r="L7908">
        <v>0</v>
      </c>
      <c r="M7908">
        <v>0</v>
      </c>
      <c r="N7908">
        <v>0</v>
      </c>
      <c r="O7908" s="16">
        <f>VLOOKUP(A7908,'LW  WY'!I$36:J$47,2)</f>
        <v>1.7308502191142598</v>
      </c>
      <c r="P7908">
        <f t="shared" si="123"/>
        <v>0</v>
      </c>
    </row>
    <row r="7909" spans="1:16" x14ac:dyDescent="0.35">
      <c r="A7909">
        <v>11</v>
      </c>
      <c r="B7909">
        <v>25</v>
      </c>
      <c r="C7909">
        <v>4</v>
      </c>
      <c r="D7909">
        <v>0</v>
      </c>
      <c r="E7909">
        <v>0</v>
      </c>
      <c r="F7909">
        <v>9</v>
      </c>
      <c r="G7909">
        <v>0</v>
      </c>
      <c r="H7909">
        <v>0.1</v>
      </c>
      <c r="I7909">
        <v>0</v>
      </c>
      <c r="J7909">
        <v>9</v>
      </c>
      <c r="K7909">
        <v>0</v>
      </c>
      <c r="L7909">
        <v>0</v>
      </c>
      <c r="M7909">
        <v>0</v>
      </c>
      <c r="N7909">
        <v>0</v>
      </c>
      <c r="O7909" s="16">
        <f>VLOOKUP(A7909,'LW  WY'!I$36:J$47,2)</f>
        <v>1.7308502191142598</v>
      </c>
      <c r="P7909">
        <f t="shared" si="123"/>
        <v>0</v>
      </c>
    </row>
    <row r="7910" spans="1:16" x14ac:dyDescent="0.35">
      <c r="A7910">
        <v>11</v>
      </c>
      <c r="B7910">
        <v>25</v>
      </c>
      <c r="C7910">
        <v>5</v>
      </c>
      <c r="D7910">
        <v>0</v>
      </c>
      <c r="E7910">
        <v>0</v>
      </c>
      <c r="F7910">
        <v>9</v>
      </c>
      <c r="G7910">
        <v>0</v>
      </c>
      <c r="H7910">
        <v>0.1</v>
      </c>
      <c r="I7910">
        <v>0</v>
      </c>
      <c r="J7910">
        <v>9</v>
      </c>
      <c r="K7910">
        <v>0</v>
      </c>
      <c r="L7910">
        <v>0</v>
      </c>
      <c r="M7910">
        <v>0</v>
      </c>
      <c r="N7910">
        <v>0</v>
      </c>
      <c r="O7910" s="16">
        <f>VLOOKUP(A7910,'LW  WY'!I$36:J$47,2)</f>
        <v>1.7308502191142598</v>
      </c>
      <c r="P7910">
        <f t="shared" si="123"/>
        <v>0</v>
      </c>
    </row>
    <row r="7911" spans="1:16" x14ac:dyDescent="0.35">
      <c r="A7911">
        <v>11</v>
      </c>
      <c r="B7911">
        <v>25</v>
      </c>
      <c r="C7911">
        <v>6</v>
      </c>
      <c r="D7911">
        <v>0</v>
      </c>
      <c r="E7911">
        <v>0</v>
      </c>
      <c r="F7911">
        <v>10</v>
      </c>
      <c r="G7911">
        <v>0</v>
      </c>
      <c r="H7911">
        <v>0.1</v>
      </c>
      <c r="I7911">
        <v>0</v>
      </c>
      <c r="J7911">
        <v>10</v>
      </c>
      <c r="K7911">
        <v>0</v>
      </c>
      <c r="L7911">
        <v>0</v>
      </c>
      <c r="M7911">
        <v>0</v>
      </c>
      <c r="N7911">
        <v>0</v>
      </c>
      <c r="O7911" s="16">
        <f>VLOOKUP(A7911,'LW  WY'!I$36:J$47,2)</f>
        <v>1.7308502191142598</v>
      </c>
      <c r="P7911">
        <f t="shared" si="123"/>
        <v>0</v>
      </c>
    </row>
    <row r="7912" spans="1:16" x14ac:dyDescent="0.35">
      <c r="A7912">
        <v>11</v>
      </c>
      <c r="B7912">
        <v>25</v>
      </c>
      <c r="C7912">
        <v>7</v>
      </c>
      <c r="D7912">
        <v>0</v>
      </c>
      <c r="E7912">
        <v>0</v>
      </c>
      <c r="F7912">
        <v>10</v>
      </c>
      <c r="G7912">
        <v>0</v>
      </c>
      <c r="H7912">
        <v>0.1</v>
      </c>
      <c r="I7912">
        <v>0</v>
      </c>
      <c r="J7912">
        <v>0</v>
      </c>
      <c r="K7912">
        <v>0</v>
      </c>
      <c r="L7912">
        <v>0</v>
      </c>
      <c r="M7912">
        <v>0</v>
      </c>
      <c r="N7912">
        <v>0</v>
      </c>
      <c r="O7912" s="16">
        <f>VLOOKUP(A7912,'LW  WY'!I$36:J$47,2)</f>
        <v>1.7308502191142598</v>
      </c>
      <c r="P7912">
        <f t="shared" si="123"/>
        <v>0</v>
      </c>
    </row>
    <row r="7913" spans="1:16" x14ac:dyDescent="0.35">
      <c r="A7913">
        <v>11</v>
      </c>
      <c r="B7913">
        <v>25</v>
      </c>
      <c r="C7913">
        <v>8</v>
      </c>
      <c r="D7913">
        <v>225</v>
      </c>
      <c r="E7913">
        <v>68</v>
      </c>
      <c r="F7913">
        <v>12</v>
      </c>
      <c r="G7913">
        <v>0</v>
      </c>
      <c r="H7913">
        <v>0.1</v>
      </c>
      <c r="I7913">
        <v>199.11099999999999</v>
      </c>
      <c r="J7913">
        <v>20.166</v>
      </c>
      <c r="K7913">
        <v>4283238.7680000002</v>
      </c>
      <c r="L7913">
        <v>4032377.5249999999</v>
      </c>
      <c r="M7913">
        <v>4032.3775249999999</v>
      </c>
      <c r="N7913">
        <v>4.0323775250000002</v>
      </c>
      <c r="O7913" s="16">
        <f>VLOOKUP(A7913,'LW  WY'!I$36:J$47,2)</f>
        <v>1.7308502191142598</v>
      </c>
      <c r="P7913">
        <f t="shared" si="123"/>
        <v>6.9794415226976669</v>
      </c>
    </row>
    <row r="7914" spans="1:16" x14ac:dyDescent="0.35">
      <c r="A7914">
        <v>11</v>
      </c>
      <c r="B7914">
        <v>25</v>
      </c>
      <c r="C7914">
        <v>9</v>
      </c>
      <c r="D7914">
        <v>428</v>
      </c>
      <c r="E7914">
        <v>111</v>
      </c>
      <c r="F7914">
        <v>14</v>
      </c>
      <c r="G7914">
        <v>0</v>
      </c>
      <c r="H7914">
        <v>0.1</v>
      </c>
      <c r="I7914">
        <v>425.72300000000001</v>
      </c>
      <c r="J7914">
        <v>31.518000000000001</v>
      </c>
      <c r="K7914">
        <v>9047429.9989999998</v>
      </c>
      <c r="L7914">
        <v>8627754.5179999992</v>
      </c>
      <c r="M7914">
        <v>8627.7545179999997</v>
      </c>
      <c r="N7914">
        <v>8.6277545179999997</v>
      </c>
      <c r="O7914" s="16">
        <f>VLOOKUP(A7914,'LW  WY'!I$36:J$47,2)</f>
        <v>1.7308502191142598</v>
      </c>
      <c r="P7914">
        <f t="shared" si="123"/>
        <v>14.933350797944344</v>
      </c>
    </row>
    <row r="7915" spans="1:16" x14ac:dyDescent="0.35">
      <c r="A7915">
        <v>11</v>
      </c>
      <c r="B7915">
        <v>25</v>
      </c>
      <c r="C7915">
        <v>10</v>
      </c>
      <c r="D7915">
        <v>783</v>
      </c>
      <c r="E7915">
        <v>85</v>
      </c>
      <c r="F7915">
        <v>16</v>
      </c>
      <c r="G7915">
        <v>0</v>
      </c>
      <c r="H7915">
        <v>0.1</v>
      </c>
      <c r="I7915">
        <v>578.98099999999999</v>
      </c>
      <c r="J7915">
        <v>39.805</v>
      </c>
      <c r="K7915">
        <v>11915827.460000001</v>
      </c>
      <c r="L7915">
        <v>11394513.25</v>
      </c>
      <c r="M7915">
        <v>11394.51325</v>
      </c>
      <c r="N7915">
        <v>11.394513249999999</v>
      </c>
      <c r="O7915" s="16">
        <f>VLOOKUP(A7915,'LW  WY'!I$36:J$47,2)</f>
        <v>1.7308502191142598</v>
      </c>
      <c r="P7915">
        <f t="shared" si="123"/>
        <v>19.722195755462835</v>
      </c>
    </row>
    <row r="7916" spans="1:16" x14ac:dyDescent="0.35">
      <c r="A7916">
        <v>11</v>
      </c>
      <c r="B7916">
        <v>25</v>
      </c>
      <c r="C7916">
        <v>11</v>
      </c>
      <c r="D7916">
        <v>818</v>
      </c>
      <c r="E7916">
        <v>91</v>
      </c>
      <c r="F7916">
        <v>17</v>
      </c>
      <c r="G7916">
        <v>0</v>
      </c>
      <c r="H7916">
        <v>0.1</v>
      </c>
      <c r="I7916">
        <v>542.76700000000005</v>
      </c>
      <c r="J7916">
        <v>39.281999999999996</v>
      </c>
      <c r="K7916">
        <v>11123226.550000001</v>
      </c>
      <c r="L7916">
        <v>10629997.34</v>
      </c>
      <c r="M7916">
        <v>10629.99734</v>
      </c>
      <c r="N7916">
        <v>10.629997339999999</v>
      </c>
      <c r="O7916" s="16">
        <f>VLOOKUP(A7916,'LW  WY'!I$36:J$47,2)</f>
        <v>1.7308502191142598</v>
      </c>
      <c r="P7916">
        <f t="shared" si="123"/>
        <v>18.398933225122999</v>
      </c>
    </row>
    <row r="7917" spans="1:16" x14ac:dyDescent="0.35">
      <c r="A7917">
        <v>11</v>
      </c>
      <c r="B7917">
        <v>25</v>
      </c>
      <c r="C7917">
        <v>12</v>
      </c>
      <c r="D7917">
        <v>826</v>
      </c>
      <c r="E7917">
        <v>92</v>
      </c>
      <c r="F7917">
        <v>18</v>
      </c>
      <c r="G7917">
        <v>0</v>
      </c>
      <c r="H7917">
        <v>0.1</v>
      </c>
      <c r="I7917">
        <v>528.39099999999996</v>
      </c>
      <c r="J7917">
        <v>39.68</v>
      </c>
      <c r="K7917">
        <v>10783956.4</v>
      </c>
      <c r="L7917">
        <v>10302748.880000001</v>
      </c>
      <c r="M7917">
        <v>10302.748879999999</v>
      </c>
      <c r="N7917">
        <v>10.302748879999999</v>
      </c>
      <c r="O7917" s="16">
        <f>VLOOKUP(A7917,'LW  WY'!I$36:J$47,2)</f>
        <v>1.7308502191142598</v>
      </c>
      <c r="P7917">
        <f t="shared" si="123"/>
        <v>17.832515156427196</v>
      </c>
    </row>
    <row r="7918" spans="1:16" x14ac:dyDescent="0.35">
      <c r="A7918">
        <v>11</v>
      </c>
      <c r="B7918">
        <v>25</v>
      </c>
      <c r="C7918">
        <v>13</v>
      </c>
      <c r="D7918">
        <v>832</v>
      </c>
      <c r="E7918">
        <v>80</v>
      </c>
      <c r="F7918">
        <v>19</v>
      </c>
      <c r="G7918">
        <v>0</v>
      </c>
      <c r="H7918">
        <v>0.1</v>
      </c>
      <c r="I7918">
        <v>563.09900000000005</v>
      </c>
      <c r="J7918">
        <v>42.133000000000003</v>
      </c>
      <c r="K7918">
        <v>11441121.710000001</v>
      </c>
      <c r="L7918">
        <v>10936628.210000001</v>
      </c>
      <c r="M7918">
        <v>10936.628210000001</v>
      </c>
      <c r="N7918">
        <v>10.93662821</v>
      </c>
      <c r="O7918" s="16">
        <f>VLOOKUP(A7918,'LW  WY'!I$36:J$47,2)</f>
        <v>1.7308502191142598</v>
      </c>
      <c r="P7918">
        <f t="shared" si="123"/>
        <v>18.929665333649695</v>
      </c>
    </row>
    <row r="7919" spans="1:16" x14ac:dyDescent="0.35">
      <c r="A7919">
        <v>11</v>
      </c>
      <c r="B7919">
        <v>25</v>
      </c>
      <c r="C7919">
        <v>14</v>
      </c>
      <c r="D7919">
        <v>780</v>
      </c>
      <c r="E7919">
        <v>73</v>
      </c>
      <c r="F7919">
        <v>19</v>
      </c>
      <c r="G7919">
        <v>0</v>
      </c>
      <c r="H7919">
        <v>0.1</v>
      </c>
      <c r="I7919">
        <v>596.71299999999997</v>
      </c>
      <c r="J7919">
        <v>43.555</v>
      </c>
      <c r="K7919">
        <v>12137626.43</v>
      </c>
      <c r="L7919">
        <v>11608453</v>
      </c>
      <c r="M7919">
        <v>11608.453</v>
      </c>
      <c r="N7919">
        <v>11.608453000000001</v>
      </c>
      <c r="O7919" s="16">
        <f>VLOOKUP(A7919,'LW  WY'!I$36:J$47,2)</f>
        <v>1.7308502191142598</v>
      </c>
      <c r="P7919">
        <f t="shared" si="123"/>
        <v>20.092493418627587</v>
      </c>
    </row>
    <row r="7920" spans="1:16" x14ac:dyDescent="0.35">
      <c r="A7920">
        <v>11</v>
      </c>
      <c r="B7920">
        <v>25</v>
      </c>
      <c r="C7920">
        <v>15</v>
      </c>
      <c r="D7920">
        <v>665</v>
      </c>
      <c r="E7920">
        <v>61</v>
      </c>
      <c r="F7920">
        <v>18</v>
      </c>
      <c r="G7920">
        <v>0</v>
      </c>
      <c r="H7920">
        <v>0.1</v>
      </c>
      <c r="I7920">
        <v>551.86800000000005</v>
      </c>
      <c r="J7920">
        <v>40.731000000000002</v>
      </c>
      <c r="K7920">
        <v>11388172.890000001</v>
      </c>
      <c r="L7920">
        <v>10885555.58</v>
      </c>
      <c r="M7920">
        <v>10885.55558</v>
      </c>
      <c r="N7920">
        <v>10.88555558</v>
      </c>
      <c r="O7920" s="16">
        <f>VLOOKUP(A7920,'LW  WY'!I$36:J$47,2)</f>
        <v>1.7308502191142598</v>
      </c>
      <c r="P7920">
        <f t="shared" si="123"/>
        <v>18.841266260823453</v>
      </c>
    </row>
    <row r="7921" spans="1:16" x14ac:dyDescent="0.35">
      <c r="A7921">
        <v>11</v>
      </c>
      <c r="B7921">
        <v>25</v>
      </c>
      <c r="C7921">
        <v>16</v>
      </c>
      <c r="D7921">
        <v>402</v>
      </c>
      <c r="E7921">
        <v>36</v>
      </c>
      <c r="F7921">
        <v>17</v>
      </c>
      <c r="G7921">
        <v>0</v>
      </c>
      <c r="H7921">
        <v>0.1</v>
      </c>
      <c r="I7921">
        <v>195.98599999999999</v>
      </c>
      <c r="J7921">
        <v>24.963000000000001</v>
      </c>
      <c r="K7921">
        <v>3991278.318</v>
      </c>
      <c r="L7921">
        <v>3750762.395</v>
      </c>
      <c r="M7921">
        <v>3750.7623950000002</v>
      </c>
      <c r="N7921">
        <v>3.7507623950000002</v>
      </c>
      <c r="O7921" s="16">
        <f>VLOOKUP(A7921,'LW  WY'!I$36:J$47,2)</f>
        <v>1.7308502191142598</v>
      </c>
      <c r="P7921">
        <f t="shared" si="123"/>
        <v>6.4920079132312765</v>
      </c>
    </row>
    <row r="7922" spans="1:16" x14ac:dyDescent="0.35">
      <c r="A7922">
        <v>11</v>
      </c>
      <c r="B7922">
        <v>25</v>
      </c>
      <c r="C7922">
        <v>17</v>
      </c>
      <c r="D7922">
        <v>0</v>
      </c>
      <c r="E7922">
        <v>0</v>
      </c>
      <c r="F7922">
        <v>16</v>
      </c>
      <c r="G7922">
        <v>0</v>
      </c>
      <c r="H7922">
        <v>0.1</v>
      </c>
      <c r="I7922">
        <v>0</v>
      </c>
      <c r="J7922">
        <v>16</v>
      </c>
      <c r="K7922">
        <v>0</v>
      </c>
      <c r="L7922">
        <v>0</v>
      </c>
      <c r="M7922">
        <v>0</v>
      </c>
      <c r="N7922">
        <v>0</v>
      </c>
      <c r="O7922" s="16">
        <f>VLOOKUP(A7922,'LW  WY'!I$36:J$47,2)</f>
        <v>1.7308502191142598</v>
      </c>
      <c r="P7922">
        <f t="shared" si="123"/>
        <v>0</v>
      </c>
    </row>
    <row r="7923" spans="1:16" x14ac:dyDescent="0.35">
      <c r="A7923">
        <v>11</v>
      </c>
      <c r="B7923">
        <v>25</v>
      </c>
      <c r="C7923">
        <v>18</v>
      </c>
      <c r="D7923">
        <v>0</v>
      </c>
      <c r="E7923">
        <v>0</v>
      </c>
      <c r="F7923">
        <v>15</v>
      </c>
      <c r="G7923">
        <v>0</v>
      </c>
      <c r="H7923">
        <v>0.1</v>
      </c>
      <c r="I7923">
        <v>0</v>
      </c>
      <c r="J7923">
        <v>15</v>
      </c>
      <c r="K7923">
        <v>0</v>
      </c>
      <c r="L7923">
        <v>0</v>
      </c>
      <c r="M7923">
        <v>0</v>
      </c>
      <c r="N7923">
        <v>0</v>
      </c>
      <c r="O7923" s="16">
        <f>VLOOKUP(A7923,'LW  WY'!I$36:J$47,2)</f>
        <v>1.7308502191142598</v>
      </c>
      <c r="P7923">
        <f t="shared" si="123"/>
        <v>0</v>
      </c>
    </row>
    <row r="7924" spans="1:16" x14ac:dyDescent="0.35">
      <c r="A7924">
        <v>11</v>
      </c>
      <c r="B7924">
        <v>25</v>
      </c>
      <c r="C7924">
        <v>19</v>
      </c>
      <c r="D7924">
        <v>0</v>
      </c>
      <c r="E7924">
        <v>0</v>
      </c>
      <c r="F7924">
        <v>15</v>
      </c>
      <c r="G7924">
        <v>0</v>
      </c>
      <c r="H7924">
        <v>0.1</v>
      </c>
      <c r="I7924">
        <v>0</v>
      </c>
      <c r="J7924">
        <v>15</v>
      </c>
      <c r="K7924">
        <v>0</v>
      </c>
      <c r="L7924">
        <v>0</v>
      </c>
      <c r="M7924">
        <v>0</v>
      </c>
      <c r="N7924">
        <v>0</v>
      </c>
      <c r="O7924" s="16">
        <f>VLOOKUP(A7924,'LW  WY'!I$36:J$47,2)</f>
        <v>1.7308502191142598</v>
      </c>
      <c r="P7924">
        <f t="shared" si="123"/>
        <v>0</v>
      </c>
    </row>
    <row r="7925" spans="1:16" x14ac:dyDescent="0.35">
      <c r="A7925">
        <v>11</v>
      </c>
      <c r="B7925">
        <v>25</v>
      </c>
      <c r="C7925">
        <v>20</v>
      </c>
      <c r="D7925">
        <v>0</v>
      </c>
      <c r="E7925">
        <v>0</v>
      </c>
      <c r="F7925">
        <v>14</v>
      </c>
      <c r="G7925">
        <v>0</v>
      </c>
      <c r="H7925">
        <v>0.1</v>
      </c>
      <c r="I7925">
        <v>0</v>
      </c>
      <c r="J7925">
        <v>14</v>
      </c>
      <c r="K7925">
        <v>0</v>
      </c>
      <c r="L7925">
        <v>0</v>
      </c>
      <c r="M7925">
        <v>0</v>
      </c>
      <c r="N7925">
        <v>0</v>
      </c>
      <c r="O7925" s="16">
        <f>VLOOKUP(A7925,'LW  WY'!I$36:J$47,2)</f>
        <v>1.7308502191142598</v>
      </c>
      <c r="P7925">
        <f t="shared" si="123"/>
        <v>0</v>
      </c>
    </row>
    <row r="7926" spans="1:16" x14ac:dyDescent="0.35">
      <c r="A7926">
        <v>11</v>
      </c>
      <c r="B7926">
        <v>25</v>
      </c>
      <c r="C7926">
        <v>21</v>
      </c>
      <c r="D7926">
        <v>0</v>
      </c>
      <c r="E7926">
        <v>0</v>
      </c>
      <c r="F7926">
        <v>14</v>
      </c>
      <c r="G7926">
        <v>0</v>
      </c>
      <c r="H7926">
        <v>0.1</v>
      </c>
      <c r="I7926">
        <v>0</v>
      </c>
      <c r="J7926">
        <v>14</v>
      </c>
      <c r="K7926">
        <v>0</v>
      </c>
      <c r="L7926">
        <v>0</v>
      </c>
      <c r="M7926">
        <v>0</v>
      </c>
      <c r="N7926">
        <v>0</v>
      </c>
      <c r="O7926" s="16">
        <f>VLOOKUP(A7926,'LW  WY'!I$36:J$47,2)</f>
        <v>1.7308502191142598</v>
      </c>
      <c r="P7926">
        <f t="shared" si="123"/>
        <v>0</v>
      </c>
    </row>
    <row r="7927" spans="1:16" x14ac:dyDescent="0.35">
      <c r="A7927">
        <v>11</v>
      </c>
      <c r="B7927">
        <v>25</v>
      </c>
      <c r="C7927">
        <v>22</v>
      </c>
      <c r="D7927">
        <v>0</v>
      </c>
      <c r="E7927">
        <v>0</v>
      </c>
      <c r="F7927">
        <v>14</v>
      </c>
      <c r="G7927">
        <v>0</v>
      </c>
      <c r="H7927">
        <v>0.1</v>
      </c>
      <c r="I7927">
        <v>0</v>
      </c>
      <c r="J7927">
        <v>14</v>
      </c>
      <c r="K7927">
        <v>0</v>
      </c>
      <c r="L7927">
        <v>0</v>
      </c>
      <c r="M7927">
        <v>0</v>
      </c>
      <c r="N7927">
        <v>0</v>
      </c>
      <c r="O7927" s="16">
        <f>VLOOKUP(A7927,'LW  WY'!I$36:J$47,2)</f>
        <v>1.7308502191142598</v>
      </c>
      <c r="P7927">
        <f t="shared" si="123"/>
        <v>0</v>
      </c>
    </row>
    <row r="7928" spans="1:16" x14ac:dyDescent="0.35">
      <c r="A7928">
        <v>11</v>
      </c>
      <c r="B7928">
        <v>25</v>
      </c>
      <c r="C7928">
        <v>23</v>
      </c>
      <c r="D7928">
        <v>0</v>
      </c>
      <c r="E7928">
        <v>0</v>
      </c>
      <c r="F7928">
        <v>13</v>
      </c>
      <c r="G7928">
        <v>0</v>
      </c>
      <c r="H7928">
        <v>0.1</v>
      </c>
      <c r="I7928">
        <v>0</v>
      </c>
      <c r="J7928">
        <v>13</v>
      </c>
      <c r="K7928">
        <v>0</v>
      </c>
      <c r="L7928">
        <v>0</v>
      </c>
      <c r="M7928">
        <v>0</v>
      </c>
      <c r="N7928">
        <v>0</v>
      </c>
      <c r="O7928" s="16">
        <f>VLOOKUP(A7928,'LW  WY'!I$36:J$47,2)</f>
        <v>1.7308502191142598</v>
      </c>
      <c r="P7928">
        <f t="shared" si="123"/>
        <v>0</v>
      </c>
    </row>
    <row r="7929" spans="1:16" x14ac:dyDescent="0.35">
      <c r="A7929">
        <v>11</v>
      </c>
      <c r="B7929">
        <v>26</v>
      </c>
      <c r="C7929">
        <v>0</v>
      </c>
      <c r="D7929">
        <v>0</v>
      </c>
      <c r="E7929">
        <v>0</v>
      </c>
      <c r="F7929">
        <v>11</v>
      </c>
      <c r="G7929">
        <v>0</v>
      </c>
      <c r="H7929">
        <v>0.1</v>
      </c>
      <c r="I7929">
        <v>0</v>
      </c>
      <c r="J7929">
        <v>11</v>
      </c>
      <c r="K7929">
        <v>0</v>
      </c>
      <c r="L7929">
        <v>0</v>
      </c>
      <c r="M7929">
        <v>0</v>
      </c>
      <c r="N7929">
        <v>0</v>
      </c>
      <c r="O7929" s="16">
        <f>VLOOKUP(A7929,'LW  WY'!I$36:J$47,2)</f>
        <v>1.7308502191142598</v>
      </c>
      <c r="P7929">
        <f t="shared" si="123"/>
        <v>0</v>
      </c>
    </row>
    <row r="7930" spans="1:16" x14ac:dyDescent="0.35">
      <c r="A7930">
        <v>11</v>
      </c>
      <c r="B7930">
        <v>26</v>
      </c>
      <c r="C7930">
        <v>1</v>
      </c>
      <c r="D7930">
        <v>0</v>
      </c>
      <c r="E7930">
        <v>0</v>
      </c>
      <c r="F7930">
        <v>8</v>
      </c>
      <c r="G7930">
        <v>0</v>
      </c>
      <c r="H7930">
        <v>0.1</v>
      </c>
      <c r="I7930">
        <v>0</v>
      </c>
      <c r="J7930">
        <v>8</v>
      </c>
      <c r="K7930">
        <v>0</v>
      </c>
      <c r="L7930">
        <v>0</v>
      </c>
      <c r="M7930">
        <v>0</v>
      </c>
      <c r="N7930">
        <v>0</v>
      </c>
      <c r="O7930" s="16">
        <f>VLOOKUP(A7930,'LW  WY'!I$36:J$47,2)</f>
        <v>1.7308502191142598</v>
      </c>
      <c r="P7930">
        <f t="shared" si="123"/>
        <v>0</v>
      </c>
    </row>
    <row r="7931" spans="1:16" x14ac:dyDescent="0.35">
      <c r="A7931">
        <v>11</v>
      </c>
      <c r="B7931">
        <v>26</v>
      </c>
      <c r="C7931">
        <v>2</v>
      </c>
      <c r="D7931">
        <v>0</v>
      </c>
      <c r="E7931">
        <v>0</v>
      </c>
      <c r="F7931">
        <v>4</v>
      </c>
      <c r="G7931">
        <v>0</v>
      </c>
      <c r="H7931">
        <v>0.1</v>
      </c>
      <c r="I7931">
        <v>0</v>
      </c>
      <c r="J7931">
        <v>4</v>
      </c>
      <c r="K7931">
        <v>0</v>
      </c>
      <c r="L7931">
        <v>0</v>
      </c>
      <c r="M7931">
        <v>0</v>
      </c>
      <c r="N7931">
        <v>0</v>
      </c>
      <c r="O7931" s="16">
        <f>VLOOKUP(A7931,'LW  WY'!I$36:J$47,2)</f>
        <v>1.7308502191142598</v>
      </c>
      <c r="P7931">
        <f t="shared" si="123"/>
        <v>0</v>
      </c>
    </row>
    <row r="7932" spans="1:16" x14ac:dyDescent="0.35">
      <c r="A7932">
        <v>11</v>
      </c>
      <c r="B7932">
        <v>26</v>
      </c>
      <c r="C7932">
        <v>3</v>
      </c>
      <c r="D7932">
        <v>0</v>
      </c>
      <c r="E7932">
        <v>0</v>
      </c>
      <c r="F7932">
        <v>2</v>
      </c>
      <c r="G7932">
        <v>0</v>
      </c>
      <c r="H7932">
        <v>0.1</v>
      </c>
      <c r="I7932">
        <v>0</v>
      </c>
      <c r="J7932">
        <v>2</v>
      </c>
      <c r="K7932">
        <v>0</v>
      </c>
      <c r="L7932">
        <v>0</v>
      </c>
      <c r="M7932">
        <v>0</v>
      </c>
      <c r="N7932">
        <v>0</v>
      </c>
      <c r="O7932" s="16">
        <f>VLOOKUP(A7932,'LW  WY'!I$36:J$47,2)</f>
        <v>1.7308502191142598</v>
      </c>
      <c r="P7932">
        <f t="shared" si="123"/>
        <v>0</v>
      </c>
    </row>
    <row r="7933" spans="1:16" x14ac:dyDescent="0.35">
      <c r="A7933">
        <v>11</v>
      </c>
      <c r="B7933">
        <v>26</v>
      </c>
      <c r="C7933">
        <v>4</v>
      </c>
      <c r="D7933">
        <v>0</v>
      </c>
      <c r="E7933">
        <v>0</v>
      </c>
      <c r="F7933">
        <v>1</v>
      </c>
      <c r="G7933">
        <v>0</v>
      </c>
      <c r="H7933">
        <v>0.1</v>
      </c>
      <c r="I7933">
        <v>0</v>
      </c>
      <c r="J7933">
        <v>1</v>
      </c>
      <c r="K7933">
        <v>0</v>
      </c>
      <c r="L7933">
        <v>0</v>
      </c>
      <c r="M7933">
        <v>0</v>
      </c>
      <c r="N7933">
        <v>0</v>
      </c>
      <c r="O7933" s="16">
        <f>VLOOKUP(A7933,'LW  WY'!I$36:J$47,2)</f>
        <v>1.7308502191142598</v>
      </c>
      <c r="P7933">
        <f t="shared" si="123"/>
        <v>0</v>
      </c>
    </row>
    <row r="7934" spans="1:16" x14ac:dyDescent="0.35">
      <c r="A7934">
        <v>11</v>
      </c>
      <c r="B7934">
        <v>26</v>
      </c>
      <c r="C7934">
        <v>5</v>
      </c>
      <c r="D7934">
        <v>0</v>
      </c>
      <c r="E7934">
        <v>0</v>
      </c>
      <c r="F7934">
        <v>1</v>
      </c>
      <c r="G7934">
        <v>0</v>
      </c>
      <c r="H7934">
        <v>0.1</v>
      </c>
      <c r="I7934">
        <v>0</v>
      </c>
      <c r="J7934">
        <v>1</v>
      </c>
      <c r="K7934">
        <v>0</v>
      </c>
      <c r="L7934">
        <v>0</v>
      </c>
      <c r="M7934">
        <v>0</v>
      </c>
      <c r="N7934">
        <v>0</v>
      </c>
      <c r="O7934" s="16">
        <f>VLOOKUP(A7934,'LW  WY'!I$36:J$47,2)</f>
        <v>1.7308502191142598</v>
      </c>
      <c r="P7934">
        <f t="shared" si="123"/>
        <v>0</v>
      </c>
    </row>
    <row r="7935" spans="1:16" x14ac:dyDescent="0.35">
      <c r="A7935">
        <v>11</v>
      </c>
      <c r="B7935">
        <v>26</v>
      </c>
      <c r="C7935">
        <v>6</v>
      </c>
      <c r="D7935">
        <v>0</v>
      </c>
      <c r="E7935">
        <v>0</v>
      </c>
      <c r="F7935">
        <v>0</v>
      </c>
      <c r="G7935">
        <v>0</v>
      </c>
      <c r="H7935">
        <v>0.1</v>
      </c>
      <c r="I7935">
        <v>0</v>
      </c>
      <c r="J7935">
        <v>0</v>
      </c>
      <c r="K7935">
        <v>0</v>
      </c>
      <c r="L7935">
        <v>0</v>
      </c>
      <c r="M7935">
        <v>0</v>
      </c>
      <c r="N7935">
        <v>0</v>
      </c>
      <c r="O7935" s="16">
        <f>VLOOKUP(A7935,'LW  WY'!I$36:J$47,2)</f>
        <v>1.7308502191142598</v>
      </c>
      <c r="P7935">
        <f t="shared" si="123"/>
        <v>0</v>
      </c>
    </row>
    <row r="7936" spans="1:16" x14ac:dyDescent="0.35">
      <c r="A7936">
        <v>11</v>
      </c>
      <c r="B7936">
        <v>26</v>
      </c>
      <c r="C7936">
        <v>7</v>
      </c>
      <c r="D7936">
        <v>0</v>
      </c>
      <c r="E7936">
        <v>0</v>
      </c>
      <c r="F7936">
        <v>0</v>
      </c>
      <c r="G7936">
        <v>0</v>
      </c>
      <c r="H7936">
        <v>0.1</v>
      </c>
      <c r="I7936">
        <v>0</v>
      </c>
      <c r="J7936">
        <v>0</v>
      </c>
      <c r="K7936">
        <v>0</v>
      </c>
      <c r="L7936">
        <v>0</v>
      </c>
      <c r="M7936">
        <v>0</v>
      </c>
      <c r="N7936">
        <v>0</v>
      </c>
      <c r="O7936" s="16">
        <f>VLOOKUP(A7936,'LW  WY'!I$36:J$47,2)</f>
        <v>1.7308502191142598</v>
      </c>
      <c r="P7936">
        <f t="shared" si="123"/>
        <v>0</v>
      </c>
    </row>
    <row r="7937" spans="1:16" x14ac:dyDescent="0.35">
      <c r="A7937">
        <v>11</v>
      </c>
      <c r="B7937">
        <v>26</v>
      </c>
      <c r="C7937">
        <v>8</v>
      </c>
      <c r="D7937">
        <v>0</v>
      </c>
      <c r="E7937">
        <v>9</v>
      </c>
      <c r="F7937">
        <v>1</v>
      </c>
      <c r="G7937">
        <v>0</v>
      </c>
      <c r="H7937">
        <v>0.1</v>
      </c>
      <c r="I7937">
        <v>6.5780000000000003</v>
      </c>
      <c r="J7937">
        <v>1.2689999999999999</v>
      </c>
      <c r="K7937">
        <v>131650.935</v>
      </c>
      <c r="L7937">
        <v>27896.955000000002</v>
      </c>
      <c r="M7937">
        <v>27.896954999999998</v>
      </c>
      <c r="N7937">
        <v>2.7896955000000001E-2</v>
      </c>
      <c r="O7937" s="16">
        <f>VLOOKUP(A7937,'LW  WY'!I$36:J$47,2)</f>
        <v>1.7308502191142598</v>
      </c>
      <c r="P7937">
        <f t="shared" si="123"/>
        <v>4.828545067437065E-2</v>
      </c>
    </row>
    <row r="7938" spans="1:16" x14ac:dyDescent="0.35">
      <c r="A7938">
        <v>11</v>
      </c>
      <c r="B7938">
        <v>26</v>
      </c>
      <c r="C7938">
        <v>9</v>
      </c>
      <c r="D7938">
        <v>0</v>
      </c>
      <c r="E7938">
        <v>32</v>
      </c>
      <c r="F7938">
        <v>1</v>
      </c>
      <c r="G7938">
        <v>0</v>
      </c>
      <c r="H7938">
        <v>0.1</v>
      </c>
      <c r="I7938">
        <v>23.51</v>
      </c>
      <c r="J7938">
        <v>1.964</v>
      </c>
      <c r="K7938">
        <v>500703.06599999999</v>
      </c>
      <c r="L7938">
        <v>383872.10200000001</v>
      </c>
      <c r="M7938">
        <v>383.87210199999998</v>
      </c>
      <c r="N7938">
        <v>0.38387210199999999</v>
      </c>
      <c r="O7938" s="16">
        <f>VLOOKUP(A7938,'LW  WY'!I$36:J$47,2)</f>
        <v>1.7308502191142598</v>
      </c>
      <c r="P7938">
        <f t="shared" si="123"/>
        <v>0.66442511185855146</v>
      </c>
    </row>
    <row r="7939" spans="1:16" x14ac:dyDescent="0.35">
      <c r="A7939">
        <v>11</v>
      </c>
      <c r="B7939">
        <v>26</v>
      </c>
      <c r="C7939">
        <v>10</v>
      </c>
      <c r="D7939">
        <v>7</v>
      </c>
      <c r="E7939">
        <v>155</v>
      </c>
      <c r="F7939">
        <v>2</v>
      </c>
      <c r="G7939">
        <v>0</v>
      </c>
      <c r="H7939">
        <v>0.1</v>
      </c>
      <c r="I7939">
        <v>127.002</v>
      </c>
      <c r="J7939">
        <v>7.1970000000000001</v>
      </c>
      <c r="K7939">
        <v>2808181.622</v>
      </c>
      <c r="L7939">
        <v>2609587.5180000002</v>
      </c>
      <c r="M7939">
        <v>2609.5875179999998</v>
      </c>
      <c r="N7939">
        <v>2.6095875180000001</v>
      </c>
      <c r="O7939" s="16">
        <f>VLOOKUP(A7939,'LW  WY'!I$36:J$47,2)</f>
        <v>1.7308502191142598</v>
      </c>
      <c r="P7939">
        <f t="shared" si="123"/>
        <v>4.516805127328138</v>
      </c>
    </row>
    <row r="7940" spans="1:16" x14ac:dyDescent="0.35">
      <c r="A7940">
        <v>11</v>
      </c>
      <c r="B7940">
        <v>26</v>
      </c>
      <c r="C7940">
        <v>11</v>
      </c>
      <c r="D7940">
        <v>0</v>
      </c>
      <c r="E7940">
        <v>143</v>
      </c>
      <c r="F7940">
        <v>2</v>
      </c>
      <c r="G7940">
        <v>0</v>
      </c>
      <c r="H7940">
        <v>0.1</v>
      </c>
      <c r="I7940">
        <v>132.89699999999999</v>
      </c>
      <c r="J7940">
        <v>7.4249999999999998</v>
      </c>
      <c r="K7940">
        <v>2912221.963</v>
      </c>
      <c r="L7940">
        <v>2709941.2960000001</v>
      </c>
      <c r="M7940">
        <v>2709.941296</v>
      </c>
      <c r="N7940">
        <v>2.7099412960000002</v>
      </c>
      <c r="O7940" s="16">
        <f>VLOOKUP(A7940,'LW  WY'!I$36:J$47,2)</f>
        <v>1.7308502191142598</v>
      </c>
      <c r="P7940">
        <f t="shared" si="123"/>
        <v>4.6905024859683815</v>
      </c>
    </row>
    <row r="7941" spans="1:16" x14ac:dyDescent="0.35">
      <c r="A7941">
        <v>11</v>
      </c>
      <c r="B7941">
        <v>26</v>
      </c>
      <c r="C7941">
        <v>12</v>
      </c>
      <c r="D7941">
        <v>292</v>
      </c>
      <c r="E7941">
        <v>226</v>
      </c>
      <c r="F7941">
        <v>3</v>
      </c>
      <c r="G7941">
        <v>0</v>
      </c>
      <c r="H7941">
        <v>0.1</v>
      </c>
      <c r="I7941">
        <v>379.29399999999998</v>
      </c>
      <c r="J7941">
        <v>18.504999999999999</v>
      </c>
      <c r="K7941">
        <v>8249035.4440000001</v>
      </c>
      <c r="L7941">
        <v>7857650.2560000001</v>
      </c>
      <c r="M7941">
        <v>7857.6502559999999</v>
      </c>
      <c r="N7941">
        <v>7.8576502560000003</v>
      </c>
      <c r="O7941" s="16">
        <f>VLOOKUP(A7941,'LW  WY'!I$36:J$47,2)</f>
        <v>1.7308502191142598</v>
      </c>
      <c r="P7941">
        <f t="shared" si="123"/>
        <v>13.600415667320821</v>
      </c>
    </row>
    <row r="7942" spans="1:16" x14ac:dyDescent="0.35">
      <c r="A7942">
        <v>11</v>
      </c>
      <c r="B7942">
        <v>26</v>
      </c>
      <c r="C7942">
        <v>13</v>
      </c>
      <c r="D7942">
        <v>939</v>
      </c>
      <c r="E7942">
        <v>66</v>
      </c>
      <c r="F7942">
        <v>4</v>
      </c>
      <c r="G7942">
        <v>0</v>
      </c>
      <c r="H7942">
        <v>0.1</v>
      </c>
      <c r="I7942">
        <v>604.26599999999996</v>
      </c>
      <c r="J7942">
        <v>28.831</v>
      </c>
      <c r="K7942">
        <v>12964389.789999999</v>
      </c>
      <c r="L7942">
        <v>12405920.85</v>
      </c>
      <c r="M7942">
        <v>12405.92085</v>
      </c>
      <c r="N7942">
        <v>12.405920849999999</v>
      </c>
      <c r="O7942" s="16">
        <f>VLOOKUP(A7942,'LW  WY'!I$36:J$47,2)</f>
        <v>1.7308502191142598</v>
      </c>
      <c r="P7942">
        <f t="shared" si="123"/>
        <v>21.472790821536663</v>
      </c>
    </row>
    <row r="7943" spans="1:16" x14ac:dyDescent="0.35">
      <c r="A7943">
        <v>11</v>
      </c>
      <c r="B7943">
        <v>26</v>
      </c>
      <c r="C7943">
        <v>14</v>
      </c>
      <c r="D7943">
        <v>889</v>
      </c>
      <c r="E7943">
        <v>62</v>
      </c>
      <c r="F7943">
        <v>3</v>
      </c>
      <c r="G7943">
        <v>0</v>
      </c>
      <c r="H7943">
        <v>0.1</v>
      </c>
      <c r="I7943">
        <v>648.40099999999995</v>
      </c>
      <c r="J7943">
        <v>29.689</v>
      </c>
      <c r="K7943">
        <v>13955993.34</v>
      </c>
      <c r="L7943">
        <v>13362387.949999999</v>
      </c>
      <c r="M7943">
        <v>13362.38795</v>
      </c>
      <c r="N7943">
        <v>13.36238795</v>
      </c>
      <c r="O7943" s="16">
        <f>VLOOKUP(A7943,'LW  WY'!I$36:J$47,2)</f>
        <v>1.7308502191142598</v>
      </c>
      <c r="P7943">
        <f t="shared" si="123"/>
        <v>23.128292111147246</v>
      </c>
    </row>
    <row r="7944" spans="1:16" x14ac:dyDescent="0.35">
      <c r="A7944">
        <v>11</v>
      </c>
      <c r="B7944">
        <v>26</v>
      </c>
      <c r="C7944">
        <v>15</v>
      </c>
      <c r="D7944">
        <v>794</v>
      </c>
      <c r="E7944">
        <v>51</v>
      </c>
      <c r="F7944">
        <v>2</v>
      </c>
      <c r="G7944">
        <v>0</v>
      </c>
      <c r="H7944">
        <v>0.1</v>
      </c>
      <c r="I7944">
        <v>623.50699999999995</v>
      </c>
      <c r="J7944">
        <v>27.687999999999999</v>
      </c>
      <c r="K7944">
        <v>13569483.460000001</v>
      </c>
      <c r="L7944">
        <v>12989573.640000001</v>
      </c>
      <c r="M7944">
        <v>12989.573640000001</v>
      </c>
      <c r="N7944">
        <v>12.98957364</v>
      </c>
      <c r="O7944" s="16">
        <f>VLOOKUP(A7944,'LW  WY'!I$36:J$47,2)</f>
        <v>1.7308502191142598</v>
      </c>
      <c r="P7944">
        <f t="shared" si="123"/>
        <v>22.483006380994812</v>
      </c>
    </row>
    <row r="7945" spans="1:16" x14ac:dyDescent="0.35">
      <c r="A7945">
        <v>11</v>
      </c>
      <c r="B7945">
        <v>26</v>
      </c>
      <c r="C7945">
        <v>16</v>
      </c>
      <c r="D7945">
        <v>255</v>
      </c>
      <c r="E7945">
        <v>40</v>
      </c>
      <c r="F7945">
        <v>1</v>
      </c>
      <c r="G7945">
        <v>0</v>
      </c>
      <c r="H7945">
        <v>0.1</v>
      </c>
      <c r="I7945">
        <v>155.143</v>
      </c>
      <c r="J7945">
        <v>7.2960000000000003</v>
      </c>
      <c r="K7945">
        <v>3346129.5049999999</v>
      </c>
      <c r="L7945">
        <v>3128473.7689999999</v>
      </c>
      <c r="M7945">
        <v>3128.4737690000002</v>
      </c>
      <c r="N7945">
        <v>3.1284737690000002</v>
      </c>
      <c r="O7945" s="16">
        <f>VLOOKUP(A7945,'LW  WY'!I$36:J$47,2)</f>
        <v>1.7308502191142598</v>
      </c>
      <c r="P7945">
        <f t="shared" si="123"/>
        <v>5.4149195085668644</v>
      </c>
    </row>
    <row r="7946" spans="1:16" x14ac:dyDescent="0.35">
      <c r="A7946">
        <v>11</v>
      </c>
      <c r="B7946">
        <v>26</v>
      </c>
      <c r="C7946">
        <v>17</v>
      </c>
      <c r="D7946">
        <v>0</v>
      </c>
      <c r="E7946">
        <v>0</v>
      </c>
      <c r="F7946">
        <v>0</v>
      </c>
      <c r="G7946">
        <v>0.1</v>
      </c>
      <c r="H7946">
        <v>0.1</v>
      </c>
      <c r="I7946">
        <v>0</v>
      </c>
      <c r="J7946">
        <v>0</v>
      </c>
      <c r="K7946">
        <v>0</v>
      </c>
      <c r="L7946">
        <v>0</v>
      </c>
      <c r="M7946">
        <v>0</v>
      </c>
      <c r="N7946">
        <v>0</v>
      </c>
      <c r="O7946" s="16">
        <f>VLOOKUP(A7946,'LW  WY'!I$36:J$47,2)</f>
        <v>1.7308502191142598</v>
      </c>
      <c r="P7946">
        <f t="shared" si="123"/>
        <v>0</v>
      </c>
    </row>
    <row r="7947" spans="1:16" x14ac:dyDescent="0.35">
      <c r="A7947">
        <v>11</v>
      </c>
      <c r="B7947">
        <v>26</v>
      </c>
      <c r="C7947">
        <v>18</v>
      </c>
      <c r="D7947">
        <v>0</v>
      </c>
      <c r="E7947">
        <v>0</v>
      </c>
      <c r="F7947">
        <v>-1</v>
      </c>
      <c r="G7947">
        <v>0.1</v>
      </c>
      <c r="H7947">
        <v>0.1</v>
      </c>
      <c r="I7947">
        <v>0</v>
      </c>
      <c r="J7947">
        <v>-1</v>
      </c>
      <c r="K7947">
        <v>0</v>
      </c>
      <c r="L7947">
        <v>0</v>
      </c>
      <c r="M7947">
        <v>0</v>
      </c>
      <c r="N7947">
        <v>0</v>
      </c>
      <c r="O7947" s="16">
        <f>VLOOKUP(A7947,'LW  WY'!I$36:J$47,2)</f>
        <v>1.7308502191142598</v>
      </c>
      <c r="P7947">
        <f t="shared" si="123"/>
        <v>0</v>
      </c>
    </row>
    <row r="7948" spans="1:16" x14ac:dyDescent="0.35">
      <c r="A7948">
        <v>11</v>
      </c>
      <c r="B7948">
        <v>26</v>
      </c>
      <c r="C7948">
        <v>19</v>
      </c>
      <c r="D7948">
        <v>0</v>
      </c>
      <c r="E7948">
        <v>0</v>
      </c>
      <c r="F7948">
        <v>-2</v>
      </c>
      <c r="G7948">
        <v>0.1</v>
      </c>
      <c r="H7948">
        <v>0.1</v>
      </c>
      <c r="I7948">
        <v>0</v>
      </c>
      <c r="J7948">
        <v>-2</v>
      </c>
      <c r="K7948">
        <v>0</v>
      </c>
      <c r="L7948">
        <v>0</v>
      </c>
      <c r="M7948">
        <v>0</v>
      </c>
      <c r="N7948">
        <v>0</v>
      </c>
      <c r="O7948" s="16">
        <f>VLOOKUP(A7948,'LW  WY'!I$36:J$47,2)</f>
        <v>1.7308502191142598</v>
      </c>
      <c r="P7948">
        <f t="shared" si="123"/>
        <v>0</v>
      </c>
    </row>
    <row r="7949" spans="1:16" x14ac:dyDescent="0.35">
      <c r="A7949">
        <v>11</v>
      </c>
      <c r="B7949">
        <v>26</v>
      </c>
      <c r="C7949">
        <v>20</v>
      </c>
      <c r="D7949">
        <v>0</v>
      </c>
      <c r="E7949">
        <v>0</v>
      </c>
      <c r="F7949">
        <v>-3</v>
      </c>
      <c r="G7949">
        <v>0.1</v>
      </c>
      <c r="H7949">
        <v>0.1</v>
      </c>
      <c r="I7949">
        <v>0</v>
      </c>
      <c r="J7949">
        <v>-3</v>
      </c>
      <c r="K7949">
        <v>0</v>
      </c>
      <c r="L7949">
        <v>0</v>
      </c>
      <c r="M7949">
        <v>0</v>
      </c>
      <c r="N7949">
        <v>0</v>
      </c>
      <c r="O7949" s="16">
        <f>VLOOKUP(A7949,'LW  WY'!I$36:J$47,2)</f>
        <v>1.7308502191142598</v>
      </c>
      <c r="P7949">
        <f t="shared" si="123"/>
        <v>0</v>
      </c>
    </row>
    <row r="7950" spans="1:16" x14ac:dyDescent="0.35">
      <c r="A7950">
        <v>11</v>
      </c>
      <c r="B7950">
        <v>26</v>
      </c>
      <c r="C7950">
        <v>21</v>
      </c>
      <c r="D7950">
        <v>0</v>
      </c>
      <c r="E7950">
        <v>0</v>
      </c>
      <c r="F7950">
        <v>-3</v>
      </c>
      <c r="G7950">
        <v>0.1</v>
      </c>
      <c r="H7950">
        <v>0.1</v>
      </c>
      <c r="I7950">
        <v>0</v>
      </c>
      <c r="J7950">
        <v>-3</v>
      </c>
      <c r="K7950">
        <v>0</v>
      </c>
      <c r="L7950">
        <v>0</v>
      </c>
      <c r="M7950">
        <v>0</v>
      </c>
      <c r="N7950">
        <v>0</v>
      </c>
      <c r="O7950" s="16">
        <f>VLOOKUP(A7950,'LW  WY'!I$36:J$47,2)</f>
        <v>1.7308502191142598</v>
      </c>
      <c r="P7950">
        <f t="shared" si="123"/>
        <v>0</v>
      </c>
    </row>
    <row r="7951" spans="1:16" x14ac:dyDescent="0.35">
      <c r="A7951">
        <v>11</v>
      </c>
      <c r="B7951">
        <v>26</v>
      </c>
      <c r="C7951">
        <v>22</v>
      </c>
      <c r="D7951">
        <v>0</v>
      </c>
      <c r="E7951">
        <v>0</v>
      </c>
      <c r="F7951">
        <v>-4</v>
      </c>
      <c r="G7951">
        <v>0.1</v>
      </c>
      <c r="H7951">
        <v>0.1</v>
      </c>
      <c r="I7951">
        <v>0</v>
      </c>
      <c r="J7951">
        <v>-4</v>
      </c>
      <c r="K7951">
        <v>0</v>
      </c>
      <c r="L7951">
        <v>0</v>
      </c>
      <c r="M7951">
        <v>0</v>
      </c>
      <c r="N7951">
        <v>0</v>
      </c>
      <c r="O7951" s="16">
        <f>VLOOKUP(A7951,'LW  WY'!I$36:J$47,2)</f>
        <v>1.7308502191142598</v>
      </c>
      <c r="P7951">
        <f t="shared" si="123"/>
        <v>0</v>
      </c>
    </row>
    <row r="7952" spans="1:16" x14ac:dyDescent="0.35">
      <c r="A7952">
        <v>11</v>
      </c>
      <c r="B7952">
        <v>26</v>
      </c>
      <c r="C7952">
        <v>23</v>
      </c>
      <c r="D7952">
        <v>0</v>
      </c>
      <c r="E7952">
        <v>0</v>
      </c>
      <c r="F7952">
        <v>-4</v>
      </c>
      <c r="G7952">
        <v>0.1</v>
      </c>
      <c r="H7952">
        <v>0.1</v>
      </c>
      <c r="I7952">
        <v>0</v>
      </c>
      <c r="J7952">
        <v>-4</v>
      </c>
      <c r="K7952">
        <v>0</v>
      </c>
      <c r="L7952">
        <v>0</v>
      </c>
      <c r="M7952">
        <v>0</v>
      </c>
      <c r="N7952">
        <v>0</v>
      </c>
      <c r="O7952" s="16">
        <f>VLOOKUP(A7952,'LW  WY'!I$36:J$47,2)</f>
        <v>1.7308502191142598</v>
      </c>
      <c r="P7952">
        <f t="shared" si="123"/>
        <v>0</v>
      </c>
    </row>
    <row r="7953" spans="1:16" x14ac:dyDescent="0.35">
      <c r="A7953">
        <v>11</v>
      </c>
      <c r="B7953">
        <v>27</v>
      </c>
      <c r="C7953">
        <v>0</v>
      </c>
      <c r="D7953">
        <v>0</v>
      </c>
      <c r="E7953">
        <v>0</v>
      </c>
      <c r="F7953">
        <v>-4</v>
      </c>
      <c r="G7953">
        <v>0.1</v>
      </c>
      <c r="H7953">
        <v>0.1</v>
      </c>
      <c r="I7953">
        <v>0</v>
      </c>
      <c r="J7953">
        <v>-4</v>
      </c>
      <c r="K7953">
        <v>0</v>
      </c>
      <c r="L7953">
        <v>0</v>
      </c>
      <c r="M7953">
        <v>0</v>
      </c>
      <c r="N7953">
        <v>0</v>
      </c>
      <c r="O7953" s="16">
        <f>VLOOKUP(A7953,'LW  WY'!I$36:J$47,2)</f>
        <v>1.7308502191142598</v>
      </c>
      <c r="P7953">
        <f t="shared" si="123"/>
        <v>0</v>
      </c>
    </row>
    <row r="7954" spans="1:16" x14ac:dyDescent="0.35">
      <c r="A7954">
        <v>11</v>
      </c>
      <c r="B7954">
        <v>27</v>
      </c>
      <c r="C7954">
        <v>1</v>
      </c>
      <c r="D7954">
        <v>0</v>
      </c>
      <c r="E7954">
        <v>0</v>
      </c>
      <c r="F7954">
        <v>-4</v>
      </c>
      <c r="G7954">
        <v>0.1</v>
      </c>
      <c r="H7954">
        <v>0.1</v>
      </c>
      <c r="I7954">
        <v>0</v>
      </c>
      <c r="J7954">
        <v>-4</v>
      </c>
      <c r="K7954">
        <v>0</v>
      </c>
      <c r="L7954">
        <v>0</v>
      </c>
      <c r="M7954">
        <v>0</v>
      </c>
      <c r="N7954">
        <v>0</v>
      </c>
      <c r="O7954" s="16">
        <f>VLOOKUP(A7954,'LW  WY'!I$36:J$47,2)</f>
        <v>1.7308502191142598</v>
      </c>
      <c r="P7954">
        <f t="shared" si="123"/>
        <v>0</v>
      </c>
    </row>
    <row r="7955" spans="1:16" x14ac:dyDescent="0.35">
      <c r="A7955">
        <v>11</v>
      </c>
      <c r="B7955">
        <v>27</v>
      </c>
      <c r="C7955">
        <v>2</v>
      </c>
      <c r="D7955">
        <v>0</v>
      </c>
      <c r="E7955">
        <v>0</v>
      </c>
      <c r="F7955">
        <v>-4</v>
      </c>
      <c r="G7955">
        <v>0.1</v>
      </c>
      <c r="H7955">
        <v>0.1</v>
      </c>
      <c r="I7955">
        <v>0</v>
      </c>
      <c r="J7955">
        <v>-4</v>
      </c>
      <c r="K7955">
        <v>0</v>
      </c>
      <c r="L7955">
        <v>0</v>
      </c>
      <c r="M7955">
        <v>0</v>
      </c>
      <c r="N7955">
        <v>0</v>
      </c>
      <c r="O7955" s="16">
        <f>VLOOKUP(A7955,'LW  WY'!I$36:J$47,2)</f>
        <v>1.7308502191142598</v>
      </c>
      <c r="P7955">
        <f t="shared" si="123"/>
        <v>0</v>
      </c>
    </row>
    <row r="7956" spans="1:16" x14ac:dyDescent="0.35">
      <c r="A7956">
        <v>11</v>
      </c>
      <c r="B7956">
        <v>27</v>
      </c>
      <c r="C7956">
        <v>3</v>
      </c>
      <c r="D7956">
        <v>0</v>
      </c>
      <c r="E7956">
        <v>0</v>
      </c>
      <c r="F7956">
        <v>-4</v>
      </c>
      <c r="G7956">
        <v>0.1</v>
      </c>
      <c r="H7956">
        <v>0.1</v>
      </c>
      <c r="I7956">
        <v>0</v>
      </c>
      <c r="J7956">
        <v>-4</v>
      </c>
      <c r="K7956">
        <v>0</v>
      </c>
      <c r="L7956">
        <v>0</v>
      </c>
      <c r="M7956">
        <v>0</v>
      </c>
      <c r="N7956">
        <v>0</v>
      </c>
      <c r="O7956" s="16">
        <f>VLOOKUP(A7956,'LW  WY'!I$36:J$47,2)</f>
        <v>1.7308502191142598</v>
      </c>
      <c r="P7956">
        <f t="shared" si="123"/>
        <v>0</v>
      </c>
    </row>
    <row r="7957" spans="1:16" x14ac:dyDescent="0.35">
      <c r="A7957">
        <v>11</v>
      </c>
      <c r="B7957">
        <v>27</v>
      </c>
      <c r="C7957">
        <v>4</v>
      </c>
      <c r="D7957">
        <v>0</v>
      </c>
      <c r="E7957">
        <v>0</v>
      </c>
      <c r="F7957">
        <v>-3</v>
      </c>
      <c r="G7957">
        <v>0.1</v>
      </c>
      <c r="H7957">
        <v>0.1</v>
      </c>
      <c r="I7957">
        <v>0</v>
      </c>
      <c r="J7957">
        <v>-3</v>
      </c>
      <c r="K7957">
        <v>0</v>
      </c>
      <c r="L7957">
        <v>0</v>
      </c>
      <c r="M7957">
        <v>0</v>
      </c>
      <c r="N7957">
        <v>0</v>
      </c>
      <c r="O7957" s="16">
        <f>VLOOKUP(A7957,'LW  WY'!I$36:J$47,2)</f>
        <v>1.7308502191142598</v>
      </c>
      <c r="P7957">
        <f t="shared" si="123"/>
        <v>0</v>
      </c>
    </row>
    <row r="7958" spans="1:16" x14ac:dyDescent="0.35">
      <c r="A7958">
        <v>11</v>
      </c>
      <c r="B7958">
        <v>27</v>
      </c>
      <c r="C7958">
        <v>5</v>
      </c>
      <c r="D7958">
        <v>0</v>
      </c>
      <c r="E7958">
        <v>0</v>
      </c>
      <c r="F7958">
        <v>-3</v>
      </c>
      <c r="G7958">
        <v>0.1</v>
      </c>
      <c r="H7958">
        <v>0.1</v>
      </c>
      <c r="I7958">
        <v>0</v>
      </c>
      <c r="J7958">
        <v>-3</v>
      </c>
      <c r="K7958">
        <v>0</v>
      </c>
      <c r="L7958">
        <v>0</v>
      </c>
      <c r="M7958">
        <v>0</v>
      </c>
      <c r="N7958">
        <v>0</v>
      </c>
      <c r="O7958" s="16">
        <f>VLOOKUP(A7958,'LW  WY'!I$36:J$47,2)</f>
        <v>1.7308502191142598</v>
      </c>
      <c r="P7958">
        <f t="shared" si="123"/>
        <v>0</v>
      </c>
    </row>
    <row r="7959" spans="1:16" x14ac:dyDescent="0.35">
      <c r="A7959">
        <v>11</v>
      </c>
      <c r="B7959">
        <v>27</v>
      </c>
      <c r="C7959">
        <v>6</v>
      </c>
      <c r="D7959">
        <v>0</v>
      </c>
      <c r="E7959">
        <v>0</v>
      </c>
      <c r="F7959">
        <v>-3</v>
      </c>
      <c r="G7959">
        <v>0.1</v>
      </c>
      <c r="H7959">
        <v>0.1</v>
      </c>
      <c r="I7959">
        <v>0</v>
      </c>
      <c r="J7959">
        <v>-3</v>
      </c>
      <c r="K7959">
        <v>0</v>
      </c>
      <c r="L7959">
        <v>0</v>
      </c>
      <c r="M7959">
        <v>0</v>
      </c>
      <c r="N7959">
        <v>0</v>
      </c>
      <c r="O7959" s="16">
        <f>VLOOKUP(A7959,'LW  WY'!I$36:J$47,2)</f>
        <v>1.7308502191142598</v>
      </c>
      <c r="P7959">
        <f t="shared" si="123"/>
        <v>0</v>
      </c>
    </row>
    <row r="7960" spans="1:16" x14ac:dyDescent="0.35">
      <c r="A7960">
        <v>11</v>
      </c>
      <c r="B7960">
        <v>27</v>
      </c>
      <c r="C7960">
        <v>7</v>
      </c>
      <c r="D7960">
        <v>0</v>
      </c>
      <c r="E7960">
        <v>0</v>
      </c>
      <c r="F7960">
        <v>-2</v>
      </c>
      <c r="G7960">
        <v>0</v>
      </c>
      <c r="H7960">
        <v>0.1</v>
      </c>
      <c r="I7960">
        <v>0</v>
      </c>
      <c r="J7960">
        <v>0</v>
      </c>
      <c r="K7960">
        <v>0</v>
      </c>
      <c r="L7960">
        <v>0</v>
      </c>
      <c r="M7960">
        <v>0</v>
      </c>
      <c r="N7960">
        <v>0</v>
      </c>
      <c r="O7960" s="16">
        <f>VLOOKUP(A7960,'LW  WY'!I$36:J$47,2)</f>
        <v>1.7308502191142598</v>
      </c>
      <c r="P7960">
        <f t="shared" si="123"/>
        <v>0</v>
      </c>
    </row>
    <row r="7961" spans="1:16" x14ac:dyDescent="0.35">
      <c r="A7961">
        <v>11</v>
      </c>
      <c r="B7961">
        <v>27</v>
      </c>
      <c r="C7961">
        <v>8</v>
      </c>
      <c r="D7961">
        <v>626</v>
      </c>
      <c r="E7961">
        <v>44</v>
      </c>
      <c r="F7961">
        <v>0</v>
      </c>
      <c r="G7961">
        <v>0</v>
      </c>
      <c r="H7961">
        <v>0.1</v>
      </c>
      <c r="I7961">
        <v>364.32900000000001</v>
      </c>
      <c r="J7961">
        <v>14.958</v>
      </c>
      <c r="K7961">
        <v>8154161.1560000004</v>
      </c>
      <c r="L7961">
        <v>7766137.7419999996</v>
      </c>
      <c r="M7961">
        <v>7766.1377419999999</v>
      </c>
      <c r="N7961">
        <v>7.7661377419999997</v>
      </c>
      <c r="O7961" s="16">
        <f>VLOOKUP(A7961,'LW  WY'!I$36:J$47,2)</f>
        <v>1.7308502191142598</v>
      </c>
      <c r="P7961">
        <f t="shared" si="123"/>
        <v>13.442021212412223</v>
      </c>
    </row>
    <row r="7962" spans="1:16" x14ac:dyDescent="0.35">
      <c r="A7962">
        <v>11</v>
      </c>
      <c r="B7962">
        <v>27</v>
      </c>
      <c r="C7962">
        <v>9</v>
      </c>
      <c r="D7962">
        <v>791</v>
      </c>
      <c r="E7962">
        <v>63</v>
      </c>
      <c r="F7962">
        <v>1</v>
      </c>
      <c r="G7962">
        <v>0</v>
      </c>
      <c r="H7962">
        <v>0.1</v>
      </c>
      <c r="I7962">
        <v>620.72</v>
      </c>
      <c r="J7962">
        <v>26.57</v>
      </c>
      <c r="K7962">
        <v>13558960.800000001</v>
      </c>
      <c r="L7962">
        <v>12979423.85</v>
      </c>
      <c r="M7962">
        <v>12979.423849999999</v>
      </c>
      <c r="N7962">
        <v>12.97942385</v>
      </c>
      <c r="O7962" s="16">
        <f>VLOOKUP(A7962,'LW  WY'!I$36:J$47,2)</f>
        <v>1.7308502191142598</v>
      </c>
      <c r="P7962">
        <f t="shared" si="123"/>
        <v>22.465438614749349</v>
      </c>
    </row>
    <row r="7963" spans="1:16" x14ac:dyDescent="0.35">
      <c r="A7963">
        <v>11</v>
      </c>
      <c r="B7963">
        <v>27</v>
      </c>
      <c r="C7963">
        <v>10</v>
      </c>
      <c r="D7963">
        <v>11</v>
      </c>
      <c r="E7963">
        <v>158</v>
      </c>
      <c r="F7963">
        <v>2</v>
      </c>
      <c r="G7963">
        <v>0</v>
      </c>
      <c r="H7963">
        <v>0.1</v>
      </c>
      <c r="I7963">
        <v>131.876</v>
      </c>
      <c r="J7963">
        <v>7.3979999999999997</v>
      </c>
      <c r="K7963">
        <v>2919196.4580000001</v>
      </c>
      <c r="L7963">
        <v>2716668.6570000001</v>
      </c>
      <c r="M7963">
        <v>2716.6686570000002</v>
      </c>
      <c r="N7963">
        <v>2.716668657</v>
      </c>
      <c r="O7963" s="16">
        <f>VLOOKUP(A7963,'LW  WY'!I$36:J$47,2)</f>
        <v>1.7308502191142598</v>
      </c>
      <c r="P7963">
        <f t="shared" si="123"/>
        <v>4.7021465402292923</v>
      </c>
    </row>
    <row r="7964" spans="1:16" x14ac:dyDescent="0.35">
      <c r="A7964">
        <v>11</v>
      </c>
      <c r="B7964">
        <v>27</v>
      </c>
      <c r="C7964">
        <v>11</v>
      </c>
      <c r="D7964">
        <v>0</v>
      </c>
      <c r="E7964">
        <v>153</v>
      </c>
      <c r="F7964">
        <v>3</v>
      </c>
      <c r="G7964">
        <v>0</v>
      </c>
      <c r="H7964">
        <v>0.1</v>
      </c>
      <c r="I7964">
        <v>142.209</v>
      </c>
      <c r="J7964">
        <v>8.8049999999999997</v>
      </c>
      <c r="K7964">
        <v>3107706.8139999998</v>
      </c>
      <c r="L7964">
        <v>2898499.3420000002</v>
      </c>
      <c r="M7964">
        <v>2898.4993420000001</v>
      </c>
      <c r="N7964">
        <v>2.898499342</v>
      </c>
      <c r="O7964" s="16">
        <f>VLOOKUP(A7964,'LW  WY'!I$36:J$47,2)</f>
        <v>1.7308502191142598</v>
      </c>
      <c r="P7964">
        <f t="shared" si="123"/>
        <v>5.0168682212032376</v>
      </c>
    </row>
    <row r="7965" spans="1:16" x14ac:dyDescent="0.35">
      <c r="A7965">
        <v>11</v>
      </c>
      <c r="B7965">
        <v>27</v>
      </c>
      <c r="C7965">
        <v>12</v>
      </c>
      <c r="D7965">
        <v>0</v>
      </c>
      <c r="E7965">
        <v>159</v>
      </c>
      <c r="F7965">
        <v>4</v>
      </c>
      <c r="G7965">
        <v>0</v>
      </c>
      <c r="H7965">
        <v>0.1</v>
      </c>
      <c r="I7965">
        <v>157.44300000000001</v>
      </c>
      <c r="J7965">
        <v>10.413</v>
      </c>
      <c r="K7965">
        <v>3402070.5010000002</v>
      </c>
      <c r="L7965">
        <v>3182432.5529999998</v>
      </c>
      <c r="M7965">
        <v>3182.4325530000001</v>
      </c>
      <c r="N7965">
        <v>3.1824325529999999</v>
      </c>
      <c r="O7965" s="16">
        <f>VLOOKUP(A7965,'LW  WY'!I$36:J$47,2)</f>
        <v>1.7308502191142598</v>
      </c>
      <c r="P7965">
        <f t="shared" si="123"/>
        <v>5.5083140816764029</v>
      </c>
    </row>
    <row r="7966" spans="1:16" x14ac:dyDescent="0.35">
      <c r="A7966">
        <v>11</v>
      </c>
      <c r="B7966">
        <v>27</v>
      </c>
      <c r="C7966">
        <v>13</v>
      </c>
      <c r="D7966">
        <v>251</v>
      </c>
      <c r="E7966">
        <v>210</v>
      </c>
      <c r="F7966">
        <v>5</v>
      </c>
      <c r="G7966">
        <v>0</v>
      </c>
      <c r="H7966">
        <v>0.1</v>
      </c>
      <c r="I7966">
        <v>347.62</v>
      </c>
      <c r="J7966">
        <v>19.244</v>
      </c>
      <c r="K7966">
        <v>7591771.2060000002</v>
      </c>
      <c r="L7966">
        <v>7223675.5039999997</v>
      </c>
      <c r="M7966">
        <v>7223.6755039999998</v>
      </c>
      <c r="N7966">
        <v>7.223675504</v>
      </c>
      <c r="O7966" s="16">
        <f>VLOOKUP(A7966,'LW  WY'!I$36:J$47,2)</f>
        <v>1.7308502191142598</v>
      </c>
      <c r="P7966">
        <f t="shared" si="123"/>
        <v>12.503100328908712</v>
      </c>
    </row>
    <row r="7967" spans="1:16" x14ac:dyDescent="0.35">
      <c r="A7967">
        <v>11</v>
      </c>
      <c r="B7967">
        <v>27</v>
      </c>
      <c r="C7967">
        <v>14</v>
      </c>
      <c r="D7967">
        <v>175</v>
      </c>
      <c r="E7967">
        <v>171</v>
      </c>
      <c r="F7967">
        <v>5</v>
      </c>
      <c r="G7967">
        <v>0</v>
      </c>
      <c r="H7967">
        <v>0.1</v>
      </c>
      <c r="I7967">
        <v>274.32400000000001</v>
      </c>
      <c r="J7967">
        <v>16.260999999999999</v>
      </c>
      <c r="K7967">
        <v>6067351.9800000004</v>
      </c>
      <c r="L7967">
        <v>5753272.5120000001</v>
      </c>
      <c r="M7967">
        <v>5753.2725119999996</v>
      </c>
      <c r="N7967">
        <v>5.7532725119999997</v>
      </c>
      <c r="O7967" s="16">
        <f>VLOOKUP(A7967,'LW  WY'!I$36:J$47,2)</f>
        <v>1.7308502191142598</v>
      </c>
      <c r="P7967">
        <f t="shared" si="123"/>
        <v>9.9580529880192472</v>
      </c>
    </row>
    <row r="7968" spans="1:16" x14ac:dyDescent="0.35">
      <c r="A7968">
        <v>11</v>
      </c>
      <c r="B7968">
        <v>27</v>
      </c>
      <c r="C7968">
        <v>15</v>
      </c>
      <c r="D7968">
        <v>749</v>
      </c>
      <c r="E7968">
        <v>55</v>
      </c>
      <c r="F7968">
        <v>4</v>
      </c>
      <c r="G7968">
        <v>0</v>
      </c>
      <c r="H7968">
        <v>0.1</v>
      </c>
      <c r="I7968">
        <v>595.197</v>
      </c>
      <c r="J7968">
        <v>28.52</v>
      </c>
      <c r="K7968">
        <v>12905284.26</v>
      </c>
      <c r="L7968">
        <v>12348909.67</v>
      </c>
      <c r="M7968">
        <v>12348.909669999999</v>
      </c>
      <c r="N7968">
        <v>12.348909669999999</v>
      </c>
      <c r="O7968" s="16">
        <f>VLOOKUP(A7968,'LW  WY'!I$36:J$47,2)</f>
        <v>1.7308502191142598</v>
      </c>
      <c r="P7968">
        <f t="shared" si="123"/>
        <v>21.374113008141702</v>
      </c>
    </row>
    <row r="7969" spans="1:16" x14ac:dyDescent="0.35">
      <c r="A7969">
        <v>11</v>
      </c>
      <c r="B7969">
        <v>27</v>
      </c>
      <c r="C7969">
        <v>16</v>
      </c>
      <c r="D7969">
        <v>479</v>
      </c>
      <c r="E7969">
        <v>33</v>
      </c>
      <c r="F7969">
        <v>1</v>
      </c>
      <c r="G7969">
        <v>0</v>
      </c>
      <c r="H7969">
        <v>0.1</v>
      </c>
      <c r="I7969">
        <v>212.83199999999999</v>
      </c>
      <c r="J7969">
        <v>9.6430000000000007</v>
      </c>
      <c r="K7969">
        <v>4604902.4110000003</v>
      </c>
      <c r="L7969">
        <v>4342643.3459999999</v>
      </c>
      <c r="M7969">
        <v>4342.6433459999998</v>
      </c>
      <c r="N7969">
        <v>4.342643346</v>
      </c>
      <c r="O7969" s="16">
        <f>VLOOKUP(A7969,'LW  WY'!I$36:J$47,2)</f>
        <v>1.7308502191142598</v>
      </c>
      <c r="P7969">
        <f t="shared" si="123"/>
        <v>7.5164651869591825</v>
      </c>
    </row>
    <row r="7970" spans="1:16" x14ac:dyDescent="0.35">
      <c r="A7970">
        <v>11</v>
      </c>
      <c r="B7970">
        <v>27</v>
      </c>
      <c r="C7970">
        <v>17</v>
      </c>
      <c r="D7970">
        <v>0</v>
      </c>
      <c r="E7970">
        <v>0</v>
      </c>
      <c r="F7970">
        <v>0</v>
      </c>
      <c r="G7970">
        <v>0</v>
      </c>
      <c r="H7970">
        <v>0.1</v>
      </c>
      <c r="I7970">
        <v>0</v>
      </c>
      <c r="J7970">
        <v>0</v>
      </c>
      <c r="K7970">
        <v>0</v>
      </c>
      <c r="L7970">
        <v>0</v>
      </c>
      <c r="M7970">
        <v>0</v>
      </c>
      <c r="N7970">
        <v>0</v>
      </c>
      <c r="O7970" s="16">
        <f>VLOOKUP(A7970,'LW  WY'!I$36:J$47,2)</f>
        <v>1.7308502191142598</v>
      </c>
      <c r="P7970">
        <f t="shared" ref="P7970:P8033" si="124">N7970*O7970</f>
        <v>0</v>
      </c>
    </row>
    <row r="7971" spans="1:16" x14ac:dyDescent="0.35">
      <c r="A7971">
        <v>11</v>
      </c>
      <c r="B7971">
        <v>27</v>
      </c>
      <c r="C7971">
        <v>18</v>
      </c>
      <c r="D7971">
        <v>0</v>
      </c>
      <c r="E7971">
        <v>0</v>
      </c>
      <c r="F7971">
        <v>-1</v>
      </c>
      <c r="G7971">
        <v>0</v>
      </c>
      <c r="H7971">
        <v>0.1</v>
      </c>
      <c r="I7971">
        <v>0</v>
      </c>
      <c r="J7971">
        <v>-1</v>
      </c>
      <c r="K7971">
        <v>0</v>
      </c>
      <c r="L7971">
        <v>0</v>
      </c>
      <c r="M7971">
        <v>0</v>
      </c>
      <c r="N7971">
        <v>0</v>
      </c>
      <c r="O7971" s="16">
        <f>VLOOKUP(A7971,'LW  WY'!I$36:J$47,2)</f>
        <v>1.7308502191142598</v>
      </c>
      <c r="P7971">
        <f t="shared" si="124"/>
        <v>0</v>
      </c>
    </row>
    <row r="7972" spans="1:16" x14ac:dyDescent="0.35">
      <c r="A7972">
        <v>11</v>
      </c>
      <c r="B7972">
        <v>27</v>
      </c>
      <c r="C7972">
        <v>19</v>
      </c>
      <c r="D7972">
        <v>0</v>
      </c>
      <c r="E7972">
        <v>0</v>
      </c>
      <c r="F7972">
        <v>-2</v>
      </c>
      <c r="G7972">
        <v>0</v>
      </c>
      <c r="H7972">
        <v>0.1</v>
      </c>
      <c r="I7972">
        <v>0</v>
      </c>
      <c r="J7972">
        <v>-2</v>
      </c>
      <c r="K7972">
        <v>0</v>
      </c>
      <c r="L7972">
        <v>0</v>
      </c>
      <c r="M7972">
        <v>0</v>
      </c>
      <c r="N7972">
        <v>0</v>
      </c>
      <c r="O7972" s="16">
        <f>VLOOKUP(A7972,'LW  WY'!I$36:J$47,2)</f>
        <v>1.7308502191142598</v>
      </c>
      <c r="P7972">
        <f t="shared" si="124"/>
        <v>0</v>
      </c>
    </row>
    <row r="7973" spans="1:16" x14ac:dyDescent="0.35">
      <c r="A7973">
        <v>11</v>
      </c>
      <c r="B7973">
        <v>27</v>
      </c>
      <c r="C7973">
        <v>20</v>
      </c>
      <c r="D7973">
        <v>0</v>
      </c>
      <c r="E7973">
        <v>0</v>
      </c>
      <c r="F7973">
        <v>-3</v>
      </c>
      <c r="G7973">
        <v>0.2</v>
      </c>
      <c r="H7973">
        <v>0.1</v>
      </c>
      <c r="I7973">
        <v>0</v>
      </c>
      <c r="J7973">
        <v>-3</v>
      </c>
      <c r="K7973">
        <v>0</v>
      </c>
      <c r="L7973">
        <v>0</v>
      </c>
      <c r="M7973">
        <v>0</v>
      </c>
      <c r="N7973">
        <v>0</v>
      </c>
      <c r="O7973" s="16">
        <f>VLOOKUP(A7973,'LW  WY'!I$36:J$47,2)</f>
        <v>1.7308502191142598</v>
      </c>
      <c r="P7973">
        <f t="shared" si="124"/>
        <v>0</v>
      </c>
    </row>
    <row r="7974" spans="1:16" x14ac:dyDescent="0.35">
      <c r="A7974">
        <v>11</v>
      </c>
      <c r="B7974">
        <v>27</v>
      </c>
      <c r="C7974">
        <v>21</v>
      </c>
      <c r="D7974">
        <v>0</v>
      </c>
      <c r="E7974">
        <v>0</v>
      </c>
      <c r="F7974">
        <v>-3</v>
      </c>
      <c r="G7974">
        <v>0.6</v>
      </c>
      <c r="H7974">
        <v>0.1</v>
      </c>
      <c r="I7974">
        <v>0</v>
      </c>
      <c r="J7974">
        <v>-3</v>
      </c>
      <c r="K7974">
        <v>0</v>
      </c>
      <c r="L7974">
        <v>0</v>
      </c>
      <c r="M7974">
        <v>0</v>
      </c>
      <c r="N7974">
        <v>0</v>
      </c>
      <c r="O7974" s="16">
        <f>VLOOKUP(A7974,'LW  WY'!I$36:J$47,2)</f>
        <v>1.7308502191142598</v>
      </c>
      <c r="P7974">
        <f t="shared" si="124"/>
        <v>0</v>
      </c>
    </row>
    <row r="7975" spans="1:16" x14ac:dyDescent="0.35">
      <c r="A7975">
        <v>11</v>
      </c>
      <c r="B7975">
        <v>27</v>
      </c>
      <c r="C7975">
        <v>22</v>
      </c>
      <c r="D7975">
        <v>0</v>
      </c>
      <c r="E7975">
        <v>0</v>
      </c>
      <c r="F7975">
        <v>-2</v>
      </c>
      <c r="G7975">
        <v>0.6</v>
      </c>
      <c r="H7975">
        <v>0.1</v>
      </c>
      <c r="I7975">
        <v>0</v>
      </c>
      <c r="J7975">
        <v>-2</v>
      </c>
      <c r="K7975">
        <v>0</v>
      </c>
      <c r="L7975">
        <v>0</v>
      </c>
      <c r="M7975">
        <v>0</v>
      </c>
      <c r="N7975">
        <v>0</v>
      </c>
      <c r="O7975" s="16">
        <f>VLOOKUP(A7975,'LW  WY'!I$36:J$47,2)</f>
        <v>1.7308502191142598</v>
      </c>
      <c r="P7975">
        <f t="shared" si="124"/>
        <v>0</v>
      </c>
    </row>
    <row r="7976" spans="1:16" x14ac:dyDescent="0.35">
      <c r="A7976">
        <v>11</v>
      </c>
      <c r="B7976">
        <v>27</v>
      </c>
      <c r="C7976">
        <v>23</v>
      </c>
      <c r="D7976">
        <v>0</v>
      </c>
      <c r="E7976">
        <v>0</v>
      </c>
      <c r="F7976">
        <v>-2</v>
      </c>
      <c r="G7976">
        <v>0.4</v>
      </c>
      <c r="H7976">
        <v>0.1</v>
      </c>
      <c r="I7976">
        <v>0</v>
      </c>
      <c r="J7976">
        <v>-2</v>
      </c>
      <c r="K7976">
        <v>0</v>
      </c>
      <c r="L7976">
        <v>0</v>
      </c>
      <c r="M7976">
        <v>0</v>
      </c>
      <c r="N7976">
        <v>0</v>
      </c>
      <c r="O7976" s="16">
        <f>VLOOKUP(A7976,'LW  WY'!I$36:J$47,2)</f>
        <v>1.7308502191142598</v>
      </c>
      <c r="P7976">
        <f t="shared" si="124"/>
        <v>0</v>
      </c>
    </row>
    <row r="7977" spans="1:16" x14ac:dyDescent="0.35">
      <c r="A7977">
        <v>11</v>
      </c>
      <c r="B7977">
        <v>28</v>
      </c>
      <c r="C7977">
        <v>0</v>
      </c>
      <c r="D7977">
        <v>0</v>
      </c>
      <c r="E7977">
        <v>0</v>
      </c>
      <c r="F7977">
        <v>-2</v>
      </c>
      <c r="G7977">
        <v>0.6</v>
      </c>
      <c r="H7977">
        <v>0.1</v>
      </c>
      <c r="I7977">
        <v>0</v>
      </c>
      <c r="J7977">
        <v>-2</v>
      </c>
      <c r="K7977">
        <v>0</v>
      </c>
      <c r="L7977">
        <v>0</v>
      </c>
      <c r="M7977">
        <v>0</v>
      </c>
      <c r="N7977">
        <v>0</v>
      </c>
      <c r="O7977" s="16">
        <f>VLOOKUP(A7977,'LW  WY'!I$36:J$47,2)</f>
        <v>1.7308502191142598</v>
      </c>
      <c r="P7977">
        <f t="shared" si="124"/>
        <v>0</v>
      </c>
    </row>
    <row r="7978" spans="1:16" x14ac:dyDescent="0.35">
      <c r="A7978">
        <v>11</v>
      </c>
      <c r="B7978">
        <v>28</v>
      </c>
      <c r="C7978">
        <v>1</v>
      </c>
      <c r="D7978">
        <v>0</v>
      </c>
      <c r="E7978">
        <v>0</v>
      </c>
      <c r="F7978">
        <v>-3</v>
      </c>
      <c r="G7978">
        <v>0.7</v>
      </c>
      <c r="H7978">
        <v>0.1</v>
      </c>
      <c r="I7978">
        <v>0</v>
      </c>
      <c r="J7978">
        <v>-3</v>
      </c>
      <c r="K7978">
        <v>0</v>
      </c>
      <c r="L7978">
        <v>0</v>
      </c>
      <c r="M7978">
        <v>0</v>
      </c>
      <c r="N7978">
        <v>0</v>
      </c>
      <c r="O7978" s="16">
        <f>VLOOKUP(A7978,'LW  WY'!I$36:J$47,2)</f>
        <v>1.7308502191142598</v>
      </c>
      <c r="P7978">
        <f t="shared" si="124"/>
        <v>0</v>
      </c>
    </row>
    <row r="7979" spans="1:16" x14ac:dyDescent="0.35">
      <c r="A7979">
        <v>11</v>
      </c>
      <c r="B7979">
        <v>28</v>
      </c>
      <c r="C7979">
        <v>2</v>
      </c>
      <c r="D7979">
        <v>0</v>
      </c>
      <c r="E7979">
        <v>0</v>
      </c>
      <c r="F7979">
        <v>-4</v>
      </c>
      <c r="G7979">
        <v>0.4</v>
      </c>
      <c r="H7979">
        <v>0.1</v>
      </c>
      <c r="I7979">
        <v>0</v>
      </c>
      <c r="J7979">
        <v>-4</v>
      </c>
      <c r="K7979">
        <v>0</v>
      </c>
      <c r="L7979">
        <v>0</v>
      </c>
      <c r="M7979">
        <v>0</v>
      </c>
      <c r="N7979">
        <v>0</v>
      </c>
      <c r="O7979" s="16">
        <f>VLOOKUP(A7979,'LW  WY'!I$36:J$47,2)</f>
        <v>1.7308502191142598</v>
      </c>
      <c r="P7979">
        <f t="shared" si="124"/>
        <v>0</v>
      </c>
    </row>
    <row r="7980" spans="1:16" x14ac:dyDescent="0.35">
      <c r="A7980">
        <v>11</v>
      </c>
      <c r="B7980">
        <v>28</v>
      </c>
      <c r="C7980">
        <v>3</v>
      </c>
      <c r="D7980">
        <v>0</v>
      </c>
      <c r="E7980">
        <v>0</v>
      </c>
      <c r="F7980">
        <v>-5</v>
      </c>
      <c r="G7980">
        <v>0.2</v>
      </c>
      <c r="H7980">
        <v>0.1</v>
      </c>
      <c r="I7980">
        <v>0</v>
      </c>
      <c r="J7980">
        <v>-5</v>
      </c>
      <c r="K7980">
        <v>0</v>
      </c>
      <c r="L7980">
        <v>0</v>
      </c>
      <c r="M7980">
        <v>0</v>
      </c>
      <c r="N7980">
        <v>0</v>
      </c>
      <c r="O7980" s="16">
        <f>VLOOKUP(A7980,'LW  WY'!I$36:J$47,2)</f>
        <v>1.7308502191142598</v>
      </c>
      <c r="P7980">
        <f t="shared" si="124"/>
        <v>0</v>
      </c>
    </row>
    <row r="7981" spans="1:16" x14ac:dyDescent="0.35">
      <c r="A7981">
        <v>11</v>
      </c>
      <c r="B7981">
        <v>28</v>
      </c>
      <c r="C7981">
        <v>4</v>
      </c>
      <c r="D7981">
        <v>0</v>
      </c>
      <c r="E7981">
        <v>0</v>
      </c>
      <c r="F7981">
        <v>-5</v>
      </c>
      <c r="G7981">
        <v>0.1</v>
      </c>
      <c r="H7981">
        <v>0.1</v>
      </c>
      <c r="I7981">
        <v>0</v>
      </c>
      <c r="J7981">
        <v>-5</v>
      </c>
      <c r="K7981">
        <v>0</v>
      </c>
      <c r="L7981">
        <v>0</v>
      </c>
      <c r="M7981">
        <v>0</v>
      </c>
      <c r="N7981">
        <v>0</v>
      </c>
      <c r="O7981" s="16">
        <f>VLOOKUP(A7981,'LW  WY'!I$36:J$47,2)</f>
        <v>1.7308502191142598</v>
      </c>
      <c r="P7981">
        <f t="shared" si="124"/>
        <v>0</v>
      </c>
    </row>
    <row r="7982" spans="1:16" x14ac:dyDescent="0.35">
      <c r="A7982">
        <v>11</v>
      </c>
      <c r="B7982">
        <v>28</v>
      </c>
      <c r="C7982">
        <v>5</v>
      </c>
      <c r="D7982">
        <v>0</v>
      </c>
      <c r="E7982">
        <v>0</v>
      </c>
      <c r="F7982">
        <v>-5</v>
      </c>
      <c r="G7982">
        <v>0.1</v>
      </c>
      <c r="H7982">
        <v>0.1</v>
      </c>
      <c r="I7982">
        <v>0</v>
      </c>
      <c r="J7982">
        <v>-5</v>
      </c>
      <c r="K7982">
        <v>0</v>
      </c>
      <c r="L7982">
        <v>0</v>
      </c>
      <c r="M7982">
        <v>0</v>
      </c>
      <c r="N7982">
        <v>0</v>
      </c>
      <c r="O7982" s="16">
        <f>VLOOKUP(A7982,'LW  WY'!I$36:J$47,2)</f>
        <v>1.7308502191142598</v>
      </c>
      <c r="P7982">
        <f t="shared" si="124"/>
        <v>0</v>
      </c>
    </row>
    <row r="7983" spans="1:16" x14ac:dyDescent="0.35">
      <c r="A7983">
        <v>11</v>
      </c>
      <c r="B7983">
        <v>28</v>
      </c>
      <c r="C7983">
        <v>6</v>
      </c>
      <c r="D7983">
        <v>0</v>
      </c>
      <c r="E7983">
        <v>0</v>
      </c>
      <c r="F7983">
        <v>-5</v>
      </c>
      <c r="G7983">
        <v>0.1</v>
      </c>
      <c r="H7983">
        <v>0.1</v>
      </c>
      <c r="I7983">
        <v>0</v>
      </c>
      <c r="J7983">
        <v>-5</v>
      </c>
      <c r="K7983">
        <v>0</v>
      </c>
      <c r="L7983">
        <v>0</v>
      </c>
      <c r="M7983">
        <v>0</v>
      </c>
      <c r="N7983">
        <v>0</v>
      </c>
      <c r="O7983" s="16">
        <f>VLOOKUP(A7983,'LW  WY'!I$36:J$47,2)</f>
        <v>1.7308502191142598</v>
      </c>
      <c r="P7983">
        <f t="shared" si="124"/>
        <v>0</v>
      </c>
    </row>
    <row r="7984" spans="1:16" x14ac:dyDescent="0.35">
      <c r="A7984">
        <v>11</v>
      </c>
      <c r="B7984">
        <v>28</v>
      </c>
      <c r="C7984">
        <v>7</v>
      </c>
      <c r="D7984">
        <v>0</v>
      </c>
      <c r="E7984">
        <v>0</v>
      </c>
      <c r="F7984">
        <v>-3</v>
      </c>
      <c r="G7984">
        <v>0</v>
      </c>
      <c r="H7984">
        <v>0.1</v>
      </c>
      <c r="I7984">
        <v>0</v>
      </c>
      <c r="J7984">
        <v>0</v>
      </c>
      <c r="K7984">
        <v>0</v>
      </c>
      <c r="L7984">
        <v>0</v>
      </c>
      <c r="M7984">
        <v>0</v>
      </c>
      <c r="N7984">
        <v>0</v>
      </c>
      <c r="O7984" s="16">
        <f>VLOOKUP(A7984,'LW  WY'!I$36:J$47,2)</f>
        <v>1.7308502191142598</v>
      </c>
      <c r="P7984">
        <f t="shared" si="124"/>
        <v>0</v>
      </c>
    </row>
    <row r="7985" spans="1:16" x14ac:dyDescent="0.35">
      <c r="A7985">
        <v>11</v>
      </c>
      <c r="B7985">
        <v>28</v>
      </c>
      <c r="C7985">
        <v>8</v>
      </c>
      <c r="D7985">
        <v>654</v>
      </c>
      <c r="E7985">
        <v>43</v>
      </c>
      <c r="F7985">
        <v>-1</v>
      </c>
      <c r="G7985">
        <v>0</v>
      </c>
      <c r="H7985">
        <v>0.1</v>
      </c>
      <c r="I7985">
        <v>371.19799999999998</v>
      </c>
      <c r="J7985">
        <v>14.237</v>
      </c>
      <c r="K7985">
        <v>8327154.8320000004</v>
      </c>
      <c r="L7985">
        <v>7933001.5650000004</v>
      </c>
      <c r="M7985">
        <v>7933.0015649999996</v>
      </c>
      <c r="N7985">
        <v>7.9330015649999996</v>
      </c>
      <c r="O7985" s="16">
        <f>VLOOKUP(A7985,'LW  WY'!I$36:J$47,2)</f>
        <v>1.7308502191142598</v>
      </c>
      <c r="P7985">
        <f t="shared" si="124"/>
        <v>13.730837497014015</v>
      </c>
    </row>
    <row r="7986" spans="1:16" x14ac:dyDescent="0.35">
      <c r="A7986">
        <v>11</v>
      </c>
      <c r="B7986">
        <v>28</v>
      </c>
      <c r="C7986">
        <v>9</v>
      </c>
      <c r="D7986">
        <v>830</v>
      </c>
      <c r="E7986">
        <v>58</v>
      </c>
      <c r="F7986">
        <v>1</v>
      </c>
      <c r="G7986">
        <v>0</v>
      </c>
      <c r="H7986">
        <v>0.1</v>
      </c>
      <c r="I7986">
        <v>640.00400000000002</v>
      </c>
      <c r="J7986">
        <v>27.367000000000001</v>
      </c>
      <c r="K7986">
        <v>13944175.33</v>
      </c>
      <c r="L7986">
        <v>13350988.699999999</v>
      </c>
      <c r="M7986">
        <v>13350.9887</v>
      </c>
      <c r="N7986">
        <v>13.3509887</v>
      </c>
      <c r="O7986" s="16">
        <f>VLOOKUP(A7986,'LW  WY'!I$36:J$47,2)</f>
        <v>1.7308502191142598</v>
      </c>
      <c r="P7986">
        <f t="shared" si="124"/>
        <v>23.108561716787008</v>
      </c>
    </row>
    <row r="7987" spans="1:16" x14ac:dyDescent="0.35">
      <c r="A7987">
        <v>11</v>
      </c>
      <c r="B7987">
        <v>28</v>
      </c>
      <c r="C7987">
        <v>10</v>
      </c>
      <c r="D7987">
        <v>914</v>
      </c>
      <c r="E7987">
        <v>65</v>
      </c>
      <c r="F7987">
        <v>4</v>
      </c>
      <c r="G7987">
        <v>0</v>
      </c>
      <c r="H7987">
        <v>0.1</v>
      </c>
      <c r="I7987">
        <v>630.28200000000004</v>
      </c>
      <c r="J7987">
        <v>29.927</v>
      </c>
      <c r="K7987">
        <v>13519276.609999999</v>
      </c>
      <c r="L7987">
        <v>12941145.82</v>
      </c>
      <c r="M7987">
        <v>12941.14582</v>
      </c>
      <c r="N7987">
        <v>12.941145819999999</v>
      </c>
      <c r="O7987" s="16">
        <f>VLOOKUP(A7987,'LW  WY'!I$36:J$47,2)</f>
        <v>1.7308502191142598</v>
      </c>
      <c r="P7987">
        <f t="shared" si="124"/>
        <v>22.399185078136586</v>
      </c>
    </row>
    <row r="7988" spans="1:16" x14ac:dyDescent="0.35">
      <c r="A7988">
        <v>11</v>
      </c>
      <c r="B7988">
        <v>28</v>
      </c>
      <c r="C7988">
        <v>11</v>
      </c>
      <c r="D7988">
        <v>953</v>
      </c>
      <c r="E7988">
        <v>67</v>
      </c>
      <c r="F7988">
        <v>6</v>
      </c>
      <c r="G7988">
        <v>0</v>
      </c>
      <c r="H7988">
        <v>0.1</v>
      </c>
      <c r="I7988">
        <v>583.76499999999999</v>
      </c>
      <c r="J7988">
        <v>29.978999999999999</v>
      </c>
      <c r="K7988">
        <v>12447581.880000001</v>
      </c>
      <c r="L7988">
        <v>11907425.5</v>
      </c>
      <c r="M7988">
        <v>11907.425499999999</v>
      </c>
      <c r="N7988">
        <v>11.9074255</v>
      </c>
      <c r="O7988" s="16">
        <f>VLOOKUP(A7988,'LW  WY'!I$36:J$47,2)</f>
        <v>1.7308502191142598</v>
      </c>
      <c r="P7988">
        <f t="shared" si="124"/>
        <v>20.609970035761727</v>
      </c>
    </row>
    <row r="7989" spans="1:16" x14ac:dyDescent="0.35">
      <c r="A7989">
        <v>11</v>
      </c>
      <c r="B7989">
        <v>28</v>
      </c>
      <c r="C7989">
        <v>12</v>
      </c>
      <c r="D7989">
        <v>963</v>
      </c>
      <c r="E7989">
        <v>67</v>
      </c>
      <c r="F7989">
        <v>7</v>
      </c>
      <c r="G7989">
        <v>0</v>
      </c>
      <c r="H7989">
        <v>0.1</v>
      </c>
      <c r="I7989">
        <v>566.91300000000001</v>
      </c>
      <c r="J7989">
        <v>30.274999999999999</v>
      </c>
      <c r="K7989">
        <v>12048865.199999999</v>
      </c>
      <c r="L7989">
        <v>11522836.939999999</v>
      </c>
      <c r="M7989">
        <v>11522.836939999999</v>
      </c>
      <c r="N7989">
        <v>11.522836939999999</v>
      </c>
      <c r="O7989" s="16">
        <f>VLOOKUP(A7989,'LW  WY'!I$36:J$47,2)</f>
        <v>1.7308502191142598</v>
      </c>
      <c r="P7989">
        <f t="shared" si="124"/>
        <v>19.944304842416887</v>
      </c>
    </row>
    <row r="7990" spans="1:16" x14ac:dyDescent="0.35">
      <c r="A7990">
        <v>11</v>
      </c>
      <c r="B7990">
        <v>28</v>
      </c>
      <c r="C7990">
        <v>13</v>
      </c>
      <c r="D7990">
        <v>953</v>
      </c>
      <c r="E7990">
        <v>62</v>
      </c>
      <c r="F7990">
        <v>8</v>
      </c>
      <c r="G7990">
        <v>0</v>
      </c>
      <c r="H7990">
        <v>0.1</v>
      </c>
      <c r="I7990">
        <v>602.67499999999995</v>
      </c>
      <c r="J7990">
        <v>32.768999999999998</v>
      </c>
      <c r="K7990">
        <v>12740557.68</v>
      </c>
      <c r="L7990">
        <v>12190020.01</v>
      </c>
      <c r="M7990">
        <v>12190.02001</v>
      </c>
      <c r="N7990">
        <v>12.19002001</v>
      </c>
      <c r="O7990" s="16">
        <f>VLOOKUP(A7990,'LW  WY'!I$36:J$47,2)</f>
        <v>1.7308502191142598</v>
      </c>
      <c r="P7990">
        <f t="shared" si="124"/>
        <v>21.099098805315712</v>
      </c>
    </row>
    <row r="7991" spans="1:16" x14ac:dyDescent="0.35">
      <c r="A7991">
        <v>11</v>
      </c>
      <c r="B7991">
        <v>28</v>
      </c>
      <c r="C7991">
        <v>14</v>
      </c>
      <c r="D7991">
        <v>908</v>
      </c>
      <c r="E7991">
        <v>56</v>
      </c>
      <c r="F7991">
        <v>9</v>
      </c>
      <c r="G7991">
        <v>0</v>
      </c>
      <c r="H7991">
        <v>0.1</v>
      </c>
      <c r="I7991">
        <v>649.29</v>
      </c>
      <c r="J7991">
        <v>35.728999999999999</v>
      </c>
      <c r="K7991">
        <v>13656530.33</v>
      </c>
      <c r="L7991">
        <v>13073536.1</v>
      </c>
      <c r="M7991">
        <v>13073.536099999999</v>
      </c>
      <c r="N7991">
        <v>13.0735361</v>
      </c>
      <c r="O7991" s="16">
        <f>VLOOKUP(A7991,'LW  WY'!I$36:J$47,2)</f>
        <v>1.7308502191142598</v>
      </c>
      <c r="P7991">
        <f t="shared" si="124"/>
        <v>22.628332823283188</v>
      </c>
    </row>
    <row r="7992" spans="1:16" x14ac:dyDescent="0.35">
      <c r="A7992">
        <v>11</v>
      </c>
      <c r="B7992">
        <v>28</v>
      </c>
      <c r="C7992">
        <v>15</v>
      </c>
      <c r="D7992">
        <v>809</v>
      </c>
      <c r="E7992">
        <v>47</v>
      </c>
      <c r="F7992">
        <v>8</v>
      </c>
      <c r="G7992">
        <v>0.2</v>
      </c>
      <c r="H7992">
        <v>0.1</v>
      </c>
      <c r="I7992">
        <v>619.29399999999998</v>
      </c>
      <c r="J7992">
        <v>31.908000000000001</v>
      </c>
      <c r="K7992">
        <v>13263529.83</v>
      </c>
      <c r="L7992">
        <v>12694461.17</v>
      </c>
      <c r="M7992">
        <v>12694.46117</v>
      </c>
      <c r="N7992">
        <v>12.69446117</v>
      </c>
      <c r="O7992" s="16">
        <f>VLOOKUP(A7992,'LW  WY'!I$36:J$47,2)</f>
        <v>1.7308502191142598</v>
      </c>
      <c r="P7992">
        <f t="shared" si="124"/>
        <v>21.972210897631964</v>
      </c>
    </row>
    <row r="7993" spans="1:16" x14ac:dyDescent="0.35">
      <c r="A7993">
        <v>11</v>
      </c>
      <c r="B7993">
        <v>28</v>
      </c>
      <c r="C7993">
        <v>16</v>
      </c>
      <c r="D7993">
        <v>568</v>
      </c>
      <c r="E7993">
        <v>29</v>
      </c>
      <c r="F7993">
        <v>5</v>
      </c>
      <c r="G7993">
        <v>0.8</v>
      </c>
      <c r="H7993">
        <v>0.1</v>
      </c>
      <c r="I7993">
        <v>225.15</v>
      </c>
      <c r="J7993">
        <v>12.194000000000001</v>
      </c>
      <c r="K7993">
        <v>4833644.9230000004</v>
      </c>
      <c r="L7993">
        <v>4563280.602</v>
      </c>
      <c r="M7993">
        <v>4563.2806019999998</v>
      </c>
      <c r="N7993">
        <v>4.5632806019999999</v>
      </c>
      <c r="O7993" s="16">
        <f>VLOOKUP(A7993,'LW  WY'!I$36:J$47,2)</f>
        <v>1.7308502191142598</v>
      </c>
      <c r="P7993">
        <f t="shared" si="124"/>
        <v>7.8983552298515516</v>
      </c>
    </row>
    <row r="7994" spans="1:16" x14ac:dyDescent="0.35">
      <c r="A7994">
        <v>11</v>
      </c>
      <c r="B7994">
        <v>28</v>
      </c>
      <c r="C7994">
        <v>17</v>
      </c>
      <c r="D7994">
        <v>0</v>
      </c>
      <c r="E7994">
        <v>0</v>
      </c>
      <c r="F7994">
        <v>2</v>
      </c>
      <c r="G7994">
        <v>1</v>
      </c>
      <c r="H7994">
        <v>0.1</v>
      </c>
      <c r="I7994">
        <v>0</v>
      </c>
      <c r="J7994">
        <v>2</v>
      </c>
      <c r="K7994">
        <v>0</v>
      </c>
      <c r="L7994">
        <v>0</v>
      </c>
      <c r="M7994">
        <v>0</v>
      </c>
      <c r="N7994">
        <v>0</v>
      </c>
      <c r="O7994" s="16">
        <f>VLOOKUP(A7994,'LW  WY'!I$36:J$47,2)</f>
        <v>1.7308502191142598</v>
      </c>
      <c r="P7994">
        <f t="shared" si="124"/>
        <v>0</v>
      </c>
    </row>
    <row r="7995" spans="1:16" x14ac:dyDescent="0.35">
      <c r="A7995">
        <v>11</v>
      </c>
      <c r="B7995">
        <v>28</v>
      </c>
      <c r="C7995">
        <v>18</v>
      </c>
      <c r="D7995">
        <v>0</v>
      </c>
      <c r="E7995">
        <v>0</v>
      </c>
      <c r="F7995">
        <v>0</v>
      </c>
      <c r="G7995">
        <v>0.6</v>
      </c>
      <c r="H7995">
        <v>0.1</v>
      </c>
      <c r="I7995">
        <v>0</v>
      </c>
      <c r="J7995">
        <v>0</v>
      </c>
      <c r="K7995">
        <v>0</v>
      </c>
      <c r="L7995">
        <v>0</v>
      </c>
      <c r="M7995">
        <v>0</v>
      </c>
      <c r="N7995">
        <v>0</v>
      </c>
      <c r="O7995" s="16">
        <f>VLOOKUP(A7995,'LW  WY'!I$36:J$47,2)</f>
        <v>1.7308502191142598</v>
      </c>
      <c r="P7995">
        <f t="shared" si="124"/>
        <v>0</v>
      </c>
    </row>
    <row r="7996" spans="1:16" x14ac:dyDescent="0.35">
      <c r="A7996">
        <v>11</v>
      </c>
      <c r="B7996">
        <v>28</v>
      </c>
      <c r="C7996">
        <v>19</v>
      </c>
      <c r="D7996">
        <v>0</v>
      </c>
      <c r="E7996">
        <v>0</v>
      </c>
      <c r="F7996">
        <v>0</v>
      </c>
      <c r="G7996">
        <v>0.1</v>
      </c>
      <c r="H7996">
        <v>0.1</v>
      </c>
      <c r="I7996">
        <v>0</v>
      </c>
      <c r="J7996">
        <v>0</v>
      </c>
      <c r="K7996">
        <v>0</v>
      </c>
      <c r="L7996">
        <v>0</v>
      </c>
      <c r="M7996">
        <v>0</v>
      </c>
      <c r="N7996">
        <v>0</v>
      </c>
      <c r="O7996" s="16">
        <f>VLOOKUP(A7996,'LW  WY'!I$36:J$47,2)</f>
        <v>1.7308502191142598</v>
      </c>
      <c r="P7996">
        <f t="shared" si="124"/>
        <v>0</v>
      </c>
    </row>
    <row r="7997" spans="1:16" x14ac:dyDescent="0.35">
      <c r="A7997">
        <v>11</v>
      </c>
      <c r="B7997">
        <v>28</v>
      </c>
      <c r="C7997">
        <v>20</v>
      </c>
      <c r="D7997">
        <v>0</v>
      </c>
      <c r="E7997">
        <v>0</v>
      </c>
      <c r="F7997">
        <v>0</v>
      </c>
      <c r="G7997">
        <v>0</v>
      </c>
      <c r="H7997">
        <v>0.1</v>
      </c>
      <c r="I7997">
        <v>0</v>
      </c>
      <c r="J7997">
        <v>0</v>
      </c>
      <c r="K7997">
        <v>0</v>
      </c>
      <c r="L7997">
        <v>0</v>
      </c>
      <c r="M7997">
        <v>0</v>
      </c>
      <c r="N7997">
        <v>0</v>
      </c>
      <c r="O7997" s="16">
        <f>VLOOKUP(A7997,'LW  WY'!I$36:J$47,2)</f>
        <v>1.7308502191142598</v>
      </c>
      <c r="P7997">
        <f t="shared" si="124"/>
        <v>0</v>
      </c>
    </row>
    <row r="7998" spans="1:16" x14ac:dyDescent="0.35">
      <c r="A7998">
        <v>11</v>
      </c>
      <c r="B7998">
        <v>28</v>
      </c>
      <c r="C7998">
        <v>21</v>
      </c>
      <c r="D7998">
        <v>0</v>
      </c>
      <c r="E7998">
        <v>0</v>
      </c>
      <c r="F7998">
        <v>0</v>
      </c>
      <c r="G7998">
        <v>0</v>
      </c>
      <c r="H7998">
        <v>0.1</v>
      </c>
      <c r="I7998">
        <v>0</v>
      </c>
      <c r="J7998">
        <v>0</v>
      </c>
      <c r="K7998">
        <v>0</v>
      </c>
      <c r="L7998">
        <v>0</v>
      </c>
      <c r="M7998">
        <v>0</v>
      </c>
      <c r="N7998">
        <v>0</v>
      </c>
      <c r="O7998" s="16">
        <f>VLOOKUP(A7998,'LW  WY'!I$36:J$47,2)</f>
        <v>1.7308502191142598</v>
      </c>
      <c r="P7998">
        <f t="shared" si="124"/>
        <v>0</v>
      </c>
    </row>
    <row r="7999" spans="1:16" x14ac:dyDescent="0.35">
      <c r="A7999">
        <v>11</v>
      </c>
      <c r="B7999">
        <v>28</v>
      </c>
      <c r="C7999">
        <v>22</v>
      </c>
      <c r="D7999">
        <v>0</v>
      </c>
      <c r="E7999">
        <v>0</v>
      </c>
      <c r="F7999">
        <v>0</v>
      </c>
      <c r="G7999">
        <v>0</v>
      </c>
      <c r="H7999">
        <v>0.1</v>
      </c>
      <c r="I7999">
        <v>0</v>
      </c>
      <c r="J7999">
        <v>0</v>
      </c>
      <c r="K7999">
        <v>0</v>
      </c>
      <c r="L7999">
        <v>0</v>
      </c>
      <c r="M7999">
        <v>0</v>
      </c>
      <c r="N7999">
        <v>0</v>
      </c>
      <c r="O7999" s="16">
        <f>VLOOKUP(A7999,'LW  WY'!I$36:J$47,2)</f>
        <v>1.7308502191142598</v>
      </c>
      <c r="P7999">
        <f t="shared" si="124"/>
        <v>0</v>
      </c>
    </row>
    <row r="8000" spans="1:16" x14ac:dyDescent="0.35">
      <c r="A8000">
        <v>11</v>
      </c>
      <c r="B8000">
        <v>28</v>
      </c>
      <c r="C8000">
        <v>23</v>
      </c>
      <c r="D8000">
        <v>0</v>
      </c>
      <c r="E8000">
        <v>0</v>
      </c>
      <c r="F8000">
        <v>-1</v>
      </c>
      <c r="G8000">
        <v>0</v>
      </c>
      <c r="H8000">
        <v>0.1</v>
      </c>
      <c r="I8000">
        <v>0</v>
      </c>
      <c r="J8000">
        <v>-1</v>
      </c>
      <c r="K8000">
        <v>0</v>
      </c>
      <c r="L8000">
        <v>0</v>
      </c>
      <c r="M8000">
        <v>0</v>
      </c>
      <c r="N8000">
        <v>0</v>
      </c>
      <c r="O8000" s="16">
        <f>VLOOKUP(A8000,'LW  WY'!I$36:J$47,2)</f>
        <v>1.7308502191142598</v>
      </c>
      <c r="P8000">
        <f t="shared" si="124"/>
        <v>0</v>
      </c>
    </row>
    <row r="8001" spans="1:16" x14ac:dyDescent="0.35">
      <c r="A8001">
        <v>11</v>
      </c>
      <c r="B8001">
        <v>29</v>
      </c>
      <c r="C8001">
        <v>0</v>
      </c>
      <c r="D8001">
        <v>0</v>
      </c>
      <c r="E8001">
        <v>0</v>
      </c>
      <c r="F8001">
        <v>-1</v>
      </c>
      <c r="G8001">
        <v>0</v>
      </c>
      <c r="H8001">
        <v>0.1</v>
      </c>
      <c r="I8001">
        <v>0</v>
      </c>
      <c r="J8001">
        <v>-1</v>
      </c>
      <c r="K8001">
        <v>0</v>
      </c>
      <c r="L8001">
        <v>0</v>
      </c>
      <c r="M8001">
        <v>0</v>
      </c>
      <c r="N8001">
        <v>0</v>
      </c>
      <c r="O8001" s="16">
        <f>VLOOKUP(A8001,'LW  WY'!I$36:J$47,2)</f>
        <v>1.7308502191142598</v>
      </c>
      <c r="P8001">
        <f t="shared" si="124"/>
        <v>0</v>
      </c>
    </row>
    <row r="8002" spans="1:16" x14ac:dyDescent="0.35">
      <c r="A8002">
        <v>11</v>
      </c>
      <c r="B8002">
        <v>29</v>
      </c>
      <c r="C8002">
        <v>1</v>
      </c>
      <c r="D8002">
        <v>0</v>
      </c>
      <c r="E8002">
        <v>0</v>
      </c>
      <c r="F8002">
        <v>-2</v>
      </c>
      <c r="G8002">
        <v>0</v>
      </c>
      <c r="H8002">
        <v>0.1</v>
      </c>
      <c r="I8002">
        <v>0</v>
      </c>
      <c r="J8002">
        <v>-2</v>
      </c>
      <c r="K8002">
        <v>0</v>
      </c>
      <c r="L8002">
        <v>0</v>
      </c>
      <c r="M8002">
        <v>0</v>
      </c>
      <c r="N8002">
        <v>0</v>
      </c>
      <c r="O8002" s="16">
        <f>VLOOKUP(A8002,'LW  WY'!I$36:J$47,2)</f>
        <v>1.7308502191142598</v>
      </c>
      <c r="P8002">
        <f t="shared" si="124"/>
        <v>0</v>
      </c>
    </row>
    <row r="8003" spans="1:16" x14ac:dyDescent="0.35">
      <c r="A8003">
        <v>11</v>
      </c>
      <c r="B8003">
        <v>29</v>
      </c>
      <c r="C8003">
        <v>2</v>
      </c>
      <c r="D8003">
        <v>0</v>
      </c>
      <c r="E8003">
        <v>0</v>
      </c>
      <c r="F8003">
        <v>-2</v>
      </c>
      <c r="G8003">
        <v>0</v>
      </c>
      <c r="H8003">
        <v>0.1</v>
      </c>
      <c r="I8003">
        <v>0</v>
      </c>
      <c r="J8003">
        <v>-2</v>
      </c>
      <c r="K8003">
        <v>0</v>
      </c>
      <c r="L8003">
        <v>0</v>
      </c>
      <c r="M8003">
        <v>0</v>
      </c>
      <c r="N8003">
        <v>0</v>
      </c>
      <c r="O8003" s="16">
        <f>VLOOKUP(A8003,'LW  WY'!I$36:J$47,2)</f>
        <v>1.7308502191142598</v>
      </c>
      <c r="P8003">
        <f t="shared" si="124"/>
        <v>0</v>
      </c>
    </row>
    <row r="8004" spans="1:16" x14ac:dyDescent="0.35">
      <c r="A8004">
        <v>11</v>
      </c>
      <c r="B8004">
        <v>29</v>
      </c>
      <c r="C8004">
        <v>3</v>
      </c>
      <c r="D8004">
        <v>0</v>
      </c>
      <c r="E8004">
        <v>0</v>
      </c>
      <c r="F8004">
        <v>-3</v>
      </c>
      <c r="G8004">
        <v>0</v>
      </c>
      <c r="H8004">
        <v>0.1</v>
      </c>
      <c r="I8004">
        <v>0</v>
      </c>
      <c r="J8004">
        <v>-3</v>
      </c>
      <c r="K8004">
        <v>0</v>
      </c>
      <c r="L8004">
        <v>0</v>
      </c>
      <c r="M8004">
        <v>0</v>
      </c>
      <c r="N8004">
        <v>0</v>
      </c>
      <c r="O8004" s="16">
        <f>VLOOKUP(A8004,'LW  WY'!I$36:J$47,2)</f>
        <v>1.7308502191142598</v>
      </c>
      <c r="P8004">
        <f t="shared" si="124"/>
        <v>0</v>
      </c>
    </row>
    <row r="8005" spans="1:16" x14ac:dyDescent="0.35">
      <c r="A8005">
        <v>11</v>
      </c>
      <c r="B8005">
        <v>29</v>
      </c>
      <c r="C8005">
        <v>4</v>
      </c>
      <c r="D8005">
        <v>0</v>
      </c>
      <c r="E8005">
        <v>0</v>
      </c>
      <c r="F8005">
        <v>-3</v>
      </c>
      <c r="G8005">
        <v>0</v>
      </c>
      <c r="H8005">
        <v>0.1</v>
      </c>
      <c r="I8005">
        <v>0</v>
      </c>
      <c r="J8005">
        <v>-3</v>
      </c>
      <c r="K8005">
        <v>0</v>
      </c>
      <c r="L8005">
        <v>0</v>
      </c>
      <c r="M8005">
        <v>0</v>
      </c>
      <c r="N8005">
        <v>0</v>
      </c>
      <c r="O8005" s="16">
        <f>VLOOKUP(A8005,'LW  WY'!I$36:J$47,2)</f>
        <v>1.7308502191142598</v>
      </c>
      <c r="P8005">
        <f t="shared" si="124"/>
        <v>0</v>
      </c>
    </row>
    <row r="8006" spans="1:16" x14ac:dyDescent="0.35">
      <c r="A8006">
        <v>11</v>
      </c>
      <c r="B8006">
        <v>29</v>
      </c>
      <c r="C8006">
        <v>5</v>
      </c>
      <c r="D8006">
        <v>0</v>
      </c>
      <c r="E8006">
        <v>0</v>
      </c>
      <c r="F8006">
        <v>-3</v>
      </c>
      <c r="G8006">
        <v>0</v>
      </c>
      <c r="H8006">
        <v>0.1</v>
      </c>
      <c r="I8006">
        <v>0</v>
      </c>
      <c r="J8006">
        <v>-3</v>
      </c>
      <c r="K8006">
        <v>0</v>
      </c>
      <c r="L8006">
        <v>0</v>
      </c>
      <c r="M8006">
        <v>0</v>
      </c>
      <c r="N8006">
        <v>0</v>
      </c>
      <c r="O8006" s="16">
        <f>VLOOKUP(A8006,'LW  WY'!I$36:J$47,2)</f>
        <v>1.7308502191142598</v>
      </c>
      <c r="P8006">
        <f t="shared" si="124"/>
        <v>0</v>
      </c>
    </row>
    <row r="8007" spans="1:16" x14ac:dyDescent="0.35">
      <c r="A8007">
        <v>11</v>
      </c>
      <c r="B8007">
        <v>29</v>
      </c>
      <c r="C8007">
        <v>6</v>
      </c>
      <c r="D8007">
        <v>0</v>
      </c>
      <c r="E8007">
        <v>0</v>
      </c>
      <c r="F8007">
        <v>-2</v>
      </c>
      <c r="G8007">
        <v>0</v>
      </c>
      <c r="H8007">
        <v>0.1</v>
      </c>
      <c r="I8007">
        <v>0</v>
      </c>
      <c r="J8007">
        <v>-2</v>
      </c>
      <c r="K8007">
        <v>0</v>
      </c>
      <c r="L8007">
        <v>0</v>
      </c>
      <c r="M8007">
        <v>0</v>
      </c>
      <c r="N8007">
        <v>0</v>
      </c>
      <c r="O8007" s="16">
        <f>VLOOKUP(A8007,'LW  WY'!I$36:J$47,2)</f>
        <v>1.7308502191142598</v>
      </c>
      <c r="P8007">
        <f t="shared" si="124"/>
        <v>0</v>
      </c>
    </row>
    <row r="8008" spans="1:16" x14ac:dyDescent="0.35">
      <c r="A8008">
        <v>11</v>
      </c>
      <c r="B8008">
        <v>29</v>
      </c>
      <c r="C8008">
        <v>7</v>
      </c>
      <c r="D8008">
        <v>0</v>
      </c>
      <c r="E8008">
        <v>0</v>
      </c>
      <c r="F8008">
        <v>-1</v>
      </c>
      <c r="G8008">
        <v>0</v>
      </c>
      <c r="H8008">
        <v>0.1</v>
      </c>
      <c r="I8008">
        <v>0</v>
      </c>
      <c r="J8008">
        <v>0</v>
      </c>
      <c r="K8008">
        <v>0</v>
      </c>
      <c r="L8008">
        <v>0</v>
      </c>
      <c r="M8008">
        <v>0</v>
      </c>
      <c r="N8008">
        <v>0</v>
      </c>
      <c r="O8008" s="16">
        <f>VLOOKUP(A8008,'LW  WY'!I$36:J$47,2)</f>
        <v>1.7308502191142598</v>
      </c>
      <c r="P8008">
        <f t="shared" si="124"/>
        <v>0</v>
      </c>
    </row>
    <row r="8009" spans="1:16" x14ac:dyDescent="0.35">
      <c r="A8009">
        <v>11</v>
      </c>
      <c r="B8009">
        <v>29</v>
      </c>
      <c r="C8009">
        <v>8</v>
      </c>
      <c r="D8009">
        <v>639</v>
      </c>
      <c r="E8009">
        <v>41</v>
      </c>
      <c r="F8009">
        <v>0</v>
      </c>
      <c r="G8009">
        <v>0</v>
      </c>
      <c r="H8009">
        <v>0.1</v>
      </c>
      <c r="I8009">
        <v>357.61099999999999</v>
      </c>
      <c r="J8009">
        <v>14.676</v>
      </c>
      <c r="K8009">
        <v>7996417.5549999997</v>
      </c>
      <c r="L8009">
        <v>7613983.6239999998</v>
      </c>
      <c r="M8009">
        <v>7613.9836240000004</v>
      </c>
      <c r="N8009">
        <v>7.6139836240000003</v>
      </c>
      <c r="O8009" s="16">
        <f>VLOOKUP(A8009,'LW  WY'!I$36:J$47,2)</f>
        <v>1.7308502191142598</v>
      </c>
      <c r="P8009">
        <f t="shared" si="124"/>
        <v>13.178665223932787</v>
      </c>
    </row>
    <row r="8010" spans="1:16" x14ac:dyDescent="0.35">
      <c r="A8010">
        <v>11</v>
      </c>
      <c r="B8010">
        <v>29</v>
      </c>
      <c r="C8010">
        <v>9</v>
      </c>
      <c r="D8010">
        <v>809</v>
      </c>
      <c r="E8010">
        <v>57</v>
      </c>
      <c r="F8010">
        <v>4</v>
      </c>
      <c r="G8010">
        <v>0</v>
      </c>
      <c r="H8010">
        <v>0.1</v>
      </c>
      <c r="I8010">
        <v>623.32000000000005</v>
      </c>
      <c r="J8010">
        <v>29.68</v>
      </c>
      <c r="K8010">
        <v>13460604.98</v>
      </c>
      <c r="L8010">
        <v>12884553.16</v>
      </c>
      <c r="M8010">
        <v>12884.553159999999</v>
      </c>
      <c r="N8010">
        <v>12.884553159999999</v>
      </c>
      <c r="O8010" s="16">
        <f>VLOOKUP(A8010,'LW  WY'!I$36:J$47,2)</f>
        <v>1.7308502191142598</v>
      </c>
      <c r="P8010">
        <f t="shared" si="124"/>
        <v>22.301231660175329</v>
      </c>
    </row>
    <row r="8011" spans="1:16" x14ac:dyDescent="0.35">
      <c r="A8011">
        <v>11</v>
      </c>
      <c r="B8011">
        <v>29</v>
      </c>
      <c r="C8011">
        <v>10</v>
      </c>
      <c r="D8011">
        <v>885</v>
      </c>
      <c r="E8011">
        <v>65</v>
      </c>
      <c r="F8011">
        <v>8</v>
      </c>
      <c r="G8011">
        <v>0</v>
      </c>
      <c r="H8011">
        <v>0.1</v>
      </c>
      <c r="I8011">
        <v>611.33299999999997</v>
      </c>
      <c r="J8011">
        <v>33.148000000000003</v>
      </c>
      <c r="K8011">
        <v>12949763.310000001</v>
      </c>
      <c r="L8011">
        <v>12391812.640000001</v>
      </c>
      <c r="M8011">
        <v>12391.81264</v>
      </c>
      <c r="N8011">
        <v>12.391812639999999</v>
      </c>
      <c r="O8011" s="16">
        <f>VLOOKUP(A8011,'LW  WY'!I$36:J$47,2)</f>
        <v>1.7308502191142598</v>
      </c>
      <c r="P8011">
        <f t="shared" si="124"/>
        <v>21.448371623166853</v>
      </c>
    </row>
    <row r="8012" spans="1:16" x14ac:dyDescent="0.35">
      <c r="A8012">
        <v>11</v>
      </c>
      <c r="B8012">
        <v>29</v>
      </c>
      <c r="C8012">
        <v>11</v>
      </c>
      <c r="D8012">
        <v>913</v>
      </c>
      <c r="E8012">
        <v>70</v>
      </c>
      <c r="F8012">
        <v>11</v>
      </c>
      <c r="G8012">
        <v>0</v>
      </c>
      <c r="H8012">
        <v>0.1</v>
      </c>
      <c r="I8012">
        <v>563.54300000000001</v>
      </c>
      <c r="J8012">
        <v>34.148000000000003</v>
      </c>
      <c r="K8012">
        <v>11818388.02</v>
      </c>
      <c r="L8012">
        <v>11300526.48</v>
      </c>
      <c r="M8012">
        <v>11300.52648</v>
      </c>
      <c r="N8012">
        <v>11.30052648</v>
      </c>
      <c r="O8012" s="16">
        <f>VLOOKUP(A8012,'LW  WY'!I$36:J$47,2)</f>
        <v>1.7308502191142598</v>
      </c>
      <c r="P8012">
        <f t="shared" si="124"/>
        <v>19.559518734014496</v>
      </c>
    </row>
    <row r="8013" spans="1:16" x14ac:dyDescent="0.35">
      <c r="A8013">
        <v>11</v>
      </c>
      <c r="B8013">
        <v>29</v>
      </c>
      <c r="C8013">
        <v>12</v>
      </c>
      <c r="D8013">
        <v>904</v>
      </c>
      <c r="E8013">
        <v>72</v>
      </c>
      <c r="F8013">
        <v>13</v>
      </c>
      <c r="G8013">
        <v>0</v>
      </c>
      <c r="H8013">
        <v>0.1</v>
      </c>
      <c r="I8013">
        <v>539.09500000000003</v>
      </c>
      <c r="J8013">
        <v>35.131</v>
      </c>
      <c r="K8013">
        <v>11231978.140000001</v>
      </c>
      <c r="L8013">
        <v>10734895.43</v>
      </c>
      <c r="M8013">
        <v>10734.89543</v>
      </c>
      <c r="N8013">
        <v>10.73489543</v>
      </c>
      <c r="O8013" s="16">
        <f>VLOOKUP(A8013,'LW  WY'!I$36:J$47,2)</f>
        <v>1.7308502191142598</v>
      </c>
      <c r="P8013">
        <f t="shared" si="124"/>
        <v>18.580496107184167</v>
      </c>
    </row>
    <row r="8014" spans="1:16" x14ac:dyDescent="0.35">
      <c r="A8014">
        <v>11</v>
      </c>
      <c r="B8014">
        <v>29</v>
      </c>
      <c r="C8014">
        <v>13</v>
      </c>
      <c r="D8014">
        <v>48</v>
      </c>
      <c r="E8014">
        <v>199</v>
      </c>
      <c r="F8014">
        <v>14</v>
      </c>
      <c r="G8014">
        <v>0</v>
      </c>
      <c r="H8014">
        <v>0.1</v>
      </c>
      <c r="I8014">
        <v>208.83500000000001</v>
      </c>
      <c r="J8014">
        <v>22.542000000000002</v>
      </c>
      <c r="K8014">
        <v>4413190.0070000002</v>
      </c>
      <c r="L8014">
        <v>4157724.0750000002</v>
      </c>
      <c r="M8014">
        <v>4157.7240750000001</v>
      </c>
      <c r="N8014">
        <v>4.157724075</v>
      </c>
      <c r="O8014" s="16">
        <f>VLOOKUP(A8014,'LW  WY'!I$36:J$47,2)</f>
        <v>1.7308502191142598</v>
      </c>
      <c r="P8014">
        <f t="shared" si="124"/>
        <v>7.1963976262303833</v>
      </c>
    </row>
    <row r="8015" spans="1:16" x14ac:dyDescent="0.35">
      <c r="A8015">
        <v>11</v>
      </c>
      <c r="B8015">
        <v>29</v>
      </c>
      <c r="C8015">
        <v>14</v>
      </c>
      <c r="D8015">
        <v>107</v>
      </c>
      <c r="E8015">
        <v>170</v>
      </c>
      <c r="F8015">
        <v>14</v>
      </c>
      <c r="G8015">
        <v>0</v>
      </c>
      <c r="H8015">
        <v>0.1</v>
      </c>
      <c r="I8015">
        <v>229.208</v>
      </c>
      <c r="J8015">
        <v>23.402999999999999</v>
      </c>
      <c r="K8015">
        <v>4894939.8870000001</v>
      </c>
      <c r="L8015">
        <v>4622403.6409999998</v>
      </c>
      <c r="M8015">
        <v>4622.4036409999999</v>
      </c>
      <c r="N8015">
        <v>4.622403641</v>
      </c>
      <c r="O8015" s="16">
        <f>VLOOKUP(A8015,'LW  WY'!I$36:J$47,2)</f>
        <v>1.7308502191142598</v>
      </c>
      <c r="P8015">
        <f t="shared" si="124"/>
        <v>8.0006883548594026</v>
      </c>
    </row>
    <row r="8016" spans="1:16" x14ac:dyDescent="0.35">
      <c r="A8016">
        <v>11</v>
      </c>
      <c r="B8016">
        <v>29</v>
      </c>
      <c r="C8016">
        <v>15</v>
      </c>
      <c r="D8016">
        <v>10</v>
      </c>
      <c r="E8016">
        <v>98</v>
      </c>
      <c r="F8016">
        <v>13</v>
      </c>
      <c r="G8016">
        <v>0</v>
      </c>
      <c r="H8016">
        <v>0.1</v>
      </c>
      <c r="I8016">
        <v>89.227000000000004</v>
      </c>
      <c r="J8016">
        <v>16.658999999999999</v>
      </c>
      <c r="K8016">
        <v>1890083.504</v>
      </c>
      <c r="L8016">
        <v>1724021.2660000001</v>
      </c>
      <c r="M8016">
        <v>1724.021266</v>
      </c>
      <c r="N8016">
        <v>1.7240212660000001</v>
      </c>
      <c r="O8016" s="16">
        <f>VLOOKUP(A8016,'LW  WY'!I$36:J$47,2)</f>
        <v>1.7308502191142598</v>
      </c>
      <c r="P8016">
        <f t="shared" si="124"/>
        <v>2.9840225860137437</v>
      </c>
    </row>
    <row r="8017" spans="1:16" x14ac:dyDescent="0.35">
      <c r="A8017">
        <v>11</v>
      </c>
      <c r="B8017">
        <v>29</v>
      </c>
      <c r="C8017">
        <v>16</v>
      </c>
      <c r="D8017">
        <v>380</v>
      </c>
      <c r="E8017">
        <v>35</v>
      </c>
      <c r="F8017">
        <v>11</v>
      </c>
      <c r="G8017">
        <v>0</v>
      </c>
      <c r="H8017">
        <v>0.1</v>
      </c>
      <c r="I8017">
        <v>183.874</v>
      </c>
      <c r="J8017">
        <v>18.459</v>
      </c>
      <c r="K8017">
        <v>3812397.6260000002</v>
      </c>
      <c r="L8017">
        <v>3578220.156</v>
      </c>
      <c r="M8017">
        <v>3578.2201559999999</v>
      </c>
      <c r="N8017">
        <v>3.578220156</v>
      </c>
      <c r="O8017" s="16">
        <f>VLOOKUP(A8017,'LW  WY'!I$36:J$47,2)</f>
        <v>1.7308502191142598</v>
      </c>
      <c r="P8017">
        <f t="shared" si="124"/>
        <v>6.1933631410516607</v>
      </c>
    </row>
    <row r="8018" spans="1:16" x14ac:dyDescent="0.35">
      <c r="A8018">
        <v>11</v>
      </c>
      <c r="B8018">
        <v>29</v>
      </c>
      <c r="C8018">
        <v>17</v>
      </c>
      <c r="D8018">
        <v>0</v>
      </c>
      <c r="E8018">
        <v>0</v>
      </c>
      <c r="F8018">
        <v>9</v>
      </c>
      <c r="G8018">
        <v>0</v>
      </c>
      <c r="H8018">
        <v>0.1</v>
      </c>
      <c r="I8018">
        <v>0</v>
      </c>
      <c r="J8018">
        <v>9</v>
      </c>
      <c r="K8018">
        <v>0</v>
      </c>
      <c r="L8018">
        <v>0</v>
      </c>
      <c r="M8018">
        <v>0</v>
      </c>
      <c r="N8018">
        <v>0</v>
      </c>
      <c r="O8018" s="16">
        <f>VLOOKUP(A8018,'LW  WY'!I$36:J$47,2)</f>
        <v>1.7308502191142598</v>
      </c>
      <c r="P8018">
        <f t="shared" si="124"/>
        <v>0</v>
      </c>
    </row>
    <row r="8019" spans="1:16" x14ac:dyDescent="0.35">
      <c r="A8019">
        <v>11</v>
      </c>
      <c r="B8019">
        <v>29</v>
      </c>
      <c r="C8019">
        <v>18</v>
      </c>
      <c r="D8019">
        <v>0</v>
      </c>
      <c r="E8019">
        <v>0</v>
      </c>
      <c r="F8019">
        <v>8</v>
      </c>
      <c r="G8019">
        <v>0</v>
      </c>
      <c r="H8019">
        <v>0.1</v>
      </c>
      <c r="I8019">
        <v>0</v>
      </c>
      <c r="J8019">
        <v>8</v>
      </c>
      <c r="K8019">
        <v>0</v>
      </c>
      <c r="L8019">
        <v>0</v>
      </c>
      <c r="M8019">
        <v>0</v>
      </c>
      <c r="N8019">
        <v>0</v>
      </c>
      <c r="O8019" s="16">
        <f>VLOOKUP(A8019,'LW  WY'!I$36:J$47,2)</f>
        <v>1.7308502191142598</v>
      </c>
      <c r="P8019">
        <f t="shared" si="124"/>
        <v>0</v>
      </c>
    </row>
    <row r="8020" spans="1:16" x14ac:dyDescent="0.35">
      <c r="A8020">
        <v>11</v>
      </c>
      <c r="B8020">
        <v>29</v>
      </c>
      <c r="C8020">
        <v>19</v>
      </c>
      <c r="D8020">
        <v>0</v>
      </c>
      <c r="E8020">
        <v>0</v>
      </c>
      <c r="F8020">
        <v>6</v>
      </c>
      <c r="G8020">
        <v>0</v>
      </c>
      <c r="H8020">
        <v>0.1</v>
      </c>
      <c r="I8020">
        <v>0</v>
      </c>
      <c r="J8020">
        <v>6</v>
      </c>
      <c r="K8020">
        <v>0</v>
      </c>
      <c r="L8020">
        <v>0</v>
      </c>
      <c r="M8020">
        <v>0</v>
      </c>
      <c r="N8020">
        <v>0</v>
      </c>
      <c r="O8020" s="16">
        <f>VLOOKUP(A8020,'LW  WY'!I$36:J$47,2)</f>
        <v>1.7308502191142598</v>
      </c>
      <c r="P8020">
        <f t="shared" si="124"/>
        <v>0</v>
      </c>
    </row>
    <row r="8021" spans="1:16" x14ac:dyDescent="0.35">
      <c r="A8021">
        <v>11</v>
      </c>
      <c r="B8021">
        <v>29</v>
      </c>
      <c r="C8021">
        <v>20</v>
      </c>
      <c r="D8021">
        <v>0</v>
      </c>
      <c r="E8021">
        <v>0</v>
      </c>
      <c r="F8021">
        <v>6</v>
      </c>
      <c r="G8021">
        <v>0</v>
      </c>
      <c r="H8021">
        <v>0.1</v>
      </c>
      <c r="I8021">
        <v>0</v>
      </c>
      <c r="J8021">
        <v>6</v>
      </c>
      <c r="K8021">
        <v>0</v>
      </c>
      <c r="L8021">
        <v>0</v>
      </c>
      <c r="M8021">
        <v>0</v>
      </c>
      <c r="N8021">
        <v>0</v>
      </c>
      <c r="O8021" s="16">
        <f>VLOOKUP(A8021,'LW  WY'!I$36:J$47,2)</f>
        <v>1.7308502191142598</v>
      </c>
      <c r="P8021">
        <f t="shared" si="124"/>
        <v>0</v>
      </c>
    </row>
    <row r="8022" spans="1:16" x14ac:dyDescent="0.35">
      <c r="A8022">
        <v>11</v>
      </c>
      <c r="B8022">
        <v>29</v>
      </c>
      <c r="C8022">
        <v>21</v>
      </c>
      <c r="D8022">
        <v>0</v>
      </c>
      <c r="E8022">
        <v>0</v>
      </c>
      <c r="F8022">
        <v>6</v>
      </c>
      <c r="G8022">
        <v>0</v>
      </c>
      <c r="H8022">
        <v>0.1</v>
      </c>
      <c r="I8022">
        <v>0</v>
      </c>
      <c r="J8022">
        <v>6</v>
      </c>
      <c r="K8022">
        <v>0</v>
      </c>
      <c r="L8022">
        <v>0</v>
      </c>
      <c r="M8022">
        <v>0</v>
      </c>
      <c r="N8022">
        <v>0</v>
      </c>
      <c r="O8022" s="16">
        <f>VLOOKUP(A8022,'LW  WY'!I$36:J$47,2)</f>
        <v>1.7308502191142598</v>
      </c>
      <c r="P8022">
        <f t="shared" si="124"/>
        <v>0</v>
      </c>
    </row>
    <row r="8023" spans="1:16" x14ac:dyDescent="0.35">
      <c r="A8023">
        <v>11</v>
      </c>
      <c r="B8023">
        <v>29</v>
      </c>
      <c r="C8023">
        <v>22</v>
      </c>
      <c r="D8023">
        <v>0</v>
      </c>
      <c r="E8023">
        <v>0</v>
      </c>
      <c r="F8023">
        <v>6</v>
      </c>
      <c r="G8023">
        <v>0</v>
      </c>
      <c r="H8023">
        <v>0.1</v>
      </c>
      <c r="I8023">
        <v>0</v>
      </c>
      <c r="J8023">
        <v>6</v>
      </c>
      <c r="K8023">
        <v>0</v>
      </c>
      <c r="L8023">
        <v>0</v>
      </c>
      <c r="M8023">
        <v>0</v>
      </c>
      <c r="N8023">
        <v>0</v>
      </c>
      <c r="O8023" s="16">
        <f>VLOOKUP(A8023,'LW  WY'!I$36:J$47,2)</f>
        <v>1.7308502191142598</v>
      </c>
      <c r="P8023">
        <f t="shared" si="124"/>
        <v>0</v>
      </c>
    </row>
    <row r="8024" spans="1:16" x14ac:dyDescent="0.35">
      <c r="A8024">
        <v>11</v>
      </c>
      <c r="B8024">
        <v>29</v>
      </c>
      <c r="C8024">
        <v>23</v>
      </c>
      <c r="D8024">
        <v>0</v>
      </c>
      <c r="E8024">
        <v>0</v>
      </c>
      <c r="F8024">
        <v>7</v>
      </c>
      <c r="G8024">
        <v>0</v>
      </c>
      <c r="H8024">
        <v>0.1</v>
      </c>
      <c r="I8024">
        <v>0</v>
      </c>
      <c r="J8024">
        <v>7</v>
      </c>
      <c r="K8024">
        <v>0</v>
      </c>
      <c r="L8024">
        <v>0</v>
      </c>
      <c r="M8024">
        <v>0</v>
      </c>
      <c r="N8024">
        <v>0</v>
      </c>
      <c r="O8024" s="16">
        <f>VLOOKUP(A8024,'LW  WY'!I$36:J$47,2)</f>
        <v>1.7308502191142598</v>
      </c>
      <c r="P8024">
        <f t="shared" si="124"/>
        <v>0</v>
      </c>
    </row>
    <row r="8025" spans="1:16" x14ac:dyDescent="0.35">
      <c r="A8025">
        <v>11</v>
      </c>
      <c r="B8025">
        <v>30</v>
      </c>
      <c r="C8025">
        <v>0</v>
      </c>
      <c r="D8025">
        <v>0</v>
      </c>
      <c r="E8025">
        <v>0</v>
      </c>
      <c r="F8025">
        <v>8</v>
      </c>
      <c r="G8025">
        <v>0</v>
      </c>
      <c r="H8025">
        <v>0.1</v>
      </c>
      <c r="I8025">
        <v>0</v>
      </c>
      <c r="J8025">
        <v>8</v>
      </c>
      <c r="K8025">
        <v>0</v>
      </c>
      <c r="L8025">
        <v>0</v>
      </c>
      <c r="M8025">
        <v>0</v>
      </c>
      <c r="N8025">
        <v>0</v>
      </c>
      <c r="O8025" s="16">
        <f>VLOOKUP(A8025,'LW  WY'!I$36:J$47,2)</f>
        <v>1.7308502191142598</v>
      </c>
      <c r="P8025">
        <f t="shared" si="124"/>
        <v>0</v>
      </c>
    </row>
    <row r="8026" spans="1:16" x14ac:dyDescent="0.35">
      <c r="A8026">
        <v>11</v>
      </c>
      <c r="B8026">
        <v>30</v>
      </c>
      <c r="C8026">
        <v>1</v>
      </c>
      <c r="D8026">
        <v>0</v>
      </c>
      <c r="E8026">
        <v>0</v>
      </c>
      <c r="F8026">
        <v>9</v>
      </c>
      <c r="G8026">
        <v>0</v>
      </c>
      <c r="H8026">
        <v>0.1</v>
      </c>
      <c r="I8026">
        <v>0</v>
      </c>
      <c r="J8026">
        <v>9</v>
      </c>
      <c r="K8026">
        <v>0</v>
      </c>
      <c r="L8026">
        <v>0</v>
      </c>
      <c r="M8026">
        <v>0</v>
      </c>
      <c r="N8026">
        <v>0</v>
      </c>
      <c r="O8026" s="16">
        <f>VLOOKUP(A8026,'LW  WY'!I$36:J$47,2)</f>
        <v>1.7308502191142598</v>
      </c>
      <c r="P8026">
        <f t="shared" si="124"/>
        <v>0</v>
      </c>
    </row>
    <row r="8027" spans="1:16" x14ac:dyDescent="0.35">
      <c r="A8027">
        <v>11</v>
      </c>
      <c r="B8027">
        <v>30</v>
      </c>
      <c r="C8027">
        <v>2</v>
      </c>
      <c r="D8027">
        <v>0</v>
      </c>
      <c r="E8027">
        <v>0</v>
      </c>
      <c r="F8027">
        <v>9</v>
      </c>
      <c r="G8027">
        <v>0</v>
      </c>
      <c r="H8027">
        <v>0.1</v>
      </c>
      <c r="I8027">
        <v>0</v>
      </c>
      <c r="J8027">
        <v>9</v>
      </c>
      <c r="K8027">
        <v>0</v>
      </c>
      <c r="L8027">
        <v>0</v>
      </c>
      <c r="M8027">
        <v>0</v>
      </c>
      <c r="N8027">
        <v>0</v>
      </c>
      <c r="O8027" s="16">
        <f>VLOOKUP(A8027,'LW  WY'!I$36:J$47,2)</f>
        <v>1.7308502191142598</v>
      </c>
      <c r="P8027">
        <f t="shared" si="124"/>
        <v>0</v>
      </c>
    </row>
    <row r="8028" spans="1:16" x14ac:dyDescent="0.35">
      <c r="A8028">
        <v>11</v>
      </c>
      <c r="B8028">
        <v>30</v>
      </c>
      <c r="C8028">
        <v>3</v>
      </c>
      <c r="D8028">
        <v>0</v>
      </c>
      <c r="E8028">
        <v>0</v>
      </c>
      <c r="F8028">
        <v>10</v>
      </c>
      <c r="G8028">
        <v>0</v>
      </c>
      <c r="H8028">
        <v>0.1</v>
      </c>
      <c r="I8028">
        <v>0</v>
      </c>
      <c r="J8028">
        <v>10</v>
      </c>
      <c r="K8028">
        <v>0</v>
      </c>
      <c r="L8028">
        <v>0</v>
      </c>
      <c r="M8028">
        <v>0</v>
      </c>
      <c r="N8028">
        <v>0</v>
      </c>
      <c r="O8028" s="16">
        <f>VLOOKUP(A8028,'LW  WY'!I$36:J$47,2)</f>
        <v>1.7308502191142598</v>
      </c>
      <c r="P8028">
        <f t="shared" si="124"/>
        <v>0</v>
      </c>
    </row>
    <row r="8029" spans="1:16" x14ac:dyDescent="0.35">
      <c r="A8029">
        <v>11</v>
      </c>
      <c r="B8029">
        <v>30</v>
      </c>
      <c r="C8029">
        <v>4</v>
      </c>
      <c r="D8029">
        <v>0</v>
      </c>
      <c r="E8029">
        <v>0</v>
      </c>
      <c r="F8029">
        <v>10</v>
      </c>
      <c r="G8029">
        <v>0</v>
      </c>
      <c r="H8029">
        <v>0.1</v>
      </c>
      <c r="I8029">
        <v>0</v>
      </c>
      <c r="J8029">
        <v>10</v>
      </c>
      <c r="K8029">
        <v>0</v>
      </c>
      <c r="L8029">
        <v>0</v>
      </c>
      <c r="M8029">
        <v>0</v>
      </c>
      <c r="N8029">
        <v>0</v>
      </c>
      <c r="O8029" s="16">
        <f>VLOOKUP(A8029,'LW  WY'!I$36:J$47,2)</f>
        <v>1.7308502191142598</v>
      </c>
      <c r="P8029">
        <f t="shared" si="124"/>
        <v>0</v>
      </c>
    </row>
    <row r="8030" spans="1:16" x14ac:dyDescent="0.35">
      <c r="A8030">
        <v>11</v>
      </c>
      <c r="B8030">
        <v>30</v>
      </c>
      <c r="C8030">
        <v>5</v>
      </c>
      <c r="D8030">
        <v>0</v>
      </c>
      <c r="E8030">
        <v>0</v>
      </c>
      <c r="F8030">
        <v>10</v>
      </c>
      <c r="G8030">
        <v>0</v>
      </c>
      <c r="H8030">
        <v>0.1</v>
      </c>
      <c r="I8030">
        <v>0</v>
      </c>
      <c r="J8030">
        <v>10</v>
      </c>
      <c r="K8030">
        <v>0</v>
      </c>
      <c r="L8030">
        <v>0</v>
      </c>
      <c r="M8030">
        <v>0</v>
      </c>
      <c r="N8030">
        <v>0</v>
      </c>
      <c r="O8030" s="16">
        <f>VLOOKUP(A8030,'LW  WY'!I$36:J$47,2)</f>
        <v>1.7308502191142598</v>
      </c>
      <c r="P8030">
        <f t="shared" si="124"/>
        <v>0</v>
      </c>
    </row>
    <row r="8031" spans="1:16" x14ac:dyDescent="0.35">
      <c r="A8031">
        <v>11</v>
      </c>
      <c r="B8031">
        <v>30</v>
      </c>
      <c r="C8031">
        <v>6</v>
      </c>
      <c r="D8031">
        <v>0</v>
      </c>
      <c r="E8031">
        <v>0</v>
      </c>
      <c r="F8031">
        <v>10</v>
      </c>
      <c r="G8031">
        <v>0</v>
      </c>
      <c r="H8031">
        <v>0.1</v>
      </c>
      <c r="I8031">
        <v>0</v>
      </c>
      <c r="J8031">
        <v>10</v>
      </c>
      <c r="K8031">
        <v>0</v>
      </c>
      <c r="L8031">
        <v>0</v>
      </c>
      <c r="M8031">
        <v>0</v>
      </c>
      <c r="N8031">
        <v>0</v>
      </c>
      <c r="O8031" s="16">
        <f>VLOOKUP(A8031,'LW  WY'!I$36:J$47,2)</f>
        <v>1.7308502191142598</v>
      </c>
      <c r="P8031">
        <f t="shared" si="124"/>
        <v>0</v>
      </c>
    </row>
    <row r="8032" spans="1:16" x14ac:dyDescent="0.35">
      <c r="A8032">
        <v>11</v>
      </c>
      <c r="B8032">
        <v>30</v>
      </c>
      <c r="C8032">
        <v>7</v>
      </c>
      <c r="D8032">
        <v>0</v>
      </c>
      <c r="E8032">
        <v>0</v>
      </c>
      <c r="F8032">
        <v>11</v>
      </c>
      <c r="G8032">
        <v>0</v>
      </c>
      <c r="H8032">
        <v>0.1</v>
      </c>
      <c r="I8032">
        <v>0</v>
      </c>
      <c r="J8032">
        <v>0</v>
      </c>
      <c r="K8032">
        <v>0</v>
      </c>
      <c r="L8032">
        <v>0</v>
      </c>
      <c r="M8032">
        <v>0</v>
      </c>
      <c r="N8032">
        <v>0</v>
      </c>
      <c r="O8032" s="16">
        <f>VLOOKUP(A8032,'LW  WY'!I$36:J$47,2)</f>
        <v>1.7308502191142598</v>
      </c>
      <c r="P8032">
        <f t="shared" si="124"/>
        <v>0</v>
      </c>
    </row>
    <row r="8033" spans="1:16" x14ac:dyDescent="0.35">
      <c r="A8033">
        <v>11</v>
      </c>
      <c r="B8033">
        <v>30</v>
      </c>
      <c r="C8033">
        <v>8</v>
      </c>
      <c r="D8033">
        <v>0</v>
      </c>
      <c r="E8033">
        <v>3</v>
      </c>
      <c r="F8033">
        <v>12</v>
      </c>
      <c r="G8033">
        <v>0</v>
      </c>
      <c r="H8033">
        <v>0.1</v>
      </c>
      <c r="I8033">
        <v>2.1890000000000001</v>
      </c>
      <c r="J8033">
        <v>12.089</v>
      </c>
      <c r="K8033">
        <v>39201.269</v>
      </c>
      <c r="L8033">
        <v>0</v>
      </c>
      <c r="M8033">
        <v>0</v>
      </c>
      <c r="N8033">
        <v>0</v>
      </c>
      <c r="O8033" s="16">
        <f>VLOOKUP(A8033,'LW  WY'!I$36:J$47,2)</f>
        <v>1.7308502191142598</v>
      </c>
      <c r="P8033">
        <f t="shared" si="124"/>
        <v>0</v>
      </c>
    </row>
    <row r="8034" spans="1:16" x14ac:dyDescent="0.35">
      <c r="A8034">
        <v>11</v>
      </c>
      <c r="B8034">
        <v>30</v>
      </c>
      <c r="C8034">
        <v>9</v>
      </c>
      <c r="D8034">
        <v>0</v>
      </c>
      <c r="E8034">
        <v>55</v>
      </c>
      <c r="F8034">
        <v>14</v>
      </c>
      <c r="G8034">
        <v>0</v>
      </c>
      <c r="H8034">
        <v>0.1</v>
      </c>
      <c r="I8034">
        <v>40.539000000000001</v>
      </c>
      <c r="J8034">
        <v>15.662000000000001</v>
      </c>
      <c r="K8034">
        <v>833108.93799999997</v>
      </c>
      <c r="L8034">
        <v>704499.51199999999</v>
      </c>
      <c r="M8034">
        <v>704.49951199999998</v>
      </c>
      <c r="N8034">
        <v>0.70449951200000005</v>
      </c>
      <c r="O8034" s="16">
        <f>VLOOKUP(A8034,'LW  WY'!I$36:J$47,2)</f>
        <v>1.7308502191142598</v>
      </c>
      <c r="P8034">
        <f t="shared" ref="P8034:P8097" si="125">N8034*O8034</f>
        <v>1.2193831347110893</v>
      </c>
    </row>
    <row r="8035" spans="1:16" x14ac:dyDescent="0.35">
      <c r="A8035">
        <v>11</v>
      </c>
      <c r="B8035">
        <v>30</v>
      </c>
      <c r="C8035">
        <v>10</v>
      </c>
      <c r="D8035">
        <v>0</v>
      </c>
      <c r="E8035">
        <v>141</v>
      </c>
      <c r="F8035">
        <v>16</v>
      </c>
      <c r="G8035">
        <v>0</v>
      </c>
      <c r="H8035">
        <v>0.1</v>
      </c>
      <c r="I8035">
        <v>109.837</v>
      </c>
      <c r="J8035">
        <v>20.495000000000001</v>
      </c>
      <c r="K8035">
        <v>2291470.1179999998</v>
      </c>
      <c r="L8035">
        <v>2111185.1579999998</v>
      </c>
      <c r="M8035">
        <v>2111.1851579999998</v>
      </c>
      <c r="N8035">
        <v>2.1111851580000001</v>
      </c>
      <c r="O8035" s="16">
        <f>VLOOKUP(A8035,'LW  WY'!I$36:J$47,2)</f>
        <v>1.7308502191142598</v>
      </c>
      <c r="P8035">
        <f t="shared" si="125"/>
        <v>3.6541452933150733</v>
      </c>
    </row>
    <row r="8036" spans="1:16" x14ac:dyDescent="0.35">
      <c r="A8036">
        <v>11</v>
      </c>
      <c r="B8036">
        <v>30</v>
      </c>
      <c r="C8036">
        <v>11</v>
      </c>
      <c r="D8036">
        <v>0</v>
      </c>
      <c r="E8036">
        <v>123</v>
      </c>
      <c r="F8036">
        <v>18</v>
      </c>
      <c r="G8036">
        <v>0</v>
      </c>
      <c r="H8036">
        <v>0.1</v>
      </c>
      <c r="I8036">
        <v>113.422</v>
      </c>
      <c r="J8036">
        <v>22.631</v>
      </c>
      <c r="K8036">
        <v>2328116.4610000001</v>
      </c>
      <c r="L8036">
        <v>2146532.9750000001</v>
      </c>
      <c r="M8036">
        <v>2146.5329750000001</v>
      </c>
      <c r="N8036">
        <v>2.146532975</v>
      </c>
      <c r="O8036" s="16">
        <f>VLOOKUP(A8036,'LW  WY'!I$36:J$47,2)</f>
        <v>1.7308502191142598</v>
      </c>
      <c r="P8036">
        <f t="shared" si="125"/>
        <v>3.7153270701147338</v>
      </c>
    </row>
    <row r="8037" spans="1:16" x14ac:dyDescent="0.35">
      <c r="A8037">
        <v>11</v>
      </c>
      <c r="B8037">
        <v>30</v>
      </c>
      <c r="C8037">
        <v>12</v>
      </c>
      <c r="D8037">
        <v>0</v>
      </c>
      <c r="E8037">
        <v>42</v>
      </c>
      <c r="F8037">
        <v>19</v>
      </c>
      <c r="G8037">
        <v>0</v>
      </c>
      <c r="H8037">
        <v>0.1</v>
      </c>
      <c r="I8037">
        <v>41.57</v>
      </c>
      <c r="J8037">
        <v>20.693000000000001</v>
      </c>
      <c r="K8037">
        <v>816815.32</v>
      </c>
      <c r="L8037">
        <v>688783.24100000004</v>
      </c>
      <c r="M8037">
        <v>688.78324099999998</v>
      </c>
      <c r="N8037">
        <v>0.68878324099999999</v>
      </c>
      <c r="O8037" s="16">
        <f>VLOOKUP(A8037,'LW  WY'!I$36:J$47,2)</f>
        <v>1.7308502191142598</v>
      </c>
      <c r="P8037">
        <f t="shared" si="125"/>
        <v>1.19218062360708</v>
      </c>
    </row>
    <row r="8038" spans="1:16" x14ac:dyDescent="0.35">
      <c r="A8038">
        <v>11</v>
      </c>
      <c r="B8038">
        <v>30</v>
      </c>
      <c r="C8038">
        <v>13</v>
      </c>
      <c r="D8038">
        <v>0</v>
      </c>
      <c r="E8038">
        <v>20</v>
      </c>
      <c r="F8038">
        <v>20</v>
      </c>
      <c r="G8038">
        <v>0</v>
      </c>
      <c r="H8038">
        <v>0.1</v>
      </c>
      <c r="I8038">
        <v>17.016999999999999</v>
      </c>
      <c r="J8038">
        <v>20.696000000000002</v>
      </c>
      <c r="K8038">
        <v>324649.99300000002</v>
      </c>
      <c r="L8038">
        <v>214057.28899999999</v>
      </c>
      <c r="M8038">
        <v>214.057289</v>
      </c>
      <c r="N8038">
        <v>0.21405728900000001</v>
      </c>
      <c r="O8038" s="16">
        <f>VLOOKUP(A8038,'LW  WY'!I$36:J$47,2)</f>
        <v>1.7308502191142598</v>
      </c>
      <c r="P8038">
        <f t="shared" si="125"/>
        <v>0.37050110556865445</v>
      </c>
    </row>
    <row r="8039" spans="1:16" x14ac:dyDescent="0.35">
      <c r="A8039">
        <v>11</v>
      </c>
      <c r="B8039">
        <v>30</v>
      </c>
      <c r="C8039">
        <v>14</v>
      </c>
      <c r="D8039">
        <v>0</v>
      </c>
      <c r="E8039">
        <v>7</v>
      </c>
      <c r="F8039">
        <v>19</v>
      </c>
      <c r="G8039">
        <v>0</v>
      </c>
      <c r="H8039">
        <v>0.1</v>
      </c>
      <c r="I8039">
        <v>5.1310000000000002</v>
      </c>
      <c r="J8039">
        <v>19.21</v>
      </c>
      <c r="K8039">
        <v>93473.078999999998</v>
      </c>
      <c r="L8039">
        <v>0</v>
      </c>
      <c r="M8039">
        <v>0</v>
      </c>
      <c r="N8039">
        <v>0</v>
      </c>
      <c r="O8039" s="16">
        <f>VLOOKUP(A8039,'LW  WY'!I$36:J$47,2)</f>
        <v>1.7308502191142598</v>
      </c>
      <c r="P8039">
        <f t="shared" si="125"/>
        <v>0</v>
      </c>
    </row>
    <row r="8040" spans="1:16" x14ac:dyDescent="0.35">
      <c r="A8040">
        <v>11</v>
      </c>
      <c r="B8040">
        <v>30</v>
      </c>
      <c r="C8040">
        <v>15</v>
      </c>
      <c r="D8040">
        <v>0</v>
      </c>
      <c r="E8040">
        <v>58</v>
      </c>
      <c r="F8040">
        <v>17</v>
      </c>
      <c r="G8040">
        <v>0</v>
      </c>
      <c r="H8040">
        <v>0.1</v>
      </c>
      <c r="I8040">
        <v>43.003999999999998</v>
      </c>
      <c r="J8040">
        <v>18.763000000000002</v>
      </c>
      <c r="K8040">
        <v>873870.81900000002</v>
      </c>
      <c r="L8040">
        <v>743817.03799999994</v>
      </c>
      <c r="M8040">
        <v>743.81703800000003</v>
      </c>
      <c r="N8040">
        <v>0.74381703799999999</v>
      </c>
      <c r="O8040" s="16">
        <f>VLOOKUP(A8040,'LW  WY'!I$36:J$47,2)</f>
        <v>1.7308502191142598</v>
      </c>
      <c r="P8040">
        <f t="shared" si="125"/>
        <v>1.2874358832032198</v>
      </c>
    </row>
    <row r="8041" spans="1:16" x14ac:dyDescent="0.35">
      <c r="A8041">
        <v>11</v>
      </c>
      <c r="B8041">
        <v>30</v>
      </c>
      <c r="C8041">
        <v>16</v>
      </c>
      <c r="D8041">
        <v>16</v>
      </c>
      <c r="E8041">
        <v>38</v>
      </c>
      <c r="F8041">
        <v>14</v>
      </c>
      <c r="G8041">
        <v>0</v>
      </c>
      <c r="H8041">
        <v>0.1</v>
      </c>
      <c r="I8041">
        <v>45.011000000000003</v>
      </c>
      <c r="J8041">
        <v>15.82</v>
      </c>
      <c r="K8041">
        <v>881808.049</v>
      </c>
      <c r="L8041">
        <v>751473.02</v>
      </c>
      <c r="M8041">
        <v>751.47302000000002</v>
      </c>
      <c r="N8041">
        <v>0.75147302000000005</v>
      </c>
      <c r="O8041" s="16">
        <f>VLOOKUP(A8041,'LW  WY'!I$36:J$47,2)</f>
        <v>1.7308502191142598</v>
      </c>
      <c r="P8041">
        <f t="shared" si="125"/>
        <v>1.3006872413254547</v>
      </c>
    </row>
    <row r="8042" spans="1:16" x14ac:dyDescent="0.35">
      <c r="A8042">
        <v>11</v>
      </c>
      <c r="B8042">
        <v>30</v>
      </c>
      <c r="C8042">
        <v>17</v>
      </c>
      <c r="D8042">
        <v>0</v>
      </c>
      <c r="E8042">
        <v>0</v>
      </c>
      <c r="F8042">
        <v>12</v>
      </c>
      <c r="G8042">
        <v>0</v>
      </c>
      <c r="H8042">
        <v>0.1</v>
      </c>
      <c r="I8042">
        <v>0</v>
      </c>
      <c r="J8042">
        <v>12</v>
      </c>
      <c r="K8042">
        <v>0</v>
      </c>
      <c r="L8042">
        <v>0</v>
      </c>
      <c r="M8042">
        <v>0</v>
      </c>
      <c r="N8042">
        <v>0</v>
      </c>
      <c r="O8042" s="16">
        <f>VLOOKUP(A8042,'LW  WY'!I$36:J$47,2)</f>
        <v>1.7308502191142598</v>
      </c>
      <c r="P8042">
        <f t="shared" si="125"/>
        <v>0</v>
      </c>
    </row>
    <row r="8043" spans="1:16" x14ac:dyDescent="0.35">
      <c r="A8043">
        <v>11</v>
      </c>
      <c r="B8043">
        <v>30</v>
      </c>
      <c r="C8043">
        <v>18</v>
      </c>
      <c r="D8043">
        <v>0</v>
      </c>
      <c r="E8043">
        <v>0</v>
      </c>
      <c r="F8043">
        <v>11</v>
      </c>
      <c r="G8043">
        <v>0</v>
      </c>
      <c r="H8043">
        <v>0.1</v>
      </c>
      <c r="I8043">
        <v>0</v>
      </c>
      <c r="J8043">
        <v>11</v>
      </c>
      <c r="K8043">
        <v>0</v>
      </c>
      <c r="L8043">
        <v>0</v>
      </c>
      <c r="M8043">
        <v>0</v>
      </c>
      <c r="N8043">
        <v>0</v>
      </c>
      <c r="O8043" s="16">
        <f>VLOOKUP(A8043,'LW  WY'!I$36:J$47,2)</f>
        <v>1.7308502191142598</v>
      </c>
      <c r="P8043">
        <f t="shared" si="125"/>
        <v>0</v>
      </c>
    </row>
    <row r="8044" spans="1:16" x14ac:dyDescent="0.35">
      <c r="A8044">
        <v>11</v>
      </c>
      <c r="B8044">
        <v>30</v>
      </c>
      <c r="C8044">
        <v>19</v>
      </c>
      <c r="D8044">
        <v>0</v>
      </c>
      <c r="E8044">
        <v>0</v>
      </c>
      <c r="F8044">
        <v>11</v>
      </c>
      <c r="G8044">
        <v>0</v>
      </c>
      <c r="H8044">
        <v>0.1</v>
      </c>
      <c r="I8044">
        <v>0</v>
      </c>
      <c r="J8044">
        <v>11</v>
      </c>
      <c r="K8044">
        <v>0</v>
      </c>
      <c r="L8044">
        <v>0</v>
      </c>
      <c r="M8044">
        <v>0</v>
      </c>
      <c r="N8044">
        <v>0</v>
      </c>
      <c r="O8044" s="16">
        <f>VLOOKUP(A8044,'LW  WY'!I$36:J$47,2)</f>
        <v>1.7308502191142598</v>
      </c>
      <c r="P8044">
        <f t="shared" si="125"/>
        <v>0</v>
      </c>
    </row>
    <row r="8045" spans="1:16" x14ac:dyDescent="0.35">
      <c r="A8045">
        <v>11</v>
      </c>
      <c r="B8045">
        <v>30</v>
      </c>
      <c r="C8045">
        <v>20</v>
      </c>
      <c r="D8045">
        <v>0</v>
      </c>
      <c r="E8045">
        <v>0</v>
      </c>
      <c r="F8045">
        <v>11</v>
      </c>
      <c r="G8045">
        <v>0</v>
      </c>
      <c r="H8045">
        <v>0.1</v>
      </c>
      <c r="I8045">
        <v>0</v>
      </c>
      <c r="J8045">
        <v>11</v>
      </c>
      <c r="K8045">
        <v>0</v>
      </c>
      <c r="L8045">
        <v>0</v>
      </c>
      <c r="M8045">
        <v>0</v>
      </c>
      <c r="N8045">
        <v>0</v>
      </c>
      <c r="O8045" s="16">
        <f>VLOOKUP(A8045,'LW  WY'!I$36:J$47,2)</f>
        <v>1.7308502191142598</v>
      </c>
      <c r="P8045">
        <f t="shared" si="125"/>
        <v>0</v>
      </c>
    </row>
    <row r="8046" spans="1:16" x14ac:dyDescent="0.35">
      <c r="A8046">
        <v>11</v>
      </c>
      <c r="B8046">
        <v>30</v>
      </c>
      <c r="C8046">
        <v>21</v>
      </c>
      <c r="D8046">
        <v>0</v>
      </c>
      <c r="E8046">
        <v>0</v>
      </c>
      <c r="F8046">
        <v>11</v>
      </c>
      <c r="G8046">
        <v>0</v>
      </c>
      <c r="H8046">
        <v>0.1</v>
      </c>
      <c r="I8046">
        <v>0</v>
      </c>
      <c r="J8046">
        <v>11</v>
      </c>
      <c r="K8046">
        <v>0</v>
      </c>
      <c r="L8046">
        <v>0</v>
      </c>
      <c r="M8046">
        <v>0</v>
      </c>
      <c r="N8046">
        <v>0</v>
      </c>
      <c r="O8046" s="16">
        <f>VLOOKUP(A8046,'LW  WY'!I$36:J$47,2)</f>
        <v>1.7308502191142598</v>
      </c>
      <c r="P8046">
        <f t="shared" si="125"/>
        <v>0</v>
      </c>
    </row>
    <row r="8047" spans="1:16" x14ac:dyDescent="0.35">
      <c r="A8047">
        <v>11</v>
      </c>
      <c r="B8047">
        <v>30</v>
      </c>
      <c r="C8047">
        <v>22</v>
      </c>
      <c r="D8047">
        <v>0</v>
      </c>
      <c r="E8047">
        <v>0</v>
      </c>
      <c r="F8047">
        <v>11</v>
      </c>
      <c r="G8047">
        <v>0</v>
      </c>
      <c r="H8047">
        <v>0.1</v>
      </c>
      <c r="I8047">
        <v>0</v>
      </c>
      <c r="J8047">
        <v>11</v>
      </c>
      <c r="K8047">
        <v>0</v>
      </c>
      <c r="L8047">
        <v>0</v>
      </c>
      <c r="M8047">
        <v>0</v>
      </c>
      <c r="N8047">
        <v>0</v>
      </c>
      <c r="O8047" s="16">
        <f>VLOOKUP(A8047,'LW  WY'!I$36:J$47,2)</f>
        <v>1.7308502191142598</v>
      </c>
      <c r="P8047">
        <f t="shared" si="125"/>
        <v>0</v>
      </c>
    </row>
    <row r="8048" spans="1:16" x14ac:dyDescent="0.35">
      <c r="A8048">
        <v>11</v>
      </c>
      <c r="B8048">
        <v>30</v>
      </c>
      <c r="C8048">
        <v>23</v>
      </c>
      <c r="D8048">
        <v>0</v>
      </c>
      <c r="E8048">
        <v>0</v>
      </c>
      <c r="F8048">
        <v>11</v>
      </c>
      <c r="G8048">
        <v>0</v>
      </c>
      <c r="H8048">
        <v>0.1</v>
      </c>
      <c r="I8048">
        <v>0</v>
      </c>
      <c r="J8048">
        <v>11</v>
      </c>
      <c r="K8048">
        <v>0</v>
      </c>
      <c r="L8048">
        <v>0</v>
      </c>
      <c r="M8048">
        <v>0</v>
      </c>
      <c r="N8048">
        <v>0</v>
      </c>
      <c r="O8048" s="16">
        <f>VLOOKUP(A8048,'LW  WY'!I$36:J$47,2)</f>
        <v>1.7308502191142598</v>
      </c>
      <c r="P8048">
        <f t="shared" si="125"/>
        <v>0</v>
      </c>
    </row>
    <row r="8049" spans="1:16" x14ac:dyDescent="0.35">
      <c r="A8049">
        <v>12</v>
      </c>
      <c r="B8049">
        <v>1</v>
      </c>
      <c r="C8049">
        <v>0</v>
      </c>
      <c r="D8049">
        <v>0</v>
      </c>
      <c r="E8049">
        <v>0</v>
      </c>
      <c r="F8049">
        <v>12</v>
      </c>
      <c r="G8049">
        <v>0</v>
      </c>
      <c r="H8049">
        <v>0.1</v>
      </c>
      <c r="I8049">
        <v>0</v>
      </c>
      <c r="J8049">
        <v>12</v>
      </c>
      <c r="K8049">
        <v>0</v>
      </c>
      <c r="L8049">
        <v>0</v>
      </c>
      <c r="M8049">
        <v>0</v>
      </c>
      <c r="N8049">
        <v>0</v>
      </c>
      <c r="O8049" s="16">
        <f>VLOOKUP(A8049,'LW  WY'!I$36:J$47,2)</f>
        <v>1.4360955939744784</v>
      </c>
      <c r="P8049">
        <f t="shared" si="125"/>
        <v>0</v>
      </c>
    </row>
    <row r="8050" spans="1:16" x14ac:dyDescent="0.35">
      <c r="A8050">
        <v>12</v>
      </c>
      <c r="B8050">
        <v>1</v>
      </c>
      <c r="C8050">
        <v>1</v>
      </c>
      <c r="D8050">
        <v>0</v>
      </c>
      <c r="E8050">
        <v>0</v>
      </c>
      <c r="F8050">
        <v>12</v>
      </c>
      <c r="G8050">
        <v>0</v>
      </c>
      <c r="H8050">
        <v>0.1</v>
      </c>
      <c r="I8050">
        <v>0</v>
      </c>
      <c r="J8050">
        <v>12</v>
      </c>
      <c r="K8050">
        <v>0</v>
      </c>
      <c r="L8050">
        <v>0</v>
      </c>
      <c r="M8050">
        <v>0</v>
      </c>
      <c r="N8050">
        <v>0</v>
      </c>
      <c r="O8050" s="16">
        <f>VLOOKUP(A8050,'LW  WY'!I$36:J$47,2)</f>
        <v>1.4360955939744784</v>
      </c>
      <c r="P8050">
        <f t="shared" si="125"/>
        <v>0</v>
      </c>
    </row>
    <row r="8051" spans="1:16" x14ac:dyDescent="0.35">
      <c r="A8051">
        <v>12</v>
      </c>
      <c r="B8051">
        <v>1</v>
      </c>
      <c r="C8051">
        <v>2</v>
      </c>
      <c r="D8051">
        <v>0</v>
      </c>
      <c r="E8051">
        <v>0</v>
      </c>
      <c r="F8051">
        <v>11</v>
      </c>
      <c r="G8051">
        <v>0</v>
      </c>
      <c r="H8051">
        <v>0.1</v>
      </c>
      <c r="I8051">
        <v>0</v>
      </c>
      <c r="J8051">
        <v>11</v>
      </c>
      <c r="K8051">
        <v>0</v>
      </c>
      <c r="L8051">
        <v>0</v>
      </c>
      <c r="M8051">
        <v>0</v>
      </c>
      <c r="N8051">
        <v>0</v>
      </c>
      <c r="O8051" s="16">
        <f>VLOOKUP(A8051,'LW  WY'!I$36:J$47,2)</f>
        <v>1.4360955939744784</v>
      </c>
      <c r="P8051">
        <f t="shared" si="125"/>
        <v>0</v>
      </c>
    </row>
    <row r="8052" spans="1:16" x14ac:dyDescent="0.35">
      <c r="A8052">
        <v>12</v>
      </c>
      <c r="B8052">
        <v>1</v>
      </c>
      <c r="C8052">
        <v>3</v>
      </c>
      <c r="D8052">
        <v>0</v>
      </c>
      <c r="E8052">
        <v>0</v>
      </c>
      <c r="F8052">
        <v>8</v>
      </c>
      <c r="G8052">
        <v>0</v>
      </c>
      <c r="H8052">
        <v>0.1</v>
      </c>
      <c r="I8052">
        <v>0</v>
      </c>
      <c r="J8052">
        <v>8</v>
      </c>
      <c r="K8052">
        <v>0</v>
      </c>
      <c r="L8052">
        <v>0</v>
      </c>
      <c r="M8052">
        <v>0</v>
      </c>
      <c r="N8052">
        <v>0</v>
      </c>
      <c r="O8052" s="16">
        <f>VLOOKUP(A8052,'LW  WY'!I$36:J$47,2)</f>
        <v>1.4360955939744784</v>
      </c>
      <c r="P8052">
        <f t="shared" si="125"/>
        <v>0</v>
      </c>
    </row>
    <row r="8053" spans="1:16" x14ac:dyDescent="0.35">
      <c r="A8053">
        <v>12</v>
      </c>
      <c r="B8053">
        <v>1</v>
      </c>
      <c r="C8053">
        <v>4</v>
      </c>
      <c r="D8053">
        <v>0</v>
      </c>
      <c r="E8053">
        <v>0</v>
      </c>
      <c r="F8053">
        <v>6</v>
      </c>
      <c r="G8053">
        <v>0</v>
      </c>
      <c r="H8053">
        <v>0.1</v>
      </c>
      <c r="I8053">
        <v>0</v>
      </c>
      <c r="J8053">
        <v>6</v>
      </c>
      <c r="K8053">
        <v>0</v>
      </c>
      <c r="L8053">
        <v>0</v>
      </c>
      <c r="M8053">
        <v>0</v>
      </c>
      <c r="N8053">
        <v>0</v>
      </c>
      <c r="O8053" s="16">
        <f>VLOOKUP(A8053,'LW  WY'!I$36:J$47,2)</f>
        <v>1.4360955939744784</v>
      </c>
      <c r="P8053">
        <f t="shared" si="125"/>
        <v>0</v>
      </c>
    </row>
    <row r="8054" spans="1:16" x14ac:dyDescent="0.35">
      <c r="A8054">
        <v>12</v>
      </c>
      <c r="B8054">
        <v>1</v>
      </c>
      <c r="C8054">
        <v>5</v>
      </c>
      <c r="D8054">
        <v>0</v>
      </c>
      <c r="E8054">
        <v>0</v>
      </c>
      <c r="F8054">
        <v>5</v>
      </c>
      <c r="G8054">
        <v>0</v>
      </c>
      <c r="H8054">
        <v>0.1</v>
      </c>
      <c r="I8054">
        <v>0</v>
      </c>
      <c r="J8054">
        <v>5</v>
      </c>
      <c r="K8054">
        <v>0</v>
      </c>
      <c r="L8054">
        <v>0</v>
      </c>
      <c r="M8054">
        <v>0</v>
      </c>
      <c r="N8054">
        <v>0</v>
      </c>
      <c r="O8054" s="16">
        <f>VLOOKUP(A8054,'LW  WY'!I$36:J$47,2)</f>
        <v>1.4360955939744784</v>
      </c>
      <c r="P8054">
        <f t="shared" si="125"/>
        <v>0</v>
      </c>
    </row>
    <row r="8055" spans="1:16" x14ac:dyDescent="0.35">
      <c r="A8055">
        <v>12</v>
      </c>
      <c r="B8055">
        <v>1</v>
      </c>
      <c r="C8055">
        <v>6</v>
      </c>
      <c r="D8055">
        <v>0</v>
      </c>
      <c r="E8055">
        <v>0</v>
      </c>
      <c r="F8055">
        <v>3</v>
      </c>
      <c r="G8055">
        <v>0</v>
      </c>
      <c r="H8055">
        <v>0.1</v>
      </c>
      <c r="I8055">
        <v>0</v>
      </c>
      <c r="J8055">
        <v>3</v>
      </c>
      <c r="K8055">
        <v>0</v>
      </c>
      <c r="L8055">
        <v>0</v>
      </c>
      <c r="M8055">
        <v>0</v>
      </c>
      <c r="N8055">
        <v>0</v>
      </c>
      <c r="O8055" s="16">
        <f>VLOOKUP(A8055,'LW  WY'!I$36:J$47,2)</f>
        <v>1.4360955939744784</v>
      </c>
      <c r="P8055">
        <f t="shared" si="125"/>
        <v>0</v>
      </c>
    </row>
    <row r="8056" spans="1:16" x14ac:dyDescent="0.35">
      <c r="A8056">
        <v>12</v>
      </c>
      <c r="B8056">
        <v>1</v>
      </c>
      <c r="C8056">
        <v>7</v>
      </c>
      <c r="D8056">
        <v>0</v>
      </c>
      <c r="E8056">
        <v>0</v>
      </c>
      <c r="F8056">
        <v>2</v>
      </c>
      <c r="G8056">
        <v>0</v>
      </c>
      <c r="H8056">
        <v>0.1</v>
      </c>
      <c r="I8056">
        <v>0</v>
      </c>
      <c r="J8056">
        <v>0</v>
      </c>
      <c r="K8056">
        <v>0</v>
      </c>
      <c r="L8056">
        <v>0</v>
      </c>
      <c r="M8056">
        <v>0</v>
      </c>
      <c r="N8056">
        <v>0</v>
      </c>
      <c r="O8056" s="16">
        <f>VLOOKUP(A8056,'LW  WY'!I$36:J$47,2)</f>
        <v>1.4360955939744784</v>
      </c>
      <c r="P8056">
        <f t="shared" si="125"/>
        <v>0</v>
      </c>
    </row>
    <row r="8057" spans="1:16" x14ac:dyDescent="0.35">
      <c r="A8057">
        <v>12</v>
      </c>
      <c r="B8057">
        <v>1</v>
      </c>
      <c r="C8057">
        <v>8</v>
      </c>
      <c r="D8057">
        <v>0</v>
      </c>
      <c r="E8057">
        <v>8</v>
      </c>
      <c r="F8057">
        <v>2</v>
      </c>
      <c r="G8057">
        <v>0</v>
      </c>
      <c r="H8057">
        <v>0.1</v>
      </c>
      <c r="I8057">
        <v>5.8449999999999998</v>
      </c>
      <c r="J8057">
        <v>2.2389999999999999</v>
      </c>
      <c r="K8057">
        <v>115316.121</v>
      </c>
      <c r="L8057">
        <v>12140.948</v>
      </c>
      <c r="M8057">
        <v>12.140948</v>
      </c>
      <c r="N8057">
        <v>1.2140948E-2</v>
      </c>
      <c r="O8057" s="16">
        <f>VLOOKUP(A8057,'LW  WY'!I$36:J$47,2)</f>
        <v>1.4360955939744784</v>
      </c>
      <c r="P8057">
        <f t="shared" si="125"/>
        <v>1.7435561929473258E-2</v>
      </c>
    </row>
    <row r="8058" spans="1:16" x14ac:dyDescent="0.35">
      <c r="A8058">
        <v>12</v>
      </c>
      <c r="B8058">
        <v>1</v>
      </c>
      <c r="C8058">
        <v>9</v>
      </c>
      <c r="D8058">
        <v>0</v>
      </c>
      <c r="E8058">
        <v>18</v>
      </c>
      <c r="F8058">
        <v>3</v>
      </c>
      <c r="G8058">
        <v>0</v>
      </c>
      <c r="H8058">
        <v>0.1</v>
      </c>
      <c r="I8058">
        <v>13.196</v>
      </c>
      <c r="J8058">
        <v>3.5409999999999999</v>
      </c>
      <c r="K8058">
        <v>272494.86300000001</v>
      </c>
      <c r="L8058">
        <v>163750.223</v>
      </c>
      <c r="M8058">
        <v>163.75022300000001</v>
      </c>
      <c r="N8058">
        <v>0.163750223</v>
      </c>
      <c r="O8058" s="16">
        <f>VLOOKUP(A8058,'LW  WY'!I$36:J$47,2)</f>
        <v>1.4360955939744784</v>
      </c>
      <c r="P8058">
        <f t="shared" si="125"/>
        <v>0.23516097376263828</v>
      </c>
    </row>
    <row r="8059" spans="1:16" x14ac:dyDescent="0.35">
      <c r="A8059">
        <v>12</v>
      </c>
      <c r="B8059">
        <v>1</v>
      </c>
      <c r="C8059">
        <v>10</v>
      </c>
      <c r="D8059">
        <v>0</v>
      </c>
      <c r="E8059">
        <v>53</v>
      </c>
      <c r="F8059">
        <v>3</v>
      </c>
      <c r="G8059">
        <v>0</v>
      </c>
      <c r="H8059">
        <v>0.1</v>
      </c>
      <c r="I8059">
        <v>39.145000000000003</v>
      </c>
      <c r="J8059">
        <v>4.6020000000000003</v>
      </c>
      <c r="K8059">
        <v>837229.79</v>
      </c>
      <c r="L8059">
        <v>708474.34600000002</v>
      </c>
      <c r="M8059">
        <v>708.47434599999997</v>
      </c>
      <c r="N8059">
        <v>0.70847434600000003</v>
      </c>
      <c r="O8059" s="16">
        <f>VLOOKUP(A8059,'LW  WY'!I$36:J$47,2)</f>
        <v>1.4360955939744784</v>
      </c>
      <c r="P8059">
        <f t="shared" si="125"/>
        <v>1.0174368867345502</v>
      </c>
    </row>
    <row r="8060" spans="1:16" x14ac:dyDescent="0.35">
      <c r="A8060">
        <v>12</v>
      </c>
      <c r="B8060">
        <v>1</v>
      </c>
      <c r="C8060">
        <v>11</v>
      </c>
      <c r="D8060">
        <v>0</v>
      </c>
      <c r="E8060">
        <v>78</v>
      </c>
      <c r="F8060">
        <v>4</v>
      </c>
      <c r="G8060">
        <v>0</v>
      </c>
      <c r="H8060">
        <v>0.1</v>
      </c>
      <c r="I8060">
        <v>71.406000000000006</v>
      </c>
      <c r="J8060">
        <v>6.9160000000000004</v>
      </c>
      <c r="K8060">
        <v>1535645.9879999999</v>
      </c>
      <c r="L8060">
        <v>1382142.8810000001</v>
      </c>
      <c r="M8060">
        <v>1382.142881</v>
      </c>
      <c r="N8060">
        <v>1.382142881</v>
      </c>
      <c r="O8060" s="16">
        <f>VLOOKUP(A8060,'LW  WY'!I$36:J$47,2)</f>
        <v>1.4360955939744784</v>
      </c>
      <c r="P8060">
        <f t="shared" si="125"/>
        <v>1.9848893016472919</v>
      </c>
    </row>
    <row r="8061" spans="1:16" x14ac:dyDescent="0.35">
      <c r="A8061">
        <v>12</v>
      </c>
      <c r="B8061">
        <v>1</v>
      </c>
      <c r="C8061">
        <v>12</v>
      </c>
      <c r="D8061">
        <v>111</v>
      </c>
      <c r="E8061">
        <v>230</v>
      </c>
      <c r="F8061">
        <v>5</v>
      </c>
      <c r="G8061">
        <v>0</v>
      </c>
      <c r="H8061">
        <v>0.1</v>
      </c>
      <c r="I8061">
        <v>285.61200000000002</v>
      </c>
      <c r="J8061">
        <v>16.655000000000001</v>
      </c>
      <c r="K8061">
        <v>6175180.0829999996</v>
      </c>
      <c r="L8061">
        <v>5857279.8370000003</v>
      </c>
      <c r="M8061">
        <v>5857.279837</v>
      </c>
      <c r="N8061">
        <v>5.8572798370000001</v>
      </c>
      <c r="O8061" s="16">
        <f>VLOOKUP(A8061,'LW  WY'!I$36:J$47,2)</f>
        <v>1.4360955939744784</v>
      </c>
      <c r="P8061">
        <f t="shared" si="125"/>
        <v>8.4116137665912518</v>
      </c>
    </row>
    <row r="8062" spans="1:16" x14ac:dyDescent="0.35">
      <c r="A8062">
        <v>12</v>
      </c>
      <c r="B8062">
        <v>1</v>
      </c>
      <c r="C8062">
        <v>13</v>
      </c>
      <c r="D8062">
        <v>901</v>
      </c>
      <c r="E8062">
        <v>76</v>
      </c>
      <c r="F8062">
        <v>6</v>
      </c>
      <c r="G8062">
        <v>0</v>
      </c>
      <c r="H8062">
        <v>0.1</v>
      </c>
      <c r="I8062">
        <v>583.31200000000001</v>
      </c>
      <c r="J8062">
        <v>29.972000000000001</v>
      </c>
      <c r="K8062">
        <v>12459613.199999999</v>
      </c>
      <c r="L8062">
        <v>11919030.5</v>
      </c>
      <c r="M8062">
        <v>11919.030500000001</v>
      </c>
      <c r="N8062">
        <v>11.9190305</v>
      </c>
      <c r="O8062" s="16">
        <f>VLOOKUP(A8062,'LW  WY'!I$36:J$47,2)</f>
        <v>1.4360955939744784</v>
      </c>
      <c r="P8062">
        <f t="shared" si="125"/>
        <v>17.116867185497423</v>
      </c>
    </row>
    <row r="8063" spans="1:16" x14ac:dyDescent="0.35">
      <c r="A8063">
        <v>12</v>
      </c>
      <c r="B8063">
        <v>1</v>
      </c>
      <c r="C8063">
        <v>14</v>
      </c>
      <c r="D8063">
        <v>856</v>
      </c>
      <c r="E8063">
        <v>68</v>
      </c>
      <c r="F8063">
        <v>6</v>
      </c>
      <c r="G8063">
        <v>0</v>
      </c>
      <c r="H8063">
        <v>0.1</v>
      </c>
      <c r="I8063">
        <v>627.40599999999995</v>
      </c>
      <c r="J8063">
        <v>31.826000000000001</v>
      </c>
      <c r="K8063">
        <v>13392853.210000001</v>
      </c>
      <c r="L8063">
        <v>12819202.109999999</v>
      </c>
      <c r="M8063">
        <v>12819.20211</v>
      </c>
      <c r="N8063">
        <v>12.819202110000001</v>
      </c>
      <c r="O8063" s="16">
        <f>VLOOKUP(A8063,'LW  WY'!I$36:J$47,2)</f>
        <v>1.4360955939744784</v>
      </c>
      <c r="P8063">
        <f t="shared" si="125"/>
        <v>18.409599668439338</v>
      </c>
    </row>
    <row r="8064" spans="1:16" x14ac:dyDescent="0.35">
      <c r="A8064">
        <v>12</v>
      </c>
      <c r="B8064">
        <v>1</v>
      </c>
      <c r="C8064">
        <v>15</v>
      </c>
      <c r="D8064">
        <v>748</v>
      </c>
      <c r="E8064">
        <v>56</v>
      </c>
      <c r="F8064">
        <v>5</v>
      </c>
      <c r="G8064">
        <v>0</v>
      </c>
      <c r="H8064">
        <v>0.1</v>
      </c>
      <c r="I8064">
        <v>586.11300000000006</v>
      </c>
      <c r="J8064">
        <v>29.143999999999998</v>
      </c>
      <c r="K8064">
        <v>12673506.609999999</v>
      </c>
      <c r="L8064">
        <v>12125344.82</v>
      </c>
      <c r="M8064">
        <v>12125.34482</v>
      </c>
      <c r="N8064">
        <v>12.12534482</v>
      </c>
      <c r="O8064" s="16">
        <f>VLOOKUP(A8064,'LW  WY'!I$36:J$47,2)</f>
        <v>1.4360955939744784</v>
      </c>
      <c r="P8064">
        <f t="shared" si="125"/>
        <v>17.413154271423267</v>
      </c>
    </row>
    <row r="8065" spans="1:16" x14ac:dyDescent="0.35">
      <c r="A8065">
        <v>12</v>
      </c>
      <c r="B8065">
        <v>1</v>
      </c>
      <c r="C8065">
        <v>16</v>
      </c>
      <c r="D8065">
        <v>488</v>
      </c>
      <c r="E8065">
        <v>32</v>
      </c>
      <c r="F8065">
        <v>2</v>
      </c>
      <c r="G8065">
        <v>0.1</v>
      </c>
      <c r="H8065">
        <v>0.1</v>
      </c>
      <c r="I8065">
        <v>200.37299999999999</v>
      </c>
      <c r="J8065">
        <v>9.8659999999999997</v>
      </c>
      <c r="K8065">
        <v>4306086.0049999999</v>
      </c>
      <c r="L8065">
        <v>4054415.193</v>
      </c>
      <c r="M8065">
        <v>4054.4151929999998</v>
      </c>
      <c r="N8065">
        <v>4.0544151929999996</v>
      </c>
      <c r="O8065" s="16">
        <f>VLOOKUP(A8065,'LW  WY'!I$36:J$47,2)</f>
        <v>1.4360955939744784</v>
      </c>
      <c r="P8065">
        <f t="shared" si="125"/>
        <v>5.8225277948104841</v>
      </c>
    </row>
    <row r="8066" spans="1:16" x14ac:dyDescent="0.35">
      <c r="A8066">
        <v>12</v>
      </c>
      <c r="B8066">
        <v>1</v>
      </c>
      <c r="C8066">
        <v>17</v>
      </c>
      <c r="D8066">
        <v>0</v>
      </c>
      <c r="E8066">
        <v>0</v>
      </c>
      <c r="F8066">
        <v>0</v>
      </c>
      <c r="G8066">
        <v>0.3</v>
      </c>
      <c r="H8066">
        <v>0.1</v>
      </c>
      <c r="I8066">
        <v>0</v>
      </c>
      <c r="J8066">
        <v>0</v>
      </c>
      <c r="K8066">
        <v>0</v>
      </c>
      <c r="L8066">
        <v>0</v>
      </c>
      <c r="M8066">
        <v>0</v>
      </c>
      <c r="N8066">
        <v>0</v>
      </c>
      <c r="O8066" s="16">
        <f>VLOOKUP(A8066,'LW  WY'!I$36:J$47,2)</f>
        <v>1.4360955939744784</v>
      </c>
      <c r="P8066">
        <f t="shared" si="125"/>
        <v>0</v>
      </c>
    </row>
    <row r="8067" spans="1:16" x14ac:dyDescent="0.35">
      <c r="A8067">
        <v>12</v>
      </c>
      <c r="B8067">
        <v>1</v>
      </c>
      <c r="C8067">
        <v>18</v>
      </c>
      <c r="D8067">
        <v>0</v>
      </c>
      <c r="E8067">
        <v>0</v>
      </c>
      <c r="F8067">
        <v>0</v>
      </c>
      <c r="G8067">
        <v>0.3</v>
      </c>
      <c r="H8067">
        <v>0.1</v>
      </c>
      <c r="I8067">
        <v>0</v>
      </c>
      <c r="J8067">
        <v>0</v>
      </c>
      <c r="K8067">
        <v>0</v>
      </c>
      <c r="L8067">
        <v>0</v>
      </c>
      <c r="M8067">
        <v>0</v>
      </c>
      <c r="N8067">
        <v>0</v>
      </c>
      <c r="O8067" s="16">
        <f>VLOOKUP(A8067,'LW  WY'!I$36:J$47,2)</f>
        <v>1.4360955939744784</v>
      </c>
      <c r="P8067">
        <f t="shared" si="125"/>
        <v>0</v>
      </c>
    </row>
    <row r="8068" spans="1:16" x14ac:dyDescent="0.35">
      <c r="A8068">
        <v>12</v>
      </c>
      <c r="B8068">
        <v>1</v>
      </c>
      <c r="C8068">
        <v>19</v>
      </c>
      <c r="D8068">
        <v>0</v>
      </c>
      <c r="E8068">
        <v>0</v>
      </c>
      <c r="F8068">
        <v>0</v>
      </c>
      <c r="G8068">
        <v>0.3</v>
      </c>
      <c r="H8068">
        <v>0.09</v>
      </c>
      <c r="I8068">
        <v>0</v>
      </c>
      <c r="J8068">
        <v>0</v>
      </c>
      <c r="K8068">
        <v>0</v>
      </c>
      <c r="L8068">
        <v>0</v>
      </c>
      <c r="M8068">
        <v>0</v>
      </c>
      <c r="N8068">
        <v>0</v>
      </c>
      <c r="O8068" s="16">
        <f>VLOOKUP(A8068,'LW  WY'!I$36:J$47,2)</f>
        <v>1.4360955939744784</v>
      </c>
      <c r="P8068">
        <f t="shared" si="125"/>
        <v>0</v>
      </c>
    </row>
    <row r="8069" spans="1:16" x14ac:dyDescent="0.35">
      <c r="A8069">
        <v>12</v>
      </c>
      <c r="B8069">
        <v>1</v>
      </c>
      <c r="C8069">
        <v>20</v>
      </c>
      <c r="D8069">
        <v>0</v>
      </c>
      <c r="E8069">
        <v>0</v>
      </c>
      <c r="F8069">
        <v>-1</v>
      </c>
      <c r="G8069">
        <v>0.3</v>
      </c>
      <c r="H8069">
        <v>0.09</v>
      </c>
      <c r="I8069">
        <v>0</v>
      </c>
      <c r="J8069">
        <v>-1</v>
      </c>
      <c r="K8069">
        <v>0</v>
      </c>
      <c r="L8069">
        <v>0</v>
      </c>
      <c r="M8069">
        <v>0</v>
      </c>
      <c r="N8069">
        <v>0</v>
      </c>
      <c r="O8069" s="16">
        <f>VLOOKUP(A8069,'LW  WY'!I$36:J$47,2)</f>
        <v>1.4360955939744784</v>
      </c>
      <c r="P8069">
        <f t="shared" si="125"/>
        <v>0</v>
      </c>
    </row>
    <row r="8070" spans="1:16" x14ac:dyDescent="0.35">
      <c r="A8070">
        <v>12</v>
      </c>
      <c r="B8070">
        <v>1</v>
      </c>
      <c r="C8070">
        <v>21</v>
      </c>
      <c r="D8070">
        <v>0</v>
      </c>
      <c r="E8070">
        <v>0</v>
      </c>
      <c r="F8070">
        <v>-1</v>
      </c>
      <c r="G8070">
        <v>0.3</v>
      </c>
      <c r="H8070">
        <v>0.09</v>
      </c>
      <c r="I8070">
        <v>0</v>
      </c>
      <c r="J8070">
        <v>-1</v>
      </c>
      <c r="K8070">
        <v>0</v>
      </c>
      <c r="L8070">
        <v>0</v>
      </c>
      <c r="M8070">
        <v>0</v>
      </c>
      <c r="N8070">
        <v>0</v>
      </c>
      <c r="O8070" s="16">
        <f>VLOOKUP(A8070,'LW  WY'!I$36:J$47,2)</f>
        <v>1.4360955939744784</v>
      </c>
      <c r="P8070">
        <f t="shared" si="125"/>
        <v>0</v>
      </c>
    </row>
    <row r="8071" spans="1:16" x14ac:dyDescent="0.35">
      <c r="A8071">
        <v>12</v>
      </c>
      <c r="B8071">
        <v>1</v>
      </c>
      <c r="C8071">
        <v>22</v>
      </c>
      <c r="D8071">
        <v>0</v>
      </c>
      <c r="E8071">
        <v>0</v>
      </c>
      <c r="F8071">
        <v>-2</v>
      </c>
      <c r="G8071">
        <v>0.3</v>
      </c>
      <c r="H8071">
        <v>0.09</v>
      </c>
      <c r="I8071">
        <v>0</v>
      </c>
      <c r="J8071">
        <v>-2</v>
      </c>
      <c r="K8071">
        <v>0</v>
      </c>
      <c r="L8071">
        <v>0</v>
      </c>
      <c r="M8071">
        <v>0</v>
      </c>
      <c r="N8071">
        <v>0</v>
      </c>
      <c r="O8071" s="16">
        <f>VLOOKUP(A8071,'LW  WY'!I$36:J$47,2)</f>
        <v>1.4360955939744784</v>
      </c>
      <c r="P8071">
        <f t="shared" si="125"/>
        <v>0</v>
      </c>
    </row>
    <row r="8072" spans="1:16" x14ac:dyDescent="0.35">
      <c r="A8072">
        <v>12</v>
      </c>
      <c r="B8072">
        <v>1</v>
      </c>
      <c r="C8072">
        <v>23</v>
      </c>
      <c r="D8072">
        <v>0</v>
      </c>
      <c r="E8072">
        <v>0</v>
      </c>
      <c r="F8072">
        <v>-2</v>
      </c>
      <c r="G8072">
        <v>0.4</v>
      </c>
      <c r="H8072">
        <v>0.09</v>
      </c>
      <c r="I8072">
        <v>0</v>
      </c>
      <c r="J8072">
        <v>-2</v>
      </c>
      <c r="K8072">
        <v>0</v>
      </c>
      <c r="L8072">
        <v>0</v>
      </c>
      <c r="M8072">
        <v>0</v>
      </c>
      <c r="N8072">
        <v>0</v>
      </c>
      <c r="O8072" s="16">
        <f>VLOOKUP(A8072,'LW  WY'!I$36:J$47,2)</f>
        <v>1.4360955939744784</v>
      </c>
      <c r="P8072">
        <f t="shared" si="125"/>
        <v>0</v>
      </c>
    </row>
    <row r="8073" spans="1:16" x14ac:dyDescent="0.35">
      <c r="A8073">
        <v>12</v>
      </c>
      <c r="B8073">
        <v>2</v>
      </c>
      <c r="C8073">
        <v>0</v>
      </c>
      <c r="D8073">
        <v>0</v>
      </c>
      <c r="E8073">
        <v>0</v>
      </c>
      <c r="F8073">
        <v>-2</v>
      </c>
      <c r="G8073">
        <v>0.6</v>
      </c>
      <c r="H8073">
        <v>0.09</v>
      </c>
      <c r="I8073">
        <v>0</v>
      </c>
      <c r="J8073">
        <v>-2</v>
      </c>
      <c r="K8073">
        <v>0</v>
      </c>
      <c r="L8073">
        <v>0</v>
      </c>
      <c r="M8073">
        <v>0</v>
      </c>
      <c r="N8073">
        <v>0</v>
      </c>
      <c r="O8073" s="16">
        <f>VLOOKUP(A8073,'LW  WY'!I$36:J$47,2)</f>
        <v>1.4360955939744784</v>
      </c>
      <c r="P8073">
        <f t="shared" si="125"/>
        <v>0</v>
      </c>
    </row>
    <row r="8074" spans="1:16" x14ac:dyDescent="0.35">
      <c r="A8074">
        <v>12</v>
      </c>
      <c r="B8074">
        <v>2</v>
      </c>
      <c r="C8074">
        <v>1</v>
      </c>
      <c r="D8074">
        <v>0</v>
      </c>
      <c r="E8074">
        <v>0</v>
      </c>
      <c r="F8074">
        <v>-1</v>
      </c>
      <c r="G8074">
        <v>0.8</v>
      </c>
      <c r="H8074">
        <v>0.09</v>
      </c>
      <c r="I8074">
        <v>0</v>
      </c>
      <c r="J8074">
        <v>-1</v>
      </c>
      <c r="K8074">
        <v>0</v>
      </c>
      <c r="L8074">
        <v>0</v>
      </c>
      <c r="M8074">
        <v>0</v>
      </c>
      <c r="N8074">
        <v>0</v>
      </c>
      <c r="O8074" s="16">
        <f>VLOOKUP(A8074,'LW  WY'!I$36:J$47,2)</f>
        <v>1.4360955939744784</v>
      </c>
      <c r="P8074">
        <f t="shared" si="125"/>
        <v>0</v>
      </c>
    </row>
    <row r="8075" spans="1:16" x14ac:dyDescent="0.35">
      <c r="A8075">
        <v>12</v>
      </c>
      <c r="B8075">
        <v>2</v>
      </c>
      <c r="C8075">
        <v>2</v>
      </c>
      <c r="D8075">
        <v>0</v>
      </c>
      <c r="E8075">
        <v>0</v>
      </c>
      <c r="F8075">
        <v>-1</v>
      </c>
      <c r="G8075">
        <v>0.8</v>
      </c>
      <c r="H8075">
        <v>0.09</v>
      </c>
      <c r="I8075">
        <v>0</v>
      </c>
      <c r="J8075">
        <v>-1</v>
      </c>
      <c r="K8075">
        <v>0</v>
      </c>
      <c r="L8075">
        <v>0</v>
      </c>
      <c r="M8075">
        <v>0</v>
      </c>
      <c r="N8075">
        <v>0</v>
      </c>
      <c r="O8075" s="16">
        <f>VLOOKUP(A8075,'LW  WY'!I$36:J$47,2)</f>
        <v>1.4360955939744784</v>
      </c>
      <c r="P8075">
        <f t="shared" si="125"/>
        <v>0</v>
      </c>
    </row>
    <row r="8076" spans="1:16" x14ac:dyDescent="0.35">
      <c r="A8076">
        <v>12</v>
      </c>
      <c r="B8076">
        <v>2</v>
      </c>
      <c r="C8076">
        <v>3</v>
      </c>
      <c r="D8076">
        <v>0</v>
      </c>
      <c r="E8076">
        <v>0</v>
      </c>
      <c r="F8076">
        <v>-1</v>
      </c>
      <c r="G8076">
        <v>0.8</v>
      </c>
      <c r="H8076">
        <v>0.09</v>
      </c>
      <c r="I8076">
        <v>0</v>
      </c>
      <c r="J8076">
        <v>-1</v>
      </c>
      <c r="K8076">
        <v>0</v>
      </c>
      <c r="L8076">
        <v>0</v>
      </c>
      <c r="M8076">
        <v>0</v>
      </c>
      <c r="N8076">
        <v>0</v>
      </c>
      <c r="O8076" s="16">
        <f>VLOOKUP(A8076,'LW  WY'!I$36:J$47,2)</f>
        <v>1.4360955939744784</v>
      </c>
      <c r="P8076">
        <f t="shared" si="125"/>
        <v>0</v>
      </c>
    </row>
    <row r="8077" spans="1:16" x14ac:dyDescent="0.35">
      <c r="A8077">
        <v>12</v>
      </c>
      <c r="B8077">
        <v>2</v>
      </c>
      <c r="C8077">
        <v>4</v>
      </c>
      <c r="D8077">
        <v>0</v>
      </c>
      <c r="E8077">
        <v>0</v>
      </c>
      <c r="F8077">
        <v>-1</v>
      </c>
      <c r="G8077">
        <v>0.8</v>
      </c>
      <c r="H8077">
        <v>0.09</v>
      </c>
      <c r="I8077">
        <v>0</v>
      </c>
      <c r="J8077">
        <v>-1</v>
      </c>
      <c r="K8077">
        <v>0</v>
      </c>
      <c r="L8077">
        <v>0</v>
      </c>
      <c r="M8077">
        <v>0</v>
      </c>
      <c r="N8077">
        <v>0</v>
      </c>
      <c r="O8077" s="16">
        <f>VLOOKUP(A8077,'LW  WY'!I$36:J$47,2)</f>
        <v>1.4360955939744784</v>
      </c>
      <c r="P8077">
        <f t="shared" si="125"/>
        <v>0</v>
      </c>
    </row>
    <row r="8078" spans="1:16" x14ac:dyDescent="0.35">
      <c r="A8078">
        <v>12</v>
      </c>
      <c r="B8078">
        <v>2</v>
      </c>
      <c r="C8078">
        <v>5</v>
      </c>
      <c r="D8078">
        <v>0</v>
      </c>
      <c r="E8078">
        <v>0</v>
      </c>
      <c r="F8078">
        <v>-1</v>
      </c>
      <c r="G8078">
        <v>0.8</v>
      </c>
      <c r="H8078">
        <v>0.09</v>
      </c>
      <c r="I8078">
        <v>0</v>
      </c>
      <c r="J8078">
        <v>-1</v>
      </c>
      <c r="K8078">
        <v>0</v>
      </c>
      <c r="L8078">
        <v>0</v>
      </c>
      <c r="M8078">
        <v>0</v>
      </c>
      <c r="N8078">
        <v>0</v>
      </c>
      <c r="O8078" s="16">
        <f>VLOOKUP(A8078,'LW  WY'!I$36:J$47,2)</f>
        <v>1.4360955939744784</v>
      </c>
      <c r="P8078">
        <f t="shared" si="125"/>
        <v>0</v>
      </c>
    </row>
    <row r="8079" spans="1:16" x14ac:dyDescent="0.35">
      <c r="A8079">
        <v>12</v>
      </c>
      <c r="B8079">
        <v>2</v>
      </c>
      <c r="C8079">
        <v>6</v>
      </c>
      <c r="D8079">
        <v>0</v>
      </c>
      <c r="E8079">
        <v>0</v>
      </c>
      <c r="F8079">
        <v>-1</v>
      </c>
      <c r="G8079">
        <v>0.8</v>
      </c>
      <c r="H8079">
        <v>0.09</v>
      </c>
      <c r="I8079">
        <v>0</v>
      </c>
      <c r="J8079">
        <v>-1</v>
      </c>
      <c r="K8079">
        <v>0</v>
      </c>
      <c r="L8079">
        <v>0</v>
      </c>
      <c r="M8079">
        <v>0</v>
      </c>
      <c r="N8079">
        <v>0</v>
      </c>
      <c r="O8079" s="16">
        <f>VLOOKUP(A8079,'LW  WY'!I$36:J$47,2)</f>
        <v>1.4360955939744784</v>
      </c>
      <c r="P8079">
        <f t="shared" si="125"/>
        <v>0</v>
      </c>
    </row>
    <row r="8080" spans="1:16" x14ac:dyDescent="0.35">
      <c r="A8080">
        <v>12</v>
      </c>
      <c r="B8080">
        <v>2</v>
      </c>
      <c r="C8080">
        <v>7</v>
      </c>
      <c r="D8080">
        <v>0</v>
      </c>
      <c r="E8080">
        <v>0</v>
      </c>
      <c r="F8080">
        <v>0</v>
      </c>
      <c r="G8080">
        <v>0.5</v>
      </c>
      <c r="H8080">
        <v>0.09</v>
      </c>
      <c r="I8080">
        <v>0</v>
      </c>
      <c r="J8080">
        <v>0</v>
      </c>
      <c r="K8080">
        <v>0</v>
      </c>
      <c r="L8080">
        <v>0</v>
      </c>
      <c r="M8080">
        <v>0</v>
      </c>
      <c r="N8080">
        <v>0</v>
      </c>
      <c r="O8080" s="16">
        <f>VLOOKUP(A8080,'LW  WY'!I$36:J$47,2)</f>
        <v>1.4360955939744784</v>
      </c>
      <c r="P8080">
        <f t="shared" si="125"/>
        <v>0</v>
      </c>
    </row>
    <row r="8081" spans="1:16" x14ac:dyDescent="0.35">
      <c r="A8081">
        <v>12</v>
      </c>
      <c r="B8081">
        <v>2</v>
      </c>
      <c r="C8081">
        <v>8</v>
      </c>
      <c r="D8081">
        <v>593</v>
      </c>
      <c r="E8081">
        <v>44</v>
      </c>
      <c r="F8081">
        <v>1</v>
      </c>
      <c r="G8081">
        <v>0.1</v>
      </c>
      <c r="H8081">
        <v>0.09</v>
      </c>
      <c r="I8081">
        <v>333.63900000000001</v>
      </c>
      <c r="J8081">
        <v>14.238</v>
      </c>
      <c r="K8081">
        <v>7434426.7050000001</v>
      </c>
      <c r="L8081">
        <v>7071906.3439999996</v>
      </c>
      <c r="M8081">
        <v>7071.906344</v>
      </c>
      <c r="N8081">
        <v>7.0719063440000003</v>
      </c>
      <c r="O8081" s="16">
        <f>VLOOKUP(A8081,'LW  WY'!I$36:J$47,2)</f>
        <v>1.4360955939744784</v>
      </c>
      <c r="P8081">
        <f t="shared" si="125"/>
        <v>10.155933541618563</v>
      </c>
    </row>
    <row r="8082" spans="1:16" x14ac:dyDescent="0.35">
      <c r="A8082">
        <v>12</v>
      </c>
      <c r="B8082">
        <v>2</v>
      </c>
      <c r="C8082">
        <v>9</v>
      </c>
      <c r="D8082">
        <v>786</v>
      </c>
      <c r="E8082">
        <v>62</v>
      </c>
      <c r="F8082">
        <v>3</v>
      </c>
      <c r="G8082">
        <v>0</v>
      </c>
      <c r="H8082">
        <v>0.09</v>
      </c>
      <c r="I8082">
        <v>609.37300000000005</v>
      </c>
      <c r="J8082">
        <v>28.105</v>
      </c>
      <c r="K8082">
        <v>13236970.859999999</v>
      </c>
      <c r="L8082">
        <v>12668843.289999999</v>
      </c>
      <c r="M8082">
        <v>12668.843290000001</v>
      </c>
      <c r="N8082">
        <v>12.66884329</v>
      </c>
      <c r="O8082" s="16">
        <f>VLOOKUP(A8082,'LW  WY'!I$36:J$47,2)</f>
        <v>1.4360955939744784</v>
      </c>
      <c r="P8082">
        <f t="shared" si="125"/>
        <v>18.193670029522135</v>
      </c>
    </row>
    <row r="8083" spans="1:16" x14ac:dyDescent="0.35">
      <c r="A8083">
        <v>12</v>
      </c>
      <c r="B8083">
        <v>2</v>
      </c>
      <c r="C8083">
        <v>10</v>
      </c>
      <c r="D8083">
        <v>884</v>
      </c>
      <c r="E8083">
        <v>69</v>
      </c>
      <c r="F8083">
        <v>5</v>
      </c>
      <c r="G8083">
        <v>0</v>
      </c>
      <c r="H8083">
        <v>0.09</v>
      </c>
      <c r="I8083">
        <v>615.40700000000004</v>
      </c>
      <c r="J8083">
        <v>30.318000000000001</v>
      </c>
      <c r="K8083">
        <v>13184878.83</v>
      </c>
      <c r="L8083">
        <v>12618597.08</v>
      </c>
      <c r="M8083">
        <v>12618.59708</v>
      </c>
      <c r="N8083">
        <v>12.618597080000001</v>
      </c>
      <c r="O8083" s="16">
        <f>VLOOKUP(A8083,'LW  WY'!I$36:J$47,2)</f>
        <v>1.4360955939744784</v>
      </c>
      <c r="P8083">
        <f t="shared" si="125"/>
        <v>18.121511668727219</v>
      </c>
    </row>
    <row r="8084" spans="1:16" x14ac:dyDescent="0.35">
      <c r="A8084">
        <v>12</v>
      </c>
      <c r="B8084">
        <v>2</v>
      </c>
      <c r="C8084">
        <v>11</v>
      </c>
      <c r="D8084">
        <v>923</v>
      </c>
      <c r="E8084">
        <v>72</v>
      </c>
      <c r="F8084">
        <v>7</v>
      </c>
      <c r="G8084">
        <v>0</v>
      </c>
      <c r="H8084">
        <v>0.09</v>
      </c>
      <c r="I8084">
        <v>565.88699999999994</v>
      </c>
      <c r="J8084">
        <v>30.248000000000001</v>
      </c>
      <c r="K8084">
        <v>12056795.91</v>
      </c>
      <c r="L8084">
        <v>11530486.630000001</v>
      </c>
      <c r="M8084">
        <v>11530.486629999999</v>
      </c>
      <c r="N8084">
        <v>11.53048663</v>
      </c>
      <c r="O8084" s="16">
        <f>VLOOKUP(A8084,'LW  WY'!I$36:J$47,2)</f>
        <v>1.4360955939744784</v>
      </c>
      <c r="P8084">
        <f t="shared" si="125"/>
        <v>16.558881045724632</v>
      </c>
    </row>
    <row r="8085" spans="1:16" x14ac:dyDescent="0.35">
      <c r="A8085">
        <v>12</v>
      </c>
      <c r="B8085">
        <v>2</v>
      </c>
      <c r="C8085">
        <v>12</v>
      </c>
      <c r="D8085">
        <v>938</v>
      </c>
      <c r="E8085">
        <v>70</v>
      </c>
      <c r="F8085">
        <v>8</v>
      </c>
      <c r="G8085">
        <v>0</v>
      </c>
      <c r="H8085">
        <v>0.09</v>
      </c>
      <c r="I8085">
        <v>547.82299999999998</v>
      </c>
      <c r="J8085">
        <v>30.484000000000002</v>
      </c>
      <c r="K8085">
        <v>11616012.73</v>
      </c>
      <c r="L8085">
        <v>11105322.15</v>
      </c>
      <c r="M8085">
        <v>11105.32215</v>
      </c>
      <c r="N8085">
        <v>11.105322149999999</v>
      </c>
      <c r="O8085" s="16">
        <f>VLOOKUP(A8085,'LW  WY'!I$36:J$47,2)</f>
        <v>1.4360955939744784</v>
      </c>
      <c r="P8085">
        <f t="shared" si="125"/>
        <v>15.948304209282181</v>
      </c>
    </row>
    <row r="8086" spans="1:16" x14ac:dyDescent="0.35">
      <c r="A8086">
        <v>12</v>
      </c>
      <c r="B8086">
        <v>2</v>
      </c>
      <c r="C8086">
        <v>13</v>
      </c>
      <c r="D8086">
        <v>934</v>
      </c>
      <c r="E8086">
        <v>64</v>
      </c>
      <c r="F8086">
        <v>9</v>
      </c>
      <c r="G8086">
        <v>0</v>
      </c>
      <c r="H8086">
        <v>0.09</v>
      </c>
      <c r="I8086">
        <v>584.54300000000001</v>
      </c>
      <c r="J8086">
        <v>33.027000000000001</v>
      </c>
      <c r="K8086">
        <v>12347455.970000001</v>
      </c>
      <c r="L8086">
        <v>11810847.449999999</v>
      </c>
      <c r="M8086">
        <v>11810.847449999999</v>
      </c>
      <c r="N8086">
        <v>11.810847450000001</v>
      </c>
      <c r="O8086" s="16">
        <f>VLOOKUP(A8086,'LW  WY'!I$36:J$47,2)</f>
        <v>1.4360955939744784</v>
      </c>
      <c r="P8086">
        <f t="shared" si="125"/>
        <v>16.961505984049705</v>
      </c>
    </row>
    <row r="8087" spans="1:16" x14ac:dyDescent="0.35">
      <c r="A8087">
        <v>12</v>
      </c>
      <c r="B8087">
        <v>2</v>
      </c>
      <c r="C8087">
        <v>14</v>
      </c>
      <c r="D8087">
        <v>890</v>
      </c>
      <c r="E8087">
        <v>57</v>
      </c>
      <c r="F8087">
        <v>9</v>
      </c>
      <c r="G8087">
        <v>0</v>
      </c>
      <c r="H8087">
        <v>0.09</v>
      </c>
      <c r="I8087">
        <v>630.32799999999997</v>
      </c>
      <c r="J8087">
        <v>34.950000000000003</v>
      </c>
      <c r="K8087">
        <v>13300915.57</v>
      </c>
      <c r="L8087">
        <v>12730522.18</v>
      </c>
      <c r="M8087">
        <v>12730.52218</v>
      </c>
      <c r="N8087">
        <v>12.730522179999999</v>
      </c>
      <c r="O8087" s="16">
        <f>VLOOKUP(A8087,'LW  WY'!I$36:J$47,2)</f>
        <v>1.4360955939744784</v>
      </c>
      <c r="P8087">
        <f t="shared" si="125"/>
        <v>18.282246811692371</v>
      </c>
    </row>
    <row r="8088" spans="1:16" x14ac:dyDescent="0.35">
      <c r="A8088">
        <v>12</v>
      </c>
      <c r="B8088">
        <v>2</v>
      </c>
      <c r="C8088">
        <v>15</v>
      </c>
      <c r="D8088">
        <v>789</v>
      </c>
      <c r="E8088">
        <v>47</v>
      </c>
      <c r="F8088">
        <v>7</v>
      </c>
      <c r="G8088">
        <v>0</v>
      </c>
      <c r="H8088">
        <v>0.09</v>
      </c>
      <c r="I8088">
        <v>601.69100000000003</v>
      </c>
      <c r="J8088">
        <v>31.788</v>
      </c>
      <c r="K8088">
        <v>12885088.52</v>
      </c>
      <c r="L8088">
        <v>12329429.539999999</v>
      </c>
      <c r="M8088">
        <v>12329.429539999999</v>
      </c>
      <c r="N8088">
        <v>12.32942954</v>
      </c>
      <c r="O8088" s="16">
        <f>VLOOKUP(A8088,'LW  WY'!I$36:J$47,2)</f>
        <v>1.4360955939744784</v>
      </c>
      <c r="P8088">
        <f t="shared" si="125"/>
        <v>17.70623943861278</v>
      </c>
    </row>
    <row r="8089" spans="1:16" x14ac:dyDescent="0.35">
      <c r="A8089">
        <v>12</v>
      </c>
      <c r="B8089">
        <v>2</v>
      </c>
      <c r="C8089">
        <v>16</v>
      </c>
      <c r="D8089">
        <v>537</v>
      </c>
      <c r="E8089">
        <v>29</v>
      </c>
      <c r="F8089">
        <v>4</v>
      </c>
      <c r="G8089">
        <v>0.2</v>
      </c>
      <c r="H8089">
        <v>0.09</v>
      </c>
      <c r="I8089">
        <v>211.471</v>
      </c>
      <c r="J8089">
        <v>12.037000000000001</v>
      </c>
      <c r="K8089">
        <v>4512792.608</v>
      </c>
      <c r="L8089">
        <v>4253797.3600000003</v>
      </c>
      <c r="M8089">
        <v>4253.7973599999996</v>
      </c>
      <c r="N8089">
        <v>4.2537973600000001</v>
      </c>
      <c r="O8089" s="16">
        <f>VLOOKUP(A8089,'LW  WY'!I$36:J$47,2)</f>
        <v>1.4360955939744784</v>
      </c>
      <c r="P8089">
        <f t="shared" si="125"/>
        <v>6.1088596463562679</v>
      </c>
    </row>
    <row r="8090" spans="1:16" x14ac:dyDescent="0.35">
      <c r="A8090">
        <v>12</v>
      </c>
      <c r="B8090">
        <v>2</v>
      </c>
      <c r="C8090">
        <v>17</v>
      </c>
      <c r="D8090">
        <v>0</v>
      </c>
      <c r="E8090">
        <v>0</v>
      </c>
      <c r="F8090">
        <v>1</v>
      </c>
      <c r="G8090">
        <v>0.2</v>
      </c>
      <c r="H8090">
        <v>0.09</v>
      </c>
      <c r="I8090">
        <v>0</v>
      </c>
      <c r="J8090">
        <v>1</v>
      </c>
      <c r="K8090">
        <v>0</v>
      </c>
      <c r="L8090">
        <v>0</v>
      </c>
      <c r="M8090">
        <v>0</v>
      </c>
      <c r="N8090">
        <v>0</v>
      </c>
      <c r="O8090" s="16">
        <f>VLOOKUP(A8090,'LW  WY'!I$36:J$47,2)</f>
        <v>1.4360955939744784</v>
      </c>
      <c r="P8090">
        <f t="shared" si="125"/>
        <v>0</v>
      </c>
    </row>
    <row r="8091" spans="1:16" x14ac:dyDescent="0.35">
      <c r="A8091">
        <v>12</v>
      </c>
      <c r="B8091">
        <v>2</v>
      </c>
      <c r="C8091">
        <v>18</v>
      </c>
      <c r="D8091">
        <v>0</v>
      </c>
      <c r="E8091">
        <v>0</v>
      </c>
      <c r="F8091">
        <v>0</v>
      </c>
      <c r="G8091">
        <v>0</v>
      </c>
      <c r="H8091">
        <v>0.09</v>
      </c>
      <c r="I8091">
        <v>0</v>
      </c>
      <c r="J8091">
        <v>0</v>
      </c>
      <c r="K8091">
        <v>0</v>
      </c>
      <c r="L8091">
        <v>0</v>
      </c>
      <c r="M8091">
        <v>0</v>
      </c>
      <c r="N8091">
        <v>0</v>
      </c>
      <c r="O8091" s="16">
        <f>VLOOKUP(A8091,'LW  WY'!I$36:J$47,2)</f>
        <v>1.4360955939744784</v>
      </c>
      <c r="P8091">
        <f t="shared" si="125"/>
        <v>0</v>
      </c>
    </row>
    <row r="8092" spans="1:16" x14ac:dyDescent="0.35">
      <c r="A8092">
        <v>12</v>
      </c>
      <c r="B8092">
        <v>2</v>
      </c>
      <c r="C8092">
        <v>19</v>
      </c>
      <c r="D8092">
        <v>0</v>
      </c>
      <c r="E8092">
        <v>0</v>
      </c>
      <c r="F8092">
        <v>0</v>
      </c>
      <c r="G8092">
        <v>0</v>
      </c>
      <c r="H8092">
        <v>0.09</v>
      </c>
      <c r="I8092">
        <v>0</v>
      </c>
      <c r="J8092">
        <v>0</v>
      </c>
      <c r="K8092">
        <v>0</v>
      </c>
      <c r="L8092">
        <v>0</v>
      </c>
      <c r="M8092">
        <v>0</v>
      </c>
      <c r="N8092">
        <v>0</v>
      </c>
      <c r="O8092" s="16">
        <f>VLOOKUP(A8092,'LW  WY'!I$36:J$47,2)</f>
        <v>1.4360955939744784</v>
      </c>
      <c r="P8092">
        <f t="shared" si="125"/>
        <v>0</v>
      </c>
    </row>
    <row r="8093" spans="1:16" x14ac:dyDescent="0.35">
      <c r="A8093">
        <v>12</v>
      </c>
      <c r="B8093">
        <v>2</v>
      </c>
      <c r="C8093">
        <v>20</v>
      </c>
      <c r="D8093">
        <v>0</v>
      </c>
      <c r="E8093">
        <v>0</v>
      </c>
      <c r="F8093">
        <v>0</v>
      </c>
      <c r="G8093">
        <v>0</v>
      </c>
      <c r="H8093">
        <v>0.09</v>
      </c>
      <c r="I8093">
        <v>0</v>
      </c>
      <c r="J8093">
        <v>0</v>
      </c>
      <c r="K8093">
        <v>0</v>
      </c>
      <c r="L8093">
        <v>0</v>
      </c>
      <c r="M8093">
        <v>0</v>
      </c>
      <c r="N8093">
        <v>0</v>
      </c>
      <c r="O8093" s="16">
        <f>VLOOKUP(A8093,'LW  WY'!I$36:J$47,2)</f>
        <v>1.4360955939744784</v>
      </c>
      <c r="P8093">
        <f t="shared" si="125"/>
        <v>0</v>
      </c>
    </row>
    <row r="8094" spans="1:16" x14ac:dyDescent="0.35">
      <c r="A8094">
        <v>12</v>
      </c>
      <c r="B8094">
        <v>2</v>
      </c>
      <c r="C8094">
        <v>21</v>
      </c>
      <c r="D8094">
        <v>0</v>
      </c>
      <c r="E8094">
        <v>0</v>
      </c>
      <c r="F8094">
        <v>0</v>
      </c>
      <c r="G8094">
        <v>0</v>
      </c>
      <c r="H8094">
        <v>0.09</v>
      </c>
      <c r="I8094">
        <v>0</v>
      </c>
      <c r="J8094">
        <v>0</v>
      </c>
      <c r="K8094">
        <v>0</v>
      </c>
      <c r="L8094">
        <v>0</v>
      </c>
      <c r="M8094">
        <v>0</v>
      </c>
      <c r="N8094">
        <v>0</v>
      </c>
      <c r="O8094" s="16">
        <f>VLOOKUP(A8094,'LW  WY'!I$36:J$47,2)</f>
        <v>1.4360955939744784</v>
      </c>
      <c r="P8094">
        <f t="shared" si="125"/>
        <v>0</v>
      </c>
    </row>
    <row r="8095" spans="1:16" x14ac:dyDescent="0.35">
      <c r="A8095">
        <v>12</v>
      </c>
      <c r="B8095">
        <v>2</v>
      </c>
      <c r="C8095">
        <v>22</v>
      </c>
      <c r="D8095">
        <v>0</v>
      </c>
      <c r="E8095">
        <v>0</v>
      </c>
      <c r="F8095">
        <v>0</v>
      </c>
      <c r="G8095">
        <v>0</v>
      </c>
      <c r="H8095">
        <v>0.09</v>
      </c>
      <c r="I8095">
        <v>0</v>
      </c>
      <c r="J8095">
        <v>0</v>
      </c>
      <c r="K8095">
        <v>0</v>
      </c>
      <c r="L8095">
        <v>0</v>
      </c>
      <c r="M8095">
        <v>0</v>
      </c>
      <c r="N8095">
        <v>0</v>
      </c>
      <c r="O8095" s="16">
        <f>VLOOKUP(A8095,'LW  WY'!I$36:J$47,2)</f>
        <v>1.4360955939744784</v>
      </c>
      <c r="P8095">
        <f t="shared" si="125"/>
        <v>0</v>
      </c>
    </row>
    <row r="8096" spans="1:16" x14ac:dyDescent="0.35">
      <c r="A8096">
        <v>12</v>
      </c>
      <c r="B8096">
        <v>2</v>
      </c>
      <c r="C8096">
        <v>23</v>
      </c>
      <c r="D8096">
        <v>0</v>
      </c>
      <c r="E8096">
        <v>0</v>
      </c>
      <c r="F8096">
        <v>-1</v>
      </c>
      <c r="G8096">
        <v>0</v>
      </c>
      <c r="H8096">
        <v>0.09</v>
      </c>
      <c r="I8096">
        <v>0</v>
      </c>
      <c r="J8096">
        <v>-1</v>
      </c>
      <c r="K8096">
        <v>0</v>
      </c>
      <c r="L8096">
        <v>0</v>
      </c>
      <c r="M8096">
        <v>0</v>
      </c>
      <c r="N8096">
        <v>0</v>
      </c>
      <c r="O8096" s="16">
        <f>VLOOKUP(A8096,'LW  WY'!I$36:J$47,2)</f>
        <v>1.4360955939744784</v>
      </c>
      <c r="P8096">
        <f t="shared" si="125"/>
        <v>0</v>
      </c>
    </row>
    <row r="8097" spans="1:16" x14ac:dyDescent="0.35">
      <c r="A8097">
        <v>12</v>
      </c>
      <c r="B8097">
        <v>3</v>
      </c>
      <c r="C8097">
        <v>0</v>
      </c>
      <c r="D8097">
        <v>0</v>
      </c>
      <c r="E8097">
        <v>0</v>
      </c>
      <c r="F8097">
        <v>-1</v>
      </c>
      <c r="G8097">
        <v>0</v>
      </c>
      <c r="H8097">
        <v>0.09</v>
      </c>
      <c r="I8097">
        <v>0</v>
      </c>
      <c r="J8097">
        <v>-1</v>
      </c>
      <c r="K8097">
        <v>0</v>
      </c>
      <c r="L8097">
        <v>0</v>
      </c>
      <c r="M8097">
        <v>0</v>
      </c>
      <c r="N8097">
        <v>0</v>
      </c>
      <c r="O8097" s="16">
        <f>VLOOKUP(A8097,'LW  WY'!I$36:J$47,2)</f>
        <v>1.4360955939744784</v>
      </c>
      <c r="P8097">
        <f t="shared" si="125"/>
        <v>0</v>
      </c>
    </row>
    <row r="8098" spans="1:16" x14ac:dyDescent="0.35">
      <c r="A8098">
        <v>12</v>
      </c>
      <c r="B8098">
        <v>3</v>
      </c>
      <c r="C8098">
        <v>1</v>
      </c>
      <c r="D8098">
        <v>0</v>
      </c>
      <c r="E8098">
        <v>0</v>
      </c>
      <c r="F8098">
        <v>-1</v>
      </c>
      <c r="G8098">
        <v>0</v>
      </c>
      <c r="H8098">
        <v>0.09</v>
      </c>
      <c r="I8098">
        <v>0</v>
      </c>
      <c r="J8098">
        <v>-1</v>
      </c>
      <c r="K8098">
        <v>0</v>
      </c>
      <c r="L8098">
        <v>0</v>
      </c>
      <c r="M8098">
        <v>0</v>
      </c>
      <c r="N8098">
        <v>0</v>
      </c>
      <c r="O8098" s="16">
        <f>VLOOKUP(A8098,'LW  WY'!I$36:J$47,2)</f>
        <v>1.4360955939744784</v>
      </c>
      <c r="P8098">
        <f t="shared" ref="P8098:P8161" si="126">N8098*O8098</f>
        <v>0</v>
      </c>
    </row>
    <row r="8099" spans="1:16" x14ac:dyDescent="0.35">
      <c r="A8099">
        <v>12</v>
      </c>
      <c r="B8099">
        <v>3</v>
      </c>
      <c r="C8099">
        <v>2</v>
      </c>
      <c r="D8099">
        <v>0</v>
      </c>
      <c r="E8099">
        <v>0</v>
      </c>
      <c r="F8099">
        <v>-1</v>
      </c>
      <c r="G8099">
        <v>0</v>
      </c>
      <c r="H8099">
        <v>0.09</v>
      </c>
      <c r="I8099">
        <v>0</v>
      </c>
      <c r="J8099">
        <v>-1</v>
      </c>
      <c r="K8099">
        <v>0</v>
      </c>
      <c r="L8099">
        <v>0</v>
      </c>
      <c r="M8099">
        <v>0</v>
      </c>
      <c r="N8099">
        <v>0</v>
      </c>
      <c r="O8099" s="16">
        <f>VLOOKUP(A8099,'LW  WY'!I$36:J$47,2)</f>
        <v>1.4360955939744784</v>
      </c>
      <c r="P8099">
        <f t="shared" si="126"/>
        <v>0</v>
      </c>
    </row>
    <row r="8100" spans="1:16" x14ac:dyDescent="0.35">
      <c r="A8100">
        <v>12</v>
      </c>
      <c r="B8100">
        <v>3</v>
      </c>
      <c r="C8100">
        <v>3</v>
      </c>
      <c r="D8100">
        <v>0</v>
      </c>
      <c r="E8100">
        <v>0</v>
      </c>
      <c r="F8100">
        <v>-2</v>
      </c>
      <c r="G8100">
        <v>0</v>
      </c>
      <c r="H8100">
        <v>0.09</v>
      </c>
      <c r="I8100">
        <v>0</v>
      </c>
      <c r="J8100">
        <v>-2</v>
      </c>
      <c r="K8100">
        <v>0</v>
      </c>
      <c r="L8100">
        <v>0</v>
      </c>
      <c r="M8100">
        <v>0</v>
      </c>
      <c r="N8100">
        <v>0</v>
      </c>
      <c r="O8100" s="16">
        <f>VLOOKUP(A8100,'LW  WY'!I$36:J$47,2)</f>
        <v>1.4360955939744784</v>
      </c>
      <c r="P8100">
        <f t="shared" si="126"/>
        <v>0</v>
      </c>
    </row>
    <row r="8101" spans="1:16" x14ac:dyDescent="0.35">
      <c r="A8101">
        <v>12</v>
      </c>
      <c r="B8101">
        <v>3</v>
      </c>
      <c r="C8101">
        <v>4</v>
      </c>
      <c r="D8101">
        <v>0</v>
      </c>
      <c r="E8101">
        <v>0</v>
      </c>
      <c r="F8101">
        <v>-2</v>
      </c>
      <c r="G8101">
        <v>0</v>
      </c>
      <c r="H8101">
        <v>0.09</v>
      </c>
      <c r="I8101">
        <v>0</v>
      </c>
      <c r="J8101">
        <v>-2</v>
      </c>
      <c r="K8101">
        <v>0</v>
      </c>
      <c r="L8101">
        <v>0</v>
      </c>
      <c r="M8101">
        <v>0</v>
      </c>
      <c r="N8101">
        <v>0</v>
      </c>
      <c r="O8101" s="16">
        <f>VLOOKUP(A8101,'LW  WY'!I$36:J$47,2)</f>
        <v>1.4360955939744784</v>
      </c>
      <c r="P8101">
        <f t="shared" si="126"/>
        <v>0</v>
      </c>
    </row>
    <row r="8102" spans="1:16" x14ac:dyDescent="0.35">
      <c r="A8102">
        <v>12</v>
      </c>
      <c r="B8102">
        <v>3</v>
      </c>
      <c r="C8102">
        <v>5</v>
      </c>
      <c r="D8102">
        <v>0</v>
      </c>
      <c r="E8102">
        <v>0</v>
      </c>
      <c r="F8102">
        <v>-2</v>
      </c>
      <c r="G8102">
        <v>0</v>
      </c>
      <c r="H8102">
        <v>0.09</v>
      </c>
      <c r="I8102">
        <v>0</v>
      </c>
      <c r="J8102">
        <v>-2</v>
      </c>
      <c r="K8102">
        <v>0</v>
      </c>
      <c r="L8102">
        <v>0</v>
      </c>
      <c r="M8102">
        <v>0</v>
      </c>
      <c r="N8102">
        <v>0</v>
      </c>
      <c r="O8102" s="16">
        <f>VLOOKUP(A8102,'LW  WY'!I$36:J$47,2)</f>
        <v>1.4360955939744784</v>
      </c>
      <c r="P8102">
        <f t="shared" si="126"/>
        <v>0</v>
      </c>
    </row>
    <row r="8103" spans="1:16" x14ac:dyDescent="0.35">
      <c r="A8103">
        <v>12</v>
      </c>
      <c r="B8103">
        <v>3</v>
      </c>
      <c r="C8103">
        <v>6</v>
      </c>
      <c r="D8103">
        <v>0</v>
      </c>
      <c r="E8103">
        <v>0</v>
      </c>
      <c r="F8103">
        <v>-1</v>
      </c>
      <c r="G8103">
        <v>0</v>
      </c>
      <c r="H8103">
        <v>0.09</v>
      </c>
      <c r="I8103">
        <v>0</v>
      </c>
      <c r="J8103">
        <v>-1</v>
      </c>
      <c r="K8103">
        <v>0</v>
      </c>
      <c r="L8103">
        <v>0</v>
      </c>
      <c r="M8103">
        <v>0</v>
      </c>
      <c r="N8103">
        <v>0</v>
      </c>
      <c r="O8103" s="16">
        <f>VLOOKUP(A8103,'LW  WY'!I$36:J$47,2)</f>
        <v>1.4360955939744784</v>
      </c>
      <c r="P8103">
        <f t="shared" si="126"/>
        <v>0</v>
      </c>
    </row>
    <row r="8104" spans="1:16" x14ac:dyDescent="0.35">
      <c r="A8104">
        <v>12</v>
      </c>
      <c r="B8104">
        <v>3</v>
      </c>
      <c r="C8104">
        <v>7</v>
      </c>
      <c r="D8104">
        <v>0</v>
      </c>
      <c r="E8104">
        <v>0</v>
      </c>
      <c r="F8104">
        <v>0</v>
      </c>
      <c r="G8104">
        <v>0</v>
      </c>
      <c r="H8104">
        <v>0.09</v>
      </c>
      <c r="I8104">
        <v>0</v>
      </c>
      <c r="J8104">
        <v>0</v>
      </c>
      <c r="K8104">
        <v>0</v>
      </c>
      <c r="L8104">
        <v>0</v>
      </c>
      <c r="M8104">
        <v>0</v>
      </c>
      <c r="N8104">
        <v>0</v>
      </c>
      <c r="O8104" s="16">
        <f>VLOOKUP(A8104,'LW  WY'!I$36:J$47,2)</f>
        <v>1.4360955939744784</v>
      </c>
      <c r="P8104">
        <f t="shared" si="126"/>
        <v>0</v>
      </c>
    </row>
    <row r="8105" spans="1:16" x14ac:dyDescent="0.35">
      <c r="A8105">
        <v>12</v>
      </c>
      <c r="B8105">
        <v>3</v>
      </c>
      <c r="C8105">
        <v>8</v>
      </c>
      <c r="D8105">
        <v>546</v>
      </c>
      <c r="E8105">
        <v>47</v>
      </c>
      <c r="F8105">
        <v>0</v>
      </c>
      <c r="G8105">
        <v>0</v>
      </c>
      <c r="H8105">
        <v>0.09</v>
      </c>
      <c r="I8105">
        <v>313.09300000000002</v>
      </c>
      <c r="J8105">
        <v>12.831</v>
      </c>
      <c r="K8105">
        <v>6992642.4960000003</v>
      </c>
      <c r="L8105">
        <v>6645776.3059999999</v>
      </c>
      <c r="M8105">
        <v>6645.7763059999997</v>
      </c>
      <c r="N8105">
        <v>6.6457763060000001</v>
      </c>
      <c r="O8105" s="16">
        <f>VLOOKUP(A8105,'LW  WY'!I$36:J$47,2)</f>
        <v>1.4360955939744784</v>
      </c>
      <c r="P8105">
        <f t="shared" si="126"/>
        <v>9.5439700715865854</v>
      </c>
    </row>
    <row r="8106" spans="1:16" x14ac:dyDescent="0.35">
      <c r="A8106">
        <v>12</v>
      </c>
      <c r="B8106">
        <v>3</v>
      </c>
      <c r="C8106">
        <v>9</v>
      </c>
      <c r="D8106">
        <v>773</v>
      </c>
      <c r="E8106">
        <v>63</v>
      </c>
      <c r="F8106">
        <v>2</v>
      </c>
      <c r="G8106">
        <v>0</v>
      </c>
      <c r="H8106">
        <v>0.09</v>
      </c>
      <c r="I8106">
        <v>600.60599999999999</v>
      </c>
      <c r="J8106">
        <v>26.742999999999999</v>
      </c>
      <c r="K8106">
        <v>13113060.15</v>
      </c>
      <c r="L8106">
        <v>12549323.23</v>
      </c>
      <c r="M8106">
        <v>12549.32323</v>
      </c>
      <c r="N8106">
        <v>12.549323230000001</v>
      </c>
      <c r="O8106" s="16">
        <f>VLOOKUP(A8106,'LW  WY'!I$36:J$47,2)</f>
        <v>1.4360955939744784</v>
      </c>
      <c r="P8106">
        <f t="shared" si="126"/>
        <v>18.022027797964572</v>
      </c>
    </row>
    <row r="8107" spans="1:16" x14ac:dyDescent="0.35">
      <c r="A8107">
        <v>12</v>
      </c>
      <c r="B8107">
        <v>3</v>
      </c>
      <c r="C8107">
        <v>10</v>
      </c>
      <c r="D8107">
        <v>873</v>
      </c>
      <c r="E8107">
        <v>70</v>
      </c>
      <c r="F8107">
        <v>5</v>
      </c>
      <c r="G8107">
        <v>0</v>
      </c>
      <c r="H8107">
        <v>0.09</v>
      </c>
      <c r="I8107">
        <v>608.904</v>
      </c>
      <c r="J8107">
        <v>30.050999999999998</v>
      </c>
      <c r="K8107">
        <v>13059745.91</v>
      </c>
      <c r="L8107">
        <v>12497898.119999999</v>
      </c>
      <c r="M8107">
        <v>12497.89812</v>
      </c>
      <c r="N8107">
        <v>12.49789812</v>
      </c>
      <c r="O8107" s="16">
        <f>VLOOKUP(A8107,'LW  WY'!I$36:J$47,2)</f>
        <v>1.4360955939744784</v>
      </c>
      <c r="P8107">
        <f t="shared" si="126"/>
        <v>17.948176424073917</v>
      </c>
    </row>
    <row r="8108" spans="1:16" x14ac:dyDescent="0.35">
      <c r="A8108">
        <v>12</v>
      </c>
      <c r="B8108">
        <v>3</v>
      </c>
      <c r="C8108">
        <v>11</v>
      </c>
      <c r="D8108">
        <v>916</v>
      </c>
      <c r="E8108">
        <v>73</v>
      </c>
      <c r="F8108">
        <v>6</v>
      </c>
      <c r="G8108">
        <v>0</v>
      </c>
      <c r="H8108">
        <v>0.09</v>
      </c>
      <c r="I8108">
        <v>561.74800000000005</v>
      </c>
      <c r="J8108">
        <v>29.077999999999999</v>
      </c>
      <c r="K8108">
        <v>12023475.710000001</v>
      </c>
      <c r="L8108">
        <v>11498347.1</v>
      </c>
      <c r="M8108">
        <v>11498.347100000001</v>
      </c>
      <c r="N8108">
        <v>11.4983471</v>
      </c>
      <c r="O8108" s="16">
        <f>VLOOKUP(A8108,'LW  WY'!I$36:J$47,2)</f>
        <v>1.4360955939744784</v>
      </c>
      <c r="P8108">
        <f t="shared" si="126"/>
        <v>16.51272560829922</v>
      </c>
    </row>
    <row r="8109" spans="1:16" x14ac:dyDescent="0.35">
      <c r="A8109">
        <v>12</v>
      </c>
      <c r="B8109">
        <v>3</v>
      </c>
      <c r="C8109">
        <v>12</v>
      </c>
      <c r="D8109">
        <v>925</v>
      </c>
      <c r="E8109">
        <v>74</v>
      </c>
      <c r="F8109">
        <v>7</v>
      </c>
      <c r="G8109">
        <v>0</v>
      </c>
      <c r="H8109">
        <v>0.09</v>
      </c>
      <c r="I8109">
        <v>543.22400000000005</v>
      </c>
      <c r="J8109">
        <v>29.292000000000002</v>
      </c>
      <c r="K8109">
        <v>11563483.59</v>
      </c>
      <c r="L8109">
        <v>11054654.33</v>
      </c>
      <c r="M8109">
        <v>11054.654329999999</v>
      </c>
      <c r="N8109">
        <v>11.05465433</v>
      </c>
      <c r="O8109" s="16">
        <f>VLOOKUP(A8109,'LW  WY'!I$36:J$47,2)</f>
        <v>1.4360955939744784</v>
      </c>
      <c r="P8109">
        <f t="shared" si="126"/>
        <v>15.87554037622389</v>
      </c>
    </row>
    <row r="8110" spans="1:16" x14ac:dyDescent="0.35">
      <c r="A8110">
        <v>12</v>
      </c>
      <c r="B8110">
        <v>3</v>
      </c>
      <c r="C8110">
        <v>13</v>
      </c>
      <c r="D8110">
        <v>923</v>
      </c>
      <c r="E8110">
        <v>66</v>
      </c>
      <c r="F8110">
        <v>7</v>
      </c>
      <c r="G8110">
        <v>0</v>
      </c>
      <c r="H8110">
        <v>0.09</v>
      </c>
      <c r="I8110">
        <v>578.399</v>
      </c>
      <c r="J8110">
        <v>30.774000000000001</v>
      </c>
      <c r="K8110">
        <v>12324669.09</v>
      </c>
      <c r="L8110">
        <v>11788868</v>
      </c>
      <c r="M8110">
        <v>11788.868</v>
      </c>
      <c r="N8110">
        <v>11.788868000000001</v>
      </c>
      <c r="O8110" s="16">
        <f>VLOOKUP(A8110,'LW  WY'!I$36:J$47,2)</f>
        <v>1.4360955939744784</v>
      </c>
      <c r="P8110">
        <f t="shared" si="126"/>
        <v>16.929941392746723</v>
      </c>
    </row>
    <row r="8111" spans="1:16" x14ac:dyDescent="0.35">
      <c r="A8111">
        <v>12</v>
      </c>
      <c r="B8111">
        <v>3</v>
      </c>
      <c r="C8111">
        <v>14</v>
      </c>
      <c r="D8111">
        <v>870</v>
      </c>
      <c r="E8111">
        <v>62</v>
      </c>
      <c r="F8111">
        <v>7</v>
      </c>
      <c r="G8111">
        <v>0</v>
      </c>
      <c r="H8111">
        <v>0.09</v>
      </c>
      <c r="I8111">
        <v>621.28800000000001</v>
      </c>
      <c r="J8111">
        <v>32.576999999999998</v>
      </c>
      <c r="K8111">
        <v>13229920.789999999</v>
      </c>
      <c r="L8111">
        <v>12662043.029999999</v>
      </c>
      <c r="M8111">
        <v>12662.043030000001</v>
      </c>
      <c r="N8111">
        <v>12.66204303</v>
      </c>
      <c r="O8111" s="16">
        <f>VLOOKUP(A8111,'LW  WY'!I$36:J$47,2)</f>
        <v>1.4360955939744784</v>
      </c>
      <c r="P8111">
        <f t="shared" si="126"/>
        <v>18.183904206098255</v>
      </c>
    </row>
    <row r="8112" spans="1:16" x14ac:dyDescent="0.35">
      <c r="A8112">
        <v>12</v>
      </c>
      <c r="B8112">
        <v>3</v>
      </c>
      <c r="C8112">
        <v>15</v>
      </c>
      <c r="D8112">
        <v>760</v>
      </c>
      <c r="E8112">
        <v>51</v>
      </c>
      <c r="F8112">
        <v>6</v>
      </c>
      <c r="G8112">
        <v>0</v>
      </c>
      <c r="H8112">
        <v>0.09</v>
      </c>
      <c r="I8112">
        <v>585.09500000000003</v>
      </c>
      <c r="J8112">
        <v>30.103000000000002</v>
      </c>
      <c r="K8112">
        <v>12606212.189999999</v>
      </c>
      <c r="L8112">
        <v>12060434.9</v>
      </c>
      <c r="M8112">
        <v>12060.4349</v>
      </c>
      <c r="N8112">
        <v>12.060434900000001</v>
      </c>
      <c r="O8112" s="16">
        <f>VLOOKUP(A8112,'LW  WY'!I$36:J$47,2)</f>
        <v>1.4360955939744784</v>
      </c>
      <c r="P8112">
        <f t="shared" si="126"/>
        <v>17.31993742130603</v>
      </c>
    </row>
    <row r="8113" spans="1:16" x14ac:dyDescent="0.35">
      <c r="A8113">
        <v>12</v>
      </c>
      <c r="B8113">
        <v>3</v>
      </c>
      <c r="C8113">
        <v>16</v>
      </c>
      <c r="D8113">
        <v>501</v>
      </c>
      <c r="E8113">
        <v>30</v>
      </c>
      <c r="F8113">
        <v>3</v>
      </c>
      <c r="G8113">
        <v>0.2</v>
      </c>
      <c r="H8113">
        <v>0.09</v>
      </c>
      <c r="I8113">
        <v>201.29400000000001</v>
      </c>
      <c r="J8113">
        <v>10.647</v>
      </c>
      <c r="K8113">
        <v>4306932.2829999998</v>
      </c>
      <c r="L8113">
        <v>4055231.4840000002</v>
      </c>
      <c r="M8113">
        <v>4055.2314839999999</v>
      </c>
      <c r="N8113">
        <v>4.0552314840000001</v>
      </c>
      <c r="O8113" s="16">
        <f>VLOOKUP(A8113,'LW  WY'!I$36:J$47,2)</f>
        <v>1.4360955939744784</v>
      </c>
      <c r="P8113">
        <f t="shared" si="126"/>
        <v>5.8237000667189855</v>
      </c>
    </row>
    <row r="8114" spans="1:16" x14ac:dyDescent="0.35">
      <c r="A8114">
        <v>12</v>
      </c>
      <c r="B8114">
        <v>3</v>
      </c>
      <c r="C8114">
        <v>17</v>
      </c>
      <c r="D8114">
        <v>0</v>
      </c>
      <c r="E8114">
        <v>0</v>
      </c>
      <c r="F8114">
        <v>0</v>
      </c>
      <c r="G8114">
        <v>0.6</v>
      </c>
      <c r="H8114">
        <v>0.09</v>
      </c>
      <c r="I8114">
        <v>0</v>
      </c>
      <c r="J8114">
        <v>0</v>
      </c>
      <c r="K8114">
        <v>0</v>
      </c>
      <c r="L8114">
        <v>0</v>
      </c>
      <c r="M8114">
        <v>0</v>
      </c>
      <c r="N8114">
        <v>0</v>
      </c>
      <c r="O8114" s="16">
        <f>VLOOKUP(A8114,'LW  WY'!I$36:J$47,2)</f>
        <v>1.4360955939744784</v>
      </c>
      <c r="P8114">
        <f t="shared" si="126"/>
        <v>0</v>
      </c>
    </row>
    <row r="8115" spans="1:16" x14ac:dyDescent="0.35">
      <c r="A8115">
        <v>12</v>
      </c>
      <c r="B8115">
        <v>3</v>
      </c>
      <c r="C8115">
        <v>18</v>
      </c>
      <c r="D8115">
        <v>0</v>
      </c>
      <c r="E8115">
        <v>0</v>
      </c>
      <c r="F8115">
        <v>0</v>
      </c>
      <c r="G8115">
        <v>0.8</v>
      </c>
      <c r="H8115">
        <v>0.09</v>
      </c>
      <c r="I8115">
        <v>0</v>
      </c>
      <c r="J8115">
        <v>0</v>
      </c>
      <c r="K8115">
        <v>0</v>
      </c>
      <c r="L8115">
        <v>0</v>
      </c>
      <c r="M8115">
        <v>0</v>
      </c>
      <c r="N8115">
        <v>0</v>
      </c>
      <c r="O8115" s="16">
        <f>VLOOKUP(A8115,'LW  WY'!I$36:J$47,2)</f>
        <v>1.4360955939744784</v>
      </c>
      <c r="P8115">
        <f t="shared" si="126"/>
        <v>0</v>
      </c>
    </row>
    <row r="8116" spans="1:16" x14ac:dyDescent="0.35">
      <c r="A8116">
        <v>12</v>
      </c>
      <c r="B8116">
        <v>3</v>
      </c>
      <c r="C8116">
        <v>19</v>
      </c>
      <c r="D8116">
        <v>0</v>
      </c>
      <c r="E8116">
        <v>0</v>
      </c>
      <c r="F8116">
        <v>0</v>
      </c>
      <c r="G8116">
        <v>0.8</v>
      </c>
      <c r="H8116">
        <v>0.09</v>
      </c>
      <c r="I8116">
        <v>0</v>
      </c>
      <c r="J8116">
        <v>0</v>
      </c>
      <c r="K8116">
        <v>0</v>
      </c>
      <c r="L8116">
        <v>0</v>
      </c>
      <c r="M8116">
        <v>0</v>
      </c>
      <c r="N8116">
        <v>0</v>
      </c>
      <c r="O8116" s="16">
        <f>VLOOKUP(A8116,'LW  WY'!I$36:J$47,2)</f>
        <v>1.4360955939744784</v>
      </c>
      <c r="P8116">
        <f t="shared" si="126"/>
        <v>0</v>
      </c>
    </row>
    <row r="8117" spans="1:16" x14ac:dyDescent="0.35">
      <c r="A8117">
        <v>12</v>
      </c>
      <c r="B8117">
        <v>3</v>
      </c>
      <c r="C8117">
        <v>20</v>
      </c>
      <c r="D8117">
        <v>0</v>
      </c>
      <c r="E8117">
        <v>0</v>
      </c>
      <c r="F8117">
        <v>1</v>
      </c>
      <c r="G8117">
        <v>0.6</v>
      </c>
      <c r="H8117">
        <v>0.09</v>
      </c>
      <c r="I8117">
        <v>0</v>
      </c>
      <c r="J8117">
        <v>1</v>
      </c>
      <c r="K8117">
        <v>0</v>
      </c>
      <c r="L8117">
        <v>0</v>
      </c>
      <c r="M8117">
        <v>0</v>
      </c>
      <c r="N8117">
        <v>0</v>
      </c>
      <c r="O8117" s="16">
        <f>VLOOKUP(A8117,'LW  WY'!I$36:J$47,2)</f>
        <v>1.4360955939744784</v>
      </c>
      <c r="P8117">
        <f t="shared" si="126"/>
        <v>0</v>
      </c>
    </row>
    <row r="8118" spans="1:16" x14ac:dyDescent="0.35">
      <c r="A8118">
        <v>12</v>
      </c>
      <c r="B8118">
        <v>3</v>
      </c>
      <c r="C8118">
        <v>21</v>
      </c>
      <c r="D8118">
        <v>0</v>
      </c>
      <c r="E8118">
        <v>0</v>
      </c>
      <c r="F8118">
        <v>0</v>
      </c>
      <c r="G8118">
        <v>0.6</v>
      </c>
      <c r="H8118">
        <v>0.09</v>
      </c>
      <c r="I8118">
        <v>0</v>
      </c>
      <c r="J8118">
        <v>0</v>
      </c>
      <c r="K8118">
        <v>0</v>
      </c>
      <c r="L8118">
        <v>0</v>
      </c>
      <c r="M8118">
        <v>0</v>
      </c>
      <c r="N8118">
        <v>0</v>
      </c>
      <c r="O8118" s="16">
        <f>VLOOKUP(A8118,'LW  WY'!I$36:J$47,2)</f>
        <v>1.4360955939744784</v>
      </c>
      <c r="P8118">
        <f t="shared" si="126"/>
        <v>0</v>
      </c>
    </row>
    <row r="8119" spans="1:16" x14ac:dyDescent="0.35">
      <c r="A8119">
        <v>12</v>
      </c>
      <c r="B8119">
        <v>3</v>
      </c>
      <c r="C8119">
        <v>22</v>
      </c>
      <c r="D8119">
        <v>0</v>
      </c>
      <c r="E8119">
        <v>0</v>
      </c>
      <c r="F8119">
        <v>0</v>
      </c>
      <c r="G8119">
        <v>0.9</v>
      </c>
      <c r="H8119">
        <v>0.09</v>
      </c>
      <c r="I8119">
        <v>0</v>
      </c>
      <c r="J8119">
        <v>0</v>
      </c>
      <c r="K8119">
        <v>0</v>
      </c>
      <c r="L8119">
        <v>0</v>
      </c>
      <c r="M8119">
        <v>0</v>
      </c>
      <c r="N8119">
        <v>0</v>
      </c>
      <c r="O8119" s="16">
        <f>VLOOKUP(A8119,'LW  WY'!I$36:J$47,2)</f>
        <v>1.4360955939744784</v>
      </c>
      <c r="P8119">
        <f t="shared" si="126"/>
        <v>0</v>
      </c>
    </row>
    <row r="8120" spans="1:16" x14ac:dyDescent="0.35">
      <c r="A8120">
        <v>12</v>
      </c>
      <c r="B8120">
        <v>3</v>
      </c>
      <c r="C8120">
        <v>23</v>
      </c>
      <c r="D8120">
        <v>0</v>
      </c>
      <c r="E8120">
        <v>0</v>
      </c>
      <c r="F8120">
        <v>0</v>
      </c>
      <c r="G8120">
        <v>0.9</v>
      </c>
      <c r="H8120">
        <v>0.09</v>
      </c>
      <c r="I8120">
        <v>0</v>
      </c>
      <c r="J8120">
        <v>0</v>
      </c>
      <c r="K8120">
        <v>0</v>
      </c>
      <c r="L8120">
        <v>0</v>
      </c>
      <c r="M8120">
        <v>0</v>
      </c>
      <c r="N8120">
        <v>0</v>
      </c>
      <c r="O8120" s="16">
        <f>VLOOKUP(A8120,'LW  WY'!I$36:J$47,2)</f>
        <v>1.4360955939744784</v>
      </c>
      <c r="P8120">
        <f t="shared" si="126"/>
        <v>0</v>
      </c>
    </row>
    <row r="8121" spans="1:16" x14ac:dyDescent="0.35">
      <c r="A8121">
        <v>12</v>
      </c>
      <c r="B8121">
        <v>4</v>
      </c>
      <c r="C8121">
        <v>0</v>
      </c>
      <c r="D8121">
        <v>0</v>
      </c>
      <c r="E8121">
        <v>0</v>
      </c>
      <c r="F8121">
        <v>-1</v>
      </c>
      <c r="G8121">
        <v>0.8</v>
      </c>
      <c r="H8121">
        <v>0.09</v>
      </c>
      <c r="I8121">
        <v>0</v>
      </c>
      <c r="J8121">
        <v>-1</v>
      </c>
      <c r="K8121">
        <v>0</v>
      </c>
      <c r="L8121">
        <v>0</v>
      </c>
      <c r="M8121">
        <v>0</v>
      </c>
      <c r="N8121">
        <v>0</v>
      </c>
      <c r="O8121" s="16">
        <f>VLOOKUP(A8121,'LW  WY'!I$36:J$47,2)</f>
        <v>1.4360955939744784</v>
      </c>
      <c r="P8121">
        <f t="shared" si="126"/>
        <v>0</v>
      </c>
    </row>
    <row r="8122" spans="1:16" x14ac:dyDescent="0.35">
      <c r="A8122">
        <v>12</v>
      </c>
      <c r="B8122">
        <v>4</v>
      </c>
      <c r="C8122">
        <v>1</v>
      </c>
      <c r="D8122">
        <v>0</v>
      </c>
      <c r="E8122">
        <v>0</v>
      </c>
      <c r="F8122">
        <v>-2</v>
      </c>
      <c r="G8122">
        <v>0.7</v>
      </c>
      <c r="H8122">
        <v>0.09</v>
      </c>
      <c r="I8122">
        <v>0</v>
      </c>
      <c r="J8122">
        <v>-2</v>
      </c>
      <c r="K8122">
        <v>0</v>
      </c>
      <c r="L8122">
        <v>0</v>
      </c>
      <c r="M8122">
        <v>0</v>
      </c>
      <c r="N8122">
        <v>0</v>
      </c>
      <c r="O8122" s="16">
        <f>VLOOKUP(A8122,'LW  WY'!I$36:J$47,2)</f>
        <v>1.4360955939744784</v>
      </c>
      <c r="P8122">
        <f t="shared" si="126"/>
        <v>0</v>
      </c>
    </row>
    <row r="8123" spans="1:16" x14ac:dyDescent="0.35">
      <c r="A8123">
        <v>12</v>
      </c>
      <c r="B8123">
        <v>4</v>
      </c>
      <c r="C8123">
        <v>2</v>
      </c>
      <c r="D8123">
        <v>0</v>
      </c>
      <c r="E8123">
        <v>0</v>
      </c>
      <c r="F8123">
        <v>-3</v>
      </c>
      <c r="G8123">
        <v>0.4</v>
      </c>
      <c r="H8123">
        <v>0.09</v>
      </c>
      <c r="I8123">
        <v>0</v>
      </c>
      <c r="J8123">
        <v>-3</v>
      </c>
      <c r="K8123">
        <v>0</v>
      </c>
      <c r="L8123">
        <v>0</v>
      </c>
      <c r="M8123">
        <v>0</v>
      </c>
      <c r="N8123">
        <v>0</v>
      </c>
      <c r="O8123" s="16">
        <f>VLOOKUP(A8123,'LW  WY'!I$36:J$47,2)</f>
        <v>1.4360955939744784</v>
      </c>
      <c r="P8123">
        <f t="shared" si="126"/>
        <v>0</v>
      </c>
    </row>
    <row r="8124" spans="1:16" x14ac:dyDescent="0.35">
      <c r="A8124">
        <v>12</v>
      </c>
      <c r="B8124">
        <v>4</v>
      </c>
      <c r="C8124">
        <v>3</v>
      </c>
      <c r="D8124">
        <v>0</v>
      </c>
      <c r="E8124">
        <v>0</v>
      </c>
      <c r="F8124">
        <v>-3</v>
      </c>
      <c r="G8124">
        <v>0.2</v>
      </c>
      <c r="H8124">
        <v>0.09</v>
      </c>
      <c r="I8124">
        <v>0</v>
      </c>
      <c r="J8124">
        <v>-3</v>
      </c>
      <c r="K8124">
        <v>0</v>
      </c>
      <c r="L8124">
        <v>0</v>
      </c>
      <c r="M8124">
        <v>0</v>
      </c>
      <c r="N8124">
        <v>0</v>
      </c>
      <c r="O8124" s="16">
        <f>VLOOKUP(A8124,'LW  WY'!I$36:J$47,2)</f>
        <v>1.4360955939744784</v>
      </c>
      <c r="P8124">
        <f t="shared" si="126"/>
        <v>0</v>
      </c>
    </row>
    <row r="8125" spans="1:16" x14ac:dyDescent="0.35">
      <c r="A8125">
        <v>12</v>
      </c>
      <c r="B8125">
        <v>4</v>
      </c>
      <c r="C8125">
        <v>4</v>
      </c>
      <c r="D8125">
        <v>0</v>
      </c>
      <c r="E8125">
        <v>0</v>
      </c>
      <c r="F8125">
        <v>-2</v>
      </c>
      <c r="G8125">
        <v>0.1</v>
      </c>
      <c r="H8125">
        <v>0.09</v>
      </c>
      <c r="I8125">
        <v>0</v>
      </c>
      <c r="J8125">
        <v>-2</v>
      </c>
      <c r="K8125">
        <v>0</v>
      </c>
      <c r="L8125">
        <v>0</v>
      </c>
      <c r="M8125">
        <v>0</v>
      </c>
      <c r="N8125">
        <v>0</v>
      </c>
      <c r="O8125" s="16">
        <f>VLOOKUP(A8125,'LW  WY'!I$36:J$47,2)</f>
        <v>1.4360955939744784</v>
      </c>
      <c r="P8125">
        <f t="shared" si="126"/>
        <v>0</v>
      </c>
    </row>
    <row r="8126" spans="1:16" x14ac:dyDescent="0.35">
      <c r="A8126">
        <v>12</v>
      </c>
      <c r="B8126">
        <v>4</v>
      </c>
      <c r="C8126">
        <v>5</v>
      </c>
      <c r="D8126">
        <v>0</v>
      </c>
      <c r="E8126">
        <v>0</v>
      </c>
      <c r="F8126">
        <v>-2</v>
      </c>
      <c r="G8126">
        <v>0</v>
      </c>
      <c r="H8126">
        <v>0.09</v>
      </c>
      <c r="I8126">
        <v>0</v>
      </c>
      <c r="J8126">
        <v>-2</v>
      </c>
      <c r="K8126">
        <v>0</v>
      </c>
      <c r="L8126">
        <v>0</v>
      </c>
      <c r="M8126">
        <v>0</v>
      </c>
      <c r="N8126">
        <v>0</v>
      </c>
      <c r="O8126" s="16">
        <f>VLOOKUP(A8126,'LW  WY'!I$36:J$47,2)</f>
        <v>1.4360955939744784</v>
      </c>
      <c r="P8126">
        <f t="shared" si="126"/>
        <v>0</v>
      </c>
    </row>
    <row r="8127" spans="1:16" x14ac:dyDescent="0.35">
      <c r="A8127">
        <v>12</v>
      </c>
      <c r="B8127">
        <v>4</v>
      </c>
      <c r="C8127">
        <v>6</v>
      </c>
      <c r="D8127">
        <v>0</v>
      </c>
      <c r="E8127">
        <v>0</v>
      </c>
      <c r="F8127">
        <v>-2</v>
      </c>
      <c r="G8127">
        <v>0</v>
      </c>
      <c r="H8127">
        <v>0.09</v>
      </c>
      <c r="I8127">
        <v>0</v>
      </c>
      <c r="J8127">
        <v>-2</v>
      </c>
      <c r="K8127">
        <v>0</v>
      </c>
      <c r="L8127">
        <v>0</v>
      </c>
      <c r="M8127">
        <v>0</v>
      </c>
      <c r="N8127">
        <v>0</v>
      </c>
      <c r="O8127" s="16">
        <f>VLOOKUP(A8127,'LW  WY'!I$36:J$47,2)</f>
        <v>1.4360955939744784</v>
      </c>
      <c r="P8127">
        <f t="shared" si="126"/>
        <v>0</v>
      </c>
    </row>
    <row r="8128" spans="1:16" x14ac:dyDescent="0.35">
      <c r="A8128">
        <v>12</v>
      </c>
      <c r="B8128">
        <v>4</v>
      </c>
      <c r="C8128">
        <v>7</v>
      </c>
      <c r="D8128">
        <v>0</v>
      </c>
      <c r="E8128">
        <v>0</v>
      </c>
      <c r="F8128">
        <v>-1</v>
      </c>
      <c r="G8128">
        <v>0</v>
      </c>
      <c r="H8128">
        <v>0.09</v>
      </c>
      <c r="I8128">
        <v>0</v>
      </c>
      <c r="J8128">
        <v>0</v>
      </c>
      <c r="K8128">
        <v>0</v>
      </c>
      <c r="L8128">
        <v>0</v>
      </c>
      <c r="M8128">
        <v>0</v>
      </c>
      <c r="N8128">
        <v>0</v>
      </c>
      <c r="O8128" s="16">
        <f>VLOOKUP(A8128,'LW  WY'!I$36:J$47,2)</f>
        <v>1.4360955939744784</v>
      </c>
      <c r="P8128">
        <f t="shared" si="126"/>
        <v>0</v>
      </c>
    </row>
    <row r="8129" spans="1:16" x14ac:dyDescent="0.35">
      <c r="A8129">
        <v>12</v>
      </c>
      <c r="B8129">
        <v>4</v>
      </c>
      <c r="C8129">
        <v>8</v>
      </c>
      <c r="D8129">
        <v>564</v>
      </c>
      <c r="E8129">
        <v>43</v>
      </c>
      <c r="F8129">
        <v>1</v>
      </c>
      <c r="G8129">
        <v>0</v>
      </c>
      <c r="H8129">
        <v>0.09</v>
      </c>
      <c r="I8129">
        <v>312.553</v>
      </c>
      <c r="J8129">
        <v>13.807</v>
      </c>
      <c r="K8129">
        <v>6950252.0789999999</v>
      </c>
      <c r="L8129">
        <v>6604887.9510000004</v>
      </c>
      <c r="M8129">
        <v>6604.8879509999997</v>
      </c>
      <c r="N8129">
        <v>6.6048879510000003</v>
      </c>
      <c r="O8129" s="16">
        <f>VLOOKUP(A8129,'LW  WY'!I$36:J$47,2)</f>
        <v>1.4360955939744784</v>
      </c>
      <c r="P8129">
        <f t="shared" si="126"/>
        <v>9.4852504851262207</v>
      </c>
    </row>
    <row r="8130" spans="1:16" x14ac:dyDescent="0.35">
      <c r="A8130">
        <v>12</v>
      </c>
      <c r="B8130">
        <v>4</v>
      </c>
      <c r="C8130">
        <v>9</v>
      </c>
      <c r="D8130">
        <v>768</v>
      </c>
      <c r="E8130">
        <v>60</v>
      </c>
      <c r="F8130">
        <v>4</v>
      </c>
      <c r="G8130">
        <v>0</v>
      </c>
      <c r="H8130">
        <v>0.09</v>
      </c>
      <c r="I8130">
        <v>593.10699999999997</v>
      </c>
      <c r="J8130">
        <v>28.434999999999999</v>
      </c>
      <c r="K8130">
        <v>12866551.970000001</v>
      </c>
      <c r="L8130">
        <v>12311549.810000001</v>
      </c>
      <c r="M8130">
        <v>12311.54981</v>
      </c>
      <c r="N8130">
        <v>12.311549810000001</v>
      </c>
      <c r="O8130" s="16">
        <f>VLOOKUP(A8130,'LW  WY'!I$36:J$47,2)</f>
        <v>1.4360955939744784</v>
      </c>
      <c r="P8130">
        <f t="shared" si="126"/>
        <v>17.680562437138327</v>
      </c>
    </row>
    <row r="8131" spans="1:16" x14ac:dyDescent="0.35">
      <c r="A8131">
        <v>12</v>
      </c>
      <c r="B8131">
        <v>4</v>
      </c>
      <c r="C8131">
        <v>10</v>
      </c>
      <c r="D8131">
        <v>878</v>
      </c>
      <c r="E8131">
        <v>63</v>
      </c>
      <c r="F8131">
        <v>7</v>
      </c>
      <c r="G8131">
        <v>0</v>
      </c>
      <c r="H8131">
        <v>0.09</v>
      </c>
      <c r="I8131">
        <v>599.84400000000005</v>
      </c>
      <c r="J8131">
        <v>31.681000000000001</v>
      </c>
      <c r="K8131">
        <v>12790202.07</v>
      </c>
      <c r="L8131">
        <v>12237905.300000001</v>
      </c>
      <c r="M8131">
        <v>12237.9053</v>
      </c>
      <c r="N8131">
        <v>12.2379053</v>
      </c>
      <c r="O8131" s="16">
        <f>VLOOKUP(A8131,'LW  WY'!I$36:J$47,2)</f>
        <v>1.4360955939744784</v>
      </c>
      <c r="P8131">
        <f t="shared" si="126"/>
        <v>17.574801880806916</v>
      </c>
    </row>
    <row r="8132" spans="1:16" x14ac:dyDescent="0.35">
      <c r="A8132">
        <v>12</v>
      </c>
      <c r="B8132">
        <v>4</v>
      </c>
      <c r="C8132">
        <v>11</v>
      </c>
      <c r="D8132">
        <v>904</v>
      </c>
      <c r="E8132">
        <v>70</v>
      </c>
      <c r="F8132">
        <v>8</v>
      </c>
      <c r="G8132">
        <v>0</v>
      </c>
      <c r="H8132">
        <v>0.09</v>
      </c>
      <c r="I8132">
        <v>550.99900000000002</v>
      </c>
      <c r="J8132">
        <v>30.638000000000002</v>
      </c>
      <c r="K8132">
        <v>11723327.52</v>
      </c>
      <c r="L8132">
        <v>11208834.35</v>
      </c>
      <c r="M8132">
        <v>11208.834349999999</v>
      </c>
      <c r="N8132">
        <v>11.20883435</v>
      </c>
      <c r="O8132" s="16">
        <f>VLOOKUP(A8132,'LW  WY'!I$36:J$47,2)</f>
        <v>1.4360955939744784</v>
      </c>
      <c r="P8132">
        <f t="shared" si="126"/>
        <v>16.096957623624785</v>
      </c>
    </row>
    <row r="8133" spans="1:16" x14ac:dyDescent="0.35">
      <c r="A8133">
        <v>12</v>
      </c>
      <c r="B8133">
        <v>4</v>
      </c>
      <c r="C8133">
        <v>12</v>
      </c>
      <c r="D8133">
        <v>900</v>
      </c>
      <c r="E8133">
        <v>74</v>
      </c>
      <c r="F8133">
        <v>9</v>
      </c>
      <c r="G8133">
        <v>0</v>
      </c>
      <c r="H8133">
        <v>0.09</v>
      </c>
      <c r="I8133">
        <v>528.68799999999999</v>
      </c>
      <c r="J8133">
        <v>30.692</v>
      </c>
      <c r="K8133">
        <v>11184451.5</v>
      </c>
      <c r="L8133">
        <v>10689052.85</v>
      </c>
      <c r="M8133">
        <v>10689.05285</v>
      </c>
      <c r="N8133">
        <v>10.689052849999999</v>
      </c>
      <c r="O8133" s="16">
        <f>VLOOKUP(A8133,'LW  WY'!I$36:J$47,2)</f>
        <v>1.4360955939744784</v>
      </c>
      <c r="P8133">
        <f t="shared" si="126"/>
        <v>15.35050170164534</v>
      </c>
    </row>
    <row r="8134" spans="1:16" x14ac:dyDescent="0.35">
      <c r="A8134">
        <v>12</v>
      </c>
      <c r="B8134">
        <v>4</v>
      </c>
      <c r="C8134">
        <v>13</v>
      </c>
      <c r="D8134">
        <v>896</v>
      </c>
      <c r="E8134">
        <v>67</v>
      </c>
      <c r="F8134">
        <v>9</v>
      </c>
      <c r="G8134">
        <v>0</v>
      </c>
      <c r="H8134">
        <v>0.09</v>
      </c>
      <c r="I8134">
        <v>562.61599999999999</v>
      </c>
      <c r="J8134">
        <v>32.125</v>
      </c>
      <c r="K8134">
        <v>11922639.779999999</v>
      </c>
      <c r="L8134">
        <v>11401084.189999999</v>
      </c>
      <c r="M8134">
        <v>11401.08419</v>
      </c>
      <c r="N8134">
        <v>11.401084190000001</v>
      </c>
      <c r="O8134" s="16">
        <f>VLOOKUP(A8134,'LW  WY'!I$36:J$47,2)</f>
        <v>1.4360955939744784</v>
      </c>
      <c r="P8134">
        <f t="shared" si="126"/>
        <v>16.373046771791085</v>
      </c>
    </row>
    <row r="8135" spans="1:16" x14ac:dyDescent="0.35">
      <c r="A8135">
        <v>12</v>
      </c>
      <c r="B8135">
        <v>4</v>
      </c>
      <c r="C8135">
        <v>14</v>
      </c>
      <c r="D8135">
        <v>853</v>
      </c>
      <c r="E8135">
        <v>60</v>
      </c>
      <c r="F8135">
        <v>9</v>
      </c>
      <c r="G8135">
        <v>0</v>
      </c>
      <c r="H8135">
        <v>0.09</v>
      </c>
      <c r="I8135">
        <v>606.58500000000004</v>
      </c>
      <c r="J8135">
        <v>33.972000000000001</v>
      </c>
      <c r="K8135">
        <v>12846023.43</v>
      </c>
      <c r="L8135">
        <v>12291748.68</v>
      </c>
      <c r="M8135">
        <v>12291.748680000001</v>
      </c>
      <c r="N8135">
        <v>12.29174868</v>
      </c>
      <c r="O8135" s="16">
        <f>VLOOKUP(A8135,'LW  WY'!I$36:J$47,2)</f>
        <v>1.4360955939744784</v>
      </c>
      <c r="P8135">
        <f t="shared" si="126"/>
        <v>17.65212612158961</v>
      </c>
    </row>
    <row r="8136" spans="1:16" x14ac:dyDescent="0.35">
      <c r="A8136">
        <v>12</v>
      </c>
      <c r="B8136">
        <v>4</v>
      </c>
      <c r="C8136">
        <v>15</v>
      </c>
      <c r="D8136">
        <v>749</v>
      </c>
      <c r="E8136">
        <v>49</v>
      </c>
      <c r="F8136">
        <v>7</v>
      </c>
      <c r="G8136">
        <v>0</v>
      </c>
      <c r="H8136">
        <v>0.09</v>
      </c>
      <c r="I8136">
        <v>574.00199999999995</v>
      </c>
      <c r="J8136">
        <v>30.646000000000001</v>
      </c>
      <c r="K8136">
        <v>12339574.060000001</v>
      </c>
      <c r="L8136">
        <v>11803244.83</v>
      </c>
      <c r="M8136">
        <v>11803.24483</v>
      </c>
      <c r="N8136">
        <v>11.803244830000001</v>
      </c>
      <c r="O8136" s="16">
        <f>VLOOKUP(A8136,'LW  WY'!I$36:J$47,2)</f>
        <v>1.4360955939744784</v>
      </c>
      <c r="P8136">
        <f t="shared" si="126"/>
        <v>16.950587894965043</v>
      </c>
    </row>
    <row r="8137" spans="1:16" x14ac:dyDescent="0.35">
      <c r="A8137">
        <v>12</v>
      </c>
      <c r="B8137">
        <v>4</v>
      </c>
      <c r="C8137">
        <v>16</v>
      </c>
      <c r="D8137">
        <v>486</v>
      </c>
      <c r="E8137">
        <v>30</v>
      </c>
      <c r="F8137">
        <v>4</v>
      </c>
      <c r="G8137">
        <v>0</v>
      </c>
      <c r="H8137">
        <v>0.09</v>
      </c>
      <c r="I8137">
        <v>196.501</v>
      </c>
      <c r="J8137">
        <v>11.965999999999999</v>
      </c>
      <c r="K8137">
        <v>4176931.5750000002</v>
      </c>
      <c r="L8137">
        <v>3929837.2179999999</v>
      </c>
      <c r="M8137">
        <v>3929.8372180000001</v>
      </c>
      <c r="N8137">
        <v>3.9298372179999999</v>
      </c>
      <c r="O8137" s="16">
        <f>VLOOKUP(A8137,'LW  WY'!I$36:J$47,2)</f>
        <v>1.4360955939744784</v>
      </c>
      <c r="P8137">
        <f t="shared" si="126"/>
        <v>5.6436219138067214</v>
      </c>
    </row>
    <row r="8138" spans="1:16" x14ac:dyDescent="0.35">
      <c r="A8138">
        <v>12</v>
      </c>
      <c r="B8138">
        <v>4</v>
      </c>
      <c r="C8138">
        <v>17</v>
      </c>
      <c r="D8138">
        <v>0</v>
      </c>
      <c r="E8138">
        <v>0</v>
      </c>
      <c r="F8138">
        <v>2</v>
      </c>
      <c r="G8138">
        <v>0</v>
      </c>
      <c r="H8138">
        <v>0.09</v>
      </c>
      <c r="I8138">
        <v>0</v>
      </c>
      <c r="J8138">
        <v>2</v>
      </c>
      <c r="K8138">
        <v>0</v>
      </c>
      <c r="L8138">
        <v>0</v>
      </c>
      <c r="M8138">
        <v>0</v>
      </c>
      <c r="N8138">
        <v>0</v>
      </c>
      <c r="O8138" s="16">
        <f>VLOOKUP(A8138,'LW  WY'!I$36:J$47,2)</f>
        <v>1.4360955939744784</v>
      </c>
      <c r="P8138">
        <f t="shared" si="126"/>
        <v>0</v>
      </c>
    </row>
    <row r="8139" spans="1:16" x14ac:dyDescent="0.35">
      <c r="A8139">
        <v>12</v>
      </c>
      <c r="B8139">
        <v>4</v>
      </c>
      <c r="C8139">
        <v>18</v>
      </c>
      <c r="D8139">
        <v>0</v>
      </c>
      <c r="E8139">
        <v>0</v>
      </c>
      <c r="F8139">
        <v>1</v>
      </c>
      <c r="G8139">
        <v>0</v>
      </c>
      <c r="H8139">
        <v>0.09</v>
      </c>
      <c r="I8139">
        <v>0</v>
      </c>
      <c r="J8139">
        <v>1</v>
      </c>
      <c r="K8139">
        <v>0</v>
      </c>
      <c r="L8139">
        <v>0</v>
      </c>
      <c r="M8139">
        <v>0</v>
      </c>
      <c r="N8139">
        <v>0</v>
      </c>
      <c r="O8139" s="16">
        <f>VLOOKUP(A8139,'LW  WY'!I$36:J$47,2)</f>
        <v>1.4360955939744784</v>
      </c>
      <c r="P8139">
        <f t="shared" si="126"/>
        <v>0</v>
      </c>
    </row>
    <row r="8140" spans="1:16" x14ac:dyDescent="0.35">
      <c r="A8140">
        <v>12</v>
      </c>
      <c r="B8140">
        <v>4</v>
      </c>
      <c r="C8140">
        <v>19</v>
      </c>
      <c r="D8140">
        <v>0</v>
      </c>
      <c r="E8140">
        <v>0</v>
      </c>
      <c r="F8140">
        <v>1</v>
      </c>
      <c r="G8140">
        <v>0</v>
      </c>
      <c r="H8140">
        <v>0.09</v>
      </c>
      <c r="I8140">
        <v>0</v>
      </c>
      <c r="J8140">
        <v>1</v>
      </c>
      <c r="K8140">
        <v>0</v>
      </c>
      <c r="L8140">
        <v>0</v>
      </c>
      <c r="M8140">
        <v>0</v>
      </c>
      <c r="N8140">
        <v>0</v>
      </c>
      <c r="O8140" s="16">
        <f>VLOOKUP(A8140,'LW  WY'!I$36:J$47,2)</f>
        <v>1.4360955939744784</v>
      </c>
      <c r="P8140">
        <f t="shared" si="126"/>
        <v>0</v>
      </c>
    </row>
    <row r="8141" spans="1:16" x14ac:dyDescent="0.35">
      <c r="A8141">
        <v>12</v>
      </c>
      <c r="B8141">
        <v>4</v>
      </c>
      <c r="C8141">
        <v>20</v>
      </c>
      <c r="D8141">
        <v>0</v>
      </c>
      <c r="E8141">
        <v>0</v>
      </c>
      <c r="F8141">
        <v>0</v>
      </c>
      <c r="G8141">
        <v>0</v>
      </c>
      <c r="H8141">
        <v>0.09</v>
      </c>
      <c r="I8141">
        <v>0</v>
      </c>
      <c r="J8141">
        <v>0</v>
      </c>
      <c r="K8141">
        <v>0</v>
      </c>
      <c r="L8141">
        <v>0</v>
      </c>
      <c r="M8141">
        <v>0</v>
      </c>
      <c r="N8141">
        <v>0</v>
      </c>
      <c r="O8141" s="16">
        <f>VLOOKUP(A8141,'LW  WY'!I$36:J$47,2)</f>
        <v>1.4360955939744784</v>
      </c>
      <c r="P8141">
        <f t="shared" si="126"/>
        <v>0</v>
      </c>
    </row>
    <row r="8142" spans="1:16" x14ac:dyDescent="0.35">
      <c r="A8142">
        <v>12</v>
      </c>
      <c r="B8142">
        <v>4</v>
      </c>
      <c r="C8142">
        <v>21</v>
      </c>
      <c r="D8142">
        <v>0</v>
      </c>
      <c r="E8142">
        <v>0</v>
      </c>
      <c r="F8142">
        <v>0</v>
      </c>
      <c r="G8142">
        <v>0</v>
      </c>
      <c r="H8142">
        <v>0.09</v>
      </c>
      <c r="I8142">
        <v>0</v>
      </c>
      <c r="J8142">
        <v>0</v>
      </c>
      <c r="K8142">
        <v>0</v>
      </c>
      <c r="L8142">
        <v>0</v>
      </c>
      <c r="M8142">
        <v>0</v>
      </c>
      <c r="N8142">
        <v>0</v>
      </c>
      <c r="O8142" s="16">
        <f>VLOOKUP(A8142,'LW  WY'!I$36:J$47,2)</f>
        <v>1.4360955939744784</v>
      </c>
      <c r="P8142">
        <f t="shared" si="126"/>
        <v>0</v>
      </c>
    </row>
    <row r="8143" spans="1:16" x14ac:dyDescent="0.35">
      <c r="A8143">
        <v>12</v>
      </c>
      <c r="B8143">
        <v>4</v>
      </c>
      <c r="C8143">
        <v>22</v>
      </c>
      <c r="D8143">
        <v>0</v>
      </c>
      <c r="E8143">
        <v>0</v>
      </c>
      <c r="F8143">
        <v>0</v>
      </c>
      <c r="G8143">
        <v>0</v>
      </c>
      <c r="H8143">
        <v>0.09</v>
      </c>
      <c r="I8143">
        <v>0</v>
      </c>
      <c r="J8143">
        <v>0</v>
      </c>
      <c r="K8143">
        <v>0</v>
      </c>
      <c r="L8143">
        <v>0</v>
      </c>
      <c r="M8143">
        <v>0</v>
      </c>
      <c r="N8143">
        <v>0</v>
      </c>
      <c r="O8143" s="16">
        <f>VLOOKUP(A8143,'LW  WY'!I$36:J$47,2)</f>
        <v>1.4360955939744784</v>
      </c>
      <c r="P8143">
        <f t="shared" si="126"/>
        <v>0</v>
      </c>
    </row>
    <row r="8144" spans="1:16" x14ac:dyDescent="0.35">
      <c r="A8144">
        <v>12</v>
      </c>
      <c r="B8144">
        <v>4</v>
      </c>
      <c r="C8144">
        <v>23</v>
      </c>
      <c r="D8144">
        <v>0</v>
      </c>
      <c r="E8144">
        <v>0</v>
      </c>
      <c r="F8144">
        <v>0</v>
      </c>
      <c r="G8144">
        <v>0</v>
      </c>
      <c r="H8144">
        <v>0.09</v>
      </c>
      <c r="I8144">
        <v>0</v>
      </c>
      <c r="J8144">
        <v>0</v>
      </c>
      <c r="K8144">
        <v>0</v>
      </c>
      <c r="L8144">
        <v>0</v>
      </c>
      <c r="M8144">
        <v>0</v>
      </c>
      <c r="N8144">
        <v>0</v>
      </c>
      <c r="O8144" s="16">
        <f>VLOOKUP(A8144,'LW  WY'!I$36:J$47,2)</f>
        <v>1.4360955939744784</v>
      </c>
      <c r="P8144">
        <f t="shared" si="126"/>
        <v>0</v>
      </c>
    </row>
    <row r="8145" spans="1:16" x14ac:dyDescent="0.35">
      <c r="A8145">
        <v>12</v>
      </c>
      <c r="B8145">
        <v>5</v>
      </c>
      <c r="C8145">
        <v>0</v>
      </c>
      <c r="D8145">
        <v>0</v>
      </c>
      <c r="E8145">
        <v>0</v>
      </c>
      <c r="F8145">
        <v>0</v>
      </c>
      <c r="G8145">
        <v>0</v>
      </c>
      <c r="H8145">
        <v>0.09</v>
      </c>
      <c r="I8145">
        <v>0</v>
      </c>
      <c r="J8145">
        <v>0</v>
      </c>
      <c r="K8145">
        <v>0</v>
      </c>
      <c r="L8145">
        <v>0</v>
      </c>
      <c r="M8145">
        <v>0</v>
      </c>
      <c r="N8145">
        <v>0</v>
      </c>
      <c r="O8145" s="16">
        <f>VLOOKUP(A8145,'LW  WY'!I$36:J$47,2)</f>
        <v>1.4360955939744784</v>
      </c>
      <c r="P8145">
        <f t="shared" si="126"/>
        <v>0</v>
      </c>
    </row>
    <row r="8146" spans="1:16" x14ac:dyDescent="0.35">
      <c r="A8146">
        <v>12</v>
      </c>
      <c r="B8146">
        <v>5</v>
      </c>
      <c r="C8146">
        <v>1</v>
      </c>
      <c r="D8146">
        <v>0</v>
      </c>
      <c r="E8146">
        <v>0</v>
      </c>
      <c r="F8146">
        <v>0</v>
      </c>
      <c r="G8146">
        <v>0</v>
      </c>
      <c r="H8146">
        <v>0.09</v>
      </c>
      <c r="I8146">
        <v>0</v>
      </c>
      <c r="J8146">
        <v>0</v>
      </c>
      <c r="K8146">
        <v>0</v>
      </c>
      <c r="L8146">
        <v>0</v>
      </c>
      <c r="M8146">
        <v>0</v>
      </c>
      <c r="N8146">
        <v>0</v>
      </c>
      <c r="O8146" s="16">
        <f>VLOOKUP(A8146,'LW  WY'!I$36:J$47,2)</f>
        <v>1.4360955939744784</v>
      </c>
      <c r="P8146">
        <f t="shared" si="126"/>
        <v>0</v>
      </c>
    </row>
    <row r="8147" spans="1:16" x14ac:dyDescent="0.35">
      <c r="A8147">
        <v>12</v>
      </c>
      <c r="B8147">
        <v>5</v>
      </c>
      <c r="C8147">
        <v>2</v>
      </c>
      <c r="D8147">
        <v>0</v>
      </c>
      <c r="E8147">
        <v>0</v>
      </c>
      <c r="F8147">
        <v>0</v>
      </c>
      <c r="G8147">
        <v>0</v>
      </c>
      <c r="H8147">
        <v>0.09</v>
      </c>
      <c r="I8147">
        <v>0</v>
      </c>
      <c r="J8147">
        <v>0</v>
      </c>
      <c r="K8147">
        <v>0</v>
      </c>
      <c r="L8147">
        <v>0</v>
      </c>
      <c r="M8147">
        <v>0</v>
      </c>
      <c r="N8147">
        <v>0</v>
      </c>
      <c r="O8147" s="16">
        <f>VLOOKUP(A8147,'LW  WY'!I$36:J$47,2)</f>
        <v>1.4360955939744784</v>
      </c>
      <c r="P8147">
        <f t="shared" si="126"/>
        <v>0</v>
      </c>
    </row>
    <row r="8148" spans="1:16" x14ac:dyDescent="0.35">
      <c r="A8148">
        <v>12</v>
      </c>
      <c r="B8148">
        <v>5</v>
      </c>
      <c r="C8148">
        <v>3</v>
      </c>
      <c r="D8148">
        <v>0</v>
      </c>
      <c r="E8148">
        <v>0</v>
      </c>
      <c r="F8148">
        <v>0</v>
      </c>
      <c r="G8148">
        <v>0</v>
      </c>
      <c r="H8148">
        <v>0.09</v>
      </c>
      <c r="I8148">
        <v>0</v>
      </c>
      <c r="J8148">
        <v>0</v>
      </c>
      <c r="K8148">
        <v>0</v>
      </c>
      <c r="L8148">
        <v>0</v>
      </c>
      <c r="M8148">
        <v>0</v>
      </c>
      <c r="N8148">
        <v>0</v>
      </c>
      <c r="O8148" s="16">
        <f>VLOOKUP(A8148,'LW  WY'!I$36:J$47,2)</f>
        <v>1.4360955939744784</v>
      </c>
      <c r="P8148">
        <f t="shared" si="126"/>
        <v>0</v>
      </c>
    </row>
    <row r="8149" spans="1:16" x14ac:dyDescent="0.35">
      <c r="A8149">
        <v>12</v>
      </c>
      <c r="B8149">
        <v>5</v>
      </c>
      <c r="C8149">
        <v>4</v>
      </c>
      <c r="D8149">
        <v>0</v>
      </c>
      <c r="E8149">
        <v>0</v>
      </c>
      <c r="F8149">
        <v>0</v>
      </c>
      <c r="G8149">
        <v>0</v>
      </c>
      <c r="H8149">
        <v>0.09</v>
      </c>
      <c r="I8149">
        <v>0</v>
      </c>
      <c r="J8149">
        <v>0</v>
      </c>
      <c r="K8149">
        <v>0</v>
      </c>
      <c r="L8149">
        <v>0</v>
      </c>
      <c r="M8149">
        <v>0</v>
      </c>
      <c r="N8149">
        <v>0</v>
      </c>
      <c r="O8149" s="16">
        <f>VLOOKUP(A8149,'LW  WY'!I$36:J$47,2)</f>
        <v>1.4360955939744784</v>
      </c>
      <c r="P8149">
        <f t="shared" si="126"/>
        <v>0</v>
      </c>
    </row>
    <row r="8150" spans="1:16" x14ac:dyDescent="0.35">
      <c r="A8150">
        <v>12</v>
      </c>
      <c r="B8150">
        <v>5</v>
      </c>
      <c r="C8150">
        <v>5</v>
      </c>
      <c r="D8150">
        <v>0</v>
      </c>
      <c r="E8150">
        <v>0</v>
      </c>
      <c r="F8150">
        <v>0</v>
      </c>
      <c r="G8150">
        <v>0</v>
      </c>
      <c r="H8150">
        <v>0.09</v>
      </c>
      <c r="I8150">
        <v>0</v>
      </c>
      <c r="J8150">
        <v>0</v>
      </c>
      <c r="K8150">
        <v>0</v>
      </c>
      <c r="L8150">
        <v>0</v>
      </c>
      <c r="M8150">
        <v>0</v>
      </c>
      <c r="N8150">
        <v>0</v>
      </c>
      <c r="O8150" s="16">
        <f>VLOOKUP(A8150,'LW  WY'!I$36:J$47,2)</f>
        <v>1.4360955939744784</v>
      </c>
      <c r="P8150">
        <f t="shared" si="126"/>
        <v>0</v>
      </c>
    </row>
    <row r="8151" spans="1:16" x14ac:dyDescent="0.35">
      <c r="A8151">
        <v>12</v>
      </c>
      <c r="B8151">
        <v>5</v>
      </c>
      <c r="C8151">
        <v>6</v>
      </c>
      <c r="D8151">
        <v>0</v>
      </c>
      <c r="E8151">
        <v>0</v>
      </c>
      <c r="F8151">
        <v>0</v>
      </c>
      <c r="G8151">
        <v>0</v>
      </c>
      <c r="H8151">
        <v>0.09</v>
      </c>
      <c r="I8151">
        <v>0</v>
      </c>
      <c r="J8151">
        <v>0</v>
      </c>
      <c r="K8151">
        <v>0</v>
      </c>
      <c r="L8151">
        <v>0</v>
      </c>
      <c r="M8151">
        <v>0</v>
      </c>
      <c r="N8151">
        <v>0</v>
      </c>
      <c r="O8151" s="16">
        <f>VLOOKUP(A8151,'LW  WY'!I$36:J$47,2)</f>
        <v>1.4360955939744784</v>
      </c>
      <c r="P8151">
        <f t="shared" si="126"/>
        <v>0</v>
      </c>
    </row>
    <row r="8152" spans="1:16" x14ac:dyDescent="0.35">
      <c r="A8152">
        <v>12</v>
      </c>
      <c r="B8152">
        <v>5</v>
      </c>
      <c r="C8152">
        <v>7</v>
      </c>
      <c r="D8152">
        <v>0</v>
      </c>
      <c r="E8152">
        <v>0</v>
      </c>
      <c r="F8152">
        <v>0</v>
      </c>
      <c r="G8152">
        <v>0</v>
      </c>
      <c r="H8152">
        <v>0.09</v>
      </c>
      <c r="I8152">
        <v>0</v>
      </c>
      <c r="J8152">
        <v>0</v>
      </c>
      <c r="K8152">
        <v>0</v>
      </c>
      <c r="L8152">
        <v>0</v>
      </c>
      <c r="M8152">
        <v>0</v>
      </c>
      <c r="N8152">
        <v>0</v>
      </c>
      <c r="O8152" s="16">
        <f>VLOOKUP(A8152,'LW  WY'!I$36:J$47,2)</f>
        <v>1.4360955939744784</v>
      </c>
      <c r="P8152">
        <f t="shared" si="126"/>
        <v>0</v>
      </c>
    </row>
    <row r="8153" spans="1:16" x14ac:dyDescent="0.35">
      <c r="A8153">
        <v>12</v>
      </c>
      <c r="B8153">
        <v>5</v>
      </c>
      <c r="C8153">
        <v>8</v>
      </c>
      <c r="D8153">
        <v>593</v>
      </c>
      <c r="E8153">
        <v>39</v>
      </c>
      <c r="F8153">
        <v>3</v>
      </c>
      <c r="G8153">
        <v>0</v>
      </c>
      <c r="H8153">
        <v>0.09</v>
      </c>
      <c r="I8153">
        <v>309.61599999999999</v>
      </c>
      <c r="J8153">
        <v>15.685</v>
      </c>
      <c r="K8153">
        <v>6833442.352</v>
      </c>
      <c r="L8153">
        <v>6492217.2560000001</v>
      </c>
      <c r="M8153">
        <v>6492.2172559999999</v>
      </c>
      <c r="N8153">
        <v>6.492217256</v>
      </c>
      <c r="O8153" s="16">
        <f>VLOOKUP(A8153,'LW  WY'!I$36:J$47,2)</f>
        <v>1.4360955939744784</v>
      </c>
      <c r="P8153">
        <f t="shared" si="126"/>
        <v>9.323444596466679</v>
      </c>
    </row>
    <row r="8154" spans="1:16" x14ac:dyDescent="0.35">
      <c r="A8154">
        <v>12</v>
      </c>
      <c r="B8154">
        <v>5</v>
      </c>
      <c r="C8154">
        <v>9</v>
      </c>
      <c r="D8154">
        <v>797</v>
      </c>
      <c r="E8154">
        <v>54</v>
      </c>
      <c r="F8154">
        <v>7</v>
      </c>
      <c r="G8154">
        <v>0</v>
      </c>
      <c r="H8154">
        <v>0.09</v>
      </c>
      <c r="I8154">
        <v>604.74800000000005</v>
      </c>
      <c r="J8154">
        <v>31.917000000000002</v>
      </c>
      <c r="K8154">
        <v>12949369.619999999</v>
      </c>
      <c r="L8154">
        <v>12391432.9</v>
      </c>
      <c r="M8154">
        <v>12391.4329</v>
      </c>
      <c r="N8154">
        <v>12.3914329</v>
      </c>
      <c r="O8154" s="16">
        <f>VLOOKUP(A8154,'LW  WY'!I$36:J$47,2)</f>
        <v>1.4360955939744784</v>
      </c>
      <c r="P8154">
        <f t="shared" si="126"/>
        <v>17.795282190720393</v>
      </c>
    </row>
    <row r="8155" spans="1:16" x14ac:dyDescent="0.35">
      <c r="A8155">
        <v>12</v>
      </c>
      <c r="B8155">
        <v>5</v>
      </c>
      <c r="C8155">
        <v>10</v>
      </c>
      <c r="D8155">
        <v>891</v>
      </c>
      <c r="E8155">
        <v>60</v>
      </c>
      <c r="F8155">
        <v>10</v>
      </c>
      <c r="G8155">
        <v>0</v>
      </c>
      <c r="H8155">
        <v>0.09</v>
      </c>
      <c r="I8155">
        <v>603.721</v>
      </c>
      <c r="J8155">
        <v>34.843000000000004</v>
      </c>
      <c r="K8155">
        <v>12718596.359999999</v>
      </c>
      <c r="L8155">
        <v>12168836.859999999</v>
      </c>
      <c r="M8155">
        <v>12168.836859999999</v>
      </c>
      <c r="N8155">
        <v>12.168836860000001</v>
      </c>
      <c r="O8155" s="16">
        <f>VLOOKUP(A8155,'LW  WY'!I$36:J$47,2)</f>
        <v>1.4360955939744784</v>
      </c>
      <c r="P8155">
        <f t="shared" si="126"/>
        <v>17.475612998440226</v>
      </c>
    </row>
    <row r="8156" spans="1:16" x14ac:dyDescent="0.35">
      <c r="A8156">
        <v>12</v>
      </c>
      <c r="B8156">
        <v>5</v>
      </c>
      <c r="C8156">
        <v>11</v>
      </c>
      <c r="D8156">
        <v>936</v>
      </c>
      <c r="E8156">
        <v>61</v>
      </c>
      <c r="F8156">
        <v>12</v>
      </c>
      <c r="G8156">
        <v>0</v>
      </c>
      <c r="H8156">
        <v>0.09</v>
      </c>
      <c r="I8156">
        <v>557.19000000000005</v>
      </c>
      <c r="J8156">
        <v>34.896999999999998</v>
      </c>
      <c r="K8156">
        <v>11667090.439999999</v>
      </c>
      <c r="L8156">
        <v>11154589.970000001</v>
      </c>
      <c r="M8156">
        <v>11154.589970000001</v>
      </c>
      <c r="N8156">
        <v>11.15458997</v>
      </c>
      <c r="O8156" s="16">
        <f>VLOOKUP(A8156,'LW  WY'!I$36:J$47,2)</f>
        <v>1.4360955939744784</v>
      </c>
      <c r="P8156">
        <f t="shared" si="126"/>
        <v>16.019057508508908</v>
      </c>
    </row>
    <row r="8157" spans="1:16" x14ac:dyDescent="0.35">
      <c r="A8157">
        <v>12</v>
      </c>
      <c r="B8157">
        <v>5</v>
      </c>
      <c r="C8157">
        <v>12</v>
      </c>
      <c r="D8157">
        <v>948</v>
      </c>
      <c r="E8157">
        <v>61</v>
      </c>
      <c r="F8157">
        <v>13</v>
      </c>
      <c r="G8157">
        <v>0</v>
      </c>
      <c r="H8157">
        <v>0.09</v>
      </c>
      <c r="I8157">
        <v>537.82899999999995</v>
      </c>
      <c r="J8157">
        <v>35.07</v>
      </c>
      <c r="K8157">
        <v>11190635.699999999</v>
      </c>
      <c r="L8157">
        <v>10695017.92</v>
      </c>
      <c r="M8157">
        <v>10695.01792</v>
      </c>
      <c r="N8157">
        <v>10.69501792</v>
      </c>
      <c r="O8157" s="16">
        <f>VLOOKUP(A8157,'LW  WY'!I$36:J$47,2)</f>
        <v>1.4360955939744784</v>
      </c>
      <c r="P8157">
        <f t="shared" si="126"/>
        <v>15.359068112390091</v>
      </c>
    </row>
    <row r="8158" spans="1:16" x14ac:dyDescent="0.35">
      <c r="A8158">
        <v>12</v>
      </c>
      <c r="B8158">
        <v>5</v>
      </c>
      <c r="C8158">
        <v>13</v>
      </c>
      <c r="D8158">
        <v>731</v>
      </c>
      <c r="E8158">
        <v>94</v>
      </c>
      <c r="F8158">
        <v>13</v>
      </c>
      <c r="G8158">
        <v>0</v>
      </c>
      <c r="H8158">
        <v>0.09</v>
      </c>
      <c r="I8158">
        <v>501.33800000000002</v>
      </c>
      <c r="J8158">
        <v>33.597999999999999</v>
      </c>
      <c r="K8158">
        <v>10531396.58</v>
      </c>
      <c r="L8158">
        <v>10059138.27</v>
      </c>
      <c r="M8158">
        <v>10059.138269999999</v>
      </c>
      <c r="N8158">
        <v>10.05913827</v>
      </c>
      <c r="O8158" s="16">
        <f>VLOOKUP(A8158,'LW  WY'!I$36:J$47,2)</f>
        <v>1.4360955939744784</v>
      </c>
      <c r="P8158">
        <f t="shared" si="126"/>
        <v>14.445884148727057</v>
      </c>
    </row>
    <row r="8159" spans="1:16" x14ac:dyDescent="0.35">
      <c r="A8159">
        <v>12</v>
      </c>
      <c r="B8159">
        <v>5</v>
      </c>
      <c r="C8159">
        <v>14</v>
      </c>
      <c r="D8159">
        <v>722</v>
      </c>
      <c r="E8159">
        <v>73</v>
      </c>
      <c r="F8159">
        <v>12</v>
      </c>
      <c r="G8159">
        <v>0</v>
      </c>
      <c r="H8159">
        <v>0.09</v>
      </c>
      <c r="I8159">
        <v>541.23500000000001</v>
      </c>
      <c r="J8159">
        <v>34.276000000000003</v>
      </c>
      <c r="K8159">
        <v>11426485.99</v>
      </c>
      <c r="L8159">
        <v>10922511.09</v>
      </c>
      <c r="M8159">
        <v>10922.51109</v>
      </c>
      <c r="N8159">
        <v>10.92251109</v>
      </c>
      <c r="O8159" s="16">
        <f>VLOOKUP(A8159,'LW  WY'!I$36:J$47,2)</f>
        <v>1.4360955939744784</v>
      </c>
      <c r="P8159">
        <f t="shared" si="126"/>
        <v>15.685770051486378</v>
      </c>
    </row>
    <row r="8160" spans="1:16" x14ac:dyDescent="0.35">
      <c r="A8160">
        <v>12</v>
      </c>
      <c r="B8160">
        <v>5</v>
      </c>
      <c r="C8160">
        <v>15</v>
      </c>
      <c r="D8160">
        <v>318</v>
      </c>
      <c r="E8160">
        <v>93</v>
      </c>
      <c r="F8160">
        <v>10</v>
      </c>
      <c r="G8160">
        <v>0.3</v>
      </c>
      <c r="H8160">
        <v>0.09</v>
      </c>
      <c r="I8160">
        <v>333.90499999999997</v>
      </c>
      <c r="J8160">
        <v>22.472999999999999</v>
      </c>
      <c r="K8160">
        <v>7306714.5300000003</v>
      </c>
      <c r="L8160">
        <v>6948719.5199999996</v>
      </c>
      <c r="M8160">
        <v>6948.7195199999996</v>
      </c>
      <c r="N8160">
        <v>6.94871952</v>
      </c>
      <c r="O8160" s="16">
        <f>VLOOKUP(A8160,'LW  WY'!I$36:J$47,2)</f>
        <v>1.4360955939744784</v>
      </c>
      <c r="P8160">
        <f t="shared" si="126"/>
        <v>9.979025486436452</v>
      </c>
    </row>
    <row r="8161" spans="1:16" x14ac:dyDescent="0.35">
      <c r="A8161">
        <v>12</v>
      </c>
      <c r="B8161">
        <v>5</v>
      </c>
      <c r="C8161">
        <v>16</v>
      </c>
      <c r="D8161">
        <v>130</v>
      </c>
      <c r="E8161">
        <v>38</v>
      </c>
      <c r="F8161">
        <v>8</v>
      </c>
      <c r="G8161">
        <v>0.6</v>
      </c>
      <c r="H8161">
        <v>0.09</v>
      </c>
      <c r="I8161">
        <v>99.415999999999997</v>
      </c>
      <c r="J8161">
        <v>11.342000000000001</v>
      </c>
      <c r="K8161">
        <v>2053505.91</v>
      </c>
      <c r="L8161">
        <v>1881652.9669999999</v>
      </c>
      <c r="M8161">
        <v>1881.652967</v>
      </c>
      <c r="N8161">
        <v>1.881652967</v>
      </c>
      <c r="O8161" s="16">
        <f>VLOOKUP(A8161,'LW  WY'!I$36:J$47,2)</f>
        <v>1.4360955939744784</v>
      </c>
      <c r="P8161">
        <f t="shared" si="126"/>
        <v>2.7022335352977045</v>
      </c>
    </row>
    <row r="8162" spans="1:16" x14ac:dyDescent="0.35">
      <c r="A8162">
        <v>12</v>
      </c>
      <c r="B8162">
        <v>5</v>
      </c>
      <c r="C8162">
        <v>17</v>
      </c>
      <c r="D8162">
        <v>0</v>
      </c>
      <c r="E8162">
        <v>0</v>
      </c>
      <c r="F8162">
        <v>6</v>
      </c>
      <c r="G8162">
        <v>0.5</v>
      </c>
      <c r="H8162">
        <v>0.09</v>
      </c>
      <c r="I8162">
        <v>0</v>
      </c>
      <c r="J8162">
        <v>6</v>
      </c>
      <c r="K8162">
        <v>0</v>
      </c>
      <c r="L8162">
        <v>0</v>
      </c>
      <c r="M8162">
        <v>0</v>
      </c>
      <c r="N8162">
        <v>0</v>
      </c>
      <c r="O8162" s="16">
        <f>VLOOKUP(A8162,'LW  WY'!I$36:J$47,2)</f>
        <v>1.4360955939744784</v>
      </c>
      <c r="P8162">
        <f t="shared" ref="P8162:P8225" si="127">N8162*O8162</f>
        <v>0</v>
      </c>
    </row>
    <row r="8163" spans="1:16" x14ac:dyDescent="0.35">
      <c r="A8163">
        <v>12</v>
      </c>
      <c r="B8163">
        <v>5</v>
      </c>
      <c r="C8163">
        <v>18</v>
      </c>
      <c r="D8163">
        <v>0</v>
      </c>
      <c r="E8163">
        <v>0</v>
      </c>
      <c r="F8163">
        <v>5</v>
      </c>
      <c r="G8163">
        <v>0.1</v>
      </c>
      <c r="H8163">
        <v>0.09</v>
      </c>
      <c r="I8163">
        <v>0</v>
      </c>
      <c r="J8163">
        <v>5</v>
      </c>
      <c r="K8163">
        <v>0</v>
      </c>
      <c r="L8163">
        <v>0</v>
      </c>
      <c r="M8163">
        <v>0</v>
      </c>
      <c r="N8163">
        <v>0</v>
      </c>
      <c r="O8163" s="16">
        <f>VLOOKUP(A8163,'LW  WY'!I$36:J$47,2)</f>
        <v>1.4360955939744784</v>
      </c>
      <c r="P8163">
        <f t="shared" si="127"/>
        <v>0</v>
      </c>
    </row>
    <row r="8164" spans="1:16" x14ac:dyDescent="0.35">
      <c r="A8164">
        <v>12</v>
      </c>
      <c r="B8164">
        <v>5</v>
      </c>
      <c r="C8164">
        <v>19</v>
      </c>
      <c r="D8164">
        <v>0</v>
      </c>
      <c r="E8164">
        <v>0</v>
      </c>
      <c r="F8164">
        <v>5</v>
      </c>
      <c r="G8164">
        <v>0</v>
      </c>
      <c r="H8164">
        <v>0.09</v>
      </c>
      <c r="I8164">
        <v>0</v>
      </c>
      <c r="J8164">
        <v>5</v>
      </c>
      <c r="K8164">
        <v>0</v>
      </c>
      <c r="L8164">
        <v>0</v>
      </c>
      <c r="M8164">
        <v>0</v>
      </c>
      <c r="N8164">
        <v>0</v>
      </c>
      <c r="O8164" s="16">
        <f>VLOOKUP(A8164,'LW  WY'!I$36:J$47,2)</f>
        <v>1.4360955939744784</v>
      </c>
      <c r="P8164">
        <f t="shared" si="127"/>
        <v>0</v>
      </c>
    </row>
    <row r="8165" spans="1:16" x14ac:dyDescent="0.35">
      <c r="A8165">
        <v>12</v>
      </c>
      <c r="B8165">
        <v>5</v>
      </c>
      <c r="C8165">
        <v>20</v>
      </c>
      <c r="D8165">
        <v>0</v>
      </c>
      <c r="E8165">
        <v>0</v>
      </c>
      <c r="F8165">
        <v>5</v>
      </c>
      <c r="G8165">
        <v>0</v>
      </c>
      <c r="H8165">
        <v>0.09</v>
      </c>
      <c r="I8165">
        <v>0</v>
      </c>
      <c r="J8165">
        <v>5</v>
      </c>
      <c r="K8165">
        <v>0</v>
      </c>
      <c r="L8165">
        <v>0</v>
      </c>
      <c r="M8165">
        <v>0</v>
      </c>
      <c r="N8165">
        <v>0</v>
      </c>
      <c r="O8165" s="16">
        <f>VLOOKUP(A8165,'LW  WY'!I$36:J$47,2)</f>
        <v>1.4360955939744784</v>
      </c>
      <c r="P8165">
        <f t="shared" si="127"/>
        <v>0</v>
      </c>
    </row>
    <row r="8166" spans="1:16" x14ac:dyDescent="0.35">
      <c r="A8166">
        <v>12</v>
      </c>
      <c r="B8166">
        <v>5</v>
      </c>
      <c r="C8166">
        <v>21</v>
      </c>
      <c r="D8166">
        <v>0</v>
      </c>
      <c r="E8166">
        <v>0</v>
      </c>
      <c r="F8166">
        <v>6</v>
      </c>
      <c r="G8166">
        <v>0</v>
      </c>
      <c r="H8166">
        <v>0.09</v>
      </c>
      <c r="I8166">
        <v>0</v>
      </c>
      <c r="J8166">
        <v>6</v>
      </c>
      <c r="K8166">
        <v>0</v>
      </c>
      <c r="L8166">
        <v>0</v>
      </c>
      <c r="M8166">
        <v>0</v>
      </c>
      <c r="N8166">
        <v>0</v>
      </c>
      <c r="O8166" s="16">
        <f>VLOOKUP(A8166,'LW  WY'!I$36:J$47,2)</f>
        <v>1.4360955939744784</v>
      </c>
      <c r="P8166">
        <f t="shared" si="127"/>
        <v>0</v>
      </c>
    </row>
    <row r="8167" spans="1:16" x14ac:dyDescent="0.35">
      <c r="A8167">
        <v>12</v>
      </c>
      <c r="B8167">
        <v>5</v>
      </c>
      <c r="C8167">
        <v>22</v>
      </c>
      <c r="D8167">
        <v>0</v>
      </c>
      <c r="E8167">
        <v>0</v>
      </c>
      <c r="F8167">
        <v>5</v>
      </c>
      <c r="G8167">
        <v>0</v>
      </c>
      <c r="H8167">
        <v>0.09</v>
      </c>
      <c r="I8167">
        <v>0</v>
      </c>
      <c r="J8167">
        <v>5</v>
      </c>
      <c r="K8167">
        <v>0</v>
      </c>
      <c r="L8167">
        <v>0</v>
      </c>
      <c r="M8167">
        <v>0</v>
      </c>
      <c r="N8167">
        <v>0</v>
      </c>
      <c r="O8167" s="16">
        <f>VLOOKUP(A8167,'LW  WY'!I$36:J$47,2)</f>
        <v>1.4360955939744784</v>
      </c>
      <c r="P8167">
        <f t="shared" si="127"/>
        <v>0</v>
      </c>
    </row>
    <row r="8168" spans="1:16" x14ac:dyDescent="0.35">
      <c r="A8168">
        <v>12</v>
      </c>
      <c r="B8168">
        <v>5</v>
      </c>
      <c r="C8168">
        <v>23</v>
      </c>
      <c r="D8168">
        <v>0</v>
      </c>
      <c r="E8168">
        <v>0</v>
      </c>
      <c r="F8168">
        <v>5</v>
      </c>
      <c r="G8168">
        <v>0</v>
      </c>
      <c r="H8168">
        <v>0.09</v>
      </c>
      <c r="I8168">
        <v>0</v>
      </c>
      <c r="J8168">
        <v>5</v>
      </c>
      <c r="K8168">
        <v>0</v>
      </c>
      <c r="L8168">
        <v>0</v>
      </c>
      <c r="M8168">
        <v>0</v>
      </c>
      <c r="N8168">
        <v>0</v>
      </c>
      <c r="O8168" s="16">
        <f>VLOOKUP(A8168,'LW  WY'!I$36:J$47,2)</f>
        <v>1.4360955939744784</v>
      </c>
      <c r="P8168">
        <f t="shared" si="127"/>
        <v>0</v>
      </c>
    </row>
    <row r="8169" spans="1:16" x14ac:dyDescent="0.35">
      <c r="A8169">
        <v>12</v>
      </c>
      <c r="B8169">
        <v>6</v>
      </c>
      <c r="C8169">
        <v>0</v>
      </c>
      <c r="D8169">
        <v>0</v>
      </c>
      <c r="E8169">
        <v>0</v>
      </c>
      <c r="F8169">
        <v>5</v>
      </c>
      <c r="G8169">
        <v>0</v>
      </c>
      <c r="H8169">
        <v>0.09</v>
      </c>
      <c r="I8169">
        <v>0</v>
      </c>
      <c r="J8169">
        <v>5</v>
      </c>
      <c r="K8169">
        <v>0</v>
      </c>
      <c r="L8169">
        <v>0</v>
      </c>
      <c r="M8169">
        <v>0</v>
      </c>
      <c r="N8169">
        <v>0</v>
      </c>
      <c r="O8169" s="16">
        <f>VLOOKUP(A8169,'LW  WY'!I$36:J$47,2)</f>
        <v>1.4360955939744784</v>
      </c>
      <c r="P8169">
        <f t="shared" si="127"/>
        <v>0</v>
      </c>
    </row>
    <row r="8170" spans="1:16" x14ac:dyDescent="0.35">
      <c r="A8170">
        <v>12</v>
      </c>
      <c r="B8170">
        <v>6</v>
      </c>
      <c r="C8170">
        <v>1</v>
      </c>
      <c r="D8170">
        <v>0</v>
      </c>
      <c r="E8170">
        <v>0</v>
      </c>
      <c r="F8170">
        <v>5</v>
      </c>
      <c r="G8170">
        <v>0</v>
      </c>
      <c r="H8170">
        <v>0.09</v>
      </c>
      <c r="I8170">
        <v>0</v>
      </c>
      <c r="J8170">
        <v>5</v>
      </c>
      <c r="K8170">
        <v>0</v>
      </c>
      <c r="L8170">
        <v>0</v>
      </c>
      <c r="M8170">
        <v>0</v>
      </c>
      <c r="N8170">
        <v>0</v>
      </c>
      <c r="O8170" s="16">
        <f>VLOOKUP(A8170,'LW  WY'!I$36:J$47,2)</f>
        <v>1.4360955939744784</v>
      </c>
      <c r="P8170">
        <f t="shared" si="127"/>
        <v>0</v>
      </c>
    </row>
    <row r="8171" spans="1:16" x14ac:dyDescent="0.35">
      <c r="A8171">
        <v>12</v>
      </c>
      <c r="B8171">
        <v>6</v>
      </c>
      <c r="C8171">
        <v>2</v>
      </c>
      <c r="D8171">
        <v>0</v>
      </c>
      <c r="E8171">
        <v>0</v>
      </c>
      <c r="F8171">
        <v>5</v>
      </c>
      <c r="G8171">
        <v>0</v>
      </c>
      <c r="H8171">
        <v>0.09</v>
      </c>
      <c r="I8171">
        <v>0</v>
      </c>
      <c r="J8171">
        <v>5</v>
      </c>
      <c r="K8171">
        <v>0</v>
      </c>
      <c r="L8171">
        <v>0</v>
      </c>
      <c r="M8171">
        <v>0</v>
      </c>
      <c r="N8171">
        <v>0</v>
      </c>
      <c r="O8171" s="16">
        <f>VLOOKUP(A8171,'LW  WY'!I$36:J$47,2)</f>
        <v>1.4360955939744784</v>
      </c>
      <c r="P8171">
        <f t="shared" si="127"/>
        <v>0</v>
      </c>
    </row>
    <row r="8172" spans="1:16" x14ac:dyDescent="0.35">
      <c r="A8172">
        <v>12</v>
      </c>
      <c r="B8172">
        <v>6</v>
      </c>
      <c r="C8172">
        <v>3</v>
      </c>
      <c r="D8172">
        <v>0</v>
      </c>
      <c r="E8172">
        <v>0</v>
      </c>
      <c r="F8172">
        <v>5</v>
      </c>
      <c r="G8172">
        <v>0</v>
      </c>
      <c r="H8172">
        <v>0.09</v>
      </c>
      <c r="I8172">
        <v>0</v>
      </c>
      <c r="J8172">
        <v>5</v>
      </c>
      <c r="K8172">
        <v>0</v>
      </c>
      <c r="L8172">
        <v>0</v>
      </c>
      <c r="M8172">
        <v>0</v>
      </c>
      <c r="N8172">
        <v>0</v>
      </c>
      <c r="O8172" s="16">
        <f>VLOOKUP(A8172,'LW  WY'!I$36:J$47,2)</f>
        <v>1.4360955939744784</v>
      </c>
      <c r="P8172">
        <f t="shared" si="127"/>
        <v>0</v>
      </c>
    </row>
    <row r="8173" spans="1:16" x14ac:dyDescent="0.35">
      <c r="A8173">
        <v>12</v>
      </c>
      <c r="B8173">
        <v>6</v>
      </c>
      <c r="C8173">
        <v>4</v>
      </c>
      <c r="D8173">
        <v>0</v>
      </c>
      <c r="E8173">
        <v>0</v>
      </c>
      <c r="F8173">
        <v>5</v>
      </c>
      <c r="G8173">
        <v>0</v>
      </c>
      <c r="H8173">
        <v>0.09</v>
      </c>
      <c r="I8173">
        <v>0</v>
      </c>
      <c r="J8173">
        <v>5</v>
      </c>
      <c r="K8173">
        <v>0</v>
      </c>
      <c r="L8173">
        <v>0</v>
      </c>
      <c r="M8173">
        <v>0</v>
      </c>
      <c r="N8173">
        <v>0</v>
      </c>
      <c r="O8173" s="16">
        <f>VLOOKUP(A8173,'LW  WY'!I$36:J$47,2)</f>
        <v>1.4360955939744784</v>
      </c>
      <c r="P8173">
        <f t="shared" si="127"/>
        <v>0</v>
      </c>
    </row>
    <row r="8174" spans="1:16" x14ac:dyDescent="0.35">
      <c r="A8174">
        <v>12</v>
      </c>
      <c r="B8174">
        <v>6</v>
      </c>
      <c r="C8174">
        <v>5</v>
      </c>
      <c r="D8174">
        <v>0</v>
      </c>
      <c r="E8174">
        <v>0</v>
      </c>
      <c r="F8174">
        <v>6</v>
      </c>
      <c r="G8174">
        <v>0</v>
      </c>
      <c r="H8174">
        <v>0.09</v>
      </c>
      <c r="I8174">
        <v>0</v>
      </c>
      <c r="J8174">
        <v>6</v>
      </c>
      <c r="K8174">
        <v>0</v>
      </c>
      <c r="L8174">
        <v>0</v>
      </c>
      <c r="M8174">
        <v>0</v>
      </c>
      <c r="N8174">
        <v>0</v>
      </c>
      <c r="O8174" s="16">
        <f>VLOOKUP(A8174,'LW  WY'!I$36:J$47,2)</f>
        <v>1.4360955939744784</v>
      </c>
      <c r="P8174">
        <f t="shared" si="127"/>
        <v>0</v>
      </c>
    </row>
    <row r="8175" spans="1:16" x14ac:dyDescent="0.35">
      <c r="A8175">
        <v>12</v>
      </c>
      <c r="B8175">
        <v>6</v>
      </c>
      <c r="C8175">
        <v>6</v>
      </c>
      <c r="D8175">
        <v>0</v>
      </c>
      <c r="E8175">
        <v>0</v>
      </c>
      <c r="F8175">
        <v>7</v>
      </c>
      <c r="G8175">
        <v>0</v>
      </c>
      <c r="H8175">
        <v>0.09</v>
      </c>
      <c r="I8175">
        <v>0</v>
      </c>
      <c r="J8175">
        <v>7</v>
      </c>
      <c r="K8175">
        <v>0</v>
      </c>
      <c r="L8175">
        <v>0</v>
      </c>
      <c r="M8175">
        <v>0</v>
      </c>
      <c r="N8175">
        <v>0</v>
      </c>
      <c r="O8175" s="16">
        <f>VLOOKUP(A8175,'LW  WY'!I$36:J$47,2)</f>
        <v>1.4360955939744784</v>
      </c>
      <c r="P8175">
        <f t="shared" si="127"/>
        <v>0</v>
      </c>
    </row>
    <row r="8176" spans="1:16" x14ac:dyDescent="0.35">
      <c r="A8176">
        <v>12</v>
      </c>
      <c r="B8176">
        <v>6</v>
      </c>
      <c r="C8176">
        <v>7</v>
      </c>
      <c r="D8176">
        <v>0</v>
      </c>
      <c r="E8176">
        <v>0</v>
      </c>
      <c r="F8176">
        <v>7</v>
      </c>
      <c r="G8176">
        <v>0</v>
      </c>
      <c r="H8176">
        <v>0.09</v>
      </c>
      <c r="I8176">
        <v>0</v>
      </c>
      <c r="J8176">
        <v>7</v>
      </c>
      <c r="K8176">
        <v>0</v>
      </c>
      <c r="L8176">
        <v>0</v>
      </c>
      <c r="M8176">
        <v>0</v>
      </c>
      <c r="N8176">
        <v>0</v>
      </c>
      <c r="O8176" s="16">
        <f>VLOOKUP(A8176,'LW  WY'!I$36:J$47,2)</f>
        <v>1.4360955939744784</v>
      </c>
      <c r="P8176">
        <f t="shared" si="127"/>
        <v>0</v>
      </c>
    </row>
    <row r="8177" spans="1:16" x14ac:dyDescent="0.35">
      <c r="A8177">
        <v>12</v>
      </c>
      <c r="B8177">
        <v>6</v>
      </c>
      <c r="C8177">
        <v>8</v>
      </c>
      <c r="D8177">
        <v>0</v>
      </c>
      <c r="E8177">
        <v>33</v>
      </c>
      <c r="F8177">
        <v>8</v>
      </c>
      <c r="G8177">
        <v>0</v>
      </c>
      <c r="H8177">
        <v>0.09</v>
      </c>
      <c r="I8177">
        <v>24.273</v>
      </c>
      <c r="J8177">
        <v>8.99</v>
      </c>
      <c r="K8177">
        <v>492099.08500000002</v>
      </c>
      <c r="L8177">
        <v>375572.99400000001</v>
      </c>
      <c r="M8177">
        <v>375.57299399999999</v>
      </c>
      <c r="N8177">
        <v>0.37557299399999999</v>
      </c>
      <c r="O8177" s="16">
        <f>VLOOKUP(A8177,'LW  WY'!I$36:J$47,2)</f>
        <v>1.4360955939744784</v>
      </c>
      <c r="P8177">
        <f t="shared" si="127"/>
        <v>0.5393587218992032</v>
      </c>
    </row>
    <row r="8178" spans="1:16" x14ac:dyDescent="0.35">
      <c r="A8178">
        <v>12</v>
      </c>
      <c r="B8178">
        <v>6</v>
      </c>
      <c r="C8178">
        <v>9</v>
      </c>
      <c r="D8178">
        <v>3</v>
      </c>
      <c r="E8178">
        <v>108</v>
      </c>
      <c r="F8178">
        <v>8</v>
      </c>
      <c r="G8178">
        <v>0</v>
      </c>
      <c r="H8178">
        <v>0.09</v>
      </c>
      <c r="I8178">
        <v>90.552000000000007</v>
      </c>
      <c r="J8178">
        <v>11.712</v>
      </c>
      <c r="K8178">
        <v>1956738.578</v>
      </c>
      <c r="L8178">
        <v>1788314.486</v>
      </c>
      <c r="M8178">
        <v>1788.314486</v>
      </c>
      <c r="N8178">
        <v>1.788314486</v>
      </c>
      <c r="O8178" s="16">
        <f>VLOOKUP(A8178,'LW  WY'!I$36:J$47,2)</f>
        <v>1.4360955939744784</v>
      </c>
      <c r="P8178">
        <f t="shared" si="127"/>
        <v>2.568190553985334</v>
      </c>
    </row>
    <row r="8179" spans="1:16" x14ac:dyDescent="0.35">
      <c r="A8179">
        <v>12</v>
      </c>
      <c r="B8179">
        <v>6</v>
      </c>
      <c r="C8179">
        <v>10</v>
      </c>
      <c r="D8179">
        <v>0</v>
      </c>
      <c r="E8179">
        <v>37</v>
      </c>
      <c r="F8179">
        <v>9</v>
      </c>
      <c r="G8179">
        <v>0</v>
      </c>
      <c r="H8179">
        <v>0.09</v>
      </c>
      <c r="I8179">
        <v>27.216000000000001</v>
      </c>
      <c r="J8179">
        <v>10.114000000000001</v>
      </c>
      <c r="K8179">
        <v>560499.74100000004</v>
      </c>
      <c r="L8179">
        <v>441549.94300000003</v>
      </c>
      <c r="M8179">
        <v>441.54994299999998</v>
      </c>
      <c r="N8179">
        <v>0.441549943</v>
      </c>
      <c r="O8179" s="16">
        <f>VLOOKUP(A8179,'LW  WY'!I$36:J$47,2)</f>
        <v>1.4360955939744784</v>
      </c>
      <c r="P8179">
        <f t="shared" si="127"/>
        <v>0.6341079276619821</v>
      </c>
    </row>
    <row r="8180" spans="1:16" x14ac:dyDescent="0.35">
      <c r="A8180">
        <v>12</v>
      </c>
      <c r="B8180">
        <v>6</v>
      </c>
      <c r="C8180">
        <v>11</v>
      </c>
      <c r="D8180">
        <v>0</v>
      </c>
      <c r="E8180">
        <v>127</v>
      </c>
      <c r="F8180">
        <v>10</v>
      </c>
      <c r="G8180">
        <v>0</v>
      </c>
      <c r="H8180">
        <v>0.09</v>
      </c>
      <c r="I8180">
        <v>116.187</v>
      </c>
      <c r="J8180">
        <v>14.746</v>
      </c>
      <c r="K8180">
        <v>2469045.8280000002</v>
      </c>
      <c r="L8180">
        <v>2282468.6540000001</v>
      </c>
      <c r="M8180">
        <v>2282.4686539999998</v>
      </c>
      <c r="N8180">
        <v>2.2824686540000001</v>
      </c>
      <c r="O8180" s="16">
        <f>VLOOKUP(A8180,'LW  WY'!I$36:J$47,2)</f>
        <v>1.4360955939744784</v>
      </c>
      <c r="P8180">
        <f t="shared" si="127"/>
        <v>3.2778431773942582</v>
      </c>
    </row>
    <row r="8181" spans="1:16" x14ac:dyDescent="0.35">
      <c r="A8181">
        <v>12</v>
      </c>
      <c r="B8181">
        <v>6</v>
      </c>
      <c r="C8181">
        <v>12</v>
      </c>
      <c r="D8181">
        <v>0</v>
      </c>
      <c r="E8181">
        <v>54</v>
      </c>
      <c r="F8181">
        <v>10</v>
      </c>
      <c r="G8181">
        <v>0</v>
      </c>
      <c r="H8181">
        <v>0.09</v>
      </c>
      <c r="I8181">
        <v>53.588999999999999</v>
      </c>
      <c r="J8181">
        <v>12.183</v>
      </c>
      <c r="K8181">
        <v>1105061.7590000001</v>
      </c>
      <c r="L8181">
        <v>966815.96299999999</v>
      </c>
      <c r="M8181">
        <v>966.81596300000001</v>
      </c>
      <c r="N8181">
        <v>0.96681596299999994</v>
      </c>
      <c r="O8181" s="16">
        <f>VLOOKUP(A8181,'LW  WY'!I$36:J$47,2)</f>
        <v>1.4360955939744784</v>
      </c>
      <c r="P8181">
        <f t="shared" si="127"/>
        <v>1.3884401446484922</v>
      </c>
    </row>
    <row r="8182" spans="1:16" x14ac:dyDescent="0.35">
      <c r="A8182">
        <v>12</v>
      </c>
      <c r="B8182">
        <v>6</v>
      </c>
      <c r="C8182">
        <v>13</v>
      </c>
      <c r="D8182">
        <v>36</v>
      </c>
      <c r="E8182">
        <v>188</v>
      </c>
      <c r="F8182">
        <v>11</v>
      </c>
      <c r="G8182">
        <v>0</v>
      </c>
      <c r="H8182">
        <v>0.09</v>
      </c>
      <c r="I8182">
        <v>191.447</v>
      </c>
      <c r="J8182">
        <v>18.832000000000001</v>
      </c>
      <c r="K8182">
        <v>4094892.5920000002</v>
      </c>
      <c r="L8182">
        <v>3850705.202</v>
      </c>
      <c r="M8182">
        <v>3850.7052020000001</v>
      </c>
      <c r="N8182">
        <v>3.8507052019999999</v>
      </c>
      <c r="O8182" s="16">
        <f>VLOOKUP(A8182,'LW  WY'!I$36:J$47,2)</f>
        <v>1.4360955939744784</v>
      </c>
      <c r="P8182">
        <f t="shared" si="127"/>
        <v>5.5299807742868037</v>
      </c>
    </row>
    <row r="8183" spans="1:16" x14ac:dyDescent="0.35">
      <c r="A8183">
        <v>12</v>
      </c>
      <c r="B8183">
        <v>6</v>
      </c>
      <c r="C8183">
        <v>14</v>
      </c>
      <c r="D8183">
        <v>0</v>
      </c>
      <c r="E8183">
        <v>36</v>
      </c>
      <c r="F8183">
        <v>11</v>
      </c>
      <c r="G8183">
        <v>0</v>
      </c>
      <c r="H8183">
        <v>0.09</v>
      </c>
      <c r="I8183">
        <v>26.469000000000001</v>
      </c>
      <c r="J8183">
        <v>12.084</v>
      </c>
      <c r="K8183">
        <v>540753.07999999996</v>
      </c>
      <c r="L8183">
        <v>422502.984</v>
      </c>
      <c r="M8183">
        <v>422.50298400000003</v>
      </c>
      <c r="N8183">
        <v>0.42250298400000003</v>
      </c>
      <c r="O8183" s="16">
        <f>VLOOKUP(A8183,'LW  WY'!I$36:J$47,2)</f>
        <v>1.4360955939744784</v>
      </c>
      <c r="P8183">
        <f t="shared" si="127"/>
        <v>0.60675467376346959</v>
      </c>
    </row>
    <row r="8184" spans="1:16" x14ac:dyDescent="0.35">
      <c r="A8184">
        <v>12</v>
      </c>
      <c r="B8184">
        <v>6</v>
      </c>
      <c r="C8184">
        <v>15</v>
      </c>
      <c r="D8184">
        <v>32</v>
      </c>
      <c r="E8184">
        <v>100</v>
      </c>
      <c r="F8184">
        <v>12</v>
      </c>
      <c r="G8184">
        <v>0</v>
      </c>
      <c r="H8184">
        <v>0.09</v>
      </c>
      <c r="I8184">
        <v>115.63500000000001</v>
      </c>
      <c r="J8184">
        <v>16.744</v>
      </c>
      <c r="K8184">
        <v>2478586.0819999999</v>
      </c>
      <c r="L8184">
        <v>2291670.8590000002</v>
      </c>
      <c r="M8184">
        <v>2291.6708589999998</v>
      </c>
      <c r="N8184">
        <v>2.2916708589999999</v>
      </c>
      <c r="O8184" s="16">
        <f>VLOOKUP(A8184,'LW  WY'!I$36:J$47,2)</f>
        <v>1.4360955939744784</v>
      </c>
      <c r="P8184">
        <f t="shared" si="127"/>
        <v>3.2910584234496079</v>
      </c>
    </row>
    <row r="8185" spans="1:16" x14ac:dyDescent="0.35">
      <c r="A8185">
        <v>12</v>
      </c>
      <c r="B8185">
        <v>6</v>
      </c>
      <c r="C8185">
        <v>16</v>
      </c>
      <c r="D8185">
        <v>0</v>
      </c>
      <c r="E8185">
        <v>9</v>
      </c>
      <c r="F8185">
        <v>11</v>
      </c>
      <c r="G8185">
        <v>0</v>
      </c>
      <c r="H8185">
        <v>0.09</v>
      </c>
      <c r="I8185">
        <v>6.5750000000000002</v>
      </c>
      <c r="J8185">
        <v>11.265000000000001</v>
      </c>
      <c r="K8185">
        <v>119567.204</v>
      </c>
      <c r="L8185">
        <v>16241.398999999999</v>
      </c>
      <c r="M8185">
        <v>16.241399000000001</v>
      </c>
      <c r="N8185">
        <v>1.6241399E-2</v>
      </c>
      <c r="O8185" s="16">
        <f>VLOOKUP(A8185,'LW  WY'!I$36:J$47,2)</f>
        <v>1.4360955939744784</v>
      </c>
      <c r="P8185">
        <f t="shared" si="127"/>
        <v>2.3324201543881498E-2</v>
      </c>
    </row>
    <row r="8186" spans="1:16" x14ac:dyDescent="0.35">
      <c r="A8186">
        <v>12</v>
      </c>
      <c r="B8186">
        <v>6</v>
      </c>
      <c r="C8186">
        <v>17</v>
      </c>
      <c r="D8186">
        <v>0</v>
      </c>
      <c r="E8186">
        <v>0</v>
      </c>
      <c r="F8186">
        <v>11</v>
      </c>
      <c r="G8186">
        <v>0</v>
      </c>
      <c r="H8186">
        <v>0.09</v>
      </c>
      <c r="I8186">
        <v>0</v>
      </c>
      <c r="J8186">
        <v>11</v>
      </c>
      <c r="K8186">
        <v>0</v>
      </c>
      <c r="L8186">
        <v>0</v>
      </c>
      <c r="M8186">
        <v>0</v>
      </c>
      <c r="N8186">
        <v>0</v>
      </c>
      <c r="O8186" s="16">
        <f>VLOOKUP(A8186,'LW  WY'!I$36:J$47,2)</f>
        <v>1.4360955939744784</v>
      </c>
      <c r="P8186">
        <f t="shared" si="127"/>
        <v>0</v>
      </c>
    </row>
    <row r="8187" spans="1:16" x14ac:dyDescent="0.35">
      <c r="A8187">
        <v>12</v>
      </c>
      <c r="B8187">
        <v>6</v>
      </c>
      <c r="C8187">
        <v>18</v>
      </c>
      <c r="D8187">
        <v>0</v>
      </c>
      <c r="E8187">
        <v>0</v>
      </c>
      <c r="F8187">
        <v>11</v>
      </c>
      <c r="G8187">
        <v>0</v>
      </c>
      <c r="H8187">
        <v>0.09</v>
      </c>
      <c r="I8187">
        <v>0</v>
      </c>
      <c r="J8187">
        <v>11</v>
      </c>
      <c r="K8187">
        <v>0</v>
      </c>
      <c r="L8187">
        <v>0</v>
      </c>
      <c r="M8187">
        <v>0</v>
      </c>
      <c r="N8187">
        <v>0</v>
      </c>
      <c r="O8187" s="16">
        <f>VLOOKUP(A8187,'LW  WY'!I$36:J$47,2)</f>
        <v>1.4360955939744784</v>
      </c>
      <c r="P8187">
        <f t="shared" si="127"/>
        <v>0</v>
      </c>
    </row>
    <row r="8188" spans="1:16" x14ac:dyDescent="0.35">
      <c r="A8188">
        <v>12</v>
      </c>
      <c r="B8188">
        <v>6</v>
      </c>
      <c r="C8188">
        <v>19</v>
      </c>
      <c r="D8188">
        <v>0</v>
      </c>
      <c r="E8188">
        <v>0</v>
      </c>
      <c r="F8188">
        <v>11</v>
      </c>
      <c r="G8188">
        <v>0</v>
      </c>
      <c r="H8188">
        <v>0.09</v>
      </c>
      <c r="I8188">
        <v>0</v>
      </c>
      <c r="J8188">
        <v>11</v>
      </c>
      <c r="K8188">
        <v>0</v>
      </c>
      <c r="L8188">
        <v>0</v>
      </c>
      <c r="M8188">
        <v>0</v>
      </c>
      <c r="N8188">
        <v>0</v>
      </c>
      <c r="O8188" s="16">
        <f>VLOOKUP(A8188,'LW  WY'!I$36:J$47,2)</f>
        <v>1.4360955939744784</v>
      </c>
      <c r="P8188">
        <f t="shared" si="127"/>
        <v>0</v>
      </c>
    </row>
    <row r="8189" spans="1:16" x14ac:dyDescent="0.35">
      <c r="A8189">
        <v>12</v>
      </c>
      <c r="B8189">
        <v>6</v>
      </c>
      <c r="C8189">
        <v>20</v>
      </c>
      <c r="D8189">
        <v>0</v>
      </c>
      <c r="E8189">
        <v>0</v>
      </c>
      <c r="F8189">
        <v>11</v>
      </c>
      <c r="G8189">
        <v>0</v>
      </c>
      <c r="H8189">
        <v>0.09</v>
      </c>
      <c r="I8189">
        <v>0</v>
      </c>
      <c r="J8189">
        <v>11</v>
      </c>
      <c r="K8189">
        <v>0</v>
      </c>
      <c r="L8189">
        <v>0</v>
      </c>
      <c r="M8189">
        <v>0</v>
      </c>
      <c r="N8189">
        <v>0</v>
      </c>
      <c r="O8189" s="16">
        <f>VLOOKUP(A8189,'LW  WY'!I$36:J$47,2)</f>
        <v>1.4360955939744784</v>
      </c>
      <c r="P8189">
        <f t="shared" si="127"/>
        <v>0</v>
      </c>
    </row>
    <row r="8190" spans="1:16" x14ac:dyDescent="0.35">
      <c r="A8190">
        <v>12</v>
      </c>
      <c r="B8190">
        <v>6</v>
      </c>
      <c r="C8190">
        <v>21</v>
      </c>
      <c r="D8190">
        <v>0</v>
      </c>
      <c r="E8190">
        <v>0</v>
      </c>
      <c r="F8190">
        <v>11</v>
      </c>
      <c r="G8190">
        <v>0</v>
      </c>
      <c r="H8190">
        <v>0.09</v>
      </c>
      <c r="I8190">
        <v>0</v>
      </c>
      <c r="J8190">
        <v>11</v>
      </c>
      <c r="K8190">
        <v>0</v>
      </c>
      <c r="L8190">
        <v>0</v>
      </c>
      <c r="M8190">
        <v>0</v>
      </c>
      <c r="N8190">
        <v>0</v>
      </c>
      <c r="O8190" s="16">
        <f>VLOOKUP(A8190,'LW  WY'!I$36:J$47,2)</f>
        <v>1.4360955939744784</v>
      </c>
      <c r="P8190">
        <f t="shared" si="127"/>
        <v>0</v>
      </c>
    </row>
    <row r="8191" spans="1:16" x14ac:dyDescent="0.35">
      <c r="A8191">
        <v>12</v>
      </c>
      <c r="B8191">
        <v>6</v>
      </c>
      <c r="C8191">
        <v>22</v>
      </c>
      <c r="D8191">
        <v>0</v>
      </c>
      <c r="E8191">
        <v>0</v>
      </c>
      <c r="F8191">
        <v>11</v>
      </c>
      <c r="G8191">
        <v>0</v>
      </c>
      <c r="H8191">
        <v>0.09</v>
      </c>
      <c r="I8191">
        <v>0</v>
      </c>
      <c r="J8191">
        <v>11</v>
      </c>
      <c r="K8191">
        <v>0</v>
      </c>
      <c r="L8191">
        <v>0</v>
      </c>
      <c r="M8191">
        <v>0</v>
      </c>
      <c r="N8191">
        <v>0</v>
      </c>
      <c r="O8191" s="16">
        <f>VLOOKUP(A8191,'LW  WY'!I$36:J$47,2)</f>
        <v>1.4360955939744784</v>
      </c>
      <c r="P8191">
        <f t="shared" si="127"/>
        <v>0</v>
      </c>
    </row>
    <row r="8192" spans="1:16" x14ac:dyDescent="0.35">
      <c r="A8192">
        <v>12</v>
      </c>
      <c r="B8192">
        <v>6</v>
      </c>
      <c r="C8192">
        <v>23</v>
      </c>
      <c r="D8192">
        <v>0</v>
      </c>
      <c r="E8192">
        <v>0</v>
      </c>
      <c r="F8192">
        <v>11</v>
      </c>
      <c r="G8192">
        <v>0</v>
      </c>
      <c r="H8192">
        <v>0.09</v>
      </c>
      <c r="I8192">
        <v>0</v>
      </c>
      <c r="J8192">
        <v>11</v>
      </c>
      <c r="K8192">
        <v>0</v>
      </c>
      <c r="L8192">
        <v>0</v>
      </c>
      <c r="M8192">
        <v>0</v>
      </c>
      <c r="N8192">
        <v>0</v>
      </c>
      <c r="O8192" s="16">
        <f>VLOOKUP(A8192,'LW  WY'!I$36:J$47,2)</f>
        <v>1.4360955939744784</v>
      </c>
      <c r="P8192">
        <f t="shared" si="127"/>
        <v>0</v>
      </c>
    </row>
    <row r="8193" spans="1:16" x14ac:dyDescent="0.35">
      <c r="A8193">
        <v>12</v>
      </c>
      <c r="B8193">
        <v>7</v>
      </c>
      <c r="C8193">
        <v>0</v>
      </c>
      <c r="D8193">
        <v>0</v>
      </c>
      <c r="E8193">
        <v>0</v>
      </c>
      <c r="F8193">
        <v>11</v>
      </c>
      <c r="G8193">
        <v>0</v>
      </c>
      <c r="H8193">
        <v>0.09</v>
      </c>
      <c r="I8193">
        <v>0</v>
      </c>
      <c r="J8193">
        <v>11</v>
      </c>
      <c r="K8193">
        <v>0</v>
      </c>
      <c r="L8193">
        <v>0</v>
      </c>
      <c r="M8193">
        <v>0</v>
      </c>
      <c r="N8193">
        <v>0</v>
      </c>
      <c r="O8193" s="16">
        <f>VLOOKUP(A8193,'LW  WY'!I$36:J$47,2)</f>
        <v>1.4360955939744784</v>
      </c>
      <c r="P8193">
        <f t="shared" si="127"/>
        <v>0</v>
      </c>
    </row>
    <row r="8194" spans="1:16" x14ac:dyDescent="0.35">
      <c r="A8194">
        <v>12</v>
      </c>
      <c r="B8194">
        <v>7</v>
      </c>
      <c r="C8194">
        <v>1</v>
      </c>
      <c r="D8194">
        <v>0</v>
      </c>
      <c r="E8194">
        <v>0</v>
      </c>
      <c r="F8194">
        <v>11</v>
      </c>
      <c r="G8194">
        <v>0</v>
      </c>
      <c r="H8194">
        <v>0.09</v>
      </c>
      <c r="I8194">
        <v>0</v>
      </c>
      <c r="J8194">
        <v>11</v>
      </c>
      <c r="K8194">
        <v>0</v>
      </c>
      <c r="L8194">
        <v>0</v>
      </c>
      <c r="M8194">
        <v>0</v>
      </c>
      <c r="N8194">
        <v>0</v>
      </c>
      <c r="O8194" s="16">
        <f>VLOOKUP(A8194,'LW  WY'!I$36:J$47,2)</f>
        <v>1.4360955939744784</v>
      </c>
      <c r="P8194">
        <f t="shared" si="127"/>
        <v>0</v>
      </c>
    </row>
    <row r="8195" spans="1:16" x14ac:dyDescent="0.35">
      <c r="A8195">
        <v>12</v>
      </c>
      <c r="B8195">
        <v>7</v>
      </c>
      <c r="C8195">
        <v>2</v>
      </c>
      <c r="D8195">
        <v>0</v>
      </c>
      <c r="E8195">
        <v>0</v>
      </c>
      <c r="F8195">
        <v>11</v>
      </c>
      <c r="G8195">
        <v>0</v>
      </c>
      <c r="H8195">
        <v>0.09</v>
      </c>
      <c r="I8195">
        <v>0</v>
      </c>
      <c r="J8195">
        <v>11</v>
      </c>
      <c r="K8195">
        <v>0</v>
      </c>
      <c r="L8195">
        <v>0</v>
      </c>
      <c r="M8195">
        <v>0</v>
      </c>
      <c r="N8195">
        <v>0</v>
      </c>
      <c r="O8195" s="16">
        <f>VLOOKUP(A8195,'LW  WY'!I$36:J$47,2)</f>
        <v>1.4360955939744784</v>
      </c>
      <c r="P8195">
        <f t="shared" si="127"/>
        <v>0</v>
      </c>
    </row>
    <row r="8196" spans="1:16" x14ac:dyDescent="0.35">
      <c r="A8196">
        <v>12</v>
      </c>
      <c r="B8196">
        <v>7</v>
      </c>
      <c r="C8196">
        <v>3</v>
      </c>
      <c r="D8196">
        <v>0</v>
      </c>
      <c r="E8196">
        <v>0</v>
      </c>
      <c r="F8196">
        <v>11</v>
      </c>
      <c r="G8196">
        <v>0</v>
      </c>
      <c r="H8196">
        <v>0.09</v>
      </c>
      <c r="I8196">
        <v>0</v>
      </c>
      <c r="J8196">
        <v>11</v>
      </c>
      <c r="K8196">
        <v>0</v>
      </c>
      <c r="L8196">
        <v>0</v>
      </c>
      <c r="M8196">
        <v>0</v>
      </c>
      <c r="N8196">
        <v>0</v>
      </c>
      <c r="O8196" s="16">
        <f>VLOOKUP(A8196,'LW  WY'!I$36:J$47,2)</f>
        <v>1.4360955939744784</v>
      </c>
      <c r="P8196">
        <f t="shared" si="127"/>
        <v>0</v>
      </c>
    </row>
    <row r="8197" spans="1:16" x14ac:dyDescent="0.35">
      <c r="A8197">
        <v>12</v>
      </c>
      <c r="B8197">
        <v>7</v>
      </c>
      <c r="C8197">
        <v>4</v>
      </c>
      <c r="D8197">
        <v>0</v>
      </c>
      <c r="E8197">
        <v>0</v>
      </c>
      <c r="F8197">
        <v>11</v>
      </c>
      <c r="G8197">
        <v>0</v>
      </c>
      <c r="H8197">
        <v>0.09</v>
      </c>
      <c r="I8197">
        <v>0</v>
      </c>
      <c r="J8197">
        <v>11</v>
      </c>
      <c r="K8197">
        <v>0</v>
      </c>
      <c r="L8197">
        <v>0</v>
      </c>
      <c r="M8197">
        <v>0</v>
      </c>
      <c r="N8197">
        <v>0</v>
      </c>
      <c r="O8197" s="16">
        <f>VLOOKUP(A8197,'LW  WY'!I$36:J$47,2)</f>
        <v>1.4360955939744784</v>
      </c>
      <c r="P8197">
        <f t="shared" si="127"/>
        <v>0</v>
      </c>
    </row>
    <row r="8198" spans="1:16" x14ac:dyDescent="0.35">
      <c r="A8198">
        <v>12</v>
      </c>
      <c r="B8198">
        <v>7</v>
      </c>
      <c r="C8198">
        <v>5</v>
      </c>
      <c r="D8198">
        <v>0</v>
      </c>
      <c r="E8198">
        <v>0</v>
      </c>
      <c r="F8198">
        <v>11</v>
      </c>
      <c r="G8198">
        <v>0.1</v>
      </c>
      <c r="H8198">
        <v>0.09</v>
      </c>
      <c r="I8198">
        <v>0</v>
      </c>
      <c r="J8198">
        <v>11</v>
      </c>
      <c r="K8198">
        <v>0</v>
      </c>
      <c r="L8198">
        <v>0</v>
      </c>
      <c r="M8198">
        <v>0</v>
      </c>
      <c r="N8198">
        <v>0</v>
      </c>
      <c r="O8198" s="16">
        <f>VLOOKUP(A8198,'LW  WY'!I$36:J$47,2)</f>
        <v>1.4360955939744784</v>
      </c>
      <c r="P8198">
        <f t="shared" si="127"/>
        <v>0</v>
      </c>
    </row>
    <row r="8199" spans="1:16" x14ac:dyDescent="0.35">
      <c r="A8199">
        <v>12</v>
      </c>
      <c r="B8199">
        <v>7</v>
      </c>
      <c r="C8199">
        <v>6</v>
      </c>
      <c r="D8199">
        <v>0</v>
      </c>
      <c r="E8199">
        <v>0</v>
      </c>
      <c r="F8199">
        <v>12</v>
      </c>
      <c r="G8199">
        <v>0.1</v>
      </c>
      <c r="H8199">
        <v>0.09</v>
      </c>
      <c r="I8199">
        <v>0</v>
      </c>
      <c r="J8199">
        <v>12</v>
      </c>
      <c r="K8199">
        <v>0</v>
      </c>
      <c r="L8199">
        <v>0</v>
      </c>
      <c r="M8199">
        <v>0</v>
      </c>
      <c r="N8199">
        <v>0</v>
      </c>
      <c r="O8199" s="16">
        <f>VLOOKUP(A8199,'LW  WY'!I$36:J$47,2)</f>
        <v>1.4360955939744784</v>
      </c>
      <c r="P8199">
        <f t="shared" si="127"/>
        <v>0</v>
      </c>
    </row>
    <row r="8200" spans="1:16" x14ac:dyDescent="0.35">
      <c r="A8200">
        <v>12</v>
      </c>
      <c r="B8200">
        <v>7</v>
      </c>
      <c r="C8200">
        <v>7</v>
      </c>
      <c r="D8200">
        <v>0</v>
      </c>
      <c r="E8200">
        <v>0</v>
      </c>
      <c r="F8200">
        <v>12</v>
      </c>
      <c r="G8200">
        <v>0.1</v>
      </c>
      <c r="H8200">
        <v>0.09</v>
      </c>
      <c r="I8200">
        <v>0</v>
      </c>
      <c r="J8200">
        <v>12</v>
      </c>
      <c r="K8200">
        <v>0</v>
      </c>
      <c r="L8200">
        <v>0</v>
      </c>
      <c r="M8200">
        <v>0</v>
      </c>
      <c r="N8200">
        <v>0</v>
      </c>
      <c r="O8200" s="16">
        <f>VLOOKUP(A8200,'LW  WY'!I$36:J$47,2)</f>
        <v>1.4360955939744784</v>
      </c>
      <c r="P8200">
        <f t="shared" si="127"/>
        <v>0</v>
      </c>
    </row>
    <row r="8201" spans="1:16" x14ac:dyDescent="0.35">
      <c r="A8201">
        <v>12</v>
      </c>
      <c r="B8201">
        <v>7</v>
      </c>
      <c r="C8201">
        <v>8</v>
      </c>
      <c r="D8201">
        <v>0</v>
      </c>
      <c r="E8201">
        <v>30</v>
      </c>
      <c r="F8201">
        <v>14</v>
      </c>
      <c r="G8201">
        <v>0.1</v>
      </c>
      <c r="H8201">
        <v>0.09</v>
      </c>
      <c r="I8201">
        <v>22.05</v>
      </c>
      <c r="J8201">
        <v>14.87</v>
      </c>
      <c r="K8201">
        <v>433006.42099999997</v>
      </c>
      <c r="L8201">
        <v>318574.21799999999</v>
      </c>
      <c r="M8201">
        <v>318.57421799999997</v>
      </c>
      <c r="N8201">
        <v>0.31857421800000002</v>
      </c>
      <c r="O8201" s="16">
        <f>VLOOKUP(A8201,'LW  WY'!I$36:J$47,2)</f>
        <v>1.4360955939744784</v>
      </c>
      <c r="P8201">
        <f t="shared" si="127"/>
        <v>0.457503030823665</v>
      </c>
    </row>
    <row r="8202" spans="1:16" x14ac:dyDescent="0.35">
      <c r="A8202">
        <v>12</v>
      </c>
      <c r="B8202">
        <v>7</v>
      </c>
      <c r="C8202">
        <v>9</v>
      </c>
      <c r="D8202">
        <v>0</v>
      </c>
      <c r="E8202">
        <v>54</v>
      </c>
      <c r="F8202">
        <v>16</v>
      </c>
      <c r="G8202">
        <v>0.1</v>
      </c>
      <c r="H8202">
        <v>0.09</v>
      </c>
      <c r="I8202">
        <v>39.790999999999997</v>
      </c>
      <c r="J8202">
        <v>17.577999999999999</v>
      </c>
      <c r="K8202">
        <v>810443.05700000003</v>
      </c>
      <c r="L8202">
        <v>682636.77300000004</v>
      </c>
      <c r="M8202">
        <v>682.63677299999995</v>
      </c>
      <c r="N8202">
        <v>0.68263677300000003</v>
      </c>
      <c r="O8202" s="16">
        <f>VLOOKUP(A8202,'LW  WY'!I$36:J$47,2)</f>
        <v>1.4360955939744784</v>
      </c>
      <c r="P8202">
        <f t="shared" si="127"/>
        <v>0.98033166199025623</v>
      </c>
    </row>
    <row r="8203" spans="1:16" x14ac:dyDescent="0.35">
      <c r="A8203">
        <v>12</v>
      </c>
      <c r="B8203">
        <v>7</v>
      </c>
      <c r="C8203">
        <v>10</v>
      </c>
      <c r="D8203">
        <v>48</v>
      </c>
      <c r="E8203">
        <v>169</v>
      </c>
      <c r="F8203">
        <v>17</v>
      </c>
      <c r="G8203">
        <v>0.1</v>
      </c>
      <c r="H8203">
        <v>0.09</v>
      </c>
      <c r="I8203">
        <v>172.976</v>
      </c>
      <c r="J8203">
        <v>23.86</v>
      </c>
      <c r="K8203">
        <v>3638225.3489999999</v>
      </c>
      <c r="L8203">
        <v>3410219.4959999998</v>
      </c>
      <c r="M8203">
        <v>3410.2194960000002</v>
      </c>
      <c r="N8203">
        <v>3.4102194959999999</v>
      </c>
      <c r="O8203" s="16">
        <f>VLOOKUP(A8203,'LW  WY'!I$36:J$47,2)</f>
        <v>1.4360955939744784</v>
      </c>
      <c r="P8203">
        <f t="shared" si="127"/>
        <v>4.8974011926914658</v>
      </c>
    </row>
    <row r="8204" spans="1:16" x14ac:dyDescent="0.35">
      <c r="A8204">
        <v>12</v>
      </c>
      <c r="B8204">
        <v>7</v>
      </c>
      <c r="C8204">
        <v>11</v>
      </c>
      <c r="D8204">
        <v>441</v>
      </c>
      <c r="E8204">
        <v>176</v>
      </c>
      <c r="F8204">
        <v>18</v>
      </c>
      <c r="G8204">
        <v>0.1</v>
      </c>
      <c r="H8204">
        <v>0.09</v>
      </c>
      <c r="I8204">
        <v>409.94400000000002</v>
      </c>
      <c r="J8204">
        <v>34.268999999999998</v>
      </c>
      <c r="K8204">
        <v>8498785.2770000007</v>
      </c>
      <c r="L8204">
        <v>8098550.46</v>
      </c>
      <c r="M8204">
        <v>8098.5504600000004</v>
      </c>
      <c r="N8204">
        <v>8.0985504600000002</v>
      </c>
      <c r="O8204" s="16">
        <f>VLOOKUP(A8204,'LW  WY'!I$36:J$47,2)</f>
        <v>1.4360955939744784</v>
      </c>
      <c r="P8204">
        <f t="shared" si="127"/>
        <v>11.630292633185986</v>
      </c>
    </row>
    <row r="8205" spans="1:16" x14ac:dyDescent="0.35">
      <c r="A8205">
        <v>12</v>
      </c>
      <c r="B8205">
        <v>7</v>
      </c>
      <c r="C8205">
        <v>12</v>
      </c>
      <c r="D8205">
        <v>829</v>
      </c>
      <c r="E8205">
        <v>78</v>
      </c>
      <c r="F8205">
        <v>19</v>
      </c>
      <c r="G8205">
        <v>0.1</v>
      </c>
      <c r="H8205">
        <v>0.09</v>
      </c>
      <c r="I8205">
        <v>492.32299999999998</v>
      </c>
      <c r="J8205">
        <v>38.540999999999997</v>
      </c>
      <c r="K8205">
        <v>10069447.109999999</v>
      </c>
      <c r="L8205">
        <v>9613557.4949999992</v>
      </c>
      <c r="M8205">
        <v>9613.5574949999991</v>
      </c>
      <c r="N8205">
        <v>9.6135574950000002</v>
      </c>
      <c r="O8205" s="16">
        <f>VLOOKUP(A8205,'LW  WY'!I$36:J$47,2)</f>
        <v>1.4360955939744784</v>
      </c>
      <c r="P8205">
        <f t="shared" si="127"/>
        <v>13.805987560989823</v>
      </c>
    </row>
    <row r="8206" spans="1:16" x14ac:dyDescent="0.35">
      <c r="A8206">
        <v>12</v>
      </c>
      <c r="B8206">
        <v>7</v>
      </c>
      <c r="C8206">
        <v>13</v>
      </c>
      <c r="D8206">
        <v>826</v>
      </c>
      <c r="E8206">
        <v>73</v>
      </c>
      <c r="F8206">
        <v>19</v>
      </c>
      <c r="G8206">
        <v>0.1</v>
      </c>
      <c r="H8206">
        <v>0.09</v>
      </c>
      <c r="I8206">
        <v>527.50599999999997</v>
      </c>
      <c r="J8206">
        <v>39.981999999999999</v>
      </c>
      <c r="K8206">
        <v>10822970.74</v>
      </c>
      <c r="L8206">
        <v>10340380.789999999</v>
      </c>
      <c r="M8206">
        <v>10340.380789999999</v>
      </c>
      <c r="N8206">
        <v>10.340380789999999</v>
      </c>
      <c r="O8206" s="16">
        <f>VLOOKUP(A8206,'LW  WY'!I$36:J$47,2)</f>
        <v>1.4360955939744784</v>
      </c>
      <c r="P8206">
        <f t="shared" si="127"/>
        <v>14.849775292537336</v>
      </c>
    </row>
    <row r="8207" spans="1:16" x14ac:dyDescent="0.35">
      <c r="A8207">
        <v>12</v>
      </c>
      <c r="B8207">
        <v>7</v>
      </c>
      <c r="C8207">
        <v>14</v>
      </c>
      <c r="D8207">
        <v>801</v>
      </c>
      <c r="E8207">
        <v>61</v>
      </c>
      <c r="F8207">
        <v>19</v>
      </c>
      <c r="G8207">
        <v>0.1</v>
      </c>
      <c r="H8207">
        <v>0.09</v>
      </c>
      <c r="I8207">
        <v>574.72299999999996</v>
      </c>
      <c r="J8207">
        <v>41.896999999999998</v>
      </c>
      <c r="K8207">
        <v>11783573.130000001</v>
      </c>
      <c r="L8207">
        <v>11266945.220000001</v>
      </c>
      <c r="M8207">
        <v>11266.94522</v>
      </c>
      <c r="N8207">
        <v>11.26694522</v>
      </c>
      <c r="O8207" s="16">
        <f>VLOOKUP(A8207,'LW  WY'!I$36:J$47,2)</f>
        <v>1.4360955939744784</v>
      </c>
      <c r="P8207">
        <f t="shared" si="127"/>
        <v>16.18041038799381</v>
      </c>
    </row>
    <row r="8208" spans="1:16" x14ac:dyDescent="0.35">
      <c r="A8208">
        <v>12</v>
      </c>
      <c r="B8208">
        <v>7</v>
      </c>
      <c r="C8208">
        <v>15</v>
      </c>
      <c r="D8208">
        <v>729</v>
      </c>
      <c r="E8208">
        <v>46</v>
      </c>
      <c r="F8208">
        <v>18</v>
      </c>
      <c r="G8208">
        <v>0.1</v>
      </c>
      <c r="H8208">
        <v>0.09</v>
      </c>
      <c r="I8208">
        <v>553.97699999999998</v>
      </c>
      <c r="J8208">
        <v>40.085000000000001</v>
      </c>
      <c r="K8208">
        <v>11467023.470000001</v>
      </c>
      <c r="L8208">
        <v>10961612.17</v>
      </c>
      <c r="M8208">
        <v>10961.61217</v>
      </c>
      <c r="N8208">
        <v>10.96161217</v>
      </c>
      <c r="O8208" s="16">
        <f>VLOOKUP(A8208,'LW  WY'!I$36:J$47,2)</f>
        <v>1.4360955939744784</v>
      </c>
      <c r="P8208">
        <f t="shared" si="127"/>
        <v>15.741922940194021</v>
      </c>
    </row>
    <row r="8209" spans="1:16" x14ac:dyDescent="0.35">
      <c r="A8209">
        <v>12</v>
      </c>
      <c r="B8209">
        <v>7</v>
      </c>
      <c r="C8209">
        <v>16</v>
      </c>
      <c r="D8209">
        <v>495</v>
      </c>
      <c r="E8209">
        <v>27</v>
      </c>
      <c r="F8209">
        <v>15</v>
      </c>
      <c r="G8209">
        <v>0.1</v>
      </c>
      <c r="H8209">
        <v>0.09</v>
      </c>
      <c r="I8209">
        <v>195.792</v>
      </c>
      <c r="J8209">
        <v>22.678999999999998</v>
      </c>
      <c r="K8209">
        <v>3987129.1120000002</v>
      </c>
      <c r="L8209">
        <v>3746760.2110000001</v>
      </c>
      <c r="M8209">
        <v>3746.7602109999998</v>
      </c>
      <c r="N8209">
        <v>3.7467602109999998</v>
      </c>
      <c r="O8209" s="16">
        <f>VLOOKUP(A8209,'LW  WY'!I$36:J$47,2)</f>
        <v>1.4360955939744784</v>
      </c>
      <c r="P8209">
        <f t="shared" si="127"/>
        <v>5.3807058306959865</v>
      </c>
    </row>
    <row r="8210" spans="1:16" x14ac:dyDescent="0.35">
      <c r="A8210">
        <v>12</v>
      </c>
      <c r="B8210">
        <v>7</v>
      </c>
      <c r="C8210">
        <v>17</v>
      </c>
      <c r="D8210">
        <v>0</v>
      </c>
      <c r="E8210">
        <v>0</v>
      </c>
      <c r="F8210">
        <v>13</v>
      </c>
      <c r="G8210">
        <v>0.1</v>
      </c>
      <c r="H8210">
        <v>0.09</v>
      </c>
      <c r="I8210">
        <v>0</v>
      </c>
      <c r="J8210">
        <v>13</v>
      </c>
      <c r="K8210">
        <v>0</v>
      </c>
      <c r="L8210">
        <v>0</v>
      </c>
      <c r="M8210">
        <v>0</v>
      </c>
      <c r="N8210">
        <v>0</v>
      </c>
      <c r="O8210" s="16">
        <f>VLOOKUP(A8210,'LW  WY'!I$36:J$47,2)</f>
        <v>1.4360955939744784</v>
      </c>
      <c r="P8210">
        <f t="shared" si="127"/>
        <v>0</v>
      </c>
    </row>
    <row r="8211" spans="1:16" x14ac:dyDescent="0.35">
      <c r="A8211">
        <v>12</v>
      </c>
      <c r="B8211">
        <v>7</v>
      </c>
      <c r="C8211">
        <v>18</v>
      </c>
      <c r="D8211">
        <v>0</v>
      </c>
      <c r="E8211">
        <v>0</v>
      </c>
      <c r="F8211">
        <v>12</v>
      </c>
      <c r="G8211">
        <v>0.1</v>
      </c>
      <c r="H8211">
        <v>0.09</v>
      </c>
      <c r="I8211">
        <v>0</v>
      </c>
      <c r="J8211">
        <v>12</v>
      </c>
      <c r="K8211">
        <v>0</v>
      </c>
      <c r="L8211">
        <v>0</v>
      </c>
      <c r="M8211">
        <v>0</v>
      </c>
      <c r="N8211">
        <v>0</v>
      </c>
      <c r="O8211" s="16">
        <f>VLOOKUP(A8211,'LW  WY'!I$36:J$47,2)</f>
        <v>1.4360955939744784</v>
      </c>
      <c r="P8211">
        <f t="shared" si="127"/>
        <v>0</v>
      </c>
    </row>
    <row r="8212" spans="1:16" x14ac:dyDescent="0.35">
      <c r="A8212">
        <v>12</v>
      </c>
      <c r="B8212">
        <v>7</v>
      </c>
      <c r="C8212">
        <v>19</v>
      </c>
      <c r="D8212">
        <v>0</v>
      </c>
      <c r="E8212">
        <v>0</v>
      </c>
      <c r="F8212">
        <v>10</v>
      </c>
      <c r="G8212">
        <v>0.1</v>
      </c>
      <c r="H8212">
        <v>0.09</v>
      </c>
      <c r="I8212">
        <v>0</v>
      </c>
      <c r="J8212">
        <v>10</v>
      </c>
      <c r="K8212">
        <v>0</v>
      </c>
      <c r="L8212">
        <v>0</v>
      </c>
      <c r="M8212">
        <v>0</v>
      </c>
      <c r="N8212">
        <v>0</v>
      </c>
      <c r="O8212" s="16">
        <f>VLOOKUP(A8212,'LW  WY'!I$36:J$47,2)</f>
        <v>1.4360955939744784</v>
      </c>
      <c r="P8212">
        <f t="shared" si="127"/>
        <v>0</v>
      </c>
    </row>
    <row r="8213" spans="1:16" x14ac:dyDescent="0.35">
      <c r="A8213">
        <v>12</v>
      </c>
      <c r="B8213">
        <v>7</v>
      </c>
      <c r="C8213">
        <v>20</v>
      </c>
      <c r="D8213">
        <v>0</v>
      </c>
      <c r="E8213">
        <v>0</v>
      </c>
      <c r="F8213">
        <v>10</v>
      </c>
      <c r="G8213">
        <v>0.1</v>
      </c>
      <c r="H8213">
        <v>0.09</v>
      </c>
      <c r="I8213">
        <v>0</v>
      </c>
      <c r="J8213">
        <v>10</v>
      </c>
      <c r="K8213">
        <v>0</v>
      </c>
      <c r="L8213">
        <v>0</v>
      </c>
      <c r="M8213">
        <v>0</v>
      </c>
      <c r="N8213">
        <v>0</v>
      </c>
      <c r="O8213" s="16">
        <f>VLOOKUP(A8213,'LW  WY'!I$36:J$47,2)</f>
        <v>1.4360955939744784</v>
      </c>
      <c r="P8213">
        <f t="shared" si="127"/>
        <v>0</v>
      </c>
    </row>
    <row r="8214" spans="1:16" x14ac:dyDescent="0.35">
      <c r="A8214">
        <v>12</v>
      </c>
      <c r="B8214">
        <v>7</v>
      </c>
      <c r="C8214">
        <v>21</v>
      </c>
      <c r="D8214">
        <v>0</v>
      </c>
      <c r="E8214">
        <v>0</v>
      </c>
      <c r="F8214">
        <v>9</v>
      </c>
      <c r="G8214">
        <v>0.1</v>
      </c>
      <c r="H8214">
        <v>0.09</v>
      </c>
      <c r="I8214">
        <v>0</v>
      </c>
      <c r="J8214">
        <v>9</v>
      </c>
      <c r="K8214">
        <v>0</v>
      </c>
      <c r="L8214">
        <v>0</v>
      </c>
      <c r="M8214">
        <v>0</v>
      </c>
      <c r="N8214">
        <v>0</v>
      </c>
      <c r="O8214" s="16">
        <f>VLOOKUP(A8214,'LW  WY'!I$36:J$47,2)</f>
        <v>1.4360955939744784</v>
      </c>
      <c r="P8214">
        <f t="shared" si="127"/>
        <v>0</v>
      </c>
    </row>
    <row r="8215" spans="1:16" x14ac:dyDescent="0.35">
      <c r="A8215">
        <v>12</v>
      </c>
      <c r="B8215">
        <v>7</v>
      </c>
      <c r="C8215">
        <v>22</v>
      </c>
      <c r="D8215">
        <v>0</v>
      </c>
      <c r="E8215">
        <v>0</v>
      </c>
      <c r="F8215">
        <v>9</v>
      </c>
      <c r="G8215">
        <v>0.1</v>
      </c>
      <c r="H8215">
        <v>0.09</v>
      </c>
      <c r="I8215">
        <v>0</v>
      </c>
      <c r="J8215">
        <v>9</v>
      </c>
      <c r="K8215">
        <v>0</v>
      </c>
      <c r="L8215">
        <v>0</v>
      </c>
      <c r="M8215">
        <v>0</v>
      </c>
      <c r="N8215">
        <v>0</v>
      </c>
      <c r="O8215" s="16">
        <f>VLOOKUP(A8215,'LW  WY'!I$36:J$47,2)</f>
        <v>1.4360955939744784</v>
      </c>
      <c r="P8215">
        <f t="shared" si="127"/>
        <v>0</v>
      </c>
    </row>
    <row r="8216" spans="1:16" x14ac:dyDescent="0.35">
      <c r="A8216">
        <v>12</v>
      </c>
      <c r="B8216">
        <v>7</v>
      </c>
      <c r="C8216">
        <v>23</v>
      </c>
      <c r="D8216">
        <v>0</v>
      </c>
      <c r="E8216">
        <v>0</v>
      </c>
      <c r="F8216">
        <v>8</v>
      </c>
      <c r="G8216">
        <v>0</v>
      </c>
      <c r="H8216">
        <v>0.09</v>
      </c>
      <c r="I8216">
        <v>0</v>
      </c>
      <c r="J8216">
        <v>8</v>
      </c>
      <c r="K8216">
        <v>0</v>
      </c>
      <c r="L8216">
        <v>0</v>
      </c>
      <c r="M8216">
        <v>0</v>
      </c>
      <c r="N8216">
        <v>0</v>
      </c>
      <c r="O8216" s="16">
        <f>VLOOKUP(A8216,'LW  WY'!I$36:J$47,2)</f>
        <v>1.4360955939744784</v>
      </c>
      <c r="P8216">
        <f t="shared" si="127"/>
        <v>0</v>
      </c>
    </row>
    <row r="8217" spans="1:16" x14ac:dyDescent="0.35">
      <c r="A8217">
        <v>12</v>
      </c>
      <c r="B8217">
        <v>8</v>
      </c>
      <c r="C8217">
        <v>0</v>
      </c>
      <c r="D8217">
        <v>0</v>
      </c>
      <c r="E8217">
        <v>0</v>
      </c>
      <c r="F8217">
        <v>8</v>
      </c>
      <c r="G8217">
        <v>0</v>
      </c>
      <c r="H8217">
        <v>0.09</v>
      </c>
      <c r="I8217">
        <v>0</v>
      </c>
      <c r="J8217">
        <v>8</v>
      </c>
      <c r="K8217">
        <v>0</v>
      </c>
      <c r="L8217">
        <v>0</v>
      </c>
      <c r="M8217">
        <v>0</v>
      </c>
      <c r="N8217">
        <v>0</v>
      </c>
      <c r="O8217" s="16">
        <f>VLOOKUP(A8217,'LW  WY'!I$36:J$47,2)</f>
        <v>1.4360955939744784</v>
      </c>
      <c r="P8217">
        <f t="shared" si="127"/>
        <v>0</v>
      </c>
    </row>
    <row r="8218" spans="1:16" x14ac:dyDescent="0.35">
      <c r="A8218">
        <v>12</v>
      </c>
      <c r="B8218">
        <v>8</v>
      </c>
      <c r="C8218">
        <v>1</v>
      </c>
      <c r="D8218">
        <v>0</v>
      </c>
      <c r="E8218">
        <v>0</v>
      </c>
      <c r="F8218">
        <v>7</v>
      </c>
      <c r="G8218">
        <v>0</v>
      </c>
      <c r="H8218">
        <v>0.09</v>
      </c>
      <c r="I8218">
        <v>0</v>
      </c>
      <c r="J8218">
        <v>7</v>
      </c>
      <c r="K8218">
        <v>0</v>
      </c>
      <c r="L8218">
        <v>0</v>
      </c>
      <c r="M8218">
        <v>0</v>
      </c>
      <c r="N8218">
        <v>0</v>
      </c>
      <c r="O8218" s="16">
        <f>VLOOKUP(A8218,'LW  WY'!I$36:J$47,2)</f>
        <v>1.4360955939744784</v>
      </c>
      <c r="P8218">
        <f t="shared" si="127"/>
        <v>0</v>
      </c>
    </row>
    <row r="8219" spans="1:16" x14ac:dyDescent="0.35">
      <c r="A8219">
        <v>12</v>
      </c>
      <c r="B8219">
        <v>8</v>
      </c>
      <c r="C8219">
        <v>2</v>
      </c>
      <c r="D8219">
        <v>0</v>
      </c>
      <c r="E8219">
        <v>0</v>
      </c>
      <c r="F8219">
        <v>6</v>
      </c>
      <c r="G8219">
        <v>0</v>
      </c>
      <c r="H8219">
        <v>0.09</v>
      </c>
      <c r="I8219">
        <v>0</v>
      </c>
      <c r="J8219">
        <v>6</v>
      </c>
      <c r="K8219">
        <v>0</v>
      </c>
      <c r="L8219">
        <v>0</v>
      </c>
      <c r="M8219">
        <v>0</v>
      </c>
      <c r="N8219">
        <v>0</v>
      </c>
      <c r="O8219" s="16">
        <f>VLOOKUP(A8219,'LW  WY'!I$36:J$47,2)</f>
        <v>1.4360955939744784</v>
      </c>
      <c r="P8219">
        <f t="shared" si="127"/>
        <v>0</v>
      </c>
    </row>
    <row r="8220" spans="1:16" x14ac:dyDescent="0.35">
      <c r="A8220">
        <v>12</v>
      </c>
      <c r="B8220">
        <v>8</v>
      </c>
      <c r="C8220">
        <v>3</v>
      </c>
      <c r="D8220">
        <v>0</v>
      </c>
      <c r="E8220">
        <v>0</v>
      </c>
      <c r="F8220">
        <v>5</v>
      </c>
      <c r="G8220">
        <v>0</v>
      </c>
      <c r="H8220">
        <v>0.09</v>
      </c>
      <c r="I8220">
        <v>0</v>
      </c>
      <c r="J8220">
        <v>5</v>
      </c>
      <c r="K8220">
        <v>0</v>
      </c>
      <c r="L8220">
        <v>0</v>
      </c>
      <c r="M8220">
        <v>0</v>
      </c>
      <c r="N8220">
        <v>0</v>
      </c>
      <c r="O8220" s="16">
        <f>VLOOKUP(A8220,'LW  WY'!I$36:J$47,2)</f>
        <v>1.4360955939744784</v>
      </c>
      <c r="P8220">
        <f t="shared" si="127"/>
        <v>0</v>
      </c>
    </row>
    <row r="8221" spans="1:16" x14ac:dyDescent="0.35">
      <c r="A8221">
        <v>12</v>
      </c>
      <c r="B8221">
        <v>8</v>
      </c>
      <c r="C8221">
        <v>4</v>
      </c>
      <c r="D8221">
        <v>0</v>
      </c>
      <c r="E8221">
        <v>0</v>
      </c>
      <c r="F8221">
        <v>4</v>
      </c>
      <c r="G8221">
        <v>0</v>
      </c>
      <c r="H8221">
        <v>0.09</v>
      </c>
      <c r="I8221">
        <v>0</v>
      </c>
      <c r="J8221">
        <v>4</v>
      </c>
      <c r="K8221">
        <v>0</v>
      </c>
      <c r="L8221">
        <v>0</v>
      </c>
      <c r="M8221">
        <v>0</v>
      </c>
      <c r="N8221">
        <v>0</v>
      </c>
      <c r="O8221" s="16">
        <f>VLOOKUP(A8221,'LW  WY'!I$36:J$47,2)</f>
        <v>1.4360955939744784</v>
      </c>
      <c r="P8221">
        <f t="shared" si="127"/>
        <v>0</v>
      </c>
    </row>
    <row r="8222" spans="1:16" x14ac:dyDescent="0.35">
      <c r="A8222">
        <v>12</v>
      </c>
      <c r="B8222">
        <v>8</v>
      </c>
      <c r="C8222">
        <v>5</v>
      </c>
      <c r="D8222">
        <v>0</v>
      </c>
      <c r="E8222">
        <v>0</v>
      </c>
      <c r="F8222">
        <v>4</v>
      </c>
      <c r="G8222">
        <v>0.1</v>
      </c>
      <c r="H8222">
        <v>0.09</v>
      </c>
      <c r="I8222">
        <v>0</v>
      </c>
      <c r="J8222">
        <v>4</v>
      </c>
      <c r="K8222">
        <v>0</v>
      </c>
      <c r="L8222">
        <v>0</v>
      </c>
      <c r="M8222">
        <v>0</v>
      </c>
      <c r="N8222">
        <v>0</v>
      </c>
      <c r="O8222" s="16">
        <f>VLOOKUP(A8222,'LW  WY'!I$36:J$47,2)</f>
        <v>1.4360955939744784</v>
      </c>
      <c r="P8222">
        <f t="shared" si="127"/>
        <v>0</v>
      </c>
    </row>
    <row r="8223" spans="1:16" x14ac:dyDescent="0.35">
      <c r="A8223">
        <v>12</v>
      </c>
      <c r="B8223">
        <v>8</v>
      </c>
      <c r="C8223">
        <v>6</v>
      </c>
      <c r="D8223">
        <v>0</v>
      </c>
      <c r="E8223">
        <v>0</v>
      </c>
      <c r="F8223">
        <v>4</v>
      </c>
      <c r="G8223">
        <v>0.1</v>
      </c>
      <c r="H8223">
        <v>0.09</v>
      </c>
      <c r="I8223">
        <v>0</v>
      </c>
      <c r="J8223">
        <v>4</v>
      </c>
      <c r="K8223">
        <v>0</v>
      </c>
      <c r="L8223">
        <v>0</v>
      </c>
      <c r="M8223">
        <v>0</v>
      </c>
      <c r="N8223">
        <v>0</v>
      </c>
      <c r="O8223" s="16">
        <f>VLOOKUP(A8223,'LW  WY'!I$36:J$47,2)</f>
        <v>1.4360955939744784</v>
      </c>
      <c r="P8223">
        <f t="shared" si="127"/>
        <v>0</v>
      </c>
    </row>
    <row r="8224" spans="1:16" x14ac:dyDescent="0.35">
      <c r="A8224">
        <v>12</v>
      </c>
      <c r="B8224">
        <v>8</v>
      </c>
      <c r="C8224">
        <v>7</v>
      </c>
      <c r="D8224">
        <v>0</v>
      </c>
      <c r="E8224">
        <v>0</v>
      </c>
      <c r="F8224">
        <v>4</v>
      </c>
      <c r="G8224">
        <v>0.1</v>
      </c>
      <c r="H8224">
        <v>0.09</v>
      </c>
      <c r="I8224">
        <v>0</v>
      </c>
      <c r="J8224">
        <v>4</v>
      </c>
      <c r="K8224">
        <v>0</v>
      </c>
      <c r="L8224">
        <v>0</v>
      </c>
      <c r="M8224">
        <v>0</v>
      </c>
      <c r="N8224">
        <v>0</v>
      </c>
      <c r="O8224" s="16">
        <f>VLOOKUP(A8224,'LW  WY'!I$36:J$47,2)</f>
        <v>1.4360955939744784</v>
      </c>
      <c r="P8224">
        <f t="shared" si="127"/>
        <v>0</v>
      </c>
    </row>
    <row r="8225" spans="1:16" x14ac:dyDescent="0.35">
      <c r="A8225">
        <v>12</v>
      </c>
      <c r="B8225">
        <v>8</v>
      </c>
      <c r="C8225">
        <v>8</v>
      </c>
      <c r="D8225">
        <v>552</v>
      </c>
      <c r="E8225">
        <v>42</v>
      </c>
      <c r="F8225">
        <v>5</v>
      </c>
      <c r="G8225">
        <v>0</v>
      </c>
      <c r="H8225">
        <v>0.09</v>
      </c>
      <c r="I8225">
        <v>292.55599999999998</v>
      </c>
      <c r="J8225">
        <v>16.972999999999999</v>
      </c>
      <c r="K8225">
        <v>6390213.3799999999</v>
      </c>
      <c r="L8225">
        <v>6064693.6490000002</v>
      </c>
      <c r="M8225">
        <v>6064.6936489999998</v>
      </c>
      <c r="N8225">
        <v>6.0646936489999996</v>
      </c>
      <c r="O8225" s="16">
        <f>VLOOKUP(A8225,'LW  WY'!I$36:J$47,2)</f>
        <v>1.4360955939744784</v>
      </c>
      <c r="P8225">
        <f t="shared" si="127"/>
        <v>8.709479828133901</v>
      </c>
    </row>
    <row r="8226" spans="1:16" x14ac:dyDescent="0.35">
      <c r="A8226">
        <v>12</v>
      </c>
      <c r="B8226">
        <v>8</v>
      </c>
      <c r="C8226">
        <v>9</v>
      </c>
      <c r="D8226">
        <v>776</v>
      </c>
      <c r="E8226">
        <v>59</v>
      </c>
      <c r="F8226">
        <v>7</v>
      </c>
      <c r="G8226">
        <v>0</v>
      </c>
      <c r="H8226">
        <v>0.09</v>
      </c>
      <c r="I8226">
        <v>593.75400000000002</v>
      </c>
      <c r="J8226">
        <v>31.462</v>
      </c>
      <c r="K8226">
        <v>12732416.15</v>
      </c>
      <c r="L8226">
        <v>12182166.960000001</v>
      </c>
      <c r="M8226">
        <v>12182.16696</v>
      </c>
      <c r="N8226">
        <v>12.18216696</v>
      </c>
      <c r="O8226" s="16">
        <f>VLOOKUP(A8226,'LW  WY'!I$36:J$47,2)</f>
        <v>1.4360955939744784</v>
      </c>
      <c r="P8226">
        <f t="shared" ref="P8226:P8289" si="128">N8226*O8226</f>
        <v>17.494756296317465</v>
      </c>
    </row>
    <row r="8227" spans="1:16" x14ac:dyDescent="0.35">
      <c r="A8227">
        <v>12</v>
      </c>
      <c r="B8227">
        <v>8</v>
      </c>
      <c r="C8227">
        <v>10</v>
      </c>
      <c r="D8227">
        <v>524</v>
      </c>
      <c r="E8227">
        <v>125</v>
      </c>
      <c r="F8227">
        <v>9</v>
      </c>
      <c r="G8227">
        <v>0</v>
      </c>
      <c r="H8227">
        <v>0.09</v>
      </c>
      <c r="I8227">
        <v>446.68900000000002</v>
      </c>
      <c r="J8227">
        <v>27.364000000000001</v>
      </c>
      <c r="K8227">
        <v>9621835.9869999997</v>
      </c>
      <c r="L8227">
        <v>9181807.0179999992</v>
      </c>
      <c r="M8227">
        <v>9181.8070179999995</v>
      </c>
      <c r="N8227">
        <v>9.1818070180000007</v>
      </c>
      <c r="O8227" s="16">
        <f>VLOOKUP(A8227,'LW  WY'!I$36:J$47,2)</f>
        <v>1.4360955939744784</v>
      </c>
      <c r="P8227">
        <f t="shared" si="128"/>
        <v>13.185952603273746</v>
      </c>
    </row>
    <row r="8228" spans="1:16" x14ac:dyDescent="0.35">
      <c r="A8228">
        <v>12</v>
      </c>
      <c r="B8228">
        <v>8</v>
      </c>
      <c r="C8228">
        <v>11</v>
      </c>
      <c r="D8228">
        <v>476</v>
      </c>
      <c r="E8228">
        <v>166</v>
      </c>
      <c r="F8228">
        <v>10</v>
      </c>
      <c r="G8228">
        <v>0</v>
      </c>
      <c r="H8228">
        <v>0.09</v>
      </c>
      <c r="I8228">
        <v>418.00799999999998</v>
      </c>
      <c r="J8228">
        <v>27.146000000000001</v>
      </c>
      <c r="K8228">
        <v>8925472.3709999993</v>
      </c>
      <c r="L8228">
        <v>8510118.3340000007</v>
      </c>
      <c r="M8228">
        <v>8510.1183340000007</v>
      </c>
      <c r="N8228">
        <v>8.5101183339999995</v>
      </c>
      <c r="O8228" s="16">
        <f>VLOOKUP(A8228,'LW  WY'!I$36:J$47,2)</f>
        <v>1.4360955939744784</v>
      </c>
      <c r="P8228">
        <f t="shared" si="128"/>
        <v>12.221343443658828</v>
      </c>
    </row>
    <row r="8229" spans="1:16" x14ac:dyDescent="0.35">
      <c r="A8229">
        <v>12</v>
      </c>
      <c r="B8229">
        <v>8</v>
      </c>
      <c r="C8229">
        <v>12</v>
      </c>
      <c r="D8229">
        <v>406</v>
      </c>
      <c r="E8229">
        <v>191</v>
      </c>
      <c r="F8229">
        <v>11</v>
      </c>
      <c r="G8229">
        <v>0</v>
      </c>
      <c r="H8229">
        <v>0.09</v>
      </c>
      <c r="I8229">
        <v>393.65899999999999</v>
      </c>
      <c r="J8229">
        <v>27.103000000000002</v>
      </c>
      <c r="K8229">
        <v>8309944.3940000003</v>
      </c>
      <c r="L8229">
        <v>7916400.96</v>
      </c>
      <c r="M8229">
        <v>7916.4009599999999</v>
      </c>
      <c r="N8229">
        <v>7.9164009599999998</v>
      </c>
      <c r="O8229" s="16">
        <f>VLOOKUP(A8229,'LW  WY'!I$36:J$47,2)</f>
        <v>1.4360955939744784</v>
      </c>
      <c r="P8229">
        <f t="shared" si="128"/>
        <v>11.368708538791331</v>
      </c>
    </row>
    <row r="8230" spans="1:16" x14ac:dyDescent="0.35">
      <c r="A8230">
        <v>12</v>
      </c>
      <c r="B8230">
        <v>8</v>
      </c>
      <c r="C8230">
        <v>13</v>
      </c>
      <c r="D8230">
        <v>531</v>
      </c>
      <c r="E8230">
        <v>148</v>
      </c>
      <c r="F8230">
        <v>12</v>
      </c>
      <c r="G8230">
        <v>0</v>
      </c>
      <c r="H8230">
        <v>0.09</v>
      </c>
      <c r="I8230">
        <v>438.221</v>
      </c>
      <c r="J8230">
        <v>29.99</v>
      </c>
      <c r="K8230">
        <v>9289468.6579999998</v>
      </c>
      <c r="L8230">
        <v>8861216.7850000001</v>
      </c>
      <c r="M8230">
        <v>8861.2167850000005</v>
      </c>
      <c r="N8230">
        <v>8.8612167849999999</v>
      </c>
      <c r="O8230" s="16">
        <f>VLOOKUP(A8230,'LW  WY'!I$36:J$47,2)</f>
        <v>1.4360955939744784</v>
      </c>
      <c r="P8230">
        <f t="shared" si="128"/>
        <v>12.725554382191193</v>
      </c>
    </row>
    <row r="8231" spans="1:16" x14ac:dyDescent="0.35">
      <c r="A8231">
        <v>12</v>
      </c>
      <c r="B8231">
        <v>8</v>
      </c>
      <c r="C8231">
        <v>14</v>
      </c>
      <c r="D8231">
        <v>486</v>
      </c>
      <c r="E8231">
        <v>122</v>
      </c>
      <c r="F8231">
        <v>11</v>
      </c>
      <c r="G8231">
        <v>0</v>
      </c>
      <c r="H8231">
        <v>0.09</v>
      </c>
      <c r="I8231">
        <v>435.899</v>
      </c>
      <c r="J8231">
        <v>28.927</v>
      </c>
      <c r="K8231">
        <v>9341827.2039999999</v>
      </c>
      <c r="L8231">
        <v>8911720.0600000005</v>
      </c>
      <c r="M8231">
        <v>8911.7200599999996</v>
      </c>
      <c r="N8231">
        <v>8.9117200600000004</v>
      </c>
      <c r="O8231" s="16">
        <f>VLOOKUP(A8231,'LW  WY'!I$36:J$47,2)</f>
        <v>1.4360955939744784</v>
      </c>
      <c r="P8231">
        <f t="shared" si="128"/>
        <v>12.798081912899974</v>
      </c>
    </row>
    <row r="8232" spans="1:16" x14ac:dyDescent="0.35">
      <c r="A8232">
        <v>12</v>
      </c>
      <c r="B8232">
        <v>8</v>
      </c>
      <c r="C8232">
        <v>15</v>
      </c>
      <c r="D8232">
        <v>141</v>
      </c>
      <c r="E8232">
        <v>105</v>
      </c>
      <c r="F8232">
        <v>10</v>
      </c>
      <c r="G8232">
        <v>0.1</v>
      </c>
      <c r="H8232">
        <v>0.09</v>
      </c>
      <c r="I8232">
        <v>205.011</v>
      </c>
      <c r="J8232">
        <v>18.152999999999999</v>
      </c>
      <c r="K8232">
        <v>4483803.443</v>
      </c>
      <c r="L8232">
        <v>4225835.3959999997</v>
      </c>
      <c r="M8232">
        <v>4225.8353960000004</v>
      </c>
      <c r="N8232">
        <v>4.2258353959999999</v>
      </c>
      <c r="O8232" s="16">
        <f>VLOOKUP(A8232,'LW  WY'!I$36:J$47,2)</f>
        <v>1.4360955939744784</v>
      </c>
      <c r="P8232">
        <f t="shared" si="128"/>
        <v>6.0687035930569948</v>
      </c>
    </row>
    <row r="8233" spans="1:16" x14ac:dyDescent="0.35">
      <c r="A8233">
        <v>12</v>
      </c>
      <c r="B8233">
        <v>8</v>
      </c>
      <c r="C8233">
        <v>16</v>
      </c>
      <c r="D8233">
        <v>338</v>
      </c>
      <c r="E8233">
        <v>36</v>
      </c>
      <c r="F8233">
        <v>7</v>
      </c>
      <c r="G8233">
        <v>0.5</v>
      </c>
      <c r="H8233">
        <v>0.09</v>
      </c>
      <c r="I8233">
        <v>168.572</v>
      </c>
      <c r="J8233">
        <v>12.837999999999999</v>
      </c>
      <c r="K8233">
        <v>3539953.7570000002</v>
      </c>
      <c r="L8233">
        <v>3315430.057</v>
      </c>
      <c r="M8233">
        <v>3315.430057</v>
      </c>
      <c r="N8233">
        <v>3.3154300569999999</v>
      </c>
      <c r="O8233" s="16">
        <f>VLOOKUP(A8233,'LW  WY'!I$36:J$47,2)</f>
        <v>1.4360955939744784</v>
      </c>
      <c r="P8233">
        <f t="shared" si="128"/>
        <v>4.7612744969882534</v>
      </c>
    </row>
    <row r="8234" spans="1:16" x14ac:dyDescent="0.35">
      <c r="A8234">
        <v>12</v>
      </c>
      <c r="B8234">
        <v>8</v>
      </c>
      <c r="C8234">
        <v>17</v>
      </c>
      <c r="D8234">
        <v>0</v>
      </c>
      <c r="E8234">
        <v>0</v>
      </c>
      <c r="F8234">
        <v>5</v>
      </c>
      <c r="G8234">
        <v>0.7</v>
      </c>
      <c r="H8234">
        <v>0.09</v>
      </c>
      <c r="I8234">
        <v>0</v>
      </c>
      <c r="J8234">
        <v>5</v>
      </c>
      <c r="K8234">
        <v>0</v>
      </c>
      <c r="L8234">
        <v>0</v>
      </c>
      <c r="M8234">
        <v>0</v>
      </c>
      <c r="N8234">
        <v>0</v>
      </c>
      <c r="O8234" s="16">
        <f>VLOOKUP(A8234,'LW  WY'!I$36:J$47,2)</f>
        <v>1.4360955939744784</v>
      </c>
      <c r="P8234">
        <f t="shared" si="128"/>
        <v>0</v>
      </c>
    </row>
    <row r="8235" spans="1:16" x14ac:dyDescent="0.35">
      <c r="A8235">
        <v>12</v>
      </c>
      <c r="B8235">
        <v>8</v>
      </c>
      <c r="C8235">
        <v>18</v>
      </c>
      <c r="D8235">
        <v>0</v>
      </c>
      <c r="E8235">
        <v>0</v>
      </c>
      <c r="F8235">
        <v>4</v>
      </c>
      <c r="G8235">
        <v>0.3</v>
      </c>
      <c r="H8235">
        <v>0.09</v>
      </c>
      <c r="I8235">
        <v>0</v>
      </c>
      <c r="J8235">
        <v>4</v>
      </c>
      <c r="K8235">
        <v>0</v>
      </c>
      <c r="L8235">
        <v>0</v>
      </c>
      <c r="M8235">
        <v>0</v>
      </c>
      <c r="N8235">
        <v>0</v>
      </c>
      <c r="O8235" s="16">
        <f>VLOOKUP(A8235,'LW  WY'!I$36:J$47,2)</f>
        <v>1.4360955939744784</v>
      </c>
      <c r="P8235">
        <f t="shared" si="128"/>
        <v>0</v>
      </c>
    </row>
    <row r="8236" spans="1:16" x14ac:dyDescent="0.35">
      <c r="A8236">
        <v>12</v>
      </c>
      <c r="B8236">
        <v>8</v>
      </c>
      <c r="C8236">
        <v>19</v>
      </c>
      <c r="D8236">
        <v>0</v>
      </c>
      <c r="E8236">
        <v>0</v>
      </c>
      <c r="F8236">
        <v>4</v>
      </c>
      <c r="G8236">
        <v>0</v>
      </c>
      <c r="H8236">
        <v>0.09</v>
      </c>
      <c r="I8236">
        <v>0</v>
      </c>
      <c r="J8236">
        <v>4</v>
      </c>
      <c r="K8236">
        <v>0</v>
      </c>
      <c r="L8236">
        <v>0</v>
      </c>
      <c r="M8236">
        <v>0</v>
      </c>
      <c r="N8236">
        <v>0</v>
      </c>
      <c r="O8236" s="16">
        <f>VLOOKUP(A8236,'LW  WY'!I$36:J$47,2)</f>
        <v>1.4360955939744784</v>
      </c>
      <c r="P8236">
        <f t="shared" si="128"/>
        <v>0</v>
      </c>
    </row>
    <row r="8237" spans="1:16" x14ac:dyDescent="0.35">
      <c r="A8237">
        <v>12</v>
      </c>
      <c r="B8237">
        <v>8</v>
      </c>
      <c r="C8237">
        <v>20</v>
      </c>
      <c r="D8237">
        <v>0</v>
      </c>
      <c r="E8237">
        <v>0</v>
      </c>
      <c r="F8237">
        <v>4</v>
      </c>
      <c r="G8237">
        <v>0</v>
      </c>
      <c r="H8237">
        <v>0.09</v>
      </c>
      <c r="I8237">
        <v>0</v>
      </c>
      <c r="J8237">
        <v>4</v>
      </c>
      <c r="K8237">
        <v>0</v>
      </c>
      <c r="L8237">
        <v>0</v>
      </c>
      <c r="M8237">
        <v>0</v>
      </c>
      <c r="N8237">
        <v>0</v>
      </c>
      <c r="O8237" s="16">
        <f>VLOOKUP(A8237,'LW  WY'!I$36:J$47,2)</f>
        <v>1.4360955939744784</v>
      </c>
      <c r="P8237">
        <f t="shared" si="128"/>
        <v>0</v>
      </c>
    </row>
    <row r="8238" spans="1:16" x14ac:dyDescent="0.35">
      <c r="A8238">
        <v>12</v>
      </c>
      <c r="B8238">
        <v>8</v>
      </c>
      <c r="C8238">
        <v>21</v>
      </c>
      <c r="D8238">
        <v>0</v>
      </c>
      <c r="E8238">
        <v>0</v>
      </c>
      <c r="F8238">
        <v>4</v>
      </c>
      <c r="G8238">
        <v>0</v>
      </c>
      <c r="H8238">
        <v>0.09</v>
      </c>
      <c r="I8238">
        <v>0</v>
      </c>
      <c r="J8238">
        <v>4</v>
      </c>
      <c r="K8238">
        <v>0</v>
      </c>
      <c r="L8238">
        <v>0</v>
      </c>
      <c r="M8238">
        <v>0</v>
      </c>
      <c r="N8238">
        <v>0</v>
      </c>
      <c r="O8238" s="16">
        <f>VLOOKUP(A8238,'LW  WY'!I$36:J$47,2)</f>
        <v>1.4360955939744784</v>
      </c>
      <c r="P8238">
        <f t="shared" si="128"/>
        <v>0</v>
      </c>
    </row>
    <row r="8239" spans="1:16" x14ac:dyDescent="0.35">
      <c r="A8239">
        <v>12</v>
      </c>
      <c r="B8239">
        <v>8</v>
      </c>
      <c r="C8239">
        <v>22</v>
      </c>
      <c r="D8239">
        <v>0</v>
      </c>
      <c r="E8239">
        <v>0</v>
      </c>
      <c r="F8239">
        <v>4</v>
      </c>
      <c r="G8239">
        <v>0</v>
      </c>
      <c r="H8239">
        <v>0.09</v>
      </c>
      <c r="I8239">
        <v>0</v>
      </c>
      <c r="J8239">
        <v>4</v>
      </c>
      <c r="K8239">
        <v>0</v>
      </c>
      <c r="L8239">
        <v>0</v>
      </c>
      <c r="M8239">
        <v>0</v>
      </c>
      <c r="N8239">
        <v>0</v>
      </c>
      <c r="O8239" s="16">
        <f>VLOOKUP(A8239,'LW  WY'!I$36:J$47,2)</f>
        <v>1.4360955939744784</v>
      </c>
      <c r="P8239">
        <f t="shared" si="128"/>
        <v>0</v>
      </c>
    </row>
    <row r="8240" spans="1:16" x14ac:dyDescent="0.35">
      <c r="A8240">
        <v>12</v>
      </c>
      <c r="B8240">
        <v>8</v>
      </c>
      <c r="C8240">
        <v>23</v>
      </c>
      <c r="D8240">
        <v>0</v>
      </c>
      <c r="E8240">
        <v>0</v>
      </c>
      <c r="F8240">
        <v>5</v>
      </c>
      <c r="G8240">
        <v>0</v>
      </c>
      <c r="H8240">
        <v>0.09</v>
      </c>
      <c r="I8240">
        <v>0</v>
      </c>
      <c r="J8240">
        <v>5</v>
      </c>
      <c r="K8240">
        <v>0</v>
      </c>
      <c r="L8240">
        <v>0</v>
      </c>
      <c r="M8240">
        <v>0</v>
      </c>
      <c r="N8240">
        <v>0</v>
      </c>
      <c r="O8240" s="16">
        <f>VLOOKUP(A8240,'LW  WY'!I$36:J$47,2)</f>
        <v>1.4360955939744784</v>
      </c>
      <c r="P8240">
        <f t="shared" si="128"/>
        <v>0</v>
      </c>
    </row>
    <row r="8241" spans="1:16" x14ac:dyDescent="0.35">
      <c r="A8241">
        <v>12</v>
      </c>
      <c r="B8241">
        <v>9</v>
      </c>
      <c r="C8241">
        <v>0</v>
      </c>
      <c r="D8241">
        <v>0</v>
      </c>
      <c r="E8241">
        <v>0</v>
      </c>
      <c r="F8241">
        <v>5</v>
      </c>
      <c r="G8241">
        <v>0</v>
      </c>
      <c r="H8241">
        <v>0.09</v>
      </c>
      <c r="I8241">
        <v>0</v>
      </c>
      <c r="J8241">
        <v>5</v>
      </c>
      <c r="K8241">
        <v>0</v>
      </c>
      <c r="L8241">
        <v>0</v>
      </c>
      <c r="M8241">
        <v>0</v>
      </c>
      <c r="N8241">
        <v>0</v>
      </c>
      <c r="O8241" s="16">
        <f>VLOOKUP(A8241,'LW  WY'!I$36:J$47,2)</f>
        <v>1.4360955939744784</v>
      </c>
      <c r="P8241">
        <f t="shared" si="128"/>
        <v>0</v>
      </c>
    </row>
    <row r="8242" spans="1:16" x14ac:dyDescent="0.35">
      <c r="A8242">
        <v>12</v>
      </c>
      <c r="B8242">
        <v>9</v>
      </c>
      <c r="C8242">
        <v>1</v>
      </c>
      <c r="D8242">
        <v>0</v>
      </c>
      <c r="E8242">
        <v>0</v>
      </c>
      <c r="F8242">
        <v>5</v>
      </c>
      <c r="G8242">
        <v>0</v>
      </c>
      <c r="H8242">
        <v>0.09</v>
      </c>
      <c r="I8242">
        <v>0</v>
      </c>
      <c r="J8242">
        <v>5</v>
      </c>
      <c r="K8242">
        <v>0</v>
      </c>
      <c r="L8242">
        <v>0</v>
      </c>
      <c r="M8242">
        <v>0</v>
      </c>
      <c r="N8242">
        <v>0</v>
      </c>
      <c r="O8242" s="16">
        <f>VLOOKUP(A8242,'LW  WY'!I$36:J$47,2)</f>
        <v>1.4360955939744784</v>
      </c>
      <c r="P8242">
        <f t="shared" si="128"/>
        <v>0</v>
      </c>
    </row>
    <row r="8243" spans="1:16" x14ac:dyDescent="0.35">
      <c r="A8243">
        <v>12</v>
      </c>
      <c r="B8243">
        <v>9</v>
      </c>
      <c r="C8243">
        <v>2</v>
      </c>
      <c r="D8243">
        <v>0</v>
      </c>
      <c r="E8243">
        <v>0</v>
      </c>
      <c r="F8243">
        <v>5</v>
      </c>
      <c r="G8243">
        <v>0</v>
      </c>
      <c r="H8243">
        <v>0.09</v>
      </c>
      <c r="I8243">
        <v>0</v>
      </c>
      <c r="J8243">
        <v>5</v>
      </c>
      <c r="K8243">
        <v>0</v>
      </c>
      <c r="L8243">
        <v>0</v>
      </c>
      <c r="M8243">
        <v>0</v>
      </c>
      <c r="N8243">
        <v>0</v>
      </c>
      <c r="O8243" s="16">
        <f>VLOOKUP(A8243,'LW  WY'!I$36:J$47,2)</f>
        <v>1.4360955939744784</v>
      </c>
      <c r="P8243">
        <f t="shared" si="128"/>
        <v>0</v>
      </c>
    </row>
    <row r="8244" spans="1:16" x14ac:dyDescent="0.35">
      <c r="A8244">
        <v>12</v>
      </c>
      <c r="B8244">
        <v>9</v>
      </c>
      <c r="C8244">
        <v>3</v>
      </c>
      <c r="D8244">
        <v>0</v>
      </c>
      <c r="E8244">
        <v>0</v>
      </c>
      <c r="F8244">
        <v>5</v>
      </c>
      <c r="G8244">
        <v>0</v>
      </c>
      <c r="H8244">
        <v>0.09</v>
      </c>
      <c r="I8244">
        <v>0</v>
      </c>
      <c r="J8244">
        <v>5</v>
      </c>
      <c r="K8244">
        <v>0</v>
      </c>
      <c r="L8244">
        <v>0</v>
      </c>
      <c r="M8244">
        <v>0</v>
      </c>
      <c r="N8244">
        <v>0</v>
      </c>
      <c r="O8244" s="16">
        <f>VLOOKUP(A8244,'LW  WY'!I$36:J$47,2)</f>
        <v>1.4360955939744784</v>
      </c>
      <c r="P8244">
        <f t="shared" si="128"/>
        <v>0</v>
      </c>
    </row>
    <row r="8245" spans="1:16" x14ac:dyDescent="0.35">
      <c r="A8245">
        <v>12</v>
      </c>
      <c r="B8245">
        <v>9</v>
      </c>
      <c r="C8245">
        <v>4</v>
      </c>
      <c r="D8245">
        <v>0</v>
      </c>
      <c r="E8245">
        <v>0</v>
      </c>
      <c r="F8245">
        <v>5</v>
      </c>
      <c r="G8245">
        <v>0.1</v>
      </c>
      <c r="H8245">
        <v>0.09</v>
      </c>
      <c r="I8245">
        <v>0</v>
      </c>
      <c r="J8245">
        <v>5</v>
      </c>
      <c r="K8245">
        <v>0</v>
      </c>
      <c r="L8245">
        <v>0</v>
      </c>
      <c r="M8245">
        <v>0</v>
      </c>
      <c r="N8245">
        <v>0</v>
      </c>
      <c r="O8245" s="16">
        <f>VLOOKUP(A8245,'LW  WY'!I$36:J$47,2)</f>
        <v>1.4360955939744784</v>
      </c>
      <c r="P8245">
        <f t="shared" si="128"/>
        <v>0</v>
      </c>
    </row>
    <row r="8246" spans="1:16" x14ac:dyDescent="0.35">
      <c r="A8246">
        <v>12</v>
      </c>
      <c r="B8246">
        <v>9</v>
      </c>
      <c r="C8246">
        <v>5</v>
      </c>
      <c r="D8246">
        <v>0</v>
      </c>
      <c r="E8246">
        <v>0</v>
      </c>
      <c r="F8246">
        <v>6</v>
      </c>
      <c r="G8246">
        <v>0</v>
      </c>
      <c r="H8246">
        <v>0.09</v>
      </c>
      <c r="I8246">
        <v>0</v>
      </c>
      <c r="J8246">
        <v>6</v>
      </c>
      <c r="K8246">
        <v>0</v>
      </c>
      <c r="L8246">
        <v>0</v>
      </c>
      <c r="M8246">
        <v>0</v>
      </c>
      <c r="N8246">
        <v>0</v>
      </c>
      <c r="O8246" s="16">
        <f>VLOOKUP(A8246,'LW  WY'!I$36:J$47,2)</f>
        <v>1.4360955939744784</v>
      </c>
      <c r="P8246">
        <f t="shared" si="128"/>
        <v>0</v>
      </c>
    </row>
    <row r="8247" spans="1:16" x14ac:dyDescent="0.35">
      <c r="A8247">
        <v>12</v>
      </c>
      <c r="B8247">
        <v>9</v>
      </c>
      <c r="C8247">
        <v>6</v>
      </c>
      <c r="D8247">
        <v>0</v>
      </c>
      <c r="E8247">
        <v>0</v>
      </c>
      <c r="F8247">
        <v>5</v>
      </c>
      <c r="G8247">
        <v>0</v>
      </c>
      <c r="H8247">
        <v>0.09</v>
      </c>
      <c r="I8247">
        <v>0</v>
      </c>
      <c r="J8247">
        <v>5</v>
      </c>
      <c r="K8247">
        <v>0</v>
      </c>
      <c r="L8247">
        <v>0</v>
      </c>
      <c r="M8247">
        <v>0</v>
      </c>
      <c r="N8247">
        <v>0</v>
      </c>
      <c r="O8247" s="16">
        <f>VLOOKUP(A8247,'LW  WY'!I$36:J$47,2)</f>
        <v>1.4360955939744784</v>
      </c>
      <c r="P8247">
        <f t="shared" si="128"/>
        <v>0</v>
      </c>
    </row>
    <row r="8248" spans="1:16" x14ac:dyDescent="0.35">
      <c r="A8248">
        <v>12</v>
      </c>
      <c r="B8248">
        <v>9</v>
      </c>
      <c r="C8248">
        <v>7</v>
      </c>
      <c r="D8248">
        <v>0</v>
      </c>
      <c r="E8248">
        <v>0</v>
      </c>
      <c r="F8248">
        <v>5</v>
      </c>
      <c r="G8248">
        <v>0</v>
      </c>
      <c r="H8248">
        <v>0.09</v>
      </c>
      <c r="I8248">
        <v>0</v>
      </c>
      <c r="J8248">
        <v>5</v>
      </c>
      <c r="K8248">
        <v>0</v>
      </c>
      <c r="L8248">
        <v>0</v>
      </c>
      <c r="M8248">
        <v>0</v>
      </c>
      <c r="N8248">
        <v>0</v>
      </c>
      <c r="O8248" s="16">
        <f>VLOOKUP(A8248,'LW  WY'!I$36:J$47,2)</f>
        <v>1.4360955939744784</v>
      </c>
      <c r="P8248">
        <f t="shared" si="128"/>
        <v>0</v>
      </c>
    </row>
    <row r="8249" spans="1:16" x14ac:dyDescent="0.35">
      <c r="A8249">
        <v>12</v>
      </c>
      <c r="B8249">
        <v>9</v>
      </c>
      <c r="C8249">
        <v>8</v>
      </c>
      <c r="D8249">
        <v>0</v>
      </c>
      <c r="E8249">
        <v>25</v>
      </c>
      <c r="F8249">
        <v>6</v>
      </c>
      <c r="G8249">
        <v>0</v>
      </c>
      <c r="H8249">
        <v>0.09</v>
      </c>
      <c r="I8249">
        <v>18.350000000000001</v>
      </c>
      <c r="J8249">
        <v>6.7469999999999999</v>
      </c>
      <c r="K8249">
        <v>369997.40899999999</v>
      </c>
      <c r="L8249">
        <v>257797.86600000001</v>
      </c>
      <c r="M8249">
        <v>257.797866</v>
      </c>
      <c r="N8249">
        <v>0.25779786599999999</v>
      </c>
      <c r="O8249" s="16">
        <f>VLOOKUP(A8249,'LW  WY'!I$36:J$47,2)</f>
        <v>1.4360955939744784</v>
      </c>
      <c r="P8249">
        <f t="shared" si="128"/>
        <v>0.37022237949862297</v>
      </c>
    </row>
    <row r="8250" spans="1:16" x14ac:dyDescent="0.35">
      <c r="A8250">
        <v>12</v>
      </c>
      <c r="B8250">
        <v>9</v>
      </c>
      <c r="C8250">
        <v>9</v>
      </c>
      <c r="D8250">
        <v>0</v>
      </c>
      <c r="E8250">
        <v>44</v>
      </c>
      <c r="F8250">
        <v>6</v>
      </c>
      <c r="G8250">
        <v>0</v>
      </c>
      <c r="H8250">
        <v>0.09</v>
      </c>
      <c r="I8250">
        <v>32.372999999999998</v>
      </c>
      <c r="J8250">
        <v>7.327</v>
      </c>
      <c r="K8250">
        <v>683302.89300000004</v>
      </c>
      <c r="L8250">
        <v>560001.69099999999</v>
      </c>
      <c r="M8250">
        <v>560.00169100000005</v>
      </c>
      <c r="N8250">
        <v>0.56000169099999997</v>
      </c>
      <c r="O8250" s="16">
        <f>VLOOKUP(A8250,'LW  WY'!I$36:J$47,2)</f>
        <v>1.4360955939744784</v>
      </c>
      <c r="P8250">
        <f t="shared" si="128"/>
        <v>0.80421596106335724</v>
      </c>
    </row>
    <row r="8251" spans="1:16" x14ac:dyDescent="0.35">
      <c r="A8251">
        <v>12</v>
      </c>
      <c r="B8251">
        <v>9</v>
      </c>
      <c r="C8251">
        <v>10</v>
      </c>
      <c r="D8251">
        <v>0</v>
      </c>
      <c r="E8251">
        <v>38</v>
      </c>
      <c r="F8251">
        <v>7</v>
      </c>
      <c r="G8251">
        <v>0</v>
      </c>
      <c r="H8251">
        <v>0.09</v>
      </c>
      <c r="I8251">
        <v>27.952999999999999</v>
      </c>
      <c r="J8251">
        <v>8.1440000000000001</v>
      </c>
      <c r="K8251">
        <v>581570.26899999997</v>
      </c>
      <c r="L8251">
        <v>461873.85800000001</v>
      </c>
      <c r="M8251">
        <v>461.87385799999998</v>
      </c>
      <c r="N8251">
        <v>0.46187385800000003</v>
      </c>
      <c r="O8251" s="16">
        <f>VLOOKUP(A8251,'LW  WY'!I$36:J$47,2)</f>
        <v>1.4360955939744784</v>
      </c>
      <c r="P8251">
        <f t="shared" si="128"/>
        <v>0.66329501244579392</v>
      </c>
    </row>
    <row r="8252" spans="1:16" x14ac:dyDescent="0.35">
      <c r="A8252">
        <v>12</v>
      </c>
      <c r="B8252">
        <v>9</v>
      </c>
      <c r="C8252">
        <v>11</v>
      </c>
      <c r="D8252">
        <v>0</v>
      </c>
      <c r="E8252">
        <v>87</v>
      </c>
      <c r="F8252">
        <v>8</v>
      </c>
      <c r="G8252">
        <v>0</v>
      </c>
      <c r="H8252">
        <v>0.09</v>
      </c>
      <c r="I8252">
        <v>78.674999999999997</v>
      </c>
      <c r="J8252">
        <v>11.214</v>
      </c>
      <c r="K8252">
        <v>1672230.453</v>
      </c>
      <c r="L8252">
        <v>1513887.6159999999</v>
      </c>
      <c r="M8252">
        <v>1513.887616</v>
      </c>
      <c r="N8252">
        <v>1.5138876160000001</v>
      </c>
      <c r="O8252" s="16">
        <f>VLOOKUP(A8252,'LW  WY'!I$36:J$47,2)</f>
        <v>1.4360955939744784</v>
      </c>
      <c r="P8252">
        <f t="shared" si="128"/>
        <v>2.1740873351101273</v>
      </c>
    </row>
    <row r="8253" spans="1:16" x14ac:dyDescent="0.35">
      <c r="A8253">
        <v>12</v>
      </c>
      <c r="B8253">
        <v>9</v>
      </c>
      <c r="C8253">
        <v>12</v>
      </c>
      <c r="D8253">
        <v>0</v>
      </c>
      <c r="E8253">
        <v>59</v>
      </c>
      <c r="F8253">
        <v>8</v>
      </c>
      <c r="G8253">
        <v>0</v>
      </c>
      <c r="H8253">
        <v>0.09</v>
      </c>
      <c r="I8253">
        <v>58.631999999999998</v>
      </c>
      <c r="J8253">
        <v>10.388</v>
      </c>
      <c r="K8253">
        <v>1222564.162</v>
      </c>
      <c r="L8253">
        <v>1080154.7890000001</v>
      </c>
      <c r="M8253">
        <v>1080.1547889999999</v>
      </c>
      <c r="N8253">
        <v>1.0801547890000001</v>
      </c>
      <c r="O8253" s="16">
        <f>VLOOKUP(A8253,'LW  WY'!I$36:J$47,2)</f>
        <v>1.4360955939744784</v>
      </c>
      <c r="P8253">
        <f t="shared" si="128"/>
        <v>1.5512055332933326</v>
      </c>
    </row>
    <row r="8254" spans="1:16" x14ac:dyDescent="0.35">
      <c r="A8254">
        <v>12</v>
      </c>
      <c r="B8254">
        <v>9</v>
      </c>
      <c r="C8254">
        <v>13</v>
      </c>
      <c r="D8254">
        <v>0</v>
      </c>
      <c r="E8254">
        <v>113</v>
      </c>
      <c r="F8254">
        <v>9</v>
      </c>
      <c r="G8254">
        <v>0</v>
      </c>
      <c r="H8254">
        <v>0.09</v>
      </c>
      <c r="I8254">
        <v>98.075999999999993</v>
      </c>
      <c r="J8254">
        <v>13.01</v>
      </c>
      <c r="K8254">
        <v>2092199.7390000001</v>
      </c>
      <c r="L8254">
        <v>1918975.72</v>
      </c>
      <c r="M8254">
        <v>1918.9757199999999</v>
      </c>
      <c r="N8254">
        <v>1.9189757199999999</v>
      </c>
      <c r="O8254" s="16">
        <f>VLOOKUP(A8254,'LW  WY'!I$36:J$47,2)</f>
        <v>1.4360955939744784</v>
      </c>
      <c r="P8254">
        <f t="shared" si="128"/>
        <v>2.7558325764360023</v>
      </c>
    </row>
    <row r="8255" spans="1:16" x14ac:dyDescent="0.35">
      <c r="A8255">
        <v>12</v>
      </c>
      <c r="B8255">
        <v>9</v>
      </c>
      <c r="C8255">
        <v>14</v>
      </c>
      <c r="D8255">
        <v>0</v>
      </c>
      <c r="E8255">
        <v>68</v>
      </c>
      <c r="F8255">
        <v>11</v>
      </c>
      <c r="G8255">
        <v>0.1</v>
      </c>
      <c r="H8255">
        <v>0.09</v>
      </c>
      <c r="I8255">
        <v>50.19</v>
      </c>
      <c r="J8255">
        <v>12.989000000000001</v>
      </c>
      <c r="K8255">
        <v>1049996.1540000001</v>
      </c>
      <c r="L8255">
        <v>913701.55099999998</v>
      </c>
      <c r="M8255">
        <v>913.70155099999999</v>
      </c>
      <c r="N8255">
        <v>0.91370155099999995</v>
      </c>
      <c r="O8255" s="16">
        <f>VLOOKUP(A8255,'LW  WY'!I$36:J$47,2)</f>
        <v>1.4360955939744784</v>
      </c>
      <c r="P8255">
        <f t="shared" si="128"/>
        <v>1.3121627715987472</v>
      </c>
    </row>
    <row r="8256" spans="1:16" x14ac:dyDescent="0.35">
      <c r="A8256">
        <v>12</v>
      </c>
      <c r="B8256">
        <v>9</v>
      </c>
      <c r="C8256">
        <v>15</v>
      </c>
      <c r="D8256">
        <v>0</v>
      </c>
      <c r="E8256">
        <v>24</v>
      </c>
      <c r="F8256">
        <v>12</v>
      </c>
      <c r="G8256">
        <v>0.1</v>
      </c>
      <c r="H8256">
        <v>0.09</v>
      </c>
      <c r="I8256">
        <v>17.599</v>
      </c>
      <c r="J8256">
        <v>12.698</v>
      </c>
      <c r="K8256">
        <v>352877.33299999998</v>
      </c>
      <c r="L8256">
        <v>241284.42300000001</v>
      </c>
      <c r="M8256">
        <v>241.284423</v>
      </c>
      <c r="N8256">
        <v>0.241284423</v>
      </c>
      <c r="O8256" s="16">
        <f>VLOOKUP(A8256,'LW  WY'!I$36:J$47,2)</f>
        <v>1.4360955939744784</v>
      </c>
      <c r="P8256">
        <f t="shared" si="128"/>
        <v>0.34650749676497428</v>
      </c>
    </row>
    <row r="8257" spans="1:16" x14ac:dyDescent="0.35">
      <c r="A8257">
        <v>12</v>
      </c>
      <c r="B8257">
        <v>9</v>
      </c>
      <c r="C8257">
        <v>16</v>
      </c>
      <c r="D8257">
        <v>0</v>
      </c>
      <c r="E8257">
        <v>28</v>
      </c>
      <c r="F8257">
        <v>13</v>
      </c>
      <c r="G8257">
        <v>0.1</v>
      </c>
      <c r="H8257">
        <v>0.09</v>
      </c>
      <c r="I8257">
        <v>21.003</v>
      </c>
      <c r="J8257">
        <v>13.82</v>
      </c>
      <c r="K8257">
        <v>398574.826</v>
      </c>
      <c r="L8257">
        <v>285362.67200000002</v>
      </c>
      <c r="M8257">
        <v>285.36267199999998</v>
      </c>
      <c r="N8257">
        <v>0.28536267199999998</v>
      </c>
      <c r="O8257" s="16">
        <f>VLOOKUP(A8257,'LW  WY'!I$36:J$47,2)</f>
        <v>1.4360955939744784</v>
      </c>
      <c r="P8257">
        <f t="shared" si="128"/>
        <v>0.40980807594398422</v>
      </c>
    </row>
    <row r="8258" spans="1:16" x14ac:dyDescent="0.35">
      <c r="A8258">
        <v>12</v>
      </c>
      <c r="B8258">
        <v>9</v>
      </c>
      <c r="C8258">
        <v>17</v>
      </c>
      <c r="D8258">
        <v>0</v>
      </c>
      <c r="E8258">
        <v>0</v>
      </c>
      <c r="F8258">
        <v>13</v>
      </c>
      <c r="G8258">
        <v>0.1</v>
      </c>
      <c r="H8258">
        <v>0.09</v>
      </c>
      <c r="I8258">
        <v>0</v>
      </c>
      <c r="J8258">
        <v>13</v>
      </c>
      <c r="K8258">
        <v>0</v>
      </c>
      <c r="L8258">
        <v>0</v>
      </c>
      <c r="M8258">
        <v>0</v>
      </c>
      <c r="N8258">
        <v>0</v>
      </c>
      <c r="O8258" s="16">
        <f>VLOOKUP(A8258,'LW  WY'!I$36:J$47,2)</f>
        <v>1.4360955939744784</v>
      </c>
      <c r="P8258">
        <f t="shared" si="128"/>
        <v>0</v>
      </c>
    </row>
    <row r="8259" spans="1:16" x14ac:dyDescent="0.35">
      <c r="A8259">
        <v>12</v>
      </c>
      <c r="B8259">
        <v>9</v>
      </c>
      <c r="C8259">
        <v>18</v>
      </c>
      <c r="D8259">
        <v>0</v>
      </c>
      <c r="E8259">
        <v>0</v>
      </c>
      <c r="F8259">
        <v>12</v>
      </c>
      <c r="G8259">
        <v>0.1</v>
      </c>
      <c r="H8259">
        <v>0.09</v>
      </c>
      <c r="I8259">
        <v>0</v>
      </c>
      <c r="J8259">
        <v>12</v>
      </c>
      <c r="K8259">
        <v>0</v>
      </c>
      <c r="L8259">
        <v>0</v>
      </c>
      <c r="M8259">
        <v>0</v>
      </c>
      <c r="N8259">
        <v>0</v>
      </c>
      <c r="O8259" s="16">
        <f>VLOOKUP(A8259,'LW  WY'!I$36:J$47,2)</f>
        <v>1.4360955939744784</v>
      </c>
      <c r="P8259">
        <f t="shared" si="128"/>
        <v>0</v>
      </c>
    </row>
    <row r="8260" spans="1:16" x14ac:dyDescent="0.35">
      <c r="A8260">
        <v>12</v>
      </c>
      <c r="B8260">
        <v>9</v>
      </c>
      <c r="C8260">
        <v>19</v>
      </c>
      <c r="D8260">
        <v>0</v>
      </c>
      <c r="E8260">
        <v>0</v>
      </c>
      <c r="F8260">
        <v>11</v>
      </c>
      <c r="G8260">
        <v>0.1</v>
      </c>
      <c r="H8260">
        <v>0.1</v>
      </c>
      <c r="I8260">
        <v>0</v>
      </c>
      <c r="J8260">
        <v>11</v>
      </c>
      <c r="K8260">
        <v>0</v>
      </c>
      <c r="L8260">
        <v>0</v>
      </c>
      <c r="M8260">
        <v>0</v>
      </c>
      <c r="N8260">
        <v>0</v>
      </c>
      <c r="O8260" s="16">
        <f>VLOOKUP(A8260,'LW  WY'!I$36:J$47,2)</f>
        <v>1.4360955939744784</v>
      </c>
      <c r="P8260">
        <f t="shared" si="128"/>
        <v>0</v>
      </c>
    </row>
    <row r="8261" spans="1:16" x14ac:dyDescent="0.35">
      <c r="A8261">
        <v>12</v>
      </c>
      <c r="B8261">
        <v>9</v>
      </c>
      <c r="C8261">
        <v>20</v>
      </c>
      <c r="D8261">
        <v>0</v>
      </c>
      <c r="E8261">
        <v>0</v>
      </c>
      <c r="F8261">
        <v>10</v>
      </c>
      <c r="G8261">
        <v>0</v>
      </c>
      <c r="H8261">
        <v>0.1</v>
      </c>
      <c r="I8261">
        <v>0</v>
      </c>
      <c r="J8261">
        <v>10</v>
      </c>
      <c r="K8261">
        <v>0</v>
      </c>
      <c r="L8261">
        <v>0</v>
      </c>
      <c r="M8261">
        <v>0</v>
      </c>
      <c r="N8261">
        <v>0</v>
      </c>
      <c r="O8261" s="16">
        <f>VLOOKUP(A8261,'LW  WY'!I$36:J$47,2)</f>
        <v>1.4360955939744784</v>
      </c>
      <c r="P8261">
        <f t="shared" si="128"/>
        <v>0</v>
      </c>
    </row>
    <row r="8262" spans="1:16" x14ac:dyDescent="0.35">
      <c r="A8262">
        <v>12</v>
      </c>
      <c r="B8262">
        <v>9</v>
      </c>
      <c r="C8262">
        <v>21</v>
      </c>
      <c r="D8262">
        <v>0</v>
      </c>
      <c r="E8262">
        <v>0</v>
      </c>
      <c r="F8262">
        <v>10</v>
      </c>
      <c r="G8262">
        <v>0</v>
      </c>
      <c r="H8262">
        <v>0.1</v>
      </c>
      <c r="I8262">
        <v>0</v>
      </c>
      <c r="J8262">
        <v>10</v>
      </c>
      <c r="K8262">
        <v>0</v>
      </c>
      <c r="L8262">
        <v>0</v>
      </c>
      <c r="M8262">
        <v>0</v>
      </c>
      <c r="N8262">
        <v>0</v>
      </c>
      <c r="O8262" s="16">
        <f>VLOOKUP(A8262,'LW  WY'!I$36:J$47,2)</f>
        <v>1.4360955939744784</v>
      </c>
      <c r="P8262">
        <f t="shared" si="128"/>
        <v>0</v>
      </c>
    </row>
    <row r="8263" spans="1:16" x14ac:dyDescent="0.35">
      <c r="A8263">
        <v>12</v>
      </c>
      <c r="B8263">
        <v>9</v>
      </c>
      <c r="C8263">
        <v>22</v>
      </c>
      <c r="D8263">
        <v>0</v>
      </c>
      <c r="E8263">
        <v>0</v>
      </c>
      <c r="F8263">
        <v>10</v>
      </c>
      <c r="G8263">
        <v>0.2</v>
      </c>
      <c r="H8263">
        <v>0.1</v>
      </c>
      <c r="I8263">
        <v>0</v>
      </c>
      <c r="J8263">
        <v>10</v>
      </c>
      <c r="K8263">
        <v>0</v>
      </c>
      <c r="L8263">
        <v>0</v>
      </c>
      <c r="M8263">
        <v>0</v>
      </c>
      <c r="N8263">
        <v>0</v>
      </c>
      <c r="O8263" s="16">
        <f>VLOOKUP(A8263,'LW  WY'!I$36:J$47,2)</f>
        <v>1.4360955939744784</v>
      </c>
      <c r="P8263">
        <f t="shared" si="128"/>
        <v>0</v>
      </c>
    </row>
    <row r="8264" spans="1:16" x14ac:dyDescent="0.35">
      <c r="A8264">
        <v>12</v>
      </c>
      <c r="B8264">
        <v>9</v>
      </c>
      <c r="C8264">
        <v>23</v>
      </c>
      <c r="D8264">
        <v>0</v>
      </c>
      <c r="E8264">
        <v>0</v>
      </c>
      <c r="F8264">
        <v>10</v>
      </c>
      <c r="G8264">
        <v>0.3</v>
      </c>
      <c r="H8264">
        <v>0.1</v>
      </c>
      <c r="I8264">
        <v>0</v>
      </c>
      <c r="J8264">
        <v>10</v>
      </c>
      <c r="K8264">
        <v>0</v>
      </c>
      <c r="L8264">
        <v>0</v>
      </c>
      <c r="M8264">
        <v>0</v>
      </c>
      <c r="N8264">
        <v>0</v>
      </c>
      <c r="O8264" s="16">
        <f>VLOOKUP(A8264,'LW  WY'!I$36:J$47,2)</f>
        <v>1.4360955939744784</v>
      </c>
      <c r="P8264">
        <f t="shared" si="128"/>
        <v>0</v>
      </c>
    </row>
    <row r="8265" spans="1:16" x14ac:dyDescent="0.35">
      <c r="A8265">
        <v>12</v>
      </c>
      <c r="B8265">
        <v>10</v>
      </c>
      <c r="C8265">
        <v>0</v>
      </c>
      <c r="D8265">
        <v>0</v>
      </c>
      <c r="E8265">
        <v>0</v>
      </c>
      <c r="F8265">
        <v>9</v>
      </c>
      <c r="G8265">
        <v>0.2</v>
      </c>
      <c r="H8265">
        <v>0.1</v>
      </c>
      <c r="I8265">
        <v>0</v>
      </c>
      <c r="J8265">
        <v>9</v>
      </c>
      <c r="K8265">
        <v>0</v>
      </c>
      <c r="L8265">
        <v>0</v>
      </c>
      <c r="M8265">
        <v>0</v>
      </c>
      <c r="N8265">
        <v>0</v>
      </c>
      <c r="O8265" s="16">
        <f>VLOOKUP(A8265,'LW  WY'!I$36:J$47,2)</f>
        <v>1.4360955939744784</v>
      </c>
      <c r="P8265">
        <f t="shared" si="128"/>
        <v>0</v>
      </c>
    </row>
    <row r="8266" spans="1:16" x14ac:dyDescent="0.35">
      <c r="A8266">
        <v>12</v>
      </c>
      <c r="B8266">
        <v>10</v>
      </c>
      <c r="C8266">
        <v>1</v>
      </c>
      <c r="D8266">
        <v>0</v>
      </c>
      <c r="E8266">
        <v>0</v>
      </c>
      <c r="F8266">
        <v>9</v>
      </c>
      <c r="G8266">
        <v>0.1</v>
      </c>
      <c r="H8266">
        <v>0.1</v>
      </c>
      <c r="I8266">
        <v>0</v>
      </c>
      <c r="J8266">
        <v>9</v>
      </c>
      <c r="K8266">
        <v>0</v>
      </c>
      <c r="L8266">
        <v>0</v>
      </c>
      <c r="M8266">
        <v>0</v>
      </c>
      <c r="N8266">
        <v>0</v>
      </c>
      <c r="O8266" s="16">
        <f>VLOOKUP(A8266,'LW  WY'!I$36:J$47,2)</f>
        <v>1.4360955939744784</v>
      </c>
      <c r="P8266">
        <f t="shared" si="128"/>
        <v>0</v>
      </c>
    </row>
    <row r="8267" spans="1:16" x14ac:dyDescent="0.35">
      <c r="A8267">
        <v>12</v>
      </c>
      <c r="B8267">
        <v>10</v>
      </c>
      <c r="C8267">
        <v>2</v>
      </c>
      <c r="D8267">
        <v>0</v>
      </c>
      <c r="E8267">
        <v>0</v>
      </c>
      <c r="F8267">
        <v>9</v>
      </c>
      <c r="G8267">
        <v>0.1</v>
      </c>
      <c r="H8267">
        <v>0.1</v>
      </c>
      <c r="I8267">
        <v>0</v>
      </c>
      <c r="J8267">
        <v>9</v>
      </c>
      <c r="K8267">
        <v>0</v>
      </c>
      <c r="L8267">
        <v>0</v>
      </c>
      <c r="M8267">
        <v>0</v>
      </c>
      <c r="N8267">
        <v>0</v>
      </c>
      <c r="O8267" s="16">
        <f>VLOOKUP(A8267,'LW  WY'!I$36:J$47,2)</f>
        <v>1.4360955939744784</v>
      </c>
      <c r="P8267">
        <f t="shared" si="128"/>
        <v>0</v>
      </c>
    </row>
    <row r="8268" spans="1:16" x14ac:dyDescent="0.35">
      <c r="A8268">
        <v>12</v>
      </c>
      <c r="B8268">
        <v>10</v>
      </c>
      <c r="C8268">
        <v>3</v>
      </c>
      <c r="D8268">
        <v>0</v>
      </c>
      <c r="E8268">
        <v>0</v>
      </c>
      <c r="F8268">
        <v>9</v>
      </c>
      <c r="G8268">
        <v>0.3</v>
      </c>
      <c r="H8268">
        <v>0.1</v>
      </c>
      <c r="I8268">
        <v>0</v>
      </c>
      <c r="J8268">
        <v>9</v>
      </c>
      <c r="K8268">
        <v>0</v>
      </c>
      <c r="L8268">
        <v>0</v>
      </c>
      <c r="M8268">
        <v>0</v>
      </c>
      <c r="N8268">
        <v>0</v>
      </c>
      <c r="O8268" s="16">
        <f>VLOOKUP(A8268,'LW  WY'!I$36:J$47,2)</f>
        <v>1.4360955939744784</v>
      </c>
      <c r="P8268">
        <f t="shared" si="128"/>
        <v>0</v>
      </c>
    </row>
    <row r="8269" spans="1:16" x14ac:dyDescent="0.35">
      <c r="A8269">
        <v>12</v>
      </c>
      <c r="B8269">
        <v>10</v>
      </c>
      <c r="C8269">
        <v>4</v>
      </c>
      <c r="D8269">
        <v>0</v>
      </c>
      <c r="E8269">
        <v>0</v>
      </c>
      <c r="F8269">
        <v>8</v>
      </c>
      <c r="G8269">
        <v>0.4</v>
      </c>
      <c r="H8269">
        <v>0.1</v>
      </c>
      <c r="I8269">
        <v>0</v>
      </c>
      <c r="J8269">
        <v>8</v>
      </c>
      <c r="K8269">
        <v>0</v>
      </c>
      <c r="L8269">
        <v>0</v>
      </c>
      <c r="M8269">
        <v>0</v>
      </c>
      <c r="N8269">
        <v>0</v>
      </c>
      <c r="O8269" s="16">
        <f>VLOOKUP(A8269,'LW  WY'!I$36:J$47,2)</f>
        <v>1.4360955939744784</v>
      </c>
      <c r="P8269">
        <f t="shared" si="128"/>
        <v>0</v>
      </c>
    </row>
    <row r="8270" spans="1:16" x14ac:dyDescent="0.35">
      <c r="A8270">
        <v>12</v>
      </c>
      <c r="B8270">
        <v>10</v>
      </c>
      <c r="C8270">
        <v>5</v>
      </c>
      <c r="D8270">
        <v>0</v>
      </c>
      <c r="E8270">
        <v>0</v>
      </c>
      <c r="F8270">
        <v>8</v>
      </c>
      <c r="G8270">
        <v>0.2</v>
      </c>
      <c r="H8270">
        <v>0.1</v>
      </c>
      <c r="I8270">
        <v>0</v>
      </c>
      <c r="J8270">
        <v>8</v>
      </c>
      <c r="K8270">
        <v>0</v>
      </c>
      <c r="L8270">
        <v>0</v>
      </c>
      <c r="M8270">
        <v>0</v>
      </c>
      <c r="N8270">
        <v>0</v>
      </c>
      <c r="O8270" s="16">
        <f>VLOOKUP(A8270,'LW  WY'!I$36:J$47,2)</f>
        <v>1.4360955939744784</v>
      </c>
      <c r="P8270">
        <f t="shared" si="128"/>
        <v>0</v>
      </c>
    </row>
    <row r="8271" spans="1:16" x14ac:dyDescent="0.35">
      <c r="A8271">
        <v>12</v>
      </c>
      <c r="B8271">
        <v>10</v>
      </c>
      <c r="C8271">
        <v>6</v>
      </c>
      <c r="D8271">
        <v>0</v>
      </c>
      <c r="E8271">
        <v>0</v>
      </c>
      <c r="F8271">
        <v>8</v>
      </c>
      <c r="G8271">
        <v>0.1</v>
      </c>
      <c r="H8271">
        <v>0.1</v>
      </c>
      <c r="I8271">
        <v>0</v>
      </c>
      <c r="J8271">
        <v>8</v>
      </c>
      <c r="K8271">
        <v>0</v>
      </c>
      <c r="L8271">
        <v>0</v>
      </c>
      <c r="M8271">
        <v>0</v>
      </c>
      <c r="N8271">
        <v>0</v>
      </c>
      <c r="O8271" s="16">
        <f>VLOOKUP(A8271,'LW  WY'!I$36:J$47,2)</f>
        <v>1.4360955939744784</v>
      </c>
      <c r="P8271">
        <f t="shared" si="128"/>
        <v>0</v>
      </c>
    </row>
    <row r="8272" spans="1:16" x14ac:dyDescent="0.35">
      <c r="A8272">
        <v>12</v>
      </c>
      <c r="B8272">
        <v>10</v>
      </c>
      <c r="C8272">
        <v>7</v>
      </c>
      <c r="D8272">
        <v>0</v>
      </c>
      <c r="E8272">
        <v>0</v>
      </c>
      <c r="F8272">
        <v>8</v>
      </c>
      <c r="G8272">
        <v>0.1</v>
      </c>
      <c r="H8272">
        <v>0.1</v>
      </c>
      <c r="I8272">
        <v>0</v>
      </c>
      <c r="J8272">
        <v>8</v>
      </c>
      <c r="K8272">
        <v>0</v>
      </c>
      <c r="L8272">
        <v>0</v>
      </c>
      <c r="M8272">
        <v>0</v>
      </c>
      <c r="N8272">
        <v>0</v>
      </c>
      <c r="O8272" s="16">
        <f>VLOOKUP(A8272,'LW  WY'!I$36:J$47,2)</f>
        <v>1.4360955939744784</v>
      </c>
      <c r="P8272">
        <f t="shared" si="128"/>
        <v>0</v>
      </c>
    </row>
    <row r="8273" spans="1:16" x14ac:dyDescent="0.35">
      <c r="A8273">
        <v>12</v>
      </c>
      <c r="B8273">
        <v>10</v>
      </c>
      <c r="C8273">
        <v>8</v>
      </c>
      <c r="D8273">
        <v>0</v>
      </c>
      <c r="E8273">
        <v>3</v>
      </c>
      <c r="F8273">
        <v>8</v>
      </c>
      <c r="G8273">
        <v>0.1</v>
      </c>
      <c r="H8273">
        <v>0.1</v>
      </c>
      <c r="I8273">
        <v>2.1880000000000002</v>
      </c>
      <c r="J8273">
        <v>8.0860000000000003</v>
      </c>
      <c r="K8273">
        <v>39633.021999999997</v>
      </c>
      <c r="L8273">
        <v>0</v>
      </c>
      <c r="M8273">
        <v>0</v>
      </c>
      <c r="N8273">
        <v>0</v>
      </c>
      <c r="O8273" s="16">
        <f>VLOOKUP(A8273,'LW  WY'!I$36:J$47,2)</f>
        <v>1.4360955939744784</v>
      </c>
      <c r="P8273">
        <f t="shared" si="128"/>
        <v>0</v>
      </c>
    </row>
    <row r="8274" spans="1:16" x14ac:dyDescent="0.35">
      <c r="A8274">
        <v>12</v>
      </c>
      <c r="B8274">
        <v>10</v>
      </c>
      <c r="C8274">
        <v>9</v>
      </c>
      <c r="D8274">
        <v>681</v>
      </c>
      <c r="E8274">
        <v>67</v>
      </c>
      <c r="F8274">
        <v>8</v>
      </c>
      <c r="G8274">
        <v>0.1</v>
      </c>
      <c r="H8274">
        <v>0.1</v>
      </c>
      <c r="I8274">
        <v>542.53899999999999</v>
      </c>
      <c r="J8274">
        <v>29.626999999999999</v>
      </c>
      <c r="K8274">
        <v>11699800.4</v>
      </c>
      <c r="L8274">
        <v>11186140.890000001</v>
      </c>
      <c r="M8274">
        <v>11186.140890000001</v>
      </c>
      <c r="N8274">
        <v>11.186140890000001</v>
      </c>
      <c r="O8274" s="16">
        <f>VLOOKUP(A8274,'LW  WY'!I$36:J$47,2)</f>
        <v>1.4360955939744784</v>
      </c>
      <c r="P8274">
        <f t="shared" si="128"/>
        <v>16.064367645706753</v>
      </c>
    </row>
    <row r="8275" spans="1:16" x14ac:dyDescent="0.35">
      <c r="A8275">
        <v>12</v>
      </c>
      <c r="B8275">
        <v>10</v>
      </c>
      <c r="C8275">
        <v>10</v>
      </c>
      <c r="D8275">
        <v>746</v>
      </c>
      <c r="E8275">
        <v>87</v>
      </c>
      <c r="F8275">
        <v>9</v>
      </c>
      <c r="G8275">
        <v>0.1</v>
      </c>
      <c r="H8275">
        <v>0.1</v>
      </c>
      <c r="I8275">
        <v>548.18100000000004</v>
      </c>
      <c r="J8275">
        <v>30.824999999999999</v>
      </c>
      <c r="K8275">
        <v>11712613.67</v>
      </c>
      <c r="L8275">
        <v>11198500.140000001</v>
      </c>
      <c r="M8275">
        <v>11198.50014</v>
      </c>
      <c r="N8275">
        <v>11.19850014</v>
      </c>
      <c r="O8275" s="16">
        <f>VLOOKUP(A8275,'LW  WY'!I$36:J$47,2)</f>
        <v>1.4360955939744784</v>
      </c>
      <c r="P8275">
        <f t="shared" si="128"/>
        <v>16.082116710176578</v>
      </c>
    </row>
    <row r="8276" spans="1:16" x14ac:dyDescent="0.35">
      <c r="A8276">
        <v>12</v>
      </c>
      <c r="B8276">
        <v>10</v>
      </c>
      <c r="C8276">
        <v>11</v>
      </c>
      <c r="D8276">
        <v>177</v>
      </c>
      <c r="E8276">
        <v>214</v>
      </c>
      <c r="F8276">
        <v>10</v>
      </c>
      <c r="G8276">
        <v>0.1</v>
      </c>
      <c r="H8276">
        <v>0.1</v>
      </c>
      <c r="I8276">
        <v>298.85300000000001</v>
      </c>
      <c r="J8276">
        <v>21.841999999999999</v>
      </c>
      <c r="K8276">
        <v>6421120.6270000003</v>
      </c>
      <c r="L8276">
        <v>6094505.7290000003</v>
      </c>
      <c r="M8276">
        <v>6094.5057290000004</v>
      </c>
      <c r="N8276">
        <v>6.0945057289999998</v>
      </c>
      <c r="O8276" s="16">
        <f>VLOOKUP(A8276,'LW  WY'!I$36:J$47,2)</f>
        <v>1.4360955939744784</v>
      </c>
      <c r="P8276">
        <f t="shared" si="128"/>
        <v>8.7522928248691159</v>
      </c>
    </row>
    <row r="8277" spans="1:16" x14ac:dyDescent="0.35">
      <c r="A8277">
        <v>12</v>
      </c>
      <c r="B8277">
        <v>10</v>
      </c>
      <c r="C8277">
        <v>12</v>
      </c>
      <c r="D8277">
        <v>0</v>
      </c>
      <c r="E8277">
        <v>61</v>
      </c>
      <c r="F8277">
        <v>11</v>
      </c>
      <c r="G8277">
        <v>0.1</v>
      </c>
      <c r="H8277">
        <v>0.1</v>
      </c>
      <c r="I8277">
        <v>60.648000000000003</v>
      </c>
      <c r="J8277">
        <v>13.391</v>
      </c>
      <c r="K8277">
        <v>1250532.9169999999</v>
      </c>
      <c r="L8277">
        <v>1107132.5</v>
      </c>
      <c r="M8277">
        <v>1107.1324999999999</v>
      </c>
      <c r="N8277">
        <v>1.1071325000000001</v>
      </c>
      <c r="O8277" s="16">
        <f>VLOOKUP(A8277,'LW  WY'!I$36:J$47,2)</f>
        <v>1.4360955939744784</v>
      </c>
      <c r="P8277">
        <f t="shared" si="128"/>
        <v>1.5899481051959492</v>
      </c>
    </row>
    <row r="8278" spans="1:16" x14ac:dyDescent="0.35">
      <c r="A8278">
        <v>12</v>
      </c>
      <c r="B8278">
        <v>10</v>
      </c>
      <c r="C8278">
        <v>13</v>
      </c>
      <c r="D8278">
        <v>0</v>
      </c>
      <c r="E8278">
        <v>29</v>
      </c>
      <c r="F8278">
        <v>11</v>
      </c>
      <c r="G8278">
        <v>0.1</v>
      </c>
      <c r="H8278">
        <v>0.1</v>
      </c>
      <c r="I8278">
        <v>24.89</v>
      </c>
      <c r="J8278">
        <v>11.984999999999999</v>
      </c>
      <c r="K8278">
        <v>503824.79700000002</v>
      </c>
      <c r="L8278">
        <v>386883.21799999999</v>
      </c>
      <c r="M8278">
        <v>386.883218</v>
      </c>
      <c r="N8278">
        <v>0.38688321799999997</v>
      </c>
      <c r="O8278" s="16">
        <f>VLOOKUP(A8278,'LW  WY'!I$36:J$47,2)</f>
        <v>1.4360955939744784</v>
      </c>
      <c r="P8278">
        <f t="shared" si="128"/>
        <v>0.55560128475246762</v>
      </c>
    </row>
    <row r="8279" spans="1:16" x14ac:dyDescent="0.35">
      <c r="A8279">
        <v>12</v>
      </c>
      <c r="B8279">
        <v>10</v>
      </c>
      <c r="C8279">
        <v>14</v>
      </c>
      <c r="D8279">
        <v>82</v>
      </c>
      <c r="E8279">
        <v>163</v>
      </c>
      <c r="F8279">
        <v>10</v>
      </c>
      <c r="G8279">
        <v>0.1</v>
      </c>
      <c r="H8279">
        <v>0.1</v>
      </c>
      <c r="I8279">
        <v>193.52</v>
      </c>
      <c r="J8279">
        <v>17.683</v>
      </c>
      <c r="K8279">
        <v>4204210.53</v>
      </c>
      <c r="L8279">
        <v>3956149.571</v>
      </c>
      <c r="M8279">
        <v>3956.1495709999999</v>
      </c>
      <c r="N8279">
        <v>3.9561495710000001</v>
      </c>
      <c r="O8279" s="16">
        <f>VLOOKUP(A8279,'LW  WY'!I$36:J$47,2)</f>
        <v>1.4360955939744784</v>
      </c>
      <c r="P8279">
        <f t="shared" si="128"/>
        <v>5.6814089680171227</v>
      </c>
    </row>
    <row r="8280" spans="1:16" x14ac:dyDescent="0.35">
      <c r="A8280">
        <v>12</v>
      </c>
      <c r="B8280">
        <v>10</v>
      </c>
      <c r="C8280">
        <v>15</v>
      </c>
      <c r="D8280">
        <v>590</v>
      </c>
      <c r="E8280">
        <v>71</v>
      </c>
      <c r="F8280">
        <v>9</v>
      </c>
      <c r="G8280">
        <v>0.1</v>
      </c>
      <c r="H8280">
        <v>0.1</v>
      </c>
      <c r="I8280">
        <v>492.34199999999998</v>
      </c>
      <c r="J8280">
        <v>28.619</v>
      </c>
      <c r="K8280">
        <v>10631751.869999999</v>
      </c>
      <c r="L8280">
        <v>10155937.57</v>
      </c>
      <c r="M8280">
        <v>10155.93757</v>
      </c>
      <c r="N8280">
        <v>10.155937570000001</v>
      </c>
      <c r="O8280" s="16">
        <f>VLOOKUP(A8280,'LW  WY'!I$36:J$47,2)</f>
        <v>1.4360955939744784</v>
      </c>
      <c r="P8280">
        <f t="shared" si="128"/>
        <v>14.584897196956872</v>
      </c>
    </row>
    <row r="8281" spans="1:16" x14ac:dyDescent="0.35">
      <c r="A8281">
        <v>12</v>
      </c>
      <c r="B8281">
        <v>10</v>
      </c>
      <c r="C8281">
        <v>16</v>
      </c>
      <c r="D8281">
        <v>302</v>
      </c>
      <c r="E8281">
        <v>40</v>
      </c>
      <c r="F8281">
        <v>8</v>
      </c>
      <c r="G8281">
        <v>0.1</v>
      </c>
      <c r="H8281">
        <v>0.1</v>
      </c>
      <c r="I8281">
        <v>163.84800000000001</v>
      </c>
      <c r="J8281">
        <v>14.42</v>
      </c>
      <c r="K8281">
        <v>3414928.5019999999</v>
      </c>
      <c r="L8281">
        <v>3194834.943</v>
      </c>
      <c r="M8281">
        <v>3194.8349429999998</v>
      </c>
      <c r="N8281">
        <v>3.194834943</v>
      </c>
      <c r="O8281" s="16">
        <f>VLOOKUP(A8281,'LW  WY'!I$36:J$47,2)</f>
        <v>1.4360955939744784</v>
      </c>
      <c r="P8281">
        <f t="shared" si="128"/>
        <v>4.5880883851180041</v>
      </c>
    </row>
    <row r="8282" spans="1:16" x14ac:dyDescent="0.35">
      <c r="A8282">
        <v>12</v>
      </c>
      <c r="B8282">
        <v>10</v>
      </c>
      <c r="C8282">
        <v>17</v>
      </c>
      <c r="D8282">
        <v>0</v>
      </c>
      <c r="E8282">
        <v>0</v>
      </c>
      <c r="F8282">
        <v>7</v>
      </c>
      <c r="G8282">
        <v>0.1</v>
      </c>
      <c r="H8282">
        <v>0.1</v>
      </c>
      <c r="I8282">
        <v>0</v>
      </c>
      <c r="J8282">
        <v>7</v>
      </c>
      <c r="K8282">
        <v>0</v>
      </c>
      <c r="L8282">
        <v>0</v>
      </c>
      <c r="M8282">
        <v>0</v>
      </c>
      <c r="N8282">
        <v>0</v>
      </c>
      <c r="O8282" s="16">
        <f>VLOOKUP(A8282,'LW  WY'!I$36:J$47,2)</f>
        <v>1.4360955939744784</v>
      </c>
      <c r="P8282">
        <f t="shared" si="128"/>
        <v>0</v>
      </c>
    </row>
    <row r="8283" spans="1:16" x14ac:dyDescent="0.35">
      <c r="A8283">
        <v>12</v>
      </c>
      <c r="B8283">
        <v>10</v>
      </c>
      <c r="C8283">
        <v>18</v>
      </c>
      <c r="D8283">
        <v>0</v>
      </c>
      <c r="E8283">
        <v>0</v>
      </c>
      <c r="F8283">
        <v>7</v>
      </c>
      <c r="G8283">
        <v>0.1</v>
      </c>
      <c r="H8283">
        <v>0.1</v>
      </c>
      <c r="I8283">
        <v>0</v>
      </c>
      <c r="J8283">
        <v>7</v>
      </c>
      <c r="K8283">
        <v>0</v>
      </c>
      <c r="L8283">
        <v>0</v>
      </c>
      <c r="M8283">
        <v>0</v>
      </c>
      <c r="N8283">
        <v>0</v>
      </c>
      <c r="O8283" s="16">
        <f>VLOOKUP(A8283,'LW  WY'!I$36:J$47,2)</f>
        <v>1.4360955939744784</v>
      </c>
      <c r="P8283">
        <f t="shared" si="128"/>
        <v>0</v>
      </c>
    </row>
    <row r="8284" spans="1:16" x14ac:dyDescent="0.35">
      <c r="A8284">
        <v>12</v>
      </c>
      <c r="B8284">
        <v>10</v>
      </c>
      <c r="C8284">
        <v>19</v>
      </c>
      <c r="D8284">
        <v>0</v>
      </c>
      <c r="E8284">
        <v>0</v>
      </c>
      <c r="F8284">
        <v>6</v>
      </c>
      <c r="G8284">
        <v>0</v>
      </c>
      <c r="H8284">
        <v>0.1</v>
      </c>
      <c r="I8284">
        <v>0</v>
      </c>
      <c r="J8284">
        <v>6</v>
      </c>
      <c r="K8284">
        <v>0</v>
      </c>
      <c r="L8284">
        <v>0</v>
      </c>
      <c r="M8284">
        <v>0</v>
      </c>
      <c r="N8284">
        <v>0</v>
      </c>
      <c r="O8284" s="16">
        <f>VLOOKUP(A8284,'LW  WY'!I$36:J$47,2)</f>
        <v>1.4360955939744784</v>
      </c>
      <c r="P8284">
        <f t="shared" si="128"/>
        <v>0</v>
      </c>
    </row>
    <row r="8285" spans="1:16" x14ac:dyDescent="0.35">
      <c r="A8285">
        <v>12</v>
      </c>
      <c r="B8285">
        <v>10</v>
      </c>
      <c r="C8285">
        <v>20</v>
      </c>
      <c r="D8285">
        <v>0</v>
      </c>
      <c r="E8285">
        <v>0</v>
      </c>
      <c r="F8285">
        <v>6</v>
      </c>
      <c r="G8285">
        <v>0</v>
      </c>
      <c r="H8285">
        <v>0.1</v>
      </c>
      <c r="I8285">
        <v>0</v>
      </c>
      <c r="J8285">
        <v>6</v>
      </c>
      <c r="K8285">
        <v>0</v>
      </c>
      <c r="L8285">
        <v>0</v>
      </c>
      <c r="M8285">
        <v>0</v>
      </c>
      <c r="N8285">
        <v>0</v>
      </c>
      <c r="O8285" s="16">
        <f>VLOOKUP(A8285,'LW  WY'!I$36:J$47,2)</f>
        <v>1.4360955939744784</v>
      </c>
      <c r="P8285">
        <f t="shared" si="128"/>
        <v>0</v>
      </c>
    </row>
    <row r="8286" spans="1:16" x14ac:dyDescent="0.35">
      <c r="A8286">
        <v>12</v>
      </c>
      <c r="B8286">
        <v>10</v>
      </c>
      <c r="C8286">
        <v>21</v>
      </c>
      <c r="D8286">
        <v>0</v>
      </c>
      <c r="E8286">
        <v>0</v>
      </c>
      <c r="F8286">
        <v>6</v>
      </c>
      <c r="G8286">
        <v>0</v>
      </c>
      <c r="H8286">
        <v>0.1</v>
      </c>
      <c r="I8286">
        <v>0</v>
      </c>
      <c r="J8286">
        <v>6</v>
      </c>
      <c r="K8286">
        <v>0</v>
      </c>
      <c r="L8286">
        <v>0</v>
      </c>
      <c r="M8286">
        <v>0</v>
      </c>
      <c r="N8286">
        <v>0</v>
      </c>
      <c r="O8286" s="16">
        <f>VLOOKUP(A8286,'LW  WY'!I$36:J$47,2)</f>
        <v>1.4360955939744784</v>
      </c>
      <c r="P8286">
        <f t="shared" si="128"/>
        <v>0</v>
      </c>
    </row>
    <row r="8287" spans="1:16" x14ac:dyDescent="0.35">
      <c r="A8287">
        <v>12</v>
      </c>
      <c r="B8287">
        <v>10</v>
      </c>
      <c r="C8287">
        <v>22</v>
      </c>
      <c r="D8287">
        <v>0</v>
      </c>
      <c r="E8287">
        <v>0</v>
      </c>
      <c r="F8287">
        <v>5</v>
      </c>
      <c r="G8287">
        <v>0.1</v>
      </c>
      <c r="H8287">
        <v>0.1</v>
      </c>
      <c r="I8287">
        <v>0</v>
      </c>
      <c r="J8287">
        <v>5</v>
      </c>
      <c r="K8287">
        <v>0</v>
      </c>
      <c r="L8287">
        <v>0</v>
      </c>
      <c r="M8287">
        <v>0</v>
      </c>
      <c r="N8287">
        <v>0</v>
      </c>
      <c r="O8287" s="16">
        <f>VLOOKUP(A8287,'LW  WY'!I$36:J$47,2)</f>
        <v>1.4360955939744784</v>
      </c>
      <c r="P8287">
        <f t="shared" si="128"/>
        <v>0</v>
      </c>
    </row>
    <row r="8288" spans="1:16" x14ac:dyDescent="0.35">
      <c r="A8288">
        <v>12</v>
      </c>
      <c r="B8288">
        <v>10</v>
      </c>
      <c r="C8288">
        <v>23</v>
      </c>
      <c r="D8288">
        <v>0</v>
      </c>
      <c r="E8288">
        <v>0</v>
      </c>
      <c r="F8288">
        <v>5</v>
      </c>
      <c r="G8288">
        <v>0.1</v>
      </c>
      <c r="H8288">
        <v>0.1</v>
      </c>
      <c r="I8288">
        <v>0</v>
      </c>
      <c r="J8288">
        <v>5</v>
      </c>
      <c r="K8288">
        <v>0</v>
      </c>
      <c r="L8288">
        <v>0</v>
      </c>
      <c r="M8288">
        <v>0</v>
      </c>
      <c r="N8288">
        <v>0</v>
      </c>
      <c r="O8288" s="16">
        <f>VLOOKUP(A8288,'LW  WY'!I$36:J$47,2)</f>
        <v>1.4360955939744784</v>
      </c>
      <c r="P8288">
        <f t="shared" si="128"/>
        <v>0</v>
      </c>
    </row>
    <row r="8289" spans="1:16" x14ac:dyDescent="0.35">
      <c r="A8289">
        <v>12</v>
      </c>
      <c r="B8289">
        <v>11</v>
      </c>
      <c r="C8289">
        <v>0</v>
      </c>
      <c r="D8289">
        <v>0</v>
      </c>
      <c r="E8289">
        <v>0</v>
      </c>
      <c r="F8289">
        <v>5</v>
      </c>
      <c r="G8289">
        <v>0.1</v>
      </c>
      <c r="H8289">
        <v>0.1</v>
      </c>
      <c r="I8289">
        <v>0</v>
      </c>
      <c r="J8289">
        <v>5</v>
      </c>
      <c r="K8289">
        <v>0</v>
      </c>
      <c r="L8289">
        <v>0</v>
      </c>
      <c r="M8289">
        <v>0</v>
      </c>
      <c r="N8289">
        <v>0</v>
      </c>
      <c r="O8289" s="16">
        <f>VLOOKUP(A8289,'LW  WY'!I$36:J$47,2)</f>
        <v>1.4360955939744784</v>
      </c>
      <c r="P8289">
        <f t="shared" si="128"/>
        <v>0</v>
      </c>
    </row>
    <row r="8290" spans="1:16" x14ac:dyDescent="0.35">
      <c r="A8290">
        <v>12</v>
      </c>
      <c r="B8290">
        <v>11</v>
      </c>
      <c r="C8290">
        <v>1</v>
      </c>
      <c r="D8290">
        <v>0</v>
      </c>
      <c r="E8290">
        <v>0</v>
      </c>
      <c r="F8290">
        <v>5</v>
      </c>
      <c r="G8290">
        <v>0.1</v>
      </c>
      <c r="H8290">
        <v>0.1</v>
      </c>
      <c r="I8290">
        <v>0</v>
      </c>
      <c r="J8290">
        <v>5</v>
      </c>
      <c r="K8290">
        <v>0</v>
      </c>
      <c r="L8290">
        <v>0</v>
      </c>
      <c r="M8290">
        <v>0</v>
      </c>
      <c r="N8290">
        <v>0</v>
      </c>
      <c r="O8290" s="16">
        <f>VLOOKUP(A8290,'LW  WY'!I$36:J$47,2)</f>
        <v>1.4360955939744784</v>
      </c>
      <c r="P8290">
        <f t="shared" ref="P8290:P8353" si="129">N8290*O8290</f>
        <v>0</v>
      </c>
    </row>
    <row r="8291" spans="1:16" x14ac:dyDescent="0.35">
      <c r="A8291">
        <v>12</v>
      </c>
      <c r="B8291">
        <v>11</v>
      </c>
      <c r="C8291">
        <v>2</v>
      </c>
      <c r="D8291">
        <v>0</v>
      </c>
      <c r="E8291">
        <v>0</v>
      </c>
      <c r="F8291">
        <v>5</v>
      </c>
      <c r="G8291">
        <v>0.1</v>
      </c>
      <c r="H8291">
        <v>0.1</v>
      </c>
      <c r="I8291">
        <v>0</v>
      </c>
      <c r="J8291">
        <v>5</v>
      </c>
      <c r="K8291">
        <v>0</v>
      </c>
      <c r="L8291">
        <v>0</v>
      </c>
      <c r="M8291">
        <v>0</v>
      </c>
      <c r="N8291">
        <v>0</v>
      </c>
      <c r="O8291" s="16">
        <f>VLOOKUP(A8291,'LW  WY'!I$36:J$47,2)</f>
        <v>1.4360955939744784</v>
      </c>
      <c r="P8291">
        <f t="shared" si="129"/>
        <v>0</v>
      </c>
    </row>
    <row r="8292" spans="1:16" x14ac:dyDescent="0.35">
      <c r="A8292">
        <v>12</v>
      </c>
      <c r="B8292">
        <v>11</v>
      </c>
      <c r="C8292">
        <v>3</v>
      </c>
      <c r="D8292">
        <v>0</v>
      </c>
      <c r="E8292">
        <v>0</v>
      </c>
      <c r="F8292">
        <v>4</v>
      </c>
      <c r="G8292">
        <v>0.1</v>
      </c>
      <c r="H8292">
        <v>0.1</v>
      </c>
      <c r="I8292">
        <v>0</v>
      </c>
      <c r="J8292">
        <v>4</v>
      </c>
      <c r="K8292">
        <v>0</v>
      </c>
      <c r="L8292">
        <v>0</v>
      </c>
      <c r="M8292">
        <v>0</v>
      </c>
      <c r="N8292">
        <v>0</v>
      </c>
      <c r="O8292" s="16">
        <f>VLOOKUP(A8292,'LW  WY'!I$36:J$47,2)</f>
        <v>1.4360955939744784</v>
      </c>
      <c r="P8292">
        <f t="shared" si="129"/>
        <v>0</v>
      </c>
    </row>
    <row r="8293" spans="1:16" x14ac:dyDescent="0.35">
      <c r="A8293">
        <v>12</v>
      </c>
      <c r="B8293">
        <v>11</v>
      </c>
      <c r="C8293">
        <v>4</v>
      </c>
      <c r="D8293">
        <v>0</v>
      </c>
      <c r="E8293">
        <v>0</v>
      </c>
      <c r="F8293">
        <v>4</v>
      </c>
      <c r="G8293">
        <v>0.1</v>
      </c>
      <c r="H8293">
        <v>0.1</v>
      </c>
      <c r="I8293">
        <v>0</v>
      </c>
      <c r="J8293">
        <v>4</v>
      </c>
      <c r="K8293">
        <v>0</v>
      </c>
      <c r="L8293">
        <v>0</v>
      </c>
      <c r="M8293">
        <v>0</v>
      </c>
      <c r="N8293">
        <v>0</v>
      </c>
      <c r="O8293" s="16">
        <f>VLOOKUP(A8293,'LW  WY'!I$36:J$47,2)</f>
        <v>1.4360955939744784</v>
      </c>
      <c r="P8293">
        <f t="shared" si="129"/>
        <v>0</v>
      </c>
    </row>
    <row r="8294" spans="1:16" x14ac:dyDescent="0.35">
      <c r="A8294">
        <v>12</v>
      </c>
      <c r="B8294">
        <v>11</v>
      </c>
      <c r="C8294">
        <v>5</v>
      </c>
      <c r="D8294">
        <v>0</v>
      </c>
      <c r="E8294">
        <v>0</v>
      </c>
      <c r="F8294">
        <v>4</v>
      </c>
      <c r="G8294">
        <v>0.1</v>
      </c>
      <c r="H8294">
        <v>0.1</v>
      </c>
      <c r="I8294">
        <v>0</v>
      </c>
      <c r="J8294">
        <v>4</v>
      </c>
      <c r="K8294">
        <v>0</v>
      </c>
      <c r="L8294">
        <v>0</v>
      </c>
      <c r="M8294">
        <v>0</v>
      </c>
      <c r="N8294">
        <v>0</v>
      </c>
      <c r="O8294" s="16">
        <f>VLOOKUP(A8294,'LW  WY'!I$36:J$47,2)</f>
        <v>1.4360955939744784</v>
      </c>
      <c r="P8294">
        <f t="shared" si="129"/>
        <v>0</v>
      </c>
    </row>
    <row r="8295" spans="1:16" x14ac:dyDescent="0.35">
      <c r="A8295">
        <v>12</v>
      </c>
      <c r="B8295">
        <v>11</v>
      </c>
      <c r="C8295">
        <v>6</v>
      </c>
      <c r="D8295">
        <v>0</v>
      </c>
      <c r="E8295">
        <v>0</v>
      </c>
      <c r="F8295">
        <v>3</v>
      </c>
      <c r="G8295">
        <v>0.1</v>
      </c>
      <c r="H8295">
        <v>0.1</v>
      </c>
      <c r="I8295">
        <v>0</v>
      </c>
      <c r="J8295">
        <v>3</v>
      </c>
      <c r="K8295">
        <v>0</v>
      </c>
      <c r="L8295">
        <v>0</v>
      </c>
      <c r="M8295">
        <v>0</v>
      </c>
      <c r="N8295">
        <v>0</v>
      </c>
      <c r="O8295" s="16">
        <f>VLOOKUP(A8295,'LW  WY'!I$36:J$47,2)</f>
        <v>1.4360955939744784</v>
      </c>
      <c r="P8295">
        <f t="shared" si="129"/>
        <v>0</v>
      </c>
    </row>
    <row r="8296" spans="1:16" x14ac:dyDescent="0.35">
      <c r="A8296">
        <v>12</v>
      </c>
      <c r="B8296">
        <v>11</v>
      </c>
      <c r="C8296">
        <v>7</v>
      </c>
      <c r="D8296">
        <v>0</v>
      </c>
      <c r="E8296">
        <v>0</v>
      </c>
      <c r="F8296">
        <v>3</v>
      </c>
      <c r="G8296">
        <v>0.1</v>
      </c>
      <c r="H8296">
        <v>0.1</v>
      </c>
      <c r="I8296">
        <v>0</v>
      </c>
      <c r="J8296">
        <v>3</v>
      </c>
      <c r="K8296">
        <v>0</v>
      </c>
      <c r="L8296">
        <v>0</v>
      </c>
      <c r="M8296">
        <v>0</v>
      </c>
      <c r="N8296">
        <v>0</v>
      </c>
      <c r="O8296" s="16">
        <f>VLOOKUP(A8296,'LW  WY'!I$36:J$47,2)</f>
        <v>1.4360955939744784</v>
      </c>
      <c r="P8296">
        <f t="shared" si="129"/>
        <v>0</v>
      </c>
    </row>
    <row r="8297" spans="1:16" x14ac:dyDescent="0.35">
      <c r="A8297">
        <v>12</v>
      </c>
      <c r="B8297">
        <v>11</v>
      </c>
      <c r="C8297">
        <v>8</v>
      </c>
      <c r="D8297">
        <v>0</v>
      </c>
      <c r="E8297">
        <v>8</v>
      </c>
      <c r="F8297">
        <v>3</v>
      </c>
      <c r="G8297">
        <v>0.1</v>
      </c>
      <c r="H8297">
        <v>0.1</v>
      </c>
      <c r="I8297">
        <v>5.8440000000000003</v>
      </c>
      <c r="J8297">
        <v>3.23</v>
      </c>
      <c r="K8297">
        <v>113553.1</v>
      </c>
      <c r="L8297">
        <v>10440.398999999999</v>
      </c>
      <c r="M8297">
        <v>10.440398999999999</v>
      </c>
      <c r="N8297">
        <v>1.0440399E-2</v>
      </c>
      <c r="O8297" s="16">
        <f>VLOOKUP(A8297,'LW  WY'!I$36:J$47,2)</f>
        <v>1.4360955939744784</v>
      </c>
      <c r="P8297">
        <f t="shared" si="129"/>
        <v>1.4993411003235549E-2</v>
      </c>
    </row>
    <row r="8298" spans="1:16" x14ac:dyDescent="0.35">
      <c r="A8298">
        <v>12</v>
      </c>
      <c r="B8298">
        <v>11</v>
      </c>
      <c r="C8298">
        <v>9</v>
      </c>
      <c r="D8298">
        <v>0</v>
      </c>
      <c r="E8298">
        <v>40</v>
      </c>
      <c r="F8298">
        <v>3</v>
      </c>
      <c r="G8298">
        <v>0.1</v>
      </c>
      <c r="H8298">
        <v>0.1</v>
      </c>
      <c r="I8298">
        <v>29.417999999999999</v>
      </c>
      <c r="J8298">
        <v>4.1669999999999998</v>
      </c>
      <c r="K8298">
        <v>626824.41700000002</v>
      </c>
      <c r="L8298">
        <v>505524.47200000001</v>
      </c>
      <c r="M8298">
        <v>505.524472</v>
      </c>
      <c r="N8298">
        <v>0.50552447199999995</v>
      </c>
      <c r="O8298" s="16">
        <f>VLOOKUP(A8298,'LW  WY'!I$36:J$47,2)</f>
        <v>1.4360955939744784</v>
      </c>
      <c r="P8298">
        <f t="shared" si="129"/>
        <v>0.72598146688547449</v>
      </c>
    </row>
    <row r="8299" spans="1:16" x14ac:dyDescent="0.35">
      <c r="A8299">
        <v>12</v>
      </c>
      <c r="B8299">
        <v>11</v>
      </c>
      <c r="C8299">
        <v>10</v>
      </c>
      <c r="D8299">
        <v>0</v>
      </c>
      <c r="E8299">
        <v>33</v>
      </c>
      <c r="F8299">
        <v>3</v>
      </c>
      <c r="G8299">
        <v>0.1</v>
      </c>
      <c r="H8299">
        <v>0.1</v>
      </c>
      <c r="I8299">
        <v>24.265000000000001</v>
      </c>
      <c r="J8299">
        <v>3.9609999999999999</v>
      </c>
      <c r="K8299">
        <v>511113.62900000002</v>
      </c>
      <c r="L8299">
        <v>393913.777</v>
      </c>
      <c r="M8299">
        <v>393.91377699999998</v>
      </c>
      <c r="N8299">
        <v>0.39391377700000002</v>
      </c>
      <c r="O8299" s="16">
        <f>VLOOKUP(A8299,'LW  WY'!I$36:J$47,2)</f>
        <v>1.4360955939744784</v>
      </c>
      <c r="P8299">
        <f t="shared" si="129"/>
        <v>0.5656978395555452</v>
      </c>
    </row>
    <row r="8300" spans="1:16" x14ac:dyDescent="0.35">
      <c r="A8300">
        <v>12</v>
      </c>
      <c r="B8300">
        <v>11</v>
      </c>
      <c r="C8300">
        <v>11</v>
      </c>
      <c r="D8300">
        <v>0</v>
      </c>
      <c r="E8300">
        <v>47</v>
      </c>
      <c r="F8300">
        <v>4</v>
      </c>
      <c r="G8300">
        <v>0.1</v>
      </c>
      <c r="H8300">
        <v>0.1</v>
      </c>
      <c r="I8300">
        <v>42.253999999999998</v>
      </c>
      <c r="J8300">
        <v>5.6710000000000003</v>
      </c>
      <c r="K8300">
        <v>896829.51800000004</v>
      </c>
      <c r="L8300">
        <v>765962.21900000004</v>
      </c>
      <c r="M8300">
        <v>765.962219</v>
      </c>
      <c r="N8300">
        <v>0.76596221900000006</v>
      </c>
      <c r="O8300" s="16">
        <f>VLOOKUP(A8300,'LW  WY'!I$36:J$47,2)</f>
        <v>1.4360955939744784</v>
      </c>
      <c r="P8300">
        <f t="shared" si="129"/>
        <v>1.0999949678568146</v>
      </c>
    </row>
    <row r="8301" spans="1:16" x14ac:dyDescent="0.35">
      <c r="A8301">
        <v>12</v>
      </c>
      <c r="B8301">
        <v>11</v>
      </c>
      <c r="C8301">
        <v>12</v>
      </c>
      <c r="D8301">
        <v>0</v>
      </c>
      <c r="E8301">
        <v>142</v>
      </c>
      <c r="F8301">
        <v>3</v>
      </c>
      <c r="G8301">
        <v>0.1</v>
      </c>
      <c r="H8301">
        <v>0.1</v>
      </c>
      <c r="I8301">
        <v>141.32499999999999</v>
      </c>
      <c r="J8301">
        <v>8.5709999999999997</v>
      </c>
      <c r="K8301">
        <v>3065952.7659999998</v>
      </c>
      <c r="L8301">
        <v>2858224.8059999999</v>
      </c>
      <c r="M8301">
        <v>2858.2248060000002</v>
      </c>
      <c r="N8301">
        <v>2.858224806</v>
      </c>
      <c r="O8301" s="16">
        <f>VLOOKUP(A8301,'LW  WY'!I$36:J$47,2)</f>
        <v>1.4360955939744784</v>
      </c>
      <c r="P8301">
        <f t="shared" si="129"/>
        <v>4.1046840504851581</v>
      </c>
    </row>
    <row r="8302" spans="1:16" x14ac:dyDescent="0.35">
      <c r="A8302">
        <v>12</v>
      </c>
      <c r="B8302">
        <v>11</v>
      </c>
      <c r="C8302">
        <v>13</v>
      </c>
      <c r="D8302">
        <v>40</v>
      </c>
      <c r="E8302">
        <v>188</v>
      </c>
      <c r="F8302">
        <v>3</v>
      </c>
      <c r="G8302">
        <v>0.1</v>
      </c>
      <c r="H8302">
        <v>0.1</v>
      </c>
      <c r="I8302">
        <v>193.81100000000001</v>
      </c>
      <c r="J8302">
        <v>10.673999999999999</v>
      </c>
      <c r="K8302">
        <v>4281608.5640000002</v>
      </c>
      <c r="L8302">
        <v>4030805.085</v>
      </c>
      <c r="M8302">
        <v>4030.805085</v>
      </c>
      <c r="N8302">
        <v>4.0308050849999999</v>
      </c>
      <c r="O8302" s="16">
        <f>VLOOKUP(A8302,'LW  WY'!I$36:J$47,2)</f>
        <v>1.4360955939744784</v>
      </c>
      <c r="P8302">
        <f t="shared" si="129"/>
        <v>5.788621422738423</v>
      </c>
    </row>
    <row r="8303" spans="1:16" x14ac:dyDescent="0.35">
      <c r="A8303">
        <v>12</v>
      </c>
      <c r="B8303">
        <v>11</v>
      </c>
      <c r="C8303">
        <v>14</v>
      </c>
      <c r="D8303">
        <v>0</v>
      </c>
      <c r="E8303">
        <v>101</v>
      </c>
      <c r="F8303">
        <v>2</v>
      </c>
      <c r="G8303">
        <v>0.1</v>
      </c>
      <c r="H8303">
        <v>0.1</v>
      </c>
      <c r="I8303">
        <v>77.012</v>
      </c>
      <c r="J8303">
        <v>5.0529999999999999</v>
      </c>
      <c r="K8303">
        <v>1692558.2620000001</v>
      </c>
      <c r="L8303">
        <v>1533495.129</v>
      </c>
      <c r="M8303">
        <v>1533.4951289999999</v>
      </c>
      <c r="N8303">
        <v>1.5334951290000001</v>
      </c>
      <c r="O8303" s="16">
        <f>VLOOKUP(A8303,'LW  WY'!I$36:J$47,2)</f>
        <v>1.4360955939744784</v>
      </c>
      <c r="P8303">
        <f t="shared" si="129"/>
        <v>2.2022455981382243</v>
      </c>
    </row>
    <row r="8304" spans="1:16" x14ac:dyDescent="0.35">
      <c r="A8304">
        <v>12</v>
      </c>
      <c r="B8304">
        <v>11</v>
      </c>
      <c r="C8304">
        <v>15</v>
      </c>
      <c r="D8304">
        <v>0</v>
      </c>
      <c r="E8304">
        <v>46</v>
      </c>
      <c r="F8304">
        <v>2</v>
      </c>
      <c r="G8304">
        <v>0.1</v>
      </c>
      <c r="H8304">
        <v>0.1</v>
      </c>
      <c r="I8304">
        <v>33.869</v>
      </c>
      <c r="J8304">
        <v>3.343</v>
      </c>
      <c r="K8304">
        <v>727766.08200000005</v>
      </c>
      <c r="L8304">
        <v>602889.37199999997</v>
      </c>
      <c r="M8304">
        <v>602.88937199999998</v>
      </c>
      <c r="N8304">
        <v>0.60288937200000003</v>
      </c>
      <c r="O8304" s="16">
        <f>VLOOKUP(A8304,'LW  WY'!I$36:J$47,2)</f>
        <v>1.4360955939744784</v>
      </c>
      <c r="P8304">
        <f t="shared" si="129"/>
        <v>0.86580677078324031</v>
      </c>
    </row>
    <row r="8305" spans="1:16" x14ac:dyDescent="0.35">
      <c r="A8305">
        <v>12</v>
      </c>
      <c r="B8305">
        <v>11</v>
      </c>
      <c r="C8305">
        <v>16</v>
      </c>
      <c r="D8305">
        <v>0</v>
      </c>
      <c r="E8305">
        <v>3</v>
      </c>
      <c r="F8305">
        <v>1</v>
      </c>
      <c r="G8305">
        <v>0.1</v>
      </c>
      <c r="H8305">
        <v>0.1</v>
      </c>
      <c r="I8305">
        <v>2.1869999999999998</v>
      </c>
      <c r="J8305">
        <v>1.085</v>
      </c>
      <c r="K8305">
        <v>39781.017</v>
      </c>
      <c r="L8305">
        <v>0</v>
      </c>
      <c r="M8305">
        <v>0</v>
      </c>
      <c r="N8305">
        <v>0</v>
      </c>
      <c r="O8305" s="16">
        <f>VLOOKUP(A8305,'LW  WY'!I$36:J$47,2)</f>
        <v>1.4360955939744784</v>
      </c>
      <c r="P8305">
        <f t="shared" si="129"/>
        <v>0</v>
      </c>
    </row>
    <row r="8306" spans="1:16" x14ac:dyDescent="0.35">
      <c r="A8306">
        <v>12</v>
      </c>
      <c r="B8306">
        <v>11</v>
      </c>
      <c r="C8306">
        <v>17</v>
      </c>
      <c r="D8306">
        <v>0</v>
      </c>
      <c r="E8306">
        <v>0</v>
      </c>
      <c r="F8306">
        <v>1</v>
      </c>
      <c r="G8306">
        <v>0.1</v>
      </c>
      <c r="H8306">
        <v>0.1</v>
      </c>
      <c r="I8306">
        <v>0</v>
      </c>
      <c r="J8306">
        <v>1</v>
      </c>
      <c r="K8306">
        <v>0</v>
      </c>
      <c r="L8306">
        <v>0</v>
      </c>
      <c r="M8306">
        <v>0</v>
      </c>
      <c r="N8306">
        <v>0</v>
      </c>
      <c r="O8306" s="16">
        <f>VLOOKUP(A8306,'LW  WY'!I$36:J$47,2)</f>
        <v>1.4360955939744784</v>
      </c>
      <c r="P8306">
        <f t="shared" si="129"/>
        <v>0</v>
      </c>
    </row>
    <row r="8307" spans="1:16" x14ac:dyDescent="0.35">
      <c r="A8307">
        <v>12</v>
      </c>
      <c r="B8307">
        <v>11</v>
      </c>
      <c r="C8307">
        <v>18</v>
      </c>
      <c r="D8307">
        <v>0</v>
      </c>
      <c r="E8307">
        <v>0</v>
      </c>
      <c r="F8307">
        <v>1</v>
      </c>
      <c r="G8307">
        <v>0.1</v>
      </c>
      <c r="H8307">
        <v>0.1</v>
      </c>
      <c r="I8307">
        <v>0</v>
      </c>
      <c r="J8307">
        <v>1</v>
      </c>
      <c r="K8307">
        <v>0</v>
      </c>
      <c r="L8307">
        <v>0</v>
      </c>
      <c r="M8307">
        <v>0</v>
      </c>
      <c r="N8307">
        <v>0</v>
      </c>
      <c r="O8307" s="16">
        <f>VLOOKUP(A8307,'LW  WY'!I$36:J$47,2)</f>
        <v>1.4360955939744784</v>
      </c>
      <c r="P8307">
        <f t="shared" si="129"/>
        <v>0</v>
      </c>
    </row>
    <row r="8308" spans="1:16" x14ac:dyDescent="0.35">
      <c r="A8308">
        <v>12</v>
      </c>
      <c r="B8308">
        <v>11</v>
      </c>
      <c r="C8308">
        <v>19</v>
      </c>
      <c r="D8308">
        <v>0</v>
      </c>
      <c r="E8308">
        <v>0</v>
      </c>
      <c r="F8308">
        <v>1</v>
      </c>
      <c r="G8308">
        <v>0.1</v>
      </c>
      <c r="H8308">
        <v>0.1</v>
      </c>
      <c r="I8308">
        <v>0</v>
      </c>
      <c r="J8308">
        <v>1</v>
      </c>
      <c r="K8308">
        <v>0</v>
      </c>
      <c r="L8308">
        <v>0</v>
      </c>
      <c r="M8308">
        <v>0</v>
      </c>
      <c r="N8308">
        <v>0</v>
      </c>
      <c r="O8308" s="16">
        <f>VLOOKUP(A8308,'LW  WY'!I$36:J$47,2)</f>
        <v>1.4360955939744784</v>
      </c>
      <c r="P8308">
        <f t="shared" si="129"/>
        <v>0</v>
      </c>
    </row>
    <row r="8309" spans="1:16" x14ac:dyDescent="0.35">
      <c r="A8309">
        <v>12</v>
      </c>
      <c r="B8309">
        <v>11</v>
      </c>
      <c r="C8309">
        <v>20</v>
      </c>
      <c r="D8309">
        <v>0</v>
      </c>
      <c r="E8309">
        <v>0</v>
      </c>
      <c r="F8309">
        <v>1</v>
      </c>
      <c r="G8309">
        <v>0.1</v>
      </c>
      <c r="H8309">
        <v>0.1</v>
      </c>
      <c r="I8309">
        <v>0</v>
      </c>
      <c r="J8309">
        <v>1</v>
      </c>
      <c r="K8309">
        <v>0</v>
      </c>
      <c r="L8309">
        <v>0</v>
      </c>
      <c r="M8309">
        <v>0</v>
      </c>
      <c r="N8309">
        <v>0</v>
      </c>
      <c r="O8309" s="16">
        <f>VLOOKUP(A8309,'LW  WY'!I$36:J$47,2)</f>
        <v>1.4360955939744784</v>
      </c>
      <c r="P8309">
        <f t="shared" si="129"/>
        <v>0</v>
      </c>
    </row>
    <row r="8310" spans="1:16" x14ac:dyDescent="0.35">
      <c r="A8310">
        <v>12</v>
      </c>
      <c r="B8310">
        <v>11</v>
      </c>
      <c r="C8310">
        <v>21</v>
      </c>
      <c r="D8310">
        <v>0</v>
      </c>
      <c r="E8310">
        <v>0</v>
      </c>
      <c r="F8310">
        <v>0</v>
      </c>
      <c r="G8310">
        <v>0.1</v>
      </c>
      <c r="H8310">
        <v>0.1</v>
      </c>
      <c r="I8310">
        <v>0</v>
      </c>
      <c r="J8310">
        <v>0</v>
      </c>
      <c r="K8310">
        <v>0</v>
      </c>
      <c r="L8310">
        <v>0</v>
      </c>
      <c r="M8310">
        <v>0</v>
      </c>
      <c r="N8310">
        <v>0</v>
      </c>
      <c r="O8310" s="16">
        <f>VLOOKUP(A8310,'LW  WY'!I$36:J$47,2)</f>
        <v>1.4360955939744784</v>
      </c>
      <c r="P8310">
        <f t="shared" si="129"/>
        <v>0</v>
      </c>
    </row>
    <row r="8311" spans="1:16" x14ac:dyDescent="0.35">
      <c r="A8311">
        <v>12</v>
      </c>
      <c r="B8311">
        <v>11</v>
      </c>
      <c r="C8311">
        <v>22</v>
      </c>
      <c r="D8311">
        <v>0</v>
      </c>
      <c r="E8311">
        <v>0</v>
      </c>
      <c r="F8311">
        <v>0</v>
      </c>
      <c r="G8311">
        <v>0.1</v>
      </c>
      <c r="H8311">
        <v>0.1</v>
      </c>
      <c r="I8311">
        <v>0</v>
      </c>
      <c r="J8311">
        <v>0</v>
      </c>
      <c r="K8311">
        <v>0</v>
      </c>
      <c r="L8311">
        <v>0</v>
      </c>
      <c r="M8311">
        <v>0</v>
      </c>
      <c r="N8311">
        <v>0</v>
      </c>
      <c r="O8311" s="16">
        <f>VLOOKUP(A8311,'LW  WY'!I$36:J$47,2)</f>
        <v>1.4360955939744784</v>
      </c>
      <c r="P8311">
        <f t="shared" si="129"/>
        <v>0</v>
      </c>
    </row>
    <row r="8312" spans="1:16" x14ac:dyDescent="0.35">
      <c r="A8312">
        <v>12</v>
      </c>
      <c r="B8312">
        <v>11</v>
      </c>
      <c r="C8312">
        <v>23</v>
      </c>
      <c r="D8312">
        <v>0</v>
      </c>
      <c r="E8312">
        <v>0</v>
      </c>
      <c r="F8312">
        <v>0</v>
      </c>
      <c r="G8312">
        <v>0.1</v>
      </c>
      <c r="H8312">
        <v>0.1</v>
      </c>
      <c r="I8312">
        <v>0</v>
      </c>
      <c r="J8312">
        <v>0</v>
      </c>
      <c r="K8312">
        <v>0</v>
      </c>
      <c r="L8312">
        <v>0</v>
      </c>
      <c r="M8312">
        <v>0</v>
      </c>
      <c r="N8312">
        <v>0</v>
      </c>
      <c r="O8312" s="16">
        <f>VLOOKUP(A8312,'LW  WY'!I$36:J$47,2)</f>
        <v>1.4360955939744784</v>
      </c>
      <c r="P8312">
        <f t="shared" si="129"/>
        <v>0</v>
      </c>
    </row>
    <row r="8313" spans="1:16" x14ac:dyDescent="0.35">
      <c r="A8313">
        <v>12</v>
      </c>
      <c r="B8313">
        <v>12</v>
      </c>
      <c r="C8313">
        <v>0</v>
      </c>
      <c r="D8313">
        <v>0</v>
      </c>
      <c r="E8313">
        <v>0</v>
      </c>
      <c r="F8313">
        <v>0</v>
      </c>
      <c r="G8313">
        <v>0.1</v>
      </c>
      <c r="H8313">
        <v>0.1</v>
      </c>
      <c r="I8313">
        <v>0</v>
      </c>
      <c r="J8313">
        <v>0</v>
      </c>
      <c r="K8313">
        <v>0</v>
      </c>
      <c r="L8313">
        <v>0</v>
      </c>
      <c r="M8313">
        <v>0</v>
      </c>
      <c r="N8313">
        <v>0</v>
      </c>
      <c r="O8313" s="16">
        <f>VLOOKUP(A8313,'LW  WY'!I$36:J$47,2)</f>
        <v>1.4360955939744784</v>
      </c>
      <c r="P8313">
        <f t="shared" si="129"/>
        <v>0</v>
      </c>
    </row>
    <row r="8314" spans="1:16" x14ac:dyDescent="0.35">
      <c r="A8314">
        <v>12</v>
      </c>
      <c r="B8314">
        <v>12</v>
      </c>
      <c r="C8314">
        <v>1</v>
      </c>
      <c r="D8314">
        <v>0</v>
      </c>
      <c r="E8314">
        <v>0</v>
      </c>
      <c r="F8314">
        <v>0</v>
      </c>
      <c r="G8314">
        <v>0.1</v>
      </c>
      <c r="H8314">
        <v>0.1</v>
      </c>
      <c r="I8314">
        <v>0</v>
      </c>
      <c r="J8314">
        <v>0</v>
      </c>
      <c r="K8314">
        <v>0</v>
      </c>
      <c r="L8314">
        <v>0</v>
      </c>
      <c r="M8314">
        <v>0</v>
      </c>
      <c r="N8314">
        <v>0</v>
      </c>
      <c r="O8314" s="16">
        <f>VLOOKUP(A8314,'LW  WY'!I$36:J$47,2)</f>
        <v>1.4360955939744784</v>
      </c>
      <c r="P8314">
        <f t="shared" si="129"/>
        <v>0</v>
      </c>
    </row>
    <row r="8315" spans="1:16" x14ac:dyDescent="0.35">
      <c r="A8315">
        <v>12</v>
      </c>
      <c r="B8315">
        <v>12</v>
      </c>
      <c r="C8315">
        <v>2</v>
      </c>
      <c r="D8315">
        <v>0</v>
      </c>
      <c r="E8315">
        <v>0</v>
      </c>
      <c r="F8315">
        <v>0</v>
      </c>
      <c r="G8315">
        <v>0.1</v>
      </c>
      <c r="H8315">
        <v>0.1</v>
      </c>
      <c r="I8315">
        <v>0</v>
      </c>
      <c r="J8315">
        <v>0</v>
      </c>
      <c r="K8315">
        <v>0</v>
      </c>
      <c r="L8315">
        <v>0</v>
      </c>
      <c r="M8315">
        <v>0</v>
      </c>
      <c r="N8315">
        <v>0</v>
      </c>
      <c r="O8315" s="16">
        <f>VLOOKUP(A8315,'LW  WY'!I$36:J$47,2)</f>
        <v>1.4360955939744784</v>
      </c>
      <c r="P8315">
        <f t="shared" si="129"/>
        <v>0</v>
      </c>
    </row>
    <row r="8316" spans="1:16" x14ac:dyDescent="0.35">
      <c r="A8316">
        <v>12</v>
      </c>
      <c r="B8316">
        <v>12</v>
      </c>
      <c r="C8316">
        <v>3</v>
      </c>
      <c r="D8316">
        <v>0</v>
      </c>
      <c r="E8316">
        <v>0</v>
      </c>
      <c r="F8316">
        <v>0</v>
      </c>
      <c r="G8316">
        <v>0.1</v>
      </c>
      <c r="H8316">
        <v>0.1</v>
      </c>
      <c r="I8316">
        <v>0</v>
      </c>
      <c r="J8316">
        <v>0</v>
      </c>
      <c r="K8316">
        <v>0</v>
      </c>
      <c r="L8316">
        <v>0</v>
      </c>
      <c r="M8316">
        <v>0</v>
      </c>
      <c r="N8316">
        <v>0</v>
      </c>
      <c r="O8316" s="16">
        <f>VLOOKUP(A8316,'LW  WY'!I$36:J$47,2)</f>
        <v>1.4360955939744784</v>
      </c>
      <c r="P8316">
        <f t="shared" si="129"/>
        <v>0</v>
      </c>
    </row>
    <row r="8317" spans="1:16" x14ac:dyDescent="0.35">
      <c r="A8317">
        <v>12</v>
      </c>
      <c r="B8317">
        <v>12</v>
      </c>
      <c r="C8317">
        <v>4</v>
      </c>
      <c r="D8317">
        <v>0</v>
      </c>
      <c r="E8317">
        <v>0</v>
      </c>
      <c r="F8317">
        <v>0</v>
      </c>
      <c r="G8317">
        <v>0.1</v>
      </c>
      <c r="H8317">
        <v>0.1</v>
      </c>
      <c r="I8317">
        <v>0</v>
      </c>
      <c r="J8317">
        <v>0</v>
      </c>
      <c r="K8317">
        <v>0</v>
      </c>
      <c r="L8317">
        <v>0</v>
      </c>
      <c r="M8317">
        <v>0</v>
      </c>
      <c r="N8317">
        <v>0</v>
      </c>
      <c r="O8317" s="16">
        <f>VLOOKUP(A8317,'LW  WY'!I$36:J$47,2)</f>
        <v>1.4360955939744784</v>
      </c>
      <c r="P8317">
        <f t="shared" si="129"/>
        <v>0</v>
      </c>
    </row>
    <row r="8318" spans="1:16" x14ac:dyDescent="0.35">
      <c r="A8318">
        <v>12</v>
      </c>
      <c r="B8318">
        <v>12</v>
      </c>
      <c r="C8318">
        <v>5</v>
      </c>
      <c r="D8318">
        <v>0</v>
      </c>
      <c r="E8318">
        <v>0</v>
      </c>
      <c r="F8318">
        <v>-1</v>
      </c>
      <c r="G8318">
        <v>0</v>
      </c>
      <c r="H8318">
        <v>0.1</v>
      </c>
      <c r="I8318">
        <v>0</v>
      </c>
      <c r="J8318">
        <v>-1</v>
      </c>
      <c r="K8318">
        <v>0</v>
      </c>
      <c r="L8318">
        <v>0</v>
      </c>
      <c r="M8318">
        <v>0</v>
      </c>
      <c r="N8318">
        <v>0</v>
      </c>
      <c r="O8318" s="16">
        <f>VLOOKUP(A8318,'LW  WY'!I$36:J$47,2)</f>
        <v>1.4360955939744784</v>
      </c>
      <c r="P8318">
        <f t="shared" si="129"/>
        <v>0</v>
      </c>
    </row>
    <row r="8319" spans="1:16" x14ac:dyDescent="0.35">
      <c r="A8319">
        <v>12</v>
      </c>
      <c r="B8319">
        <v>12</v>
      </c>
      <c r="C8319">
        <v>6</v>
      </c>
      <c r="D8319">
        <v>0</v>
      </c>
      <c r="E8319">
        <v>0</v>
      </c>
      <c r="F8319">
        <v>-2</v>
      </c>
      <c r="G8319">
        <v>0</v>
      </c>
      <c r="H8319">
        <v>0.1</v>
      </c>
      <c r="I8319">
        <v>0</v>
      </c>
      <c r="J8319">
        <v>-2</v>
      </c>
      <c r="K8319">
        <v>0</v>
      </c>
      <c r="L8319">
        <v>0</v>
      </c>
      <c r="M8319">
        <v>0</v>
      </c>
      <c r="N8319">
        <v>0</v>
      </c>
      <c r="O8319" s="16">
        <f>VLOOKUP(A8319,'LW  WY'!I$36:J$47,2)</f>
        <v>1.4360955939744784</v>
      </c>
      <c r="P8319">
        <f t="shared" si="129"/>
        <v>0</v>
      </c>
    </row>
    <row r="8320" spans="1:16" x14ac:dyDescent="0.35">
      <c r="A8320">
        <v>12</v>
      </c>
      <c r="B8320">
        <v>12</v>
      </c>
      <c r="C8320">
        <v>7</v>
      </c>
      <c r="D8320">
        <v>0</v>
      </c>
      <c r="E8320">
        <v>0</v>
      </c>
      <c r="F8320">
        <v>-1</v>
      </c>
      <c r="G8320">
        <v>0.1</v>
      </c>
      <c r="H8320">
        <v>0.1</v>
      </c>
      <c r="I8320">
        <v>0</v>
      </c>
      <c r="J8320">
        <v>-1</v>
      </c>
      <c r="K8320">
        <v>0</v>
      </c>
      <c r="L8320">
        <v>0</v>
      </c>
      <c r="M8320">
        <v>0</v>
      </c>
      <c r="N8320">
        <v>0</v>
      </c>
      <c r="O8320" s="16">
        <f>VLOOKUP(A8320,'LW  WY'!I$36:J$47,2)</f>
        <v>1.4360955939744784</v>
      </c>
      <c r="P8320">
        <f t="shared" si="129"/>
        <v>0</v>
      </c>
    </row>
    <row r="8321" spans="1:16" x14ac:dyDescent="0.35">
      <c r="A8321">
        <v>12</v>
      </c>
      <c r="B8321">
        <v>12</v>
      </c>
      <c r="C8321">
        <v>8</v>
      </c>
      <c r="D8321">
        <v>486</v>
      </c>
      <c r="E8321">
        <v>43</v>
      </c>
      <c r="F8321">
        <v>0</v>
      </c>
      <c r="G8321">
        <v>0.1</v>
      </c>
      <c r="H8321">
        <v>0.1</v>
      </c>
      <c r="I8321">
        <v>257.19299999999998</v>
      </c>
      <c r="J8321">
        <v>10.172000000000001</v>
      </c>
      <c r="K8321">
        <v>5714012.1780000003</v>
      </c>
      <c r="L8321">
        <v>5412452.9440000001</v>
      </c>
      <c r="M8321">
        <v>5412.4529439999997</v>
      </c>
      <c r="N8321">
        <v>5.412452944</v>
      </c>
      <c r="O8321" s="16">
        <f>VLOOKUP(A8321,'LW  WY'!I$36:J$47,2)</f>
        <v>1.4360955939744784</v>
      </c>
      <c r="P8321">
        <f t="shared" si="129"/>
        <v>7.7727998254725943</v>
      </c>
    </row>
    <row r="8322" spans="1:16" x14ac:dyDescent="0.35">
      <c r="A8322">
        <v>12</v>
      </c>
      <c r="B8322">
        <v>12</v>
      </c>
      <c r="C8322">
        <v>9</v>
      </c>
      <c r="D8322">
        <v>0</v>
      </c>
      <c r="E8322">
        <v>37</v>
      </c>
      <c r="F8322">
        <v>1</v>
      </c>
      <c r="G8322">
        <v>0.1</v>
      </c>
      <c r="H8322">
        <v>0.1</v>
      </c>
      <c r="I8322">
        <v>27.199000000000002</v>
      </c>
      <c r="J8322">
        <v>2.0790000000000002</v>
      </c>
      <c r="K8322">
        <v>582794.478</v>
      </c>
      <c r="L8322">
        <v>463054.68800000002</v>
      </c>
      <c r="M8322">
        <v>463.054688</v>
      </c>
      <c r="N8322">
        <v>0.46305468799999999</v>
      </c>
      <c r="O8322" s="16">
        <f>VLOOKUP(A8322,'LW  WY'!I$36:J$47,2)</f>
        <v>1.4360955939744784</v>
      </c>
      <c r="P8322">
        <f t="shared" si="129"/>
        <v>0.66499079720602672</v>
      </c>
    </row>
    <row r="8323" spans="1:16" x14ac:dyDescent="0.35">
      <c r="A8323">
        <v>12</v>
      </c>
      <c r="B8323">
        <v>12</v>
      </c>
      <c r="C8323">
        <v>10</v>
      </c>
      <c r="D8323">
        <v>0</v>
      </c>
      <c r="E8323">
        <v>78</v>
      </c>
      <c r="F8323">
        <v>3</v>
      </c>
      <c r="G8323">
        <v>0.1</v>
      </c>
      <c r="H8323">
        <v>0.1</v>
      </c>
      <c r="I8323">
        <v>57.77</v>
      </c>
      <c r="J8323">
        <v>5.2889999999999997</v>
      </c>
      <c r="K8323">
        <v>1253260.7409999999</v>
      </c>
      <c r="L8323">
        <v>1109763.6669999999</v>
      </c>
      <c r="M8323">
        <v>1109.7636669999999</v>
      </c>
      <c r="N8323">
        <v>1.109763667</v>
      </c>
      <c r="O8323" s="16">
        <f>VLOOKUP(A8323,'LW  WY'!I$36:J$47,2)</f>
        <v>1.4360955939744784</v>
      </c>
      <c r="P8323">
        <f t="shared" si="129"/>
        <v>1.5937267125316601</v>
      </c>
    </row>
    <row r="8324" spans="1:16" x14ac:dyDescent="0.35">
      <c r="A8324">
        <v>12</v>
      </c>
      <c r="B8324">
        <v>12</v>
      </c>
      <c r="C8324">
        <v>11</v>
      </c>
      <c r="D8324">
        <v>78</v>
      </c>
      <c r="E8324">
        <v>206</v>
      </c>
      <c r="F8324">
        <v>4</v>
      </c>
      <c r="G8324">
        <v>0.1</v>
      </c>
      <c r="H8324">
        <v>0.1</v>
      </c>
      <c r="I8324">
        <v>234.55600000000001</v>
      </c>
      <c r="J8324">
        <v>13.286</v>
      </c>
      <c r="K8324">
        <v>5157682.1619999995</v>
      </c>
      <c r="L8324">
        <v>4875835.9129999997</v>
      </c>
      <c r="M8324">
        <v>4875.8359129999999</v>
      </c>
      <c r="N8324">
        <v>4.8758359130000004</v>
      </c>
      <c r="O8324" s="16">
        <f>VLOOKUP(A8324,'LW  WY'!I$36:J$47,2)</f>
        <v>1.4360955939744784</v>
      </c>
      <c r="P8324">
        <f t="shared" si="129"/>
        <v>7.0021664716018286</v>
      </c>
    </row>
    <row r="8325" spans="1:16" x14ac:dyDescent="0.35">
      <c r="A8325">
        <v>12</v>
      </c>
      <c r="B8325">
        <v>12</v>
      </c>
      <c r="C8325">
        <v>12</v>
      </c>
      <c r="D8325">
        <v>182</v>
      </c>
      <c r="E8325">
        <v>222</v>
      </c>
      <c r="F8325">
        <v>5</v>
      </c>
      <c r="G8325">
        <v>0.1</v>
      </c>
      <c r="H8325">
        <v>0.1</v>
      </c>
      <c r="I8325">
        <v>311.35000000000002</v>
      </c>
      <c r="J8325">
        <v>17.302</v>
      </c>
      <c r="K8325">
        <v>6740833.335</v>
      </c>
      <c r="L8325">
        <v>6402889.7450000001</v>
      </c>
      <c r="M8325">
        <v>6402.8897450000004</v>
      </c>
      <c r="N8325">
        <v>6.4028897450000004</v>
      </c>
      <c r="O8325" s="16">
        <f>VLOOKUP(A8325,'LW  WY'!I$36:J$47,2)</f>
        <v>1.4360955939744784</v>
      </c>
      <c r="P8325">
        <f t="shared" si="129"/>
        <v>9.1951617514988726</v>
      </c>
    </row>
    <row r="8326" spans="1:16" x14ac:dyDescent="0.35">
      <c r="A8326">
        <v>12</v>
      </c>
      <c r="B8326">
        <v>12</v>
      </c>
      <c r="C8326">
        <v>13</v>
      </c>
      <c r="D8326">
        <v>250</v>
      </c>
      <c r="E8326">
        <v>199</v>
      </c>
      <c r="F8326">
        <v>5</v>
      </c>
      <c r="G8326">
        <v>0.1</v>
      </c>
      <c r="H8326">
        <v>0.1</v>
      </c>
      <c r="I8326">
        <v>328.14</v>
      </c>
      <c r="J8326">
        <v>18.016999999999999</v>
      </c>
      <c r="K8326">
        <v>7200897.0990000004</v>
      </c>
      <c r="L8326">
        <v>6846651.6210000003</v>
      </c>
      <c r="M8326">
        <v>6846.651621</v>
      </c>
      <c r="N8326">
        <v>6.8466516210000004</v>
      </c>
      <c r="O8326" s="16">
        <f>VLOOKUP(A8326,'LW  WY'!I$36:J$47,2)</f>
        <v>1.4360955939744784</v>
      </c>
      <c r="P8326">
        <f t="shared" si="129"/>
        <v>9.8324462263963213</v>
      </c>
    </row>
    <row r="8327" spans="1:16" x14ac:dyDescent="0.35">
      <c r="A8327">
        <v>12</v>
      </c>
      <c r="B8327">
        <v>12</v>
      </c>
      <c r="C8327">
        <v>14</v>
      </c>
      <c r="D8327">
        <v>86</v>
      </c>
      <c r="E8327">
        <v>163</v>
      </c>
      <c r="F8327">
        <v>5</v>
      </c>
      <c r="G8327">
        <v>0.1</v>
      </c>
      <c r="H8327">
        <v>0.1</v>
      </c>
      <c r="I8327">
        <v>195.60499999999999</v>
      </c>
      <c r="J8327">
        <v>12.766</v>
      </c>
      <c r="K8327">
        <v>4333371.2419999996</v>
      </c>
      <c r="L8327">
        <v>4080733.6060000001</v>
      </c>
      <c r="M8327">
        <v>4080.7336059999998</v>
      </c>
      <c r="N8327">
        <v>4.0807336059999999</v>
      </c>
      <c r="O8327" s="16">
        <f>VLOOKUP(A8327,'LW  WY'!I$36:J$47,2)</f>
        <v>1.4360955939744784</v>
      </c>
      <c r="P8327">
        <f t="shared" si="129"/>
        <v>5.8603235517601853</v>
      </c>
    </row>
    <row r="8328" spans="1:16" x14ac:dyDescent="0.35">
      <c r="A8328">
        <v>12</v>
      </c>
      <c r="B8328">
        <v>12</v>
      </c>
      <c r="C8328">
        <v>15</v>
      </c>
      <c r="D8328">
        <v>94</v>
      </c>
      <c r="E8328">
        <v>105</v>
      </c>
      <c r="F8328">
        <v>4</v>
      </c>
      <c r="G8328">
        <v>0.1</v>
      </c>
      <c r="H8328">
        <v>0.1</v>
      </c>
      <c r="I8328">
        <v>173.59100000000001</v>
      </c>
      <c r="J8328">
        <v>10.9</v>
      </c>
      <c r="K8328">
        <v>3875655.9109999998</v>
      </c>
      <c r="L8328">
        <v>3639236.949</v>
      </c>
      <c r="M8328">
        <v>3639.2369490000001</v>
      </c>
      <c r="N8328">
        <v>3.6392369489999998</v>
      </c>
      <c r="O8328" s="16">
        <f>VLOOKUP(A8328,'LW  WY'!I$36:J$47,2)</f>
        <v>1.4360955939744784</v>
      </c>
      <c r="P8328">
        <f t="shared" si="129"/>
        <v>5.2262921478880235</v>
      </c>
    </row>
    <row r="8329" spans="1:16" x14ac:dyDescent="0.35">
      <c r="A8329">
        <v>12</v>
      </c>
      <c r="B8329">
        <v>12</v>
      </c>
      <c r="C8329">
        <v>16</v>
      </c>
      <c r="D8329">
        <v>0</v>
      </c>
      <c r="E8329">
        <v>32</v>
      </c>
      <c r="F8329">
        <v>4</v>
      </c>
      <c r="G8329">
        <v>0.1</v>
      </c>
      <c r="H8329">
        <v>0.1</v>
      </c>
      <c r="I8329">
        <v>26.047999999999998</v>
      </c>
      <c r="J8329">
        <v>5.0179999999999998</v>
      </c>
      <c r="K8329">
        <v>519812.86700000003</v>
      </c>
      <c r="L8329">
        <v>402304.76699999999</v>
      </c>
      <c r="M8329">
        <v>402.30476700000003</v>
      </c>
      <c r="N8329">
        <v>0.40230476700000001</v>
      </c>
      <c r="O8329" s="16">
        <f>VLOOKUP(A8329,'LW  WY'!I$36:J$47,2)</f>
        <v>1.4360955939744784</v>
      </c>
      <c r="P8329">
        <f t="shared" si="129"/>
        <v>0.57774810332362914</v>
      </c>
    </row>
    <row r="8330" spans="1:16" x14ac:dyDescent="0.35">
      <c r="A8330">
        <v>12</v>
      </c>
      <c r="B8330">
        <v>12</v>
      </c>
      <c r="C8330">
        <v>17</v>
      </c>
      <c r="D8330">
        <v>0</v>
      </c>
      <c r="E8330">
        <v>0</v>
      </c>
      <c r="F8330">
        <v>4</v>
      </c>
      <c r="G8330">
        <v>0.1</v>
      </c>
      <c r="H8330">
        <v>0.1</v>
      </c>
      <c r="I8330">
        <v>0</v>
      </c>
      <c r="J8330">
        <v>4</v>
      </c>
      <c r="K8330">
        <v>0</v>
      </c>
      <c r="L8330">
        <v>0</v>
      </c>
      <c r="M8330">
        <v>0</v>
      </c>
      <c r="N8330">
        <v>0</v>
      </c>
      <c r="O8330" s="16">
        <f>VLOOKUP(A8330,'LW  WY'!I$36:J$47,2)</f>
        <v>1.4360955939744784</v>
      </c>
      <c r="P8330">
        <f t="shared" si="129"/>
        <v>0</v>
      </c>
    </row>
    <row r="8331" spans="1:16" x14ac:dyDescent="0.35">
      <c r="A8331">
        <v>12</v>
      </c>
      <c r="B8331">
        <v>12</v>
      </c>
      <c r="C8331">
        <v>18</v>
      </c>
      <c r="D8331">
        <v>0</v>
      </c>
      <c r="E8331">
        <v>0</v>
      </c>
      <c r="F8331">
        <v>4</v>
      </c>
      <c r="G8331">
        <v>0.1</v>
      </c>
      <c r="H8331">
        <v>0.1</v>
      </c>
      <c r="I8331">
        <v>0</v>
      </c>
      <c r="J8331">
        <v>4</v>
      </c>
      <c r="K8331">
        <v>0</v>
      </c>
      <c r="L8331">
        <v>0</v>
      </c>
      <c r="M8331">
        <v>0</v>
      </c>
      <c r="N8331">
        <v>0</v>
      </c>
      <c r="O8331" s="16">
        <f>VLOOKUP(A8331,'LW  WY'!I$36:J$47,2)</f>
        <v>1.4360955939744784</v>
      </c>
      <c r="P8331">
        <f t="shared" si="129"/>
        <v>0</v>
      </c>
    </row>
    <row r="8332" spans="1:16" x14ac:dyDescent="0.35">
      <c r="A8332">
        <v>12</v>
      </c>
      <c r="B8332">
        <v>12</v>
      </c>
      <c r="C8332">
        <v>19</v>
      </c>
      <c r="D8332">
        <v>0</v>
      </c>
      <c r="E8332">
        <v>0</v>
      </c>
      <c r="F8332">
        <v>4</v>
      </c>
      <c r="G8332">
        <v>0.1</v>
      </c>
      <c r="H8332">
        <v>0.1</v>
      </c>
      <c r="I8332">
        <v>0</v>
      </c>
      <c r="J8332">
        <v>4</v>
      </c>
      <c r="K8332">
        <v>0</v>
      </c>
      <c r="L8332">
        <v>0</v>
      </c>
      <c r="M8332">
        <v>0</v>
      </c>
      <c r="N8332">
        <v>0</v>
      </c>
      <c r="O8332" s="16">
        <f>VLOOKUP(A8332,'LW  WY'!I$36:J$47,2)</f>
        <v>1.4360955939744784</v>
      </c>
      <c r="P8332">
        <f t="shared" si="129"/>
        <v>0</v>
      </c>
    </row>
    <row r="8333" spans="1:16" x14ac:dyDescent="0.35">
      <c r="A8333">
        <v>12</v>
      </c>
      <c r="B8333">
        <v>12</v>
      </c>
      <c r="C8333">
        <v>20</v>
      </c>
      <c r="D8333">
        <v>0</v>
      </c>
      <c r="E8333">
        <v>0</v>
      </c>
      <c r="F8333">
        <v>4</v>
      </c>
      <c r="G8333">
        <v>0.2</v>
      </c>
      <c r="H8333">
        <v>0.1</v>
      </c>
      <c r="I8333">
        <v>0</v>
      </c>
      <c r="J8333">
        <v>4</v>
      </c>
      <c r="K8333">
        <v>0</v>
      </c>
      <c r="L8333">
        <v>0</v>
      </c>
      <c r="M8333">
        <v>0</v>
      </c>
      <c r="N8333">
        <v>0</v>
      </c>
      <c r="O8333" s="16">
        <f>VLOOKUP(A8333,'LW  WY'!I$36:J$47,2)</f>
        <v>1.4360955939744784</v>
      </c>
      <c r="P8333">
        <f t="shared" si="129"/>
        <v>0</v>
      </c>
    </row>
    <row r="8334" spans="1:16" x14ac:dyDescent="0.35">
      <c r="A8334">
        <v>12</v>
      </c>
      <c r="B8334">
        <v>12</v>
      </c>
      <c r="C8334">
        <v>21</v>
      </c>
      <c r="D8334">
        <v>0</v>
      </c>
      <c r="E8334">
        <v>0</v>
      </c>
      <c r="F8334">
        <v>5</v>
      </c>
      <c r="G8334">
        <v>0.1</v>
      </c>
      <c r="H8334">
        <v>0.1</v>
      </c>
      <c r="I8334">
        <v>0</v>
      </c>
      <c r="J8334">
        <v>5</v>
      </c>
      <c r="K8334">
        <v>0</v>
      </c>
      <c r="L8334">
        <v>0</v>
      </c>
      <c r="M8334">
        <v>0</v>
      </c>
      <c r="N8334">
        <v>0</v>
      </c>
      <c r="O8334" s="16">
        <f>VLOOKUP(A8334,'LW  WY'!I$36:J$47,2)</f>
        <v>1.4360955939744784</v>
      </c>
      <c r="P8334">
        <f t="shared" si="129"/>
        <v>0</v>
      </c>
    </row>
    <row r="8335" spans="1:16" x14ac:dyDescent="0.35">
      <c r="A8335">
        <v>12</v>
      </c>
      <c r="B8335">
        <v>12</v>
      </c>
      <c r="C8335">
        <v>22</v>
      </c>
      <c r="D8335">
        <v>0</v>
      </c>
      <c r="E8335">
        <v>0</v>
      </c>
      <c r="F8335">
        <v>5</v>
      </c>
      <c r="G8335">
        <v>0.1</v>
      </c>
      <c r="H8335">
        <v>0.1</v>
      </c>
      <c r="I8335">
        <v>0</v>
      </c>
      <c r="J8335">
        <v>5</v>
      </c>
      <c r="K8335">
        <v>0</v>
      </c>
      <c r="L8335">
        <v>0</v>
      </c>
      <c r="M8335">
        <v>0</v>
      </c>
      <c r="N8335">
        <v>0</v>
      </c>
      <c r="O8335" s="16">
        <f>VLOOKUP(A8335,'LW  WY'!I$36:J$47,2)</f>
        <v>1.4360955939744784</v>
      </c>
      <c r="P8335">
        <f t="shared" si="129"/>
        <v>0</v>
      </c>
    </row>
    <row r="8336" spans="1:16" x14ac:dyDescent="0.35">
      <c r="A8336">
        <v>12</v>
      </c>
      <c r="B8336">
        <v>12</v>
      </c>
      <c r="C8336">
        <v>23</v>
      </c>
      <c r="D8336">
        <v>0</v>
      </c>
      <c r="E8336">
        <v>0</v>
      </c>
      <c r="F8336">
        <v>5</v>
      </c>
      <c r="G8336">
        <v>0.1</v>
      </c>
      <c r="H8336">
        <v>0.1</v>
      </c>
      <c r="I8336">
        <v>0</v>
      </c>
      <c r="J8336">
        <v>5</v>
      </c>
      <c r="K8336">
        <v>0</v>
      </c>
      <c r="L8336">
        <v>0</v>
      </c>
      <c r="M8336">
        <v>0</v>
      </c>
      <c r="N8336">
        <v>0</v>
      </c>
      <c r="O8336" s="16">
        <f>VLOOKUP(A8336,'LW  WY'!I$36:J$47,2)</f>
        <v>1.4360955939744784</v>
      </c>
      <c r="P8336">
        <f t="shared" si="129"/>
        <v>0</v>
      </c>
    </row>
    <row r="8337" spans="1:16" x14ac:dyDescent="0.35">
      <c r="A8337">
        <v>12</v>
      </c>
      <c r="B8337">
        <v>13</v>
      </c>
      <c r="C8337">
        <v>0</v>
      </c>
      <c r="D8337">
        <v>0</v>
      </c>
      <c r="E8337">
        <v>0</v>
      </c>
      <c r="F8337">
        <v>5</v>
      </c>
      <c r="G8337">
        <v>0.1</v>
      </c>
      <c r="H8337">
        <v>0.1</v>
      </c>
      <c r="I8337">
        <v>0</v>
      </c>
      <c r="J8337">
        <v>5</v>
      </c>
      <c r="K8337">
        <v>0</v>
      </c>
      <c r="L8337">
        <v>0</v>
      </c>
      <c r="M8337">
        <v>0</v>
      </c>
      <c r="N8337">
        <v>0</v>
      </c>
      <c r="O8337" s="16">
        <f>VLOOKUP(A8337,'LW  WY'!I$36:J$47,2)</f>
        <v>1.4360955939744784</v>
      </c>
      <c r="P8337">
        <f t="shared" si="129"/>
        <v>0</v>
      </c>
    </row>
    <row r="8338" spans="1:16" x14ac:dyDescent="0.35">
      <c r="A8338">
        <v>12</v>
      </c>
      <c r="B8338">
        <v>13</v>
      </c>
      <c r="C8338">
        <v>1</v>
      </c>
      <c r="D8338">
        <v>0</v>
      </c>
      <c r="E8338">
        <v>0</v>
      </c>
      <c r="F8338">
        <v>4</v>
      </c>
      <c r="G8338">
        <v>0.2</v>
      </c>
      <c r="H8338">
        <v>0.1</v>
      </c>
      <c r="I8338">
        <v>0</v>
      </c>
      <c r="J8338">
        <v>4</v>
      </c>
      <c r="K8338">
        <v>0</v>
      </c>
      <c r="L8338">
        <v>0</v>
      </c>
      <c r="M8338">
        <v>0</v>
      </c>
      <c r="N8338">
        <v>0</v>
      </c>
      <c r="O8338" s="16">
        <f>VLOOKUP(A8338,'LW  WY'!I$36:J$47,2)</f>
        <v>1.4360955939744784</v>
      </c>
      <c r="P8338">
        <f t="shared" si="129"/>
        <v>0</v>
      </c>
    </row>
    <row r="8339" spans="1:16" x14ac:dyDescent="0.35">
      <c r="A8339">
        <v>12</v>
      </c>
      <c r="B8339">
        <v>13</v>
      </c>
      <c r="C8339">
        <v>2</v>
      </c>
      <c r="D8339">
        <v>0</v>
      </c>
      <c r="E8339">
        <v>0</v>
      </c>
      <c r="F8339">
        <v>3</v>
      </c>
      <c r="G8339">
        <v>0.2</v>
      </c>
      <c r="H8339">
        <v>0.1</v>
      </c>
      <c r="I8339">
        <v>0</v>
      </c>
      <c r="J8339">
        <v>3</v>
      </c>
      <c r="K8339">
        <v>0</v>
      </c>
      <c r="L8339">
        <v>0</v>
      </c>
      <c r="M8339">
        <v>0</v>
      </c>
      <c r="N8339">
        <v>0</v>
      </c>
      <c r="O8339" s="16">
        <f>VLOOKUP(A8339,'LW  WY'!I$36:J$47,2)</f>
        <v>1.4360955939744784</v>
      </c>
      <c r="P8339">
        <f t="shared" si="129"/>
        <v>0</v>
      </c>
    </row>
    <row r="8340" spans="1:16" x14ac:dyDescent="0.35">
      <c r="A8340">
        <v>12</v>
      </c>
      <c r="B8340">
        <v>13</v>
      </c>
      <c r="C8340">
        <v>3</v>
      </c>
      <c r="D8340">
        <v>0</v>
      </c>
      <c r="E8340">
        <v>0</v>
      </c>
      <c r="F8340">
        <v>2</v>
      </c>
      <c r="G8340">
        <v>0.2</v>
      </c>
      <c r="H8340">
        <v>0.1</v>
      </c>
      <c r="I8340">
        <v>0</v>
      </c>
      <c r="J8340">
        <v>2</v>
      </c>
      <c r="K8340">
        <v>0</v>
      </c>
      <c r="L8340">
        <v>0</v>
      </c>
      <c r="M8340">
        <v>0</v>
      </c>
      <c r="N8340">
        <v>0</v>
      </c>
      <c r="O8340" s="16">
        <f>VLOOKUP(A8340,'LW  WY'!I$36:J$47,2)</f>
        <v>1.4360955939744784</v>
      </c>
      <c r="P8340">
        <f t="shared" si="129"/>
        <v>0</v>
      </c>
    </row>
    <row r="8341" spans="1:16" x14ac:dyDescent="0.35">
      <c r="A8341">
        <v>12</v>
      </c>
      <c r="B8341">
        <v>13</v>
      </c>
      <c r="C8341">
        <v>4</v>
      </c>
      <c r="D8341">
        <v>0</v>
      </c>
      <c r="E8341">
        <v>0</v>
      </c>
      <c r="F8341">
        <v>1</v>
      </c>
      <c r="G8341">
        <v>0.2</v>
      </c>
      <c r="H8341">
        <v>0.1</v>
      </c>
      <c r="I8341">
        <v>0</v>
      </c>
      <c r="J8341">
        <v>1</v>
      </c>
      <c r="K8341">
        <v>0</v>
      </c>
      <c r="L8341">
        <v>0</v>
      </c>
      <c r="M8341">
        <v>0</v>
      </c>
      <c r="N8341">
        <v>0</v>
      </c>
      <c r="O8341" s="16">
        <f>VLOOKUP(A8341,'LW  WY'!I$36:J$47,2)</f>
        <v>1.4360955939744784</v>
      </c>
      <c r="P8341">
        <f t="shared" si="129"/>
        <v>0</v>
      </c>
    </row>
    <row r="8342" spans="1:16" x14ac:dyDescent="0.35">
      <c r="A8342">
        <v>12</v>
      </c>
      <c r="B8342">
        <v>13</v>
      </c>
      <c r="C8342">
        <v>5</v>
      </c>
      <c r="D8342">
        <v>0</v>
      </c>
      <c r="E8342">
        <v>0</v>
      </c>
      <c r="F8342">
        <v>1</v>
      </c>
      <c r="G8342">
        <v>0.2</v>
      </c>
      <c r="H8342">
        <v>0.1</v>
      </c>
      <c r="I8342">
        <v>0</v>
      </c>
      <c r="J8342">
        <v>1</v>
      </c>
      <c r="K8342">
        <v>0</v>
      </c>
      <c r="L8342">
        <v>0</v>
      </c>
      <c r="M8342">
        <v>0</v>
      </c>
      <c r="N8342">
        <v>0</v>
      </c>
      <c r="O8342" s="16">
        <f>VLOOKUP(A8342,'LW  WY'!I$36:J$47,2)</f>
        <v>1.4360955939744784</v>
      </c>
      <c r="P8342">
        <f t="shared" si="129"/>
        <v>0</v>
      </c>
    </row>
    <row r="8343" spans="1:16" x14ac:dyDescent="0.35">
      <c r="A8343">
        <v>12</v>
      </c>
      <c r="B8343">
        <v>13</v>
      </c>
      <c r="C8343">
        <v>6</v>
      </c>
      <c r="D8343">
        <v>0</v>
      </c>
      <c r="E8343">
        <v>0</v>
      </c>
      <c r="F8343">
        <v>0</v>
      </c>
      <c r="G8343">
        <v>0.2</v>
      </c>
      <c r="H8343">
        <v>0.1</v>
      </c>
      <c r="I8343">
        <v>0</v>
      </c>
      <c r="J8343">
        <v>0</v>
      </c>
      <c r="K8343">
        <v>0</v>
      </c>
      <c r="L8343">
        <v>0</v>
      </c>
      <c r="M8343">
        <v>0</v>
      </c>
      <c r="N8343">
        <v>0</v>
      </c>
      <c r="O8343" s="16">
        <f>VLOOKUP(A8343,'LW  WY'!I$36:J$47,2)</f>
        <v>1.4360955939744784</v>
      </c>
      <c r="P8343">
        <f t="shared" si="129"/>
        <v>0</v>
      </c>
    </row>
    <row r="8344" spans="1:16" x14ac:dyDescent="0.35">
      <c r="A8344">
        <v>12</v>
      </c>
      <c r="B8344">
        <v>13</v>
      </c>
      <c r="C8344">
        <v>7</v>
      </c>
      <c r="D8344">
        <v>0</v>
      </c>
      <c r="E8344">
        <v>0</v>
      </c>
      <c r="F8344">
        <v>0</v>
      </c>
      <c r="G8344">
        <v>0.2</v>
      </c>
      <c r="H8344">
        <v>0.1</v>
      </c>
      <c r="I8344">
        <v>0</v>
      </c>
      <c r="J8344">
        <v>0</v>
      </c>
      <c r="K8344">
        <v>0</v>
      </c>
      <c r="L8344">
        <v>0</v>
      </c>
      <c r="M8344">
        <v>0</v>
      </c>
      <c r="N8344">
        <v>0</v>
      </c>
      <c r="O8344" s="16">
        <f>VLOOKUP(A8344,'LW  WY'!I$36:J$47,2)</f>
        <v>1.4360955939744784</v>
      </c>
      <c r="P8344">
        <f t="shared" si="129"/>
        <v>0</v>
      </c>
    </row>
    <row r="8345" spans="1:16" x14ac:dyDescent="0.35">
      <c r="A8345">
        <v>12</v>
      </c>
      <c r="B8345">
        <v>13</v>
      </c>
      <c r="C8345">
        <v>8</v>
      </c>
      <c r="D8345">
        <v>0</v>
      </c>
      <c r="E8345">
        <v>36</v>
      </c>
      <c r="F8345">
        <v>0</v>
      </c>
      <c r="G8345">
        <v>0.2</v>
      </c>
      <c r="H8345">
        <v>0.1</v>
      </c>
      <c r="I8345">
        <v>27.375</v>
      </c>
      <c r="J8345">
        <v>1.044</v>
      </c>
      <c r="K8345">
        <v>572778.06099999999</v>
      </c>
      <c r="L8345">
        <v>453393.19400000002</v>
      </c>
      <c r="M8345">
        <v>453.39319399999999</v>
      </c>
      <c r="N8345">
        <v>0.453393194</v>
      </c>
      <c r="O8345" s="16">
        <f>VLOOKUP(A8345,'LW  WY'!I$36:J$47,2)</f>
        <v>1.4360955939744784</v>
      </c>
      <c r="P8345">
        <f t="shared" si="129"/>
        <v>0.65111596824141593</v>
      </c>
    </row>
    <row r="8346" spans="1:16" x14ac:dyDescent="0.35">
      <c r="A8346">
        <v>12</v>
      </c>
      <c r="B8346">
        <v>13</v>
      </c>
      <c r="C8346">
        <v>9</v>
      </c>
      <c r="D8346">
        <v>0</v>
      </c>
      <c r="E8346">
        <v>29</v>
      </c>
      <c r="F8346">
        <v>1</v>
      </c>
      <c r="G8346">
        <v>0.2</v>
      </c>
      <c r="H8346">
        <v>0.1</v>
      </c>
      <c r="I8346">
        <v>21.291</v>
      </c>
      <c r="J8346">
        <v>1.8180000000000001</v>
      </c>
      <c r="K8346">
        <v>452138.13299999997</v>
      </c>
      <c r="L8346">
        <v>337028.01699999999</v>
      </c>
      <c r="M8346">
        <v>337.02801699999998</v>
      </c>
      <c r="N8346">
        <v>0.33702801700000001</v>
      </c>
      <c r="O8346" s="16">
        <f>VLOOKUP(A8346,'LW  WY'!I$36:J$47,2)</f>
        <v>1.4360955939744784</v>
      </c>
      <c r="P8346">
        <f t="shared" si="129"/>
        <v>0.48400445025965561</v>
      </c>
    </row>
    <row r="8347" spans="1:16" x14ac:dyDescent="0.35">
      <c r="A8347">
        <v>12</v>
      </c>
      <c r="B8347">
        <v>13</v>
      </c>
      <c r="C8347">
        <v>10</v>
      </c>
      <c r="D8347">
        <v>3</v>
      </c>
      <c r="E8347">
        <v>138</v>
      </c>
      <c r="F8347">
        <v>1</v>
      </c>
      <c r="G8347">
        <v>0.2</v>
      </c>
      <c r="H8347">
        <v>0.1</v>
      </c>
      <c r="I8347">
        <v>109.819</v>
      </c>
      <c r="J8347">
        <v>5.2140000000000004</v>
      </c>
      <c r="K8347">
        <v>2440860.4339999999</v>
      </c>
      <c r="L8347">
        <v>2255281.98</v>
      </c>
      <c r="M8347">
        <v>2255.2819800000002</v>
      </c>
      <c r="N8347">
        <v>2.2552819799999999</v>
      </c>
      <c r="O8347" s="16">
        <f>VLOOKUP(A8347,'LW  WY'!I$36:J$47,2)</f>
        <v>1.4360955939744784</v>
      </c>
      <c r="P8347">
        <f t="shared" si="129"/>
        <v>3.2388005146480374</v>
      </c>
    </row>
    <row r="8348" spans="1:16" x14ac:dyDescent="0.35">
      <c r="A8348">
        <v>12</v>
      </c>
      <c r="B8348">
        <v>13</v>
      </c>
      <c r="C8348">
        <v>11</v>
      </c>
      <c r="D8348">
        <v>0</v>
      </c>
      <c r="E8348">
        <v>40</v>
      </c>
      <c r="F8348">
        <v>1</v>
      </c>
      <c r="G8348">
        <v>0.2</v>
      </c>
      <c r="H8348">
        <v>0.1</v>
      </c>
      <c r="I8348">
        <v>35.822000000000003</v>
      </c>
      <c r="J8348">
        <v>2.371</v>
      </c>
      <c r="K8348">
        <v>765964.75399999996</v>
      </c>
      <c r="L8348">
        <v>639734.51300000004</v>
      </c>
      <c r="M8348">
        <v>639.73451299999999</v>
      </c>
      <c r="N8348">
        <v>0.63973451299999995</v>
      </c>
      <c r="O8348" s="16">
        <f>VLOOKUP(A8348,'LW  WY'!I$36:J$47,2)</f>
        <v>1.4360955939744784</v>
      </c>
      <c r="P8348">
        <f t="shared" si="129"/>
        <v>0.91871991543270859</v>
      </c>
    </row>
    <row r="8349" spans="1:16" x14ac:dyDescent="0.35">
      <c r="A8349">
        <v>12</v>
      </c>
      <c r="B8349">
        <v>13</v>
      </c>
      <c r="C8349">
        <v>12</v>
      </c>
      <c r="D8349">
        <v>0</v>
      </c>
      <c r="E8349">
        <v>93</v>
      </c>
      <c r="F8349">
        <v>1</v>
      </c>
      <c r="G8349">
        <v>0.2</v>
      </c>
      <c r="H8349">
        <v>0.1</v>
      </c>
      <c r="I8349">
        <v>92.602999999999994</v>
      </c>
      <c r="J8349">
        <v>4.5339999999999998</v>
      </c>
      <c r="K8349">
        <v>2010809.8770000001</v>
      </c>
      <c r="L8349">
        <v>1840469.824</v>
      </c>
      <c r="M8349">
        <v>1840.469824</v>
      </c>
      <c r="N8349">
        <v>1.8404698239999999</v>
      </c>
      <c r="O8349" s="16">
        <f>VLOOKUP(A8349,'LW  WY'!I$36:J$47,2)</f>
        <v>1.4360955939744784</v>
      </c>
      <c r="P8349">
        <f t="shared" si="129"/>
        <v>2.6430906050893834</v>
      </c>
    </row>
    <row r="8350" spans="1:16" x14ac:dyDescent="0.35">
      <c r="A8350">
        <v>12</v>
      </c>
      <c r="B8350">
        <v>13</v>
      </c>
      <c r="C8350">
        <v>13</v>
      </c>
      <c r="D8350">
        <v>0</v>
      </c>
      <c r="E8350">
        <v>89</v>
      </c>
      <c r="F8350">
        <v>1</v>
      </c>
      <c r="G8350">
        <v>0.2</v>
      </c>
      <c r="H8350">
        <v>0.1</v>
      </c>
      <c r="I8350">
        <v>77.087999999999994</v>
      </c>
      <c r="J8350">
        <v>3.9529999999999998</v>
      </c>
      <c r="K8350">
        <v>1689768.817</v>
      </c>
      <c r="L8350">
        <v>1530804.5260000001</v>
      </c>
      <c r="M8350">
        <v>1530.8045259999999</v>
      </c>
      <c r="N8350">
        <v>1.5308045260000001</v>
      </c>
      <c r="O8350" s="16">
        <f>VLOOKUP(A8350,'LW  WY'!I$36:J$47,2)</f>
        <v>1.4360955939744784</v>
      </c>
      <c r="P8350">
        <f t="shared" si="129"/>
        <v>2.19838163502479</v>
      </c>
    </row>
    <row r="8351" spans="1:16" x14ac:dyDescent="0.35">
      <c r="A8351">
        <v>12</v>
      </c>
      <c r="B8351">
        <v>13</v>
      </c>
      <c r="C8351">
        <v>14</v>
      </c>
      <c r="D8351">
        <v>0</v>
      </c>
      <c r="E8351">
        <v>57</v>
      </c>
      <c r="F8351">
        <v>0</v>
      </c>
      <c r="G8351">
        <v>0.2</v>
      </c>
      <c r="H8351">
        <v>0.1</v>
      </c>
      <c r="I8351">
        <v>42.024000000000001</v>
      </c>
      <c r="J8351">
        <v>1.613</v>
      </c>
      <c r="K8351">
        <v>915173.228</v>
      </c>
      <c r="L8351">
        <v>783655.93799999997</v>
      </c>
      <c r="M8351">
        <v>783.65593799999999</v>
      </c>
      <c r="N8351">
        <v>0.783655938</v>
      </c>
      <c r="O8351" s="16">
        <f>VLOOKUP(A8351,'LW  WY'!I$36:J$47,2)</f>
        <v>1.4360955939744784</v>
      </c>
      <c r="P8351">
        <f t="shared" si="129"/>
        <v>1.1254048397537371</v>
      </c>
    </row>
    <row r="8352" spans="1:16" x14ac:dyDescent="0.35">
      <c r="A8352">
        <v>12</v>
      </c>
      <c r="B8352">
        <v>13</v>
      </c>
      <c r="C8352">
        <v>15</v>
      </c>
      <c r="D8352">
        <v>0</v>
      </c>
      <c r="E8352">
        <v>30</v>
      </c>
      <c r="F8352">
        <v>0</v>
      </c>
      <c r="G8352">
        <v>0.2</v>
      </c>
      <c r="H8352">
        <v>0.1</v>
      </c>
      <c r="I8352">
        <v>22.027000000000001</v>
      </c>
      <c r="J8352">
        <v>0.84599999999999997</v>
      </c>
      <c r="K8352">
        <v>470035.72600000002</v>
      </c>
      <c r="L8352">
        <v>354291.42700000003</v>
      </c>
      <c r="M8352">
        <v>354.291427</v>
      </c>
      <c r="N8352">
        <v>0.35429142699999999</v>
      </c>
      <c r="O8352" s="16">
        <f>VLOOKUP(A8352,'LW  WY'!I$36:J$47,2)</f>
        <v>1.4360955939744784</v>
      </c>
      <c r="P8352">
        <f t="shared" si="129"/>
        <v>0.50879635729763051</v>
      </c>
    </row>
    <row r="8353" spans="1:16" x14ac:dyDescent="0.35">
      <c r="A8353">
        <v>12</v>
      </c>
      <c r="B8353">
        <v>13</v>
      </c>
      <c r="C8353">
        <v>16</v>
      </c>
      <c r="D8353">
        <v>0</v>
      </c>
      <c r="E8353">
        <v>15</v>
      </c>
      <c r="F8353">
        <v>0</v>
      </c>
      <c r="G8353">
        <v>0.2</v>
      </c>
      <c r="H8353">
        <v>0.1</v>
      </c>
      <c r="I8353">
        <v>10.987</v>
      </c>
      <c r="J8353">
        <v>0.41599999999999998</v>
      </c>
      <c r="K8353">
        <v>215882.72899999999</v>
      </c>
      <c r="L8353">
        <v>109144.08100000001</v>
      </c>
      <c r="M8353">
        <v>109.144081</v>
      </c>
      <c r="N8353">
        <v>0.109144081</v>
      </c>
      <c r="O8353" s="16">
        <f>VLOOKUP(A8353,'LW  WY'!I$36:J$47,2)</f>
        <v>1.4360955939744784</v>
      </c>
      <c r="P8353">
        <f t="shared" si="129"/>
        <v>0.15674133383249358</v>
      </c>
    </row>
    <row r="8354" spans="1:16" x14ac:dyDescent="0.35">
      <c r="A8354">
        <v>12</v>
      </c>
      <c r="B8354">
        <v>13</v>
      </c>
      <c r="C8354">
        <v>17</v>
      </c>
      <c r="D8354">
        <v>0</v>
      </c>
      <c r="E8354">
        <v>0</v>
      </c>
      <c r="F8354">
        <v>-1</v>
      </c>
      <c r="G8354">
        <v>0.2</v>
      </c>
      <c r="H8354">
        <v>0.1</v>
      </c>
      <c r="I8354">
        <v>0</v>
      </c>
      <c r="J8354">
        <v>-1</v>
      </c>
      <c r="K8354">
        <v>0</v>
      </c>
      <c r="L8354">
        <v>0</v>
      </c>
      <c r="M8354">
        <v>0</v>
      </c>
      <c r="N8354">
        <v>0</v>
      </c>
      <c r="O8354" s="16">
        <f>VLOOKUP(A8354,'LW  WY'!I$36:J$47,2)</f>
        <v>1.4360955939744784</v>
      </c>
      <c r="P8354">
        <f t="shared" ref="P8354:P8417" si="130">N8354*O8354</f>
        <v>0</v>
      </c>
    </row>
    <row r="8355" spans="1:16" x14ac:dyDescent="0.35">
      <c r="A8355">
        <v>12</v>
      </c>
      <c r="B8355">
        <v>13</v>
      </c>
      <c r="C8355">
        <v>18</v>
      </c>
      <c r="D8355">
        <v>0</v>
      </c>
      <c r="E8355">
        <v>0</v>
      </c>
      <c r="F8355">
        <v>-2</v>
      </c>
      <c r="G8355">
        <v>0.1</v>
      </c>
      <c r="H8355">
        <v>0.1</v>
      </c>
      <c r="I8355">
        <v>0</v>
      </c>
      <c r="J8355">
        <v>-2</v>
      </c>
      <c r="K8355">
        <v>0</v>
      </c>
      <c r="L8355">
        <v>0</v>
      </c>
      <c r="M8355">
        <v>0</v>
      </c>
      <c r="N8355">
        <v>0</v>
      </c>
      <c r="O8355" s="16">
        <f>VLOOKUP(A8355,'LW  WY'!I$36:J$47,2)</f>
        <v>1.4360955939744784</v>
      </c>
      <c r="P8355">
        <f t="shared" si="130"/>
        <v>0</v>
      </c>
    </row>
    <row r="8356" spans="1:16" x14ac:dyDescent="0.35">
      <c r="A8356">
        <v>12</v>
      </c>
      <c r="B8356">
        <v>13</v>
      </c>
      <c r="C8356">
        <v>19</v>
      </c>
      <c r="D8356">
        <v>0</v>
      </c>
      <c r="E8356">
        <v>0</v>
      </c>
      <c r="F8356">
        <v>-2</v>
      </c>
      <c r="G8356">
        <v>0.1</v>
      </c>
      <c r="H8356">
        <v>0.1</v>
      </c>
      <c r="I8356">
        <v>0</v>
      </c>
      <c r="J8356">
        <v>-2</v>
      </c>
      <c r="K8356">
        <v>0</v>
      </c>
      <c r="L8356">
        <v>0</v>
      </c>
      <c r="M8356">
        <v>0</v>
      </c>
      <c r="N8356">
        <v>0</v>
      </c>
      <c r="O8356" s="16">
        <f>VLOOKUP(A8356,'LW  WY'!I$36:J$47,2)</f>
        <v>1.4360955939744784</v>
      </c>
      <c r="P8356">
        <f t="shared" si="130"/>
        <v>0</v>
      </c>
    </row>
    <row r="8357" spans="1:16" x14ac:dyDescent="0.35">
      <c r="A8357">
        <v>12</v>
      </c>
      <c r="B8357">
        <v>13</v>
      </c>
      <c r="C8357">
        <v>20</v>
      </c>
      <c r="D8357">
        <v>0</v>
      </c>
      <c r="E8357">
        <v>0</v>
      </c>
      <c r="F8357">
        <v>-3</v>
      </c>
      <c r="G8357">
        <v>0.1</v>
      </c>
      <c r="H8357">
        <v>0.1</v>
      </c>
      <c r="I8357">
        <v>0</v>
      </c>
      <c r="J8357">
        <v>-3</v>
      </c>
      <c r="K8357">
        <v>0</v>
      </c>
      <c r="L8357">
        <v>0</v>
      </c>
      <c r="M8357">
        <v>0</v>
      </c>
      <c r="N8357">
        <v>0</v>
      </c>
      <c r="O8357" s="16">
        <f>VLOOKUP(A8357,'LW  WY'!I$36:J$47,2)</f>
        <v>1.4360955939744784</v>
      </c>
      <c r="P8357">
        <f t="shared" si="130"/>
        <v>0</v>
      </c>
    </row>
    <row r="8358" spans="1:16" x14ac:dyDescent="0.35">
      <c r="A8358">
        <v>12</v>
      </c>
      <c r="B8358">
        <v>13</v>
      </c>
      <c r="C8358">
        <v>21</v>
      </c>
      <c r="D8358">
        <v>0</v>
      </c>
      <c r="E8358">
        <v>0</v>
      </c>
      <c r="F8358">
        <v>-3</v>
      </c>
      <c r="G8358">
        <v>0.1</v>
      </c>
      <c r="H8358">
        <v>0.1</v>
      </c>
      <c r="I8358">
        <v>0</v>
      </c>
      <c r="J8358">
        <v>-3</v>
      </c>
      <c r="K8358">
        <v>0</v>
      </c>
      <c r="L8358">
        <v>0</v>
      </c>
      <c r="M8358">
        <v>0</v>
      </c>
      <c r="N8358">
        <v>0</v>
      </c>
      <c r="O8358" s="16">
        <f>VLOOKUP(A8358,'LW  WY'!I$36:J$47,2)</f>
        <v>1.4360955939744784</v>
      </c>
      <c r="P8358">
        <f t="shared" si="130"/>
        <v>0</v>
      </c>
    </row>
    <row r="8359" spans="1:16" x14ac:dyDescent="0.35">
      <c r="A8359">
        <v>12</v>
      </c>
      <c r="B8359">
        <v>13</v>
      </c>
      <c r="C8359">
        <v>22</v>
      </c>
      <c r="D8359">
        <v>0</v>
      </c>
      <c r="E8359">
        <v>0</v>
      </c>
      <c r="F8359">
        <v>-4</v>
      </c>
      <c r="G8359">
        <v>0.1</v>
      </c>
      <c r="H8359">
        <v>0.1</v>
      </c>
      <c r="I8359">
        <v>0</v>
      </c>
      <c r="J8359">
        <v>-4</v>
      </c>
      <c r="K8359">
        <v>0</v>
      </c>
      <c r="L8359">
        <v>0</v>
      </c>
      <c r="M8359">
        <v>0</v>
      </c>
      <c r="N8359">
        <v>0</v>
      </c>
      <c r="O8359" s="16">
        <f>VLOOKUP(A8359,'LW  WY'!I$36:J$47,2)</f>
        <v>1.4360955939744784</v>
      </c>
      <c r="P8359">
        <f t="shared" si="130"/>
        <v>0</v>
      </c>
    </row>
    <row r="8360" spans="1:16" x14ac:dyDescent="0.35">
      <c r="A8360">
        <v>12</v>
      </c>
      <c r="B8360">
        <v>13</v>
      </c>
      <c r="C8360">
        <v>23</v>
      </c>
      <c r="D8360">
        <v>0</v>
      </c>
      <c r="E8360">
        <v>0</v>
      </c>
      <c r="F8360">
        <v>-4</v>
      </c>
      <c r="G8360">
        <v>0.1</v>
      </c>
      <c r="H8360">
        <v>0.1</v>
      </c>
      <c r="I8360">
        <v>0</v>
      </c>
      <c r="J8360">
        <v>-4</v>
      </c>
      <c r="K8360">
        <v>0</v>
      </c>
      <c r="L8360">
        <v>0</v>
      </c>
      <c r="M8360">
        <v>0</v>
      </c>
      <c r="N8360">
        <v>0</v>
      </c>
      <c r="O8360" s="16">
        <f>VLOOKUP(A8360,'LW  WY'!I$36:J$47,2)</f>
        <v>1.4360955939744784</v>
      </c>
      <c r="P8360">
        <f t="shared" si="130"/>
        <v>0</v>
      </c>
    </row>
    <row r="8361" spans="1:16" x14ac:dyDescent="0.35">
      <c r="A8361">
        <v>12</v>
      </c>
      <c r="B8361">
        <v>14</v>
      </c>
      <c r="C8361">
        <v>0</v>
      </c>
      <c r="D8361">
        <v>0</v>
      </c>
      <c r="E8361">
        <v>0</v>
      </c>
      <c r="F8361">
        <v>-4</v>
      </c>
      <c r="G8361">
        <v>0.1</v>
      </c>
      <c r="H8361">
        <v>0.1</v>
      </c>
      <c r="I8361">
        <v>0</v>
      </c>
      <c r="J8361">
        <v>-4</v>
      </c>
      <c r="K8361">
        <v>0</v>
      </c>
      <c r="L8361">
        <v>0</v>
      </c>
      <c r="M8361">
        <v>0</v>
      </c>
      <c r="N8361">
        <v>0</v>
      </c>
      <c r="O8361" s="16">
        <f>VLOOKUP(A8361,'LW  WY'!I$36:J$47,2)</f>
        <v>1.4360955939744784</v>
      </c>
      <c r="P8361">
        <f t="shared" si="130"/>
        <v>0</v>
      </c>
    </row>
    <row r="8362" spans="1:16" x14ac:dyDescent="0.35">
      <c r="A8362">
        <v>12</v>
      </c>
      <c r="B8362">
        <v>14</v>
      </c>
      <c r="C8362">
        <v>1</v>
      </c>
      <c r="D8362">
        <v>0</v>
      </c>
      <c r="E8362">
        <v>0</v>
      </c>
      <c r="F8362">
        <v>-4</v>
      </c>
      <c r="G8362">
        <v>0.1</v>
      </c>
      <c r="H8362">
        <v>0.1</v>
      </c>
      <c r="I8362">
        <v>0</v>
      </c>
      <c r="J8362">
        <v>-4</v>
      </c>
      <c r="K8362">
        <v>0</v>
      </c>
      <c r="L8362">
        <v>0</v>
      </c>
      <c r="M8362">
        <v>0</v>
      </c>
      <c r="N8362">
        <v>0</v>
      </c>
      <c r="O8362" s="16">
        <f>VLOOKUP(A8362,'LW  WY'!I$36:J$47,2)</f>
        <v>1.4360955939744784</v>
      </c>
      <c r="P8362">
        <f t="shared" si="130"/>
        <v>0</v>
      </c>
    </row>
    <row r="8363" spans="1:16" x14ac:dyDescent="0.35">
      <c r="A8363">
        <v>12</v>
      </c>
      <c r="B8363">
        <v>14</v>
      </c>
      <c r="C8363">
        <v>2</v>
      </c>
      <c r="D8363">
        <v>0</v>
      </c>
      <c r="E8363">
        <v>0</v>
      </c>
      <c r="F8363">
        <v>-4</v>
      </c>
      <c r="G8363">
        <v>0.1</v>
      </c>
      <c r="H8363">
        <v>0.1</v>
      </c>
      <c r="I8363">
        <v>0</v>
      </c>
      <c r="J8363">
        <v>-4</v>
      </c>
      <c r="K8363">
        <v>0</v>
      </c>
      <c r="L8363">
        <v>0</v>
      </c>
      <c r="M8363">
        <v>0</v>
      </c>
      <c r="N8363">
        <v>0</v>
      </c>
      <c r="O8363" s="16">
        <f>VLOOKUP(A8363,'LW  WY'!I$36:J$47,2)</f>
        <v>1.4360955939744784</v>
      </c>
      <c r="P8363">
        <f t="shared" si="130"/>
        <v>0</v>
      </c>
    </row>
    <row r="8364" spans="1:16" x14ac:dyDescent="0.35">
      <c r="A8364">
        <v>12</v>
      </c>
      <c r="B8364">
        <v>14</v>
      </c>
      <c r="C8364">
        <v>3</v>
      </c>
      <c r="D8364">
        <v>0</v>
      </c>
      <c r="E8364">
        <v>0</v>
      </c>
      <c r="F8364">
        <v>-4</v>
      </c>
      <c r="G8364">
        <v>0.1</v>
      </c>
      <c r="H8364">
        <v>0.1</v>
      </c>
      <c r="I8364">
        <v>0</v>
      </c>
      <c r="J8364">
        <v>-4</v>
      </c>
      <c r="K8364">
        <v>0</v>
      </c>
      <c r="L8364">
        <v>0</v>
      </c>
      <c r="M8364">
        <v>0</v>
      </c>
      <c r="N8364">
        <v>0</v>
      </c>
      <c r="O8364" s="16">
        <f>VLOOKUP(A8364,'LW  WY'!I$36:J$47,2)</f>
        <v>1.4360955939744784</v>
      </c>
      <c r="P8364">
        <f t="shared" si="130"/>
        <v>0</v>
      </c>
    </row>
    <row r="8365" spans="1:16" x14ac:dyDescent="0.35">
      <c r="A8365">
        <v>12</v>
      </c>
      <c r="B8365">
        <v>14</v>
      </c>
      <c r="C8365">
        <v>4</v>
      </c>
      <c r="D8365">
        <v>0</v>
      </c>
      <c r="E8365">
        <v>0</v>
      </c>
      <c r="F8365">
        <v>-4</v>
      </c>
      <c r="G8365">
        <v>0.1</v>
      </c>
      <c r="H8365">
        <v>0.1</v>
      </c>
      <c r="I8365">
        <v>0</v>
      </c>
      <c r="J8365">
        <v>-4</v>
      </c>
      <c r="K8365">
        <v>0</v>
      </c>
      <c r="L8365">
        <v>0</v>
      </c>
      <c r="M8365">
        <v>0</v>
      </c>
      <c r="N8365">
        <v>0</v>
      </c>
      <c r="O8365" s="16">
        <f>VLOOKUP(A8365,'LW  WY'!I$36:J$47,2)</f>
        <v>1.4360955939744784</v>
      </c>
      <c r="P8365">
        <f t="shared" si="130"/>
        <v>0</v>
      </c>
    </row>
    <row r="8366" spans="1:16" x14ac:dyDescent="0.35">
      <c r="A8366">
        <v>12</v>
      </c>
      <c r="B8366">
        <v>14</v>
      </c>
      <c r="C8366">
        <v>5</v>
      </c>
      <c r="D8366">
        <v>0</v>
      </c>
      <c r="E8366">
        <v>0</v>
      </c>
      <c r="F8366">
        <v>-4</v>
      </c>
      <c r="G8366">
        <v>0.1</v>
      </c>
      <c r="H8366">
        <v>0.1</v>
      </c>
      <c r="I8366">
        <v>0</v>
      </c>
      <c r="J8366">
        <v>-4</v>
      </c>
      <c r="K8366">
        <v>0</v>
      </c>
      <c r="L8366">
        <v>0</v>
      </c>
      <c r="M8366">
        <v>0</v>
      </c>
      <c r="N8366">
        <v>0</v>
      </c>
      <c r="O8366" s="16">
        <f>VLOOKUP(A8366,'LW  WY'!I$36:J$47,2)</f>
        <v>1.4360955939744784</v>
      </c>
      <c r="P8366">
        <f t="shared" si="130"/>
        <v>0</v>
      </c>
    </row>
    <row r="8367" spans="1:16" x14ac:dyDescent="0.35">
      <c r="A8367">
        <v>12</v>
      </c>
      <c r="B8367">
        <v>14</v>
      </c>
      <c r="C8367">
        <v>6</v>
      </c>
      <c r="D8367">
        <v>0</v>
      </c>
      <c r="E8367">
        <v>0</v>
      </c>
      <c r="F8367">
        <v>-4</v>
      </c>
      <c r="G8367">
        <v>0.1</v>
      </c>
      <c r="H8367">
        <v>0.1</v>
      </c>
      <c r="I8367">
        <v>0</v>
      </c>
      <c r="J8367">
        <v>-4</v>
      </c>
      <c r="K8367">
        <v>0</v>
      </c>
      <c r="L8367">
        <v>0</v>
      </c>
      <c r="M8367">
        <v>0</v>
      </c>
      <c r="N8367">
        <v>0</v>
      </c>
      <c r="O8367" s="16">
        <f>VLOOKUP(A8367,'LW  WY'!I$36:J$47,2)</f>
        <v>1.4360955939744784</v>
      </c>
      <c r="P8367">
        <f t="shared" si="130"/>
        <v>0</v>
      </c>
    </row>
    <row r="8368" spans="1:16" x14ac:dyDescent="0.35">
      <c r="A8368">
        <v>12</v>
      </c>
      <c r="B8368">
        <v>14</v>
      </c>
      <c r="C8368">
        <v>7</v>
      </c>
      <c r="D8368">
        <v>0</v>
      </c>
      <c r="E8368">
        <v>0</v>
      </c>
      <c r="F8368">
        <v>-4</v>
      </c>
      <c r="G8368">
        <v>0.1</v>
      </c>
      <c r="H8368">
        <v>0.1</v>
      </c>
      <c r="I8368">
        <v>0</v>
      </c>
      <c r="J8368">
        <v>-4</v>
      </c>
      <c r="K8368">
        <v>0</v>
      </c>
      <c r="L8368">
        <v>0</v>
      </c>
      <c r="M8368">
        <v>0</v>
      </c>
      <c r="N8368">
        <v>0</v>
      </c>
      <c r="O8368" s="16">
        <f>VLOOKUP(A8368,'LW  WY'!I$36:J$47,2)</f>
        <v>1.4360955939744784</v>
      </c>
      <c r="P8368">
        <f t="shared" si="130"/>
        <v>0</v>
      </c>
    </row>
    <row r="8369" spans="1:16" x14ac:dyDescent="0.35">
      <c r="A8369">
        <v>12</v>
      </c>
      <c r="B8369">
        <v>14</v>
      </c>
      <c r="C8369">
        <v>8</v>
      </c>
      <c r="D8369">
        <v>0</v>
      </c>
      <c r="E8369">
        <v>29</v>
      </c>
      <c r="F8369">
        <v>-3</v>
      </c>
      <c r="G8369">
        <v>0.1</v>
      </c>
      <c r="H8369">
        <v>0.1</v>
      </c>
      <c r="I8369">
        <v>21.324999999999999</v>
      </c>
      <c r="J8369">
        <v>-2.161</v>
      </c>
      <c r="K8369">
        <v>447220.5</v>
      </c>
      <c r="L8369">
        <v>332284.636</v>
      </c>
      <c r="M8369">
        <v>332.28463599999998</v>
      </c>
      <c r="N8369">
        <v>0.33228463600000002</v>
      </c>
      <c r="O8369" s="16">
        <f>VLOOKUP(A8369,'LW  WY'!I$36:J$47,2)</f>
        <v>1.4360955939744784</v>
      </c>
      <c r="P8369">
        <f t="shared" si="130"/>
        <v>0.47719250170501337</v>
      </c>
    </row>
    <row r="8370" spans="1:16" x14ac:dyDescent="0.35">
      <c r="A8370">
        <v>12</v>
      </c>
      <c r="B8370">
        <v>14</v>
      </c>
      <c r="C8370">
        <v>9</v>
      </c>
      <c r="D8370">
        <v>20</v>
      </c>
      <c r="E8370">
        <v>108</v>
      </c>
      <c r="F8370">
        <v>-3</v>
      </c>
      <c r="G8370">
        <v>0.2</v>
      </c>
      <c r="H8370">
        <v>0.1</v>
      </c>
      <c r="I8370">
        <v>103.426</v>
      </c>
      <c r="J8370">
        <v>0.97499999999999998</v>
      </c>
      <c r="K8370">
        <v>2347049.31</v>
      </c>
      <c r="L8370">
        <v>2164794.9569999999</v>
      </c>
      <c r="M8370">
        <v>2164.7949570000001</v>
      </c>
      <c r="N8370">
        <v>2.1647949569999998</v>
      </c>
      <c r="O8370" s="16">
        <f>VLOOKUP(A8370,'LW  WY'!I$36:J$47,2)</f>
        <v>1.4360955939744784</v>
      </c>
      <c r="P8370">
        <f t="shared" si="130"/>
        <v>3.1088524996058702</v>
      </c>
    </row>
    <row r="8371" spans="1:16" x14ac:dyDescent="0.35">
      <c r="A8371">
        <v>12</v>
      </c>
      <c r="B8371">
        <v>14</v>
      </c>
      <c r="C8371">
        <v>10</v>
      </c>
      <c r="D8371">
        <v>0</v>
      </c>
      <c r="E8371">
        <v>129</v>
      </c>
      <c r="F8371">
        <v>-2</v>
      </c>
      <c r="G8371">
        <v>0.2</v>
      </c>
      <c r="H8371">
        <v>0.1</v>
      </c>
      <c r="I8371">
        <v>100.248</v>
      </c>
      <c r="J8371">
        <v>1.8460000000000001</v>
      </c>
      <c r="K8371">
        <v>2249386.077</v>
      </c>
      <c r="L8371">
        <v>2070592.321</v>
      </c>
      <c r="M8371">
        <v>2070.5923210000001</v>
      </c>
      <c r="N8371">
        <v>2.0705923209999999</v>
      </c>
      <c r="O8371" s="16">
        <f>VLOOKUP(A8371,'LW  WY'!I$36:J$47,2)</f>
        <v>1.4360955939744784</v>
      </c>
      <c r="P8371">
        <f t="shared" si="130"/>
        <v>2.9735685091054886</v>
      </c>
    </row>
    <row r="8372" spans="1:16" x14ac:dyDescent="0.35">
      <c r="A8372">
        <v>12</v>
      </c>
      <c r="B8372">
        <v>14</v>
      </c>
      <c r="C8372">
        <v>11</v>
      </c>
      <c r="D8372">
        <v>23</v>
      </c>
      <c r="E8372">
        <v>183</v>
      </c>
      <c r="F8372">
        <v>-1</v>
      </c>
      <c r="G8372">
        <v>0.2</v>
      </c>
      <c r="H8372">
        <v>0.1</v>
      </c>
      <c r="I8372">
        <v>179.10499999999999</v>
      </c>
      <c r="J8372">
        <v>5.8609999999999998</v>
      </c>
      <c r="K8372">
        <v>4008763.983</v>
      </c>
      <c r="L8372">
        <v>3767628.4730000002</v>
      </c>
      <c r="M8372">
        <v>3767.6284730000002</v>
      </c>
      <c r="N8372">
        <v>3.7676284729999998</v>
      </c>
      <c r="O8372" s="16">
        <f>VLOOKUP(A8372,'LW  WY'!I$36:J$47,2)</f>
        <v>1.4360955939744784</v>
      </c>
      <c r="P8372">
        <f t="shared" si="130"/>
        <v>5.410674649808092</v>
      </c>
    </row>
    <row r="8373" spans="1:16" x14ac:dyDescent="0.35">
      <c r="A8373">
        <v>12</v>
      </c>
      <c r="B8373">
        <v>14</v>
      </c>
      <c r="C8373">
        <v>12</v>
      </c>
      <c r="D8373">
        <v>25</v>
      </c>
      <c r="E8373">
        <v>193</v>
      </c>
      <c r="F8373">
        <v>-1</v>
      </c>
      <c r="G8373">
        <v>0.2</v>
      </c>
      <c r="H8373">
        <v>0.1</v>
      </c>
      <c r="I8373">
        <v>204.602</v>
      </c>
      <c r="J8373">
        <v>6.8120000000000003</v>
      </c>
      <c r="K8373">
        <v>4526033.9919999996</v>
      </c>
      <c r="L8373">
        <v>4266569.5489999996</v>
      </c>
      <c r="M8373">
        <v>4266.5695489999998</v>
      </c>
      <c r="N8373">
        <v>4.2665695489999997</v>
      </c>
      <c r="O8373" s="16">
        <f>VLOOKUP(A8373,'LW  WY'!I$36:J$47,2)</f>
        <v>1.4360955939744784</v>
      </c>
      <c r="P8373">
        <f t="shared" si="130"/>
        <v>6.1272017307045772</v>
      </c>
    </row>
    <row r="8374" spans="1:16" x14ac:dyDescent="0.35">
      <c r="A8374">
        <v>12</v>
      </c>
      <c r="B8374">
        <v>14</v>
      </c>
      <c r="C8374">
        <v>13</v>
      </c>
      <c r="D8374">
        <v>0</v>
      </c>
      <c r="E8374">
        <v>108</v>
      </c>
      <c r="F8374">
        <v>-1</v>
      </c>
      <c r="G8374">
        <v>0.2</v>
      </c>
      <c r="H8374">
        <v>0.1</v>
      </c>
      <c r="I8374">
        <v>94.168000000000006</v>
      </c>
      <c r="J8374">
        <v>2.6070000000000002</v>
      </c>
      <c r="K8374">
        <v>2089809.9650000001</v>
      </c>
      <c r="L8374">
        <v>1916670.6259999999</v>
      </c>
      <c r="M8374">
        <v>1916.6706260000001</v>
      </c>
      <c r="N8374">
        <v>1.9166706259999999</v>
      </c>
      <c r="O8374" s="16">
        <f>VLOOKUP(A8374,'LW  WY'!I$36:J$47,2)</f>
        <v>1.4360955939744784</v>
      </c>
      <c r="P8374">
        <f t="shared" si="130"/>
        <v>2.7525222410989052</v>
      </c>
    </row>
    <row r="8375" spans="1:16" x14ac:dyDescent="0.35">
      <c r="A8375">
        <v>12</v>
      </c>
      <c r="B8375">
        <v>14</v>
      </c>
      <c r="C8375">
        <v>14</v>
      </c>
      <c r="D8375">
        <v>0</v>
      </c>
      <c r="E8375">
        <v>63</v>
      </c>
      <c r="F8375">
        <v>-1</v>
      </c>
      <c r="G8375">
        <v>0.2</v>
      </c>
      <c r="H8375">
        <v>0.1</v>
      </c>
      <c r="I8375">
        <v>46.481000000000002</v>
      </c>
      <c r="J8375">
        <v>0.78400000000000003</v>
      </c>
      <c r="K8375">
        <v>1019584.78</v>
      </c>
      <c r="L8375">
        <v>884367.77300000004</v>
      </c>
      <c r="M8375">
        <v>884.36777300000006</v>
      </c>
      <c r="N8375">
        <v>0.88436777300000002</v>
      </c>
      <c r="O8375" s="16">
        <f>VLOOKUP(A8375,'LW  WY'!I$36:J$47,2)</f>
        <v>1.4360955939744784</v>
      </c>
      <c r="P8375">
        <f t="shared" si="130"/>
        <v>1.2700366622583217</v>
      </c>
    </row>
    <row r="8376" spans="1:16" x14ac:dyDescent="0.35">
      <c r="A8376">
        <v>12</v>
      </c>
      <c r="B8376">
        <v>14</v>
      </c>
      <c r="C8376">
        <v>15</v>
      </c>
      <c r="D8376">
        <v>0</v>
      </c>
      <c r="E8376">
        <v>76</v>
      </c>
      <c r="F8376">
        <v>-1</v>
      </c>
      <c r="G8376">
        <v>0.1</v>
      </c>
      <c r="H8376">
        <v>0.1</v>
      </c>
      <c r="I8376">
        <v>59.98</v>
      </c>
      <c r="J8376">
        <v>1.379</v>
      </c>
      <c r="K8376">
        <v>1328279.145</v>
      </c>
      <c r="L8376">
        <v>1182123.8700000001</v>
      </c>
      <c r="M8376">
        <v>1182.1238699999999</v>
      </c>
      <c r="N8376">
        <v>1.1821238700000001</v>
      </c>
      <c r="O8376" s="16">
        <f>VLOOKUP(A8376,'LW  WY'!I$36:J$47,2)</f>
        <v>1.4360955939744784</v>
      </c>
      <c r="P8376">
        <f t="shared" si="130"/>
        <v>1.6976428812390592</v>
      </c>
    </row>
    <row r="8377" spans="1:16" x14ac:dyDescent="0.35">
      <c r="A8377">
        <v>12</v>
      </c>
      <c r="B8377">
        <v>14</v>
      </c>
      <c r="C8377">
        <v>16</v>
      </c>
      <c r="D8377">
        <v>0</v>
      </c>
      <c r="E8377">
        <v>15</v>
      </c>
      <c r="F8377">
        <v>-2</v>
      </c>
      <c r="G8377">
        <v>0.1</v>
      </c>
      <c r="H8377">
        <v>0.1</v>
      </c>
      <c r="I8377">
        <v>10.987</v>
      </c>
      <c r="J8377">
        <v>-1.571</v>
      </c>
      <c r="K8377">
        <v>218024.58199999999</v>
      </c>
      <c r="L8377">
        <v>111210.04</v>
      </c>
      <c r="M8377">
        <v>111.21004000000001</v>
      </c>
      <c r="N8377">
        <v>0.11121004</v>
      </c>
      <c r="O8377" s="16">
        <f>VLOOKUP(A8377,'LW  WY'!I$36:J$47,2)</f>
        <v>1.4360955939744784</v>
      </c>
      <c r="P8377">
        <f t="shared" si="130"/>
        <v>0.1597082484497255</v>
      </c>
    </row>
    <row r="8378" spans="1:16" x14ac:dyDescent="0.35">
      <c r="A8378">
        <v>12</v>
      </c>
      <c r="B8378">
        <v>14</v>
      </c>
      <c r="C8378">
        <v>17</v>
      </c>
      <c r="D8378">
        <v>0</v>
      </c>
      <c r="E8378">
        <v>0</v>
      </c>
      <c r="F8378">
        <v>-3</v>
      </c>
      <c r="G8378">
        <v>0.1</v>
      </c>
      <c r="H8378">
        <v>0.1</v>
      </c>
      <c r="I8378">
        <v>0</v>
      </c>
      <c r="J8378">
        <v>-3</v>
      </c>
      <c r="K8378">
        <v>0</v>
      </c>
      <c r="L8378">
        <v>0</v>
      </c>
      <c r="M8378">
        <v>0</v>
      </c>
      <c r="N8378">
        <v>0</v>
      </c>
      <c r="O8378" s="16">
        <f>VLOOKUP(A8378,'LW  WY'!I$36:J$47,2)</f>
        <v>1.4360955939744784</v>
      </c>
      <c r="P8378">
        <f t="shared" si="130"/>
        <v>0</v>
      </c>
    </row>
    <row r="8379" spans="1:16" x14ac:dyDescent="0.35">
      <c r="A8379">
        <v>12</v>
      </c>
      <c r="B8379">
        <v>14</v>
      </c>
      <c r="C8379">
        <v>18</v>
      </c>
      <c r="D8379">
        <v>0</v>
      </c>
      <c r="E8379">
        <v>0</v>
      </c>
      <c r="F8379">
        <v>-3</v>
      </c>
      <c r="G8379">
        <v>0.1</v>
      </c>
      <c r="H8379">
        <v>0.1</v>
      </c>
      <c r="I8379">
        <v>0</v>
      </c>
      <c r="J8379">
        <v>-3</v>
      </c>
      <c r="K8379">
        <v>0</v>
      </c>
      <c r="L8379">
        <v>0</v>
      </c>
      <c r="M8379">
        <v>0</v>
      </c>
      <c r="N8379">
        <v>0</v>
      </c>
      <c r="O8379" s="16">
        <f>VLOOKUP(A8379,'LW  WY'!I$36:J$47,2)</f>
        <v>1.4360955939744784</v>
      </c>
      <c r="P8379">
        <f t="shared" si="130"/>
        <v>0</v>
      </c>
    </row>
    <row r="8380" spans="1:16" x14ac:dyDescent="0.35">
      <c r="A8380">
        <v>12</v>
      </c>
      <c r="B8380">
        <v>14</v>
      </c>
      <c r="C8380">
        <v>19</v>
      </c>
      <c r="D8380">
        <v>0</v>
      </c>
      <c r="E8380">
        <v>0</v>
      </c>
      <c r="F8380">
        <v>-3</v>
      </c>
      <c r="G8380">
        <v>0.1</v>
      </c>
      <c r="H8380">
        <v>0.1</v>
      </c>
      <c r="I8380">
        <v>0</v>
      </c>
      <c r="J8380">
        <v>-3</v>
      </c>
      <c r="K8380">
        <v>0</v>
      </c>
      <c r="L8380">
        <v>0</v>
      </c>
      <c r="M8380">
        <v>0</v>
      </c>
      <c r="N8380">
        <v>0</v>
      </c>
      <c r="O8380" s="16">
        <f>VLOOKUP(A8380,'LW  WY'!I$36:J$47,2)</f>
        <v>1.4360955939744784</v>
      </c>
      <c r="P8380">
        <f t="shared" si="130"/>
        <v>0</v>
      </c>
    </row>
    <row r="8381" spans="1:16" x14ac:dyDescent="0.35">
      <c r="A8381">
        <v>12</v>
      </c>
      <c r="B8381">
        <v>14</v>
      </c>
      <c r="C8381">
        <v>20</v>
      </c>
      <c r="D8381">
        <v>0</v>
      </c>
      <c r="E8381">
        <v>0</v>
      </c>
      <c r="F8381">
        <v>-3</v>
      </c>
      <c r="G8381">
        <v>0.1</v>
      </c>
      <c r="H8381">
        <v>0.1</v>
      </c>
      <c r="I8381">
        <v>0</v>
      </c>
      <c r="J8381">
        <v>-3</v>
      </c>
      <c r="K8381">
        <v>0</v>
      </c>
      <c r="L8381">
        <v>0</v>
      </c>
      <c r="M8381">
        <v>0</v>
      </c>
      <c r="N8381">
        <v>0</v>
      </c>
      <c r="O8381" s="16">
        <f>VLOOKUP(A8381,'LW  WY'!I$36:J$47,2)</f>
        <v>1.4360955939744784</v>
      </c>
      <c r="P8381">
        <f t="shared" si="130"/>
        <v>0</v>
      </c>
    </row>
    <row r="8382" spans="1:16" x14ac:dyDescent="0.35">
      <c r="A8382">
        <v>12</v>
      </c>
      <c r="B8382">
        <v>14</v>
      </c>
      <c r="C8382">
        <v>21</v>
      </c>
      <c r="D8382">
        <v>0</v>
      </c>
      <c r="E8382">
        <v>0</v>
      </c>
      <c r="F8382">
        <v>-3</v>
      </c>
      <c r="G8382">
        <v>0.1</v>
      </c>
      <c r="H8382">
        <v>0.1</v>
      </c>
      <c r="I8382">
        <v>0</v>
      </c>
      <c r="J8382">
        <v>-3</v>
      </c>
      <c r="K8382">
        <v>0</v>
      </c>
      <c r="L8382">
        <v>0</v>
      </c>
      <c r="M8382">
        <v>0</v>
      </c>
      <c r="N8382">
        <v>0</v>
      </c>
      <c r="O8382" s="16">
        <f>VLOOKUP(A8382,'LW  WY'!I$36:J$47,2)</f>
        <v>1.4360955939744784</v>
      </c>
      <c r="P8382">
        <f t="shared" si="130"/>
        <v>0</v>
      </c>
    </row>
    <row r="8383" spans="1:16" x14ac:dyDescent="0.35">
      <c r="A8383">
        <v>12</v>
      </c>
      <c r="B8383">
        <v>14</v>
      </c>
      <c r="C8383">
        <v>22</v>
      </c>
      <c r="D8383">
        <v>0</v>
      </c>
      <c r="E8383">
        <v>0</v>
      </c>
      <c r="F8383">
        <v>-4</v>
      </c>
      <c r="G8383">
        <v>0.1</v>
      </c>
      <c r="H8383">
        <v>0.1</v>
      </c>
      <c r="I8383">
        <v>0</v>
      </c>
      <c r="J8383">
        <v>-4</v>
      </c>
      <c r="K8383">
        <v>0</v>
      </c>
      <c r="L8383">
        <v>0</v>
      </c>
      <c r="M8383">
        <v>0</v>
      </c>
      <c r="N8383">
        <v>0</v>
      </c>
      <c r="O8383" s="16">
        <f>VLOOKUP(A8383,'LW  WY'!I$36:J$47,2)</f>
        <v>1.4360955939744784</v>
      </c>
      <c r="P8383">
        <f t="shared" si="130"/>
        <v>0</v>
      </c>
    </row>
    <row r="8384" spans="1:16" x14ac:dyDescent="0.35">
      <c r="A8384">
        <v>12</v>
      </c>
      <c r="B8384">
        <v>14</v>
      </c>
      <c r="C8384">
        <v>23</v>
      </c>
      <c r="D8384">
        <v>0</v>
      </c>
      <c r="E8384">
        <v>0</v>
      </c>
      <c r="F8384">
        <v>-4</v>
      </c>
      <c r="G8384">
        <v>0.1</v>
      </c>
      <c r="H8384">
        <v>0.1</v>
      </c>
      <c r="I8384">
        <v>0</v>
      </c>
      <c r="J8384">
        <v>-4</v>
      </c>
      <c r="K8384">
        <v>0</v>
      </c>
      <c r="L8384">
        <v>0</v>
      </c>
      <c r="M8384">
        <v>0</v>
      </c>
      <c r="N8384">
        <v>0</v>
      </c>
      <c r="O8384" s="16">
        <f>VLOOKUP(A8384,'LW  WY'!I$36:J$47,2)</f>
        <v>1.4360955939744784</v>
      </c>
      <c r="P8384">
        <f t="shared" si="130"/>
        <v>0</v>
      </c>
    </row>
    <row r="8385" spans="1:16" x14ac:dyDescent="0.35">
      <c r="A8385">
        <v>12</v>
      </c>
      <c r="B8385">
        <v>15</v>
      </c>
      <c r="C8385">
        <v>0</v>
      </c>
      <c r="D8385">
        <v>0</v>
      </c>
      <c r="E8385">
        <v>0</v>
      </c>
      <c r="F8385">
        <v>-4</v>
      </c>
      <c r="G8385">
        <v>0.1</v>
      </c>
      <c r="H8385">
        <v>0.1</v>
      </c>
      <c r="I8385">
        <v>0</v>
      </c>
      <c r="J8385">
        <v>-4</v>
      </c>
      <c r="K8385">
        <v>0</v>
      </c>
      <c r="L8385">
        <v>0</v>
      </c>
      <c r="M8385">
        <v>0</v>
      </c>
      <c r="N8385">
        <v>0</v>
      </c>
      <c r="O8385" s="16">
        <f>VLOOKUP(A8385,'LW  WY'!I$36:J$47,2)</f>
        <v>1.4360955939744784</v>
      </c>
      <c r="P8385">
        <f t="shared" si="130"/>
        <v>0</v>
      </c>
    </row>
    <row r="8386" spans="1:16" x14ac:dyDescent="0.35">
      <c r="A8386">
        <v>12</v>
      </c>
      <c r="B8386">
        <v>15</v>
      </c>
      <c r="C8386">
        <v>1</v>
      </c>
      <c r="D8386">
        <v>0</v>
      </c>
      <c r="E8386">
        <v>0</v>
      </c>
      <c r="F8386">
        <v>-4</v>
      </c>
      <c r="G8386">
        <v>0.1</v>
      </c>
      <c r="H8386">
        <v>0.1</v>
      </c>
      <c r="I8386">
        <v>0</v>
      </c>
      <c r="J8386">
        <v>-4</v>
      </c>
      <c r="K8386">
        <v>0</v>
      </c>
      <c r="L8386">
        <v>0</v>
      </c>
      <c r="M8386">
        <v>0</v>
      </c>
      <c r="N8386">
        <v>0</v>
      </c>
      <c r="O8386" s="16">
        <f>VLOOKUP(A8386,'LW  WY'!I$36:J$47,2)</f>
        <v>1.4360955939744784</v>
      </c>
      <c r="P8386">
        <f t="shared" si="130"/>
        <v>0</v>
      </c>
    </row>
    <row r="8387" spans="1:16" x14ac:dyDescent="0.35">
      <c r="A8387">
        <v>12</v>
      </c>
      <c r="B8387">
        <v>15</v>
      </c>
      <c r="C8387">
        <v>2</v>
      </c>
      <c r="D8387">
        <v>0</v>
      </c>
      <c r="E8387">
        <v>0</v>
      </c>
      <c r="F8387">
        <v>-4</v>
      </c>
      <c r="G8387">
        <v>0.1</v>
      </c>
      <c r="H8387">
        <v>0.1</v>
      </c>
      <c r="I8387">
        <v>0</v>
      </c>
      <c r="J8387">
        <v>-4</v>
      </c>
      <c r="K8387">
        <v>0</v>
      </c>
      <c r="L8387">
        <v>0</v>
      </c>
      <c r="M8387">
        <v>0</v>
      </c>
      <c r="N8387">
        <v>0</v>
      </c>
      <c r="O8387" s="16">
        <f>VLOOKUP(A8387,'LW  WY'!I$36:J$47,2)</f>
        <v>1.4360955939744784</v>
      </c>
      <c r="P8387">
        <f t="shared" si="130"/>
        <v>0</v>
      </c>
    </row>
    <row r="8388" spans="1:16" x14ac:dyDescent="0.35">
      <c r="A8388">
        <v>12</v>
      </c>
      <c r="B8388">
        <v>15</v>
      </c>
      <c r="C8388">
        <v>3</v>
      </c>
      <c r="D8388">
        <v>0</v>
      </c>
      <c r="E8388">
        <v>0</v>
      </c>
      <c r="F8388">
        <v>-5</v>
      </c>
      <c r="G8388">
        <v>0.1</v>
      </c>
      <c r="H8388">
        <v>0.1</v>
      </c>
      <c r="I8388">
        <v>0</v>
      </c>
      <c r="J8388">
        <v>-5</v>
      </c>
      <c r="K8388">
        <v>0</v>
      </c>
      <c r="L8388">
        <v>0</v>
      </c>
      <c r="M8388">
        <v>0</v>
      </c>
      <c r="N8388">
        <v>0</v>
      </c>
      <c r="O8388" s="16">
        <f>VLOOKUP(A8388,'LW  WY'!I$36:J$47,2)</f>
        <v>1.4360955939744784</v>
      </c>
      <c r="P8388">
        <f t="shared" si="130"/>
        <v>0</v>
      </c>
    </row>
    <row r="8389" spans="1:16" x14ac:dyDescent="0.35">
      <c r="A8389">
        <v>12</v>
      </c>
      <c r="B8389">
        <v>15</v>
      </c>
      <c r="C8389">
        <v>4</v>
      </c>
      <c r="D8389">
        <v>0</v>
      </c>
      <c r="E8389">
        <v>0</v>
      </c>
      <c r="F8389">
        <v>-5</v>
      </c>
      <c r="G8389">
        <v>0.1</v>
      </c>
      <c r="H8389">
        <v>0.1</v>
      </c>
      <c r="I8389">
        <v>0</v>
      </c>
      <c r="J8389">
        <v>-5</v>
      </c>
      <c r="K8389">
        <v>0</v>
      </c>
      <c r="L8389">
        <v>0</v>
      </c>
      <c r="M8389">
        <v>0</v>
      </c>
      <c r="N8389">
        <v>0</v>
      </c>
      <c r="O8389" s="16">
        <f>VLOOKUP(A8389,'LW  WY'!I$36:J$47,2)</f>
        <v>1.4360955939744784</v>
      </c>
      <c r="P8389">
        <f t="shared" si="130"/>
        <v>0</v>
      </c>
    </row>
    <row r="8390" spans="1:16" x14ac:dyDescent="0.35">
      <c r="A8390">
        <v>12</v>
      </c>
      <c r="B8390">
        <v>15</v>
      </c>
      <c r="C8390">
        <v>5</v>
      </c>
      <c r="D8390">
        <v>0</v>
      </c>
      <c r="E8390">
        <v>0</v>
      </c>
      <c r="F8390">
        <v>-5</v>
      </c>
      <c r="G8390">
        <v>0.1</v>
      </c>
      <c r="H8390">
        <v>0.1</v>
      </c>
      <c r="I8390">
        <v>0</v>
      </c>
      <c r="J8390">
        <v>-5</v>
      </c>
      <c r="K8390">
        <v>0</v>
      </c>
      <c r="L8390">
        <v>0</v>
      </c>
      <c r="M8390">
        <v>0</v>
      </c>
      <c r="N8390">
        <v>0</v>
      </c>
      <c r="O8390" s="16">
        <f>VLOOKUP(A8390,'LW  WY'!I$36:J$47,2)</f>
        <v>1.4360955939744784</v>
      </c>
      <c r="P8390">
        <f t="shared" si="130"/>
        <v>0</v>
      </c>
    </row>
    <row r="8391" spans="1:16" x14ac:dyDescent="0.35">
      <c r="A8391">
        <v>12</v>
      </c>
      <c r="B8391">
        <v>15</v>
      </c>
      <c r="C8391">
        <v>6</v>
      </c>
      <c r="D8391">
        <v>0</v>
      </c>
      <c r="E8391">
        <v>0</v>
      </c>
      <c r="F8391">
        <v>-5</v>
      </c>
      <c r="G8391">
        <v>0.1</v>
      </c>
      <c r="H8391">
        <v>0.1</v>
      </c>
      <c r="I8391">
        <v>0</v>
      </c>
      <c r="J8391">
        <v>-5</v>
      </c>
      <c r="K8391">
        <v>0</v>
      </c>
      <c r="L8391">
        <v>0</v>
      </c>
      <c r="M8391">
        <v>0</v>
      </c>
      <c r="N8391">
        <v>0</v>
      </c>
      <c r="O8391" s="16">
        <f>VLOOKUP(A8391,'LW  WY'!I$36:J$47,2)</f>
        <v>1.4360955939744784</v>
      </c>
      <c r="P8391">
        <f t="shared" si="130"/>
        <v>0</v>
      </c>
    </row>
    <row r="8392" spans="1:16" x14ac:dyDescent="0.35">
      <c r="A8392">
        <v>12</v>
      </c>
      <c r="B8392">
        <v>15</v>
      </c>
      <c r="C8392">
        <v>7</v>
      </c>
      <c r="D8392">
        <v>0</v>
      </c>
      <c r="E8392">
        <v>0</v>
      </c>
      <c r="F8392">
        <v>-4</v>
      </c>
      <c r="G8392">
        <v>0.1</v>
      </c>
      <c r="H8392">
        <v>0.1</v>
      </c>
      <c r="I8392">
        <v>0</v>
      </c>
      <c r="J8392">
        <v>-4</v>
      </c>
      <c r="K8392">
        <v>0</v>
      </c>
      <c r="L8392">
        <v>0</v>
      </c>
      <c r="M8392">
        <v>0</v>
      </c>
      <c r="N8392">
        <v>0</v>
      </c>
      <c r="O8392" s="16">
        <f>VLOOKUP(A8392,'LW  WY'!I$36:J$47,2)</f>
        <v>1.4360955939744784</v>
      </c>
      <c r="P8392">
        <f t="shared" si="130"/>
        <v>0</v>
      </c>
    </row>
    <row r="8393" spans="1:16" x14ac:dyDescent="0.35">
      <c r="A8393">
        <v>12</v>
      </c>
      <c r="B8393">
        <v>15</v>
      </c>
      <c r="C8393">
        <v>8</v>
      </c>
      <c r="D8393">
        <v>480</v>
      </c>
      <c r="E8393">
        <v>44</v>
      </c>
      <c r="F8393">
        <v>-3</v>
      </c>
      <c r="G8393">
        <v>0.1</v>
      </c>
      <c r="H8393">
        <v>0.1</v>
      </c>
      <c r="I8393">
        <v>248.53800000000001</v>
      </c>
      <c r="J8393">
        <v>6.82</v>
      </c>
      <c r="K8393">
        <v>5565154.4189999998</v>
      </c>
      <c r="L8393">
        <v>5268869.807</v>
      </c>
      <c r="M8393">
        <v>5268.869807</v>
      </c>
      <c r="N8393">
        <v>5.2688698069999997</v>
      </c>
      <c r="O8393" s="16">
        <f>VLOOKUP(A8393,'LW  WY'!I$36:J$47,2)</f>
        <v>1.4360955939744784</v>
      </c>
      <c r="P8393">
        <f t="shared" si="130"/>
        <v>7.5666007150578602</v>
      </c>
    </row>
    <row r="8394" spans="1:16" x14ac:dyDescent="0.35">
      <c r="A8394">
        <v>12</v>
      </c>
      <c r="B8394">
        <v>15</v>
      </c>
      <c r="C8394">
        <v>9</v>
      </c>
      <c r="D8394">
        <v>0</v>
      </c>
      <c r="E8394">
        <v>42</v>
      </c>
      <c r="F8394">
        <v>-1</v>
      </c>
      <c r="G8394">
        <v>0.1</v>
      </c>
      <c r="H8394">
        <v>0.1</v>
      </c>
      <c r="I8394">
        <v>30.899000000000001</v>
      </c>
      <c r="J8394">
        <v>0.22600000000000001</v>
      </c>
      <c r="K8394">
        <v>670606.52800000005</v>
      </c>
      <c r="L8394">
        <v>547755.20900000003</v>
      </c>
      <c r="M8394">
        <v>547.75520900000004</v>
      </c>
      <c r="N8394">
        <v>0.54775520899999997</v>
      </c>
      <c r="O8394" s="16">
        <f>VLOOKUP(A8394,'LW  WY'!I$36:J$47,2)</f>
        <v>1.4360955939744784</v>
      </c>
      <c r="P8394">
        <f t="shared" si="130"/>
        <v>0.78662884222146945</v>
      </c>
    </row>
    <row r="8395" spans="1:16" x14ac:dyDescent="0.35">
      <c r="A8395">
        <v>12</v>
      </c>
      <c r="B8395">
        <v>15</v>
      </c>
      <c r="C8395">
        <v>10</v>
      </c>
      <c r="D8395">
        <v>0</v>
      </c>
      <c r="E8395">
        <v>109</v>
      </c>
      <c r="F8395">
        <v>0</v>
      </c>
      <c r="G8395">
        <v>0.1</v>
      </c>
      <c r="H8395">
        <v>0.1</v>
      </c>
      <c r="I8395">
        <v>83.200999999999993</v>
      </c>
      <c r="J8395">
        <v>3.2970000000000002</v>
      </c>
      <c r="K8395">
        <v>1844640.57</v>
      </c>
      <c r="L8395">
        <v>1680188.557</v>
      </c>
      <c r="M8395">
        <v>1680.1885569999999</v>
      </c>
      <c r="N8395">
        <v>1.6801885569999999</v>
      </c>
      <c r="O8395" s="16">
        <f>VLOOKUP(A8395,'LW  WY'!I$36:J$47,2)</f>
        <v>1.4360955939744784</v>
      </c>
      <c r="P8395">
        <f t="shared" si="130"/>
        <v>2.4129113837540368</v>
      </c>
    </row>
    <row r="8396" spans="1:16" x14ac:dyDescent="0.35">
      <c r="A8396">
        <v>12</v>
      </c>
      <c r="B8396">
        <v>15</v>
      </c>
      <c r="C8396">
        <v>11</v>
      </c>
      <c r="D8396">
        <v>7</v>
      </c>
      <c r="E8396">
        <v>163</v>
      </c>
      <c r="F8396">
        <v>0</v>
      </c>
      <c r="G8396">
        <v>0</v>
      </c>
      <c r="H8396">
        <v>0.1</v>
      </c>
      <c r="I8396">
        <v>151.77699999999999</v>
      </c>
      <c r="J8396">
        <v>6.2039999999999997</v>
      </c>
      <c r="K8396">
        <v>3372431.4730000002</v>
      </c>
      <c r="L8396">
        <v>3153843.7540000002</v>
      </c>
      <c r="M8396">
        <v>3153.843754</v>
      </c>
      <c r="N8396">
        <v>3.1538437539999999</v>
      </c>
      <c r="O8396" s="16">
        <f>VLOOKUP(A8396,'LW  WY'!I$36:J$47,2)</f>
        <v>1.4360955939744784</v>
      </c>
      <c r="P8396">
        <f t="shared" si="130"/>
        <v>4.5292211192033287</v>
      </c>
    </row>
    <row r="8397" spans="1:16" x14ac:dyDescent="0.35">
      <c r="A8397">
        <v>12</v>
      </c>
      <c r="B8397">
        <v>15</v>
      </c>
      <c r="C8397">
        <v>12</v>
      </c>
      <c r="D8397">
        <v>44</v>
      </c>
      <c r="E8397">
        <v>202</v>
      </c>
      <c r="F8397">
        <v>1</v>
      </c>
      <c r="G8397">
        <v>0</v>
      </c>
      <c r="H8397">
        <v>0.1</v>
      </c>
      <c r="I8397">
        <v>223.17699999999999</v>
      </c>
      <c r="J8397">
        <v>10.097</v>
      </c>
      <c r="K8397">
        <v>4893402.091</v>
      </c>
      <c r="L8397">
        <v>4620920.335</v>
      </c>
      <c r="M8397">
        <v>4620.9203349999998</v>
      </c>
      <c r="N8397">
        <v>4.6209203350000001</v>
      </c>
      <c r="O8397" s="16">
        <f>VLOOKUP(A8397,'LW  WY'!I$36:J$47,2)</f>
        <v>1.4360955939744784</v>
      </c>
      <c r="P8397">
        <f t="shared" si="130"/>
        <v>6.6360833332005704</v>
      </c>
    </row>
    <row r="8398" spans="1:16" x14ac:dyDescent="0.35">
      <c r="A8398">
        <v>12</v>
      </c>
      <c r="B8398">
        <v>15</v>
      </c>
      <c r="C8398">
        <v>13</v>
      </c>
      <c r="D8398">
        <v>940</v>
      </c>
      <c r="E8398">
        <v>67</v>
      </c>
      <c r="F8398">
        <v>2</v>
      </c>
      <c r="G8398">
        <v>0</v>
      </c>
      <c r="H8398">
        <v>0.1</v>
      </c>
      <c r="I8398">
        <v>568.61599999999999</v>
      </c>
      <c r="J8398">
        <v>25.376999999999999</v>
      </c>
      <c r="K8398">
        <v>12376897.710000001</v>
      </c>
      <c r="L8398">
        <v>11839245.949999999</v>
      </c>
      <c r="M8398">
        <v>11839.24595</v>
      </c>
      <c r="N8398">
        <v>11.83924595</v>
      </c>
      <c r="O8398" s="16">
        <f>VLOOKUP(A8398,'LW  WY'!I$36:J$47,2)</f>
        <v>1.4360955939744784</v>
      </c>
      <c r="P8398">
        <f t="shared" si="130"/>
        <v>17.002288944775188</v>
      </c>
    </row>
    <row r="8399" spans="1:16" x14ac:dyDescent="0.35">
      <c r="A8399">
        <v>12</v>
      </c>
      <c r="B8399">
        <v>15</v>
      </c>
      <c r="C8399">
        <v>14</v>
      </c>
      <c r="D8399">
        <v>897</v>
      </c>
      <c r="E8399">
        <v>61</v>
      </c>
      <c r="F8399">
        <v>2</v>
      </c>
      <c r="G8399">
        <v>0</v>
      </c>
      <c r="H8399">
        <v>0.1</v>
      </c>
      <c r="I8399">
        <v>618.36</v>
      </c>
      <c r="J8399">
        <v>27.459</v>
      </c>
      <c r="K8399">
        <v>13435345.449999999</v>
      </c>
      <c r="L8399">
        <v>12860188.68</v>
      </c>
      <c r="M8399">
        <v>12860.188679999999</v>
      </c>
      <c r="N8399">
        <v>12.86018868</v>
      </c>
      <c r="O8399" s="16">
        <f>VLOOKUP(A8399,'LW  WY'!I$36:J$47,2)</f>
        <v>1.4360955939744784</v>
      </c>
      <c r="P8399">
        <f t="shared" si="130"/>
        <v>18.468460301028465</v>
      </c>
    </row>
    <row r="8400" spans="1:16" x14ac:dyDescent="0.35">
      <c r="A8400">
        <v>12</v>
      </c>
      <c r="B8400">
        <v>15</v>
      </c>
      <c r="C8400">
        <v>15</v>
      </c>
      <c r="D8400">
        <v>798</v>
      </c>
      <c r="E8400">
        <v>51</v>
      </c>
      <c r="F8400">
        <v>1</v>
      </c>
      <c r="G8400">
        <v>0.1</v>
      </c>
      <c r="H8400">
        <v>0.1</v>
      </c>
      <c r="I8400">
        <v>600.73699999999997</v>
      </c>
      <c r="J8400">
        <v>24.949000000000002</v>
      </c>
      <c r="K8400">
        <v>13202670.210000001</v>
      </c>
      <c r="L8400">
        <v>12635758.050000001</v>
      </c>
      <c r="M8400">
        <v>12635.75805</v>
      </c>
      <c r="N8400">
        <v>12.63575805</v>
      </c>
      <c r="O8400" s="16">
        <f>VLOOKUP(A8400,'LW  WY'!I$36:J$47,2)</f>
        <v>1.4360955939744784</v>
      </c>
      <c r="P8400">
        <f t="shared" si="130"/>
        <v>18.146156462132545</v>
      </c>
    </row>
    <row r="8401" spans="1:16" x14ac:dyDescent="0.35">
      <c r="A8401">
        <v>12</v>
      </c>
      <c r="B8401">
        <v>15</v>
      </c>
      <c r="C8401">
        <v>16</v>
      </c>
      <c r="D8401">
        <v>548</v>
      </c>
      <c r="E8401">
        <v>31</v>
      </c>
      <c r="F8401">
        <v>0</v>
      </c>
      <c r="G8401">
        <v>0.2</v>
      </c>
      <c r="H8401">
        <v>0.1</v>
      </c>
      <c r="I8401">
        <v>217.214</v>
      </c>
      <c r="J8401">
        <v>8.26</v>
      </c>
      <c r="K8401">
        <v>4716068.1710000001</v>
      </c>
      <c r="L8401">
        <v>4449870.0609999998</v>
      </c>
      <c r="M8401">
        <v>4449.8700609999996</v>
      </c>
      <c r="N8401">
        <v>4.4498700610000004</v>
      </c>
      <c r="O8401" s="16">
        <f>VLOOKUP(A8401,'LW  WY'!I$36:J$47,2)</f>
        <v>1.4360955939744784</v>
      </c>
      <c r="P8401">
        <f t="shared" si="130"/>
        <v>6.3904387883610436</v>
      </c>
    </row>
    <row r="8402" spans="1:16" x14ac:dyDescent="0.35">
      <c r="A8402">
        <v>12</v>
      </c>
      <c r="B8402">
        <v>15</v>
      </c>
      <c r="C8402">
        <v>17</v>
      </c>
      <c r="D8402">
        <v>0</v>
      </c>
      <c r="E8402">
        <v>0</v>
      </c>
      <c r="F8402">
        <v>0</v>
      </c>
      <c r="G8402">
        <v>0.3</v>
      </c>
      <c r="H8402">
        <v>0.1</v>
      </c>
      <c r="I8402">
        <v>0</v>
      </c>
      <c r="J8402">
        <v>0</v>
      </c>
      <c r="K8402">
        <v>0</v>
      </c>
      <c r="L8402">
        <v>0</v>
      </c>
      <c r="M8402">
        <v>0</v>
      </c>
      <c r="N8402">
        <v>0</v>
      </c>
      <c r="O8402" s="16">
        <f>VLOOKUP(A8402,'LW  WY'!I$36:J$47,2)</f>
        <v>1.4360955939744784</v>
      </c>
      <c r="P8402">
        <f t="shared" si="130"/>
        <v>0</v>
      </c>
    </row>
    <row r="8403" spans="1:16" x14ac:dyDescent="0.35">
      <c r="A8403">
        <v>12</v>
      </c>
      <c r="B8403">
        <v>15</v>
      </c>
      <c r="C8403">
        <v>18</v>
      </c>
      <c r="D8403">
        <v>0</v>
      </c>
      <c r="E8403">
        <v>0</v>
      </c>
      <c r="F8403">
        <v>0</v>
      </c>
      <c r="G8403">
        <v>0.6</v>
      </c>
      <c r="H8403">
        <v>0.1</v>
      </c>
      <c r="I8403">
        <v>0</v>
      </c>
      <c r="J8403">
        <v>0</v>
      </c>
      <c r="K8403">
        <v>0</v>
      </c>
      <c r="L8403">
        <v>0</v>
      </c>
      <c r="M8403">
        <v>0</v>
      </c>
      <c r="N8403">
        <v>0</v>
      </c>
      <c r="O8403" s="16">
        <f>VLOOKUP(A8403,'LW  WY'!I$36:J$47,2)</f>
        <v>1.4360955939744784</v>
      </c>
      <c r="P8403">
        <f t="shared" si="130"/>
        <v>0</v>
      </c>
    </row>
    <row r="8404" spans="1:16" x14ac:dyDescent="0.35">
      <c r="A8404">
        <v>12</v>
      </c>
      <c r="B8404">
        <v>15</v>
      </c>
      <c r="C8404">
        <v>19</v>
      </c>
      <c r="D8404">
        <v>0</v>
      </c>
      <c r="E8404">
        <v>0</v>
      </c>
      <c r="F8404">
        <v>-2</v>
      </c>
      <c r="G8404">
        <v>0.8</v>
      </c>
      <c r="H8404">
        <v>0.1</v>
      </c>
      <c r="I8404">
        <v>0</v>
      </c>
      <c r="J8404">
        <v>-2</v>
      </c>
      <c r="K8404">
        <v>0</v>
      </c>
      <c r="L8404">
        <v>0</v>
      </c>
      <c r="M8404">
        <v>0</v>
      </c>
      <c r="N8404">
        <v>0</v>
      </c>
      <c r="O8404" s="16">
        <f>VLOOKUP(A8404,'LW  WY'!I$36:J$47,2)</f>
        <v>1.4360955939744784</v>
      </c>
      <c r="P8404">
        <f t="shared" si="130"/>
        <v>0</v>
      </c>
    </row>
    <row r="8405" spans="1:16" x14ac:dyDescent="0.35">
      <c r="A8405">
        <v>12</v>
      </c>
      <c r="B8405">
        <v>15</v>
      </c>
      <c r="C8405">
        <v>20</v>
      </c>
      <c r="D8405">
        <v>0</v>
      </c>
      <c r="E8405">
        <v>0</v>
      </c>
      <c r="F8405">
        <v>-3</v>
      </c>
      <c r="G8405">
        <v>0.5</v>
      </c>
      <c r="H8405">
        <v>0.1</v>
      </c>
      <c r="I8405">
        <v>0</v>
      </c>
      <c r="J8405">
        <v>-3</v>
      </c>
      <c r="K8405">
        <v>0</v>
      </c>
      <c r="L8405">
        <v>0</v>
      </c>
      <c r="M8405">
        <v>0</v>
      </c>
      <c r="N8405">
        <v>0</v>
      </c>
      <c r="O8405" s="16">
        <f>VLOOKUP(A8405,'LW  WY'!I$36:J$47,2)</f>
        <v>1.4360955939744784</v>
      </c>
      <c r="P8405">
        <f t="shared" si="130"/>
        <v>0</v>
      </c>
    </row>
    <row r="8406" spans="1:16" x14ac:dyDescent="0.35">
      <c r="A8406">
        <v>12</v>
      </c>
      <c r="B8406">
        <v>15</v>
      </c>
      <c r="C8406">
        <v>21</v>
      </c>
      <c r="D8406">
        <v>0</v>
      </c>
      <c r="E8406">
        <v>0</v>
      </c>
      <c r="F8406">
        <v>-4</v>
      </c>
      <c r="G8406">
        <v>0.2</v>
      </c>
      <c r="H8406">
        <v>0.1</v>
      </c>
      <c r="I8406">
        <v>0</v>
      </c>
      <c r="J8406">
        <v>-4</v>
      </c>
      <c r="K8406">
        <v>0</v>
      </c>
      <c r="L8406">
        <v>0</v>
      </c>
      <c r="M8406">
        <v>0</v>
      </c>
      <c r="N8406">
        <v>0</v>
      </c>
      <c r="O8406" s="16">
        <f>VLOOKUP(A8406,'LW  WY'!I$36:J$47,2)</f>
        <v>1.4360955939744784</v>
      </c>
      <c r="P8406">
        <f t="shared" si="130"/>
        <v>0</v>
      </c>
    </row>
    <row r="8407" spans="1:16" x14ac:dyDescent="0.35">
      <c r="A8407">
        <v>12</v>
      </c>
      <c r="B8407">
        <v>15</v>
      </c>
      <c r="C8407">
        <v>22</v>
      </c>
      <c r="D8407">
        <v>0</v>
      </c>
      <c r="E8407">
        <v>0</v>
      </c>
      <c r="F8407">
        <v>-4</v>
      </c>
      <c r="G8407">
        <v>0.1</v>
      </c>
      <c r="H8407">
        <v>0.1</v>
      </c>
      <c r="I8407">
        <v>0</v>
      </c>
      <c r="J8407">
        <v>-4</v>
      </c>
      <c r="K8407">
        <v>0</v>
      </c>
      <c r="L8407">
        <v>0</v>
      </c>
      <c r="M8407">
        <v>0</v>
      </c>
      <c r="N8407">
        <v>0</v>
      </c>
      <c r="O8407" s="16">
        <f>VLOOKUP(A8407,'LW  WY'!I$36:J$47,2)</f>
        <v>1.4360955939744784</v>
      </c>
      <c r="P8407">
        <f t="shared" si="130"/>
        <v>0</v>
      </c>
    </row>
    <row r="8408" spans="1:16" x14ac:dyDescent="0.35">
      <c r="A8408">
        <v>12</v>
      </c>
      <c r="B8408">
        <v>15</v>
      </c>
      <c r="C8408">
        <v>23</v>
      </c>
      <c r="D8408">
        <v>0</v>
      </c>
      <c r="E8408">
        <v>0</v>
      </c>
      <c r="F8408">
        <v>-3</v>
      </c>
      <c r="G8408">
        <v>0.1</v>
      </c>
      <c r="H8408">
        <v>0.1</v>
      </c>
      <c r="I8408">
        <v>0</v>
      </c>
      <c r="J8408">
        <v>-3</v>
      </c>
      <c r="K8408">
        <v>0</v>
      </c>
      <c r="L8408">
        <v>0</v>
      </c>
      <c r="M8408">
        <v>0</v>
      </c>
      <c r="N8408">
        <v>0</v>
      </c>
      <c r="O8408" s="16">
        <f>VLOOKUP(A8408,'LW  WY'!I$36:J$47,2)</f>
        <v>1.4360955939744784</v>
      </c>
      <c r="P8408">
        <f t="shared" si="130"/>
        <v>0</v>
      </c>
    </row>
    <row r="8409" spans="1:16" x14ac:dyDescent="0.35">
      <c r="A8409">
        <v>12</v>
      </c>
      <c r="B8409">
        <v>16</v>
      </c>
      <c r="C8409">
        <v>0</v>
      </c>
      <c r="D8409">
        <v>0</v>
      </c>
      <c r="E8409">
        <v>0</v>
      </c>
      <c r="F8409">
        <v>-3</v>
      </c>
      <c r="G8409">
        <v>0.1</v>
      </c>
      <c r="H8409">
        <v>0.1</v>
      </c>
      <c r="I8409">
        <v>0</v>
      </c>
      <c r="J8409">
        <v>-3</v>
      </c>
      <c r="K8409">
        <v>0</v>
      </c>
      <c r="L8409">
        <v>0</v>
      </c>
      <c r="M8409">
        <v>0</v>
      </c>
      <c r="N8409">
        <v>0</v>
      </c>
      <c r="O8409" s="16">
        <f>VLOOKUP(A8409,'LW  WY'!I$36:J$47,2)</f>
        <v>1.4360955939744784</v>
      </c>
      <c r="P8409">
        <f t="shared" si="130"/>
        <v>0</v>
      </c>
    </row>
    <row r="8410" spans="1:16" x14ac:dyDescent="0.35">
      <c r="A8410">
        <v>12</v>
      </c>
      <c r="B8410">
        <v>16</v>
      </c>
      <c r="C8410">
        <v>1</v>
      </c>
      <c r="D8410">
        <v>0</v>
      </c>
      <c r="E8410">
        <v>0</v>
      </c>
      <c r="F8410">
        <v>-3</v>
      </c>
      <c r="G8410">
        <v>0.1</v>
      </c>
      <c r="H8410">
        <v>0.1</v>
      </c>
      <c r="I8410">
        <v>0</v>
      </c>
      <c r="J8410">
        <v>-3</v>
      </c>
      <c r="K8410">
        <v>0</v>
      </c>
      <c r="L8410">
        <v>0</v>
      </c>
      <c r="M8410">
        <v>0</v>
      </c>
      <c r="N8410">
        <v>0</v>
      </c>
      <c r="O8410" s="16">
        <f>VLOOKUP(A8410,'LW  WY'!I$36:J$47,2)</f>
        <v>1.4360955939744784</v>
      </c>
      <c r="P8410">
        <f t="shared" si="130"/>
        <v>0</v>
      </c>
    </row>
    <row r="8411" spans="1:16" x14ac:dyDescent="0.35">
      <c r="A8411">
        <v>12</v>
      </c>
      <c r="B8411">
        <v>16</v>
      </c>
      <c r="C8411">
        <v>2</v>
      </c>
      <c r="D8411">
        <v>0</v>
      </c>
      <c r="E8411">
        <v>0</v>
      </c>
      <c r="F8411">
        <v>-4</v>
      </c>
      <c r="G8411">
        <v>0.1</v>
      </c>
      <c r="H8411">
        <v>0.1</v>
      </c>
      <c r="I8411">
        <v>0</v>
      </c>
      <c r="J8411">
        <v>-4</v>
      </c>
      <c r="K8411">
        <v>0</v>
      </c>
      <c r="L8411">
        <v>0</v>
      </c>
      <c r="M8411">
        <v>0</v>
      </c>
      <c r="N8411">
        <v>0</v>
      </c>
      <c r="O8411" s="16">
        <f>VLOOKUP(A8411,'LW  WY'!I$36:J$47,2)</f>
        <v>1.4360955939744784</v>
      </c>
      <c r="P8411">
        <f t="shared" si="130"/>
        <v>0</v>
      </c>
    </row>
    <row r="8412" spans="1:16" x14ac:dyDescent="0.35">
      <c r="A8412">
        <v>12</v>
      </c>
      <c r="B8412">
        <v>16</v>
      </c>
      <c r="C8412">
        <v>3</v>
      </c>
      <c r="D8412">
        <v>0</v>
      </c>
      <c r="E8412">
        <v>0</v>
      </c>
      <c r="F8412">
        <v>-4</v>
      </c>
      <c r="G8412">
        <v>0.1</v>
      </c>
      <c r="H8412">
        <v>0.1</v>
      </c>
      <c r="I8412">
        <v>0</v>
      </c>
      <c r="J8412">
        <v>-4</v>
      </c>
      <c r="K8412">
        <v>0</v>
      </c>
      <c r="L8412">
        <v>0</v>
      </c>
      <c r="M8412">
        <v>0</v>
      </c>
      <c r="N8412">
        <v>0</v>
      </c>
      <c r="O8412" s="16">
        <f>VLOOKUP(A8412,'LW  WY'!I$36:J$47,2)</f>
        <v>1.4360955939744784</v>
      </c>
      <c r="P8412">
        <f t="shared" si="130"/>
        <v>0</v>
      </c>
    </row>
    <row r="8413" spans="1:16" x14ac:dyDescent="0.35">
      <c r="A8413">
        <v>12</v>
      </c>
      <c r="B8413">
        <v>16</v>
      </c>
      <c r="C8413">
        <v>4</v>
      </c>
      <c r="D8413">
        <v>0</v>
      </c>
      <c r="E8413">
        <v>0</v>
      </c>
      <c r="F8413">
        <v>-4</v>
      </c>
      <c r="G8413">
        <v>0.1</v>
      </c>
      <c r="H8413">
        <v>0.1</v>
      </c>
      <c r="I8413">
        <v>0</v>
      </c>
      <c r="J8413">
        <v>-4</v>
      </c>
      <c r="K8413">
        <v>0</v>
      </c>
      <c r="L8413">
        <v>0</v>
      </c>
      <c r="M8413">
        <v>0</v>
      </c>
      <c r="N8413">
        <v>0</v>
      </c>
      <c r="O8413" s="16">
        <f>VLOOKUP(A8413,'LW  WY'!I$36:J$47,2)</f>
        <v>1.4360955939744784</v>
      </c>
      <c r="P8413">
        <f t="shared" si="130"/>
        <v>0</v>
      </c>
    </row>
    <row r="8414" spans="1:16" x14ac:dyDescent="0.35">
      <c r="A8414">
        <v>12</v>
      </c>
      <c r="B8414">
        <v>16</v>
      </c>
      <c r="C8414">
        <v>5</v>
      </c>
      <c r="D8414">
        <v>0</v>
      </c>
      <c r="E8414">
        <v>0</v>
      </c>
      <c r="F8414">
        <v>-4</v>
      </c>
      <c r="G8414">
        <v>0.1</v>
      </c>
      <c r="H8414">
        <v>0.1</v>
      </c>
      <c r="I8414">
        <v>0</v>
      </c>
      <c r="J8414">
        <v>-4</v>
      </c>
      <c r="K8414">
        <v>0</v>
      </c>
      <c r="L8414">
        <v>0</v>
      </c>
      <c r="M8414">
        <v>0</v>
      </c>
      <c r="N8414">
        <v>0</v>
      </c>
      <c r="O8414" s="16">
        <f>VLOOKUP(A8414,'LW  WY'!I$36:J$47,2)</f>
        <v>1.4360955939744784</v>
      </c>
      <c r="P8414">
        <f t="shared" si="130"/>
        <v>0</v>
      </c>
    </row>
    <row r="8415" spans="1:16" x14ac:dyDescent="0.35">
      <c r="A8415">
        <v>12</v>
      </c>
      <c r="B8415">
        <v>16</v>
      </c>
      <c r="C8415">
        <v>6</v>
      </c>
      <c r="D8415">
        <v>0</v>
      </c>
      <c r="E8415">
        <v>0</v>
      </c>
      <c r="F8415">
        <v>-5</v>
      </c>
      <c r="G8415">
        <v>0.1</v>
      </c>
      <c r="H8415">
        <v>0.1</v>
      </c>
      <c r="I8415">
        <v>0</v>
      </c>
      <c r="J8415">
        <v>-5</v>
      </c>
      <c r="K8415">
        <v>0</v>
      </c>
      <c r="L8415">
        <v>0</v>
      </c>
      <c r="M8415">
        <v>0</v>
      </c>
      <c r="N8415">
        <v>0</v>
      </c>
      <c r="O8415" s="16">
        <f>VLOOKUP(A8415,'LW  WY'!I$36:J$47,2)</f>
        <v>1.4360955939744784</v>
      </c>
      <c r="P8415">
        <f t="shared" si="130"/>
        <v>0</v>
      </c>
    </row>
    <row r="8416" spans="1:16" x14ac:dyDescent="0.35">
      <c r="A8416">
        <v>12</v>
      </c>
      <c r="B8416">
        <v>16</v>
      </c>
      <c r="C8416">
        <v>7</v>
      </c>
      <c r="D8416">
        <v>0</v>
      </c>
      <c r="E8416">
        <v>0</v>
      </c>
      <c r="F8416">
        <v>-4</v>
      </c>
      <c r="G8416">
        <v>0.1</v>
      </c>
      <c r="H8416">
        <v>0.1</v>
      </c>
      <c r="I8416">
        <v>0</v>
      </c>
      <c r="J8416">
        <v>-4</v>
      </c>
      <c r="K8416">
        <v>0</v>
      </c>
      <c r="L8416">
        <v>0</v>
      </c>
      <c r="M8416">
        <v>0</v>
      </c>
      <c r="N8416">
        <v>0</v>
      </c>
      <c r="O8416" s="16">
        <f>VLOOKUP(A8416,'LW  WY'!I$36:J$47,2)</f>
        <v>1.4360955939744784</v>
      </c>
      <c r="P8416">
        <f t="shared" si="130"/>
        <v>0</v>
      </c>
    </row>
    <row r="8417" spans="1:16" x14ac:dyDescent="0.35">
      <c r="A8417">
        <v>12</v>
      </c>
      <c r="B8417">
        <v>16</v>
      </c>
      <c r="C8417">
        <v>8</v>
      </c>
      <c r="D8417">
        <v>563</v>
      </c>
      <c r="E8417">
        <v>38</v>
      </c>
      <c r="F8417">
        <v>-2</v>
      </c>
      <c r="G8417">
        <v>0.1</v>
      </c>
      <c r="H8417">
        <v>0.1</v>
      </c>
      <c r="I8417">
        <v>260.73099999999999</v>
      </c>
      <c r="J8417">
        <v>8.3030000000000008</v>
      </c>
      <c r="K8417">
        <v>5816008.0109999999</v>
      </c>
      <c r="L8417">
        <v>5510834.6600000001</v>
      </c>
      <c r="M8417">
        <v>5510.8346600000004</v>
      </c>
      <c r="N8417">
        <v>5.5108346600000004</v>
      </c>
      <c r="O8417" s="16">
        <f>VLOOKUP(A8417,'LW  WY'!I$36:J$47,2)</f>
        <v>1.4360955939744784</v>
      </c>
      <c r="P8417">
        <f t="shared" si="130"/>
        <v>7.9140853743478434</v>
      </c>
    </row>
    <row r="8418" spans="1:16" x14ac:dyDescent="0.35">
      <c r="A8418">
        <v>12</v>
      </c>
      <c r="B8418">
        <v>16</v>
      </c>
      <c r="C8418">
        <v>9</v>
      </c>
      <c r="D8418">
        <v>510</v>
      </c>
      <c r="E8418">
        <v>78</v>
      </c>
      <c r="F8418">
        <v>0</v>
      </c>
      <c r="G8418">
        <v>0.1</v>
      </c>
      <c r="H8418">
        <v>0.1</v>
      </c>
      <c r="I8418">
        <v>440.73</v>
      </c>
      <c r="J8418">
        <v>17.561</v>
      </c>
      <c r="K8418">
        <v>9908043.7430000007</v>
      </c>
      <c r="L8418">
        <v>9457873.2960000001</v>
      </c>
      <c r="M8418">
        <v>9457.8732959999998</v>
      </c>
      <c r="N8418">
        <v>9.4578732960000007</v>
      </c>
      <c r="O8418" s="16">
        <f>VLOOKUP(A8418,'LW  WY'!I$36:J$47,2)</f>
        <v>1.4360955939744784</v>
      </c>
      <c r="P8418">
        <f t="shared" ref="P8418:P8481" si="131">N8418*O8418</f>
        <v>13.582410168754478</v>
      </c>
    </row>
    <row r="8419" spans="1:16" x14ac:dyDescent="0.35">
      <c r="A8419">
        <v>12</v>
      </c>
      <c r="B8419">
        <v>16</v>
      </c>
      <c r="C8419">
        <v>10</v>
      </c>
      <c r="D8419">
        <v>891</v>
      </c>
      <c r="E8419">
        <v>65</v>
      </c>
      <c r="F8419">
        <v>2</v>
      </c>
      <c r="G8419">
        <v>0.1</v>
      </c>
      <c r="H8419">
        <v>0.1</v>
      </c>
      <c r="I8419">
        <v>606.63400000000001</v>
      </c>
      <c r="J8419">
        <v>26.164999999999999</v>
      </c>
      <c r="K8419">
        <v>13231432.359999999</v>
      </c>
      <c r="L8419">
        <v>12663501.039999999</v>
      </c>
      <c r="M8419">
        <v>12663.501039999999</v>
      </c>
      <c r="N8419">
        <v>12.66350104</v>
      </c>
      <c r="O8419" s="16">
        <f>VLOOKUP(A8419,'LW  WY'!I$36:J$47,2)</f>
        <v>1.4360955939744784</v>
      </c>
      <c r="P8419">
        <f t="shared" si="131"/>
        <v>18.185998047835223</v>
      </c>
    </row>
    <row r="8420" spans="1:16" x14ac:dyDescent="0.35">
      <c r="A8420">
        <v>12</v>
      </c>
      <c r="B8420">
        <v>16</v>
      </c>
      <c r="C8420">
        <v>11</v>
      </c>
      <c r="D8420">
        <v>528</v>
      </c>
      <c r="E8420">
        <v>150</v>
      </c>
      <c r="F8420">
        <v>5</v>
      </c>
      <c r="G8420">
        <v>0.1</v>
      </c>
      <c r="H8420">
        <v>0.1</v>
      </c>
      <c r="I8420">
        <v>427.21600000000001</v>
      </c>
      <c r="J8420">
        <v>21.969000000000001</v>
      </c>
      <c r="K8420">
        <v>9328666.1319999993</v>
      </c>
      <c r="L8420">
        <v>8899025.3369999994</v>
      </c>
      <c r="M8420">
        <v>8899.0253369999991</v>
      </c>
      <c r="N8420">
        <v>8.8990253369999994</v>
      </c>
      <c r="O8420" s="16">
        <f>VLOOKUP(A8420,'LW  WY'!I$36:J$47,2)</f>
        <v>1.4360955939744784</v>
      </c>
      <c r="P8420">
        <f t="shared" si="131"/>
        <v>12.779851077132946</v>
      </c>
    </row>
    <row r="8421" spans="1:16" x14ac:dyDescent="0.35">
      <c r="A8421">
        <v>12</v>
      </c>
      <c r="B8421">
        <v>16</v>
      </c>
      <c r="C8421">
        <v>12</v>
      </c>
      <c r="D8421">
        <v>942</v>
      </c>
      <c r="E8421">
        <v>69</v>
      </c>
      <c r="F8421">
        <v>6</v>
      </c>
      <c r="G8421">
        <v>0.1</v>
      </c>
      <c r="H8421">
        <v>0.1</v>
      </c>
      <c r="I8421">
        <v>529.20500000000004</v>
      </c>
      <c r="J8421">
        <v>26.998000000000001</v>
      </c>
      <c r="K8421">
        <v>11323936.07</v>
      </c>
      <c r="L8421">
        <v>10823594.93</v>
      </c>
      <c r="M8421">
        <v>10823.594929999999</v>
      </c>
      <c r="N8421">
        <v>10.823594930000001</v>
      </c>
      <c r="O8421" s="16">
        <f>VLOOKUP(A8421,'LW  WY'!I$36:J$47,2)</f>
        <v>1.4360955939744784</v>
      </c>
      <c r="P8421">
        <f t="shared" si="131"/>
        <v>15.543716989937504</v>
      </c>
    </row>
    <row r="8422" spans="1:16" x14ac:dyDescent="0.35">
      <c r="A8422">
        <v>12</v>
      </c>
      <c r="B8422">
        <v>16</v>
      </c>
      <c r="C8422">
        <v>13</v>
      </c>
      <c r="D8422">
        <v>685</v>
      </c>
      <c r="E8422">
        <v>104</v>
      </c>
      <c r="F8422">
        <v>6</v>
      </c>
      <c r="G8422">
        <v>0.1</v>
      </c>
      <c r="H8422">
        <v>0.1</v>
      </c>
      <c r="I8422">
        <v>473.5</v>
      </c>
      <c r="J8422">
        <v>24.826000000000001</v>
      </c>
      <c r="K8422">
        <v>10281649.65</v>
      </c>
      <c r="L8422">
        <v>9818240.8599999994</v>
      </c>
      <c r="M8422">
        <v>9818.2408599999999</v>
      </c>
      <c r="N8422">
        <v>9.8182408599999995</v>
      </c>
      <c r="O8422" s="16">
        <f>VLOOKUP(A8422,'LW  WY'!I$36:J$47,2)</f>
        <v>1.4360955939744784</v>
      </c>
      <c r="P8422">
        <f t="shared" si="131"/>
        <v>14.099932439626192</v>
      </c>
    </row>
    <row r="8423" spans="1:16" x14ac:dyDescent="0.35">
      <c r="A8423">
        <v>12</v>
      </c>
      <c r="B8423">
        <v>16</v>
      </c>
      <c r="C8423">
        <v>14</v>
      </c>
      <c r="D8423">
        <v>875</v>
      </c>
      <c r="E8423">
        <v>63</v>
      </c>
      <c r="F8423">
        <v>5</v>
      </c>
      <c r="G8423">
        <v>0.1</v>
      </c>
      <c r="H8423">
        <v>0.1</v>
      </c>
      <c r="I8423">
        <v>610.30799999999999</v>
      </c>
      <c r="J8423">
        <v>29.315999999999999</v>
      </c>
      <c r="K8423">
        <v>13162196.51</v>
      </c>
      <c r="L8423">
        <v>12596718.49</v>
      </c>
      <c r="M8423">
        <v>12596.718489999999</v>
      </c>
      <c r="N8423">
        <v>12.596718490000001</v>
      </c>
      <c r="O8423" s="16">
        <f>VLOOKUP(A8423,'LW  WY'!I$36:J$47,2)</f>
        <v>1.4360955939744784</v>
      </c>
      <c r="P8423">
        <f t="shared" si="131"/>
        <v>18.090091922025845</v>
      </c>
    </row>
    <row r="8424" spans="1:16" x14ac:dyDescent="0.35">
      <c r="A8424">
        <v>12</v>
      </c>
      <c r="B8424">
        <v>16</v>
      </c>
      <c r="C8424">
        <v>15</v>
      </c>
      <c r="D8424">
        <v>769</v>
      </c>
      <c r="E8424">
        <v>53</v>
      </c>
      <c r="F8424">
        <v>3</v>
      </c>
      <c r="G8424">
        <v>0.1</v>
      </c>
      <c r="H8424">
        <v>0.1</v>
      </c>
      <c r="I8424">
        <v>583.25900000000001</v>
      </c>
      <c r="J8424">
        <v>26.251999999999999</v>
      </c>
      <c r="K8424">
        <v>12751854.039999999</v>
      </c>
      <c r="L8424">
        <v>12200916.09</v>
      </c>
      <c r="M8424">
        <v>12200.916090000001</v>
      </c>
      <c r="N8424">
        <v>12.20091609</v>
      </c>
      <c r="O8424" s="16">
        <f>VLOOKUP(A8424,'LW  WY'!I$36:J$47,2)</f>
        <v>1.4360955939744784</v>
      </c>
      <c r="P8424">
        <f t="shared" si="131"/>
        <v>17.521681839301319</v>
      </c>
    </row>
    <row r="8425" spans="1:16" x14ac:dyDescent="0.35">
      <c r="A8425">
        <v>12</v>
      </c>
      <c r="B8425">
        <v>16</v>
      </c>
      <c r="C8425">
        <v>16</v>
      </c>
      <c r="D8425">
        <v>513</v>
      </c>
      <c r="E8425">
        <v>32</v>
      </c>
      <c r="F8425">
        <v>0</v>
      </c>
      <c r="G8425">
        <v>0.1</v>
      </c>
      <c r="H8425">
        <v>0.1</v>
      </c>
      <c r="I8425">
        <v>208.96700000000001</v>
      </c>
      <c r="J8425">
        <v>8.2100000000000009</v>
      </c>
      <c r="K8425">
        <v>4536751.7319999998</v>
      </c>
      <c r="L8425">
        <v>4276907.5159999998</v>
      </c>
      <c r="M8425">
        <v>4276.9075160000002</v>
      </c>
      <c r="N8425">
        <v>4.2769075159999996</v>
      </c>
      <c r="O8425" s="16">
        <f>VLOOKUP(A8425,'LW  WY'!I$36:J$47,2)</f>
        <v>1.4360955939744784</v>
      </c>
      <c r="P8425">
        <f t="shared" si="131"/>
        <v>6.1420480395639308</v>
      </c>
    </row>
    <row r="8426" spans="1:16" x14ac:dyDescent="0.35">
      <c r="A8426">
        <v>12</v>
      </c>
      <c r="B8426">
        <v>16</v>
      </c>
      <c r="C8426">
        <v>17</v>
      </c>
      <c r="D8426">
        <v>0</v>
      </c>
      <c r="E8426">
        <v>0</v>
      </c>
      <c r="F8426">
        <v>-1</v>
      </c>
      <c r="G8426">
        <v>0.1</v>
      </c>
      <c r="H8426">
        <v>0.1</v>
      </c>
      <c r="I8426">
        <v>0</v>
      </c>
      <c r="J8426">
        <v>-1</v>
      </c>
      <c r="K8426">
        <v>0</v>
      </c>
      <c r="L8426">
        <v>0</v>
      </c>
      <c r="M8426">
        <v>0</v>
      </c>
      <c r="N8426">
        <v>0</v>
      </c>
      <c r="O8426" s="16">
        <f>VLOOKUP(A8426,'LW  WY'!I$36:J$47,2)</f>
        <v>1.4360955939744784</v>
      </c>
      <c r="P8426">
        <f t="shared" si="131"/>
        <v>0</v>
      </c>
    </row>
    <row r="8427" spans="1:16" x14ac:dyDescent="0.35">
      <c r="A8427">
        <v>12</v>
      </c>
      <c r="B8427">
        <v>16</v>
      </c>
      <c r="C8427">
        <v>18</v>
      </c>
      <c r="D8427">
        <v>0</v>
      </c>
      <c r="E8427">
        <v>0</v>
      </c>
      <c r="F8427">
        <v>0</v>
      </c>
      <c r="G8427">
        <v>0.1</v>
      </c>
      <c r="H8427">
        <v>0.1</v>
      </c>
      <c r="I8427">
        <v>0</v>
      </c>
      <c r="J8427">
        <v>0</v>
      </c>
      <c r="K8427">
        <v>0</v>
      </c>
      <c r="L8427">
        <v>0</v>
      </c>
      <c r="M8427">
        <v>0</v>
      </c>
      <c r="N8427">
        <v>0</v>
      </c>
      <c r="O8427" s="16">
        <f>VLOOKUP(A8427,'LW  WY'!I$36:J$47,2)</f>
        <v>1.4360955939744784</v>
      </c>
      <c r="P8427">
        <f t="shared" si="131"/>
        <v>0</v>
      </c>
    </row>
    <row r="8428" spans="1:16" x14ac:dyDescent="0.35">
      <c r="A8428">
        <v>12</v>
      </c>
      <c r="B8428">
        <v>16</v>
      </c>
      <c r="C8428">
        <v>19</v>
      </c>
      <c r="D8428">
        <v>0</v>
      </c>
      <c r="E8428">
        <v>0</v>
      </c>
      <c r="F8428">
        <v>0</v>
      </c>
      <c r="G8428">
        <v>0.1</v>
      </c>
      <c r="H8428">
        <v>0.1</v>
      </c>
      <c r="I8428">
        <v>0</v>
      </c>
      <c r="J8428">
        <v>0</v>
      </c>
      <c r="K8428">
        <v>0</v>
      </c>
      <c r="L8428">
        <v>0</v>
      </c>
      <c r="M8428">
        <v>0</v>
      </c>
      <c r="N8428">
        <v>0</v>
      </c>
      <c r="O8428" s="16">
        <f>VLOOKUP(A8428,'LW  WY'!I$36:J$47,2)</f>
        <v>1.4360955939744784</v>
      </c>
      <c r="P8428">
        <f t="shared" si="131"/>
        <v>0</v>
      </c>
    </row>
    <row r="8429" spans="1:16" x14ac:dyDescent="0.35">
      <c r="A8429">
        <v>12</v>
      </c>
      <c r="B8429">
        <v>16</v>
      </c>
      <c r="C8429">
        <v>20</v>
      </c>
      <c r="D8429">
        <v>0</v>
      </c>
      <c r="E8429">
        <v>0</v>
      </c>
      <c r="F8429">
        <v>0</v>
      </c>
      <c r="G8429">
        <v>0.1</v>
      </c>
      <c r="H8429">
        <v>0.1</v>
      </c>
      <c r="I8429">
        <v>0</v>
      </c>
      <c r="J8429">
        <v>0</v>
      </c>
      <c r="K8429">
        <v>0</v>
      </c>
      <c r="L8429">
        <v>0</v>
      </c>
      <c r="M8429">
        <v>0</v>
      </c>
      <c r="N8429">
        <v>0</v>
      </c>
      <c r="O8429" s="16">
        <f>VLOOKUP(A8429,'LW  WY'!I$36:J$47,2)</f>
        <v>1.4360955939744784</v>
      </c>
      <c r="P8429">
        <f t="shared" si="131"/>
        <v>0</v>
      </c>
    </row>
    <row r="8430" spans="1:16" x14ac:dyDescent="0.35">
      <c r="A8430">
        <v>12</v>
      </c>
      <c r="B8430">
        <v>16</v>
      </c>
      <c r="C8430">
        <v>21</v>
      </c>
      <c r="D8430">
        <v>0</v>
      </c>
      <c r="E8430">
        <v>0</v>
      </c>
      <c r="F8430">
        <v>0</v>
      </c>
      <c r="G8430">
        <v>0.1</v>
      </c>
      <c r="H8430">
        <v>0.1</v>
      </c>
      <c r="I8430">
        <v>0</v>
      </c>
      <c r="J8430">
        <v>0</v>
      </c>
      <c r="K8430">
        <v>0</v>
      </c>
      <c r="L8430">
        <v>0</v>
      </c>
      <c r="M8430">
        <v>0</v>
      </c>
      <c r="N8430">
        <v>0</v>
      </c>
      <c r="O8430" s="16">
        <f>VLOOKUP(A8430,'LW  WY'!I$36:J$47,2)</f>
        <v>1.4360955939744784</v>
      </c>
      <c r="P8430">
        <f t="shared" si="131"/>
        <v>0</v>
      </c>
    </row>
    <row r="8431" spans="1:16" x14ac:dyDescent="0.35">
      <c r="A8431">
        <v>12</v>
      </c>
      <c r="B8431">
        <v>16</v>
      </c>
      <c r="C8431">
        <v>22</v>
      </c>
      <c r="D8431">
        <v>0</v>
      </c>
      <c r="E8431">
        <v>0</v>
      </c>
      <c r="F8431">
        <v>0</v>
      </c>
      <c r="G8431">
        <v>0.1</v>
      </c>
      <c r="H8431">
        <v>0.1</v>
      </c>
      <c r="I8431">
        <v>0</v>
      </c>
      <c r="J8431">
        <v>0</v>
      </c>
      <c r="K8431">
        <v>0</v>
      </c>
      <c r="L8431">
        <v>0</v>
      </c>
      <c r="M8431">
        <v>0</v>
      </c>
      <c r="N8431">
        <v>0</v>
      </c>
      <c r="O8431" s="16">
        <f>VLOOKUP(A8431,'LW  WY'!I$36:J$47,2)</f>
        <v>1.4360955939744784</v>
      </c>
      <c r="P8431">
        <f t="shared" si="131"/>
        <v>0</v>
      </c>
    </row>
    <row r="8432" spans="1:16" x14ac:dyDescent="0.35">
      <c r="A8432">
        <v>12</v>
      </c>
      <c r="B8432">
        <v>16</v>
      </c>
      <c r="C8432">
        <v>23</v>
      </c>
      <c r="D8432">
        <v>0</v>
      </c>
      <c r="E8432">
        <v>0</v>
      </c>
      <c r="F8432">
        <v>0</v>
      </c>
      <c r="G8432">
        <v>0.1</v>
      </c>
      <c r="H8432">
        <v>0.1</v>
      </c>
      <c r="I8432">
        <v>0</v>
      </c>
      <c r="J8432">
        <v>0</v>
      </c>
      <c r="K8432">
        <v>0</v>
      </c>
      <c r="L8432">
        <v>0</v>
      </c>
      <c r="M8432">
        <v>0</v>
      </c>
      <c r="N8432">
        <v>0</v>
      </c>
      <c r="O8432" s="16">
        <f>VLOOKUP(A8432,'LW  WY'!I$36:J$47,2)</f>
        <v>1.4360955939744784</v>
      </c>
      <c r="P8432">
        <f t="shared" si="131"/>
        <v>0</v>
      </c>
    </row>
    <row r="8433" spans="1:16" x14ac:dyDescent="0.35">
      <c r="A8433">
        <v>12</v>
      </c>
      <c r="B8433">
        <v>17</v>
      </c>
      <c r="C8433">
        <v>0</v>
      </c>
      <c r="D8433">
        <v>0</v>
      </c>
      <c r="E8433">
        <v>0</v>
      </c>
      <c r="F8433">
        <v>-1</v>
      </c>
      <c r="G8433">
        <v>0.1</v>
      </c>
      <c r="H8433">
        <v>0.1</v>
      </c>
      <c r="I8433">
        <v>0</v>
      </c>
      <c r="J8433">
        <v>-1</v>
      </c>
      <c r="K8433">
        <v>0</v>
      </c>
      <c r="L8433">
        <v>0</v>
      </c>
      <c r="M8433">
        <v>0</v>
      </c>
      <c r="N8433">
        <v>0</v>
      </c>
      <c r="O8433" s="16">
        <f>VLOOKUP(A8433,'LW  WY'!I$36:J$47,2)</f>
        <v>1.4360955939744784</v>
      </c>
      <c r="P8433">
        <f t="shared" si="131"/>
        <v>0</v>
      </c>
    </row>
    <row r="8434" spans="1:16" x14ac:dyDescent="0.35">
      <c r="A8434">
        <v>12</v>
      </c>
      <c r="B8434">
        <v>17</v>
      </c>
      <c r="C8434">
        <v>1</v>
      </c>
      <c r="D8434">
        <v>0</v>
      </c>
      <c r="E8434">
        <v>0</v>
      </c>
      <c r="F8434">
        <v>-2</v>
      </c>
      <c r="G8434">
        <v>0.1</v>
      </c>
      <c r="H8434">
        <v>0.1</v>
      </c>
      <c r="I8434">
        <v>0</v>
      </c>
      <c r="J8434">
        <v>-2</v>
      </c>
      <c r="K8434">
        <v>0</v>
      </c>
      <c r="L8434">
        <v>0</v>
      </c>
      <c r="M8434">
        <v>0</v>
      </c>
      <c r="N8434">
        <v>0</v>
      </c>
      <c r="O8434" s="16">
        <f>VLOOKUP(A8434,'LW  WY'!I$36:J$47,2)</f>
        <v>1.4360955939744784</v>
      </c>
      <c r="P8434">
        <f t="shared" si="131"/>
        <v>0</v>
      </c>
    </row>
    <row r="8435" spans="1:16" x14ac:dyDescent="0.35">
      <c r="A8435">
        <v>12</v>
      </c>
      <c r="B8435">
        <v>17</v>
      </c>
      <c r="C8435">
        <v>2</v>
      </c>
      <c r="D8435">
        <v>0</v>
      </c>
      <c r="E8435">
        <v>0</v>
      </c>
      <c r="F8435">
        <v>-2</v>
      </c>
      <c r="G8435">
        <v>0.1</v>
      </c>
      <c r="H8435">
        <v>0.1</v>
      </c>
      <c r="I8435">
        <v>0</v>
      </c>
      <c r="J8435">
        <v>-2</v>
      </c>
      <c r="K8435">
        <v>0</v>
      </c>
      <c r="L8435">
        <v>0</v>
      </c>
      <c r="M8435">
        <v>0</v>
      </c>
      <c r="N8435">
        <v>0</v>
      </c>
      <c r="O8435" s="16">
        <f>VLOOKUP(A8435,'LW  WY'!I$36:J$47,2)</f>
        <v>1.4360955939744784</v>
      </c>
      <c r="P8435">
        <f t="shared" si="131"/>
        <v>0</v>
      </c>
    </row>
    <row r="8436" spans="1:16" x14ac:dyDescent="0.35">
      <c r="A8436">
        <v>12</v>
      </c>
      <c r="B8436">
        <v>17</v>
      </c>
      <c r="C8436">
        <v>3</v>
      </c>
      <c r="D8436">
        <v>0</v>
      </c>
      <c r="E8436">
        <v>0</v>
      </c>
      <c r="F8436">
        <v>-2</v>
      </c>
      <c r="G8436">
        <v>0.1</v>
      </c>
      <c r="H8436">
        <v>0.1</v>
      </c>
      <c r="I8436">
        <v>0</v>
      </c>
      <c r="J8436">
        <v>-2</v>
      </c>
      <c r="K8436">
        <v>0</v>
      </c>
      <c r="L8436">
        <v>0</v>
      </c>
      <c r="M8436">
        <v>0</v>
      </c>
      <c r="N8436">
        <v>0</v>
      </c>
      <c r="O8436" s="16">
        <f>VLOOKUP(A8436,'LW  WY'!I$36:J$47,2)</f>
        <v>1.4360955939744784</v>
      </c>
      <c r="P8436">
        <f t="shared" si="131"/>
        <v>0</v>
      </c>
    </row>
    <row r="8437" spans="1:16" x14ac:dyDescent="0.35">
      <c r="A8437">
        <v>12</v>
      </c>
      <c r="B8437">
        <v>17</v>
      </c>
      <c r="C8437">
        <v>4</v>
      </c>
      <c r="D8437">
        <v>0</v>
      </c>
      <c r="E8437">
        <v>0</v>
      </c>
      <c r="F8437">
        <v>-3</v>
      </c>
      <c r="G8437">
        <v>0.1</v>
      </c>
      <c r="H8437">
        <v>0.1</v>
      </c>
      <c r="I8437">
        <v>0</v>
      </c>
      <c r="J8437">
        <v>-3</v>
      </c>
      <c r="K8437">
        <v>0</v>
      </c>
      <c r="L8437">
        <v>0</v>
      </c>
      <c r="M8437">
        <v>0</v>
      </c>
      <c r="N8437">
        <v>0</v>
      </c>
      <c r="O8437" s="16">
        <f>VLOOKUP(A8437,'LW  WY'!I$36:J$47,2)</f>
        <v>1.4360955939744784</v>
      </c>
      <c r="P8437">
        <f t="shared" si="131"/>
        <v>0</v>
      </c>
    </row>
    <row r="8438" spans="1:16" x14ac:dyDescent="0.35">
      <c r="A8438">
        <v>12</v>
      </c>
      <c r="B8438">
        <v>17</v>
      </c>
      <c r="C8438">
        <v>5</v>
      </c>
      <c r="D8438">
        <v>0</v>
      </c>
      <c r="E8438">
        <v>0</v>
      </c>
      <c r="F8438">
        <v>-2</v>
      </c>
      <c r="G8438">
        <v>0.1</v>
      </c>
      <c r="H8438">
        <v>0.1</v>
      </c>
      <c r="I8438">
        <v>0</v>
      </c>
      <c r="J8438">
        <v>-2</v>
      </c>
      <c r="K8438">
        <v>0</v>
      </c>
      <c r="L8438">
        <v>0</v>
      </c>
      <c r="M8438">
        <v>0</v>
      </c>
      <c r="N8438">
        <v>0</v>
      </c>
      <c r="O8438" s="16">
        <f>VLOOKUP(A8438,'LW  WY'!I$36:J$47,2)</f>
        <v>1.4360955939744784</v>
      </c>
      <c r="P8438">
        <f t="shared" si="131"/>
        <v>0</v>
      </c>
    </row>
    <row r="8439" spans="1:16" x14ac:dyDescent="0.35">
      <c r="A8439">
        <v>12</v>
      </c>
      <c r="B8439">
        <v>17</v>
      </c>
      <c r="C8439">
        <v>6</v>
      </c>
      <c r="D8439">
        <v>0</v>
      </c>
      <c r="E8439">
        <v>0</v>
      </c>
      <c r="F8439">
        <v>-2</v>
      </c>
      <c r="G8439">
        <v>0.1</v>
      </c>
      <c r="H8439">
        <v>0.1</v>
      </c>
      <c r="I8439">
        <v>0</v>
      </c>
      <c r="J8439">
        <v>-2</v>
      </c>
      <c r="K8439">
        <v>0</v>
      </c>
      <c r="L8439">
        <v>0</v>
      </c>
      <c r="M8439">
        <v>0</v>
      </c>
      <c r="N8439">
        <v>0</v>
      </c>
      <c r="O8439" s="16">
        <f>VLOOKUP(A8439,'LW  WY'!I$36:J$47,2)</f>
        <v>1.4360955939744784</v>
      </c>
      <c r="P8439">
        <f t="shared" si="131"/>
        <v>0</v>
      </c>
    </row>
    <row r="8440" spans="1:16" x14ac:dyDescent="0.35">
      <c r="A8440">
        <v>12</v>
      </c>
      <c r="B8440">
        <v>17</v>
      </c>
      <c r="C8440">
        <v>7</v>
      </c>
      <c r="D8440">
        <v>0</v>
      </c>
      <c r="E8440">
        <v>0</v>
      </c>
      <c r="F8440">
        <v>-1</v>
      </c>
      <c r="G8440">
        <v>0.1</v>
      </c>
      <c r="H8440">
        <v>0.1</v>
      </c>
      <c r="I8440">
        <v>0</v>
      </c>
      <c r="J8440">
        <v>-1</v>
      </c>
      <c r="K8440">
        <v>0</v>
      </c>
      <c r="L8440">
        <v>0</v>
      </c>
      <c r="M8440">
        <v>0</v>
      </c>
      <c r="N8440">
        <v>0</v>
      </c>
      <c r="O8440" s="16">
        <f>VLOOKUP(A8440,'LW  WY'!I$36:J$47,2)</f>
        <v>1.4360955939744784</v>
      </c>
      <c r="P8440">
        <f t="shared" si="131"/>
        <v>0</v>
      </c>
    </row>
    <row r="8441" spans="1:16" x14ac:dyDescent="0.35">
      <c r="A8441">
        <v>12</v>
      </c>
      <c r="B8441">
        <v>17</v>
      </c>
      <c r="C8441">
        <v>8</v>
      </c>
      <c r="D8441">
        <v>479</v>
      </c>
      <c r="E8441">
        <v>39</v>
      </c>
      <c r="F8441">
        <v>0</v>
      </c>
      <c r="G8441">
        <v>0.1</v>
      </c>
      <c r="H8441">
        <v>0.1</v>
      </c>
      <c r="I8441">
        <v>239.483</v>
      </c>
      <c r="J8441">
        <v>9.4570000000000007</v>
      </c>
      <c r="K8441">
        <v>5294363.5659999996</v>
      </c>
      <c r="L8441">
        <v>5007674.1509999996</v>
      </c>
      <c r="M8441">
        <v>5007.6741510000002</v>
      </c>
      <c r="N8441">
        <v>5.0076741509999998</v>
      </c>
      <c r="O8441" s="16">
        <f>VLOOKUP(A8441,'LW  WY'!I$36:J$47,2)</f>
        <v>1.4360955939744784</v>
      </c>
      <c r="P8441">
        <f t="shared" si="131"/>
        <v>7.1914987843109861</v>
      </c>
    </row>
    <row r="8442" spans="1:16" x14ac:dyDescent="0.35">
      <c r="A8442">
        <v>12</v>
      </c>
      <c r="B8442">
        <v>17</v>
      </c>
      <c r="C8442">
        <v>9</v>
      </c>
      <c r="D8442">
        <v>714</v>
      </c>
      <c r="E8442">
        <v>62</v>
      </c>
      <c r="F8442">
        <v>2</v>
      </c>
      <c r="G8442">
        <v>0.1</v>
      </c>
      <c r="H8442">
        <v>0.1</v>
      </c>
      <c r="I8442">
        <v>552.66499999999996</v>
      </c>
      <c r="J8442">
        <v>24.032</v>
      </c>
      <c r="K8442">
        <v>12181144.310000001</v>
      </c>
      <c r="L8442">
        <v>11650428.869999999</v>
      </c>
      <c r="M8442">
        <v>11650.42887</v>
      </c>
      <c r="N8442">
        <v>11.650428870000001</v>
      </c>
      <c r="O8442" s="16">
        <f>VLOOKUP(A8442,'LW  WY'!I$36:J$47,2)</f>
        <v>1.4360955939744784</v>
      </c>
      <c r="P8442">
        <f t="shared" si="131"/>
        <v>16.73112956812006</v>
      </c>
    </row>
    <row r="8443" spans="1:16" x14ac:dyDescent="0.35">
      <c r="A8443">
        <v>12</v>
      </c>
      <c r="B8443">
        <v>17</v>
      </c>
      <c r="C8443">
        <v>10</v>
      </c>
      <c r="D8443">
        <v>824</v>
      </c>
      <c r="E8443">
        <v>72</v>
      </c>
      <c r="F8443">
        <v>5</v>
      </c>
      <c r="G8443">
        <v>0.1</v>
      </c>
      <c r="H8443">
        <v>0.1</v>
      </c>
      <c r="I8443">
        <v>578.197</v>
      </c>
      <c r="J8443">
        <v>28.029</v>
      </c>
      <c r="K8443">
        <v>12512553.27</v>
      </c>
      <c r="L8443">
        <v>11970094.699999999</v>
      </c>
      <c r="M8443">
        <v>11970.0947</v>
      </c>
      <c r="N8443">
        <v>11.970094700000001</v>
      </c>
      <c r="O8443" s="16">
        <f>VLOOKUP(A8443,'LW  WY'!I$36:J$47,2)</f>
        <v>1.4360955939744784</v>
      </c>
      <c r="P8443">
        <f t="shared" si="131"/>
        <v>17.190200258127255</v>
      </c>
    </row>
    <row r="8444" spans="1:16" x14ac:dyDescent="0.35">
      <c r="A8444">
        <v>12</v>
      </c>
      <c r="B8444">
        <v>17</v>
      </c>
      <c r="C8444">
        <v>11</v>
      </c>
      <c r="D8444">
        <v>874</v>
      </c>
      <c r="E8444">
        <v>78</v>
      </c>
      <c r="F8444">
        <v>6</v>
      </c>
      <c r="G8444">
        <v>0.1</v>
      </c>
      <c r="H8444">
        <v>0.1</v>
      </c>
      <c r="I8444">
        <v>537.49</v>
      </c>
      <c r="J8444">
        <v>27.376999999999999</v>
      </c>
      <c r="K8444">
        <v>11590269.439999999</v>
      </c>
      <c r="L8444">
        <v>11080491.050000001</v>
      </c>
      <c r="M8444">
        <v>11080.491050000001</v>
      </c>
      <c r="N8444">
        <v>11.080491049999999</v>
      </c>
      <c r="O8444" s="16">
        <f>VLOOKUP(A8444,'LW  WY'!I$36:J$47,2)</f>
        <v>1.4360955939744784</v>
      </c>
      <c r="P8444">
        <f t="shared" si="131"/>
        <v>15.91264437597864</v>
      </c>
    </row>
    <row r="8445" spans="1:16" x14ac:dyDescent="0.35">
      <c r="A8445">
        <v>12</v>
      </c>
      <c r="B8445">
        <v>17</v>
      </c>
      <c r="C8445">
        <v>12</v>
      </c>
      <c r="D8445">
        <v>888</v>
      </c>
      <c r="E8445">
        <v>79</v>
      </c>
      <c r="F8445">
        <v>7</v>
      </c>
      <c r="G8445">
        <v>0.1</v>
      </c>
      <c r="H8445">
        <v>0.1</v>
      </c>
      <c r="I8445">
        <v>512.37400000000002</v>
      </c>
      <c r="J8445">
        <v>27.324999999999999</v>
      </c>
      <c r="K8445">
        <v>10937448.310000001</v>
      </c>
      <c r="L8445">
        <v>10450801.970000001</v>
      </c>
      <c r="M8445">
        <v>10450.80197</v>
      </c>
      <c r="N8445">
        <v>10.450801970000001</v>
      </c>
      <c r="O8445" s="16">
        <f>VLOOKUP(A8445,'LW  WY'!I$36:J$47,2)</f>
        <v>1.4360955939744784</v>
      </c>
      <c r="P8445">
        <f t="shared" si="131"/>
        <v>15.008350662616799</v>
      </c>
    </row>
    <row r="8446" spans="1:16" x14ac:dyDescent="0.35">
      <c r="A8446">
        <v>12</v>
      </c>
      <c r="B8446">
        <v>17</v>
      </c>
      <c r="C8446">
        <v>13</v>
      </c>
      <c r="D8446">
        <v>879</v>
      </c>
      <c r="E8446">
        <v>74</v>
      </c>
      <c r="F8446">
        <v>7</v>
      </c>
      <c r="G8446">
        <v>0.1</v>
      </c>
      <c r="H8446">
        <v>0.1</v>
      </c>
      <c r="I8446">
        <v>543.65800000000002</v>
      </c>
      <c r="J8446">
        <v>28.626999999999999</v>
      </c>
      <c r="K8446">
        <v>11677127.5</v>
      </c>
      <c r="L8446">
        <v>11164271.380000001</v>
      </c>
      <c r="M8446">
        <v>11164.27138</v>
      </c>
      <c r="N8446">
        <v>11.164271380000001</v>
      </c>
      <c r="O8446" s="16">
        <f>VLOOKUP(A8446,'LW  WY'!I$36:J$47,2)</f>
        <v>1.4360955939744784</v>
      </c>
      <c r="P8446">
        <f t="shared" si="131"/>
        <v>16.032960938753369</v>
      </c>
    </row>
    <row r="8447" spans="1:16" x14ac:dyDescent="0.35">
      <c r="A8447">
        <v>12</v>
      </c>
      <c r="B8447">
        <v>17</v>
      </c>
      <c r="C8447">
        <v>14</v>
      </c>
      <c r="D8447">
        <v>830</v>
      </c>
      <c r="E8447">
        <v>68</v>
      </c>
      <c r="F8447">
        <v>6</v>
      </c>
      <c r="G8447">
        <v>0.1</v>
      </c>
      <c r="H8447">
        <v>0.1</v>
      </c>
      <c r="I8447">
        <v>587.28300000000002</v>
      </c>
      <c r="J8447">
        <v>29.396999999999998</v>
      </c>
      <c r="K8447">
        <v>12654982.789999999</v>
      </c>
      <c r="L8447">
        <v>12107477.369999999</v>
      </c>
      <c r="M8447">
        <v>12107.477370000001</v>
      </c>
      <c r="N8447">
        <v>12.10747737</v>
      </c>
      <c r="O8447" s="16">
        <f>VLOOKUP(A8447,'LW  WY'!I$36:J$47,2)</f>
        <v>1.4360955939744784</v>
      </c>
      <c r="P8447">
        <f t="shared" si="131"/>
        <v>17.387494905202704</v>
      </c>
    </row>
    <row r="8448" spans="1:16" x14ac:dyDescent="0.35">
      <c r="A8448">
        <v>12</v>
      </c>
      <c r="B8448">
        <v>17</v>
      </c>
      <c r="C8448">
        <v>15</v>
      </c>
      <c r="D8448">
        <v>723</v>
      </c>
      <c r="E8448">
        <v>56</v>
      </c>
      <c r="F8448">
        <v>4</v>
      </c>
      <c r="G8448">
        <v>0.4</v>
      </c>
      <c r="H8448">
        <v>0.1</v>
      </c>
      <c r="I8448">
        <v>555.72699999999998</v>
      </c>
      <c r="J8448">
        <v>24.164000000000001</v>
      </c>
      <c r="K8448">
        <v>12239449.869999999</v>
      </c>
      <c r="L8448">
        <v>11706668.43</v>
      </c>
      <c r="M8448">
        <v>11706.66843</v>
      </c>
      <c r="N8448">
        <v>11.706668430000001</v>
      </c>
      <c r="O8448" s="16">
        <f>VLOOKUP(A8448,'LW  WY'!I$36:J$47,2)</f>
        <v>1.4360955939744784</v>
      </c>
      <c r="P8448">
        <f t="shared" si="131"/>
        <v>16.811894952443126</v>
      </c>
    </row>
    <row r="8449" spans="1:16" x14ac:dyDescent="0.35">
      <c r="A8449">
        <v>12</v>
      </c>
      <c r="B8449">
        <v>17</v>
      </c>
      <c r="C8449">
        <v>16</v>
      </c>
      <c r="D8449">
        <v>471</v>
      </c>
      <c r="E8449">
        <v>33</v>
      </c>
      <c r="F8449">
        <v>2</v>
      </c>
      <c r="G8449">
        <v>0.9</v>
      </c>
      <c r="H8449">
        <v>0.1</v>
      </c>
      <c r="I8449">
        <v>207.81100000000001</v>
      </c>
      <c r="J8449">
        <v>8.4640000000000004</v>
      </c>
      <c r="K8449">
        <v>4507267.983</v>
      </c>
      <c r="L8449">
        <v>4248468.4939999999</v>
      </c>
      <c r="M8449">
        <v>4248.4684939999997</v>
      </c>
      <c r="N8449">
        <v>4.2484684939999999</v>
      </c>
      <c r="O8449" s="16">
        <f>VLOOKUP(A8449,'LW  WY'!I$36:J$47,2)</f>
        <v>1.4360955939744784</v>
      </c>
      <c r="P8449">
        <f t="shared" si="131"/>
        <v>6.1012068853727879</v>
      </c>
    </row>
    <row r="8450" spans="1:16" x14ac:dyDescent="0.35">
      <c r="A8450">
        <v>12</v>
      </c>
      <c r="B8450">
        <v>17</v>
      </c>
      <c r="C8450">
        <v>17</v>
      </c>
      <c r="D8450">
        <v>0</v>
      </c>
      <c r="E8450">
        <v>0</v>
      </c>
      <c r="F8450">
        <v>1</v>
      </c>
      <c r="G8450">
        <v>0.9</v>
      </c>
      <c r="H8450">
        <v>0.1</v>
      </c>
      <c r="I8450">
        <v>0</v>
      </c>
      <c r="J8450">
        <v>1</v>
      </c>
      <c r="K8450">
        <v>0</v>
      </c>
      <c r="L8450">
        <v>0</v>
      </c>
      <c r="M8450">
        <v>0</v>
      </c>
      <c r="N8450">
        <v>0</v>
      </c>
      <c r="O8450" s="16">
        <f>VLOOKUP(A8450,'LW  WY'!I$36:J$47,2)</f>
        <v>1.4360955939744784</v>
      </c>
      <c r="P8450">
        <f t="shared" si="131"/>
        <v>0</v>
      </c>
    </row>
    <row r="8451" spans="1:16" x14ac:dyDescent="0.35">
      <c r="A8451">
        <v>12</v>
      </c>
      <c r="B8451">
        <v>17</v>
      </c>
      <c r="C8451">
        <v>18</v>
      </c>
      <c r="D8451">
        <v>0</v>
      </c>
      <c r="E8451">
        <v>0</v>
      </c>
      <c r="F8451">
        <v>1</v>
      </c>
      <c r="G8451">
        <v>0.9</v>
      </c>
      <c r="H8451">
        <v>0.1</v>
      </c>
      <c r="I8451">
        <v>0</v>
      </c>
      <c r="J8451">
        <v>1</v>
      </c>
      <c r="K8451">
        <v>0</v>
      </c>
      <c r="L8451">
        <v>0</v>
      </c>
      <c r="M8451">
        <v>0</v>
      </c>
      <c r="N8451">
        <v>0</v>
      </c>
      <c r="O8451" s="16">
        <f>VLOOKUP(A8451,'LW  WY'!I$36:J$47,2)</f>
        <v>1.4360955939744784</v>
      </c>
      <c r="P8451">
        <f t="shared" si="131"/>
        <v>0</v>
      </c>
    </row>
    <row r="8452" spans="1:16" x14ac:dyDescent="0.35">
      <c r="A8452">
        <v>12</v>
      </c>
      <c r="B8452">
        <v>17</v>
      </c>
      <c r="C8452">
        <v>19</v>
      </c>
      <c r="D8452">
        <v>0</v>
      </c>
      <c r="E8452">
        <v>0</v>
      </c>
      <c r="F8452">
        <v>0</v>
      </c>
      <c r="G8452">
        <v>0.9</v>
      </c>
      <c r="H8452">
        <v>0.1</v>
      </c>
      <c r="I8452">
        <v>0</v>
      </c>
      <c r="J8452">
        <v>0</v>
      </c>
      <c r="K8452">
        <v>0</v>
      </c>
      <c r="L8452">
        <v>0</v>
      </c>
      <c r="M8452">
        <v>0</v>
      </c>
      <c r="N8452">
        <v>0</v>
      </c>
      <c r="O8452" s="16">
        <f>VLOOKUP(A8452,'LW  WY'!I$36:J$47,2)</f>
        <v>1.4360955939744784</v>
      </c>
      <c r="P8452">
        <f t="shared" si="131"/>
        <v>0</v>
      </c>
    </row>
    <row r="8453" spans="1:16" x14ac:dyDescent="0.35">
      <c r="A8453">
        <v>12</v>
      </c>
      <c r="B8453">
        <v>17</v>
      </c>
      <c r="C8453">
        <v>20</v>
      </c>
      <c r="D8453">
        <v>0</v>
      </c>
      <c r="E8453">
        <v>0</v>
      </c>
      <c r="F8453">
        <v>0</v>
      </c>
      <c r="G8453">
        <v>0.9</v>
      </c>
      <c r="H8453">
        <v>0.1</v>
      </c>
      <c r="I8453">
        <v>0</v>
      </c>
      <c r="J8453">
        <v>0</v>
      </c>
      <c r="K8453">
        <v>0</v>
      </c>
      <c r="L8453">
        <v>0</v>
      </c>
      <c r="M8453">
        <v>0</v>
      </c>
      <c r="N8453">
        <v>0</v>
      </c>
      <c r="O8453" s="16">
        <f>VLOOKUP(A8453,'LW  WY'!I$36:J$47,2)</f>
        <v>1.4360955939744784</v>
      </c>
      <c r="P8453">
        <f t="shared" si="131"/>
        <v>0</v>
      </c>
    </row>
    <row r="8454" spans="1:16" x14ac:dyDescent="0.35">
      <c r="A8454">
        <v>12</v>
      </c>
      <c r="B8454">
        <v>17</v>
      </c>
      <c r="C8454">
        <v>21</v>
      </c>
      <c r="D8454">
        <v>0</v>
      </c>
      <c r="E8454">
        <v>0</v>
      </c>
      <c r="F8454">
        <v>0</v>
      </c>
      <c r="G8454">
        <v>0.8</v>
      </c>
      <c r="H8454">
        <v>0.1</v>
      </c>
      <c r="I8454">
        <v>0</v>
      </c>
      <c r="J8454">
        <v>0</v>
      </c>
      <c r="K8454">
        <v>0</v>
      </c>
      <c r="L8454">
        <v>0</v>
      </c>
      <c r="M8454">
        <v>0</v>
      </c>
      <c r="N8454">
        <v>0</v>
      </c>
      <c r="O8454" s="16">
        <f>VLOOKUP(A8454,'LW  WY'!I$36:J$47,2)</f>
        <v>1.4360955939744784</v>
      </c>
      <c r="P8454">
        <f t="shared" si="131"/>
        <v>0</v>
      </c>
    </row>
    <row r="8455" spans="1:16" x14ac:dyDescent="0.35">
      <c r="A8455">
        <v>12</v>
      </c>
      <c r="B8455">
        <v>17</v>
      </c>
      <c r="C8455">
        <v>22</v>
      </c>
      <c r="D8455">
        <v>0</v>
      </c>
      <c r="E8455">
        <v>0</v>
      </c>
      <c r="F8455">
        <v>-1</v>
      </c>
      <c r="G8455">
        <v>0.6</v>
      </c>
      <c r="H8455">
        <v>0.1</v>
      </c>
      <c r="I8455">
        <v>0</v>
      </c>
      <c r="J8455">
        <v>-1</v>
      </c>
      <c r="K8455">
        <v>0</v>
      </c>
      <c r="L8455">
        <v>0</v>
      </c>
      <c r="M8455">
        <v>0</v>
      </c>
      <c r="N8455">
        <v>0</v>
      </c>
      <c r="O8455" s="16">
        <f>VLOOKUP(A8455,'LW  WY'!I$36:J$47,2)</f>
        <v>1.4360955939744784</v>
      </c>
      <c r="P8455">
        <f t="shared" si="131"/>
        <v>0</v>
      </c>
    </row>
    <row r="8456" spans="1:16" x14ac:dyDescent="0.35">
      <c r="A8456">
        <v>12</v>
      </c>
      <c r="B8456">
        <v>17</v>
      </c>
      <c r="C8456">
        <v>23</v>
      </c>
      <c r="D8456">
        <v>0</v>
      </c>
      <c r="E8456">
        <v>0</v>
      </c>
      <c r="F8456">
        <v>-2</v>
      </c>
      <c r="G8456">
        <v>0.4</v>
      </c>
      <c r="H8456">
        <v>0.1</v>
      </c>
      <c r="I8456">
        <v>0</v>
      </c>
      <c r="J8456">
        <v>-2</v>
      </c>
      <c r="K8456">
        <v>0</v>
      </c>
      <c r="L8456">
        <v>0</v>
      </c>
      <c r="M8456">
        <v>0</v>
      </c>
      <c r="N8456">
        <v>0</v>
      </c>
      <c r="O8456" s="16">
        <f>VLOOKUP(A8456,'LW  WY'!I$36:J$47,2)</f>
        <v>1.4360955939744784</v>
      </c>
      <c r="P8456">
        <f t="shared" si="131"/>
        <v>0</v>
      </c>
    </row>
    <row r="8457" spans="1:16" x14ac:dyDescent="0.35">
      <c r="A8457">
        <v>12</v>
      </c>
      <c r="B8457">
        <v>18</v>
      </c>
      <c r="C8457">
        <v>0</v>
      </c>
      <c r="D8457">
        <v>0</v>
      </c>
      <c r="E8457">
        <v>0</v>
      </c>
      <c r="F8457">
        <v>-2</v>
      </c>
      <c r="G8457">
        <v>0.2</v>
      </c>
      <c r="H8457">
        <v>0.1</v>
      </c>
      <c r="I8457">
        <v>0</v>
      </c>
      <c r="J8457">
        <v>-2</v>
      </c>
      <c r="K8457">
        <v>0</v>
      </c>
      <c r="L8457">
        <v>0</v>
      </c>
      <c r="M8457">
        <v>0</v>
      </c>
      <c r="N8457">
        <v>0</v>
      </c>
      <c r="O8457" s="16">
        <f>VLOOKUP(A8457,'LW  WY'!I$36:J$47,2)</f>
        <v>1.4360955939744784</v>
      </c>
      <c r="P8457">
        <f t="shared" si="131"/>
        <v>0</v>
      </c>
    </row>
    <row r="8458" spans="1:16" x14ac:dyDescent="0.35">
      <c r="A8458">
        <v>12</v>
      </c>
      <c r="B8458">
        <v>18</v>
      </c>
      <c r="C8458">
        <v>1</v>
      </c>
      <c r="D8458">
        <v>0</v>
      </c>
      <c r="E8458">
        <v>0</v>
      </c>
      <c r="F8458">
        <v>-2</v>
      </c>
      <c r="G8458">
        <v>0.1</v>
      </c>
      <c r="H8458">
        <v>0.1</v>
      </c>
      <c r="I8458">
        <v>0</v>
      </c>
      <c r="J8458">
        <v>-2</v>
      </c>
      <c r="K8458">
        <v>0</v>
      </c>
      <c r="L8458">
        <v>0</v>
      </c>
      <c r="M8458">
        <v>0</v>
      </c>
      <c r="N8458">
        <v>0</v>
      </c>
      <c r="O8458" s="16">
        <f>VLOOKUP(A8458,'LW  WY'!I$36:J$47,2)</f>
        <v>1.4360955939744784</v>
      </c>
      <c r="P8458">
        <f t="shared" si="131"/>
        <v>0</v>
      </c>
    </row>
    <row r="8459" spans="1:16" x14ac:dyDescent="0.35">
      <c r="A8459">
        <v>12</v>
      </c>
      <c r="B8459">
        <v>18</v>
      </c>
      <c r="C8459">
        <v>2</v>
      </c>
      <c r="D8459">
        <v>0</v>
      </c>
      <c r="E8459">
        <v>0</v>
      </c>
      <c r="F8459">
        <v>-2</v>
      </c>
      <c r="G8459">
        <v>0.1</v>
      </c>
      <c r="H8459">
        <v>0.1</v>
      </c>
      <c r="I8459">
        <v>0</v>
      </c>
      <c r="J8459">
        <v>-2</v>
      </c>
      <c r="K8459">
        <v>0</v>
      </c>
      <c r="L8459">
        <v>0</v>
      </c>
      <c r="M8459">
        <v>0</v>
      </c>
      <c r="N8459">
        <v>0</v>
      </c>
      <c r="O8459" s="16">
        <f>VLOOKUP(A8459,'LW  WY'!I$36:J$47,2)</f>
        <v>1.4360955939744784</v>
      </c>
      <c r="P8459">
        <f t="shared" si="131"/>
        <v>0</v>
      </c>
    </row>
    <row r="8460" spans="1:16" x14ac:dyDescent="0.35">
      <c r="A8460">
        <v>12</v>
      </c>
      <c r="B8460">
        <v>18</v>
      </c>
      <c r="C8460">
        <v>3</v>
      </c>
      <c r="D8460">
        <v>0</v>
      </c>
      <c r="E8460">
        <v>0</v>
      </c>
      <c r="F8460">
        <v>-2</v>
      </c>
      <c r="G8460">
        <v>0.1</v>
      </c>
      <c r="H8460">
        <v>0.1</v>
      </c>
      <c r="I8460">
        <v>0</v>
      </c>
      <c r="J8460">
        <v>-2</v>
      </c>
      <c r="K8460">
        <v>0</v>
      </c>
      <c r="L8460">
        <v>0</v>
      </c>
      <c r="M8460">
        <v>0</v>
      </c>
      <c r="N8460">
        <v>0</v>
      </c>
      <c r="O8460" s="16">
        <f>VLOOKUP(A8460,'LW  WY'!I$36:J$47,2)</f>
        <v>1.4360955939744784</v>
      </c>
      <c r="P8460">
        <f t="shared" si="131"/>
        <v>0</v>
      </c>
    </row>
    <row r="8461" spans="1:16" x14ac:dyDescent="0.35">
      <c r="A8461">
        <v>12</v>
      </c>
      <c r="B8461">
        <v>18</v>
      </c>
      <c r="C8461">
        <v>4</v>
      </c>
      <c r="D8461">
        <v>0</v>
      </c>
      <c r="E8461">
        <v>0</v>
      </c>
      <c r="F8461">
        <v>-2</v>
      </c>
      <c r="G8461">
        <v>0.1</v>
      </c>
      <c r="H8461">
        <v>0.1</v>
      </c>
      <c r="I8461">
        <v>0</v>
      </c>
      <c r="J8461">
        <v>-2</v>
      </c>
      <c r="K8461">
        <v>0</v>
      </c>
      <c r="L8461">
        <v>0</v>
      </c>
      <c r="M8461">
        <v>0</v>
      </c>
      <c r="N8461">
        <v>0</v>
      </c>
      <c r="O8461" s="16">
        <f>VLOOKUP(A8461,'LW  WY'!I$36:J$47,2)</f>
        <v>1.4360955939744784</v>
      </c>
      <c r="P8461">
        <f t="shared" si="131"/>
        <v>0</v>
      </c>
    </row>
    <row r="8462" spans="1:16" x14ac:dyDescent="0.35">
      <c r="A8462">
        <v>12</v>
      </c>
      <c r="B8462">
        <v>18</v>
      </c>
      <c r="C8462">
        <v>5</v>
      </c>
      <c r="D8462">
        <v>0</v>
      </c>
      <c r="E8462">
        <v>0</v>
      </c>
      <c r="F8462">
        <v>-2</v>
      </c>
      <c r="G8462">
        <v>0.1</v>
      </c>
      <c r="H8462">
        <v>0.1</v>
      </c>
      <c r="I8462">
        <v>0</v>
      </c>
      <c r="J8462">
        <v>-2</v>
      </c>
      <c r="K8462">
        <v>0</v>
      </c>
      <c r="L8462">
        <v>0</v>
      </c>
      <c r="M8462">
        <v>0</v>
      </c>
      <c r="N8462">
        <v>0</v>
      </c>
      <c r="O8462" s="16">
        <f>VLOOKUP(A8462,'LW  WY'!I$36:J$47,2)</f>
        <v>1.4360955939744784</v>
      </c>
      <c r="P8462">
        <f t="shared" si="131"/>
        <v>0</v>
      </c>
    </row>
    <row r="8463" spans="1:16" x14ac:dyDescent="0.35">
      <c r="A8463">
        <v>12</v>
      </c>
      <c r="B8463">
        <v>18</v>
      </c>
      <c r="C8463">
        <v>6</v>
      </c>
      <c r="D8463">
        <v>0</v>
      </c>
      <c r="E8463">
        <v>0</v>
      </c>
      <c r="F8463">
        <v>-2</v>
      </c>
      <c r="G8463">
        <v>0.1</v>
      </c>
      <c r="H8463">
        <v>0.1</v>
      </c>
      <c r="I8463">
        <v>0</v>
      </c>
      <c r="J8463">
        <v>-2</v>
      </c>
      <c r="K8463">
        <v>0</v>
      </c>
      <c r="L8463">
        <v>0</v>
      </c>
      <c r="M8463">
        <v>0</v>
      </c>
      <c r="N8463">
        <v>0</v>
      </c>
      <c r="O8463" s="16">
        <f>VLOOKUP(A8463,'LW  WY'!I$36:J$47,2)</f>
        <v>1.4360955939744784</v>
      </c>
      <c r="P8463">
        <f t="shared" si="131"/>
        <v>0</v>
      </c>
    </row>
    <row r="8464" spans="1:16" x14ac:dyDescent="0.35">
      <c r="A8464">
        <v>12</v>
      </c>
      <c r="B8464">
        <v>18</v>
      </c>
      <c r="C8464">
        <v>7</v>
      </c>
      <c r="D8464">
        <v>0</v>
      </c>
      <c r="E8464">
        <v>0</v>
      </c>
      <c r="F8464">
        <v>-1</v>
      </c>
      <c r="G8464">
        <v>0.1</v>
      </c>
      <c r="H8464">
        <v>0.1</v>
      </c>
      <c r="I8464">
        <v>0</v>
      </c>
      <c r="J8464">
        <v>-1</v>
      </c>
      <c r="K8464">
        <v>0</v>
      </c>
      <c r="L8464">
        <v>0</v>
      </c>
      <c r="M8464">
        <v>0</v>
      </c>
      <c r="N8464">
        <v>0</v>
      </c>
      <c r="O8464" s="16">
        <f>VLOOKUP(A8464,'LW  WY'!I$36:J$47,2)</f>
        <v>1.4360955939744784</v>
      </c>
      <c r="P8464">
        <f t="shared" si="131"/>
        <v>0</v>
      </c>
    </row>
    <row r="8465" spans="1:16" x14ac:dyDescent="0.35">
      <c r="A8465">
        <v>12</v>
      </c>
      <c r="B8465">
        <v>18</v>
      </c>
      <c r="C8465">
        <v>8</v>
      </c>
      <c r="D8465">
        <v>481</v>
      </c>
      <c r="E8465">
        <v>39</v>
      </c>
      <c r="F8465">
        <v>0</v>
      </c>
      <c r="G8465">
        <v>0.1</v>
      </c>
      <c r="H8465">
        <v>0.1</v>
      </c>
      <c r="I8465">
        <v>238.20599999999999</v>
      </c>
      <c r="J8465">
        <v>9.4039999999999999</v>
      </c>
      <c r="K8465">
        <v>5260423.7759999996</v>
      </c>
      <c r="L8465">
        <v>4974936.983</v>
      </c>
      <c r="M8465">
        <v>4974.9369829999996</v>
      </c>
      <c r="N8465">
        <v>4.9749369830000001</v>
      </c>
      <c r="O8465" s="16">
        <f>VLOOKUP(A8465,'LW  WY'!I$36:J$47,2)</f>
        <v>1.4360955939744784</v>
      </c>
      <c r="P8465">
        <f t="shared" si="131"/>
        <v>7.1444850815869847</v>
      </c>
    </row>
    <row r="8466" spans="1:16" x14ac:dyDescent="0.35">
      <c r="A8466">
        <v>12</v>
      </c>
      <c r="B8466">
        <v>18</v>
      </c>
      <c r="C8466">
        <v>9</v>
      </c>
      <c r="D8466">
        <v>722</v>
      </c>
      <c r="E8466">
        <v>60</v>
      </c>
      <c r="F8466">
        <v>2</v>
      </c>
      <c r="G8466">
        <v>0.1</v>
      </c>
      <c r="H8466">
        <v>0.1</v>
      </c>
      <c r="I8466">
        <v>555.90300000000002</v>
      </c>
      <c r="J8466">
        <v>24.161999999999999</v>
      </c>
      <c r="K8466">
        <v>12247902.630000001</v>
      </c>
      <c r="L8466">
        <v>11714821.68</v>
      </c>
      <c r="M8466">
        <v>11714.821679999999</v>
      </c>
      <c r="N8466">
        <v>11.71482168</v>
      </c>
      <c r="O8466" s="16">
        <f>VLOOKUP(A8466,'LW  WY'!I$36:J$47,2)</f>
        <v>1.4360955939744784</v>
      </c>
      <c r="P8466">
        <f t="shared" si="131"/>
        <v>16.823603798844697</v>
      </c>
    </row>
    <row r="8467" spans="1:16" x14ac:dyDescent="0.35">
      <c r="A8467">
        <v>12</v>
      </c>
      <c r="B8467">
        <v>18</v>
      </c>
      <c r="C8467">
        <v>10</v>
      </c>
      <c r="D8467">
        <v>838</v>
      </c>
      <c r="E8467">
        <v>69</v>
      </c>
      <c r="F8467">
        <v>4</v>
      </c>
      <c r="G8467">
        <v>0.1</v>
      </c>
      <c r="H8467">
        <v>0.1</v>
      </c>
      <c r="I8467">
        <v>583.90099999999995</v>
      </c>
      <c r="J8467">
        <v>27.257999999999999</v>
      </c>
      <c r="K8467">
        <v>12676834.76</v>
      </c>
      <c r="L8467">
        <v>12128555.039999999</v>
      </c>
      <c r="M8467">
        <v>12128.555039999999</v>
      </c>
      <c r="N8467">
        <v>12.12855504</v>
      </c>
      <c r="O8467" s="16">
        <f>VLOOKUP(A8467,'LW  WY'!I$36:J$47,2)</f>
        <v>1.4360955939744784</v>
      </c>
      <c r="P8467">
        <f t="shared" si="131"/>
        <v>17.417764454220954</v>
      </c>
    </row>
    <row r="8468" spans="1:16" x14ac:dyDescent="0.35">
      <c r="A8468">
        <v>12</v>
      </c>
      <c r="B8468">
        <v>18</v>
      </c>
      <c r="C8468">
        <v>11</v>
      </c>
      <c r="D8468">
        <v>886</v>
      </c>
      <c r="E8468">
        <v>74</v>
      </c>
      <c r="F8468">
        <v>5</v>
      </c>
      <c r="G8468">
        <v>0.2</v>
      </c>
      <c r="H8468">
        <v>0.1</v>
      </c>
      <c r="I8468">
        <v>539.75800000000004</v>
      </c>
      <c r="J8468">
        <v>25.786000000000001</v>
      </c>
      <c r="K8468">
        <v>11713730.26</v>
      </c>
      <c r="L8468">
        <v>11199577.16</v>
      </c>
      <c r="M8468">
        <v>11199.577160000001</v>
      </c>
      <c r="N8468">
        <v>11.19957716</v>
      </c>
      <c r="O8468" s="16">
        <f>VLOOKUP(A8468,'LW  WY'!I$36:J$47,2)</f>
        <v>1.4360955939744784</v>
      </c>
      <c r="P8468">
        <f t="shared" si="131"/>
        <v>16.083663413853202</v>
      </c>
    </row>
    <row r="8469" spans="1:16" x14ac:dyDescent="0.35">
      <c r="A8469">
        <v>12</v>
      </c>
      <c r="B8469">
        <v>18</v>
      </c>
      <c r="C8469">
        <v>12</v>
      </c>
      <c r="D8469">
        <v>897</v>
      </c>
      <c r="E8469">
        <v>75</v>
      </c>
      <c r="F8469">
        <v>6</v>
      </c>
      <c r="G8469">
        <v>0.2</v>
      </c>
      <c r="H8469">
        <v>0.1</v>
      </c>
      <c r="I8469">
        <v>512.26700000000005</v>
      </c>
      <c r="J8469">
        <v>25.675000000000001</v>
      </c>
      <c r="K8469">
        <v>11005731.35</v>
      </c>
      <c r="L8469">
        <v>10516665.470000001</v>
      </c>
      <c r="M8469">
        <v>10516.66547</v>
      </c>
      <c r="N8469">
        <v>10.51666547</v>
      </c>
      <c r="O8469" s="16">
        <f>VLOOKUP(A8469,'LW  WY'!I$36:J$47,2)</f>
        <v>1.4360955939744784</v>
      </c>
      <c r="P8469">
        <f t="shared" si="131"/>
        <v>15.102936944770537</v>
      </c>
    </row>
    <row r="8470" spans="1:16" x14ac:dyDescent="0.35">
      <c r="A8470">
        <v>12</v>
      </c>
      <c r="B8470">
        <v>18</v>
      </c>
      <c r="C8470">
        <v>13</v>
      </c>
      <c r="D8470">
        <v>882</v>
      </c>
      <c r="E8470">
        <v>72</v>
      </c>
      <c r="F8470">
        <v>7</v>
      </c>
      <c r="G8470">
        <v>0.1</v>
      </c>
      <c r="H8470">
        <v>0.1</v>
      </c>
      <c r="I8470">
        <v>542.32899999999995</v>
      </c>
      <c r="J8470">
        <v>28.574000000000002</v>
      </c>
      <c r="K8470">
        <v>11651539.630000001</v>
      </c>
      <c r="L8470">
        <v>11139590.189999999</v>
      </c>
      <c r="M8470">
        <v>11139.590190000001</v>
      </c>
      <c r="N8470">
        <v>11.13959019</v>
      </c>
      <c r="O8470" s="16">
        <f>VLOOKUP(A8470,'LW  WY'!I$36:J$47,2)</f>
        <v>1.4360955939744784</v>
      </c>
      <c r="P8470">
        <f t="shared" si="131"/>
        <v>15.997516390540323</v>
      </c>
    </row>
    <row r="8471" spans="1:16" x14ac:dyDescent="0.35">
      <c r="A8471">
        <v>12</v>
      </c>
      <c r="B8471">
        <v>18</v>
      </c>
      <c r="C8471">
        <v>14</v>
      </c>
      <c r="D8471">
        <v>831</v>
      </c>
      <c r="E8471">
        <v>65</v>
      </c>
      <c r="F8471">
        <v>6</v>
      </c>
      <c r="G8471">
        <v>0.1</v>
      </c>
      <c r="H8471">
        <v>0.1</v>
      </c>
      <c r="I8471">
        <v>583.91899999999998</v>
      </c>
      <c r="J8471">
        <v>29.263000000000002</v>
      </c>
      <c r="K8471">
        <v>12589451.109999999</v>
      </c>
      <c r="L8471">
        <v>12044267.74</v>
      </c>
      <c r="M8471">
        <v>12044.267739999999</v>
      </c>
      <c r="N8471">
        <v>12.04426774</v>
      </c>
      <c r="O8471" s="16">
        <f>VLOOKUP(A8471,'LW  WY'!I$36:J$47,2)</f>
        <v>1.4360955939744784</v>
      </c>
      <c r="P8471">
        <f t="shared" si="131"/>
        <v>17.296719834062948</v>
      </c>
    </row>
    <row r="8472" spans="1:16" x14ac:dyDescent="0.35">
      <c r="A8472">
        <v>12</v>
      </c>
      <c r="B8472">
        <v>18</v>
      </c>
      <c r="C8472">
        <v>15</v>
      </c>
      <c r="D8472">
        <v>719</v>
      </c>
      <c r="E8472">
        <v>55</v>
      </c>
      <c r="F8472">
        <v>4</v>
      </c>
      <c r="G8472">
        <v>0.1</v>
      </c>
      <c r="H8472">
        <v>0.1</v>
      </c>
      <c r="I8472">
        <v>551.66700000000003</v>
      </c>
      <c r="J8472">
        <v>25.991</v>
      </c>
      <c r="K8472">
        <v>12066209.140000001</v>
      </c>
      <c r="L8472">
        <v>11539566.310000001</v>
      </c>
      <c r="M8472">
        <v>11539.56631</v>
      </c>
      <c r="N8472">
        <v>11.53956631</v>
      </c>
      <c r="O8472" s="16">
        <f>VLOOKUP(A8472,'LW  WY'!I$36:J$47,2)</f>
        <v>1.4360955939744784</v>
      </c>
      <c r="P8472">
        <f t="shared" si="131"/>
        <v>16.571920334167331</v>
      </c>
    </row>
    <row r="8473" spans="1:16" x14ac:dyDescent="0.35">
      <c r="A8473">
        <v>12</v>
      </c>
      <c r="B8473">
        <v>18</v>
      </c>
      <c r="C8473">
        <v>16</v>
      </c>
      <c r="D8473">
        <v>461</v>
      </c>
      <c r="E8473">
        <v>33</v>
      </c>
      <c r="F8473">
        <v>0</v>
      </c>
      <c r="G8473">
        <v>0.1</v>
      </c>
      <c r="H8473">
        <v>0.1</v>
      </c>
      <c r="I8473">
        <v>206.096</v>
      </c>
      <c r="J8473">
        <v>8.1</v>
      </c>
      <c r="K8473">
        <v>4480855.84</v>
      </c>
      <c r="L8473">
        <v>4222992.2379999999</v>
      </c>
      <c r="M8473">
        <v>4222.9922379999998</v>
      </c>
      <c r="N8473">
        <v>4.2229922379999998</v>
      </c>
      <c r="O8473" s="16">
        <f>VLOOKUP(A8473,'LW  WY'!I$36:J$47,2)</f>
        <v>1.4360955939744784</v>
      </c>
      <c r="P8473">
        <f t="shared" si="131"/>
        <v>6.0646205463802216</v>
      </c>
    </row>
    <row r="8474" spans="1:16" x14ac:dyDescent="0.35">
      <c r="A8474">
        <v>12</v>
      </c>
      <c r="B8474">
        <v>18</v>
      </c>
      <c r="C8474">
        <v>17</v>
      </c>
      <c r="D8474">
        <v>0</v>
      </c>
      <c r="E8474">
        <v>0</v>
      </c>
      <c r="F8474">
        <v>-1</v>
      </c>
      <c r="G8474">
        <v>0.1</v>
      </c>
      <c r="H8474">
        <v>0.1</v>
      </c>
      <c r="I8474">
        <v>0</v>
      </c>
      <c r="J8474">
        <v>-1</v>
      </c>
      <c r="K8474">
        <v>0</v>
      </c>
      <c r="L8474">
        <v>0</v>
      </c>
      <c r="M8474">
        <v>0</v>
      </c>
      <c r="N8474">
        <v>0</v>
      </c>
      <c r="O8474" s="16">
        <f>VLOOKUP(A8474,'LW  WY'!I$36:J$47,2)</f>
        <v>1.4360955939744784</v>
      </c>
      <c r="P8474">
        <f t="shared" si="131"/>
        <v>0</v>
      </c>
    </row>
    <row r="8475" spans="1:16" x14ac:dyDescent="0.35">
      <c r="A8475">
        <v>12</v>
      </c>
      <c r="B8475">
        <v>18</v>
      </c>
      <c r="C8475">
        <v>18</v>
      </c>
      <c r="D8475">
        <v>0</v>
      </c>
      <c r="E8475">
        <v>0</v>
      </c>
      <c r="F8475">
        <v>0</v>
      </c>
      <c r="G8475">
        <v>0.1</v>
      </c>
      <c r="H8475">
        <v>0.1</v>
      </c>
      <c r="I8475">
        <v>0</v>
      </c>
      <c r="J8475">
        <v>0</v>
      </c>
      <c r="K8475">
        <v>0</v>
      </c>
      <c r="L8475">
        <v>0</v>
      </c>
      <c r="M8475">
        <v>0</v>
      </c>
      <c r="N8475">
        <v>0</v>
      </c>
      <c r="O8475" s="16">
        <f>VLOOKUP(A8475,'LW  WY'!I$36:J$47,2)</f>
        <v>1.4360955939744784</v>
      </c>
      <c r="P8475">
        <f t="shared" si="131"/>
        <v>0</v>
      </c>
    </row>
    <row r="8476" spans="1:16" x14ac:dyDescent="0.35">
      <c r="A8476">
        <v>12</v>
      </c>
      <c r="B8476">
        <v>18</v>
      </c>
      <c r="C8476">
        <v>19</v>
      </c>
      <c r="D8476">
        <v>0</v>
      </c>
      <c r="E8476">
        <v>0</v>
      </c>
      <c r="F8476">
        <v>0</v>
      </c>
      <c r="G8476">
        <v>0.1</v>
      </c>
      <c r="H8476">
        <v>0.1</v>
      </c>
      <c r="I8476">
        <v>0</v>
      </c>
      <c r="J8476">
        <v>0</v>
      </c>
      <c r="K8476">
        <v>0</v>
      </c>
      <c r="L8476">
        <v>0</v>
      </c>
      <c r="M8476">
        <v>0</v>
      </c>
      <c r="N8476">
        <v>0</v>
      </c>
      <c r="O8476" s="16">
        <f>VLOOKUP(A8476,'LW  WY'!I$36:J$47,2)</f>
        <v>1.4360955939744784</v>
      </c>
      <c r="P8476">
        <f t="shared" si="131"/>
        <v>0</v>
      </c>
    </row>
    <row r="8477" spans="1:16" x14ac:dyDescent="0.35">
      <c r="A8477">
        <v>12</v>
      </c>
      <c r="B8477">
        <v>18</v>
      </c>
      <c r="C8477">
        <v>20</v>
      </c>
      <c r="D8477">
        <v>0</v>
      </c>
      <c r="E8477">
        <v>0</v>
      </c>
      <c r="F8477">
        <v>0</v>
      </c>
      <c r="G8477">
        <v>0.1</v>
      </c>
      <c r="H8477">
        <v>0.1</v>
      </c>
      <c r="I8477">
        <v>0</v>
      </c>
      <c r="J8477">
        <v>0</v>
      </c>
      <c r="K8477">
        <v>0</v>
      </c>
      <c r="L8477">
        <v>0</v>
      </c>
      <c r="M8477">
        <v>0</v>
      </c>
      <c r="N8477">
        <v>0</v>
      </c>
      <c r="O8477" s="16">
        <f>VLOOKUP(A8477,'LW  WY'!I$36:J$47,2)</f>
        <v>1.4360955939744784</v>
      </c>
      <c r="P8477">
        <f t="shared" si="131"/>
        <v>0</v>
      </c>
    </row>
    <row r="8478" spans="1:16" x14ac:dyDescent="0.35">
      <c r="A8478">
        <v>12</v>
      </c>
      <c r="B8478">
        <v>18</v>
      </c>
      <c r="C8478">
        <v>21</v>
      </c>
      <c r="D8478">
        <v>0</v>
      </c>
      <c r="E8478">
        <v>0</v>
      </c>
      <c r="F8478">
        <v>0</v>
      </c>
      <c r="G8478">
        <v>0.2</v>
      </c>
      <c r="H8478">
        <v>0.1</v>
      </c>
      <c r="I8478">
        <v>0</v>
      </c>
      <c r="J8478">
        <v>0</v>
      </c>
      <c r="K8478">
        <v>0</v>
      </c>
      <c r="L8478">
        <v>0</v>
      </c>
      <c r="M8478">
        <v>0</v>
      </c>
      <c r="N8478">
        <v>0</v>
      </c>
      <c r="O8478" s="16">
        <f>VLOOKUP(A8478,'LW  WY'!I$36:J$47,2)</f>
        <v>1.4360955939744784</v>
      </c>
      <c r="P8478">
        <f t="shared" si="131"/>
        <v>0</v>
      </c>
    </row>
    <row r="8479" spans="1:16" x14ac:dyDescent="0.35">
      <c r="A8479">
        <v>12</v>
      </c>
      <c r="B8479">
        <v>18</v>
      </c>
      <c r="C8479">
        <v>22</v>
      </c>
      <c r="D8479">
        <v>0</v>
      </c>
      <c r="E8479">
        <v>0</v>
      </c>
      <c r="F8479">
        <v>0</v>
      </c>
      <c r="G8479">
        <v>0.2</v>
      </c>
      <c r="H8479">
        <v>0.1</v>
      </c>
      <c r="I8479">
        <v>0</v>
      </c>
      <c r="J8479">
        <v>0</v>
      </c>
      <c r="K8479">
        <v>0</v>
      </c>
      <c r="L8479">
        <v>0</v>
      </c>
      <c r="M8479">
        <v>0</v>
      </c>
      <c r="N8479">
        <v>0</v>
      </c>
      <c r="O8479" s="16">
        <f>VLOOKUP(A8479,'LW  WY'!I$36:J$47,2)</f>
        <v>1.4360955939744784</v>
      </c>
      <c r="P8479">
        <f t="shared" si="131"/>
        <v>0</v>
      </c>
    </row>
    <row r="8480" spans="1:16" x14ac:dyDescent="0.35">
      <c r="A8480">
        <v>12</v>
      </c>
      <c r="B8480">
        <v>18</v>
      </c>
      <c r="C8480">
        <v>23</v>
      </c>
      <c r="D8480">
        <v>0</v>
      </c>
      <c r="E8480">
        <v>0</v>
      </c>
      <c r="F8480">
        <v>0</v>
      </c>
      <c r="G8480">
        <v>0.1</v>
      </c>
      <c r="H8480">
        <v>0.1</v>
      </c>
      <c r="I8480">
        <v>0</v>
      </c>
      <c r="J8480">
        <v>0</v>
      </c>
      <c r="K8480">
        <v>0</v>
      </c>
      <c r="L8480">
        <v>0</v>
      </c>
      <c r="M8480">
        <v>0</v>
      </c>
      <c r="N8480">
        <v>0</v>
      </c>
      <c r="O8480" s="16">
        <f>VLOOKUP(A8480,'LW  WY'!I$36:J$47,2)</f>
        <v>1.4360955939744784</v>
      </c>
      <c r="P8480">
        <f t="shared" si="131"/>
        <v>0</v>
      </c>
    </row>
    <row r="8481" spans="1:16" x14ac:dyDescent="0.35">
      <c r="A8481">
        <v>12</v>
      </c>
      <c r="B8481">
        <v>19</v>
      </c>
      <c r="C8481">
        <v>0</v>
      </c>
      <c r="D8481">
        <v>0</v>
      </c>
      <c r="E8481">
        <v>0</v>
      </c>
      <c r="F8481">
        <v>0</v>
      </c>
      <c r="G8481">
        <v>0.1</v>
      </c>
      <c r="H8481">
        <v>0.1</v>
      </c>
      <c r="I8481">
        <v>0</v>
      </c>
      <c r="J8481">
        <v>0</v>
      </c>
      <c r="K8481">
        <v>0</v>
      </c>
      <c r="L8481">
        <v>0</v>
      </c>
      <c r="M8481">
        <v>0</v>
      </c>
      <c r="N8481">
        <v>0</v>
      </c>
      <c r="O8481" s="16">
        <f>VLOOKUP(A8481,'LW  WY'!I$36:J$47,2)</f>
        <v>1.4360955939744784</v>
      </c>
      <c r="P8481">
        <f t="shared" si="131"/>
        <v>0</v>
      </c>
    </row>
    <row r="8482" spans="1:16" x14ac:dyDescent="0.35">
      <c r="A8482">
        <v>12</v>
      </c>
      <c r="B8482">
        <v>19</v>
      </c>
      <c r="C8482">
        <v>1</v>
      </c>
      <c r="D8482">
        <v>0</v>
      </c>
      <c r="E8482">
        <v>0</v>
      </c>
      <c r="F8482">
        <v>0</v>
      </c>
      <c r="G8482">
        <v>0.1</v>
      </c>
      <c r="H8482">
        <v>0.1</v>
      </c>
      <c r="I8482">
        <v>0</v>
      </c>
      <c r="J8482">
        <v>0</v>
      </c>
      <c r="K8482">
        <v>0</v>
      </c>
      <c r="L8482">
        <v>0</v>
      </c>
      <c r="M8482">
        <v>0</v>
      </c>
      <c r="N8482">
        <v>0</v>
      </c>
      <c r="O8482" s="16">
        <f>VLOOKUP(A8482,'LW  WY'!I$36:J$47,2)</f>
        <v>1.4360955939744784</v>
      </c>
      <c r="P8482">
        <f t="shared" ref="P8482:P8545" si="132">N8482*O8482</f>
        <v>0</v>
      </c>
    </row>
    <row r="8483" spans="1:16" x14ac:dyDescent="0.35">
      <c r="A8483">
        <v>12</v>
      </c>
      <c r="B8483">
        <v>19</v>
      </c>
      <c r="C8483">
        <v>2</v>
      </c>
      <c r="D8483">
        <v>0</v>
      </c>
      <c r="E8483">
        <v>0</v>
      </c>
      <c r="F8483">
        <v>0</v>
      </c>
      <c r="G8483">
        <v>0.1</v>
      </c>
      <c r="H8483">
        <v>0.1</v>
      </c>
      <c r="I8483">
        <v>0</v>
      </c>
      <c r="J8483">
        <v>0</v>
      </c>
      <c r="K8483">
        <v>0</v>
      </c>
      <c r="L8483">
        <v>0</v>
      </c>
      <c r="M8483">
        <v>0</v>
      </c>
      <c r="N8483">
        <v>0</v>
      </c>
      <c r="O8483" s="16">
        <f>VLOOKUP(A8483,'LW  WY'!I$36:J$47,2)</f>
        <v>1.4360955939744784</v>
      </c>
      <c r="P8483">
        <f t="shared" si="132"/>
        <v>0</v>
      </c>
    </row>
    <row r="8484" spans="1:16" x14ac:dyDescent="0.35">
      <c r="A8484">
        <v>12</v>
      </c>
      <c r="B8484">
        <v>19</v>
      </c>
      <c r="C8484">
        <v>3</v>
      </c>
      <c r="D8484">
        <v>0</v>
      </c>
      <c r="E8484">
        <v>0</v>
      </c>
      <c r="F8484">
        <v>0</v>
      </c>
      <c r="G8484">
        <v>0.1</v>
      </c>
      <c r="H8484">
        <v>0.1</v>
      </c>
      <c r="I8484">
        <v>0</v>
      </c>
      <c r="J8484">
        <v>0</v>
      </c>
      <c r="K8484">
        <v>0</v>
      </c>
      <c r="L8484">
        <v>0</v>
      </c>
      <c r="M8484">
        <v>0</v>
      </c>
      <c r="N8484">
        <v>0</v>
      </c>
      <c r="O8484" s="16">
        <f>VLOOKUP(A8484,'LW  WY'!I$36:J$47,2)</f>
        <v>1.4360955939744784</v>
      </c>
      <c r="P8484">
        <f t="shared" si="132"/>
        <v>0</v>
      </c>
    </row>
    <row r="8485" spans="1:16" x14ac:dyDescent="0.35">
      <c r="A8485">
        <v>12</v>
      </c>
      <c r="B8485">
        <v>19</v>
      </c>
      <c r="C8485">
        <v>4</v>
      </c>
      <c r="D8485">
        <v>0</v>
      </c>
      <c r="E8485">
        <v>0</v>
      </c>
      <c r="F8485">
        <v>0</v>
      </c>
      <c r="G8485">
        <v>0.1</v>
      </c>
      <c r="H8485">
        <v>0.1</v>
      </c>
      <c r="I8485">
        <v>0</v>
      </c>
      <c r="J8485">
        <v>0</v>
      </c>
      <c r="K8485">
        <v>0</v>
      </c>
      <c r="L8485">
        <v>0</v>
      </c>
      <c r="M8485">
        <v>0</v>
      </c>
      <c r="N8485">
        <v>0</v>
      </c>
      <c r="O8485" s="16">
        <f>VLOOKUP(A8485,'LW  WY'!I$36:J$47,2)</f>
        <v>1.4360955939744784</v>
      </c>
      <c r="P8485">
        <f t="shared" si="132"/>
        <v>0</v>
      </c>
    </row>
    <row r="8486" spans="1:16" x14ac:dyDescent="0.35">
      <c r="A8486">
        <v>12</v>
      </c>
      <c r="B8486">
        <v>19</v>
      </c>
      <c r="C8486">
        <v>5</v>
      </c>
      <c r="D8486">
        <v>0</v>
      </c>
      <c r="E8486">
        <v>0</v>
      </c>
      <c r="F8486">
        <v>0</v>
      </c>
      <c r="G8486">
        <v>0.1</v>
      </c>
      <c r="H8486">
        <v>0.1</v>
      </c>
      <c r="I8486">
        <v>0</v>
      </c>
      <c r="J8486">
        <v>0</v>
      </c>
      <c r="K8486">
        <v>0</v>
      </c>
      <c r="L8486">
        <v>0</v>
      </c>
      <c r="M8486">
        <v>0</v>
      </c>
      <c r="N8486">
        <v>0</v>
      </c>
      <c r="O8486" s="16">
        <f>VLOOKUP(A8486,'LW  WY'!I$36:J$47,2)</f>
        <v>1.4360955939744784</v>
      </c>
      <c r="P8486">
        <f t="shared" si="132"/>
        <v>0</v>
      </c>
    </row>
    <row r="8487" spans="1:16" x14ac:dyDescent="0.35">
      <c r="A8487">
        <v>12</v>
      </c>
      <c r="B8487">
        <v>19</v>
      </c>
      <c r="C8487">
        <v>6</v>
      </c>
      <c r="D8487">
        <v>0</v>
      </c>
      <c r="E8487">
        <v>0</v>
      </c>
      <c r="F8487">
        <v>0</v>
      </c>
      <c r="G8487">
        <v>0.1</v>
      </c>
      <c r="H8487">
        <v>0.1</v>
      </c>
      <c r="I8487">
        <v>0</v>
      </c>
      <c r="J8487">
        <v>0</v>
      </c>
      <c r="K8487">
        <v>0</v>
      </c>
      <c r="L8487">
        <v>0</v>
      </c>
      <c r="M8487">
        <v>0</v>
      </c>
      <c r="N8487">
        <v>0</v>
      </c>
      <c r="O8487" s="16">
        <f>VLOOKUP(A8487,'LW  WY'!I$36:J$47,2)</f>
        <v>1.4360955939744784</v>
      </c>
      <c r="P8487">
        <f t="shared" si="132"/>
        <v>0</v>
      </c>
    </row>
    <row r="8488" spans="1:16" x14ac:dyDescent="0.35">
      <c r="A8488">
        <v>12</v>
      </c>
      <c r="B8488">
        <v>19</v>
      </c>
      <c r="C8488">
        <v>7</v>
      </c>
      <c r="D8488">
        <v>0</v>
      </c>
      <c r="E8488">
        <v>0</v>
      </c>
      <c r="F8488">
        <v>0</v>
      </c>
      <c r="G8488">
        <v>0.1</v>
      </c>
      <c r="H8488">
        <v>0.1</v>
      </c>
      <c r="I8488">
        <v>0</v>
      </c>
      <c r="J8488">
        <v>0</v>
      </c>
      <c r="K8488">
        <v>0</v>
      </c>
      <c r="L8488">
        <v>0</v>
      </c>
      <c r="M8488">
        <v>0</v>
      </c>
      <c r="N8488">
        <v>0</v>
      </c>
      <c r="O8488" s="16">
        <f>VLOOKUP(A8488,'LW  WY'!I$36:J$47,2)</f>
        <v>1.4360955939744784</v>
      </c>
      <c r="P8488">
        <f t="shared" si="132"/>
        <v>0</v>
      </c>
    </row>
    <row r="8489" spans="1:16" x14ac:dyDescent="0.35">
      <c r="A8489">
        <v>12</v>
      </c>
      <c r="B8489">
        <v>19</v>
      </c>
      <c r="C8489">
        <v>8</v>
      </c>
      <c r="D8489">
        <v>0</v>
      </c>
      <c r="E8489">
        <v>20</v>
      </c>
      <c r="F8489">
        <v>0</v>
      </c>
      <c r="G8489">
        <v>0.1</v>
      </c>
      <c r="H8489">
        <v>0.1</v>
      </c>
      <c r="I8489">
        <v>14.667999999999999</v>
      </c>
      <c r="J8489">
        <v>0.57599999999999996</v>
      </c>
      <c r="K8489">
        <v>297690.84899999999</v>
      </c>
      <c r="L8489">
        <v>188053.41500000001</v>
      </c>
      <c r="M8489">
        <v>188.053415</v>
      </c>
      <c r="N8489">
        <v>0.188053415</v>
      </c>
      <c r="O8489" s="16">
        <f>VLOOKUP(A8489,'LW  WY'!I$36:J$47,2)</f>
        <v>1.4360955939744784</v>
      </c>
      <c r="P8489">
        <f t="shared" si="132"/>
        <v>0.2700626807133541</v>
      </c>
    </row>
    <row r="8490" spans="1:16" x14ac:dyDescent="0.35">
      <c r="A8490">
        <v>12</v>
      </c>
      <c r="B8490">
        <v>19</v>
      </c>
      <c r="C8490">
        <v>9</v>
      </c>
      <c r="D8490">
        <v>0</v>
      </c>
      <c r="E8490">
        <v>12</v>
      </c>
      <c r="F8490">
        <v>0</v>
      </c>
      <c r="G8490">
        <v>0.2</v>
      </c>
      <c r="H8490">
        <v>0.1</v>
      </c>
      <c r="I8490">
        <v>8.7850000000000001</v>
      </c>
      <c r="J8490">
        <v>0.33700000000000002</v>
      </c>
      <c r="K8490">
        <v>180849.55499999999</v>
      </c>
      <c r="L8490">
        <v>75352.273000000001</v>
      </c>
      <c r="M8490">
        <v>75.352272999999997</v>
      </c>
      <c r="N8490">
        <v>7.5352272999999997E-2</v>
      </c>
      <c r="O8490" s="16">
        <f>VLOOKUP(A8490,'LW  WY'!I$36:J$47,2)</f>
        <v>1.4360955939744784</v>
      </c>
      <c r="P8490">
        <f t="shared" si="132"/>
        <v>0.10821306725126205</v>
      </c>
    </row>
    <row r="8491" spans="1:16" x14ac:dyDescent="0.35">
      <c r="A8491">
        <v>12</v>
      </c>
      <c r="B8491">
        <v>19</v>
      </c>
      <c r="C8491">
        <v>10</v>
      </c>
      <c r="D8491">
        <v>0</v>
      </c>
      <c r="E8491">
        <v>69</v>
      </c>
      <c r="F8491">
        <v>0</v>
      </c>
      <c r="G8491">
        <v>0.2</v>
      </c>
      <c r="H8491">
        <v>0.1</v>
      </c>
      <c r="I8491">
        <v>50.945</v>
      </c>
      <c r="J8491">
        <v>1.9550000000000001</v>
      </c>
      <c r="K8491">
        <v>1115433.0649999999</v>
      </c>
      <c r="L8491">
        <v>976819.77300000004</v>
      </c>
      <c r="M8491">
        <v>976.81977300000005</v>
      </c>
      <c r="N8491">
        <v>0.976819773</v>
      </c>
      <c r="O8491" s="16">
        <f>VLOOKUP(A8491,'LW  WY'!I$36:J$47,2)</f>
        <v>1.4360955939744784</v>
      </c>
      <c r="P8491">
        <f t="shared" si="132"/>
        <v>1.4028065721124501</v>
      </c>
    </row>
    <row r="8492" spans="1:16" x14ac:dyDescent="0.35">
      <c r="A8492">
        <v>12</v>
      </c>
      <c r="B8492">
        <v>19</v>
      </c>
      <c r="C8492">
        <v>11</v>
      </c>
      <c r="D8492">
        <v>0</v>
      </c>
      <c r="E8492">
        <v>70</v>
      </c>
      <c r="F8492">
        <v>0</v>
      </c>
      <c r="G8492">
        <v>0.2</v>
      </c>
      <c r="H8492">
        <v>0.1</v>
      </c>
      <c r="I8492">
        <v>62.137</v>
      </c>
      <c r="J8492">
        <v>2.38</v>
      </c>
      <c r="K8492">
        <v>1358223.888</v>
      </c>
      <c r="L8492">
        <v>1211007.551</v>
      </c>
      <c r="M8492">
        <v>1211.0075509999999</v>
      </c>
      <c r="N8492">
        <v>1.211007551</v>
      </c>
      <c r="O8492" s="16">
        <f>VLOOKUP(A8492,'LW  WY'!I$36:J$47,2)</f>
        <v>1.4360955939744784</v>
      </c>
      <c r="P8492">
        <f t="shared" si="132"/>
        <v>1.7391226082609235</v>
      </c>
    </row>
    <row r="8493" spans="1:16" x14ac:dyDescent="0.35">
      <c r="A8493">
        <v>12</v>
      </c>
      <c r="B8493">
        <v>19</v>
      </c>
      <c r="C8493">
        <v>12</v>
      </c>
      <c r="D8493">
        <v>0</v>
      </c>
      <c r="E8493">
        <v>106</v>
      </c>
      <c r="F8493">
        <v>-1</v>
      </c>
      <c r="G8493">
        <v>0.3</v>
      </c>
      <c r="H8493">
        <v>0.1</v>
      </c>
      <c r="I8493">
        <v>105.80800000000001</v>
      </c>
      <c r="J8493">
        <v>2.9129999999999998</v>
      </c>
      <c r="K8493">
        <v>2320961.4070000001</v>
      </c>
      <c r="L8493">
        <v>2139631.4530000002</v>
      </c>
      <c r="M8493">
        <v>2139.631453</v>
      </c>
      <c r="N8493">
        <v>2.1396314529999998</v>
      </c>
      <c r="O8493" s="16">
        <f>VLOOKUP(A8493,'LW  WY'!I$36:J$47,2)</f>
        <v>1.4360955939744784</v>
      </c>
      <c r="P8493">
        <f t="shared" si="132"/>
        <v>3.0727153023825111</v>
      </c>
    </row>
    <row r="8494" spans="1:16" x14ac:dyDescent="0.35">
      <c r="A8494">
        <v>12</v>
      </c>
      <c r="B8494">
        <v>19</v>
      </c>
      <c r="C8494">
        <v>13</v>
      </c>
      <c r="D8494">
        <v>5</v>
      </c>
      <c r="E8494">
        <v>158</v>
      </c>
      <c r="F8494">
        <v>-3</v>
      </c>
      <c r="G8494">
        <v>0.3</v>
      </c>
      <c r="H8494">
        <v>0.1</v>
      </c>
      <c r="I8494">
        <v>143.16800000000001</v>
      </c>
      <c r="J8494">
        <v>2.3149999999999999</v>
      </c>
      <c r="K8494">
        <v>3225874.1869999999</v>
      </c>
      <c r="L8494">
        <v>3012479.5750000002</v>
      </c>
      <c r="M8494">
        <v>3012.4795749999998</v>
      </c>
      <c r="N8494">
        <v>3.012479575</v>
      </c>
      <c r="O8494" s="16">
        <f>VLOOKUP(A8494,'LW  WY'!I$36:J$47,2)</f>
        <v>1.4360955939744784</v>
      </c>
      <c r="P8494">
        <f t="shared" si="132"/>
        <v>4.3262086445956092</v>
      </c>
    </row>
    <row r="8495" spans="1:16" x14ac:dyDescent="0.35">
      <c r="A8495">
        <v>12</v>
      </c>
      <c r="B8495">
        <v>19</v>
      </c>
      <c r="C8495">
        <v>14</v>
      </c>
      <c r="D8495">
        <v>34</v>
      </c>
      <c r="E8495">
        <v>152</v>
      </c>
      <c r="F8495">
        <v>-5</v>
      </c>
      <c r="G8495">
        <v>0.3</v>
      </c>
      <c r="H8495">
        <v>0.1</v>
      </c>
      <c r="I8495">
        <v>151.68199999999999</v>
      </c>
      <c r="J8495">
        <v>0.64600000000000002</v>
      </c>
      <c r="K8495">
        <v>3478590.02</v>
      </c>
      <c r="L8495">
        <v>3256240.6809999999</v>
      </c>
      <c r="M8495">
        <v>3256.2406810000002</v>
      </c>
      <c r="N8495">
        <v>3.256240681</v>
      </c>
      <c r="O8495" s="16">
        <f>VLOOKUP(A8495,'LW  WY'!I$36:J$47,2)</f>
        <v>1.4360955939744784</v>
      </c>
      <c r="P8495">
        <f t="shared" si="132"/>
        <v>4.6762728949045549</v>
      </c>
    </row>
    <row r="8496" spans="1:16" x14ac:dyDescent="0.35">
      <c r="A8496">
        <v>12</v>
      </c>
      <c r="B8496">
        <v>19</v>
      </c>
      <c r="C8496">
        <v>15</v>
      </c>
      <c r="D8496">
        <v>92</v>
      </c>
      <c r="E8496">
        <v>107</v>
      </c>
      <c r="F8496">
        <v>-6</v>
      </c>
      <c r="G8496">
        <v>0.3</v>
      </c>
      <c r="H8496">
        <v>0.1</v>
      </c>
      <c r="I8496">
        <v>173.19800000000001</v>
      </c>
      <c r="J8496">
        <v>0.45900000000000002</v>
      </c>
      <c r="K8496">
        <v>4019748.3110000002</v>
      </c>
      <c r="L8496">
        <v>3778223.5819999999</v>
      </c>
      <c r="M8496">
        <v>3778.2235820000001</v>
      </c>
      <c r="N8496">
        <v>3.7782235819999999</v>
      </c>
      <c r="O8496" s="16">
        <f>VLOOKUP(A8496,'LW  WY'!I$36:J$47,2)</f>
        <v>1.4360955939744784</v>
      </c>
      <c r="P8496">
        <f t="shared" si="132"/>
        <v>5.4258902391606716</v>
      </c>
    </row>
    <row r="8497" spans="1:16" x14ac:dyDescent="0.35">
      <c r="A8497">
        <v>12</v>
      </c>
      <c r="B8497">
        <v>19</v>
      </c>
      <c r="C8497">
        <v>16</v>
      </c>
      <c r="D8497">
        <v>25</v>
      </c>
      <c r="E8497">
        <v>41</v>
      </c>
      <c r="F8497">
        <v>-6</v>
      </c>
      <c r="G8497">
        <v>0.3</v>
      </c>
      <c r="H8497">
        <v>0.1</v>
      </c>
      <c r="I8497">
        <v>51.497999999999998</v>
      </c>
      <c r="J8497">
        <v>-4.1059999999999999</v>
      </c>
      <c r="K8497">
        <v>1108398.216</v>
      </c>
      <c r="L8497">
        <v>970034.19700000004</v>
      </c>
      <c r="M8497">
        <v>970.03419699999995</v>
      </c>
      <c r="N8497">
        <v>0.97003419700000004</v>
      </c>
      <c r="O8497" s="16">
        <f>VLOOKUP(A8497,'LW  WY'!I$36:J$47,2)</f>
        <v>1.4360955939744784</v>
      </c>
      <c r="P8497">
        <f t="shared" si="132"/>
        <v>1.3930618363162712</v>
      </c>
    </row>
    <row r="8498" spans="1:16" x14ac:dyDescent="0.35">
      <c r="A8498">
        <v>12</v>
      </c>
      <c r="B8498">
        <v>19</v>
      </c>
      <c r="C8498">
        <v>17</v>
      </c>
      <c r="D8498">
        <v>0</v>
      </c>
      <c r="E8498">
        <v>0</v>
      </c>
      <c r="F8498">
        <v>-7</v>
      </c>
      <c r="G8498">
        <v>0.3</v>
      </c>
      <c r="H8498">
        <v>0.1</v>
      </c>
      <c r="I8498">
        <v>0</v>
      </c>
      <c r="J8498">
        <v>-7</v>
      </c>
      <c r="K8498">
        <v>0</v>
      </c>
      <c r="L8498">
        <v>0</v>
      </c>
      <c r="M8498">
        <v>0</v>
      </c>
      <c r="N8498">
        <v>0</v>
      </c>
      <c r="O8498" s="16">
        <f>VLOOKUP(A8498,'LW  WY'!I$36:J$47,2)</f>
        <v>1.4360955939744784</v>
      </c>
      <c r="P8498">
        <f t="shared" si="132"/>
        <v>0</v>
      </c>
    </row>
    <row r="8499" spans="1:16" x14ac:dyDescent="0.35">
      <c r="A8499">
        <v>12</v>
      </c>
      <c r="B8499">
        <v>19</v>
      </c>
      <c r="C8499">
        <v>18</v>
      </c>
      <c r="D8499">
        <v>0</v>
      </c>
      <c r="E8499">
        <v>0</v>
      </c>
      <c r="F8499">
        <v>-8</v>
      </c>
      <c r="G8499">
        <v>0.3</v>
      </c>
      <c r="H8499">
        <v>0.1</v>
      </c>
      <c r="I8499">
        <v>0</v>
      </c>
      <c r="J8499">
        <v>-8</v>
      </c>
      <c r="K8499">
        <v>0</v>
      </c>
      <c r="L8499">
        <v>0</v>
      </c>
      <c r="M8499">
        <v>0</v>
      </c>
      <c r="N8499">
        <v>0</v>
      </c>
      <c r="O8499" s="16">
        <f>VLOOKUP(A8499,'LW  WY'!I$36:J$47,2)</f>
        <v>1.4360955939744784</v>
      </c>
      <c r="P8499">
        <f t="shared" si="132"/>
        <v>0</v>
      </c>
    </row>
    <row r="8500" spans="1:16" x14ac:dyDescent="0.35">
      <c r="A8500">
        <v>12</v>
      </c>
      <c r="B8500">
        <v>19</v>
      </c>
      <c r="C8500">
        <v>19</v>
      </c>
      <c r="D8500">
        <v>0</v>
      </c>
      <c r="E8500">
        <v>0</v>
      </c>
      <c r="F8500">
        <v>-9</v>
      </c>
      <c r="G8500">
        <v>0.3</v>
      </c>
      <c r="H8500">
        <v>0.87</v>
      </c>
      <c r="I8500">
        <v>0</v>
      </c>
      <c r="J8500">
        <v>-9</v>
      </c>
      <c r="K8500">
        <v>0</v>
      </c>
      <c r="L8500">
        <v>0</v>
      </c>
      <c r="M8500">
        <v>0</v>
      </c>
      <c r="N8500">
        <v>0</v>
      </c>
      <c r="O8500" s="16">
        <f>VLOOKUP(A8500,'LW  WY'!I$36:J$47,2)</f>
        <v>1.4360955939744784</v>
      </c>
      <c r="P8500">
        <f t="shared" si="132"/>
        <v>0</v>
      </c>
    </row>
    <row r="8501" spans="1:16" x14ac:dyDescent="0.35">
      <c r="A8501">
        <v>12</v>
      </c>
      <c r="B8501">
        <v>19</v>
      </c>
      <c r="C8501">
        <v>20</v>
      </c>
      <c r="D8501">
        <v>0</v>
      </c>
      <c r="E8501">
        <v>0</v>
      </c>
      <c r="F8501">
        <v>-10</v>
      </c>
      <c r="G8501">
        <v>0.3</v>
      </c>
      <c r="H8501">
        <v>0.87</v>
      </c>
      <c r="I8501">
        <v>0</v>
      </c>
      <c r="J8501">
        <v>-10</v>
      </c>
      <c r="K8501">
        <v>0</v>
      </c>
      <c r="L8501">
        <v>0</v>
      </c>
      <c r="M8501">
        <v>0</v>
      </c>
      <c r="N8501">
        <v>0</v>
      </c>
      <c r="O8501" s="16">
        <f>VLOOKUP(A8501,'LW  WY'!I$36:J$47,2)</f>
        <v>1.4360955939744784</v>
      </c>
      <c r="P8501">
        <f t="shared" si="132"/>
        <v>0</v>
      </c>
    </row>
    <row r="8502" spans="1:16" x14ac:dyDescent="0.35">
      <c r="A8502">
        <v>12</v>
      </c>
      <c r="B8502">
        <v>19</v>
      </c>
      <c r="C8502">
        <v>21</v>
      </c>
      <c r="D8502">
        <v>0</v>
      </c>
      <c r="E8502">
        <v>0</v>
      </c>
      <c r="F8502">
        <v>-11</v>
      </c>
      <c r="G8502">
        <v>0.3</v>
      </c>
      <c r="H8502">
        <v>0.87</v>
      </c>
      <c r="I8502">
        <v>0</v>
      </c>
      <c r="J8502">
        <v>-11</v>
      </c>
      <c r="K8502">
        <v>0</v>
      </c>
      <c r="L8502">
        <v>0</v>
      </c>
      <c r="M8502">
        <v>0</v>
      </c>
      <c r="N8502">
        <v>0</v>
      </c>
      <c r="O8502" s="16">
        <f>VLOOKUP(A8502,'LW  WY'!I$36:J$47,2)</f>
        <v>1.4360955939744784</v>
      </c>
      <c r="P8502">
        <f t="shared" si="132"/>
        <v>0</v>
      </c>
    </row>
    <row r="8503" spans="1:16" x14ac:dyDescent="0.35">
      <c r="A8503">
        <v>12</v>
      </c>
      <c r="B8503">
        <v>19</v>
      </c>
      <c r="C8503">
        <v>22</v>
      </c>
      <c r="D8503">
        <v>0</v>
      </c>
      <c r="E8503">
        <v>0</v>
      </c>
      <c r="F8503">
        <v>-11</v>
      </c>
      <c r="G8503">
        <v>0.3</v>
      </c>
      <c r="H8503">
        <v>0.87</v>
      </c>
      <c r="I8503">
        <v>0</v>
      </c>
      <c r="J8503">
        <v>-11</v>
      </c>
      <c r="K8503">
        <v>0</v>
      </c>
      <c r="L8503">
        <v>0</v>
      </c>
      <c r="M8503">
        <v>0</v>
      </c>
      <c r="N8503">
        <v>0</v>
      </c>
      <c r="O8503" s="16">
        <f>VLOOKUP(A8503,'LW  WY'!I$36:J$47,2)</f>
        <v>1.4360955939744784</v>
      </c>
      <c r="P8503">
        <f t="shared" si="132"/>
        <v>0</v>
      </c>
    </row>
    <row r="8504" spans="1:16" x14ac:dyDescent="0.35">
      <c r="A8504">
        <v>12</v>
      </c>
      <c r="B8504">
        <v>19</v>
      </c>
      <c r="C8504">
        <v>23</v>
      </c>
      <c r="D8504">
        <v>0</v>
      </c>
      <c r="E8504">
        <v>0</v>
      </c>
      <c r="F8504">
        <v>-12</v>
      </c>
      <c r="G8504">
        <v>0.3</v>
      </c>
      <c r="H8504">
        <v>0.87</v>
      </c>
      <c r="I8504">
        <v>0</v>
      </c>
      <c r="J8504">
        <v>-12</v>
      </c>
      <c r="K8504">
        <v>0</v>
      </c>
      <c r="L8504">
        <v>0</v>
      </c>
      <c r="M8504">
        <v>0</v>
      </c>
      <c r="N8504">
        <v>0</v>
      </c>
      <c r="O8504" s="16">
        <f>VLOOKUP(A8504,'LW  WY'!I$36:J$47,2)</f>
        <v>1.4360955939744784</v>
      </c>
      <c r="P8504">
        <f t="shared" si="132"/>
        <v>0</v>
      </c>
    </row>
    <row r="8505" spans="1:16" x14ac:dyDescent="0.35">
      <c r="A8505">
        <v>12</v>
      </c>
      <c r="B8505">
        <v>20</v>
      </c>
      <c r="C8505">
        <v>0</v>
      </c>
      <c r="D8505">
        <v>0</v>
      </c>
      <c r="E8505">
        <v>0</v>
      </c>
      <c r="F8505">
        <v>-12</v>
      </c>
      <c r="G8505">
        <v>0.3</v>
      </c>
      <c r="H8505">
        <v>0.87</v>
      </c>
      <c r="I8505">
        <v>0</v>
      </c>
      <c r="J8505">
        <v>-12</v>
      </c>
      <c r="K8505">
        <v>0</v>
      </c>
      <c r="L8505">
        <v>0</v>
      </c>
      <c r="M8505">
        <v>0</v>
      </c>
      <c r="N8505">
        <v>0</v>
      </c>
      <c r="O8505" s="16">
        <f>VLOOKUP(A8505,'LW  WY'!I$36:J$47,2)</f>
        <v>1.4360955939744784</v>
      </c>
      <c r="P8505">
        <f t="shared" si="132"/>
        <v>0</v>
      </c>
    </row>
    <row r="8506" spans="1:16" x14ac:dyDescent="0.35">
      <c r="A8506">
        <v>12</v>
      </c>
      <c r="B8506">
        <v>20</v>
      </c>
      <c r="C8506">
        <v>1</v>
      </c>
      <c r="D8506">
        <v>0</v>
      </c>
      <c r="E8506">
        <v>0</v>
      </c>
      <c r="F8506">
        <v>-12</v>
      </c>
      <c r="G8506">
        <v>0.2</v>
      </c>
      <c r="H8506">
        <v>0.87</v>
      </c>
      <c r="I8506">
        <v>0</v>
      </c>
      <c r="J8506">
        <v>-12</v>
      </c>
      <c r="K8506">
        <v>0</v>
      </c>
      <c r="L8506">
        <v>0</v>
      </c>
      <c r="M8506">
        <v>0</v>
      </c>
      <c r="N8506">
        <v>0</v>
      </c>
      <c r="O8506" s="16">
        <f>VLOOKUP(A8506,'LW  WY'!I$36:J$47,2)</f>
        <v>1.4360955939744784</v>
      </c>
      <c r="P8506">
        <f t="shared" si="132"/>
        <v>0</v>
      </c>
    </row>
    <row r="8507" spans="1:16" x14ac:dyDescent="0.35">
      <c r="A8507">
        <v>12</v>
      </c>
      <c r="B8507">
        <v>20</v>
      </c>
      <c r="C8507">
        <v>2</v>
      </c>
      <c r="D8507">
        <v>0</v>
      </c>
      <c r="E8507">
        <v>0</v>
      </c>
      <c r="F8507">
        <v>-13</v>
      </c>
      <c r="G8507">
        <v>0.2</v>
      </c>
      <c r="H8507">
        <v>0.87</v>
      </c>
      <c r="I8507">
        <v>0</v>
      </c>
      <c r="J8507">
        <v>-13</v>
      </c>
      <c r="K8507">
        <v>0</v>
      </c>
      <c r="L8507">
        <v>0</v>
      </c>
      <c r="M8507">
        <v>0</v>
      </c>
      <c r="N8507">
        <v>0</v>
      </c>
      <c r="O8507" s="16">
        <f>VLOOKUP(A8507,'LW  WY'!I$36:J$47,2)</f>
        <v>1.4360955939744784</v>
      </c>
      <c r="P8507">
        <f t="shared" si="132"/>
        <v>0</v>
      </c>
    </row>
    <row r="8508" spans="1:16" x14ac:dyDescent="0.35">
      <c r="A8508">
        <v>12</v>
      </c>
      <c r="B8508">
        <v>20</v>
      </c>
      <c r="C8508">
        <v>3</v>
      </c>
      <c r="D8508">
        <v>0</v>
      </c>
      <c r="E8508">
        <v>0</v>
      </c>
      <c r="F8508">
        <v>-13</v>
      </c>
      <c r="G8508">
        <v>0.3</v>
      </c>
      <c r="H8508">
        <v>0.87</v>
      </c>
      <c r="I8508">
        <v>0</v>
      </c>
      <c r="J8508">
        <v>-13</v>
      </c>
      <c r="K8508">
        <v>0</v>
      </c>
      <c r="L8508">
        <v>0</v>
      </c>
      <c r="M8508">
        <v>0</v>
      </c>
      <c r="N8508">
        <v>0</v>
      </c>
      <c r="O8508" s="16">
        <f>VLOOKUP(A8508,'LW  WY'!I$36:J$47,2)</f>
        <v>1.4360955939744784</v>
      </c>
      <c r="P8508">
        <f t="shared" si="132"/>
        <v>0</v>
      </c>
    </row>
    <row r="8509" spans="1:16" x14ac:dyDescent="0.35">
      <c r="A8509">
        <v>12</v>
      </c>
      <c r="B8509">
        <v>20</v>
      </c>
      <c r="C8509">
        <v>4</v>
      </c>
      <c r="D8509">
        <v>0</v>
      </c>
      <c r="E8509">
        <v>0</v>
      </c>
      <c r="F8509">
        <v>-13</v>
      </c>
      <c r="G8509">
        <v>0.2</v>
      </c>
      <c r="H8509">
        <v>0.87</v>
      </c>
      <c r="I8509">
        <v>0</v>
      </c>
      <c r="J8509">
        <v>-13</v>
      </c>
      <c r="K8509">
        <v>0</v>
      </c>
      <c r="L8509">
        <v>0</v>
      </c>
      <c r="M8509">
        <v>0</v>
      </c>
      <c r="N8509">
        <v>0</v>
      </c>
      <c r="O8509" s="16">
        <f>VLOOKUP(A8509,'LW  WY'!I$36:J$47,2)</f>
        <v>1.4360955939744784</v>
      </c>
      <c r="P8509">
        <f t="shared" si="132"/>
        <v>0</v>
      </c>
    </row>
    <row r="8510" spans="1:16" x14ac:dyDescent="0.35">
      <c r="A8510">
        <v>12</v>
      </c>
      <c r="B8510">
        <v>20</v>
      </c>
      <c r="C8510">
        <v>5</v>
      </c>
      <c r="D8510">
        <v>0</v>
      </c>
      <c r="E8510">
        <v>0</v>
      </c>
      <c r="F8510">
        <v>-14</v>
      </c>
      <c r="G8510">
        <v>0.2</v>
      </c>
      <c r="H8510">
        <v>0.87</v>
      </c>
      <c r="I8510">
        <v>0</v>
      </c>
      <c r="J8510">
        <v>-14</v>
      </c>
      <c r="K8510">
        <v>0</v>
      </c>
      <c r="L8510">
        <v>0</v>
      </c>
      <c r="M8510">
        <v>0</v>
      </c>
      <c r="N8510">
        <v>0</v>
      </c>
      <c r="O8510" s="16">
        <f>VLOOKUP(A8510,'LW  WY'!I$36:J$47,2)</f>
        <v>1.4360955939744784</v>
      </c>
      <c r="P8510">
        <f t="shared" si="132"/>
        <v>0</v>
      </c>
    </row>
    <row r="8511" spans="1:16" x14ac:dyDescent="0.35">
      <c r="A8511">
        <v>12</v>
      </c>
      <c r="B8511">
        <v>20</v>
      </c>
      <c r="C8511">
        <v>6</v>
      </c>
      <c r="D8511">
        <v>0</v>
      </c>
      <c r="E8511">
        <v>0</v>
      </c>
      <c r="F8511">
        <v>-14</v>
      </c>
      <c r="G8511">
        <v>0.2</v>
      </c>
      <c r="H8511">
        <v>0.87</v>
      </c>
      <c r="I8511">
        <v>0</v>
      </c>
      <c r="J8511">
        <v>-14</v>
      </c>
      <c r="K8511">
        <v>0</v>
      </c>
      <c r="L8511">
        <v>0</v>
      </c>
      <c r="M8511">
        <v>0</v>
      </c>
      <c r="N8511">
        <v>0</v>
      </c>
      <c r="O8511" s="16">
        <f>VLOOKUP(A8511,'LW  WY'!I$36:J$47,2)</f>
        <v>1.4360955939744784</v>
      </c>
      <c r="P8511">
        <f t="shared" si="132"/>
        <v>0</v>
      </c>
    </row>
    <row r="8512" spans="1:16" x14ac:dyDescent="0.35">
      <c r="A8512">
        <v>12</v>
      </c>
      <c r="B8512">
        <v>20</v>
      </c>
      <c r="C8512">
        <v>7</v>
      </c>
      <c r="D8512">
        <v>0</v>
      </c>
      <c r="E8512">
        <v>0</v>
      </c>
      <c r="F8512">
        <v>-14</v>
      </c>
      <c r="G8512">
        <v>0.1</v>
      </c>
      <c r="H8512">
        <v>0.87</v>
      </c>
      <c r="I8512">
        <v>0</v>
      </c>
      <c r="J8512">
        <v>-14</v>
      </c>
      <c r="K8512">
        <v>0</v>
      </c>
      <c r="L8512">
        <v>0</v>
      </c>
      <c r="M8512">
        <v>0</v>
      </c>
      <c r="N8512">
        <v>0</v>
      </c>
      <c r="O8512" s="16">
        <f>VLOOKUP(A8512,'LW  WY'!I$36:J$47,2)</f>
        <v>1.4360955939744784</v>
      </c>
      <c r="P8512">
        <f t="shared" si="132"/>
        <v>0</v>
      </c>
    </row>
    <row r="8513" spans="1:16" x14ac:dyDescent="0.35">
      <c r="A8513">
        <v>12</v>
      </c>
      <c r="B8513">
        <v>20</v>
      </c>
      <c r="C8513">
        <v>8</v>
      </c>
      <c r="D8513">
        <v>604</v>
      </c>
      <c r="E8513">
        <v>35</v>
      </c>
      <c r="F8513">
        <v>-13</v>
      </c>
      <c r="G8513">
        <v>0</v>
      </c>
      <c r="H8513">
        <v>0.87</v>
      </c>
      <c r="I8513">
        <v>263.41500000000002</v>
      </c>
      <c r="J8513">
        <v>-2.2559999999999998</v>
      </c>
      <c r="K8513">
        <v>6078135.75</v>
      </c>
      <c r="L8513">
        <v>5763674.1710000001</v>
      </c>
      <c r="M8513">
        <v>5763.6741709999997</v>
      </c>
      <c r="N8513">
        <v>5.7636741709999999</v>
      </c>
      <c r="O8513" s="16">
        <f>VLOOKUP(A8513,'LW  WY'!I$36:J$47,2)</f>
        <v>1.4360955939744784</v>
      </c>
      <c r="P8513">
        <f t="shared" si="132"/>
        <v>8.2771870820776048</v>
      </c>
    </row>
    <row r="8514" spans="1:16" x14ac:dyDescent="0.35">
      <c r="A8514">
        <v>12</v>
      </c>
      <c r="B8514">
        <v>20</v>
      </c>
      <c r="C8514">
        <v>9</v>
      </c>
      <c r="D8514">
        <v>813</v>
      </c>
      <c r="E8514">
        <v>57</v>
      </c>
      <c r="F8514">
        <v>-11</v>
      </c>
      <c r="G8514">
        <v>0</v>
      </c>
      <c r="H8514">
        <v>0.87</v>
      </c>
      <c r="I8514">
        <v>613.15700000000004</v>
      </c>
      <c r="J8514">
        <v>14.26</v>
      </c>
      <c r="K8514">
        <v>14019732.710000001</v>
      </c>
      <c r="L8514">
        <v>13423868.779999999</v>
      </c>
      <c r="M8514">
        <v>13423.868780000001</v>
      </c>
      <c r="N8514">
        <v>13.423868779999999</v>
      </c>
      <c r="O8514" s="16">
        <f>VLOOKUP(A8514,'LW  WY'!I$36:J$47,2)</f>
        <v>1.4360955939744784</v>
      </c>
      <c r="P8514">
        <f t="shared" si="132"/>
        <v>19.277958809049554</v>
      </c>
    </row>
    <row r="8515" spans="1:16" x14ac:dyDescent="0.35">
      <c r="A8515">
        <v>12</v>
      </c>
      <c r="B8515">
        <v>20</v>
      </c>
      <c r="C8515">
        <v>10</v>
      </c>
      <c r="D8515">
        <v>901</v>
      </c>
      <c r="E8515">
        <v>68</v>
      </c>
      <c r="F8515">
        <v>-9</v>
      </c>
      <c r="G8515">
        <v>0</v>
      </c>
      <c r="H8515">
        <v>0.87</v>
      </c>
      <c r="I8515">
        <v>623.20000000000005</v>
      </c>
      <c r="J8515">
        <v>16.649999999999999</v>
      </c>
      <c r="K8515">
        <v>14078524.699999999</v>
      </c>
      <c r="L8515">
        <v>13480577.529999999</v>
      </c>
      <c r="M8515">
        <v>13480.57753</v>
      </c>
      <c r="N8515">
        <v>13.48057753</v>
      </c>
      <c r="O8515" s="16">
        <f>VLOOKUP(A8515,'LW  WY'!I$36:J$47,2)</f>
        <v>1.4360955939744784</v>
      </c>
      <c r="P8515">
        <f t="shared" si="132"/>
        <v>19.359397995064356</v>
      </c>
    </row>
    <row r="8516" spans="1:16" x14ac:dyDescent="0.35">
      <c r="A8516">
        <v>12</v>
      </c>
      <c r="B8516">
        <v>20</v>
      </c>
      <c r="C8516">
        <v>11</v>
      </c>
      <c r="D8516">
        <v>932</v>
      </c>
      <c r="E8516">
        <v>77</v>
      </c>
      <c r="F8516">
        <v>-7</v>
      </c>
      <c r="G8516">
        <v>0</v>
      </c>
      <c r="H8516">
        <v>0.87</v>
      </c>
      <c r="I8516">
        <v>567.85299999999995</v>
      </c>
      <c r="J8516">
        <v>16.338000000000001</v>
      </c>
      <c r="K8516">
        <v>12767595.16</v>
      </c>
      <c r="L8516">
        <v>12216099.439999999</v>
      </c>
      <c r="M8516">
        <v>12216.09944</v>
      </c>
      <c r="N8516">
        <v>12.216099440000001</v>
      </c>
      <c r="O8516" s="16">
        <f>VLOOKUP(A8516,'LW  WY'!I$36:J$47,2)</f>
        <v>1.4360955939744784</v>
      </c>
      <c r="P8516">
        <f t="shared" si="132"/>
        <v>17.543486581338094</v>
      </c>
    </row>
    <row r="8517" spans="1:16" x14ac:dyDescent="0.35">
      <c r="A8517">
        <v>12</v>
      </c>
      <c r="B8517">
        <v>20</v>
      </c>
      <c r="C8517">
        <v>12</v>
      </c>
      <c r="D8517">
        <v>934</v>
      </c>
      <c r="E8517">
        <v>81</v>
      </c>
      <c r="F8517">
        <v>-5</v>
      </c>
      <c r="G8517">
        <v>0.1</v>
      </c>
      <c r="H8517">
        <v>0.87</v>
      </c>
      <c r="I8517">
        <v>535.74400000000003</v>
      </c>
      <c r="J8517">
        <v>16.251999999999999</v>
      </c>
      <c r="K8517">
        <v>11923863.43</v>
      </c>
      <c r="L8517">
        <v>11402264.48</v>
      </c>
      <c r="M8517">
        <v>11402.26448</v>
      </c>
      <c r="N8517">
        <v>11.402264479999999</v>
      </c>
      <c r="O8517" s="16">
        <f>VLOOKUP(A8517,'LW  WY'!I$36:J$47,2)</f>
        <v>1.4360955939744784</v>
      </c>
      <c r="P8517">
        <f t="shared" si="132"/>
        <v>16.374741781059697</v>
      </c>
    </row>
    <row r="8518" spans="1:16" x14ac:dyDescent="0.35">
      <c r="A8518">
        <v>12</v>
      </c>
      <c r="B8518">
        <v>20</v>
      </c>
      <c r="C8518">
        <v>13</v>
      </c>
      <c r="D8518">
        <v>918</v>
      </c>
      <c r="E8518">
        <v>78</v>
      </c>
      <c r="F8518">
        <v>-4</v>
      </c>
      <c r="G8518">
        <v>0.1</v>
      </c>
      <c r="H8518">
        <v>0.87</v>
      </c>
      <c r="I8518">
        <v>566.58399999999995</v>
      </c>
      <c r="J8518">
        <v>18.536999999999999</v>
      </c>
      <c r="K8518">
        <v>12639817.75</v>
      </c>
      <c r="L8518">
        <v>12092849.689999999</v>
      </c>
      <c r="M8518">
        <v>12092.849689999999</v>
      </c>
      <c r="N8518">
        <v>12.09284969</v>
      </c>
      <c r="O8518" s="16">
        <f>VLOOKUP(A8518,'LW  WY'!I$36:J$47,2)</f>
        <v>1.4360955939744784</v>
      </c>
      <c r="P8518">
        <f t="shared" si="132"/>
        <v>17.366488158404636</v>
      </c>
    </row>
    <row r="8519" spans="1:16" x14ac:dyDescent="0.35">
      <c r="A8519">
        <v>12</v>
      </c>
      <c r="B8519">
        <v>20</v>
      </c>
      <c r="C8519">
        <v>14</v>
      </c>
      <c r="D8519">
        <v>867</v>
      </c>
      <c r="E8519">
        <v>71</v>
      </c>
      <c r="F8519">
        <v>-3</v>
      </c>
      <c r="G8519">
        <v>0.1</v>
      </c>
      <c r="H8519">
        <v>0.87</v>
      </c>
      <c r="I8519">
        <v>611.755</v>
      </c>
      <c r="J8519">
        <v>21.369</v>
      </c>
      <c r="K8519">
        <v>13585950.33</v>
      </c>
      <c r="L8519">
        <v>13005457.029999999</v>
      </c>
      <c r="M8519">
        <v>13005.45703</v>
      </c>
      <c r="N8519">
        <v>13.005457030000001</v>
      </c>
      <c r="O8519" s="16">
        <f>VLOOKUP(A8519,'LW  WY'!I$36:J$47,2)</f>
        <v>1.4360955939744784</v>
      </c>
      <c r="P8519">
        <f t="shared" si="132"/>
        <v>18.677079538407405</v>
      </c>
    </row>
    <row r="8520" spans="1:16" x14ac:dyDescent="0.35">
      <c r="A8520">
        <v>12</v>
      </c>
      <c r="B8520">
        <v>20</v>
      </c>
      <c r="C8520">
        <v>15</v>
      </c>
      <c r="D8520">
        <v>765</v>
      </c>
      <c r="E8520">
        <v>56</v>
      </c>
      <c r="F8520">
        <v>-3</v>
      </c>
      <c r="G8520">
        <v>0.1</v>
      </c>
      <c r="H8520">
        <v>0.87</v>
      </c>
      <c r="I8520">
        <v>582.88099999999997</v>
      </c>
      <c r="J8520">
        <v>20.236000000000001</v>
      </c>
      <c r="K8520">
        <v>13032381.619999999</v>
      </c>
      <c r="L8520">
        <v>12471503.460000001</v>
      </c>
      <c r="M8520">
        <v>12471.50346</v>
      </c>
      <c r="N8520">
        <v>12.471503459999999</v>
      </c>
      <c r="O8520" s="16">
        <f>VLOOKUP(A8520,'LW  WY'!I$36:J$47,2)</f>
        <v>1.4360955939744784</v>
      </c>
      <c r="P8520">
        <f t="shared" si="132"/>
        <v>17.91027116914346</v>
      </c>
    </row>
    <row r="8521" spans="1:16" x14ac:dyDescent="0.35">
      <c r="A8521">
        <v>12</v>
      </c>
      <c r="B8521">
        <v>20</v>
      </c>
      <c r="C8521">
        <v>16</v>
      </c>
      <c r="D8521">
        <v>530</v>
      </c>
      <c r="E8521">
        <v>32</v>
      </c>
      <c r="F8521">
        <v>-5</v>
      </c>
      <c r="G8521">
        <v>0.1</v>
      </c>
      <c r="H8521">
        <v>0.87</v>
      </c>
      <c r="I8521">
        <v>220.46600000000001</v>
      </c>
      <c r="J8521">
        <v>3.6739999999999999</v>
      </c>
      <c r="K8521">
        <v>4900992.9000000004</v>
      </c>
      <c r="L8521">
        <v>4628242.1720000003</v>
      </c>
      <c r="M8521">
        <v>4628.2421720000002</v>
      </c>
      <c r="N8521">
        <v>4.6282421720000002</v>
      </c>
      <c r="O8521" s="16">
        <f>VLOOKUP(A8521,'LW  WY'!I$36:J$47,2)</f>
        <v>1.4360955939744784</v>
      </c>
      <c r="P8521">
        <f t="shared" si="132"/>
        <v>6.6465981910560705</v>
      </c>
    </row>
    <row r="8522" spans="1:16" x14ac:dyDescent="0.35">
      <c r="A8522">
        <v>12</v>
      </c>
      <c r="B8522">
        <v>20</v>
      </c>
      <c r="C8522">
        <v>17</v>
      </c>
      <c r="D8522">
        <v>0</v>
      </c>
      <c r="E8522">
        <v>0</v>
      </c>
      <c r="F8522">
        <v>-6</v>
      </c>
      <c r="G8522">
        <v>0.1</v>
      </c>
      <c r="H8522">
        <v>0.87</v>
      </c>
      <c r="I8522">
        <v>0</v>
      </c>
      <c r="J8522">
        <v>-6</v>
      </c>
      <c r="K8522">
        <v>0</v>
      </c>
      <c r="L8522">
        <v>0</v>
      </c>
      <c r="M8522">
        <v>0</v>
      </c>
      <c r="N8522">
        <v>0</v>
      </c>
      <c r="O8522" s="16">
        <f>VLOOKUP(A8522,'LW  WY'!I$36:J$47,2)</f>
        <v>1.4360955939744784</v>
      </c>
      <c r="P8522">
        <f t="shared" si="132"/>
        <v>0</v>
      </c>
    </row>
    <row r="8523" spans="1:16" x14ac:dyDescent="0.35">
      <c r="A8523">
        <v>12</v>
      </c>
      <c r="B8523">
        <v>20</v>
      </c>
      <c r="C8523">
        <v>18</v>
      </c>
      <c r="D8523">
        <v>0</v>
      </c>
      <c r="E8523">
        <v>0</v>
      </c>
      <c r="F8523">
        <v>-6</v>
      </c>
      <c r="G8523">
        <v>0.2</v>
      </c>
      <c r="H8523">
        <v>0.87</v>
      </c>
      <c r="I8523">
        <v>0</v>
      </c>
      <c r="J8523">
        <v>-6</v>
      </c>
      <c r="K8523">
        <v>0</v>
      </c>
      <c r="L8523">
        <v>0</v>
      </c>
      <c r="M8523">
        <v>0</v>
      </c>
      <c r="N8523">
        <v>0</v>
      </c>
      <c r="O8523" s="16">
        <f>VLOOKUP(A8523,'LW  WY'!I$36:J$47,2)</f>
        <v>1.4360955939744784</v>
      </c>
      <c r="P8523">
        <f t="shared" si="132"/>
        <v>0</v>
      </c>
    </row>
    <row r="8524" spans="1:16" x14ac:dyDescent="0.35">
      <c r="A8524">
        <v>12</v>
      </c>
      <c r="B8524">
        <v>20</v>
      </c>
      <c r="C8524">
        <v>19</v>
      </c>
      <c r="D8524">
        <v>0</v>
      </c>
      <c r="E8524">
        <v>0</v>
      </c>
      <c r="F8524">
        <v>-7</v>
      </c>
      <c r="G8524">
        <v>0.2</v>
      </c>
      <c r="H8524">
        <v>0.1</v>
      </c>
      <c r="I8524">
        <v>0</v>
      </c>
      <c r="J8524">
        <v>-7</v>
      </c>
      <c r="K8524">
        <v>0</v>
      </c>
      <c r="L8524">
        <v>0</v>
      </c>
      <c r="M8524">
        <v>0</v>
      </c>
      <c r="N8524">
        <v>0</v>
      </c>
      <c r="O8524" s="16">
        <f>VLOOKUP(A8524,'LW  WY'!I$36:J$47,2)</f>
        <v>1.4360955939744784</v>
      </c>
      <c r="P8524">
        <f t="shared" si="132"/>
        <v>0</v>
      </c>
    </row>
    <row r="8525" spans="1:16" x14ac:dyDescent="0.35">
      <c r="A8525">
        <v>12</v>
      </c>
      <c r="B8525">
        <v>20</v>
      </c>
      <c r="C8525">
        <v>20</v>
      </c>
      <c r="D8525">
        <v>0</v>
      </c>
      <c r="E8525">
        <v>0</v>
      </c>
      <c r="F8525">
        <v>-7</v>
      </c>
      <c r="G8525">
        <v>0.2</v>
      </c>
      <c r="H8525">
        <v>0.1</v>
      </c>
      <c r="I8525">
        <v>0</v>
      </c>
      <c r="J8525">
        <v>-7</v>
      </c>
      <c r="K8525">
        <v>0</v>
      </c>
      <c r="L8525">
        <v>0</v>
      </c>
      <c r="M8525">
        <v>0</v>
      </c>
      <c r="N8525">
        <v>0</v>
      </c>
      <c r="O8525" s="16">
        <f>VLOOKUP(A8525,'LW  WY'!I$36:J$47,2)</f>
        <v>1.4360955939744784</v>
      </c>
      <c r="P8525">
        <f t="shared" si="132"/>
        <v>0</v>
      </c>
    </row>
    <row r="8526" spans="1:16" x14ac:dyDescent="0.35">
      <c r="A8526">
        <v>12</v>
      </c>
      <c r="B8526">
        <v>20</v>
      </c>
      <c r="C8526">
        <v>21</v>
      </c>
      <c r="D8526">
        <v>0</v>
      </c>
      <c r="E8526">
        <v>0</v>
      </c>
      <c r="F8526">
        <v>-6</v>
      </c>
      <c r="G8526">
        <v>0.2</v>
      </c>
      <c r="H8526">
        <v>0.1</v>
      </c>
      <c r="I8526">
        <v>0</v>
      </c>
      <c r="J8526">
        <v>-6</v>
      </c>
      <c r="K8526">
        <v>0</v>
      </c>
      <c r="L8526">
        <v>0</v>
      </c>
      <c r="M8526">
        <v>0</v>
      </c>
      <c r="N8526">
        <v>0</v>
      </c>
      <c r="O8526" s="16">
        <f>VLOOKUP(A8526,'LW  WY'!I$36:J$47,2)</f>
        <v>1.4360955939744784</v>
      </c>
      <c r="P8526">
        <f t="shared" si="132"/>
        <v>0</v>
      </c>
    </row>
    <row r="8527" spans="1:16" x14ac:dyDescent="0.35">
      <c r="A8527">
        <v>12</v>
      </c>
      <c r="B8527">
        <v>20</v>
      </c>
      <c r="C8527">
        <v>22</v>
      </c>
      <c r="D8527">
        <v>0</v>
      </c>
      <c r="E8527">
        <v>0</v>
      </c>
      <c r="F8527">
        <v>-6</v>
      </c>
      <c r="G8527">
        <v>0.2</v>
      </c>
      <c r="H8527">
        <v>0.1</v>
      </c>
      <c r="I8527">
        <v>0</v>
      </c>
      <c r="J8527">
        <v>-6</v>
      </c>
      <c r="K8527">
        <v>0</v>
      </c>
      <c r="L8527">
        <v>0</v>
      </c>
      <c r="M8527">
        <v>0</v>
      </c>
      <c r="N8527">
        <v>0</v>
      </c>
      <c r="O8527" s="16">
        <f>VLOOKUP(A8527,'LW  WY'!I$36:J$47,2)</f>
        <v>1.4360955939744784</v>
      </c>
      <c r="P8527">
        <f t="shared" si="132"/>
        <v>0</v>
      </c>
    </row>
    <row r="8528" spans="1:16" x14ac:dyDescent="0.35">
      <c r="A8528">
        <v>12</v>
      </c>
      <c r="B8528">
        <v>20</v>
      </c>
      <c r="C8528">
        <v>23</v>
      </c>
      <c r="D8528">
        <v>0</v>
      </c>
      <c r="E8528">
        <v>0</v>
      </c>
      <c r="F8528">
        <v>-5</v>
      </c>
      <c r="G8528">
        <v>0.2</v>
      </c>
      <c r="H8528">
        <v>0.1</v>
      </c>
      <c r="I8528">
        <v>0</v>
      </c>
      <c r="J8528">
        <v>-5</v>
      </c>
      <c r="K8528">
        <v>0</v>
      </c>
      <c r="L8528">
        <v>0</v>
      </c>
      <c r="M8528">
        <v>0</v>
      </c>
      <c r="N8528">
        <v>0</v>
      </c>
      <c r="O8528" s="16">
        <f>VLOOKUP(A8528,'LW  WY'!I$36:J$47,2)</f>
        <v>1.4360955939744784</v>
      </c>
      <c r="P8528">
        <f t="shared" si="132"/>
        <v>0</v>
      </c>
    </row>
    <row r="8529" spans="1:16" x14ac:dyDescent="0.35">
      <c r="A8529">
        <v>12</v>
      </c>
      <c r="B8529">
        <v>21</v>
      </c>
      <c r="C8529">
        <v>0</v>
      </c>
      <c r="D8529">
        <v>0</v>
      </c>
      <c r="E8529">
        <v>0</v>
      </c>
      <c r="F8529">
        <v>-4</v>
      </c>
      <c r="G8529">
        <v>0.2</v>
      </c>
      <c r="H8529">
        <v>0.1</v>
      </c>
      <c r="I8529">
        <v>0</v>
      </c>
      <c r="J8529">
        <v>-4</v>
      </c>
      <c r="K8529">
        <v>0</v>
      </c>
      <c r="L8529">
        <v>0</v>
      </c>
      <c r="M8529">
        <v>0</v>
      </c>
      <c r="N8529">
        <v>0</v>
      </c>
      <c r="O8529" s="16">
        <f>VLOOKUP(A8529,'LW  WY'!I$36:J$47,2)</f>
        <v>1.4360955939744784</v>
      </c>
      <c r="P8529">
        <f t="shared" si="132"/>
        <v>0</v>
      </c>
    </row>
    <row r="8530" spans="1:16" x14ac:dyDescent="0.35">
      <c r="A8530">
        <v>12</v>
      </c>
      <c r="B8530">
        <v>21</v>
      </c>
      <c r="C8530">
        <v>1</v>
      </c>
      <c r="D8530">
        <v>0</v>
      </c>
      <c r="E8530">
        <v>0</v>
      </c>
      <c r="F8530">
        <v>-4</v>
      </c>
      <c r="G8530">
        <v>0.2</v>
      </c>
      <c r="H8530">
        <v>0.1</v>
      </c>
      <c r="I8530">
        <v>0</v>
      </c>
      <c r="J8530">
        <v>-4</v>
      </c>
      <c r="K8530">
        <v>0</v>
      </c>
      <c r="L8530">
        <v>0</v>
      </c>
      <c r="M8530">
        <v>0</v>
      </c>
      <c r="N8530">
        <v>0</v>
      </c>
      <c r="O8530" s="16">
        <f>VLOOKUP(A8530,'LW  WY'!I$36:J$47,2)</f>
        <v>1.4360955939744784</v>
      </c>
      <c r="P8530">
        <f t="shared" si="132"/>
        <v>0</v>
      </c>
    </row>
    <row r="8531" spans="1:16" x14ac:dyDescent="0.35">
      <c r="A8531">
        <v>12</v>
      </c>
      <c r="B8531">
        <v>21</v>
      </c>
      <c r="C8531">
        <v>2</v>
      </c>
      <c r="D8531">
        <v>0</v>
      </c>
      <c r="E8531">
        <v>0</v>
      </c>
      <c r="F8531">
        <v>-3</v>
      </c>
      <c r="G8531">
        <v>0.2</v>
      </c>
      <c r="H8531">
        <v>0.1</v>
      </c>
      <c r="I8531">
        <v>0</v>
      </c>
      <c r="J8531">
        <v>-3</v>
      </c>
      <c r="K8531">
        <v>0</v>
      </c>
      <c r="L8531">
        <v>0</v>
      </c>
      <c r="M8531">
        <v>0</v>
      </c>
      <c r="N8531">
        <v>0</v>
      </c>
      <c r="O8531" s="16">
        <f>VLOOKUP(A8531,'LW  WY'!I$36:J$47,2)</f>
        <v>1.4360955939744784</v>
      </c>
      <c r="P8531">
        <f t="shared" si="132"/>
        <v>0</v>
      </c>
    </row>
    <row r="8532" spans="1:16" x14ac:dyDescent="0.35">
      <c r="A8532">
        <v>12</v>
      </c>
      <c r="B8532">
        <v>21</v>
      </c>
      <c r="C8532">
        <v>3</v>
      </c>
      <c r="D8532">
        <v>0</v>
      </c>
      <c r="E8532">
        <v>0</v>
      </c>
      <c r="F8532">
        <v>-2</v>
      </c>
      <c r="G8532">
        <v>0.3</v>
      </c>
      <c r="H8532">
        <v>0.1</v>
      </c>
      <c r="I8532">
        <v>0</v>
      </c>
      <c r="J8532">
        <v>-2</v>
      </c>
      <c r="K8532">
        <v>0</v>
      </c>
      <c r="L8532">
        <v>0</v>
      </c>
      <c r="M8532">
        <v>0</v>
      </c>
      <c r="N8532">
        <v>0</v>
      </c>
      <c r="O8532" s="16">
        <f>VLOOKUP(A8532,'LW  WY'!I$36:J$47,2)</f>
        <v>1.4360955939744784</v>
      </c>
      <c r="P8532">
        <f t="shared" si="132"/>
        <v>0</v>
      </c>
    </row>
    <row r="8533" spans="1:16" x14ac:dyDescent="0.35">
      <c r="A8533">
        <v>12</v>
      </c>
      <c r="B8533">
        <v>21</v>
      </c>
      <c r="C8533">
        <v>4</v>
      </c>
      <c r="D8533">
        <v>0</v>
      </c>
      <c r="E8533">
        <v>0</v>
      </c>
      <c r="F8533">
        <v>-1</v>
      </c>
      <c r="G8533">
        <v>0.3</v>
      </c>
      <c r="H8533">
        <v>0.1</v>
      </c>
      <c r="I8533">
        <v>0</v>
      </c>
      <c r="J8533">
        <v>-1</v>
      </c>
      <c r="K8533">
        <v>0</v>
      </c>
      <c r="L8533">
        <v>0</v>
      </c>
      <c r="M8533">
        <v>0</v>
      </c>
      <c r="N8533">
        <v>0</v>
      </c>
      <c r="O8533" s="16">
        <f>VLOOKUP(A8533,'LW  WY'!I$36:J$47,2)</f>
        <v>1.4360955939744784</v>
      </c>
      <c r="P8533">
        <f t="shared" si="132"/>
        <v>0</v>
      </c>
    </row>
    <row r="8534" spans="1:16" x14ac:dyDescent="0.35">
      <c r="A8534">
        <v>12</v>
      </c>
      <c r="B8534">
        <v>21</v>
      </c>
      <c r="C8534">
        <v>5</v>
      </c>
      <c r="D8534">
        <v>0</v>
      </c>
      <c r="E8534">
        <v>0</v>
      </c>
      <c r="F8534">
        <v>-1</v>
      </c>
      <c r="G8534">
        <v>0.3</v>
      </c>
      <c r="H8534">
        <v>0.1</v>
      </c>
      <c r="I8534">
        <v>0</v>
      </c>
      <c r="J8534">
        <v>-1</v>
      </c>
      <c r="K8534">
        <v>0</v>
      </c>
      <c r="L8534">
        <v>0</v>
      </c>
      <c r="M8534">
        <v>0</v>
      </c>
      <c r="N8534">
        <v>0</v>
      </c>
      <c r="O8534" s="16">
        <f>VLOOKUP(A8534,'LW  WY'!I$36:J$47,2)</f>
        <v>1.4360955939744784</v>
      </c>
      <c r="P8534">
        <f t="shared" si="132"/>
        <v>0</v>
      </c>
    </row>
    <row r="8535" spans="1:16" x14ac:dyDescent="0.35">
      <c r="A8535">
        <v>12</v>
      </c>
      <c r="B8535">
        <v>21</v>
      </c>
      <c r="C8535">
        <v>6</v>
      </c>
      <c r="D8535">
        <v>0</v>
      </c>
      <c r="E8535">
        <v>0</v>
      </c>
      <c r="F8535">
        <v>-1</v>
      </c>
      <c r="G8535">
        <v>0.3</v>
      </c>
      <c r="H8535">
        <v>0.1</v>
      </c>
      <c r="I8535">
        <v>0</v>
      </c>
      <c r="J8535">
        <v>-1</v>
      </c>
      <c r="K8535">
        <v>0</v>
      </c>
      <c r="L8535">
        <v>0</v>
      </c>
      <c r="M8535">
        <v>0</v>
      </c>
      <c r="N8535">
        <v>0</v>
      </c>
      <c r="O8535" s="16">
        <f>VLOOKUP(A8535,'LW  WY'!I$36:J$47,2)</f>
        <v>1.4360955939744784</v>
      </c>
      <c r="P8535">
        <f t="shared" si="132"/>
        <v>0</v>
      </c>
    </row>
    <row r="8536" spans="1:16" x14ac:dyDescent="0.35">
      <c r="A8536">
        <v>12</v>
      </c>
      <c r="B8536">
        <v>21</v>
      </c>
      <c r="C8536">
        <v>7</v>
      </c>
      <c r="D8536">
        <v>0</v>
      </c>
      <c r="E8536">
        <v>0</v>
      </c>
      <c r="F8536">
        <v>0</v>
      </c>
      <c r="G8536">
        <v>0.3</v>
      </c>
      <c r="H8536">
        <v>0.1</v>
      </c>
      <c r="I8536">
        <v>0</v>
      </c>
      <c r="J8536">
        <v>0</v>
      </c>
      <c r="K8536">
        <v>0</v>
      </c>
      <c r="L8536">
        <v>0</v>
      </c>
      <c r="M8536">
        <v>0</v>
      </c>
      <c r="N8536">
        <v>0</v>
      </c>
      <c r="O8536" s="16">
        <f>VLOOKUP(A8536,'LW  WY'!I$36:J$47,2)</f>
        <v>1.4360955939744784</v>
      </c>
      <c r="P8536">
        <f t="shared" si="132"/>
        <v>0</v>
      </c>
    </row>
    <row r="8537" spans="1:16" x14ac:dyDescent="0.35">
      <c r="A8537">
        <v>12</v>
      </c>
      <c r="B8537">
        <v>21</v>
      </c>
      <c r="C8537">
        <v>8</v>
      </c>
      <c r="D8537">
        <v>257</v>
      </c>
      <c r="E8537">
        <v>52</v>
      </c>
      <c r="F8537">
        <v>0</v>
      </c>
      <c r="G8537">
        <v>0.3</v>
      </c>
      <c r="H8537">
        <v>0.1</v>
      </c>
      <c r="I8537">
        <v>175.803</v>
      </c>
      <c r="J8537">
        <v>6.4980000000000002</v>
      </c>
      <c r="K8537">
        <v>3860848.702</v>
      </c>
      <c r="L8537">
        <v>3624954.4180000001</v>
      </c>
      <c r="M8537">
        <v>3624.9544179999998</v>
      </c>
      <c r="N8537">
        <v>3.6249544180000002</v>
      </c>
      <c r="O8537" s="16">
        <f>VLOOKUP(A8537,'LW  WY'!I$36:J$47,2)</f>
        <v>1.4360955939744784</v>
      </c>
      <c r="P8537">
        <f t="shared" si="132"/>
        <v>5.20578106804812</v>
      </c>
    </row>
    <row r="8538" spans="1:16" x14ac:dyDescent="0.35">
      <c r="A8538">
        <v>12</v>
      </c>
      <c r="B8538">
        <v>21</v>
      </c>
      <c r="C8538">
        <v>9</v>
      </c>
      <c r="D8538">
        <v>534</v>
      </c>
      <c r="E8538">
        <v>88</v>
      </c>
      <c r="F8538">
        <v>0</v>
      </c>
      <c r="G8538">
        <v>0.3</v>
      </c>
      <c r="H8538">
        <v>0.1</v>
      </c>
      <c r="I8538">
        <v>465.50400000000002</v>
      </c>
      <c r="J8538">
        <v>17.402999999999999</v>
      </c>
      <c r="K8538">
        <v>10475673.1</v>
      </c>
      <c r="L8538">
        <v>10005389.289999999</v>
      </c>
      <c r="M8538">
        <v>10005.389289999999</v>
      </c>
      <c r="N8538">
        <v>10.00538929</v>
      </c>
      <c r="O8538" s="16">
        <f>VLOOKUP(A8538,'LW  WY'!I$36:J$47,2)</f>
        <v>1.4360955939744784</v>
      </c>
      <c r="P8538">
        <f t="shared" si="132"/>
        <v>14.368695475368435</v>
      </c>
    </row>
    <row r="8539" spans="1:16" x14ac:dyDescent="0.35">
      <c r="A8539">
        <v>12</v>
      </c>
      <c r="B8539">
        <v>21</v>
      </c>
      <c r="C8539">
        <v>10</v>
      </c>
      <c r="D8539">
        <v>0</v>
      </c>
      <c r="E8539">
        <v>94</v>
      </c>
      <c r="F8539">
        <v>1</v>
      </c>
      <c r="G8539">
        <v>0.2</v>
      </c>
      <c r="H8539">
        <v>0.1</v>
      </c>
      <c r="I8539">
        <v>70.867000000000004</v>
      </c>
      <c r="J8539">
        <v>3.7189999999999999</v>
      </c>
      <c r="K8539">
        <v>1560134.6529999999</v>
      </c>
      <c r="L8539">
        <v>1405763.8149999999</v>
      </c>
      <c r="M8539">
        <v>1405.763815</v>
      </c>
      <c r="N8539">
        <v>1.405763815</v>
      </c>
      <c r="O8539" s="16">
        <f>VLOOKUP(A8539,'LW  WY'!I$36:J$47,2)</f>
        <v>1.4360955939744784</v>
      </c>
      <c r="P8539">
        <f t="shared" si="132"/>
        <v>2.018811220890254</v>
      </c>
    </row>
    <row r="8540" spans="1:16" x14ac:dyDescent="0.35">
      <c r="A8540">
        <v>12</v>
      </c>
      <c r="B8540">
        <v>21</v>
      </c>
      <c r="C8540">
        <v>11</v>
      </c>
      <c r="D8540">
        <v>0</v>
      </c>
      <c r="E8540">
        <v>115</v>
      </c>
      <c r="F8540">
        <v>2</v>
      </c>
      <c r="G8540">
        <v>0.2</v>
      </c>
      <c r="H8540">
        <v>0.1</v>
      </c>
      <c r="I8540">
        <v>102.572</v>
      </c>
      <c r="J8540">
        <v>5.9279999999999999</v>
      </c>
      <c r="K8540">
        <v>2252029.6570000001</v>
      </c>
      <c r="L8540">
        <v>2073142.2279999999</v>
      </c>
      <c r="M8540">
        <v>2073.1422280000002</v>
      </c>
      <c r="N8540">
        <v>2.073142228</v>
      </c>
      <c r="O8540" s="16">
        <f>VLOOKUP(A8540,'LW  WY'!I$36:J$47,2)</f>
        <v>1.4360955939744784</v>
      </c>
      <c r="P8540">
        <f t="shared" si="132"/>
        <v>2.9772304193132335</v>
      </c>
    </row>
    <row r="8541" spans="1:16" x14ac:dyDescent="0.35">
      <c r="A8541">
        <v>12</v>
      </c>
      <c r="B8541">
        <v>21</v>
      </c>
      <c r="C8541">
        <v>12</v>
      </c>
      <c r="D8541">
        <v>154</v>
      </c>
      <c r="E8541">
        <v>221</v>
      </c>
      <c r="F8541">
        <v>3</v>
      </c>
      <c r="G8541">
        <v>0.2</v>
      </c>
      <c r="H8541">
        <v>0.1</v>
      </c>
      <c r="I8541">
        <v>295.916</v>
      </c>
      <c r="J8541">
        <v>14.313000000000001</v>
      </c>
      <c r="K8541">
        <v>6457527.1600000001</v>
      </c>
      <c r="L8541">
        <v>6129622.2340000002</v>
      </c>
      <c r="M8541">
        <v>6129.6222340000004</v>
      </c>
      <c r="N8541">
        <v>6.1296222340000002</v>
      </c>
      <c r="O8541" s="16">
        <f>VLOOKUP(A8541,'LW  WY'!I$36:J$47,2)</f>
        <v>1.4360955939744784</v>
      </c>
      <c r="P8541">
        <f t="shared" si="132"/>
        <v>8.8027234829753986</v>
      </c>
    </row>
    <row r="8542" spans="1:16" x14ac:dyDescent="0.35">
      <c r="A8542">
        <v>12</v>
      </c>
      <c r="B8542">
        <v>21</v>
      </c>
      <c r="C8542">
        <v>13</v>
      </c>
      <c r="D8542">
        <v>0</v>
      </c>
      <c r="E8542">
        <v>142</v>
      </c>
      <c r="F8542">
        <v>3</v>
      </c>
      <c r="G8542">
        <v>0.2</v>
      </c>
      <c r="H8542">
        <v>0.1</v>
      </c>
      <c r="I8542">
        <v>126.16200000000001</v>
      </c>
      <c r="J8542">
        <v>7.8319999999999999</v>
      </c>
      <c r="K8542">
        <v>2770881.8679999998</v>
      </c>
      <c r="L8542">
        <v>2573609.4419999998</v>
      </c>
      <c r="M8542">
        <v>2573.6094419999999</v>
      </c>
      <c r="N8542">
        <v>2.573609442</v>
      </c>
      <c r="O8542" s="16">
        <f>VLOOKUP(A8542,'LW  WY'!I$36:J$47,2)</f>
        <v>1.4360955939744784</v>
      </c>
      <c r="P8542">
        <f t="shared" si="132"/>
        <v>3.6959491802673159</v>
      </c>
    </row>
    <row r="8543" spans="1:16" x14ac:dyDescent="0.35">
      <c r="A8543">
        <v>12</v>
      </c>
      <c r="B8543">
        <v>21</v>
      </c>
      <c r="C8543">
        <v>14</v>
      </c>
      <c r="D8543">
        <v>0</v>
      </c>
      <c r="E8543">
        <v>42</v>
      </c>
      <c r="F8543">
        <v>4</v>
      </c>
      <c r="G8543">
        <v>0.2</v>
      </c>
      <c r="H8543">
        <v>0.1</v>
      </c>
      <c r="I8543">
        <v>30.91</v>
      </c>
      <c r="J8543">
        <v>5.1859999999999999</v>
      </c>
      <c r="K8543">
        <v>654989.74399999995</v>
      </c>
      <c r="L8543">
        <v>532691.78899999999</v>
      </c>
      <c r="M8543">
        <v>532.69178899999997</v>
      </c>
      <c r="N8543">
        <v>0.53269178900000003</v>
      </c>
      <c r="O8543" s="16">
        <f>VLOOKUP(A8543,'LW  WY'!I$36:J$47,2)</f>
        <v>1.4360955939744784</v>
      </c>
      <c r="P8543">
        <f t="shared" si="132"/>
        <v>0.76499633112928256</v>
      </c>
    </row>
    <row r="8544" spans="1:16" x14ac:dyDescent="0.35">
      <c r="A8544">
        <v>12</v>
      </c>
      <c r="B8544">
        <v>21</v>
      </c>
      <c r="C8544">
        <v>15</v>
      </c>
      <c r="D8544">
        <v>0</v>
      </c>
      <c r="E8544">
        <v>49</v>
      </c>
      <c r="F8544">
        <v>4</v>
      </c>
      <c r="G8544">
        <v>0.2</v>
      </c>
      <c r="H8544">
        <v>0.1</v>
      </c>
      <c r="I8544">
        <v>36.094999999999999</v>
      </c>
      <c r="J8544">
        <v>5.3860000000000001</v>
      </c>
      <c r="K8544">
        <v>771184.43900000001</v>
      </c>
      <c r="L8544">
        <v>644769.24399999995</v>
      </c>
      <c r="M8544">
        <v>644.76924399999996</v>
      </c>
      <c r="N8544">
        <v>0.64476924400000002</v>
      </c>
      <c r="O8544" s="16">
        <f>VLOOKUP(A8544,'LW  WY'!I$36:J$47,2)</f>
        <v>1.4360955939744784</v>
      </c>
      <c r="P8544">
        <f t="shared" si="132"/>
        <v>0.92595027043865541</v>
      </c>
    </row>
    <row r="8545" spans="1:16" x14ac:dyDescent="0.35">
      <c r="A8545">
        <v>12</v>
      </c>
      <c r="B8545">
        <v>21</v>
      </c>
      <c r="C8545">
        <v>16</v>
      </c>
      <c r="D8545">
        <v>190</v>
      </c>
      <c r="E8545">
        <v>50</v>
      </c>
      <c r="F8545">
        <v>4</v>
      </c>
      <c r="G8545">
        <v>0.2</v>
      </c>
      <c r="H8545">
        <v>0.1</v>
      </c>
      <c r="I8545">
        <v>138.47399999999999</v>
      </c>
      <c r="J8545">
        <v>9.2669999999999995</v>
      </c>
      <c r="K8545">
        <v>2956951.196</v>
      </c>
      <c r="L8545">
        <v>2753085.594</v>
      </c>
      <c r="M8545">
        <v>2753.0855940000001</v>
      </c>
      <c r="N8545">
        <v>2.7530855939999999</v>
      </c>
      <c r="O8545" s="16">
        <f>VLOOKUP(A8545,'LW  WY'!I$36:J$47,2)</f>
        <v>1.4360955939744784</v>
      </c>
      <c r="P8545">
        <f t="shared" si="132"/>
        <v>3.9536940913780096</v>
      </c>
    </row>
    <row r="8546" spans="1:16" x14ac:dyDescent="0.35">
      <c r="A8546">
        <v>12</v>
      </c>
      <c r="B8546">
        <v>21</v>
      </c>
      <c r="C8546">
        <v>17</v>
      </c>
      <c r="D8546">
        <v>0</v>
      </c>
      <c r="E8546">
        <v>0</v>
      </c>
      <c r="F8546">
        <v>4</v>
      </c>
      <c r="G8546">
        <v>0.2</v>
      </c>
      <c r="H8546">
        <v>0.1</v>
      </c>
      <c r="I8546">
        <v>0</v>
      </c>
      <c r="J8546">
        <v>4</v>
      </c>
      <c r="K8546">
        <v>0</v>
      </c>
      <c r="L8546">
        <v>0</v>
      </c>
      <c r="M8546">
        <v>0</v>
      </c>
      <c r="N8546">
        <v>0</v>
      </c>
      <c r="O8546" s="16">
        <f>VLOOKUP(A8546,'LW  WY'!I$36:J$47,2)</f>
        <v>1.4360955939744784</v>
      </c>
      <c r="P8546">
        <f t="shared" ref="P8546:P8609" si="133">N8546*O8546</f>
        <v>0</v>
      </c>
    </row>
    <row r="8547" spans="1:16" x14ac:dyDescent="0.35">
      <c r="A8547">
        <v>12</v>
      </c>
      <c r="B8547">
        <v>21</v>
      </c>
      <c r="C8547">
        <v>18</v>
      </c>
      <c r="D8547">
        <v>0</v>
      </c>
      <c r="E8547">
        <v>0</v>
      </c>
      <c r="F8547">
        <v>3</v>
      </c>
      <c r="G8547">
        <v>0.2</v>
      </c>
      <c r="H8547">
        <v>0.1</v>
      </c>
      <c r="I8547">
        <v>0</v>
      </c>
      <c r="J8547">
        <v>3</v>
      </c>
      <c r="K8547">
        <v>0</v>
      </c>
      <c r="L8547">
        <v>0</v>
      </c>
      <c r="M8547">
        <v>0</v>
      </c>
      <c r="N8547">
        <v>0</v>
      </c>
      <c r="O8547" s="16">
        <f>VLOOKUP(A8547,'LW  WY'!I$36:J$47,2)</f>
        <v>1.4360955939744784</v>
      </c>
      <c r="P8547">
        <f t="shared" si="133"/>
        <v>0</v>
      </c>
    </row>
    <row r="8548" spans="1:16" x14ac:dyDescent="0.35">
      <c r="A8548">
        <v>12</v>
      </c>
      <c r="B8548">
        <v>21</v>
      </c>
      <c r="C8548">
        <v>19</v>
      </c>
      <c r="D8548">
        <v>0</v>
      </c>
      <c r="E8548">
        <v>0</v>
      </c>
      <c r="F8548">
        <v>3</v>
      </c>
      <c r="G8548">
        <v>0.2</v>
      </c>
      <c r="H8548">
        <v>0.1</v>
      </c>
      <c r="I8548">
        <v>0</v>
      </c>
      <c r="J8548">
        <v>3</v>
      </c>
      <c r="K8548">
        <v>0</v>
      </c>
      <c r="L8548">
        <v>0</v>
      </c>
      <c r="M8548">
        <v>0</v>
      </c>
      <c r="N8548">
        <v>0</v>
      </c>
      <c r="O8548" s="16">
        <f>VLOOKUP(A8548,'LW  WY'!I$36:J$47,2)</f>
        <v>1.4360955939744784</v>
      </c>
      <c r="P8548">
        <f t="shared" si="133"/>
        <v>0</v>
      </c>
    </row>
    <row r="8549" spans="1:16" x14ac:dyDescent="0.35">
      <c r="A8549">
        <v>12</v>
      </c>
      <c r="B8549">
        <v>21</v>
      </c>
      <c r="C8549">
        <v>20</v>
      </c>
      <c r="D8549">
        <v>0</v>
      </c>
      <c r="E8549">
        <v>0</v>
      </c>
      <c r="F8549">
        <v>4</v>
      </c>
      <c r="G8549">
        <v>0.2</v>
      </c>
      <c r="H8549">
        <v>0.1</v>
      </c>
      <c r="I8549">
        <v>0</v>
      </c>
      <c r="J8549">
        <v>4</v>
      </c>
      <c r="K8549">
        <v>0</v>
      </c>
      <c r="L8549">
        <v>0</v>
      </c>
      <c r="M8549">
        <v>0</v>
      </c>
      <c r="N8549">
        <v>0</v>
      </c>
      <c r="O8549" s="16">
        <f>VLOOKUP(A8549,'LW  WY'!I$36:J$47,2)</f>
        <v>1.4360955939744784</v>
      </c>
      <c r="P8549">
        <f t="shared" si="133"/>
        <v>0</v>
      </c>
    </row>
    <row r="8550" spans="1:16" x14ac:dyDescent="0.35">
      <c r="A8550">
        <v>12</v>
      </c>
      <c r="B8550">
        <v>21</v>
      </c>
      <c r="C8550">
        <v>21</v>
      </c>
      <c r="D8550">
        <v>0</v>
      </c>
      <c r="E8550">
        <v>0</v>
      </c>
      <c r="F8550">
        <v>4</v>
      </c>
      <c r="G8550">
        <v>0.2</v>
      </c>
      <c r="H8550">
        <v>0.1</v>
      </c>
      <c r="I8550">
        <v>0</v>
      </c>
      <c r="J8550">
        <v>4</v>
      </c>
      <c r="K8550">
        <v>0</v>
      </c>
      <c r="L8550">
        <v>0</v>
      </c>
      <c r="M8550">
        <v>0</v>
      </c>
      <c r="N8550">
        <v>0</v>
      </c>
      <c r="O8550" s="16">
        <f>VLOOKUP(A8550,'LW  WY'!I$36:J$47,2)</f>
        <v>1.4360955939744784</v>
      </c>
      <c r="P8550">
        <f t="shared" si="133"/>
        <v>0</v>
      </c>
    </row>
    <row r="8551" spans="1:16" x14ac:dyDescent="0.35">
      <c r="A8551">
        <v>12</v>
      </c>
      <c r="B8551">
        <v>21</v>
      </c>
      <c r="C8551">
        <v>22</v>
      </c>
      <c r="D8551">
        <v>0</v>
      </c>
      <c r="E8551">
        <v>0</v>
      </c>
      <c r="F8551">
        <v>4</v>
      </c>
      <c r="G8551">
        <v>0.2</v>
      </c>
      <c r="H8551">
        <v>0.1</v>
      </c>
      <c r="I8551">
        <v>0</v>
      </c>
      <c r="J8551">
        <v>4</v>
      </c>
      <c r="K8551">
        <v>0</v>
      </c>
      <c r="L8551">
        <v>0</v>
      </c>
      <c r="M8551">
        <v>0</v>
      </c>
      <c r="N8551">
        <v>0</v>
      </c>
      <c r="O8551" s="16">
        <f>VLOOKUP(A8551,'LW  WY'!I$36:J$47,2)</f>
        <v>1.4360955939744784</v>
      </c>
      <c r="P8551">
        <f t="shared" si="133"/>
        <v>0</v>
      </c>
    </row>
    <row r="8552" spans="1:16" x14ac:dyDescent="0.35">
      <c r="A8552">
        <v>12</v>
      </c>
      <c r="B8552">
        <v>21</v>
      </c>
      <c r="C8552">
        <v>23</v>
      </c>
      <c r="D8552">
        <v>0</v>
      </c>
      <c r="E8552">
        <v>0</v>
      </c>
      <c r="F8552">
        <v>3</v>
      </c>
      <c r="G8552">
        <v>0.2</v>
      </c>
      <c r="H8552">
        <v>0.1</v>
      </c>
      <c r="I8552">
        <v>0</v>
      </c>
      <c r="J8552">
        <v>3</v>
      </c>
      <c r="K8552">
        <v>0</v>
      </c>
      <c r="L8552">
        <v>0</v>
      </c>
      <c r="M8552">
        <v>0</v>
      </c>
      <c r="N8552">
        <v>0</v>
      </c>
      <c r="O8552" s="16">
        <f>VLOOKUP(A8552,'LW  WY'!I$36:J$47,2)</f>
        <v>1.4360955939744784</v>
      </c>
      <c r="P8552">
        <f t="shared" si="133"/>
        <v>0</v>
      </c>
    </row>
    <row r="8553" spans="1:16" x14ac:dyDescent="0.35">
      <c r="A8553">
        <v>12</v>
      </c>
      <c r="B8553">
        <v>22</v>
      </c>
      <c r="C8553">
        <v>0</v>
      </c>
      <c r="D8553">
        <v>0</v>
      </c>
      <c r="E8553">
        <v>0</v>
      </c>
      <c r="F8553">
        <v>2</v>
      </c>
      <c r="G8553">
        <v>0.2</v>
      </c>
      <c r="H8553">
        <v>0.1</v>
      </c>
      <c r="I8553">
        <v>0</v>
      </c>
      <c r="J8553">
        <v>2</v>
      </c>
      <c r="K8553">
        <v>0</v>
      </c>
      <c r="L8553">
        <v>0</v>
      </c>
      <c r="M8553">
        <v>0</v>
      </c>
      <c r="N8553">
        <v>0</v>
      </c>
      <c r="O8553" s="16">
        <f>VLOOKUP(A8553,'LW  WY'!I$36:J$47,2)</f>
        <v>1.4360955939744784</v>
      </c>
      <c r="P8553">
        <f t="shared" si="133"/>
        <v>0</v>
      </c>
    </row>
    <row r="8554" spans="1:16" x14ac:dyDescent="0.35">
      <c r="A8554">
        <v>12</v>
      </c>
      <c r="B8554">
        <v>22</v>
      </c>
      <c r="C8554">
        <v>1</v>
      </c>
      <c r="D8554">
        <v>0</v>
      </c>
      <c r="E8554">
        <v>0</v>
      </c>
      <c r="F8554">
        <v>1</v>
      </c>
      <c r="G8554">
        <v>0.2</v>
      </c>
      <c r="H8554">
        <v>0.1</v>
      </c>
      <c r="I8554">
        <v>0</v>
      </c>
      <c r="J8554">
        <v>1</v>
      </c>
      <c r="K8554">
        <v>0</v>
      </c>
      <c r="L8554">
        <v>0</v>
      </c>
      <c r="M8554">
        <v>0</v>
      </c>
      <c r="N8554">
        <v>0</v>
      </c>
      <c r="O8554" s="16">
        <f>VLOOKUP(A8554,'LW  WY'!I$36:J$47,2)</f>
        <v>1.4360955939744784</v>
      </c>
      <c r="P8554">
        <f t="shared" si="133"/>
        <v>0</v>
      </c>
    </row>
    <row r="8555" spans="1:16" x14ac:dyDescent="0.35">
      <c r="A8555">
        <v>12</v>
      </c>
      <c r="B8555">
        <v>22</v>
      </c>
      <c r="C8555">
        <v>2</v>
      </c>
      <c r="D8555">
        <v>0</v>
      </c>
      <c r="E8555">
        <v>0</v>
      </c>
      <c r="F8555">
        <v>1</v>
      </c>
      <c r="G8555">
        <v>0.2</v>
      </c>
      <c r="H8555">
        <v>0.1</v>
      </c>
      <c r="I8555">
        <v>0</v>
      </c>
      <c r="J8555">
        <v>1</v>
      </c>
      <c r="K8555">
        <v>0</v>
      </c>
      <c r="L8555">
        <v>0</v>
      </c>
      <c r="M8555">
        <v>0</v>
      </c>
      <c r="N8555">
        <v>0</v>
      </c>
      <c r="O8555" s="16">
        <f>VLOOKUP(A8555,'LW  WY'!I$36:J$47,2)</f>
        <v>1.4360955939744784</v>
      </c>
      <c r="P8555">
        <f t="shared" si="133"/>
        <v>0</v>
      </c>
    </row>
    <row r="8556" spans="1:16" x14ac:dyDescent="0.35">
      <c r="A8556">
        <v>12</v>
      </c>
      <c r="B8556">
        <v>22</v>
      </c>
      <c r="C8556">
        <v>3</v>
      </c>
      <c r="D8556">
        <v>0</v>
      </c>
      <c r="E8556">
        <v>0</v>
      </c>
      <c r="F8556">
        <v>0</v>
      </c>
      <c r="G8556">
        <v>0.2</v>
      </c>
      <c r="H8556">
        <v>0.1</v>
      </c>
      <c r="I8556">
        <v>0</v>
      </c>
      <c r="J8556">
        <v>0</v>
      </c>
      <c r="K8556">
        <v>0</v>
      </c>
      <c r="L8556">
        <v>0</v>
      </c>
      <c r="M8556">
        <v>0</v>
      </c>
      <c r="N8556">
        <v>0</v>
      </c>
      <c r="O8556" s="16">
        <f>VLOOKUP(A8556,'LW  WY'!I$36:J$47,2)</f>
        <v>1.4360955939744784</v>
      </c>
      <c r="P8556">
        <f t="shared" si="133"/>
        <v>0</v>
      </c>
    </row>
    <row r="8557" spans="1:16" x14ac:dyDescent="0.35">
      <c r="A8557">
        <v>12</v>
      </c>
      <c r="B8557">
        <v>22</v>
      </c>
      <c r="C8557">
        <v>4</v>
      </c>
      <c r="D8557">
        <v>0</v>
      </c>
      <c r="E8557">
        <v>0</v>
      </c>
      <c r="F8557">
        <v>0</v>
      </c>
      <c r="G8557">
        <v>0.2</v>
      </c>
      <c r="H8557">
        <v>0.1</v>
      </c>
      <c r="I8557">
        <v>0</v>
      </c>
      <c r="J8557">
        <v>0</v>
      </c>
      <c r="K8557">
        <v>0</v>
      </c>
      <c r="L8557">
        <v>0</v>
      </c>
      <c r="M8557">
        <v>0</v>
      </c>
      <c r="N8557">
        <v>0</v>
      </c>
      <c r="O8557" s="16">
        <f>VLOOKUP(A8557,'LW  WY'!I$36:J$47,2)</f>
        <v>1.4360955939744784</v>
      </c>
      <c r="P8557">
        <f t="shared" si="133"/>
        <v>0</v>
      </c>
    </row>
    <row r="8558" spans="1:16" x14ac:dyDescent="0.35">
      <c r="A8558">
        <v>12</v>
      </c>
      <c r="B8558">
        <v>22</v>
      </c>
      <c r="C8558">
        <v>5</v>
      </c>
      <c r="D8558">
        <v>0</v>
      </c>
      <c r="E8558">
        <v>0</v>
      </c>
      <c r="F8558">
        <v>0</v>
      </c>
      <c r="G8558">
        <v>0.2</v>
      </c>
      <c r="H8558">
        <v>0.1</v>
      </c>
      <c r="I8558">
        <v>0</v>
      </c>
      <c r="J8558">
        <v>0</v>
      </c>
      <c r="K8558">
        <v>0</v>
      </c>
      <c r="L8558">
        <v>0</v>
      </c>
      <c r="M8558">
        <v>0</v>
      </c>
      <c r="N8558">
        <v>0</v>
      </c>
      <c r="O8558" s="16">
        <f>VLOOKUP(A8558,'LW  WY'!I$36:J$47,2)</f>
        <v>1.4360955939744784</v>
      </c>
      <c r="P8558">
        <f t="shared" si="133"/>
        <v>0</v>
      </c>
    </row>
    <row r="8559" spans="1:16" x14ac:dyDescent="0.35">
      <c r="A8559">
        <v>12</v>
      </c>
      <c r="B8559">
        <v>22</v>
      </c>
      <c r="C8559">
        <v>6</v>
      </c>
      <c r="D8559">
        <v>0</v>
      </c>
      <c r="E8559">
        <v>0</v>
      </c>
      <c r="F8559">
        <v>0</v>
      </c>
      <c r="G8559">
        <v>0.2</v>
      </c>
      <c r="H8559">
        <v>0.1</v>
      </c>
      <c r="I8559">
        <v>0</v>
      </c>
      <c r="J8559">
        <v>0</v>
      </c>
      <c r="K8559">
        <v>0</v>
      </c>
      <c r="L8559">
        <v>0</v>
      </c>
      <c r="M8559">
        <v>0</v>
      </c>
      <c r="N8559">
        <v>0</v>
      </c>
      <c r="O8559" s="16">
        <f>VLOOKUP(A8559,'LW  WY'!I$36:J$47,2)</f>
        <v>1.4360955939744784</v>
      </c>
      <c r="P8559">
        <f t="shared" si="133"/>
        <v>0</v>
      </c>
    </row>
    <row r="8560" spans="1:16" x14ac:dyDescent="0.35">
      <c r="A8560">
        <v>12</v>
      </c>
      <c r="B8560">
        <v>22</v>
      </c>
      <c r="C8560">
        <v>7</v>
      </c>
      <c r="D8560">
        <v>0</v>
      </c>
      <c r="E8560">
        <v>0</v>
      </c>
      <c r="F8560">
        <v>0</v>
      </c>
      <c r="G8560">
        <v>0.2</v>
      </c>
      <c r="H8560">
        <v>0.1</v>
      </c>
      <c r="I8560">
        <v>0</v>
      </c>
      <c r="J8560">
        <v>0</v>
      </c>
      <c r="K8560">
        <v>0</v>
      </c>
      <c r="L8560">
        <v>0</v>
      </c>
      <c r="M8560">
        <v>0</v>
      </c>
      <c r="N8560">
        <v>0</v>
      </c>
      <c r="O8560" s="16">
        <f>VLOOKUP(A8560,'LW  WY'!I$36:J$47,2)</f>
        <v>1.4360955939744784</v>
      </c>
      <c r="P8560">
        <f t="shared" si="133"/>
        <v>0</v>
      </c>
    </row>
    <row r="8561" spans="1:16" x14ac:dyDescent="0.35">
      <c r="A8561">
        <v>12</v>
      </c>
      <c r="B8561">
        <v>22</v>
      </c>
      <c r="C8561">
        <v>8</v>
      </c>
      <c r="D8561">
        <v>109</v>
      </c>
      <c r="E8561">
        <v>45</v>
      </c>
      <c r="F8561">
        <v>1</v>
      </c>
      <c r="G8561">
        <v>0.2</v>
      </c>
      <c r="H8561">
        <v>0.1</v>
      </c>
      <c r="I8561">
        <v>104.816</v>
      </c>
      <c r="J8561">
        <v>4.9930000000000003</v>
      </c>
      <c r="K8561">
        <v>2266886.6690000002</v>
      </c>
      <c r="L8561">
        <v>2087472.797</v>
      </c>
      <c r="M8561">
        <v>2087.4727969999999</v>
      </c>
      <c r="N8561">
        <v>2.0874727970000002</v>
      </c>
      <c r="O8561" s="16">
        <f>VLOOKUP(A8561,'LW  WY'!I$36:J$47,2)</f>
        <v>1.4360955939744784</v>
      </c>
      <c r="P8561">
        <f t="shared" si="133"/>
        <v>2.9978104863132811</v>
      </c>
    </row>
    <row r="8562" spans="1:16" x14ac:dyDescent="0.35">
      <c r="A8562">
        <v>12</v>
      </c>
      <c r="B8562">
        <v>22</v>
      </c>
      <c r="C8562">
        <v>9</v>
      </c>
      <c r="D8562">
        <v>775</v>
      </c>
      <c r="E8562">
        <v>49</v>
      </c>
      <c r="F8562">
        <v>3</v>
      </c>
      <c r="G8562">
        <v>0.2</v>
      </c>
      <c r="H8562">
        <v>0.1</v>
      </c>
      <c r="I8562">
        <v>579.45699999999999</v>
      </c>
      <c r="J8562">
        <v>25.367999999999999</v>
      </c>
      <c r="K8562">
        <v>12718148.449999999</v>
      </c>
      <c r="L8562">
        <v>12168404.82</v>
      </c>
      <c r="M8562">
        <v>12168.40482</v>
      </c>
      <c r="N8562">
        <v>12.168404819999999</v>
      </c>
      <c r="O8562" s="16">
        <f>VLOOKUP(A8562,'LW  WY'!I$36:J$47,2)</f>
        <v>1.4360955939744784</v>
      </c>
      <c r="P8562">
        <f t="shared" si="133"/>
        <v>17.474992547699806</v>
      </c>
    </row>
    <row r="8563" spans="1:16" x14ac:dyDescent="0.35">
      <c r="A8563">
        <v>12</v>
      </c>
      <c r="B8563">
        <v>22</v>
      </c>
      <c r="C8563">
        <v>10</v>
      </c>
      <c r="D8563">
        <v>867</v>
      </c>
      <c r="E8563">
        <v>57</v>
      </c>
      <c r="F8563">
        <v>6</v>
      </c>
      <c r="G8563">
        <v>0.2</v>
      </c>
      <c r="H8563">
        <v>0.1</v>
      </c>
      <c r="I8563">
        <v>586.89400000000001</v>
      </c>
      <c r="J8563">
        <v>28.638000000000002</v>
      </c>
      <c r="K8563">
        <v>12685767.76</v>
      </c>
      <c r="L8563">
        <v>12137171.5</v>
      </c>
      <c r="M8563">
        <v>12137.1715</v>
      </c>
      <c r="N8563">
        <v>12.137171499999999</v>
      </c>
      <c r="O8563" s="16">
        <f>VLOOKUP(A8563,'LW  WY'!I$36:J$47,2)</f>
        <v>1.4360955939744784</v>
      </c>
      <c r="P8563">
        <f t="shared" si="133"/>
        <v>17.430138514462609</v>
      </c>
    </row>
    <row r="8564" spans="1:16" x14ac:dyDescent="0.35">
      <c r="A8564">
        <v>12</v>
      </c>
      <c r="B8564">
        <v>22</v>
      </c>
      <c r="C8564">
        <v>11</v>
      </c>
      <c r="D8564">
        <v>320</v>
      </c>
      <c r="E8564">
        <v>190</v>
      </c>
      <c r="F8564">
        <v>9</v>
      </c>
      <c r="G8564">
        <v>0.2</v>
      </c>
      <c r="H8564">
        <v>0.1</v>
      </c>
      <c r="I8564">
        <v>353.37</v>
      </c>
      <c r="J8564">
        <v>22.574999999999999</v>
      </c>
      <c r="K8564">
        <v>7641749.2189999996</v>
      </c>
      <c r="L8564">
        <v>7271882.5970000001</v>
      </c>
      <c r="M8564">
        <v>7271.8825969999998</v>
      </c>
      <c r="N8564">
        <v>7.2718825970000003</v>
      </c>
      <c r="O8564" s="16">
        <f>VLOOKUP(A8564,'LW  WY'!I$36:J$47,2)</f>
        <v>1.4360955939744784</v>
      </c>
      <c r="P8564">
        <f t="shared" si="133"/>
        <v>10.443118557451388</v>
      </c>
    </row>
    <row r="8565" spans="1:16" x14ac:dyDescent="0.35">
      <c r="A8565">
        <v>12</v>
      </c>
      <c r="B8565">
        <v>22</v>
      </c>
      <c r="C8565">
        <v>12</v>
      </c>
      <c r="D8565">
        <v>0</v>
      </c>
      <c r="E8565">
        <v>122</v>
      </c>
      <c r="F8565">
        <v>10</v>
      </c>
      <c r="G8565">
        <v>0.2</v>
      </c>
      <c r="H8565">
        <v>0.1</v>
      </c>
      <c r="I8565">
        <v>121.908</v>
      </c>
      <c r="J8565">
        <v>14.651</v>
      </c>
      <c r="K8565">
        <v>2565727.3689999999</v>
      </c>
      <c r="L8565">
        <v>2375724.3829999999</v>
      </c>
      <c r="M8565">
        <v>2375.7243830000002</v>
      </c>
      <c r="N8565">
        <v>2.3757243830000001</v>
      </c>
      <c r="O8565" s="16">
        <f>VLOOKUP(A8565,'LW  WY'!I$36:J$47,2)</f>
        <v>1.4360955939744784</v>
      </c>
      <c r="P8565">
        <f t="shared" si="133"/>
        <v>3.4117673189240363</v>
      </c>
    </row>
    <row r="8566" spans="1:16" x14ac:dyDescent="0.35">
      <c r="A8566">
        <v>12</v>
      </c>
      <c r="B8566">
        <v>22</v>
      </c>
      <c r="C8566">
        <v>13</v>
      </c>
      <c r="D8566">
        <v>277</v>
      </c>
      <c r="E8566">
        <v>196</v>
      </c>
      <c r="F8566">
        <v>11</v>
      </c>
      <c r="G8566">
        <v>0.2</v>
      </c>
      <c r="H8566">
        <v>0.1</v>
      </c>
      <c r="I8566">
        <v>337.38900000000001</v>
      </c>
      <c r="J8566">
        <v>23.959</v>
      </c>
      <c r="K8566">
        <v>7244457.8099999996</v>
      </c>
      <c r="L8566">
        <v>6888668.8020000001</v>
      </c>
      <c r="M8566">
        <v>6888.6688020000001</v>
      </c>
      <c r="N8566">
        <v>6.8886688019999998</v>
      </c>
      <c r="O8566" s="16">
        <f>VLOOKUP(A8566,'LW  WY'!I$36:J$47,2)</f>
        <v>1.4360955939744784</v>
      </c>
      <c r="P8566">
        <f t="shared" si="133"/>
        <v>9.8927869149016487</v>
      </c>
    </row>
    <row r="8567" spans="1:16" x14ac:dyDescent="0.35">
      <c r="A8567">
        <v>12</v>
      </c>
      <c r="B8567">
        <v>22</v>
      </c>
      <c r="C8567">
        <v>14</v>
      </c>
      <c r="D8567">
        <v>0</v>
      </c>
      <c r="E8567">
        <v>129</v>
      </c>
      <c r="F8567">
        <v>9</v>
      </c>
      <c r="G8567">
        <v>0.2</v>
      </c>
      <c r="H8567">
        <v>0.1</v>
      </c>
      <c r="I8567">
        <v>101.011</v>
      </c>
      <c r="J8567">
        <v>12.875999999999999</v>
      </c>
      <c r="K8567">
        <v>2173215.855</v>
      </c>
      <c r="L8567">
        <v>1997121.1129999999</v>
      </c>
      <c r="M8567">
        <v>1997.1211129999999</v>
      </c>
      <c r="N8567">
        <v>1.9971211129999999</v>
      </c>
      <c r="O8567" s="16">
        <f>VLOOKUP(A8567,'LW  WY'!I$36:J$47,2)</f>
        <v>1.4360955939744784</v>
      </c>
      <c r="P8567">
        <f t="shared" si="133"/>
        <v>2.8680568310127064</v>
      </c>
    </row>
    <row r="8568" spans="1:16" x14ac:dyDescent="0.35">
      <c r="A8568">
        <v>12</v>
      </c>
      <c r="B8568">
        <v>22</v>
      </c>
      <c r="C8568">
        <v>15</v>
      </c>
      <c r="D8568">
        <v>0</v>
      </c>
      <c r="E8568">
        <v>12</v>
      </c>
      <c r="F8568">
        <v>6</v>
      </c>
      <c r="G8568">
        <v>0.2</v>
      </c>
      <c r="H8568">
        <v>0.1</v>
      </c>
      <c r="I8568">
        <v>8.7840000000000007</v>
      </c>
      <c r="J8568">
        <v>6.3369999999999997</v>
      </c>
      <c r="K8568">
        <v>175809.42</v>
      </c>
      <c r="L8568">
        <v>70490.729000000007</v>
      </c>
      <c r="M8568">
        <v>70.490729000000002</v>
      </c>
      <c r="N8568">
        <v>7.0490729000000002E-2</v>
      </c>
      <c r="O8568" s="16">
        <f>VLOOKUP(A8568,'LW  WY'!I$36:J$47,2)</f>
        <v>1.4360955939744784</v>
      </c>
      <c r="P8568">
        <f t="shared" si="133"/>
        <v>0.10123142533294899</v>
      </c>
    </row>
    <row r="8569" spans="1:16" x14ac:dyDescent="0.35">
      <c r="A8569">
        <v>12</v>
      </c>
      <c r="B8569">
        <v>22</v>
      </c>
      <c r="C8569">
        <v>16</v>
      </c>
      <c r="D8569">
        <v>0</v>
      </c>
      <c r="E8569">
        <v>38</v>
      </c>
      <c r="F8569">
        <v>5</v>
      </c>
      <c r="G8569">
        <v>0.2</v>
      </c>
      <c r="H8569">
        <v>0.1</v>
      </c>
      <c r="I8569">
        <v>32.606000000000002</v>
      </c>
      <c r="J8569">
        <v>6.2380000000000004</v>
      </c>
      <c r="K8569">
        <v>661581.90599999996</v>
      </c>
      <c r="L8569">
        <v>539050.36499999999</v>
      </c>
      <c r="M8569">
        <v>539.05036500000006</v>
      </c>
      <c r="N8569">
        <v>0.53905036500000003</v>
      </c>
      <c r="O8569" s="16">
        <f>VLOOKUP(A8569,'LW  WY'!I$36:J$47,2)</f>
        <v>1.4360955939744784</v>
      </c>
      <c r="P8569">
        <f t="shared" si="133"/>
        <v>0.77412785410683438</v>
      </c>
    </row>
    <row r="8570" spans="1:16" x14ac:dyDescent="0.35">
      <c r="A8570">
        <v>12</v>
      </c>
      <c r="B8570">
        <v>22</v>
      </c>
      <c r="C8570">
        <v>17</v>
      </c>
      <c r="D8570">
        <v>0</v>
      </c>
      <c r="E8570">
        <v>0</v>
      </c>
      <c r="F8570">
        <v>5</v>
      </c>
      <c r="G8570">
        <v>0.2</v>
      </c>
      <c r="H8570">
        <v>0.1</v>
      </c>
      <c r="I8570">
        <v>0</v>
      </c>
      <c r="J8570">
        <v>5</v>
      </c>
      <c r="K8570">
        <v>0</v>
      </c>
      <c r="L8570">
        <v>0</v>
      </c>
      <c r="M8570">
        <v>0</v>
      </c>
      <c r="N8570">
        <v>0</v>
      </c>
      <c r="O8570" s="16">
        <f>VLOOKUP(A8570,'LW  WY'!I$36:J$47,2)</f>
        <v>1.4360955939744784</v>
      </c>
      <c r="P8570">
        <f t="shared" si="133"/>
        <v>0</v>
      </c>
    </row>
    <row r="8571" spans="1:16" x14ac:dyDescent="0.35">
      <c r="A8571">
        <v>12</v>
      </c>
      <c r="B8571">
        <v>22</v>
      </c>
      <c r="C8571">
        <v>18</v>
      </c>
      <c r="D8571">
        <v>0</v>
      </c>
      <c r="E8571">
        <v>0</v>
      </c>
      <c r="F8571">
        <v>5</v>
      </c>
      <c r="G8571">
        <v>0.2</v>
      </c>
      <c r="H8571">
        <v>0.1</v>
      </c>
      <c r="I8571">
        <v>0</v>
      </c>
      <c r="J8571">
        <v>5</v>
      </c>
      <c r="K8571">
        <v>0</v>
      </c>
      <c r="L8571">
        <v>0</v>
      </c>
      <c r="M8571">
        <v>0</v>
      </c>
      <c r="N8571">
        <v>0</v>
      </c>
      <c r="O8571" s="16">
        <f>VLOOKUP(A8571,'LW  WY'!I$36:J$47,2)</f>
        <v>1.4360955939744784</v>
      </c>
      <c r="P8571">
        <f t="shared" si="133"/>
        <v>0</v>
      </c>
    </row>
    <row r="8572" spans="1:16" x14ac:dyDescent="0.35">
      <c r="A8572">
        <v>12</v>
      </c>
      <c r="B8572">
        <v>22</v>
      </c>
      <c r="C8572">
        <v>19</v>
      </c>
      <c r="D8572">
        <v>0</v>
      </c>
      <c r="E8572">
        <v>0</v>
      </c>
      <c r="F8572">
        <v>6</v>
      </c>
      <c r="G8572">
        <v>0.2</v>
      </c>
      <c r="H8572">
        <v>0.1</v>
      </c>
      <c r="I8572">
        <v>0</v>
      </c>
      <c r="J8572">
        <v>6</v>
      </c>
      <c r="K8572">
        <v>0</v>
      </c>
      <c r="L8572">
        <v>0</v>
      </c>
      <c r="M8572">
        <v>0</v>
      </c>
      <c r="N8572">
        <v>0</v>
      </c>
      <c r="O8572" s="16">
        <f>VLOOKUP(A8572,'LW  WY'!I$36:J$47,2)</f>
        <v>1.4360955939744784</v>
      </c>
      <c r="P8572">
        <f t="shared" si="133"/>
        <v>0</v>
      </c>
    </row>
    <row r="8573" spans="1:16" x14ac:dyDescent="0.35">
      <c r="A8573">
        <v>12</v>
      </c>
      <c r="B8573">
        <v>22</v>
      </c>
      <c r="C8573">
        <v>20</v>
      </c>
      <c r="D8573">
        <v>0</v>
      </c>
      <c r="E8573">
        <v>0</v>
      </c>
      <c r="F8573">
        <v>7</v>
      </c>
      <c r="G8573">
        <v>0.2</v>
      </c>
      <c r="H8573">
        <v>0.1</v>
      </c>
      <c r="I8573">
        <v>0</v>
      </c>
      <c r="J8573">
        <v>7</v>
      </c>
      <c r="K8573">
        <v>0</v>
      </c>
      <c r="L8573">
        <v>0</v>
      </c>
      <c r="M8573">
        <v>0</v>
      </c>
      <c r="N8573">
        <v>0</v>
      </c>
      <c r="O8573" s="16">
        <f>VLOOKUP(A8573,'LW  WY'!I$36:J$47,2)</f>
        <v>1.4360955939744784</v>
      </c>
      <c r="P8573">
        <f t="shared" si="133"/>
        <v>0</v>
      </c>
    </row>
    <row r="8574" spans="1:16" x14ac:dyDescent="0.35">
      <c r="A8574">
        <v>12</v>
      </c>
      <c r="B8574">
        <v>22</v>
      </c>
      <c r="C8574">
        <v>21</v>
      </c>
      <c r="D8574">
        <v>0</v>
      </c>
      <c r="E8574">
        <v>0</v>
      </c>
      <c r="F8574">
        <v>8</v>
      </c>
      <c r="G8574">
        <v>0.3</v>
      </c>
      <c r="H8574">
        <v>0.1</v>
      </c>
      <c r="I8574">
        <v>0</v>
      </c>
      <c r="J8574">
        <v>8</v>
      </c>
      <c r="K8574">
        <v>0</v>
      </c>
      <c r="L8574">
        <v>0</v>
      </c>
      <c r="M8574">
        <v>0</v>
      </c>
      <c r="N8574">
        <v>0</v>
      </c>
      <c r="O8574" s="16">
        <f>VLOOKUP(A8574,'LW  WY'!I$36:J$47,2)</f>
        <v>1.4360955939744784</v>
      </c>
      <c r="P8574">
        <f t="shared" si="133"/>
        <v>0</v>
      </c>
    </row>
    <row r="8575" spans="1:16" x14ac:dyDescent="0.35">
      <c r="A8575">
        <v>12</v>
      </c>
      <c r="B8575">
        <v>22</v>
      </c>
      <c r="C8575">
        <v>22</v>
      </c>
      <c r="D8575">
        <v>0</v>
      </c>
      <c r="E8575">
        <v>0</v>
      </c>
      <c r="F8575">
        <v>9</v>
      </c>
      <c r="G8575">
        <v>0.4</v>
      </c>
      <c r="H8575">
        <v>0.1</v>
      </c>
      <c r="I8575">
        <v>0</v>
      </c>
      <c r="J8575">
        <v>9</v>
      </c>
      <c r="K8575">
        <v>0</v>
      </c>
      <c r="L8575">
        <v>0</v>
      </c>
      <c r="M8575">
        <v>0</v>
      </c>
      <c r="N8575">
        <v>0</v>
      </c>
      <c r="O8575" s="16">
        <f>VLOOKUP(A8575,'LW  WY'!I$36:J$47,2)</f>
        <v>1.4360955939744784</v>
      </c>
      <c r="P8575">
        <f t="shared" si="133"/>
        <v>0</v>
      </c>
    </row>
    <row r="8576" spans="1:16" x14ac:dyDescent="0.35">
      <c r="A8576">
        <v>12</v>
      </c>
      <c r="B8576">
        <v>22</v>
      </c>
      <c r="C8576">
        <v>23</v>
      </c>
      <c r="D8576">
        <v>0</v>
      </c>
      <c r="E8576">
        <v>0</v>
      </c>
      <c r="F8576">
        <v>10</v>
      </c>
      <c r="G8576">
        <v>0.4</v>
      </c>
      <c r="H8576">
        <v>0.1</v>
      </c>
      <c r="I8576">
        <v>0</v>
      </c>
      <c r="J8576">
        <v>10</v>
      </c>
      <c r="K8576">
        <v>0</v>
      </c>
      <c r="L8576">
        <v>0</v>
      </c>
      <c r="M8576">
        <v>0</v>
      </c>
      <c r="N8576">
        <v>0</v>
      </c>
      <c r="O8576" s="16">
        <f>VLOOKUP(A8576,'LW  WY'!I$36:J$47,2)</f>
        <v>1.4360955939744784</v>
      </c>
      <c r="P8576">
        <f t="shared" si="133"/>
        <v>0</v>
      </c>
    </row>
    <row r="8577" spans="1:16" x14ac:dyDescent="0.35">
      <c r="A8577">
        <v>12</v>
      </c>
      <c r="B8577">
        <v>23</v>
      </c>
      <c r="C8577">
        <v>0</v>
      </c>
      <c r="D8577">
        <v>0</v>
      </c>
      <c r="E8577">
        <v>0</v>
      </c>
      <c r="F8577">
        <v>10</v>
      </c>
      <c r="G8577">
        <v>0.4</v>
      </c>
      <c r="H8577">
        <v>0.1</v>
      </c>
      <c r="I8577">
        <v>0</v>
      </c>
      <c r="J8577">
        <v>10</v>
      </c>
      <c r="K8577">
        <v>0</v>
      </c>
      <c r="L8577">
        <v>0</v>
      </c>
      <c r="M8577">
        <v>0</v>
      </c>
      <c r="N8577">
        <v>0</v>
      </c>
      <c r="O8577" s="16">
        <f>VLOOKUP(A8577,'LW  WY'!I$36:J$47,2)</f>
        <v>1.4360955939744784</v>
      </c>
      <c r="P8577">
        <f t="shared" si="133"/>
        <v>0</v>
      </c>
    </row>
    <row r="8578" spans="1:16" x14ac:dyDescent="0.35">
      <c r="A8578">
        <v>12</v>
      </c>
      <c r="B8578">
        <v>23</v>
      </c>
      <c r="C8578">
        <v>1</v>
      </c>
      <c r="D8578">
        <v>0</v>
      </c>
      <c r="E8578">
        <v>0</v>
      </c>
      <c r="F8578">
        <v>10</v>
      </c>
      <c r="G8578">
        <v>0.5</v>
      </c>
      <c r="H8578">
        <v>0.1</v>
      </c>
      <c r="I8578">
        <v>0</v>
      </c>
      <c r="J8578">
        <v>10</v>
      </c>
      <c r="K8578">
        <v>0</v>
      </c>
      <c r="L8578">
        <v>0</v>
      </c>
      <c r="M8578">
        <v>0</v>
      </c>
      <c r="N8578">
        <v>0</v>
      </c>
      <c r="O8578" s="16">
        <f>VLOOKUP(A8578,'LW  WY'!I$36:J$47,2)</f>
        <v>1.4360955939744784</v>
      </c>
      <c r="P8578">
        <f t="shared" si="133"/>
        <v>0</v>
      </c>
    </row>
    <row r="8579" spans="1:16" x14ac:dyDescent="0.35">
      <c r="A8579">
        <v>12</v>
      </c>
      <c r="B8579">
        <v>23</v>
      </c>
      <c r="C8579">
        <v>2</v>
      </c>
      <c r="D8579">
        <v>0</v>
      </c>
      <c r="E8579">
        <v>0</v>
      </c>
      <c r="F8579">
        <v>11</v>
      </c>
      <c r="G8579">
        <v>0.5</v>
      </c>
      <c r="H8579">
        <v>0.1</v>
      </c>
      <c r="I8579">
        <v>0</v>
      </c>
      <c r="J8579">
        <v>11</v>
      </c>
      <c r="K8579">
        <v>0</v>
      </c>
      <c r="L8579">
        <v>0</v>
      </c>
      <c r="M8579">
        <v>0</v>
      </c>
      <c r="N8579">
        <v>0</v>
      </c>
      <c r="O8579" s="16">
        <f>VLOOKUP(A8579,'LW  WY'!I$36:J$47,2)</f>
        <v>1.4360955939744784</v>
      </c>
      <c r="P8579">
        <f t="shared" si="133"/>
        <v>0</v>
      </c>
    </row>
    <row r="8580" spans="1:16" x14ac:dyDescent="0.35">
      <c r="A8580">
        <v>12</v>
      </c>
      <c r="B8580">
        <v>23</v>
      </c>
      <c r="C8580">
        <v>3</v>
      </c>
      <c r="D8580">
        <v>0</v>
      </c>
      <c r="E8580">
        <v>0</v>
      </c>
      <c r="F8580">
        <v>11</v>
      </c>
      <c r="G8580">
        <v>0.5</v>
      </c>
      <c r="H8580">
        <v>0.1</v>
      </c>
      <c r="I8580">
        <v>0</v>
      </c>
      <c r="J8580">
        <v>11</v>
      </c>
      <c r="K8580">
        <v>0</v>
      </c>
      <c r="L8580">
        <v>0</v>
      </c>
      <c r="M8580">
        <v>0</v>
      </c>
      <c r="N8580">
        <v>0</v>
      </c>
      <c r="O8580" s="16">
        <f>VLOOKUP(A8580,'LW  WY'!I$36:J$47,2)</f>
        <v>1.4360955939744784</v>
      </c>
      <c r="P8580">
        <f t="shared" si="133"/>
        <v>0</v>
      </c>
    </row>
    <row r="8581" spans="1:16" x14ac:dyDescent="0.35">
      <c r="A8581">
        <v>12</v>
      </c>
      <c r="B8581">
        <v>23</v>
      </c>
      <c r="C8581">
        <v>4</v>
      </c>
      <c r="D8581">
        <v>0</v>
      </c>
      <c r="E8581">
        <v>0</v>
      </c>
      <c r="F8581">
        <v>12</v>
      </c>
      <c r="G8581">
        <v>0.4</v>
      </c>
      <c r="H8581">
        <v>0.1</v>
      </c>
      <c r="I8581">
        <v>0</v>
      </c>
      <c r="J8581">
        <v>12</v>
      </c>
      <c r="K8581">
        <v>0</v>
      </c>
      <c r="L8581">
        <v>0</v>
      </c>
      <c r="M8581">
        <v>0</v>
      </c>
      <c r="N8581">
        <v>0</v>
      </c>
      <c r="O8581" s="16">
        <f>VLOOKUP(A8581,'LW  WY'!I$36:J$47,2)</f>
        <v>1.4360955939744784</v>
      </c>
      <c r="P8581">
        <f t="shared" si="133"/>
        <v>0</v>
      </c>
    </row>
    <row r="8582" spans="1:16" x14ac:dyDescent="0.35">
      <c r="A8582">
        <v>12</v>
      </c>
      <c r="B8582">
        <v>23</v>
      </c>
      <c r="C8582">
        <v>5</v>
      </c>
      <c r="D8582">
        <v>0</v>
      </c>
      <c r="E8582">
        <v>0</v>
      </c>
      <c r="F8582">
        <v>12</v>
      </c>
      <c r="G8582">
        <v>0.3</v>
      </c>
      <c r="H8582">
        <v>0.1</v>
      </c>
      <c r="I8582">
        <v>0</v>
      </c>
      <c r="J8582">
        <v>12</v>
      </c>
      <c r="K8582">
        <v>0</v>
      </c>
      <c r="L8582">
        <v>0</v>
      </c>
      <c r="M8582">
        <v>0</v>
      </c>
      <c r="N8582">
        <v>0</v>
      </c>
      <c r="O8582" s="16">
        <f>VLOOKUP(A8582,'LW  WY'!I$36:J$47,2)</f>
        <v>1.4360955939744784</v>
      </c>
      <c r="P8582">
        <f t="shared" si="133"/>
        <v>0</v>
      </c>
    </row>
    <row r="8583" spans="1:16" x14ac:dyDescent="0.35">
      <c r="A8583">
        <v>12</v>
      </c>
      <c r="B8583">
        <v>23</v>
      </c>
      <c r="C8583">
        <v>6</v>
      </c>
      <c r="D8583">
        <v>0</v>
      </c>
      <c r="E8583">
        <v>0</v>
      </c>
      <c r="F8583">
        <v>11</v>
      </c>
      <c r="G8583">
        <v>0.3</v>
      </c>
      <c r="H8583">
        <v>0.1</v>
      </c>
      <c r="I8583">
        <v>0</v>
      </c>
      <c r="J8583">
        <v>11</v>
      </c>
      <c r="K8583">
        <v>0</v>
      </c>
      <c r="L8583">
        <v>0</v>
      </c>
      <c r="M8583">
        <v>0</v>
      </c>
      <c r="N8583">
        <v>0</v>
      </c>
      <c r="O8583" s="16">
        <f>VLOOKUP(A8583,'LW  WY'!I$36:J$47,2)</f>
        <v>1.4360955939744784</v>
      </c>
      <c r="P8583">
        <f t="shared" si="133"/>
        <v>0</v>
      </c>
    </row>
    <row r="8584" spans="1:16" x14ac:dyDescent="0.35">
      <c r="A8584">
        <v>12</v>
      </c>
      <c r="B8584">
        <v>23</v>
      </c>
      <c r="C8584">
        <v>7</v>
      </c>
      <c r="D8584">
        <v>0</v>
      </c>
      <c r="E8584">
        <v>0</v>
      </c>
      <c r="F8584">
        <v>7</v>
      </c>
      <c r="G8584">
        <v>0.4</v>
      </c>
      <c r="H8584">
        <v>0.1</v>
      </c>
      <c r="I8584">
        <v>0</v>
      </c>
      <c r="J8584">
        <v>7</v>
      </c>
      <c r="K8584">
        <v>0</v>
      </c>
      <c r="L8584">
        <v>0</v>
      </c>
      <c r="M8584">
        <v>0</v>
      </c>
      <c r="N8584">
        <v>0</v>
      </c>
      <c r="O8584" s="16">
        <f>VLOOKUP(A8584,'LW  WY'!I$36:J$47,2)</f>
        <v>1.4360955939744784</v>
      </c>
      <c r="P8584">
        <f t="shared" si="133"/>
        <v>0</v>
      </c>
    </row>
    <row r="8585" spans="1:16" x14ac:dyDescent="0.35">
      <c r="A8585">
        <v>12</v>
      </c>
      <c r="B8585">
        <v>23</v>
      </c>
      <c r="C8585">
        <v>8</v>
      </c>
      <c r="D8585">
        <v>117</v>
      </c>
      <c r="E8585">
        <v>45</v>
      </c>
      <c r="F8585">
        <v>2</v>
      </c>
      <c r="G8585">
        <v>0.4</v>
      </c>
      <c r="H8585">
        <v>0.1</v>
      </c>
      <c r="I8585">
        <v>107.38800000000001</v>
      </c>
      <c r="J8585">
        <v>5.8460000000000001</v>
      </c>
      <c r="K8585">
        <v>2315225.6880000001</v>
      </c>
      <c r="L8585">
        <v>2134098.9730000002</v>
      </c>
      <c r="M8585">
        <v>2134.0989730000001</v>
      </c>
      <c r="N8585">
        <v>2.134098973</v>
      </c>
      <c r="O8585" s="16">
        <f>VLOOKUP(A8585,'LW  WY'!I$36:J$47,2)</f>
        <v>1.4360955939744784</v>
      </c>
      <c r="P8585">
        <f t="shared" si="133"/>
        <v>3.0647701322307594</v>
      </c>
    </row>
    <row r="8586" spans="1:16" x14ac:dyDescent="0.35">
      <c r="A8586">
        <v>12</v>
      </c>
      <c r="B8586">
        <v>23</v>
      </c>
      <c r="C8586">
        <v>9</v>
      </c>
      <c r="D8586">
        <v>0</v>
      </c>
      <c r="E8586">
        <v>8</v>
      </c>
      <c r="F8586">
        <v>-1</v>
      </c>
      <c r="G8586">
        <v>0.3</v>
      </c>
      <c r="H8586">
        <v>0.1</v>
      </c>
      <c r="I8586">
        <v>5.8520000000000003</v>
      </c>
      <c r="J8586">
        <v>-0.78200000000000003</v>
      </c>
      <c r="K8586">
        <v>118969.74800000001</v>
      </c>
      <c r="L8586">
        <v>15665.112999999999</v>
      </c>
      <c r="M8586">
        <v>15.665113</v>
      </c>
      <c r="N8586">
        <v>1.5665113000000001E-2</v>
      </c>
      <c r="O8586" s="16">
        <f>VLOOKUP(A8586,'LW  WY'!I$36:J$47,2)</f>
        <v>1.4360955939744784</v>
      </c>
      <c r="P8586">
        <f t="shared" si="133"/>
        <v>2.2496599758412325E-2</v>
      </c>
    </row>
    <row r="8587" spans="1:16" x14ac:dyDescent="0.35">
      <c r="A8587">
        <v>12</v>
      </c>
      <c r="B8587">
        <v>23</v>
      </c>
      <c r="C8587">
        <v>10</v>
      </c>
      <c r="D8587">
        <v>0</v>
      </c>
      <c r="E8587">
        <v>42</v>
      </c>
      <c r="F8587">
        <v>-1</v>
      </c>
      <c r="G8587">
        <v>0.3</v>
      </c>
      <c r="H8587">
        <v>0.1</v>
      </c>
      <c r="I8587">
        <v>30.911000000000001</v>
      </c>
      <c r="J8587">
        <v>0.15</v>
      </c>
      <c r="K8587">
        <v>668794.53799999994</v>
      </c>
      <c r="L8587">
        <v>546007.424</v>
      </c>
      <c r="M8587">
        <v>546.00742400000001</v>
      </c>
      <c r="N8587">
        <v>0.54600742400000002</v>
      </c>
      <c r="O8587" s="16">
        <f>VLOOKUP(A8587,'LW  WY'!I$36:J$47,2)</f>
        <v>1.4360955939744784</v>
      </c>
      <c r="P8587">
        <f t="shared" si="133"/>
        <v>0.78411885588375485</v>
      </c>
    </row>
    <row r="8588" spans="1:16" x14ac:dyDescent="0.35">
      <c r="A8588">
        <v>12</v>
      </c>
      <c r="B8588">
        <v>23</v>
      </c>
      <c r="C8588">
        <v>11</v>
      </c>
      <c r="D8588">
        <v>0</v>
      </c>
      <c r="E8588">
        <v>76</v>
      </c>
      <c r="F8588">
        <v>-1</v>
      </c>
      <c r="G8588">
        <v>0.3</v>
      </c>
      <c r="H8588">
        <v>0.1</v>
      </c>
      <c r="I8588">
        <v>67.048000000000002</v>
      </c>
      <c r="J8588">
        <v>1.4890000000000001</v>
      </c>
      <c r="K8588">
        <v>1475323.9</v>
      </c>
      <c r="L8588">
        <v>1323958.2450000001</v>
      </c>
      <c r="M8588">
        <v>1323.958245</v>
      </c>
      <c r="N8588">
        <v>1.323958245</v>
      </c>
      <c r="O8588" s="16">
        <f>VLOOKUP(A8588,'LW  WY'!I$36:J$47,2)</f>
        <v>1.4360955939744784</v>
      </c>
      <c r="P8588">
        <f t="shared" si="133"/>
        <v>1.9013306022506831</v>
      </c>
    </row>
    <row r="8589" spans="1:16" x14ac:dyDescent="0.35">
      <c r="A8589">
        <v>12</v>
      </c>
      <c r="B8589">
        <v>23</v>
      </c>
      <c r="C8589">
        <v>12</v>
      </c>
      <c r="D8589">
        <v>0</v>
      </c>
      <c r="E8589">
        <v>67</v>
      </c>
      <c r="F8589">
        <v>-1</v>
      </c>
      <c r="G8589">
        <v>0.3</v>
      </c>
      <c r="H8589">
        <v>0.1</v>
      </c>
      <c r="I8589">
        <v>66.968000000000004</v>
      </c>
      <c r="J8589">
        <v>1.476</v>
      </c>
      <c r="K8589">
        <v>1452407.9339999999</v>
      </c>
      <c r="L8589">
        <v>1301854.2830000001</v>
      </c>
      <c r="M8589">
        <v>1301.8542829999999</v>
      </c>
      <c r="N8589">
        <v>1.3018542829999999</v>
      </c>
      <c r="O8589" s="16">
        <f>VLOOKUP(A8589,'LW  WY'!I$36:J$47,2)</f>
        <v>1.4360955939744784</v>
      </c>
      <c r="P8589">
        <f t="shared" si="133"/>
        <v>1.8695871998131035</v>
      </c>
    </row>
    <row r="8590" spans="1:16" x14ac:dyDescent="0.35">
      <c r="A8590">
        <v>12</v>
      </c>
      <c r="B8590">
        <v>23</v>
      </c>
      <c r="C8590">
        <v>13</v>
      </c>
      <c r="D8590">
        <v>0</v>
      </c>
      <c r="E8590">
        <v>63</v>
      </c>
      <c r="F8590">
        <v>-1</v>
      </c>
      <c r="G8590">
        <v>0.3</v>
      </c>
      <c r="H8590">
        <v>0.1</v>
      </c>
      <c r="I8590">
        <v>55.261000000000003</v>
      </c>
      <c r="J8590">
        <v>1.0509999999999999</v>
      </c>
      <c r="K8590">
        <v>1209672.595</v>
      </c>
      <c r="L8590">
        <v>1067720.0209999999</v>
      </c>
      <c r="M8590">
        <v>1067.7200210000001</v>
      </c>
      <c r="N8590">
        <v>1.067720021</v>
      </c>
      <c r="O8590" s="16">
        <f>VLOOKUP(A8590,'LW  WY'!I$36:J$47,2)</f>
        <v>1.4360955939744784</v>
      </c>
      <c r="P8590">
        <f t="shared" si="133"/>
        <v>1.5333480177564376</v>
      </c>
    </row>
    <row r="8591" spans="1:16" x14ac:dyDescent="0.35">
      <c r="A8591">
        <v>12</v>
      </c>
      <c r="B8591">
        <v>23</v>
      </c>
      <c r="C8591">
        <v>14</v>
      </c>
      <c r="D8591">
        <v>0</v>
      </c>
      <c r="E8591">
        <v>70</v>
      </c>
      <c r="F8591">
        <v>-1</v>
      </c>
      <c r="G8591">
        <v>0.3</v>
      </c>
      <c r="H8591">
        <v>0.1</v>
      </c>
      <c r="I8591">
        <v>51.69</v>
      </c>
      <c r="J8591">
        <v>0.92200000000000004</v>
      </c>
      <c r="K8591">
        <v>1137419.077</v>
      </c>
      <c r="L8591">
        <v>998026.73300000001</v>
      </c>
      <c r="M8591">
        <v>998.02673300000004</v>
      </c>
      <c r="N8591">
        <v>0.998026733</v>
      </c>
      <c r="O8591" s="16">
        <f>VLOOKUP(A8591,'LW  WY'!I$36:J$47,2)</f>
        <v>1.4360955939744784</v>
      </c>
      <c r="P8591">
        <f t="shared" si="133"/>
        <v>1.4332617939300432</v>
      </c>
    </row>
    <row r="8592" spans="1:16" x14ac:dyDescent="0.35">
      <c r="A8592">
        <v>12</v>
      </c>
      <c r="B8592">
        <v>23</v>
      </c>
      <c r="C8592">
        <v>15</v>
      </c>
      <c r="D8592">
        <v>599</v>
      </c>
      <c r="E8592">
        <v>82</v>
      </c>
      <c r="F8592">
        <v>-2</v>
      </c>
      <c r="G8592">
        <v>0.2</v>
      </c>
      <c r="H8592">
        <v>0.1</v>
      </c>
      <c r="I8592">
        <v>503.78800000000001</v>
      </c>
      <c r="J8592">
        <v>17.436</v>
      </c>
      <c r="K8592">
        <v>11351239.23</v>
      </c>
      <c r="L8592">
        <v>10849930.630000001</v>
      </c>
      <c r="M8592">
        <v>10849.930630000001</v>
      </c>
      <c r="N8592">
        <v>10.849930629999999</v>
      </c>
      <c r="O8592" s="16">
        <f>VLOOKUP(A8592,'LW  WY'!I$36:J$47,2)</f>
        <v>1.4360955939744784</v>
      </c>
      <c r="P8592">
        <f t="shared" si="133"/>
        <v>15.581537572671735</v>
      </c>
    </row>
    <row r="8593" spans="1:16" x14ac:dyDescent="0.35">
      <c r="A8593">
        <v>12</v>
      </c>
      <c r="B8593">
        <v>23</v>
      </c>
      <c r="C8593">
        <v>16</v>
      </c>
      <c r="D8593">
        <v>339</v>
      </c>
      <c r="E8593">
        <v>46</v>
      </c>
      <c r="F8593">
        <v>-3</v>
      </c>
      <c r="G8593">
        <v>0.2</v>
      </c>
      <c r="H8593">
        <v>0.1</v>
      </c>
      <c r="I8593">
        <v>190.096</v>
      </c>
      <c r="J8593">
        <v>4.2430000000000003</v>
      </c>
      <c r="K8593">
        <v>4203641.4029999999</v>
      </c>
      <c r="L8593">
        <v>3955600.611</v>
      </c>
      <c r="M8593">
        <v>3955.6006109999998</v>
      </c>
      <c r="N8593">
        <v>3.9556006109999999</v>
      </c>
      <c r="O8593" s="16">
        <f>VLOOKUP(A8593,'LW  WY'!I$36:J$47,2)</f>
        <v>1.4360955939744784</v>
      </c>
      <c r="P8593">
        <f t="shared" si="133"/>
        <v>5.6806206089798543</v>
      </c>
    </row>
    <row r="8594" spans="1:16" x14ac:dyDescent="0.35">
      <c r="A8594">
        <v>12</v>
      </c>
      <c r="B8594">
        <v>23</v>
      </c>
      <c r="C8594">
        <v>17</v>
      </c>
      <c r="D8594">
        <v>0</v>
      </c>
      <c r="E8594">
        <v>0</v>
      </c>
      <c r="F8594">
        <v>-4</v>
      </c>
      <c r="G8594">
        <v>0.2</v>
      </c>
      <c r="H8594">
        <v>0.1</v>
      </c>
      <c r="I8594">
        <v>0</v>
      </c>
      <c r="J8594">
        <v>-4</v>
      </c>
      <c r="K8594">
        <v>0</v>
      </c>
      <c r="L8594">
        <v>0</v>
      </c>
      <c r="M8594">
        <v>0</v>
      </c>
      <c r="N8594">
        <v>0</v>
      </c>
      <c r="O8594" s="16">
        <f>VLOOKUP(A8594,'LW  WY'!I$36:J$47,2)</f>
        <v>1.4360955939744784</v>
      </c>
      <c r="P8594">
        <f t="shared" si="133"/>
        <v>0</v>
      </c>
    </row>
    <row r="8595" spans="1:16" x14ac:dyDescent="0.35">
      <c r="A8595">
        <v>12</v>
      </c>
      <c r="B8595">
        <v>23</v>
      </c>
      <c r="C8595">
        <v>18</v>
      </c>
      <c r="D8595">
        <v>0</v>
      </c>
      <c r="E8595">
        <v>0</v>
      </c>
      <c r="F8595">
        <v>-4</v>
      </c>
      <c r="G8595">
        <v>0.2</v>
      </c>
      <c r="H8595">
        <v>0.1</v>
      </c>
      <c r="I8595">
        <v>0</v>
      </c>
      <c r="J8595">
        <v>-4</v>
      </c>
      <c r="K8595">
        <v>0</v>
      </c>
      <c r="L8595">
        <v>0</v>
      </c>
      <c r="M8595">
        <v>0</v>
      </c>
      <c r="N8595">
        <v>0</v>
      </c>
      <c r="O8595" s="16">
        <f>VLOOKUP(A8595,'LW  WY'!I$36:J$47,2)</f>
        <v>1.4360955939744784</v>
      </c>
      <c r="P8595">
        <f t="shared" si="133"/>
        <v>0</v>
      </c>
    </row>
    <row r="8596" spans="1:16" x14ac:dyDescent="0.35">
      <c r="A8596">
        <v>12</v>
      </c>
      <c r="B8596">
        <v>23</v>
      </c>
      <c r="C8596">
        <v>19</v>
      </c>
      <c r="D8596">
        <v>0</v>
      </c>
      <c r="E8596">
        <v>0</v>
      </c>
      <c r="F8596">
        <v>-5</v>
      </c>
      <c r="G8596">
        <v>0.2</v>
      </c>
      <c r="H8596">
        <v>0.87</v>
      </c>
      <c r="I8596">
        <v>0</v>
      </c>
      <c r="J8596">
        <v>-5</v>
      </c>
      <c r="K8596">
        <v>0</v>
      </c>
      <c r="L8596">
        <v>0</v>
      </c>
      <c r="M8596">
        <v>0</v>
      </c>
      <c r="N8596">
        <v>0</v>
      </c>
      <c r="O8596" s="16">
        <f>VLOOKUP(A8596,'LW  WY'!I$36:J$47,2)</f>
        <v>1.4360955939744784</v>
      </c>
      <c r="P8596">
        <f t="shared" si="133"/>
        <v>0</v>
      </c>
    </row>
    <row r="8597" spans="1:16" x14ac:dyDescent="0.35">
      <c r="A8597">
        <v>12</v>
      </c>
      <c r="B8597">
        <v>23</v>
      </c>
      <c r="C8597">
        <v>20</v>
      </c>
      <c r="D8597">
        <v>0</v>
      </c>
      <c r="E8597">
        <v>0</v>
      </c>
      <c r="F8597">
        <v>-5</v>
      </c>
      <c r="G8597">
        <v>0.2</v>
      </c>
      <c r="H8597">
        <v>0.87</v>
      </c>
      <c r="I8597">
        <v>0</v>
      </c>
      <c r="J8597">
        <v>-5</v>
      </c>
      <c r="K8597">
        <v>0</v>
      </c>
      <c r="L8597">
        <v>0</v>
      </c>
      <c r="M8597">
        <v>0</v>
      </c>
      <c r="N8597">
        <v>0</v>
      </c>
      <c r="O8597" s="16">
        <f>VLOOKUP(A8597,'LW  WY'!I$36:J$47,2)</f>
        <v>1.4360955939744784</v>
      </c>
      <c r="P8597">
        <f t="shared" si="133"/>
        <v>0</v>
      </c>
    </row>
    <row r="8598" spans="1:16" x14ac:dyDescent="0.35">
      <c r="A8598">
        <v>12</v>
      </c>
      <c r="B8598">
        <v>23</v>
      </c>
      <c r="C8598">
        <v>21</v>
      </c>
      <c r="D8598">
        <v>0</v>
      </c>
      <c r="E8598">
        <v>0</v>
      </c>
      <c r="F8598">
        <v>-5</v>
      </c>
      <c r="G8598">
        <v>0.2</v>
      </c>
      <c r="H8598">
        <v>0.87</v>
      </c>
      <c r="I8598">
        <v>0</v>
      </c>
      <c r="J8598">
        <v>-5</v>
      </c>
      <c r="K8598">
        <v>0</v>
      </c>
      <c r="L8598">
        <v>0</v>
      </c>
      <c r="M8598">
        <v>0</v>
      </c>
      <c r="N8598">
        <v>0</v>
      </c>
      <c r="O8598" s="16">
        <f>VLOOKUP(A8598,'LW  WY'!I$36:J$47,2)</f>
        <v>1.4360955939744784</v>
      </c>
      <c r="P8598">
        <f t="shared" si="133"/>
        <v>0</v>
      </c>
    </row>
    <row r="8599" spans="1:16" x14ac:dyDescent="0.35">
      <c r="A8599">
        <v>12</v>
      </c>
      <c r="B8599">
        <v>23</v>
      </c>
      <c r="C8599">
        <v>22</v>
      </c>
      <c r="D8599">
        <v>0</v>
      </c>
      <c r="E8599">
        <v>0</v>
      </c>
      <c r="F8599">
        <v>-6</v>
      </c>
      <c r="G8599">
        <v>0.2</v>
      </c>
      <c r="H8599">
        <v>0.87</v>
      </c>
      <c r="I8599">
        <v>0</v>
      </c>
      <c r="J8599">
        <v>-6</v>
      </c>
      <c r="K8599">
        <v>0</v>
      </c>
      <c r="L8599">
        <v>0</v>
      </c>
      <c r="M8599">
        <v>0</v>
      </c>
      <c r="N8599">
        <v>0</v>
      </c>
      <c r="O8599" s="16">
        <f>VLOOKUP(A8599,'LW  WY'!I$36:J$47,2)</f>
        <v>1.4360955939744784</v>
      </c>
      <c r="P8599">
        <f t="shared" si="133"/>
        <v>0</v>
      </c>
    </row>
    <row r="8600" spans="1:16" x14ac:dyDescent="0.35">
      <c r="A8600">
        <v>12</v>
      </c>
      <c r="B8600">
        <v>23</v>
      </c>
      <c r="C8600">
        <v>23</v>
      </c>
      <c r="D8600">
        <v>0</v>
      </c>
      <c r="E8600">
        <v>0</v>
      </c>
      <c r="F8600">
        <v>-5</v>
      </c>
      <c r="G8600">
        <v>0.2</v>
      </c>
      <c r="H8600">
        <v>0.87</v>
      </c>
      <c r="I8600">
        <v>0</v>
      </c>
      <c r="J8600">
        <v>-5</v>
      </c>
      <c r="K8600">
        <v>0</v>
      </c>
      <c r="L8600">
        <v>0</v>
      </c>
      <c r="M8600">
        <v>0</v>
      </c>
      <c r="N8600">
        <v>0</v>
      </c>
      <c r="O8600" s="16">
        <f>VLOOKUP(A8600,'LW  WY'!I$36:J$47,2)</f>
        <v>1.4360955939744784</v>
      </c>
      <c r="P8600">
        <f t="shared" si="133"/>
        <v>0</v>
      </c>
    </row>
    <row r="8601" spans="1:16" x14ac:dyDescent="0.35">
      <c r="A8601">
        <v>12</v>
      </c>
      <c r="B8601">
        <v>24</v>
      </c>
      <c r="C8601">
        <v>0</v>
      </c>
      <c r="D8601">
        <v>0</v>
      </c>
      <c r="E8601">
        <v>0</v>
      </c>
      <c r="F8601">
        <v>-5</v>
      </c>
      <c r="G8601">
        <v>0.2</v>
      </c>
      <c r="H8601">
        <v>0.87</v>
      </c>
      <c r="I8601">
        <v>0</v>
      </c>
      <c r="J8601">
        <v>-5</v>
      </c>
      <c r="K8601">
        <v>0</v>
      </c>
      <c r="L8601">
        <v>0</v>
      </c>
      <c r="M8601">
        <v>0</v>
      </c>
      <c r="N8601">
        <v>0</v>
      </c>
      <c r="O8601" s="16">
        <f>VLOOKUP(A8601,'LW  WY'!I$36:J$47,2)</f>
        <v>1.4360955939744784</v>
      </c>
      <c r="P8601">
        <f t="shared" si="133"/>
        <v>0</v>
      </c>
    </row>
    <row r="8602" spans="1:16" x14ac:dyDescent="0.35">
      <c r="A8602">
        <v>12</v>
      </c>
      <c r="B8602">
        <v>24</v>
      </c>
      <c r="C8602">
        <v>1</v>
      </c>
      <c r="D8602">
        <v>0</v>
      </c>
      <c r="E8602">
        <v>0</v>
      </c>
      <c r="F8602">
        <v>-5</v>
      </c>
      <c r="G8602">
        <v>0.2</v>
      </c>
      <c r="H8602">
        <v>0.87</v>
      </c>
      <c r="I8602">
        <v>0</v>
      </c>
      <c r="J8602">
        <v>-5</v>
      </c>
      <c r="K8602">
        <v>0</v>
      </c>
      <c r="L8602">
        <v>0</v>
      </c>
      <c r="M8602">
        <v>0</v>
      </c>
      <c r="N8602">
        <v>0</v>
      </c>
      <c r="O8602" s="16">
        <f>VLOOKUP(A8602,'LW  WY'!I$36:J$47,2)</f>
        <v>1.4360955939744784</v>
      </c>
      <c r="P8602">
        <f t="shared" si="133"/>
        <v>0</v>
      </c>
    </row>
    <row r="8603" spans="1:16" x14ac:dyDescent="0.35">
      <c r="A8603">
        <v>12</v>
      </c>
      <c r="B8603">
        <v>24</v>
      </c>
      <c r="C8603">
        <v>2</v>
      </c>
      <c r="D8603">
        <v>0</v>
      </c>
      <c r="E8603">
        <v>0</v>
      </c>
      <c r="F8603">
        <v>-5</v>
      </c>
      <c r="G8603">
        <v>0.2</v>
      </c>
      <c r="H8603">
        <v>0.87</v>
      </c>
      <c r="I8603">
        <v>0</v>
      </c>
      <c r="J8603">
        <v>-5</v>
      </c>
      <c r="K8603">
        <v>0</v>
      </c>
      <c r="L8603">
        <v>0</v>
      </c>
      <c r="M8603">
        <v>0</v>
      </c>
      <c r="N8603">
        <v>0</v>
      </c>
      <c r="O8603" s="16">
        <f>VLOOKUP(A8603,'LW  WY'!I$36:J$47,2)</f>
        <v>1.4360955939744784</v>
      </c>
      <c r="P8603">
        <f t="shared" si="133"/>
        <v>0</v>
      </c>
    </row>
    <row r="8604" spans="1:16" x14ac:dyDescent="0.35">
      <c r="A8604">
        <v>12</v>
      </c>
      <c r="B8604">
        <v>24</v>
      </c>
      <c r="C8604">
        <v>3</v>
      </c>
      <c r="D8604">
        <v>0</v>
      </c>
      <c r="E8604">
        <v>0</v>
      </c>
      <c r="F8604">
        <v>-5</v>
      </c>
      <c r="G8604">
        <v>0.2</v>
      </c>
      <c r="H8604">
        <v>0.87</v>
      </c>
      <c r="I8604">
        <v>0</v>
      </c>
      <c r="J8604">
        <v>-5</v>
      </c>
      <c r="K8604">
        <v>0</v>
      </c>
      <c r="L8604">
        <v>0</v>
      </c>
      <c r="M8604">
        <v>0</v>
      </c>
      <c r="N8604">
        <v>0</v>
      </c>
      <c r="O8604" s="16">
        <f>VLOOKUP(A8604,'LW  WY'!I$36:J$47,2)</f>
        <v>1.4360955939744784</v>
      </c>
      <c r="P8604">
        <f t="shared" si="133"/>
        <v>0</v>
      </c>
    </row>
    <row r="8605" spans="1:16" x14ac:dyDescent="0.35">
      <c r="A8605">
        <v>12</v>
      </c>
      <c r="B8605">
        <v>24</v>
      </c>
      <c r="C8605">
        <v>4</v>
      </c>
      <c r="D8605">
        <v>0</v>
      </c>
      <c r="E8605">
        <v>0</v>
      </c>
      <c r="F8605">
        <v>-5</v>
      </c>
      <c r="G8605">
        <v>0.2</v>
      </c>
      <c r="H8605">
        <v>0.87</v>
      </c>
      <c r="I8605">
        <v>0</v>
      </c>
      <c r="J8605">
        <v>-5</v>
      </c>
      <c r="K8605">
        <v>0</v>
      </c>
      <c r="L8605">
        <v>0</v>
      </c>
      <c r="M8605">
        <v>0</v>
      </c>
      <c r="N8605">
        <v>0</v>
      </c>
      <c r="O8605" s="16">
        <f>VLOOKUP(A8605,'LW  WY'!I$36:J$47,2)</f>
        <v>1.4360955939744784</v>
      </c>
      <c r="P8605">
        <f t="shared" si="133"/>
        <v>0</v>
      </c>
    </row>
    <row r="8606" spans="1:16" x14ac:dyDescent="0.35">
      <c r="A8606">
        <v>12</v>
      </c>
      <c r="B8606">
        <v>24</v>
      </c>
      <c r="C8606">
        <v>5</v>
      </c>
      <c r="D8606">
        <v>0</v>
      </c>
      <c r="E8606">
        <v>0</v>
      </c>
      <c r="F8606">
        <v>-6</v>
      </c>
      <c r="G8606">
        <v>0.2</v>
      </c>
      <c r="H8606">
        <v>0.87</v>
      </c>
      <c r="I8606">
        <v>0</v>
      </c>
      <c r="J8606">
        <v>-6</v>
      </c>
      <c r="K8606">
        <v>0</v>
      </c>
      <c r="L8606">
        <v>0</v>
      </c>
      <c r="M8606">
        <v>0</v>
      </c>
      <c r="N8606">
        <v>0</v>
      </c>
      <c r="O8606" s="16">
        <f>VLOOKUP(A8606,'LW  WY'!I$36:J$47,2)</f>
        <v>1.4360955939744784</v>
      </c>
      <c r="P8606">
        <f t="shared" si="133"/>
        <v>0</v>
      </c>
    </row>
    <row r="8607" spans="1:16" x14ac:dyDescent="0.35">
      <c r="A8607">
        <v>12</v>
      </c>
      <c r="B8607">
        <v>24</v>
      </c>
      <c r="C8607">
        <v>6</v>
      </c>
      <c r="D8607">
        <v>0</v>
      </c>
      <c r="E8607">
        <v>0</v>
      </c>
      <c r="F8607">
        <v>-5</v>
      </c>
      <c r="G8607">
        <v>0.2</v>
      </c>
      <c r="H8607">
        <v>0.87</v>
      </c>
      <c r="I8607">
        <v>0</v>
      </c>
      <c r="J8607">
        <v>-5</v>
      </c>
      <c r="K8607">
        <v>0</v>
      </c>
      <c r="L8607">
        <v>0</v>
      </c>
      <c r="M8607">
        <v>0</v>
      </c>
      <c r="N8607">
        <v>0</v>
      </c>
      <c r="O8607" s="16">
        <f>VLOOKUP(A8607,'LW  WY'!I$36:J$47,2)</f>
        <v>1.4360955939744784</v>
      </c>
      <c r="P8607">
        <f t="shared" si="133"/>
        <v>0</v>
      </c>
    </row>
    <row r="8608" spans="1:16" x14ac:dyDescent="0.35">
      <c r="A8608">
        <v>12</v>
      </c>
      <c r="B8608">
        <v>24</v>
      </c>
      <c r="C8608">
        <v>7</v>
      </c>
      <c r="D8608">
        <v>0</v>
      </c>
      <c r="E8608">
        <v>0</v>
      </c>
      <c r="F8608">
        <v>-5</v>
      </c>
      <c r="G8608">
        <v>0.1</v>
      </c>
      <c r="H8608">
        <v>0.87</v>
      </c>
      <c r="I8608">
        <v>0</v>
      </c>
      <c r="J8608">
        <v>-5</v>
      </c>
      <c r="K8608">
        <v>0</v>
      </c>
      <c r="L8608">
        <v>0</v>
      </c>
      <c r="M8608">
        <v>0</v>
      </c>
      <c r="N8608">
        <v>0</v>
      </c>
      <c r="O8608" s="16">
        <f>VLOOKUP(A8608,'LW  WY'!I$36:J$47,2)</f>
        <v>1.4360955939744784</v>
      </c>
      <c r="P8608">
        <f t="shared" si="133"/>
        <v>0</v>
      </c>
    </row>
    <row r="8609" spans="1:16" x14ac:dyDescent="0.35">
      <c r="A8609">
        <v>12</v>
      </c>
      <c r="B8609">
        <v>24</v>
      </c>
      <c r="C8609">
        <v>8</v>
      </c>
      <c r="D8609">
        <v>16</v>
      </c>
      <c r="E8609">
        <v>43</v>
      </c>
      <c r="F8609">
        <v>-4</v>
      </c>
      <c r="G8609">
        <v>0.1</v>
      </c>
      <c r="H8609">
        <v>0.87</v>
      </c>
      <c r="I8609">
        <v>50.656999999999996</v>
      </c>
      <c r="J8609">
        <v>-2.0110000000000001</v>
      </c>
      <c r="K8609">
        <v>1087679.1599999999</v>
      </c>
      <c r="L8609">
        <v>950049.299</v>
      </c>
      <c r="M8609">
        <v>950.04929900000002</v>
      </c>
      <c r="N8609">
        <v>0.95004929900000001</v>
      </c>
      <c r="O8609" s="16">
        <f>VLOOKUP(A8609,'LW  WY'!I$36:J$47,2)</f>
        <v>1.4360955939744784</v>
      </c>
      <c r="P8609">
        <f t="shared" si="133"/>
        <v>1.3643616123524418</v>
      </c>
    </row>
    <row r="8610" spans="1:16" x14ac:dyDescent="0.35">
      <c r="A8610">
        <v>12</v>
      </c>
      <c r="B8610">
        <v>24</v>
      </c>
      <c r="C8610">
        <v>9</v>
      </c>
      <c r="D8610">
        <v>376</v>
      </c>
      <c r="E8610">
        <v>91</v>
      </c>
      <c r="F8610">
        <v>-3</v>
      </c>
      <c r="G8610">
        <v>0.1</v>
      </c>
      <c r="H8610">
        <v>0.87</v>
      </c>
      <c r="I8610">
        <v>364.904</v>
      </c>
      <c r="J8610">
        <v>11.531000000000001</v>
      </c>
      <c r="K8610">
        <v>8341947.9390000002</v>
      </c>
      <c r="L8610">
        <v>7947270.4929999998</v>
      </c>
      <c r="M8610">
        <v>7947.270493</v>
      </c>
      <c r="N8610">
        <v>7.9472704930000004</v>
      </c>
      <c r="O8610" s="16">
        <f>VLOOKUP(A8610,'LW  WY'!I$36:J$47,2)</f>
        <v>1.4360955939744784</v>
      </c>
      <c r="P8610">
        <f t="shared" ref="P8610:P8673" si="134">N8610*O8610</f>
        <v>11.413040139120682</v>
      </c>
    </row>
    <row r="8611" spans="1:16" x14ac:dyDescent="0.35">
      <c r="A8611">
        <v>12</v>
      </c>
      <c r="B8611">
        <v>24</v>
      </c>
      <c r="C8611">
        <v>10</v>
      </c>
      <c r="D8611">
        <v>0</v>
      </c>
      <c r="E8611">
        <v>118</v>
      </c>
      <c r="F8611">
        <v>-2</v>
      </c>
      <c r="G8611">
        <v>0.1</v>
      </c>
      <c r="H8611">
        <v>0.87</v>
      </c>
      <c r="I8611">
        <v>92.695999999999998</v>
      </c>
      <c r="J8611">
        <v>1.6719999999999999</v>
      </c>
      <c r="K8611">
        <v>2073690.091</v>
      </c>
      <c r="L8611">
        <v>1901121.943</v>
      </c>
      <c r="M8611">
        <v>1901.1219430000001</v>
      </c>
      <c r="N8611">
        <v>1.9011219429999999</v>
      </c>
      <c r="O8611" s="16">
        <f>VLOOKUP(A8611,'LW  WY'!I$36:J$47,2)</f>
        <v>1.4360955939744784</v>
      </c>
      <c r="P8611">
        <f t="shared" si="134"/>
        <v>2.7301928459504992</v>
      </c>
    </row>
    <row r="8612" spans="1:16" x14ac:dyDescent="0.35">
      <c r="A8612">
        <v>12</v>
      </c>
      <c r="B8612">
        <v>24</v>
      </c>
      <c r="C8612">
        <v>11</v>
      </c>
      <c r="D8612">
        <v>40</v>
      </c>
      <c r="E8612">
        <v>189</v>
      </c>
      <c r="F8612">
        <v>0</v>
      </c>
      <c r="G8612">
        <v>0.1</v>
      </c>
      <c r="H8612">
        <v>0.87</v>
      </c>
      <c r="I8612">
        <v>196.761</v>
      </c>
      <c r="J8612">
        <v>7.7880000000000003</v>
      </c>
      <c r="K8612">
        <v>4391129.5959999999</v>
      </c>
      <c r="L8612">
        <v>4136445.352</v>
      </c>
      <c r="M8612">
        <v>4136.4453519999997</v>
      </c>
      <c r="N8612">
        <v>4.136445352</v>
      </c>
      <c r="O8612" s="16">
        <f>VLOOKUP(A8612,'LW  WY'!I$36:J$47,2)</f>
        <v>1.4360955939744784</v>
      </c>
      <c r="P8612">
        <f t="shared" si="134"/>
        <v>5.9403309447234101</v>
      </c>
    </row>
    <row r="8613" spans="1:16" x14ac:dyDescent="0.35">
      <c r="A8613">
        <v>12</v>
      </c>
      <c r="B8613">
        <v>24</v>
      </c>
      <c r="C8613">
        <v>12</v>
      </c>
      <c r="D8613">
        <v>190</v>
      </c>
      <c r="E8613">
        <v>219</v>
      </c>
      <c r="F8613">
        <v>0</v>
      </c>
      <c r="G8613">
        <v>0.2</v>
      </c>
      <c r="H8613">
        <v>0.87</v>
      </c>
      <c r="I8613">
        <v>311.53699999999998</v>
      </c>
      <c r="J8613">
        <v>11.913</v>
      </c>
      <c r="K8613">
        <v>6873695.6840000004</v>
      </c>
      <c r="L8613">
        <v>6531044.2520000003</v>
      </c>
      <c r="M8613">
        <v>6531.0442519999997</v>
      </c>
      <c r="N8613">
        <v>6.531044252</v>
      </c>
      <c r="O8613" s="16">
        <f>VLOOKUP(A8613,'LW  WY'!I$36:J$47,2)</f>
        <v>1.4360955939744784</v>
      </c>
      <c r="P8613">
        <f t="shared" si="134"/>
        <v>9.3792038743495425</v>
      </c>
    </row>
    <row r="8614" spans="1:16" x14ac:dyDescent="0.35">
      <c r="A8614">
        <v>12</v>
      </c>
      <c r="B8614">
        <v>24</v>
      </c>
      <c r="C8614">
        <v>13</v>
      </c>
      <c r="D8614">
        <v>19</v>
      </c>
      <c r="E8614">
        <v>175</v>
      </c>
      <c r="F8614">
        <v>0</v>
      </c>
      <c r="G8614">
        <v>0.2</v>
      </c>
      <c r="H8614">
        <v>0.87</v>
      </c>
      <c r="I8614">
        <v>167.613</v>
      </c>
      <c r="J8614">
        <v>6.4210000000000003</v>
      </c>
      <c r="K8614">
        <v>3737761.8</v>
      </c>
      <c r="L8614">
        <v>3506228.9739999999</v>
      </c>
      <c r="M8614">
        <v>3506.2289740000001</v>
      </c>
      <c r="N8614">
        <v>3.5062289739999999</v>
      </c>
      <c r="O8614" s="16">
        <f>VLOOKUP(A8614,'LW  WY'!I$36:J$47,2)</f>
        <v>1.4360955939744784</v>
      </c>
      <c r="P8614">
        <f t="shared" si="134"/>
        <v>5.0352799810270561</v>
      </c>
    </row>
    <row r="8615" spans="1:16" x14ac:dyDescent="0.35">
      <c r="A8615">
        <v>12</v>
      </c>
      <c r="B8615">
        <v>24</v>
      </c>
      <c r="C8615">
        <v>14</v>
      </c>
      <c r="D8615">
        <v>4</v>
      </c>
      <c r="E8615">
        <v>136</v>
      </c>
      <c r="F8615">
        <v>0</v>
      </c>
      <c r="G8615">
        <v>0.2</v>
      </c>
      <c r="H8615">
        <v>0.87</v>
      </c>
      <c r="I8615">
        <v>111.206</v>
      </c>
      <c r="J8615">
        <v>4.266</v>
      </c>
      <c r="K8615">
        <v>2480091.9219999998</v>
      </c>
      <c r="L8615">
        <v>2293123.341</v>
      </c>
      <c r="M8615">
        <v>2293.123341</v>
      </c>
      <c r="N8615">
        <v>2.2931233409999998</v>
      </c>
      <c r="O8615" s="16">
        <f>VLOOKUP(A8615,'LW  WY'!I$36:J$47,2)</f>
        <v>1.4360955939744784</v>
      </c>
      <c r="P8615">
        <f t="shared" si="134"/>
        <v>3.2931443264501352</v>
      </c>
    </row>
    <row r="8616" spans="1:16" x14ac:dyDescent="0.35">
      <c r="A8616">
        <v>12</v>
      </c>
      <c r="B8616">
        <v>24</v>
      </c>
      <c r="C8616">
        <v>15</v>
      </c>
      <c r="D8616">
        <v>374</v>
      </c>
      <c r="E8616">
        <v>94</v>
      </c>
      <c r="F8616">
        <v>-1</v>
      </c>
      <c r="G8616">
        <v>0.2</v>
      </c>
      <c r="H8616">
        <v>0.87</v>
      </c>
      <c r="I8616">
        <v>367.16399999999999</v>
      </c>
      <c r="J8616">
        <v>13.154999999999999</v>
      </c>
      <c r="K8616">
        <v>8343186.6030000001</v>
      </c>
      <c r="L8616">
        <v>7948465.2659999998</v>
      </c>
      <c r="M8616">
        <v>7948.4652660000002</v>
      </c>
      <c r="N8616">
        <v>7.9484652660000004</v>
      </c>
      <c r="O8616" s="16">
        <f>VLOOKUP(A8616,'LW  WY'!I$36:J$47,2)</f>
        <v>1.4360955939744784</v>
      </c>
      <c r="P8616">
        <f t="shared" si="134"/>
        <v>11.414755947361781</v>
      </c>
    </row>
    <row r="8617" spans="1:16" x14ac:dyDescent="0.35">
      <c r="A8617">
        <v>12</v>
      </c>
      <c r="B8617">
        <v>24</v>
      </c>
      <c r="C8617">
        <v>16</v>
      </c>
      <c r="D8617">
        <v>530</v>
      </c>
      <c r="E8617">
        <v>38</v>
      </c>
      <c r="F8617">
        <v>-3</v>
      </c>
      <c r="G8617">
        <v>0.1</v>
      </c>
      <c r="H8617">
        <v>0.87</v>
      </c>
      <c r="I8617">
        <v>242.16800000000001</v>
      </c>
      <c r="J8617">
        <v>6.5419999999999998</v>
      </c>
      <c r="K8617">
        <v>5368179.2300000004</v>
      </c>
      <c r="L8617">
        <v>5078874.2319999998</v>
      </c>
      <c r="M8617">
        <v>5078.8742320000001</v>
      </c>
      <c r="N8617">
        <v>5.0788742320000004</v>
      </c>
      <c r="O8617" s="16">
        <f>VLOOKUP(A8617,'LW  WY'!I$36:J$47,2)</f>
        <v>1.4360955939744784</v>
      </c>
      <c r="P8617">
        <f t="shared" si="134"/>
        <v>7.2937489069257131</v>
      </c>
    </row>
    <row r="8618" spans="1:16" x14ac:dyDescent="0.35">
      <c r="A8618">
        <v>12</v>
      </c>
      <c r="B8618">
        <v>24</v>
      </c>
      <c r="C8618">
        <v>17</v>
      </c>
      <c r="D8618">
        <v>0</v>
      </c>
      <c r="E8618">
        <v>0</v>
      </c>
      <c r="F8618">
        <v>-5</v>
      </c>
      <c r="G8618">
        <v>0.1</v>
      </c>
      <c r="H8618">
        <v>0.87</v>
      </c>
      <c r="I8618">
        <v>0</v>
      </c>
      <c r="J8618">
        <v>-5</v>
      </c>
      <c r="K8618">
        <v>0</v>
      </c>
      <c r="L8618">
        <v>0</v>
      </c>
      <c r="M8618">
        <v>0</v>
      </c>
      <c r="N8618">
        <v>0</v>
      </c>
      <c r="O8618" s="16">
        <f>VLOOKUP(A8618,'LW  WY'!I$36:J$47,2)</f>
        <v>1.4360955939744784</v>
      </c>
      <c r="P8618">
        <f t="shared" si="134"/>
        <v>0</v>
      </c>
    </row>
    <row r="8619" spans="1:16" x14ac:dyDescent="0.35">
      <c r="A8619">
        <v>12</v>
      </c>
      <c r="B8619">
        <v>24</v>
      </c>
      <c r="C8619">
        <v>18</v>
      </c>
      <c r="D8619">
        <v>0</v>
      </c>
      <c r="E8619">
        <v>0</v>
      </c>
      <c r="F8619">
        <v>-5</v>
      </c>
      <c r="G8619">
        <v>0.2</v>
      </c>
      <c r="H8619">
        <v>0.87</v>
      </c>
      <c r="I8619">
        <v>0</v>
      </c>
      <c r="J8619">
        <v>-5</v>
      </c>
      <c r="K8619">
        <v>0</v>
      </c>
      <c r="L8619">
        <v>0</v>
      </c>
      <c r="M8619">
        <v>0</v>
      </c>
      <c r="N8619">
        <v>0</v>
      </c>
      <c r="O8619" s="16">
        <f>VLOOKUP(A8619,'LW  WY'!I$36:J$47,2)</f>
        <v>1.4360955939744784</v>
      </c>
      <c r="P8619">
        <f t="shared" si="134"/>
        <v>0</v>
      </c>
    </row>
    <row r="8620" spans="1:16" x14ac:dyDescent="0.35">
      <c r="A8620">
        <v>12</v>
      </c>
      <c r="B8620">
        <v>24</v>
      </c>
      <c r="C8620">
        <v>19</v>
      </c>
      <c r="D8620">
        <v>0</v>
      </c>
      <c r="E8620">
        <v>0</v>
      </c>
      <c r="F8620">
        <v>-5</v>
      </c>
      <c r="G8620">
        <v>0.2</v>
      </c>
      <c r="H8620">
        <v>0.1</v>
      </c>
      <c r="I8620">
        <v>0</v>
      </c>
      <c r="J8620">
        <v>-5</v>
      </c>
      <c r="K8620">
        <v>0</v>
      </c>
      <c r="L8620">
        <v>0</v>
      </c>
      <c r="M8620">
        <v>0</v>
      </c>
      <c r="N8620">
        <v>0</v>
      </c>
      <c r="O8620" s="16">
        <f>VLOOKUP(A8620,'LW  WY'!I$36:J$47,2)</f>
        <v>1.4360955939744784</v>
      </c>
      <c r="P8620">
        <f t="shared" si="134"/>
        <v>0</v>
      </c>
    </row>
    <row r="8621" spans="1:16" x14ac:dyDescent="0.35">
      <c r="A8621">
        <v>12</v>
      </c>
      <c r="B8621">
        <v>24</v>
      </c>
      <c r="C8621">
        <v>20</v>
      </c>
      <c r="D8621">
        <v>0</v>
      </c>
      <c r="E8621">
        <v>0</v>
      </c>
      <c r="F8621">
        <v>-6</v>
      </c>
      <c r="G8621">
        <v>0.2</v>
      </c>
      <c r="H8621">
        <v>0.1</v>
      </c>
      <c r="I8621">
        <v>0</v>
      </c>
      <c r="J8621">
        <v>-6</v>
      </c>
      <c r="K8621">
        <v>0</v>
      </c>
      <c r="L8621">
        <v>0</v>
      </c>
      <c r="M8621">
        <v>0</v>
      </c>
      <c r="N8621">
        <v>0</v>
      </c>
      <c r="O8621" s="16">
        <f>VLOOKUP(A8621,'LW  WY'!I$36:J$47,2)</f>
        <v>1.4360955939744784</v>
      </c>
      <c r="P8621">
        <f t="shared" si="134"/>
        <v>0</v>
      </c>
    </row>
    <row r="8622" spans="1:16" x14ac:dyDescent="0.35">
      <c r="A8622">
        <v>12</v>
      </c>
      <c r="B8622">
        <v>24</v>
      </c>
      <c r="C8622">
        <v>21</v>
      </c>
      <c r="D8622">
        <v>0</v>
      </c>
      <c r="E8622">
        <v>0</v>
      </c>
      <c r="F8622">
        <v>-6</v>
      </c>
      <c r="G8622">
        <v>0.2</v>
      </c>
      <c r="H8622">
        <v>0.1</v>
      </c>
      <c r="I8622">
        <v>0</v>
      </c>
      <c r="J8622">
        <v>-6</v>
      </c>
      <c r="K8622">
        <v>0</v>
      </c>
      <c r="L8622">
        <v>0</v>
      </c>
      <c r="M8622">
        <v>0</v>
      </c>
      <c r="N8622">
        <v>0</v>
      </c>
      <c r="O8622" s="16">
        <f>VLOOKUP(A8622,'LW  WY'!I$36:J$47,2)</f>
        <v>1.4360955939744784</v>
      </c>
      <c r="P8622">
        <f t="shared" si="134"/>
        <v>0</v>
      </c>
    </row>
    <row r="8623" spans="1:16" x14ac:dyDescent="0.35">
      <c r="A8623">
        <v>12</v>
      </c>
      <c r="B8623">
        <v>24</v>
      </c>
      <c r="C8623">
        <v>22</v>
      </c>
      <c r="D8623">
        <v>0</v>
      </c>
      <c r="E8623">
        <v>0</v>
      </c>
      <c r="F8623">
        <v>-6</v>
      </c>
      <c r="G8623">
        <v>0.2</v>
      </c>
      <c r="H8623">
        <v>0.1</v>
      </c>
      <c r="I8623">
        <v>0</v>
      </c>
      <c r="J8623">
        <v>-6</v>
      </c>
      <c r="K8623">
        <v>0</v>
      </c>
      <c r="L8623">
        <v>0</v>
      </c>
      <c r="M8623">
        <v>0</v>
      </c>
      <c r="N8623">
        <v>0</v>
      </c>
      <c r="O8623" s="16">
        <f>VLOOKUP(A8623,'LW  WY'!I$36:J$47,2)</f>
        <v>1.4360955939744784</v>
      </c>
      <c r="P8623">
        <f t="shared" si="134"/>
        <v>0</v>
      </c>
    </row>
    <row r="8624" spans="1:16" x14ac:dyDescent="0.35">
      <c r="A8624">
        <v>12</v>
      </c>
      <c r="B8624">
        <v>24</v>
      </c>
      <c r="C8624">
        <v>23</v>
      </c>
      <c r="D8624">
        <v>0</v>
      </c>
      <c r="E8624">
        <v>0</v>
      </c>
      <c r="F8624">
        <v>-6</v>
      </c>
      <c r="G8624">
        <v>0.1</v>
      </c>
      <c r="H8624">
        <v>0.1</v>
      </c>
      <c r="I8624">
        <v>0</v>
      </c>
      <c r="J8624">
        <v>-6</v>
      </c>
      <c r="K8624">
        <v>0</v>
      </c>
      <c r="L8624">
        <v>0</v>
      </c>
      <c r="M8624">
        <v>0</v>
      </c>
      <c r="N8624">
        <v>0</v>
      </c>
      <c r="O8624" s="16">
        <f>VLOOKUP(A8624,'LW  WY'!I$36:J$47,2)</f>
        <v>1.4360955939744784</v>
      </c>
      <c r="P8624">
        <f t="shared" si="134"/>
        <v>0</v>
      </c>
    </row>
    <row r="8625" spans="1:16" x14ac:dyDescent="0.35">
      <c r="A8625">
        <v>12</v>
      </c>
      <c r="B8625">
        <v>25</v>
      </c>
      <c r="C8625">
        <v>0</v>
      </c>
      <c r="D8625">
        <v>0</v>
      </c>
      <c r="E8625">
        <v>0</v>
      </c>
      <c r="F8625">
        <v>-6</v>
      </c>
      <c r="G8625">
        <v>0.1</v>
      </c>
      <c r="H8625">
        <v>0.1</v>
      </c>
      <c r="I8625">
        <v>0</v>
      </c>
      <c r="J8625">
        <v>-6</v>
      </c>
      <c r="K8625">
        <v>0</v>
      </c>
      <c r="L8625">
        <v>0</v>
      </c>
      <c r="M8625">
        <v>0</v>
      </c>
      <c r="N8625">
        <v>0</v>
      </c>
      <c r="O8625" s="16">
        <f>VLOOKUP(A8625,'LW  WY'!I$36:J$47,2)</f>
        <v>1.4360955939744784</v>
      </c>
      <c r="P8625">
        <f t="shared" si="134"/>
        <v>0</v>
      </c>
    </row>
    <row r="8626" spans="1:16" x14ac:dyDescent="0.35">
      <c r="A8626">
        <v>12</v>
      </c>
      <c r="B8626">
        <v>25</v>
      </c>
      <c r="C8626">
        <v>1</v>
      </c>
      <c r="D8626">
        <v>0</v>
      </c>
      <c r="E8626">
        <v>0</v>
      </c>
      <c r="F8626">
        <v>-7</v>
      </c>
      <c r="G8626">
        <v>0.1</v>
      </c>
      <c r="H8626">
        <v>0.1</v>
      </c>
      <c r="I8626">
        <v>0</v>
      </c>
      <c r="J8626">
        <v>-7</v>
      </c>
      <c r="K8626">
        <v>0</v>
      </c>
      <c r="L8626">
        <v>0</v>
      </c>
      <c r="M8626">
        <v>0</v>
      </c>
      <c r="N8626">
        <v>0</v>
      </c>
      <c r="O8626" s="16">
        <f>VLOOKUP(A8626,'LW  WY'!I$36:J$47,2)</f>
        <v>1.4360955939744784</v>
      </c>
      <c r="P8626">
        <f t="shared" si="134"/>
        <v>0</v>
      </c>
    </row>
    <row r="8627" spans="1:16" x14ac:dyDescent="0.35">
      <c r="A8627">
        <v>12</v>
      </c>
      <c r="B8627">
        <v>25</v>
      </c>
      <c r="C8627">
        <v>2</v>
      </c>
      <c r="D8627">
        <v>0</v>
      </c>
      <c r="E8627">
        <v>0</v>
      </c>
      <c r="F8627">
        <v>-7</v>
      </c>
      <c r="G8627">
        <v>0.1</v>
      </c>
      <c r="H8627">
        <v>0.1</v>
      </c>
      <c r="I8627">
        <v>0</v>
      </c>
      <c r="J8627">
        <v>-7</v>
      </c>
      <c r="K8627">
        <v>0</v>
      </c>
      <c r="L8627">
        <v>0</v>
      </c>
      <c r="M8627">
        <v>0</v>
      </c>
      <c r="N8627">
        <v>0</v>
      </c>
      <c r="O8627" s="16">
        <f>VLOOKUP(A8627,'LW  WY'!I$36:J$47,2)</f>
        <v>1.4360955939744784</v>
      </c>
      <c r="P8627">
        <f t="shared" si="134"/>
        <v>0</v>
      </c>
    </row>
    <row r="8628" spans="1:16" x14ac:dyDescent="0.35">
      <c r="A8628">
        <v>12</v>
      </c>
      <c r="B8628">
        <v>25</v>
      </c>
      <c r="C8628">
        <v>3</v>
      </c>
      <c r="D8628">
        <v>0</v>
      </c>
      <c r="E8628">
        <v>0</v>
      </c>
      <c r="F8628">
        <v>-8</v>
      </c>
      <c r="G8628">
        <v>0.1</v>
      </c>
      <c r="H8628">
        <v>0.1</v>
      </c>
      <c r="I8628">
        <v>0</v>
      </c>
      <c r="J8628">
        <v>-8</v>
      </c>
      <c r="K8628">
        <v>0</v>
      </c>
      <c r="L8628">
        <v>0</v>
      </c>
      <c r="M8628">
        <v>0</v>
      </c>
      <c r="N8628">
        <v>0</v>
      </c>
      <c r="O8628" s="16">
        <f>VLOOKUP(A8628,'LW  WY'!I$36:J$47,2)</f>
        <v>1.4360955939744784</v>
      </c>
      <c r="P8628">
        <f t="shared" si="134"/>
        <v>0</v>
      </c>
    </row>
    <row r="8629" spans="1:16" x14ac:dyDescent="0.35">
      <c r="A8629">
        <v>12</v>
      </c>
      <c r="B8629">
        <v>25</v>
      </c>
      <c r="C8629">
        <v>4</v>
      </c>
      <c r="D8629">
        <v>0</v>
      </c>
      <c r="E8629">
        <v>0</v>
      </c>
      <c r="F8629">
        <v>-9</v>
      </c>
      <c r="G8629">
        <v>0.1</v>
      </c>
      <c r="H8629">
        <v>0.1</v>
      </c>
      <c r="I8629">
        <v>0</v>
      </c>
      <c r="J8629">
        <v>-9</v>
      </c>
      <c r="K8629">
        <v>0</v>
      </c>
      <c r="L8629">
        <v>0</v>
      </c>
      <c r="M8629">
        <v>0</v>
      </c>
      <c r="N8629">
        <v>0</v>
      </c>
      <c r="O8629" s="16">
        <f>VLOOKUP(A8629,'LW  WY'!I$36:J$47,2)</f>
        <v>1.4360955939744784</v>
      </c>
      <c r="P8629">
        <f t="shared" si="134"/>
        <v>0</v>
      </c>
    </row>
    <row r="8630" spans="1:16" x14ac:dyDescent="0.35">
      <c r="A8630">
        <v>12</v>
      </c>
      <c r="B8630">
        <v>25</v>
      </c>
      <c r="C8630">
        <v>5</v>
      </c>
      <c r="D8630">
        <v>0</v>
      </c>
      <c r="E8630">
        <v>0</v>
      </c>
      <c r="F8630">
        <v>-10</v>
      </c>
      <c r="G8630">
        <v>0.1</v>
      </c>
      <c r="H8630">
        <v>0.1</v>
      </c>
      <c r="I8630">
        <v>0</v>
      </c>
      <c r="J8630">
        <v>-10</v>
      </c>
      <c r="K8630">
        <v>0</v>
      </c>
      <c r="L8630">
        <v>0</v>
      </c>
      <c r="M8630">
        <v>0</v>
      </c>
      <c r="N8630">
        <v>0</v>
      </c>
      <c r="O8630" s="16">
        <f>VLOOKUP(A8630,'LW  WY'!I$36:J$47,2)</f>
        <v>1.4360955939744784</v>
      </c>
      <c r="P8630">
        <f t="shared" si="134"/>
        <v>0</v>
      </c>
    </row>
    <row r="8631" spans="1:16" x14ac:dyDescent="0.35">
      <c r="A8631">
        <v>12</v>
      </c>
      <c r="B8631">
        <v>25</v>
      </c>
      <c r="C8631">
        <v>6</v>
      </c>
      <c r="D8631">
        <v>0</v>
      </c>
      <c r="E8631">
        <v>0</v>
      </c>
      <c r="F8631">
        <v>-10</v>
      </c>
      <c r="G8631">
        <v>0.1</v>
      </c>
      <c r="H8631">
        <v>0.1</v>
      </c>
      <c r="I8631">
        <v>0</v>
      </c>
      <c r="J8631">
        <v>-10</v>
      </c>
      <c r="K8631">
        <v>0</v>
      </c>
      <c r="L8631">
        <v>0</v>
      </c>
      <c r="M8631">
        <v>0</v>
      </c>
      <c r="N8631">
        <v>0</v>
      </c>
      <c r="O8631" s="16">
        <f>VLOOKUP(A8631,'LW  WY'!I$36:J$47,2)</f>
        <v>1.4360955939744784</v>
      </c>
      <c r="P8631">
        <f t="shared" si="134"/>
        <v>0</v>
      </c>
    </row>
    <row r="8632" spans="1:16" x14ac:dyDescent="0.35">
      <c r="A8632">
        <v>12</v>
      </c>
      <c r="B8632">
        <v>25</v>
      </c>
      <c r="C8632">
        <v>7</v>
      </c>
      <c r="D8632">
        <v>0</v>
      </c>
      <c r="E8632">
        <v>0</v>
      </c>
      <c r="F8632">
        <v>-10</v>
      </c>
      <c r="G8632">
        <v>0.1</v>
      </c>
      <c r="H8632">
        <v>0.1</v>
      </c>
      <c r="I8632">
        <v>0</v>
      </c>
      <c r="J8632">
        <v>-10</v>
      </c>
      <c r="K8632">
        <v>0</v>
      </c>
      <c r="L8632">
        <v>0</v>
      </c>
      <c r="M8632">
        <v>0</v>
      </c>
      <c r="N8632">
        <v>0</v>
      </c>
      <c r="O8632" s="16">
        <f>VLOOKUP(A8632,'LW  WY'!I$36:J$47,2)</f>
        <v>1.4360955939744784</v>
      </c>
      <c r="P8632">
        <f t="shared" si="134"/>
        <v>0</v>
      </c>
    </row>
    <row r="8633" spans="1:16" x14ac:dyDescent="0.35">
      <c r="A8633">
        <v>12</v>
      </c>
      <c r="B8633">
        <v>25</v>
      </c>
      <c r="C8633">
        <v>8</v>
      </c>
      <c r="D8633">
        <v>36</v>
      </c>
      <c r="E8633">
        <v>43</v>
      </c>
      <c r="F8633">
        <v>-7</v>
      </c>
      <c r="G8633">
        <v>0.1</v>
      </c>
      <c r="H8633">
        <v>0.1</v>
      </c>
      <c r="I8633">
        <v>56.597999999999999</v>
      </c>
      <c r="J8633">
        <v>-4.7759999999999998</v>
      </c>
      <c r="K8633">
        <v>1236479.4069999999</v>
      </c>
      <c r="L8633">
        <v>1093576.9620000001</v>
      </c>
      <c r="M8633">
        <v>1093.5769620000001</v>
      </c>
      <c r="N8633">
        <v>1.093576962</v>
      </c>
      <c r="O8633" s="16">
        <f>VLOOKUP(A8633,'LW  WY'!I$36:J$47,2)</f>
        <v>1.4360955939744784</v>
      </c>
      <c r="P8633">
        <f t="shared" si="134"/>
        <v>1.5704810568001957</v>
      </c>
    </row>
    <row r="8634" spans="1:16" x14ac:dyDescent="0.35">
      <c r="A8634">
        <v>12</v>
      </c>
      <c r="B8634">
        <v>25</v>
      </c>
      <c r="C8634">
        <v>9</v>
      </c>
      <c r="D8634">
        <v>798</v>
      </c>
      <c r="E8634">
        <v>49</v>
      </c>
      <c r="F8634">
        <v>-4</v>
      </c>
      <c r="G8634">
        <v>0.1</v>
      </c>
      <c r="H8634">
        <v>0.1</v>
      </c>
      <c r="I8634">
        <v>595.87699999999995</v>
      </c>
      <c r="J8634">
        <v>19.757999999999999</v>
      </c>
      <c r="K8634">
        <v>13357139.99</v>
      </c>
      <c r="L8634">
        <v>12784754.35</v>
      </c>
      <c r="M8634">
        <v>12784.754349999999</v>
      </c>
      <c r="N8634">
        <v>12.78475435</v>
      </c>
      <c r="O8634" s="16">
        <f>VLOOKUP(A8634,'LW  WY'!I$36:J$47,2)</f>
        <v>1.4360955939744784</v>
      </c>
      <c r="P8634">
        <f t="shared" si="134"/>
        <v>18.360129392081046</v>
      </c>
    </row>
    <row r="8635" spans="1:16" x14ac:dyDescent="0.35">
      <c r="A8635">
        <v>12</v>
      </c>
      <c r="B8635">
        <v>25</v>
      </c>
      <c r="C8635">
        <v>10</v>
      </c>
      <c r="D8635">
        <v>903</v>
      </c>
      <c r="E8635">
        <v>56</v>
      </c>
      <c r="F8635">
        <v>-1</v>
      </c>
      <c r="G8635">
        <v>0.1</v>
      </c>
      <c r="H8635">
        <v>0.1</v>
      </c>
      <c r="I8635">
        <v>610.07299999999998</v>
      </c>
      <c r="J8635">
        <v>23.306999999999999</v>
      </c>
      <c r="K8635">
        <v>13461310.710000001</v>
      </c>
      <c r="L8635">
        <v>12885233.890000001</v>
      </c>
      <c r="M8635">
        <v>12885.23389</v>
      </c>
      <c r="N8635">
        <v>12.88523389</v>
      </c>
      <c r="O8635" s="16">
        <f>VLOOKUP(A8635,'LW  WY'!I$36:J$47,2)</f>
        <v>1.4360955939744784</v>
      </c>
      <c r="P8635">
        <f t="shared" si="134"/>
        <v>18.504427616759628</v>
      </c>
    </row>
    <row r="8636" spans="1:16" x14ac:dyDescent="0.35">
      <c r="A8636">
        <v>12</v>
      </c>
      <c r="B8636">
        <v>25</v>
      </c>
      <c r="C8636">
        <v>11</v>
      </c>
      <c r="D8636">
        <v>949</v>
      </c>
      <c r="E8636">
        <v>60</v>
      </c>
      <c r="F8636">
        <v>0</v>
      </c>
      <c r="G8636">
        <v>0.1</v>
      </c>
      <c r="H8636">
        <v>0.1</v>
      </c>
      <c r="I8636">
        <v>560.46799999999996</v>
      </c>
      <c r="J8636">
        <v>22.298999999999999</v>
      </c>
      <c r="K8636">
        <v>12340533.84</v>
      </c>
      <c r="L8636">
        <v>11804170.6</v>
      </c>
      <c r="M8636">
        <v>11804.170599999999</v>
      </c>
      <c r="N8636">
        <v>11.804170600000001</v>
      </c>
      <c r="O8636" s="16">
        <f>VLOOKUP(A8636,'LW  WY'!I$36:J$47,2)</f>
        <v>1.4360955939744784</v>
      </c>
      <c r="P8636">
        <f t="shared" si="134"/>
        <v>16.951917389183077</v>
      </c>
    </row>
    <row r="8637" spans="1:16" x14ac:dyDescent="0.35">
      <c r="A8637">
        <v>12</v>
      </c>
      <c r="B8637">
        <v>25</v>
      </c>
      <c r="C8637">
        <v>12</v>
      </c>
      <c r="D8637">
        <v>966</v>
      </c>
      <c r="E8637">
        <v>61</v>
      </c>
      <c r="F8637">
        <v>0</v>
      </c>
      <c r="G8637">
        <v>0</v>
      </c>
      <c r="H8637">
        <v>0.1</v>
      </c>
      <c r="I8637">
        <v>531.94100000000003</v>
      </c>
      <c r="J8637">
        <v>21.81</v>
      </c>
      <c r="K8637">
        <v>11611381.33</v>
      </c>
      <c r="L8637">
        <v>11100854.859999999</v>
      </c>
      <c r="M8637">
        <v>11100.854859999999</v>
      </c>
      <c r="N8637">
        <v>11.10085486</v>
      </c>
      <c r="O8637" s="16">
        <f>VLOOKUP(A8637,'LW  WY'!I$36:J$47,2)</f>
        <v>1.4360955939744784</v>
      </c>
      <c r="P8637">
        <f t="shared" si="134"/>
        <v>15.941888753796174</v>
      </c>
    </row>
    <row r="8638" spans="1:16" x14ac:dyDescent="0.35">
      <c r="A8638">
        <v>12</v>
      </c>
      <c r="B8638">
        <v>25</v>
      </c>
      <c r="C8638">
        <v>13</v>
      </c>
      <c r="D8638">
        <v>952</v>
      </c>
      <c r="E8638">
        <v>61</v>
      </c>
      <c r="F8638">
        <v>1</v>
      </c>
      <c r="G8638">
        <v>0</v>
      </c>
      <c r="H8638">
        <v>0.1</v>
      </c>
      <c r="I8638">
        <v>562.59699999999998</v>
      </c>
      <c r="J8638">
        <v>24.129000000000001</v>
      </c>
      <c r="K8638">
        <v>12302074.109999999</v>
      </c>
      <c r="L8638">
        <v>11767073.65</v>
      </c>
      <c r="M8638">
        <v>11767.07365</v>
      </c>
      <c r="N8638">
        <v>11.76707365</v>
      </c>
      <c r="O8638" s="16">
        <f>VLOOKUP(A8638,'LW  WY'!I$36:J$47,2)</f>
        <v>1.4360955939744784</v>
      </c>
      <c r="P8638">
        <f t="shared" si="134"/>
        <v>16.898642622738183</v>
      </c>
    </row>
    <row r="8639" spans="1:16" x14ac:dyDescent="0.35">
      <c r="A8639">
        <v>12</v>
      </c>
      <c r="B8639">
        <v>25</v>
      </c>
      <c r="C8639">
        <v>14</v>
      </c>
      <c r="D8639">
        <v>906</v>
      </c>
      <c r="E8639">
        <v>57</v>
      </c>
      <c r="F8639">
        <v>1</v>
      </c>
      <c r="G8639">
        <v>0.1</v>
      </c>
      <c r="H8639">
        <v>0.1</v>
      </c>
      <c r="I8639">
        <v>612.375</v>
      </c>
      <c r="J8639">
        <v>25.398</v>
      </c>
      <c r="K8639">
        <v>13405453.23</v>
      </c>
      <c r="L8639">
        <v>12831355.65</v>
      </c>
      <c r="M8639">
        <v>12831.35565</v>
      </c>
      <c r="N8639">
        <v>12.831355650000001</v>
      </c>
      <c r="O8639" s="16">
        <f>VLOOKUP(A8639,'LW  WY'!I$36:J$47,2)</f>
        <v>1.4360955939744784</v>
      </c>
      <c r="P8639">
        <f t="shared" si="134"/>
        <v>18.427053313684532</v>
      </c>
    </row>
    <row r="8640" spans="1:16" x14ac:dyDescent="0.35">
      <c r="A8640">
        <v>12</v>
      </c>
      <c r="B8640">
        <v>25</v>
      </c>
      <c r="C8640">
        <v>15</v>
      </c>
      <c r="D8640">
        <v>812</v>
      </c>
      <c r="E8640">
        <v>48</v>
      </c>
      <c r="F8640">
        <v>0</v>
      </c>
      <c r="G8640">
        <v>0.2</v>
      </c>
      <c r="H8640">
        <v>0.1</v>
      </c>
      <c r="I8640">
        <v>598.66999999999996</v>
      </c>
      <c r="J8640">
        <v>23.111999999999998</v>
      </c>
      <c r="K8640">
        <v>13257684.859999999</v>
      </c>
      <c r="L8640">
        <v>12688823.310000001</v>
      </c>
      <c r="M8640">
        <v>12688.82331</v>
      </c>
      <c r="N8640">
        <v>12.68882331</v>
      </c>
      <c r="O8640" s="16">
        <f>VLOOKUP(A8640,'LW  WY'!I$36:J$47,2)</f>
        <v>1.4360955939744784</v>
      </c>
      <c r="P8640">
        <f t="shared" si="134"/>
        <v>18.222363248211657</v>
      </c>
    </row>
    <row r="8641" spans="1:16" x14ac:dyDescent="0.35">
      <c r="A8641">
        <v>12</v>
      </c>
      <c r="B8641">
        <v>25</v>
      </c>
      <c r="C8641">
        <v>16</v>
      </c>
      <c r="D8641">
        <v>586</v>
      </c>
      <c r="E8641">
        <v>31</v>
      </c>
      <c r="F8641">
        <v>-1</v>
      </c>
      <c r="G8641">
        <v>0.5</v>
      </c>
      <c r="H8641">
        <v>0.1</v>
      </c>
      <c r="I8641">
        <v>247.41900000000001</v>
      </c>
      <c r="J8641">
        <v>7.6230000000000002</v>
      </c>
      <c r="K8641">
        <v>5483200.9620000003</v>
      </c>
      <c r="L8641">
        <v>5189820.2869999995</v>
      </c>
      <c r="M8641">
        <v>5189.8202869999996</v>
      </c>
      <c r="N8641">
        <v>5.1898202869999999</v>
      </c>
      <c r="O8641" s="16">
        <f>VLOOKUP(A8641,'LW  WY'!I$36:J$47,2)</f>
        <v>1.4360955939744784</v>
      </c>
      <c r="P8641">
        <f t="shared" si="134"/>
        <v>7.4530780476800631</v>
      </c>
    </row>
    <row r="8642" spans="1:16" x14ac:dyDescent="0.35">
      <c r="A8642">
        <v>12</v>
      </c>
      <c r="B8642">
        <v>25</v>
      </c>
      <c r="C8642">
        <v>17</v>
      </c>
      <c r="D8642">
        <v>0</v>
      </c>
      <c r="E8642">
        <v>0</v>
      </c>
      <c r="F8642">
        <v>-3</v>
      </c>
      <c r="G8642">
        <v>0.3</v>
      </c>
      <c r="H8642">
        <v>0.1</v>
      </c>
      <c r="I8642">
        <v>0</v>
      </c>
      <c r="J8642">
        <v>-3</v>
      </c>
      <c r="K8642">
        <v>0</v>
      </c>
      <c r="L8642">
        <v>0</v>
      </c>
      <c r="M8642">
        <v>0</v>
      </c>
      <c r="N8642">
        <v>0</v>
      </c>
      <c r="O8642" s="16">
        <f>VLOOKUP(A8642,'LW  WY'!I$36:J$47,2)</f>
        <v>1.4360955939744784</v>
      </c>
      <c r="P8642">
        <f t="shared" si="134"/>
        <v>0</v>
      </c>
    </row>
    <row r="8643" spans="1:16" x14ac:dyDescent="0.35">
      <c r="A8643">
        <v>12</v>
      </c>
      <c r="B8643">
        <v>25</v>
      </c>
      <c r="C8643">
        <v>18</v>
      </c>
      <c r="D8643">
        <v>0</v>
      </c>
      <c r="E8643">
        <v>0</v>
      </c>
      <c r="F8643">
        <v>-4</v>
      </c>
      <c r="G8643">
        <v>0.1</v>
      </c>
      <c r="H8643">
        <v>0.1</v>
      </c>
      <c r="I8643">
        <v>0</v>
      </c>
      <c r="J8643">
        <v>-4</v>
      </c>
      <c r="K8643">
        <v>0</v>
      </c>
      <c r="L8643">
        <v>0</v>
      </c>
      <c r="M8643">
        <v>0</v>
      </c>
      <c r="N8643">
        <v>0</v>
      </c>
      <c r="O8643" s="16">
        <f>VLOOKUP(A8643,'LW  WY'!I$36:J$47,2)</f>
        <v>1.4360955939744784</v>
      </c>
      <c r="P8643">
        <f t="shared" si="134"/>
        <v>0</v>
      </c>
    </row>
    <row r="8644" spans="1:16" x14ac:dyDescent="0.35">
      <c r="A8644">
        <v>12</v>
      </c>
      <c r="B8644">
        <v>25</v>
      </c>
      <c r="C8644">
        <v>19</v>
      </c>
      <c r="D8644">
        <v>0</v>
      </c>
      <c r="E8644">
        <v>0</v>
      </c>
      <c r="F8644">
        <v>-4</v>
      </c>
      <c r="G8644">
        <v>0.1</v>
      </c>
      <c r="H8644">
        <v>0.11</v>
      </c>
      <c r="I8644">
        <v>0</v>
      </c>
      <c r="J8644">
        <v>-4</v>
      </c>
      <c r="K8644">
        <v>0</v>
      </c>
      <c r="L8644">
        <v>0</v>
      </c>
      <c r="M8644">
        <v>0</v>
      </c>
      <c r="N8644">
        <v>0</v>
      </c>
      <c r="O8644" s="16">
        <f>VLOOKUP(A8644,'LW  WY'!I$36:J$47,2)</f>
        <v>1.4360955939744784</v>
      </c>
      <c r="P8644">
        <f t="shared" si="134"/>
        <v>0</v>
      </c>
    </row>
    <row r="8645" spans="1:16" x14ac:dyDescent="0.35">
      <c r="A8645">
        <v>12</v>
      </c>
      <c r="B8645">
        <v>25</v>
      </c>
      <c r="C8645">
        <v>20</v>
      </c>
      <c r="D8645">
        <v>0</v>
      </c>
      <c r="E8645">
        <v>0</v>
      </c>
      <c r="F8645">
        <v>-4</v>
      </c>
      <c r="G8645">
        <v>0.1</v>
      </c>
      <c r="H8645">
        <v>0.11</v>
      </c>
      <c r="I8645">
        <v>0</v>
      </c>
      <c r="J8645">
        <v>-4</v>
      </c>
      <c r="K8645">
        <v>0</v>
      </c>
      <c r="L8645">
        <v>0</v>
      </c>
      <c r="M8645">
        <v>0</v>
      </c>
      <c r="N8645">
        <v>0</v>
      </c>
      <c r="O8645" s="16">
        <f>VLOOKUP(A8645,'LW  WY'!I$36:J$47,2)</f>
        <v>1.4360955939744784</v>
      </c>
      <c r="P8645">
        <f t="shared" si="134"/>
        <v>0</v>
      </c>
    </row>
    <row r="8646" spans="1:16" x14ac:dyDescent="0.35">
      <c r="A8646">
        <v>12</v>
      </c>
      <c r="B8646">
        <v>25</v>
      </c>
      <c r="C8646">
        <v>21</v>
      </c>
      <c r="D8646">
        <v>0</v>
      </c>
      <c r="E8646">
        <v>0</v>
      </c>
      <c r="F8646">
        <v>-5</v>
      </c>
      <c r="G8646">
        <v>0.1</v>
      </c>
      <c r="H8646">
        <v>0.11</v>
      </c>
      <c r="I8646">
        <v>0</v>
      </c>
      <c r="J8646">
        <v>-5</v>
      </c>
      <c r="K8646">
        <v>0</v>
      </c>
      <c r="L8646">
        <v>0</v>
      </c>
      <c r="M8646">
        <v>0</v>
      </c>
      <c r="N8646">
        <v>0</v>
      </c>
      <c r="O8646" s="16">
        <f>VLOOKUP(A8646,'LW  WY'!I$36:J$47,2)</f>
        <v>1.4360955939744784</v>
      </c>
      <c r="P8646">
        <f t="shared" si="134"/>
        <v>0</v>
      </c>
    </row>
    <row r="8647" spans="1:16" x14ac:dyDescent="0.35">
      <c r="A8647">
        <v>12</v>
      </c>
      <c r="B8647">
        <v>25</v>
      </c>
      <c r="C8647">
        <v>22</v>
      </c>
      <c r="D8647">
        <v>0</v>
      </c>
      <c r="E8647">
        <v>0</v>
      </c>
      <c r="F8647">
        <v>-6</v>
      </c>
      <c r="G8647">
        <v>0.4</v>
      </c>
      <c r="H8647">
        <v>0.11</v>
      </c>
      <c r="I8647">
        <v>0</v>
      </c>
      <c r="J8647">
        <v>-6</v>
      </c>
      <c r="K8647">
        <v>0</v>
      </c>
      <c r="L8647">
        <v>0</v>
      </c>
      <c r="M8647">
        <v>0</v>
      </c>
      <c r="N8647">
        <v>0</v>
      </c>
      <c r="O8647" s="16">
        <f>VLOOKUP(A8647,'LW  WY'!I$36:J$47,2)</f>
        <v>1.4360955939744784</v>
      </c>
      <c r="P8647">
        <f t="shared" si="134"/>
        <v>0</v>
      </c>
    </row>
    <row r="8648" spans="1:16" x14ac:dyDescent="0.35">
      <c r="A8648">
        <v>12</v>
      </c>
      <c r="B8648">
        <v>25</v>
      </c>
      <c r="C8648">
        <v>23</v>
      </c>
      <c r="D8648">
        <v>0</v>
      </c>
      <c r="E8648">
        <v>0</v>
      </c>
      <c r="F8648">
        <v>-6</v>
      </c>
      <c r="G8648">
        <v>0.5</v>
      </c>
      <c r="H8648">
        <v>0.11</v>
      </c>
      <c r="I8648">
        <v>0</v>
      </c>
      <c r="J8648">
        <v>-6</v>
      </c>
      <c r="K8648">
        <v>0</v>
      </c>
      <c r="L8648">
        <v>0</v>
      </c>
      <c r="M8648">
        <v>0</v>
      </c>
      <c r="N8648">
        <v>0</v>
      </c>
      <c r="O8648" s="16">
        <f>VLOOKUP(A8648,'LW  WY'!I$36:J$47,2)</f>
        <v>1.4360955939744784</v>
      </c>
      <c r="P8648">
        <f t="shared" si="134"/>
        <v>0</v>
      </c>
    </row>
    <row r="8649" spans="1:16" x14ac:dyDescent="0.35">
      <c r="A8649">
        <v>12</v>
      </c>
      <c r="B8649">
        <v>26</v>
      </c>
      <c r="C8649">
        <v>0</v>
      </c>
      <c r="D8649">
        <v>0</v>
      </c>
      <c r="E8649">
        <v>0</v>
      </c>
      <c r="F8649">
        <v>-5</v>
      </c>
      <c r="G8649">
        <v>0.5</v>
      </c>
      <c r="H8649">
        <v>0.11</v>
      </c>
      <c r="I8649">
        <v>0</v>
      </c>
      <c r="J8649">
        <v>-5</v>
      </c>
      <c r="K8649">
        <v>0</v>
      </c>
      <c r="L8649">
        <v>0</v>
      </c>
      <c r="M8649">
        <v>0</v>
      </c>
      <c r="N8649">
        <v>0</v>
      </c>
      <c r="O8649" s="16">
        <f>VLOOKUP(A8649,'LW  WY'!I$36:J$47,2)</f>
        <v>1.4360955939744784</v>
      </c>
      <c r="P8649">
        <f t="shared" si="134"/>
        <v>0</v>
      </c>
    </row>
    <row r="8650" spans="1:16" x14ac:dyDescent="0.35">
      <c r="A8650">
        <v>12</v>
      </c>
      <c r="B8650">
        <v>26</v>
      </c>
      <c r="C8650">
        <v>1</v>
      </c>
      <c r="D8650">
        <v>0</v>
      </c>
      <c r="E8650">
        <v>0</v>
      </c>
      <c r="F8650">
        <v>-5</v>
      </c>
      <c r="G8650">
        <v>0.6</v>
      </c>
      <c r="H8650">
        <v>0.11</v>
      </c>
      <c r="I8650">
        <v>0</v>
      </c>
      <c r="J8650">
        <v>-5</v>
      </c>
      <c r="K8650">
        <v>0</v>
      </c>
      <c r="L8650">
        <v>0</v>
      </c>
      <c r="M8650">
        <v>0</v>
      </c>
      <c r="N8650">
        <v>0</v>
      </c>
      <c r="O8650" s="16">
        <f>VLOOKUP(A8650,'LW  WY'!I$36:J$47,2)</f>
        <v>1.4360955939744784</v>
      </c>
      <c r="P8650">
        <f t="shared" si="134"/>
        <v>0</v>
      </c>
    </row>
    <row r="8651" spans="1:16" x14ac:dyDescent="0.35">
      <c r="A8651">
        <v>12</v>
      </c>
      <c r="B8651">
        <v>26</v>
      </c>
      <c r="C8651">
        <v>2</v>
      </c>
      <c r="D8651">
        <v>0</v>
      </c>
      <c r="E8651">
        <v>0</v>
      </c>
      <c r="F8651">
        <v>-5</v>
      </c>
      <c r="G8651">
        <v>0.7</v>
      </c>
      <c r="H8651">
        <v>0.11</v>
      </c>
      <c r="I8651">
        <v>0</v>
      </c>
      <c r="J8651">
        <v>-5</v>
      </c>
      <c r="K8651">
        <v>0</v>
      </c>
      <c r="L8651">
        <v>0</v>
      </c>
      <c r="M8651">
        <v>0</v>
      </c>
      <c r="N8651">
        <v>0</v>
      </c>
      <c r="O8651" s="16">
        <f>VLOOKUP(A8651,'LW  WY'!I$36:J$47,2)</f>
        <v>1.4360955939744784</v>
      </c>
      <c r="P8651">
        <f t="shared" si="134"/>
        <v>0</v>
      </c>
    </row>
    <row r="8652" spans="1:16" x14ac:dyDescent="0.35">
      <c r="A8652">
        <v>12</v>
      </c>
      <c r="B8652">
        <v>26</v>
      </c>
      <c r="C8652">
        <v>3</v>
      </c>
      <c r="D8652">
        <v>0</v>
      </c>
      <c r="E8652">
        <v>0</v>
      </c>
      <c r="F8652">
        <v>-5</v>
      </c>
      <c r="G8652">
        <v>0.6</v>
      </c>
      <c r="H8652">
        <v>0.11</v>
      </c>
      <c r="I8652">
        <v>0</v>
      </c>
      <c r="J8652">
        <v>-5</v>
      </c>
      <c r="K8652">
        <v>0</v>
      </c>
      <c r="L8652">
        <v>0</v>
      </c>
      <c r="M8652">
        <v>0</v>
      </c>
      <c r="N8652">
        <v>0</v>
      </c>
      <c r="O8652" s="16">
        <f>VLOOKUP(A8652,'LW  WY'!I$36:J$47,2)</f>
        <v>1.4360955939744784</v>
      </c>
      <c r="P8652">
        <f t="shared" si="134"/>
        <v>0</v>
      </c>
    </row>
    <row r="8653" spans="1:16" x14ac:dyDescent="0.35">
      <c r="A8653">
        <v>12</v>
      </c>
      <c r="B8653">
        <v>26</v>
      </c>
      <c r="C8653">
        <v>4</v>
      </c>
      <c r="D8653">
        <v>0</v>
      </c>
      <c r="E8653">
        <v>0</v>
      </c>
      <c r="F8653">
        <v>-5</v>
      </c>
      <c r="G8653">
        <v>0.6</v>
      </c>
      <c r="H8653">
        <v>0.11</v>
      </c>
      <c r="I8653">
        <v>0</v>
      </c>
      <c r="J8653">
        <v>-5</v>
      </c>
      <c r="K8653">
        <v>0</v>
      </c>
      <c r="L8653">
        <v>0</v>
      </c>
      <c r="M8653">
        <v>0</v>
      </c>
      <c r="N8653">
        <v>0</v>
      </c>
      <c r="O8653" s="16">
        <f>VLOOKUP(A8653,'LW  WY'!I$36:J$47,2)</f>
        <v>1.4360955939744784</v>
      </c>
      <c r="P8653">
        <f t="shared" si="134"/>
        <v>0</v>
      </c>
    </row>
    <row r="8654" spans="1:16" x14ac:dyDescent="0.35">
      <c r="A8654">
        <v>12</v>
      </c>
      <c r="B8654">
        <v>26</v>
      </c>
      <c r="C8654">
        <v>5</v>
      </c>
      <c r="D8654">
        <v>0</v>
      </c>
      <c r="E8654">
        <v>0</v>
      </c>
      <c r="F8654">
        <v>-5</v>
      </c>
      <c r="G8654">
        <v>0.6</v>
      </c>
      <c r="H8654">
        <v>0.11</v>
      </c>
      <c r="I8654">
        <v>0</v>
      </c>
      <c r="J8654">
        <v>-5</v>
      </c>
      <c r="K8654">
        <v>0</v>
      </c>
      <c r="L8654">
        <v>0</v>
      </c>
      <c r="M8654">
        <v>0</v>
      </c>
      <c r="N8654">
        <v>0</v>
      </c>
      <c r="O8654" s="16">
        <f>VLOOKUP(A8654,'LW  WY'!I$36:J$47,2)</f>
        <v>1.4360955939744784</v>
      </c>
      <c r="P8654">
        <f t="shared" si="134"/>
        <v>0</v>
      </c>
    </row>
    <row r="8655" spans="1:16" x14ac:dyDescent="0.35">
      <c r="A8655">
        <v>12</v>
      </c>
      <c r="B8655">
        <v>26</v>
      </c>
      <c r="C8655">
        <v>6</v>
      </c>
      <c r="D8655">
        <v>0</v>
      </c>
      <c r="E8655">
        <v>0</v>
      </c>
      <c r="F8655">
        <v>-5</v>
      </c>
      <c r="G8655">
        <v>0.7</v>
      </c>
      <c r="H8655">
        <v>0.11</v>
      </c>
      <c r="I8655">
        <v>0</v>
      </c>
      <c r="J8655">
        <v>-5</v>
      </c>
      <c r="K8655">
        <v>0</v>
      </c>
      <c r="L8655">
        <v>0</v>
      </c>
      <c r="M8655">
        <v>0</v>
      </c>
      <c r="N8655">
        <v>0</v>
      </c>
      <c r="O8655" s="16">
        <f>VLOOKUP(A8655,'LW  WY'!I$36:J$47,2)</f>
        <v>1.4360955939744784</v>
      </c>
      <c r="P8655">
        <f t="shared" si="134"/>
        <v>0</v>
      </c>
    </row>
    <row r="8656" spans="1:16" x14ac:dyDescent="0.35">
      <c r="A8656">
        <v>12</v>
      </c>
      <c r="B8656">
        <v>26</v>
      </c>
      <c r="C8656">
        <v>7</v>
      </c>
      <c r="D8656">
        <v>0</v>
      </c>
      <c r="E8656">
        <v>0</v>
      </c>
      <c r="F8656">
        <v>-4</v>
      </c>
      <c r="G8656">
        <v>0.4</v>
      </c>
      <c r="H8656">
        <v>0.11</v>
      </c>
      <c r="I8656">
        <v>0</v>
      </c>
      <c r="J8656">
        <v>-4</v>
      </c>
      <c r="K8656">
        <v>0</v>
      </c>
      <c r="L8656">
        <v>0</v>
      </c>
      <c r="M8656">
        <v>0</v>
      </c>
      <c r="N8656">
        <v>0</v>
      </c>
      <c r="O8656" s="16">
        <f>VLOOKUP(A8656,'LW  WY'!I$36:J$47,2)</f>
        <v>1.4360955939744784</v>
      </c>
      <c r="P8656">
        <f t="shared" si="134"/>
        <v>0</v>
      </c>
    </row>
    <row r="8657" spans="1:16" x14ac:dyDescent="0.35">
      <c r="A8657">
        <v>12</v>
      </c>
      <c r="B8657">
        <v>26</v>
      </c>
      <c r="C8657">
        <v>8</v>
      </c>
      <c r="D8657">
        <v>0</v>
      </c>
      <c r="E8657">
        <v>37</v>
      </c>
      <c r="F8657">
        <v>-3</v>
      </c>
      <c r="G8657">
        <v>0.1</v>
      </c>
      <c r="H8657">
        <v>0.11</v>
      </c>
      <c r="I8657">
        <v>30.808</v>
      </c>
      <c r="J8657">
        <v>-1.7909999999999999</v>
      </c>
      <c r="K8657">
        <v>646579.647</v>
      </c>
      <c r="L8657">
        <v>524579.69499999995</v>
      </c>
      <c r="M8657">
        <v>524.57969500000002</v>
      </c>
      <c r="N8657">
        <v>0.52457969500000001</v>
      </c>
      <c r="O8657" s="16">
        <f>VLOOKUP(A8657,'LW  WY'!I$36:J$47,2)</f>
        <v>1.4360955939744784</v>
      </c>
      <c r="P8657">
        <f t="shared" si="134"/>
        <v>0.75334658867797577</v>
      </c>
    </row>
    <row r="8658" spans="1:16" x14ac:dyDescent="0.35">
      <c r="A8658">
        <v>12</v>
      </c>
      <c r="B8658">
        <v>26</v>
      </c>
      <c r="C8658">
        <v>9</v>
      </c>
      <c r="D8658">
        <v>0</v>
      </c>
      <c r="E8658">
        <v>68</v>
      </c>
      <c r="F8658">
        <v>-1</v>
      </c>
      <c r="G8658">
        <v>0.1</v>
      </c>
      <c r="H8658">
        <v>0.11</v>
      </c>
      <c r="I8658">
        <v>51.884</v>
      </c>
      <c r="J8658">
        <v>1.0580000000000001</v>
      </c>
      <c r="K8658">
        <v>1144626.182</v>
      </c>
      <c r="L8658">
        <v>1004978.4620000001</v>
      </c>
      <c r="M8658">
        <v>1004.978462</v>
      </c>
      <c r="N8658">
        <v>1.004978462</v>
      </c>
      <c r="O8658" s="16">
        <f>VLOOKUP(A8658,'LW  WY'!I$36:J$47,2)</f>
        <v>1.4360955939744784</v>
      </c>
      <c r="P8658">
        <f t="shared" si="134"/>
        <v>1.4432451413174476</v>
      </c>
    </row>
    <row r="8659" spans="1:16" x14ac:dyDescent="0.35">
      <c r="A8659">
        <v>12</v>
      </c>
      <c r="B8659">
        <v>26</v>
      </c>
      <c r="C8659">
        <v>10</v>
      </c>
      <c r="D8659">
        <v>125</v>
      </c>
      <c r="E8659">
        <v>168</v>
      </c>
      <c r="F8659">
        <v>0</v>
      </c>
      <c r="G8659">
        <v>0.2</v>
      </c>
      <c r="H8659">
        <v>0.11</v>
      </c>
      <c r="I8659">
        <v>232.059</v>
      </c>
      <c r="J8659">
        <v>8.9220000000000006</v>
      </c>
      <c r="K8659">
        <v>5245678.5810000002</v>
      </c>
      <c r="L8659">
        <v>4960714.2680000002</v>
      </c>
      <c r="M8659">
        <v>4960.7142679999997</v>
      </c>
      <c r="N8659">
        <v>4.9607142680000003</v>
      </c>
      <c r="O8659" s="16">
        <f>VLOOKUP(A8659,'LW  WY'!I$36:J$47,2)</f>
        <v>1.4360955939744784</v>
      </c>
      <c r="P8659">
        <f t="shared" si="134"/>
        <v>7.1240599032411298</v>
      </c>
    </row>
    <row r="8660" spans="1:16" x14ac:dyDescent="0.35">
      <c r="A8660">
        <v>12</v>
      </c>
      <c r="B8660">
        <v>26</v>
      </c>
      <c r="C8660">
        <v>11</v>
      </c>
      <c r="D8660">
        <v>30</v>
      </c>
      <c r="E8660">
        <v>184</v>
      </c>
      <c r="F8660">
        <v>1</v>
      </c>
      <c r="G8660">
        <v>0.2</v>
      </c>
      <c r="H8660">
        <v>0.11</v>
      </c>
      <c r="I8660">
        <v>186.11600000000001</v>
      </c>
      <c r="J8660">
        <v>8.1319999999999997</v>
      </c>
      <c r="K8660">
        <v>4141265.2149999999</v>
      </c>
      <c r="L8660">
        <v>3895434.659</v>
      </c>
      <c r="M8660">
        <v>3895.434659</v>
      </c>
      <c r="N8660">
        <v>3.8954346590000002</v>
      </c>
      <c r="O8660" s="16">
        <f>VLOOKUP(A8660,'LW  WY'!I$36:J$47,2)</f>
        <v>1.4360955939744784</v>
      </c>
      <c r="P8660">
        <f t="shared" si="134"/>
        <v>5.5942165504053749</v>
      </c>
    </row>
    <row r="8661" spans="1:16" x14ac:dyDescent="0.35">
      <c r="A8661">
        <v>12</v>
      </c>
      <c r="B8661">
        <v>26</v>
      </c>
      <c r="C8661">
        <v>12</v>
      </c>
      <c r="D8661">
        <v>14</v>
      </c>
      <c r="E8661">
        <v>179</v>
      </c>
      <c r="F8661">
        <v>2</v>
      </c>
      <c r="G8661">
        <v>0.2</v>
      </c>
      <c r="H8661">
        <v>0.11</v>
      </c>
      <c r="I8661">
        <v>185.762</v>
      </c>
      <c r="J8661">
        <v>9.0890000000000004</v>
      </c>
      <c r="K8661">
        <v>4054559.202</v>
      </c>
      <c r="L8661">
        <v>3811800.9849999999</v>
      </c>
      <c r="M8661">
        <v>3811.8009849999999</v>
      </c>
      <c r="N8661">
        <v>3.8118009850000001</v>
      </c>
      <c r="O8661" s="16">
        <f>VLOOKUP(A8661,'LW  WY'!I$36:J$47,2)</f>
        <v>1.4360955939744784</v>
      </c>
      <c r="P8661">
        <f t="shared" si="134"/>
        <v>5.4741105996660773</v>
      </c>
    </row>
    <row r="8662" spans="1:16" x14ac:dyDescent="0.35">
      <c r="A8662">
        <v>12</v>
      </c>
      <c r="B8662">
        <v>26</v>
      </c>
      <c r="C8662">
        <v>13</v>
      </c>
      <c r="D8662">
        <v>105</v>
      </c>
      <c r="E8662">
        <v>206</v>
      </c>
      <c r="F8662">
        <v>2</v>
      </c>
      <c r="G8662">
        <v>0.2</v>
      </c>
      <c r="H8662">
        <v>0.11</v>
      </c>
      <c r="I8662">
        <v>247.001</v>
      </c>
      <c r="J8662">
        <v>11.473000000000001</v>
      </c>
      <c r="K8662">
        <v>5488488.3969999999</v>
      </c>
      <c r="L8662">
        <v>5194920.3669999996</v>
      </c>
      <c r="M8662">
        <v>5194.9203669999997</v>
      </c>
      <c r="N8662">
        <v>5.1949203669999999</v>
      </c>
      <c r="O8662" s="16">
        <f>VLOOKUP(A8662,'LW  WY'!I$36:J$47,2)</f>
        <v>1.4360955939744784</v>
      </c>
      <c r="P8662">
        <f t="shared" si="134"/>
        <v>7.4604022500969798</v>
      </c>
    </row>
    <row r="8663" spans="1:16" x14ac:dyDescent="0.35">
      <c r="A8663">
        <v>12</v>
      </c>
      <c r="B8663">
        <v>26</v>
      </c>
      <c r="C8663">
        <v>14</v>
      </c>
      <c r="D8663">
        <v>0</v>
      </c>
      <c r="E8663">
        <v>100</v>
      </c>
      <c r="F8663">
        <v>1</v>
      </c>
      <c r="G8663">
        <v>0.2</v>
      </c>
      <c r="H8663">
        <v>0.11</v>
      </c>
      <c r="I8663">
        <v>75.88</v>
      </c>
      <c r="J8663">
        <v>3.9119999999999999</v>
      </c>
      <c r="K8663">
        <v>1673377.798</v>
      </c>
      <c r="L8663">
        <v>1514994.3060000001</v>
      </c>
      <c r="M8663">
        <v>1514.9943060000001</v>
      </c>
      <c r="N8663">
        <v>1.514994306</v>
      </c>
      <c r="O8663" s="16">
        <f>VLOOKUP(A8663,'LW  WY'!I$36:J$47,2)</f>
        <v>1.4360955939744784</v>
      </c>
      <c r="P8663">
        <f t="shared" si="134"/>
        <v>2.1756766477430225</v>
      </c>
    </row>
    <row r="8664" spans="1:16" x14ac:dyDescent="0.35">
      <c r="A8664">
        <v>12</v>
      </c>
      <c r="B8664">
        <v>26</v>
      </c>
      <c r="C8664">
        <v>15</v>
      </c>
      <c r="D8664">
        <v>0</v>
      </c>
      <c r="E8664">
        <v>59</v>
      </c>
      <c r="F8664">
        <v>0</v>
      </c>
      <c r="G8664">
        <v>0.2</v>
      </c>
      <c r="H8664">
        <v>0.11</v>
      </c>
      <c r="I8664">
        <v>43.707000000000001</v>
      </c>
      <c r="J8664">
        <v>1.6779999999999999</v>
      </c>
      <c r="K8664">
        <v>955629.89500000002</v>
      </c>
      <c r="L8664">
        <v>822679.06400000001</v>
      </c>
      <c r="M8664">
        <v>822.67906400000004</v>
      </c>
      <c r="N8664">
        <v>0.82267906400000002</v>
      </c>
      <c r="O8664" s="16">
        <f>VLOOKUP(A8664,'LW  WY'!I$36:J$47,2)</f>
        <v>1.4360955939744784</v>
      </c>
      <c r="P8664">
        <f t="shared" si="134"/>
        <v>1.181445779065448</v>
      </c>
    </row>
    <row r="8665" spans="1:16" x14ac:dyDescent="0.35">
      <c r="A8665">
        <v>12</v>
      </c>
      <c r="B8665">
        <v>26</v>
      </c>
      <c r="C8665">
        <v>16</v>
      </c>
      <c r="D8665">
        <v>405</v>
      </c>
      <c r="E8665">
        <v>43</v>
      </c>
      <c r="F8665">
        <v>0</v>
      </c>
      <c r="G8665">
        <v>0.2</v>
      </c>
      <c r="H8665">
        <v>0.11</v>
      </c>
      <c r="I8665">
        <v>210.274</v>
      </c>
      <c r="J8665">
        <v>8.0250000000000004</v>
      </c>
      <c r="K8665">
        <v>4626020.0429999996</v>
      </c>
      <c r="L8665">
        <v>4363012.6960000005</v>
      </c>
      <c r="M8665">
        <v>4363.0126959999998</v>
      </c>
      <c r="N8665">
        <v>4.3630126960000002</v>
      </c>
      <c r="O8665" s="16">
        <f>VLOOKUP(A8665,'LW  WY'!I$36:J$47,2)</f>
        <v>1.4360955939744784</v>
      </c>
      <c r="P8665">
        <f t="shared" si="134"/>
        <v>6.2657033091803109</v>
      </c>
    </row>
    <row r="8666" spans="1:16" x14ac:dyDescent="0.35">
      <c r="A8666">
        <v>12</v>
      </c>
      <c r="B8666">
        <v>26</v>
      </c>
      <c r="C8666">
        <v>17</v>
      </c>
      <c r="D8666">
        <v>0</v>
      </c>
      <c r="E8666">
        <v>0</v>
      </c>
      <c r="F8666">
        <v>-1</v>
      </c>
      <c r="G8666">
        <v>0.2</v>
      </c>
      <c r="H8666">
        <v>0.11</v>
      </c>
      <c r="I8666">
        <v>0</v>
      </c>
      <c r="J8666">
        <v>-1</v>
      </c>
      <c r="K8666">
        <v>0</v>
      </c>
      <c r="L8666">
        <v>0</v>
      </c>
      <c r="M8666">
        <v>0</v>
      </c>
      <c r="N8666">
        <v>0</v>
      </c>
      <c r="O8666" s="16">
        <f>VLOOKUP(A8666,'LW  WY'!I$36:J$47,2)</f>
        <v>1.4360955939744784</v>
      </c>
      <c r="P8666">
        <f t="shared" si="134"/>
        <v>0</v>
      </c>
    </row>
    <row r="8667" spans="1:16" x14ac:dyDescent="0.35">
      <c r="A8667">
        <v>12</v>
      </c>
      <c r="B8667">
        <v>26</v>
      </c>
      <c r="C8667">
        <v>18</v>
      </c>
      <c r="D8667">
        <v>0</v>
      </c>
      <c r="E8667">
        <v>0</v>
      </c>
      <c r="F8667">
        <v>-1</v>
      </c>
      <c r="G8667">
        <v>0.2</v>
      </c>
      <c r="H8667">
        <v>0.11</v>
      </c>
      <c r="I8667">
        <v>0</v>
      </c>
      <c r="J8667">
        <v>-1</v>
      </c>
      <c r="K8667">
        <v>0</v>
      </c>
      <c r="L8667">
        <v>0</v>
      </c>
      <c r="M8667">
        <v>0</v>
      </c>
      <c r="N8667">
        <v>0</v>
      </c>
      <c r="O8667" s="16">
        <f>VLOOKUP(A8667,'LW  WY'!I$36:J$47,2)</f>
        <v>1.4360955939744784</v>
      </c>
      <c r="P8667">
        <f t="shared" si="134"/>
        <v>0</v>
      </c>
    </row>
    <row r="8668" spans="1:16" x14ac:dyDescent="0.35">
      <c r="A8668">
        <v>12</v>
      </c>
      <c r="B8668">
        <v>26</v>
      </c>
      <c r="C8668">
        <v>19</v>
      </c>
      <c r="D8668">
        <v>0</v>
      </c>
      <c r="E8668">
        <v>0</v>
      </c>
      <c r="F8668">
        <v>-2</v>
      </c>
      <c r="G8668">
        <v>0.3</v>
      </c>
      <c r="H8668">
        <v>0.11</v>
      </c>
      <c r="I8668">
        <v>0</v>
      </c>
      <c r="J8668">
        <v>-2</v>
      </c>
      <c r="K8668">
        <v>0</v>
      </c>
      <c r="L8668">
        <v>0</v>
      </c>
      <c r="M8668">
        <v>0</v>
      </c>
      <c r="N8668">
        <v>0</v>
      </c>
      <c r="O8668" s="16">
        <f>VLOOKUP(A8668,'LW  WY'!I$36:J$47,2)</f>
        <v>1.4360955939744784</v>
      </c>
      <c r="P8668">
        <f t="shared" si="134"/>
        <v>0</v>
      </c>
    </row>
    <row r="8669" spans="1:16" x14ac:dyDescent="0.35">
      <c r="A8669">
        <v>12</v>
      </c>
      <c r="B8669">
        <v>26</v>
      </c>
      <c r="C8669">
        <v>20</v>
      </c>
      <c r="D8669">
        <v>0</v>
      </c>
      <c r="E8669">
        <v>0</v>
      </c>
      <c r="F8669">
        <v>-3</v>
      </c>
      <c r="G8669">
        <v>0.3</v>
      </c>
      <c r="H8669">
        <v>0.11</v>
      </c>
      <c r="I8669">
        <v>0</v>
      </c>
      <c r="J8669">
        <v>-3</v>
      </c>
      <c r="K8669">
        <v>0</v>
      </c>
      <c r="L8669">
        <v>0</v>
      </c>
      <c r="M8669">
        <v>0</v>
      </c>
      <c r="N8669">
        <v>0</v>
      </c>
      <c r="O8669" s="16">
        <f>VLOOKUP(A8669,'LW  WY'!I$36:J$47,2)</f>
        <v>1.4360955939744784</v>
      </c>
      <c r="P8669">
        <f t="shared" si="134"/>
        <v>0</v>
      </c>
    </row>
    <row r="8670" spans="1:16" x14ac:dyDescent="0.35">
      <c r="A8670">
        <v>12</v>
      </c>
      <c r="B8670">
        <v>26</v>
      </c>
      <c r="C8670">
        <v>21</v>
      </c>
      <c r="D8670">
        <v>0</v>
      </c>
      <c r="E8670">
        <v>0</v>
      </c>
      <c r="F8670">
        <v>-4</v>
      </c>
      <c r="G8670">
        <v>0.3</v>
      </c>
      <c r="H8670">
        <v>0.11</v>
      </c>
      <c r="I8670">
        <v>0</v>
      </c>
      <c r="J8670">
        <v>-4</v>
      </c>
      <c r="K8670">
        <v>0</v>
      </c>
      <c r="L8670">
        <v>0</v>
      </c>
      <c r="M8670">
        <v>0</v>
      </c>
      <c r="N8670">
        <v>0</v>
      </c>
      <c r="O8670" s="16">
        <f>VLOOKUP(A8670,'LW  WY'!I$36:J$47,2)</f>
        <v>1.4360955939744784</v>
      </c>
      <c r="P8670">
        <f t="shared" si="134"/>
        <v>0</v>
      </c>
    </row>
    <row r="8671" spans="1:16" x14ac:dyDescent="0.35">
      <c r="A8671">
        <v>12</v>
      </c>
      <c r="B8671">
        <v>26</v>
      </c>
      <c r="C8671">
        <v>22</v>
      </c>
      <c r="D8671">
        <v>0</v>
      </c>
      <c r="E8671">
        <v>0</v>
      </c>
      <c r="F8671">
        <v>-5</v>
      </c>
      <c r="G8671">
        <v>0.3</v>
      </c>
      <c r="H8671">
        <v>0.11</v>
      </c>
      <c r="I8671">
        <v>0</v>
      </c>
      <c r="J8671">
        <v>-5</v>
      </c>
      <c r="K8671">
        <v>0</v>
      </c>
      <c r="L8671">
        <v>0</v>
      </c>
      <c r="M8671">
        <v>0</v>
      </c>
      <c r="N8671">
        <v>0</v>
      </c>
      <c r="O8671" s="16">
        <f>VLOOKUP(A8671,'LW  WY'!I$36:J$47,2)</f>
        <v>1.4360955939744784</v>
      </c>
      <c r="P8671">
        <f t="shared" si="134"/>
        <v>0</v>
      </c>
    </row>
    <row r="8672" spans="1:16" x14ac:dyDescent="0.35">
      <c r="A8672">
        <v>12</v>
      </c>
      <c r="B8672">
        <v>26</v>
      </c>
      <c r="C8672">
        <v>23</v>
      </c>
      <c r="D8672">
        <v>0</v>
      </c>
      <c r="E8672">
        <v>0</v>
      </c>
      <c r="F8672">
        <v>-6</v>
      </c>
      <c r="G8672">
        <v>0.2</v>
      </c>
      <c r="H8672">
        <v>0.11</v>
      </c>
      <c r="I8672">
        <v>0</v>
      </c>
      <c r="J8672">
        <v>-6</v>
      </c>
      <c r="K8672">
        <v>0</v>
      </c>
      <c r="L8672">
        <v>0</v>
      </c>
      <c r="M8672">
        <v>0</v>
      </c>
      <c r="N8672">
        <v>0</v>
      </c>
      <c r="O8672" s="16">
        <f>VLOOKUP(A8672,'LW  WY'!I$36:J$47,2)</f>
        <v>1.4360955939744784</v>
      </c>
      <c r="P8672">
        <f t="shared" si="134"/>
        <v>0</v>
      </c>
    </row>
    <row r="8673" spans="1:16" x14ac:dyDescent="0.35">
      <c r="A8673">
        <v>12</v>
      </c>
      <c r="B8673">
        <v>27</v>
      </c>
      <c r="C8673">
        <v>0</v>
      </c>
      <c r="D8673">
        <v>0</v>
      </c>
      <c r="E8673">
        <v>0</v>
      </c>
      <c r="F8673">
        <v>-6</v>
      </c>
      <c r="G8673">
        <v>0.2</v>
      </c>
      <c r="H8673">
        <v>0.11</v>
      </c>
      <c r="I8673">
        <v>0</v>
      </c>
      <c r="J8673">
        <v>-6</v>
      </c>
      <c r="K8673">
        <v>0</v>
      </c>
      <c r="L8673">
        <v>0</v>
      </c>
      <c r="M8673">
        <v>0</v>
      </c>
      <c r="N8673">
        <v>0</v>
      </c>
      <c r="O8673" s="16">
        <f>VLOOKUP(A8673,'LW  WY'!I$36:J$47,2)</f>
        <v>1.4360955939744784</v>
      </c>
      <c r="P8673">
        <f t="shared" si="134"/>
        <v>0</v>
      </c>
    </row>
    <row r="8674" spans="1:16" x14ac:dyDescent="0.35">
      <c r="A8674">
        <v>12</v>
      </c>
      <c r="B8674">
        <v>27</v>
      </c>
      <c r="C8674">
        <v>1</v>
      </c>
      <c r="D8674">
        <v>0</v>
      </c>
      <c r="E8674">
        <v>0</v>
      </c>
      <c r="F8674">
        <v>-7</v>
      </c>
      <c r="G8674">
        <v>0.2</v>
      </c>
      <c r="H8674">
        <v>0.11</v>
      </c>
      <c r="I8674">
        <v>0</v>
      </c>
      <c r="J8674">
        <v>-7</v>
      </c>
      <c r="K8674">
        <v>0</v>
      </c>
      <c r="L8674">
        <v>0</v>
      </c>
      <c r="M8674">
        <v>0</v>
      </c>
      <c r="N8674">
        <v>0</v>
      </c>
      <c r="O8674" s="16">
        <f>VLOOKUP(A8674,'LW  WY'!I$36:J$47,2)</f>
        <v>1.4360955939744784</v>
      </c>
      <c r="P8674">
        <f t="shared" ref="P8674:P8737" si="135">N8674*O8674</f>
        <v>0</v>
      </c>
    </row>
    <row r="8675" spans="1:16" x14ac:dyDescent="0.35">
      <c r="A8675">
        <v>12</v>
      </c>
      <c r="B8675">
        <v>27</v>
      </c>
      <c r="C8675">
        <v>2</v>
      </c>
      <c r="D8675">
        <v>0</v>
      </c>
      <c r="E8675">
        <v>0</v>
      </c>
      <c r="F8675">
        <v>-7</v>
      </c>
      <c r="G8675">
        <v>0.2</v>
      </c>
      <c r="H8675">
        <v>0.11</v>
      </c>
      <c r="I8675">
        <v>0</v>
      </c>
      <c r="J8675">
        <v>-7</v>
      </c>
      <c r="K8675">
        <v>0</v>
      </c>
      <c r="L8675">
        <v>0</v>
      </c>
      <c r="M8675">
        <v>0</v>
      </c>
      <c r="N8675">
        <v>0</v>
      </c>
      <c r="O8675" s="16">
        <f>VLOOKUP(A8675,'LW  WY'!I$36:J$47,2)</f>
        <v>1.4360955939744784</v>
      </c>
      <c r="P8675">
        <f t="shared" si="135"/>
        <v>0</v>
      </c>
    </row>
    <row r="8676" spans="1:16" x14ac:dyDescent="0.35">
      <c r="A8676">
        <v>12</v>
      </c>
      <c r="B8676">
        <v>27</v>
      </c>
      <c r="C8676">
        <v>3</v>
      </c>
      <c r="D8676">
        <v>0</v>
      </c>
      <c r="E8676">
        <v>0</v>
      </c>
      <c r="F8676">
        <v>-8</v>
      </c>
      <c r="G8676">
        <v>0.2</v>
      </c>
      <c r="H8676">
        <v>0.11</v>
      </c>
      <c r="I8676">
        <v>0</v>
      </c>
      <c r="J8676">
        <v>-8</v>
      </c>
      <c r="K8676">
        <v>0</v>
      </c>
      <c r="L8676">
        <v>0</v>
      </c>
      <c r="M8676">
        <v>0</v>
      </c>
      <c r="N8676">
        <v>0</v>
      </c>
      <c r="O8676" s="16">
        <f>VLOOKUP(A8676,'LW  WY'!I$36:J$47,2)</f>
        <v>1.4360955939744784</v>
      </c>
      <c r="P8676">
        <f t="shared" si="135"/>
        <v>0</v>
      </c>
    </row>
    <row r="8677" spans="1:16" x14ac:dyDescent="0.35">
      <c r="A8677">
        <v>12</v>
      </c>
      <c r="B8677">
        <v>27</v>
      </c>
      <c r="C8677">
        <v>4</v>
      </c>
      <c r="D8677">
        <v>0</v>
      </c>
      <c r="E8677">
        <v>0</v>
      </c>
      <c r="F8677">
        <v>-8</v>
      </c>
      <c r="G8677">
        <v>0.2</v>
      </c>
      <c r="H8677">
        <v>0.11</v>
      </c>
      <c r="I8677">
        <v>0</v>
      </c>
      <c r="J8677">
        <v>-8</v>
      </c>
      <c r="K8677">
        <v>0</v>
      </c>
      <c r="L8677">
        <v>0</v>
      </c>
      <c r="M8677">
        <v>0</v>
      </c>
      <c r="N8677">
        <v>0</v>
      </c>
      <c r="O8677" s="16">
        <f>VLOOKUP(A8677,'LW  WY'!I$36:J$47,2)</f>
        <v>1.4360955939744784</v>
      </c>
      <c r="P8677">
        <f t="shared" si="135"/>
        <v>0</v>
      </c>
    </row>
    <row r="8678" spans="1:16" x14ac:dyDescent="0.35">
      <c r="A8678">
        <v>12</v>
      </c>
      <c r="B8678">
        <v>27</v>
      </c>
      <c r="C8678">
        <v>5</v>
      </c>
      <c r="D8678">
        <v>0</v>
      </c>
      <c r="E8678">
        <v>0</v>
      </c>
      <c r="F8678">
        <v>-8</v>
      </c>
      <c r="G8678">
        <v>0.2</v>
      </c>
      <c r="H8678">
        <v>0.11</v>
      </c>
      <c r="I8678">
        <v>0</v>
      </c>
      <c r="J8678">
        <v>-8</v>
      </c>
      <c r="K8678">
        <v>0</v>
      </c>
      <c r="L8678">
        <v>0</v>
      </c>
      <c r="M8678">
        <v>0</v>
      </c>
      <c r="N8678">
        <v>0</v>
      </c>
      <c r="O8678" s="16">
        <f>VLOOKUP(A8678,'LW  WY'!I$36:J$47,2)</f>
        <v>1.4360955939744784</v>
      </c>
      <c r="P8678">
        <f t="shared" si="135"/>
        <v>0</v>
      </c>
    </row>
    <row r="8679" spans="1:16" x14ac:dyDescent="0.35">
      <c r="A8679">
        <v>12</v>
      </c>
      <c r="B8679">
        <v>27</v>
      </c>
      <c r="C8679">
        <v>6</v>
      </c>
      <c r="D8679">
        <v>0</v>
      </c>
      <c r="E8679">
        <v>0</v>
      </c>
      <c r="F8679">
        <v>-8</v>
      </c>
      <c r="G8679">
        <v>0.1</v>
      </c>
      <c r="H8679">
        <v>0.11</v>
      </c>
      <c r="I8679">
        <v>0</v>
      </c>
      <c r="J8679">
        <v>-8</v>
      </c>
      <c r="K8679">
        <v>0</v>
      </c>
      <c r="L8679">
        <v>0</v>
      </c>
      <c r="M8679">
        <v>0</v>
      </c>
      <c r="N8679">
        <v>0</v>
      </c>
      <c r="O8679" s="16">
        <f>VLOOKUP(A8679,'LW  WY'!I$36:J$47,2)</f>
        <v>1.4360955939744784</v>
      </c>
      <c r="P8679">
        <f t="shared" si="135"/>
        <v>0</v>
      </c>
    </row>
    <row r="8680" spans="1:16" x14ac:dyDescent="0.35">
      <c r="A8680">
        <v>12</v>
      </c>
      <c r="B8680">
        <v>27</v>
      </c>
      <c r="C8680">
        <v>7</v>
      </c>
      <c r="D8680">
        <v>0</v>
      </c>
      <c r="E8680">
        <v>0</v>
      </c>
      <c r="F8680">
        <v>-8</v>
      </c>
      <c r="G8680">
        <v>0.1</v>
      </c>
      <c r="H8680">
        <v>0.11</v>
      </c>
      <c r="I8680">
        <v>0</v>
      </c>
      <c r="J8680">
        <v>-8</v>
      </c>
      <c r="K8680">
        <v>0</v>
      </c>
      <c r="L8680">
        <v>0</v>
      </c>
      <c r="M8680">
        <v>0</v>
      </c>
      <c r="N8680">
        <v>0</v>
      </c>
      <c r="O8680" s="16">
        <f>VLOOKUP(A8680,'LW  WY'!I$36:J$47,2)</f>
        <v>1.4360955939744784</v>
      </c>
      <c r="P8680">
        <f t="shared" si="135"/>
        <v>0</v>
      </c>
    </row>
    <row r="8681" spans="1:16" x14ac:dyDescent="0.35">
      <c r="A8681">
        <v>12</v>
      </c>
      <c r="B8681">
        <v>27</v>
      </c>
      <c r="C8681">
        <v>8</v>
      </c>
      <c r="D8681">
        <v>0</v>
      </c>
      <c r="E8681">
        <v>27</v>
      </c>
      <c r="F8681">
        <v>-7</v>
      </c>
      <c r="G8681">
        <v>0.1</v>
      </c>
      <c r="H8681">
        <v>0.11</v>
      </c>
      <c r="I8681">
        <v>19.861000000000001</v>
      </c>
      <c r="J8681">
        <v>-6.2210000000000001</v>
      </c>
      <c r="K8681">
        <v>417008.52399999998</v>
      </c>
      <c r="L8681">
        <v>303143.19</v>
      </c>
      <c r="M8681">
        <v>303.14319</v>
      </c>
      <c r="N8681">
        <v>0.30314319000000001</v>
      </c>
      <c r="O8681" s="16">
        <f>VLOOKUP(A8681,'LW  WY'!I$36:J$47,2)</f>
        <v>1.4360955939744784</v>
      </c>
      <c r="P8681">
        <f t="shared" si="135"/>
        <v>0.43534259950236814</v>
      </c>
    </row>
    <row r="8682" spans="1:16" x14ac:dyDescent="0.35">
      <c r="A8682">
        <v>12</v>
      </c>
      <c r="B8682">
        <v>27</v>
      </c>
      <c r="C8682">
        <v>9</v>
      </c>
      <c r="D8682">
        <v>55</v>
      </c>
      <c r="E8682">
        <v>107</v>
      </c>
      <c r="F8682">
        <v>-5</v>
      </c>
      <c r="G8682">
        <v>0.2</v>
      </c>
      <c r="H8682">
        <v>0.11</v>
      </c>
      <c r="I8682">
        <v>137.041</v>
      </c>
      <c r="J8682">
        <v>0.27100000000000002</v>
      </c>
      <c r="K8682">
        <v>3155279.102</v>
      </c>
      <c r="L8682">
        <v>2944385.9550000001</v>
      </c>
      <c r="M8682">
        <v>2944.3859550000002</v>
      </c>
      <c r="N8682">
        <v>2.944385955</v>
      </c>
      <c r="O8682" s="16">
        <f>VLOOKUP(A8682,'LW  WY'!I$36:J$47,2)</f>
        <v>1.4360955939744784</v>
      </c>
      <c r="P8682">
        <f t="shared" si="135"/>
        <v>4.2284196969358367</v>
      </c>
    </row>
    <row r="8683" spans="1:16" x14ac:dyDescent="0.35">
      <c r="A8683">
        <v>12</v>
      </c>
      <c r="B8683">
        <v>27</v>
      </c>
      <c r="C8683">
        <v>10</v>
      </c>
      <c r="D8683">
        <v>114</v>
      </c>
      <c r="E8683">
        <v>167</v>
      </c>
      <c r="F8683">
        <v>-3</v>
      </c>
      <c r="G8683">
        <v>0.2</v>
      </c>
      <c r="H8683">
        <v>0.11</v>
      </c>
      <c r="I8683">
        <v>224.68700000000001</v>
      </c>
      <c r="J8683">
        <v>5.6379999999999999</v>
      </c>
      <c r="K8683">
        <v>5134346.5920000002</v>
      </c>
      <c r="L8683">
        <v>4853327.2149999999</v>
      </c>
      <c r="M8683">
        <v>4853.3272150000003</v>
      </c>
      <c r="N8683">
        <v>4.8533272150000002</v>
      </c>
      <c r="O8683" s="16">
        <f>VLOOKUP(A8683,'LW  WY'!I$36:J$47,2)</f>
        <v>1.4360955939744784</v>
      </c>
      <c r="P8683">
        <f t="shared" si="135"/>
        <v>6.9698418295779261</v>
      </c>
    </row>
    <row r="8684" spans="1:16" x14ac:dyDescent="0.35">
      <c r="A8684">
        <v>12</v>
      </c>
      <c r="B8684">
        <v>27</v>
      </c>
      <c r="C8684">
        <v>11</v>
      </c>
      <c r="D8684">
        <v>897</v>
      </c>
      <c r="E8684">
        <v>79</v>
      </c>
      <c r="F8684">
        <v>-1</v>
      </c>
      <c r="G8684">
        <v>0.2</v>
      </c>
      <c r="H8684">
        <v>0.11</v>
      </c>
      <c r="I8684">
        <v>556.80200000000002</v>
      </c>
      <c r="J8684">
        <v>20.442</v>
      </c>
      <c r="K8684">
        <v>12332337.310000001</v>
      </c>
      <c r="L8684">
        <v>11796264.51</v>
      </c>
      <c r="M8684">
        <v>11796.264510000001</v>
      </c>
      <c r="N8684">
        <v>11.79626451</v>
      </c>
      <c r="O8684" s="16">
        <f>VLOOKUP(A8684,'LW  WY'!I$36:J$47,2)</f>
        <v>1.4360955939744784</v>
      </c>
      <c r="P8684">
        <f t="shared" si="135"/>
        <v>16.940563488168511</v>
      </c>
    </row>
    <row r="8685" spans="1:16" x14ac:dyDescent="0.35">
      <c r="A8685">
        <v>12</v>
      </c>
      <c r="B8685">
        <v>27</v>
      </c>
      <c r="C8685">
        <v>12</v>
      </c>
      <c r="D8685">
        <v>908</v>
      </c>
      <c r="E8685">
        <v>81</v>
      </c>
      <c r="F8685">
        <v>0</v>
      </c>
      <c r="G8685">
        <v>0.2</v>
      </c>
      <c r="H8685">
        <v>0.11</v>
      </c>
      <c r="I8685">
        <v>525.01099999999997</v>
      </c>
      <c r="J8685">
        <v>20.164999999999999</v>
      </c>
      <c r="K8685">
        <v>11519405.560000001</v>
      </c>
      <c r="L8685">
        <v>11012138.16</v>
      </c>
      <c r="M8685">
        <v>11012.13816</v>
      </c>
      <c r="N8685">
        <v>11.012138159999999</v>
      </c>
      <c r="O8685" s="16">
        <f>VLOOKUP(A8685,'LW  WY'!I$36:J$47,2)</f>
        <v>1.4360955939744784</v>
      </c>
      <c r="P8685">
        <f t="shared" si="135"/>
        <v>15.814483091814218</v>
      </c>
    </row>
    <row r="8686" spans="1:16" x14ac:dyDescent="0.35">
      <c r="A8686">
        <v>12</v>
      </c>
      <c r="B8686">
        <v>27</v>
      </c>
      <c r="C8686">
        <v>13</v>
      </c>
      <c r="D8686">
        <v>904</v>
      </c>
      <c r="E8686">
        <v>75</v>
      </c>
      <c r="F8686">
        <v>0</v>
      </c>
      <c r="G8686">
        <v>0.2</v>
      </c>
      <c r="H8686">
        <v>0.11</v>
      </c>
      <c r="I8686">
        <v>553.83600000000001</v>
      </c>
      <c r="J8686">
        <v>21.327999999999999</v>
      </c>
      <c r="K8686">
        <v>12225642.58</v>
      </c>
      <c r="L8686">
        <v>11693350.4</v>
      </c>
      <c r="M8686">
        <v>11693.350399999999</v>
      </c>
      <c r="N8686">
        <v>11.6933504</v>
      </c>
      <c r="O8686" s="16">
        <f>VLOOKUP(A8686,'LW  WY'!I$36:J$47,2)</f>
        <v>1.4360955939744784</v>
      </c>
      <c r="P8686">
        <f t="shared" si="135"/>
        <v>16.792768988239704</v>
      </c>
    </row>
    <row r="8687" spans="1:16" x14ac:dyDescent="0.35">
      <c r="A8687">
        <v>12</v>
      </c>
      <c r="B8687">
        <v>27</v>
      </c>
      <c r="C8687">
        <v>14</v>
      </c>
      <c r="D8687">
        <v>851</v>
      </c>
      <c r="E8687">
        <v>69</v>
      </c>
      <c r="F8687">
        <v>0</v>
      </c>
      <c r="G8687">
        <v>0.2</v>
      </c>
      <c r="H8687">
        <v>0.11</v>
      </c>
      <c r="I8687">
        <v>595.78499999999997</v>
      </c>
      <c r="J8687">
        <v>22.977</v>
      </c>
      <c r="K8687">
        <v>13148739.050000001</v>
      </c>
      <c r="L8687">
        <v>12583737.890000001</v>
      </c>
      <c r="M8687">
        <v>12583.73789</v>
      </c>
      <c r="N8687">
        <v>12.58373789</v>
      </c>
      <c r="O8687" s="16">
        <f>VLOOKUP(A8687,'LW  WY'!I$36:J$47,2)</f>
        <v>1.4360955939744784</v>
      </c>
      <c r="P8687">
        <f t="shared" si="135"/>
        <v>18.0714505395587</v>
      </c>
    </row>
    <row r="8688" spans="1:16" x14ac:dyDescent="0.35">
      <c r="A8688">
        <v>12</v>
      </c>
      <c r="B8688">
        <v>27</v>
      </c>
      <c r="C8688">
        <v>15</v>
      </c>
      <c r="D8688">
        <v>734</v>
      </c>
      <c r="E8688">
        <v>60</v>
      </c>
      <c r="F8688">
        <v>0</v>
      </c>
      <c r="G8688">
        <v>0.1</v>
      </c>
      <c r="H8688">
        <v>0.11</v>
      </c>
      <c r="I8688">
        <v>565.95399999999995</v>
      </c>
      <c r="J8688">
        <v>22.562999999999999</v>
      </c>
      <c r="K8688">
        <v>12545842.75</v>
      </c>
      <c r="L8688">
        <v>12002204.6</v>
      </c>
      <c r="M8688">
        <v>12002.204599999999</v>
      </c>
      <c r="N8688">
        <v>12.002204600000001</v>
      </c>
      <c r="O8688" s="16">
        <f>VLOOKUP(A8688,'LW  WY'!I$36:J$47,2)</f>
        <v>1.4360955939744784</v>
      </c>
      <c r="P8688">
        <f t="shared" si="135"/>
        <v>17.236313144040217</v>
      </c>
    </row>
    <row r="8689" spans="1:16" x14ac:dyDescent="0.35">
      <c r="A8689">
        <v>12</v>
      </c>
      <c r="B8689">
        <v>27</v>
      </c>
      <c r="C8689">
        <v>16</v>
      </c>
      <c r="D8689">
        <v>473</v>
      </c>
      <c r="E8689">
        <v>39</v>
      </c>
      <c r="F8689">
        <v>-2</v>
      </c>
      <c r="G8689">
        <v>0.1</v>
      </c>
      <c r="H8689">
        <v>0.11</v>
      </c>
      <c r="I8689">
        <v>231.291</v>
      </c>
      <c r="J8689">
        <v>7.1239999999999997</v>
      </c>
      <c r="K8689">
        <v>5131829.3140000002</v>
      </c>
      <c r="L8689">
        <v>4850899.1339999996</v>
      </c>
      <c r="M8689">
        <v>4850.8991340000002</v>
      </c>
      <c r="N8689">
        <v>4.8508991339999996</v>
      </c>
      <c r="O8689" s="16">
        <f>VLOOKUP(A8689,'LW  WY'!I$36:J$47,2)</f>
        <v>1.4360955939744784</v>
      </c>
      <c r="P8689">
        <f t="shared" si="135"/>
        <v>6.966354873152012</v>
      </c>
    </row>
    <row r="8690" spans="1:16" x14ac:dyDescent="0.35">
      <c r="A8690">
        <v>12</v>
      </c>
      <c r="B8690">
        <v>27</v>
      </c>
      <c r="C8690">
        <v>17</v>
      </c>
      <c r="D8690">
        <v>0</v>
      </c>
      <c r="E8690">
        <v>0</v>
      </c>
      <c r="F8690">
        <v>-4</v>
      </c>
      <c r="G8690">
        <v>0.1</v>
      </c>
      <c r="H8690">
        <v>0.11</v>
      </c>
      <c r="I8690">
        <v>0</v>
      </c>
      <c r="J8690">
        <v>-4</v>
      </c>
      <c r="K8690">
        <v>0</v>
      </c>
      <c r="L8690">
        <v>0</v>
      </c>
      <c r="M8690">
        <v>0</v>
      </c>
      <c r="N8690">
        <v>0</v>
      </c>
      <c r="O8690" s="16">
        <f>VLOOKUP(A8690,'LW  WY'!I$36:J$47,2)</f>
        <v>1.4360955939744784</v>
      </c>
      <c r="P8690">
        <f t="shared" si="135"/>
        <v>0</v>
      </c>
    </row>
    <row r="8691" spans="1:16" x14ac:dyDescent="0.35">
      <c r="A8691">
        <v>12</v>
      </c>
      <c r="B8691">
        <v>27</v>
      </c>
      <c r="C8691">
        <v>18</v>
      </c>
      <c r="D8691">
        <v>0</v>
      </c>
      <c r="E8691">
        <v>0</v>
      </c>
      <c r="F8691">
        <v>-5</v>
      </c>
      <c r="G8691">
        <v>0.1</v>
      </c>
      <c r="H8691">
        <v>0.11</v>
      </c>
      <c r="I8691">
        <v>0</v>
      </c>
      <c r="J8691">
        <v>-5</v>
      </c>
      <c r="K8691">
        <v>0</v>
      </c>
      <c r="L8691">
        <v>0</v>
      </c>
      <c r="M8691">
        <v>0</v>
      </c>
      <c r="N8691">
        <v>0</v>
      </c>
      <c r="O8691" s="16">
        <f>VLOOKUP(A8691,'LW  WY'!I$36:J$47,2)</f>
        <v>1.4360955939744784</v>
      </c>
      <c r="P8691">
        <f t="shared" si="135"/>
        <v>0</v>
      </c>
    </row>
    <row r="8692" spans="1:16" x14ac:dyDescent="0.35">
      <c r="A8692">
        <v>12</v>
      </c>
      <c r="B8692">
        <v>27</v>
      </c>
      <c r="C8692">
        <v>19</v>
      </c>
      <c r="D8692">
        <v>0</v>
      </c>
      <c r="E8692">
        <v>0</v>
      </c>
      <c r="F8692">
        <v>-6</v>
      </c>
      <c r="G8692">
        <v>0.1</v>
      </c>
      <c r="H8692">
        <v>0.11</v>
      </c>
      <c r="I8692">
        <v>0</v>
      </c>
      <c r="J8692">
        <v>-6</v>
      </c>
      <c r="K8692">
        <v>0</v>
      </c>
      <c r="L8692">
        <v>0</v>
      </c>
      <c r="M8692">
        <v>0</v>
      </c>
      <c r="N8692">
        <v>0</v>
      </c>
      <c r="O8692" s="16">
        <f>VLOOKUP(A8692,'LW  WY'!I$36:J$47,2)</f>
        <v>1.4360955939744784</v>
      </c>
      <c r="P8692">
        <f t="shared" si="135"/>
        <v>0</v>
      </c>
    </row>
    <row r="8693" spans="1:16" x14ac:dyDescent="0.35">
      <c r="A8693">
        <v>12</v>
      </c>
      <c r="B8693">
        <v>27</v>
      </c>
      <c r="C8693">
        <v>20</v>
      </c>
      <c r="D8693">
        <v>0</v>
      </c>
      <c r="E8693">
        <v>0</v>
      </c>
      <c r="F8693">
        <v>-7</v>
      </c>
      <c r="G8693">
        <v>0.1</v>
      </c>
      <c r="H8693">
        <v>0.11</v>
      </c>
      <c r="I8693">
        <v>0</v>
      </c>
      <c r="J8693">
        <v>-7</v>
      </c>
      <c r="K8693">
        <v>0</v>
      </c>
      <c r="L8693">
        <v>0</v>
      </c>
      <c r="M8693">
        <v>0</v>
      </c>
      <c r="N8693">
        <v>0</v>
      </c>
      <c r="O8693" s="16">
        <f>VLOOKUP(A8693,'LW  WY'!I$36:J$47,2)</f>
        <v>1.4360955939744784</v>
      </c>
      <c r="P8693">
        <f t="shared" si="135"/>
        <v>0</v>
      </c>
    </row>
    <row r="8694" spans="1:16" x14ac:dyDescent="0.35">
      <c r="A8694">
        <v>12</v>
      </c>
      <c r="B8694">
        <v>27</v>
      </c>
      <c r="C8694">
        <v>21</v>
      </c>
      <c r="D8694">
        <v>0</v>
      </c>
      <c r="E8694">
        <v>0</v>
      </c>
      <c r="F8694">
        <v>-7</v>
      </c>
      <c r="G8694">
        <v>0.1</v>
      </c>
      <c r="H8694">
        <v>0.11</v>
      </c>
      <c r="I8694">
        <v>0</v>
      </c>
      <c r="J8694">
        <v>-7</v>
      </c>
      <c r="K8694">
        <v>0</v>
      </c>
      <c r="L8694">
        <v>0</v>
      </c>
      <c r="M8694">
        <v>0</v>
      </c>
      <c r="N8694">
        <v>0</v>
      </c>
      <c r="O8694" s="16">
        <f>VLOOKUP(A8694,'LW  WY'!I$36:J$47,2)</f>
        <v>1.4360955939744784</v>
      </c>
      <c r="P8694">
        <f t="shared" si="135"/>
        <v>0</v>
      </c>
    </row>
    <row r="8695" spans="1:16" x14ac:dyDescent="0.35">
      <c r="A8695">
        <v>12</v>
      </c>
      <c r="B8695">
        <v>27</v>
      </c>
      <c r="C8695">
        <v>22</v>
      </c>
      <c r="D8695">
        <v>0</v>
      </c>
      <c r="E8695">
        <v>0</v>
      </c>
      <c r="F8695">
        <v>-7</v>
      </c>
      <c r="G8695">
        <v>0.1</v>
      </c>
      <c r="H8695">
        <v>0.11</v>
      </c>
      <c r="I8695">
        <v>0</v>
      </c>
      <c r="J8695">
        <v>-7</v>
      </c>
      <c r="K8695">
        <v>0</v>
      </c>
      <c r="L8695">
        <v>0</v>
      </c>
      <c r="M8695">
        <v>0</v>
      </c>
      <c r="N8695">
        <v>0</v>
      </c>
      <c r="O8695" s="16">
        <f>VLOOKUP(A8695,'LW  WY'!I$36:J$47,2)</f>
        <v>1.4360955939744784</v>
      </c>
      <c r="P8695">
        <f t="shared" si="135"/>
        <v>0</v>
      </c>
    </row>
    <row r="8696" spans="1:16" x14ac:dyDescent="0.35">
      <c r="A8696">
        <v>12</v>
      </c>
      <c r="B8696">
        <v>27</v>
      </c>
      <c r="C8696">
        <v>23</v>
      </c>
      <c r="D8696">
        <v>0</v>
      </c>
      <c r="E8696">
        <v>0</v>
      </c>
      <c r="F8696">
        <v>-7</v>
      </c>
      <c r="G8696">
        <v>0.1</v>
      </c>
      <c r="H8696">
        <v>0.11</v>
      </c>
      <c r="I8696">
        <v>0</v>
      </c>
      <c r="J8696">
        <v>-7</v>
      </c>
      <c r="K8696">
        <v>0</v>
      </c>
      <c r="L8696">
        <v>0</v>
      </c>
      <c r="M8696">
        <v>0</v>
      </c>
      <c r="N8696">
        <v>0</v>
      </c>
      <c r="O8696" s="16">
        <f>VLOOKUP(A8696,'LW  WY'!I$36:J$47,2)</f>
        <v>1.4360955939744784</v>
      </c>
      <c r="P8696">
        <f t="shared" si="135"/>
        <v>0</v>
      </c>
    </row>
    <row r="8697" spans="1:16" x14ac:dyDescent="0.35">
      <c r="A8697">
        <v>12</v>
      </c>
      <c r="B8697">
        <v>28</v>
      </c>
      <c r="C8697">
        <v>0</v>
      </c>
      <c r="D8697">
        <v>0</v>
      </c>
      <c r="E8697">
        <v>0</v>
      </c>
      <c r="F8697">
        <v>-7</v>
      </c>
      <c r="G8697">
        <v>0.1</v>
      </c>
      <c r="H8697">
        <v>0.11</v>
      </c>
      <c r="I8697">
        <v>0</v>
      </c>
      <c r="J8697">
        <v>-7</v>
      </c>
      <c r="K8697">
        <v>0</v>
      </c>
      <c r="L8697">
        <v>0</v>
      </c>
      <c r="M8697">
        <v>0</v>
      </c>
      <c r="N8697">
        <v>0</v>
      </c>
      <c r="O8697" s="16">
        <f>VLOOKUP(A8697,'LW  WY'!I$36:J$47,2)</f>
        <v>1.4360955939744784</v>
      </c>
      <c r="P8697">
        <f t="shared" si="135"/>
        <v>0</v>
      </c>
    </row>
    <row r="8698" spans="1:16" x14ac:dyDescent="0.35">
      <c r="A8698">
        <v>12</v>
      </c>
      <c r="B8698">
        <v>28</v>
      </c>
      <c r="C8698">
        <v>1</v>
      </c>
      <c r="D8698">
        <v>0</v>
      </c>
      <c r="E8698">
        <v>0</v>
      </c>
      <c r="F8698">
        <v>-6</v>
      </c>
      <c r="G8698">
        <v>0.2</v>
      </c>
      <c r="H8698">
        <v>0.11</v>
      </c>
      <c r="I8698">
        <v>0</v>
      </c>
      <c r="J8698">
        <v>-6</v>
      </c>
      <c r="K8698">
        <v>0</v>
      </c>
      <c r="L8698">
        <v>0</v>
      </c>
      <c r="M8698">
        <v>0</v>
      </c>
      <c r="N8698">
        <v>0</v>
      </c>
      <c r="O8698" s="16">
        <f>VLOOKUP(A8698,'LW  WY'!I$36:J$47,2)</f>
        <v>1.4360955939744784</v>
      </c>
      <c r="P8698">
        <f t="shared" si="135"/>
        <v>0</v>
      </c>
    </row>
    <row r="8699" spans="1:16" x14ac:dyDescent="0.35">
      <c r="A8699">
        <v>12</v>
      </c>
      <c r="B8699">
        <v>28</v>
      </c>
      <c r="C8699">
        <v>2</v>
      </c>
      <c r="D8699">
        <v>0</v>
      </c>
      <c r="E8699">
        <v>0</v>
      </c>
      <c r="F8699">
        <v>-6</v>
      </c>
      <c r="G8699">
        <v>0.2</v>
      </c>
      <c r="H8699">
        <v>0.11</v>
      </c>
      <c r="I8699">
        <v>0</v>
      </c>
      <c r="J8699">
        <v>-6</v>
      </c>
      <c r="K8699">
        <v>0</v>
      </c>
      <c r="L8699">
        <v>0</v>
      </c>
      <c r="M8699">
        <v>0</v>
      </c>
      <c r="N8699">
        <v>0</v>
      </c>
      <c r="O8699" s="16">
        <f>VLOOKUP(A8699,'LW  WY'!I$36:J$47,2)</f>
        <v>1.4360955939744784</v>
      </c>
      <c r="P8699">
        <f t="shared" si="135"/>
        <v>0</v>
      </c>
    </row>
    <row r="8700" spans="1:16" x14ac:dyDescent="0.35">
      <c r="A8700">
        <v>12</v>
      </c>
      <c r="B8700">
        <v>28</v>
      </c>
      <c r="C8700">
        <v>3</v>
      </c>
      <c r="D8700">
        <v>0</v>
      </c>
      <c r="E8700">
        <v>0</v>
      </c>
      <c r="F8700">
        <v>-6</v>
      </c>
      <c r="G8700">
        <v>0.2</v>
      </c>
      <c r="H8700">
        <v>0.11</v>
      </c>
      <c r="I8700">
        <v>0</v>
      </c>
      <c r="J8700">
        <v>-6</v>
      </c>
      <c r="K8700">
        <v>0</v>
      </c>
      <c r="L8700">
        <v>0</v>
      </c>
      <c r="M8700">
        <v>0</v>
      </c>
      <c r="N8700">
        <v>0</v>
      </c>
      <c r="O8700" s="16">
        <f>VLOOKUP(A8700,'LW  WY'!I$36:J$47,2)</f>
        <v>1.4360955939744784</v>
      </c>
      <c r="P8700">
        <f t="shared" si="135"/>
        <v>0</v>
      </c>
    </row>
    <row r="8701" spans="1:16" x14ac:dyDescent="0.35">
      <c r="A8701">
        <v>12</v>
      </c>
      <c r="B8701">
        <v>28</v>
      </c>
      <c r="C8701">
        <v>4</v>
      </c>
      <c r="D8701">
        <v>0</v>
      </c>
      <c r="E8701">
        <v>0</v>
      </c>
      <c r="F8701">
        <v>-5</v>
      </c>
      <c r="G8701">
        <v>0.2</v>
      </c>
      <c r="H8701">
        <v>0.11</v>
      </c>
      <c r="I8701">
        <v>0</v>
      </c>
      <c r="J8701">
        <v>-5</v>
      </c>
      <c r="K8701">
        <v>0</v>
      </c>
      <c r="L8701">
        <v>0</v>
      </c>
      <c r="M8701">
        <v>0</v>
      </c>
      <c r="N8701">
        <v>0</v>
      </c>
      <c r="O8701" s="16">
        <f>VLOOKUP(A8701,'LW  WY'!I$36:J$47,2)</f>
        <v>1.4360955939744784</v>
      </c>
      <c r="P8701">
        <f t="shared" si="135"/>
        <v>0</v>
      </c>
    </row>
    <row r="8702" spans="1:16" x14ac:dyDescent="0.35">
      <c r="A8702">
        <v>12</v>
      </c>
      <c r="B8702">
        <v>28</v>
      </c>
      <c r="C8702">
        <v>5</v>
      </c>
      <c r="D8702">
        <v>0</v>
      </c>
      <c r="E8702">
        <v>0</v>
      </c>
      <c r="F8702">
        <v>-5</v>
      </c>
      <c r="G8702">
        <v>0.2</v>
      </c>
      <c r="H8702">
        <v>0.11</v>
      </c>
      <c r="I8702">
        <v>0</v>
      </c>
      <c r="J8702">
        <v>-5</v>
      </c>
      <c r="K8702">
        <v>0</v>
      </c>
      <c r="L8702">
        <v>0</v>
      </c>
      <c r="M8702">
        <v>0</v>
      </c>
      <c r="N8702">
        <v>0</v>
      </c>
      <c r="O8702" s="16">
        <f>VLOOKUP(A8702,'LW  WY'!I$36:J$47,2)</f>
        <v>1.4360955939744784</v>
      </c>
      <c r="P8702">
        <f t="shared" si="135"/>
        <v>0</v>
      </c>
    </row>
    <row r="8703" spans="1:16" x14ac:dyDescent="0.35">
      <c r="A8703">
        <v>12</v>
      </c>
      <c r="B8703">
        <v>28</v>
      </c>
      <c r="C8703">
        <v>6</v>
      </c>
      <c r="D8703">
        <v>0</v>
      </c>
      <c r="E8703">
        <v>0</v>
      </c>
      <c r="F8703">
        <v>-5</v>
      </c>
      <c r="G8703">
        <v>0.2</v>
      </c>
      <c r="H8703">
        <v>0.11</v>
      </c>
      <c r="I8703">
        <v>0</v>
      </c>
      <c r="J8703">
        <v>-5</v>
      </c>
      <c r="K8703">
        <v>0</v>
      </c>
      <c r="L8703">
        <v>0</v>
      </c>
      <c r="M8703">
        <v>0</v>
      </c>
      <c r="N8703">
        <v>0</v>
      </c>
      <c r="O8703" s="16">
        <f>VLOOKUP(A8703,'LW  WY'!I$36:J$47,2)</f>
        <v>1.4360955939744784</v>
      </c>
      <c r="P8703">
        <f t="shared" si="135"/>
        <v>0</v>
      </c>
    </row>
    <row r="8704" spans="1:16" x14ac:dyDescent="0.35">
      <c r="A8704">
        <v>12</v>
      </c>
      <c r="B8704">
        <v>28</v>
      </c>
      <c r="C8704">
        <v>7</v>
      </c>
      <c r="D8704">
        <v>0</v>
      </c>
      <c r="E8704">
        <v>0</v>
      </c>
      <c r="F8704">
        <v>-4</v>
      </c>
      <c r="G8704">
        <v>0.2</v>
      </c>
      <c r="H8704">
        <v>0.11</v>
      </c>
      <c r="I8704">
        <v>0</v>
      </c>
      <c r="J8704">
        <v>-4</v>
      </c>
      <c r="K8704">
        <v>0</v>
      </c>
      <c r="L8704">
        <v>0</v>
      </c>
      <c r="M8704">
        <v>0</v>
      </c>
      <c r="N8704">
        <v>0</v>
      </c>
      <c r="O8704" s="16">
        <f>VLOOKUP(A8704,'LW  WY'!I$36:J$47,2)</f>
        <v>1.4360955939744784</v>
      </c>
      <c r="P8704">
        <f t="shared" si="135"/>
        <v>0</v>
      </c>
    </row>
    <row r="8705" spans="1:16" x14ac:dyDescent="0.35">
      <c r="A8705">
        <v>12</v>
      </c>
      <c r="B8705">
        <v>28</v>
      </c>
      <c r="C8705">
        <v>8</v>
      </c>
      <c r="D8705">
        <v>265</v>
      </c>
      <c r="E8705">
        <v>39</v>
      </c>
      <c r="F8705">
        <v>-2</v>
      </c>
      <c r="G8705">
        <v>0.2</v>
      </c>
      <c r="H8705">
        <v>0.11</v>
      </c>
      <c r="I8705">
        <v>157.166</v>
      </c>
      <c r="J8705">
        <v>3.9860000000000002</v>
      </c>
      <c r="K8705">
        <v>3455141.0410000002</v>
      </c>
      <c r="L8705">
        <v>3233622.5929999999</v>
      </c>
      <c r="M8705">
        <v>3233.6225930000001</v>
      </c>
      <c r="N8705">
        <v>3.2336225930000002</v>
      </c>
      <c r="O8705" s="16">
        <f>VLOOKUP(A8705,'LW  WY'!I$36:J$47,2)</f>
        <v>1.4360955939744784</v>
      </c>
      <c r="P8705">
        <f t="shared" si="135"/>
        <v>4.6437911583836282</v>
      </c>
    </row>
    <row r="8706" spans="1:16" x14ac:dyDescent="0.35">
      <c r="A8706">
        <v>12</v>
      </c>
      <c r="B8706">
        <v>28</v>
      </c>
      <c r="C8706">
        <v>9</v>
      </c>
      <c r="D8706">
        <v>442</v>
      </c>
      <c r="E8706">
        <v>82</v>
      </c>
      <c r="F8706">
        <v>0</v>
      </c>
      <c r="G8706">
        <v>0.2</v>
      </c>
      <c r="H8706">
        <v>0.11</v>
      </c>
      <c r="I8706">
        <v>398.548</v>
      </c>
      <c r="J8706">
        <v>15.371</v>
      </c>
      <c r="K8706">
        <v>9010608.1940000001</v>
      </c>
      <c r="L8706">
        <v>8592237.4560000002</v>
      </c>
      <c r="M8706">
        <v>8592.2374560000007</v>
      </c>
      <c r="N8706">
        <v>8.5922374559999994</v>
      </c>
      <c r="O8706" s="16">
        <f>VLOOKUP(A8706,'LW  WY'!I$36:J$47,2)</f>
        <v>1.4360955939744784</v>
      </c>
      <c r="P8706">
        <f t="shared" si="135"/>
        <v>12.339274352944081</v>
      </c>
    </row>
    <row r="8707" spans="1:16" x14ac:dyDescent="0.35">
      <c r="A8707">
        <v>12</v>
      </c>
      <c r="B8707">
        <v>28</v>
      </c>
      <c r="C8707">
        <v>10</v>
      </c>
      <c r="D8707">
        <v>310</v>
      </c>
      <c r="E8707">
        <v>153</v>
      </c>
      <c r="F8707">
        <v>3</v>
      </c>
      <c r="G8707">
        <v>0.2</v>
      </c>
      <c r="H8707">
        <v>0.11</v>
      </c>
      <c r="I8707">
        <v>339.97899999999998</v>
      </c>
      <c r="J8707">
        <v>16.088999999999999</v>
      </c>
      <c r="K8707">
        <v>7590557.9550000001</v>
      </c>
      <c r="L8707">
        <v>7222505.2429999998</v>
      </c>
      <c r="M8707">
        <v>7222.5052429999996</v>
      </c>
      <c r="N8707">
        <v>7.2225052429999996</v>
      </c>
      <c r="O8707" s="16">
        <f>VLOOKUP(A8707,'LW  WY'!I$36:J$47,2)</f>
        <v>1.4360955939744784</v>
      </c>
      <c r="P8707">
        <f t="shared" si="135"/>
        <v>10.372207956929868</v>
      </c>
    </row>
    <row r="8708" spans="1:16" x14ac:dyDescent="0.35">
      <c r="A8708">
        <v>12</v>
      </c>
      <c r="B8708">
        <v>28</v>
      </c>
      <c r="C8708">
        <v>11</v>
      </c>
      <c r="D8708">
        <v>855</v>
      </c>
      <c r="E8708">
        <v>81</v>
      </c>
      <c r="F8708">
        <v>5</v>
      </c>
      <c r="G8708">
        <v>0.3</v>
      </c>
      <c r="H8708">
        <v>0.11</v>
      </c>
      <c r="I8708">
        <v>538.01400000000001</v>
      </c>
      <c r="J8708">
        <v>25.077999999999999</v>
      </c>
      <c r="K8708">
        <v>11704684.66</v>
      </c>
      <c r="L8708">
        <v>11190852.08</v>
      </c>
      <c r="M8708">
        <v>11190.852080000001</v>
      </c>
      <c r="N8708">
        <v>11.190852080000001</v>
      </c>
      <c r="O8708" s="16">
        <f>VLOOKUP(A8708,'LW  WY'!I$36:J$47,2)</f>
        <v>1.4360955939744784</v>
      </c>
      <c r="P8708">
        <f t="shared" si="135"/>
        <v>16.071133364908128</v>
      </c>
    </row>
    <row r="8709" spans="1:16" x14ac:dyDescent="0.35">
      <c r="A8709">
        <v>12</v>
      </c>
      <c r="B8709">
        <v>28</v>
      </c>
      <c r="C8709">
        <v>12</v>
      </c>
      <c r="D8709">
        <v>557</v>
      </c>
      <c r="E8709">
        <v>151</v>
      </c>
      <c r="F8709">
        <v>6</v>
      </c>
      <c r="G8709">
        <v>0.3</v>
      </c>
      <c r="H8709">
        <v>0.11</v>
      </c>
      <c r="I8709">
        <v>423.94900000000001</v>
      </c>
      <c r="J8709">
        <v>21.757000000000001</v>
      </c>
      <c r="K8709">
        <v>9168105.0580000002</v>
      </c>
      <c r="L8709">
        <v>8744153.5800000001</v>
      </c>
      <c r="M8709">
        <v>8744.1535800000001</v>
      </c>
      <c r="N8709">
        <v>8.7441535800000008</v>
      </c>
      <c r="O8709" s="16">
        <f>VLOOKUP(A8709,'LW  WY'!I$36:J$47,2)</f>
        <v>1.4360955939744784</v>
      </c>
      <c r="P8709">
        <f t="shared" si="135"/>
        <v>12.557440429274163</v>
      </c>
    </row>
    <row r="8710" spans="1:16" x14ac:dyDescent="0.35">
      <c r="A8710">
        <v>12</v>
      </c>
      <c r="B8710">
        <v>28</v>
      </c>
      <c r="C8710">
        <v>13</v>
      </c>
      <c r="D8710">
        <v>865</v>
      </c>
      <c r="E8710">
        <v>80</v>
      </c>
      <c r="F8710">
        <v>6</v>
      </c>
      <c r="G8710">
        <v>0.2</v>
      </c>
      <c r="H8710">
        <v>0.11</v>
      </c>
      <c r="I8710">
        <v>538.82500000000005</v>
      </c>
      <c r="J8710">
        <v>26.748000000000001</v>
      </c>
      <c r="K8710">
        <v>11645907.050000001</v>
      </c>
      <c r="L8710">
        <v>11134157.189999999</v>
      </c>
      <c r="M8710">
        <v>11134.15719</v>
      </c>
      <c r="N8710">
        <v>11.13415719</v>
      </c>
      <c r="O8710" s="16">
        <f>VLOOKUP(A8710,'LW  WY'!I$36:J$47,2)</f>
        <v>1.4360955939744784</v>
      </c>
      <c r="P8710">
        <f t="shared" si="135"/>
        <v>15.989714083178258</v>
      </c>
    </row>
    <row r="8711" spans="1:16" x14ac:dyDescent="0.35">
      <c r="A8711">
        <v>12</v>
      </c>
      <c r="B8711">
        <v>28</v>
      </c>
      <c r="C8711">
        <v>14</v>
      </c>
      <c r="D8711">
        <v>581</v>
      </c>
      <c r="E8711">
        <v>108</v>
      </c>
      <c r="F8711">
        <v>5</v>
      </c>
      <c r="G8711">
        <v>0.2</v>
      </c>
      <c r="H8711">
        <v>0.11</v>
      </c>
      <c r="I8711">
        <v>473.87099999999998</v>
      </c>
      <c r="J8711">
        <v>23.262</v>
      </c>
      <c r="K8711">
        <v>10396637.189999999</v>
      </c>
      <c r="L8711">
        <v>9929153.9370000008</v>
      </c>
      <c r="M8711">
        <v>9929.1539369999991</v>
      </c>
      <c r="N8711">
        <v>9.9291539370000006</v>
      </c>
      <c r="O8711" s="16">
        <f>VLOOKUP(A8711,'LW  WY'!I$36:J$47,2)</f>
        <v>1.4360955939744784</v>
      </c>
      <c r="P8711">
        <f t="shared" si="135"/>
        <v>14.259214220820047</v>
      </c>
    </row>
    <row r="8712" spans="1:16" x14ac:dyDescent="0.35">
      <c r="A8712">
        <v>12</v>
      </c>
      <c r="B8712">
        <v>28</v>
      </c>
      <c r="C8712">
        <v>15</v>
      </c>
      <c r="D8712">
        <v>696</v>
      </c>
      <c r="E8712">
        <v>52</v>
      </c>
      <c r="F8712">
        <v>3</v>
      </c>
      <c r="G8712">
        <v>0.1</v>
      </c>
      <c r="H8712">
        <v>0.11</v>
      </c>
      <c r="I8712">
        <v>533.05200000000002</v>
      </c>
      <c r="J8712">
        <v>24.251999999999999</v>
      </c>
      <c r="K8712">
        <v>11738422.4</v>
      </c>
      <c r="L8712">
        <v>11223394.359999999</v>
      </c>
      <c r="M8712">
        <v>11223.39436</v>
      </c>
      <c r="N8712">
        <v>11.22339436</v>
      </c>
      <c r="O8712" s="16">
        <f>VLOOKUP(A8712,'LW  WY'!I$36:J$47,2)</f>
        <v>1.4360955939744784</v>
      </c>
      <c r="P8712">
        <f t="shared" si="135"/>
        <v>16.117867189834012</v>
      </c>
    </row>
    <row r="8713" spans="1:16" x14ac:dyDescent="0.35">
      <c r="A8713">
        <v>12</v>
      </c>
      <c r="B8713">
        <v>28</v>
      </c>
      <c r="C8713">
        <v>16</v>
      </c>
      <c r="D8713">
        <v>151</v>
      </c>
      <c r="E8713">
        <v>47</v>
      </c>
      <c r="F8713">
        <v>1</v>
      </c>
      <c r="G8713">
        <v>0.1</v>
      </c>
      <c r="H8713">
        <v>0.11</v>
      </c>
      <c r="I8713">
        <v>122.101</v>
      </c>
      <c r="J8713">
        <v>5.8109999999999999</v>
      </c>
      <c r="K8713">
        <v>2658550.6869999999</v>
      </c>
      <c r="L8713">
        <v>2465258.602</v>
      </c>
      <c r="M8713">
        <v>2465.2586019999999</v>
      </c>
      <c r="N8713">
        <v>2.465258602</v>
      </c>
      <c r="O8713" s="16">
        <f>VLOOKUP(A8713,'LW  WY'!I$36:J$47,2)</f>
        <v>1.4360955939744784</v>
      </c>
      <c r="P8713">
        <f t="shared" si="135"/>
        <v>3.5403470163398825</v>
      </c>
    </row>
    <row r="8714" spans="1:16" x14ac:dyDescent="0.35">
      <c r="A8714">
        <v>12</v>
      </c>
      <c r="B8714">
        <v>28</v>
      </c>
      <c r="C8714">
        <v>17</v>
      </c>
      <c r="D8714">
        <v>0</v>
      </c>
      <c r="E8714">
        <v>0</v>
      </c>
      <c r="F8714">
        <v>0</v>
      </c>
      <c r="G8714">
        <v>0.1</v>
      </c>
      <c r="H8714">
        <v>0.11</v>
      </c>
      <c r="I8714">
        <v>0</v>
      </c>
      <c r="J8714">
        <v>0</v>
      </c>
      <c r="K8714">
        <v>0</v>
      </c>
      <c r="L8714">
        <v>0</v>
      </c>
      <c r="M8714">
        <v>0</v>
      </c>
      <c r="N8714">
        <v>0</v>
      </c>
      <c r="O8714" s="16">
        <f>VLOOKUP(A8714,'LW  WY'!I$36:J$47,2)</f>
        <v>1.4360955939744784</v>
      </c>
      <c r="P8714">
        <f t="shared" si="135"/>
        <v>0</v>
      </c>
    </row>
    <row r="8715" spans="1:16" x14ac:dyDescent="0.35">
      <c r="A8715">
        <v>12</v>
      </c>
      <c r="B8715">
        <v>28</v>
      </c>
      <c r="C8715">
        <v>18</v>
      </c>
      <c r="D8715">
        <v>0</v>
      </c>
      <c r="E8715">
        <v>0</v>
      </c>
      <c r="F8715">
        <v>0</v>
      </c>
      <c r="G8715">
        <v>0.2</v>
      </c>
      <c r="H8715">
        <v>0.11</v>
      </c>
      <c r="I8715">
        <v>0</v>
      </c>
      <c r="J8715">
        <v>0</v>
      </c>
      <c r="K8715">
        <v>0</v>
      </c>
      <c r="L8715">
        <v>0</v>
      </c>
      <c r="M8715">
        <v>0</v>
      </c>
      <c r="N8715">
        <v>0</v>
      </c>
      <c r="O8715" s="16">
        <f>VLOOKUP(A8715,'LW  WY'!I$36:J$47,2)</f>
        <v>1.4360955939744784</v>
      </c>
      <c r="P8715">
        <f t="shared" si="135"/>
        <v>0</v>
      </c>
    </row>
    <row r="8716" spans="1:16" x14ac:dyDescent="0.35">
      <c r="A8716">
        <v>12</v>
      </c>
      <c r="B8716">
        <v>28</v>
      </c>
      <c r="C8716">
        <v>19</v>
      </c>
      <c r="D8716">
        <v>0</v>
      </c>
      <c r="E8716">
        <v>0</v>
      </c>
      <c r="F8716">
        <v>0</v>
      </c>
      <c r="G8716">
        <v>0.2</v>
      </c>
      <c r="H8716">
        <v>0.11</v>
      </c>
      <c r="I8716">
        <v>0</v>
      </c>
      <c r="J8716">
        <v>0</v>
      </c>
      <c r="K8716">
        <v>0</v>
      </c>
      <c r="L8716">
        <v>0</v>
      </c>
      <c r="M8716">
        <v>0</v>
      </c>
      <c r="N8716">
        <v>0</v>
      </c>
      <c r="O8716" s="16">
        <f>VLOOKUP(A8716,'LW  WY'!I$36:J$47,2)</f>
        <v>1.4360955939744784</v>
      </c>
      <c r="P8716">
        <f t="shared" si="135"/>
        <v>0</v>
      </c>
    </row>
    <row r="8717" spans="1:16" x14ac:dyDescent="0.35">
      <c r="A8717">
        <v>12</v>
      </c>
      <c r="B8717">
        <v>28</v>
      </c>
      <c r="C8717">
        <v>20</v>
      </c>
      <c r="D8717">
        <v>0</v>
      </c>
      <c r="E8717">
        <v>0</v>
      </c>
      <c r="F8717">
        <v>1</v>
      </c>
      <c r="G8717">
        <v>0.2</v>
      </c>
      <c r="H8717">
        <v>0.11</v>
      </c>
      <c r="I8717">
        <v>0</v>
      </c>
      <c r="J8717">
        <v>1</v>
      </c>
      <c r="K8717">
        <v>0</v>
      </c>
      <c r="L8717">
        <v>0</v>
      </c>
      <c r="M8717">
        <v>0</v>
      </c>
      <c r="N8717">
        <v>0</v>
      </c>
      <c r="O8717" s="16">
        <f>VLOOKUP(A8717,'LW  WY'!I$36:J$47,2)</f>
        <v>1.4360955939744784</v>
      </c>
      <c r="P8717">
        <f t="shared" si="135"/>
        <v>0</v>
      </c>
    </row>
    <row r="8718" spans="1:16" x14ac:dyDescent="0.35">
      <c r="A8718">
        <v>12</v>
      </c>
      <c r="B8718">
        <v>28</v>
      </c>
      <c r="C8718">
        <v>21</v>
      </c>
      <c r="D8718">
        <v>0</v>
      </c>
      <c r="E8718">
        <v>0</v>
      </c>
      <c r="F8718">
        <v>1</v>
      </c>
      <c r="G8718">
        <v>0.2</v>
      </c>
      <c r="H8718">
        <v>0.11</v>
      </c>
      <c r="I8718">
        <v>0</v>
      </c>
      <c r="J8718">
        <v>1</v>
      </c>
      <c r="K8718">
        <v>0</v>
      </c>
      <c r="L8718">
        <v>0</v>
      </c>
      <c r="M8718">
        <v>0</v>
      </c>
      <c r="N8718">
        <v>0</v>
      </c>
      <c r="O8718" s="16">
        <f>VLOOKUP(A8718,'LW  WY'!I$36:J$47,2)</f>
        <v>1.4360955939744784</v>
      </c>
      <c r="P8718">
        <f t="shared" si="135"/>
        <v>0</v>
      </c>
    </row>
    <row r="8719" spans="1:16" x14ac:dyDescent="0.35">
      <c r="A8719">
        <v>12</v>
      </c>
      <c r="B8719">
        <v>28</v>
      </c>
      <c r="C8719">
        <v>22</v>
      </c>
      <c r="D8719">
        <v>0</v>
      </c>
      <c r="E8719">
        <v>0</v>
      </c>
      <c r="F8719">
        <v>0</v>
      </c>
      <c r="G8719">
        <v>0.2</v>
      </c>
      <c r="H8719">
        <v>0.11</v>
      </c>
      <c r="I8719">
        <v>0</v>
      </c>
      <c r="J8719">
        <v>0</v>
      </c>
      <c r="K8719">
        <v>0</v>
      </c>
      <c r="L8719">
        <v>0</v>
      </c>
      <c r="M8719">
        <v>0</v>
      </c>
      <c r="N8719">
        <v>0</v>
      </c>
      <c r="O8719" s="16">
        <f>VLOOKUP(A8719,'LW  WY'!I$36:J$47,2)</f>
        <v>1.4360955939744784</v>
      </c>
      <c r="P8719">
        <f t="shared" si="135"/>
        <v>0</v>
      </c>
    </row>
    <row r="8720" spans="1:16" x14ac:dyDescent="0.35">
      <c r="A8720">
        <v>12</v>
      </c>
      <c r="B8720">
        <v>28</v>
      </c>
      <c r="C8720">
        <v>23</v>
      </c>
      <c r="D8720">
        <v>0</v>
      </c>
      <c r="E8720">
        <v>0</v>
      </c>
      <c r="F8720">
        <v>0</v>
      </c>
      <c r="G8720">
        <v>0.2</v>
      </c>
      <c r="H8720">
        <v>0.11</v>
      </c>
      <c r="I8720">
        <v>0</v>
      </c>
      <c r="J8720">
        <v>0</v>
      </c>
      <c r="K8720">
        <v>0</v>
      </c>
      <c r="L8720">
        <v>0</v>
      </c>
      <c r="M8720">
        <v>0</v>
      </c>
      <c r="N8720">
        <v>0</v>
      </c>
      <c r="O8720" s="16">
        <f>VLOOKUP(A8720,'LW  WY'!I$36:J$47,2)</f>
        <v>1.4360955939744784</v>
      </c>
      <c r="P8720">
        <f t="shared" si="135"/>
        <v>0</v>
      </c>
    </row>
    <row r="8721" spans="1:16" x14ac:dyDescent="0.35">
      <c r="A8721">
        <v>12</v>
      </c>
      <c r="B8721">
        <v>29</v>
      </c>
      <c r="C8721">
        <v>0</v>
      </c>
      <c r="D8721">
        <v>0</v>
      </c>
      <c r="E8721">
        <v>0</v>
      </c>
      <c r="F8721">
        <v>0</v>
      </c>
      <c r="G8721">
        <v>0.2</v>
      </c>
      <c r="H8721">
        <v>0.11</v>
      </c>
      <c r="I8721">
        <v>0</v>
      </c>
      <c r="J8721">
        <v>0</v>
      </c>
      <c r="K8721">
        <v>0</v>
      </c>
      <c r="L8721">
        <v>0</v>
      </c>
      <c r="M8721">
        <v>0</v>
      </c>
      <c r="N8721">
        <v>0</v>
      </c>
      <c r="O8721" s="16">
        <f>VLOOKUP(A8721,'LW  WY'!I$36:J$47,2)</f>
        <v>1.4360955939744784</v>
      </c>
      <c r="P8721">
        <f t="shared" si="135"/>
        <v>0</v>
      </c>
    </row>
    <row r="8722" spans="1:16" x14ac:dyDescent="0.35">
      <c r="A8722">
        <v>12</v>
      </c>
      <c r="B8722">
        <v>29</v>
      </c>
      <c r="C8722">
        <v>1</v>
      </c>
      <c r="D8722">
        <v>0</v>
      </c>
      <c r="E8722">
        <v>0</v>
      </c>
      <c r="F8722">
        <v>0</v>
      </c>
      <c r="G8722">
        <v>0.2</v>
      </c>
      <c r="H8722">
        <v>0.11</v>
      </c>
      <c r="I8722">
        <v>0</v>
      </c>
      <c r="J8722">
        <v>0</v>
      </c>
      <c r="K8722">
        <v>0</v>
      </c>
      <c r="L8722">
        <v>0</v>
      </c>
      <c r="M8722">
        <v>0</v>
      </c>
      <c r="N8722">
        <v>0</v>
      </c>
      <c r="O8722" s="16">
        <f>VLOOKUP(A8722,'LW  WY'!I$36:J$47,2)</f>
        <v>1.4360955939744784</v>
      </c>
      <c r="P8722">
        <f t="shared" si="135"/>
        <v>0</v>
      </c>
    </row>
    <row r="8723" spans="1:16" x14ac:dyDescent="0.35">
      <c r="A8723">
        <v>12</v>
      </c>
      <c r="B8723">
        <v>29</v>
      </c>
      <c r="C8723">
        <v>2</v>
      </c>
      <c r="D8723">
        <v>0</v>
      </c>
      <c r="E8723">
        <v>0</v>
      </c>
      <c r="F8723">
        <v>0</v>
      </c>
      <c r="G8723">
        <v>0.2</v>
      </c>
      <c r="H8723">
        <v>0.11</v>
      </c>
      <c r="I8723">
        <v>0</v>
      </c>
      <c r="J8723">
        <v>0</v>
      </c>
      <c r="K8723">
        <v>0</v>
      </c>
      <c r="L8723">
        <v>0</v>
      </c>
      <c r="M8723">
        <v>0</v>
      </c>
      <c r="N8723">
        <v>0</v>
      </c>
      <c r="O8723" s="16">
        <f>VLOOKUP(A8723,'LW  WY'!I$36:J$47,2)</f>
        <v>1.4360955939744784</v>
      </c>
      <c r="P8723">
        <f t="shared" si="135"/>
        <v>0</v>
      </c>
    </row>
    <row r="8724" spans="1:16" x14ac:dyDescent="0.35">
      <c r="A8724">
        <v>12</v>
      </c>
      <c r="B8724">
        <v>29</v>
      </c>
      <c r="C8724">
        <v>3</v>
      </c>
      <c r="D8724">
        <v>0</v>
      </c>
      <c r="E8724">
        <v>0</v>
      </c>
      <c r="F8724">
        <v>0</v>
      </c>
      <c r="G8724">
        <v>0.2</v>
      </c>
      <c r="H8724">
        <v>0.11</v>
      </c>
      <c r="I8724">
        <v>0</v>
      </c>
      <c r="J8724">
        <v>0</v>
      </c>
      <c r="K8724">
        <v>0</v>
      </c>
      <c r="L8724">
        <v>0</v>
      </c>
      <c r="M8724">
        <v>0</v>
      </c>
      <c r="N8724">
        <v>0</v>
      </c>
      <c r="O8724" s="16">
        <f>VLOOKUP(A8724,'LW  WY'!I$36:J$47,2)</f>
        <v>1.4360955939744784</v>
      </c>
      <c r="P8724">
        <f t="shared" si="135"/>
        <v>0</v>
      </c>
    </row>
    <row r="8725" spans="1:16" x14ac:dyDescent="0.35">
      <c r="A8725">
        <v>12</v>
      </c>
      <c r="B8725">
        <v>29</v>
      </c>
      <c r="C8725">
        <v>4</v>
      </c>
      <c r="D8725">
        <v>0</v>
      </c>
      <c r="E8725">
        <v>0</v>
      </c>
      <c r="F8725">
        <v>0</v>
      </c>
      <c r="G8725">
        <v>0.2</v>
      </c>
      <c r="H8725">
        <v>0.11</v>
      </c>
      <c r="I8725">
        <v>0</v>
      </c>
      <c r="J8725">
        <v>0</v>
      </c>
      <c r="K8725">
        <v>0</v>
      </c>
      <c r="L8725">
        <v>0</v>
      </c>
      <c r="M8725">
        <v>0</v>
      </c>
      <c r="N8725">
        <v>0</v>
      </c>
      <c r="O8725" s="16">
        <f>VLOOKUP(A8725,'LW  WY'!I$36:J$47,2)</f>
        <v>1.4360955939744784</v>
      </c>
      <c r="P8725">
        <f t="shared" si="135"/>
        <v>0</v>
      </c>
    </row>
    <row r="8726" spans="1:16" x14ac:dyDescent="0.35">
      <c r="A8726">
        <v>12</v>
      </c>
      <c r="B8726">
        <v>29</v>
      </c>
      <c r="C8726">
        <v>5</v>
      </c>
      <c r="D8726">
        <v>0</v>
      </c>
      <c r="E8726">
        <v>0</v>
      </c>
      <c r="F8726">
        <v>0</v>
      </c>
      <c r="G8726">
        <v>0.2</v>
      </c>
      <c r="H8726">
        <v>0.11</v>
      </c>
      <c r="I8726">
        <v>0</v>
      </c>
      <c r="J8726">
        <v>0</v>
      </c>
      <c r="K8726">
        <v>0</v>
      </c>
      <c r="L8726">
        <v>0</v>
      </c>
      <c r="M8726">
        <v>0</v>
      </c>
      <c r="N8726">
        <v>0</v>
      </c>
      <c r="O8726" s="16">
        <f>VLOOKUP(A8726,'LW  WY'!I$36:J$47,2)</f>
        <v>1.4360955939744784</v>
      </c>
      <c r="P8726">
        <f t="shared" si="135"/>
        <v>0</v>
      </c>
    </row>
    <row r="8727" spans="1:16" x14ac:dyDescent="0.35">
      <c r="A8727">
        <v>12</v>
      </c>
      <c r="B8727">
        <v>29</v>
      </c>
      <c r="C8727">
        <v>6</v>
      </c>
      <c r="D8727">
        <v>0</v>
      </c>
      <c r="E8727">
        <v>0</v>
      </c>
      <c r="F8727">
        <v>0</v>
      </c>
      <c r="G8727">
        <v>0.2</v>
      </c>
      <c r="H8727">
        <v>0.11</v>
      </c>
      <c r="I8727">
        <v>0</v>
      </c>
      <c r="J8727">
        <v>0</v>
      </c>
      <c r="K8727">
        <v>0</v>
      </c>
      <c r="L8727">
        <v>0</v>
      </c>
      <c r="M8727">
        <v>0</v>
      </c>
      <c r="N8727">
        <v>0</v>
      </c>
      <c r="O8727" s="16">
        <f>VLOOKUP(A8727,'LW  WY'!I$36:J$47,2)</f>
        <v>1.4360955939744784</v>
      </c>
      <c r="P8727">
        <f t="shared" si="135"/>
        <v>0</v>
      </c>
    </row>
    <row r="8728" spans="1:16" x14ac:dyDescent="0.35">
      <c r="A8728">
        <v>12</v>
      </c>
      <c r="B8728">
        <v>29</v>
      </c>
      <c r="C8728">
        <v>7</v>
      </c>
      <c r="D8728">
        <v>0</v>
      </c>
      <c r="E8728">
        <v>0</v>
      </c>
      <c r="F8728">
        <v>0</v>
      </c>
      <c r="G8728">
        <v>0.3</v>
      </c>
      <c r="H8728">
        <v>0.11</v>
      </c>
      <c r="I8728">
        <v>0</v>
      </c>
      <c r="J8728">
        <v>0</v>
      </c>
      <c r="K8728">
        <v>0</v>
      </c>
      <c r="L8728">
        <v>0</v>
      </c>
      <c r="M8728">
        <v>0</v>
      </c>
      <c r="N8728">
        <v>0</v>
      </c>
      <c r="O8728" s="16">
        <f>VLOOKUP(A8728,'LW  WY'!I$36:J$47,2)</f>
        <v>1.4360955939744784</v>
      </c>
      <c r="P8728">
        <f t="shared" si="135"/>
        <v>0</v>
      </c>
    </row>
    <row r="8729" spans="1:16" x14ac:dyDescent="0.35">
      <c r="A8729">
        <v>12</v>
      </c>
      <c r="B8729">
        <v>29</v>
      </c>
      <c r="C8729">
        <v>8</v>
      </c>
      <c r="D8729">
        <v>0</v>
      </c>
      <c r="E8729">
        <v>8</v>
      </c>
      <c r="F8729">
        <v>2</v>
      </c>
      <c r="G8729">
        <v>0.3</v>
      </c>
      <c r="H8729">
        <v>0.11</v>
      </c>
      <c r="I8729">
        <v>5.8449999999999998</v>
      </c>
      <c r="J8729">
        <v>2.2149999999999999</v>
      </c>
      <c r="K8729">
        <v>112118.93700000001</v>
      </c>
      <c r="L8729">
        <v>9057.0540000000001</v>
      </c>
      <c r="M8729">
        <v>9.0570540000000008</v>
      </c>
      <c r="N8729">
        <v>9.0570540000000001E-3</v>
      </c>
      <c r="O8729" s="16">
        <f>VLOOKUP(A8729,'LW  WY'!I$36:J$47,2)</f>
        <v>1.4360955939744784</v>
      </c>
      <c r="P8729">
        <f t="shared" si="135"/>
        <v>1.3006795343788926E-2</v>
      </c>
    </row>
    <row r="8730" spans="1:16" x14ac:dyDescent="0.35">
      <c r="A8730">
        <v>12</v>
      </c>
      <c r="B8730">
        <v>29</v>
      </c>
      <c r="C8730">
        <v>9</v>
      </c>
      <c r="D8730">
        <v>0</v>
      </c>
      <c r="E8730">
        <v>24</v>
      </c>
      <c r="F8730">
        <v>3</v>
      </c>
      <c r="G8730">
        <v>0.2</v>
      </c>
      <c r="H8730">
        <v>0.11</v>
      </c>
      <c r="I8730">
        <v>17.608000000000001</v>
      </c>
      <c r="J8730">
        <v>3.6760000000000002</v>
      </c>
      <c r="K8730">
        <v>367825.62099999998</v>
      </c>
      <c r="L8730">
        <v>255703.033</v>
      </c>
      <c r="M8730">
        <v>255.703033</v>
      </c>
      <c r="N8730">
        <v>0.25570303300000002</v>
      </c>
      <c r="O8730" s="16">
        <f>VLOOKUP(A8730,'LW  WY'!I$36:J$47,2)</f>
        <v>1.4360955939744784</v>
      </c>
      <c r="P8730">
        <f t="shared" si="135"/>
        <v>0.36721399905721069</v>
      </c>
    </row>
    <row r="8731" spans="1:16" x14ac:dyDescent="0.35">
      <c r="A8731">
        <v>12</v>
      </c>
      <c r="B8731">
        <v>29</v>
      </c>
      <c r="C8731">
        <v>10</v>
      </c>
      <c r="D8731">
        <v>0</v>
      </c>
      <c r="E8731">
        <v>33</v>
      </c>
      <c r="F8731">
        <v>5</v>
      </c>
      <c r="G8731">
        <v>0.2</v>
      </c>
      <c r="H8731">
        <v>0.11</v>
      </c>
      <c r="I8731">
        <v>24.265999999999998</v>
      </c>
      <c r="J8731">
        <v>5.931</v>
      </c>
      <c r="K8731">
        <v>507302.29100000003</v>
      </c>
      <c r="L8731">
        <v>390237.49</v>
      </c>
      <c r="M8731">
        <v>390.23748999999998</v>
      </c>
      <c r="N8731">
        <v>0.39023749000000002</v>
      </c>
      <c r="O8731" s="16">
        <f>VLOOKUP(A8731,'LW  WY'!I$36:J$47,2)</f>
        <v>1.4360955939744784</v>
      </c>
      <c r="P8731">
        <f t="shared" si="135"/>
        <v>0.56041833999265955</v>
      </c>
    </row>
    <row r="8732" spans="1:16" x14ac:dyDescent="0.35">
      <c r="A8732">
        <v>12</v>
      </c>
      <c r="B8732">
        <v>29</v>
      </c>
      <c r="C8732">
        <v>11</v>
      </c>
      <c r="D8732">
        <v>0</v>
      </c>
      <c r="E8732">
        <v>55</v>
      </c>
      <c r="F8732">
        <v>6</v>
      </c>
      <c r="G8732">
        <v>0.2</v>
      </c>
      <c r="H8732">
        <v>0.11</v>
      </c>
      <c r="I8732">
        <v>48.045000000000002</v>
      </c>
      <c r="J8732">
        <v>7.84</v>
      </c>
      <c r="K8732">
        <v>1017475.463</v>
      </c>
      <c r="L8732">
        <v>882333.19799999997</v>
      </c>
      <c r="M8732">
        <v>882.33319800000004</v>
      </c>
      <c r="N8732">
        <v>0.88233319799999999</v>
      </c>
      <c r="O8732" s="16">
        <f>VLOOKUP(A8732,'LW  WY'!I$36:J$47,2)</f>
        <v>1.4360955939744784</v>
      </c>
      <c r="P8732">
        <f t="shared" si="135"/>
        <v>1.267114818065211</v>
      </c>
    </row>
    <row r="8733" spans="1:16" x14ac:dyDescent="0.35">
      <c r="A8733">
        <v>12</v>
      </c>
      <c r="B8733">
        <v>29</v>
      </c>
      <c r="C8733">
        <v>12</v>
      </c>
      <c r="D8733">
        <v>0</v>
      </c>
      <c r="E8733">
        <v>111</v>
      </c>
      <c r="F8733">
        <v>7</v>
      </c>
      <c r="G8733">
        <v>0.2</v>
      </c>
      <c r="H8733">
        <v>0.11</v>
      </c>
      <c r="I8733">
        <v>110.84399999999999</v>
      </c>
      <c r="J8733">
        <v>11.228999999999999</v>
      </c>
      <c r="K8733">
        <v>2356761.0920000002</v>
      </c>
      <c r="L8733">
        <v>2174162.6120000002</v>
      </c>
      <c r="M8733">
        <v>2174.1626120000001</v>
      </c>
      <c r="N8733">
        <v>2.1741626119999999</v>
      </c>
      <c r="O8733" s="16">
        <f>VLOOKUP(A8733,'LW  WY'!I$36:J$47,2)</f>
        <v>1.4360955939744784</v>
      </c>
      <c r="P8733">
        <f t="shared" si="135"/>
        <v>3.1223053476772433</v>
      </c>
    </row>
    <row r="8734" spans="1:16" x14ac:dyDescent="0.35">
      <c r="A8734">
        <v>12</v>
      </c>
      <c r="B8734">
        <v>29</v>
      </c>
      <c r="C8734">
        <v>13</v>
      </c>
      <c r="D8734">
        <v>0</v>
      </c>
      <c r="E8734">
        <v>67</v>
      </c>
      <c r="F8734">
        <v>7</v>
      </c>
      <c r="G8734">
        <v>0.2</v>
      </c>
      <c r="H8734">
        <v>0.11</v>
      </c>
      <c r="I8734">
        <v>59.427999999999997</v>
      </c>
      <c r="J8734">
        <v>9.2759999999999998</v>
      </c>
      <c r="K8734">
        <v>1260874.1969999999</v>
      </c>
      <c r="L8734">
        <v>1117107.3470000001</v>
      </c>
      <c r="M8734">
        <v>1117.1073469999999</v>
      </c>
      <c r="N8734">
        <v>1.1171073469999999</v>
      </c>
      <c r="O8734" s="16">
        <f>VLOOKUP(A8734,'LW  WY'!I$36:J$47,2)</f>
        <v>1.4360955939744784</v>
      </c>
      <c r="P8734">
        <f t="shared" si="135"/>
        <v>1.6042729390232187</v>
      </c>
    </row>
    <row r="8735" spans="1:16" x14ac:dyDescent="0.35">
      <c r="A8735">
        <v>12</v>
      </c>
      <c r="B8735">
        <v>29</v>
      </c>
      <c r="C8735">
        <v>14</v>
      </c>
      <c r="D8735">
        <v>0</v>
      </c>
      <c r="E8735">
        <v>131</v>
      </c>
      <c r="F8735">
        <v>6</v>
      </c>
      <c r="G8735">
        <v>0.2</v>
      </c>
      <c r="H8735">
        <v>0.11</v>
      </c>
      <c r="I8735">
        <v>102.27200000000001</v>
      </c>
      <c r="J8735">
        <v>9.9239999999999995</v>
      </c>
      <c r="K8735">
        <v>2226011.077</v>
      </c>
      <c r="L8735">
        <v>2048045.59</v>
      </c>
      <c r="M8735">
        <v>2048.0455900000002</v>
      </c>
      <c r="N8735">
        <v>2.0480455900000001</v>
      </c>
      <c r="O8735" s="16">
        <f>VLOOKUP(A8735,'LW  WY'!I$36:J$47,2)</f>
        <v>1.4360955939744784</v>
      </c>
      <c r="P8735">
        <f t="shared" si="135"/>
        <v>2.941189248057861</v>
      </c>
    </row>
    <row r="8736" spans="1:16" x14ac:dyDescent="0.35">
      <c r="A8736">
        <v>12</v>
      </c>
      <c r="B8736">
        <v>29</v>
      </c>
      <c r="C8736">
        <v>15</v>
      </c>
      <c r="D8736">
        <v>0</v>
      </c>
      <c r="E8736">
        <v>74</v>
      </c>
      <c r="F8736">
        <v>4</v>
      </c>
      <c r="G8736">
        <v>0.2</v>
      </c>
      <c r="H8736">
        <v>0.11</v>
      </c>
      <c r="I8736">
        <v>57.058999999999997</v>
      </c>
      <c r="J8736">
        <v>6.1909999999999998</v>
      </c>
      <c r="K8736">
        <v>1237853.385</v>
      </c>
      <c r="L8736">
        <v>1094902.254</v>
      </c>
      <c r="M8736">
        <v>1094.9022540000001</v>
      </c>
      <c r="N8736">
        <v>1.094902254</v>
      </c>
      <c r="O8736" s="16">
        <f>VLOOKUP(A8736,'LW  WY'!I$36:J$47,2)</f>
        <v>1.4360955939744784</v>
      </c>
      <c r="P8736">
        <f t="shared" si="135"/>
        <v>1.5723843028021252</v>
      </c>
    </row>
    <row r="8737" spans="1:16" x14ac:dyDescent="0.35">
      <c r="A8737">
        <v>12</v>
      </c>
      <c r="B8737">
        <v>29</v>
      </c>
      <c r="C8737">
        <v>16</v>
      </c>
      <c r="D8737">
        <v>234</v>
      </c>
      <c r="E8737">
        <v>55</v>
      </c>
      <c r="F8737">
        <v>3</v>
      </c>
      <c r="G8737">
        <v>0.2</v>
      </c>
      <c r="H8737">
        <v>0.11</v>
      </c>
      <c r="I8737">
        <v>174.36799999999999</v>
      </c>
      <c r="J8737">
        <v>9.6560000000000006</v>
      </c>
      <c r="K8737">
        <v>3793810.7370000002</v>
      </c>
      <c r="L8737">
        <v>3560291.875</v>
      </c>
      <c r="M8737">
        <v>3560.2918749999999</v>
      </c>
      <c r="N8737">
        <v>3.5602918749999999</v>
      </c>
      <c r="O8737" s="16">
        <f>VLOOKUP(A8737,'LW  WY'!I$36:J$47,2)</f>
        <v>1.4360955939744784</v>
      </c>
      <c r="P8737">
        <f t="shared" si="135"/>
        <v>5.1129194749506341</v>
      </c>
    </row>
    <row r="8738" spans="1:16" x14ac:dyDescent="0.35">
      <c r="A8738">
        <v>12</v>
      </c>
      <c r="B8738">
        <v>29</v>
      </c>
      <c r="C8738">
        <v>17</v>
      </c>
      <c r="D8738">
        <v>0</v>
      </c>
      <c r="E8738">
        <v>0</v>
      </c>
      <c r="F8738">
        <v>3</v>
      </c>
      <c r="G8738">
        <v>0.1</v>
      </c>
      <c r="H8738">
        <v>0.11</v>
      </c>
      <c r="I8738">
        <v>0</v>
      </c>
      <c r="J8738">
        <v>3</v>
      </c>
      <c r="K8738">
        <v>0</v>
      </c>
      <c r="L8738">
        <v>0</v>
      </c>
      <c r="M8738">
        <v>0</v>
      </c>
      <c r="N8738">
        <v>0</v>
      </c>
      <c r="O8738" s="16">
        <f>VLOOKUP(A8738,'LW  WY'!I$36:J$47,2)</f>
        <v>1.4360955939744784</v>
      </c>
      <c r="P8738">
        <f t="shared" ref="P8738:P8792" si="136">N8738*O8738</f>
        <v>0</v>
      </c>
    </row>
    <row r="8739" spans="1:16" x14ac:dyDescent="0.35">
      <c r="A8739">
        <v>12</v>
      </c>
      <c r="B8739">
        <v>29</v>
      </c>
      <c r="C8739">
        <v>18</v>
      </c>
      <c r="D8739">
        <v>0</v>
      </c>
      <c r="E8739">
        <v>0</v>
      </c>
      <c r="F8739">
        <v>3</v>
      </c>
      <c r="G8739">
        <v>0.1</v>
      </c>
      <c r="H8739">
        <v>0.11</v>
      </c>
      <c r="I8739">
        <v>0</v>
      </c>
      <c r="J8739">
        <v>3</v>
      </c>
      <c r="K8739">
        <v>0</v>
      </c>
      <c r="L8739">
        <v>0</v>
      </c>
      <c r="M8739">
        <v>0</v>
      </c>
      <c r="N8739">
        <v>0</v>
      </c>
      <c r="O8739" s="16">
        <f>VLOOKUP(A8739,'LW  WY'!I$36:J$47,2)</f>
        <v>1.4360955939744784</v>
      </c>
      <c r="P8739">
        <f t="shared" si="136"/>
        <v>0</v>
      </c>
    </row>
    <row r="8740" spans="1:16" x14ac:dyDescent="0.35">
      <c r="A8740">
        <v>12</v>
      </c>
      <c r="B8740">
        <v>29</v>
      </c>
      <c r="C8740">
        <v>19</v>
      </c>
      <c r="D8740">
        <v>0</v>
      </c>
      <c r="E8740">
        <v>0</v>
      </c>
      <c r="F8740">
        <v>3</v>
      </c>
      <c r="G8740">
        <v>0.1</v>
      </c>
      <c r="H8740">
        <v>0.11</v>
      </c>
      <c r="I8740">
        <v>0</v>
      </c>
      <c r="J8740">
        <v>3</v>
      </c>
      <c r="K8740">
        <v>0</v>
      </c>
      <c r="L8740">
        <v>0</v>
      </c>
      <c r="M8740">
        <v>0</v>
      </c>
      <c r="N8740">
        <v>0</v>
      </c>
      <c r="O8740" s="16">
        <f>VLOOKUP(A8740,'LW  WY'!I$36:J$47,2)</f>
        <v>1.4360955939744784</v>
      </c>
      <c r="P8740">
        <f t="shared" si="136"/>
        <v>0</v>
      </c>
    </row>
    <row r="8741" spans="1:16" x14ac:dyDescent="0.35">
      <c r="A8741">
        <v>12</v>
      </c>
      <c r="B8741">
        <v>29</v>
      </c>
      <c r="C8741">
        <v>20</v>
      </c>
      <c r="D8741">
        <v>0</v>
      </c>
      <c r="E8741">
        <v>0</v>
      </c>
      <c r="F8741">
        <v>3</v>
      </c>
      <c r="G8741">
        <v>0.1</v>
      </c>
      <c r="H8741">
        <v>0.11</v>
      </c>
      <c r="I8741">
        <v>0</v>
      </c>
      <c r="J8741">
        <v>3</v>
      </c>
      <c r="K8741">
        <v>0</v>
      </c>
      <c r="L8741">
        <v>0</v>
      </c>
      <c r="M8741">
        <v>0</v>
      </c>
      <c r="N8741">
        <v>0</v>
      </c>
      <c r="O8741" s="16">
        <f>VLOOKUP(A8741,'LW  WY'!I$36:J$47,2)</f>
        <v>1.4360955939744784</v>
      </c>
      <c r="P8741">
        <f t="shared" si="136"/>
        <v>0</v>
      </c>
    </row>
    <row r="8742" spans="1:16" x14ac:dyDescent="0.35">
      <c r="A8742">
        <v>12</v>
      </c>
      <c r="B8742">
        <v>29</v>
      </c>
      <c r="C8742">
        <v>21</v>
      </c>
      <c r="D8742">
        <v>0</v>
      </c>
      <c r="E8742">
        <v>0</v>
      </c>
      <c r="F8742">
        <v>3</v>
      </c>
      <c r="G8742">
        <v>0.1</v>
      </c>
      <c r="H8742">
        <v>0.11</v>
      </c>
      <c r="I8742">
        <v>0</v>
      </c>
      <c r="J8742">
        <v>3</v>
      </c>
      <c r="K8742">
        <v>0</v>
      </c>
      <c r="L8742">
        <v>0</v>
      </c>
      <c r="M8742">
        <v>0</v>
      </c>
      <c r="N8742">
        <v>0</v>
      </c>
      <c r="O8742" s="16">
        <f>VLOOKUP(A8742,'LW  WY'!I$36:J$47,2)</f>
        <v>1.4360955939744784</v>
      </c>
      <c r="P8742">
        <f t="shared" si="136"/>
        <v>0</v>
      </c>
    </row>
    <row r="8743" spans="1:16" x14ac:dyDescent="0.35">
      <c r="A8743">
        <v>12</v>
      </c>
      <c r="B8743">
        <v>29</v>
      </c>
      <c r="C8743">
        <v>22</v>
      </c>
      <c r="D8743">
        <v>0</v>
      </c>
      <c r="E8743">
        <v>0</v>
      </c>
      <c r="F8743">
        <v>3</v>
      </c>
      <c r="G8743">
        <v>0.1</v>
      </c>
      <c r="H8743">
        <v>0.11</v>
      </c>
      <c r="I8743">
        <v>0</v>
      </c>
      <c r="J8743">
        <v>3</v>
      </c>
      <c r="K8743">
        <v>0</v>
      </c>
      <c r="L8743">
        <v>0</v>
      </c>
      <c r="M8743">
        <v>0</v>
      </c>
      <c r="N8743">
        <v>0</v>
      </c>
      <c r="O8743" s="16">
        <f>VLOOKUP(A8743,'LW  WY'!I$36:J$47,2)</f>
        <v>1.4360955939744784</v>
      </c>
      <c r="P8743">
        <f t="shared" si="136"/>
        <v>0</v>
      </c>
    </row>
    <row r="8744" spans="1:16" x14ac:dyDescent="0.35">
      <c r="A8744">
        <v>12</v>
      </c>
      <c r="B8744">
        <v>29</v>
      </c>
      <c r="C8744">
        <v>23</v>
      </c>
      <c r="D8744">
        <v>0</v>
      </c>
      <c r="E8744">
        <v>0</v>
      </c>
      <c r="F8744">
        <v>3</v>
      </c>
      <c r="G8744">
        <v>0.2</v>
      </c>
      <c r="H8744">
        <v>0.11</v>
      </c>
      <c r="I8744">
        <v>0</v>
      </c>
      <c r="J8744">
        <v>3</v>
      </c>
      <c r="K8744">
        <v>0</v>
      </c>
      <c r="L8744">
        <v>0</v>
      </c>
      <c r="M8744">
        <v>0</v>
      </c>
      <c r="N8744">
        <v>0</v>
      </c>
      <c r="O8744" s="16">
        <f>VLOOKUP(A8744,'LW  WY'!I$36:J$47,2)</f>
        <v>1.4360955939744784</v>
      </c>
      <c r="P8744">
        <f t="shared" si="136"/>
        <v>0</v>
      </c>
    </row>
    <row r="8745" spans="1:16" x14ac:dyDescent="0.35">
      <c r="A8745">
        <v>12</v>
      </c>
      <c r="B8745">
        <v>30</v>
      </c>
      <c r="C8745">
        <v>0</v>
      </c>
      <c r="D8745">
        <v>0</v>
      </c>
      <c r="E8745">
        <v>0</v>
      </c>
      <c r="F8745">
        <v>3</v>
      </c>
      <c r="G8745">
        <v>0.2</v>
      </c>
      <c r="H8745">
        <v>0.11</v>
      </c>
      <c r="I8745">
        <v>0</v>
      </c>
      <c r="J8745">
        <v>3</v>
      </c>
      <c r="K8745">
        <v>0</v>
      </c>
      <c r="L8745">
        <v>0</v>
      </c>
      <c r="M8745">
        <v>0</v>
      </c>
      <c r="N8745">
        <v>0</v>
      </c>
      <c r="O8745" s="16">
        <f>VLOOKUP(A8745,'LW  WY'!I$36:J$47,2)</f>
        <v>1.4360955939744784</v>
      </c>
      <c r="P8745">
        <f t="shared" si="136"/>
        <v>0</v>
      </c>
    </row>
    <row r="8746" spans="1:16" x14ac:dyDescent="0.35">
      <c r="A8746">
        <v>12</v>
      </c>
      <c r="B8746">
        <v>30</v>
      </c>
      <c r="C8746">
        <v>1</v>
      </c>
      <c r="D8746">
        <v>0</v>
      </c>
      <c r="E8746">
        <v>0</v>
      </c>
      <c r="F8746">
        <v>4</v>
      </c>
      <c r="G8746">
        <v>0.2</v>
      </c>
      <c r="H8746">
        <v>0.11</v>
      </c>
      <c r="I8746">
        <v>0</v>
      </c>
      <c r="J8746">
        <v>4</v>
      </c>
      <c r="K8746">
        <v>0</v>
      </c>
      <c r="L8746">
        <v>0</v>
      </c>
      <c r="M8746">
        <v>0</v>
      </c>
      <c r="N8746">
        <v>0</v>
      </c>
      <c r="O8746" s="16">
        <f>VLOOKUP(A8746,'LW  WY'!I$36:J$47,2)</f>
        <v>1.4360955939744784</v>
      </c>
      <c r="P8746">
        <f t="shared" si="136"/>
        <v>0</v>
      </c>
    </row>
    <row r="8747" spans="1:16" x14ac:dyDescent="0.35">
      <c r="A8747">
        <v>12</v>
      </c>
      <c r="B8747">
        <v>30</v>
      </c>
      <c r="C8747">
        <v>2</v>
      </c>
      <c r="D8747">
        <v>0</v>
      </c>
      <c r="E8747">
        <v>0</v>
      </c>
      <c r="F8747">
        <v>4</v>
      </c>
      <c r="G8747">
        <v>0.2</v>
      </c>
      <c r="H8747">
        <v>0.11</v>
      </c>
      <c r="I8747">
        <v>0</v>
      </c>
      <c r="J8747">
        <v>4</v>
      </c>
      <c r="K8747">
        <v>0</v>
      </c>
      <c r="L8747">
        <v>0</v>
      </c>
      <c r="M8747">
        <v>0</v>
      </c>
      <c r="N8747">
        <v>0</v>
      </c>
      <c r="O8747" s="16">
        <f>VLOOKUP(A8747,'LW  WY'!I$36:J$47,2)</f>
        <v>1.4360955939744784</v>
      </c>
      <c r="P8747">
        <f t="shared" si="136"/>
        <v>0</v>
      </c>
    </row>
    <row r="8748" spans="1:16" x14ac:dyDescent="0.35">
      <c r="A8748">
        <v>12</v>
      </c>
      <c r="B8748">
        <v>30</v>
      </c>
      <c r="C8748">
        <v>3</v>
      </c>
      <c r="D8748">
        <v>0</v>
      </c>
      <c r="E8748">
        <v>0</v>
      </c>
      <c r="F8748">
        <v>4</v>
      </c>
      <c r="G8748">
        <v>0.2</v>
      </c>
      <c r="H8748">
        <v>0.11</v>
      </c>
      <c r="I8748">
        <v>0</v>
      </c>
      <c r="J8748">
        <v>4</v>
      </c>
      <c r="K8748">
        <v>0</v>
      </c>
      <c r="L8748">
        <v>0</v>
      </c>
      <c r="M8748">
        <v>0</v>
      </c>
      <c r="N8748">
        <v>0</v>
      </c>
      <c r="O8748" s="16">
        <f>VLOOKUP(A8748,'LW  WY'!I$36:J$47,2)</f>
        <v>1.4360955939744784</v>
      </c>
      <c r="P8748">
        <f t="shared" si="136"/>
        <v>0</v>
      </c>
    </row>
    <row r="8749" spans="1:16" x14ac:dyDescent="0.35">
      <c r="A8749">
        <v>12</v>
      </c>
      <c r="B8749">
        <v>30</v>
      </c>
      <c r="C8749">
        <v>4</v>
      </c>
      <c r="D8749">
        <v>0</v>
      </c>
      <c r="E8749">
        <v>0</v>
      </c>
      <c r="F8749">
        <v>4</v>
      </c>
      <c r="G8749">
        <v>0.2</v>
      </c>
      <c r="H8749">
        <v>0.11</v>
      </c>
      <c r="I8749">
        <v>0</v>
      </c>
      <c r="J8749">
        <v>4</v>
      </c>
      <c r="K8749">
        <v>0</v>
      </c>
      <c r="L8749">
        <v>0</v>
      </c>
      <c r="M8749">
        <v>0</v>
      </c>
      <c r="N8749">
        <v>0</v>
      </c>
      <c r="O8749" s="16">
        <f>VLOOKUP(A8749,'LW  WY'!I$36:J$47,2)</f>
        <v>1.4360955939744784</v>
      </c>
      <c r="P8749">
        <f t="shared" si="136"/>
        <v>0</v>
      </c>
    </row>
    <row r="8750" spans="1:16" x14ac:dyDescent="0.35">
      <c r="A8750">
        <v>12</v>
      </c>
      <c r="B8750">
        <v>30</v>
      </c>
      <c r="C8750">
        <v>5</v>
      </c>
      <c r="D8750">
        <v>0</v>
      </c>
      <c r="E8750">
        <v>0</v>
      </c>
      <c r="F8750">
        <v>4</v>
      </c>
      <c r="G8750">
        <v>0.2</v>
      </c>
      <c r="H8750">
        <v>0.11</v>
      </c>
      <c r="I8750">
        <v>0</v>
      </c>
      <c r="J8750">
        <v>4</v>
      </c>
      <c r="K8750">
        <v>0</v>
      </c>
      <c r="L8750">
        <v>0</v>
      </c>
      <c r="M8750">
        <v>0</v>
      </c>
      <c r="N8750">
        <v>0</v>
      </c>
      <c r="O8750" s="16">
        <f>VLOOKUP(A8750,'LW  WY'!I$36:J$47,2)</f>
        <v>1.4360955939744784</v>
      </c>
      <c r="P8750">
        <f t="shared" si="136"/>
        <v>0</v>
      </c>
    </row>
    <row r="8751" spans="1:16" x14ac:dyDescent="0.35">
      <c r="A8751">
        <v>12</v>
      </c>
      <c r="B8751">
        <v>30</v>
      </c>
      <c r="C8751">
        <v>6</v>
      </c>
      <c r="D8751">
        <v>0</v>
      </c>
      <c r="E8751">
        <v>0</v>
      </c>
      <c r="F8751">
        <v>4</v>
      </c>
      <c r="G8751">
        <v>0.2</v>
      </c>
      <c r="H8751">
        <v>0.11</v>
      </c>
      <c r="I8751">
        <v>0</v>
      </c>
      <c r="J8751">
        <v>4</v>
      </c>
      <c r="K8751">
        <v>0</v>
      </c>
      <c r="L8751">
        <v>0</v>
      </c>
      <c r="M8751">
        <v>0</v>
      </c>
      <c r="N8751">
        <v>0</v>
      </c>
      <c r="O8751" s="16">
        <f>VLOOKUP(A8751,'LW  WY'!I$36:J$47,2)</f>
        <v>1.4360955939744784</v>
      </c>
      <c r="P8751">
        <f t="shared" si="136"/>
        <v>0</v>
      </c>
    </row>
    <row r="8752" spans="1:16" x14ac:dyDescent="0.35">
      <c r="A8752">
        <v>12</v>
      </c>
      <c r="B8752">
        <v>30</v>
      </c>
      <c r="C8752">
        <v>7</v>
      </c>
      <c r="D8752">
        <v>0</v>
      </c>
      <c r="E8752">
        <v>0</v>
      </c>
      <c r="F8752">
        <v>5</v>
      </c>
      <c r="G8752">
        <v>0.2</v>
      </c>
      <c r="H8752">
        <v>0.11</v>
      </c>
      <c r="I8752">
        <v>0</v>
      </c>
      <c r="J8752">
        <v>5</v>
      </c>
      <c r="K8752">
        <v>0</v>
      </c>
      <c r="L8752">
        <v>0</v>
      </c>
      <c r="M8752">
        <v>0</v>
      </c>
      <c r="N8752">
        <v>0</v>
      </c>
      <c r="O8752" s="16">
        <f>VLOOKUP(A8752,'LW  WY'!I$36:J$47,2)</f>
        <v>1.4360955939744784</v>
      </c>
      <c r="P8752">
        <f t="shared" si="136"/>
        <v>0</v>
      </c>
    </row>
    <row r="8753" spans="1:16" x14ac:dyDescent="0.35">
      <c r="A8753">
        <v>12</v>
      </c>
      <c r="B8753">
        <v>30</v>
      </c>
      <c r="C8753">
        <v>8</v>
      </c>
      <c r="D8753">
        <v>0</v>
      </c>
      <c r="E8753">
        <v>19</v>
      </c>
      <c r="F8753">
        <v>5</v>
      </c>
      <c r="G8753">
        <v>0.2</v>
      </c>
      <c r="H8753">
        <v>0.11</v>
      </c>
      <c r="I8753">
        <v>13.936999999999999</v>
      </c>
      <c r="J8753">
        <v>5.5289999999999999</v>
      </c>
      <c r="K8753">
        <v>273508.92499999999</v>
      </c>
      <c r="L8753">
        <v>164728.35200000001</v>
      </c>
      <c r="M8753">
        <v>164.728352</v>
      </c>
      <c r="N8753">
        <v>0.16472835199999999</v>
      </c>
      <c r="O8753" s="16">
        <f>VLOOKUP(A8753,'LW  WY'!I$36:J$47,2)</f>
        <v>1.4360955939744784</v>
      </c>
      <c r="P8753">
        <f t="shared" si="136"/>
        <v>0.23656566050987696</v>
      </c>
    </row>
    <row r="8754" spans="1:16" x14ac:dyDescent="0.35">
      <c r="A8754">
        <v>12</v>
      </c>
      <c r="B8754">
        <v>30</v>
      </c>
      <c r="C8754">
        <v>9</v>
      </c>
      <c r="D8754">
        <v>0</v>
      </c>
      <c r="E8754">
        <v>57</v>
      </c>
      <c r="F8754">
        <v>7</v>
      </c>
      <c r="G8754">
        <v>0.2</v>
      </c>
      <c r="H8754">
        <v>0.11</v>
      </c>
      <c r="I8754">
        <v>42.066000000000003</v>
      </c>
      <c r="J8754">
        <v>8.6150000000000002</v>
      </c>
      <c r="K8754">
        <v>892286.13699999999</v>
      </c>
      <c r="L8754">
        <v>761579.82700000005</v>
      </c>
      <c r="M8754">
        <v>761.57982700000002</v>
      </c>
      <c r="N8754">
        <v>0.76157982700000004</v>
      </c>
      <c r="O8754" s="16">
        <f>VLOOKUP(A8754,'LW  WY'!I$36:J$47,2)</f>
        <v>1.4360955939744784</v>
      </c>
      <c r="P8754">
        <f t="shared" si="136"/>
        <v>1.0937014340145454</v>
      </c>
    </row>
    <row r="8755" spans="1:16" x14ac:dyDescent="0.35">
      <c r="A8755">
        <v>12</v>
      </c>
      <c r="B8755">
        <v>30</v>
      </c>
      <c r="C8755">
        <v>10</v>
      </c>
      <c r="D8755">
        <v>0</v>
      </c>
      <c r="E8755">
        <v>88</v>
      </c>
      <c r="F8755">
        <v>9</v>
      </c>
      <c r="G8755">
        <v>0.2</v>
      </c>
      <c r="H8755">
        <v>0.11</v>
      </c>
      <c r="I8755">
        <v>66.022000000000006</v>
      </c>
      <c r="J8755">
        <v>11.532999999999999</v>
      </c>
      <c r="K8755">
        <v>1404758.307</v>
      </c>
      <c r="L8755">
        <v>1255893.071</v>
      </c>
      <c r="M8755">
        <v>1255.893071</v>
      </c>
      <c r="N8755">
        <v>1.255893071</v>
      </c>
      <c r="O8755" s="16">
        <f>VLOOKUP(A8755,'LW  WY'!I$36:J$47,2)</f>
        <v>1.4360955939744784</v>
      </c>
      <c r="P8755">
        <f t="shared" si="136"/>
        <v>1.8035825057661767</v>
      </c>
    </row>
    <row r="8756" spans="1:16" x14ac:dyDescent="0.35">
      <c r="A8756">
        <v>12</v>
      </c>
      <c r="B8756">
        <v>30</v>
      </c>
      <c r="C8756">
        <v>11</v>
      </c>
      <c r="D8756">
        <v>10</v>
      </c>
      <c r="E8756">
        <v>167</v>
      </c>
      <c r="F8756">
        <v>12</v>
      </c>
      <c r="G8756">
        <v>0.2</v>
      </c>
      <c r="H8756">
        <v>0.11</v>
      </c>
      <c r="I8756">
        <v>154.34800000000001</v>
      </c>
      <c r="J8756">
        <v>17.913</v>
      </c>
      <c r="K8756">
        <v>3283138.878</v>
      </c>
      <c r="L8756">
        <v>3067715.15</v>
      </c>
      <c r="M8756">
        <v>3067.71515</v>
      </c>
      <c r="N8756">
        <v>3.0677151500000002</v>
      </c>
      <c r="O8756" s="16">
        <f>VLOOKUP(A8756,'LW  WY'!I$36:J$47,2)</f>
        <v>1.4360955939744784</v>
      </c>
      <c r="P8756">
        <f t="shared" si="136"/>
        <v>4.4055322104837566</v>
      </c>
    </row>
    <row r="8757" spans="1:16" x14ac:dyDescent="0.35">
      <c r="A8757">
        <v>12</v>
      </c>
      <c r="B8757">
        <v>30</v>
      </c>
      <c r="C8757">
        <v>12</v>
      </c>
      <c r="D8757">
        <v>130</v>
      </c>
      <c r="E8757">
        <v>223</v>
      </c>
      <c r="F8757">
        <v>13</v>
      </c>
      <c r="G8757">
        <v>0.2</v>
      </c>
      <c r="H8757">
        <v>0.11</v>
      </c>
      <c r="I8757">
        <v>286.91399999999999</v>
      </c>
      <c r="J8757">
        <v>23.966999999999999</v>
      </c>
      <c r="K8757">
        <v>6025023.9859999996</v>
      </c>
      <c r="L8757">
        <v>5712444.3669999996</v>
      </c>
      <c r="M8757">
        <v>5712.4443670000001</v>
      </c>
      <c r="N8757">
        <v>5.7124443669999998</v>
      </c>
      <c r="O8757" s="16">
        <f>VLOOKUP(A8757,'LW  WY'!I$36:J$47,2)</f>
        <v>1.4360955939744784</v>
      </c>
      <c r="P8757">
        <f t="shared" si="136"/>
        <v>8.2036161862730275</v>
      </c>
    </row>
    <row r="8758" spans="1:16" x14ac:dyDescent="0.35">
      <c r="A8758">
        <v>12</v>
      </c>
      <c r="B8758">
        <v>30</v>
      </c>
      <c r="C8758">
        <v>13</v>
      </c>
      <c r="D8758">
        <v>328</v>
      </c>
      <c r="E8758">
        <v>192</v>
      </c>
      <c r="F8758">
        <v>14</v>
      </c>
      <c r="G8758">
        <v>0.2</v>
      </c>
      <c r="H8758">
        <v>0.11</v>
      </c>
      <c r="I8758">
        <v>360.85700000000003</v>
      </c>
      <c r="J8758">
        <v>27.861000000000001</v>
      </c>
      <c r="K8758">
        <v>7644995.2139999997</v>
      </c>
      <c r="L8758">
        <v>7275013.574</v>
      </c>
      <c r="M8758">
        <v>7275.0135739999996</v>
      </c>
      <c r="N8758">
        <v>7.2750135739999999</v>
      </c>
      <c r="O8758" s="16">
        <f>VLOOKUP(A8758,'LW  WY'!I$36:J$47,2)</f>
        <v>1.4360955939744784</v>
      </c>
      <c r="P8758">
        <f t="shared" si="136"/>
        <v>10.447614939725923</v>
      </c>
    </row>
    <row r="8759" spans="1:16" x14ac:dyDescent="0.35">
      <c r="A8759">
        <v>12</v>
      </c>
      <c r="B8759">
        <v>30</v>
      </c>
      <c r="C8759">
        <v>14</v>
      </c>
      <c r="D8759">
        <v>165</v>
      </c>
      <c r="E8759">
        <v>172</v>
      </c>
      <c r="F8759">
        <v>14</v>
      </c>
      <c r="G8759">
        <v>0.2</v>
      </c>
      <c r="H8759">
        <v>0.11</v>
      </c>
      <c r="I8759">
        <v>258.52600000000001</v>
      </c>
      <c r="J8759">
        <v>23.942</v>
      </c>
      <c r="K8759">
        <v>5538613.5640000002</v>
      </c>
      <c r="L8759">
        <v>5243269.4009999996</v>
      </c>
      <c r="M8759">
        <v>5243.2694009999996</v>
      </c>
      <c r="N8759">
        <v>5.2432694010000001</v>
      </c>
      <c r="O8759" s="16">
        <f>VLOOKUP(A8759,'LW  WY'!I$36:J$47,2)</f>
        <v>1.4360955939744784</v>
      </c>
      <c r="P8759">
        <f t="shared" si="136"/>
        <v>7.5298360847973029</v>
      </c>
    </row>
    <row r="8760" spans="1:16" x14ac:dyDescent="0.35">
      <c r="A8760">
        <v>12</v>
      </c>
      <c r="B8760">
        <v>30</v>
      </c>
      <c r="C8760">
        <v>15</v>
      </c>
      <c r="D8760">
        <v>200</v>
      </c>
      <c r="E8760">
        <v>112</v>
      </c>
      <c r="F8760">
        <v>12</v>
      </c>
      <c r="G8760">
        <v>0.1</v>
      </c>
      <c r="H8760">
        <v>0.11</v>
      </c>
      <c r="I8760">
        <v>259.22000000000003</v>
      </c>
      <c r="J8760">
        <v>22.314</v>
      </c>
      <c r="K8760">
        <v>5626886.1380000003</v>
      </c>
      <c r="L8760">
        <v>5328414.1260000002</v>
      </c>
      <c r="M8760">
        <v>5328.4141259999997</v>
      </c>
      <c r="N8760">
        <v>5.3284141260000002</v>
      </c>
      <c r="O8760" s="16">
        <f>VLOOKUP(A8760,'LW  WY'!I$36:J$47,2)</f>
        <v>1.4360955939744784</v>
      </c>
      <c r="P8760">
        <f t="shared" si="136"/>
        <v>7.652112049219971</v>
      </c>
    </row>
    <row r="8761" spans="1:16" x14ac:dyDescent="0.35">
      <c r="A8761">
        <v>12</v>
      </c>
      <c r="B8761">
        <v>30</v>
      </c>
      <c r="C8761">
        <v>16</v>
      </c>
      <c r="D8761">
        <v>439</v>
      </c>
      <c r="E8761">
        <v>40</v>
      </c>
      <c r="F8761">
        <v>8</v>
      </c>
      <c r="G8761">
        <v>0.1</v>
      </c>
      <c r="H8761">
        <v>0.11</v>
      </c>
      <c r="I8761">
        <v>227.953</v>
      </c>
      <c r="J8761">
        <v>17.001999999999999</v>
      </c>
      <c r="K8761">
        <v>4890831.8039999995</v>
      </c>
      <c r="L8761">
        <v>4618441.1229999997</v>
      </c>
      <c r="M8761">
        <v>4618.4411229999996</v>
      </c>
      <c r="N8761">
        <v>4.6184411230000002</v>
      </c>
      <c r="O8761" s="16">
        <f>VLOOKUP(A8761,'LW  WY'!I$36:J$47,2)</f>
        <v>1.4360955939744784</v>
      </c>
      <c r="P8761">
        <f t="shared" si="136"/>
        <v>6.6325229477708421</v>
      </c>
    </row>
    <row r="8762" spans="1:16" x14ac:dyDescent="0.35">
      <c r="A8762">
        <v>12</v>
      </c>
      <c r="B8762">
        <v>30</v>
      </c>
      <c r="C8762">
        <v>17</v>
      </c>
      <c r="D8762">
        <v>0</v>
      </c>
      <c r="E8762">
        <v>0</v>
      </c>
      <c r="F8762">
        <v>7</v>
      </c>
      <c r="G8762">
        <v>0.1</v>
      </c>
      <c r="H8762">
        <v>0.11</v>
      </c>
      <c r="I8762">
        <v>0</v>
      </c>
      <c r="J8762">
        <v>7</v>
      </c>
      <c r="K8762">
        <v>0</v>
      </c>
      <c r="L8762">
        <v>0</v>
      </c>
      <c r="M8762">
        <v>0</v>
      </c>
      <c r="N8762">
        <v>0</v>
      </c>
      <c r="O8762" s="16">
        <f>VLOOKUP(A8762,'LW  WY'!I$36:J$47,2)</f>
        <v>1.4360955939744784</v>
      </c>
      <c r="P8762">
        <f t="shared" si="136"/>
        <v>0</v>
      </c>
    </row>
    <row r="8763" spans="1:16" x14ac:dyDescent="0.35">
      <c r="A8763">
        <v>12</v>
      </c>
      <c r="B8763">
        <v>30</v>
      </c>
      <c r="C8763">
        <v>18</v>
      </c>
      <c r="D8763">
        <v>0</v>
      </c>
      <c r="E8763">
        <v>0</v>
      </c>
      <c r="F8763">
        <v>7</v>
      </c>
      <c r="G8763">
        <v>0.2</v>
      </c>
      <c r="H8763">
        <v>0.11</v>
      </c>
      <c r="I8763">
        <v>0</v>
      </c>
      <c r="J8763">
        <v>7</v>
      </c>
      <c r="K8763">
        <v>0</v>
      </c>
      <c r="L8763">
        <v>0</v>
      </c>
      <c r="M8763">
        <v>0</v>
      </c>
      <c r="N8763">
        <v>0</v>
      </c>
      <c r="O8763" s="16">
        <f>VLOOKUP(A8763,'LW  WY'!I$36:J$47,2)</f>
        <v>1.4360955939744784</v>
      </c>
      <c r="P8763">
        <f t="shared" si="136"/>
        <v>0</v>
      </c>
    </row>
    <row r="8764" spans="1:16" x14ac:dyDescent="0.35">
      <c r="A8764">
        <v>12</v>
      </c>
      <c r="B8764">
        <v>30</v>
      </c>
      <c r="C8764">
        <v>19</v>
      </c>
      <c r="D8764">
        <v>0</v>
      </c>
      <c r="E8764">
        <v>0</v>
      </c>
      <c r="F8764">
        <v>7</v>
      </c>
      <c r="G8764">
        <v>0.2</v>
      </c>
      <c r="H8764">
        <v>0.11</v>
      </c>
      <c r="I8764">
        <v>0</v>
      </c>
      <c r="J8764">
        <v>7</v>
      </c>
      <c r="K8764">
        <v>0</v>
      </c>
      <c r="L8764">
        <v>0</v>
      </c>
      <c r="M8764">
        <v>0</v>
      </c>
      <c r="N8764">
        <v>0</v>
      </c>
      <c r="O8764" s="16">
        <f>VLOOKUP(A8764,'LW  WY'!I$36:J$47,2)</f>
        <v>1.4360955939744784</v>
      </c>
      <c r="P8764">
        <f t="shared" si="136"/>
        <v>0</v>
      </c>
    </row>
    <row r="8765" spans="1:16" x14ac:dyDescent="0.35">
      <c r="A8765">
        <v>12</v>
      </c>
      <c r="B8765">
        <v>30</v>
      </c>
      <c r="C8765">
        <v>20</v>
      </c>
      <c r="D8765">
        <v>0</v>
      </c>
      <c r="E8765">
        <v>0</v>
      </c>
      <c r="F8765">
        <v>7</v>
      </c>
      <c r="G8765">
        <v>0.2</v>
      </c>
      <c r="H8765">
        <v>0.11</v>
      </c>
      <c r="I8765">
        <v>0</v>
      </c>
      <c r="J8765">
        <v>7</v>
      </c>
      <c r="K8765">
        <v>0</v>
      </c>
      <c r="L8765">
        <v>0</v>
      </c>
      <c r="M8765">
        <v>0</v>
      </c>
      <c r="N8765">
        <v>0</v>
      </c>
      <c r="O8765" s="16">
        <f>VLOOKUP(A8765,'LW  WY'!I$36:J$47,2)</f>
        <v>1.4360955939744784</v>
      </c>
      <c r="P8765">
        <f t="shared" si="136"/>
        <v>0</v>
      </c>
    </row>
    <row r="8766" spans="1:16" x14ac:dyDescent="0.35">
      <c r="A8766">
        <v>12</v>
      </c>
      <c r="B8766">
        <v>30</v>
      </c>
      <c r="C8766">
        <v>21</v>
      </c>
      <c r="D8766">
        <v>0</v>
      </c>
      <c r="E8766">
        <v>0</v>
      </c>
      <c r="F8766">
        <v>7</v>
      </c>
      <c r="G8766">
        <v>0.2</v>
      </c>
      <c r="H8766">
        <v>0.11</v>
      </c>
      <c r="I8766">
        <v>0</v>
      </c>
      <c r="J8766">
        <v>7</v>
      </c>
      <c r="K8766">
        <v>0</v>
      </c>
      <c r="L8766">
        <v>0</v>
      </c>
      <c r="M8766">
        <v>0</v>
      </c>
      <c r="N8766">
        <v>0</v>
      </c>
      <c r="O8766" s="16">
        <f>VLOOKUP(A8766,'LW  WY'!I$36:J$47,2)</f>
        <v>1.4360955939744784</v>
      </c>
      <c r="P8766">
        <f t="shared" si="136"/>
        <v>0</v>
      </c>
    </row>
    <row r="8767" spans="1:16" x14ac:dyDescent="0.35">
      <c r="A8767">
        <v>12</v>
      </c>
      <c r="B8767">
        <v>30</v>
      </c>
      <c r="C8767">
        <v>22</v>
      </c>
      <c r="D8767">
        <v>0</v>
      </c>
      <c r="E8767">
        <v>0</v>
      </c>
      <c r="F8767">
        <v>7</v>
      </c>
      <c r="G8767">
        <v>0.2</v>
      </c>
      <c r="H8767">
        <v>0.11</v>
      </c>
      <c r="I8767">
        <v>0</v>
      </c>
      <c r="J8767">
        <v>7</v>
      </c>
      <c r="K8767">
        <v>0</v>
      </c>
      <c r="L8767">
        <v>0</v>
      </c>
      <c r="M8767">
        <v>0</v>
      </c>
      <c r="N8767">
        <v>0</v>
      </c>
      <c r="O8767" s="16">
        <f>VLOOKUP(A8767,'LW  WY'!I$36:J$47,2)</f>
        <v>1.4360955939744784</v>
      </c>
      <c r="P8767">
        <f t="shared" si="136"/>
        <v>0</v>
      </c>
    </row>
    <row r="8768" spans="1:16" x14ac:dyDescent="0.35">
      <c r="A8768">
        <v>12</v>
      </c>
      <c r="B8768">
        <v>30</v>
      </c>
      <c r="C8768">
        <v>23</v>
      </c>
      <c r="D8768">
        <v>0</v>
      </c>
      <c r="E8768">
        <v>0</v>
      </c>
      <c r="F8768">
        <v>7</v>
      </c>
      <c r="G8768">
        <v>0.3</v>
      </c>
      <c r="H8768">
        <v>0.11</v>
      </c>
      <c r="I8768">
        <v>0</v>
      </c>
      <c r="J8768">
        <v>7</v>
      </c>
      <c r="K8768">
        <v>0</v>
      </c>
      <c r="L8768">
        <v>0</v>
      </c>
      <c r="M8768">
        <v>0</v>
      </c>
      <c r="N8768">
        <v>0</v>
      </c>
      <c r="O8768" s="16">
        <f>VLOOKUP(A8768,'LW  WY'!I$36:J$47,2)</f>
        <v>1.4360955939744784</v>
      </c>
      <c r="P8768">
        <f t="shared" si="136"/>
        <v>0</v>
      </c>
    </row>
    <row r="8769" spans="1:16" x14ac:dyDescent="0.35">
      <c r="A8769">
        <v>12</v>
      </c>
      <c r="B8769">
        <v>31</v>
      </c>
      <c r="C8769">
        <v>0</v>
      </c>
      <c r="D8769">
        <v>0</v>
      </c>
      <c r="E8769">
        <v>0</v>
      </c>
      <c r="F8769">
        <v>6</v>
      </c>
      <c r="G8769">
        <v>0.3</v>
      </c>
      <c r="H8769">
        <v>0.11</v>
      </c>
      <c r="I8769">
        <v>0</v>
      </c>
      <c r="J8769">
        <v>6</v>
      </c>
      <c r="K8769">
        <v>0</v>
      </c>
      <c r="L8769">
        <v>0</v>
      </c>
      <c r="M8769">
        <v>0</v>
      </c>
      <c r="N8769">
        <v>0</v>
      </c>
      <c r="O8769" s="16">
        <f>VLOOKUP(A8769,'LW  WY'!I$36:J$47,2)</f>
        <v>1.4360955939744784</v>
      </c>
      <c r="P8769">
        <f t="shared" si="136"/>
        <v>0</v>
      </c>
    </row>
    <row r="8770" spans="1:16" x14ac:dyDescent="0.35">
      <c r="A8770">
        <v>12</v>
      </c>
      <c r="B8770">
        <v>31</v>
      </c>
      <c r="C8770">
        <v>1</v>
      </c>
      <c r="D8770">
        <v>0</v>
      </c>
      <c r="E8770">
        <v>0</v>
      </c>
      <c r="F8770">
        <v>6</v>
      </c>
      <c r="G8770">
        <v>0.2</v>
      </c>
      <c r="H8770">
        <v>0.11</v>
      </c>
      <c r="I8770">
        <v>0</v>
      </c>
      <c r="J8770">
        <v>6</v>
      </c>
      <c r="K8770">
        <v>0</v>
      </c>
      <c r="L8770">
        <v>0</v>
      </c>
      <c r="M8770">
        <v>0</v>
      </c>
      <c r="N8770">
        <v>0</v>
      </c>
      <c r="O8770" s="16">
        <f>VLOOKUP(A8770,'LW  WY'!I$36:J$47,2)</f>
        <v>1.4360955939744784</v>
      </c>
      <c r="P8770">
        <f t="shared" si="136"/>
        <v>0</v>
      </c>
    </row>
    <row r="8771" spans="1:16" x14ac:dyDescent="0.35">
      <c r="A8771">
        <v>12</v>
      </c>
      <c r="B8771">
        <v>31</v>
      </c>
      <c r="C8771">
        <v>2</v>
      </c>
      <c r="D8771">
        <v>0</v>
      </c>
      <c r="E8771">
        <v>0</v>
      </c>
      <c r="F8771">
        <v>6</v>
      </c>
      <c r="G8771">
        <v>0.2</v>
      </c>
      <c r="H8771">
        <v>0.11</v>
      </c>
      <c r="I8771">
        <v>0</v>
      </c>
      <c r="J8771">
        <v>6</v>
      </c>
      <c r="K8771">
        <v>0</v>
      </c>
      <c r="L8771">
        <v>0</v>
      </c>
      <c r="M8771">
        <v>0</v>
      </c>
      <c r="N8771">
        <v>0</v>
      </c>
      <c r="O8771" s="16">
        <f>VLOOKUP(A8771,'LW  WY'!I$36:J$47,2)</f>
        <v>1.4360955939744784</v>
      </c>
      <c r="P8771">
        <f t="shared" si="136"/>
        <v>0</v>
      </c>
    </row>
    <row r="8772" spans="1:16" x14ac:dyDescent="0.35">
      <c r="A8772">
        <v>12</v>
      </c>
      <c r="B8772">
        <v>31</v>
      </c>
      <c r="C8772">
        <v>3</v>
      </c>
      <c r="D8772">
        <v>0</v>
      </c>
      <c r="E8772">
        <v>0</v>
      </c>
      <c r="F8772">
        <v>6</v>
      </c>
      <c r="G8772">
        <v>0.2</v>
      </c>
      <c r="H8772">
        <v>0.11</v>
      </c>
      <c r="I8772">
        <v>0</v>
      </c>
      <c r="J8772">
        <v>6</v>
      </c>
      <c r="K8772">
        <v>0</v>
      </c>
      <c r="L8772">
        <v>0</v>
      </c>
      <c r="M8772">
        <v>0</v>
      </c>
      <c r="N8772">
        <v>0</v>
      </c>
      <c r="O8772" s="16">
        <f>VLOOKUP(A8772,'LW  WY'!I$36:J$47,2)</f>
        <v>1.4360955939744784</v>
      </c>
      <c r="P8772">
        <f t="shared" si="136"/>
        <v>0</v>
      </c>
    </row>
    <row r="8773" spans="1:16" x14ac:dyDescent="0.35">
      <c r="A8773">
        <v>12</v>
      </c>
      <c r="B8773">
        <v>31</v>
      </c>
      <c r="C8773">
        <v>4</v>
      </c>
      <c r="D8773">
        <v>0</v>
      </c>
      <c r="E8773">
        <v>0</v>
      </c>
      <c r="F8773">
        <v>5</v>
      </c>
      <c r="G8773">
        <v>0.2</v>
      </c>
      <c r="H8773">
        <v>0.11</v>
      </c>
      <c r="I8773">
        <v>0</v>
      </c>
      <c r="J8773">
        <v>5</v>
      </c>
      <c r="K8773">
        <v>0</v>
      </c>
      <c r="L8773">
        <v>0</v>
      </c>
      <c r="M8773">
        <v>0</v>
      </c>
      <c r="N8773">
        <v>0</v>
      </c>
      <c r="O8773" s="16">
        <f>VLOOKUP(A8773,'LW  WY'!I$36:J$47,2)</f>
        <v>1.4360955939744784</v>
      </c>
      <c r="P8773">
        <f t="shared" si="136"/>
        <v>0</v>
      </c>
    </row>
    <row r="8774" spans="1:16" x14ac:dyDescent="0.35">
      <c r="A8774">
        <v>12</v>
      </c>
      <c r="B8774">
        <v>31</v>
      </c>
      <c r="C8774">
        <v>5</v>
      </c>
      <c r="D8774">
        <v>0</v>
      </c>
      <c r="E8774">
        <v>0</v>
      </c>
      <c r="F8774">
        <v>5</v>
      </c>
      <c r="G8774">
        <v>0.3</v>
      </c>
      <c r="H8774">
        <v>0.11</v>
      </c>
      <c r="I8774">
        <v>0</v>
      </c>
      <c r="J8774">
        <v>5</v>
      </c>
      <c r="K8774">
        <v>0</v>
      </c>
      <c r="L8774">
        <v>0</v>
      </c>
      <c r="M8774">
        <v>0</v>
      </c>
      <c r="N8774">
        <v>0</v>
      </c>
      <c r="O8774" s="16">
        <f>VLOOKUP(A8774,'LW  WY'!I$36:J$47,2)</f>
        <v>1.4360955939744784</v>
      </c>
      <c r="P8774">
        <f t="shared" si="136"/>
        <v>0</v>
      </c>
    </row>
    <row r="8775" spans="1:16" x14ac:dyDescent="0.35">
      <c r="A8775">
        <v>12</v>
      </c>
      <c r="B8775">
        <v>31</v>
      </c>
      <c r="C8775">
        <v>6</v>
      </c>
      <c r="D8775">
        <v>0</v>
      </c>
      <c r="E8775">
        <v>0</v>
      </c>
      <c r="F8775">
        <v>5</v>
      </c>
      <c r="G8775">
        <v>0.3</v>
      </c>
      <c r="H8775">
        <v>0.11</v>
      </c>
      <c r="I8775">
        <v>0</v>
      </c>
      <c r="J8775">
        <v>5</v>
      </c>
      <c r="K8775">
        <v>0</v>
      </c>
      <c r="L8775">
        <v>0</v>
      </c>
      <c r="M8775">
        <v>0</v>
      </c>
      <c r="N8775">
        <v>0</v>
      </c>
      <c r="O8775" s="16">
        <f>VLOOKUP(A8775,'LW  WY'!I$36:J$47,2)</f>
        <v>1.4360955939744784</v>
      </c>
      <c r="P8775">
        <f t="shared" si="136"/>
        <v>0</v>
      </c>
    </row>
    <row r="8776" spans="1:16" x14ac:dyDescent="0.35">
      <c r="A8776">
        <v>12</v>
      </c>
      <c r="B8776">
        <v>31</v>
      </c>
      <c r="C8776">
        <v>7</v>
      </c>
      <c r="D8776">
        <v>0</v>
      </c>
      <c r="E8776">
        <v>0</v>
      </c>
      <c r="F8776">
        <v>5</v>
      </c>
      <c r="G8776">
        <v>0.3</v>
      </c>
      <c r="H8776">
        <v>0.11</v>
      </c>
      <c r="I8776">
        <v>0</v>
      </c>
      <c r="J8776">
        <v>5</v>
      </c>
      <c r="K8776">
        <v>0</v>
      </c>
      <c r="L8776">
        <v>0</v>
      </c>
      <c r="M8776">
        <v>0</v>
      </c>
      <c r="N8776">
        <v>0</v>
      </c>
      <c r="O8776" s="16">
        <f>VLOOKUP(A8776,'LW  WY'!I$36:J$47,2)</f>
        <v>1.4360955939744784</v>
      </c>
      <c r="P8776">
        <f t="shared" si="136"/>
        <v>0</v>
      </c>
    </row>
    <row r="8777" spans="1:16" x14ac:dyDescent="0.35">
      <c r="A8777">
        <v>12</v>
      </c>
      <c r="B8777">
        <v>31</v>
      </c>
      <c r="C8777">
        <v>8</v>
      </c>
      <c r="D8777">
        <v>51</v>
      </c>
      <c r="E8777">
        <v>42</v>
      </c>
      <c r="F8777">
        <v>7</v>
      </c>
      <c r="G8777">
        <v>0.3</v>
      </c>
      <c r="H8777">
        <v>0.11</v>
      </c>
      <c r="I8777">
        <v>70.736999999999995</v>
      </c>
      <c r="J8777">
        <v>9.6050000000000004</v>
      </c>
      <c r="K8777">
        <v>1467095.3160000001</v>
      </c>
      <c r="L8777">
        <v>1316021.2320000001</v>
      </c>
      <c r="M8777">
        <v>1316.0212320000001</v>
      </c>
      <c r="N8777">
        <v>1.316021232</v>
      </c>
      <c r="O8777" s="16">
        <f>VLOOKUP(A8777,'LW  WY'!I$36:J$47,2)</f>
        <v>1.4360955939744784</v>
      </c>
      <c r="P8777">
        <f t="shared" si="136"/>
        <v>1.8899322928520648</v>
      </c>
    </row>
    <row r="8778" spans="1:16" x14ac:dyDescent="0.35">
      <c r="A8778">
        <v>12</v>
      </c>
      <c r="B8778">
        <v>31</v>
      </c>
      <c r="C8778">
        <v>9</v>
      </c>
      <c r="D8778">
        <v>248</v>
      </c>
      <c r="E8778">
        <v>103</v>
      </c>
      <c r="F8778">
        <v>9</v>
      </c>
      <c r="G8778">
        <v>0.4</v>
      </c>
      <c r="H8778">
        <v>0.11</v>
      </c>
      <c r="I8778">
        <v>283.06900000000002</v>
      </c>
      <c r="J8778">
        <v>19.254999999999999</v>
      </c>
      <c r="K8778">
        <v>6240520.3490000004</v>
      </c>
      <c r="L8778">
        <v>5920304.8370000003</v>
      </c>
      <c r="M8778">
        <v>5920.3048369999997</v>
      </c>
      <c r="N8778">
        <v>5.9203048369999998</v>
      </c>
      <c r="O8778" s="16">
        <f>VLOOKUP(A8778,'LW  WY'!I$36:J$47,2)</f>
        <v>1.4360955939744784</v>
      </c>
      <c r="P8778">
        <f t="shared" si="136"/>
        <v>8.5021236914014917</v>
      </c>
    </row>
    <row r="8779" spans="1:16" x14ac:dyDescent="0.35">
      <c r="A8779">
        <v>12</v>
      </c>
      <c r="B8779">
        <v>31</v>
      </c>
      <c r="C8779">
        <v>10</v>
      </c>
      <c r="D8779">
        <v>21</v>
      </c>
      <c r="E8779">
        <v>148</v>
      </c>
      <c r="F8779">
        <v>12</v>
      </c>
      <c r="G8779">
        <v>0.4</v>
      </c>
      <c r="H8779">
        <v>0.11</v>
      </c>
      <c r="I8779">
        <v>130.94</v>
      </c>
      <c r="J8779">
        <v>16.725999999999999</v>
      </c>
      <c r="K8779">
        <v>2806265.77</v>
      </c>
      <c r="L8779">
        <v>2607739.5529999998</v>
      </c>
      <c r="M8779">
        <v>2607.7395529999999</v>
      </c>
      <c r="N8779">
        <v>2.607739553</v>
      </c>
      <c r="O8779" s="16">
        <f>VLOOKUP(A8779,'LW  WY'!I$36:J$47,2)</f>
        <v>1.4360955939744784</v>
      </c>
      <c r="P8779">
        <f t="shared" si="136"/>
        <v>3.744963282296276</v>
      </c>
    </row>
    <row r="8780" spans="1:16" x14ac:dyDescent="0.35">
      <c r="A8780">
        <v>12</v>
      </c>
      <c r="B8780">
        <v>31</v>
      </c>
      <c r="C8780">
        <v>11</v>
      </c>
      <c r="D8780">
        <v>0</v>
      </c>
      <c r="E8780">
        <v>124</v>
      </c>
      <c r="F8780">
        <v>13</v>
      </c>
      <c r="G8780">
        <v>0.4</v>
      </c>
      <c r="H8780">
        <v>0.11</v>
      </c>
      <c r="I8780">
        <v>109.381</v>
      </c>
      <c r="J8780">
        <v>16.937999999999999</v>
      </c>
      <c r="K8780">
        <v>2304736.324</v>
      </c>
      <c r="L8780">
        <v>2123981.2889999999</v>
      </c>
      <c r="M8780">
        <v>2123.9812889999998</v>
      </c>
      <c r="N8780">
        <v>2.1239812890000001</v>
      </c>
      <c r="O8780" s="16">
        <f>VLOOKUP(A8780,'LW  WY'!I$36:J$47,2)</f>
        <v>1.4360955939744784</v>
      </c>
      <c r="P8780">
        <f t="shared" si="136"/>
        <v>3.0502401708171334</v>
      </c>
    </row>
    <row r="8781" spans="1:16" x14ac:dyDescent="0.35">
      <c r="A8781">
        <v>12</v>
      </c>
      <c r="B8781">
        <v>31</v>
      </c>
      <c r="C8781">
        <v>12</v>
      </c>
      <c r="D8781">
        <v>0</v>
      </c>
      <c r="E8781">
        <v>28</v>
      </c>
      <c r="F8781">
        <v>14</v>
      </c>
      <c r="G8781">
        <v>0.4</v>
      </c>
      <c r="H8781">
        <v>0.11</v>
      </c>
      <c r="I8781">
        <v>27.934999999999999</v>
      </c>
      <c r="J8781">
        <v>15.002000000000001</v>
      </c>
      <c r="K8781">
        <v>552447.67500000005</v>
      </c>
      <c r="L8781">
        <v>433783.19300000003</v>
      </c>
      <c r="M8781">
        <v>433.78319299999998</v>
      </c>
      <c r="N8781">
        <v>0.43378319300000001</v>
      </c>
      <c r="O8781" s="16">
        <f>VLOOKUP(A8781,'LW  WY'!I$36:J$47,2)</f>
        <v>1.4360955939744784</v>
      </c>
      <c r="P8781">
        <f t="shared" si="136"/>
        <v>0.62295413220748086</v>
      </c>
    </row>
    <row r="8782" spans="1:16" x14ac:dyDescent="0.35">
      <c r="A8782">
        <v>12</v>
      </c>
      <c r="B8782">
        <v>31</v>
      </c>
      <c r="C8782">
        <v>13</v>
      </c>
      <c r="D8782">
        <v>0</v>
      </c>
      <c r="E8782">
        <v>110</v>
      </c>
      <c r="F8782">
        <v>13</v>
      </c>
      <c r="G8782">
        <v>0.4</v>
      </c>
      <c r="H8782">
        <v>0.11</v>
      </c>
      <c r="I8782">
        <v>98.57</v>
      </c>
      <c r="J8782">
        <v>16.547999999999998</v>
      </c>
      <c r="K8782">
        <v>2069836.4080000001</v>
      </c>
      <c r="L8782">
        <v>1897404.811</v>
      </c>
      <c r="M8782">
        <v>1897.4048110000001</v>
      </c>
      <c r="N8782">
        <v>1.8974048109999999</v>
      </c>
      <c r="O8782" s="16">
        <f>VLOOKUP(A8782,'LW  WY'!I$36:J$47,2)</f>
        <v>1.4360955939744784</v>
      </c>
      <c r="P8782">
        <f t="shared" si="136"/>
        <v>2.7248546890630778</v>
      </c>
    </row>
    <row r="8783" spans="1:16" x14ac:dyDescent="0.35">
      <c r="A8783">
        <v>12</v>
      </c>
      <c r="B8783">
        <v>31</v>
      </c>
      <c r="C8783">
        <v>14</v>
      </c>
      <c r="D8783">
        <v>0</v>
      </c>
      <c r="E8783">
        <v>85</v>
      </c>
      <c r="F8783">
        <v>12</v>
      </c>
      <c r="G8783">
        <v>0.3</v>
      </c>
      <c r="H8783">
        <v>0.11</v>
      </c>
      <c r="I8783">
        <v>63.423999999999999</v>
      </c>
      <c r="J8783">
        <v>14.358000000000001</v>
      </c>
      <c r="K8783">
        <v>1330652.3019999999</v>
      </c>
      <c r="L8783">
        <v>1184412.9369999999</v>
      </c>
      <c r="M8783">
        <v>1184.4129370000001</v>
      </c>
      <c r="N8783">
        <v>1.1844129370000001</v>
      </c>
      <c r="O8783" s="16">
        <f>VLOOKUP(A8783,'LW  WY'!I$36:J$47,2)</f>
        <v>1.4360955939744784</v>
      </c>
      <c r="P8783">
        <f t="shared" si="136"/>
        <v>1.7009302002720714</v>
      </c>
    </row>
    <row r="8784" spans="1:16" x14ac:dyDescent="0.35">
      <c r="A8784">
        <v>12</v>
      </c>
      <c r="B8784">
        <v>31</v>
      </c>
      <c r="C8784">
        <v>15</v>
      </c>
      <c r="D8784">
        <v>0</v>
      </c>
      <c r="E8784">
        <v>55</v>
      </c>
      <c r="F8784">
        <v>11</v>
      </c>
      <c r="G8784">
        <v>0.3</v>
      </c>
      <c r="H8784">
        <v>0.11</v>
      </c>
      <c r="I8784">
        <v>40.557000000000002</v>
      </c>
      <c r="J8784">
        <v>12.51</v>
      </c>
      <c r="K8784">
        <v>845135.89099999995</v>
      </c>
      <c r="L8784">
        <v>716100.30299999996</v>
      </c>
      <c r="M8784">
        <v>716.10030300000005</v>
      </c>
      <c r="N8784">
        <v>0.71610030300000005</v>
      </c>
      <c r="O8784" s="16">
        <f>VLOOKUP(A8784,'LW  WY'!I$36:J$47,2)</f>
        <v>1.4360955939744784</v>
      </c>
      <c r="P8784">
        <f t="shared" si="136"/>
        <v>1.028388489982089</v>
      </c>
    </row>
    <row r="8785" spans="1:16" x14ac:dyDescent="0.35">
      <c r="A8785">
        <v>12</v>
      </c>
      <c r="B8785">
        <v>31</v>
      </c>
      <c r="C8785">
        <v>16</v>
      </c>
      <c r="D8785">
        <v>0</v>
      </c>
      <c r="E8785">
        <v>22</v>
      </c>
      <c r="F8785">
        <v>11</v>
      </c>
      <c r="G8785">
        <v>0.3</v>
      </c>
      <c r="H8785">
        <v>0.11</v>
      </c>
      <c r="I8785">
        <v>16.146000000000001</v>
      </c>
      <c r="J8785">
        <v>11.596</v>
      </c>
      <c r="K8785">
        <v>314378.63799999998</v>
      </c>
      <c r="L8785">
        <v>204149.889</v>
      </c>
      <c r="M8785">
        <v>204.149889</v>
      </c>
      <c r="N8785">
        <v>0.204149889</v>
      </c>
      <c r="O8785" s="16">
        <f>VLOOKUP(A8785,'LW  WY'!I$36:J$47,2)</f>
        <v>1.4360955939744784</v>
      </c>
      <c r="P8785">
        <f t="shared" si="136"/>
        <v>0.29317875610327881</v>
      </c>
    </row>
    <row r="8786" spans="1:16" x14ac:dyDescent="0.35">
      <c r="A8786">
        <v>12</v>
      </c>
      <c r="B8786">
        <v>31</v>
      </c>
      <c r="C8786">
        <v>17</v>
      </c>
      <c r="D8786">
        <v>0</v>
      </c>
      <c r="E8786">
        <v>0</v>
      </c>
      <c r="F8786">
        <v>10</v>
      </c>
      <c r="G8786">
        <v>0.3</v>
      </c>
      <c r="H8786">
        <v>0.11</v>
      </c>
      <c r="I8786">
        <v>0</v>
      </c>
      <c r="J8786">
        <v>10</v>
      </c>
      <c r="K8786">
        <v>0</v>
      </c>
      <c r="L8786">
        <v>0</v>
      </c>
      <c r="M8786">
        <v>0</v>
      </c>
      <c r="N8786">
        <v>0</v>
      </c>
      <c r="O8786" s="16">
        <f>VLOOKUP(A8786,'LW  WY'!I$36:J$47,2)</f>
        <v>1.4360955939744784</v>
      </c>
      <c r="P8786">
        <f t="shared" si="136"/>
        <v>0</v>
      </c>
    </row>
    <row r="8787" spans="1:16" x14ac:dyDescent="0.35">
      <c r="A8787">
        <v>12</v>
      </c>
      <c r="B8787">
        <v>31</v>
      </c>
      <c r="C8787">
        <v>18</v>
      </c>
      <c r="D8787">
        <v>0</v>
      </c>
      <c r="E8787">
        <v>0</v>
      </c>
      <c r="F8787">
        <v>10</v>
      </c>
      <c r="G8787">
        <v>0.3</v>
      </c>
      <c r="H8787">
        <v>0.11</v>
      </c>
      <c r="I8787">
        <v>0</v>
      </c>
      <c r="J8787">
        <v>10</v>
      </c>
      <c r="K8787">
        <v>0</v>
      </c>
      <c r="L8787">
        <v>0</v>
      </c>
      <c r="M8787">
        <v>0</v>
      </c>
      <c r="N8787">
        <v>0</v>
      </c>
      <c r="O8787" s="16">
        <f>VLOOKUP(A8787,'LW  WY'!I$36:J$47,2)</f>
        <v>1.4360955939744784</v>
      </c>
      <c r="P8787">
        <f t="shared" si="136"/>
        <v>0</v>
      </c>
    </row>
    <row r="8788" spans="1:16" x14ac:dyDescent="0.35">
      <c r="A8788">
        <v>12</v>
      </c>
      <c r="B8788">
        <v>31</v>
      </c>
      <c r="C8788">
        <v>19</v>
      </c>
      <c r="D8788">
        <v>0</v>
      </c>
      <c r="E8788">
        <v>0</v>
      </c>
      <c r="F8788">
        <v>-5</v>
      </c>
      <c r="G8788">
        <v>0.1</v>
      </c>
      <c r="H8788">
        <v>0.11</v>
      </c>
      <c r="I8788">
        <v>0</v>
      </c>
      <c r="J8788">
        <v>-5</v>
      </c>
      <c r="K8788">
        <v>0</v>
      </c>
      <c r="L8788">
        <v>0</v>
      </c>
      <c r="M8788">
        <v>0</v>
      </c>
      <c r="N8788">
        <v>0</v>
      </c>
      <c r="O8788" s="16">
        <f>VLOOKUP(A8788,'LW  WY'!I$36:J$47,2)</f>
        <v>1.4360955939744784</v>
      </c>
      <c r="P8788">
        <f t="shared" si="136"/>
        <v>0</v>
      </c>
    </row>
    <row r="8789" spans="1:16" x14ac:dyDescent="0.35">
      <c r="A8789">
        <v>12</v>
      </c>
      <c r="B8789">
        <v>31</v>
      </c>
      <c r="C8789">
        <v>20</v>
      </c>
      <c r="D8789">
        <v>0</v>
      </c>
      <c r="E8789">
        <v>0</v>
      </c>
      <c r="F8789">
        <v>-5</v>
      </c>
      <c r="G8789">
        <v>0.1</v>
      </c>
      <c r="H8789">
        <v>0.11</v>
      </c>
      <c r="I8789">
        <v>0</v>
      </c>
      <c r="J8789">
        <v>-5</v>
      </c>
      <c r="K8789">
        <v>0</v>
      </c>
      <c r="L8789">
        <v>0</v>
      </c>
      <c r="M8789">
        <v>0</v>
      </c>
      <c r="N8789">
        <v>0</v>
      </c>
      <c r="O8789" s="16">
        <f>VLOOKUP(A8789,'LW  WY'!I$36:J$47,2)</f>
        <v>1.4360955939744784</v>
      </c>
      <c r="P8789">
        <f t="shared" si="136"/>
        <v>0</v>
      </c>
    </row>
    <row r="8790" spans="1:16" x14ac:dyDescent="0.35">
      <c r="A8790">
        <v>12</v>
      </c>
      <c r="B8790">
        <v>31</v>
      </c>
      <c r="C8790">
        <v>21</v>
      </c>
      <c r="D8790">
        <v>0</v>
      </c>
      <c r="E8790">
        <v>0</v>
      </c>
      <c r="F8790">
        <v>-5</v>
      </c>
      <c r="G8790">
        <v>0.1</v>
      </c>
      <c r="H8790">
        <v>0.11</v>
      </c>
      <c r="I8790">
        <v>0</v>
      </c>
      <c r="J8790">
        <v>-5</v>
      </c>
      <c r="K8790">
        <v>0</v>
      </c>
      <c r="L8790">
        <v>0</v>
      </c>
      <c r="M8790">
        <v>0</v>
      </c>
      <c r="N8790">
        <v>0</v>
      </c>
      <c r="O8790" s="16">
        <f>VLOOKUP(A8790,'LW  WY'!I$36:J$47,2)</f>
        <v>1.4360955939744784</v>
      </c>
      <c r="P8790">
        <f t="shared" si="136"/>
        <v>0</v>
      </c>
    </row>
    <row r="8791" spans="1:16" x14ac:dyDescent="0.35">
      <c r="A8791">
        <v>12</v>
      </c>
      <c r="B8791">
        <v>31</v>
      </c>
      <c r="C8791">
        <v>22</v>
      </c>
      <c r="D8791">
        <v>0</v>
      </c>
      <c r="E8791">
        <v>0</v>
      </c>
      <c r="F8791">
        <v>-5</v>
      </c>
      <c r="G8791">
        <v>0.1</v>
      </c>
      <c r="H8791">
        <v>0.11</v>
      </c>
      <c r="I8791">
        <v>0</v>
      </c>
      <c r="J8791">
        <v>-5</v>
      </c>
      <c r="K8791">
        <v>0</v>
      </c>
      <c r="L8791">
        <v>0</v>
      </c>
      <c r="M8791">
        <v>0</v>
      </c>
      <c r="N8791">
        <v>0</v>
      </c>
      <c r="O8791" s="16">
        <f>VLOOKUP(A8791,'LW  WY'!I$36:J$47,2)</f>
        <v>1.4360955939744784</v>
      </c>
      <c r="P8791">
        <f t="shared" si="136"/>
        <v>0</v>
      </c>
    </row>
    <row r="8792" spans="1:16" x14ac:dyDescent="0.35">
      <c r="A8792">
        <v>12</v>
      </c>
      <c r="B8792">
        <v>31</v>
      </c>
      <c r="C8792">
        <v>23</v>
      </c>
      <c r="D8792">
        <v>0</v>
      </c>
      <c r="E8792">
        <v>0</v>
      </c>
      <c r="F8792">
        <v>-4</v>
      </c>
      <c r="G8792">
        <v>0.1</v>
      </c>
      <c r="H8792">
        <v>0.11</v>
      </c>
      <c r="I8792">
        <v>0</v>
      </c>
      <c r="J8792">
        <v>-4</v>
      </c>
      <c r="K8792">
        <v>0</v>
      </c>
      <c r="L8792">
        <v>0</v>
      </c>
      <c r="M8792">
        <v>0</v>
      </c>
      <c r="N8792">
        <v>0</v>
      </c>
      <c r="O8792" s="16">
        <f>VLOOKUP(A8792,'LW  WY'!I$36:J$47,2)</f>
        <v>1.4360955939744784</v>
      </c>
      <c r="P8792">
        <f t="shared" si="136"/>
        <v>0</v>
      </c>
    </row>
  </sheetData>
  <phoneticPr fontId="1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49"/>
  <sheetViews>
    <sheetView zoomScaleNormal="100" workbookViewId="0">
      <selection activeCell="J4" sqref="J4"/>
    </sheetView>
  </sheetViews>
  <sheetFormatPr defaultRowHeight="14.5" x14ac:dyDescent="0.35"/>
  <cols>
    <col min="2" max="2" width="12.08984375" bestFit="1" customWidth="1"/>
    <col min="7" max="7" width="16.6328125" bestFit="1" customWidth="1"/>
    <col min="8" max="8" width="16.6328125" customWidth="1"/>
  </cols>
  <sheetData>
    <row r="2" spans="2:10" x14ac:dyDescent="0.35">
      <c r="B2" s="14" t="s">
        <v>70</v>
      </c>
      <c r="C2">
        <v>2021</v>
      </c>
      <c r="D2">
        <v>2022</v>
      </c>
      <c r="E2">
        <v>2023</v>
      </c>
      <c r="F2" t="s">
        <v>51</v>
      </c>
      <c r="G2" t="s">
        <v>52</v>
      </c>
      <c r="H2" t="s">
        <v>56</v>
      </c>
      <c r="I2" t="s">
        <v>36</v>
      </c>
    </row>
    <row r="3" spans="2:10" x14ac:dyDescent="0.35">
      <c r="B3" t="s">
        <v>24</v>
      </c>
      <c r="C3" s="17"/>
      <c r="D3">
        <v>2310</v>
      </c>
      <c r="E3">
        <v>1862</v>
      </c>
      <c r="F3">
        <f>AVERAGE(C3:E3)</f>
        <v>2086</v>
      </c>
      <c r="G3">
        <f>F3*(25/20)</f>
        <v>2607.5</v>
      </c>
      <c r="H3">
        <v>1737.4196470909999</v>
      </c>
      <c r="I3">
        <v>1</v>
      </c>
      <c r="J3">
        <f>G3/H3</f>
        <v>1.500788830358742</v>
      </c>
    </row>
    <row r="4" spans="2:10" x14ac:dyDescent="0.35">
      <c r="B4" t="s">
        <v>25</v>
      </c>
      <c r="C4" s="17"/>
      <c r="D4">
        <v>2835</v>
      </c>
      <c r="E4">
        <v>2002</v>
      </c>
      <c r="F4" s="16">
        <f t="shared" ref="F4:F14" si="0">AVERAGE(C4:E4)</f>
        <v>2418.5</v>
      </c>
      <c r="G4">
        <f t="shared" ref="G4:G14" si="1">F4*(25/20)</f>
        <v>3023.125</v>
      </c>
      <c r="H4">
        <v>1951.3380491739983</v>
      </c>
      <c r="I4">
        <v>2</v>
      </c>
      <c r="J4">
        <f t="shared" ref="J4:J14" si="2">G4/H4</f>
        <v>1.5492574447977834</v>
      </c>
    </row>
    <row r="5" spans="2:10" x14ac:dyDescent="0.35">
      <c r="B5" t="s">
        <v>49</v>
      </c>
      <c r="C5" s="17"/>
      <c r="D5">
        <v>3878</v>
      </c>
      <c r="E5">
        <v>3388</v>
      </c>
      <c r="F5" s="16">
        <f t="shared" si="0"/>
        <v>3633</v>
      </c>
      <c r="G5">
        <f t="shared" si="1"/>
        <v>4541.25</v>
      </c>
      <c r="H5">
        <v>2998.3799965779986</v>
      </c>
      <c r="I5">
        <v>3</v>
      </c>
      <c r="J5">
        <f t="shared" si="2"/>
        <v>1.5145678683765411</v>
      </c>
    </row>
    <row r="6" spans="2:10" x14ac:dyDescent="0.35">
      <c r="B6" t="s">
        <v>50</v>
      </c>
      <c r="C6" s="17"/>
      <c r="D6">
        <v>3738</v>
      </c>
      <c r="E6">
        <v>4270</v>
      </c>
      <c r="F6" s="16">
        <f t="shared" si="0"/>
        <v>4004</v>
      </c>
      <c r="G6">
        <f t="shared" si="1"/>
        <v>5005</v>
      </c>
      <c r="H6">
        <v>3380.4383524479981</v>
      </c>
      <c r="I6">
        <v>4</v>
      </c>
      <c r="J6">
        <f t="shared" si="2"/>
        <v>1.4805772146016358</v>
      </c>
    </row>
    <row r="7" spans="2:10" x14ac:dyDescent="0.35">
      <c r="B7" t="s">
        <v>28</v>
      </c>
      <c r="C7" s="17"/>
      <c r="D7">
        <v>4620</v>
      </c>
      <c r="E7" s="17"/>
      <c r="F7" s="16">
        <f t="shared" si="0"/>
        <v>4620</v>
      </c>
      <c r="G7">
        <f t="shared" si="1"/>
        <v>5775</v>
      </c>
      <c r="H7">
        <v>4077.5358902520002</v>
      </c>
      <c r="I7">
        <v>5</v>
      </c>
      <c r="J7">
        <f t="shared" si="2"/>
        <v>1.4162965465996409</v>
      </c>
    </row>
    <row r="8" spans="2:10" x14ac:dyDescent="0.35">
      <c r="B8" t="s">
        <v>29</v>
      </c>
      <c r="C8" s="17"/>
      <c r="D8">
        <v>4452</v>
      </c>
      <c r="E8" s="17"/>
      <c r="F8" s="16">
        <f t="shared" si="0"/>
        <v>4452</v>
      </c>
      <c r="G8">
        <f t="shared" si="1"/>
        <v>5565</v>
      </c>
      <c r="H8">
        <v>4032.0678493610021</v>
      </c>
      <c r="I8">
        <v>6</v>
      </c>
      <c r="J8">
        <f t="shared" si="2"/>
        <v>1.380185107966855</v>
      </c>
    </row>
    <row r="9" spans="2:10" x14ac:dyDescent="0.35">
      <c r="B9" t="s">
        <v>30</v>
      </c>
      <c r="C9" s="17"/>
      <c r="D9">
        <v>4256</v>
      </c>
      <c r="E9" s="17"/>
      <c r="F9" s="16">
        <f t="shared" si="0"/>
        <v>4256</v>
      </c>
      <c r="G9">
        <f t="shared" si="1"/>
        <v>5320</v>
      </c>
      <c r="H9">
        <v>4008.517487822005</v>
      </c>
      <c r="I9">
        <v>7</v>
      </c>
      <c r="J9">
        <f t="shared" si="2"/>
        <v>1.3271739530044007</v>
      </c>
    </row>
    <row r="10" spans="2:10" x14ac:dyDescent="0.35">
      <c r="B10" t="s">
        <v>31</v>
      </c>
      <c r="C10" s="17"/>
      <c r="D10">
        <v>4424</v>
      </c>
      <c r="E10" s="17"/>
      <c r="F10" s="16">
        <f t="shared" si="0"/>
        <v>4424</v>
      </c>
      <c r="G10">
        <f t="shared" si="1"/>
        <v>5530</v>
      </c>
      <c r="H10">
        <v>3880.065075947999</v>
      </c>
      <c r="I10">
        <v>8</v>
      </c>
      <c r="J10">
        <f t="shared" si="2"/>
        <v>1.4252338277210157</v>
      </c>
    </row>
    <row r="11" spans="2:10" x14ac:dyDescent="0.35">
      <c r="B11" t="s">
        <v>32</v>
      </c>
      <c r="C11">
        <v>3766</v>
      </c>
      <c r="D11">
        <v>3332</v>
      </c>
      <c r="E11" s="17"/>
      <c r="F11" s="16">
        <f t="shared" si="0"/>
        <v>3549</v>
      </c>
      <c r="G11">
        <f t="shared" si="1"/>
        <v>4436.25</v>
      </c>
      <c r="H11">
        <v>3308.2413945919984</v>
      </c>
      <c r="I11">
        <v>9</v>
      </c>
      <c r="J11">
        <f t="shared" si="2"/>
        <v>1.3409692555240871</v>
      </c>
    </row>
    <row r="12" spans="2:10" x14ac:dyDescent="0.35">
      <c r="B12" t="s">
        <v>33</v>
      </c>
      <c r="C12">
        <v>3038</v>
      </c>
      <c r="D12">
        <v>3388</v>
      </c>
      <c r="E12" s="17"/>
      <c r="F12" s="16">
        <f t="shared" si="0"/>
        <v>3213</v>
      </c>
      <c r="G12">
        <f t="shared" si="1"/>
        <v>4016.25</v>
      </c>
      <c r="H12">
        <v>2650.7514142770001</v>
      </c>
      <c r="I12">
        <v>10</v>
      </c>
      <c r="J12">
        <f t="shared" si="2"/>
        <v>1.5151364169300816</v>
      </c>
    </row>
    <row r="13" spans="2:10" x14ac:dyDescent="0.35">
      <c r="B13" t="s">
        <v>34</v>
      </c>
      <c r="C13">
        <v>3374</v>
      </c>
      <c r="D13">
        <v>2492</v>
      </c>
      <c r="E13" s="17"/>
      <c r="F13" s="16">
        <f t="shared" si="0"/>
        <v>2933</v>
      </c>
      <c r="G13">
        <f t="shared" si="1"/>
        <v>3666.25</v>
      </c>
      <c r="H13">
        <v>2014.0029804449996</v>
      </c>
      <c r="I13">
        <v>11</v>
      </c>
      <c r="J13">
        <f t="shared" si="2"/>
        <v>1.8203796298205734</v>
      </c>
    </row>
    <row r="14" spans="2:10" x14ac:dyDescent="0.35">
      <c r="B14" t="s">
        <v>35</v>
      </c>
      <c r="C14">
        <v>1981</v>
      </c>
      <c r="D14">
        <v>1876</v>
      </c>
      <c r="E14" s="17"/>
      <c r="F14" s="16">
        <f t="shared" si="0"/>
        <v>1928.5</v>
      </c>
      <c r="G14">
        <f t="shared" si="1"/>
        <v>2410.625</v>
      </c>
      <c r="H14">
        <v>1578.0634725909999</v>
      </c>
      <c r="I14">
        <v>12</v>
      </c>
      <c r="J14">
        <f t="shared" si="2"/>
        <v>1.5275843094207289</v>
      </c>
    </row>
    <row r="15" spans="2:10" x14ac:dyDescent="0.35">
      <c r="F15">
        <f>SUM(F3:F14)</f>
        <v>41517</v>
      </c>
      <c r="G15">
        <f>SUM(G3:G14)</f>
        <v>51896.25</v>
      </c>
      <c r="H15">
        <v>35616.821610578998</v>
      </c>
    </row>
    <row r="16" spans="2:10" x14ac:dyDescent="0.35">
      <c r="E16" t="s">
        <v>60</v>
      </c>
      <c r="F16" s="5">
        <f>F15/(20*8760)</f>
        <v>0.23696917808219178</v>
      </c>
    </row>
    <row r="19" spans="2:10" x14ac:dyDescent="0.35">
      <c r="B19" s="14" t="s">
        <v>78</v>
      </c>
      <c r="C19">
        <v>2021</v>
      </c>
      <c r="D19">
        <v>2022</v>
      </c>
      <c r="E19">
        <v>2023</v>
      </c>
      <c r="G19" t="s">
        <v>52</v>
      </c>
      <c r="H19" t="s">
        <v>56</v>
      </c>
      <c r="I19" t="s">
        <v>36</v>
      </c>
    </row>
    <row r="20" spans="2:10" x14ac:dyDescent="0.35">
      <c r="B20" t="s">
        <v>24</v>
      </c>
      <c r="C20" s="17"/>
      <c r="D20" s="17"/>
      <c r="E20" s="15">
        <v>1641.5</v>
      </c>
      <c r="F20" s="15">
        <f>E20</f>
        <v>1641.5</v>
      </c>
      <c r="G20">
        <f t="shared" ref="G20:G31" si="3">F20*(25/20)</f>
        <v>2051.875</v>
      </c>
      <c r="H20">
        <v>1737.4196470909999</v>
      </c>
      <c r="I20">
        <v>1</v>
      </c>
      <c r="J20">
        <f t="shared" ref="J20:J31" si="4">G20/H20</f>
        <v>1.1809898681849833</v>
      </c>
    </row>
    <row r="21" spans="2:10" x14ac:dyDescent="0.35">
      <c r="B21" t="s">
        <v>25</v>
      </c>
      <c r="C21" s="17"/>
      <c r="D21" s="17"/>
      <c r="E21">
        <v>2282</v>
      </c>
      <c r="F21" s="15">
        <f>E21</f>
        <v>2282</v>
      </c>
      <c r="G21">
        <f t="shared" si="3"/>
        <v>2852.5</v>
      </c>
      <c r="H21">
        <v>1951.3380491739983</v>
      </c>
      <c r="I21">
        <v>2</v>
      </c>
      <c r="J21">
        <f t="shared" si="4"/>
        <v>1.4618174442954484</v>
      </c>
    </row>
    <row r="22" spans="2:10" x14ac:dyDescent="0.35">
      <c r="B22" t="s">
        <v>49</v>
      </c>
      <c r="C22" s="17"/>
      <c r="D22" s="17"/>
      <c r="E22">
        <v>3577</v>
      </c>
      <c r="F22" s="15">
        <f>E22</f>
        <v>3577</v>
      </c>
      <c r="G22">
        <f t="shared" si="3"/>
        <v>4471.25</v>
      </c>
      <c r="H22">
        <v>2998.3799965779986</v>
      </c>
      <c r="I22">
        <v>3</v>
      </c>
      <c r="J22">
        <f t="shared" si="4"/>
        <v>1.4912219282088874</v>
      </c>
    </row>
    <row r="23" spans="2:10" x14ac:dyDescent="0.35">
      <c r="B23" t="s">
        <v>50</v>
      </c>
      <c r="C23" s="17"/>
      <c r="D23" s="17"/>
      <c r="E23">
        <v>4144</v>
      </c>
      <c r="F23" s="15">
        <f>E23</f>
        <v>4144</v>
      </c>
      <c r="G23">
        <f t="shared" si="3"/>
        <v>5180</v>
      </c>
      <c r="H23">
        <v>3380.4383524479981</v>
      </c>
      <c r="I23">
        <v>4</v>
      </c>
      <c r="J23">
        <f t="shared" si="4"/>
        <v>1.5323456486786162</v>
      </c>
    </row>
    <row r="24" spans="2:10" x14ac:dyDescent="0.35">
      <c r="B24" t="s">
        <v>28</v>
      </c>
      <c r="C24" s="17"/>
      <c r="D24" s="17"/>
      <c r="E24" s="13">
        <f>AVERAGE(E22:E23,D25)</f>
        <v>3636.6666666666665</v>
      </c>
      <c r="F24" s="15">
        <f>E24</f>
        <v>3636.6666666666665</v>
      </c>
      <c r="G24">
        <f t="shared" si="3"/>
        <v>4545.833333333333</v>
      </c>
      <c r="H24">
        <v>4077.5358902520002</v>
      </c>
      <c r="I24">
        <v>5</v>
      </c>
      <c r="J24">
        <f t="shared" si="4"/>
        <v>1.1148481474316077</v>
      </c>
    </row>
    <row r="25" spans="2:10" x14ac:dyDescent="0.35">
      <c r="B25" t="s">
        <v>29</v>
      </c>
      <c r="C25" s="17"/>
      <c r="D25" s="13">
        <v>3189</v>
      </c>
      <c r="E25" s="17"/>
      <c r="F25" s="15">
        <f t="shared" ref="F25:F31" si="5">D25</f>
        <v>3189</v>
      </c>
      <c r="G25">
        <f t="shared" si="3"/>
        <v>3986.25</v>
      </c>
      <c r="H25">
        <v>4032.0678493610021</v>
      </c>
      <c r="I25">
        <v>6</v>
      </c>
      <c r="J25">
        <f t="shared" si="4"/>
        <v>0.9886366373104899</v>
      </c>
    </row>
    <row r="26" spans="2:10" x14ac:dyDescent="0.35">
      <c r="B26" t="s">
        <v>30</v>
      </c>
      <c r="C26" s="17"/>
      <c r="D26" s="13">
        <v>3168</v>
      </c>
      <c r="E26" s="17"/>
      <c r="F26" s="15">
        <f t="shared" si="5"/>
        <v>3168</v>
      </c>
      <c r="G26">
        <f t="shared" si="3"/>
        <v>3960</v>
      </c>
      <c r="H26">
        <v>4008.517487822005</v>
      </c>
      <c r="I26">
        <v>7</v>
      </c>
      <c r="J26">
        <f t="shared" si="4"/>
        <v>0.98789640110853882</v>
      </c>
    </row>
    <row r="27" spans="2:10" x14ac:dyDescent="0.35">
      <c r="B27" t="s">
        <v>31</v>
      </c>
      <c r="C27" s="17"/>
      <c r="D27" s="13">
        <v>3854</v>
      </c>
      <c r="E27" s="17"/>
      <c r="F27" s="15">
        <f t="shared" si="5"/>
        <v>3854</v>
      </c>
      <c r="G27">
        <f t="shared" si="3"/>
        <v>4817.5</v>
      </c>
      <c r="H27">
        <v>3880.065075947999</v>
      </c>
      <c r="I27">
        <v>8</v>
      </c>
      <c r="J27">
        <f t="shared" si="4"/>
        <v>1.2416028869884255</v>
      </c>
    </row>
    <row r="28" spans="2:10" x14ac:dyDescent="0.35">
      <c r="B28" t="s">
        <v>32</v>
      </c>
      <c r="C28" s="17"/>
      <c r="D28" s="13">
        <v>3336</v>
      </c>
      <c r="E28" s="17"/>
      <c r="F28" s="15">
        <f t="shared" si="5"/>
        <v>3336</v>
      </c>
      <c r="G28">
        <f t="shared" si="3"/>
        <v>4170</v>
      </c>
      <c r="H28">
        <v>3308.2413945919984</v>
      </c>
      <c r="I28">
        <v>9</v>
      </c>
      <c r="J28">
        <f t="shared" si="4"/>
        <v>1.2604884295374343</v>
      </c>
    </row>
    <row r="29" spans="2:10" x14ac:dyDescent="0.35">
      <c r="B29" t="s">
        <v>33</v>
      </c>
      <c r="C29" s="17"/>
      <c r="D29" s="13">
        <v>2867</v>
      </c>
      <c r="E29" s="17"/>
      <c r="F29" s="15">
        <f t="shared" si="5"/>
        <v>2867</v>
      </c>
      <c r="G29">
        <f t="shared" si="3"/>
        <v>3583.75</v>
      </c>
      <c r="H29">
        <v>2650.7514142770001</v>
      </c>
      <c r="I29">
        <v>10</v>
      </c>
      <c r="J29">
        <f t="shared" si="4"/>
        <v>1.3519751345591484</v>
      </c>
    </row>
    <row r="30" spans="2:10" x14ac:dyDescent="0.35">
      <c r="B30" t="s">
        <v>34</v>
      </c>
      <c r="C30" s="17"/>
      <c r="D30" s="13">
        <v>1915</v>
      </c>
      <c r="E30" s="17"/>
      <c r="F30" s="15">
        <f t="shared" si="5"/>
        <v>1915</v>
      </c>
      <c r="G30">
        <f t="shared" si="3"/>
        <v>2393.75</v>
      </c>
      <c r="H30">
        <v>2014.0029804449996</v>
      </c>
      <c r="I30">
        <v>11</v>
      </c>
      <c r="J30">
        <f t="shared" si="4"/>
        <v>1.1885533553039203</v>
      </c>
    </row>
    <row r="31" spans="2:10" x14ac:dyDescent="0.35">
      <c r="B31" t="s">
        <v>35</v>
      </c>
      <c r="C31" s="17"/>
      <c r="D31" s="13">
        <v>1414</v>
      </c>
      <c r="E31" s="17"/>
      <c r="F31" s="15">
        <f t="shared" si="5"/>
        <v>1414</v>
      </c>
      <c r="G31">
        <f t="shared" si="3"/>
        <v>1767.5</v>
      </c>
      <c r="H31">
        <v>1578.0634725909999</v>
      </c>
      <c r="I31">
        <v>12</v>
      </c>
      <c r="J31">
        <f t="shared" si="4"/>
        <v>1.120043667887431</v>
      </c>
    </row>
    <row r="32" spans="2:10" x14ac:dyDescent="0.35">
      <c r="F32" s="15">
        <f>SUM(F20:F31)</f>
        <v>35024.166666666664</v>
      </c>
      <c r="G32">
        <f>SUM(G20:G31)</f>
        <v>43780.208333333328</v>
      </c>
      <c r="H32">
        <v>35616.821610578998</v>
      </c>
    </row>
    <row r="33" spans="2:10" x14ac:dyDescent="0.35">
      <c r="E33" t="s">
        <v>60</v>
      </c>
      <c r="F33" s="5">
        <f>F32/(20*8760)</f>
        <v>0.19990962709284626</v>
      </c>
    </row>
    <row r="35" spans="2:10" x14ac:dyDescent="0.35">
      <c r="B35" t="s">
        <v>51</v>
      </c>
      <c r="C35">
        <v>2021</v>
      </c>
      <c r="D35">
        <v>2022</v>
      </c>
      <c r="E35">
        <v>2023</v>
      </c>
      <c r="F35" t="s">
        <v>51</v>
      </c>
      <c r="G35" t="s">
        <v>80</v>
      </c>
      <c r="H35" t="s">
        <v>56</v>
      </c>
      <c r="I35" s="16" t="s">
        <v>36</v>
      </c>
    </row>
    <row r="36" spans="2:10" x14ac:dyDescent="0.35">
      <c r="B36" s="16" t="s">
        <v>24</v>
      </c>
      <c r="C36" s="17" t="str">
        <f>IFERROR(AVERAGE(C3,C20)," ")</f>
        <v xml:space="preserve"> </v>
      </c>
      <c r="D36" s="16">
        <f t="shared" ref="D36:E36" si="6">IFERROR(AVERAGE(D3,D20)," ")</f>
        <v>2310</v>
      </c>
      <c r="E36" s="16">
        <f t="shared" si="6"/>
        <v>1751.75</v>
      </c>
      <c r="F36" s="15">
        <f>AVERAGE(C36:E36)</f>
        <v>2030.875</v>
      </c>
      <c r="G36" s="15">
        <f>F36*(25/20)</f>
        <v>2538.59375</v>
      </c>
      <c r="H36" s="16">
        <v>1737.4196470909999</v>
      </c>
      <c r="I36" s="16">
        <v>1</v>
      </c>
      <c r="J36" s="18">
        <f>G36/H36</f>
        <v>1.4611287228450671</v>
      </c>
    </row>
    <row r="37" spans="2:10" x14ac:dyDescent="0.35">
      <c r="B37" s="16" t="s">
        <v>25</v>
      </c>
      <c r="C37" s="17" t="str">
        <f t="shared" ref="C37:E47" si="7">IFERROR(AVERAGE(C4,C21)," ")</f>
        <v xml:space="preserve"> </v>
      </c>
      <c r="D37" s="16">
        <f t="shared" si="7"/>
        <v>2835</v>
      </c>
      <c r="E37" s="16">
        <f t="shared" si="7"/>
        <v>2142</v>
      </c>
      <c r="F37" s="15">
        <f t="shared" ref="F37:F47" si="8">AVERAGE(C37:E37)</f>
        <v>2488.5</v>
      </c>
      <c r="G37" s="15">
        <f t="shared" ref="G37:G47" si="9">F37*(25/20)</f>
        <v>3110.625</v>
      </c>
      <c r="H37" s="16">
        <v>1951.3380491739983</v>
      </c>
      <c r="I37" s="16">
        <v>2</v>
      </c>
      <c r="J37" s="18">
        <f t="shared" ref="J37:J47" si="10">G37/H37</f>
        <v>1.5940984706964167</v>
      </c>
    </row>
    <row r="38" spans="2:10" x14ac:dyDescent="0.35">
      <c r="B38" s="16" t="s">
        <v>49</v>
      </c>
      <c r="C38" s="17" t="str">
        <f t="shared" si="7"/>
        <v xml:space="preserve"> </v>
      </c>
      <c r="D38" s="16">
        <f t="shared" si="7"/>
        <v>3878</v>
      </c>
      <c r="E38" s="16">
        <f t="shared" si="7"/>
        <v>3482.5</v>
      </c>
      <c r="F38" s="15">
        <f t="shared" si="8"/>
        <v>3680.25</v>
      </c>
      <c r="G38" s="15">
        <f t="shared" si="9"/>
        <v>4600.3125</v>
      </c>
      <c r="H38" s="16">
        <v>2998.3799965779986</v>
      </c>
      <c r="I38" s="16">
        <v>3</v>
      </c>
      <c r="J38" s="18">
        <f t="shared" si="10"/>
        <v>1.5342660053929991</v>
      </c>
    </row>
    <row r="39" spans="2:10" x14ac:dyDescent="0.35">
      <c r="B39" s="16" t="s">
        <v>50</v>
      </c>
      <c r="C39" s="17" t="str">
        <f t="shared" si="7"/>
        <v xml:space="preserve"> </v>
      </c>
      <c r="D39" s="16">
        <f t="shared" si="7"/>
        <v>3738</v>
      </c>
      <c r="E39" s="16">
        <f t="shared" si="7"/>
        <v>4207</v>
      </c>
      <c r="F39" s="15">
        <f t="shared" si="8"/>
        <v>3972.5</v>
      </c>
      <c r="G39" s="15">
        <f t="shared" si="9"/>
        <v>4965.625</v>
      </c>
      <c r="H39" s="16">
        <v>3380.4383524479981</v>
      </c>
      <c r="I39" s="16">
        <v>4</v>
      </c>
      <c r="J39" s="18">
        <f t="shared" si="10"/>
        <v>1.4689293169343154</v>
      </c>
    </row>
    <row r="40" spans="2:10" x14ac:dyDescent="0.35">
      <c r="B40" s="16" t="s">
        <v>28</v>
      </c>
      <c r="C40" s="17" t="str">
        <f t="shared" si="7"/>
        <v xml:space="preserve"> </v>
      </c>
      <c r="D40" s="16">
        <f t="shared" si="7"/>
        <v>4620</v>
      </c>
      <c r="E40" s="16">
        <f t="shared" si="7"/>
        <v>3636.6666666666665</v>
      </c>
      <c r="F40" s="15">
        <f t="shared" si="8"/>
        <v>4128.333333333333</v>
      </c>
      <c r="G40" s="15">
        <f t="shared" si="9"/>
        <v>5160.4166666666661</v>
      </c>
      <c r="H40" s="16">
        <v>4077.5358902520002</v>
      </c>
      <c r="I40" s="16">
        <v>5</v>
      </c>
      <c r="J40" s="18">
        <f t="shared" si="10"/>
        <v>1.2655723470156242</v>
      </c>
    </row>
    <row r="41" spans="2:10" x14ac:dyDescent="0.35">
      <c r="B41" s="16" t="s">
        <v>29</v>
      </c>
      <c r="C41" s="17" t="str">
        <f t="shared" si="7"/>
        <v xml:space="preserve"> </v>
      </c>
      <c r="D41" s="16">
        <f t="shared" si="7"/>
        <v>3820.5</v>
      </c>
      <c r="E41" s="17" t="str">
        <f t="shared" si="7"/>
        <v xml:space="preserve"> </v>
      </c>
      <c r="F41" s="15">
        <f t="shared" si="8"/>
        <v>3820.5</v>
      </c>
      <c r="G41" s="15">
        <f t="shared" si="9"/>
        <v>4775.625</v>
      </c>
      <c r="H41" s="16">
        <v>4032.0678493610021</v>
      </c>
      <c r="I41" s="16">
        <v>6</v>
      </c>
      <c r="J41" s="18">
        <f t="shared" si="10"/>
        <v>1.1844108726386724</v>
      </c>
    </row>
    <row r="42" spans="2:10" x14ac:dyDescent="0.35">
      <c r="B42" s="16" t="s">
        <v>30</v>
      </c>
      <c r="C42" s="17" t="str">
        <f t="shared" si="7"/>
        <v xml:space="preserve"> </v>
      </c>
      <c r="D42" s="16">
        <f t="shared" si="7"/>
        <v>3712</v>
      </c>
      <c r="E42" s="17" t="str">
        <f t="shared" si="7"/>
        <v xml:space="preserve"> </v>
      </c>
      <c r="F42" s="15">
        <f t="shared" si="8"/>
        <v>3712</v>
      </c>
      <c r="G42" s="15">
        <f t="shared" si="9"/>
        <v>4640</v>
      </c>
      <c r="H42" s="16">
        <v>4008.517487822005</v>
      </c>
      <c r="I42" s="16">
        <v>7</v>
      </c>
      <c r="J42" s="18">
        <f t="shared" si="10"/>
        <v>1.1575351770564697</v>
      </c>
    </row>
    <row r="43" spans="2:10" x14ac:dyDescent="0.35">
      <c r="B43" s="16" t="s">
        <v>31</v>
      </c>
      <c r="C43" s="17" t="str">
        <f t="shared" si="7"/>
        <v xml:space="preserve"> </v>
      </c>
      <c r="D43" s="16">
        <f t="shared" si="7"/>
        <v>4139</v>
      </c>
      <c r="E43" s="17" t="str">
        <f t="shared" si="7"/>
        <v xml:space="preserve"> </v>
      </c>
      <c r="F43" s="15">
        <f t="shared" si="8"/>
        <v>4139</v>
      </c>
      <c r="G43" s="15">
        <f t="shared" si="9"/>
        <v>5173.75</v>
      </c>
      <c r="H43" s="16">
        <v>3880.065075947999</v>
      </c>
      <c r="I43" s="16">
        <v>8</v>
      </c>
      <c r="J43" s="18">
        <f t="shared" si="10"/>
        <v>1.3334183573547205</v>
      </c>
    </row>
    <row r="44" spans="2:10" x14ac:dyDescent="0.35">
      <c r="B44" s="16" t="s">
        <v>32</v>
      </c>
      <c r="C44" s="16">
        <f t="shared" si="7"/>
        <v>3766</v>
      </c>
      <c r="D44" s="16">
        <f t="shared" si="7"/>
        <v>3334</v>
      </c>
      <c r="E44" s="17" t="str">
        <f t="shared" si="7"/>
        <v xml:space="preserve"> </v>
      </c>
      <c r="F44" s="15">
        <f t="shared" si="8"/>
        <v>3550</v>
      </c>
      <c r="G44" s="15">
        <f t="shared" si="9"/>
        <v>4437.5</v>
      </c>
      <c r="H44" s="16">
        <v>3308.2413945919984</v>
      </c>
      <c r="I44" s="16">
        <v>9</v>
      </c>
      <c r="J44" s="18">
        <f t="shared" si="10"/>
        <v>1.3413470997775456</v>
      </c>
    </row>
    <row r="45" spans="2:10" x14ac:dyDescent="0.35">
      <c r="B45" s="16" t="s">
        <v>33</v>
      </c>
      <c r="C45" s="16">
        <f t="shared" si="7"/>
        <v>3038</v>
      </c>
      <c r="D45" s="16">
        <f t="shared" si="7"/>
        <v>3127.5</v>
      </c>
      <c r="E45" s="17" t="str">
        <f t="shared" si="7"/>
        <v xml:space="preserve"> </v>
      </c>
      <c r="F45" s="15">
        <f t="shared" si="8"/>
        <v>3082.75</v>
      </c>
      <c r="G45" s="15">
        <f t="shared" si="9"/>
        <v>3853.4375</v>
      </c>
      <c r="H45" s="16">
        <v>2650.7514142770001</v>
      </c>
      <c r="I45" s="16">
        <v>10</v>
      </c>
      <c r="J45" s="18">
        <f t="shared" si="10"/>
        <v>1.4537151538410236</v>
      </c>
    </row>
    <row r="46" spans="2:10" x14ac:dyDescent="0.35">
      <c r="B46" s="16" t="s">
        <v>34</v>
      </c>
      <c r="C46" s="16">
        <f t="shared" si="7"/>
        <v>3374</v>
      </c>
      <c r="D46" s="16">
        <f t="shared" si="7"/>
        <v>2203.5</v>
      </c>
      <c r="E46" s="17" t="str">
        <f t="shared" si="7"/>
        <v xml:space="preserve"> </v>
      </c>
      <c r="F46" s="15">
        <f t="shared" si="8"/>
        <v>2788.75</v>
      </c>
      <c r="G46" s="15">
        <f t="shared" si="9"/>
        <v>3485.9375</v>
      </c>
      <c r="H46" s="16">
        <v>2014.0029804449996</v>
      </c>
      <c r="I46" s="16">
        <v>11</v>
      </c>
      <c r="J46" s="18">
        <f t="shared" si="10"/>
        <v>1.7308502191142598</v>
      </c>
    </row>
    <row r="47" spans="2:10" x14ac:dyDescent="0.35">
      <c r="B47" s="16" t="s">
        <v>35</v>
      </c>
      <c r="C47" s="16">
        <f t="shared" si="7"/>
        <v>1981</v>
      </c>
      <c r="D47" s="16">
        <f t="shared" si="7"/>
        <v>1645</v>
      </c>
      <c r="E47" s="17" t="str">
        <f t="shared" si="7"/>
        <v xml:space="preserve"> </v>
      </c>
      <c r="F47" s="15">
        <f t="shared" si="8"/>
        <v>1813</v>
      </c>
      <c r="G47" s="15">
        <f t="shared" si="9"/>
        <v>2266.25</v>
      </c>
      <c r="H47" s="16">
        <v>1578.0634725909999</v>
      </c>
      <c r="I47" s="16">
        <v>12</v>
      </c>
      <c r="J47" s="18">
        <f t="shared" si="10"/>
        <v>1.4360955939744784</v>
      </c>
    </row>
    <row r="48" spans="2:10" x14ac:dyDescent="0.35">
      <c r="F48" s="15">
        <f>SUM(F36:F47)</f>
        <v>39206.458333333328</v>
      </c>
      <c r="G48" s="15">
        <f>SUM(G36:G47)</f>
        <v>49008.072916666664</v>
      </c>
      <c r="H48" s="16">
        <v>35616.821610578998</v>
      </c>
    </row>
    <row r="49" spans="6:7" x14ac:dyDescent="0.35">
      <c r="F49" s="4">
        <f>F48/(20*8760)</f>
        <v>0.22378115487062403</v>
      </c>
      <c r="G49" s="4">
        <f>G48/(25*8760)</f>
        <v>0.22378115487062403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AEB38-A6C1-4400-98C7-BC276DDCC082}">
  <sheetPr>
    <tabColor rgb="FF92D050"/>
    <pageSetUpPr fitToPage="1"/>
  </sheetPr>
  <dimension ref="A1:P8768"/>
  <sheetViews>
    <sheetView topLeftCell="A7" workbookViewId="0">
      <selection activeCell="I24" sqref="I24"/>
    </sheetView>
  </sheetViews>
  <sheetFormatPr defaultColWidth="8.81640625" defaultRowHeight="15.5" x14ac:dyDescent="0.35"/>
  <cols>
    <col min="1" max="1" width="8.81640625" style="20"/>
    <col min="2" max="2" width="17" style="20" bestFit="1" customWidth="1"/>
    <col min="3" max="3" width="18.1796875" style="21" customWidth="1"/>
    <col min="4" max="6" width="12.54296875" style="20" customWidth="1"/>
    <col min="7" max="8" width="8.81640625" style="20"/>
    <col min="9" max="9" width="50.54296875" style="20" customWidth="1"/>
    <col min="10" max="13" width="8.81640625" style="20"/>
    <col min="14" max="14" width="12.6328125" style="20" bestFit="1" customWidth="1"/>
    <col min="15" max="15" width="13.90625" style="20" bestFit="1" customWidth="1"/>
    <col min="16" max="16384" width="8.81640625" style="20"/>
  </cols>
  <sheetData>
    <row r="1" spans="1:16" ht="133" customHeight="1" x14ac:dyDescent="0.35">
      <c r="A1" s="19" t="s">
        <v>81</v>
      </c>
      <c r="I1" s="38" t="s">
        <v>82</v>
      </c>
      <c r="J1" s="38"/>
      <c r="K1" s="38"/>
      <c r="L1" s="38"/>
      <c r="M1" s="38"/>
    </row>
    <row r="2" spans="1:16" x14ac:dyDescent="0.35">
      <c r="B2" s="22"/>
      <c r="C2" s="23"/>
    </row>
    <row r="3" spans="1:16" x14ac:dyDescent="0.35">
      <c r="B3" s="24" t="s">
        <v>83</v>
      </c>
      <c r="C3" s="25">
        <v>25</v>
      </c>
    </row>
    <row r="4" spans="1:16" ht="43.75" customHeight="1" x14ac:dyDescent="0.35">
      <c r="B4" s="26" t="s">
        <v>84</v>
      </c>
      <c r="C4" s="27" t="s">
        <v>85</v>
      </c>
    </row>
    <row r="5" spans="1:16" x14ac:dyDescent="0.35">
      <c r="B5" s="28" t="s">
        <v>86</v>
      </c>
      <c r="C5" s="29">
        <v>5.0000000000000001E-3</v>
      </c>
    </row>
    <row r="6" spans="1:16" x14ac:dyDescent="0.35">
      <c r="B6" s="28" t="s">
        <v>87</v>
      </c>
      <c r="C6" s="30">
        <f>SUM(C9:C8768)</f>
        <v>49008.072916666853</v>
      </c>
      <c r="E6" s="20" t="s">
        <v>88</v>
      </c>
      <c r="F6" s="20">
        <v>1</v>
      </c>
    </row>
    <row r="7" spans="1:16" x14ac:dyDescent="0.35">
      <c r="B7" s="31" t="s">
        <v>89</v>
      </c>
      <c r="C7" s="32">
        <f>+C6/(8760*C3)</f>
        <v>0.22378115487062489</v>
      </c>
      <c r="E7" s="20" t="s">
        <v>90</v>
      </c>
      <c r="F7" s="20">
        <v>7</v>
      </c>
    </row>
    <row r="8" spans="1:16" ht="31" x14ac:dyDescent="0.35">
      <c r="B8" s="33" t="s">
        <v>91</v>
      </c>
      <c r="C8" s="20" t="s">
        <v>92</v>
      </c>
      <c r="D8" s="20" t="s">
        <v>36</v>
      </c>
      <c r="E8" s="20" t="s">
        <v>38</v>
      </c>
      <c r="F8" s="20" t="s">
        <v>93</v>
      </c>
      <c r="G8" s="20" t="s">
        <v>94</v>
      </c>
    </row>
    <row r="9" spans="1:16" x14ac:dyDescent="0.35">
      <c r="B9" s="34">
        <v>46023.041666666664</v>
      </c>
      <c r="C9" s="21">
        <v>0</v>
      </c>
      <c r="D9" s="20">
        <f t="shared" ref="D9:D72" si="0">MONTH(B9)</f>
        <v>1</v>
      </c>
      <c r="E9" s="20">
        <f>HOUR(B9)</f>
        <v>1</v>
      </c>
      <c r="F9" s="20">
        <f>WEEKDAY(B9,1)</f>
        <v>5</v>
      </c>
      <c r="G9" s="20" t="str">
        <f>IF(OR(F9=$F$6,F9=$F$7),"Off",IF(E9&lt;8,"Off","On"))</f>
        <v>Off</v>
      </c>
    </row>
    <row r="10" spans="1:16" x14ac:dyDescent="0.35">
      <c r="B10" s="35">
        <v>46023.083333333328</v>
      </c>
      <c r="C10" s="21">
        <v>0</v>
      </c>
      <c r="D10" s="20">
        <f t="shared" si="0"/>
        <v>1</v>
      </c>
      <c r="E10" s="20">
        <f t="shared" ref="E10:E73" si="1">HOUR(B10)</f>
        <v>2</v>
      </c>
      <c r="F10" s="20">
        <f t="shared" ref="F10:F73" si="2">WEEKDAY(B10,1)</f>
        <v>5</v>
      </c>
      <c r="G10" s="20" t="str">
        <f t="shared" ref="G10:G73" si="3">IF(OR(F10=$F$6,F10=$F$7),"Off",IF(E10&lt;8,"Off","On"))</f>
        <v>Off</v>
      </c>
    </row>
    <row r="11" spans="1:16" x14ac:dyDescent="0.35">
      <c r="B11" s="35">
        <v>46023.124999999993</v>
      </c>
      <c r="C11" s="21">
        <v>0</v>
      </c>
      <c r="D11" s="20">
        <f t="shared" si="0"/>
        <v>1</v>
      </c>
      <c r="E11" s="20">
        <f t="shared" si="1"/>
        <v>3</v>
      </c>
      <c r="F11" s="20">
        <f t="shared" si="2"/>
        <v>5</v>
      </c>
      <c r="G11" s="20" t="str">
        <f t="shared" si="3"/>
        <v>Off</v>
      </c>
    </row>
    <row r="12" spans="1:16" x14ac:dyDescent="0.35">
      <c r="B12" s="35">
        <v>46023.166666666657</v>
      </c>
      <c r="C12" s="21">
        <v>0</v>
      </c>
      <c r="D12" s="20">
        <f t="shared" si="0"/>
        <v>1</v>
      </c>
      <c r="E12" s="20">
        <f t="shared" si="1"/>
        <v>4</v>
      </c>
      <c r="F12" s="20">
        <f t="shared" si="2"/>
        <v>5</v>
      </c>
      <c r="G12" s="20" t="str">
        <f t="shared" si="3"/>
        <v>Off</v>
      </c>
    </row>
    <row r="13" spans="1:16" x14ac:dyDescent="0.35">
      <c r="B13" s="35">
        <v>46023.208333333321</v>
      </c>
      <c r="C13" s="21">
        <v>0</v>
      </c>
      <c r="D13" s="20">
        <f t="shared" si="0"/>
        <v>1</v>
      </c>
      <c r="E13" s="20">
        <f t="shared" si="1"/>
        <v>5</v>
      </c>
      <c r="F13" s="20">
        <f t="shared" si="2"/>
        <v>5</v>
      </c>
      <c r="G13" s="20" t="str">
        <f t="shared" si="3"/>
        <v>Off</v>
      </c>
    </row>
    <row r="14" spans="1:16" x14ac:dyDescent="0.35">
      <c r="B14" s="35">
        <v>46023.249999999985</v>
      </c>
      <c r="C14" s="21">
        <v>0</v>
      </c>
      <c r="D14" s="20">
        <f t="shared" si="0"/>
        <v>1</v>
      </c>
      <c r="E14" s="20">
        <f t="shared" si="1"/>
        <v>6</v>
      </c>
      <c r="F14" s="20">
        <f t="shared" si="2"/>
        <v>5</v>
      </c>
      <c r="G14" s="20" t="str">
        <f t="shared" si="3"/>
        <v>Off</v>
      </c>
    </row>
    <row r="15" spans="1:16" x14ac:dyDescent="0.35">
      <c r="B15" s="35">
        <v>46023.29166666665</v>
      </c>
      <c r="C15" s="21">
        <v>0</v>
      </c>
      <c r="D15" s="20">
        <f t="shared" si="0"/>
        <v>1</v>
      </c>
      <c r="E15" s="20">
        <f t="shared" si="1"/>
        <v>7</v>
      </c>
      <c r="F15" s="20">
        <f t="shared" si="2"/>
        <v>5</v>
      </c>
      <c r="G15" s="20" t="str">
        <f t="shared" si="3"/>
        <v>Off</v>
      </c>
    </row>
    <row r="16" spans="1:16" x14ac:dyDescent="0.35">
      <c r="B16" s="35">
        <v>46023.333333333314</v>
      </c>
      <c r="C16" s="21">
        <v>0</v>
      </c>
      <c r="D16" s="20">
        <f t="shared" si="0"/>
        <v>1</v>
      </c>
      <c r="E16" s="20">
        <f t="shared" si="1"/>
        <v>8</v>
      </c>
      <c r="F16" s="20">
        <f t="shared" si="2"/>
        <v>5</v>
      </c>
      <c r="G16" s="36" t="s">
        <v>95</v>
      </c>
      <c r="N16" s="16" t="s">
        <v>53</v>
      </c>
      <c r="O16" s="16" t="s">
        <v>96</v>
      </c>
      <c r="P16" s="16"/>
    </row>
    <row r="17" spans="2:16" x14ac:dyDescent="0.35">
      <c r="B17" s="35">
        <v>46023.374999999978</v>
      </c>
      <c r="C17" s="21">
        <v>1.387881628399156</v>
      </c>
      <c r="D17" s="20">
        <f t="shared" si="0"/>
        <v>1</v>
      </c>
      <c r="E17" s="20">
        <f t="shared" si="1"/>
        <v>9</v>
      </c>
      <c r="F17" s="20">
        <f t="shared" si="2"/>
        <v>5</v>
      </c>
      <c r="G17" s="36" t="s">
        <v>95</v>
      </c>
      <c r="N17" s="2" t="s">
        <v>95</v>
      </c>
      <c r="O17" s="37">
        <v>15415.151580477219</v>
      </c>
      <c r="P17" s="4"/>
    </row>
    <row r="18" spans="2:16" x14ac:dyDescent="0.35">
      <c r="B18" s="35">
        <v>46023.416666666642</v>
      </c>
      <c r="C18" s="21">
        <v>3.9037389032451304</v>
      </c>
      <c r="D18" s="20">
        <f t="shared" si="0"/>
        <v>1</v>
      </c>
      <c r="E18" s="20">
        <f t="shared" si="1"/>
        <v>10</v>
      </c>
      <c r="F18" s="20">
        <f t="shared" si="2"/>
        <v>5</v>
      </c>
      <c r="G18" s="36" t="s">
        <v>95</v>
      </c>
      <c r="N18" s="2" t="s">
        <v>97</v>
      </c>
      <c r="O18" s="37">
        <v>33592.921336189502</v>
      </c>
      <c r="P18" s="4"/>
    </row>
    <row r="19" spans="2:16" x14ac:dyDescent="0.35">
      <c r="B19" s="35">
        <v>46023.458333333307</v>
      </c>
      <c r="C19" s="21">
        <v>4.7219432178258618</v>
      </c>
      <c r="D19" s="20">
        <f t="shared" si="0"/>
        <v>1</v>
      </c>
      <c r="E19" s="20">
        <f t="shared" si="1"/>
        <v>11</v>
      </c>
      <c r="F19" s="20">
        <f t="shared" si="2"/>
        <v>5</v>
      </c>
      <c r="G19" s="36" t="s">
        <v>95</v>
      </c>
      <c r="N19" s="2" t="s">
        <v>54</v>
      </c>
      <c r="O19" s="37">
        <v>49008.072916666722</v>
      </c>
      <c r="P19" s="16"/>
    </row>
    <row r="20" spans="2:16" x14ac:dyDescent="0.35">
      <c r="B20" s="35">
        <v>46023.499999999971</v>
      </c>
      <c r="C20" s="21">
        <v>5.3964676951431505</v>
      </c>
      <c r="D20" s="20">
        <f t="shared" si="0"/>
        <v>1</v>
      </c>
      <c r="E20" s="20">
        <f t="shared" si="1"/>
        <v>12</v>
      </c>
      <c r="F20" s="20">
        <f t="shared" si="2"/>
        <v>5</v>
      </c>
      <c r="G20" s="36" t="s">
        <v>95</v>
      </c>
      <c r="N20" s="16"/>
      <c r="O20" s="16"/>
      <c r="P20" s="16"/>
    </row>
    <row r="21" spans="2:16" x14ac:dyDescent="0.35">
      <c r="B21" s="35">
        <v>46023.541666666635</v>
      </c>
      <c r="C21" s="21">
        <v>5.7545763533438254</v>
      </c>
      <c r="D21" s="20">
        <f t="shared" si="0"/>
        <v>1</v>
      </c>
      <c r="E21" s="20">
        <f t="shared" si="1"/>
        <v>13</v>
      </c>
      <c r="F21" s="20">
        <f t="shared" si="2"/>
        <v>5</v>
      </c>
      <c r="G21" s="36" t="s">
        <v>95</v>
      </c>
      <c r="N21" s="16"/>
      <c r="O21" s="16"/>
      <c r="P21" s="16"/>
    </row>
    <row r="22" spans="2:16" x14ac:dyDescent="0.35">
      <c r="B22" s="35">
        <v>46023.583333333299</v>
      </c>
      <c r="C22" s="21">
        <v>8.3397681062971625</v>
      </c>
      <c r="D22" s="20">
        <f t="shared" si="0"/>
        <v>1</v>
      </c>
      <c r="E22" s="20">
        <f t="shared" si="1"/>
        <v>14</v>
      </c>
      <c r="F22" s="20">
        <f t="shared" si="2"/>
        <v>5</v>
      </c>
      <c r="G22" s="36" t="s">
        <v>95</v>
      </c>
      <c r="N22" s="16"/>
      <c r="O22" s="16"/>
      <c r="P22" s="16"/>
    </row>
    <row r="23" spans="2:16" x14ac:dyDescent="0.35">
      <c r="B23" s="35">
        <v>46023.624999999964</v>
      </c>
      <c r="C23" s="21">
        <v>4.0551103310470378</v>
      </c>
      <c r="D23" s="20">
        <f t="shared" si="0"/>
        <v>1</v>
      </c>
      <c r="E23" s="20">
        <f t="shared" si="1"/>
        <v>15</v>
      </c>
      <c r="F23" s="20">
        <f t="shared" si="2"/>
        <v>5</v>
      </c>
      <c r="G23" s="36" t="s">
        <v>95</v>
      </c>
      <c r="N23" s="16"/>
      <c r="O23" s="16"/>
      <c r="P23" s="16"/>
    </row>
    <row r="24" spans="2:16" x14ac:dyDescent="0.35">
      <c r="B24" s="35">
        <v>46023.666666666628</v>
      </c>
      <c r="C24" s="21">
        <v>3.1200554774123788</v>
      </c>
      <c r="D24" s="20">
        <f t="shared" si="0"/>
        <v>1</v>
      </c>
      <c r="E24" s="20">
        <f t="shared" si="1"/>
        <v>16</v>
      </c>
      <c r="F24" s="20">
        <f t="shared" si="2"/>
        <v>5</v>
      </c>
      <c r="G24" s="36" t="s">
        <v>95</v>
      </c>
      <c r="N24" s="16"/>
      <c r="O24" s="16"/>
      <c r="P24" s="16"/>
    </row>
    <row r="25" spans="2:16" x14ac:dyDescent="0.35">
      <c r="B25" s="35">
        <v>46023.708333333292</v>
      </c>
      <c r="C25" s="21">
        <v>7.0690400696603399</v>
      </c>
      <c r="D25" s="20">
        <f t="shared" si="0"/>
        <v>1</v>
      </c>
      <c r="E25" s="20">
        <f t="shared" si="1"/>
        <v>17</v>
      </c>
      <c r="F25" s="20">
        <f t="shared" si="2"/>
        <v>5</v>
      </c>
      <c r="G25" s="36" t="s">
        <v>95</v>
      </c>
      <c r="N25" s="16"/>
      <c r="O25" s="16"/>
      <c r="P25" s="16"/>
    </row>
    <row r="26" spans="2:16" x14ac:dyDescent="0.35">
      <c r="B26" s="35">
        <v>46023.749999999956</v>
      </c>
      <c r="C26" s="21">
        <v>0</v>
      </c>
      <c r="D26" s="20">
        <f t="shared" si="0"/>
        <v>1</v>
      </c>
      <c r="E26" s="20">
        <f t="shared" si="1"/>
        <v>18</v>
      </c>
      <c r="F26" s="20">
        <f t="shared" si="2"/>
        <v>5</v>
      </c>
      <c r="G26" s="36" t="s">
        <v>95</v>
      </c>
      <c r="N26" s="16"/>
      <c r="O26" s="16"/>
      <c r="P26" s="16"/>
    </row>
    <row r="27" spans="2:16" x14ac:dyDescent="0.35">
      <c r="B27" s="35">
        <v>46023.791666666621</v>
      </c>
      <c r="C27" s="21">
        <v>0</v>
      </c>
      <c r="D27" s="20">
        <f t="shared" si="0"/>
        <v>1</v>
      </c>
      <c r="E27" s="20">
        <f t="shared" si="1"/>
        <v>19</v>
      </c>
      <c r="F27" s="20">
        <f t="shared" si="2"/>
        <v>5</v>
      </c>
      <c r="G27" s="36" t="s">
        <v>95</v>
      </c>
      <c r="N27" s="16"/>
      <c r="O27" s="16"/>
      <c r="P27" s="16"/>
    </row>
    <row r="28" spans="2:16" x14ac:dyDescent="0.35">
      <c r="B28" s="35">
        <v>46023.833333333285</v>
      </c>
      <c r="C28" s="21">
        <v>0</v>
      </c>
      <c r="D28" s="20">
        <f t="shared" si="0"/>
        <v>1</v>
      </c>
      <c r="E28" s="20">
        <f t="shared" si="1"/>
        <v>20</v>
      </c>
      <c r="F28" s="20">
        <f t="shared" si="2"/>
        <v>5</v>
      </c>
      <c r="G28" s="36" t="s">
        <v>95</v>
      </c>
      <c r="N28" s="16"/>
      <c r="O28" s="16"/>
      <c r="P28" s="16"/>
    </row>
    <row r="29" spans="2:16" x14ac:dyDescent="0.35">
      <c r="B29" s="35">
        <v>46023.874999999949</v>
      </c>
      <c r="C29" s="21">
        <v>0</v>
      </c>
      <c r="D29" s="20">
        <f t="shared" si="0"/>
        <v>1</v>
      </c>
      <c r="E29" s="20">
        <f t="shared" si="1"/>
        <v>21</v>
      </c>
      <c r="F29" s="20">
        <f t="shared" si="2"/>
        <v>5</v>
      </c>
      <c r="G29" s="36" t="s">
        <v>95</v>
      </c>
      <c r="N29" s="16"/>
      <c r="O29" s="16"/>
      <c r="P29" s="16"/>
    </row>
    <row r="30" spans="2:16" x14ac:dyDescent="0.35">
      <c r="B30" s="35">
        <v>46023.916666666613</v>
      </c>
      <c r="C30" s="21">
        <v>0</v>
      </c>
      <c r="D30" s="20">
        <f t="shared" si="0"/>
        <v>1</v>
      </c>
      <c r="E30" s="20">
        <f t="shared" si="1"/>
        <v>22</v>
      </c>
      <c r="F30" s="20">
        <f t="shared" si="2"/>
        <v>5</v>
      </c>
      <c r="G30" s="36" t="s">
        <v>95</v>
      </c>
      <c r="N30" s="16"/>
      <c r="O30" s="16"/>
      <c r="P30" s="16"/>
    </row>
    <row r="31" spans="2:16" x14ac:dyDescent="0.35">
      <c r="B31" s="35">
        <v>46023.958333333278</v>
      </c>
      <c r="C31" s="21">
        <v>0</v>
      </c>
      <c r="D31" s="20">
        <f t="shared" si="0"/>
        <v>1</v>
      </c>
      <c r="E31" s="20">
        <f t="shared" si="1"/>
        <v>23</v>
      </c>
      <c r="F31" s="20">
        <f t="shared" si="2"/>
        <v>5</v>
      </c>
      <c r="G31" s="36" t="s">
        <v>95</v>
      </c>
      <c r="N31" s="16"/>
      <c r="O31" s="16"/>
      <c r="P31" s="16"/>
    </row>
    <row r="32" spans="2:16" x14ac:dyDescent="0.35">
      <c r="B32" s="35">
        <v>46023.999999999942</v>
      </c>
      <c r="C32" s="21">
        <v>0</v>
      </c>
      <c r="D32" s="20">
        <f t="shared" si="0"/>
        <v>1</v>
      </c>
      <c r="E32" s="20">
        <f t="shared" si="1"/>
        <v>0</v>
      </c>
      <c r="F32" s="20">
        <f t="shared" si="2"/>
        <v>6</v>
      </c>
      <c r="G32" s="20" t="str">
        <f t="shared" si="3"/>
        <v>Off</v>
      </c>
      <c r="N32" s="16"/>
      <c r="O32" s="16"/>
      <c r="P32" s="16"/>
    </row>
    <row r="33" spans="2:16" x14ac:dyDescent="0.35">
      <c r="B33" s="35">
        <v>46024.041666666606</v>
      </c>
      <c r="C33" s="21">
        <v>0</v>
      </c>
      <c r="D33" s="20">
        <f t="shared" si="0"/>
        <v>1</v>
      </c>
      <c r="E33" s="20">
        <f t="shared" si="1"/>
        <v>1</v>
      </c>
      <c r="F33" s="20">
        <f t="shared" si="2"/>
        <v>6</v>
      </c>
      <c r="G33" s="20" t="str">
        <f t="shared" si="3"/>
        <v>Off</v>
      </c>
      <c r="N33" s="16"/>
      <c r="O33" s="16"/>
      <c r="P33" s="16"/>
    </row>
    <row r="34" spans="2:16" x14ac:dyDescent="0.35">
      <c r="B34" s="35">
        <v>46024.08333333327</v>
      </c>
      <c r="C34" s="21">
        <v>0</v>
      </c>
      <c r="D34" s="20">
        <f t="shared" si="0"/>
        <v>1</v>
      </c>
      <c r="E34" s="20">
        <f t="shared" si="1"/>
        <v>2</v>
      </c>
      <c r="F34" s="20">
        <f t="shared" si="2"/>
        <v>6</v>
      </c>
      <c r="G34" s="20" t="str">
        <f t="shared" si="3"/>
        <v>Off</v>
      </c>
    </row>
    <row r="35" spans="2:16" x14ac:dyDescent="0.35">
      <c r="B35" s="35">
        <v>46024.124999999935</v>
      </c>
      <c r="C35" s="21">
        <v>0</v>
      </c>
      <c r="D35" s="20">
        <f t="shared" si="0"/>
        <v>1</v>
      </c>
      <c r="E35" s="20">
        <f t="shared" si="1"/>
        <v>3</v>
      </c>
      <c r="F35" s="20">
        <f t="shared" si="2"/>
        <v>6</v>
      </c>
      <c r="G35" s="20" t="str">
        <f t="shared" si="3"/>
        <v>Off</v>
      </c>
    </row>
    <row r="36" spans="2:16" x14ac:dyDescent="0.35">
      <c r="B36" s="35">
        <v>46024.166666666599</v>
      </c>
      <c r="C36" s="21">
        <v>0</v>
      </c>
      <c r="D36" s="20">
        <f t="shared" si="0"/>
        <v>1</v>
      </c>
      <c r="E36" s="20">
        <f t="shared" si="1"/>
        <v>4</v>
      </c>
      <c r="F36" s="20">
        <f t="shared" si="2"/>
        <v>6</v>
      </c>
      <c r="G36" s="20" t="str">
        <f t="shared" si="3"/>
        <v>Off</v>
      </c>
    </row>
    <row r="37" spans="2:16" x14ac:dyDescent="0.35">
      <c r="B37" s="35">
        <v>46024.208333333263</v>
      </c>
      <c r="C37" s="21">
        <v>0</v>
      </c>
      <c r="D37" s="20">
        <f t="shared" si="0"/>
        <v>1</v>
      </c>
      <c r="E37" s="20">
        <f t="shared" si="1"/>
        <v>5</v>
      </c>
      <c r="F37" s="20">
        <f t="shared" si="2"/>
        <v>6</v>
      </c>
      <c r="G37" s="20" t="str">
        <f t="shared" si="3"/>
        <v>Off</v>
      </c>
    </row>
    <row r="38" spans="2:16" x14ac:dyDescent="0.35">
      <c r="B38" s="35">
        <v>46024.249999999927</v>
      </c>
      <c r="C38" s="21">
        <v>0</v>
      </c>
      <c r="D38" s="20">
        <f t="shared" si="0"/>
        <v>1</v>
      </c>
      <c r="E38" s="20">
        <f t="shared" si="1"/>
        <v>6</v>
      </c>
      <c r="F38" s="20">
        <f t="shared" si="2"/>
        <v>6</v>
      </c>
      <c r="G38" s="20" t="str">
        <f t="shared" si="3"/>
        <v>Off</v>
      </c>
    </row>
    <row r="39" spans="2:16" x14ac:dyDescent="0.35">
      <c r="B39" s="35">
        <v>46024.291666666591</v>
      </c>
      <c r="C39" s="21">
        <v>0</v>
      </c>
      <c r="D39" s="20">
        <f t="shared" si="0"/>
        <v>1</v>
      </c>
      <c r="E39" s="20">
        <f t="shared" si="1"/>
        <v>7</v>
      </c>
      <c r="F39" s="20">
        <f t="shared" si="2"/>
        <v>6</v>
      </c>
      <c r="G39" s="20" t="str">
        <f t="shared" si="3"/>
        <v>Off</v>
      </c>
    </row>
    <row r="40" spans="2:16" x14ac:dyDescent="0.35">
      <c r="B40" s="35">
        <v>46024.333333333256</v>
      </c>
      <c r="C40" s="21">
        <v>0</v>
      </c>
      <c r="D40" s="20">
        <f t="shared" si="0"/>
        <v>1</v>
      </c>
      <c r="E40" s="20">
        <f t="shared" si="1"/>
        <v>8</v>
      </c>
      <c r="F40" s="20">
        <f t="shared" si="2"/>
        <v>6</v>
      </c>
      <c r="G40" s="20" t="str">
        <f t="shared" si="3"/>
        <v>On</v>
      </c>
    </row>
    <row r="41" spans="2:16" x14ac:dyDescent="0.35">
      <c r="B41" s="35">
        <v>46024.37499999992</v>
      </c>
      <c r="C41" s="21">
        <v>0.50038011494929757</v>
      </c>
      <c r="D41" s="20">
        <f t="shared" si="0"/>
        <v>1</v>
      </c>
      <c r="E41" s="20">
        <f t="shared" si="1"/>
        <v>9</v>
      </c>
      <c r="F41" s="20">
        <f t="shared" si="2"/>
        <v>6</v>
      </c>
      <c r="G41" s="20" t="str">
        <f t="shared" si="3"/>
        <v>On</v>
      </c>
    </row>
    <row r="42" spans="2:16" x14ac:dyDescent="0.35">
      <c r="B42" s="35">
        <v>46024.416666666584</v>
      </c>
      <c r="C42" s="21">
        <v>1.2222082942257022</v>
      </c>
      <c r="D42" s="20">
        <f t="shared" si="0"/>
        <v>1</v>
      </c>
      <c r="E42" s="20">
        <f t="shared" si="1"/>
        <v>10</v>
      </c>
      <c r="F42" s="20">
        <f t="shared" si="2"/>
        <v>6</v>
      </c>
      <c r="G42" s="20" t="str">
        <f t="shared" si="3"/>
        <v>On</v>
      </c>
    </row>
    <row r="43" spans="2:16" x14ac:dyDescent="0.35">
      <c r="B43" s="35">
        <v>46024.458333333248</v>
      </c>
      <c r="C43" s="21">
        <v>2.4931012630727598</v>
      </c>
      <c r="D43" s="20">
        <f t="shared" si="0"/>
        <v>1</v>
      </c>
      <c r="E43" s="20">
        <f t="shared" si="1"/>
        <v>11</v>
      </c>
      <c r="F43" s="20">
        <f t="shared" si="2"/>
        <v>6</v>
      </c>
      <c r="G43" s="20" t="str">
        <f t="shared" si="3"/>
        <v>On</v>
      </c>
    </row>
    <row r="44" spans="2:16" x14ac:dyDescent="0.35">
      <c r="B44" s="35">
        <v>46024.499999999913</v>
      </c>
      <c r="C44" s="21">
        <v>2.3748073947660879</v>
      </c>
      <c r="D44" s="20">
        <f t="shared" si="0"/>
        <v>1</v>
      </c>
      <c r="E44" s="20">
        <f t="shared" si="1"/>
        <v>12</v>
      </c>
      <c r="F44" s="20">
        <f t="shared" si="2"/>
        <v>6</v>
      </c>
      <c r="G44" s="20" t="str">
        <f t="shared" si="3"/>
        <v>On</v>
      </c>
    </row>
    <row r="45" spans="2:16" x14ac:dyDescent="0.35">
      <c r="B45" s="35">
        <v>46024.541666666577</v>
      </c>
      <c r="C45" s="21">
        <v>1.6186261958206722</v>
      </c>
      <c r="D45" s="20">
        <f t="shared" si="0"/>
        <v>1</v>
      </c>
      <c r="E45" s="20">
        <f t="shared" si="1"/>
        <v>13</v>
      </c>
      <c r="F45" s="20">
        <f t="shared" si="2"/>
        <v>6</v>
      </c>
      <c r="G45" s="20" t="str">
        <f t="shared" si="3"/>
        <v>On</v>
      </c>
    </row>
    <row r="46" spans="2:16" x14ac:dyDescent="0.35">
      <c r="B46" s="35">
        <v>46024.583333333241</v>
      </c>
      <c r="C46" s="21">
        <v>0.97532180349841568</v>
      </c>
      <c r="D46" s="20">
        <f t="shared" si="0"/>
        <v>1</v>
      </c>
      <c r="E46" s="20">
        <f t="shared" si="1"/>
        <v>14</v>
      </c>
      <c r="F46" s="20">
        <f t="shared" si="2"/>
        <v>6</v>
      </c>
      <c r="G46" s="20" t="str">
        <f t="shared" si="3"/>
        <v>On</v>
      </c>
    </row>
    <row r="47" spans="2:16" x14ac:dyDescent="0.35">
      <c r="B47" s="35">
        <v>46024.624999999905</v>
      </c>
      <c r="C47" s="21">
        <v>1.1971749292357137</v>
      </c>
      <c r="D47" s="20">
        <f t="shared" si="0"/>
        <v>1</v>
      </c>
      <c r="E47" s="20">
        <f t="shared" si="1"/>
        <v>15</v>
      </c>
      <c r="F47" s="20">
        <f t="shared" si="2"/>
        <v>6</v>
      </c>
      <c r="G47" s="20" t="str">
        <f t="shared" si="3"/>
        <v>On</v>
      </c>
    </row>
    <row r="48" spans="2:16" x14ac:dyDescent="0.35">
      <c r="B48" s="35">
        <v>46024.66666666657</v>
      </c>
      <c r="C48" s="21">
        <v>1.8121943753194492</v>
      </c>
      <c r="D48" s="20">
        <f t="shared" si="0"/>
        <v>1</v>
      </c>
      <c r="E48" s="20">
        <f t="shared" si="1"/>
        <v>16</v>
      </c>
      <c r="F48" s="20">
        <f t="shared" si="2"/>
        <v>6</v>
      </c>
      <c r="G48" s="20" t="str">
        <f t="shared" si="3"/>
        <v>On</v>
      </c>
    </row>
    <row r="49" spans="2:7" x14ac:dyDescent="0.35">
      <c r="B49" s="35">
        <v>46024.708333333234</v>
      </c>
      <c r="C49" s="21">
        <v>0.5202928988071841</v>
      </c>
      <c r="D49" s="20">
        <f t="shared" si="0"/>
        <v>1</v>
      </c>
      <c r="E49" s="20">
        <f t="shared" si="1"/>
        <v>17</v>
      </c>
      <c r="F49" s="20">
        <f t="shared" si="2"/>
        <v>6</v>
      </c>
      <c r="G49" s="20" t="str">
        <f t="shared" si="3"/>
        <v>On</v>
      </c>
    </row>
    <row r="50" spans="2:7" x14ac:dyDescent="0.35">
      <c r="B50" s="35">
        <v>46024.749999999898</v>
      </c>
      <c r="C50" s="21">
        <v>0</v>
      </c>
      <c r="D50" s="20">
        <f t="shared" si="0"/>
        <v>1</v>
      </c>
      <c r="E50" s="20">
        <f t="shared" si="1"/>
        <v>18</v>
      </c>
      <c r="F50" s="20">
        <f t="shared" si="2"/>
        <v>6</v>
      </c>
      <c r="G50" s="20" t="str">
        <f t="shared" si="3"/>
        <v>On</v>
      </c>
    </row>
    <row r="51" spans="2:7" x14ac:dyDescent="0.35">
      <c r="B51" s="35">
        <v>46024.791666666562</v>
      </c>
      <c r="C51" s="21">
        <v>0</v>
      </c>
      <c r="D51" s="20">
        <f t="shared" si="0"/>
        <v>1</v>
      </c>
      <c r="E51" s="20">
        <f t="shared" si="1"/>
        <v>19</v>
      </c>
      <c r="F51" s="20">
        <f t="shared" si="2"/>
        <v>6</v>
      </c>
      <c r="G51" s="20" t="str">
        <f t="shared" si="3"/>
        <v>On</v>
      </c>
    </row>
    <row r="52" spans="2:7" x14ac:dyDescent="0.35">
      <c r="B52" s="35">
        <v>46024.833333333227</v>
      </c>
      <c r="C52" s="21">
        <v>0</v>
      </c>
      <c r="D52" s="20">
        <f t="shared" si="0"/>
        <v>1</v>
      </c>
      <c r="E52" s="20">
        <f t="shared" si="1"/>
        <v>20</v>
      </c>
      <c r="F52" s="20">
        <f t="shared" si="2"/>
        <v>6</v>
      </c>
      <c r="G52" s="20" t="str">
        <f t="shared" si="3"/>
        <v>On</v>
      </c>
    </row>
    <row r="53" spans="2:7" x14ac:dyDescent="0.35">
      <c r="B53" s="35">
        <v>46024.874999999891</v>
      </c>
      <c r="C53" s="21">
        <v>0</v>
      </c>
      <c r="D53" s="20">
        <f t="shared" si="0"/>
        <v>1</v>
      </c>
      <c r="E53" s="20">
        <f t="shared" si="1"/>
        <v>21</v>
      </c>
      <c r="F53" s="20">
        <f t="shared" si="2"/>
        <v>6</v>
      </c>
      <c r="G53" s="20" t="str">
        <f t="shared" si="3"/>
        <v>On</v>
      </c>
    </row>
    <row r="54" spans="2:7" x14ac:dyDescent="0.35">
      <c r="B54" s="35">
        <v>46024.916666666555</v>
      </c>
      <c r="C54" s="21">
        <v>0</v>
      </c>
      <c r="D54" s="20">
        <f t="shared" si="0"/>
        <v>1</v>
      </c>
      <c r="E54" s="20">
        <f t="shared" si="1"/>
        <v>22</v>
      </c>
      <c r="F54" s="20">
        <f t="shared" si="2"/>
        <v>6</v>
      </c>
      <c r="G54" s="20" t="str">
        <f t="shared" si="3"/>
        <v>On</v>
      </c>
    </row>
    <row r="55" spans="2:7" x14ac:dyDescent="0.35">
      <c r="B55" s="35">
        <v>46024.958333333219</v>
      </c>
      <c r="C55" s="21">
        <v>0</v>
      </c>
      <c r="D55" s="20">
        <f t="shared" si="0"/>
        <v>1</v>
      </c>
      <c r="E55" s="20">
        <f t="shared" si="1"/>
        <v>23</v>
      </c>
      <c r="F55" s="20">
        <f t="shared" si="2"/>
        <v>6</v>
      </c>
      <c r="G55" s="20" t="str">
        <f t="shared" si="3"/>
        <v>On</v>
      </c>
    </row>
    <row r="56" spans="2:7" x14ac:dyDescent="0.35">
      <c r="B56" s="35">
        <v>46024.999999999884</v>
      </c>
      <c r="C56" s="21">
        <v>0</v>
      </c>
      <c r="D56" s="20">
        <f t="shared" si="0"/>
        <v>1</v>
      </c>
      <c r="E56" s="20">
        <f t="shared" si="1"/>
        <v>0</v>
      </c>
      <c r="F56" s="20">
        <f t="shared" si="2"/>
        <v>7</v>
      </c>
      <c r="G56" s="20" t="str">
        <f t="shared" si="3"/>
        <v>Off</v>
      </c>
    </row>
    <row r="57" spans="2:7" x14ac:dyDescent="0.35">
      <c r="B57" s="35">
        <v>46025.041666666548</v>
      </c>
      <c r="C57" s="21">
        <v>0</v>
      </c>
      <c r="D57" s="20">
        <f t="shared" si="0"/>
        <v>1</v>
      </c>
      <c r="E57" s="20">
        <f t="shared" si="1"/>
        <v>1</v>
      </c>
      <c r="F57" s="20">
        <f t="shared" si="2"/>
        <v>7</v>
      </c>
      <c r="G57" s="20" t="str">
        <f t="shared" si="3"/>
        <v>Off</v>
      </c>
    </row>
    <row r="58" spans="2:7" x14ac:dyDescent="0.35">
      <c r="B58" s="35">
        <v>46025.083333333212</v>
      </c>
      <c r="C58" s="21">
        <v>0</v>
      </c>
      <c r="D58" s="20">
        <f t="shared" si="0"/>
        <v>1</v>
      </c>
      <c r="E58" s="20">
        <f t="shared" si="1"/>
        <v>2</v>
      </c>
      <c r="F58" s="20">
        <f t="shared" si="2"/>
        <v>7</v>
      </c>
      <c r="G58" s="20" t="str">
        <f t="shared" si="3"/>
        <v>Off</v>
      </c>
    </row>
    <row r="59" spans="2:7" x14ac:dyDescent="0.35">
      <c r="B59" s="35">
        <v>46025.124999999876</v>
      </c>
      <c r="C59" s="21">
        <v>0</v>
      </c>
      <c r="D59" s="20">
        <f t="shared" si="0"/>
        <v>1</v>
      </c>
      <c r="E59" s="20">
        <f t="shared" si="1"/>
        <v>3</v>
      </c>
      <c r="F59" s="20">
        <f t="shared" si="2"/>
        <v>7</v>
      </c>
      <c r="G59" s="20" t="str">
        <f t="shared" si="3"/>
        <v>Off</v>
      </c>
    </row>
    <row r="60" spans="2:7" x14ac:dyDescent="0.35">
      <c r="B60" s="35">
        <v>46025.166666666541</v>
      </c>
      <c r="C60" s="21">
        <v>0</v>
      </c>
      <c r="D60" s="20">
        <f t="shared" si="0"/>
        <v>1</v>
      </c>
      <c r="E60" s="20">
        <f t="shared" si="1"/>
        <v>4</v>
      </c>
      <c r="F60" s="20">
        <f t="shared" si="2"/>
        <v>7</v>
      </c>
      <c r="G60" s="20" t="str">
        <f t="shared" si="3"/>
        <v>Off</v>
      </c>
    </row>
    <row r="61" spans="2:7" x14ac:dyDescent="0.35">
      <c r="B61" s="35">
        <v>46025.208333333205</v>
      </c>
      <c r="C61" s="21">
        <v>0</v>
      </c>
      <c r="D61" s="20">
        <f t="shared" si="0"/>
        <v>1</v>
      </c>
      <c r="E61" s="20">
        <f t="shared" si="1"/>
        <v>5</v>
      </c>
      <c r="F61" s="20">
        <f t="shared" si="2"/>
        <v>7</v>
      </c>
      <c r="G61" s="20" t="str">
        <f t="shared" si="3"/>
        <v>Off</v>
      </c>
    </row>
    <row r="62" spans="2:7" x14ac:dyDescent="0.35">
      <c r="B62" s="35">
        <v>46025.249999999869</v>
      </c>
      <c r="C62" s="21">
        <v>0</v>
      </c>
      <c r="D62" s="20">
        <f t="shared" si="0"/>
        <v>1</v>
      </c>
      <c r="E62" s="20">
        <f t="shared" si="1"/>
        <v>6</v>
      </c>
      <c r="F62" s="20">
        <f t="shared" si="2"/>
        <v>7</v>
      </c>
      <c r="G62" s="20" t="str">
        <f t="shared" si="3"/>
        <v>Off</v>
      </c>
    </row>
    <row r="63" spans="2:7" x14ac:dyDescent="0.35">
      <c r="B63" s="35">
        <v>46025.291666666533</v>
      </c>
      <c r="C63" s="21">
        <v>0</v>
      </c>
      <c r="D63" s="20">
        <f t="shared" si="0"/>
        <v>1</v>
      </c>
      <c r="E63" s="20">
        <f t="shared" si="1"/>
        <v>7</v>
      </c>
      <c r="F63" s="20">
        <f t="shared" si="2"/>
        <v>7</v>
      </c>
      <c r="G63" s="20" t="str">
        <f t="shared" si="3"/>
        <v>Off</v>
      </c>
    </row>
    <row r="64" spans="2:7" x14ac:dyDescent="0.35">
      <c r="B64" s="35">
        <v>46025.333333333198</v>
      </c>
      <c r="C64" s="21">
        <v>0</v>
      </c>
      <c r="D64" s="20">
        <f t="shared" si="0"/>
        <v>1</v>
      </c>
      <c r="E64" s="20">
        <f t="shared" si="1"/>
        <v>8</v>
      </c>
      <c r="F64" s="20">
        <f t="shared" si="2"/>
        <v>7</v>
      </c>
      <c r="G64" s="20" t="str">
        <f t="shared" si="3"/>
        <v>Off</v>
      </c>
    </row>
    <row r="65" spans="2:7" x14ac:dyDescent="0.35">
      <c r="B65" s="35">
        <v>46025.374999999862</v>
      </c>
      <c r="C65" s="21">
        <v>0</v>
      </c>
      <c r="D65" s="20">
        <f t="shared" si="0"/>
        <v>1</v>
      </c>
      <c r="E65" s="20">
        <f t="shared" si="1"/>
        <v>9</v>
      </c>
      <c r="F65" s="20">
        <f t="shared" si="2"/>
        <v>7</v>
      </c>
      <c r="G65" s="20" t="str">
        <f t="shared" si="3"/>
        <v>Off</v>
      </c>
    </row>
    <row r="66" spans="2:7" x14ac:dyDescent="0.35">
      <c r="B66" s="35">
        <v>46025.416666666526</v>
      </c>
      <c r="C66" s="21">
        <v>2.6769165617650614</v>
      </c>
      <c r="D66" s="20">
        <f t="shared" si="0"/>
        <v>1</v>
      </c>
      <c r="E66" s="20">
        <f t="shared" si="1"/>
        <v>10</v>
      </c>
      <c r="F66" s="20">
        <f t="shared" si="2"/>
        <v>7</v>
      </c>
      <c r="G66" s="20" t="str">
        <f t="shared" si="3"/>
        <v>Off</v>
      </c>
    </row>
    <row r="67" spans="2:7" x14ac:dyDescent="0.35">
      <c r="B67" s="35">
        <v>46025.45833333319</v>
      </c>
      <c r="C67" s="21">
        <v>1.7773361528609695</v>
      </c>
      <c r="D67" s="20">
        <f t="shared" si="0"/>
        <v>1</v>
      </c>
      <c r="E67" s="20">
        <f t="shared" si="1"/>
        <v>11</v>
      </c>
      <c r="F67" s="20">
        <f t="shared" si="2"/>
        <v>7</v>
      </c>
      <c r="G67" s="20" t="str">
        <f t="shared" si="3"/>
        <v>Off</v>
      </c>
    </row>
    <row r="68" spans="2:7" x14ac:dyDescent="0.35">
      <c r="B68" s="35">
        <v>46025.499999999854</v>
      </c>
      <c r="C68" s="21">
        <v>3.4151134198359925</v>
      </c>
      <c r="D68" s="20">
        <f t="shared" si="0"/>
        <v>1</v>
      </c>
      <c r="E68" s="20">
        <f t="shared" si="1"/>
        <v>12</v>
      </c>
      <c r="F68" s="20">
        <f t="shared" si="2"/>
        <v>7</v>
      </c>
      <c r="G68" s="20" t="str">
        <f t="shared" si="3"/>
        <v>Off</v>
      </c>
    </row>
    <row r="69" spans="2:7" x14ac:dyDescent="0.35">
      <c r="B69" s="35">
        <v>46025.541666666519</v>
      </c>
      <c r="C69" s="21">
        <v>5.5636582829159504</v>
      </c>
      <c r="D69" s="20">
        <f t="shared" si="0"/>
        <v>1</v>
      </c>
      <c r="E69" s="20">
        <f t="shared" si="1"/>
        <v>13</v>
      </c>
      <c r="F69" s="20">
        <f t="shared" si="2"/>
        <v>7</v>
      </c>
      <c r="G69" s="20" t="str">
        <f t="shared" si="3"/>
        <v>Off</v>
      </c>
    </row>
    <row r="70" spans="2:7" x14ac:dyDescent="0.35">
      <c r="B70" s="35">
        <v>46025.583333333183</v>
      </c>
      <c r="C70" s="21">
        <v>6.6477474714267819</v>
      </c>
      <c r="D70" s="20">
        <f t="shared" si="0"/>
        <v>1</v>
      </c>
      <c r="E70" s="20">
        <f t="shared" si="1"/>
        <v>14</v>
      </c>
      <c r="F70" s="20">
        <f t="shared" si="2"/>
        <v>7</v>
      </c>
      <c r="G70" s="20" t="str">
        <f t="shared" si="3"/>
        <v>Off</v>
      </c>
    </row>
    <row r="71" spans="2:7" x14ac:dyDescent="0.35">
      <c r="B71" s="35">
        <v>46025.624999999847</v>
      </c>
      <c r="C71" s="21">
        <v>2.1381866936276293</v>
      </c>
      <c r="D71" s="20">
        <f t="shared" si="0"/>
        <v>1</v>
      </c>
      <c r="E71" s="20">
        <f t="shared" si="1"/>
        <v>15</v>
      </c>
      <c r="F71" s="20">
        <f t="shared" si="2"/>
        <v>7</v>
      </c>
      <c r="G71" s="20" t="str">
        <f t="shared" si="3"/>
        <v>Off</v>
      </c>
    </row>
    <row r="72" spans="2:7" x14ac:dyDescent="0.35">
      <c r="B72" s="35">
        <v>46025.666666666511</v>
      </c>
      <c r="C72" s="21">
        <v>2.9147318013852388</v>
      </c>
      <c r="D72" s="20">
        <f t="shared" si="0"/>
        <v>1</v>
      </c>
      <c r="E72" s="20">
        <f t="shared" si="1"/>
        <v>16</v>
      </c>
      <c r="F72" s="20">
        <f t="shared" si="2"/>
        <v>7</v>
      </c>
      <c r="G72" s="20" t="str">
        <f t="shared" si="3"/>
        <v>Off</v>
      </c>
    </row>
    <row r="73" spans="2:7" x14ac:dyDescent="0.35">
      <c r="B73" s="35">
        <v>46025.708333333176</v>
      </c>
      <c r="C73" s="21">
        <v>0.47369061315259803</v>
      </c>
      <c r="D73" s="20">
        <f t="shared" ref="D73:D136" si="4">MONTH(B73)</f>
        <v>1</v>
      </c>
      <c r="E73" s="20">
        <f t="shared" si="1"/>
        <v>17</v>
      </c>
      <c r="F73" s="20">
        <f t="shared" si="2"/>
        <v>7</v>
      </c>
      <c r="G73" s="20" t="str">
        <f t="shared" si="3"/>
        <v>Off</v>
      </c>
    </row>
    <row r="74" spans="2:7" x14ac:dyDescent="0.35">
      <c r="B74" s="35">
        <v>46025.74999999984</v>
      </c>
      <c r="C74" s="21">
        <v>0</v>
      </c>
      <c r="D74" s="20">
        <f t="shared" si="4"/>
        <v>1</v>
      </c>
      <c r="E74" s="20">
        <f t="shared" ref="E74:E137" si="5">HOUR(B74)</f>
        <v>18</v>
      </c>
      <c r="F74" s="20">
        <f t="shared" ref="F74:F137" si="6">WEEKDAY(B74,1)</f>
        <v>7</v>
      </c>
      <c r="G74" s="20" t="str">
        <f t="shared" ref="G74:G137" si="7">IF(OR(F74=$F$6,F74=$F$7),"Off",IF(E74&lt;8,"Off","On"))</f>
        <v>Off</v>
      </c>
    </row>
    <row r="75" spans="2:7" x14ac:dyDescent="0.35">
      <c r="B75" s="35">
        <v>46025.791666666504</v>
      </c>
      <c r="C75" s="21">
        <v>0</v>
      </c>
      <c r="D75" s="20">
        <f t="shared" si="4"/>
        <v>1</v>
      </c>
      <c r="E75" s="20">
        <f t="shared" si="5"/>
        <v>19</v>
      </c>
      <c r="F75" s="20">
        <f t="shared" si="6"/>
        <v>7</v>
      </c>
      <c r="G75" s="20" t="str">
        <f t="shared" si="7"/>
        <v>Off</v>
      </c>
    </row>
    <row r="76" spans="2:7" x14ac:dyDescent="0.35">
      <c r="B76" s="35">
        <v>46025.833333333168</v>
      </c>
      <c r="C76" s="21">
        <v>0</v>
      </c>
      <c r="D76" s="20">
        <f t="shared" si="4"/>
        <v>1</v>
      </c>
      <c r="E76" s="20">
        <f t="shared" si="5"/>
        <v>20</v>
      </c>
      <c r="F76" s="20">
        <f t="shared" si="6"/>
        <v>7</v>
      </c>
      <c r="G76" s="20" t="str">
        <f t="shared" si="7"/>
        <v>Off</v>
      </c>
    </row>
    <row r="77" spans="2:7" x14ac:dyDescent="0.35">
      <c r="B77" s="35">
        <v>46025.874999999833</v>
      </c>
      <c r="C77" s="21">
        <v>0</v>
      </c>
      <c r="D77" s="20">
        <f t="shared" si="4"/>
        <v>1</v>
      </c>
      <c r="E77" s="20">
        <f t="shared" si="5"/>
        <v>21</v>
      </c>
      <c r="F77" s="20">
        <f t="shared" si="6"/>
        <v>7</v>
      </c>
      <c r="G77" s="20" t="str">
        <f t="shared" si="7"/>
        <v>Off</v>
      </c>
    </row>
    <row r="78" spans="2:7" x14ac:dyDescent="0.35">
      <c r="B78" s="35">
        <v>46025.916666666497</v>
      </c>
      <c r="C78" s="21">
        <v>0</v>
      </c>
      <c r="D78" s="20">
        <f t="shared" si="4"/>
        <v>1</v>
      </c>
      <c r="E78" s="20">
        <f t="shared" si="5"/>
        <v>22</v>
      </c>
      <c r="F78" s="20">
        <f t="shared" si="6"/>
        <v>7</v>
      </c>
      <c r="G78" s="20" t="str">
        <f t="shared" si="7"/>
        <v>Off</v>
      </c>
    </row>
    <row r="79" spans="2:7" x14ac:dyDescent="0.35">
      <c r="B79" s="35">
        <v>46025.958333333161</v>
      </c>
      <c r="C79" s="21">
        <v>0</v>
      </c>
      <c r="D79" s="20">
        <f t="shared" si="4"/>
        <v>1</v>
      </c>
      <c r="E79" s="20">
        <f t="shared" si="5"/>
        <v>23</v>
      </c>
      <c r="F79" s="20">
        <f t="shared" si="6"/>
        <v>7</v>
      </c>
      <c r="G79" s="20" t="str">
        <f t="shared" si="7"/>
        <v>Off</v>
      </c>
    </row>
    <row r="80" spans="2:7" x14ac:dyDescent="0.35">
      <c r="B80" s="35">
        <v>46025.999999999825</v>
      </c>
      <c r="C80" s="21">
        <v>0</v>
      </c>
      <c r="D80" s="20">
        <f t="shared" si="4"/>
        <v>1</v>
      </c>
      <c r="E80" s="20">
        <f t="shared" si="5"/>
        <v>0</v>
      </c>
      <c r="F80" s="20">
        <f t="shared" si="6"/>
        <v>1</v>
      </c>
      <c r="G80" s="20" t="str">
        <f t="shared" si="7"/>
        <v>Off</v>
      </c>
    </row>
    <row r="81" spans="2:7" x14ac:dyDescent="0.35">
      <c r="B81" s="35">
        <v>46026.04166666649</v>
      </c>
      <c r="C81" s="21">
        <v>0</v>
      </c>
      <c r="D81" s="20">
        <f t="shared" si="4"/>
        <v>1</v>
      </c>
      <c r="E81" s="20">
        <f t="shared" si="5"/>
        <v>1</v>
      </c>
      <c r="F81" s="20">
        <f t="shared" si="6"/>
        <v>1</v>
      </c>
      <c r="G81" s="20" t="str">
        <f t="shared" si="7"/>
        <v>Off</v>
      </c>
    </row>
    <row r="82" spans="2:7" x14ac:dyDescent="0.35">
      <c r="B82" s="35">
        <v>46026.083333333154</v>
      </c>
      <c r="C82" s="21">
        <v>0</v>
      </c>
      <c r="D82" s="20">
        <f t="shared" si="4"/>
        <v>1</v>
      </c>
      <c r="E82" s="20">
        <f t="shared" si="5"/>
        <v>2</v>
      </c>
      <c r="F82" s="20">
        <f t="shared" si="6"/>
        <v>1</v>
      </c>
      <c r="G82" s="20" t="str">
        <f t="shared" si="7"/>
        <v>Off</v>
      </c>
    </row>
    <row r="83" spans="2:7" x14ac:dyDescent="0.35">
      <c r="B83" s="35">
        <v>46026.124999999818</v>
      </c>
      <c r="C83" s="21">
        <v>0</v>
      </c>
      <c r="D83" s="20">
        <f t="shared" si="4"/>
        <v>1</v>
      </c>
      <c r="E83" s="20">
        <f t="shared" si="5"/>
        <v>3</v>
      </c>
      <c r="F83" s="20">
        <f t="shared" si="6"/>
        <v>1</v>
      </c>
      <c r="G83" s="20" t="str">
        <f t="shared" si="7"/>
        <v>Off</v>
      </c>
    </row>
    <row r="84" spans="2:7" x14ac:dyDescent="0.35">
      <c r="B84" s="35">
        <v>46026.166666666482</v>
      </c>
      <c r="C84" s="21">
        <v>0</v>
      </c>
      <c r="D84" s="20">
        <f t="shared" si="4"/>
        <v>1</v>
      </c>
      <c r="E84" s="20">
        <f t="shared" si="5"/>
        <v>4</v>
      </c>
      <c r="F84" s="20">
        <f t="shared" si="6"/>
        <v>1</v>
      </c>
      <c r="G84" s="20" t="str">
        <f t="shared" si="7"/>
        <v>Off</v>
      </c>
    </row>
    <row r="85" spans="2:7" x14ac:dyDescent="0.35">
      <c r="B85" s="35">
        <v>46026.208333333147</v>
      </c>
      <c r="C85" s="21">
        <v>0</v>
      </c>
      <c r="D85" s="20">
        <f t="shared" si="4"/>
        <v>1</v>
      </c>
      <c r="E85" s="20">
        <f t="shared" si="5"/>
        <v>5</v>
      </c>
      <c r="F85" s="20">
        <f t="shared" si="6"/>
        <v>1</v>
      </c>
      <c r="G85" s="20" t="str">
        <f t="shared" si="7"/>
        <v>Off</v>
      </c>
    </row>
    <row r="86" spans="2:7" x14ac:dyDescent="0.35">
      <c r="B86" s="35">
        <v>46026.249999999811</v>
      </c>
      <c r="C86" s="21">
        <v>0</v>
      </c>
      <c r="D86" s="20">
        <f t="shared" si="4"/>
        <v>1</v>
      </c>
      <c r="E86" s="20">
        <f t="shared" si="5"/>
        <v>6</v>
      </c>
      <c r="F86" s="20">
        <f t="shared" si="6"/>
        <v>1</v>
      </c>
      <c r="G86" s="20" t="str">
        <f t="shared" si="7"/>
        <v>Off</v>
      </c>
    </row>
    <row r="87" spans="2:7" x14ac:dyDescent="0.35">
      <c r="B87" s="35">
        <v>46026.291666666475</v>
      </c>
      <c r="C87" s="21">
        <v>0</v>
      </c>
      <c r="D87" s="20">
        <f t="shared" si="4"/>
        <v>1</v>
      </c>
      <c r="E87" s="20">
        <f t="shared" si="5"/>
        <v>7</v>
      </c>
      <c r="F87" s="20">
        <f t="shared" si="6"/>
        <v>1</v>
      </c>
      <c r="G87" s="20" t="str">
        <f t="shared" si="7"/>
        <v>Off</v>
      </c>
    </row>
    <row r="88" spans="2:7" x14ac:dyDescent="0.35">
      <c r="B88" s="35">
        <v>46026.333333333139</v>
      </c>
      <c r="C88" s="21">
        <v>0</v>
      </c>
      <c r="D88" s="20">
        <f t="shared" si="4"/>
        <v>1</v>
      </c>
      <c r="E88" s="20">
        <f t="shared" si="5"/>
        <v>8</v>
      </c>
      <c r="F88" s="20">
        <f t="shared" si="6"/>
        <v>1</v>
      </c>
      <c r="G88" s="20" t="str">
        <f t="shared" si="7"/>
        <v>Off</v>
      </c>
    </row>
    <row r="89" spans="2:7" x14ac:dyDescent="0.35">
      <c r="B89" s="35">
        <v>46026.374999999804</v>
      </c>
      <c r="C89" s="21">
        <v>0.20582943550665153</v>
      </c>
      <c r="D89" s="20">
        <f t="shared" si="4"/>
        <v>1</v>
      </c>
      <c r="E89" s="20">
        <f t="shared" si="5"/>
        <v>9</v>
      </c>
      <c r="F89" s="20">
        <f t="shared" si="6"/>
        <v>1</v>
      </c>
      <c r="G89" s="20" t="str">
        <f t="shared" si="7"/>
        <v>Off</v>
      </c>
    </row>
    <row r="90" spans="2:7" x14ac:dyDescent="0.35">
      <c r="B90" s="35">
        <v>46026.416666666468</v>
      </c>
      <c r="C90" s="21">
        <v>0.90179192512174255</v>
      </c>
      <c r="D90" s="20">
        <f t="shared" si="4"/>
        <v>1</v>
      </c>
      <c r="E90" s="20">
        <f t="shared" si="5"/>
        <v>10</v>
      </c>
      <c r="F90" s="20">
        <f t="shared" si="6"/>
        <v>1</v>
      </c>
      <c r="G90" s="20" t="str">
        <f t="shared" si="7"/>
        <v>Off</v>
      </c>
    </row>
    <row r="91" spans="2:7" x14ac:dyDescent="0.35">
      <c r="B91" s="35">
        <v>46026.458333333132</v>
      </c>
      <c r="C91" s="21">
        <v>1.3754055134125869</v>
      </c>
      <c r="D91" s="20">
        <f t="shared" si="4"/>
        <v>1</v>
      </c>
      <c r="E91" s="20">
        <f t="shared" si="5"/>
        <v>11</v>
      </c>
      <c r="F91" s="20">
        <f t="shared" si="6"/>
        <v>1</v>
      </c>
      <c r="G91" s="20" t="str">
        <f t="shared" si="7"/>
        <v>Off</v>
      </c>
    </row>
    <row r="92" spans="2:7" x14ac:dyDescent="0.35">
      <c r="B92" s="35">
        <v>46026.499999999796</v>
      </c>
      <c r="C92" s="21">
        <v>2.1472612278909788</v>
      </c>
      <c r="D92" s="20">
        <f t="shared" si="4"/>
        <v>1</v>
      </c>
      <c r="E92" s="20">
        <f t="shared" si="5"/>
        <v>12</v>
      </c>
      <c r="F92" s="20">
        <f t="shared" si="6"/>
        <v>1</v>
      </c>
      <c r="G92" s="20" t="str">
        <f t="shared" si="7"/>
        <v>Off</v>
      </c>
    </row>
    <row r="93" spans="2:7" x14ac:dyDescent="0.35">
      <c r="B93" s="35">
        <v>46026.541666666461</v>
      </c>
      <c r="C93" s="21">
        <v>5.0352308319421697</v>
      </c>
      <c r="D93" s="20">
        <f t="shared" si="4"/>
        <v>1</v>
      </c>
      <c r="E93" s="20">
        <f t="shared" si="5"/>
        <v>13</v>
      </c>
      <c r="F93" s="20">
        <f t="shared" si="6"/>
        <v>1</v>
      </c>
      <c r="G93" s="20" t="str">
        <f t="shared" si="7"/>
        <v>Off</v>
      </c>
    </row>
    <row r="94" spans="2:7" x14ac:dyDescent="0.35">
      <c r="B94" s="35">
        <v>46026.583333333125</v>
      </c>
      <c r="C94" s="21">
        <v>3.8755104749267386</v>
      </c>
      <c r="D94" s="20">
        <f t="shared" si="4"/>
        <v>1</v>
      </c>
      <c r="E94" s="20">
        <f t="shared" si="5"/>
        <v>14</v>
      </c>
      <c r="F94" s="20">
        <f t="shared" si="6"/>
        <v>1</v>
      </c>
      <c r="G94" s="20" t="str">
        <f t="shared" si="7"/>
        <v>Off</v>
      </c>
    </row>
    <row r="95" spans="2:7" x14ac:dyDescent="0.35">
      <c r="B95" s="35">
        <v>46026.624999999789</v>
      </c>
      <c r="C95" s="21">
        <v>5.1477485442647595</v>
      </c>
      <c r="D95" s="20">
        <f t="shared" si="4"/>
        <v>1</v>
      </c>
      <c r="E95" s="20">
        <f t="shared" si="5"/>
        <v>15</v>
      </c>
      <c r="F95" s="20">
        <f t="shared" si="6"/>
        <v>1</v>
      </c>
      <c r="G95" s="20" t="str">
        <f t="shared" si="7"/>
        <v>Off</v>
      </c>
    </row>
    <row r="96" spans="2:7" x14ac:dyDescent="0.35">
      <c r="B96" s="35">
        <v>46026.666666666453</v>
      </c>
      <c r="C96" s="21">
        <v>3.1568316972450199</v>
      </c>
      <c r="D96" s="20">
        <f t="shared" si="4"/>
        <v>1</v>
      </c>
      <c r="E96" s="20">
        <f t="shared" si="5"/>
        <v>16</v>
      </c>
      <c r="F96" s="20">
        <f t="shared" si="6"/>
        <v>1</v>
      </c>
      <c r="G96" s="20" t="str">
        <f t="shared" si="7"/>
        <v>Off</v>
      </c>
    </row>
    <row r="97" spans="2:7" x14ac:dyDescent="0.35">
      <c r="B97" s="35">
        <v>46026.708333333117</v>
      </c>
      <c r="C97" s="21">
        <v>1.0727476122161055</v>
      </c>
      <c r="D97" s="20">
        <f t="shared" si="4"/>
        <v>1</v>
      </c>
      <c r="E97" s="20">
        <f t="shared" si="5"/>
        <v>17</v>
      </c>
      <c r="F97" s="20">
        <f t="shared" si="6"/>
        <v>1</v>
      </c>
      <c r="G97" s="20" t="str">
        <f t="shared" si="7"/>
        <v>Off</v>
      </c>
    </row>
    <row r="98" spans="2:7" x14ac:dyDescent="0.35">
      <c r="B98" s="35">
        <v>46026.749999999782</v>
      </c>
      <c r="C98" s="21">
        <v>0</v>
      </c>
      <c r="D98" s="20">
        <f t="shared" si="4"/>
        <v>1</v>
      </c>
      <c r="E98" s="20">
        <f t="shared" si="5"/>
        <v>18</v>
      </c>
      <c r="F98" s="20">
        <f t="shared" si="6"/>
        <v>1</v>
      </c>
      <c r="G98" s="20" t="str">
        <f t="shared" si="7"/>
        <v>Off</v>
      </c>
    </row>
    <row r="99" spans="2:7" x14ac:dyDescent="0.35">
      <c r="B99" s="35">
        <v>46026.791666666446</v>
      </c>
      <c r="C99" s="21">
        <v>0</v>
      </c>
      <c r="D99" s="20">
        <f t="shared" si="4"/>
        <v>1</v>
      </c>
      <c r="E99" s="20">
        <f t="shared" si="5"/>
        <v>19</v>
      </c>
      <c r="F99" s="20">
        <f t="shared" si="6"/>
        <v>1</v>
      </c>
      <c r="G99" s="20" t="str">
        <f t="shared" si="7"/>
        <v>Off</v>
      </c>
    </row>
    <row r="100" spans="2:7" x14ac:dyDescent="0.35">
      <c r="B100" s="35">
        <v>46026.83333333311</v>
      </c>
      <c r="C100" s="21">
        <v>0</v>
      </c>
      <c r="D100" s="20">
        <f t="shared" si="4"/>
        <v>1</v>
      </c>
      <c r="E100" s="20">
        <f t="shared" si="5"/>
        <v>20</v>
      </c>
      <c r="F100" s="20">
        <f t="shared" si="6"/>
        <v>1</v>
      </c>
      <c r="G100" s="20" t="str">
        <f t="shared" si="7"/>
        <v>Off</v>
      </c>
    </row>
    <row r="101" spans="2:7" x14ac:dyDescent="0.35">
      <c r="B101" s="35">
        <v>46026.874999999774</v>
      </c>
      <c r="C101" s="21">
        <v>0</v>
      </c>
      <c r="D101" s="20">
        <f t="shared" si="4"/>
        <v>1</v>
      </c>
      <c r="E101" s="20">
        <f t="shared" si="5"/>
        <v>21</v>
      </c>
      <c r="F101" s="20">
        <f t="shared" si="6"/>
        <v>1</v>
      </c>
      <c r="G101" s="20" t="str">
        <f t="shared" si="7"/>
        <v>Off</v>
      </c>
    </row>
    <row r="102" spans="2:7" x14ac:dyDescent="0.35">
      <c r="B102" s="35">
        <v>46026.916666666439</v>
      </c>
      <c r="C102" s="21">
        <v>0</v>
      </c>
      <c r="D102" s="20">
        <f t="shared" si="4"/>
        <v>1</v>
      </c>
      <c r="E102" s="20">
        <f t="shared" si="5"/>
        <v>22</v>
      </c>
      <c r="F102" s="20">
        <f t="shared" si="6"/>
        <v>1</v>
      </c>
      <c r="G102" s="20" t="str">
        <f t="shared" si="7"/>
        <v>Off</v>
      </c>
    </row>
    <row r="103" spans="2:7" x14ac:dyDescent="0.35">
      <c r="B103" s="35">
        <v>46026.958333333103</v>
      </c>
      <c r="C103" s="21">
        <v>0</v>
      </c>
      <c r="D103" s="20">
        <f t="shared" si="4"/>
        <v>1</v>
      </c>
      <c r="E103" s="20">
        <f t="shared" si="5"/>
        <v>23</v>
      </c>
      <c r="F103" s="20">
        <f t="shared" si="6"/>
        <v>1</v>
      </c>
      <c r="G103" s="20" t="str">
        <f t="shared" si="7"/>
        <v>Off</v>
      </c>
    </row>
    <row r="104" spans="2:7" x14ac:dyDescent="0.35">
      <c r="B104" s="35">
        <v>46026.999999999767</v>
      </c>
      <c r="C104" s="21">
        <v>0</v>
      </c>
      <c r="D104" s="20">
        <f t="shared" si="4"/>
        <v>1</v>
      </c>
      <c r="E104" s="20">
        <f t="shared" si="5"/>
        <v>0</v>
      </c>
      <c r="F104" s="20">
        <f t="shared" si="6"/>
        <v>2</v>
      </c>
      <c r="G104" s="20" t="str">
        <f t="shared" si="7"/>
        <v>Off</v>
      </c>
    </row>
    <row r="105" spans="2:7" x14ac:dyDescent="0.35">
      <c r="B105" s="35">
        <v>46027.041666666431</v>
      </c>
      <c r="C105" s="21">
        <v>0</v>
      </c>
      <c r="D105" s="20">
        <f t="shared" si="4"/>
        <v>1</v>
      </c>
      <c r="E105" s="20">
        <f t="shared" si="5"/>
        <v>1</v>
      </c>
      <c r="F105" s="20">
        <f t="shared" si="6"/>
        <v>2</v>
      </c>
      <c r="G105" s="20" t="str">
        <f t="shared" si="7"/>
        <v>Off</v>
      </c>
    </row>
    <row r="106" spans="2:7" x14ac:dyDescent="0.35">
      <c r="B106" s="35">
        <v>46027.083333333096</v>
      </c>
      <c r="C106" s="21">
        <v>0</v>
      </c>
      <c r="D106" s="20">
        <f t="shared" si="4"/>
        <v>1</v>
      </c>
      <c r="E106" s="20">
        <f t="shared" si="5"/>
        <v>2</v>
      </c>
      <c r="F106" s="20">
        <f t="shared" si="6"/>
        <v>2</v>
      </c>
      <c r="G106" s="20" t="str">
        <f t="shared" si="7"/>
        <v>Off</v>
      </c>
    </row>
    <row r="107" spans="2:7" x14ac:dyDescent="0.35">
      <c r="B107" s="35">
        <v>46027.12499999976</v>
      </c>
      <c r="C107" s="21">
        <v>0</v>
      </c>
      <c r="D107" s="20">
        <f t="shared" si="4"/>
        <v>1</v>
      </c>
      <c r="E107" s="20">
        <f t="shared" si="5"/>
        <v>3</v>
      </c>
      <c r="F107" s="20">
        <f t="shared" si="6"/>
        <v>2</v>
      </c>
      <c r="G107" s="20" t="str">
        <f t="shared" si="7"/>
        <v>Off</v>
      </c>
    </row>
    <row r="108" spans="2:7" x14ac:dyDescent="0.35">
      <c r="B108" s="35">
        <v>46027.166666666424</v>
      </c>
      <c r="C108" s="21">
        <v>0</v>
      </c>
      <c r="D108" s="20">
        <f t="shared" si="4"/>
        <v>1</v>
      </c>
      <c r="E108" s="20">
        <f t="shared" si="5"/>
        <v>4</v>
      </c>
      <c r="F108" s="20">
        <f t="shared" si="6"/>
        <v>2</v>
      </c>
      <c r="G108" s="20" t="str">
        <f t="shared" si="7"/>
        <v>Off</v>
      </c>
    </row>
    <row r="109" spans="2:7" x14ac:dyDescent="0.35">
      <c r="B109" s="35">
        <v>46027.208333333088</v>
      </c>
      <c r="C109" s="21">
        <v>0</v>
      </c>
      <c r="D109" s="20">
        <f t="shared" si="4"/>
        <v>1</v>
      </c>
      <c r="E109" s="20">
        <f t="shared" si="5"/>
        <v>5</v>
      </c>
      <c r="F109" s="20">
        <f t="shared" si="6"/>
        <v>2</v>
      </c>
      <c r="G109" s="20" t="str">
        <f t="shared" si="7"/>
        <v>Off</v>
      </c>
    </row>
    <row r="110" spans="2:7" x14ac:dyDescent="0.35">
      <c r="B110" s="35">
        <v>46027.249999999753</v>
      </c>
      <c r="C110" s="21">
        <v>0</v>
      </c>
      <c r="D110" s="20">
        <f t="shared" si="4"/>
        <v>1</v>
      </c>
      <c r="E110" s="20">
        <f t="shared" si="5"/>
        <v>6</v>
      </c>
      <c r="F110" s="20">
        <f t="shared" si="6"/>
        <v>2</v>
      </c>
      <c r="G110" s="20" t="str">
        <f t="shared" si="7"/>
        <v>Off</v>
      </c>
    </row>
    <row r="111" spans="2:7" x14ac:dyDescent="0.35">
      <c r="B111" s="35">
        <v>46027.291666666417</v>
      </c>
      <c r="C111" s="21">
        <v>0</v>
      </c>
      <c r="D111" s="20">
        <f t="shared" si="4"/>
        <v>1</v>
      </c>
      <c r="E111" s="20">
        <f t="shared" si="5"/>
        <v>7</v>
      </c>
      <c r="F111" s="20">
        <f t="shared" si="6"/>
        <v>2</v>
      </c>
      <c r="G111" s="20" t="str">
        <f t="shared" si="7"/>
        <v>Off</v>
      </c>
    </row>
    <row r="112" spans="2:7" x14ac:dyDescent="0.35">
      <c r="B112" s="35">
        <v>46027.333333333081</v>
      </c>
      <c r="C112" s="21">
        <v>0</v>
      </c>
      <c r="D112" s="20">
        <f t="shared" si="4"/>
        <v>1</v>
      </c>
      <c r="E112" s="20">
        <f t="shared" si="5"/>
        <v>8</v>
      </c>
      <c r="F112" s="20">
        <f t="shared" si="6"/>
        <v>2</v>
      </c>
      <c r="G112" s="20" t="str">
        <f t="shared" si="7"/>
        <v>On</v>
      </c>
    </row>
    <row r="113" spans="2:7" x14ac:dyDescent="0.35">
      <c r="B113" s="35">
        <v>46027.374999999745</v>
      </c>
      <c r="C113" s="21">
        <v>7.1404172101056265</v>
      </c>
      <c r="D113" s="20">
        <f t="shared" si="4"/>
        <v>1</v>
      </c>
      <c r="E113" s="20">
        <f t="shared" si="5"/>
        <v>9</v>
      </c>
      <c r="F113" s="20">
        <f t="shared" si="6"/>
        <v>2</v>
      </c>
      <c r="G113" s="20" t="str">
        <f t="shared" si="7"/>
        <v>On</v>
      </c>
    </row>
    <row r="114" spans="2:7" x14ac:dyDescent="0.35">
      <c r="B114" s="35">
        <v>46027.41666666641</v>
      </c>
      <c r="C114" s="21">
        <v>19.205558748450738</v>
      </c>
      <c r="D114" s="20">
        <f t="shared" si="4"/>
        <v>1</v>
      </c>
      <c r="E114" s="20">
        <f t="shared" si="5"/>
        <v>10</v>
      </c>
      <c r="F114" s="20">
        <f t="shared" si="6"/>
        <v>2</v>
      </c>
      <c r="G114" s="20" t="str">
        <f t="shared" si="7"/>
        <v>On</v>
      </c>
    </row>
    <row r="115" spans="2:7" x14ac:dyDescent="0.35">
      <c r="B115" s="35">
        <v>46027.458333333074</v>
      </c>
      <c r="C115" s="21">
        <v>19.521637609366934</v>
      </c>
      <c r="D115" s="20">
        <f t="shared" si="4"/>
        <v>1</v>
      </c>
      <c r="E115" s="20">
        <f t="shared" si="5"/>
        <v>11</v>
      </c>
      <c r="F115" s="20">
        <f t="shared" si="6"/>
        <v>2</v>
      </c>
      <c r="G115" s="20" t="str">
        <f t="shared" si="7"/>
        <v>On</v>
      </c>
    </row>
    <row r="116" spans="2:7" x14ac:dyDescent="0.35">
      <c r="B116" s="35">
        <v>46027.499999999738</v>
      </c>
      <c r="C116" s="21">
        <v>17.953760984501315</v>
      </c>
      <c r="D116" s="20">
        <f t="shared" si="4"/>
        <v>1</v>
      </c>
      <c r="E116" s="20">
        <f t="shared" si="5"/>
        <v>12</v>
      </c>
      <c r="F116" s="20">
        <f t="shared" si="6"/>
        <v>2</v>
      </c>
      <c r="G116" s="20" t="str">
        <f t="shared" si="7"/>
        <v>On</v>
      </c>
    </row>
    <row r="117" spans="2:7" x14ac:dyDescent="0.35">
      <c r="B117" s="35">
        <v>46027.541666666402</v>
      </c>
      <c r="C117" s="21">
        <v>16.755159571365905</v>
      </c>
      <c r="D117" s="20">
        <f t="shared" si="4"/>
        <v>1</v>
      </c>
      <c r="E117" s="20">
        <f t="shared" si="5"/>
        <v>13</v>
      </c>
      <c r="F117" s="20">
        <f t="shared" si="6"/>
        <v>2</v>
      </c>
      <c r="G117" s="20" t="str">
        <f t="shared" si="7"/>
        <v>On</v>
      </c>
    </row>
    <row r="118" spans="2:7" x14ac:dyDescent="0.35">
      <c r="B118" s="35">
        <v>46027.583333333067</v>
      </c>
      <c r="C118" s="21">
        <v>17.544265165527055</v>
      </c>
      <c r="D118" s="20">
        <f t="shared" si="4"/>
        <v>1</v>
      </c>
      <c r="E118" s="20">
        <f t="shared" si="5"/>
        <v>14</v>
      </c>
      <c r="F118" s="20">
        <f t="shared" si="6"/>
        <v>2</v>
      </c>
      <c r="G118" s="20" t="str">
        <f t="shared" si="7"/>
        <v>On</v>
      </c>
    </row>
    <row r="119" spans="2:7" x14ac:dyDescent="0.35">
      <c r="B119" s="35">
        <v>46027.624999999731</v>
      </c>
      <c r="C119" s="21">
        <v>19.046308093420908</v>
      </c>
      <c r="D119" s="20">
        <f t="shared" si="4"/>
        <v>1</v>
      </c>
      <c r="E119" s="20">
        <f t="shared" si="5"/>
        <v>15</v>
      </c>
      <c r="F119" s="20">
        <f t="shared" si="6"/>
        <v>2</v>
      </c>
      <c r="G119" s="20" t="str">
        <f t="shared" si="7"/>
        <v>On</v>
      </c>
    </row>
    <row r="120" spans="2:7" x14ac:dyDescent="0.35">
      <c r="B120" s="35">
        <v>46027.666666666395</v>
      </c>
      <c r="C120" s="21">
        <v>18.969798659435678</v>
      </c>
      <c r="D120" s="20">
        <f t="shared" si="4"/>
        <v>1</v>
      </c>
      <c r="E120" s="20">
        <f t="shared" si="5"/>
        <v>16</v>
      </c>
      <c r="F120" s="20">
        <f t="shared" si="6"/>
        <v>2</v>
      </c>
      <c r="G120" s="20" t="str">
        <f t="shared" si="7"/>
        <v>On</v>
      </c>
    </row>
    <row r="121" spans="2:7" x14ac:dyDescent="0.35">
      <c r="B121" s="35">
        <v>46027.708333333059</v>
      </c>
      <c r="C121" s="21">
        <v>8.9874501089461134</v>
      </c>
      <c r="D121" s="20">
        <f t="shared" si="4"/>
        <v>1</v>
      </c>
      <c r="E121" s="20">
        <f t="shared" si="5"/>
        <v>17</v>
      </c>
      <c r="F121" s="20">
        <f t="shared" si="6"/>
        <v>2</v>
      </c>
      <c r="G121" s="20" t="str">
        <f t="shared" si="7"/>
        <v>On</v>
      </c>
    </row>
    <row r="122" spans="2:7" x14ac:dyDescent="0.35">
      <c r="B122" s="35">
        <v>46027.749999999724</v>
      </c>
      <c r="C122" s="21">
        <v>0</v>
      </c>
      <c r="D122" s="20">
        <f t="shared" si="4"/>
        <v>1</v>
      </c>
      <c r="E122" s="20">
        <f t="shared" si="5"/>
        <v>18</v>
      </c>
      <c r="F122" s="20">
        <f t="shared" si="6"/>
        <v>2</v>
      </c>
      <c r="G122" s="20" t="str">
        <f t="shared" si="7"/>
        <v>On</v>
      </c>
    </row>
    <row r="123" spans="2:7" x14ac:dyDescent="0.35">
      <c r="B123" s="35">
        <v>46027.791666666388</v>
      </c>
      <c r="C123" s="21">
        <v>0</v>
      </c>
      <c r="D123" s="20">
        <f t="shared" si="4"/>
        <v>1</v>
      </c>
      <c r="E123" s="20">
        <f t="shared" si="5"/>
        <v>19</v>
      </c>
      <c r="F123" s="20">
        <f t="shared" si="6"/>
        <v>2</v>
      </c>
      <c r="G123" s="20" t="str">
        <f t="shared" si="7"/>
        <v>On</v>
      </c>
    </row>
    <row r="124" spans="2:7" x14ac:dyDescent="0.35">
      <c r="B124" s="35">
        <v>46027.833333333052</v>
      </c>
      <c r="C124" s="21">
        <v>0</v>
      </c>
      <c r="D124" s="20">
        <f t="shared" si="4"/>
        <v>1</v>
      </c>
      <c r="E124" s="20">
        <f t="shared" si="5"/>
        <v>20</v>
      </c>
      <c r="F124" s="20">
        <f t="shared" si="6"/>
        <v>2</v>
      </c>
      <c r="G124" s="20" t="str">
        <f t="shared" si="7"/>
        <v>On</v>
      </c>
    </row>
    <row r="125" spans="2:7" x14ac:dyDescent="0.35">
      <c r="B125" s="35">
        <v>46027.874999999716</v>
      </c>
      <c r="C125" s="21">
        <v>0</v>
      </c>
      <c r="D125" s="20">
        <f t="shared" si="4"/>
        <v>1</v>
      </c>
      <c r="E125" s="20">
        <f t="shared" si="5"/>
        <v>21</v>
      </c>
      <c r="F125" s="20">
        <f t="shared" si="6"/>
        <v>2</v>
      </c>
      <c r="G125" s="20" t="str">
        <f t="shared" si="7"/>
        <v>On</v>
      </c>
    </row>
    <row r="126" spans="2:7" x14ac:dyDescent="0.35">
      <c r="B126" s="35">
        <v>46027.91666666638</v>
      </c>
      <c r="C126" s="21">
        <v>0</v>
      </c>
      <c r="D126" s="20">
        <f t="shared" si="4"/>
        <v>1</v>
      </c>
      <c r="E126" s="20">
        <f t="shared" si="5"/>
        <v>22</v>
      </c>
      <c r="F126" s="20">
        <f t="shared" si="6"/>
        <v>2</v>
      </c>
      <c r="G126" s="20" t="str">
        <f t="shared" si="7"/>
        <v>On</v>
      </c>
    </row>
    <row r="127" spans="2:7" x14ac:dyDescent="0.35">
      <c r="B127" s="35">
        <v>46027.958333333045</v>
      </c>
      <c r="C127" s="21">
        <v>0</v>
      </c>
      <c r="D127" s="20">
        <f t="shared" si="4"/>
        <v>1</v>
      </c>
      <c r="E127" s="20">
        <f t="shared" si="5"/>
        <v>23</v>
      </c>
      <c r="F127" s="20">
        <f t="shared" si="6"/>
        <v>2</v>
      </c>
      <c r="G127" s="20" t="str">
        <f t="shared" si="7"/>
        <v>On</v>
      </c>
    </row>
    <row r="128" spans="2:7" x14ac:dyDescent="0.35">
      <c r="B128" s="35">
        <v>46027.999999999709</v>
      </c>
      <c r="C128" s="21">
        <v>0</v>
      </c>
      <c r="D128" s="20">
        <f t="shared" si="4"/>
        <v>1</v>
      </c>
      <c r="E128" s="20">
        <f t="shared" si="5"/>
        <v>0</v>
      </c>
      <c r="F128" s="20">
        <f t="shared" si="6"/>
        <v>3</v>
      </c>
      <c r="G128" s="20" t="str">
        <f t="shared" si="7"/>
        <v>Off</v>
      </c>
    </row>
    <row r="129" spans="2:7" x14ac:dyDescent="0.35">
      <c r="B129" s="35">
        <v>46028.041666666373</v>
      </c>
      <c r="C129" s="21">
        <v>0</v>
      </c>
      <c r="D129" s="20">
        <f t="shared" si="4"/>
        <v>1</v>
      </c>
      <c r="E129" s="20">
        <f t="shared" si="5"/>
        <v>1</v>
      </c>
      <c r="F129" s="20">
        <f t="shared" si="6"/>
        <v>3</v>
      </c>
      <c r="G129" s="20" t="str">
        <f t="shared" si="7"/>
        <v>Off</v>
      </c>
    </row>
    <row r="130" spans="2:7" x14ac:dyDescent="0.35">
      <c r="B130" s="35">
        <v>46028.083333333037</v>
      </c>
      <c r="C130" s="21">
        <v>0</v>
      </c>
      <c r="D130" s="20">
        <f t="shared" si="4"/>
        <v>1</v>
      </c>
      <c r="E130" s="20">
        <f t="shared" si="5"/>
        <v>2</v>
      </c>
      <c r="F130" s="20">
        <f t="shared" si="6"/>
        <v>3</v>
      </c>
      <c r="G130" s="20" t="str">
        <f t="shared" si="7"/>
        <v>Off</v>
      </c>
    </row>
    <row r="131" spans="2:7" x14ac:dyDescent="0.35">
      <c r="B131" s="35">
        <v>46028.124999999702</v>
      </c>
      <c r="C131" s="21">
        <v>0</v>
      </c>
      <c r="D131" s="20">
        <f t="shared" si="4"/>
        <v>1</v>
      </c>
      <c r="E131" s="20">
        <f t="shared" si="5"/>
        <v>3</v>
      </c>
      <c r="F131" s="20">
        <f t="shared" si="6"/>
        <v>3</v>
      </c>
      <c r="G131" s="20" t="str">
        <f t="shared" si="7"/>
        <v>Off</v>
      </c>
    </row>
    <row r="132" spans="2:7" x14ac:dyDescent="0.35">
      <c r="B132" s="35">
        <v>46028.166666666366</v>
      </c>
      <c r="C132" s="21">
        <v>0</v>
      </c>
      <c r="D132" s="20">
        <f t="shared" si="4"/>
        <v>1</v>
      </c>
      <c r="E132" s="20">
        <f t="shared" si="5"/>
        <v>4</v>
      </c>
      <c r="F132" s="20">
        <f t="shared" si="6"/>
        <v>3</v>
      </c>
      <c r="G132" s="20" t="str">
        <f t="shared" si="7"/>
        <v>Off</v>
      </c>
    </row>
    <row r="133" spans="2:7" x14ac:dyDescent="0.35">
      <c r="B133" s="35">
        <v>46028.20833333303</v>
      </c>
      <c r="C133" s="21">
        <v>0</v>
      </c>
      <c r="D133" s="20">
        <f t="shared" si="4"/>
        <v>1</v>
      </c>
      <c r="E133" s="20">
        <f t="shared" si="5"/>
        <v>5</v>
      </c>
      <c r="F133" s="20">
        <f t="shared" si="6"/>
        <v>3</v>
      </c>
      <c r="G133" s="20" t="str">
        <f t="shared" si="7"/>
        <v>Off</v>
      </c>
    </row>
    <row r="134" spans="2:7" x14ac:dyDescent="0.35">
      <c r="B134" s="35">
        <v>46028.249999999694</v>
      </c>
      <c r="C134" s="21">
        <v>0</v>
      </c>
      <c r="D134" s="20">
        <f t="shared" si="4"/>
        <v>1</v>
      </c>
      <c r="E134" s="20">
        <f t="shared" si="5"/>
        <v>6</v>
      </c>
      <c r="F134" s="20">
        <f t="shared" si="6"/>
        <v>3</v>
      </c>
      <c r="G134" s="20" t="str">
        <f t="shared" si="7"/>
        <v>Off</v>
      </c>
    </row>
    <row r="135" spans="2:7" x14ac:dyDescent="0.35">
      <c r="B135" s="35">
        <v>46028.291666666359</v>
      </c>
      <c r="C135" s="21">
        <v>0</v>
      </c>
      <c r="D135" s="20">
        <f t="shared" si="4"/>
        <v>1</v>
      </c>
      <c r="E135" s="20">
        <f t="shared" si="5"/>
        <v>7</v>
      </c>
      <c r="F135" s="20">
        <f t="shared" si="6"/>
        <v>3</v>
      </c>
      <c r="G135" s="20" t="str">
        <f t="shared" si="7"/>
        <v>Off</v>
      </c>
    </row>
    <row r="136" spans="2:7" x14ac:dyDescent="0.35">
      <c r="B136" s="35">
        <v>46028.333333333023</v>
      </c>
      <c r="C136" s="21">
        <v>0</v>
      </c>
      <c r="D136" s="20">
        <f t="shared" si="4"/>
        <v>1</v>
      </c>
      <c r="E136" s="20">
        <f t="shared" si="5"/>
        <v>8</v>
      </c>
      <c r="F136" s="20">
        <f t="shared" si="6"/>
        <v>3</v>
      </c>
      <c r="G136" s="20" t="str">
        <f t="shared" si="7"/>
        <v>On</v>
      </c>
    </row>
    <row r="137" spans="2:7" x14ac:dyDescent="0.35">
      <c r="B137" s="35">
        <v>46028.374999999687</v>
      </c>
      <c r="C137" s="21">
        <v>1.3397766244537574</v>
      </c>
      <c r="D137" s="20">
        <f t="shared" ref="D137:D200" si="8">MONTH(B137)</f>
        <v>1</v>
      </c>
      <c r="E137" s="20">
        <f t="shared" si="5"/>
        <v>9</v>
      </c>
      <c r="F137" s="20">
        <f t="shared" si="6"/>
        <v>3</v>
      </c>
      <c r="G137" s="20" t="str">
        <f t="shared" si="7"/>
        <v>On</v>
      </c>
    </row>
    <row r="138" spans="2:7" x14ac:dyDescent="0.35">
      <c r="B138" s="35">
        <v>46028.416666666351</v>
      </c>
      <c r="C138" s="21">
        <v>1.7682892543862838</v>
      </c>
      <c r="D138" s="20">
        <f t="shared" si="8"/>
        <v>1</v>
      </c>
      <c r="E138" s="20">
        <f t="shared" ref="E138:E201" si="9">HOUR(B138)</f>
        <v>10</v>
      </c>
      <c r="F138" s="20">
        <f t="shared" ref="F138:F201" si="10">WEEKDAY(B138,1)</f>
        <v>3</v>
      </c>
      <c r="G138" s="20" t="str">
        <f t="shared" ref="G138:G201" si="11">IF(OR(F138=$F$6,F138=$F$7),"Off",IF(E138&lt;8,"Off","On"))</f>
        <v>On</v>
      </c>
    </row>
    <row r="139" spans="2:7" x14ac:dyDescent="0.35">
      <c r="B139" s="35">
        <v>46028.458333333016</v>
      </c>
      <c r="C139" s="21">
        <v>2.6097793231865993</v>
      </c>
      <c r="D139" s="20">
        <f t="shared" si="8"/>
        <v>1</v>
      </c>
      <c r="E139" s="20">
        <f t="shared" si="9"/>
        <v>11</v>
      </c>
      <c r="F139" s="20">
        <f t="shared" si="10"/>
        <v>3</v>
      </c>
      <c r="G139" s="20" t="str">
        <f t="shared" si="11"/>
        <v>On</v>
      </c>
    </row>
    <row r="140" spans="2:7" x14ac:dyDescent="0.35">
      <c r="B140" s="35">
        <v>46028.49999999968</v>
      </c>
      <c r="C140" s="21">
        <v>6.2825665513193947</v>
      </c>
      <c r="D140" s="20">
        <f t="shared" si="8"/>
        <v>1</v>
      </c>
      <c r="E140" s="20">
        <f t="shared" si="9"/>
        <v>12</v>
      </c>
      <c r="F140" s="20">
        <f t="shared" si="10"/>
        <v>3</v>
      </c>
      <c r="G140" s="20" t="str">
        <f t="shared" si="11"/>
        <v>On</v>
      </c>
    </row>
    <row r="141" spans="2:7" x14ac:dyDescent="0.35">
      <c r="B141" s="35">
        <v>46028.541666666344</v>
      </c>
      <c r="C141" s="21">
        <v>5.7427069925152203</v>
      </c>
      <c r="D141" s="20">
        <f t="shared" si="8"/>
        <v>1</v>
      </c>
      <c r="E141" s="20">
        <f t="shared" si="9"/>
        <v>13</v>
      </c>
      <c r="F141" s="20">
        <f t="shared" si="10"/>
        <v>3</v>
      </c>
      <c r="G141" s="20" t="str">
        <f t="shared" si="11"/>
        <v>On</v>
      </c>
    </row>
    <row r="142" spans="2:7" x14ac:dyDescent="0.35">
      <c r="B142" s="35">
        <v>46028.583333333008</v>
      </c>
      <c r="C142" s="21">
        <v>4.3299494006788732</v>
      </c>
      <c r="D142" s="20">
        <f t="shared" si="8"/>
        <v>1</v>
      </c>
      <c r="E142" s="20">
        <f t="shared" si="9"/>
        <v>14</v>
      </c>
      <c r="F142" s="20">
        <f t="shared" si="10"/>
        <v>3</v>
      </c>
      <c r="G142" s="20" t="str">
        <f t="shared" si="11"/>
        <v>On</v>
      </c>
    </row>
    <row r="143" spans="2:7" x14ac:dyDescent="0.35">
      <c r="B143" s="35">
        <v>46028.624999999673</v>
      </c>
      <c r="C143" s="21">
        <v>3.7959523052713116</v>
      </c>
      <c r="D143" s="20">
        <f t="shared" si="8"/>
        <v>1</v>
      </c>
      <c r="E143" s="20">
        <f t="shared" si="9"/>
        <v>15</v>
      </c>
      <c r="F143" s="20">
        <f t="shared" si="10"/>
        <v>3</v>
      </c>
      <c r="G143" s="20" t="str">
        <f t="shared" si="11"/>
        <v>On</v>
      </c>
    </row>
    <row r="144" spans="2:7" x14ac:dyDescent="0.35">
      <c r="B144" s="35">
        <v>46028.666666666337</v>
      </c>
      <c r="C144" s="21">
        <v>0.65734294046941144</v>
      </c>
      <c r="D144" s="20">
        <f t="shared" si="8"/>
        <v>1</v>
      </c>
      <c r="E144" s="20">
        <f t="shared" si="9"/>
        <v>16</v>
      </c>
      <c r="F144" s="20">
        <f t="shared" si="10"/>
        <v>3</v>
      </c>
      <c r="G144" s="20" t="str">
        <f t="shared" si="11"/>
        <v>On</v>
      </c>
    </row>
    <row r="145" spans="2:7" x14ac:dyDescent="0.35">
      <c r="B145" s="35">
        <v>46028.708333333001</v>
      </c>
      <c r="C145" s="21">
        <v>0</v>
      </c>
      <c r="D145" s="20">
        <f t="shared" si="8"/>
        <v>1</v>
      </c>
      <c r="E145" s="20">
        <f t="shared" si="9"/>
        <v>17</v>
      </c>
      <c r="F145" s="20">
        <f t="shared" si="10"/>
        <v>3</v>
      </c>
      <c r="G145" s="20" t="str">
        <f t="shared" si="11"/>
        <v>On</v>
      </c>
    </row>
    <row r="146" spans="2:7" x14ac:dyDescent="0.35">
      <c r="B146" s="35">
        <v>46028.749999999665</v>
      </c>
      <c r="C146" s="21">
        <v>0</v>
      </c>
      <c r="D146" s="20">
        <f t="shared" si="8"/>
        <v>1</v>
      </c>
      <c r="E146" s="20">
        <f t="shared" si="9"/>
        <v>18</v>
      </c>
      <c r="F146" s="20">
        <f t="shared" si="10"/>
        <v>3</v>
      </c>
      <c r="G146" s="20" t="str">
        <f t="shared" si="11"/>
        <v>On</v>
      </c>
    </row>
    <row r="147" spans="2:7" x14ac:dyDescent="0.35">
      <c r="B147" s="35">
        <v>46028.79166666633</v>
      </c>
      <c r="C147" s="21">
        <v>0</v>
      </c>
      <c r="D147" s="20">
        <f t="shared" si="8"/>
        <v>1</v>
      </c>
      <c r="E147" s="20">
        <f t="shared" si="9"/>
        <v>19</v>
      </c>
      <c r="F147" s="20">
        <f t="shared" si="10"/>
        <v>3</v>
      </c>
      <c r="G147" s="20" t="str">
        <f t="shared" si="11"/>
        <v>On</v>
      </c>
    </row>
    <row r="148" spans="2:7" x14ac:dyDescent="0.35">
      <c r="B148" s="35">
        <v>46028.833333332994</v>
      </c>
      <c r="C148" s="21">
        <v>0</v>
      </c>
      <c r="D148" s="20">
        <f t="shared" si="8"/>
        <v>1</v>
      </c>
      <c r="E148" s="20">
        <f t="shared" si="9"/>
        <v>20</v>
      </c>
      <c r="F148" s="20">
        <f t="shared" si="10"/>
        <v>3</v>
      </c>
      <c r="G148" s="20" t="str">
        <f t="shared" si="11"/>
        <v>On</v>
      </c>
    </row>
    <row r="149" spans="2:7" x14ac:dyDescent="0.35">
      <c r="B149" s="35">
        <v>46028.874999999658</v>
      </c>
      <c r="C149" s="21">
        <v>0</v>
      </c>
      <c r="D149" s="20">
        <f t="shared" si="8"/>
        <v>1</v>
      </c>
      <c r="E149" s="20">
        <f t="shared" si="9"/>
        <v>21</v>
      </c>
      <c r="F149" s="20">
        <f t="shared" si="10"/>
        <v>3</v>
      </c>
      <c r="G149" s="20" t="str">
        <f t="shared" si="11"/>
        <v>On</v>
      </c>
    </row>
    <row r="150" spans="2:7" x14ac:dyDescent="0.35">
      <c r="B150" s="35">
        <v>46028.916666666322</v>
      </c>
      <c r="C150" s="21">
        <v>0</v>
      </c>
      <c r="D150" s="20">
        <f t="shared" si="8"/>
        <v>1</v>
      </c>
      <c r="E150" s="20">
        <f t="shared" si="9"/>
        <v>22</v>
      </c>
      <c r="F150" s="20">
        <f t="shared" si="10"/>
        <v>3</v>
      </c>
      <c r="G150" s="20" t="str">
        <f t="shared" si="11"/>
        <v>On</v>
      </c>
    </row>
    <row r="151" spans="2:7" x14ac:dyDescent="0.35">
      <c r="B151" s="35">
        <v>46028.958333332987</v>
      </c>
      <c r="C151" s="21">
        <v>0</v>
      </c>
      <c r="D151" s="20">
        <f t="shared" si="8"/>
        <v>1</v>
      </c>
      <c r="E151" s="20">
        <f t="shared" si="9"/>
        <v>23</v>
      </c>
      <c r="F151" s="20">
        <f t="shared" si="10"/>
        <v>3</v>
      </c>
      <c r="G151" s="20" t="str">
        <f t="shared" si="11"/>
        <v>On</v>
      </c>
    </row>
    <row r="152" spans="2:7" x14ac:dyDescent="0.35">
      <c r="B152" s="35">
        <v>46028.999999999651</v>
      </c>
      <c r="C152" s="21">
        <v>0</v>
      </c>
      <c r="D152" s="20">
        <f t="shared" si="8"/>
        <v>1</v>
      </c>
      <c r="E152" s="20">
        <f t="shared" si="9"/>
        <v>0</v>
      </c>
      <c r="F152" s="20">
        <f t="shared" si="10"/>
        <v>4</v>
      </c>
      <c r="G152" s="20" t="str">
        <f t="shared" si="11"/>
        <v>Off</v>
      </c>
    </row>
    <row r="153" spans="2:7" x14ac:dyDescent="0.35">
      <c r="B153" s="35">
        <v>46029.041666666315</v>
      </c>
      <c r="C153" s="21">
        <v>0</v>
      </c>
      <c r="D153" s="20">
        <f t="shared" si="8"/>
        <v>1</v>
      </c>
      <c r="E153" s="20">
        <f t="shared" si="9"/>
        <v>1</v>
      </c>
      <c r="F153" s="20">
        <f t="shared" si="10"/>
        <v>4</v>
      </c>
      <c r="G153" s="20" t="str">
        <f t="shared" si="11"/>
        <v>Off</v>
      </c>
    </row>
    <row r="154" spans="2:7" x14ac:dyDescent="0.35">
      <c r="B154" s="35">
        <v>46029.083333332979</v>
      </c>
      <c r="C154" s="21">
        <v>0</v>
      </c>
      <c r="D154" s="20">
        <f t="shared" si="8"/>
        <v>1</v>
      </c>
      <c r="E154" s="20">
        <f t="shared" si="9"/>
        <v>2</v>
      </c>
      <c r="F154" s="20">
        <f t="shared" si="10"/>
        <v>4</v>
      </c>
      <c r="G154" s="20" t="str">
        <f t="shared" si="11"/>
        <v>Off</v>
      </c>
    </row>
    <row r="155" spans="2:7" x14ac:dyDescent="0.35">
      <c r="B155" s="35">
        <v>46029.124999999643</v>
      </c>
      <c r="C155" s="21">
        <v>0</v>
      </c>
      <c r="D155" s="20">
        <f t="shared" si="8"/>
        <v>1</v>
      </c>
      <c r="E155" s="20">
        <f t="shared" si="9"/>
        <v>3</v>
      </c>
      <c r="F155" s="20">
        <f t="shared" si="10"/>
        <v>4</v>
      </c>
      <c r="G155" s="20" t="str">
        <f t="shared" si="11"/>
        <v>Off</v>
      </c>
    </row>
    <row r="156" spans="2:7" x14ac:dyDescent="0.35">
      <c r="B156" s="35">
        <v>46029.166666666308</v>
      </c>
      <c r="C156" s="21">
        <v>0</v>
      </c>
      <c r="D156" s="20">
        <f t="shared" si="8"/>
        <v>1</v>
      </c>
      <c r="E156" s="20">
        <f t="shared" si="9"/>
        <v>4</v>
      </c>
      <c r="F156" s="20">
        <f t="shared" si="10"/>
        <v>4</v>
      </c>
      <c r="G156" s="20" t="str">
        <f t="shared" si="11"/>
        <v>Off</v>
      </c>
    </row>
    <row r="157" spans="2:7" x14ac:dyDescent="0.35">
      <c r="B157" s="35">
        <v>46029.208333332972</v>
      </c>
      <c r="C157" s="21">
        <v>0</v>
      </c>
      <c r="D157" s="20">
        <f t="shared" si="8"/>
        <v>1</v>
      </c>
      <c r="E157" s="20">
        <f t="shared" si="9"/>
        <v>5</v>
      </c>
      <c r="F157" s="20">
        <f t="shared" si="10"/>
        <v>4</v>
      </c>
      <c r="G157" s="20" t="str">
        <f t="shared" si="11"/>
        <v>Off</v>
      </c>
    </row>
    <row r="158" spans="2:7" x14ac:dyDescent="0.35">
      <c r="B158" s="35">
        <v>46029.249999999636</v>
      </c>
      <c r="C158" s="21">
        <v>0</v>
      </c>
      <c r="D158" s="20">
        <f t="shared" si="8"/>
        <v>1</v>
      </c>
      <c r="E158" s="20">
        <f t="shared" si="9"/>
        <v>6</v>
      </c>
      <c r="F158" s="20">
        <f t="shared" si="10"/>
        <v>4</v>
      </c>
      <c r="G158" s="20" t="str">
        <f t="shared" si="11"/>
        <v>Off</v>
      </c>
    </row>
    <row r="159" spans="2:7" x14ac:dyDescent="0.35">
      <c r="B159" s="35">
        <v>46029.2916666663</v>
      </c>
      <c r="C159" s="21">
        <v>0</v>
      </c>
      <c r="D159" s="20">
        <f t="shared" si="8"/>
        <v>1</v>
      </c>
      <c r="E159" s="20">
        <f t="shared" si="9"/>
        <v>7</v>
      </c>
      <c r="F159" s="20">
        <f t="shared" si="10"/>
        <v>4</v>
      </c>
      <c r="G159" s="20" t="str">
        <f t="shared" si="11"/>
        <v>Off</v>
      </c>
    </row>
    <row r="160" spans="2:7" x14ac:dyDescent="0.35">
      <c r="B160" s="35">
        <v>46029.333333332965</v>
      </c>
      <c r="C160" s="21">
        <v>0</v>
      </c>
      <c r="D160" s="20">
        <f t="shared" si="8"/>
        <v>1</v>
      </c>
      <c r="E160" s="20">
        <f t="shared" si="9"/>
        <v>8</v>
      </c>
      <c r="F160" s="20">
        <f t="shared" si="10"/>
        <v>4</v>
      </c>
      <c r="G160" s="20" t="str">
        <f t="shared" si="11"/>
        <v>On</v>
      </c>
    </row>
    <row r="161" spans="2:7" x14ac:dyDescent="0.35">
      <c r="B161" s="35">
        <v>46029.374999999629</v>
      </c>
      <c r="C161" s="21">
        <v>0.10556225596823966</v>
      </c>
      <c r="D161" s="20">
        <f t="shared" si="8"/>
        <v>1</v>
      </c>
      <c r="E161" s="20">
        <f t="shared" si="9"/>
        <v>9</v>
      </c>
      <c r="F161" s="20">
        <f t="shared" si="10"/>
        <v>4</v>
      </c>
      <c r="G161" s="20" t="str">
        <f t="shared" si="11"/>
        <v>On</v>
      </c>
    </row>
    <row r="162" spans="2:7" x14ac:dyDescent="0.35">
      <c r="B162" s="35">
        <v>46029.416666666293</v>
      </c>
      <c r="C162" s="21">
        <v>0.84442962162669766</v>
      </c>
      <c r="D162" s="20">
        <f t="shared" si="8"/>
        <v>1</v>
      </c>
      <c r="E162" s="20">
        <f t="shared" si="9"/>
        <v>10</v>
      </c>
      <c r="F162" s="20">
        <f t="shared" si="10"/>
        <v>4</v>
      </c>
      <c r="G162" s="20" t="str">
        <f t="shared" si="11"/>
        <v>On</v>
      </c>
    </row>
    <row r="163" spans="2:7" x14ac:dyDescent="0.35">
      <c r="B163" s="35">
        <v>46029.458333332957</v>
      </c>
      <c r="C163" s="21">
        <v>1.6132288652194335</v>
      </c>
      <c r="D163" s="20">
        <f t="shared" si="8"/>
        <v>1</v>
      </c>
      <c r="E163" s="20">
        <f t="shared" si="9"/>
        <v>11</v>
      </c>
      <c r="F163" s="20">
        <f t="shared" si="10"/>
        <v>4</v>
      </c>
      <c r="G163" s="20" t="str">
        <f t="shared" si="11"/>
        <v>On</v>
      </c>
    </row>
    <row r="164" spans="2:7" x14ac:dyDescent="0.35">
      <c r="B164" s="35">
        <v>46029.499999999622</v>
      </c>
      <c r="C164" s="21">
        <v>2.003101935848421</v>
      </c>
      <c r="D164" s="20">
        <f t="shared" si="8"/>
        <v>1</v>
      </c>
      <c r="E164" s="20">
        <f t="shared" si="9"/>
        <v>12</v>
      </c>
      <c r="F164" s="20">
        <f t="shared" si="10"/>
        <v>4</v>
      </c>
      <c r="G164" s="20" t="str">
        <f t="shared" si="11"/>
        <v>On</v>
      </c>
    </row>
    <row r="165" spans="2:7" x14ac:dyDescent="0.35">
      <c r="B165" s="35">
        <v>46029.541666666286</v>
      </c>
      <c r="C165" s="21">
        <v>10.78103729636136</v>
      </c>
      <c r="D165" s="20">
        <f t="shared" si="8"/>
        <v>1</v>
      </c>
      <c r="E165" s="20">
        <f t="shared" si="9"/>
        <v>13</v>
      </c>
      <c r="F165" s="20">
        <f t="shared" si="10"/>
        <v>4</v>
      </c>
      <c r="G165" s="20" t="str">
        <f t="shared" si="11"/>
        <v>On</v>
      </c>
    </row>
    <row r="166" spans="2:7" x14ac:dyDescent="0.35">
      <c r="B166" s="35">
        <v>46029.58333333295</v>
      </c>
      <c r="C166" s="21">
        <v>11.728455173619439</v>
      </c>
      <c r="D166" s="20">
        <f t="shared" si="8"/>
        <v>1</v>
      </c>
      <c r="E166" s="20">
        <f t="shared" si="9"/>
        <v>14</v>
      </c>
      <c r="F166" s="20">
        <f t="shared" si="10"/>
        <v>4</v>
      </c>
      <c r="G166" s="20" t="str">
        <f t="shared" si="11"/>
        <v>On</v>
      </c>
    </row>
    <row r="167" spans="2:7" x14ac:dyDescent="0.35">
      <c r="B167" s="35">
        <v>46029.624999999614</v>
      </c>
      <c r="C167" s="21">
        <v>11.196851852704159</v>
      </c>
      <c r="D167" s="20">
        <f t="shared" si="8"/>
        <v>1</v>
      </c>
      <c r="E167" s="20">
        <f t="shared" si="9"/>
        <v>15</v>
      </c>
      <c r="F167" s="20">
        <f t="shared" si="10"/>
        <v>4</v>
      </c>
      <c r="G167" s="20" t="str">
        <f t="shared" si="11"/>
        <v>On</v>
      </c>
    </row>
    <row r="168" spans="2:7" x14ac:dyDescent="0.35">
      <c r="B168" s="35">
        <v>46029.666666666279</v>
      </c>
      <c r="C168" s="21">
        <v>1.276463992586353</v>
      </c>
      <c r="D168" s="20">
        <f t="shared" si="8"/>
        <v>1</v>
      </c>
      <c r="E168" s="20">
        <f t="shared" si="9"/>
        <v>16</v>
      </c>
      <c r="F168" s="20">
        <f t="shared" si="10"/>
        <v>4</v>
      </c>
      <c r="G168" s="20" t="str">
        <f t="shared" si="11"/>
        <v>On</v>
      </c>
    </row>
    <row r="169" spans="2:7" x14ac:dyDescent="0.35">
      <c r="B169" s="35">
        <v>46029.708333332943</v>
      </c>
      <c r="C169" s="21">
        <v>1.4994502923212671</v>
      </c>
      <c r="D169" s="20">
        <f t="shared" si="8"/>
        <v>1</v>
      </c>
      <c r="E169" s="20">
        <f t="shared" si="9"/>
        <v>17</v>
      </c>
      <c r="F169" s="20">
        <f t="shared" si="10"/>
        <v>4</v>
      </c>
      <c r="G169" s="20" t="str">
        <f t="shared" si="11"/>
        <v>On</v>
      </c>
    </row>
    <row r="170" spans="2:7" x14ac:dyDescent="0.35">
      <c r="B170" s="35">
        <v>46029.749999999607</v>
      </c>
      <c r="C170" s="21">
        <v>0</v>
      </c>
      <c r="D170" s="20">
        <f t="shared" si="8"/>
        <v>1</v>
      </c>
      <c r="E170" s="20">
        <f t="shared" si="9"/>
        <v>18</v>
      </c>
      <c r="F170" s="20">
        <f t="shared" si="10"/>
        <v>4</v>
      </c>
      <c r="G170" s="20" t="str">
        <f t="shared" si="11"/>
        <v>On</v>
      </c>
    </row>
    <row r="171" spans="2:7" x14ac:dyDescent="0.35">
      <c r="B171" s="35">
        <v>46029.791666666271</v>
      </c>
      <c r="C171" s="21">
        <v>0</v>
      </c>
      <c r="D171" s="20">
        <f t="shared" si="8"/>
        <v>1</v>
      </c>
      <c r="E171" s="20">
        <f t="shared" si="9"/>
        <v>19</v>
      </c>
      <c r="F171" s="20">
        <f t="shared" si="10"/>
        <v>4</v>
      </c>
      <c r="G171" s="20" t="str">
        <f t="shared" si="11"/>
        <v>On</v>
      </c>
    </row>
    <row r="172" spans="2:7" x14ac:dyDescent="0.35">
      <c r="B172" s="35">
        <v>46029.833333332936</v>
      </c>
      <c r="C172" s="21">
        <v>0</v>
      </c>
      <c r="D172" s="20">
        <f t="shared" si="8"/>
        <v>1</v>
      </c>
      <c r="E172" s="20">
        <f t="shared" si="9"/>
        <v>20</v>
      </c>
      <c r="F172" s="20">
        <f t="shared" si="10"/>
        <v>4</v>
      </c>
      <c r="G172" s="20" t="str">
        <f t="shared" si="11"/>
        <v>On</v>
      </c>
    </row>
    <row r="173" spans="2:7" x14ac:dyDescent="0.35">
      <c r="B173" s="35">
        <v>46029.8749999996</v>
      </c>
      <c r="C173" s="21">
        <v>0</v>
      </c>
      <c r="D173" s="20">
        <f t="shared" si="8"/>
        <v>1</v>
      </c>
      <c r="E173" s="20">
        <f t="shared" si="9"/>
        <v>21</v>
      </c>
      <c r="F173" s="20">
        <f t="shared" si="10"/>
        <v>4</v>
      </c>
      <c r="G173" s="20" t="str">
        <f t="shared" si="11"/>
        <v>On</v>
      </c>
    </row>
    <row r="174" spans="2:7" x14ac:dyDescent="0.35">
      <c r="B174" s="35">
        <v>46029.916666666264</v>
      </c>
      <c r="C174" s="21">
        <v>0</v>
      </c>
      <c r="D174" s="20">
        <f t="shared" si="8"/>
        <v>1</v>
      </c>
      <c r="E174" s="20">
        <f t="shared" si="9"/>
        <v>22</v>
      </c>
      <c r="F174" s="20">
        <f t="shared" si="10"/>
        <v>4</v>
      </c>
      <c r="G174" s="20" t="str">
        <f t="shared" si="11"/>
        <v>On</v>
      </c>
    </row>
    <row r="175" spans="2:7" x14ac:dyDescent="0.35">
      <c r="B175" s="35">
        <v>46029.958333332928</v>
      </c>
      <c r="C175" s="21">
        <v>0</v>
      </c>
      <c r="D175" s="20">
        <f t="shared" si="8"/>
        <v>1</v>
      </c>
      <c r="E175" s="20">
        <f t="shared" si="9"/>
        <v>23</v>
      </c>
      <c r="F175" s="20">
        <f t="shared" si="10"/>
        <v>4</v>
      </c>
      <c r="G175" s="20" t="str">
        <f t="shared" si="11"/>
        <v>On</v>
      </c>
    </row>
    <row r="176" spans="2:7" x14ac:dyDescent="0.35">
      <c r="B176" s="35">
        <v>46029.999999999593</v>
      </c>
      <c r="C176" s="21">
        <v>0</v>
      </c>
      <c r="D176" s="20">
        <f t="shared" si="8"/>
        <v>1</v>
      </c>
      <c r="E176" s="20">
        <f t="shared" si="9"/>
        <v>0</v>
      </c>
      <c r="F176" s="20">
        <f t="shared" si="10"/>
        <v>5</v>
      </c>
      <c r="G176" s="20" t="str">
        <f t="shared" si="11"/>
        <v>Off</v>
      </c>
    </row>
    <row r="177" spans="2:7" x14ac:dyDescent="0.35">
      <c r="B177" s="35">
        <v>46030.041666666257</v>
      </c>
      <c r="C177" s="21">
        <v>0</v>
      </c>
      <c r="D177" s="20">
        <f t="shared" si="8"/>
        <v>1</v>
      </c>
      <c r="E177" s="20">
        <f t="shared" si="9"/>
        <v>1</v>
      </c>
      <c r="F177" s="20">
        <f t="shared" si="10"/>
        <v>5</v>
      </c>
      <c r="G177" s="20" t="str">
        <f t="shared" si="11"/>
        <v>Off</v>
      </c>
    </row>
    <row r="178" spans="2:7" x14ac:dyDescent="0.35">
      <c r="B178" s="35">
        <v>46030.083333332921</v>
      </c>
      <c r="C178" s="21">
        <v>0</v>
      </c>
      <c r="D178" s="20">
        <f t="shared" si="8"/>
        <v>1</v>
      </c>
      <c r="E178" s="20">
        <f t="shared" si="9"/>
        <v>2</v>
      </c>
      <c r="F178" s="20">
        <f t="shared" si="10"/>
        <v>5</v>
      </c>
      <c r="G178" s="20" t="str">
        <f t="shared" si="11"/>
        <v>Off</v>
      </c>
    </row>
    <row r="179" spans="2:7" x14ac:dyDescent="0.35">
      <c r="B179" s="35">
        <v>46030.124999999585</v>
      </c>
      <c r="C179" s="21">
        <v>0</v>
      </c>
      <c r="D179" s="20">
        <f t="shared" si="8"/>
        <v>1</v>
      </c>
      <c r="E179" s="20">
        <f t="shared" si="9"/>
        <v>3</v>
      </c>
      <c r="F179" s="20">
        <f t="shared" si="10"/>
        <v>5</v>
      </c>
      <c r="G179" s="20" t="str">
        <f t="shared" si="11"/>
        <v>Off</v>
      </c>
    </row>
    <row r="180" spans="2:7" x14ac:dyDescent="0.35">
      <c r="B180" s="35">
        <v>46030.16666666625</v>
      </c>
      <c r="C180" s="21">
        <v>0</v>
      </c>
      <c r="D180" s="20">
        <f t="shared" si="8"/>
        <v>1</v>
      </c>
      <c r="E180" s="20">
        <f t="shared" si="9"/>
        <v>4</v>
      </c>
      <c r="F180" s="20">
        <f t="shared" si="10"/>
        <v>5</v>
      </c>
      <c r="G180" s="20" t="str">
        <f t="shared" si="11"/>
        <v>Off</v>
      </c>
    </row>
    <row r="181" spans="2:7" x14ac:dyDescent="0.35">
      <c r="B181" s="35">
        <v>46030.208333332914</v>
      </c>
      <c r="C181" s="21">
        <v>0</v>
      </c>
      <c r="D181" s="20">
        <f t="shared" si="8"/>
        <v>1</v>
      </c>
      <c r="E181" s="20">
        <f t="shared" si="9"/>
        <v>5</v>
      </c>
      <c r="F181" s="20">
        <f t="shared" si="10"/>
        <v>5</v>
      </c>
      <c r="G181" s="20" t="str">
        <f t="shared" si="11"/>
        <v>Off</v>
      </c>
    </row>
    <row r="182" spans="2:7" x14ac:dyDescent="0.35">
      <c r="B182" s="35">
        <v>46030.249999999578</v>
      </c>
      <c r="C182" s="21">
        <v>0</v>
      </c>
      <c r="D182" s="20">
        <f t="shared" si="8"/>
        <v>1</v>
      </c>
      <c r="E182" s="20">
        <f t="shared" si="9"/>
        <v>6</v>
      </c>
      <c r="F182" s="20">
        <f t="shared" si="10"/>
        <v>5</v>
      </c>
      <c r="G182" s="20" t="str">
        <f t="shared" si="11"/>
        <v>Off</v>
      </c>
    </row>
    <row r="183" spans="2:7" x14ac:dyDescent="0.35">
      <c r="B183" s="35">
        <v>46030.291666666242</v>
      </c>
      <c r="C183" s="21">
        <v>0</v>
      </c>
      <c r="D183" s="20">
        <f t="shared" si="8"/>
        <v>1</v>
      </c>
      <c r="E183" s="20">
        <f t="shared" si="9"/>
        <v>7</v>
      </c>
      <c r="F183" s="20">
        <f t="shared" si="10"/>
        <v>5</v>
      </c>
      <c r="G183" s="20" t="str">
        <f t="shared" si="11"/>
        <v>Off</v>
      </c>
    </row>
    <row r="184" spans="2:7" x14ac:dyDescent="0.35">
      <c r="B184" s="35">
        <v>46030.333333332906</v>
      </c>
      <c r="C184" s="21">
        <v>0</v>
      </c>
      <c r="D184" s="20">
        <f t="shared" si="8"/>
        <v>1</v>
      </c>
      <c r="E184" s="20">
        <f t="shared" si="9"/>
        <v>8</v>
      </c>
      <c r="F184" s="20">
        <f t="shared" si="10"/>
        <v>5</v>
      </c>
      <c r="G184" s="20" t="str">
        <f t="shared" si="11"/>
        <v>On</v>
      </c>
    </row>
    <row r="185" spans="2:7" x14ac:dyDescent="0.35">
      <c r="B185" s="35">
        <v>46030.374999999571</v>
      </c>
      <c r="C185" s="21">
        <v>3.0593604401184065</v>
      </c>
      <c r="D185" s="20">
        <f t="shared" si="8"/>
        <v>1</v>
      </c>
      <c r="E185" s="20">
        <f t="shared" si="9"/>
        <v>9</v>
      </c>
      <c r="F185" s="20">
        <f t="shared" si="10"/>
        <v>5</v>
      </c>
      <c r="G185" s="20" t="str">
        <f t="shared" si="11"/>
        <v>On</v>
      </c>
    </row>
    <row r="186" spans="2:7" x14ac:dyDescent="0.35">
      <c r="B186" s="35">
        <v>46030.416666666235</v>
      </c>
      <c r="C186" s="21">
        <v>20.366534898847338</v>
      </c>
      <c r="D186" s="20">
        <f t="shared" si="8"/>
        <v>1</v>
      </c>
      <c r="E186" s="20">
        <f t="shared" si="9"/>
        <v>10</v>
      </c>
      <c r="F186" s="20">
        <f t="shared" si="10"/>
        <v>5</v>
      </c>
      <c r="G186" s="20" t="str">
        <f t="shared" si="11"/>
        <v>On</v>
      </c>
    </row>
    <row r="187" spans="2:7" x14ac:dyDescent="0.35">
      <c r="B187" s="35">
        <v>46030.458333332899</v>
      </c>
      <c r="C187" s="21">
        <v>21.06573572311796</v>
      </c>
      <c r="D187" s="20">
        <f t="shared" si="8"/>
        <v>1</v>
      </c>
      <c r="E187" s="20">
        <f t="shared" si="9"/>
        <v>11</v>
      </c>
      <c r="F187" s="20">
        <f t="shared" si="10"/>
        <v>5</v>
      </c>
      <c r="G187" s="20" t="str">
        <f t="shared" si="11"/>
        <v>On</v>
      </c>
    </row>
    <row r="188" spans="2:7" x14ac:dyDescent="0.35">
      <c r="B188" s="35">
        <v>46030.499999999563</v>
      </c>
      <c r="C188" s="21">
        <v>16.774426233874646</v>
      </c>
      <c r="D188" s="20">
        <f t="shared" si="8"/>
        <v>1</v>
      </c>
      <c r="E188" s="20">
        <f t="shared" si="9"/>
        <v>12</v>
      </c>
      <c r="F188" s="20">
        <f t="shared" si="10"/>
        <v>5</v>
      </c>
      <c r="G188" s="20" t="str">
        <f t="shared" si="11"/>
        <v>On</v>
      </c>
    </row>
    <row r="189" spans="2:7" x14ac:dyDescent="0.35">
      <c r="B189" s="35">
        <v>46030.541666666228</v>
      </c>
      <c r="C189" s="21">
        <v>15.56937275391361</v>
      </c>
      <c r="D189" s="20">
        <f t="shared" si="8"/>
        <v>1</v>
      </c>
      <c r="E189" s="20">
        <f t="shared" si="9"/>
        <v>13</v>
      </c>
      <c r="F189" s="20">
        <f t="shared" si="10"/>
        <v>5</v>
      </c>
      <c r="G189" s="20" t="str">
        <f t="shared" si="11"/>
        <v>On</v>
      </c>
    </row>
    <row r="190" spans="2:7" x14ac:dyDescent="0.35">
      <c r="B190" s="35">
        <v>46030.583333332892</v>
      </c>
      <c r="C190" s="21">
        <v>16.143832562672344</v>
      </c>
      <c r="D190" s="20">
        <f t="shared" si="8"/>
        <v>1</v>
      </c>
      <c r="E190" s="20">
        <f t="shared" si="9"/>
        <v>14</v>
      </c>
      <c r="F190" s="20">
        <f t="shared" si="10"/>
        <v>5</v>
      </c>
      <c r="G190" s="20" t="str">
        <f t="shared" si="11"/>
        <v>On</v>
      </c>
    </row>
    <row r="191" spans="2:7" x14ac:dyDescent="0.35">
      <c r="B191" s="35">
        <v>46030.624999999556</v>
      </c>
      <c r="C191" s="21">
        <v>17.294639900054577</v>
      </c>
      <c r="D191" s="20">
        <f t="shared" si="8"/>
        <v>1</v>
      </c>
      <c r="E191" s="20">
        <f t="shared" si="9"/>
        <v>15</v>
      </c>
      <c r="F191" s="20">
        <f t="shared" si="10"/>
        <v>5</v>
      </c>
      <c r="G191" s="20" t="str">
        <f t="shared" si="11"/>
        <v>On</v>
      </c>
    </row>
    <row r="192" spans="2:7" x14ac:dyDescent="0.35">
      <c r="B192" s="35">
        <v>46030.66666666622</v>
      </c>
      <c r="C192" s="21">
        <v>13.577344157426715</v>
      </c>
      <c r="D192" s="20">
        <f t="shared" si="8"/>
        <v>1</v>
      </c>
      <c r="E192" s="20">
        <f t="shared" si="9"/>
        <v>16</v>
      </c>
      <c r="F192" s="20">
        <f t="shared" si="10"/>
        <v>5</v>
      </c>
      <c r="G192" s="20" t="str">
        <f t="shared" si="11"/>
        <v>On</v>
      </c>
    </row>
    <row r="193" spans="2:7" x14ac:dyDescent="0.35">
      <c r="B193" s="35">
        <v>46030.708333332885</v>
      </c>
      <c r="C193" s="21">
        <v>10.145422272200779</v>
      </c>
      <c r="D193" s="20">
        <f t="shared" si="8"/>
        <v>1</v>
      </c>
      <c r="E193" s="20">
        <f t="shared" si="9"/>
        <v>17</v>
      </c>
      <c r="F193" s="20">
        <f t="shared" si="10"/>
        <v>5</v>
      </c>
      <c r="G193" s="20" t="str">
        <f t="shared" si="11"/>
        <v>On</v>
      </c>
    </row>
    <row r="194" spans="2:7" x14ac:dyDescent="0.35">
      <c r="B194" s="35">
        <v>46030.749999999549</v>
      </c>
      <c r="C194" s="21">
        <v>0</v>
      </c>
      <c r="D194" s="20">
        <f t="shared" si="8"/>
        <v>1</v>
      </c>
      <c r="E194" s="20">
        <f t="shared" si="9"/>
        <v>18</v>
      </c>
      <c r="F194" s="20">
        <f t="shared" si="10"/>
        <v>5</v>
      </c>
      <c r="G194" s="20" t="str">
        <f t="shared" si="11"/>
        <v>On</v>
      </c>
    </row>
    <row r="195" spans="2:7" x14ac:dyDescent="0.35">
      <c r="B195" s="35">
        <v>46030.791666666213</v>
      </c>
      <c r="C195" s="21">
        <v>0</v>
      </c>
      <c r="D195" s="20">
        <f t="shared" si="8"/>
        <v>1</v>
      </c>
      <c r="E195" s="20">
        <f t="shared" si="9"/>
        <v>19</v>
      </c>
      <c r="F195" s="20">
        <f t="shared" si="10"/>
        <v>5</v>
      </c>
      <c r="G195" s="20" t="str">
        <f t="shared" si="11"/>
        <v>On</v>
      </c>
    </row>
    <row r="196" spans="2:7" x14ac:dyDescent="0.35">
      <c r="B196" s="35">
        <v>46030.833333332877</v>
      </c>
      <c r="C196" s="21">
        <v>0</v>
      </c>
      <c r="D196" s="20">
        <f t="shared" si="8"/>
        <v>1</v>
      </c>
      <c r="E196" s="20">
        <f t="shared" si="9"/>
        <v>20</v>
      </c>
      <c r="F196" s="20">
        <f t="shared" si="10"/>
        <v>5</v>
      </c>
      <c r="G196" s="20" t="str">
        <f t="shared" si="11"/>
        <v>On</v>
      </c>
    </row>
    <row r="197" spans="2:7" x14ac:dyDescent="0.35">
      <c r="B197" s="35">
        <v>46030.874999999542</v>
      </c>
      <c r="C197" s="21">
        <v>0</v>
      </c>
      <c r="D197" s="20">
        <f t="shared" si="8"/>
        <v>1</v>
      </c>
      <c r="E197" s="20">
        <f t="shared" si="9"/>
        <v>21</v>
      </c>
      <c r="F197" s="20">
        <f t="shared" si="10"/>
        <v>5</v>
      </c>
      <c r="G197" s="20" t="str">
        <f t="shared" si="11"/>
        <v>On</v>
      </c>
    </row>
    <row r="198" spans="2:7" x14ac:dyDescent="0.35">
      <c r="B198" s="35">
        <v>46030.916666666206</v>
      </c>
      <c r="C198" s="21">
        <v>0</v>
      </c>
      <c r="D198" s="20">
        <f t="shared" si="8"/>
        <v>1</v>
      </c>
      <c r="E198" s="20">
        <f t="shared" si="9"/>
        <v>22</v>
      </c>
      <c r="F198" s="20">
        <f t="shared" si="10"/>
        <v>5</v>
      </c>
      <c r="G198" s="20" t="str">
        <f t="shared" si="11"/>
        <v>On</v>
      </c>
    </row>
    <row r="199" spans="2:7" x14ac:dyDescent="0.35">
      <c r="B199" s="35">
        <v>46030.95833333287</v>
      </c>
      <c r="C199" s="21">
        <v>0</v>
      </c>
      <c r="D199" s="20">
        <f t="shared" si="8"/>
        <v>1</v>
      </c>
      <c r="E199" s="20">
        <f t="shared" si="9"/>
        <v>23</v>
      </c>
      <c r="F199" s="20">
        <f t="shared" si="10"/>
        <v>5</v>
      </c>
      <c r="G199" s="20" t="str">
        <f t="shared" si="11"/>
        <v>On</v>
      </c>
    </row>
    <row r="200" spans="2:7" x14ac:dyDescent="0.35">
      <c r="B200" s="35">
        <v>46030.999999999534</v>
      </c>
      <c r="C200" s="21">
        <v>0</v>
      </c>
      <c r="D200" s="20">
        <f t="shared" si="8"/>
        <v>1</v>
      </c>
      <c r="E200" s="20">
        <f t="shared" si="9"/>
        <v>0</v>
      </c>
      <c r="F200" s="20">
        <f t="shared" si="10"/>
        <v>6</v>
      </c>
      <c r="G200" s="20" t="str">
        <f t="shared" si="11"/>
        <v>Off</v>
      </c>
    </row>
    <row r="201" spans="2:7" x14ac:dyDescent="0.35">
      <c r="B201" s="35">
        <v>46031.041666666199</v>
      </c>
      <c r="C201" s="21">
        <v>0</v>
      </c>
      <c r="D201" s="20">
        <f t="shared" ref="D201:D264" si="12">MONTH(B201)</f>
        <v>1</v>
      </c>
      <c r="E201" s="20">
        <f t="shared" si="9"/>
        <v>1</v>
      </c>
      <c r="F201" s="20">
        <f t="shared" si="10"/>
        <v>6</v>
      </c>
      <c r="G201" s="20" t="str">
        <f t="shared" si="11"/>
        <v>Off</v>
      </c>
    </row>
    <row r="202" spans="2:7" x14ac:dyDescent="0.35">
      <c r="B202" s="35">
        <v>46031.083333332863</v>
      </c>
      <c r="C202" s="21">
        <v>0</v>
      </c>
      <c r="D202" s="20">
        <f t="shared" si="12"/>
        <v>1</v>
      </c>
      <c r="E202" s="20">
        <f t="shared" ref="E202:E265" si="13">HOUR(B202)</f>
        <v>2</v>
      </c>
      <c r="F202" s="20">
        <f t="shared" ref="F202:F265" si="14">WEEKDAY(B202,1)</f>
        <v>6</v>
      </c>
      <c r="G202" s="20" t="str">
        <f t="shared" ref="G202:G265" si="15">IF(OR(F202=$F$6,F202=$F$7),"Off",IF(E202&lt;8,"Off","On"))</f>
        <v>Off</v>
      </c>
    </row>
    <row r="203" spans="2:7" x14ac:dyDescent="0.35">
      <c r="B203" s="35">
        <v>46031.124999999527</v>
      </c>
      <c r="C203" s="21">
        <v>0</v>
      </c>
      <c r="D203" s="20">
        <f t="shared" si="12"/>
        <v>1</v>
      </c>
      <c r="E203" s="20">
        <f t="shared" si="13"/>
        <v>3</v>
      </c>
      <c r="F203" s="20">
        <f t="shared" si="14"/>
        <v>6</v>
      </c>
      <c r="G203" s="20" t="str">
        <f t="shared" si="15"/>
        <v>Off</v>
      </c>
    </row>
    <row r="204" spans="2:7" x14ac:dyDescent="0.35">
      <c r="B204" s="35">
        <v>46031.166666666191</v>
      </c>
      <c r="C204" s="21">
        <v>0</v>
      </c>
      <c r="D204" s="20">
        <f t="shared" si="12"/>
        <v>1</v>
      </c>
      <c r="E204" s="20">
        <f t="shared" si="13"/>
        <v>4</v>
      </c>
      <c r="F204" s="20">
        <f t="shared" si="14"/>
        <v>6</v>
      </c>
      <c r="G204" s="20" t="str">
        <f t="shared" si="15"/>
        <v>Off</v>
      </c>
    </row>
    <row r="205" spans="2:7" x14ac:dyDescent="0.35">
      <c r="B205" s="35">
        <v>46031.208333332856</v>
      </c>
      <c r="C205" s="21">
        <v>0</v>
      </c>
      <c r="D205" s="20">
        <f t="shared" si="12"/>
        <v>1</v>
      </c>
      <c r="E205" s="20">
        <f t="shared" si="13"/>
        <v>5</v>
      </c>
      <c r="F205" s="20">
        <f t="shared" si="14"/>
        <v>6</v>
      </c>
      <c r="G205" s="20" t="str">
        <f t="shared" si="15"/>
        <v>Off</v>
      </c>
    </row>
    <row r="206" spans="2:7" x14ac:dyDescent="0.35">
      <c r="B206" s="35">
        <v>46031.24999999952</v>
      </c>
      <c r="C206" s="21">
        <v>0</v>
      </c>
      <c r="D206" s="20">
        <f t="shared" si="12"/>
        <v>1</v>
      </c>
      <c r="E206" s="20">
        <f t="shared" si="13"/>
        <v>6</v>
      </c>
      <c r="F206" s="20">
        <f t="shared" si="14"/>
        <v>6</v>
      </c>
      <c r="G206" s="20" t="str">
        <f t="shared" si="15"/>
        <v>Off</v>
      </c>
    </row>
    <row r="207" spans="2:7" x14ac:dyDescent="0.35">
      <c r="B207" s="35">
        <v>46031.291666666184</v>
      </c>
      <c r="C207" s="21">
        <v>0</v>
      </c>
      <c r="D207" s="20">
        <f t="shared" si="12"/>
        <v>1</v>
      </c>
      <c r="E207" s="20">
        <f t="shared" si="13"/>
        <v>7</v>
      </c>
      <c r="F207" s="20">
        <f t="shared" si="14"/>
        <v>6</v>
      </c>
      <c r="G207" s="20" t="str">
        <f t="shared" si="15"/>
        <v>Off</v>
      </c>
    </row>
    <row r="208" spans="2:7" x14ac:dyDescent="0.35">
      <c r="B208" s="35">
        <v>46031.333333332848</v>
      </c>
      <c r="C208" s="21">
        <v>0</v>
      </c>
      <c r="D208" s="20">
        <f t="shared" si="12"/>
        <v>1</v>
      </c>
      <c r="E208" s="20">
        <f t="shared" si="13"/>
        <v>8</v>
      </c>
      <c r="F208" s="20">
        <f t="shared" si="14"/>
        <v>6</v>
      </c>
      <c r="G208" s="20" t="str">
        <f t="shared" si="15"/>
        <v>On</v>
      </c>
    </row>
    <row r="209" spans="2:7" x14ac:dyDescent="0.35">
      <c r="B209" s="35">
        <v>46031.374999999513</v>
      </c>
      <c r="C209" s="21">
        <v>1.6990419749799729E-2</v>
      </c>
      <c r="D209" s="20">
        <f t="shared" si="12"/>
        <v>1</v>
      </c>
      <c r="E209" s="20">
        <f t="shared" si="13"/>
        <v>9</v>
      </c>
      <c r="F209" s="20">
        <f t="shared" si="14"/>
        <v>6</v>
      </c>
      <c r="G209" s="20" t="str">
        <f t="shared" si="15"/>
        <v>On</v>
      </c>
    </row>
    <row r="210" spans="2:7" x14ac:dyDescent="0.35">
      <c r="B210" s="35">
        <v>46031.416666666177</v>
      </c>
      <c r="C210" s="21">
        <v>7.2485216430271393</v>
      </c>
      <c r="D210" s="20">
        <f t="shared" si="12"/>
        <v>1</v>
      </c>
      <c r="E210" s="20">
        <f t="shared" si="13"/>
        <v>10</v>
      </c>
      <c r="F210" s="20">
        <f t="shared" si="14"/>
        <v>6</v>
      </c>
      <c r="G210" s="20" t="str">
        <f t="shared" si="15"/>
        <v>On</v>
      </c>
    </row>
    <row r="211" spans="2:7" x14ac:dyDescent="0.35">
      <c r="B211" s="35">
        <v>46031.458333332841</v>
      </c>
      <c r="C211" s="21">
        <v>6.2457663762813409</v>
      </c>
      <c r="D211" s="20">
        <f t="shared" si="12"/>
        <v>1</v>
      </c>
      <c r="E211" s="20">
        <f t="shared" si="13"/>
        <v>11</v>
      </c>
      <c r="F211" s="20">
        <f t="shared" si="14"/>
        <v>6</v>
      </c>
      <c r="G211" s="20" t="str">
        <f t="shared" si="15"/>
        <v>On</v>
      </c>
    </row>
    <row r="212" spans="2:7" x14ac:dyDescent="0.35">
      <c r="B212" s="35">
        <v>46031.499999999505</v>
      </c>
      <c r="C212" s="21">
        <v>12.50059957937202</v>
      </c>
      <c r="D212" s="20">
        <f t="shared" si="12"/>
        <v>1</v>
      </c>
      <c r="E212" s="20">
        <f t="shared" si="13"/>
        <v>12</v>
      </c>
      <c r="F212" s="20">
        <f t="shared" si="14"/>
        <v>6</v>
      </c>
      <c r="G212" s="20" t="str">
        <f t="shared" si="15"/>
        <v>On</v>
      </c>
    </row>
    <row r="213" spans="2:7" x14ac:dyDescent="0.35">
      <c r="B213" s="35">
        <v>46031.541666666169</v>
      </c>
      <c r="C213" s="21">
        <v>17.406368015493083</v>
      </c>
      <c r="D213" s="20">
        <f t="shared" si="12"/>
        <v>1</v>
      </c>
      <c r="E213" s="20">
        <f t="shared" si="13"/>
        <v>13</v>
      </c>
      <c r="F213" s="20">
        <f t="shared" si="14"/>
        <v>6</v>
      </c>
      <c r="G213" s="20" t="str">
        <f t="shared" si="15"/>
        <v>On</v>
      </c>
    </row>
    <row r="214" spans="2:7" x14ac:dyDescent="0.35">
      <c r="B214" s="35">
        <v>46031.583333332834</v>
      </c>
      <c r="C214" s="21">
        <v>18.278008212486135</v>
      </c>
      <c r="D214" s="20">
        <f t="shared" si="12"/>
        <v>1</v>
      </c>
      <c r="E214" s="20">
        <f t="shared" si="13"/>
        <v>14</v>
      </c>
      <c r="F214" s="20">
        <f t="shared" si="14"/>
        <v>6</v>
      </c>
      <c r="G214" s="20" t="str">
        <f t="shared" si="15"/>
        <v>On</v>
      </c>
    </row>
    <row r="215" spans="2:7" x14ac:dyDescent="0.35">
      <c r="B215" s="35">
        <v>46031.624999999498</v>
      </c>
      <c r="C215" s="21">
        <v>19.96643286637898</v>
      </c>
      <c r="D215" s="20">
        <f t="shared" si="12"/>
        <v>1</v>
      </c>
      <c r="E215" s="20">
        <f t="shared" si="13"/>
        <v>15</v>
      </c>
      <c r="F215" s="20">
        <f t="shared" si="14"/>
        <v>6</v>
      </c>
      <c r="G215" s="20" t="str">
        <f t="shared" si="15"/>
        <v>On</v>
      </c>
    </row>
    <row r="216" spans="2:7" x14ac:dyDescent="0.35">
      <c r="B216" s="35">
        <v>46031.666666666162</v>
      </c>
      <c r="C216" s="21">
        <v>20.245290378980503</v>
      </c>
      <c r="D216" s="20">
        <f t="shared" si="12"/>
        <v>1</v>
      </c>
      <c r="E216" s="20">
        <f t="shared" si="13"/>
        <v>16</v>
      </c>
      <c r="F216" s="20">
        <f t="shared" si="14"/>
        <v>6</v>
      </c>
      <c r="G216" s="20" t="str">
        <f t="shared" si="15"/>
        <v>On</v>
      </c>
    </row>
    <row r="217" spans="2:7" x14ac:dyDescent="0.35">
      <c r="B217" s="35">
        <v>46031.708333332826</v>
      </c>
      <c r="C217" s="21">
        <v>10.746198274595427</v>
      </c>
      <c r="D217" s="20">
        <f t="shared" si="12"/>
        <v>1</v>
      </c>
      <c r="E217" s="20">
        <f t="shared" si="13"/>
        <v>17</v>
      </c>
      <c r="F217" s="20">
        <f t="shared" si="14"/>
        <v>6</v>
      </c>
      <c r="G217" s="20" t="str">
        <f t="shared" si="15"/>
        <v>On</v>
      </c>
    </row>
    <row r="218" spans="2:7" x14ac:dyDescent="0.35">
      <c r="B218" s="35">
        <v>46031.749999999491</v>
      </c>
      <c r="C218" s="21">
        <v>0</v>
      </c>
      <c r="D218" s="20">
        <f t="shared" si="12"/>
        <v>1</v>
      </c>
      <c r="E218" s="20">
        <f t="shared" si="13"/>
        <v>18</v>
      </c>
      <c r="F218" s="20">
        <f t="shared" si="14"/>
        <v>6</v>
      </c>
      <c r="G218" s="20" t="str">
        <f t="shared" si="15"/>
        <v>On</v>
      </c>
    </row>
    <row r="219" spans="2:7" x14ac:dyDescent="0.35">
      <c r="B219" s="35">
        <v>46031.791666666155</v>
      </c>
      <c r="C219" s="21">
        <v>0</v>
      </c>
      <c r="D219" s="20">
        <f t="shared" si="12"/>
        <v>1</v>
      </c>
      <c r="E219" s="20">
        <f t="shared" si="13"/>
        <v>19</v>
      </c>
      <c r="F219" s="20">
        <f t="shared" si="14"/>
        <v>6</v>
      </c>
      <c r="G219" s="20" t="str">
        <f t="shared" si="15"/>
        <v>On</v>
      </c>
    </row>
    <row r="220" spans="2:7" x14ac:dyDescent="0.35">
      <c r="B220" s="35">
        <v>46031.833333332819</v>
      </c>
      <c r="C220" s="21">
        <v>0</v>
      </c>
      <c r="D220" s="20">
        <f t="shared" si="12"/>
        <v>1</v>
      </c>
      <c r="E220" s="20">
        <f t="shared" si="13"/>
        <v>20</v>
      </c>
      <c r="F220" s="20">
        <f t="shared" si="14"/>
        <v>6</v>
      </c>
      <c r="G220" s="20" t="str">
        <f t="shared" si="15"/>
        <v>On</v>
      </c>
    </row>
    <row r="221" spans="2:7" x14ac:dyDescent="0.35">
      <c r="B221" s="35">
        <v>46031.874999999483</v>
      </c>
      <c r="C221" s="21">
        <v>0</v>
      </c>
      <c r="D221" s="20">
        <f t="shared" si="12"/>
        <v>1</v>
      </c>
      <c r="E221" s="20">
        <f t="shared" si="13"/>
        <v>21</v>
      </c>
      <c r="F221" s="20">
        <f t="shared" si="14"/>
        <v>6</v>
      </c>
      <c r="G221" s="20" t="str">
        <f t="shared" si="15"/>
        <v>On</v>
      </c>
    </row>
    <row r="222" spans="2:7" x14ac:dyDescent="0.35">
      <c r="B222" s="35">
        <v>46031.916666666148</v>
      </c>
      <c r="C222" s="21">
        <v>0</v>
      </c>
      <c r="D222" s="20">
        <f t="shared" si="12"/>
        <v>1</v>
      </c>
      <c r="E222" s="20">
        <f t="shared" si="13"/>
        <v>22</v>
      </c>
      <c r="F222" s="20">
        <f t="shared" si="14"/>
        <v>6</v>
      </c>
      <c r="G222" s="20" t="str">
        <f t="shared" si="15"/>
        <v>On</v>
      </c>
    </row>
    <row r="223" spans="2:7" x14ac:dyDescent="0.35">
      <c r="B223" s="35">
        <v>46031.958333332812</v>
      </c>
      <c r="C223" s="21">
        <v>0</v>
      </c>
      <c r="D223" s="20">
        <f t="shared" si="12"/>
        <v>1</v>
      </c>
      <c r="E223" s="20">
        <f t="shared" si="13"/>
        <v>23</v>
      </c>
      <c r="F223" s="20">
        <f t="shared" si="14"/>
        <v>6</v>
      </c>
      <c r="G223" s="20" t="str">
        <f t="shared" si="15"/>
        <v>On</v>
      </c>
    </row>
    <row r="224" spans="2:7" x14ac:dyDescent="0.35">
      <c r="B224" s="35">
        <v>46031.999999999476</v>
      </c>
      <c r="C224" s="21">
        <v>0</v>
      </c>
      <c r="D224" s="20">
        <f t="shared" si="12"/>
        <v>1</v>
      </c>
      <c r="E224" s="20">
        <f t="shared" si="13"/>
        <v>0</v>
      </c>
      <c r="F224" s="20">
        <f t="shared" si="14"/>
        <v>7</v>
      </c>
      <c r="G224" s="20" t="str">
        <f t="shared" si="15"/>
        <v>Off</v>
      </c>
    </row>
    <row r="225" spans="2:7" x14ac:dyDescent="0.35">
      <c r="B225" s="35">
        <v>46032.04166666614</v>
      </c>
      <c r="C225" s="21">
        <v>0</v>
      </c>
      <c r="D225" s="20">
        <f t="shared" si="12"/>
        <v>1</v>
      </c>
      <c r="E225" s="20">
        <f t="shared" si="13"/>
        <v>1</v>
      </c>
      <c r="F225" s="20">
        <f t="shared" si="14"/>
        <v>7</v>
      </c>
      <c r="G225" s="20" t="str">
        <f t="shared" si="15"/>
        <v>Off</v>
      </c>
    </row>
    <row r="226" spans="2:7" x14ac:dyDescent="0.35">
      <c r="B226" s="35">
        <v>46032.083333332805</v>
      </c>
      <c r="C226" s="21">
        <v>0</v>
      </c>
      <c r="D226" s="20">
        <f t="shared" si="12"/>
        <v>1</v>
      </c>
      <c r="E226" s="20">
        <f t="shared" si="13"/>
        <v>2</v>
      </c>
      <c r="F226" s="20">
        <f t="shared" si="14"/>
        <v>7</v>
      </c>
      <c r="G226" s="20" t="str">
        <f t="shared" si="15"/>
        <v>Off</v>
      </c>
    </row>
    <row r="227" spans="2:7" x14ac:dyDescent="0.35">
      <c r="B227" s="35">
        <v>46032.124999999469</v>
      </c>
      <c r="C227" s="21">
        <v>0</v>
      </c>
      <c r="D227" s="20">
        <f t="shared" si="12"/>
        <v>1</v>
      </c>
      <c r="E227" s="20">
        <f t="shared" si="13"/>
        <v>3</v>
      </c>
      <c r="F227" s="20">
        <f t="shared" si="14"/>
        <v>7</v>
      </c>
      <c r="G227" s="20" t="str">
        <f t="shared" si="15"/>
        <v>Off</v>
      </c>
    </row>
    <row r="228" spans="2:7" x14ac:dyDescent="0.35">
      <c r="B228" s="35">
        <v>46032.166666666133</v>
      </c>
      <c r="C228" s="21">
        <v>0</v>
      </c>
      <c r="D228" s="20">
        <f t="shared" si="12"/>
        <v>1</v>
      </c>
      <c r="E228" s="20">
        <f t="shared" si="13"/>
        <v>4</v>
      </c>
      <c r="F228" s="20">
        <f t="shared" si="14"/>
        <v>7</v>
      </c>
      <c r="G228" s="20" t="str">
        <f t="shared" si="15"/>
        <v>Off</v>
      </c>
    </row>
    <row r="229" spans="2:7" x14ac:dyDescent="0.35">
      <c r="B229" s="35">
        <v>46032.208333332797</v>
      </c>
      <c r="C229" s="21">
        <v>0</v>
      </c>
      <c r="D229" s="20">
        <f t="shared" si="12"/>
        <v>1</v>
      </c>
      <c r="E229" s="20">
        <f t="shared" si="13"/>
        <v>5</v>
      </c>
      <c r="F229" s="20">
        <f t="shared" si="14"/>
        <v>7</v>
      </c>
      <c r="G229" s="20" t="str">
        <f t="shared" si="15"/>
        <v>Off</v>
      </c>
    </row>
    <row r="230" spans="2:7" x14ac:dyDescent="0.35">
      <c r="B230" s="35">
        <v>46032.249999999462</v>
      </c>
      <c r="C230" s="21">
        <v>0</v>
      </c>
      <c r="D230" s="20">
        <f t="shared" si="12"/>
        <v>1</v>
      </c>
      <c r="E230" s="20">
        <f t="shared" si="13"/>
        <v>6</v>
      </c>
      <c r="F230" s="20">
        <f t="shared" si="14"/>
        <v>7</v>
      </c>
      <c r="G230" s="20" t="str">
        <f t="shared" si="15"/>
        <v>Off</v>
      </c>
    </row>
    <row r="231" spans="2:7" x14ac:dyDescent="0.35">
      <c r="B231" s="35">
        <v>46032.291666666126</v>
      </c>
      <c r="C231" s="21">
        <v>0</v>
      </c>
      <c r="D231" s="20">
        <f t="shared" si="12"/>
        <v>1</v>
      </c>
      <c r="E231" s="20">
        <f t="shared" si="13"/>
        <v>7</v>
      </c>
      <c r="F231" s="20">
        <f t="shared" si="14"/>
        <v>7</v>
      </c>
      <c r="G231" s="20" t="str">
        <f t="shared" si="15"/>
        <v>Off</v>
      </c>
    </row>
    <row r="232" spans="2:7" x14ac:dyDescent="0.35">
      <c r="B232" s="35">
        <v>46032.33333333279</v>
      </c>
      <c r="C232" s="21">
        <v>0</v>
      </c>
      <c r="D232" s="20">
        <f t="shared" si="12"/>
        <v>1</v>
      </c>
      <c r="E232" s="20">
        <f t="shared" si="13"/>
        <v>8</v>
      </c>
      <c r="F232" s="20">
        <f t="shared" si="14"/>
        <v>7</v>
      </c>
      <c r="G232" s="20" t="str">
        <f t="shared" si="15"/>
        <v>Off</v>
      </c>
    </row>
    <row r="233" spans="2:7" x14ac:dyDescent="0.35">
      <c r="B233" s="35">
        <v>46032.374999999454</v>
      </c>
      <c r="C233" s="21">
        <v>8.0532466506348701</v>
      </c>
      <c r="D233" s="20">
        <f t="shared" si="12"/>
        <v>1</v>
      </c>
      <c r="E233" s="20">
        <f t="shared" si="13"/>
        <v>9</v>
      </c>
      <c r="F233" s="20">
        <f t="shared" si="14"/>
        <v>7</v>
      </c>
      <c r="G233" s="20" t="str">
        <f t="shared" si="15"/>
        <v>Off</v>
      </c>
    </row>
    <row r="234" spans="2:7" x14ac:dyDescent="0.35">
      <c r="B234" s="35">
        <v>46032.416666666119</v>
      </c>
      <c r="C234" s="21">
        <v>20.516497991429414</v>
      </c>
      <c r="D234" s="20">
        <f t="shared" si="12"/>
        <v>1</v>
      </c>
      <c r="E234" s="20">
        <f t="shared" si="13"/>
        <v>10</v>
      </c>
      <c r="F234" s="20">
        <f t="shared" si="14"/>
        <v>7</v>
      </c>
      <c r="G234" s="20" t="str">
        <f t="shared" si="15"/>
        <v>Off</v>
      </c>
    </row>
    <row r="235" spans="2:7" x14ac:dyDescent="0.35">
      <c r="B235" s="35">
        <v>46032.458333332783</v>
      </c>
      <c r="C235" s="21">
        <v>20.797377326289883</v>
      </c>
      <c r="D235" s="20">
        <f t="shared" si="12"/>
        <v>1</v>
      </c>
      <c r="E235" s="20">
        <f t="shared" si="13"/>
        <v>11</v>
      </c>
      <c r="F235" s="20">
        <f t="shared" si="14"/>
        <v>7</v>
      </c>
      <c r="G235" s="20" t="str">
        <f t="shared" si="15"/>
        <v>Off</v>
      </c>
    </row>
    <row r="236" spans="2:7" x14ac:dyDescent="0.35">
      <c r="B236" s="35">
        <v>46032.499999999447</v>
      </c>
      <c r="C236" s="21">
        <v>18.934567456109246</v>
      </c>
      <c r="D236" s="20">
        <f t="shared" si="12"/>
        <v>1</v>
      </c>
      <c r="E236" s="20">
        <f t="shared" si="13"/>
        <v>12</v>
      </c>
      <c r="F236" s="20">
        <f t="shared" si="14"/>
        <v>7</v>
      </c>
      <c r="G236" s="20" t="str">
        <f t="shared" si="15"/>
        <v>Off</v>
      </c>
    </row>
    <row r="237" spans="2:7" x14ac:dyDescent="0.35">
      <c r="B237" s="35">
        <v>46032.541666666111</v>
      </c>
      <c r="C237" s="21">
        <v>17.637281102195846</v>
      </c>
      <c r="D237" s="20">
        <f t="shared" si="12"/>
        <v>1</v>
      </c>
      <c r="E237" s="20">
        <f t="shared" si="13"/>
        <v>13</v>
      </c>
      <c r="F237" s="20">
        <f t="shared" si="14"/>
        <v>7</v>
      </c>
      <c r="G237" s="20" t="str">
        <f t="shared" si="15"/>
        <v>Off</v>
      </c>
    </row>
    <row r="238" spans="2:7" x14ac:dyDescent="0.35">
      <c r="B238" s="35">
        <v>46032.583333332776</v>
      </c>
      <c r="C238" s="21">
        <v>18.265341351528189</v>
      </c>
      <c r="D238" s="20">
        <f t="shared" si="12"/>
        <v>1</v>
      </c>
      <c r="E238" s="20">
        <f t="shared" si="13"/>
        <v>14</v>
      </c>
      <c r="F238" s="20">
        <f t="shared" si="14"/>
        <v>7</v>
      </c>
      <c r="G238" s="20" t="str">
        <f t="shared" si="15"/>
        <v>Off</v>
      </c>
    </row>
    <row r="239" spans="2:7" x14ac:dyDescent="0.35">
      <c r="B239" s="35">
        <v>46032.62499999944</v>
      </c>
      <c r="C239" s="21">
        <v>19.879503626687377</v>
      </c>
      <c r="D239" s="20">
        <f t="shared" si="12"/>
        <v>1</v>
      </c>
      <c r="E239" s="20">
        <f t="shared" si="13"/>
        <v>15</v>
      </c>
      <c r="F239" s="20">
        <f t="shared" si="14"/>
        <v>7</v>
      </c>
      <c r="G239" s="20" t="str">
        <f t="shared" si="15"/>
        <v>Off</v>
      </c>
    </row>
    <row r="240" spans="2:7" x14ac:dyDescent="0.35">
      <c r="B240" s="35">
        <v>46032.666666666104</v>
      </c>
      <c r="C240" s="21">
        <v>20.090512925701805</v>
      </c>
      <c r="D240" s="20">
        <f t="shared" si="12"/>
        <v>1</v>
      </c>
      <c r="E240" s="20">
        <f t="shared" si="13"/>
        <v>16</v>
      </c>
      <c r="F240" s="20">
        <f t="shared" si="14"/>
        <v>7</v>
      </c>
      <c r="G240" s="20" t="str">
        <f t="shared" si="15"/>
        <v>Off</v>
      </c>
    </row>
    <row r="241" spans="2:7" x14ac:dyDescent="0.35">
      <c r="B241" s="35">
        <v>46032.708333332768</v>
      </c>
      <c r="C241" s="21">
        <v>10.857325512535693</v>
      </c>
      <c r="D241" s="20">
        <f t="shared" si="12"/>
        <v>1</v>
      </c>
      <c r="E241" s="20">
        <f t="shared" si="13"/>
        <v>17</v>
      </c>
      <c r="F241" s="20">
        <f t="shared" si="14"/>
        <v>7</v>
      </c>
      <c r="G241" s="20" t="str">
        <f t="shared" si="15"/>
        <v>Off</v>
      </c>
    </row>
    <row r="242" spans="2:7" x14ac:dyDescent="0.35">
      <c r="B242" s="35">
        <v>46032.749999999432</v>
      </c>
      <c r="C242" s="21">
        <v>0</v>
      </c>
      <c r="D242" s="20">
        <f t="shared" si="12"/>
        <v>1</v>
      </c>
      <c r="E242" s="20">
        <f t="shared" si="13"/>
        <v>18</v>
      </c>
      <c r="F242" s="20">
        <f t="shared" si="14"/>
        <v>7</v>
      </c>
      <c r="G242" s="20" t="str">
        <f t="shared" si="15"/>
        <v>Off</v>
      </c>
    </row>
    <row r="243" spans="2:7" x14ac:dyDescent="0.35">
      <c r="B243" s="35">
        <v>46032.791666666097</v>
      </c>
      <c r="C243" s="21">
        <v>0</v>
      </c>
      <c r="D243" s="20">
        <f t="shared" si="12"/>
        <v>1</v>
      </c>
      <c r="E243" s="20">
        <f t="shared" si="13"/>
        <v>19</v>
      </c>
      <c r="F243" s="20">
        <f t="shared" si="14"/>
        <v>7</v>
      </c>
      <c r="G243" s="20" t="str">
        <f t="shared" si="15"/>
        <v>Off</v>
      </c>
    </row>
    <row r="244" spans="2:7" x14ac:dyDescent="0.35">
      <c r="B244" s="35">
        <v>46032.833333332761</v>
      </c>
      <c r="C244" s="21">
        <v>0</v>
      </c>
      <c r="D244" s="20">
        <f t="shared" si="12"/>
        <v>1</v>
      </c>
      <c r="E244" s="20">
        <f t="shared" si="13"/>
        <v>20</v>
      </c>
      <c r="F244" s="20">
        <f t="shared" si="14"/>
        <v>7</v>
      </c>
      <c r="G244" s="20" t="str">
        <f t="shared" si="15"/>
        <v>Off</v>
      </c>
    </row>
    <row r="245" spans="2:7" x14ac:dyDescent="0.35">
      <c r="B245" s="35">
        <v>46032.874999999425</v>
      </c>
      <c r="C245" s="21">
        <v>0</v>
      </c>
      <c r="D245" s="20">
        <f t="shared" si="12"/>
        <v>1</v>
      </c>
      <c r="E245" s="20">
        <f t="shared" si="13"/>
        <v>21</v>
      </c>
      <c r="F245" s="20">
        <f t="shared" si="14"/>
        <v>7</v>
      </c>
      <c r="G245" s="20" t="str">
        <f t="shared" si="15"/>
        <v>Off</v>
      </c>
    </row>
    <row r="246" spans="2:7" x14ac:dyDescent="0.35">
      <c r="B246" s="35">
        <v>46032.916666666089</v>
      </c>
      <c r="C246" s="21">
        <v>0</v>
      </c>
      <c r="D246" s="20">
        <f t="shared" si="12"/>
        <v>1</v>
      </c>
      <c r="E246" s="20">
        <f t="shared" si="13"/>
        <v>22</v>
      </c>
      <c r="F246" s="20">
        <f t="shared" si="14"/>
        <v>7</v>
      </c>
      <c r="G246" s="20" t="str">
        <f t="shared" si="15"/>
        <v>Off</v>
      </c>
    </row>
    <row r="247" spans="2:7" x14ac:dyDescent="0.35">
      <c r="B247" s="35">
        <v>46032.958333332754</v>
      </c>
      <c r="C247" s="21">
        <v>0</v>
      </c>
      <c r="D247" s="20">
        <f t="shared" si="12"/>
        <v>1</v>
      </c>
      <c r="E247" s="20">
        <f t="shared" si="13"/>
        <v>23</v>
      </c>
      <c r="F247" s="20">
        <f t="shared" si="14"/>
        <v>7</v>
      </c>
      <c r="G247" s="20" t="str">
        <f t="shared" si="15"/>
        <v>Off</v>
      </c>
    </row>
    <row r="248" spans="2:7" x14ac:dyDescent="0.35">
      <c r="B248" s="35">
        <v>46032.999999999418</v>
      </c>
      <c r="C248" s="21">
        <v>0</v>
      </c>
      <c r="D248" s="20">
        <f t="shared" si="12"/>
        <v>1</v>
      </c>
      <c r="E248" s="20">
        <f t="shared" si="13"/>
        <v>0</v>
      </c>
      <c r="F248" s="20">
        <f t="shared" si="14"/>
        <v>1</v>
      </c>
      <c r="G248" s="20" t="str">
        <f t="shared" si="15"/>
        <v>Off</v>
      </c>
    </row>
    <row r="249" spans="2:7" x14ac:dyDescent="0.35">
      <c r="B249" s="35">
        <v>46033.041666666082</v>
      </c>
      <c r="C249" s="21">
        <v>0</v>
      </c>
      <c r="D249" s="20">
        <f t="shared" si="12"/>
        <v>1</v>
      </c>
      <c r="E249" s="20">
        <f t="shared" si="13"/>
        <v>1</v>
      </c>
      <c r="F249" s="20">
        <f t="shared" si="14"/>
        <v>1</v>
      </c>
      <c r="G249" s="20" t="str">
        <f t="shared" si="15"/>
        <v>Off</v>
      </c>
    </row>
    <row r="250" spans="2:7" x14ac:dyDescent="0.35">
      <c r="B250" s="35">
        <v>46033.083333332746</v>
      </c>
      <c r="C250" s="21">
        <v>0</v>
      </c>
      <c r="D250" s="20">
        <f t="shared" si="12"/>
        <v>1</v>
      </c>
      <c r="E250" s="20">
        <f t="shared" si="13"/>
        <v>2</v>
      </c>
      <c r="F250" s="20">
        <f t="shared" si="14"/>
        <v>1</v>
      </c>
      <c r="G250" s="20" t="str">
        <f t="shared" si="15"/>
        <v>Off</v>
      </c>
    </row>
    <row r="251" spans="2:7" x14ac:dyDescent="0.35">
      <c r="B251" s="35">
        <v>46033.124999999411</v>
      </c>
      <c r="C251" s="21">
        <v>0</v>
      </c>
      <c r="D251" s="20">
        <f t="shared" si="12"/>
        <v>1</v>
      </c>
      <c r="E251" s="20">
        <f t="shared" si="13"/>
        <v>3</v>
      </c>
      <c r="F251" s="20">
        <f t="shared" si="14"/>
        <v>1</v>
      </c>
      <c r="G251" s="20" t="str">
        <f t="shared" si="15"/>
        <v>Off</v>
      </c>
    </row>
    <row r="252" spans="2:7" x14ac:dyDescent="0.35">
      <c r="B252" s="35">
        <v>46033.166666666075</v>
      </c>
      <c r="C252" s="21">
        <v>0</v>
      </c>
      <c r="D252" s="20">
        <f t="shared" si="12"/>
        <v>1</v>
      </c>
      <c r="E252" s="20">
        <f t="shared" si="13"/>
        <v>4</v>
      </c>
      <c r="F252" s="20">
        <f t="shared" si="14"/>
        <v>1</v>
      </c>
      <c r="G252" s="20" t="str">
        <f t="shared" si="15"/>
        <v>Off</v>
      </c>
    </row>
    <row r="253" spans="2:7" x14ac:dyDescent="0.35">
      <c r="B253" s="35">
        <v>46033.208333332739</v>
      </c>
      <c r="C253" s="21">
        <v>0</v>
      </c>
      <c r="D253" s="20">
        <f t="shared" si="12"/>
        <v>1</v>
      </c>
      <c r="E253" s="20">
        <f t="shared" si="13"/>
        <v>5</v>
      </c>
      <c r="F253" s="20">
        <f t="shared" si="14"/>
        <v>1</v>
      </c>
      <c r="G253" s="20" t="str">
        <f t="shared" si="15"/>
        <v>Off</v>
      </c>
    </row>
    <row r="254" spans="2:7" x14ac:dyDescent="0.35">
      <c r="B254" s="35">
        <v>46033.249999999403</v>
      </c>
      <c r="C254" s="21">
        <v>0</v>
      </c>
      <c r="D254" s="20">
        <f t="shared" si="12"/>
        <v>1</v>
      </c>
      <c r="E254" s="20">
        <f t="shared" si="13"/>
        <v>6</v>
      </c>
      <c r="F254" s="20">
        <f t="shared" si="14"/>
        <v>1</v>
      </c>
      <c r="G254" s="20" t="str">
        <f t="shared" si="15"/>
        <v>Off</v>
      </c>
    </row>
    <row r="255" spans="2:7" x14ac:dyDescent="0.35">
      <c r="B255" s="35">
        <v>46033.291666666068</v>
      </c>
      <c r="C255" s="21">
        <v>0</v>
      </c>
      <c r="D255" s="20">
        <f t="shared" si="12"/>
        <v>1</v>
      </c>
      <c r="E255" s="20">
        <f t="shared" si="13"/>
        <v>7</v>
      </c>
      <c r="F255" s="20">
        <f t="shared" si="14"/>
        <v>1</v>
      </c>
      <c r="G255" s="20" t="str">
        <f t="shared" si="15"/>
        <v>Off</v>
      </c>
    </row>
    <row r="256" spans="2:7" x14ac:dyDescent="0.35">
      <c r="B256" s="35">
        <v>46033.333333332732</v>
      </c>
      <c r="C256" s="21">
        <v>0</v>
      </c>
      <c r="D256" s="20">
        <f t="shared" si="12"/>
        <v>1</v>
      </c>
      <c r="E256" s="20">
        <f t="shared" si="13"/>
        <v>8</v>
      </c>
      <c r="F256" s="20">
        <f t="shared" si="14"/>
        <v>1</v>
      </c>
      <c r="G256" s="20" t="str">
        <f t="shared" si="15"/>
        <v>Off</v>
      </c>
    </row>
    <row r="257" spans="2:7" x14ac:dyDescent="0.35">
      <c r="B257" s="35">
        <v>46033.374999999396</v>
      </c>
      <c r="C257" s="21">
        <v>0.81092913988376336</v>
      </c>
      <c r="D257" s="20">
        <f t="shared" si="12"/>
        <v>1</v>
      </c>
      <c r="E257" s="20">
        <f t="shared" si="13"/>
        <v>9</v>
      </c>
      <c r="F257" s="20">
        <f t="shared" si="14"/>
        <v>1</v>
      </c>
      <c r="G257" s="20" t="str">
        <f t="shared" si="15"/>
        <v>Off</v>
      </c>
    </row>
    <row r="258" spans="2:7" x14ac:dyDescent="0.35">
      <c r="B258" s="35">
        <v>46033.41666666606</v>
      </c>
      <c r="C258" s="21">
        <v>6.3521779571535966</v>
      </c>
      <c r="D258" s="20">
        <f t="shared" si="12"/>
        <v>1</v>
      </c>
      <c r="E258" s="20">
        <f t="shared" si="13"/>
        <v>10</v>
      </c>
      <c r="F258" s="20">
        <f t="shared" si="14"/>
        <v>1</v>
      </c>
      <c r="G258" s="20" t="str">
        <f t="shared" si="15"/>
        <v>Off</v>
      </c>
    </row>
    <row r="259" spans="2:7" x14ac:dyDescent="0.35">
      <c r="B259" s="35">
        <v>46033.458333332725</v>
      </c>
      <c r="C259" s="21">
        <v>8.0074868211181727</v>
      </c>
      <c r="D259" s="20">
        <f t="shared" si="12"/>
        <v>1</v>
      </c>
      <c r="E259" s="20">
        <f t="shared" si="13"/>
        <v>11</v>
      </c>
      <c r="F259" s="20">
        <f t="shared" si="14"/>
        <v>1</v>
      </c>
      <c r="G259" s="20" t="str">
        <f t="shared" si="15"/>
        <v>Off</v>
      </c>
    </row>
    <row r="260" spans="2:7" x14ac:dyDescent="0.35">
      <c r="B260" s="35">
        <v>46033.499999999389</v>
      </c>
      <c r="C260" s="21">
        <v>10.759565786226457</v>
      </c>
      <c r="D260" s="20">
        <f t="shared" si="12"/>
        <v>1</v>
      </c>
      <c r="E260" s="20">
        <f t="shared" si="13"/>
        <v>12</v>
      </c>
      <c r="F260" s="20">
        <f t="shared" si="14"/>
        <v>1</v>
      </c>
      <c r="G260" s="20" t="str">
        <f t="shared" si="15"/>
        <v>Off</v>
      </c>
    </row>
    <row r="261" spans="2:7" x14ac:dyDescent="0.35">
      <c r="B261" s="35">
        <v>46033.541666666053</v>
      </c>
      <c r="C261" s="21">
        <v>7.9340745899040055</v>
      </c>
      <c r="D261" s="20">
        <f t="shared" si="12"/>
        <v>1</v>
      </c>
      <c r="E261" s="20">
        <f t="shared" si="13"/>
        <v>13</v>
      </c>
      <c r="F261" s="20">
        <f t="shared" si="14"/>
        <v>1</v>
      </c>
      <c r="G261" s="20" t="str">
        <f t="shared" si="15"/>
        <v>Off</v>
      </c>
    </row>
    <row r="262" spans="2:7" x14ac:dyDescent="0.35">
      <c r="B262" s="35">
        <v>46033.583333332717</v>
      </c>
      <c r="C262" s="21">
        <v>6.5761462142912146</v>
      </c>
      <c r="D262" s="20">
        <f t="shared" si="12"/>
        <v>1</v>
      </c>
      <c r="E262" s="20">
        <f t="shared" si="13"/>
        <v>14</v>
      </c>
      <c r="F262" s="20">
        <f t="shared" si="14"/>
        <v>1</v>
      </c>
      <c r="G262" s="20" t="str">
        <f t="shared" si="15"/>
        <v>Off</v>
      </c>
    </row>
    <row r="263" spans="2:7" x14ac:dyDescent="0.35">
      <c r="B263" s="35">
        <v>46033.624999999382</v>
      </c>
      <c r="C263" s="21">
        <v>5.6266275188497836</v>
      </c>
      <c r="D263" s="20">
        <f t="shared" si="12"/>
        <v>1</v>
      </c>
      <c r="E263" s="20">
        <f t="shared" si="13"/>
        <v>15</v>
      </c>
      <c r="F263" s="20">
        <f t="shared" si="14"/>
        <v>1</v>
      </c>
      <c r="G263" s="20" t="str">
        <f t="shared" si="15"/>
        <v>Off</v>
      </c>
    </row>
    <row r="264" spans="2:7" x14ac:dyDescent="0.35">
      <c r="B264" s="35">
        <v>46033.666666666046</v>
      </c>
      <c r="C264" s="21">
        <v>1.0395388667396179</v>
      </c>
      <c r="D264" s="20">
        <f t="shared" si="12"/>
        <v>1</v>
      </c>
      <c r="E264" s="20">
        <f t="shared" si="13"/>
        <v>16</v>
      </c>
      <c r="F264" s="20">
        <f t="shared" si="14"/>
        <v>1</v>
      </c>
      <c r="G264" s="20" t="str">
        <f t="shared" si="15"/>
        <v>Off</v>
      </c>
    </row>
    <row r="265" spans="2:7" x14ac:dyDescent="0.35">
      <c r="B265" s="35">
        <v>46033.70833333271</v>
      </c>
      <c r="C265" s="21">
        <v>1.3359166175160029</v>
      </c>
      <c r="D265" s="20">
        <f t="shared" ref="D265:D328" si="16">MONTH(B265)</f>
        <v>1</v>
      </c>
      <c r="E265" s="20">
        <f t="shared" si="13"/>
        <v>17</v>
      </c>
      <c r="F265" s="20">
        <f t="shared" si="14"/>
        <v>1</v>
      </c>
      <c r="G265" s="20" t="str">
        <f t="shared" si="15"/>
        <v>Off</v>
      </c>
    </row>
    <row r="266" spans="2:7" x14ac:dyDescent="0.35">
      <c r="B266" s="35">
        <v>46033.749999999374</v>
      </c>
      <c r="C266" s="21">
        <v>0</v>
      </c>
      <c r="D266" s="20">
        <f t="shared" si="16"/>
        <v>1</v>
      </c>
      <c r="E266" s="20">
        <f t="shared" ref="E266:E329" si="17">HOUR(B266)</f>
        <v>18</v>
      </c>
      <c r="F266" s="20">
        <f t="shared" ref="F266:F329" si="18">WEEKDAY(B266,1)</f>
        <v>1</v>
      </c>
      <c r="G266" s="20" t="str">
        <f t="shared" ref="G266:G329" si="19">IF(OR(F266=$F$6,F266=$F$7),"Off",IF(E266&lt;8,"Off","On"))</f>
        <v>Off</v>
      </c>
    </row>
    <row r="267" spans="2:7" x14ac:dyDescent="0.35">
      <c r="B267" s="35">
        <v>46033.791666666039</v>
      </c>
      <c r="C267" s="21">
        <v>0</v>
      </c>
      <c r="D267" s="20">
        <f t="shared" si="16"/>
        <v>1</v>
      </c>
      <c r="E267" s="20">
        <f t="shared" si="17"/>
        <v>19</v>
      </c>
      <c r="F267" s="20">
        <f t="shared" si="18"/>
        <v>1</v>
      </c>
      <c r="G267" s="20" t="str">
        <f t="shared" si="19"/>
        <v>Off</v>
      </c>
    </row>
    <row r="268" spans="2:7" x14ac:dyDescent="0.35">
      <c r="B268" s="35">
        <v>46033.833333332703</v>
      </c>
      <c r="C268" s="21">
        <v>0</v>
      </c>
      <c r="D268" s="20">
        <f t="shared" si="16"/>
        <v>1</v>
      </c>
      <c r="E268" s="20">
        <f t="shared" si="17"/>
        <v>20</v>
      </c>
      <c r="F268" s="20">
        <f t="shared" si="18"/>
        <v>1</v>
      </c>
      <c r="G268" s="20" t="str">
        <f t="shared" si="19"/>
        <v>Off</v>
      </c>
    </row>
    <row r="269" spans="2:7" x14ac:dyDescent="0.35">
      <c r="B269" s="35">
        <v>46033.874999999367</v>
      </c>
      <c r="C269" s="21">
        <v>0</v>
      </c>
      <c r="D269" s="20">
        <f t="shared" si="16"/>
        <v>1</v>
      </c>
      <c r="E269" s="20">
        <f t="shared" si="17"/>
        <v>21</v>
      </c>
      <c r="F269" s="20">
        <f t="shared" si="18"/>
        <v>1</v>
      </c>
      <c r="G269" s="20" t="str">
        <f t="shared" si="19"/>
        <v>Off</v>
      </c>
    </row>
    <row r="270" spans="2:7" x14ac:dyDescent="0.35">
      <c r="B270" s="35">
        <v>46033.916666666031</v>
      </c>
      <c r="C270" s="21">
        <v>0</v>
      </c>
      <c r="D270" s="20">
        <f t="shared" si="16"/>
        <v>1</v>
      </c>
      <c r="E270" s="20">
        <f t="shared" si="17"/>
        <v>22</v>
      </c>
      <c r="F270" s="20">
        <f t="shared" si="18"/>
        <v>1</v>
      </c>
      <c r="G270" s="20" t="str">
        <f t="shared" si="19"/>
        <v>Off</v>
      </c>
    </row>
    <row r="271" spans="2:7" x14ac:dyDescent="0.35">
      <c r="B271" s="35">
        <v>46033.958333332695</v>
      </c>
      <c r="C271" s="21">
        <v>0</v>
      </c>
      <c r="D271" s="20">
        <f t="shared" si="16"/>
        <v>1</v>
      </c>
      <c r="E271" s="20">
        <f t="shared" si="17"/>
        <v>23</v>
      </c>
      <c r="F271" s="20">
        <f t="shared" si="18"/>
        <v>1</v>
      </c>
      <c r="G271" s="20" t="str">
        <f t="shared" si="19"/>
        <v>Off</v>
      </c>
    </row>
    <row r="272" spans="2:7" x14ac:dyDescent="0.35">
      <c r="B272" s="35">
        <v>46033.99999999936</v>
      </c>
      <c r="C272" s="21">
        <v>0</v>
      </c>
      <c r="D272" s="20">
        <f t="shared" si="16"/>
        <v>1</v>
      </c>
      <c r="E272" s="20">
        <f t="shared" si="17"/>
        <v>0</v>
      </c>
      <c r="F272" s="20">
        <f t="shared" si="18"/>
        <v>2</v>
      </c>
      <c r="G272" s="20" t="str">
        <f t="shared" si="19"/>
        <v>Off</v>
      </c>
    </row>
    <row r="273" spans="2:7" x14ac:dyDescent="0.35">
      <c r="B273" s="35">
        <v>46034.041666666024</v>
      </c>
      <c r="C273" s="21">
        <v>0</v>
      </c>
      <c r="D273" s="20">
        <f t="shared" si="16"/>
        <v>1</v>
      </c>
      <c r="E273" s="20">
        <f t="shared" si="17"/>
        <v>1</v>
      </c>
      <c r="F273" s="20">
        <f t="shared" si="18"/>
        <v>2</v>
      </c>
      <c r="G273" s="20" t="str">
        <f t="shared" si="19"/>
        <v>Off</v>
      </c>
    </row>
    <row r="274" spans="2:7" x14ac:dyDescent="0.35">
      <c r="B274" s="35">
        <v>46034.083333332688</v>
      </c>
      <c r="C274" s="21">
        <v>0</v>
      </c>
      <c r="D274" s="20">
        <f t="shared" si="16"/>
        <v>1</v>
      </c>
      <c r="E274" s="20">
        <f t="shared" si="17"/>
        <v>2</v>
      </c>
      <c r="F274" s="20">
        <f t="shared" si="18"/>
        <v>2</v>
      </c>
      <c r="G274" s="20" t="str">
        <f t="shared" si="19"/>
        <v>Off</v>
      </c>
    </row>
    <row r="275" spans="2:7" x14ac:dyDescent="0.35">
      <c r="B275" s="35">
        <v>46034.124999999352</v>
      </c>
      <c r="C275" s="21">
        <v>0</v>
      </c>
      <c r="D275" s="20">
        <f t="shared" si="16"/>
        <v>1</v>
      </c>
      <c r="E275" s="20">
        <f t="shared" si="17"/>
        <v>3</v>
      </c>
      <c r="F275" s="20">
        <f t="shared" si="18"/>
        <v>2</v>
      </c>
      <c r="G275" s="20" t="str">
        <f t="shared" si="19"/>
        <v>Off</v>
      </c>
    </row>
    <row r="276" spans="2:7" x14ac:dyDescent="0.35">
      <c r="B276" s="35">
        <v>46034.166666666017</v>
      </c>
      <c r="C276" s="21">
        <v>0</v>
      </c>
      <c r="D276" s="20">
        <f t="shared" si="16"/>
        <v>1</v>
      </c>
      <c r="E276" s="20">
        <f t="shared" si="17"/>
        <v>4</v>
      </c>
      <c r="F276" s="20">
        <f t="shared" si="18"/>
        <v>2</v>
      </c>
      <c r="G276" s="20" t="str">
        <f t="shared" si="19"/>
        <v>Off</v>
      </c>
    </row>
    <row r="277" spans="2:7" x14ac:dyDescent="0.35">
      <c r="B277" s="35">
        <v>46034.208333332681</v>
      </c>
      <c r="C277" s="21">
        <v>0</v>
      </c>
      <c r="D277" s="20">
        <f t="shared" si="16"/>
        <v>1</v>
      </c>
      <c r="E277" s="20">
        <f t="shared" si="17"/>
        <v>5</v>
      </c>
      <c r="F277" s="20">
        <f t="shared" si="18"/>
        <v>2</v>
      </c>
      <c r="G277" s="20" t="str">
        <f t="shared" si="19"/>
        <v>Off</v>
      </c>
    </row>
    <row r="278" spans="2:7" x14ac:dyDescent="0.35">
      <c r="B278" s="35">
        <v>46034.249999999345</v>
      </c>
      <c r="C278" s="21">
        <v>0</v>
      </c>
      <c r="D278" s="20">
        <f t="shared" si="16"/>
        <v>1</v>
      </c>
      <c r="E278" s="20">
        <f t="shared" si="17"/>
        <v>6</v>
      </c>
      <c r="F278" s="20">
        <f t="shared" si="18"/>
        <v>2</v>
      </c>
      <c r="G278" s="20" t="str">
        <f t="shared" si="19"/>
        <v>Off</v>
      </c>
    </row>
    <row r="279" spans="2:7" x14ac:dyDescent="0.35">
      <c r="B279" s="35">
        <v>46034.291666666009</v>
      </c>
      <c r="C279" s="21">
        <v>0</v>
      </c>
      <c r="D279" s="20">
        <f t="shared" si="16"/>
        <v>1</v>
      </c>
      <c r="E279" s="20">
        <f t="shared" si="17"/>
        <v>7</v>
      </c>
      <c r="F279" s="20">
        <f t="shared" si="18"/>
        <v>2</v>
      </c>
      <c r="G279" s="20" t="str">
        <f t="shared" si="19"/>
        <v>Off</v>
      </c>
    </row>
    <row r="280" spans="2:7" x14ac:dyDescent="0.35">
      <c r="B280" s="35">
        <v>46034.333333332674</v>
      </c>
      <c r="C280" s="21">
        <v>0</v>
      </c>
      <c r="D280" s="20">
        <f t="shared" si="16"/>
        <v>1</v>
      </c>
      <c r="E280" s="20">
        <f t="shared" si="17"/>
        <v>8</v>
      </c>
      <c r="F280" s="20">
        <f t="shared" si="18"/>
        <v>2</v>
      </c>
      <c r="G280" s="20" t="str">
        <f t="shared" si="19"/>
        <v>On</v>
      </c>
    </row>
    <row r="281" spans="2:7" x14ac:dyDescent="0.35">
      <c r="B281" s="35">
        <v>46034.374999999338</v>
      </c>
      <c r="C281" s="21">
        <v>0</v>
      </c>
      <c r="D281" s="20">
        <f t="shared" si="16"/>
        <v>1</v>
      </c>
      <c r="E281" s="20">
        <f t="shared" si="17"/>
        <v>9</v>
      </c>
      <c r="F281" s="20">
        <f t="shared" si="18"/>
        <v>2</v>
      </c>
      <c r="G281" s="20" t="str">
        <f t="shared" si="19"/>
        <v>On</v>
      </c>
    </row>
    <row r="282" spans="2:7" x14ac:dyDescent="0.35">
      <c r="B282" s="35">
        <v>46034.416666666002</v>
      </c>
      <c r="C282" s="21">
        <v>0.78458317428899305</v>
      </c>
      <c r="D282" s="20">
        <f t="shared" si="16"/>
        <v>1</v>
      </c>
      <c r="E282" s="20">
        <f t="shared" si="17"/>
        <v>10</v>
      </c>
      <c r="F282" s="20">
        <f t="shared" si="18"/>
        <v>2</v>
      </c>
      <c r="G282" s="20" t="str">
        <f t="shared" si="19"/>
        <v>On</v>
      </c>
    </row>
    <row r="283" spans="2:7" x14ac:dyDescent="0.35">
      <c r="B283" s="35">
        <v>46034.458333332666</v>
      </c>
      <c r="C283" s="21">
        <v>6.6403839218201419</v>
      </c>
      <c r="D283" s="20">
        <f t="shared" si="16"/>
        <v>1</v>
      </c>
      <c r="E283" s="20">
        <f t="shared" si="17"/>
        <v>11</v>
      </c>
      <c r="F283" s="20">
        <f t="shared" si="18"/>
        <v>2</v>
      </c>
      <c r="G283" s="20" t="str">
        <f t="shared" si="19"/>
        <v>On</v>
      </c>
    </row>
    <row r="284" spans="2:7" x14ac:dyDescent="0.35">
      <c r="B284" s="35">
        <v>46034.499999999331</v>
      </c>
      <c r="C284" s="21">
        <v>2.0106799309343275</v>
      </c>
      <c r="D284" s="20">
        <f t="shared" si="16"/>
        <v>1</v>
      </c>
      <c r="E284" s="20">
        <f t="shared" si="17"/>
        <v>12</v>
      </c>
      <c r="F284" s="20">
        <f t="shared" si="18"/>
        <v>2</v>
      </c>
      <c r="G284" s="20" t="str">
        <f t="shared" si="19"/>
        <v>On</v>
      </c>
    </row>
    <row r="285" spans="2:7" x14ac:dyDescent="0.35">
      <c r="B285" s="35">
        <v>46034.541666665995</v>
      </c>
      <c r="C285" s="21">
        <v>3.871659024358785</v>
      </c>
      <c r="D285" s="20">
        <f t="shared" si="16"/>
        <v>1</v>
      </c>
      <c r="E285" s="20">
        <f t="shared" si="17"/>
        <v>13</v>
      </c>
      <c r="F285" s="20">
        <f t="shared" si="18"/>
        <v>2</v>
      </c>
      <c r="G285" s="20" t="str">
        <f t="shared" si="19"/>
        <v>On</v>
      </c>
    </row>
    <row r="286" spans="2:7" x14ac:dyDescent="0.35">
      <c r="B286" s="35">
        <v>46034.583333332659</v>
      </c>
      <c r="C286" s="21">
        <v>2.9867112614628137</v>
      </c>
      <c r="D286" s="20">
        <f t="shared" si="16"/>
        <v>1</v>
      </c>
      <c r="E286" s="20">
        <f t="shared" si="17"/>
        <v>14</v>
      </c>
      <c r="F286" s="20">
        <f t="shared" si="18"/>
        <v>2</v>
      </c>
      <c r="G286" s="20" t="str">
        <f t="shared" si="19"/>
        <v>On</v>
      </c>
    </row>
    <row r="287" spans="2:7" x14ac:dyDescent="0.35">
      <c r="B287" s="35">
        <v>46034.624999999323</v>
      </c>
      <c r="C287" s="21">
        <v>2.1343904211247651</v>
      </c>
      <c r="D287" s="20">
        <f t="shared" si="16"/>
        <v>1</v>
      </c>
      <c r="E287" s="20">
        <f t="shared" si="17"/>
        <v>15</v>
      </c>
      <c r="F287" s="20">
        <f t="shared" si="18"/>
        <v>2</v>
      </c>
      <c r="G287" s="20" t="str">
        <f t="shared" si="19"/>
        <v>On</v>
      </c>
    </row>
    <row r="288" spans="2:7" x14ac:dyDescent="0.35">
      <c r="B288" s="35">
        <v>46034.666666665988</v>
      </c>
      <c r="C288" s="21">
        <v>0.44167124399005109</v>
      </c>
      <c r="D288" s="20">
        <f t="shared" si="16"/>
        <v>1</v>
      </c>
      <c r="E288" s="20">
        <f t="shared" si="17"/>
        <v>16</v>
      </c>
      <c r="F288" s="20">
        <f t="shared" si="18"/>
        <v>2</v>
      </c>
      <c r="G288" s="20" t="str">
        <f t="shared" si="19"/>
        <v>On</v>
      </c>
    </row>
    <row r="289" spans="2:7" x14ac:dyDescent="0.35">
      <c r="B289" s="35">
        <v>46034.708333332652</v>
      </c>
      <c r="C289" s="21">
        <v>1.4913389238841159</v>
      </c>
      <c r="D289" s="20">
        <f t="shared" si="16"/>
        <v>1</v>
      </c>
      <c r="E289" s="20">
        <f t="shared" si="17"/>
        <v>17</v>
      </c>
      <c r="F289" s="20">
        <f t="shared" si="18"/>
        <v>2</v>
      </c>
      <c r="G289" s="20" t="str">
        <f t="shared" si="19"/>
        <v>On</v>
      </c>
    </row>
    <row r="290" spans="2:7" x14ac:dyDescent="0.35">
      <c r="B290" s="35">
        <v>46034.749999999316</v>
      </c>
      <c r="C290" s="21">
        <v>0</v>
      </c>
      <c r="D290" s="20">
        <f t="shared" si="16"/>
        <v>1</v>
      </c>
      <c r="E290" s="20">
        <f t="shared" si="17"/>
        <v>18</v>
      </c>
      <c r="F290" s="20">
        <f t="shared" si="18"/>
        <v>2</v>
      </c>
      <c r="G290" s="20" t="str">
        <f t="shared" si="19"/>
        <v>On</v>
      </c>
    </row>
    <row r="291" spans="2:7" x14ac:dyDescent="0.35">
      <c r="B291" s="35">
        <v>46034.79166666598</v>
      </c>
      <c r="C291" s="21">
        <v>0</v>
      </c>
      <c r="D291" s="20">
        <f t="shared" si="16"/>
        <v>1</v>
      </c>
      <c r="E291" s="20">
        <f t="shared" si="17"/>
        <v>19</v>
      </c>
      <c r="F291" s="20">
        <f t="shared" si="18"/>
        <v>2</v>
      </c>
      <c r="G291" s="20" t="str">
        <f t="shared" si="19"/>
        <v>On</v>
      </c>
    </row>
    <row r="292" spans="2:7" x14ac:dyDescent="0.35">
      <c r="B292" s="35">
        <v>46034.833333332645</v>
      </c>
      <c r="C292" s="21">
        <v>0</v>
      </c>
      <c r="D292" s="20">
        <f t="shared" si="16"/>
        <v>1</v>
      </c>
      <c r="E292" s="20">
        <f t="shared" si="17"/>
        <v>20</v>
      </c>
      <c r="F292" s="20">
        <f t="shared" si="18"/>
        <v>2</v>
      </c>
      <c r="G292" s="20" t="str">
        <f t="shared" si="19"/>
        <v>On</v>
      </c>
    </row>
    <row r="293" spans="2:7" x14ac:dyDescent="0.35">
      <c r="B293" s="35">
        <v>46034.874999999309</v>
      </c>
      <c r="C293" s="21">
        <v>0</v>
      </c>
      <c r="D293" s="20">
        <f t="shared" si="16"/>
        <v>1</v>
      </c>
      <c r="E293" s="20">
        <f t="shared" si="17"/>
        <v>21</v>
      </c>
      <c r="F293" s="20">
        <f t="shared" si="18"/>
        <v>2</v>
      </c>
      <c r="G293" s="20" t="str">
        <f t="shared" si="19"/>
        <v>On</v>
      </c>
    </row>
    <row r="294" spans="2:7" x14ac:dyDescent="0.35">
      <c r="B294" s="35">
        <v>46034.916666665973</v>
      </c>
      <c r="C294" s="21">
        <v>0</v>
      </c>
      <c r="D294" s="20">
        <f t="shared" si="16"/>
        <v>1</v>
      </c>
      <c r="E294" s="20">
        <f t="shared" si="17"/>
        <v>22</v>
      </c>
      <c r="F294" s="20">
        <f t="shared" si="18"/>
        <v>2</v>
      </c>
      <c r="G294" s="20" t="str">
        <f t="shared" si="19"/>
        <v>On</v>
      </c>
    </row>
    <row r="295" spans="2:7" x14ac:dyDescent="0.35">
      <c r="B295" s="35">
        <v>46034.958333332637</v>
      </c>
      <c r="C295" s="21">
        <v>0</v>
      </c>
      <c r="D295" s="20">
        <f t="shared" si="16"/>
        <v>1</v>
      </c>
      <c r="E295" s="20">
        <f t="shared" si="17"/>
        <v>23</v>
      </c>
      <c r="F295" s="20">
        <f t="shared" si="18"/>
        <v>2</v>
      </c>
      <c r="G295" s="20" t="str">
        <f t="shared" si="19"/>
        <v>On</v>
      </c>
    </row>
    <row r="296" spans="2:7" x14ac:dyDescent="0.35">
      <c r="B296" s="35">
        <v>46034.999999999302</v>
      </c>
      <c r="C296" s="21">
        <v>0</v>
      </c>
      <c r="D296" s="20">
        <f t="shared" si="16"/>
        <v>1</v>
      </c>
      <c r="E296" s="20">
        <f t="shared" si="17"/>
        <v>0</v>
      </c>
      <c r="F296" s="20">
        <f t="shared" si="18"/>
        <v>3</v>
      </c>
      <c r="G296" s="20" t="str">
        <f t="shared" si="19"/>
        <v>Off</v>
      </c>
    </row>
    <row r="297" spans="2:7" x14ac:dyDescent="0.35">
      <c r="B297" s="35">
        <v>46035.041666665966</v>
      </c>
      <c r="C297" s="21">
        <v>0</v>
      </c>
      <c r="D297" s="20">
        <f t="shared" si="16"/>
        <v>1</v>
      </c>
      <c r="E297" s="20">
        <f t="shared" si="17"/>
        <v>1</v>
      </c>
      <c r="F297" s="20">
        <f t="shared" si="18"/>
        <v>3</v>
      </c>
      <c r="G297" s="20" t="str">
        <f t="shared" si="19"/>
        <v>Off</v>
      </c>
    </row>
    <row r="298" spans="2:7" x14ac:dyDescent="0.35">
      <c r="B298" s="35">
        <v>46035.08333333263</v>
      </c>
      <c r="C298" s="21">
        <v>0</v>
      </c>
      <c r="D298" s="20">
        <f t="shared" si="16"/>
        <v>1</v>
      </c>
      <c r="E298" s="20">
        <f t="shared" si="17"/>
        <v>2</v>
      </c>
      <c r="F298" s="20">
        <f t="shared" si="18"/>
        <v>3</v>
      </c>
      <c r="G298" s="20" t="str">
        <f t="shared" si="19"/>
        <v>Off</v>
      </c>
    </row>
    <row r="299" spans="2:7" x14ac:dyDescent="0.35">
      <c r="B299" s="35">
        <v>46035.124999999294</v>
      </c>
      <c r="C299" s="21">
        <v>0</v>
      </c>
      <c r="D299" s="20">
        <f t="shared" si="16"/>
        <v>1</v>
      </c>
      <c r="E299" s="20">
        <f t="shared" si="17"/>
        <v>3</v>
      </c>
      <c r="F299" s="20">
        <f t="shared" si="18"/>
        <v>3</v>
      </c>
      <c r="G299" s="20" t="str">
        <f t="shared" si="19"/>
        <v>Off</v>
      </c>
    </row>
    <row r="300" spans="2:7" x14ac:dyDescent="0.35">
      <c r="B300" s="35">
        <v>46035.166666665958</v>
      </c>
      <c r="C300" s="21">
        <v>0</v>
      </c>
      <c r="D300" s="20">
        <f t="shared" si="16"/>
        <v>1</v>
      </c>
      <c r="E300" s="20">
        <f t="shared" si="17"/>
        <v>4</v>
      </c>
      <c r="F300" s="20">
        <f t="shared" si="18"/>
        <v>3</v>
      </c>
      <c r="G300" s="20" t="str">
        <f t="shared" si="19"/>
        <v>Off</v>
      </c>
    </row>
    <row r="301" spans="2:7" x14ac:dyDescent="0.35">
      <c r="B301" s="35">
        <v>46035.208333332623</v>
      </c>
      <c r="C301" s="21">
        <v>0</v>
      </c>
      <c r="D301" s="20">
        <f t="shared" si="16"/>
        <v>1</v>
      </c>
      <c r="E301" s="20">
        <f t="shared" si="17"/>
        <v>5</v>
      </c>
      <c r="F301" s="20">
        <f t="shared" si="18"/>
        <v>3</v>
      </c>
      <c r="G301" s="20" t="str">
        <f t="shared" si="19"/>
        <v>Off</v>
      </c>
    </row>
    <row r="302" spans="2:7" x14ac:dyDescent="0.35">
      <c r="B302" s="35">
        <v>46035.249999999287</v>
      </c>
      <c r="C302" s="21">
        <v>0</v>
      </c>
      <c r="D302" s="20">
        <f t="shared" si="16"/>
        <v>1</v>
      </c>
      <c r="E302" s="20">
        <f t="shared" si="17"/>
        <v>6</v>
      </c>
      <c r="F302" s="20">
        <f t="shared" si="18"/>
        <v>3</v>
      </c>
      <c r="G302" s="20" t="str">
        <f t="shared" si="19"/>
        <v>Off</v>
      </c>
    </row>
    <row r="303" spans="2:7" x14ac:dyDescent="0.35">
      <c r="B303" s="35">
        <v>46035.291666665951</v>
      </c>
      <c r="C303" s="21">
        <v>0</v>
      </c>
      <c r="D303" s="20">
        <f t="shared" si="16"/>
        <v>1</v>
      </c>
      <c r="E303" s="20">
        <f t="shared" si="17"/>
        <v>7</v>
      </c>
      <c r="F303" s="20">
        <f t="shared" si="18"/>
        <v>3</v>
      </c>
      <c r="G303" s="20" t="str">
        <f t="shared" si="19"/>
        <v>Off</v>
      </c>
    </row>
    <row r="304" spans="2:7" x14ac:dyDescent="0.35">
      <c r="B304" s="35">
        <v>46035.333333332615</v>
      </c>
      <c r="C304" s="21">
        <v>0</v>
      </c>
      <c r="D304" s="20">
        <f t="shared" si="16"/>
        <v>1</v>
      </c>
      <c r="E304" s="20">
        <f t="shared" si="17"/>
        <v>8</v>
      </c>
      <c r="F304" s="20">
        <f t="shared" si="18"/>
        <v>3</v>
      </c>
      <c r="G304" s="20" t="str">
        <f t="shared" si="19"/>
        <v>On</v>
      </c>
    </row>
    <row r="305" spans="2:7" x14ac:dyDescent="0.35">
      <c r="B305" s="35">
        <v>46035.37499999928</v>
      </c>
      <c r="C305" s="21">
        <v>3.701367808929195E-2</v>
      </c>
      <c r="D305" s="20">
        <f t="shared" si="16"/>
        <v>1</v>
      </c>
      <c r="E305" s="20">
        <f t="shared" si="17"/>
        <v>9</v>
      </c>
      <c r="F305" s="20">
        <f t="shared" si="18"/>
        <v>3</v>
      </c>
      <c r="G305" s="20" t="str">
        <f t="shared" si="19"/>
        <v>On</v>
      </c>
    </row>
    <row r="306" spans="2:7" x14ac:dyDescent="0.35">
      <c r="B306" s="35">
        <v>46035.416666665944</v>
      </c>
      <c r="C306" s="21">
        <v>1.1499111336242753</v>
      </c>
      <c r="D306" s="20">
        <f t="shared" si="16"/>
        <v>1</v>
      </c>
      <c r="E306" s="20">
        <f t="shared" si="17"/>
        <v>10</v>
      </c>
      <c r="F306" s="20">
        <f t="shared" si="18"/>
        <v>3</v>
      </c>
      <c r="G306" s="20" t="str">
        <f t="shared" si="19"/>
        <v>On</v>
      </c>
    </row>
    <row r="307" spans="2:7" x14ac:dyDescent="0.35">
      <c r="B307" s="35">
        <v>46035.458333332608</v>
      </c>
      <c r="C307" s="21">
        <v>2.4915029811189582</v>
      </c>
      <c r="D307" s="20">
        <f t="shared" si="16"/>
        <v>1</v>
      </c>
      <c r="E307" s="20">
        <f t="shared" si="17"/>
        <v>11</v>
      </c>
      <c r="F307" s="20">
        <f t="shared" si="18"/>
        <v>3</v>
      </c>
      <c r="G307" s="20" t="str">
        <f t="shared" si="19"/>
        <v>On</v>
      </c>
    </row>
    <row r="308" spans="2:7" x14ac:dyDescent="0.35">
      <c r="B308" s="35">
        <v>46035.499999999272</v>
      </c>
      <c r="C308" s="21">
        <v>2.2406565013376705</v>
      </c>
      <c r="D308" s="20">
        <f t="shared" si="16"/>
        <v>1</v>
      </c>
      <c r="E308" s="20">
        <f t="shared" si="17"/>
        <v>12</v>
      </c>
      <c r="F308" s="20">
        <f t="shared" si="18"/>
        <v>3</v>
      </c>
      <c r="G308" s="20" t="str">
        <f t="shared" si="19"/>
        <v>On</v>
      </c>
    </row>
    <row r="309" spans="2:7" x14ac:dyDescent="0.35">
      <c r="B309" s="35">
        <v>46035.541666665937</v>
      </c>
      <c r="C309" s="21">
        <v>2.973111819025092</v>
      </c>
      <c r="D309" s="20">
        <f t="shared" si="16"/>
        <v>1</v>
      </c>
      <c r="E309" s="20">
        <f t="shared" si="17"/>
        <v>13</v>
      </c>
      <c r="F309" s="20">
        <f t="shared" si="18"/>
        <v>3</v>
      </c>
      <c r="G309" s="20" t="str">
        <f t="shared" si="19"/>
        <v>On</v>
      </c>
    </row>
    <row r="310" spans="2:7" x14ac:dyDescent="0.35">
      <c r="B310" s="35">
        <v>46035.583333332601</v>
      </c>
      <c r="C310" s="21">
        <v>1.7479811957583924</v>
      </c>
      <c r="D310" s="20">
        <f t="shared" si="16"/>
        <v>1</v>
      </c>
      <c r="E310" s="20">
        <f t="shared" si="17"/>
        <v>14</v>
      </c>
      <c r="F310" s="20">
        <f t="shared" si="18"/>
        <v>3</v>
      </c>
      <c r="G310" s="20" t="str">
        <f t="shared" si="19"/>
        <v>On</v>
      </c>
    </row>
    <row r="311" spans="2:7" x14ac:dyDescent="0.35">
      <c r="B311" s="35">
        <v>46035.624999999265</v>
      </c>
      <c r="C311" s="21">
        <v>2.2901442166884873</v>
      </c>
      <c r="D311" s="20">
        <f t="shared" si="16"/>
        <v>1</v>
      </c>
      <c r="E311" s="20">
        <f t="shared" si="17"/>
        <v>15</v>
      </c>
      <c r="F311" s="20">
        <f t="shared" si="18"/>
        <v>3</v>
      </c>
      <c r="G311" s="20" t="str">
        <f t="shared" si="19"/>
        <v>On</v>
      </c>
    </row>
    <row r="312" spans="2:7" x14ac:dyDescent="0.35">
      <c r="B312" s="35">
        <v>46035.666666665929</v>
      </c>
      <c r="C312" s="21">
        <v>0.58737829507743122</v>
      </c>
      <c r="D312" s="20">
        <f t="shared" si="16"/>
        <v>1</v>
      </c>
      <c r="E312" s="20">
        <f t="shared" si="17"/>
        <v>16</v>
      </c>
      <c r="F312" s="20">
        <f t="shared" si="18"/>
        <v>3</v>
      </c>
      <c r="G312" s="20" t="str">
        <f t="shared" si="19"/>
        <v>On</v>
      </c>
    </row>
    <row r="313" spans="2:7" x14ac:dyDescent="0.35">
      <c r="B313" s="35">
        <v>46035.708333332594</v>
      </c>
      <c r="C313" s="21">
        <v>6.235029596232091E-2</v>
      </c>
      <c r="D313" s="20">
        <f t="shared" si="16"/>
        <v>1</v>
      </c>
      <c r="E313" s="20">
        <f t="shared" si="17"/>
        <v>17</v>
      </c>
      <c r="F313" s="20">
        <f t="shared" si="18"/>
        <v>3</v>
      </c>
      <c r="G313" s="20" t="str">
        <f t="shared" si="19"/>
        <v>On</v>
      </c>
    </row>
    <row r="314" spans="2:7" x14ac:dyDescent="0.35">
      <c r="B314" s="35">
        <v>46035.749999999258</v>
      </c>
      <c r="C314" s="21">
        <v>0</v>
      </c>
      <c r="D314" s="20">
        <f t="shared" si="16"/>
        <v>1</v>
      </c>
      <c r="E314" s="20">
        <f t="shared" si="17"/>
        <v>18</v>
      </c>
      <c r="F314" s="20">
        <f t="shared" si="18"/>
        <v>3</v>
      </c>
      <c r="G314" s="20" t="str">
        <f t="shared" si="19"/>
        <v>On</v>
      </c>
    </row>
    <row r="315" spans="2:7" x14ac:dyDescent="0.35">
      <c r="B315" s="35">
        <v>46035.791666665922</v>
      </c>
      <c r="C315" s="21">
        <v>0</v>
      </c>
      <c r="D315" s="20">
        <f t="shared" si="16"/>
        <v>1</v>
      </c>
      <c r="E315" s="20">
        <f t="shared" si="17"/>
        <v>19</v>
      </c>
      <c r="F315" s="20">
        <f t="shared" si="18"/>
        <v>3</v>
      </c>
      <c r="G315" s="20" t="str">
        <f t="shared" si="19"/>
        <v>On</v>
      </c>
    </row>
    <row r="316" spans="2:7" x14ac:dyDescent="0.35">
      <c r="B316" s="35">
        <v>46035.833333332586</v>
      </c>
      <c r="C316" s="21">
        <v>0</v>
      </c>
      <c r="D316" s="20">
        <f t="shared" si="16"/>
        <v>1</v>
      </c>
      <c r="E316" s="20">
        <f t="shared" si="17"/>
        <v>20</v>
      </c>
      <c r="F316" s="20">
        <f t="shared" si="18"/>
        <v>3</v>
      </c>
      <c r="G316" s="20" t="str">
        <f t="shared" si="19"/>
        <v>On</v>
      </c>
    </row>
    <row r="317" spans="2:7" x14ac:dyDescent="0.35">
      <c r="B317" s="35">
        <v>46035.874999999251</v>
      </c>
      <c r="C317" s="21">
        <v>0</v>
      </c>
      <c r="D317" s="20">
        <f t="shared" si="16"/>
        <v>1</v>
      </c>
      <c r="E317" s="20">
        <f t="shared" si="17"/>
        <v>21</v>
      </c>
      <c r="F317" s="20">
        <f t="shared" si="18"/>
        <v>3</v>
      </c>
      <c r="G317" s="20" t="str">
        <f t="shared" si="19"/>
        <v>On</v>
      </c>
    </row>
    <row r="318" spans="2:7" x14ac:dyDescent="0.35">
      <c r="B318" s="35">
        <v>46035.916666665915</v>
      </c>
      <c r="C318" s="21">
        <v>0</v>
      </c>
      <c r="D318" s="20">
        <f t="shared" si="16"/>
        <v>1</v>
      </c>
      <c r="E318" s="20">
        <f t="shared" si="17"/>
        <v>22</v>
      </c>
      <c r="F318" s="20">
        <f t="shared" si="18"/>
        <v>3</v>
      </c>
      <c r="G318" s="20" t="str">
        <f t="shared" si="19"/>
        <v>On</v>
      </c>
    </row>
    <row r="319" spans="2:7" x14ac:dyDescent="0.35">
      <c r="B319" s="35">
        <v>46035.958333332579</v>
      </c>
      <c r="C319" s="21">
        <v>0</v>
      </c>
      <c r="D319" s="20">
        <f t="shared" si="16"/>
        <v>1</v>
      </c>
      <c r="E319" s="20">
        <f t="shared" si="17"/>
        <v>23</v>
      </c>
      <c r="F319" s="20">
        <f t="shared" si="18"/>
        <v>3</v>
      </c>
      <c r="G319" s="20" t="str">
        <f t="shared" si="19"/>
        <v>On</v>
      </c>
    </row>
    <row r="320" spans="2:7" x14ac:dyDescent="0.35">
      <c r="B320" s="35">
        <v>46035.999999999243</v>
      </c>
      <c r="C320" s="21">
        <v>0</v>
      </c>
      <c r="D320" s="20">
        <f t="shared" si="16"/>
        <v>1</v>
      </c>
      <c r="E320" s="20">
        <f t="shared" si="17"/>
        <v>0</v>
      </c>
      <c r="F320" s="20">
        <f t="shared" si="18"/>
        <v>4</v>
      </c>
      <c r="G320" s="20" t="str">
        <f t="shared" si="19"/>
        <v>Off</v>
      </c>
    </row>
    <row r="321" spans="2:7" x14ac:dyDescent="0.35">
      <c r="B321" s="35">
        <v>46036.041666665908</v>
      </c>
      <c r="C321" s="21">
        <v>0</v>
      </c>
      <c r="D321" s="20">
        <f t="shared" si="16"/>
        <v>1</v>
      </c>
      <c r="E321" s="20">
        <f t="shared" si="17"/>
        <v>1</v>
      </c>
      <c r="F321" s="20">
        <f t="shared" si="18"/>
        <v>4</v>
      </c>
      <c r="G321" s="20" t="str">
        <f t="shared" si="19"/>
        <v>Off</v>
      </c>
    </row>
    <row r="322" spans="2:7" x14ac:dyDescent="0.35">
      <c r="B322" s="35">
        <v>46036.083333332572</v>
      </c>
      <c r="C322" s="21">
        <v>0</v>
      </c>
      <c r="D322" s="20">
        <f t="shared" si="16"/>
        <v>1</v>
      </c>
      <c r="E322" s="20">
        <f t="shared" si="17"/>
        <v>2</v>
      </c>
      <c r="F322" s="20">
        <f t="shared" si="18"/>
        <v>4</v>
      </c>
      <c r="G322" s="20" t="str">
        <f t="shared" si="19"/>
        <v>Off</v>
      </c>
    </row>
    <row r="323" spans="2:7" x14ac:dyDescent="0.35">
      <c r="B323" s="35">
        <v>46036.124999999236</v>
      </c>
      <c r="C323" s="21">
        <v>0</v>
      </c>
      <c r="D323" s="20">
        <f t="shared" si="16"/>
        <v>1</v>
      </c>
      <c r="E323" s="20">
        <f t="shared" si="17"/>
        <v>3</v>
      </c>
      <c r="F323" s="20">
        <f t="shared" si="18"/>
        <v>4</v>
      </c>
      <c r="G323" s="20" t="str">
        <f t="shared" si="19"/>
        <v>Off</v>
      </c>
    </row>
    <row r="324" spans="2:7" x14ac:dyDescent="0.35">
      <c r="B324" s="35">
        <v>46036.1666666659</v>
      </c>
      <c r="C324" s="21">
        <v>0</v>
      </c>
      <c r="D324" s="20">
        <f t="shared" si="16"/>
        <v>1</v>
      </c>
      <c r="E324" s="20">
        <f t="shared" si="17"/>
        <v>4</v>
      </c>
      <c r="F324" s="20">
        <f t="shared" si="18"/>
        <v>4</v>
      </c>
      <c r="G324" s="20" t="str">
        <f t="shared" si="19"/>
        <v>Off</v>
      </c>
    </row>
    <row r="325" spans="2:7" x14ac:dyDescent="0.35">
      <c r="B325" s="35">
        <v>46036.208333332565</v>
      </c>
      <c r="C325" s="21">
        <v>0</v>
      </c>
      <c r="D325" s="20">
        <f t="shared" si="16"/>
        <v>1</v>
      </c>
      <c r="E325" s="20">
        <f t="shared" si="17"/>
        <v>5</v>
      </c>
      <c r="F325" s="20">
        <f t="shared" si="18"/>
        <v>4</v>
      </c>
      <c r="G325" s="20" t="str">
        <f t="shared" si="19"/>
        <v>Off</v>
      </c>
    </row>
    <row r="326" spans="2:7" x14ac:dyDescent="0.35">
      <c r="B326" s="35">
        <v>46036.249999999229</v>
      </c>
      <c r="C326" s="21">
        <v>0</v>
      </c>
      <c r="D326" s="20">
        <f t="shared" si="16"/>
        <v>1</v>
      </c>
      <c r="E326" s="20">
        <f t="shared" si="17"/>
        <v>6</v>
      </c>
      <c r="F326" s="20">
        <f t="shared" si="18"/>
        <v>4</v>
      </c>
      <c r="G326" s="20" t="str">
        <f t="shared" si="19"/>
        <v>Off</v>
      </c>
    </row>
    <row r="327" spans="2:7" x14ac:dyDescent="0.35">
      <c r="B327" s="35">
        <v>46036.291666665893</v>
      </c>
      <c r="C327" s="21">
        <v>0</v>
      </c>
      <c r="D327" s="20">
        <f t="shared" si="16"/>
        <v>1</v>
      </c>
      <c r="E327" s="20">
        <f t="shared" si="17"/>
        <v>7</v>
      </c>
      <c r="F327" s="20">
        <f t="shared" si="18"/>
        <v>4</v>
      </c>
      <c r="G327" s="20" t="str">
        <f t="shared" si="19"/>
        <v>Off</v>
      </c>
    </row>
    <row r="328" spans="2:7" x14ac:dyDescent="0.35">
      <c r="B328" s="35">
        <v>46036.333333332557</v>
      </c>
      <c r="C328" s="21">
        <v>0</v>
      </c>
      <c r="D328" s="20">
        <f t="shared" si="16"/>
        <v>1</v>
      </c>
      <c r="E328" s="20">
        <f t="shared" si="17"/>
        <v>8</v>
      </c>
      <c r="F328" s="20">
        <f t="shared" si="18"/>
        <v>4</v>
      </c>
      <c r="G328" s="20" t="str">
        <f t="shared" si="19"/>
        <v>On</v>
      </c>
    </row>
    <row r="329" spans="2:7" x14ac:dyDescent="0.35">
      <c r="B329" s="35">
        <v>46036.374999999221</v>
      </c>
      <c r="C329" s="21">
        <v>0</v>
      </c>
      <c r="D329" s="20">
        <f t="shared" ref="D329:D392" si="20">MONTH(B329)</f>
        <v>1</v>
      </c>
      <c r="E329" s="20">
        <f t="shared" si="17"/>
        <v>9</v>
      </c>
      <c r="F329" s="20">
        <f t="shared" si="18"/>
        <v>4</v>
      </c>
      <c r="G329" s="20" t="str">
        <f t="shared" si="19"/>
        <v>On</v>
      </c>
    </row>
    <row r="330" spans="2:7" x14ac:dyDescent="0.35">
      <c r="B330" s="35">
        <v>46036.416666665886</v>
      </c>
      <c r="C330" s="21">
        <v>4.3994385670229945E-2</v>
      </c>
      <c r="D330" s="20">
        <f t="shared" si="20"/>
        <v>1</v>
      </c>
      <c r="E330" s="20">
        <f t="shared" ref="E330:E393" si="21">HOUR(B330)</f>
        <v>10</v>
      </c>
      <c r="F330" s="20">
        <f t="shared" ref="F330:F393" si="22">WEEKDAY(B330,1)</f>
        <v>4</v>
      </c>
      <c r="G330" s="20" t="str">
        <f t="shared" ref="G330:G393" si="23">IF(OR(F330=$F$6,F330=$F$7),"Off",IF(E330&lt;8,"Off","On"))</f>
        <v>On</v>
      </c>
    </row>
    <row r="331" spans="2:7" x14ac:dyDescent="0.35">
      <c r="B331" s="35">
        <v>46036.45833333255</v>
      </c>
      <c r="C331" s="21">
        <v>1.9805957522476236</v>
      </c>
      <c r="D331" s="20">
        <f t="shared" si="20"/>
        <v>1</v>
      </c>
      <c r="E331" s="20">
        <f t="shared" si="21"/>
        <v>11</v>
      </c>
      <c r="F331" s="20">
        <f t="shared" si="22"/>
        <v>4</v>
      </c>
      <c r="G331" s="20" t="str">
        <f t="shared" si="23"/>
        <v>On</v>
      </c>
    </row>
    <row r="332" spans="2:7" x14ac:dyDescent="0.35">
      <c r="B332" s="35">
        <v>46036.499999999214</v>
      </c>
      <c r="C332" s="21">
        <v>2.9628702344946869</v>
      </c>
      <c r="D332" s="20">
        <f t="shared" si="20"/>
        <v>1</v>
      </c>
      <c r="E332" s="20">
        <f t="shared" si="21"/>
        <v>12</v>
      </c>
      <c r="F332" s="20">
        <f t="shared" si="22"/>
        <v>4</v>
      </c>
      <c r="G332" s="20" t="str">
        <f t="shared" si="23"/>
        <v>On</v>
      </c>
    </row>
    <row r="333" spans="2:7" x14ac:dyDescent="0.35">
      <c r="B333" s="35">
        <v>46036.541666665878</v>
      </c>
      <c r="C333" s="21">
        <v>3.7663532125538208</v>
      </c>
      <c r="D333" s="20">
        <f t="shared" si="20"/>
        <v>1</v>
      </c>
      <c r="E333" s="20">
        <f t="shared" si="21"/>
        <v>13</v>
      </c>
      <c r="F333" s="20">
        <f t="shared" si="22"/>
        <v>4</v>
      </c>
      <c r="G333" s="20" t="str">
        <f t="shared" si="23"/>
        <v>On</v>
      </c>
    </row>
    <row r="334" spans="2:7" x14ac:dyDescent="0.35">
      <c r="B334" s="35">
        <v>46036.583333332543</v>
      </c>
      <c r="C334" s="21">
        <v>2.0292755744604904</v>
      </c>
      <c r="D334" s="20">
        <f t="shared" si="20"/>
        <v>1</v>
      </c>
      <c r="E334" s="20">
        <f t="shared" si="21"/>
        <v>14</v>
      </c>
      <c r="F334" s="20">
        <f t="shared" si="22"/>
        <v>4</v>
      </c>
      <c r="G334" s="20" t="str">
        <f t="shared" si="23"/>
        <v>On</v>
      </c>
    </row>
    <row r="335" spans="2:7" x14ac:dyDescent="0.35">
      <c r="B335" s="35">
        <v>46036.624999999207</v>
      </c>
      <c r="C335" s="21">
        <v>2.6815725551028042</v>
      </c>
      <c r="D335" s="20">
        <f t="shared" si="20"/>
        <v>1</v>
      </c>
      <c r="E335" s="20">
        <f t="shared" si="21"/>
        <v>15</v>
      </c>
      <c r="F335" s="20">
        <f t="shared" si="22"/>
        <v>4</v>
      </c>
      <c r="G335" s="20" t="str">
        <f t="shared" si="23"/>
        <v>On</v>
      </c>
    </row>
    <row r="336" spans="2:7" x14ac:dyDescent="0.35">
      <c r="B336" s="35">
        <v>46036.666666665871</v>
      </c>
      <c r="C336" s="21">
        <v>4.1403616163578416</v>
      </c>
      <c r="D336" s="20">
        <f t="shared" si="20"/>
        <v>1</v>
      </c>
      <c r="E336" s="20">
        <f t="shared" si="21"/>
        <v>16</v>
      </c>
      <c r="F336" s="20">
        <f t="shared" si="22"/>
        <v>4</v>
      </c>
      <c r="G336" s="20" t="str">
        <f t="shared" si="23"/>
        <v>On</v>
      </c>
    </row>
    <row r="337" spans="2:7" x14ac:dyDescent="0.35">
      <c r="B337" s="35">
        <v>46036.708333332535</v>
      </c>
      <c r="C337" s="21">
        <v>9.7104854318617271</v>
      </c>
      <c r="D337" s="20">
        <f t="shared" si="20"/>
        <v>1</v>
      </c>
      <c r="E337" s="20">
        <f t="shared" si="21"/>
        <v>17</v>
      </c>
      <c r="F337" s="20">
        <f t="shared" si="22"/>
        <v>4</v>
      </c>
      <c r="G337" s="20" t="str">
        <f t="shared" si="23"/>
        <v>On</v>
      </c>
    </row>
    <row r="338" spans="2:7" x14ac:dyDescent="0.35">
      <c r="B338" s="35">
        <v>46036.7499999992</v>
      </c>
      <c r="C338" s="21">
        <v>0</v>
      </c>
      <c r="D338" s="20">
        <f t="shared" si="20"/>
        <v>1</v>
      </c>
      <c r="E338" s="20">
        <f t="shared" si="21"/>
        <v>18</v>
      </c>
      <c r="F338" s="20">
        <f t="shared" si="22"/>
        <v>4</v>
      </c>
      <c r="G338" s="20" t="str">
        <f t="shared" si="23"/>
        <v>On</v>
      </c>
    </row>
    <row r="339" spans="2:7" x14ac:dyDescent="0.35">
      <c r="B339" s="35">
        <v>46036.791666665864</v>
      </c>
      <c r="C339" s="21">
        <v>0</v>
      </c>
      <c r="D339" s="20">
        <f t="shared" si="20"/>
        <v>1</v>
      </c>
      <c r="E339" s="20">
        <f t="shared" si="21"/>
        <v>19</v>
      </c>
      <c r="F339" s="20">
        <f t="shared" si="22"/>
        <v>4</v>
      </c>
      <c r="G339" s="20" t="str">
        <f t="shared" si="23"/>
        <v>On</v>
      </c>
    </row>
    <row r="340" spans="2:7" x14ac:dyDescent="0.35">
      <c r="B340" s="35">
        <v>46036.833333332528</v>
      </c>
      <c r="C340" s="21">
        <v>0</v>
      </c>
      <c r="D340" s="20">
        <f t="shared" si="20"/>
        <v>1</v>
      </c>
      <c r="E340" s="20">
        <f t="shared" si="21"/>
        <v>20</v>
      </c>
      <c r="F340" s="20">
        <f t="shared" si="22"/>
        <v>4</v>
      </c>
      <c r="G340" s="20" t="str">
        <f t="shared" si="23"/>
        <v>On</v>
      </c>
    </row>
    <row r="341" spans="2:7" x14ac:dyDescent="0.35">
      <c r="B341" s="35">
        <v>46036.874999999192</v>
      </c>
      <c r="C341" s="21">
        <v>0</v>
      </c>
      <c r="D341" s="20">
        <f t="shared" si="20"/>
        <v>1</v>
      </c>
      <c r="E341" s="20">
        <f t="shared" si="21"/>
        <v>21</v>
      </c>
      <c r="F341" s="20">
        <f t="shared" si="22"/>
        <v>4</v>
      </c>
      <c r="G341" s="20" t="str">
        <f t="shared" si="23"/>
        <v>On</v>
      </c>
    </row>
    <row r="342" spans="2:7" x14ac:dyDescent="0.35">
      <c r="B342" s="35">
        <v>46036.916666665857</v>
      </c>
      <c r="C342" s="21">
        <v>0</v>
      </c>
      <c r="D342" s="20">
        <f t="shared" si="20"/>
        <v>1</v>
      </c>
      <c r="E342" s="20">
        <f t="shared" si="21"/>
        <v>22</v>
      </c>
      <c r="F342" s="20">
        <f t="shared" si="22"/>
        <v>4</v>
      </c>
      <c r="G342" s="20" t="str">
        <f t="shared" si="23"/>
        <v>On</v>
      </c>
    </row>
    <row r="343" spans="2:7" x14ac:dyDescent="0.35">
      <c r="B343" s="35">
        <v>46036.958333332521</v>
      </c>
      <c r="C343" s="21">
        <v>0</v>
      </c>
      <c r="D343" s="20">
        <f t="shared" si="20"/>
        <v>1</v>
      </c>
      <c r="E343" s="20">
        <f t="shared" si="21"/>
        <v>23</v>
      </c>
      <c r="F343" s="20">
        <f t="shared" si="22"/>
        <v>4</v>
      </c>
      <c r="G343" s="20" t="str">
        <f t="shared" si="23"/>
        <v>On</v>
      </c>
    </row>
    <row r="344" spans="2:7" x14ac:dyDescent="0.35">
      <c r="B344" s="35">
        <v>46036.999999999185</v>
      </c>
      <c r="C344" s="21">
        <v>0</v>
      </c>
      <c r="D344" s="20">
        <f t="shared" si="20"/>
        <v>1</v>
      </c>
      <c r="E344" s="20">
        <f t="shared" si="21"/>
        <v>0</v>
      </c>
      <c r="F344" s="20">
        <f t="shared" si="22"/>
        <v>5</v>
      </c>
      <c r="G344" s="20" t="str">
        <f t="shared" si="23"/>
        <v>Off</v>
      </c>
    </row>
    <row r="345" spans="2:7" x14ac:dyDescent="0.35">
      <c r="B345" s="35">
        <v>46037.041666665849</v>
      </c>
      <c r="C345" s="21">
        <v>0</v>
      </c>
      <c r="D345" s="20">
        <f t="shared" si="20"/>
        <v>1</v>
      </c>
      <c r="E345" s="20">
        <f t="shared" si="21"/>
        <v>1</v>
      </c>
      <c r="F345" s="20">
        <f t="shared" si="22"/>
        <v>5</v>
      </c>
      <c r="G345" s="20" t="str">
        <f t="shared" si="23"/>
        <v>Off</v>
      </c>
    </row>
    <row r="346" spans="2:7" x14ac:dyDescent="0.35">
      <c r="B346" s="35">
        <v>46037.083333332514</v>
      </c>
      <c r="C346" s="21">
        <v>0</v>
      </c>
      <c r="D346" s="20">
        <f t="shared" si="20"/>
        <v>1</v>
      </c>
      <c r="E346" s="20">
        <f t="shared" si="21"/>
        <v>2</v>
      </c>
      <c r="F346" s="20">
        <f t="shared" si="22"/>
        <v>5</v>
      </c>
      <c r="G346" s="20" t="str">
        <f t="shared" si="23"/>
        <v>Off</v>
      </c>
    </row>
    <row r="347" spans="2:7" x14ac:dyDescent="0.35">
      <c r="B347" s="35">
        <v>46037.124999999178</v>
      </c>
      <c r="C347" s="21">
        <v>0</v>
      </c>
      <c r="D347" s="20">
        <f t="shared" si="20"/>
        <v>1</v>
      </c>
      <c r="E347" s="20">
        <f t="shared" si="21"/>
        <v>3</v>
      </c>
      <c r="F347" s="20">
        <f t="shared" si="22"/>
        <v>5</v>
      </c>
      <c r="G347" s="20" t="str">
        <f t="shared" si="23"/>
        <v>Off</v>
      </c>
    </row>
    <row r="348" spans="2:7" x14ac:dyDescent="0.35">
      <c r="B348" s="35">
        <v>46037.166666665842</v>
      </c>
      <c r="C348" s="21">
        <v>0</v>
      </c>
      <c r="D348" s="20">
        <f t="shared" si="20"/>
        <v>1</v>
      </c>
      <c r="E348" s="20">
        <f t="shared" si="21"/>
        <v>4</v>
      </c>
      <c r="F348" s="20">
        <f t="shared" si="22"/>
        <v>5</v>
      </c>
      <c r="G348" s="20" t="str">
        <f t="shared" si="23"/>
        <v>Off</v>
      </c>
    </row>
    <row r="349" spans="2:7" x14ac:dyDescent="0.35">
      <c r="B349" s="35">
        <v>46037.208333332506</v>
      </c>
      <c r="C349" s="21">
        <v>0</v>
      </c>
      <c r="D349" s="20">
        <f t="shared" si="20"/>
        <v>1</v>
      </c>
      <c r="E349" s="20">
        <f t="shared" si="21"/>
        <v>5</v>
      </c>
      <c r="F349" s="20">
        <f t="shared" si="22"/>
        <v>5</v>
      </c>
      <c r="G349" s="20" t="str">
        <f t="shared" si="23"/>
        <v>Off</v>
      </c>
    </row>
    <row r="350" spans="2:7" x14ac:dyDescent="0.35">
      <c r="B350" s="35">
        <v>46037.249999999171</v>
      </c>
      <c r="C350" s="21">
        <v>0</v>
      </c>
      <c r="D350" s="20">
        <f t="shared" si="20"/>
        <v>1</v>
      </c>
      <c r="E350" s="20">
        <f t="shared" si="21"/>
        <v>6</v>
      </c>
      <c r="F350" s="20">
        <f t="shared" si="22"/>
        <v>5</v>
      </c>
      <c r="G350" s="20" t="str">
        <f t="shared" si="23"/>
        <v>Off</v>
      </c>
    </row>
    <row r="351" spans="2:7" x14ac:dyDescent="0.35">
      <c r="B351" s="35">
        <v>46037.291666665835</v>
      </c>
      <c r="C351" s="21">
        <v>0</v>
      </c>
      <c r="D351" s="20">
        <f t="shared" si="20"/>
        <v>1</v>
      </c>
      <c r="E351" s="20">
        <f t="shared" si="21"/>
        <v>7</v>
      </c>
      <c r="F351" s="20">
        <f t="shared" si="22"/>
        <v>5</v>
      </c>
      <c r="G351" s="20" t="str">
        <f t="shared" si="23"/>
        <v>Off</v>
      </c>
    </row>
    <row r="352" spans="2:7" x14ac:dyDescent="0.35">
      <c r="B352" s="35">
        <v>46037.333333332499</v>
      </c>
      <c r="C352" s="21">
        <v>0</v>
      </c>
      <c r="D352" s="20">
        <f t="shared" si="20"/>
        <v>1</v>
      </c>
      <c r="E352" s="20">
        <f t="shared" si="21"/>
        <v>8</v>
      </c>
      <c r="F352" s="20">
        <f t="shared" si="22"/>
        <v>5</v>
      </c>
      <c r="G352" s="20" t="str">
        <f t="shared" si="23"/>
        <v>On</v>
      </c>
    </row>
    <row r="353" spans="2:7" x14ac:dyDescent="0.35">
      <c r="B353" s="35">
        <v>46037.374999999163</v>
      </c>
      <c r="C353" s="21">
        <v>1.5065522808918448</v>
      </c>
      <c r="D353" s="20">
        <f t="shared" si="20"/>
        <v>1</v>
      </c>
      <c r="E353" s="20">
        <f t="shared" si="21"/>
        <v>9</v>
      </c>
      <c r="F353" s="20">
        <f t="shared" si="22"/>
        <v>5</v>
      </c>
      <c r="G353" s="20" t="str">
        <f t="shared" si="23"/>
        <v>On</v>
      </c>
    </row>
    <row r="354" spans="2:7" x14ac:dyDescent="0.35">
      <c r="B354" s="35">
        <v>46037.416666665828</v>
      </c>
      <c r="C354" s="21">
        <v>9.1012035153631565</v>
      </c>
      <c r="D354" s="20">
        <f t="shared" si="20"/>
        <v>1</v>
      </c>
      <c r="E354" s="20">
        <f t="shared" si="21"/>
        <v>10</v>
      </c>
      <c r="F354" s="20">
        <f t="shared" si="22"/>
        <v>5</v>
      </c>
      <c r="G354" s="20" t="str">
        <f t="shared" si="23"/>
        <v>On</v>
      </c>
    </row>
    <row r="355" spans="2:7" x14ac:dyDescent="0.35">
      <c r="B355" s="35">
        <v>46037.458333332492</v>
      </c>
      <c r="C355" s="21">
        <v>5.3306763197648452</v>
      </c>
      <c r="D355" s="20">
        <f t="shared" si="20"/>
        <v>1</v>
      </c>
      <c r="E355" s="20">
        <f t="shared" si="21"/>
        <v>11</v>
      </c>
      <c r="F355" s="20">
        <f t="shared" si="22"/>
        <v>5</v>
      </c>
      <c r="G355" s="20" t="str">
        <f t="shared" si="23"/>
        <v>On</v>
      </c>
    </row>
    <row r="356" spans="2:7" x14ac:dyDescent="0.35">
      <c r="B356" s="35">
        <v>46037.499999999156</v>
      </c>
      <c r="C356" s="21">
        <v>3.5486238011884339</v>
      </c>
      <c r="D356" s="20">
        <f t="shared" si="20"/>
        <v>1</v>
      </c>
      <c r="E356" s="20">
        <f t="shared" si="21"/>
        <v>12</v>
      </c>
      <c r="F356" s="20">
        <f t="shared" si="22"/>
        <v>5</v>
      </c>
      <c r="G356" s="20" t="str">
        <f t="shared" si="23"/>
        <v>On</v>
      </c>
    </row>
    <row r="357" spans="2:7" x14ac:dyDescent="0.35">
      <c r="B357" s="35">
        <v>46037.54166666582</v>
      </c>
      <c r="C357" s="21">
        <v>6.4191097478834687</v>
      </c>
      <c r="D357" s="20">
        <f t="shared" si="20"/>
        <v>1</v>
      </c>
      <c r="E357" s="20">
        <f t="shared" si="21"/>
        <v>13</v>
      </c>
      <c r="F357" s="20">
        <f t="shared" si="22"/>
        <v>5</v>
      </c>
      <c r="G357" s="20" t="str">
        <f t="shared" si="23"/>
        <v>On</v>
      </c>
    </row>
    <row r="358" spans="2:7" x14ac:dyDescent="0.35">
      <c r="B358" s="35">
        <v>46037.583333332484</v>
      </c>
      <c r="C358" s="21">
        <v>5.7631807767462435</v>
      </c>
      <c r="D358" s="20">
        <f t="shared" si="20"/>
        <v>1</v>
      </c>
      <c r="E358" s="20">
        <f t="shared" si="21"/>
        <v>14</v>
      </c>
      <c r="F358" s="20">
        <f t="shared" si="22"/>
        <v>5</v>
      </c>
      <c r="G358" s="20" t="str">
        <f t="shared" si="23"/>
        <v>On</v>
      </c>
    </row>
    <row r="359" spans="2:7" x14ac:dyDescent="0.35">
      <c r="B359" s="35">
        <v>46037.624999999149</v>
      </c>
      <c r="C359" s="21">
        <v>4.3402062773824914</v>
      </c>
      <c r="D359" s="20">
        <f t="shared" si="20"/>
        <v>1</v>
      </c>
      <c r="E359" s="20">
        <f t="shared" si="21"/>
        <v>15</v>
      </c>
      <c r="F359" s="20">
        <f t="shared" si="22"/>
        <v>5</v>
      </c>
      <c r="G359" s="20" t="str">
        <f t="shared" si="23"/>
        <v>On</v>
      </c>
    </row>
    <row r="360" spans="2:7" x14ac:dyDescent="0.35">
      <c r="B360" s="35">
        <v>46037.666666665813</v>
      </c>
      <c r="C360" s="21">
        <v>2.1299920905316525</v>
      </c>
      <c r="D360" s="20">
        <f t="shared" si="20"/>
        <v>1</v>
      </c>
      <c r="E360" s="20">
        <f t="shared" si="21"/>
        <v>16</v>
      </c>
      <c r="F360" s="20">
        <f t="shared" si="22"/>
        <v>5</v>
      </c>
      <c r="G360" s="20" t="str">
        <f t="shared" si="23"/>
        <v>On</v>
      </c>
    </row>
    <row r="361" spans="2:7" x14ac:dyDescent="0.35">
      <c r="B361" s="35">
        <v>46037.708333332477</v>
      </c>
      <c r="C361" s="21">
        <v>9.4200949058802124</v>
      </c>
      <c r="D361" s="20">
        <f t="shared" si="20"/>
        <v>1</v>
      </c>
      <c r="E361" s="20">
        <f t="shared" si="21"/>
        <v>17</v>
      </c>
      <c r="F361" s="20">
        <f t="shared" si="22"/>
        <v>5</v>
      </c>
      <c r="G361" s="20" t="str">
        <f t="shared" si="23"/>
        <v>On</v>
      </c>
    </row>
    <row r="362" spans="2:7" x14ac:dyDescent="0.35">
      <c r="B362" s="35">
        <v>46037.749999999141</v>
      </c>
      <c r="C362" s="21">
        <v>0</v>
      </c>
      <c r="D362" s="20">
        <f t="shared" si="20"/>
        <v>1</v>
      </c>
      <c r="E362" s="20">
        <f t="shared" si="21"/>
        <v>18</v>
      </c>
      <c r="F362" s="20">
        <f t="shared" si="22"/>
        <v>5</v>
      </c>
      <c r="G362" s="20" t="str">
        <f t="shared" si="23"/>
        <v>On</v>
      </c>
    </row>
    <row r="363" spans="2:7" x14ac:dyDescent="0.35">
      <c r="B363" s="35">
        <v>46037.791666665806</v>
      </c>
      <c r="C363" s="21">
        <v>0</v>
      </c>
      <c r="D363" s="20">
        <f t="shared" si="20"/>
        <v>1</v>
      </c>
      <c r="E363" s="20">
        <f t="shared" si="21"/>
        <v>19</v>
      </c>
      <c r="F363" s="20">
        <f t="shared" si="22"/>
        <v>5</v>
      </c>
      <c r="G363" s="20" t="str">
        <f t="shared" si="23"/>
        <v>On</v>
      </c>
    </row>
    <row r="364" spans="2:7" x14ac:dyDescent="0.35">
      <c r="B364" s="35">
        <v>46037.83333333247</v>
      </c>
      <c r="C364" s="21">
        <v>0</v>
      </c>
      <c r="D364" s="20">
        <f t="shared" si="20"/>
        <v>1</v>
      </c>
      <c r="E364" s="20">
        <f t="shared" si="21"/>
        <v>20</v>
      </c>
      <c r="F364" s="20">
        <f t="shared" si="22"/>
        <v>5</v>
      </c>
      <c r="G364" s="20" t="str">
        <f t="shared" si="23"/>
        <v>On</v>
      </c>
    </row>
    <row r="365" spans="2:7" x14ac:dyDescent="0.35">
      <c r="B365" s="35">
        <v>46037.874999999134</v>
      </c>
      <c r="C365" s="21">
        <v>0</v>
      </c>
      <c r="D365" s="20">
        <f t="shared" si="20"/>
        <v>1</v>
      </c>
      <c r="E365" s="20">
        <f t="shared" si="21"/>
        <v>21</v>
      </c>
      <c r="F365" s="20">
        <f t="shared" si="22"/>
        <v>5</v>
      </c>
      <c r="G365" s="20" t="str">
        <f t="shared" si="23"/>
        <v>On</v>
      </c>
    </row>
    <row r="366" spans="2:7" x14ac:dyDescent="0.35">
      <c r="B366" s="35">
        <v>46037.916666665798</v>
      </c>
      <c r="C366" s="21">
        <v>0</v>
      </c>
      <c r="D366" s="20">
        <f t="shared" si="20"/>
        <v>1</v>
      </c>
      <c r="E366" s="20">
        <f t="shared" si="21"/>
        <v>22</v>
      </c>
      <c r="F366" s="20">
        <f t="shared" si="22"/>
        <v>5</v>
      </c>
      <c r="G366" s="20" t="str">
        <f t="shared" si="23"/>
        <v>On</v>
      </c>
    </row>
    <row r="367" spans="2:7" x14ac:dyDescent="0.35">
      <c r="B367" s="35">
        <v>46037.958333332463</v>
      </c>
      <c r="C367" s="21">
        <v>0</v>
      </c>
      <c r="D367" s="20">
        <f t="shared" si="20"/>
        <v>1</v>
      </c>
      <c r="E367" s="20">
        <f t="shared" si="21"/>
        <v>23</v>
      </c>
      <c r="F367" s="20">
        <f t="shared" si="22"/>
        <v>5</v>
      </c>
      <c r="G367" s="20" t="str">
        <f t="shared" si="23"/>
        <v>On</v>
      </c>
    </row>
    <row r="368" spans="2:7" x14ac:dyDescent="0.35">
      <c r="B368" s="35">
        <v>46037.999999999127</v>
      </c>
      <c r="C368" s="21">
        <v>0</v>
      </c>
      <c r="D368" s="20">
        <f t="shared" si="20"/>
        <v>1</v>
      </c>
      <c r="E368" s="20">
        <f t="shared" si="21"/>
        <v>0</v>
      </c>
      <c r="F368" s="20">
        <f t="shared" si="22"/>
        <v>6</v>
      </c>
      <c r="G368" s="20" t="str">
        <f t="shared" si="23"/>
        <v>Off</v>
      </c>
    </row>
    <row r="369" spans="2:7" x14ac:dyDescent="0.35">
      <c r="B369" s="35">
        <v>46038.041666665791</v>
      </c>
      <c r="C369" s="21">
        <v>0</v>
      </c>
      <c r="D369" s="20">
        <f t="shared" si="20"/>
        <v>1</v>
      </c>
      <c r="E369" s="20">
        <f t="shared" si="21"/>
        <v>1</v>
      </c>
      <c r="F369" s="20">
        <f t="shared" si="22"/>
        <v>6</v>
      </c>
      <c r="G369" s="20" t="str">
        <f t="shared" si="23"/>
        <v>Off</v>
      </c>
    </row>
    <row r="370" spans="2:7" x14ac:dyDescent="0.35">
      <c r="B370" s="35">
        <v>46038.083333332455</v>
      </c>
      <c r="C370" s="21">
        <v>0</v>
      </c>
      <c r="D370" s="20">
        <f t="shared" si="20"/>
        <v>1</v>
      </c>
      <c r="E370" s="20">
        <f t="shared" si="21"/>
        <v>2</v>
      </c>
      <c r="F370" s="20">
        <f t="shared" si="22"/>
        <v>6</v>
      </c>
      <c r="G370" s="20" t="str">
        <f t="shared" si="23"/>
        <v>Off</v>
      </c>
    </row>
    <row r="371" spans="2:7" x14ac:dyDescent="0.35">
      <c r="B371" s="35">
        <v>46038.12499999912</v>
      </c>
      <c r="C371" s="21">
        <v>0</v>
      </c>
      <c r="D371" s="20">
        <f t="shared" si="20"/>
        <v>1</v>
      </c>
      <c r="E371" s="20">
        <f t="shared" si="21"/>
        <v>3</v>
      </c>
      <c r="F371" s="20">
        <f t="shared" si="22"/>
        <v>6</v>
      </c>
      <c r="G371" s="20" t="str">
        <f t="shared" si="23"/>
        <v>Off</v>
      </c>
    </row>
    <row r="372" spans="2:7" x14ac:dyDescent="0.35">
      <c r="B372" s="35">
        <v>46038.166666665784</v>
      </c>
      <c r="C372" s="21">
        <v>0</v>
      </c>
      <c r="D372" s="20">
        <f t="shared" si="20"/>
        <v>1</v>
      </c>
      <c r="E372" s="20">
        <f t="shared" si="21"/>
        <v>4</v>
      </c>
      <c r="F372" s="20">
        <f t="shared" si="22"/>
        <v>6</v>
      </c>
      <c r="G372" s="20" t="str">
        <f t="shared" si="23"/>
        <v>Off</v>
      </c>
    </row>
    <row r="373" spans="2:7" x14ac:dyDescent="0.35">
      <c r="B373" s="35">
        <v>46038.208333332448</v>
      </c>
      <c r="C373" s="21">
        <v>0</v>
      </c>
      <c r="D373" s="20">
        <f t="shared" si="20"/>
        <v>1</v>
      </c>
      <c r="E373" s="20">
        <f t="shared" si="21"/>
        <v>5</v>
      </c>
      <c r="F373" s="20">
        <f t="shared" si="22"/>
        <v>6</v>
      </c>
      <c r="G373" s="20" t="str">
        <f t="shared" si="23"/>
        <v>Off</v>
      </c>
    </row>
    <row r="374" spans="2:7" x14ac:dyDescent="0.35">
      <c r="B374" s="35">
        <v>46038.249999999112</v>
      </c>
      <c r="C374" s="21">
        <v>0</v>
      </c>
      <c r="D374" s="20">
        <f t="shared" si="20"/>
        <v>1</v>
      </c>
      <c r="E374" s="20">
        <f t="shared" si="21"/>
        <v>6</v>
      </c>
      <c r="F374" s="20">
        <f t="shared" si="22"/>
        <v>6</v>
      </c>
      <c r="G374" s="20" t="str">
        <f t="shared" si="23"/>
        <v>Off</v>
      </c>
    </row>
    <row r="375" spans="2:7" x14ac:dyDescent="0.35">
      <c r="B375" s="35">
        <v>46038.291666665777</v>
      </c>
      <c r="C375" s="21">
        <v>0</v>
      </c>
      <c r="D375" s="20">
        <f t="shared" si="20"/>
        <v>1</v>
      </c>
      <c r="E375" s="20">
        <f t="shared" si="21"/>
        <v>7</v>
      </c>
      <c r="F375" s="20">
        <f t="shared" si="22"/>
        <v>6</v>
      </c>
      <c r="G375" s="20" t="str">
        <f t="shared" si="23"/>
        <v>Off</v>
      </c>
    </row>
    <row r="376" spans="2:7" x14ac:dyDescent="0.35">
      <c r="B376" s="35">
        <v>46038.333333332441</v>
      </c>
      <c r="C376" s="21">
        <v>0</v>
      </c>
      <c r="D376" s="20">
        <f t="shared" si="20"/>
        <v>1</v>
      </c>
      <c r="E376" s="20">
        <f t="shared" si="21"/>
        <v>8</v>
      </c>
      <c r="F376" s="20">
        <f t="shared" si="22"/>
        <v>6</v>
      </c>
      <c r="G376" s="20" t="str">
        <f t="shared" si="23"/>
        <v>On</v>
      </c>
    </row>
    <row r="377" spans="2:7" x14ac:dyDescent="0.35">
      <c r="B377" s="35">
        <v>46038.374999999105</v>
      </c>
      <c r="C377" s="21">
        <v>7.1424251516417083</v>
      </c>
      <c r="D377" s="20">
        <f t="shared" si="20"/>
        <v>1</v>
      </c>
      <c r="E377" s="20">
        <f t="shared" si="21"/>
        <v>9</v>
      </c>
      <c r="F377" s="20">
        <f t="shared" si="22"/>
        <v>6</v>
      </c>
      <c r="G377" s="20" t="str">
        <f t="shared" si="23"/>
        <v>On</v>
      </c>
    </row>
    <row r="378" spans="2:7" x14ac:dyDescent="0.35">
      <c r="B378" s="35">
        <v>46038.416666665769</v>
      </c>
      <c r="C378" s="21">
        <v>18.302922838850463</v>
      </c>
      <c r="D378" s="20">
        <f t="shared" si="20"/>
        <v>1</v>
      </c>
      <c r="E378" s="20">
        <f t="shared" si="21"/>
        <v>10</v>
      </c>
      <c r="F378" s="20">
        <f t="shared" si="22"/>
        <v>6</v>
      </c>
      <c r="G378" s="20" t="str">
        <f t="shared" si="23"/>
        <v>On</v>
      </c>
    </row>
    <row r="379" spans="2:7" x14ac:dyDescent="0.35">
      <c r="B379" s="35">
        <v>46038.458333332434</v>
      </c>
      <c r="C379" s="21">
        <v>19.196433955742709</v>
      </c>
      <c r="D379" s="20">
        <f t="shared" si="20"/>
        <v>1</v>
      </c>
      <c r="E379" s="20">
        <f t="shared" si="21"/>
        <v>11</v>
      </c>
      <c r="F379" s="20">
        <f t="shared" si="22"/>
        <v>6</v>
      </c>
      <c r="G379" s="20" t="str">
        <f t="shared" si="23"/>
        <v>On</v>
      </c>
    </row>
    <row r="380" spans="2:7" x14ac:dyDescent="0.35">
      <c r="B380" s="35">
        <v>46038.499999999098</v>
      </c>
      <c r="C380" s="21">
        <v>17.791605167231854</v>
      </c>
      <c r="D380" s="20">
        <f t="shared" si="20"/>
        <v>1</v>
      </c>
      <c r="E380" s="20">
        <f t="shared" si="21"/>
        <v>12</v>
      </c>
      <c r="F380" s="20">
        <f t="shared" si="22"/>
        <v>6</v>
      </c>
      <c r="G380" s="20" t="str">
        <f t="shared" si="23"/>
        <v>On</v>
      </c>
    </row>
    <row r="381" spans="2:7" x14ac:dyDescent="0.35">
      <c r="B381" s="35">
        <v>46038.541666665762</v>
      </c>
      <c r="C381" s="21">
        <v>11.190494442180585</v>
      </c>
      <c r="D381" s="20">
        <f t="shared" si="20"/>
        <v>1</v>
      </c>
      <c r="E381" s="20">
        <f t="shared" si="21"/>
        <v>13</v>
      </c>
      <c r="F381" s="20">
        <f t="shared" si="22"/>
        <v>6</v>
      </c>
      <c r="G381" s="20" t="str">
        <f t="shared" si="23"/>
        <v>On</v>
      </c>
    </row>
    <row r="382" spans="2:7" x14ac:dyDescent="0.35">
      <c r="B382" s="35">
        <v>46038.583333332426</v>
      </c>
      <c r="C382" s="21">
        <v>17.28691789319949</v>
      </c>
      <c r="D382" s="20">
        <f t="shared" si="20"/>
        <v>1</v>
      </c>
      <c r="E382" s="20">
        <f t="shared" si="21"/>
        <v>14</v>
      </c>
      <c r="F382" s="20">
        <f t="shared" si="22"/>
        <v>6</v>
      </c>
      <c r="G382" s="20" t="str">
        <f t="shared" si="23"/>
        <v>On</v>
      </c>
    </row>
    <row r="383" spans="2:7" x14ac:dyDescent="0.35">
      <c r="B383" s="35">
        <v>46038.624999999091</v>
      </c>
      <c r="C383" s="21">
        <v>18.634248431876671</v>
      </c>
      <c r="D383" s="20">
        <f t="shared" si="20"/>
        <v>1</v>
      </c>
      <c r="E383" s="20">
        <f t="shared" si="21"/>
        <v>15</v>
      </c>
      <c r="F383" s="20">
        <f t="shared" si="22"/>
        <v>6</v>
      </c>
      <c r="G383" s="20" t="str">
        <f t="shared" si="23"/>
        <v>On</v>
      </c>
    </row>
    <row r="384" spans="2:7" x14ac:dyDescent="0.35">
      <c r="B384" s="35">
        <v>46038.666666665755</v>
      </c>
      <c r="C384" s="21">
        <v>18.844708974776658</v>
      </c>
      <c r="D384" s="20">
        <f t="shared" si="20"/>
        <v>1</v>
      </c>
      <c r="E384" s="20">
        <f t="shared" si="21"/>
        <v>16</v>
      </c>
      <c r="F384" s="20">
        <f t="shared" si="22"/>
        <v>6</v>
      </c>
      <c r="G384" s="20" t="str">
        <f t="shared" si="23"/>
        <v>On</v>
      </c>
    </row>
    <row r="385" spans="2:7" x14ac:dyDescent="0.35">
      <c r="B385" s="35">
        <v>46038.708333332419</v>
      </c>
      <c r="C385" s="21">
        <v>10.861197418905768</v>
      </c>
      <c r="D385" s="20">
        <f t="shared" si="20"/>
        <v>1</v>
      </c>
      <c r="E385" s="20">
        <f t="shared" si="21"/>
        <v>17</v>
      </c>
      <c r="F385" s="20">
        <f t="shared" si="22"/>
        <v>6</v>
      </c>
      <c r="G385" s="20" t="str">
        <f t="shared" si="23"/>
        <v>On</v>
      </c>
    </row>
    <row r="386" spans="2:7" x14ac:dyDescent="0.35">
      <c r="B386" s="35">
        <v>46038.749999999083</v>
      </c>
      <c r="C386" s="21">
        <v>0</v>
      </c>
      <c r="D386" s="20">
        <f t="shared" si="20"/>
        <v>1</v>
      </c>
      <c r="E386" s="20">
        <f t="shared" si="21"/>
        <v>18</v>
      </c>
      <c r="F386" s="20">
        <f t="shared" si="22"/>
        <v>6</v>
      </c>
      <c r="G386" s="20" t="str">
        <f t="shared" si="23"/>
        <v>On</v>
      </c>
    </row>
    <row r="387" spans="2:7" x14ac:dyDescent="0.35">
      <c r="B387" s="35">
        <v>46038.791666665747</v>
      </c>
      <c r="C387" s="21">
        <v>0</v>
      </c>
      <c r="D387" s="20">
        <f t="shared" si="20"/>
        <v>1</v>
      </c>
      <c r="E387" s="20">
        <f t="shared" si="21"/>
        <v>19</v>
      </c>
      <c r="F387" s="20">
        <f t="shared" si="22"/>
        <v>6</v>
      </c>
      <c r="G387" s="20" t="str">
        <f t="shared" si="23"/>
        <v>On</v>
      </c>
    </row>
    <row r="388" spans="2:7" x14ac:dyDescent="0.35">
      <c r="B388" s="35">
        <v>46038.833333332412</v>
      </c>
      <c r="C388" s="21">
        <v>0</v>
      </c>
      <c r="D388" s="20">
        <f t="shared" si="20"/>
        <v>1</v>
      </c>
      <c r="E388" s="20">
        <f t="shared" si="21"/>
        <v>20</v>
      </c>
      <c r="F388" s="20">
        <f t="shared" si="22"/>
        <v>6</v>
      </c>
      <c r="G388" s="20" t="str">
        <f t="shared" si="23"/>
        <v>On</v>
      </c>
    </row>
    <row r="389" spans="2:7" x14ac:dyDescent="0.35">
      <c r="B389" s="35">
        <v>46038.874999999076</v>
      </c>
      <c r="C389" s="21">
        <v>0</v>
      </c>
      <c r="D389" s="20">
        <f t="shared" si="20"/>
        <v>1</v>
      </c>
      <c r="E389" s="20">
        <f t="shared" si="21"/>
        <v>21</v>
      </c>
      <c r="F389" s="20">
        <f t="shared" si="22"/>
        <v>6</v>
      </c>
      <c r="G389" s="20" t="str">
        <f t="shared" si="23"/>
        <v>On</v>
      </c>
    </row>
    <row r="390" spans="2:7" x14ac:dyDescent="0.35">
      <c r="B390" s="35">
        <v>46038.91666666574</v>
      </c>
      <c r="C390" s="21">
        <v>0</v>
      </c>
      <c r="D390" s="20">
        <f t="shared" si="20"/>
        <v>1</v>
      </c>
      <c r="E390" s="20">
        <f t="shared" si="21"/>
        <v>22</v>
      </c>
      <c r="F390" s="20">
        <f t="shared" si="22"/>
        <v>6</v>
      </c>
      <c r="G390" s="20" t="str">
        <f t="shared" si="23"/>
        <v>On</v>
      </c>
    </row>
    <row r="391" spans="2:7" x14ac:dyDescent="0.35">
      <c r="B391" s="35">
        <v>46038.958333332404</v>
      </c>
      <c r="C391" s="21">
        <v>0</v>
      </c>
      <c r="D391" s="20">
        <f t="shared" si="20"/>
        <v>1</v>
      </c>
      <c r="E391" s="20">
        <f t="shared" si="21"/>
        <v>23</v>
      </c>
      <c r="F391" s="20">
        <f t="shared" si="22"/>
        <v>6</v>
      </c>
      <c r="G391" s="20" t="str">
        <f t="shared" si="23"/>
        <v>On</v>
      </c>
    </row>
    <row r="392" spans="2:7" x14ac:dyDescent="0.35">
      <c r="B392" s="35">
        <v>46038.999999999069</v>
      </c>
      <c r="C392" s="21">
        <v>0</v>
      </c>
      <c r="D392" s="20">
        <f t="shared" si="20"/>
        <v>1</v>
      </c>
      <c r="E392" s="20">
        <f t="shared" si="21"/>
        <v>0</v>
      </c>
      <c r="F392" s="20">
        <f t="shared" si="22"/>
        <v>7</v>
      </c>
      <c r="G392" s="20" t="str">
        <f t="shared" si="23"/>
        <v>Off</v>
      </c>
    </row>
    <row r="393" spans="2:7" x14ac:dyDescent="0.35">
      <c r="B393" s="35">
        <v>46039.041666665733</v>
      </c>
      <c r="C393" s="21">
        <v>0</v>
      </c>
      <c r="D393" s="20">
        <f t="shared" ref="D393:D456" si="24">MONTH(B393)</f>
        <v>1</v>
      </c>
      <c r="E393" s="20">
        <f t="shared" si="21"/>
        <v>1</v>
      </c>
      <c r="F393" s="20">
        <f t="shared" si="22"/>
        <v>7</v>
      </c>
      <c r="G393" s="20" t="str">
        <f t="shared" si="23"/>
        <v>Off</v>
      </c>
    </row>
    <row r="394" spans="2:7" x14ac:dyDescent="0.35">
      <c r="B394" s="35">
        <v>46039.083333332397</v>
      </c>
      <c r="C394" s="21">
        <v>0</v>
      </c>
      <c r="D394" s="20">
        <f t="shared" si="24"/>
        <v>1</v>
      </c>
      <c r="E394" s="20">
        <f t="shared" ref="E394:E457" si="25">HOUR(B394)</f>
        <v>2</v>
      </c>
      <c r="F394" s="20">
        <f t="shared" ref="F394:F457" si="26">WEEKDAY(B394,1)</f>
        <v>7</v>
      </c>
      <c r="G394" s="20" t="str">
        <f t="shared" ref="G394:G457" si="27">IF(OR(F394=$F$6,F394=$F$7),"Off",IF(E394&lt;8,"Off","On"))</f>
        <v>Off</v>
      </c>
    </row>
    <row r="395" spans="2:7" x14ac:dyDescent="0.35">
      <c r="B395" s="35">
        <v>46039.124999999061</v>
      </c>
      <c r="C395" s="21">
        <v>0</v>
      </c>
      <c r="D395" s="20">
        <f t="shared" si="24"/>
        <v>1</v>
      </c>
      <c r="E395" s="20">
        <f t="shared" si="25"/>
        <v>3</v>
      </c>
      <c r="F395" s="20">
        <f t="shared" si="26"/>
        <v>7</v>
      </c>
      <c r="G395" s="20" t="str">
        <f t="shared" si="27"/>
        <v>Off</v>
      </c>
    </row>
    <row r="396" spans="2:7" x14ac:dyDescent="0.35">
      <c r="B396" s="35">
        <v>46039.166666665726</v>
      </c>
      <c r="C396" s="21">
        <v>0</v>
      </c>
      <c r="D396" s="20">
        <f t="shared" si="24"/>
        <v>1</v>
      </c>
      <c r="E396" s="20">
        <f t="shared" si="25"/>
        <v>4</v>
      </c>
      <c r="F396" s="20">
        <f t="shared" si="26"/>
        <v>7</v>
      </c>
      <c r="G396" s="20" t="str">
        <f t="shared" si="27"/>
        <v>Off</v>
      </c>
    </row>
    <row r="397" spans="2:7" x14ac:dyDescent="0.35">
      <c r="B397" s="35">
        <v>46039.20833333239</v>
      </c>
      <c r="C397" s="21">
        <v>0</v>
      </c>
      <c r="D397" s="20">
        <f t="shared" si="24"/>
        <v>1</v>
      </c>
      <c r="E397" s="20">
        <f t="shared" si="25"/>
        <v>5</v>
      </c>
      <c r="F397" s="20">
        <f t="shared" si="26"/>
        <v>7</v>
      </c>
      <c r="G397" s="20" t="str">
        <f t="shared" si="27"/>
        <v>Off</v>
      </c>
    </row>
    <row r="398" spans="2:7" x14ac:dyDescent="0.35">
      <c r="B398" s="35">
        <v>46039.249999999054</v>
      </c>
      <c r="C398" s="21">
        <v>0</v>
      </c>
      <c r="D398" s="20">
        <f t="shared" si="24"/>
        <v>1</v>
      </c>
      <c r="E398" s="20">
        <f t="shared" si="25"/>
        <v>6</v>
      </c>
      <c r="F398" s="20">
        <f t="shared" si="26"/>
        <v>7</v>
      </c>
      <c r="G398" s="20" t="str">
        <f t="shared" si="27"/>
        <v>Off</v>
      </c>
    </row>
    <row r="399" spans="2:7" x14ac:dyDescent="0.35">
      <c r="B399" s="35">
        <v>46039.291666665718</v>
      </c>
      <c r="C399" s="21">
        <v>0</v>
      </c>
      <c r="D399" s="20">
        <f t="shared" si="24"/>
        <v>1</v>
      </c>
      <c r="E399" s="20">
        <f t="shared" si="25"/>
        <v>7</v>
      </c>
      <c r="F399" s="20">
        <f t="shared" si="26"/>
        <v>7</v>
      </c>
      <c r="G399" s="20" t="str">
        <f t="shared" si="27"/>
        <v>Off</v>
      </c>
    </row>
    <row r="400" spans="2:7" x14ac:dyDescent="0.35">
      <c r="B400" s="35">
        <v>46039.333333332383</v>
      </c>
      <c r="C400" s="21">
        <v>0</v>
      </c>
      <c r="D400" s="20">
        <f t="shared" si="24"/>
        <v>1</v>
      </c>
      <c r="E400" s="20">
        <f t="shared" si="25"/>
        <v>8</v>
      </c>
      <c r="F400" s="20">
        <f t="shared" si="26"/>
        <v>7</v>
      </c>
      <c r="G400" s="20" t="str">
        <f t="shared" si="27"/>
        <v>Off</v>
      </c>
    </row>
    <row r="401" spans="2:7" x14ac:dyDescent="0.35">
      <c r="B401" s="35">
        <v>46039.374999999047</v>
      </c>
      <c r="C401" s="21">
        <v>7.4896017134111075</v>
      </c>
      <c r="D401" s="20">
        <f t="shared" si="24"/>
        <v>1</v>
      </c>
      <c r="E401" s="20">
        <f t="shared" si="25"/>
        <v>9</v>
      </c>
      <c r="F401" s="20">
        <f t="shared" si="26"/>
        <v>7</v>
      </c>
      <c r="G401" s="20" t="str">
        <f t="shared" si="27"/>
        <v>Off</v>
      </c>
    </row>
    <row r="402" spans="2:7" x14ac:dyDescent="0.35">
      <c r="B402" s="35">
        <v>46039.416666665711</v>
      </c>
      <c r="C402" s="21">
        <v>19.026284814625615</v>
      </c>
      <c r="D402" s="20">
        <f t="shared" si="24"/>
        <v>1</v>
      </c>
      <c r="E402" s="20">
        <f t="shared" si="25"/>
        <v>10</v>
      </c>
      <c r="F402" s="20">
        <f t="shared" si="26"/>
        <v>7</v>
      </c>
      <c r="G402" s="20" t="str">
        <f t="shared" si="27"/>
        <v>Off</v>
      </c>
    </row>
    <row r="403" spans="2:7" x14ac:dyDescent="0.35">
      <c r="B403" s="35">
        <v>46039.458333332375</v>
      </c>
      <c r="C403" s="21">
        <v>19.451232376680995</v>
      </c>
      <c r="D403" s="20">
        <f t="shared" si="24"/>
        <v>1</v>
      </c>
      <c r="E403" s="20">
        <f t="shared" si="25"/>
        <v>11</v>
      </c>
      <c r="F403" s="20">
        <f t="shared" si="26"/>
        <v>7</v>
      </c>
      <c r="G403" s="20" t="str">
        <f t="shared" si="27"/>
        <v>Off</v>
      </c>
    </row>
    <row r="404" spans="2:7" x14ac:dyDescent="0.35">
      <c r="B404" s="35">
        <v>46039.49999999904</v>
      </c>
      <c r="C404" s="21">
        <v>17.977842080763121</v>
      </c>
      <c r="D404" s="20">
        <f t="shared" si="24"/>
        <v>1</v>
      </c>
      <c r="E404" s="20">
        <f t="shared" si="25"/>
        <v>12</v>
      </c>
      <c r="F404" s="20">
        <f t="shared" si="26"/>
        <v>7</v>
      </c>
      <c r="G404" s="20" t="str">
        <f t="shared" si="27"/>
        <v>Off</v>
      </c>
    </row>
    <row r="405" spans="2:7" x14ac:dyDescent="0.35">
      <c r="B405" s="35">
        <v>46039.541666665704</v>
      </c>
      <c r="C405" s="21">
        <v>16.917680875374099</v>
      </c>
      <c r="D405" s="20">
        <f t="shared" si="24"/>
        <v>1</v>
      </c>
      <c r="E405" s="20">
        <f t="shared" si="25"/>
        <v>13</v>
      </c>
      <c r="F405" s="20">
        <f t="shared" si="26"/>
        <v>7</v>
      </c>
      <c r="G405" s="20" t="str">
        <f t="shared" si="27"/>
        <v>Off</v>
      </c>
    </row>
    <row r="406" spans="2:7" x14ac:dyDescent="0.35">
      <c r="B406" s="35">
        <v>46039.583333332368</v>
      </c>
      <c r="C406" s="21">
        <v>17.512582254858902</v>
      </c>
      <c r="D406" s="20">
        <f t="shared" si="24"/>
        <v>1</v>
      </c>
      <c r="E406" s="20">
        <f t="shared" si="25"/>
        <v>14</v>
      </c>
      <c r="F406" s="20">
        <f t="shared" si="26"/>
        <v>7</v>
      </c>
      <c r="G406" s="20" t="str">
        <f t="shared" si="27"/>
        <v>Off</v>
      </c>
    </row>
    <row r="407" spans="2:7" x14ac:dyDescent="0.35">
      <c r="B407" s="35">
        <v>46039.624999999032</v>
      </c>
      <c r="C407" s="21">
        <v>18.93351333940344</v>
      </c>
      <c r="D407" s="20">
        <f t="shared" si="24"/>
        <v>1</v>
      </c>
      <c r="E407" s="20">
        <f t="shared" si="25"/>
        <v>15</v>
      </c>
      <c r="F407" s="20">
        <f t="shared" si="26"/>
        <v>7</v>
      </c>
      <c r="G407" s="20" t="str">
        <f t="shared" si="27"/>
        <v>Off</v>
      </c>
    </row>
    <row r="408" spans="2:7" x14ac:dyDescent="0.35">
      <c r="B408" s="35">
        <v>46039.666666665697</v>
      </c>
      <c r="C408" s="21">
        <v>19.353389820445589</v>
      </c>
      <c r="D408" s="20">
        <f t="shared" si="24"/>
        <v>1</v>
      </c>
      <c r="E408" s="20">
        <f t="shared" si="25"/>
        <v>16</v>
      </c>
      <c r="F408" s="20">
        <f t="shared" si="26"/>
        <v>7</v>
      </c>
      <c r="G408" s="20" t="str">
        <f t="shared" si="27"/>
        <v>Off</v>
      </c>
    </row>
    <row r="409" spans="2:7" x14ac:dyDescent="0.35">
      <c r="B409" s="35">
        <v>46039.708333332361</v>
      </c>
      <c r="C409" s="21">
        <v>11.68441628342944</v>
      </c>
      <c r="D409" s="20">
        <f t="shared" si="24"/>
        <v>1</v>
      </c>
      <c r="E409" s="20">
        <f t="shared" si="25"/>
        <v>17</v>
      </c>
      <c r="F409" s="20">
        <f t="shared" si="26"/>
        <v>7</v>
      </c>
      <c r="G409" s="20" t="str">
        <f t="shared" si="27"/>
        <v>Off</v>
      </c>
    </row>
    <row r="410" spans="2:7" x14ac:dyDescent="0.35">
      <c r="B410" s="35">
        <v>46039.749999999025</v>
      </c>
      <c r="C410" s="21">
        <v>0</v>
      </c>
      <c r="D410" s="20">
        <f t="shared" si="24"/>
        <v>1</v>
      </c>
      <c r="E410" s="20">
        <f t="shared" si="25"/>
        <v>18</v>
      </c>
      <c r="F410" s="20">
        <f t="shared" si="26"/>
        <v>7</v>
      </c>
      <c r="G410" s="20" t="str">
        <f t="shared" si="27"/>
        <v>Off</v>
      </c>
    </row>
    <row r="411" spans="2:7" x14ac:dyDescent="0.35">
      <c r="B411" s="35">
        <v>46039.791666665689</v>
      </c>
      <c r="C411" s="21">
        <v>0</v>
      </c>
      <c r="D411" s="20">
        <f t="shared" si="24"/>
        <v>1</v>
      </c>
      <c r="E411" s="20">
        <f t="shared" si="25"/>
        <v>19</v>
      </c>
      <c r="F411" s="20">
        <f t="shared" si="26"/>
        <v>7</v>
      </c>
      <c r="G411" s="20" t="str">
        <f t="shared" si="27"/>
        <v>Off</v>
      </c>
    </row>
    <row r="412" spans="2:7" x14ac:dyDescent="0.35">
      <c r="B412" s="35">
        <v>46039.833333332354</v>
      </c>
      <c r="C412" s="21">
        <v>0</v>
      </c>
      <c r="D412" s="20">
        <f t="shared" si="24"/>
        <v>1</v>
      </c>
      <c r="E412" s="20">
        <f t="shared" si="25"/>
        <v>20</v>
      </c>
      <c r="F412" s="20">
        <f t="shared" si="26"/>
        <v>7</v>
      </c>
      <c r="G412" s="20" t="str">
        <f t="shared" si="27"/>
        <v>Off</v>
      </c>
    </row>
    <row r="413" spans="2:7" x14ac:dyDescent="0.35">
      <c r="B413" s="35">
        <v>46039.874999999018</v>
      </c>
      <c r="C413" s="21">
        <v>0</v>
      </c>
      <c r="D413" s="20">
        <f t="shared" si="24"/>
        <v>1</v>
      </c>
      <c r="E413" s="20">
        <f t="shared" si="25"/>
        <v>21</v>
      </c>
      <c r="F413" s="20">
        <f t="shared" si="26"/>
        <v>7</v>
      </c>
      <c r="G413" s="20" t="str">
        <f t="shared" si="27"/>
        <v>Off</v>
      </c>
    </row>
    <row r="414" spans="2:7" x14ac:dyDescent="0.35">
      <c r="B414" s="35">
        <v>46039.916666665682</v>
      </c>
      <c r="C414" s="21">
        <v>0</v>
      </c>
      <c r="D414" s="20">
        <f t="shared" si="24"/>
        <v>1</v>
      </c>
      <c r="E414" s="20">
        <f t="shared" si="25"/>
        <v>22</v>
      </c>
      <c r="F414" s="20">
        <f t="shared" si="26"/>
        <v>7</v>
      </c>
      <c r="G414" s="20" t="str">
        <f t="shared" si="27"/>
        <v>Off</v>
      </c>
    </row>
    <row r="415" spans="2:7" x14ac:dyDescent="0.35">
      <c r="B415" s="35">
        <v>46039.958333332346</v>
      </c>
      <c r="C415" s="21">
        <v>0</v>
      </c>
      <c r="D415" s="20">
        <f t="shared" si="24"/>
        <v>1</v>
      </c>
      <c r="E415" s="20">
        <f t="shared" si="25"/>
        <v>23</v>
      </c>
      <c r="F415" s="20">
        <f t="shared" si="26"/>
        <v>7</v>
      </c>
      <c r="G415" s="20" t="str">
        <f t="shared" si="27"/>
        <v>Off</v>
      </c>
    </row>
    <row r="416" spans="2:7" x14ac:dyDescent="0.35">
      <c r="B416" s="35">
        <v>46039.99999999901</v>
      </c>
      <c r="C416" s="21">
        <v>0</v>
      </c>
      <c r="D416" s="20">
        <f t="shared" si="24"/>
        <v>1</v>
      </c>
      <c r="E416" s="20">
        <f t="shared" si="25"/>
        <v>0</v>
      </c>
      <c r="F416" s="20">
        <f t="shared" si="26"/>
        <v>1</v>
      </c>
      <c r="G416" s="20" t="str">
        <f t="shared" si="27"/>
        <v>Off</v>
      </c>
    </row>
    <row r="417" spans="2:7" x14ac:dyDescent="0.35">
      <c r="B417" s="35">
        <v>46040.041666665675</v>
      </c>
      <c r="C417" s="21">
        <v>0</v>
      </c>
      <c r="D417" s="20">
        <f t="shared" si="24"/>
        <v>1</v>
      </c>
      <c r="E417" s="20">
        <f t="shared" si="25"/>
        <v>1</v>
      </c>
      <c r="F417" s="20">
        <f t="shared" si="26"/>
        <v>1</v>
      </c>
      <c r="G417" s="20" t="str">
        <f t="shared" si="27"/>
        <v>Off</v>
      </c>
    </row>
    <row r="418" spans="2:7" x14ac:dyDescent="0.35">
      <c r="B418" s="35">
        <v>46040.083333332339</v>
      </c>
      <c r="C418" s="21">
        <v>0</v>
      </c>
      <c r="D418" s="20">
        <f t="shared" si="24"/>
        <v>1</v>
      </c>
      <c r="E418" s="20">
        <f t="shared" si="25"/>
        <v>2</v>
      </c>
      <c r="F418" s="20">
        <f t="shared" si="26"/>
        <v>1</v>
      </c>
      <c r="G418" s="20" t="str">
        <f t="shared" si="27"/>
        <v>Off</v>
      </c>
    </row>
    <row r="419" spans="2:7" x14ac:dyDescent="0.35">
      <c r="B419" s="35">
        <v>46040.124999999003</v>
      </c>
      <c r="C419" s="21">
        <v>0</v>
      </c>
      <c r="D419" s="20">
        <f t="shared" si="24"/>
        <v>1</v>
      </c>
      <c r="E419" s="20">
        <f t="shared" si="25"/>
        <v>3</v>
      </c>
      <c r="F419" s="20">
        <f t="shared" si="26"/>
        <v>1</v>
      </c>
      <c r="G419" s="20" t="str">
        <f t="shared" si="27"/>
        <v>Off</v>
      </c>
    </row>
    <row r="420" spans="2:7" x14ac:dyDescent="0.35">
      <c r="B420" s="35">
        <v>46040.166666665667</v>
      </c>
      <c r="C420" s="21">
        <v>0</v>
      </c>
      <c r="D420" s="20">
        <f t="shared" si="24"/>
        <v>1</v>
      </c>
      <c r="E420" s="20">
        <f t="shared" si="25"/>
        <v>4</v>
      </c>
      <c r="F420" s="20">
        <f t="shared" si="26"/>
        <v>1</v>
      </c>
      <c r="G420" s="20" t="str">
        <f t="shared" si="27"/>
        <v>Off</v>
      </c>
    </row>
    <row r="421" spans="2:7" x14ac:dyDescent="0.35">
      <c r="B421" s="35">
        <v>46040.208333332332</v>
      </c>
      <c r="C421" s="21">
        <v>0</v>
      </c>
      <c r="D421" s="20">
        <f t="shared" si="24"/>
        <v>1</v>
      </c>
      <c r="E421" s="20">
        <f t="shared" si="25"/>
        <v>5</v>
      </c>
      <c r="F421" s="20">
        <f t="shared" si="26"/>
        <v>1</v>
      </c>
      <c r="G421" s="20" t="str">
        <f t="shared" si="27"/>
        <v>Off</v>
      </c>
    </row>
    <row r="422" spans="2:7" x14ac:dyDescent="0.35">
      <c r="B422" s="35">
        <v>46040.249999998996</v>
      </c>
      <c r="C422" s="21">
        <v>0</v>
      </c>
      <c r="D422" s="20">
        <f t="shared" si="24"/>
        <v>1</v>
      </c>
      <c r="E422" s="20">
        <f t="shared" si="25"/>
        <v>6</v>
      </c>
      <c r="F422" s="20">
        <f t="shared" si="26"/>
        <v>1</v>
      </c>
      <c r="G422" s="20" t="str">
        <f t="shared" si="27"/>
        <v>Off</v>
      </c>
    </row>
    <row r="423" spans="2:7" x14ac:dyDescent="0.35">
      <c r="B423" s="35">
        <v>46040.29166666566</v>
      </c>
      <c r="C423" s="21">
        <v>0</v>
      </c>
      <c r="D423" s="20">
        <f t="shared" si="24"/>
        <v>1</v>
      </c>
      <c r="E423" s="20">
        <f t="shared" si="25"/>
        <v>7</v>
      </c>
      <c r="F423" s="20">
        <f t="shared" si="26"/>
        <v>1</v>
      </c>
      <c r="G423" s="20" t="str">
        <f t="shared" si="27"/>
        <v>Off</v>
      </c>
    </row>
    <row r="424" spans="2:7" x14ac:dyDescent="0.35">
      <c r="B424" s="35">
        <v>46040.333333332324</v>
      </c>
      <c r="C424" s="21">
        <v>0</v>
      </c>
      <c r="D424" s="20">
        <f t="shared" si="24"/>
        <v>1</v>
      </c>
      <c r="E424" s="20">
        <f t="shared" si="25"/>
        <v>8</v>
      </c>
      <c r="F424" s="20">
        <f t="shared" si="26"/>
        <v>1</v>
      </c>
      <c r="G424" s="20" t="str">
        <f t="shared" si="27"/>
        <v>Off</v>
      </c>
    </row>
    <row r="425" spans="2:7" x14ac:dyDescent="0.35">
      <c r="B425" s="35">
        <v>46040.374999998989</v>
      </c>
      <c r="C425" s="21">
        <v>0</v>
      </c>
      <c r="D425" s="20">
        <f t="shared" si="24"/>
        <v>1</v>
      </c>
      <c r="E425" s="20">
        <f t="shared" si="25"/>
        <v>9</v>
      </c>
      <c r="F425" s="20">
        <f t="shared" si="26"/>
        <v>1</v>
      </c>
      <c r="G425" s="20" t="str">
        <f t="shared" si="27"/>
        <v>Off</v>
      </c>
    </row>
    <row r="426" spans="2:7" x14ac:dyDescent="0.35">
      <c r="B426" s="35">
        <v>46040.416666665653</v>
      </c>
      <c r="C426" s="21">
        <v>17.92117828154306</v>
      </c>
      <c r="D426" s="20">
        <f t="shared" si="24"/>
        <v>1</v>
      </c>
      <c r="E426" s="20">
        <f t="shared" si="25"/>
        <v>10</v>
      </c>
      <c r="F426" s="20">
        <f t="shared" si="26"/>
        <v>1</v>
      </c>
      <c r="G426" s="20" t="str">
        <f t="shared" si="27"/>
        <v>Off</v>
      </c>
    </row>
    <row r="427" spans="2:7" x14ac:dyDescent="0.35">
      <c r="B427" s="35">
        <v>46040.458333332317</v>
      </c>
      <c r="C427" s="21">
        <v>19.48853798828911</v>
      </c>
      <c r="D427" s="20">
        <f t="shared" si="24"/>
        <v>1</v>
      </c>
      <c r="E427" s="20">
        <f t="shared" si="25"/>
        <v>11</v>
      </c>
      <c r="F427" s="20">
        <f t="shared" si="26"/>
        <v>1</v>
      </c>
      <c r="G427" s="20" t="str">
        <f t="shared" si="27"/>
        <v>Off</v>
      </c>
    </row>
    <row r="428" spans="2:7" x14ac:dyDescent="0.35">
      <c r="B428" s="35">
        <v>46040.499999998981</v>
      </c>
      <c r="C428" s="21">
        <v>0.34833720790926243</v>
      </c>
      <c r="D428" s="20">
        <f t="shared" si="24"/>
        <v>1</v>
      </c>
      <c r="E428" s="20">
        <f t="shared" si="25"/>
        <v>12</v>
      </c>
      <c r="F428" s="20">
        <f t="shared" si="26"/>
        <v>1</v>
      </c>
      <c r="G428" s="20" t="str">
        <f t="shared" si="27"/>
        <v>Off</v>
      </c>
    </row>
    <row r="429" spans="2:7" x14ac:dyDescent="0.35">
      <c r="B429" s="35">
        <v>46040.541666665646</v>
      </c>
      <c r="C429" s="21">
        <v>17.194514169465567</v>
      </c>
      <c r="D429" s="20">
        <f t="shared" si="24"/>
        <v>1</v>
      </c>
      <c r="E429" s="20">
        <f t="shared" si="25"/>
        <v>13</v>
      </c>
      <c r="F429" s="20">
        <f t="shared" si="26"/>
        <v>1</v>
      </c>
      <c r="G429" s="20" t="str">
        <f t="shared" si="27"/>
        <v>Off</v>
      </c>
    </row>
    <row r="430" spans="2:7" x14ac:dyDescent="0.35">
      <c r="B430" s="35">
        <v>46040.58333333231</v>
      </c>
      <c r="C430" s="21">
        <v>17.812830005232378</v>
      </c>
      <c r="D430" s="20">
        <f t="shared" si="24"/>
        <v>1</v>
      </c>
      <c r="E430" s="20">
        <f t="shared" si="25"/>
        <v>14</v>
      </c>
      <c r="F430" s="20">
        <f t="shared" si="26"/>
        <v>1</v>
      </c>
      <c r="G430" s="20" t="str">
        <f t="shared" si="27"/>
        <v>Off</v>
      </c>
    </row>
    <row r="431" spans="2:7" x14ac:dyDescent="0.35">
      <c r="B431" s="35">
        <v>46040.624999998974</v>
      </c>
      <c r="C431" s="21">
        <v>2.4576333802712864</v>
      </c>
      <c r="D431" s="20">
        <f t="shared" si="24"/>
        <v>1</v>
      </c>
      <c r="E431" s="20">
        <f t="shared" si="25"/>
        <v>15</v>
      </c>
      <c r="F431" s="20">
        <f t="shared" si="26"/>
        <v>1</v>
      </c>
      <c r="G431" s="20" t="str">
        <f t="shared" si="27"/>
        <v>Off</v>
      </c>
    </row>
    <row r="432" spans="2:7" x14ac:dyDescent="0.35">
      <c r="B432" s="35">
        <v>46040.666666665638</v>
      </c>
      <c r="C432" s="21">
        <v>2.9339103052313606</v>
      </c>
      <c r="D432" s="20">
        <f t="shared" si="24"/>
        <v>1</v>
      </c>
      <c r="E432" s="20">
        <f t="shared" si="25"/>
        <v>16</v>
      </c>
      <c r="F432" s="20">
        <f t="shared" si="26"/>
        <v>1</v>
      </c>
      <c r="G432" s="20" t="str">
        <f t="shared" si="27"/>
        <v>Off</v>
      </c>
    </row>
    <row r="433" spans="2:7" x14ac:dyDescent="0.35">
      <c r="B433" s="35">
        <v>46040.708333332303</v>
      </c>
      <c r="C433" s="21">
        <v>5.9523090784566739E-2</v>
      </c>
      <c r="D433" s="20">
        <f t="shared" si="24"/>
        <v>1</v>
      </c>
      <c r="E433" s="20">
        <f t="shared" si="25"/>
        <v>17</v>
      </c>
      <c r="F433" s="20">
        <f t="shared" si="26"/>
        <v>1</v>
      </c>
      <c r="G433" s="20" t="str">
        <f t="shared" si="27"/>
        <v>Off</v>
      </c>
    </row>
    <row r="434" spans="2:7" x14ac:dyDescent="0.35">
      <c r="B434" s="35">
        <v>46040.749999998967</v>
      </c>
      <c r="C434" s="21">
        <v>0</v>
      </c>
      <c r="D434" s="20">
        <f t="shared" si="24"/>
        <v>1</v>
      </c>
      <c r="E434" s="20">
        <f t="shared" si="25"/>
        <v>18</v>
      </c>
      <c r="F434" s="20">
        <f t="shared" si="26"/>
        <v>1</v>
      </c>
      <c r="G434" s="20" t="str">
        <f t="shared" si="27"/>
        <v>Off</v>
      </c>
    </row>
    <row r="435" spans="2:7" x14ac:dyDescent="0.35">
      <c r="B435" s="35">
        <v>46040.791666665631</v>
      </c>
      <c r="C435" s="21">
        <v>0</v>
      </c>
      <c r="D435" s="20">
        <f t="shared" si="24"/>
        <v>1</v>
      </c>
      <c r="E435" s="20">
        <f t="shared" si="25"/>
        <v>19</v>
      </c>
      <c r="F435" s="20">
        <f t="shared" si="26"/>
        <v>1</v>
      </c>
      <c r="G435" s="20" t="str">
        <f t="shared" si="27"/>
        <v>Off</v>
      </c>
    </row>
    <row r="436" spans="2:7" x14ac:dyDescent="0.35">
      <c r="B436" s="35">
        <v>46040.833333332295</v>
      </c>
      <c r="C436" s="21">
        <v>0</v>
      </c>
      <c r="D436" s="20">
        <f t="shared" si="24"/>
        <v>1</v>
      </c>
      <c r="E436" s="20">
        <f t="shared" si="25"/>
        <v>20</v>
      </c>
      <c r="F436" s="20">
        <f t="shared" si="26"/>
        <v>1</v>
      </c>
      <c r="G436" s="20" t="str">
        <f t="shared" si="27"/>
        <v>Off</v>
      </c>
    </row>
    <row r="437" spans="2:7" x14ac:dyDescent="0.35">
      <c r="B437" s="35">
        <v>46040.87499999896</v>
      </c>
      <c r="C437" s="21">
        <v>0</v>
      </c>
      <c r="D437" s="20">
        <f t="shared" si="24"/>
        <v>1</v>
      </c>
      <c r="E437" s="20">
        <f t="shared" si="25"/>
        <v>21</v>
      </c>
      <c r="F437" s="20">
        <f t="shared" si="26"/>
        <v>1</v>
      </c>
      <c r="G437" s="20" t="str">
        <f t="shared" si="27"/>
        <v>Off</v>
      </c>
    </row>
    <row r="438" spans="2:7" x14ac:dyDescent="0.35">
      <c r="B438" s="35">
        <v>46040.916666665624</v>
      </c>
      <c r="C438" s="21">
        <v>0</v>
      </c>
      <c r="D438" s="20">
        <f t="shared" si="24"/>
        <v>1</v>
      </c>
      <c r="E438" s="20">
        <f t="shared" si="25"/>
        <v>22</v>
      </c>
      <c r="F438" s="20">
        <f t="shared" si="26"/>
        <v>1</v>
      </c>
      <c r="G438" s="20" t="str">
        <f t="shared" si="27"/>
        <v>Off</v>
      </c>
    </row>
    <row r="439" spans="2:7" x14ac:dyDescent="0.35">
      <c r="B439" s="35">
        <v>46040.958333332288</v>
      </c>
      <c r="C439" s="21">
        <v>0</v>
      </c>
      <c r="D439" s="20">
        <f t="shared" si="24"/>
        <v>1</v>
      </c>
      <c r="E439" s="20">
        <f t="shared" si="25"/>
        <v>23</v>
      </c>
      <c r="F439" s="20">
        <f t="shared" si="26"/>
        <v>1</v>
      </c>
      <c r="G439" s="20" t="str">
        <f t="shared" si="27"/>
        <v>Off</v>
      </c>
    </row>
    <row r="440" spans="2:7" x14ac:dyDescent="0.35">
      <c r="B440" s="35">
        <v>46040.999999998952</v>
      </c>
      <c r="C440" s="21">
        <v>0</v>
      </c>
      <c r="D440" s="20">
        <f t="shared" si="24"/>
        <v>1</v>
      </c>
      <c r="E440" s="20">
        <f t="shared" si="25"/>
        <v>0</v>
      </c>
      <c r="F440" s="20">
        <f t="shared" si="26"/>
        <v>2</v>
      </c>
      <c r="G440" s="20" t="str">
        <f t="shared" si="27"/>
        <v>Off</v>
      </c>
    </row>
    <row r="441" spans="2:7" x14ac:dyDescent="0.35">
      <c r="B441" s="35">
        <v>46041.041666665617</v>
      </c>
      <c r="C441" s="21">
        <v>0</v>
      </c>
      <c r="D441" s="20">
        <f t="shared" si="24"/>
        <v>1</v>
      </c>
      <c r="E441" s="20">
        <f t="shared" si="25"/>
        <v>1</v>
      </c>
      <c r="F441" s="20">
        <f t="shared" si="26"/>
        <v>2</v>
      </c>
      <c r="G441" s="20" t="str">
        <f t="shared" si="27"/>
        <v>Off</v>
      </c>
    </row>
    <row r="442" spans="2:7" x14ac:dyDescent="0.35">
      <c r="B442" s="35">
        <v>46041.083333332281</v>
      </c>
      <c r="C442" s="21">
        <v>0</v>
      </c>
      <c r="D442" s="20">
        <f t="shared" si="24"/>
        <v>1</v>
      </c>
      <c r="E442" s="20">
        <f t="shared" si="25"/>
        <v>2</v>
      </c>
      <c r="F442" s="20">
        <f t="shared" si="26"/>
        <v>2</v>
      </c>
      <c r="G442" s="20" t="str">
        <f t="shared" si="27"/>
        <v>Off</v>
      </c>
    </row>
    <row r="443" spans="2:7" x14ac:dyDescent="0.35">
      <c r="B443" s="35">
        <v>46041.124999998945</v>
      </c>
      <c r="C443" s="21">
        <v>0</v>
      </c>
      <c r="D443" s="20">
        <f t="shared" si="24"/>
        <v>1</v>
      </c>
      <c r="E443" s="20">
        <f t="shared" si="25"/>
        <v>3</v>
      </c>
      <c r="F443" s="20">
        <f t="shared" si="26"/>
        <v>2</v>
      </c>
      <c r="G443" s="20" t="str">
        <f t="shared" si="27"/>
        <v>Off</v>
      </c>
    </row>
    <row r="444" spans="2:7" x14ac:dyDescent="0.35">
      <c r="B444" s="35">
        <v>46041.166666665609</v>
      </c>
      <c r="C444" s="21">
        <v>0</v>
      </c>
      <c r="D444" s="20">
        <f t="shared" si="24"/>
        <v>1</v>
      </c>
      <c r="E444" s="20">
        <f t="shared" si="25"/>
        <v>4</v>
      </c>
      <c r="F444" s="20">
        <f t="shared" si="26"/>
        <v>2</v>
      </c>
      <c r="G444" s="20" t="str">
        <f t="shared" si="27"/>
        <v>Off</v>
      </c>
    </row>
    <row r="445" spans="2:7" x14ac:dyDescent="0.35">
      <c r="B445" s="35">
        <v>46041.208333332273</v>
      </c>
      <c r="C445" s="21">
        <v>0</v>
      </c>
      <c r="D445" s="20">
        <f t="shared" si="24"/>
        <v>1</v>
      </c>
      <c r="E445" s="20">
        <f t="shared" si="25"/>
        <v>5</v>
      </c>
      <c r="F445" s="20">
        <f t="shared" si="26"/>
        <v>2</v>
      </c>
      <c r="G445" s="20" t="str">
        <f t="shared" si="27"/>
        <v>Off</v>
      </c>
    </row>
    <row r="446" spans="2:7" x14ac:dyDescent="0.35">
      <c r="B446" s="35">
        <v>46041.249999998938</v>
      </c>
      <c r="C446" s="21">
        <v>0</v>
      </c>
      <c r="D446" s="20">
        <f t="shared" si="24"/>
        <v>1</v>
      </c>
      <c r="E446" s="20">
        <f t="shared" si="25"/>
        <v>6</v>
      </c>
      <c r="F446" s="20">
        <f t="shared" si="26"/>
        <v>2</v>
      </c>
      <c r="G446" s="20" t="str">
        <f t="shared" si="27"/>
        <v>Off</v>
      </c>
    </row>
    <row r="447" spans="2:7" x14ac:dyDescent="0.35">
      <c r="B447" s="35">
        <v>46041.291666665602</v>
      </c>
      <c r="C447" s="21">
        <v>0</v>
      </c>
      <c r="D447" s="20">
        <f t="shared" si="24"/>
        <v>1</v>
      </c>
      <c r="E447" s="20">
        <f t="shared" si="25"/>
        <v>7</v>
      </c>
      <c r="F447" s="20">
        <f t="shared" si="26"/>
        <v>2</v>
      </c>
      <c r="G447" s="20" t="str">
        <f t="shared" si="27"/>
        <v>Off</v>
      </c>
    </row>
    <row r="448" spans="2:7" x14ac:dyDescent="0.35">
      <c r="B448" s="35">
        <v>46041.333333332266</v>
      </c>
      <c r="C448" s="21">
        <v>0</v>
      </c>
      <c r="D448" s="20">
        <f t="shared" si="24"/>
        <v>1</v>
      </c>
      <c r="E448" s="20">
        <f t="shared" si="25"/>
        <v>8</v>
      </c>
      <c r="F448" s="20">
        <f t="shared" si="26"/>
        <v>2</v>
      </c>
      <c r="G448" s="20" t="str">
        <f t="shared" si="27"/>
        <v>On</v>
      </c>
    </row>
    <row r="449" spans="2:7" x14ac:dyDescent="0.35">
      <c r="B449" s="35">
        <v>46041.37499999893</v>
      </c>
      <c r="C449" s="21">
        <v>5.531635414350113</v>
      </c>
      <c r="D449" s="20">
        <f t="shared" si="24"/>
        <v>1</v>
      </c>
      <c r="E449" s="20">
        <f t="shared" si="25"/>
        <v>9</v>
      </c>
      <c r="F449" s="20">
        <f t="shared" si="26"/>
        <v>2</v>
      </c>
      <c r="G449" s="20" t="str">
        <f t="shared" si="27"/>
        <v>On</v>
      </c>
    </row>
    <row r="450" spans="2:7" x14ac:dyDescent="0.35">
      <c r="B450" s="35">
        <v>46041.416666665595</v>
      </c>
      <c r="C450" s="21">
        <v>18.750975740795244</v>
      </c>
      <c r="D450" s="20">
        <f t="shared" si="24"/>
        <v>1</v>
      </c>
      <c r="E450" s="20">
        <f t="shared" si="25"/>
        <v>10</v>
      </c>
      <c r="F450" s="20">
        <f t="shared" si="26"/>
        <v>2</v>
      </c>
      <c r="G450" s="20" t="str">
        <f t="shared" si="27"/>
        <v>On</v>
      </c>
    </row>
    <row r="451" spans="2:7" x14ac:dyDescent="0.35">
      <c r="B451" s="35">
        <v>46041.458333332259</v>
      </c>
      <c r="C451" s="21">
        <v>19.343249251049439</v>
      </c>
      <c r="D451" s="20">
        <f t="shared" si="24"/>
        <v>1</v>
      </c>
      <c r="E451" s="20">
        <f t="shared" si="25"/>
        <v>11</v>
      </c>
      <c r="F451" s="20">
        <f t="shared" si="26"/>
        <v>2</v>
      </c>
      <c r="G451" s="20" t="str">
        <f t="shared" si="27"/>
        <v>On</v>
      </c>
    </row>
    <row r="452" spans="2:7" x14ac:dyDescent="0.35">
      <c r="B452" s="35">
        <v>46041.499999998923</v>
      </c>
      <c r="C452" s="21">
        <v>17.884170038852616</v>
      </c>
      <c r="D452" s="20">
        <f t="shared" si="24"/>
        <v>1</v>
      </c>
      <c r="E452" s="20">
        <f t="shared" si="25"/>
        <v>12</v>
      </c>
      <c r="F452" s="20">
        <f t="shared" si="26"/>
        <v>2</v>
      </c>
      <c r="G452" s="20" t="str">
        <f t="shared" si="27"/>
        <v>On</v>
      </c>
    </row>
    <row r="453" spans="2:7" x14ac:dyDescent="0.35">
      <c r="B453" s="35">
        <v>46041.541666665587</v>
      </c>
      <c r="C453" s="21">
        <v>16.843921037253377</v>
      </c>
      <c r="D453" s="20">
        <f t="shared" si="24"/>
        <v>1</v>
      </c>
      <c r="E453" s="20">
        <f t="shared" si="25"/>
        <v>13</v>
      </c>
      <c r="F453" s="20">
        <f t="shared" si="26"/>
        <v>2</v>
      </c>
      <c r="G453" s="20" t="str">
        <f t="shared" si="27"/>
        <v>On</v>
      </c>
    </row>
    <row r="454" spans="2:7" x14ac:dyDescent="0.35">
      <c r="B454" s="35">
        <v>46041.583333332252</v>
      </c>
      <c r="C454" s="21">
        <v>17.250137674257534</v>
      </c>
      <c r="D454" s="20">
        <f t="shared" si="24"/>
        <v>1</v>
      </c>
      <c r="E454" s="20">
        <f t="shared" si="25"/>
        <v>14</v>
      </c>
      <c r="F454" s="20">
        <f t="shared" si="26"/>
        <v>2</v>
      </c>
      <c r="G454" s="20" t="str">
        <f t="shared" si="27"/>
        <v>On</v>
      </c>
    </row>
    <row r="455" spans="2:7" x14ac:dyDescent="0.35">
      <c r="B455" s="35">
        <v>46041.624999998916</v>
      </c>
      <c r="C455" s="21">
        <v>18.485965155153391</v>
      </c>
      <c r="D455" s="20">
        <f t="shared" si="24"/>
        <v>1</v>
      </c>
      <c r="E455" s="20">
        <f t="shared" si="25"/>
        <v>15</v>
      </c>
      <c r="F455" s="20">
        <f t="shared" si="26"/>
        <v>2</v>
      </c>
      <c r="G455" s="20" t="str">
        <f t="shared" si="27"/>
        <v>On</v>
      </c>
    </row>
    <row r="456" spans="2:7" x14ac:dyDescent="0.35">
      <c r="B456" s="35">
        <v>46041.66666666558</v>
      </c>
      <c r="C456" s="21">
        <v>18.955918301850833</v>
      </c>
      <c r="D456" s="20">
        <f t="shared" si="24"/>
        <v>1</v>
      </c>
      <c r="E456" s="20">
        <f t="shared" si="25"/>
        <v>16</v>
      </c>
      <c r="F456" s="20">
        <f t="shared" si="26"/>
        <v>2</v>
      </c>
      <c r="G456" s="20" t="str">
        <f t="shared" si="27"/>
        <v>On</v>
      </c>
    </row>
    <row r="457" spans="2:7" x14ac:dyDescent="0.35">
      <c r="B457" s="35">
        <v>46041.708333332244</v>
      </c>
      <c r="C457" s="21">
        <v>11.610646918749451</v>
      </c>
      <c r="D457" s="20">
        <f t="shared" ref="D457:D520" si="28">MONTH(B457)</f>
        <v>1</v>
      </c>
      <c r="E457" s="20">
        <f t="shared" si="25"/>
        <v>17</v>
      </c>
      <c r="F457" s="20">
        <f t="shared" si="26"/>
        <v>2</v>
      </c>
      <c r="G457" s="20" t="str">
        <f t="shared" si="27"/>
        <v>On</v>
      </c>
    </row>
    <row r="458" spans="2:7" x14ac:dyDescent="0.35">
      <c r="B458" s="35">
        <v>46041.749999998909</v>
      </c>
      <c r="C458" s="21">
        <v>0</v>
      </c>
      <c r="D458" s="20">
        <f t="shared" si="28"/>
        <v>1</v>
      </c>
      <c r="E458" s="20">
        <f t="shared" ref="E458:E521" si="29">HOUR(B458)</f>
        <v>18</v>
      </c>
      <c r="F458" s="20">
        <f t="shared" ref="F458:F521" si="30">WEEKDAY(B458,1)</f>
        <v>2</v>
      </c>
      <c r="G458" s="20" t="str">
        <f t="shared" ref="G458:G521" si="31">IF(OR(F458=$F$6,F458=$F$7),"Off",IF(E458&lt;8,"Off","On"))</f>
        <v>On</v>
      </c>
    </row>
    <row r="459" spans="2:7" x14ac:dyDescent="0.35">
      <c r="B459" s="35">
        <v>46041.791666665573</v>
      </c>
      <c r="C459" s="21">
        <v>0</v>
      </c>
      <c r="D459" s="20">
        <f t="shared" si="28"/>
        <v>1</v>
      </c>
      <c r="E459" s="20">
        <f t="shared" si="29"/>
        <v>19</v>
      </c>
      <c r="F459" s="20">
        <f t="shared" si="30"/>
        <v>2</v>
      </c>
      <c r="G459" s="20" t="str">
        <f t="shared" si="31"/>
        <v>On</v>
      </c>
    </row>
    <row r="460" spans="2:7" x14ac:dyDescent="0.35">
      <c r="B460" s="35">
        <v>46041.833333332237</v>
      </c>
      <c r="C460" s="21">
        <v>0</v>
      </c>
      <c r="D460" s="20">
        <f t="shared" si="28"/>
        <v>1</v>
      </c>
      <c r="E460" s="20">
        <f t="shared" si="29"/>
        <v>20</v>
      </c>
      <c r="F460" s="20">
        <f t="shared" si="30"/>
        <v>2</v>
      </c>
      <c r="G460" s="20" t="str">
        <f t="shared" si="31"/>
        <v>On</v>
      </c>
    </row>
    <row r="461" spans="2:7" x14ac:dyDescent="0.35">
      <c r="B461" s="35">
        <v>46041.874999998901</v>
      </c>
      <c r="C461" s="21">
        <v>0</v>
      </c>
      <c r="D461" s="20">
        <f t="shared" si="28"/>
        <v>1</v>
      </c>
      <c r="E461" s="20">
        <f t="shared" si="29"/>
        <v>21</v>
      </c>
      <c r="F461" s="20">
        <f t="shared" si="30"/>
        <v>2</v>
      </c>
      <c r="G461" s="20" t="str">
        <f t="shared" si="31"/>
        <v>On</v>
      </c>
    </row>
    <row r="462" spans="2:7" x14ac:dyDescent="0.35">
      <c r="B462" s="35">
        <v>46041.916666665566</v>
      </c>
      <c r="C462" s="21">
        <v>0</v>
      </c>
      <c r="D462" s="20">
        <f t="shared" si="28"/>
        <v>1</v>
      </c>
      <c r="E462" s="20">
        <f t="shared" si="29"/>
        <v>22</v>
      </c>
      <c r="F462" s="20">
        <f t="shared" si="30"/>
        <v>2</v>
      </c>
      <c r="G462" s="20" t="str">
        <f t="shared" si="31"/>
        <v>On</v>
      </c>
    </row>
    <row r="463" spans="2:7" x14ac:dyDescent="0.35">
      <c r="B463" s="35">
        <v>46041.95833333223</v>
      </c>
      <c r="C463" s="21">
        <v>0</v>
      </c>
      <c r="D463" s="20">
        <f t="shared" si="28"/>
        <v>1</v>
      </c>
      <c r="E463" s="20">
        <f t="shared" si="29"/>
        <v>23</v>
      </c>
      <c r="F463" s="20">
        <f t="shared" si="30"/>
        <v>2</v>
      </c>
      <c r="G463" s="20" t="str">
        <f t="shared" si="31"/>
        <v>On</v>
      </c>
    </row>
    <row r="464" spans="2:7" x14ac:dyDescent="0.35">
      <c r="B464" s="35">
        <v>46041.999999998894</v>
      </c>
      <c r="C464" s="21">
        <v>0</v>
      </c>
      <c r="D464" s="20">
        <f t="shared" si="28"/>
        <v>1</v>
      </c>
      <c r="E464" s="20">
        <f t="shared" si="29"/>
        <v>0</v>
      </c>
      <c r="F464" s="20">
        <f t="shared" si="30"/>
        <v>3</v>
      </c>
      <c r="G464" s="20" t="str">
        <f t="shared" si="31"/>
        <v>Off</v>
      </c>
    </row>
    <row r="465" spans="2:7" x14ac:dyDescent="0.35">
      <c r="B465" s="35">
        <v>46042.041666665558</v>
      </c>
      <c r="C465" s="21">
        <v>0</v>
      </c>
      <c r="D465" s="20">
        <f t="shared" si="28"/>
        <v>1</v>
      </c>
      <c r="E465" s="20">
        <f t="shared" si="29"/>
        <v>1</v>
      </c>
      <c r="F465" s="20">
        <f t="shared" si="30"/>
        <v>3</v>
      </c>
      <c r="G465" s="20" t="str">
        <f t="shared" si="31"/>
        <v>Off</v>
      </c>
    </row>
    <row r="466" spans="2:7" x14ac:dyDescent="0.35">
      <c r="B466" s="35">
        <v>46042.083333332223</v>
      </c>
      <c r="C466" s="21">
        <v>0</v>
      </c>
      <c r="D466" s="20">
        <f t="shared" si="28"/>
        <v>1</v>
      </c>
      <c r="E466" s="20">
        <f t="shared" si="29"/>
        <v>2</v>
      </c>
      <c r="F466" s="20">
        <f t="shared" si="30"/>
        <v>3</v>
      </c>
      <c r="G466" s="20" t="str">
        <f t="shared" si="31"/>
        <v>Off</v>
      </c>
    </row>
    <row r="467" spans="2:7" x14ac:dyDescent="0.35">
      <c r="B467" s="35">
        <v>46042.124999998887</v>
      </c>
      <c r="C467" s="21">
        <v>0</v>
      </c>
      <c r="D467" s="20">
        <f t="shared" si="28"/>
        <v>1</v>
      </c>
      <c r="E467" s="20">
        <f t="shared" si="29"/>
        <v>3</v>
      </c>
      <c r="F467" s="20">
        <f t="shared" si="30"/>
        <v>3</v>
      </c>
      <c r="G467" s="20" t="str">
        <f t="shared" si="31"/>
        <v>Off</v>
      </c>
    </row>
    <row r="468" spans="2:7" x14ac:dyDescent="0.35">
      <c r="B468" s="35">
        <v>46042.166666665551</v>
      </c>
      <c r="C468" s="21">
        <v>0</v>
      </c>
      <c r="D468" s="20">
        <f t="shared" si="28"/>
        <v>1</v>
      </c>
      <c r="E468" s="20">
        <f t="shared" si="29"/>
        <v>4</v>
      </c>
      <c r="F468" s="20">
        <f t="shared" si="30"/>
        <v>3</v>
      </c>
      <c r="G468" s="20" t="str">
        <f t="shared" si="31"/>
        <v>Off</v>
      </c>
    </row>
    <row r="469" spans="2:7" x14ac:dyDescent="0.35">
      <c r="B469" s="35">
        <v>46042.208333332215</v>
      </c>
      <c r="C469" s="21">
        <v>0</v>
      </c>
      <c r="D469" s="20">
        <f t="shared" si="28"/>
        <v>1</v>
      </c>
      <c r="E469" s="20">
        <f t="shared" si="29"/>
        <v>5</v>
      </c>
      <c r="F469" s="20">
        <f t="shared" si="30"/>
        <v>3</v>
      </c>
      <c r="G469" s="20" t="str">
        <f t="shared" si="31"/>
        <v>Off</v>
      </c>
    </row>
    <row r="470" spans="2:7" x14ac:dyDescent="0.35">
      <c r="B470" s="35">
        <v>46042.24999999888</v>
      </c>
      <c r="C470" s="21">
        <v>0</v>
      </c>
      <c r="D470" s="20">
        <f t="shared" si="28"/>
        <v>1</v>
      </c>
      <c r="E470" s="20">
        <f t="shared" si="29"/>
        <v>6</v>
      </c>
      <c r="F470" s="20">
        <f t="shared" si="30"/>
        <v>3</v>
      </c>
      <c r="G470" s="20" t="str">
        <f t="shared" si="31"/>
        <v>Off</v>
      </c>
    </row>
    <row r="471" spans="2:7" x14ac:dyDescent="0.35">
      <c r="B471" s="35">
        <v>46042.291666665544</v>
      </c>
      <c r="C471" s="21">
        <v>0</v>
      </c>
      <c r="D471" s="20">
        <f t="shared" si="28"/>
        <v>1</v>
      </c>
      <c r="E471" s="20">
        <f t="shared" si="29"/>
        <v>7</v>
      </c>
      <c r="F471" s="20">
        <f t="shared" si="30"/>
        <v>3</v>
      </c>
      <c r="G471" s="20" t="str">
        <f t="shared" si="31"/>
        <v>Off</v>
      </c>
    </row>
    <row r="472" spans="2:7" x14ac:dyDescent="0.35">
      <c r="B472" s="35">
        <v>46042.333333332208</v>
      </c>
      <c r="C472" s="21">
        <v>0</v>
      </c>
      <c r="D472" s="20">
        <f t="shared" si="28"/>
        <v>1</v>
      </c>
      <c r="E472" s="20">
        <f t="shared" si="29"/>
        <v>8</v>
      </c>
      <c r="F472" s="20">
        <f t="shared" si="30"/>
        <v>3</v>
      </c>
      <c r="G472" s="20" t="str">
        <f t="shared" si="31"/>
        <v>On</v>
      </c>
    </row>
    <row r="473" spans="2:7" x14ac:dyDescent="0.35">
      <c r="B473" s="35">
        <v>46042.374999998872</v>
      </c>
      <c r="C473" s="21">
        <v>6.7627673608427292</v>
      </c>
      <c r="D473" s="20">
        <f t="shared" si="28"/>
        <v>1</v>
      </c>
      <c r="E473" s="20">
        <f t="shared" si="29"/>
        <v>9</v>
      </c>
      <c r="F473" s="20">
        <f t="shared" si="30"/>
        <v>3</v>
      </c>
      <c r="G473" s="20" t="str">
        <f t="shared" si="31"/>
        <v>On</v>
      </c>
    </row>
    <row r="474" spans="2:7" x14ac:dyDescent="0.35">
      <c r="B474" s="35">
        <v>46042.416666665536</v>
      </c>
      <c r="C474" s="21">
        <v>17.554738550823696</v>
      </c>
      <c r="D474" s="20">
        <f t="shared" si="28"/>
        <v>1</v>
      </c>
      <c r="E474" s="20">
        <f t="shared" si="29"/>
        <v>10</v>
      </c>
      <c r="F474" s="20">
        <f t="shared" si="30"/>
        <v>3</v>
      </c>
      <c r="G474" s="20" t="str">
        <f t="shared" si="31"/>
        <v>On</v>
      </c>
    </row>
    <row r="475" spans="2:7" x14ac:dyDescent="0.35">
      <c r="B475" s="35">
        <v>46042.458333332201</v>
      </c>
      <c r="C475" s="21">
        <v>12.303931264616834</v>
      </c>
      <c r="D475" s="20">
        <f t="shared" si="28"/>
        <v>1</v>
      </c>
      <c r="E475" s="20">
        <f t="shared" si="29"/>
        <v>11</v>
      </c>
      <c r="F475" s="20">
        <f t="shared" si="30"/>
        <v>3</v>
      </c>
      <c r="G475" s="20" t="str">
        <f t="shared" si="31"/>
        <v>On</v>
      </c>
    </row>
    <row r="476" spans="2:7" x14ac:dyDescent="0.35">
      <c r="B476" s="35">
        <v>46042.499999998865</v>
      </c>
      <c r="C476" s="21">
        <v>17.535983794762998</v>
      </c>
      <c r="D476" s="20">
        <f t="shared" si="28"/>
        <v>1</v>
      </c>
      <c r="E476" s="20">
        <f t="shared" si="29"/>
        <v>12</v>
      </c>
      <c r="F476" s="20">
        <f t="shared" si="30"/>
        <v>3</v>
      </c>
      <c r="G476" s="20" t="str">
        <f t="shared" si="31"/>
        <v>On</v>
      </c>
    </row>
    <row r="477" spans="2:7" x14ac:dyDescent="0.35">
      <c r="B477" s="35">
        <v>46042.541666665529</v>
      </c>
      <c r="C477" s="21">
        <v>11.639480498367597</v>
      </c>
      <c r="D477" s="20">
        <f t="shared" si="28"/>
        <v>1</v>
      </c>
      <c r="E477" s="20">
        <f t="shared" si="29"/>
        <v>13</v>
      </c>
      <c r="F477" s="20">
        <f t="shared" si="30"/>
        <v>3</v>
      </c>
      <c r="G477" s="20" t="str">
        <f t="shared" si="31"/>
        <v>On</v>
      </c>
    </row>
    <row r="478" spans="2:7" x14ac:dyDescent="0.35">
      <c r="B478" s="35">
        <v>46042.583333332193</v>
      </c>
      <c r="C478" s="21">
        <v>14.19859244201206</v>
      </c>
      <c r="D478" s="20">
        <f t="shared" si="28"/>
        <v>1</v>
      </c>
      <c r="E478" s="20">
        <f t="shared" si="29"/>
        <v>14</v>
      </c>
      <c r="F478" s="20">
        <f t="shared" si="30"/>
        <v>3</v>
      </c>
      <c r="G478" s="20" t="str">
        <f t="shared" si="31"/>
        <v>On</v>
      </c>
    </row>
    <row r="479" spans="2:7" x14ac:dyDescent="0.35">
      <c r="B479" s="35">
        <v>46042.624999998858</v>
      </c>
      <c r="C479" s="21">
        <v>6.9191797455669866</v>
      </c>
      <c r="D479" s="20">
        <f t="shared" si="28"/>
        <v>1</v>
      </c>
      <c r="E479" s="20">
        <f t="shared" si="29"/>
        <v>15</v>
      </c>
      <c r="F479" s="20">
        <f t="shared" si="30"/>
        <v>3</v>
      </c>
      <c r="G479" s="20" t="str">
        <f t="shared" si="31"/>
        <v>On</v>
      </c>
    </row>
    <row r="480" spans="2:7" x14ac:dyDescent="0.35">
      <c r="B480" s="35">
        <v>46042.666666665522</v>
      </c>
      <c r="C480" s="21">
        <v>15.984202277177742</v>
      </c>
      <c r="D480" s="20">
        <f t="shared" si="28"/>
        <v>1</v>
      </c>
      <c r="E480" s="20">
        <f t="shared" si="29"/>
        <v>16</v>
      </c>
      <c r="F480" s="20">
        <f t="shared" si="30"/>
        <v>3</v>
      </c>
      <c r="G480" s="20" t="str">
        <f t="shared" si="31"/>
        <v>On</v>
      </c>
    </row>
    <row r="481" spans="2:7" x14ac:dyDescent="0.35">
      <c r="B481" s="35">
        <v>46042.708333332186</v>
      </c>
      <c r="C481" s="21">
        <v>10.911229149008317</v>
      </c>
      <c r="D481" s="20">
        <f t="shared" si="28"/>
        <v>1</v>
      </c>
      <c r="E481" s="20">
        <f t="shared" si="29"/>
        <v>17</v>
      </c>
      <c r="F481" s="20">
        <f t="shared" si="30"/>
        <v>3</v>
      </c>
      <c r="G481" s="20" t="str">
        <f t="shared" si="31"/>
        <v>On</v>
      </c>
    </row>
    <row r="482" spans="2:7" x14ac:dyDescent="0.35">
      <c r="B482" s="35">
        <v>46042.74999999885</v>
      </c>
      <c r="C482" s="21">
        <v>4.3368324157322731E-2</v>
      </c>
      <c r="D482" s="20">
        <f t="shared" si="28"/>
        <v>1</v>
      </c>
      <c r="E482" s="20">
        <f t="shared" si="29"/>
        <v>18</v>
      </c>
      <c r="F482" s="20">
        <f t="shared" si="30"/>
        <v>3</v>
      </c>
      <c r="G482" s="20" t="str">
        <f t="shared" si="31"/>
        <v>On</v>
      </c>
    </row>
    <row r="483" spans="2:7" x14ac:dyDescent="0.35">
      <c r="B483" s="35">
        <v>46042.791666665515</v>
      </c>
      <c r="C483" s="21">
        <v>0</v>
      </c>
      <c r="D483" s="20">
        <f t="shared" si="28"/>
        <v>1</v>
      </c>
      <c r="E483" s="20">
        <f t="shared" si="29"/>
        <v>19</v>
      </c>
      <c r="F483" s="20">
        <f t="shared" si="30"/>
        <v>3</v>
      </c>
      <c r="G483" s="20" t="str">
        <f t="shared" si="31"/>
        <v>On</v>
      </c>
    </row>
    <row r="484" spans="2:7" x14ac:dyDescent="0.35">
      <c r="B484" s="35">
        <v>46042.833333332179</v>
      </c>
      <c r="C484" s="21">
        <v>0</v>
      </c>
      <c r="D484" s="20">
        <f t="shared" si="28"/>
        <v>1</v>
      </c>
      <c r="E484" s="20">
        <f t="shared" si="29"/>
        <v>20</v>
      </c>
      <c r="F484" s="20">
        <f t="shared" si="30"/>
        <v>3</v>
      </c>
      <c r="G484" s="20" t="str">
        <f t="shared" si="31"/>
        <v>On</v>
      </c>
    </row>
    <row r="485" spans="2:7" x14ac:dyDescent="0.35">
      <c r="B485" s="35">
        <v>46042.874999998843</v>
      </c>
      <c r="C485" s="21">
        <v>0</v>
      </c>
      <c r="D485" s="20">
        <f t="shared" si="28"/>
        <v>1</v>
      </c>
      <c r="E485" s="20">
        <f t="shared" si="29"/>
        <v>21</v>
      </c>
      <c r="F485" s="20">
        <f t="shared" si="30"/>
        <v>3</v>
      </c>
      <c r="G485" s="20" t="str">
        <f t="shared" si="31"/>
        <v>On</v>
      </c>
    </row>
    <row r="486" spans="2:7" x14ac:dyDescent="0.35">
      <c r="B486" s="35">
        <v>46042.916666665507</v>
      </c>
      <c r="C486" s="21">
        <v>0</v>
      </c>
      <c r="D486" s="20">
        <f t="shared" si="28"/>
        <v>1</v>
      </c>
      <c r="E486" s="20">
        <f t="shared" si="29"/>
        <v>22</v>
      </c>
      <c r="F486" s="20">
        <f t="shared" si="30"/>
        <v>3</v>
      </c>
      <c r="G486" s="20" t="str">
        <f t="shared" si="31"/>
        <v>On</v>
      </c>
    </row>
    <row r="487" spans="2:7" x14ac:dyDescent="0.35">
      <c r="B487" s="35">
        <v>46042.958333332172</v>
      </c>
      <c r="C487" s="21">
        <v>0</v>
      </c>
      <c r="D487" s="20">
        <f t="shared" si="28"/>
        <v>1</v>
      </c>
      <c r="E487" s="20">
        <f t="shared" si="29"/>
        <v>23</v>
      </c>
      <c r="F487" s="20">
        <f t="shared" si="30"/>
        <v>3</v>
      </c>
      <c r="G487" s="20" t="str">
        <f t="shared" si="31"/>
        <v>On</v>
      </c>
    </row>
    <row r="488" spans="2:7" x14ac:dyDescent="0.35">
      <c r="B488" s="35">
        <v>46042.999999998836</v>
      </c>
      <c r="C488" s="21">
        <v>0</v>
      </c>
      <c r="D488" s="20">
        <f t="shared" si="28"/>
        <v>1</v>
      </c>
      <c r="E488" s="20">
        <f t="shared" si="29"/>
        <v>0</v>
      </c>
      <c r="F488" s="20">
        <f t="shared" si="30"/>
        <v>4</v>
      </c>
      <c r="G488" s="20" t="str">
        <f t="shared" si="31"/>
        <v>Off</v>
      </c>
    </row>
    <row r="489" spans="2:7" x14ac:dyDescent="0.35">
      <c r="B489" s="35">
        <v>46043.0416666655</v>
      </c>
      <c r="C489" s="21">
        <v>0</v>
      </c>
      <c r="D489" s="20">
        <f t="shared" si="28"/>
        <v>1</v>
      </c>
      <c r="E489" s="20">
        <f t="shared" si="29"/>
        <v>1</v>
      </c>
      <c r="F489" s="20">
        <f t="shared" si="30"/>
        <v>4</v>
      </c>
      <c r="G489" s="20" t="str">
        <f t="shared" si="31"/>
        <v>Off</v>
      </c>
    </row>
    <row r="490" spans="2:7" x14ac:dyDescent="0.35">
      <c r="B490" s="35">
        <v>46043.083333332164</v>
      </c>
      <c r="C490" s="21">
        <v>0</v>
      </c>
      <c r="D490" s="20">
        <f t="shared" si="28"/>
        <v>1</v>
      </c>
      <c r="E490" s="20">
        <f t="shared" si="29"/>
        <v>2</v>
      </c>
      <c r="F490" s="20">
        <f t="shared" si="30"/>
        <v>4</v>
      </c>
      <c r="G490" s="20" t="str">
        <f t="shared" si="31"/>
        <v>Off</v>
      </c>
    </row>
    <row r="491" spans="2:7" x14ac:dyDescent="0.35">
      <c r="B491" s="35">
        <v>46043.124999998829</v>
      </c>
      <c r="C491" s="21">
        <v>0</v>
      </c>
      <c r="D491" s="20">
        <f t="shared" si="28"/>
        <v>1</v>
      </c>
      <c r="E491" s="20">
        <f t="shared" si="29"/>
        <v>3</v>
      </c>
      <c r="F491" s="20">
        <f t="shared" si="30"/>
        <v>4</v>
      </c>
      <c r="G491" s="20" t="str">
        <f t="shared" si="31"/>
        <v>Off</v>
      </c>
    </row>
    <row r="492" spans="2:7" x14ac:dyDescent="0.35">
      <c r="B492" s="35">
        <v>46043.166666665493</v>
      </c>
      <c r="C492" s="21">
        <v>0</v>
      </c>
      <c r="D492" s="20">
        <f t="shared" si="28"/>
        <v>1</v>
      </c>
      <c r="E492" s="20">
        <f t="shared" si="29"/>
        <v>4</v>
      </c>
      <c r="F492" s="20">
        <f t="shared" si="30"/>
        <v>4</v>
      </c>
      <c r="G492" s="20" t="str">
        <f t="shared" si="31"/>
        <v>Off</v>
      </c>
    </row>
    <row r="493" spans="2:7" x14ac:dyDescent="0.35">
      <c r="B493" s="35">
        <v>46043.208333332157</v>
      </c>
      <c r="C493" s="21">
        <v>0</v>
      </c>
      <c r="D493" s="20">
        <f t="shared" si="28"/>
        <v>1</v>
      </c>
      <c r="E493" s="20">
        <f t="shared" si="29"/>
        <v>5</v>
      </c>
      <c r="F493" s="20">
        <f t="shared" si="30"/>
        <v>4</v>
      </c>
      <c r="G493" s="20" t="str">
        <f t="shared" si="31"/>
        <v>Off</v>
      </c>
    </row>
    <row r="494" spans="2:7" x14ac:dyDescent="0.35">
      <c r="B494" s="35">
        <v>46043.249999998821</v>
      </c>
      <c r="C494" s="21">
        <v>0</v>
      </c>
      <c r="D494" s="20">
        <f t="shared" si="28"/>
        <v>1</v>
      </c>
      <c r="E494" s="20">
        <f t="shared" si="29"/>
        <v>6</v>
      </c>
      <c r="F494" s="20">
        <f t="shared" si="30"/>
        <v>4</v>
      </c>
      <c r="G494" s="20" t="str">
        <f t="shared" si="31"/>
        <v>Off</v>
      </c>
    </row>
    <row r="495" spans="2:7" x14ac:dyDescent="0.35">
      <c r="B495" s="35">
        <v>46043.291666665486</v>
      </c>
      <c r="C495" s="21">
        <v>0</v>
      </c>
      <c r="D495" s="20">
        <f t="shared" si="28"/>
        <v>1</v>
      </c>
      <c r="E495" s="20">
        <f t="shared" si="29"/>
        <v>7</v>
      </c>
      <c r="F495" s="20">
        <f t="shared" si="30"/>
        <v>4</v>
      </c>
      <c r="G495" s="20" t="str">
        <f t="shared" si="31"/>
        <v>Off</v>
      </c>
    </row>
    <row r="496" spans="2:7" x14ac:dyDescent="0.35">
      <c r="B496" s="35">
        <v>46043.33333333215</v>
      </c>
      <c r="C496" s="21">
        <v>0</v>
      </c>
      <c r="D496" s="20">
        <f t="shared" si="28"/>
        <v>1</v>
      </c>
      <c r="E496" s="20">
        <f t="shared" si="29"/>
        <v>8</v>
      </c>
      <c r="F496" s="20">
        <f t="shared" si="30"/>
        <v>4</v>
      </c>
      <c r="G496" s="20" t="str">
        <f t="shared" si="31"/>
        <v>On</v>
      </c>
    </row>
    <row r="497" spans="2:7" x14ac:dyDescent="0.35">
      <c r="B497" s="35">
        <v>46043.374999998814</v>
      </c>
      <c r="C497" s="21">
        <v>0.82621536484202907</v>
      </c>
      <c r="D497" s="20">
        <f t="shared" si="28"/>
        <v>1</v>
      </c>
      <c r="E497" s="20">
        <f t="shared" si="29"/>
        <v>9</v>
      </c>
      <c r="F497" s="20">
        <f t="shared" si="30"/>
        <v>4</v>
      </c>
      <c r="G497" s="20" t="str">
        <f t="shared" si="31"/>
        <v>On</v>
      </c>
    </row>
    <row r="498" spans="2:7" x14ac:dyDescent="0.35">
      <c r="B498" s="35">
        <v>46043.416666665478</v>
      </c>
      <c r="C498" s="21">
        <v>18.340515533030043</v>
      </c>
      <c r="D498" s="20">
        <f t="shared" si="28"/>
        <v>1</v>
      </c>
      <c r="E498" s="20">
        <f t="shared" si="29"/>
        <v>10</v>
      </c>
      <c r="F498" s="20">
        <f t="shared" si="30"/>
        <v>4</v>
      </c>
      <c r="G498" s="20" t="str">
        <f t="shared" si="31"/>
        <v>On</v>
      </c>
    </row>
    <row r="499" spans="2:7" x14ac:dyDescent="0.35">
      <c r="B499" s="35">
        <v>46043.458333332143</v>
      </c>
      <c r="C499" s="21">
        <v>19.456607635471745</v>
      </c>
      <c r="D499" s="20">
        <f t="shared" si="28"/>
        <v>1</v>
      </c>
      <c r="E499" s="20">
        <f t="shared" si="29"/>
        <v>11</v>
      </c>
      <c r="F499" s="20">
        <f t="shared" si="30"/>
        <v>4</v>
      </c>
      <c r="G499" s="20" t="str">
        <f t="shared" si="31"/>
        <v>On</v>
      </c>
    </row>
    <row r="500" spans="2:7" x14ac:dyDescent="0.35">
      <c r="B500" s="35">
        <v>46043.499999998807</v>
      </c>
      <c r="C500" s="21">
        <v>18.333007566921566</v>
      </c>
      <c r="D500" s="20">
        <f t="shared" si="28"/>
        <v>1</v>
      </c>
      <c r="E500" s="20">
        <f t="shared" si="29"/>
        <v>12</v>
      </c>
      <c r="F500" s="20">
        <f t="shared" si="30"/>
        <v>4</v>
      </c>
      <c r="G500" s="20" t="str">
        <f t="shared" si="31"/>
        <v>On</v>
      </c>
    </row>
    <row r="501" spans="2:7" x14ac:dyDescent="0.35">
      <c r="B501" s="35">
        <v>46043.541666665471</v>
      </c>
      <c r="C501" s="21">
        <v>17.425494292754134</v>
      </c>
      <c r="D501" s="20">
        <f t="shared" si="28"/>
        <v>1</v>
      </c>
      <c r="E501" s="20">
        <f t="shared" si="29"/>
        <v>13</v>
      </c>
      <c r="F501" s="20">
        <f t="shared" si="30"/>
        <v>4</v>
      </c>
      <c r="G501" s="20" t="str">
        <f t="shared" si="31"/>
        <v>On</v>
      </c>
    </row>
    <row r="502" spans="2:7" x14ac:dyDescent="0.35">
      <c r="B502" s="35">
        <v>46043.583333332135</v>
      </c>
      <c r="C502" s="21">
        <v>17.926406185502113</v>
      </c>
      <c r="D502" s="20">
        <f t="shared" si="28"/>
        <v>1</v>
      </c>
      <c r="E502" s="20">
        <f t="shared" si="29"/>
        <v>14</v>
      </c>
      <c r="F502" s="20">
        <f t="shared" si="30"/>
        <v>4</v>
      </c>
      <c r="G502" s="20" t="str">
        <f t="shared" si="31"/>
        <v>On</v>
      </c>
    </row>
    <row r="503" spans="2:7" x14ac:dyDescent="0.35">
      <c r="B503" s="35">
        <v>46043.624999998799</v>
      </c>
      <c r="C503" s="21">
        <v>19.129785664896676</v>
      </c>
      <c r="D503" s="20">
        <f t="shared" si="28"/>
        <v>1</v>
      </c>
      <c r="E503" s="20">
        <f t="shared" si="29"/>
        <v>15</v>
      </c>
      <c r="F503" s="20">
        <f t="shared" si="30"/>
        <v>4</v>
      </c>
      <c r="G503" s="20" t="str">
        <f t="shared" si="31"/>
        <v>On</v>
      </c>
    </row>
    <row r="504" spans="2:7" x14ac:dyDescent="0.35">
      <c r="B504" s="35">
        <v>46043.666666665464</v>
      </c>
      <c r="C504" s="21">
        <v>19.504211998271547</v>
      </c>
      <c r="D504" s="20">
        <f t="shared" si="28"/>
        <v>1</v>
      </c>
      <c r="E504" s="20">
        <f t="shared" si="29"/>
        <v>16</v>
      </c>
      <c r="F504" s="20">
        <f t="shared" si="30"/>
        <v>4</v>
      </c>
      <c r="G504" s="20" t="str">
        <f t="shared" si="31"/>
        <v>On</v>
      </c>
    </row>
    <row r="505" spans="2:7" x14ac:dyDescent="0.35">
      <c r="B505" s="35">
        <v>46043.708333332128</v>
      </c>
      <c r="C505" s="21">
        <v>12.260670061650698</v>
      </c>
      <c r="D505" s="20">
        <f t="shared" si="28"/>
        <v>1</v>
      </c>
      <c r="E505" s="20">
        <f t="shared" si="29"/>
        <v>17</v>
      </c>
      <c r="F505" s="20">
        <f t="shared" si="30"/>
        <v>4</v>
      </c>
      <c r="G505" s="20" t="str">
        <f t="shared" si="31"/>
        <v>On</v>
      </c>
    </row>
    <row r="506" spans="2:7" x14ac:dyDescent="0.35">
      <c r="B506" s="35">
        <v>46043.749999998792</v>
      </c>
      <c r="C506" s="21">
        <v>0.29539158824521777</v>
      </c>
      <c r="D506" s="20">
        <f t="shared" si="28"/>
        <v>1</v>
      </c>
      <c r="E506" s="20">
        <f t="shared" si="29"/>
        <v>18</v>
      </c>
      <c r="F506" s="20">
        <f t="shared" si="30"/>
        <v>4</v>
      </c>
      <c r="G506" s="20" t="str">
        <f t="shared" si="31"/>
        <v>On</v>
      </c>
    </row>
    <row r="507" spans="2:7" x14ac:dyDescent="0.35">
      <c r="B507" s="35">
        <v>46043.791666665456</v>
      </c>
      <c r="C507" s="21">
        <v>0</v>
      </c>
      <c r="D507" s="20">
        <f t="shared" si="28"/>
        <v>1</v>
      </c>
      <c r="E507" s="20">
        <f t="shared" si="29"/>
        <v>19</v>
      </c>
      <c r="F507" s="20">
        <f t="shared" si="30"/>
        <v>4</v>
      </c>
      <c r="G507" s="20" t="str">
        <f t="shared" si="31"/>
        <v>On</v>
      </c>
    </row>
    <row r="508" spans="2:7" x14ac:dyDescent="0.35">
      <c r="B508" s="35">
        <v>46043.833333332121</v>
      </c>
      <c r="C508" s="21">
        <v>0</v>
      </c>
      <c r="D508" s="20">
        <f t="shared" si="28"/>
        <v>1</v>
      </c>
      <c r="E508" s="20">
        <f t="shared" si="29"/>
        <v>20</v>
      </c>
      <c r="F508" s="20">
        <f t="shared" si="30"/>
        <v>4</v>
      </c>
      <c r="G508" s="20" t="str">
        <f t="shared" si="31"/>
        <v>On</v>
      </c>
    </row>
    <row r="509" spans="2:7" x14ac:dyDescent="0.35">
      <c r="B509" s="35">
        <v>46043.874999998785</v>
      </c>
      <c r="C509" s="21">
        <v>0</v>
      </c>
      <c r="D509" s="20">
        <f t="shared" si="28"/>
        <v>1</v>
      </c>
      <c r="E509" s="20">
        <f t="shared" si="29"/>
        <v>21</v>
      </c>
      <c r="F509" s="20">
        <f t="shared" si="30"/>
        <v>4</v>
      </c>
      <c r="G509" s="20" t="str">
        <f t="shared" si="31"/>
        <v>On</v>
      </c>
    </row>
    <row r="510" spans="2:7" x14ac:dyDescent="0.35">
      <c r="B510" s="35">
        <v>46043.916666665449</v>
      </c>
      <c r="C510" s="21">
        <v>0</v>
      </c>
      <c r="D510" s="20">
        <f t="shared" si="28"/>
        <v>1</v>
      </c>
      <c r="E510" s="20">
        <f t="shared" si="29"/>
        <v>22</v>
      </c>
      <c r="F510" s="20">
        <f t="shared" si="30"/>
        <v>4</v>
      </c>
      <c r="G510" s="20" t="str">
        <f t="shared" si="31"/>
        <v>On</v>
      </c>
    </row>
    <row r="511" spans="2:7" x14ac:dyDescent="0.35">
      <c r="B511" s="35">
        <v>46043.958333332113</v>
      </c>
      <c r="C511" s="21">
        <v>0</v>
      </c>
      <c r="D511" s="20">
        <f t="shared" si="28"/>
        <v>1</v>
      </c>
      <c r="E511" s="20">
        <f t="shared" si="29"/>
        <v>23</v>
      </c>
      <c r="F511" s="20">
        <f t="shared" si="30"/>
        <v>4</v>
      </c>
      <c r="G511" s="20" t="str">
        <f t="shared" si="31"/>
        <v>On</v>
      </c>
    </row>
    <row r="512" spans="2:7" x14ac:dyDescent="0.35">
      <c r="B512" s="35">
        <v>46043.999999998778</v>
      </c>
      <c r="C512" s="21">
        <v>0</v>
      </c>
      <c r="D512" s="20">
        <f t="shared" si="28"/>
        <v>1</v>
      </c>
      <c r="E512" s="20">
        <f t="shared" si="29"/>
        <v>0</v>
      </c>
      <c r="F512" s="20">
        <f t="shared" si="30"/>
        <v>5</v>
      </c>
      <c r="G512" s="20" t="str">
        <f t="shared" si="31"/>
        <v>Off</v>
      </c>
    </row>
    <row r="513" spans="2:7" x14ac:dyDescent="0.35">
      <c r="B513" s="35">
        <v>46044.041666665442</v>
      </c>
      <c r="C513" s="21">
        <v>0</v>
      </c>
      <c r="D513" s="20">
        <f t="shared" si="28"/>
        <v>1</v>
      </c>
      <c r="E513" s="20">
        <f t="shared" si="29"/>
        <v>1</v>
      </c>
      <c r="F513" s="20">
        <f t="shared" si="30"/>
        <v>5</v>
      </c>
      <c r="G513" s="20" t="str">
        <f t="shared" si="31"/>
        <v>Off</v>
      </c>
    </row>
    <row r="514" spans="2:7" x14ac:dyDescent="0.35">
      <c r="B514" s="35">
        <v>46044.083333332106</v>
      </c>
      <c r="C514" s="21">
        <v>0</v>
      </c>
      <c r="D514" s="20">
        <f t="shared" si="28"/>
        <v>1</v>
      </c>
      <c r="E514" s="20">
        <f t="shared" si="29"/>
        <v>2</v>
      </c>
      <c r="F514" s="20">
        <f t="shared" si="30"/>
        <v>5</v>
      </c>
      <c r="G514" s="20" t="str">
        <f t="shared" si="31"/>
        <v>Off</v>
      </c>
    </row>
    <row r="515" spans="2:7" x14ac:dyDescent="0.35">
      <c r="B515" s="35">
        <v>46044.12499999877</v>
      </c>
      <c r="C515" s="21">
        <v>0</v>
      </c>
      <c r="D515" s="20">
        <f t="shared" si="28"/>
        <v>1</v>
      </c>
      <c r="E515" s="20">
        <f t="shared" si="29"/>
        <v>3</v>
      </c>
      <c r="F515" s="20">
        <f t="shared" si="30"/>
        <v>5</v>
      </c>
      <c r="G515" s="20" t="str">
        <f t="shared" si="31"/>
        <v>Off</v>
      </c>
    </row>
    <row r="516" spans="2:7" x14ac:dyDescent="0.35">
      <c r="B516" s="35">
        <v>46044.166666665435</v>
      </c>
      <c r="C516" s="21">
        <v>0</v>
      </c>
      <c r="D516" s="20">
        <f t="shared" si="28"/>
        <v>1</v>
      </c>
      <c r="E516" s="20">
        <f t="shared" si="29"/>
        <v>4</v>
      </c>
      <c r="F516" s="20">
        <f t="shared" si="30"/>
        <v>5</v>
      </c>
      <c r="G516" s="20" t="str">
        <f t="shared" si="31"/>
        <v>Off</v>
      </c>
    </row>
    <row r="517" spans="2:7" x14ac:dyDescent="0.35">
      <c r="B517" s="35">
        <v>46044.208333332099</v>
      </c>
      <c r="C517" s="21">
        <v>0</v>
      </c>
      <c r="D517" s="20">
        <f t="shared" si="28"/>
        <v>1</v>
      </c>
      <c r="E517" s="20">
        <f t="shared" si="29"/>
        <v>5</v>
      </c>
      <c r="F517" s="20">
        <f t="shared" si="30"/>
        <v>5</v>
      </c>
      <c r="G517" s="20" t="str">
        <f t="shared" si="31"/>
        <v>Off</v>
      </c>
    </row>
    <row r="518" spans="2:7" x14ac:dyDescent="0.35">
      <c r="B518" s="35">
        <v>46044.249999998763</v>
      </c>
      <c r="C518" s="21">
        <v>0</v>
      </c>
      <c r="D518" s="20">
        <f t="shared" si="28"/>
        <v>1</v>
      </c>
      <c r="E518" s="20">
        <f t="shared" si="29"/>
        <v>6</v>
      </c>
      <c r="F518" s="20">
        <f t="shared" si="30"/>
        <v>5</v>
      </c>
      <c r="G518" s="20" t="str">
        <f t="shared" si="31"/>
        <v>Off</v>
      </c>
    </row>
    <row r="519" spans="2:7" x14ac:dyDescent="0.35">
      <c r="B519" s="35">
        <v>46044.291666665427</v>
      </c>
      <c r="C519" s="21">
        <v>0</v>
      </c>
      <c r="D519" s="20">
        <f t="shared" si="28"/>
        <v>1</v>
      </c>
      <c r="E519" s="20">
        <f t="shared" si="29"/>
        <v>7</v>
      </c>
      <c r="F519" s="20">
        <f t="shared" si="30"/>
        <v>5</v>
      </c>
      <c r="G519" s="20" t="str">
        <f t="shared" si="31"/>
        <v>Off</v>
      </c>
    </row>
    <row r="520" spans="2:7" x14ac:dyDescent="0.35">
      <c r="B520" s="35">
        <v>46044.333333332092</v>
      </c>
      <c r="C520" s="21">
        <v>0</v>
      </c>
      <c r="D520" s="20">
        <f t="shared" si="28"/>
        <v>1</v>
      </c>
      <c r="E520" s="20">
        <f t="shared" si="29"/>
        <v>8</v>
      </c>
      <c r="F520" s="20">
        <f t="shared" si="30"/>
        <v>5</v>
      </c>
      <c r="G520" s="20" t="str">
        <f t="shared" si="31"/>
        <v>On</v>
      </c>
    </row>
    <row r="521" spans="2:7" x14ac:dyDescent="0.35">
      <c r="B521" s="35">
        <v>46044.374999998756</v>
      </c>
      <c r="C521" s="21">
        <v>6.4806841099763943</v>
      </c>
      <c r="D521" s="20">
        <f t="shared" ref="D521:D584" si="32">MONTH(B521)</f>
        <v>1</v>
      </c>
      <c r="E521" s="20">
        <f t="shared" si="29"/>
        <v>9</v>
      </c>
      <c r="F521" s="20">
        <f t="shared" si="30"/>
        <v>5</v>
      </c>
      <c r="G521" s="20" t="str">
        <f t="shared" si="31"/>
        <v>On</v>
      </c>
    </row>
    <row r="522" spans="2:7" x14ac:dyDescent="0.35">
      <c r="B522" s="35">
        <v>46044.41666666542</v>
      </c>
      <c r="C522" s="21">
        <v>8.5095184410961284</v>
      </c>
      <c r="D522" s="20">
        <f t="shared" si="32"/>
        <v>1</v>
      </c>
      <c r="E522" s="20">
        <f t="shared" ref="E522:E585" si="33">HOUR(B522)</f>
        <v>10</v>
      </c>
      <c r="F522" s="20">
        <f t="shared" ref="F522:F585" si="34">WEEKDAY(B522,1)</f>
        <v>5</v>
      </c>
      <c r="G522" s="20" t="str">
        <f t="shared" ref="G522:G585" si="35">IF(OR(F522=$F$6,F522=$F$7),"Off",IF(E522&lt;8,"Off","On"))</f>
        <v>On</v>
      </c>
    </row>
    <row r="523" spans="2:7" x14ac:dyDescent="0.35">
      <c r="B523" s="35">
        <v>46044.458333332084</v>
      </c>
      <c r="C523" s="21">
        <v>6.3058383473762891</v>
      </c>
      <c r="D523" s="20">
        <f t="shared" si="32"/>
        <v>1</v>
      </c>
      <c r="E523" s="20">
        <f t="shared" si="33"/>
        <v>11</v>
      </c>
      <c r="F523" s="20">
        <f t="shared" si="34"/>
        <v>5</v>
      </c>
      <c r="G523" s="20" t="str">
        <f t="shared" si="35"/>
        <v>On</v>
      </c>
    </row>
    <row r="524" spans="2:7" x14ac:dyDescent="0.35">
      <c r="B524" s="35">
        <v>46044.499999998749</v>
      </c>
      <c r="C524" s="21">
        <v>4.6176579474497847</v>
      </c>
      <c r="D524" s="20">
        <f t="shared" si="32"/>
        <v>1</v>
      </c>
      <c r="E524" s="20">
        <f t="shared" si="33"/>
        <v>12</v>
      </c>
      <c r="F524" s="20">
        <f t="shared" si="34"/>
        <v>5</v>
      </c>
      <c r="G524" s="20" t="str">
        <f t="shared" si="35"/>
        <v>On</v>
      </c>
    </row>
    <row r="525" spans="2:7" x14ac:dyDescent="0.35">
      <c r="B525" s="35">
        <v>46044.541666665413</v>
      </c>
      <c r="C525" s="21">
        <v>6.7723891652526058</v>
      </c>
      <c r="D525" s="20">
        <f t="shared" si="32"/>
        <v>1</v>
      </c>
      <c r="E525" s="20">
        <f t="shared" si="33"/>
        <v>13</v>
      </c>
      <c r="F525" s="20">
        <f t="shared" si="34"/>
        <v>5</v>
      </c>
      <c r="G525" s="20" t="str">
        <f t="shared" si="35"/>
        <v>On</v>
      </c>
    </row>
    <row r="526" spans="2:7" x14ac:dyDescent="0.35">
      <c r="B526" s="35">
        <v>46044.583333332077</v>
      </c>
      <c r="C526" s="21">
        <v>3.9291767159712467</v>
      </c>
      <c r="D526" s="20">
        <f t="shared" si="32"/>
        <v>1</v>
      </c>
      <c r="E526" s="20">
        <f t="shared" si="33"/>
        <v>14</v>
      </c>
      <c r="F526" s="20">
        <f t="shared" si="34"/>
        <v>5</v>
      </c>
      <c r="G526" s="20" t="str">
        <f t="shared" si="35"/>
        <v>On</v>
      </c>
    </row>
    <row r="527" spans="2:7" x14ac:dyDescent="0.35">
      <c r="B527" s="35">
        <v>46044.624999998741</v>
      </c>
      <c r="C527" s="21">
        <v>6.3467859772057409</v>
      </c>
      <c r="D527" s="20">
        <f t="shared" si="32"/>
        <v>1</v>
      </c>
      <c r="E527" s="20">
        <f t="shared" si="33"/>
        <v>15</v>
      </c>
      <c r="F527" s="20">
        <f t="shared" si="34"/>
        <v>5</v>
      </c>
      <c r="G527" s="20" t="str">
        <f t="shared" si="35"/>
        <v>On</v>
      </c>
    </row>
    <row r="528" spans="2:7" x14ac:dyDescent="0.35">
      <c r="B528" s="35">
        <v>46044.666666665406</v>
      </c>
      <c r="C528" s="21">
        <v>8.5917116117514638</v>
      </c>
      <c r="D528" s="20">
        <f t="shared" si="32"/>
        <v>1</v>
      </c>
      <c r="E528" s="20">
        <f t="shared" si="33"/>
        <v>16</v>
      </c>
      <c r="F528" s="20">
        <f t="shared" si="34"/>
        <v>5</v>
      </c>
      <c r="G528" s="20" t="str">
        <f t="shared" si="35"/>
        <v>On</v>
      </c>
    </row>
    <row r="529" spans="2:7" x14ac:dyDescent="0.35">
      <c r="B529" s="35">
        <v>46044.70833333207</v>
      </c>
      <c r="C529" s="21">
        <v>7.8150370158441786</v>
      </c>
      <c r="D529" s="20">
        <f t="shared" si="32"/>
        <v>1</v>
      </c>
      <c r="E529" s="20">
        <f t="shared" si="33"/>
        <v>17</v>
      </c>
      <c r="F529" s="20">
        <f t="shared" si="34"/>
        <v>5</v>
      </c>
      <c r="G529" s="20" t="str">
        <f t="shared" si="35"/>
        <v>On</v>
      </c>
    </row>
    <row r="530" spans="2:7" x14ac:dyDescent="0.35">
      <c r="B530" s="35">
        <v>46044.749999998734</v>
      </c>
      <c r="C530" s="21">
        <v>3.0286001474932659E-2</v>
      </c>
      <c r="D530" s="20">
        <f t="shared" si="32"/>
        <v>1</v>
      </c>
      <c r="E530" s="20">
        <f t="shared" si="33"/>
        <v>18</v>
      </c>
      <c r="F530" s="20">
        <f t="shared" si="34"/>
        <v>5</v>
      </c>
      <c r="G530" s="20" t="str">
        <f t="shared" si="35"/>
        <v>On</v>
      </c>
    </row>
    <row r="531" spans="2:7" x14ac:dyDescent="0.35">
      <c r="B531" s="35">
        <v>46044.791666665398</v>
      </c>
      <c r="C531" s="21">
        <v>0</v>
      </c>
      <c r="D531" s="20">
        <f t="shared" si="32"/>
        <v>1</v>
      </c>
      <c r="E531" s="20">
        <f t="shared" si="33"/>
        <v>19</v>
      </c>
      <c r="F531" s="20">
        <f t="shared" si="34"/>
        <v>5</v>
      </c>
      <c r="G531" s="20" t="str">
        <f t="shared" si="35"/>
        <v>On</v>
      </c>
    </row>
    <row r="532" spans="2:7" x14ac:dyDescent="0.35">
      <c r="B532" s="35">
        <v>46044.833333332062</v>
      </c>
      <c r="C532" s="21">
        <v>0</v>
      </c>
      <c r="D532" s="20">
        <f t="shared" si="32"/>
        <v>1</v>
      </c>
      <c r="E532" s="20">
        <f t="shared" si="33"/>
        <v>20</v>
      </c>
      <c r="F532" s="20">
        <f t="shared" si="34"/>
        <v>5</v>
      </c>
      <c r="G532" s="20" t="str">
        <f t="shared" si="35"/>
        <v>On</v>
      </c>
    </row>
    <row r="533" spans="2:7" x14ac:dyDescent="0.35">
      <c r="B533" s="35">
        <v>46044.874999998727</v>
      </c>
      <c r="C533" s="21">
        <v>0</v>
      </c>
      <c r="D533" s="20">
        <f t="shared" si="32"/>
        <v>1</v>
      </c>
      <c r="E533" s="20">
        <f t="shared" si="33"/>
        <v>21</v>
      </c>
      <c r="F533" s="20">
        <f t="shared" si="34"/>
        <v>5</v>
      </c>
      <c r="G533" s="20" t="str">
        <f t="shared" si="35"/>
        <v>On</v>
      </c>
    </row>
    <row r="534" spans="2:7" x14ac:dyDescent="0.35">
      <c r="B534" s="35">
        <v>46044.916666665391</v>
      </c>
      <c r="C534" s="21">
        <v>0</v>
      </c>
      <c r="D534" s="20">
        <f t="shared" si="32"/>
        <v>1</v>
      </c>
      <c r="E534" s="20">
        <f t="shared" si="33"/>
        <v>22</v>
      </c>
      <c r="F534" s="20">
        <f t="shared" si="34"/>
        <v>5</v>
      </c>
      <c r="G534" s="20" t="str">
        <f t="shared" si="35"/>
        <v>On</v>
      </c>
    </row>
    <row r="535" spans="2:7" x14ac:dyDescent="0.35">
      <c r="B535" s="35">
        <v>46044.958333332055</v>
      </c>
      <c r="C535" s="21">
        <v>0</v>
      </c>
      <c r="D535" s="20">
        <f t="shared" si="32"/>
        <v>1</v>
      </c>
      <c r="E535" s="20">
        <f t="shared" si="33"/>
        <v>23</v>
      </c>
      <c r="F535" s="20">
        <f t="shared" si="34"/>
        <v>5</v>
      </c>
      <c r="G535" s="20" t="str">
        <f t="shared" si="35"/>
        <v>On</v>
      </c>
    </row>
    <row r="536" spans="2:7" x14ac:dyDescent="0.35">
      <c r="B536" s="35">
        <v>46044.999999998719</v>
      </c>
      <c r="C536" s="21">
        <v>0</v>
      </c>
      <c r="D536" s="20">
        <f t="shared" si="32"/>
        <v>1</v>
      </c>
      <c r="E536" s="20">
        <f t="shared" si="33"/>
        <v>0</v>
      </c>
      <c r="F536" s="20">
        <f t="shared" si="34"/>
        <v>6</v>
      </c>
      <c r="G536" s="20" t="str">
        <f t="shared" si="35"/>
        <v>Off</v>
      </c>
    </row>
    <row r="537" spans="2:7" x14ac:dyDescent="0.35">
      <c r="B537" s="35">
        <v>46045.041666665384</v>
      </c>
      <c r="C537" s="21">
        <v>0</v>
      </c>
      <c r="D537" s="20">
        <f t="shared" si="32"/>
        <v>1</v>
      </c>
      <c r="E537" s="20">
        <f t="shared" si="33"/>
        <v>1</v>
      </c>
      <c r="F537" s="20">
        <f t="shared" si="34"/>
        <v>6</v>
      </c>
      <c r="G537" s="20" t="str">
        <f t="shared" si="35"/>
        <v>Off</v>
      </c>
    </row>
    <row r="538" spans="2:7" x14ac:dyDescent="0.35">
      <c r="B538" s="35">
        <v>46045.083333332048</v>
      </c>
      <c r="C538" s="21">
        <v>0</v>
      </c>
      <c r="D538" s="20">
        <f t="shared" si="32"/>
        <v>1</v>
      </c>
      <c r="E538" s="20">
        <f t="shared" si="33"/>
        <v>2</v>
      </c>
      <c r="F538" s="20">
        <f t="shared" si="34"/>
        <v>6</v>
      </c>
      <c r="G538" s="20" t="str">
        <f t="shared" si="35"/>
        <v>Off</v>
      </c>
    </row>
    <row r="539" spans="2:7" x14ac:dyDescent="0.35">
      <c r="B539" s="35">
        <v>46045.124999998712</v>
      </c>
      <c r="C539" s="21">
        <v>0</v>
      </c>
      <c r="D539" s="20">
        <f t="shared" si="32"/>
        <v>1</v>
      </c>
      <c r="E539" s="20">
        <f t="shared" si="33"/>
        <v>3</v>
      </c>
      <c r="F539" s="20">
        <f t="shared" si="34"/>
        <v>6</v>
      </c>
      <c r="G539" s="20" t="str">
        <f t="shared" si="35"/>
        <v>Off</v>
      </c>
    </row>
    <row r="540" spans="2:7" x14ac:dyDescent="0.35">
      <c r="B540" s="35">
        <v>46045.166666665376</v>
      </c>
      <c r="C540" s="21">
        <v>0</v>
      </c>
      <c r="D540" s="20">
        <f t="shared" si="32"/>
        <v>1</v>
      </c>
      <c r="E540" s="20">
        <f t="shared" si="33"/>
        <v>4</v>
      </c>
      <c r="F540" s="20">
        <f t="shared" si="34"/>
        <v>6</v>
      </c>
      <c r="G540" s="20" t="str">
        <f t="shared" si="35"/>
        <v>Off</v>
      </c>
    </row>
    <row r="541" spans="2:7" x14ac:dyDescent="0.35">
      <c r="B541" s="35">
        <v>46045.208333332041</v>
      </c>
      <c r="C541" s="21">
        <v>0</v>
      </c>
      <c r="D541" s="20">
        <f t="shared" si="32"/>
        <v>1</v>
      </c>
      <c r="E541" s="20">
        <f t="shared" si="33"/>
        <v>5</v>
      </c>
      <c r="F541" s="20">
        <f t="shared" si="34"/>
        <v>6</v>
      </c>
      <c r="G541" s="20" t="str">
        <f t="shared" si="35"/>
        <v>Off</v>
      </c>
    </row>
    <row r="542" spans="2:7" x14ac:dyDescent="0.35">
      <c r="B542" s="35">
        <v>46045.249999998705</v>
      </c>
      <c r="C542" s="21">
        <v>0</v>
      </c>
      <c r="D542" s="20">
        <f t="shared" si="32"/>
        <v>1</v>
      </c>
      <c r="E542" s="20">
        <f t="shared" si="33"/>
        <v>6</v>
      </c>
      <c r="F542" s="20">
        <f t="shared" si="34"/>
        <v>6</v>
      </c>
      <c r="G542" s="20" t="str">
        <f t="shared" si="35"/>
        <v>Off</v>
      </c>
    </row>
    <row r="543" spans="2:7" x14ac:dyDescent="0.35">
      <c r="B543" s="35">
        <v>46045.291666665369</v>
      </c>
      <c r="C543" s="21">
        <v>0</v>
      </c>
      <c r="D543" s="20">
        <f t="shared" si="32"/>
        <v>1</v>
      </c>
      <c r="E543" s="20">
        <f t="shared" si="33"/>
        <v>7</v>
      </c>
      <c r="F543" s="20">
        <f t="shared" si="34"/>
        <v>6</v>
      </c>
      <c r="G543" s="20" t="str">
        <f t="shared" si="35"/>
        <v>Off</v>
      </c>
    </row>
    <row r="544" spans="2:7" x14ac:dyDescent="0.35">
      <c r="B544" s="35">
        <v>46045.333333332033</v>
      </c>
      <c r="C544" s="21">
        <v>0</v>
      </c>
      <c r="D544" s="20">
        <f t="shared" si="32"/>
        <v>1</v>
      </c>
      <c r="E544" s="20">
        <f t="shared" si="33"/>
        <v>8</v>
      </c>
      <c r="F544" s="20">
        <f t="shared" si="34"/>
        <v>6</v>
      </c>
      <c r="G544" s="20" t="str">
        <f t="shared" si="35"/>
        <v>On</v>
      </c>
    </row>
    <row r="545" spans="2:7" x14ac:dyDescent="0.35">
      <c r="B545" s="35">
        <v>46045.374999998698</v>
      </c>
      <c r="C545" s="21">
        <v>0.45494891812155686</v>
      </c>
      <c r="D545" s="20">
        <f t="shared" si="32"/>
        <v>1</v>
      </c>
      <c r="E545" s="20">
        <f t="shared" si="33"/>
        <v>9</v>
      </c>
      <c r="F545" s="20">
        <f t="shared" si="34"/>
        <v>6</v>
      </c>
      <c r="G545" s="20" t="str">
        <f t="shared" si="35"/>
        <v>On</v>
      </c>
    </row>
    <row r="546" spans="2:7" x14ac:dyDescent="0.35">
      <c r="B546" s="35">
        <v>46045.416666665362</v>
      </c>
      <c r="C546" s="21">
        <v>1.3704373031670893</v>
      </c>
      <c r="D546" s="20">
        <f t="shared" si="32"/>
        <v>1</v>
      </c>
      <c r="E546" s="20">
        <f t="shared" si="33"/>
        <v>10</v>
      </c>
      <c r="F546" s="20">
        <f t="shared" si="34"/>
        <v>6</v>
      </c>
      <c r="G546" s="20" t="str">
        <f t="shared" si="35"/>
        <v>On</v>
      </c>
    </row>
    <row r="547" spans="2:7" x14ac:dyDescent="0.35">
      <c r="B547" s="35">
        <v>46045.458333332026</v>
      </c>
      <c r="C547" s="21">
        <v>5.3591226126037146</v>
      </c>
      <c r="D547" s="20">
        <f t="shared" si="32"/>
        <v>1</v>
      </c>
      <c r="E547" s="20">
        <f t="shared" si="33"/>
        <v>11</v>
      </c>
      <c r="F547" s="20">
        <f t="shared" si="34"/>
        <v>6</v>
      </c>
      <c r="G547" s="20" t="str">
        <f t="shared" si="35"/>
        <v>On</v>
      </c>
    </row>
    <row r="548" spans="2:7" x14ac:dyDescent="0.35">
      <c r="B548" s="35">
        <v>46045.49999999869</v>
      </c>
      <c r="C548" s="21">
        <v>7.4494001724357579</v>
      </c>
      <c r="D548" s="20">
        <f t="shared" si="32"/>
        <v>1</v>
      </c>
      <c r="E548" s="20">
        <f t="shared" si="33"/>
        <v>12</v>
      </c>
      <c r="F548" s="20">
        <f t="shared" si="34"/>
        <v>6</v>
      </c>
      <c r="G548" s="20" t="str">
        <f t="shared" si="35"/>
        <v>On</v>
      </c>
    </row>
    <row r="549" spans="2:7" x14ac:dyDescent="0.35">
      <c r="B549" s="35">
        <v>46045.541666665355</v>
      </c>
      <c r="C549" s="21">
        <v>3.0327155758041897</v>
      </c>
      <c r="D549" s="20">
        <f t="shared" si="32"/>
        <v>1</v>
      </c>
      <c r="E549" s="20">
        <f t="shared" si="33"/>
        <v>13</v>
      </c>
      <c r="F549" s="20">
        <f t="shared" si="34"/>
        <v>6</v>
      </c>
      <c r="G549" s="20" t="str">
        <f t="shared" si="35"/>
        <v>On</v>
      </c>
    </row>
    <row r="550" spans="2:7" x14ac:dyDescent="0.35">
      <c r="B550" s="35">
        <v>46045.583333332019</v>
      </c>
      <c r="C550" s="21">
        <v>2.1581756402813226</v>
      </c>
      <c r="D550" s="20">
        <f t="shared" si="32"/>
        <v>1</v>
      </c>
      <c r="E550" s="20">
        <f t="shared" si="33"/>
        <v>14</v>
      </c>
      <c r="F550" s="20">
        <f t="shared" si="34"/>
        <v>6</v>
      </c>
      <c r="G550" s="20" t="str">
        <f t="shared" si="35"/>
        <v>On</v>
      </c>
    </row>
    <row r="551" spans="2:7" x14ac:dyDescent="0.35">
      <c r="B551" s="35">
        <v>46045.624999998683</v>
      </c>
      <c r="C551" s="21">
        <v>4.4817754031600021</v>
      </c>
      <c r="D551" s="20">
        <f t="shared" si="32"/>
        <v>1</v>
      </c>
      <c r="E551" s="20">
        <f t="shared" si="33"/>
        <v>15</v>
      </c>
      <c r="F551" s="20">
        <f t="shared" si="34"/>
        <v>6</v>
      </c>
      <c r="G551" s="20" t="str">
        <f t="shared" si="35"/>
        <v>On</v>
      </c>
    </row>
    <row r="552" spans="2:7" x14ac:dyDescent="0.35">
      <c r="B552" s="35">
        <v>46045.666666665347</v>
      </c>
      <c r="C552" s="21">
        <v>0.17540025802816731</v>
      </c>
      <c r="D552" s="20">
        <f t="shared" si="32"/>
        <v>1</v>
      </c>
      <c r="E552" s="20">
        <f t="shared" si="33"/>
        <v>16</v>
      </c>
      <c r="F552" s="20">
        <f t="shared" si="34"/>
        <v>6</v>
      </c>
      <c r="G552" s="20" t="str">
        <f t="shared" si="35"/>
        <v>On</v>
      </c>
    </row>
    <row r="553" spans="2:7" x14ac:dyDescent="0.35">
      <c r="B553" s="35">
        <v>46045.708333332012</v>
      </c>
      <c r="C553" s="21">
        <v>0.980402400843017</v>
      </c>
      <c r="D553" s="20">
        <f t="shared" si="32"/>
        <v>1</v>
      </c>
      <c r="E553" s="20">
        <f t="shared" si="33"/>
        <v>17</v>
      </c>
      <c r="F553" s="20">
        <f t="shared" si="34"/>
        <v>6</v>
      </c>
      <c r="G553" s="20" t="str">
        <f t="shared" si="35"/>
        <v>On</v>
      </c>
    </row>
    <row r="554" spans="2:7" x14ac:dyDescent="0.35">
      <c r="B554" s="35">
        <v>46045.749999998676</v>
      </c>
      <c r="C554" s="21">
        <v>0</v>
      </c>
      <c r="D554" s="20">
        <f t="shared" si="32"/>
        <v>1</v>
      </c>
      <c r="E554" s="20">
        <f t="shared" si="33"/>
        <v>18</v>
      </c>
      <c r="F554" s="20">
        <f t="shared" si="34"/>
        <v>6</v>
      </c>
      <c r="G554" s="20" t="str">
        <f t="shared" si="35"/>
        <v>On</v>
      </c>
    </row>
    <row r="555" spans="2:7" x14ac:dyDescent="0.35">
      <c r="B555" s="35">
        <v>46045.79166666534</v>
      </c>
      <c r="C555" s="21">
        <v>0</v>
      </c>
      <c r="D555" s="20">
        <f t="shared" si="32"/>
        <v>1</v>
      </c>
      <c r="E555" s="20">
        <f t="shared" si="33"/>
        <v>19</v>
      </c>
      <c r="F555" s="20">
        <f t="shared" si="34"/>
        <v>6</v>
      </c>
      <c r="G555" s="20" t="str">
        <f t="shared" si="35"/>
        <v>On</v>
      </c>
    </row>
    <row r="556" spans="2:7" x14ac:dyDescent="0.35">
      <c r="B556" s="35">
        <v>46045.833333332004</v>
      </c>
      <c r="C556" s="21">
        <v>0</v>
      </c>
      <c r="D556" s="20">
        <f t="shared" si="32"/>
        <v>1</v>
      </c>
      <c r="E556" s="20">
        <f t="shared" si="33"/>
        <v>20</v>
      </c>
      <c r="F556" s="20">
        <f t="shared" si="34"/>
        <v>6</v>
      </c>
      <c r="G556" s="20" t="str">
        <f t="shared" si="35"/>
        <v>On</v>
      </c>
    </row>
    <row r="557" spans="2:7" x14ac:dyDescent="0.35">
      <c r="B557" s="35">
        <v>46045.874999998668</v>
      </c>
      <c r="C557" s="21">
        <v>0</v>
      </c>
      <c r="D557" s="20">
        <f t="shared" si="32"/>
        <v>1</v>
      </c>
      <c r="E557" s="20">
        <f t="shared" si="33"/>
        <v>21</v>
      </c>
      <c r="F557" s="20">
        <f t="shared" si="34"/>
        <v>6</v>
      </c>
      <c r="G557" s="20" t="str">
        <f t="shared" si="35"/>
        <v>On</v>
      </c>
    </row>
    <row r="558" spans="2:7" x14ac:dyDescent="0.35">
      <c r="B558" s="35">
        <v>46045.916666665333</v>
      </c>
      <c r="C558" s="21">
        <v>0</v>
      </c>
      <c r="D558" s="20">
        <f t="shared" si="32"/>
        <v>1</v>
      </c>
      <c r="E558" s="20">
        <f t="shared" si="33"/>
        <v>22</v>
      </c>
      <c r="F558" s="20">
        <f t="shared" si="34"/>
        <v>6</v>
      </c>
      <c r="G558" s="20" t="str">
        <f t="shared" si="35"/>
        <v>On</v>
      </c>
    </row>
    <row r="559" spans="2:7" x14ac:dyDescent="0.35">
      <c r="B559" s="35">
        <v>46045.958333331997</v>
      </c>
      <c r="C559" s="21">
        <v>0</v>
      </c>
      <c r="D559" s="20">
        <f t="shared" si="32"/>
        <v>1</v>
      </c>
      <c r="E559" s="20">
        <f t="shared" si="33"/>
        <v>23</v>
      </c>
      <c r="F559" s="20">
        <f t="shared" si="34"/>
        <v>6</v>
      </c>
      <c r="G559" s="20" t="str">
        <f t="shared" si="35"/>
        <v>On</v>
      </c>
    </row>
    <row r="560" spans="2:7" x14ac:dyDescent="0.35">
      <c r="B560" s="35">
        <v>46045.999999998661</v>
      </c>
      <c r="C560" s="21">
        <v>0</v>
      </c>
      <c r="D560" s="20">
        <f t="shared" si="32"/>
        <v>1</v>
      </c>
      <c r="E560" s="20">
        <f t="shared" si="33"/>
        <v>0</v>
      </c>
      <c r="F560" s="20">
        <f t="shared" si="34"/>
        <v>7</v>
      </c>
      <c r="G560" s="20" t="str">
        <f t="shared" si="35"/>
        <v>Off</v>
      </c>
    </row>
    <row r="561" spans="2:7" x14ac:dyDescent="0.35">
      <c r="B561" s="35">
        <v>46046.041666665325</v>
      </c>
      <c r="C561" s="21">
        <v>0</v>
      </c>
      <c r="D561" s="20">
        <f t="shared" si="32"/>
        <v>1</v>
      </c>
      <c r="E561" s="20">
        <f t="shared" si="33"/>
        <v>1</v>
      </c>
      <c r="F561" s="20">
        <f t="shared" si="34"/>
        <v>7</v>
      </c>
      <c r="G561" s="20" t="str">
        <f t="shared" si="35"/>
        <v>Off</v>
      </c>
    </row>
    <row r="562" spans="2:7" x14ac:dyDescent="0.35">
      <c r="B562" s="35">
        <v>46046.08333333199</v>
      </c>
      <c r="C562" s="21">
        <v>0</v>
      </c>
      <c r="D562" s="20">
        <f t="shared" si="32"/>
        <v>1</v>
      </c>
      <c r="E562" s="20">
        <f t="shared" si="33"/>
        <v>2</v>
      </c>
      <c r="F562" s="20">
        <f t="shared" si="34"/>
        <v>7</v>
      </c>
      <c r="G562" s="20" t="str">
        <f t="shared" si="35"/>
        <v>Off</v>
      </c>
    </row>
    <row r="563" spans="2:7" x14ac:dyDescent="0.35">
      <c r="B563" s="35">
        <v>46046.124999998654</v>
      </c>
      <c r="C563" s="21">
        <v>0</v>
      </c>
      <c r="D563" s="20">
        <f t="shared" si="32"/>
        <v>1</v>
      </c>
      <c r="E563" s="20">
        <f t="shared" si="33"/>
        <v>3</v>
      </c>
      <c r="F563" s="20">
        <f t="shared" si="34"/>
        <v>7</v>
      </c>
      <c r="G563" s="20" t="str">
        <f t="shared" si="35"/>
        <v>Off</v>
      </c>
    </row>
    <row r="564" spans="2:7" x14ac:dyDescent="0.35">
      <c r="B564" s="35">
        <v>46046.166666665318</v>
      </c>
      <c r="C564" s="21">
        <v>0</v>
      </c>
      <c r="D564" s="20">
        <f t="shared" si="32"/>
        <v>1</v>
      </c>
      <c r="E564" s="20">
        <f t="shared" si="33"/>
        <v>4</v>
      </c>
      <c r="F564" s="20">
        <f t="shared" si="34"/>
        <v>7</v>
      </c>
      <c r="G564" s="20" t="str">
        <f t="shared" si="35"/>
        <v>Off</v>
      </c>
    </row>
    <row r="565" spans="2:7" x14ac:dyDescent="0.35">
      <c r="B565" s="35">
        <v>46046.208333331982</v>
      </c>
      <c r="C565" s="21">
        <v>0</v>
      </c>
      <c r="D565" s="20">
        <f t="shared" si="32"/>
        <v>1</v>
      </c>
      <c r="E565" s="20">
        <f t="shared" si="33"/>
        <v>5</v>
      </c>
      <c r="F565" s="20">
        <f t="shared" si="34"/>
        <v>7</v>
      </c>
      <c r="G565" s="20" t="str">
        <f t="shared" si="35"/>
        <v>Off</v>
      </c>
    </row>
    <row r="566" spans="2:7" x14ac:dyDescent="0.35">
      <c r="B566" s="35">
        <v>46046.249999998647</v>
      </c>
      <c r="C566" s="21">
        <v>0</v>
      </c>
      <c r="D566" s="20">
        <f t="shared" si="32"/>
        <v>1</v>
      </c>
      <c r="E566" s="20">
        <f t="shared" si="33"/>
        <v>6</v>
      </c>
      <c r="F566" s="20">
        <f t="shared" si="34"/>
        <v>7</v>
      </c>
      <c r="G566" s="20" t="str">
        <f t="shared" si="35"/>
        <v>Off</v>
      </c>
    </row>
    <row r="567" spans="2:7" x14ac:dyDescent="0.35">
      <c r="B567" s="35">
        <v>46046.291666665311</v>
      </c>
      <c r="C567" s="21">
        <v>0</v>
      </c>
      <c r="D567" s="20">
        <f t="shared" si="32"/>
        <v>1</v>
      </c>
      <c r="E567" s="20">
        <f t="shared" si="33"/>
        <v>7</v>
      </c>
      <c r="F567" s="20">
        <f t="shared" si="34"/>
        <v>7</v>
      </c>
      <c r="G567" s="20" t="str">
        <f t="shared" si="35"/>
        <v>Off</v>
      </c>
    </row>
    <row r="568" spans="2:7" x14ac:dyDescent="0.35">
      <c r="B568" s="35">
        <v>46046.333333331975</v>
      </c>
      <c r="C568" s="21">
        <v>0</v>
      </c>
      <c r="D568" s="20">
        <f t="shared" si="32"/>
        <v>1</v>
      </c>
      <c r="E568" s="20">
        <f t="shared" si="33"/>
        <v>8</v>
      </c>
      <c r="F568" s="20">
        <f t="shared" si="34"/>
        <v>7</v>
      </c>
      <c r="G568" s="20" t="str">
        <f t="shared" si="35"/>
        <v>Off</v>
      </c>
    </row>
    <row r="569" spans="2:7" x14ac:dyDescent="0.35">
      <c r="B569" s="35">
        <v>46046.374999998639</v>
      </c>
      <c r="C569" s="21">
        <v>6.6876579920887593</v>
      </c>
      <c r="D569" s="20">
        <f t="shared" si="32"/>
        <v>1</v>
      </c>
      <c r="E569" s="20">
        <f t="shared" si="33"/>
        <v>9</v>
      </c>
      <c r="F569" s="20">
        <f t="shared" si="34"/>
        <v>7</v>
      </c>
      <c r="G569" s="20" t="str">
        <f t="shared" si="35"/>
        <v>Off</v>
      </c>
    </row>
    <row r="570" spans="2:7" x14ac:dyDescent="0.35">
      <c r="B570" s="35">
        <v>46046.416666665304</v>
      </c>
      <c r="C570" s="21">
        <v>18.478872032711902</v>
      </c>
      <c r="D570" s="20">
        <f t="shared" si="32"/>
        <v>1</v>
      </c>
      <c r="E570" s="20">
        <f t="shared" si="33"/>
        <v>10</v>
      </c>
      <c r="F570" s="20">
        <f t="shared" si="34"/>
        <v>7</v>
      </c>
      <c r="G570" s="20" t="str">
        <f t="shared" si="35"/>
        <v>Off</v>
      </c>
    </row>
    <row r="571" spans="2:7" x14ac:dyDescent="0.35">
      <c r="B571" s="35">
        <v>46046.458333331968</v>
      </c>
      <c r="C571" s="21">
        <v>5.3486201260063009</v>
      </c>
      <c r="D571" s="20">
        <f t="shared" si="32"/>
        <v>1</v>
      </c>
      <c r="E571" s="20">
        <f t="shared" si="33"/>
        <v>11</v>
      </c>
      <c r="F571" s="20">
        <f t="shared" si="34"/>
        <v>7</v>
      </c>
      <c r="G571" s="20" t="str">
        <f t="shared" si="35"/>
        <v>Off</v>
      </c>
    </row>
    <row r="572" spans="2:7" x14ac:dyDescent="0.35">
      <c r="B572" s="35">
        <v>46046.499999998632</v>
      </c>
      <c r="C572" s="21">
        <v>6.6975494127373478</v>
      </c>
      <c r="D572" s="20">
        <f t="shared" si="32"/>
        <v>1</v>
      </c>
      <c r="E572" s="20">
        <f t="shared" si="33"/>
        <v>12</v>
      </c>
      <c r="F572" s="20">
        <f t="shared" si="34"/>
        <v>7</v>
      </c>
      <c r="G572" s="20" t="str">
        <f t="shared" si="35"/>
        <v>Off</v>
      </c>
    </row>
    <row r="573" spans="2:7" x14ac:dyDescent="0.35">
      <c r="B573" s="35">
        <v>46046.541666665296</v>
      </c>
      <c r="C573" s="21">
        <v>13.891849473298386</v>
      </c>
      <c r="D573" s="20">
        <f t="shared" si="32"/>
        <v>1</v>
      </c>
      <c r="E573" s="20">
        <f t="shared" si="33"/>
        <v>13</v>
      </c>
      <c r="F573" s="20">
        <f t="shared" si="34"/>
        <v>7</v>
      </c>
      <c r="G573" s="20" t="str">
        <f t="shared" si="35"/>
        <v>Off</v>
      </c>
    </row>
    <row r="574" spans="2:7" x14ac:dyDescent="0.35">
      <c r="B574" s="35">
        <v>46046.583333331961</v>
      </c>
      <c r="C574" s="21">
        <v>15.258123142595728</v>
      </c>
      <c r="D574" s="20">
        <f t="shared" si="32"/>
        <v>1</v>
      </c>
      <c r="E574" s="20">
        <f t="shared" si="33"/>
        <v>14</v>
      </c>
      <c r="F574" s="20">
        <f t="shared" si="34"/>
        <v>7</v>
      </c>
      <c r="G574" s="20" t="str">
        <f t="shared" si="35"/>
        <v>Off</v>
      </c>
    </row>
    <row r="575" spans="2:7" x14ac:dyDescent="0.35">
      <c r="B575" s="35">
        <v>46046.624999998625</v>
      </c>
      <c r="C575" s="21">
        <v>16.153301758031631</v>
      </c>
      <c r="D575" s="20">
        <f t="shared" si="32"/>
        <v>1</v>
      </c>
      <c r="E575" s="20">
        <f t="shared" si="33"/>
        <v>15</v>
      </c>
      <c r="F575" s="20">
        <f t="shared" si="34"/>
        <v>7</v>
      </c>
      <c r="G575" s="20" t="str">
        <f t="shared" si="35"/>
        <v>Off</v>
      </c>
    </row>
    <row r="576" spans="2:7" x14ac:dyDescent="0.35">
      <c r="B576" s="35">
        <v>46046.666666665289</v>
      </c>
      <c r="C576" s="21">
        <v>20.586726164536717</v>
      </c>
      <c r="D576" s="20">
        <f t="shared" si="32"/>
        <v>1</v>
      </c>
      <c r="E576" s="20">
        <f t="shared" si="33"/>
        <v>16</v>
      </c>
      <c r="F576" s="20">
        <f t="shared" si="34"/>
        <v>7</v>
      </c>
      <c r="G576" s="20" t="str">
        <f t="shared" si="35"/>
        <v>Off</v>
      </c>
    </row>
    <row r="577" spans="2:7" x14ac:dyDescent="0.35">
      <c r="B577" s="35">
        <v>46046.708333331953</v>
      </c>
      <c r="C577" s="21">
        <v>13.405602637315859</v>
      </c>
      <c r="D577" s="20">
        <f t="shared" si="32"/>
        <v>1</v>
      </c>
      <c r="E577" s="20">
        <f t="shared" si="33"/>
        <v>17</v>
      </c>
      <c r="F577" s="20">
        <f t="shared" si="34"/>
        <v>7</v>
      </c>
      <c r="G577" s="20" t="str">
        <f t="shared" si="35"/>
        <v>Off</v>
      </c>
    </row>
    <row r="578" spans="2:7" x14ac:dyDescent="0.35">
      <c r="B578" s="35">
        <v>46046.749999998618</v>
      </c>
      <c r="C578" s="21">
        <v>0.19859143776890775</v>
      </c>
      <c r="D578" s="20">
        <f t="shared" si="32"/>
        <v>1</v>
      </c>
      <c r="E578" s="20">
        <f t="shared" si="33"/>
        <v>18</v>
      </c>
      <c r="F578" s="20">
        <f t="shared" si="34"/>
        <v>7</v>
      </c>
      <c r="G578" s="20" t="str">
        <f t="shared" si="35"/>
        <v>Off</v>
      </c>
    </row>
    <row r="579" spans="2:7" x14ac:dyDescent="0.35">
      <c r="B579" s="35">
        <v>46046.791666665282</v>
      </c>
      <c r="C579" s="21">
        <v>0</v>
      </c>
      <c r="D579" s="20">
        <f t="shared" si="32"/>
        <v>1</v>
      </c>
      <c r="E579" s="20">
        <f t="shared" si="33"/>
        <v>19</v>
      </c>
      <c r="F579" s="20">
        <f t="shared" si="34"/>
        <v>7</v>
      </c>
      <c r="G579" s="20" t="str">
        <f t="shared" si="35"/>
        <v>Off</v>
      </c>
    </row>
    <row r="580" spans="2:7" x14ac:dyDescent="0.35">
      <c r="B580" s="35">
        <v>46046.833333331946</v>
      </c>
      <c r="C580" s="21">
        <v>0</v>
      </c>
      <c r="D580" s="20">
        <f t="shared" si="32"/>
        <v>1</v>
      </c>
      <c r="E580" s="20">
        <f t="shared" si="33"/>
        <v>20</v>
      </c>
      <c r="F580" s="20">
        <f t="shared" si="34"/>
        <v>7</v>
      </c>
      <c r="G580" s="20" t="str">
        <f t="shared" si="35"/>
        <v>Off</v>
      </c>
    </row>
    <row r="581" spans="2:7" x14ac:dyDescent="0.35">
      <c r="B581" s="35">
        <v>46046.87499999861</v>
      </c>
      <c r="C581" s="21">
        <v>0</v>
      </c>
      <c r="D581" s="20">
        <f t="shared" si="32"/>
        <v>1</v>
      </c>
      <c r="E581" s="20">
        <f t="shared" si="33"/>
        <v>21</v>
      </c>
      <c r="F581" s="20">
        <f t="shared" si="34"/>
        <v>7</v>
      </c>
      <c r="G581" s="20" t="str">
        <f t="shared" si="35"/>
        <v>Off</v>
      </c>
    </row>
    <row r="582" spans="2:7" x14ac:dyDescent="0.35">
      <c r="B582" s="35">
        <v>46046.916666665275</v>
      </c>
      <c r="C582" s="21">
        <v>0</v>
      </c>
      <c r="D582" s="20">
        <f t="shared" si="32"/>
        <v>1</v>
      </c>
      <c r="E582" s="20">
        <f t="shared" si="33"/>
        <v>22</v>
      </c>
      <c r="F582" s="20">
        <f t="shared" si="34"/>
        <v>7</v>
      </c>
      <c r="G582" s="20" t="str">
        <f t="shared" si="35"/>
        <v>Off</v>
      </c>
    </row>
    <row r="583" spans="2:7" x14ac:dyDescent="0.35">
      <c r="B583" s="35">
        <v>46046.958333331939</v>
      </c>
      <c r="C583" s="21">
        <v>0</v>
      </c>
      <c r="D583" s="20">
        <f t="shared" si="32"/>
        <v>1</v>
      </c>
      <c r="E583" s="20">
        <f t="shared" si="33"/>
        <v>23</v>
      </c>
      <c r="F583" s="20">
        <f t="shared" si="34"/>
        <v>7</v>
      </c>
      <c r="G583" s="20" t="str">
        <f t="shared" si="35"/>
        <v>Off</v>
      </c>
    </row>
    <row r="584" spans="2:7" x14ac:dyDescent="0.35">
      <c r="B584" s="35">
        <v>46046.999999998603</v>
      </c>
      <c r="C584" s="21">
        <v>0</v>
      </c>
      <c r="D584" s="20">
        <f t="shared" si="32"/>
        <v>1</v>
      </c>
      <c r="E584" s="20">
        <f t="shared" si="33"/>
        <v>0</v>
      </c>
      <c r="F584" s="20">
        <f t="shared" si="34"/>
        <v>1</v>
      </c>
      <c r="G584" s="20" t="str">
        <f t="shared" si="35"/>
        <v>Off</v>
      </c>
    </row>
    <row r="585" spans="2:7" x14ac:dyDescent="0.35">
      <c r="B585" s="35">
        <v>46047.041666665267</v>
      </c>
      <c r="C585" s="21">
        <v>0</v>
      </c>
      <c r="D585" s="20">
        <f t="shared" ref="D585:D648" si="36">MONTH(B585)</f>
        <v>1</v>
      </c>
      <c r="E585" s="20">
        <f t="shared" si="33"/>
        <v>1</v>
      </c>
      <c r="F585" s="20">
        <f t="shared" si="34"/>
        <v>1</v>
      </c>
      <c r="G585" s="20" t="str">
        <f t="shared" si="35"/>
        <v>Off</v>
      </c>
    </row>
    <row r="586" spans="2:7" x14ac:dyDescent="0.35">
      <c r="B586" s="35">
        <v>46047.083333331931</v>
      </c>
      <c r="C586" s="21">
        <v>0</v>
      </c>
      <c r="D586" s="20">
        <f t="shared" si="36"/>
        <v>1</v>
      </c>
      <c r="E586" s="20">
        <f t="shared" ref="E586:E649" si="37">HOUR(B586)</f>
        <v>2</v>
      </c>
      <c r="F586" s="20">
        <f t="shared" ref="F586:F649" si="38">WEEKDAY(B586,1)</f>
        <v>1</v>
      </c>
      <c r="G586" s="20" t="str">
        <f t="shared" ref="G586:G649" si="39">IF(OR(F586=$F$6,F586=$F$7),"Off",IF(E586&lt;8,"Off","On"))</f>
        <v>Off</v>
      </c>
    </row>
    <row r="587" spans="2:7" x14ac:dyDescent="0.35">
      <c r="B587" s="35">
        <v>46047.124999998596</v>
      </c>
      <c r="C587" s="21">
        <v>0</v>
      </c>
      <c r="D587" s="20">
        <f t="shared" si="36"/>
        <v>1</v>
      </c>
      <c r="E587" s="20">
        <f t="shared" si="37"/>
        <v>3</v>
      </c>
      <c r="F587" s="20">
        <f t="shared" si="38"/>
        <v>1</v>
      </c>
      <c r="G587" s="20" t="str">
        <f t="shared" si="39"/>
        <v>Off</v>
      </c>
    </row>
    <row r="588" spans="2:7" x14ac:dyDescent="0.35">
      <c r="B588" s="35">
        <v>46047.16666666526</v>
      </c>
      <c r="C588" s="21">
        <v>0</v>
      </c>
      <c r="D588" s="20">
        <f t="shared" si="36"/>
        <v>1</v>
      </c>
      <c r="E588" s="20">
        <f t="shared" si="37"/>
        <v>4</v>
      </c>
      <c r="F588" s="20">
        <f t="shared" si="38"/>
        <v>1</v>
      </c>
      <c r="G588" s="20" t="str">
        <f t="shared" si="39"/>
        <v>Off</v>
      </c>
    </row>
    <row r="589" spans="2:7" x14ac:dyDescent="0.35">
      <c r="B589" s="35">
        <v>46047.208333331924</v>
      </c>
      <c r="C589" s="21">
        <v>0</v>
      </c>
      <c r="D589" s="20">
        <f t="shared" si="36"/>
        <v>1</v>
      </c>
      <c r="E589" s="20">
        <f t="shared" si="37"/>
        <v>5</v>
      </c>
      <c r="F589" s="20">
        <f t="shared" si="38"/>
        <v>1</v>
      </c>
      <c r="G589" s="20" t="str">
        <f t="shared" si="39"/>
        <v>Off</v>
      </c>
    </row>
    <row r="590" spans="2:7" x14ac:dyDescent="0.35">
      <c r="B590" s="35">
        <v>46047.249999998588</v>
      </c>
      <c r="C590" s="21">
        <v>0</v>
      </c>
      <c r="D590" s="20">
        <f t="shared" si="36"/>
        <v>1</v>
      </c>
      <c r="E590" s="20">
        <f t="shared" si="37"/>
        <v>6</v>
      </c>
      <c r="F590" s="20">
        <f t="shared" si="38"/>
        <v>1</v>
      </c>
      <c r="G590" s="20" t="str">
        <f t="shared" si="39"/>
        <v>Off</v>
      </c>
    </row>
    <row r="591" spans="2:7" x14ac:dyDescent="0.35">
      <c r="B591" s="35">
        <v>46047.291666665253</v>
      </c>
      <c r="C591" s="21">
        <v>0</v>
      </c>
      <c r="D591" s="20">
        <f t="shared" si="36"/>
        <v>1</v>
      </c>
      <c r="E591" s="20">
        <f t="shared" si="37"/>
        <v>7</v>
      </c>
      <c r="F591" s="20">
        <f t="shared" si="38"/>
        <v>1</v>
      </c>
      <c r="G591" s="20" t="str">
        <f t="shared" si="39"/>
        <v>Off</v>
      </c>
    </row>
    <row r="592" spans="2:7" x14ac:dyDescent="0.35">
      <c r="B592" s="35">
        <v>46047.333333331917</v>
      </c>
      <c r="C592" s="21">
        <v>0</v>
      </c>
      <c r="D592" s="20">
        <f t="shared" si="36"/>
        <v>1</v>
      </c>
      <c r="E592" s="20">
        <f t="shared" si="37"/>
        <v>8</v>
      </c>
      <c r="F592" s="20">
        <f t="shared" si="38"/>
        <v>1</v>
      </c>
      <c r="G592" s="20" t="str">
        <f t="shared" si="39"/>
        <v>Off</v>
      </c>
    </row>
    <row r="593" spans="2:7" x14ac:dyDescent="0.35">
      <c r="B593" s="35">
        <v>46047.374999998581</v>
      </c>
      <c r="C593" s="21">
        <v>3.9963359796040776</v>
      </c>
      <c r="D593" s="20">
        <f t="shared" si="36"/>
        <v>1</v>
      </c>
      <c r="E593" s="20">
        <f t="shared" si="37"/>
        <v>9</v>
      </c>
      <c r="F593" s="20">
        <f t="shared" si="38"/>
        <v>1</v>
      </c>
      <c r="G593" s="20" t="str">
        <f t="shared" si="39"/>
        <v>Off</v>
      </c>
    </row>
    <row r="594" spans="2:7" x14ac:dyDescent="0.35">
      <c r="B594" s="35">
        <v>46047.416666665245</v>
      </c>
      <c r="C594" s="21">
        <v>11.013797039367265</v>
      </c>
      <c r="D594" s="20">
        <f t="shared" si="36"/>
        <v>1</v>
      </c>
      <c r="E594" s="20">
        <f t="shared" si="37"/>
        <v>10</v>
      </c>
      <c r="F594" s="20">
        <f t="shared" si="38"/>
        <v>1</v>
      </c>
      <c r="G594" s="20" t="str">
        <f t="shared" si="39"/>
        <v>Off</v>
      </c>
    </row>
    <row r="595" spans="2:7" x14ac:dyDescent="0.35">
      <c r="B595" s="35">
        <v>46047.45833333191</v>
      </c>
      <c r="C595" s="21">
        <v>12.425589960414831</v>
      </c>
      <c r="D595" s="20">
        <f t="shared" si="36"/>
        <v>1</v>
      </c>
      <c r="E595" s="20">
        <f t="shared" si="37"/>
        <v>11</v>
      </c>
      <c r="F595" s="20">
        <f t="shared" si="38"/>
        <v>1</v>
      </c>
      <c r="G595" s="20" t="str">
        <f t="shared" si="39"/>
        <v>Off</v>
      </c>
    </row>
    <row r="596" spans="2:7" x14ac:dyDescent="0.35">
      <c r="B596" s="35">
        <v>46047.499999998574</v>
      </c>
      <c r="C596" s="21">
        <v>9.0618829458788319</v>
      </c>
      <c r="D596" s="20">
        <f t="shared" si="36"/>
        <v>1</v>
      </c>
      <c r="E596" s="20">
        <f t="shared" si="37"/>
        <v>12</v>
      </c>
      <c r="F596" s="20">
        <f t="shared" si="38"/>
        <v>1</v>
      </c>
      <c r="G596" s="20" t="str">
        <f t="shared" si="39"/>
        <v>Off</v>
      </c>
    </row>
    <row r="597" spans="2:7" x14ac:dyDescent="0.35">
      <c r="B597" s="35">
        <v>46047.541666665238</v>
      </c>
      <c r="C597" s="21">
        <v>13.055348795265536</v>
      </c>
      <c r="D597" s="20">
        <f t="shared" si="36"/>
        <v>1</v>
      </c>
      <c r="E597" s="20">
        <f t="shared" si="37"/>
        <v>13</v>
      </c>
      <c r="F597" s="20">
        <f t="shared" si="38"/>
        <v>1</v>
      </c>
      <c r="G597" s="20" t="str">
        <f t="shared" si="39"/>
        <v>Off</v>
      </c>
    </row>
    <row r="598" spans="2:7" x14ac:dyDescent="0.35">
      <c r="B598" s="35">
        <v>46047.583333331902</v>
      </c>
      <c r="C598" s="21">
        <v>12.549916309056302</v>
      </c>
      <c r="D598" s="20">
        <f t="shared" si="36"/>
        <v>1</v>
      </c>
      <c r="E598" s="20">
        <f t="shared" si="37"/>
        <v>14</v>
      </c>
      <c r="F598" s="20">
        <f t="shared" si="38"/>
        <v>1</v>
      </c>
      <c r="G598" s="20" t="str">
        <f t="shared" si="39"/>
        <v>Off</v>
      </c>
    </row>
    <row r="599" spans="2:7" x14ac:dyDescent="0.35">
      <c r="B599" s="35">
        <v>46047.624999998567</v>
      </c>
      <c r="C599" s="21">
        <v>11.586208783995188</v>
      </c>
      <c r="D599" s="20">
        <f t="shared" si="36"/>
        <v>1</v>
      </c>
      <c r="E599" s="20">
        <f t="shared" si="37"/>
        <v>15</v>
      </c>
      <c r="F599" s="20">
        <f t="shared" si="38"/>
        <v>1</v>
      </c>
      <c r="G599" s="20" t="str">
        <f t="shared" si="39"/>
        <v>Off</v>
      </c>
    </row>
    <row r="600" spans="2:7" x14ac:dyDescent="0.35">
      <c r="B600" s="35">
        <v>46047.666666665231</v>
      </c>
      <c r="C600" s="21">
        <v>5.3710468519660211</v>
      </c>
      <c r="D600" s="20">
        <f t="shared" si="36"/>
        <v>1</v>
      </c>
      <c r="E600" s="20">
        <f t="shared" si="37"/>
        <v>16</v>
      </c>
      <c r="F600" s="20">
        <f t="shared" si="38"/>
        <v>1</v>
      </c>
      <c r="G600" s="20" t="str">
        <f t="shared" si="39"/>
        <v>Off</v>
      </c>
    </row>
    <row r="601" spans="2:7" x14ac:dyDescent="0.35">
      <c r="B601" s="35">
        <v>46047.708333331895</v>
      </c>
      <c r="C601" s="21">
        <v>1.6342376241987815</v>
      </c>
      <c r="D601" s="20">
        <f t="shared" si="36"/>
        <v>1</v>
      </c>
      <c r="E601" s="20">
        <f t="shared" si="37"/>
        <v>17</v>
      </c>
      <c r="F601" s="20">
        <f t="shared" si="38"/>
        <v>1</v>
      </c>
      <c r="G601" s="20" t="str">
        <f t="shared" si="39"/>
        <v>Off</v>
      </c>
    </row>
    <row r="602" spans="2:7" x14ac:dyDescent="0.35">
      <c r="B602" s="35">
        <v>46047.749999998559</v>
      </c>
      <c r="C602" s="21">
        <v>0</v>
      </c>
      <c r="D602" s="20">
        <f t="shared" si="36"/>
        <v>1</v>
      </c>
      <c r="E602" s="20">
        <f t="shared" si="37"/>
        <v>18</v>
      </c>
      <c r="F602" s="20">
        <f t="shared" si="38"/>
        <v>1</v>
      </c>
      <c r="G602" s="20" t="str">
        <f t="shared" si="39"/>
        <v>Off</v>
      </c>
    </row>
    <row r="603" spans="2:7" x14ac:dyDescent="0.35">
      <c r="B603" s="35">
        <v>46047.791666665224</v>
      </c>
      <c r="C603" s="21">
        <v>0</v>
      </c>
      <c r="D603" s="20">
        <f t="shared" si="36"/>
        <v>1</v>
      </c>
      <c r="E603" s="20">
        <f t="shared" si="37"/>
        <v>19</v>
      </c>
      <c r="F603" s="20">
        <f t="shared" si="38"/>
        <v>1</v>
      </c>
      <c r="G603" s="20" t="str">
        <f t="shared" si="39"/>
        <v>Off</v>
      </c>
    </row>
    <row r="604" spans="2:7" x14ac:dyDescent="0.35">
      <c r="B604" s="35">
        <v>46047.833333331888</v>
      </c>
      <c r="C604" s="21">
        <v>0</v>
      </c>
      <c r="D604" s="20">
        <f t="shared" si="36"/>
        <v>1</v>
      </c>
      <c r="E604" s="20">
        <f t="shared" si="37"/>
        <v>20</v>
      </c>
      <c r="F604" s="20">
        <f t="shared" si="38"/>
        <v>1</v>
      </c>
      <c r="G604" s="20" t="str">
        <f t="shared" si="39"/>
        <v>Off</v>
      </c>
    </row>
    <row r="605" spans="2:7" x14ac:dyDescent="0.35">
      <c r="B605" s="35">
        <v>46047.874999998552</v>
      </c>
      <c r="C605" s="21">
        <v>0</v>
      </c>
      <c r="D605" s="20">
        <f t="shared" si="36"/>
        <v>1</v>
      </c>
      <c r="E605" s="20">
        <f t="shared" si="37"/>
        <v>21</v>
      </c>
      <c r="F605" s="20">
        <f t="shared" si="38"/>
        <v>1</v>
      </c>
      <c r="G605" s="20" t="str">
        <f t="shared" si="39"/>
        <v>Off</v>
      </c>
    </row>
    <row r="606" spans="2:7" x14ac:dyDescent="0.35">
      <c r="B606" s="35">
        <v>46047.916666665216</v>
      </c>
      <c r="C606" s="21">
        <v>0</v>
      </c>
      <c r="D606" s="20">
        <f t="shared" si="36"/>
        <v>1</v>
      </c>
      <c r="E606" s="20">
        <f t="shared" si="37"/>
        <v>22</v>
      </c>
      <c r="F606" s="20">
        <f t="shared" si="38"/>
        <v>1</v>
      </c>
      <c r="G606" s="20" t="str">
        <f t="shared" si="39"/>
        <v>Off</v>
      </c>
    </row>
    <row r="607" spans="2:7" x14ac:dyDescent="0.35">
      <c r="B607" s="35">
        <v>46047.958333331881</v>
      </c>
      <c r="C607" s="21">
        <v>0</v>
      </c>
      <c r="D607" s="20">
        <f t="shared" si="36"/>
        <v>1</v>
      </c>
      <c r="E607" s="20">
        <f t="shared" si="37"/>
        <v>23</v>
      </c>
      <c r="F607" s="20">
        <f t="shared" si="38"/>
        <v>1</v>
      </c>
      <c r="G607" s="20" t="str">
        <f t="shared" si="39"/>
        <v>Off</v>
      </c>
    </row>
    <row r="608" spans="2:7" x14ac:dyDescent="0.35">
      <c r="B608" s="35">
        <v>46047.999999998545</v>
      </c>
      <c r="C608" s="21">
        <v>0</v>
      </c>
      <c r="D608" s="20">
        <f t="shared" si="36"/>
        <v>1</v>
      </c>
      <c r="E608" s="20">
        <f t="shared" si="37"/>
        <v>0</v>
      </c>
      <c r="F608" s="20">
        <f t="shared" si="38"/>
        <v>2</v>
      </c>
      <c r="G608" s="20" t="str">
        <f t="shared" si="39"/>
        <v>Off</v>
      </c>
    </row>
    <row r="609" spans="2:7" x14ac:dyDescent="0.35">
      <c r="B609" s="35">
        <v>46048.041666665209</v>
      </c>
      <c r="C609" s="21">
        <v>0</v>
      </c>
      <c r="D609" s="20">
        <f t="shared" si="36"/>
        <v>1</v>
      </c>
      <c r="E609" s="20">
        <f t="shared" si="37"/>
        <v>1</v>
      </c>
      <c r="F609" s="20">
        <f t="shared" si="38"/>
        <v>2</v>
      </c>
      <c r="G609" s="20" t="str">
        <f t="shared" si="39"/>
        <v>Off</v>
      </c>
    </row>
    <row r="610" spans="2:7" x14ac:dyDescent="0.35">
      <c r="B610" s="35">
        <v>46048.083333331873</v>
      </c>
      <c r="C610" s="21">
        <v>0</v>
      </c>
      <c r="D610" s="20">
        <f t="shared" si="36"/>
        <v>1</v>
      </c>
      <c r="E610" s="20">
        <f t="shared" si="37"/>
        <v>2</v>
      </c>
      <c r="F610" s="20">
        <f t="shared" si="38"/>
        <v>2</v>
      </c>
      <c r="G610" s="20" t="str">
        <f t="shared" si="39"/>
        <v>Off</v>
      </c>
    </row>
    <row r="611" spans="2:7" x14ac:dyDescent="0.35">
      <c r="B611" s="35">
        <v>46048.124999998538</v>
      </c>
      <c r="C611" s="21">
        <v>0</v>
      </c>
      <c r="D611" s="20">
        <f t="shared" si="36"/>
        <v>1</v>
      </c>
      <c r="E611" s="20">
        <f t="shared" si="37"/>
        <v>3</v>
      </c>
      <c r="F611" s="20">
        <f t="shared" si="38"/>
        <v>2</v>
      </c>
      <c r="G611" s="20" t="str">
        <f t="shared" si="39"/>
        <v>Off</v>
      </c>
    </row>
    <row r="612" spans="2:7" x14ac:dyDescent="0.35">
      <c r="B612" s="35">
        <v>46048.166666665202</v>
      </c>
      <c r="C612" s="21">
        <v>0</v>
      </c>
      <c r="D612" s="20">
        <f t="shared" si="36"/>
        <v>1</v>
      </c>
      <c r="E612" s="20">
        <f t="shared" si="37"/>
        <v>4</v>
      </c>
      <c r="F612" s="20">
        <f t="shared" si="38"/>
        <v>2</v>
      </c>
      <c r="G612" s="20" t="str">
        <f t="shared" si="39"/>
        <v>Off</v>
      </c>
    </row>
    <row r="613" spans="2:7" x14ac:dyDescent="0.35">
      <c r="B613" s="35">
        <v>46048.208333331866</v>
      </c>
      <c r="C613" s="21">
        <v>0</v>
      </c>
      <c r="D613" s="20">
        <f t="shared" si="36"/>
        <v>1</v>
      </c>
      <c r="E613" s="20">
        <f t="shared" si="37"/>
        <v>5</v>
      </c>
      <c r="F613" s="20">
        <f t="shared" si="38"/>
        <v>2</v>
      </c>
      <c r="G613" s="20" t="str">
        <f t="shared" si="39"/>
        <v>Off</v>
      </c>
    </row>
    <row r="614" spans="2:7" x14ac:dyDescent="0.35">
      <c r="B614" s="35">
        <v>46048.24999999853</v>
      </c>
      <c r="C614" s="21">
        <v>0</v>
      </c>
      <c r="D614" s="20">
        <f t="shared" si="36"/>
        <v>1</v>
      </c>
      <c r="E614" s="20">
        <f t="shared" si="37"/>
        <v>6</v>
      </c>
      <c r="F614" s="20">
        <f t="shared" si="38"/>
        <v>2</v>
      </c>
      <c r="G614" s="20" t="str">
        <f t="shared" si="39"/>
        <v>Off</v>
      </c>
    </row>
    <row r="615" spans="2:7" x14ac:dyDescent="0.35">
      <c r="B615" s="35">
        <v>46048.291666665194</v>
      </c>
      <c r="C615" s="21">
        <v>0</v>
      </c>
      <c r="D615" s="20">
        <f t="shared" si="36"/>
        <v>1</v>
      </c>
      <c r="E615" s="20">
        <f t="shared" si="37"/>
        <v>7</v>
      </c>
      <c r="F615" s="20">
        <f t="shared" si="38"/>
        <v>2</v>
      </c>
      <c r="G615" s="20" t="str">
        <f t="shared" si="39"/>
        <v>Off</v>
      </c>
    </row>
    <row r="616" spans="2:7" x14ac:dyDescent="0.35">
      <c r="B616" s="35">
        <v>46048.333333331859</v>
      </c>
      <c r="C616" s="21">
        <v>0</v>
      </c>
      <c r="D616" s="20">
        <f t="shared" si="36"/>
        <v>1</v>
      </c>
      <c r="E616" s="20">
        <f t="shared" si="37"/>
        <v>8</v>
      </c>
      <c r="F616" s="20">
        <f t="shared" si="38"/>
        <v>2</v>
      </c>
      <c r="G616" s="20" t="str">
        <f t="shared" si="39"/>
        <v>On</v>
      </c>
    </row>
    <row r="617" spans="2:7" x14ac:dyDescent="0.35">
      <c r="B617" s="35">
        <v>46048.374999998523</v>
      </c>
      <c r="C617" s="21">
        <v>4.1788107599050904E-2</v>
      </c>
      <c r="D617" s="20">
        <f t="shared" si="36"/>
        <v>1</v>
      </c>
      <c r="E617" s="20">
        <f t="shared" si="37"/>
        <v>9</v>
      </c>
      <c r="F617" s="20">
        <f t="shared" si="38"/>
        <v>2</v>
      </c>
      <c r="G617" s="20" t="str">
        <f t="shared" si="39"/>
        <v>On</v>
      </c>
    </row>
    <row r="618" spans="2:7" x14ac:dyDescent="0.35">
      <c r="B618" s="35">
        <v>46048.416666665187</v>
      </c>
      <c r="C618" s="21">
        <v>0.27380152066461455</v>
      </c>
      <c r="D618" s="20">
        <f t="shared" si="36"/>
        <v>1</v>
      </c>
      <c r="E618" s="20">
        <f t="shared" si="37"/>
        <v>10</v>
      </c>
      <c r="F618" s="20">
        <f t="shared" si="38"/>
        <v>2</v>
      </c>
      <c r="G618" s="20" t="str">
        <f t="shared" si="39"/>
        <v>On</v>
      </c>
    </row>
    <row r="619" spans="2:7" x14ac:dyDescent="0.35">
      <c r="B619" s="35">
        <v>46048.458333331851</v>
      </c>
      <c r="C619" s="21">
        <v>2.619446689973441</v>
      </c>
      <c r="D619" s="20">
        <f t="shared" si="36"/>
        <v>1</v>
      </c>
      <c r="E619" s="20">
        <f t="shared" si="37"/>
        <v>11</v>
      </c>
      <c r="F619" s="20">
        <f t="shared" si="38"/>
        <v>2</v>
      </c>
      <c r="G619" s="20" t="str">
        <f t="shared" si="39"/>
        <v>On</v>
      </c>
    </row>
    <row r="620" spans="2:7" x14ac:dyDescent="0.35">
      <c r="B620" s="35">
        <v>46048.499999998516</v>
      </c>
      <c r="C620" s="21">
        <v>3.3494887124888448</v>
      </c>
      <c r="D620" s="20">
        <f t="shared" si="36"/>
        <v>1</v>
      </c>
      <c r="E620" s="20">
        <f t="shared" si="37"/>
        <v>12</v>
      </c>
      <c r="F620" s="20">
        <f t="shared" si="38"/>
        <v>2</v>
      </c>
      <c r="G620" s="20" t="str">
        <f t="shared" si="39"/>
        <v>On</v>
      </c>
    </row>
    <row r="621" spans="2:7" x14ac:dyDescent="0.35">
      <c r="B621" s="35">
        <v>46048.54166666518</v>
      </c>
      <c r="C621" s="21">
        <v>5.1940705459798284</v>
      </c>
      <c r="D621" s="20">
        <f t="shared" si="36"/>
        <v>1</v>
      </c>
      <c r="E621" s="20">
        <f t="shared" si="37"/>
        <v>13</v>
      </c>
      <c r="F621" s="20">
        <f t="shared" si="38"/>
        <v>2</v>
      </c>
      <c r="G621" s="20" t="str">
        <f t="shared" si="39"/>
        <v>On</v>
      </c>
    </row>
    <row r="622" spans="2:7" x14ac:dyDescent="0.35">
      <c r="B622" s="35">
        <v>46048.583333331844</v>
      </c>
      <c r="C622" s="21">
        <v>2.7688938083251036</v>
      </c>
      <c r="D622" s="20">
        <f t="shared" si="36"/>
        <v>1</v>
      </c>
      <c r="E622" s="20">
        <f t="shared" si="37"/>
        <v>14</v>
      </c>
      <c r="F622" s="20">
        <f t="shared" si="38"/>
        <v>2</v>
      </c>
      <c r="G622" s="20" t="str">
        <f t="shared" si="39"/>
        <v>On</v>
      </c>
    </row>
    <row r="623" spans="2:7" x14ac:dyDescent="0.35">
      <c r="B623" s="35">
        <v>46048.624999998508</v>
      </c>
      <c r="C623" s="21">
        <v>1.5744983564974122</v>
      </c>
      <c r="D623" s="20">
        <f t="shared" si="36"/>
        <v>1</v>
      </c>
      <c r="E623" s="20">
        <f t="shared" si="37"/>
        <v>15</v>
      </c>
      <c r="F623" s="20">
        <f t="shared" si="38"/>
        <v>2</v>
      </c>
      <c r="G623" s="20" t="str">
        <f t="shared" si="39"/>
        <v>On</v>
      </c>
    </row>
    <row r="624" spans="2:7" x14ac:dyDescent="0.35">
      <c r="B624" s="35">
        <v>46048.666666665173</v>
      </c>
      <c r="C624" s="21">
        <v>1.3655302031692962</v>
      </c>
      <c r="D624" s="20">
        <f t="shared" si="36"/>
        <v>1</v>
      </c>
      <c r="E624" s="20">
        <f t="shared" si="37"/>
        <v>16</v>
      </c>
      <c r="F624" s="20">
        <f t="shared" si="38"/>
        <v>2</v>
      </c>
      <c r="G624" s="20" t="str">
        <f t="shared" si="39"/>
        <v>On</v>
      </c>
    </row>
    <row r="625" spans="2:7" x14ac:dyDescent="0.35">
      <c r="B625" s="35">
        <v>46048.708333331837</v>
      </c>
      <c r="C625" s="21">
        <v>2.0538313607606447</v>
      </c>
      <c r="D625" s="20">
        <f t="shared" si="36"/>
        <v>1</v>
      </c>
      <c r="E625" s="20">
        <f t="shared" si="37"/>
        <v>17</v>
      </c>
      <c r="F625" s="20">
        <f t="shared" si="38"/>
        <v>2</v>
      </c>
      <c r="G625" s="20" t="str">
        <f t="shared" si="39"/>
        <v>On</v>
      </c>
    </row>
    <row r="626" spans="2:7" x14ac:dyDescent="0.35">
      <c r="B626" s="35">
        <v>46048.749999998501</v>
      </c>
      <c r="C626" s="21">
        <v>0</v>
      </c>
      <c r="D626" s="20">
        <f t="shared" si="36"/>
        <v>1</v>
      </c>
      <c r="E626" s="20">
        <f t="shared" si="37"/>
        <v>18</v>
      </c>
      <c r="F626" s="20">
        <f t="shared" si="38"/>
        <v>2</v>
      </c>
      <c r="G626" s="20" t="str">
        <f t="shared" si="39"/>
        <v>On</v>
      </c>
    </row>
    <row r="627" spans="2:7" x14ac:dyDescent="0.35">
      <c r="B627" s="35">
        <v>46048.791666665165</v>
      </c>
      <c r="C627" s="21">
        <v>0</v>
      </c>
      <c r="D627" s="20">
        <f t="shared" si="36"/>
        <v>1</v>
      </c>
      <c r="E627" s="20">
        <f t="shared" si="37"/>
        <v>19</v>
      </c>
      <c r="F627" s="20">
        <f t="shared" si="38"/>
        <v>2</v>
      </c>
      <c r="G627" s="20" t="str">
        <f t="shared" si="39"/>
        <v>On</v>
      </c>
    </row>
    <row r="628" spans="2:7" x14ac:dyDescent="0.35">
      <c r="B628" s="35">
        <v>46048.83333333183</v>
      </c>
      <c r="C628" s="21">
        <v>0</v>
      </c>
      <c r="D628" s="20">
        <f t="shared" si="36"/>
        <v>1</v>
      </c>
      <c r="E628" s="20">
        <f t="shared" si="37"/>
        <v>20</v>
      </c>
      <c r="F628" s="20">
        <f t="shared" si="38"/>
        <v>2</v>
      </c>
      <c r="G628" s="20" t="str">
        <f t="shared" si="39"/>
        <v>On</v>
      </c>
    </row>
    <row r="629" spans="2:7" x14ac:dyDescent="0.35">
      <c r="B629" s="35">
        <v>46048.874999998494</v>
      </c>
      <c r="C629" s="21">
        <v>0</v>
      </c>
      <c r="D629" s="20">
        <f t="shared" si="36"/>
        <v>1</v>
      </c>
      <c r="E629" s="20">
        <f t="shared" si="37"/>
        <v>21</v>
      </c>
      <c r="F629" s="20">
        <f t="shared" si="38"/>
        <v>2</v>
      </c>
      <c r="G629" s="20" t="str">
        <f t="shared" si="39"/>
        <v>On</v>
      </c>
    </row>
    <row r="630" spans="2:7" x14ac:dyDescent="0.35">
      <c r="B630" s="35">
        <v>46048.916666665158</v>
      </c>
      <c r="C630" s="21">
        <v>0</v>
      </c>
      <c r="D630" s="20">
        <f t="shared" si="36"/>
        <v>1</v>
      </c>
      <c r="E630" s="20">
        <f t="shared" si="37"/>
        <v>22</v>
      </c>
      <c r="F630" s="20">
        <f t="shared" si="38"/>
        <v>2</v>
      </c>
      <c r="G630" s="20" t="str">
        <f t="shared" si="39"/>
        <v>On</v>
      </c>
    </row>
    <row r="631" spans="2:7" x14ac:dyDescent="0.35">
      <c r="B631" s="35">
        <v>46048.958333331822</v>
      </c>
      <c r="C631" s="21">
        <v>0</v>
      </c>
      <c r="D631" s="20">
        <f t="shared" si="36"/>
        <v>1</v>
      </c>
      <c r="E631" s="20">
        <f t="shared" si="37"/>
        <v>23</v>
      </c>
      <c r="F631" s="20">
        <f t="shared" si="38"/>
        <v>2</v>
      </c>
      <c r="G631" s="20" t="str">
        <f t="shared" si="39"/>
        <v>On</v>
      </c>
    </row>
    <row r="632" spans="2:7" x14ac:dyDescent="0.35">
      <c r="B632" s="35">
        <v>46048.999999998487</v>
      </c>
      <c r="C632" s="21">
        <v>0</v>
      </c>
      <c r="D632" s="20">
        <f t="shared" si="36"/>
        <v>1</v>
      </c>
      <c r="E632" s="20">
        <f t="shared" si="37"/>
        <v>0</v>
      </c>
      <c r="F632" s="20">
        <f t="shared" si="38"/>
        <v>3</v>
      </c>
      <c r="G632" s="20" t="str">
        <f t="shared" si="39"/>
        <v>Off</v>
      </c>
    </row>
    <row r="633" spans="2:7" x14ac:dyDescent="0.35">
      <c r="B633" s="35">
        <v>46049.041666665151</v>
      </c>
      <c r="C633" s="21">
        <v>0</v>
      </c>
      <c r="D633" s="20">
        <f t="shared" si="36"/>
        <v>1</v>
      </c>
      <c r="E633" s="20">
        <f t="shared" si="37"/>
        <v>1</v>
      </c>
      <c r="F633" s="20">
        <f t="shared" si="38"/>
        <v>3</v>
      </c>
      <c r="G633" s="20" t="str">
        <f t="shared" si="39"/>
        <v>Off</v>
      </c>
    </row>
    <row r="634" spans="2:7" x14ac:dyDescent="0.35">
      <c r="B634" s="35">
        <v>46049.083333331815</v>
      </c>
      <c r="C634" s="21">
        <v>0</v>
      </c>
      <c r="D634" s="20">
        <f t="shared" si="36"/>
        <v>1</v>
      </c>
      <c r="E634" s="20">
        <f t="shared" si="37"/>
        <v>2</v>
      </c>
      <c r="F634" s="20">
        <f t="shared" si="38"/>
        <v>3</v>
      </c>
      <c r="G634" s="20" t="str">
        <f t="shared" si="39"/>
        <v>Off</v>
      </c>
    </row>
    <row r="635" spans="2:7" x14ac:dyDescent="0.35">
      <c r="B635" s="35">
        <v>46049.124999998479</v>
      </c>
      <c r="C635" s="21">
        <v>0</v>
      </c>
      <c r="D635" s="20">
        <f t="shared" si="36"/>
        <v>1</v>
      </c>
      <c r="E635" s="20">
        <f t="shared" si="37"/>
        <v>3</v>
      </c>
      <c r="F635" s="20">
        <f t="shared" si="38"/>
        <v>3</v>
      </c>
      <c r="G635" s="20" t="str">
        <f t="shared" si="39"/>
        <v>Off</v>
      </c>
    </row>
    <row r="636" spans="2:7" x14ac:dyDescent="0.35">
      <c r="B636" s="35">
        <v>46049.166666665144</v>
      </c>
      <c r="C636" s="21">
        <v>0</v>
      </c>
      <c r="D636" s="20">
        <f t="shared" si="36"/>
        <v>1</v>
      </c>
      <c r="E636" s="20">
        <f t="shared" si="37"/>
        <v>4</v>
      </c>
      <c r="F636" s="20">
        <f t="shared" si="38"/>
        <v>3</v>
      </c>
      <c r="G636" s="20" t="str">
        <f t="shared" si="39"/>
        <v>Off</v>
      </c>
    </row>
    <row r="637" spans="2:7" x14ac:dyDescent="0.35">
      <c r="B637" s="35">
        <v>46049.208333331808</v>
      </c>
      <c r="C637" s="21">
        <v>0</v>
      </c>
      <c r="D637" s="20">
        <f t="shared" si="36"/>
        <v>1</v>
      </c>
      <c r="E637" s="20">
        <f t="shared" si="37"/>
        <v>5</v>
      </c>
      <c r="F637" s="20">
        <f t="shared" si="38"/>
        <v>3</v>
      </c>
      <c r="G637" s="20" t="str">
        <f t="shared" si="39"/>
        <v>Off</v>
      </c>
    </row>
    <row r="638" spans="2:7" x14ac:dyDescent="0.35">
      <c r="B638" s="35">
        <v>46049.249999998472</v>
      </c>
      <c r="C638" s="21">
        <v>0</v>
      </c>
      <c r="D638" s="20">
        <f t="shared" si="36"/>
        <v>1</v>
      </c>
      <c r="E638" s="20">
        <f t="shared" si="37"/>
        <v>6</v>
      </c>
      <c r="F638" s="20">
        <f t="shared" si="38"/>
        <v>3</v>
      </c>
      <c r="G638" s="20" t="str">
        <f t="shared" si="39"/>
        <v>Off</v>
      </c>
    </row>
    <row r="639" spans="2:7" x14ac:dyDescent="0.35">
      <c r="B639" s="35">
        <v>46049.291666665136</v>
      </c>
      <c r="C639" s="21">
        <v>0</v>
      </c>
      <c r="D639" s="20">
        <f t="shared" si="36"/>
        <v>1</v>
      </c>
      <c r="E639" s="20">
        <f t="shared" si="37"/>
        <v>7</v>
      </c>
      <c r="F639" s="20">
        <f t="shared" si="38"/>
        <v>3</v>
      </c>
      <c r="G639" s="20" t="str">
        <f t="shared" si="39"/>
        <v>Off</v>
      </c>
    </row>
    <row r="640" spans="2:7" x14ac:dyDescent="0.35">
      <c r="B640" s="35">
        <v>46049.333333331801</v>
      </c>
      <c r="C640" s="21">
        <v>0</v>
      </c>
      <c r="D640" s="20">
        <f t="shared" si="36"/>
        <v>1</v>
      </c>
      <c r="E640" s="20">
        <f t="shared" si="37"/>
        <v>8</v>
      </c>
      <c r="F640" s="20">
        <f t="shared" si="38"/>
        <v>3</v>
      </c>
      <c r="G640" s="20" t="str">
        <f t="shared" si="39"/>
        <v>On</v>
      </c>
    </row>
    <row r="641" spans="2:7" x14ac:dyDescent="0.35">
      <c r="B641" s="35">
        <v>46049.374999998465</v>
      </c>
      <c r="C641" s="21">
        <v>3.2358392887584904</v>
      </c>
      <c r="D641" s="20">
        <f t="shared" si="36"/>
        <v>1</v>
      </c>
      <c r="E641" s="20">
        <f t="shared" si="37"/>
        <v>9</v>
      </c>
      <c r="F641" s="20">
        <f t="shared" si="38"/>
        <v>3</v>
      </c>
      <c r="G641" s="20" t="str">
        <f t="shared" si="39"/>
        <v>On</v>
      </c>
    </row>
    <row r="642" spans="2:7" x14ac:dyDescent="0.35">
      <c r="B642" s="35">
        <v>46049.416666665129</v>
      </c>
      <c r="C642" s="21">
        <v>4.7851210240403663</v>
      </c>
      <c r="D642" s="20">
        <f t="shared" si="36"/>
        <v>1</v>
      </c>
      <c r="E642" s="20">
        <f t="shared" si="37"/>
        <v>10</v>
      </c>
      <c r="F642" s="20">
        <f t="shared" si="38"/>
        <v>3</v>
      </c>
      <c r="G642" s="20" t="str">
        <f t="shared" si="39"/>
        <v>On</v>
      </c>
    </row>
    <row r="643" spans="2:7" x14ac:dyDescent="0.35">
      <c r="B643" s="35">
        <v>46049.458333331793</v>
      </c>
      <c r="C643" s="21">
        <v>14.425307941135815</v>
      </c>
      <c r="D643" s="20">
        <f t="shared" si="36"/>
        <v>1</v>
      </c>
      <c r="E643" s="20">
        <f t="shared" si="37"/>
        <v>11</v>
      </c>
      <c r="F643" s="20">
        <f t="shared" si="38"/>
        <v>3</v>
      </c>
      <c r="G643" s="20" t="str">
        <f t="shared" si="39"/>
        <v>On</v>
      </c>
    </row>
    <row r="644" spans="2:7" x14ac:dyDescent="0.35">
      <c r="B644" s="35">
        <v>46049.499999998457</v>
      </c>
      <c r="C644" s="21">
        <v>20.342885259286103</v>
      </c>
      <c r="D644" s="20">
        <f t="shared" si="36"/>
        <v>1</v>
      </c>
      <c r="E644" s="20">
        <f t="shared" si="37"/>
        <v>12</v>
      </c>
      <c r="F644" s="20">
        <f t="shared" si="38"/>
        <v>3</v>
      </c>
      <c r="G644" s="20" t="str">
        <f t="shared" si="39"/>
        <v>On</v>
      </c>
    </row>
    <row r="645" spans="2:7" x14ac:dyDescent="0.35">
      <c r="B645" s="35">
        <v>46049.541666665122</v>
      </c>
      <c r="C645" s="21">
        <v>19.375027836426359</v>
      </c>
      <c r="D645" s="20">
        <f t="shared" si="36"/>
        <v>1</v>
      </c>
      <c r="E645" s="20">
        <f t="shared" si="37"/>
        <v>13</v>
      </c>
      <c r="F645" s="20">
        <f t="shared" si="38"/>
        <v>3</v>
      </c>
      <c r="G645" s="20" t="str">
        <f t="shared" si="39"/>
        <v>On</v>
      </c>
    </row>
    <row r="646" spans="2:7" x14ac:dyDescent="0.35">
      <c r="B646" s="35">
        <v>46049.583333331786</v>
      </c>
      <c r="C646" s="21">
        <v>19.847704994624376</v>
      </c>
      <c r="D646" s="20">
        <f t="shared" si="36"/>
        <v>1</v>
      </c>
      <c r="E646" s="20">
        <f t="shared" si="37"/>
        <v>14</v>
      </c>
      <c r="F646" s="20">
        <f t="shared" si="38"/>
        <v>3</v>
      </c>
      <c r="G646" s="20" t="str">
        <f t="shared" si="39"/>
        <v>On</v>
      </c>
    </row>
    <row r="647" spans="2:7" x14ac:dyDescent="0.35">
      <c r="B647" s="35">
        <v>46049.62499999845</v>
      </c>
      <c r="C647" s="21">
        <v>21.086652321403111</v>
      </c>
      <c r="D647" s="20">
        <f t="shared" si="36"/>
        <v>1</v>
      </c>
      <c r="E647" s="20">
        <f t="shared" si="37"/>
        <v>15</v>
      </c>
      <c r="F647" s="20">
        <f t="shared" si="38"/>
        <v>3</v>
      </c>
      <c r="G647" s="20" t="str">
        <f t="shared" si="39"/>
        <v>On</v>
      </c>
    </row>
    <row r="648" spans="2:7" x14ac:dyDescent="0.35">
      <c r="B648" s="35">
        <v>46049.666666665114</v>
      </c>
      <c r="C648" s="21">
        <v>13.701179128478698</v>
      </c>
      <c r="D648" s="20">
        <f t="shared" si="36"/>
        <v>1</v>
      </c>
      <c r="E648" s="20">
        <f t="shared" si="37"/>
        <v>16</v>
      </c>
      <c r="F648" s="20">
        <f t="shared" si="38"/>
        <v>3</v>
      </c>
      <c r="G648" s="20" t="str">
        <f t="shared" si="39"/>
        <v>On</v>
      </c>
    </row>
    <row r="649" spans="2:7" x14ac:dyDescent="0.35">
      <c r="B649" s="35">
        <v>46049.708333331779</v>
      </c>
      <c r="C649" s="21">
        <v>14.327201160226684</v>
      </c>
      <c r="D649" s="20">
        <f t="shared" ref="D649:D712" si="40">MONTH(B649)</f>
        <v>1</v>
      </c>
      <c r="E649" s="20">
        <f t="shared" si="37"/>
        <v>17</v>
      </c>
      <c r="F649" s="20">
        <f t="shared" si="38"/>
        <v>3</v>
      </c>
      <c r="G649" s="20" t="str">
        <f t="shared" si="39"/>
        <v>On</v>
      </c>
    </row>
    <row r="650" spans="2:7" x14ac:dyDescent="0.35">
      <c r="B650" s="35">
        <v>46049.749999998443</v>
      </c>
      <c r="C650" s="21">
        <v>1.386063655513974</v>
      </c>
      <c r="D650" s="20">
        <f t="shared" si="40"/>
        <v>1</v>
      </c>
      <c r="E650" s="20">
        <f t="shared" ref="E650:E713" si="41">HOUR(B650)</f>
        <v>18</v>
      </c>
      <c r="F650" s="20">
        <f t="shared" ref="F650:F713" si="42">WEEKDAY(B650,1)</f>
        <v>3</v>
      </c>
      <c r="G650" s="20" t="str">
        <f t="shared" ref="G650:G713" si="43">IF(OR(F650=$F$6,F650=$F$7),"Off",IF(E650&lt;8,"Off","On"))</f>
        <v>On</v>
      </c>
    </row>
    <row r="651" spans="2:7" x14ac:dyDescent="0.35">
      <c r="B651" s="35">
        <v>46049.791666665107</v>
      </c>
      <c r="C651" s="21">
        <v>0</v>
      </c>
      <c r="D651" s="20">
        <f t="shared" si="40"/>
        <v>1</v>
      </c>
      <c r="E651" s="20">
        <f t="shared" si="41"/>
        <v>19</v>
      </c>
      <c r="F651" s="20">
        <f t="shared" si="42"/>
        <v>3</v>
      </c>
      <c r="G651" s="20" t="str">
        <f t="shared" si="43"/>
        <v>On</v>
      </c>
    </row>
    <row r="652" spans="2:7" x14ac:dyDescent="0.35">
      <c r="B652" s="35">
        <v>46049.833333331771</v>
      </c>
      <c r="C652" s="21">
        <v>0</v>
      </c>
      <c r="D652" s="20">
        <f t="shared" si="40"/>
        <v>1</v>
      </c>
      <c r="E652" s="20">
        <f t="shared" si="41"/>
        <v>20</v>
      </c>
      <c r="F652" s="20">
        <f t="shared" si="42"/>
        <v>3</v>
      </c>
      <c r="G652" s="20" t="str">
        <f t="shared" si="43"/>
        <v>On</v>
      </c>
    </row>
    <row r="653" spans="2:7" x14ac:dyDescent="0.35">
      <c r="B653" s="35">
        <v>46049.874999998436</v>
      </c>
      <c r="C653" s="21">
        <v>0</v>
      </c>
      <c r="D653" s="20">
        <f t="shared" si="40"/>
        <v>1</v>
      </c>
      <c r="E653" s="20">
        <f t="shared" si="41"/>
        <v>21</v>
      </c>
      <c r="F653" s="20">
        <f t="shared" si="42"/>
        <v>3</v>
      </c>
      <c r="G653" s="20" t="str">
        <f t="shared" si="43"/>
        <v>On</v>
      </c>
    </row>
    <row r="654" spans="2:7" x14ac:dyDescent="0.35">
      <c r="B654" s="35">
        <v>46049.9166666651</v>
      </c>
      <c r="C654" s="21">
        <v>0</v>
      </c>
      <c r="D654" s="20">
        <f t="shared" si="40"/>
        <v>1</v>
      </c>
      <c r="E654" s="20">
        <f t="shared" si="41"/>
        <v>22</v>
      </c>
      <c r="F654" s="20">
        <f t="shared" si="42"/>
        <v>3</v>
      </c>
      <c r="G654" s="20" t="str">
        <f t="shared" si="43"/>
        <v>On</v>
      </c>
    </row>
    <row r="655" spans="2:7" x14ac:dyDescent="0.35">
      <c r="B655" s="35">
        <v>46049.958333331764</v>
      </c>
      <c r="C655" s="21">
        <v>0</v>
      </c>
      <c r="D655" s="20">
        <f t="shared" si="40"/>
        <v>1</v>
      </c>
      <c r="E655" s="20">
        <f t="shared" si="41"/>
        <v>23</v>
      </c>
      <c r="F655" s="20">
        <f t="shared" si="42"/>
        <v>3</v>
      </c>
      <c r="G655" s="20" t="str">
        <f t="shared" si="43"/>
        <v>On</v>
      </c>
    </row>
    <row r="656" spans="2:7" x14ac:dyDescent="0.35">
      <c r="B656" s="35">
        <v>46049.999999998428</v>
      </c>
      <c r="C656" s="21">
        <v>0</v>
      </c>
      <c r="D656" s="20">
        <f t="shared" si="40"/>
        <v>1</v>
      </c>
      <c r="E656" s="20">
        <f t="shared" si="41"/>
        <v>0</v>
      </c>
      <c r="F656" s="20">
        <f t="shared" si="42"/>
        <v>4</v>
      </c>
      <c r="G656" s="20" t="str">
        <f t="shared" si="43"/>
        <v>Off</v>
      </c>
    </row>
    <row r="657" spans="2:7" x14ac:dyDescent="0.35">
      <c r="B657" s="35">
        <v>46050.041666665093</v>
      </c>
      <c r="C657" s="21">
        <v>0</v>
      </c>
      <c r="D657" s="20">
        <f t="shared" si="40"/>
        <v>1</v>
      </c>
      <c r="E657" s="20">
        <f t="shared" si="41"/>
        <v>1</v>
      </c>
      <c r="F657" s="20">
        <f t="shared" si="42"/>
        <v>4</v>
      </c>
      <c r="G657" s="20" t="str">
        <f t="shared" si="43"/>
        <v>Off</v>
      </c>
    </row>
    <row r="658" spans="2:7" x14ac:dyDescent="0.35">
      <c r="B658" s="35">
        <v>46050.083333331757</v>
      </c>
      <c r="C658" s="21">
        <v>0</v>
      </c>
      <c r="D658" s="20">
        <f t="shared" si="40"/>
        <v>1</v>
      </c>
      <c r="E658" s="20">
        <f t="shared" si="41"/>
        <v>2</v>
      </c>
      <c r="F658" s="20">
        <f t="shared" si="42"/>
        <v>4</v>
      </c>
      <c r="G658" s="20" t="str">
        <f t="shared" si="43"/>
        <v>Off</v>
      </c>
    </row>
    <row r="659" spans="2:7" x14ac:dyDescent="0.35">
      <c r="B659" s="35">
        <v>46050.124999998421</v>
      </c>
      <c r="C659" s="21">
        <v>0</v>
      </c>
      <c r="D659" s="20">
        <f t="shared" si="40"/>
        <v>1</v>
      </c>
      <c r="E659" s="20">
        <f t="shared" si="41"/>
        <v>3</v>
      </c>
      <c r="F659" s="20">
        <f t="shared" si="42"/>
        <v>4</v>
      </c>
      <c r="G659" s="20" t="str">
        <f t="shared" si="43"/>
        <v>Off</v>
      </c>
    </row>
    <row r="660" spans="2:7" x14ac:dyDescent="0.35">
      <c r="B660" s="35">
        <v>46050.166666665085</v>
      </c>
      <c r="C660" s="21">
        <v>0</v>
      </c>
      <c r="D660" s="20">
        <f t="shared" si="40"/>
        <v>1</v>
      </c>
      <c r="E660" s="20">
        <f t="shared" si="41"/>
        <v>4</v>
      </c>
      <c r="F660" s="20">
        <f t="shared" si="42"/>
        <v>4</v>
      </c>
      <c r="G660" s="20" t="str">
        <f t="shared" si="43"/>
        <v>Off</v>
      </c>
    </row>
    <row r="661" spans="2:7" x14ac:dyDescent="0.35">
      <c r="B661" s="35">
        <v>46050.20833333175</v>
      </c>
      <c r="C661" s="21">
        <v>0</v>
      </c>
      <c r="D661" s="20">
        <f t="shared" si="40"/>
        <v>1</v>
      </c>
      <c r="E661" s="20">
        <f t="shared" si="41"/>
        <v>5</v>
      </c>
      <c r="F661" s="20">
        <f t="shared" si="42"/>
        <v>4</v>
      </c>
      <c r="G661" s="20" t="str">
        <f t="shared" si="43"/>
        <v>Off</v>
      </c>
    </row>
    <row r="662" spans="2:7" x14ac:dyDescent="0.35">
      <c r="B662" s="35">
        <v>46050.249999998414</v>
      </c>
      <c r="C662" s="21">
        <v>0</v>
      </c>
      <c r="D662" s="20">
        <f t="shared" si="40"/>
        <v>1</v>
      </c>
      <c r="E662" s="20">
        <f t="shared" si="41"/>
        <v>6</v>
      </c>
      <c r="F662" s="20">
        <f t="shared" si="42"/>
        <v>4</v>
      </c>
      <c r="G662" s="20" t="str">
        <f t="shared" si="43"/>
        <v>Off</v>
      </c>
    </row>
    <row r="663" spans="2:7" x14ac:dyDescent="0.35">
      <c r="B663" s="35">
        <v>46050.291666665078</v>
      </c>
      <c r="C663" s="21">
        <v>0</v>
      </c>
      <c r="D663" s="20">
        <f t="shared" si="40"/>
        <v>1</v>
      </c>
      <c r="E663" s="20">
        <f t="shared" si="41"/>
        <v>7</v>
      </c>
      <c r="F663" s="20">
        <f t="shared" si="42"/>
        <v>4</v>
      </c>
      <c r="G663" s="20" t="str">
        <f t="shared" si="43"/>
        <v>Off</v>
      </c>
    </row>
    <row r="664" spans="2:7" x14ac:dyDescent="0.35">
      <c r="B664" s="35">
        <v>46050.333333331742</v>
      </c>
      <c r="C664" s="21">
        <v>0</v>
      </c>
      <c r="D664" s="20">
        <f t="shared" si="40"/>
        <v>1</v>
      </c>
      <c r="E664" s="20">
        <f t="shared" si="41"/>
        <v>8</v>
      </c>
      <c r="F664" s="20">
        <f t="shared" si="42"/>
        <v>4</v>
      </c>
      <c r="G664" s="20" t="str">
        <f t="shared" si="43"/>
        <v>On</v>
      </c>
    </row>
    <row r="665" spans="2:7" x14ac:dyDescent="0.35">
      <c r="B665" s="35">
        <v>46050.374999998407</v>
      </c>
      <c r="C665" s="21">
        <v>0.9935913756942738</v>
      </c>
      <c r="D665" s="20">
        <f t="shared" si="40"/>
        <v>1</v>
      </c>
      <c r="E665" s="20">
        <f t="shared" si="41"/>
        <v>9</v>
      </c>
      <c r="F665" s="20">
        <f t="shared" si="42"/>
        <v>4</v>
      </c>
      <c r="G665" s="20" t="str">
        <f t="shared" si="43"/>
        <v>On</v>
      </c>
    </row>
    <row r="666" spans="2:7" x14ac:dyDescent="0.35">
      <c r="B666" s="35">
        <v>46050.416666665071</v>
      </c>
      <c r="C666" s="21">
        <v>2.8484023098318545</v>
      </c>
      <c r="D666" s="20">
        <f t="shared" si="40"/>
        <v>1</v>
      </c>
      <c r="E666" s="20">
        <f t="shared" si="41"/>
        <v>10</v>
      </c>
      <c r="F666" s="20">
        <f t="shared" si="42"/>
        <v>4</v>
      </c>
      <c r="G666" s="20" t="str">
        <f t="shared" si="43"/>
        <v>On</v>
      </c>
    </row>
    <row r="667" spans="2:7" x14ac:dyDescent="0.35">
      <c r="B667" s="35">
        <v>46050.458333331735</v>
      </c>
      <c r="C667" s="21">
        <v>8.5403748453075305</v>
      </c>
      <c r="D667" s="20">
        <f t="shared" si="40"/>
        <v>1</v>
      </c>
      <c r="E667" s="20">
        <f t="shared" si="41"/>
        <v>11</v>
      </c>
      <c r="F667" s="20">
        <f t="shared" si="42"/>
        <v>4</v>
      </c>
      <c r="G667" s="20" t="str">
        <f t="shared" si="43"/>
        <v>On</v>
      </c>
    </row>
    <row r="668" spans="2:7" x14ac:dyDescent="0.35">
      <c r="B668" s="35">
        <v>46050.499999998399</v>
      </c>
      <c r="C668" s="21">
        <v>19.850545136635844</v>
      </c>
      <c r="D668" s="20">
        <f t="shared" si="40"/>
        <v>1</v>
      </c>
      <c r="E668" s="20">
        <f t="shared" si="41"/>
        <v>12</v>
      </c>
      <c r="F668" s="20">
        <f t="shared" si="42"/>
        <v>4</v>
      </c>
      <c r="G668" s="20" t="str">
        <f t="shared" si="43"/>
        <v>On</v>
      </c>
    </row>
    <row r="669" spans="2:7" x14ac:dyDescent="0.35">
      <c r="B669" s="35">
        <v>46050.541666665064</v>
      </c>
      <c r="C669" s="21">
        <v>18.919962028006974</v>
      </c>
      <c r="D669" s="20">
        <f t="shared" si="40"/>
        <v>1</v>
      </c>
      <c r="E669" s="20">
        <f t="shared" si="41"/>
        <v>13</v>
      </c>
      <c r="F669" s="20">
        <f t="shared" si="42"/>
        <v>4</v>
      </c>
      <c r="G669" s="20" t="str">
        <f t="shared" si="43"/>
        <v>On</v>
      </c>
    </row>
    <row r="670" spans="2:7" x14ac:dyDescent="0.35">
      <c r="B670" s="35">
        <v>46050.583333331728</v>
      </c>
      <c r="C670" s="21">
        <v>19.230952961095763</v>
      </c>
      <c r="D670" s="20">
        <f t="shared" si="40"/>
        <v>1</v>
      </c>
      <c r="E670" s="20">
        <f t="shared" si="41"/>
        <v>14</v>
      </c>
      <c r="F670" s="20">
        <f t="shared" si="42"/>
        <v>4</v>
      </c>
      <c r="G670" s="20" t="str">
        <f t="shared" si="43"/>
        <v>On</v>
      </c>
    </row>
    <row r="671" spans="2:7" x14ac:dyDescent="0.35">
      <c r="B671" s="35">
        <v>46050.624999998392</v>
      </c>
      <c r="C671" s="21">
        <v>20.318546478362734</v>
      </c>
      <c r="D671" s="20">
        <f t="shared" si="40"/>
        <v>1</v>
      </c>
      <c r="E671" s="20">
        <f t="shared" si="41"/>
        <v>15</v>
      </c>
      <c r="F671" s="20">
        <f t="shared" si="42"/>
        <v>4</v>
      </c>
      <c r="G671" s="20" t="str">
        <f t="shared" si="43"/>
        <v>On</v>
      </c>
    </row>
    <row r="672" spans="2:7" x14ac:dyDescent="0.35">
      <c r="B672" s="35">
        <v>46050.666666665056</v>
      </c>
      <c r="C672" s="21">
        <v>20.929698297722428</v>
      </c>
      <c r="D672" s="20">
        <f t="shared" si="40"/>
        <v>1</v>
      </c>
      <c r="E672" s="20">
        <f t="shared" si="41"/>
        <v>16</v>
      </c>
      <c r="F672" s="20">
        <f t="shared" si="42"/>
        <v>4</v>
      </c>
      <c r="G672" s="20" t="str">
        <f t="shared" si="43"/>
        <v>On</v>
      </c>
    </row>
    <row r="673" spans="2:7" x14ac:dyDescent="0.35">
      <c r="B673" s="35">
        <v>46050.70833333172</v>
      </c>
      <c r="C673" s="21">
        <v>14.660892417089677</v>
      </c>
      <c r="D673" s="20">
        <f t="shared" si="40"/>
        <v>1</v>
      </c>
      <c r="E673" s="20">
        <f t="shared" si="41"/>
        <v>17</v>
      </c>
      <c r="F673" s="20">
        <f t="shared" si="42"/>
        <v>4</v>
      </c>
      <c r="G673" s="20" t="str">
        <f t="shared" si="43"/>
        <v>On</v>
      </c>
    </row>
    <row r="674" spans="2:7" x14ac:dyDescent="0.35">
      <c r="B674" s="35">
        <v>46050.749999998385</v>
      </c>
      <c r="C674" s="21">
        <v>1.600719814930323</v>
      </c>
      <c r="D674" s="20">
        <f t="shared" si="40"/>
        <v>1</v>
      </c>
      <c r="E674" s="20">
        <f t="shared" si="41"/>
        <v>18</v>
      </c>
      <c r="F674" s="20">
        <f t="shared" si="42"/>
        <v>4</v>
      </c>
      <c r="G674" s="20" t="str">
        <f t="shared" si="43"/>
        <v>On</v>
      </c>
    </row>
    <row r="675" spans="2:7" x14ac:dyDescent="0.35">
      <c r="B675" s="35">
        <v>46050.791666665049</v>
      </c>
      <c r="C675" s="21">
        <v>0</v>
      </c>
      <c r="D675" s="20">
        <f t="shared" si="40"/>
        <v>1</v>
      </c>
      <c r="E675" s="20">
        <f t="shared" si="41"/>
        <v>19</v>
      </c>
      <c r="F675" s="20">
        <f t="shared" si="42"/>
        <v>4</v>
      </c>
      <c r="G675" s="20" t="str">
        <f t="shared" si="43"/>
        <v>On</v>
      </c>
    </row>
    <row r="676" spans="2:7" x14ac:dyDescent="0.35">
      <c r="B676" s="35">
        <v>46050.833333331713</v>
      </c>
      <c r="C676" s="21">
        <v>0</v>
      </c>
      <c r="D676" s="20">
        <f t="shared" si="40"/>
        <v>1</v>
      </c>
      <c r="E676" s="20">
        <f t="shared" si="41"/>
        <v>20</v>
      </c>
      <c r="F676" s="20">
        <f t="shared" si="42"/>
        <v>4</v>
      </c>
      <c r="G676" s="20" t="str">
        <f t="shared" si="43"/>
        <v>On</v>
      </c>
    </row>
    <row r="677" spans="2:7" x14ac:dyDescent="0.35">
      <c r="B677" s="35">
        <v>46050.874999998377</v>
      </c>
      <c r="C677" s="21">
        <v>0</v>
      </c>
      <c r="D677" s="20">
        <f t="shared" si="40"/>
        <v>1</v>
      </c>
      <c r="E677" s="20">
        <f t="shared" si="41"/>
        <v>21</v>
      </c>
      <c r="F677" s="20">
        <f t="shared" si="42"/>
        <v>4</v>
      </c>
      <c r="G677" s="20" t="str">
        <f t="shared" si="43"/>
        <v>On</v>
      </c>
    </row>
    <row r="678" spans="2:7" x14ac:dyDescent="0.35">
      <c r="B678" s="35">
        <v>46050.916666665042</v>
      </c>
      <c r="C678" s="21">
        <v>0</v>
      </c>
      <c r="D678" s="20">
        <f t="shared" si="40"/>
        <v>1</v>
      </c>
      <c r="E678" s="20">
        <f t="shared" si="41"/>
        <v>22</v>
      </c>
      <c r="F678" s="20">
        <f t="shared" si="42"/>
        <v>4</v>
      </c>
      <c r="G678" s="20" t="str">
        <f t="shared" si="43"/>
        <v>On</v>
      </c>
    </row>
    <row r="679" spans="2:7" x14ac:dyDescent="0.35">
      <c r="B679" s="35">
        <v>46050.958333331706</v>
      </c>
      <c r="C679" s="21">
        <v>0</v>
      </c>
      <c r="D679" s="20">
        <f t="shared" si="40"/>
        <v>1</v>
      </c>
      <c r="E679" s="20">
        <f t="shared" si="41"/>
        <v>23</v>
      </c>
      <c r="F679" s="20">
        <f t="shared" si="42"/>
        <v>4</v>
      </c>
      <c r="G679" s="20" t="str">
        <f t="shared" si="43"/>
        <v>On</v>
      </c>
    </row>
    <row r="680" spans="2:7" x14ac:dyDescent="0.35">
      <c r="B680" s="35">
        <v>46050.99999999837</v>
      </c>
      <c r="C680" s="21">
        <v>0</v>
      </c>
      <c r="D680" s="20">
        <f t="shared" si="40"/>
        <v>1</v>
      </c>
      <c r="E680" s="20">
        <f t="shared" si="41"/>
        <v>0</v>
      </c>
      <c r="F680" s="20">
        <f t="shared" si="42"/>
        <v>5</v>
      </c>
      <c r="G680" s="20" t="str">
        <f t="shared" si="43"/>
        <v>Off</v>
      </c>
    </row>
    <row r="681" spans="2:7" x14ac:dyDescent="0.35">
      <c r="B681" s="35">
        <v>46051.041666665034</v>
      </c>
      <c r="C681" s="21">
        <v>0</v>
      </c>
      <c r="D681" s="20">
        <f t="shared" si="40"/>
        <v>1</v>
      </c>
      <c r="E681" s="20">
        <f t="shared" si="41"/>
        <v>1</v>
      </c>
      <c r="F681" s="20">
        <f t="shared" si="42"/>
        <v>5</v>
      </c>
      <c r="G681" s="20" t="str">
        <f t="shared" si="43"/>
        <v>Off</v>
      </c>
    </row>
    <row r="682" spans="2:7" x14ac:dyDescent="0.35">
      <c r="B682" s="35">
        <v>46051.083333331699</v>
      </c>
      <c r="C682" s="21">
        <v>0</v>
      </c>
      <c r="D682" s="20">
        <f t="shared" si="40"/>
        <v>1</v>
      </c>
      <c r="E682" s="20">
        <f t="shared" si="41"/>
        <v>2</v>
      </c>
      <c r="F682" s="20">
        <f t="shared" si="42"/>
        <v>5</v>
      </c>
      <c r="G682" s="20" t="str">
        <f t="shared" si="43"/>
        <v>Off</v>
      </c>
    </row>
    <row r="683" spans="2:7" x14ac:dyDescent="0.35">
      <c r="B683" s="35">
        <v>46051.124999998363</v>
      </c>
      <c r="C683" s="21">
        <v>0</v>
      </c>
      <c r="D683" s="20">
        <f t="shared" si="40"/>
        <v>1</v>
      </c>
      <c r="E683" s="20">
        <f t="shared" si="41"/>
        <v>3</v>
      </c>
      <c r="F683" s="20">
        <f t="shared" si="42"/>
        <v>5</v>
      </c>
      <c r="G683" s="20" t="str">
        <f t="shared" si="43"/>
        <v>Off</v>
      </c>
    </row>
    <row r="684" spans="2:7" x14ac:dyDescent="0.35">
      <c r="B684" s="35">
        <v>46051.166666665027</v>
      </c>
      <c r="C684" s="21">
        <v>0</v>
      </c>
      <c r="D684" s="20">
        <f t="shared" si="40"/>
        <v>1</v>
      </c>
      <c r="E684" s="20">
        <f t="shared" si="41"/>
        <v>4</v>
      </c>
      <c r="F684" s="20">
        <f t="shared" si="42"/>
        <v>5</v>
      </c>
      <c r="G684" s="20" t="str">
        <f t="shared" si="43"/>
        <v>Off</v>
      </c>
    </row>
    <row r="685" spans="2:7" x14ac:dyDescent="0.35">
      <c r="B685" s="35">
        <v>46051.208333331691</v>
      </c>
      <c r="C685" s="21">
        <v>0</v>
      </c>
      <c r="D685" s="20">
        <f t="shared" si="40"/>
        <v>1</v>
      </c>
      <c r="E685" s="20">
        <f t="shared" si="41"/>
        <v>5</v>
      </c>
      <c r="F685" s="20">
        <f t="shared" si="42"/>
        <v>5</v>
      </c>
      <c r="G685" s="20" t="str">
        <f t="shared" si="43"/>
        <v>Off</v>
      </c>
    </row>
    <row r="686" spans="2:7" x14ac:dyDescent="0.35">
      <c r="B686" s="35">
        <v>46051.249999998356</v>
      </c>
      <c r="C686" s="21">
        <v>0</v>
      </c>
      <c r="D686" s="20">
        <f t="shared" si="40"/>
        <v>1</v>
      </c>
      <c r="E686" s="20">
        <f t="shared" si="41"/>
        <v>6</v>
      </c>
      <c r="F686" s="20">
        <f t="shared" si="42"/>
        <v>5</v>
      </c>
      <c r="G686" s="20" t="str">
        <f t="shared" si="43"/>
        <v>Off</v>
      </c>
    </row>
    <row r="687" spans="2:7" x14ac:dyDescent="0.35">
      <c r="B687" s="35">
        <v>46051.29166666502</v>
      </c>
      <c r="C687" s="21">
        <v>0</v>
      </c>
      <c r="D687" s="20">
        <f t="shared" si="40"/>
        <v>1</v>
      </c>
      <c r="E687" s="20">
        <f t="shared" si="41"/>
        <v>7</v>
      </c>
      <c r="F687" s="20">
        <f t="shared" si="42"/>
        <v>5</v>
      </c>
      <c r="G687" s="20" t="str">
        <f t="shared" si="43"/>
        <v>Off</v>
      </c>
    </row>
    <row r="688" spans="2:7" x14ac:dyDescent="0.35">
      <c r="B688" s="35">
        <v>46051.333333331684</v>
      </c>
      <c r="C688" s="21">
        <v>0</v>
      </c>
      <c r="D688" s="20">
        <f t="shared" si="40"/>
        <v>1</v>
      </c>
      <c r="E688" s="20">
        <f t="shared" si="41"/>
        <v>8</v>
      </c>
      <c r="F688" s="20">
        <f t="shared" si="42"/>
        <v>5</v>
      </c>
      <c r="G688" s="20" t="str">
        <f t="shared" si="43"/>
        <v>On</v>
      </c>
    </row>
    <row r="689" spans="2:7" x14ac:dyDescent="0.35">
      <c r="B689" s="35">
        <v>46051.374999998348</v>
      </c>
      <c r="C689" s="21">
        <v>4.1425022751380771</v>
      </c>
      <c r="D689" s="20">
        <f t="shared" si="40"/>
        <v>1</v>
      </c>
      <c r="E689" s="20">
        <f t="shared" si="41"/>
        <v>9</v>
      </c>
      <c r="F689" s="20">
        <f t="shared" si="42"/>
        <v>5</v>
      </c>
      <c r="G689" s="20" t="str">
        <f t="shared" si="43"/>
        <v>On</v>
      </c>
    </row>
    <row r="690" spans="2:7" x14ac:dyDescent="0.35">
      <c r="B690" s="35">
        <v>46051.416666665013</v>
      </c>
      <c r="C690" s="21">
        <v>0.95197943054082146</v>
      </c>
      <c r="D690" s="20">
        <f t="shared" si="40"/>
        <v>1</v>
      </c>
      <c r="E690" s="20">
        <f t="shared" si="41"/>
        <v>10</v>
      </c>
      <c r="F690" s="20">
        <f t="shared" si="42"/>
        <v>5</v>
      </c>
      <c r="G690" s="20" t="str">
        <f t="shared" si="43"/>
        <v>On</v>
      </c>
    </row>
    <row r="691" spans="2:7" x14ac:dyDescent="0.35">
      <c r="B691" s="35">
        <v>46051.458333331677</v>
      </c>
      <c r="C691" s="21">
        <v>0.50646707346853082</v>
      </c>
      <c r="D691" s="20">
        <f t="shared" si="40"/>
        <v>1</v>
      </c>
      <c r="E691" s="20">
        <f t="shared" si="41"/>
        <v>11</v>
      </c>
      <c r="F691" s="20">
        <f t="shared" si="42"/>
        <v>5</v>
      </c>
      <c r="G691" s="20" t="str">
        <f t="shared" si="43"/>
        <v>On</v>
      </c>
    </row>
    <row r="692" spans="2:7" x14ac:dyDescent="0.35">
      <c r="B692" s="35">
        <v>46051.499999998341</v>
      </c>
      <c r="C692" s="21">
        <v>4.6357896811453161</v>
      </c>
      <c r="D692" s="20">
        <f t="shared" si="40"/>
        <v>1</v>
      </c>
      <c r="E692" s="20">
        <f t="shared" si="41"/>
        <v>12</v>
      </c>
      <c r="F692" s="20">
        <f t="shared" si="42"/>
        <v>5</v>
      </c>
      <c r="G692" s="20" t="str">
        <f t="shared" si="43"/>
        <v>On</v>
      </c>
    </row>
    <row r="693" spans="2:7" x14ac:dyDescent="0.35">
      <c r="B693" s="35">
        <v>46051.541666665005</v>
      </c>
      <c r="C693" s="21">
        <v>13.50026334759329</v>
      </c>
      <c r="D693" s="20">
        <f t="shared" si="40"/>
        <v>1</v>
      </c>
      <c r="E693" s="20">
        <f t="shared" si="41"/>
        <v>13</v>
      </c>
      <c r="F693" s="20">
        <f t="shared" si="42"/>
        <v>5</v>
      </c>
      <c r="G693" s="20" t="str">
        <f t="shared" si="43"/>
        <v>On</v>
      </c>
    </row>
    <row r="694" spans="2:7" x14ac:dyDescent="0.35">
      <c r="B694" s="35">
        <v>46051.58333333167</v>
      </c>
      <c r="C694" s="21">
        <v>4.860135455955569</v>
      </c>
      <c r="D694" s="20">
        <f t="shared" si="40"/>
        <v>1</v>
      </c>
      <c r="E694" s="20">
        <f t="shared" si="41"/>
        <v>14</v>
      </c>
      <c r="F694" s="20">
        <f t="shared" si="42"/>
        <v>5</v>
      </c>
      <c r="G694" s="20" t="str">
        <f t="shared" si="43"/>
        <v>On</v>
      </c>
    </row>
    <row r="695" spans="2:7" x14ac:dyDescent="0.35">
      <c r="B695" s="35">
        <v>46051.624999998334</v>
      </c>
      <c r="C695" s="21">
        <v>18.256066573956758</v>
      </c>
      <c r="D695" s="20">
        <f t="shared" si="40"/>
        <v>1</v>
      </c>
      <c r="E695" s="20">
        <f t="shared" si="41"/>
        <v>15</v>
      </c>
      <c r="F695" s="20">
        <f t="shared" si="42"/>
        <v>5</v>
      </c>
      <c r="G695" s="20" t="str">
        <f t="shared" si="43"/>
        <v>On</v>
      </c>
    </row>
    <row r="696" spans="2:7" x14ac:dyDescent="0.35">
      <c r="B696" s="35">
        <v>46051.666666664998</v>
      </c>
      <c r="C696" s="21">
        <v>18.16694318648463</v>
      </c>
      <c r="D696" s="20">
        <f t="shared" si="40"/>
        <v>1</v>
      </c>
      <c r="E696" s="20">
        <f t="shared" si="41"/>
        <v>16</v>
      </c>
      <c r="F696" s="20">
        <f t="shared" si="42"/>
        <v>5</v>
      </c>
      <c r="G696" s="20" t="str">
        <f t="shared" si="43"/>
        <v>On</v>
      </c>
    </row>
    <row r="697" spans="2:7" x14ac:dyDescent="0.35">
      <c r="B697" s="35">
        <v>46051.708333331662</v>
      </c>
      <c r="C697" s="21">
        <v>11.227068202172873</v>
      </c>
      <c r="D697" s="20">
        <f t="shared" si="40"/>
        <v>1</v>
      </c>
      <c r="E697" s="20">
        <f t="shared" si="41"/>
        <v>17</v>
      </c>
      <c r="F697" s="20">
        <f t="shared" si="42"/>
        <v>5</v>
      </c>
      <c r="G697" s="20" t="str">
        <f t="shared" si="43"/>
        <v>On</v>
      </c>
    </row>
    <row r="698" spans="2:7" x14ac:dyDescent="0.35">
      <c r="B698" s="35">
        <v>46051.749999998327</v>
      </c>
      <c r="C698" s="21">
        <v>0.38969562823462778</v>
      </c>
      <c r="D698" s="20">
        <f t="shared" si="40"/>
        <v>1</v>
      </c>
      <c r="E698" s="20">
        <f t="shared" si="41"/>
        <v>18</v>
      </c>
      <c r="F698" s="20">
        <f t="shared" si="42"/>
        <v>5</v>
      </c>
      <c r="G698" s="20" t="str">
        <f t="shared" si="43"/>
        <v>On</v>
      </c>
    </row>
    <row r="699" spans="2:7" x14ac:dyDescent="0.35">
      <c r="B699" s="35">
        <v>46051.791666664991</v>
      </c>
      <c r="C699" s="21">
        <v>0</v>
      </c>
      <c r="D699" s="20">
        <f t="shared" si="40"/>
        <v>1</v>
      </c>
      <c r="E699" s="20">
        <f t="shared" si="41"/>
        <v>19</v>
      </c>
      <c r="F699" s="20">
        <f t="shared" si="42"/>
        <v>5</v>
      </c>
      <c r="G699" s="20" t="str">
        <f t="shared" si="43"/>
        <v>On</v>
      </c>
    </row>
    <row r="700" spans="2:7" x14ac:dyDescent="0.35">
      <c r="B700" s="35">
        <v>46051.833333331655</v>
      </c>
      <c r="C700" s="21">
        <v>0</v>
      </c>
      <c r="D700" s="20">
        <f t="shared" si="40"/>
        <v>1</v>
      </c>
      <c r="E700" s="20">
        <f t="shared" si="41"/>
        <v>20</v>
      </c>
      <c r="F700" s="20">
        <f t="shared" si="42"/>
        <v>5</v>
      </c>
      <c r="G700" s="20" t="str">
        <f t="shared" si="43"/>
        <v>On</v>
      </c>
    </row>
    <row r="701" spans="2:7" x14ac:dyDescent="0.35">
      <c r="B701" s="35">
        <v>46051.874999998319</v>
      </c>
      <c r="C701" s="21">
        <v>0</v>
      </c>
      <c r="D701" s="20">
        <f t="shared" si="40"/>
        <v>1</v>
      </c>
      <c r="E701" s="20">
        <f t="shared" si="41"/>
        <v>21</v>
      </c>
      <c r="F701" s="20">
        <f t="shared" si="42"/>
        <v>5</v>
      </c>
      <c r="G701" s="20" t="str">
        <f t="shared" si="43"/>
        <v>On</v>
      </c>
    </row>
    <row r="702" spans="2:7" x14ac:dyDescent="0.35">
      <c r="B702" s="35">
        <v>46051.916666664983</v>
      </c>
      <c r="C702" s="21">
        <v>0</v>
      </c>
      <c r="D702" s="20">
        <f t="shared" si="40"/>
        <v>1</v>
      </c>
      <c r="E702" s="20">
        <f t="shared" si="41"/>
        <v>22</v>
      </c>
      <c r="F702" s="20">
        <f t="shared" si="42"/>
        <v>5</v>
      </c>
      <c r="G702" s="20" t="str">
        <f t="shared" si="43"/>
        <v>On</v>
      </c>
    </row>
    <row r="703" spans="2:7" x14ac:dyDescent="0.35">
      <c r="B703" s="35">
        <v>46051.958333331648</v>
      </c>
      <c r="C703" s="21">
        <v>0</v>
      </c>
      <c r="D703" s="20">
        <f t="shared" si="40"/>
        <v>1</v>
      </c>
      <c r="E703" s="20">
        <f t="shared" si="41"/>
        <v>23</v>
      </c>
      <c r="F703" s="20">
        <f t="shared" si="42"/>
        <v>5</v>
      </c>
      <c r="G703" s="20" t="str">
        <f t="shared" si="43"/>
        <v>On</v>
      </c>
    </row>
    <row r="704" spans="2:7" x14ac:dyDescent="0.35">
      <c r="B704" s="35">
        <v>46051.999999998312</v>
      </c>
      <c r="C704" s="21">
        <v>0</v>
      </c>
      <c r="D704" s="20">
        <f t="shared" si="40"/>
        <v>1</v>
      </c>
      <c r="E704" s="20">
        <f t="shared" si="41"/>
        <v>0</v>
      </c>
      <c r="F704" s="20">
        <f t="shared" si="42"/>
        <v>6</v>
      </c>
      <c r="G704" s="20" t="str">
        <f t="shared" si="43"/>
        <v>Off</v>
      </c>
    </row>
    <row r="705" spans="2:7" x14ac:dyDescent="0.35">
      <c r="B705" s="35">
        <v>46052.041666664976</v>
      </c>
      <c r="C705" s="21">
        <v>0</v>
      </c>
      <c r="D705" s="20">
        <f t="shared" si="40"/>
        <v>1</v>
      </c>
      <c r="E705" s="20">
        <f t="shared" si="41"/>
        <v>1</v>
      </c>
      <c r="F705" s="20">
        <f t="shared" si="42"/>
        <v>6</v>
      </c>
      <c r="G705" s="20" t="str">
        <f t="shared" si="43"/>
        <v>Off</v>
      </c>
    </row>
    <row r="706" spans="2:7" x14ac:dyDescent="0.35">
      <c r="B706" s="35">
        <v>46052.08333333164</v>
      </c>
      <c r="C706" s="21">
        <v>0</v>
      </c>
      <c r="D706" s="20">
        <f t="shared" si="40"/>
        <v>1</v>
      </c>
      <c r="E706" s="20">
        <f t="shared" si="41"/>
        <v>2</v>
      </c>
      <c r="F706" s="20">
        <f t="shared" si="42"/>
        <v>6</v>
      </c>
      <c r="G706" s="20" t="str">
        <f t="shared" si="43"/>
        <v>Off</v>
      </c>
    </row>
    <row r="707" spans="2:7" x14ac:dyDescent="0.35">
      <c r="B707" s="35">
        <v>46052.124999998305</v>
      </c>
      <c r="C707" s="21">
        <v>0</v>
      </c>
      <c r="D707" s="20">
        <f t="shared" si="40"/>
        <v>1</v>
      </c>
      <c r="E707" s="20">
        <f t="shared" si="41"/>
        <v>3</v>
      </c>
      <c r="F707" s="20">
        <f t="shared" si="42"/>
        <v>6</v>
      </c>
      <c r="G707" s="20" t="str">
        <f t="shared" si="43"/>
        <v>Off</v>
      </c>
    </row>
    <row r="708" spans="2:7" x14ac:dyDescent="0.35">
      <c r="B708" s="35">
        <v>46052.166666664969</v>
      </c>
      <c r="C708" s="21">
        <v>0</v>
      </c>
      <c r="D708" s="20">
        <f t="shared" si="40"/>
        <v>1</v>
      </c>
      <c r="E708" s="20">
        <f t="shared" si="41"/>
        <v>4</v>
      </c>
      <c r="F708" s="20">
        <f t="shared" si="42"/>
        <v>6</v>
      </c>
      <c r="G708" s="20" t="str">
        <f t="shared" si="43"/>
        <v>Off</v>
      </c>
    </row>
    <row r="709" spans="2:7" x14ac:dyDescent="0.35">
      <c r="B709" s="35">
        <v>46052.208333331633</v>
      </c>
      <c r="C709" s="21">
        <v>0</v>
      </c>
      <c r="D709" s="20">
        <f t="shared" si="40"/>
        <v>1</v>
      </c>
      <c r="E709" s="20">
        <f t="shared" si="41"/>
        <v>5</v>
      </c>
      <c r="F709" s="20">
        <f t="shared" si="42"/>
        <v>6</v>
      </c>
      <c r="G709" s="20" t="str">
        <f t="shared" si="43"/>
        <v>Off</v>
      </c>
    </row>
    <row r="710" spans="2:7" x14ac:dyDescent="0.35">
      <c r="B710" s="35">
        <v>46052.249999998297</v>
      </c>
      <c r="C710" s="21">
        <v>0</v>
      </c>
      <c r="D710" s="20">
        <f t="shared" si="40"/>
        <v>1</v>
      </c>
      <c r="E710" s="20">
        <f t="shared" si="41"/>
        <v>6</v>
      </c>
      <c r="F710" s="20">
        <f t="shared" si="42"/>
        <v>6</v>
      </c>
      <c r="G710" s="20" t="str">
        <f t="shared" si="43"/>
        <v>Off</v>
      </c>
    </row>
    <row r="711" spans="2:7" x14ac:dyDescent="0.35">
      <c r="B711" s="35">
        <v>46052.291666664962</v>
      </c>
      <c r="C711" s="21">
        <v>0</v>
      </c>
      <c r="D711" s="20">
        <f t="shared" si="40"/>
        <v>1</v>
      </c>
      <c r="E711" s="20">
        <f t="shared" si="41"/>
        <v>7</v>
      </c>
      <c r="F711" s="20">
        <f t="shared" si="42"/>
        <v>6</v>
      </c>
      <c r="G711" s="20" t="str">
        <f t="shared" si="43"/>
        <v>Off</v>
      </c>
    </row>
    <row r="712" spans="2:7" x14ac:dyDescent="0.35">
      <c r="B712" s="35">
        <v>46052.333333331626</v>
      </c>
      <c r="C712" s="21">
        <v>0</v>
      </c>
      <c r="D712" s="20">
        <f t="shared" si="40"/>
        <v>1</v>
      </c>
      <c r="E712" s="20">
        <f t="shared" si="41"/>
        <v>8</v>
      </c>
      <c r="F712" s="20">
        <f t="shared" si="42"/>
        <v>6</v>
      </c>
      <c r="G712" s="20" t="str">
        <f t="shared" si="43"/>
        <v>On</v>
      </c>
    </row>
    <row r="713" spans="2:7" x14ac:dyDescent="0.35">
      <c r="B713" s="35">
        <v>46052.37499999829</v>
      </c>
      <c r="C713" s="21">
        <v>2.0024845023006224</v>
      </c>
      <c r="D713" s="20">
        <f t="shared" ref="D713:D776" si="44">MONTH(B713)</f>
        <v>1</v>
      </c>
      <c r="E713" s="20">
        <f t="shared" si="41"/>
        <v>9</v>
      </c>
      <c r="F713" s="20">
        <f t="shared" si="42"/>
        <v>6</v>
      </c>
      <c r="G713" s="20" t="str">
        <f t="shared" si="43"/>
        <v>On</v>
      </c>
    </row>
    <row r="714" spans="2:7" x14ac:dyDescent="0.35">
      <c r="B714" s="35">
        <v>46052.416666664954</v>
      </c>
      <c r="C714" s="21">
        <v>1.6535300420235226</v>
      </c>
      <c r="D714" s="20">
        <f t="shared" si="44"/>
        <v>1</v>
      </c>
      <c r="E714" s="20">
        <f t="shared" ref="E714:E777" si="45">HOUR(B714)</f>
        <v>10</v>
      </c>
      <c r="F714" s="20">
        <f t="shared" ref="F714:F777" si="46">WEEKDAY(B714,1)</f>
        <v>6</v>
      </c>
      <c r="G714" s="20" t="str">
        <f t="shared" ref="G714:G777" si="47">IF(OR(F714=$F$6,F714=$F$7),"Off",IF(E714&lt;8,"Off","On"))</f>
        <v>On</v>
      </c>
    </row>
    <row r="715" spans="2:7" x14ac:dyDescent="0.35">
      <c r="B715" s="35">
        <v>46052.458333331619</v>
      </c>
      <c r="C715" s="21">
        <v>5.5319803883027054</v>
      </c>
      <c r="D715" s="20">
        <f t="shared" si="44"/>
        <v>1</v>
      </c>
      <c r="E715" s="20">
        <f t="shared" si="45"/>
        <v>11</v>
      </c>
      <c r="F715" s="20">
        <f t="shared" si="46"/>
        <v>6</v>
      </c>
      <c r="G715" s="20" t="str">
        <f t="shared" si="47"/>
        <v>On</v>
      </c>
    </row>
    <row r="716" spans="2:7" x14ac:dyDescent="0.35">
      <c r="B716" s="35">
        <v>46052.499999998283</v>
      </c>
      <c r="C716" s="21">
        <v>8.6455105393564224</v>
      </c>
      <c r="D716" s="20">
        <f t="shared" si="44"/>
        <v>1</v>
      </c>
      <c r="E716" s="20">
        <f t="shared" si="45"/>
        <v>12</v>
      </c>
      <c r="F716" s="20">
        <f t="shared" si="46"/>
        <v>6</v>
      </c>
      <c r="G716" s="20" t="str">
        <f t="shared" si="47"/>
        <v>On</v>
      </c>
    </row>
    <row r="717" spans="2:7" x14ac:dyDescent="0.35">
      <c r="B717" s="35">
        <v>46052.541666664947</v>
      </c>
      <c r="C717" s="21">
        <v>13.340216615573491</v>
      </c>
      <c r="D717" s="20">
        <f t="shared" si="44"/>
        <v>1</v>
      </c>
      <c r="E717" s="20">
        <f t="shared" si="45"/>
        <v>13</v>
      </c>
      <c r="F717" s="20">
        <f t="shared" si="46"/>
        <v>6</v>
      </c>
      <c r="G717" s="20" t="str">
        <f t="shared" si="47"/>
        <v>On</v>
      </c>
    </row>
    <row r="718" spans="2:7" x14ac:dyDescent="0.35">
      <c r="B718" s="35">
        <v>46052.583333331611</v>
      </c>
      <c r="C718" s="21">
        <v>20.108351554053275</v>
      </c>
      <c r="D718" s="20">
        <f t="shared" si="44"/>
        <v>1</v>
      </c>
      <c r="E718" s="20">
        <f t="shared" si="45"/>
        <v>14</v>
      </c>
      <c r="F718" s="20">
        <f t="shared" si="46"/>
        <v>6</v>
      </c>
      <c r="G718" s="20" t="str">
        <f t="shared" si="47"/>
        <v>On</v>
      </c>
    </row>
    <row r="719" spans="2:7" x14ac:dyDescent="0.35">
      <c r="B719" s="35">
        <v>46052.624999998276</v>
      </c>
      <c r="C719" s="21">
        <v>21.348082206551616</v>
      </c>
      <c r="D719" s="20">
        <f t="shared" si="44"/>
        <v>1</v>
      </c>
      <c r="E719" s="20">
        <f t="shared" si="45"/>
        <v>15</v>
      </c>
      <c r="F719" s="20">
        <f t="shared" si="46"/>
        <v>6</v>
      </c>
      <c r="G719" s="20" t="str">
        <f t="shared" si="47"/>
        <v>On</v>
      </c>
    </row>
    <row r="720" spans="2:7" x14ac:dyDescent="0.35">
      <c r="B720" s="35">
        <v>46052.66666666494</v>
      </c>
      <c r="C720" s="21">
        <v>22.008434861787549</v>
      </c>
      <c r="D720" s="20">
        <f t="shared" si="44"/>
        <v>1</v>
      </c>
      <c r="E720" s="20">
        <f t="shared" si="45"/>
        <v>16</v>
      </c>
      <c r="F720" s="20">
        <f t="shared" si="46"/>
        <v>6</v>
      </c>
      <c r="G720" s="20" t="str">
        <f t="shared" si="47"/>
        <v>On</v>
      </c>
    </row>
    <row r="721" spans="2:7" x14ac:dyDescent="0.35">
      <c r="B721" s="35">
        <v>46052.708333331604</v>
      </c>
      <c r="C721" s="21">
        <v>15.926130870379959</v>
      </c>
      <c r="D721" s="20">
        <f t="shared" si="44"/>
        <v>1</v>
      </c>
      <c r="E721" s="20">
        <f t="shared" si="45"/>
        <v>17</v>
      </c>
      <c r="F721" s="20">
        <f t="shared" si="46"/>
        <v>6</v>
      </c>
      <c r="G721" s="20" t="str">
        <f t="shared" si="47"/>
        <v>On</v>
      </c>
    </row>
    <row r="722" spans="2:7" x14ac:dyDescent="0.35">
      <c r="B722" s="35">
        <v>46052.749999998268</v>
      </c>
      <c r="C722" s="21">
        <v>2.0398457756074353</v>
      </c>
      <c r="D722" s="20">
        <f t="shared" si="44"/>
        <v>1</v>
      </c>
      <c r="E722" s="20">
        <f t="shared" si="45"/>
        <v>18</v>
      </c>
      <c r="F722" s="20">
        <f t="shared" si="46"/>
        <v>6</v>
      </c>
      <c r="G722" s="20" t="str">
        <f t="shared" si="47"/>
        <v>On</v>
      </c>
    </row>
    <row r="723" spans="2:7" x14ac:dyDescent="0.35">
      <c r="B723" s="35">
        <v>46052.791666664933</v>
      </c>
      <c r="C723" s="21">
        <v>0</v>
      </c>
      <c r="D723" s="20">
        <f t="shared" si="44"/>
        <v>1</v>
      </c>
      <c r="E723" s="20">
        <f t="shared" si="45"/>
        <v>19</v>
      </c>
      <c r="F723" s="20">
        <f t="shared" si="46"/>
        <v>6</v>
      </c>
      <c r="G723" s="20" t="str">
        <f t="shared" si="47"/>
        <v>On</v>
      </c>
    </row>
    <row r="724" spans="2:7" x14ac:dyDescent="0.35">
      <c r="B724" s="35">
        <v>46052.833333331597</v>
      </c>
      <c r="C724" s="21">
        <v>0</v>
      </c>
      <c r="D724" s="20">
        <f t="shared" si="44"/>
        <v>1</v>
      </c>
      <c r="E724" s="20">
        <f t="shared" si="45"/>
        <v>20</v>
      </c>
      <c r="F724" s="20">
        <f t="shared" si="46"/>
        <v>6</v>
      </c>
      <c r="G724" s="20" t="str">
        <f t="shared" si="47"/>
        <v>On</v>
      </c>
    </row>
    <row r="725" spans="2:7" x14ac:dyDescent="0.35">
      <c r="B725" s="35">
        <v>46052.874999998261</v>
      </c>
      <c r="C725" s="21">
        <v>0</v>
      </c>
      <c r="D725" s="20">
        <f t="shared" si="44"/>
        <v>1</v>
      </c>
      <c r="E725" s="20">
        <f t="shared" si="45"/>
        <v>21</v>
      </c>
      <c r="F725" s="20">
        <f t="shared" si="46"/>
        <v>6</v>
      </c>
      <c r="G725" s="20" t="str">
        <f t="shared" si="47"/>
        <v>On</v>
      </c>
    </row>
    <row r="726" spans="2:7" x14ac:dyDescent="0.35">
      <c r="B726" s="35">
        <v>46052.916666664925</v>
      </c>
      <c r="C726" s="21">
        <v>0</v>
      </c>
      <c r="D726" s="20">
        <f t="shared" si="44"/>
        <v>1</v>
      </c>
      <c r="E726" s="20">
        <f t="shared" si="45"/>
        <v>22</v>
      </c>
      <c r="F726" s="20">
        <f t="shared" si="46"/>
        <v>6</v>
      </c>
      <c r="G726" s="20" t="str">
        <f t="shared" si="47"/>
        <v>On</v>
      </c>
    </row>
    <row r="727" spans="2:7" x14ac:dyDescent="0.35">
      <c r="B727" s="35">
        <v>46052.95833333159</v>
      </c>
      <c r="C727" s="21">
        <v>0</v>
      </c>
      <c r="D727" s="20">
        <f t="shared" si="44"/>
        <v>1</v>
      </c>
      <c r="E727" s="20">
        <f t="shared" si="45"/>
        <v>23</v>
      </c>
      <c r="F727" s="20">
        <f t="shared" si="46"/>
        <v>6</v>
      </c>
      <c r="G727" s="20" t="str">
        <f t="shared" si="47"/>
        <v>On</v>
      </c>
    </row>
    <row r="728" spans="2:7" x14ac:dyDescent="0.35">
      <c r="B728" s="35">
        <v>46052.999999998254</v>
      </c>
      <c r="C728" s="21">
        <v>0</v>
      </c>
      <c r="D728" s="20">
        <f t="shared" si="44"/>
        <v>1</v>
      </c>
      <c r="E728" s="20">
        <f t="shared" si="45"/>
        <v>0</v>
      </c>
      <c r="F728" s="20">
        <f t="shared" si="46"/>
        <v>7</v>
      </c>
      <c r="G728" s="20" t="str">
        <f t="shared" si="47"/>
        <v>Off</v>
      </c>
    </row>
    <row r="729" spans="2:7" x14ac:dyDescent="0.35">
      <c r="B729" s="35">
        <v>46053.041666664918</v>
      </c>
      <c r="C729" s="21">
        <v>0</v>
      </c>
      <c r="D729" s="20">
        <f t="shared" si="44"/>
        <v>1</v>
      </c>
      <c r="E729" s="20">
        <f t="shared" si="45"/>
        <v>1</v>
      </c>
      <c r="F729" s="20">
        <f t="shared" si="46"/>
        <v>7</v>
      </c>
      <c r="G729" s="20" t="str">
        <f t="shared" si="47"/>
        <v>Off</v>
      </c>
    </row>
    <row r="730" spans="2:7" x14ac:dyDescent="0.35">
      <c r="B730" s="35">
        <v>46053.083333331582</v>
      </c>
      <c r="C730" s="21">
        <v>0</v>
      </c>
      <c r="D730" s="20">
        <f t="shared" si="44"/>
        <v>1</v>
      </c>
      <c r="E730" s="20">
        <f t="shared" si="45"/>
        <v>2</v>
      </c>
      <c r="F730" s="20">
        <f t="shared" si="46"/>
        <v>7</v>
      </c>
      <c r="G730" s="20" t="str">
        <f t="shared" si="47"/>
        <v>Off</v>
      </c>
    </row>
    <row r="731" spans="2:7" x14ac:dyDescent="0.35">
      <c r="B731" s="35">
        <v>46053.124999998246</v>
      </c>
      <c r="C731" s="21">
        <v>0</v>
      </c>
      <c r="D731" s="20">
        <f t="shared" si="44"/>
        <v>1</v>
      </c>
      <c r="E731" s="20">
        <f t="shared" si="45"/>
        <v>3</v>
      </c>
      <c r="F731" s="20">
        <f t="shared" si="46"/>
        <v>7</v>
      </c>
      <c r="G731" s="20" t="str">
        <f t="shared" si="47"/>
        <v>Off</v>
      </c>
    </row>
    <row r="732" spans="2:7" x14ac:dyDescent="0.35">
      <c r="B732" s="35">
        <v>46053.166666664911</v>
      </c>
      <c r="C732" s="21">
        <v>0</v>
      </c>
      <c r="D732" s="20">
        <f t="shared" si="44"/>
        <v>1</v>
      </c>
      <c r="E732" s="20">
        <f t="shared" si="45"/>
        <v>4</v>
      </c>
      <c r="F732" s="20">
        <f t="shared" si="46"/>
        <v>7</v>
      </c>
      <c r="G732" s="20" t="str">
        <f t="shared" si="47"/>
        <v>Off</v>
      </c>
    </row>
    <row r="733" spans="2:7" x14ac:dyDescent="0.35">
      <c r="B733" s="35">
        <v>46053.208333331575</v>
      </c>
      <c r="C733" s="21">
        <v>0</v>
      </c>
      <c r="D733" s="20">
        <f t="shared" si="44"/>
        <v>1</v>
      </c>
      <c r="E733" s="20">
        <f t="shared" si="45"/>
        <v>5</v>
      </c>
      <c r="F733" s="20">
        <f t="shared" si="46"/>
        <v>7</v>
      </c>
      <c r="G733" s="20" t="str">
        <f t="shared" si="47"/>
        <v>Off</v>
      </c>
    </row>
    <row r="734" spans="2:7" x14ac:dyDescent="0.35">
      <c r="B734" s="35">
        <v>46053.249999998239</v>
      </c>
      <c r="C734" s="21">
        <v>0</v>
      </c>
      <c r="D734" s="20">
        <f t="shared" si="44"/>
        <v>1</v>
      </c>
      <c r="E734" s="20">
        <f t="shared" si="45"/>
        <v>6</v>
      </c>
      <c r="F734" s="20">
        <f t="shared" si="46"/>
        <v>7</v>
      </c>
      <c r="G734" s="20" t="str">
        <f t="shared" si="47"/>
        <v>Off</v>
      </c>
    </row>
    <row r="735" spans="2:7" x14ac:dyDescent="0.35">
      <c r="B735" s="35">
        <v>46053.291666664903</v>
      </c>
      <c r="C735" s="21">
        <v>0</v>
      </c>
      <c r="D735" s="20">
        <f t="shared" si="44"/>
        <v>1</v>
      </c>
      <c r="E735" s="20">
        <f t="shared" si="45"/>
        <v>7</v>
      </c>
      <c r="F735" s="20">
        <f t="shared" si="46"/>
        <v>7</v>
      </c>
      <c r="G735" s="20" t="str">
        <f t="shared" si="47"/>
        <v>Off</v>
      </c>
    </row>
    <row r="736" spans="2:7" x14ac:dyDescent="0.35">
      <c r="B736" s="35">
        <v>46053.333333331568</v>
      </c>
      <c r="C736" s="21">
        <v>0</v>
      </c>
      <c r="D736" s="20">
        <f t="shared" si="44"/>
        <v>1</v>
      </c>
      <c r="E736" s="20">
        <f t="shared" si="45"/>
        <v>8</v>
      </c>
      <c r="F736" s="20">
        <f t="shared" si="46"/>
        <v>7</v>
      </c>
      <c r="G736" s="20" t="str">
        <f t="shared" si="47"/>
        <v>Off</v>
      </c>
    </row>
    <row r="737" spans="2:7" x14ac:dyDescent="0.35">
      <c r="B737" s="35">
        <v>46053.374999998232</v>
      </c>
      <c r="C737" s="21">
        <v>10.05711818928193</v>
      </c>
      <c r="D737" s="20">
        <f t="shared" si="44"/>
        <v>1</v>
      </c>
      <c r="E737" s="20">
        <f t="shared" si="45"/>
        <v>9</v>
      </c>
      <c r="F737" s="20">
        <f t="shared" si="46"/>
        <v>7</v>
      </c>
      <c r="G737" s="20" t="str">
        <f t="shared" si="47"/>
        <v>Off</v>
      </c>
    </row>
    <row r="738" spans="2:7" x14ac:dyDescent="0.35">
      <c r="B738" s="35">
        <v>46053.416666664896</v>
      </c>
      <c r="C738" s="21">
        <v>16.143232550162306</v>
      </c>
      <c r="D738" s="20">
        <f t="shared" si="44"/>
        <v>1</v>
      </c>
      <c r="E738" s="20">
        <f t="shared" si="45"/>
        <v>10</v>
      </c>
      <c r="F738" s="20">
        <f t="shared" si="46"/>
        <v>7</v>
      </c>
      <c r="G738" s="20" t="str">
        <f t="shared" si="47"/>
        <v>Off</v>
      </c>
    </row>
    <row r="739" spans="2:7" x14ac:dyDescent="0.35">
      <c r="B739" s="35">
        <v>46053.45833333156</v>
      </c>
      <c r="C739" s="21">
        <v>21.514723177605159</v>
      </c>
      <c r="D739" s="20">
        <f t="shared" si="44"/>
        <v>1</v>
      </c>
      <c r="E739" s="20">
        <f t="shared" si="45"/>
        <v>11</v>
      </c>
      <c r="F739" s="20">
        <f t="shared" si="46"/>
        <v>7</v>
      </c>
      <c r="G739" s="20" t="str">
        <f t="shared" si="47"/>
        <v>Off</v>
      </c>
    </row>
    <row r="740" spans="2:7" x14ac:dyDescent="0.35">
      <c r="B740" s="35">
        <v>46053.499999998225</v>
      </c>
      <c r="C740" s="21">
        <v>20.12233182362019</v>
      </c>
      <c r="D740" s="20">
        <f t="shared" si="44"/>
        <v>1</v>
      </c>
      <c r="E740" s="20">
        <f t="shared" si="45"/>
        <v>12</v>
      </c>
      <c r="F740" s="20">
        <f t="shared" si="46"/>
        <v>7</v>
      </c>
      <c r="G740" s="20" t="str">
        <f t="shared" si="47"/>
        <v>Off</v>
      </c>
    </row>
    <row r="741" spans="2:7" x14ac:dyDescent="0.35">
      <c r="B741" s="35">
        <v>46053.541666664889</v>
      </c>
      <c r="C741" s="21">
        <v>19.030824424677196</v>
      </c>
      <c r="D741" s="20">
        <f t="shared" si="44"/>
        <v>1</v>
      </c>
      <c r="E741" s="20">
        <f t="shared" si="45"/>
        <v>13</v>
      </c>
      <c r="F741" s="20">
        <f t="shared" si="46"/>
        <v>7</v>
      </c>
      <c r="G741" s="20" t="str">
        <f t="shared" si="47"/>
        <v>Off</v>
      </c>
    </row>
    <row r="742" spans="2:7" x14ac:dyDescent="0.35">
      <c r="B742" s="35">
        <v>46053.583333331553</v>
      </c>
      <c r="C742" s="21">
        <v>18.659337940737835</v>
      </c>
      <c r="D742" s="20">
        <f t="shared" si="44"/>
        <v>1</v>
      </c>
      <c r="E742" s="20">
        <f t="shared" si="45"/>
        <v>14</v>
      </c>
      <c r="F742" s="20">
        <f t="shared" si="46"/>
        <v>7</v>
      </c>
      <c r="G742" s="20" t="str">
        <f t="shared" si="47"/>
        <v>Off</v>
      </c>
    </row>
    <row r="743" spans="2:7" x14ac:dyDescent="0.35">
      <c r="B743" s="35">
        <v>46053.624999998217</v>
      </c>
      <c r="C743" s="21">
        <v>13.736623653676405</v>
      </c>
      <c r="D743" s="20">
        <f t="shared" si="44"/>
        <v>1</v>
      </c>
      <c r="E743" s="20">
        <f t="shared" si="45"/>
        <v>15</v>
      </c>
      <c r="F743" s="20">
        <f t="shared" si="46"/>
        <v>7</v>
      </c>
      <c r="G743" s="20" t="str">
        <f t="shared" si="47"/>
        <v>Off</v>
      </c>
    </row>
    <row r="744" spans="2:7" x14ac:dyDescent="0.35">
      <c r="B744" s="35">
        <v>46053.666666664882</v>
      </c>
      <c r="C744" s="21">
        <v>17.282239636643396</v>
      </c>
      <c r="D744" s="20">
        <f t="shared" si="44"/>
        <v>1</v>
      </c>
      <c r="E744" s="20">
        <f t="shared" si="45"/>
        <v>16</v>
      </c>
      <c r="F744" s="20">
        <f t="shared" si="46"/>
        <v>7</v>
      </c>
      <c r="G744" s="20" t="str">
        <f t="shared" si="47"/>
        <v>Off</v>
      </c>
    </row>
    <row r="745" spans="2:7" x14ac:dyDescent="0.35">
      <c r="B745" s="35">
        <v>46053.708333331546</v>
      </c>
      <c r="C745" s="21">
        <v>6.0886195888105075</v>
      </c>
      <c r="D745" s="20">
        <f t="shared" si="44"/>
        <v>1</v>
      </c>
      <c r="E745" s="20">
        <f t="shared" si="45"/>
        <v>17</v>
      </c>
      <c r="F745" s="20">
        <f t="shared" si="46"/>
        <v>7</v>
      </c>
      <c r="G745" s="20" t="str">
        <f t="shared" si="47"/>
        <v>Off</v>
      </c>
    </row>
    <row r="746" spans="2:7" x14ac:dyDescent="0.35">
      <c r="B746" s="35">
        <v>46053.74999999821</v>
      </c>
      <c r="C746" s="21">
        <v>0.35481324455158719</v>
      </c>
      <c r="D746" s="20">
        <f t="shared" si="44"/>
        <v>1</v>
      </c>
      <c r="E746" s="20">
        <f t="shared" si="45"/>
        <v>18</v>
      </c>
      <c r="F746" s="20">
        <f t="shared" si="46"/>
        <v>7</v>
      </c>
      <c r="G746" s="20" t="str">
        <f t="shared" si="47"/>
        <v>Off</v>
      </c>
    </row>
    <row r="747" spans="2:7" x14ac:dyDescent="0.35">
      <c r="B747" s="35">
        <v>46053.791666664874</v>
      </c>
      <c r="C747" s="21">
        <v>0</v>
      </c>
      <c r="D747" s="20">
        <f t="shared" si="44"/>
        <v>1</v>
      </c>
      <c r="E747" s="20">
        <f t="shared" si="45"/>
        <v>19</v>
      </c>
      <c r="F747" s="20">
        <f t="shared" si="46"/>
        <v>7</v>
      </c>
      <c r="G747" s="20" t="str">
        <f t="shared" si="47"/>
        <v>Off</v>
      </c>
    </row>
    <row r="748" spans="2:7" x14ac:dyDescent="0.35">
      <c r="B748" s="35">
        <v>46053.833333331539</v>
      </c>
      <c r="C748" s="21">
        <v>0</v>
      </c>
      <c r="D748" s="20">
        <f t="shared" si="44"/>
        <v>1</v>
      </c>
      <c r="E748" s="20">
        <f t="shared" si="45"/>
        <v>20</v>
      </c>
      <c r="F748" s="20">
        <f t="shared" si="46"/>
        <v>7</v>
      </c>
      <c r="G748" s="20" t="str">
        <f t="shared" si="47"/>
        <v>Off</v>
      </c>
    </row>
    <row r="749" spans="2:7" x14ac:dyDescent="0.35">
      <c r="B749" s="35">
        <v>46053.874999998203</v>
      </c>
      <c r="C749" s="21">
        <v>0</v>
      </c>
      <c r="D749" s="20">
        <f t="shared" si="44"/>
        <v>1</v>
      </c>
      <c r="E749" s="20">
        <f t="shared" si="45"/>
        <v>21</v>
      </c>
      <c r="F749" s="20">
        <f t="shared" si="46"/>
        <v>7</v>
      </c>
      <c r="G749" s="20" t="str">
        <f t="shared" si="47"/>
        <v>Off</v>
      </c>
    </row>
    <row r="750" spans="2:7" x14ac:dyDescent="0.35">
      <c r="B750" s="35">
        <v>46053.916666664867</v>
      </c>
      <c r="C750" s="21">
        <v>0</v>
      </c>
      <c r="D750" s="20">
        <f t="shared" si="44"/>
        <v>1</v>
      </c>
      <c r="E750" s="20">
        <f t="shared" si="45"/>
        <v>22</v>
      </c>
      <c r="F750" s="20">
        <f t="shared" si="46"/>
        <v>7</v>
      </c>
      <c r="G750" s="20" t="str">
        <f t="shared" si="47"/>
        <v>Off</v>
      </c>
    </row>
    <row r="751" spans="2:7" x14ac:dyDescent="0.35">
      <c r="B751" s="35">
        <v>46053.958333331531</v>
      </c>
      <c r="C751" s="21">
        <v>0</v>
      </c>
      <c r="D751" s="20">
        <f t="shared" si="44"/>
        <v>1</v>
      </c>
      <c r="E751" s="20">
        <f t="shared" si="45"/>
        <v>23</v>
      </c>
      <c r="F751" s="20">
        <f t="shared" si="46"/>
        <v>7</v>
      </c>
      <c r="G751" s="20" t="str">
        <f t="shared" si="47"/>
        <v>Off</v>
      </c>
    </row>
    <row r="752" spans="2:7" x14ac:dyDescent="0.35">
      <c r="B752" s="35">
        <v>46053.999999998196</v>
      </c>
      <c r="C752" s="21">
        <v>0</v>
      </c>
      <c r="D752" s="20">
        <f t="shared" si="44"/>
        <v>2</v>
      </c>
      <c r="E752" s="20">
        <f t="shared" si="45"/>
        <v>0</v>
      </c>
      <c r="F752" s="20">
        <f t="shared" si="46"/>
        <v>1</v>
      </c>
      <c r="G752" s="20" t="str">
        <f t="shared" si="47"/>
        <v>Off</v>
      </c>
    </row>
    <row r="753" spans="2:7" x14ac:dyDescent="0.35">
      <c r="B753" s="35">
        <v>46054.04166666486</v>
      </c>
      <c r="C753" s="21">
        <v>0</v>
      </c>
      <c r="D753" s="20">
        <f t="shared" si="44"/>
        <v>2</v>
      </c>
      <c r="E753" s="20">
        <f t="shared" si="45"/>
        <v>1</v>
      </c>
      <c r="F753" s="20">
        <f t="shared" si="46"/>
        <v>1</v>
      </c>
      <c r="G753" s="20" t="str">
        <f t="shared" si="47"/>
        <v>Off</v>
      </c>
    </row>
    <row r="754" spans="2:7" x14ac:dyDescent="0.35">
      <c r="B754" s="35">
        <v>46054.083333331524</v>
      </c>
      <c r="C754" s="21">
        <v>0</v>
      </c>
      <c r="D754" s="20">
        <f t="shared" si="44"/>
        <v>2</v>
      </c>
      <c r="E754" s="20">
        <f t="shared" si="45"/>
        <v>2</v>
      </c>
      <c r="F754" s="20">
        <f t="shared" si="46"/>
        <v>1</v>
      </c>
      <c r="G754" s="20" t="str">
        <f t="shared" si="47"/>
        <v>Off</v>
      </c>
    </row>
    <row r="755" spans="2:7" x14ac:dyDescent="0.35">
      <c r="B755" s="35">
        <v>46054.124999998188</v>
      </c>
      <c r="C755" s="21">
        <v>0</v>
      </c>
      <c r="D755" s="20">
        <f t="shared" si="44"/>
        <v>2</v>
      </c>
      <c r="E755" s="20">
        <f t="shared" si="45"/>
        <v>3</v>
      </c>
      <c r="F755" s="20">
        <f t="shared" si="46"/>
        <v>1</v>
      </c>
      <c r="G755" s="20" t="str">
        <f t="shared" si="47"/>
        <v>Off</v>
      </c>
    </row>
    <row r="756" spans="2:7" x14ac:dyDescent="0.35">
      <c r="B756" s="35">
        <v>46054.166666664853</v>
      </c>
      <c r="C756" s="21">
        <v>0</v>
      </c>
      <c r="D756" s="20">
        <f t="shared" si="44"/>
        <v>2</v>
      </c>
      <c r="E756" s="20">
        <f t="shared" si="45"/>
        <v>4</v>
      </c>
      <c r="F756" s="20">
        <f t="shared" si="46"/>
        <v>1</v>
      </c>
      <c r="G756" s="20" t="str">
        <f t="shared" si="47"/>
        <v>Off</v>
      </c>
    </row>
    <row r="757" spans="2:7" x14ac:dyDescent="0.35">
      <c r="B757" s="35">
        <v>46054.208333331517</v>
      </c>
      <c r="C757" s="21">
        <v>0</v>
      </c>
      <c r="D757" s="20">
        <f t="shared" si="44"/>
        <v>2</v>
      </c>
      <c r="E757" s="20">
        <f t="shared" si="45"/>
        <v>5</v>
      </c>
      <c r="F757" s="20">
        <f t="shared" si="46"/>
        <v>1</v>
      </c>
      <c r="G757" s="20" t="str">
        <f t="shared" si="47"/>
        <v>Off</v>
      </c>
    </row>
    <row r="758" spans="2:7" x14ac:dyDescent="0.35">
      <c r="B758" s="35">
        <v>46054.249999998181</v>
      </c>
      <c r="C758" s="21">
        <v>0</v>
      </c>
      <c r="D758" s="20">
        <f t="shared" si="44"/>
        <v>2</v>
      </c>
      <c r="E758" s="20">
        <f t="shared" si="45"/>
        <v>6</v>
      </c>
      <c r="F758" s="20">
        <f t="shared" si="46"/>
        <v>1</v>
      </c>
      <c r="G758" s="20" t="str">
        <f t="shared" si="47"/>
        <v>Off</v>
      </c>
    </row>
    <row r="759" spans="2:7" x14ac:dyDescent="0.35">
      <c r="B759" s="35">
        <v>46054.291666664845</v>
      </c>
      <c r="C759" s="21">
        <v>0</v>
      </c>
      <c r="D759" s="20">
        <f t="shared" si="44"/>
        <v>2</v>
      </c>
      <c r="E759" s="20">
        <f t="shared" si="45"/>
        <v>7</v>
      </c>
      <c r="F759" s="20">
        <f t="shared" si="46"/>
        <v>1</v>
      </c>
      <c r="G759" s="20" t="str">
        <f t="shared" si="47"/>
        <v>Off</v>
      </c>
    </row>
    <row r="760" spans="2:7" x14ac:dyDescent="0.35">
      <c r="B760" s="35">
        <v>46054.333333331509</v>
      </c>
      <c r="C760" s="21">
        <v>0</v>
      </c>
      <c r="D760" s="20">
        <f t="shared" si="44"/>
        <v>2</v>
      </c>
      <c r="E760" s="20">
        <f t="shared" si="45"/>
        <v>8</v>
      </c>
      <c r="F760" s="20">
        <f t="shared" si="46"/>
        <v>1</v>
      </c>
      <c r="G760" s="20" t="str">
        <f t="shared" si="47"/>
        <v>Off</v>
      </c>
    </row>
    <row r="761" spans="2:7" x14ac:dyDescent="0.35">
      <c r="B761" s="35">
        <v>46054.374999998174</v>
      </c>
      <c r="C761" s="21">
        <v>0.38013112522276132</v>
      </c>
      <c r="D761" s="20">
        <f t="shared" si="44"/>
        <v>2</v>
      </c>
      <c r="E761" s="20">
        <f t="shared" si="45"/>
        <v>9</v>
      </c>
      <c r="F761" s="20">
        <f t="shared" si="46"/>
        <v>1</v>
      </c>
      <c r="G761" s="20" t="str">
        <f t="shared" si="47"/>
        <v>Off</v>
      </c>
    </row>
    <row r="762" spans="2:7" x14ac:dyDescent="0.35">
      <c r="B762" s="35">
        <v>46054.416666664838</v>
      </c>
      <c r="C762" s="21">
        <v>0.15107481946607768</v>
      </c>
      <c r="D762" s="20">
        <f t="shared" si="44"/>
        <v>2</v>
      </c>
      <c r="E762" s="20">
        <f t="shared" si="45"/>
        <v>10</v>
      </c>
      <c r="F762" s="20">
        <f t="shared" si="46"/>
        <v>1</v>
      </c>
      <c r="G762" s="20" t="str">
        <f t="shared" si="47"/>
        <v>Off</v>
      </c>
    </row>
    <row r="763" spans="2:7" x14ac:dyDescent="0.35">
      <c r="B763" s="35">
        <v>46054.458333331502</v>
      </c>
      <c r="C763" s="21">
        <v>1.834909723934053</v>
      </c>
      <c r="D763" s="20">
        <f t="shared" si="44"/>
        <v>2</v>
      </c>
      <c r="E763" s="20">
        <f t="shared" si="45"/>
        <v>11</v>
      </c>
      <c r="F763" s="20">
        <f t="shared" si="46"/>
        <v>1</v>
      </c>
      <c r="G763" s="20" t="str">
        <f t="shared" si="47"/>
        <v>Off</v>
      </c>
    </row>
    <row r="764" spans="2:7" x14ac:dyDescent="0.35">
      <c r="B764" s="35">
        <v>46054.499999998166</v>
      </c>
      <c r="C764" s="21">
        <v>2.9710571019564491</v>
      </c>
      <c r="D764" s="20">
        <f t="shared" si="44"/>
        <v>2</v>
      </c>
      <c r="E764" s="20">
        <f t="shared" si="45"/>
        <v>12</v>
      </c>
      <c r="F764" s="20">
        <f t="shared" si="46"/>
        <v>1</v>
      </c>
      <c r="G764" s="20" t="str">
        <f t="shared" si="47"/>
        <v>Off</v>
      </c>
    </row>
    <row r="765" spans="2:7" x14ac:dyDescent="0.35">
      <c r="B765" s="35">
        <v>46054.541666664831</v>
      </c>
      <c r="C765" s="21">
        <v>8.1564664009362744</v>
      </c>
      <c r="D765" s="20">
        <f t="shared" si="44"/>
        <v>2</v>
      </c>
      <c r="E765" s="20">
        <f t="shared" si="45"/>
        <v>13</v>
      </c>
      <c r="F765" s="20">
        <f t="shared" si="46"/>
        <v>1</v>
      </c>
      <c r="G765" s="20" t="str">
        <f t="shared" si="47"/>
        <v>Off</v>
      </c>
    </row>
    <row r="766" spans="2:7" x14ac:dyDescent="0.35">
      <c r="B766" s="35">
        <v>46054.583333331495</v>
      </c>
      <c r="C766" s="21">
        <v>7.7667038698460322</v>
      </c>
      <c r="D766" s="20">
        <f t="shared" si="44"/>
        <v>2</v>
      </c>
      <c r="E766" s="20">
        <f t="shared" si="45"/>
        <v>14</v>
      </c>
      <c r="F766" s="20">
        <f t="shared" si="46"/>
        <v>1</v>
      </c>
      <c r="G766" s="20" t="str">
        <f t="shared" si="47"/>
        <v>Off</v>
      </c>
    </row>
    <row r="767" spans="2:7" x14ac:dyDescent="0.35">
      <c r="B767" s="35">
        <v>46054.624999998159</v>
      </c>
      <c r="C767" s="21">
        <v>2.6702784498789329</v>
      </c>
      <c r="D767" s="20">
        <f t="shared" si="44"/>
        <v>2</v>
      </c>
      <c r="E767" s="20">
        <f t="shared" si="45"/>
        <v>15</v>
      </c>
      <c r="F767" s="20">
        <f t="shared" si="46"/>
        <v>1</v>
      </c>
      <c r="G767" s="20" t="str">
        <f t="shared" si="47"/>
        <v>Off</v>
      </c>
    </row>
    <row r="768" spans="2:7" x14ac:dyDescent="0.35">
      <c r="B768" s="35">
        <v>46054.666666664823</v>
      </c>
      <c r="C768" s="21">
        <v>2.4414073528589686</v>
      </c>
      <c r="D768" s="20">
        <f t="shared" si="44"/>
        <v>2</v>
      </c>
      <c r="E768" s="20">
        <f t="shared" si="45"/>
        <v>16</v>
      </c>
      <c r="F768" s="20">
        <f t="shared" si="46"/>
        <v>1</v>
      </c>
      <c r="G768" s="20" t="str">
        <f t="shared" si="47"/>
        <v>Off</v>
      </c>
    </row>
    <row r="769" spans="2:7" x14ac:dyDescent="0.35">
      <c r="B769" s="35">
        <v>46054.708333331488</v>
      </c>
      <c r="C769" s="21">
        <v>0.98612269005307096</v>
      </c>
      <c r="D769" s="20">
        <f t="shared" si="44"/>
        <v>2</v>
      </c>
      <c r="E769" s="20">
        <f t="shared" si="45"/>
        <v>17</v>
      </c>
      <c r="F769" s="20">
        <f t="shared" si="46"/>
        <v>1</v>
      </c>
      <c r="G769" s="20" t="str">
        <f t="shared" si="47"/>
        <v>Off</v>
      </c>
    </row>
    <row r="770" spans="2:7" x14ac:dyDescent="0.35">
      <c r="B770" s="35">
        <v>46054.749999998152</v>
      </c>
      <c r="C770" s="21">
        <v>0</v>
      </c>
      <c r="D770" s="20">
        <f t="shared" si="44"/>
        <v>2</v>
      </c>
      <c r="E770" s="20">
        <f t="shared" si="45"/>
        <v>18</v>
      </c>
      <c r="F770" s="20">
        <f t="shared" si="46"/>
        <v>1</v>
      </c>
      <c r="G770" s="20" t="str">
        <f t="shared" si="47"/>
        <v>Off</v>
      </c>
    </row>
    <row r="771" spans="2:7" x14ac:dyDescent="0.35">
      <c r="B771" s="35">
        <v>46054.791666664816</v>
      </c>
      <c r="C771" s="21">
        <v>0</v>
      </c>
      <c r="D771" s="20">
        <f t="shared" si="44"/>
        <v>2</v>
      </c>
      <c r="E771" s="20">
        <f t="shared" si="45"/>
        <v>19</v>
      </c>
      <c r="F771" s="20">
        <f t="shared" si="46"/>
        <v>1</v>
      </c>
      <c r="G771" s="20" t="str">
        <f t="shared" si="47"/>
        <v>Off</v>
      </c>
    </row>
    <row r="772" spans="2:7" x14ac:dyDescent="0.35">
      <c r="B772" s="35">
        <v>46054.83333333148</v>
      </c>
      <c r="C772" s="21">
        <v>0</v>
      </c>
      <c r="D772" s="20">
        <f t="shared" si="44"/>
        <v>2</v>
      </c>
      <c r="E772" s="20">
        <f t="shared" si="45"/>
        <v>20</v>
      </c>
      <c r="F772" s="20">
        <f t="shared" si="46"/>
        <v>1</v>
      </c>
      <c r="G772" s="20" t="str">
        <f t="shared" si="47"/>
        <v>Off</v>
      </c>
    </row>
    <row r="773" spans="2:7" x14ac:dyDescent="0.35">
      <c r="B773" s="35">
        <v>46054.874999998145</v>
      </c>
      <c r="C773" s="21">
        <v>0</v>
      </c>
      <c r="D773" s="20">
        <f t="shared" si="44"/>
        <v>2</v>
      </c>
      <c r="E773" s="20">
        <f t="shared" si="45"/>
        <v>21</v>
      </c>
      <c r="F773" s="20">
        <f t="shared" si="46"/>
        <v>1</v>
      </c>
      <c r="G773" s="20" t="str">
        <f t="shared" si="47"/>
        <v>Off</v>
      </c>
    </row>
    <row r="774" spans="2:7" x14ac:dyDescent="0.35">
      <c r="B774" s="35">
        <v>46054.916666664809</v>
      </c>
      <c r="C774" s="21">
        <v>0</v>
      </c>
      <c r="D774" s="20">
        <f t="shared" si="44"/>
        <v>2</v>
      </c>
      <c r="E774" s="20">
        <f t="shared" si="45"/>
        <v>22</v>
      </c>
      <c r="F774" s="20">
        <f t="shared" si="46"/>
        <v>1</v>
      </c>
      <c r="G774" s="20" t="str">
        <f t="shared" si="47"/>
        <v>Off</v>
      </c>
    </row>
    <row r="775" spans="2:7" x14ac:dyDescent="0.35">
      <c r="B775" s="35">
        <v>46054.958333331473</v>
      </c>
      <c r="C775" s="21">
        <v>0</v>
      </c>
      <c r="D775" s="20">
        <f t="shared" si="44"/>
        <v>2</v>
      </c>
      <c r="E775" s="20">
        <f t="shared" si="45"/>
        <v>23</v>
      </c>
      <c r="F775" s="20">
        <f t="shared" si="46"/>
        <v>1</v>
      </c>
      <c r="G775" s="20" t="str">
        <f t="shared" si="47"/>
        <v>Off</v>
      </c>
    </row>
    <row r="776" spans="2:7" x14ac:dyDescent="0.35">
      <c r="B776" s="35">
        <v>46054.999999998137</v>
      </c>
      <c r="C776" s="21">
        <v>0</v>
      </c>
      <c r="D776" s="20">
        <f t="shared" si="44"/>
        <v>2</v>
      </c>
      <c r="E776" s="20">
        <f t="shared" si="45"/>
        <v>0</v>
      </c>
      <c r="F776" s="20">
        <f t="shared" si="46"/>
        <v>2</v>
      </c>
      <c r="G776" s="20" t="str">
        <f t="shared" si="47"/>
        <v>Off</v>
      </c>
    </row>
    <row r="777" spans="2:7" x14ac:dyDescent="0.35">
      <c r="B777" s="35">
        <v>46055.041666664802</v>
      </c>
      <c r="C777" s="21">
        <v>0</v>
      </c>
      <c r="D777" s="20">
        <f t="shared" ref="D777:D840" si="48">MONTH(B777)</f>
        <v>2</v>
      </c>
      <c r="E777" s="20">
        <f t="shared" si="45"/>
        <v>1</v>
      </c>
      <c r="F777" s="20">
        <f t="shared" si="46"/>
        <v>2</v>
      </c>
      <c r="G777" s="20" t="str">
        <f t="shared" si="47"/>
        <v>Off</v>
      </c>
    </row>
    <row r="778" spans="2:7" x14ac:dyDescent="0.35">
      <c r="B778" s="35">
        <v>46055.083333331466</v>
      </c>
      <c r="C778" s="21">
        <v>0</v>
      </c>
      <c r="D778" s="20">
        <f t="shared" si="48"/>
        <v>2</v>
      </c>
      <c r="E778" s="20">
        <f t="shared" ref="E778:E841" si="49">HOUR(B778)</f>
        <v>2</v>
      </c>
      <c r="F778" s="20">
        <f t="shared" ref="F778:F841" si="50">WEEKDAY(B778,1)</f>
        <v>2</v>
      </c>
      <c r="G778" s="20" t="str">
        <f t="shared" ref="G778:G841" si="51">IF(OR(F778=$F$6,F778=$F$7),"Off",IF(E778&lt;8,"Off","On"))</f>
        <v>Off</v>
      </c>
    </row>
    <row r="779" spans="2:7" x14ac:dyDescent="0.35">
      <c r="B779" s="35">
        <v>46055.12499999813</v>
      </c>
      <c r="C779" s="21">
        <v>0</v>
      </c>
      <c r="D779" s="20">
        <f t="shared" si="48"/>
        <v>2</v>
      </c>
      <c r="E779" s="20">
        <f t="shared" si="49"/>
        <v>3</v>
      </c>
      <c r="F779" s="20">
        <f t="shared" si="50"/>
        <v>2</v>
      </c>
      <c r="G779" s="20" t="str">
        <f t="shared" si="51"/>
        <v>Off</v>
      </c>
    </row>
    <row r="780" spans="2:7" x14ac:dyDescent="0.35">
      <c r="B780" s="35">
        <v>46055.166666664794</v>
      </c>
      <c r="C780" s="21">
        <v>0</v>
      </c>
      <c r="D780" s="20">
        <f t="shared" si="48"/>
        <v>2</v>
      </c>
      <c r="E780" s="20">
        <f t="shared" si="49"/>
        <v>4</v>
      </c>
      <c r="F780" s="20">
        <f t="shared" si="50"/>
        <v>2</v>
      </c>
      <c r="G780" s="20" t="str">
        <f t="shared" si="51"/>
        <v>Off</v>
      </c>
    </row>
    <row r="781" spans="2:7" x14ac:dyDescent="0.35">
      <c r="B781" s="35">
        <v>46055.208333331459</v>
      </c>
      <c r="C781" s="21">
        <v>0</v>
      </c>
      <c r="D781" s="20">
        <f t="shared" si="48"/>
        <v>2</v>
      </c>
      <c r="E781" s="20">
        <f t="shared" si="49"/>
        <v>5</v>
      </c>
      <c r="F781" s="20">
        <f t="shared" si="50"/>
        <v>2</v>
      </c>
      <c r="G781" s="20" t="str">
        <f t="shared" si="51"/>
        <v>Off</v>
      </c>
    </row>
    <row r="782" spans="2:7" x14ac:dyDescent="0.35">
      <c r="B782" s="35">
        <v>46055.249999998123</v>
      </c>
      <c r="C782" s="21">
        <v>0</v>
      </c>
      <c r="D782" s="20">
        <f t="shared" si="48"/>
        <v>2</v>
      </c>
      <c r="E782" s="20">
        <f t="shared" si="49"/>
        <v>6</v>
      </c>
      <c r="F782" s="20">
        <f t="shared" si="50"/>
        <v>2</v>
      </c>
      <c r="G782" s="20" t="str">
        <f t="shared" si="51"/>
        <v>Off</v>
      </c>
    </row>
    <row r="783" spans="2:7" x14ac:dyDescent="0.35">
      <c r="B783" s="35">
        <v>46055.291666664787</v>
      </c>
      <c r="C783" s="21">
        <v>0</v>
      </c>
      <c r="D783" s="20">
        <f t="shared" si="48"/>
        <v>2</v>
      </c>
      <c r="E783" s="20">
        <f t="shared" si="49"/>
        <v>7</v>
      </c>
      <c r="F783" s="20">
        <f t="shared" si="50"/>
        <v>2</v>
      </c>
      <c r="G783" s="20" t="str">
        <f t="shared" si="51"/>
        <v>Off</v>
      </c>
    </row>
    <row r="784" spans="2:7" x14ac:dyDescent="0.35">
      <c r="B784" s="35">
        <v>46055.333333331451</v>
      </c>
      <c r="C784" s="21">
        <v>0</v>
      </c>
      <c r="D784" s="20">
        <f t="shared" si="48"/>
        <v>2</v>
      </c>
      <c r="E784" s="20">
        <f t="shared" si="49"/>
        <v>8</v>
      </c>
      <c r="F784" s="20">
        <f t="shared" si="50"/>
        <v>2</v>
      </c>
      <c r="G784" s="20" t="str">
        <f t="shared" si="51"/>
        <v>On</v>
      </c>
    </row>
    <row r="785" spans="2:7" x14ac:dyDescent="0.35">
      <c r="B785" s="35">
        <v>46055.374999998116</v>
      </c>
      <c r="C785" s="21">
        <v>0.83209757690136721</v>
      </c>
      <c r="D785" s="20">
        <f t="shared" si="48"/>
        <v>2</v>
      </c>
      <c r="E785" s="20">
        <f t="shared" si="49"/>
        <v>9</v>
      </c>
      <c r="F785" s="20">
        <f t="shared" si="50"/>
        <v>2</v>
      </c>
      <c r="G785" s="20" t="str">
        <f t="shared" si="51"/>
        <v>On</v>
      </c>
    </row>
    <row r="786" spans="2:7" x14ac:dyDescent="0.35">
      <c r="B786" s="35">
        <v>46055.41666666478</v>
      </c>
      <c r="C786" s="21">
        <v>6.9753947822343951</v>
      </c>
      <c r="D786" s="20">
        <f t="shared" si="48"/>
        <v>2</v>
      </c>
      <c r="E786" s="20">
        <f t="shared" si="49"/>
        <v>10</v>
      </c>
      <c r="F786" s="20">
        <f t="shared" si="50"/>
        <v>2</v>
      </c>
      <c r="G786" s="20" t="str">
        <f t="shared" si="51"/>
        <v>On</v>
      </c>
    </row>
    <row r="787" spans="2:7" x14ac:dyDescent="0.35">
      <c r="B787" s="35">
        <v>46055.458333331444</v>
      </c>
      <c r="C787" s="21">
        <v>22.435753695980289</v>
      </c>
      <c r="D787" s="20">
        <f t="shared" si="48"/>
        <v>2</v>
      </c>
      <c r="E787" s="20">
        <f t="shared" si="49"/>
        <v>11</v>
      </c>
      <c r="F787" s="20">
        <f t="shared" si="50"/>
        <v>2</v>
      </c>
      <c r="G787" s="20" t="str">
        <f t="shared" si="51"/>
        <v>On</v>
      </c>
    </row>
    <row r="788" spans="2:7" x14ac:dyDescent="0.35">
      <c r="B788" s="35">
        <v>46055.499999998108</v>
      </c>
      <c r="C788" s="21">
        <v>21.253087975619515</v>
      </c>
      <c r="D788" s="20">
        <f t="shared" si="48"/>
        <v>2</v>
      </c>
      <c r="E788" s="20">
        <f t="shared" si="49"/>
        <v>12</v>
      </c>
      <c r="F788" s="20">
        <f t="shared" si="50"/>
        <v>2</v>
      </c>
      <c r="G788" s="20" t="str">
        <f t="shared" si="51"/>
        <v>On</v>
      </c>
    </row>
    <row r="789" spans="2:7" x14ac:dyDescent="0.35">
      <c r="B789" s="35">
        <v>46055.541666664772</v>
      </c>
      <c r="C789" s="21">
        <v>20.245896725312736</v>
      </c>
      <c r="D789" s="20">
        <f t="shared" si="48"/>
        <v>2</v>
      </c>
      <c r="E789" s="20">
        <f t="shared" si="49"/>
        <v>13</v>
      </c>
      <c r="F789" s="20">
        <f t="shared" si="50"/>
        <v>2</v>
      </c>
      <c r="G789" s="20" t="str">
        <f t="shared" si="51"/>
        <v>On</v>
      </c>
    </row>
    <row r="790" spans="2:7" x14ac:dyDescent="0.35">
      <c r="B790" s="35">
        <v>46055.583333331437</v>
      </c>
      <c r="C790" s="21">
        <v>20.694704182339834</v>
      </c>
      <c r="D790" s="20">
        <f t="shared" si="48"/>
        <v>2</v>
      </c>
      <c r="E790" s="20">
        <f t="shared" si="49"/>
        <v>14</v>
      </c>
      <c r="F790" s="20">
        <f t="shared" si="50"/>
        <v>2</v>
      </c>
      <c r="G790" s="20" t="str">
        <f t="shared" si="51"/>
        <v>On</v>
      </c>
    </row>
    <row r="791" spans="2:7" x14ac:dyDescent="0.35">
      <c r="B791" s="35">
        <v>46055.624999998101</v>
      </c>
      <c r="C791" s="21">
        <v>21.858728865885947</v>
      </c>
      <c r="D791" s="20">
        <f t="shared" si="48"/>
        <v>2</v>
      </c>
      <c r="E791" s="20">
        <f t="shared" si="49"/>
        <v>15</v>
      </c>
      <c r="F791" s="20">
        <f t="shared" si="50"/>
        <v>2</v>
      </c>
      <c r="G791" s="20" t="str">
        <f t="shared" si="51"/>
        <v>On</v>
      </c>
    </row>
    <row r="792" spans="2:7" x14ac:dyDescent="0.35">
      <c r="B792" s="35">
        <v>46055.666666664765</v>
      </c>
      <c r="C792" s="21">
        <v>22.419326335888929</v>
      </c>
      <c r="D792" s="20">
        <f t="shared" si="48"/>
        <v>2</v>
      </c>
      <c r="E792" s="20">
        <f t="shared" si="49"/>
        <v>16</v>
      </c>
      <c r="F792" s="20">
        <f t="shared" si="50"/>
        <v>2</v>
      </c>
      <c r="G792" s="20" t="str">
        <f t="shared" si="51"/>
        <v>On</v>
      </c>
    </row>
    <row r="793" spans="2:7" x14ac:dyDescent="0.35">
      <c r="B793" s="35">
        <v>46055.708333331429</v>
      </c>
      <c r="C793" s="21">
        <v>16.461857769129892</v>
      </c>
      <c r="D793" s="20">
        <f t="shared" si="48"/>
        <v>2</v>
      </c>
      <c r="E793" s="20">
        <f t="shared" si="49"/>
        <v>17</v>
      </c>
      <c r="F793" s="20">
        <f t="shared" si="50"/>
        <v>2</v>
      </c>
      <c r="G793" s="20" t="str">
        <f t="shared" si="51"/>
        <v>On</v>
      </c>
    </row>
    <row r="794" spans="2:7" x14ac:dyDescent="0.35">
      <c r="B794" s="35">
        <v>46055.749999998094</v>
      </c>
      <c r="C794" s="21">
        <v>2.3731712265650193</v>
      </c>
      <c r="D794" s="20">
        <f t="shared" si="48"/>
        <v>2</v>
      </c>
      <c r="E794" s="20">
        <f t="shared" si="49"/>
        <v>18</v>
      </c>
      <c r="F794" s="20">
        <f t="shared" si="50"/>
        <v>2</v>
      </c>
      <c r="G794" s="20" t="str">
        <f t="shared" si="51"/>
        <v>On</v>
      </c>
    </row>
    <row r="795" spans="2:7" x14ac:dyDescent="0.35">
      <c r="B795" s="35">
        <v>46055.791666664758</v>
      </c>
      <c r="C795" s="21">
        <v>0</v>
      </c>
      <c r="D795" s="20">
        <f t="shared" si="48"/>
        <v>2</v>
      </c>
      <c r="E795" s="20">
        <f t="shared" si="49"/>
        <v>19</v>
      </c>
      <c r="F795" s="20">
        <f t="shared" si="50"/>
        <v>2</v>
      </c>
      <c r="G795" s="20" t="str">
        <f t="shared" si="51"/>
        <v>On</v>
      </c>
    </row>
    <row r="796" spans="2:7" x14ac:dyDescent="0.35">
      <c r="B796" s="35">
        <v>46055.833333331422</v>
      </c>
      <c r="C796" s="21">
        <v>0</v>
      </c>
      <c r="D796" s="20">
        <f t="shared" si="48"/>
        <v>2</v>
      </c>
      <c r="E796" s="20">
        <f t="shared" si="49"/>
        <v>20</v>
      </c>
      <c r="F796" s="20">
        <f t="shared" si="50"/>
        <v>2</v>
      </c>
      <c r="G796" s="20" t="str">
        <f t="shared" si="51"/>
        <v>On</v>
      </c>
    </row>
    <row r="797" spans="2:7" x14ac:dyDescent="0.35">
      <c r="B797" s="35">
        <v>46055.874999998086</v>
      </c>
      <c r="C797" s="21">
        <v>0</v>
      </c>
      <c r="D797" s="20">
        <f t="shared" si="48"/>
        <v>2</v>
      </c>
      <c r="E797" s="20">
        <f t="shared" si="49"/>
        <v>21</v>
      </c>
      <c r="F797" s="20">
        <f t="shared" si="50"/>
        <v>2</v>
      </c>
      <c r="G797" s="20" t="str">
        <f t="shared" si="51"/>
        <v>On</v>
      </c>
    </row>
    <row r="798" spans="2:7" x14ac:dyDescent="0.35">
      <c r="B798" s="35">
        <v>46055.916666664751</v>
      </c>
      <c r="C798" s="21">
        <v>0</v>
      </c>
      <c r="D798" s="20">
        <f t="shared" si="48"/>
        <v>2</v>
      </c>
      <c r="E798" s="20">
        <f t="shared" si="49"/>
        <v>22</v>
      </c>
      <c r="F798" s="20">
        <f t="shared" si="50"/>
        <v>2</v>
      </c>
      <c r="G798" s="20" t="str">
        <f t="shared" si="51"/>
        <v>On</v>
      </c>
    </row>
    <row r="799" spans="2:7" x14ac:dyDescent="0.35">
      <c r="B799" s="35">
        <v>46055.958333331415</v>
      </c>
      <c r="C799" s="21">
        <v>0</v>
      </c>
      <c r="D799" s="20">
        <f t="shared" si="48"/>
        <v>2</v>
      </c>
      <c r="E799" s="20">
        <f t="shared" si="49"/>
        <v>23</v>
      </c>
      <c r="F799" s="20">
        <f t="shared" si="50"/>
        <v>2</v>
      </c>
      <c r="G799" s="20" t="str">
        <f t="shared" si="51"/>
        <v>On</v>
      </c>
    </row>
    <row r="800" spans="2:7" x14ac:dyDescent="0.35">
      <c r="B800" s="35">
        <v>46055.999999998079</v>
      </c>
      <c r="C800" s="21">
        <v>0</v>
      </c>
      <c r="D800" s="20">
        <f t="shared" si="48"/>
        <v>2</v>
      </c>
      <c r="E800" s="20">
        <f t="shared" si="49"/>
        <v>0</v>
      </c>
      <c r="F800" s="20">
        <f t="shared" si="50"/>
        <v>3</v>
      </c>
      <c r="G800" s="20" t="str">
        <f t="shared" si="51"/>
        <v>Off</v>
      </c>
    </row>
    <row r="801" spans="2:7" x14ac:dyDescent="0.35">
      <c r="B801" s="35">
        <v>46056.041666664743</v>
      </c>
      <c r="C801" s="21">
        <v>0</v>
      </c>
      <c r="D801" s="20">
        <f t="shared" si="48"/>
        <v>2</v>
      </c>
      <c r="E801" s="20">
        <f t="shared" si="49"/>
        <v>1</v>
      </c>
      <c r="F801" s="20">
        <f t="shared" si="50"/>
        <v>3</v>
      </c>
      <c r="G801" s="20" t="str">
        <f t="shared" si="51"/>
        <v>Off</v>
      </c>
    </row>
    <row r="802" spans="2:7" x14ac:dyDescent="0.35">
      <c r="B802" s="35">
        <v>46056.083333331408</v>
      </c>
      <c r="C802" s="21">
        <v>0</v>
      </c>
      <c r="D802" s="20">
        <f t="shared" si="48"/>
        <v>2</v>
      </c>
      <c r="E802" s="20">
        <f t="shared" si="49"/>
        <v>2</v>
      </c>
      <c r="F802" s="20">
        <f t="shared" si="50"/>
        <v>3</v>
      </c>
      <c r="G802" s="20" t="str">
        <f t="shared" si="51"/>
        <v>Off</v>
      </c>
    </row>
    <row r="803" spans="2:7" x14ac:dyDescent="0.35">
      <c r="B803" s="35">
        <v>46056.124999998072</v>
      </c>
      <c r="C803" s="21">
        <v>0</v>
      </c>
      <c r="D803" s="20">
        <f t="shared" si="48"/>
        <v>2</v>
      </c>
      <c r="E803" s="20">
        <f t="shared" si="49"/>
        <v>3</v>
      </c>
      <c r="F803" s="20">
        <f t="shared" si="50"/>
        <v>3</v>
      </c>
      <c r="G803" s="20" t="str">
        <f t="shared" si="51"/>
        <v>Off</v>
      </c>
    </row>
    <row r="804" spans="2:7" x14ac:dyDescent="0.35">
      <c r="B804" s="35">
        <v>46056.166666664736</v>
      </c>
      <c r="C804" s="21">
        <v>0</v>
      </c>
      <c r="D804" s="20">
        <f t="shared" si="48"/>
        <v>2</v>
      </c>
      <c r="E804" s="20">
        <f t="shared" si="49"/>
        <v>4</v>
      </c>
      <c r="F804" s="20">
        <f t="shared" si="50"/>
        <v>3</v>
      </c>
      <c r="G804" s="20" t="str">
        <f t="shared" si="51"/>
        <v>Off</v>
      </c>
    </row>
    <row r="805" spans="2:7" x14ac:dyDescent="0.35">
      <c r="B805" s="35">
        <v>46056.2083333314</v>
      </c>
      <c r="C805" s="21">
        <v>0</v>
      </c>
      <c r="D805" s="20">
        <f t="shared" si="48"/>
        <v>2</v>
      </c>
      <c r="E805" s="20">
        <f t="shared" si="49"/>
        <v>5</v>
      </c>
      <c r="F805" s="20">
        <f t="shared" si="50"/>
        <v>3</v>
      </c>
      <c r="G805" s="20" t="str">
        <f t="shared" si="51"/>
        <v>Off</v>
      </c>
    </row>
    <row r="806" spans="2:7" x14ac:dyDescent="0.35">
      <c r="B806" s="35">
        <v>46056.249999998065</v>
      </c>
      <c r="C806" s="21">
        <v>0</v>
      </c>
      <c r="D806" s="20">
        <f t="shared" si="48"/>
        <v>2</v>
      </c>
      <c r="E806" s="20">
        <f t="shared" si="49"/>
        <v>6</v>
      </c>
      <c r="F806" s="20">
        <f t="shared" si="50"/>
        <v>3</v>
      </c>
      <c r="G806" s="20" t="str">
        <f t="shared" si="51"/>
        <v>Off</v>
      </c>
    </row>
    <row r="807" spans="2:7" x14ac:dyDescent="0.35">
      <c r="B807" s="35">
        <v>46056.291666664729</v>
      </c>
      <c r="C807" s="21">
        <v>0</v>
      </c>
      <c r="D807" s="20">
        <f t="shared" si="48"/>
        <v>2</v>
      </c>
      <c r="E807" s="20">
        <f t="shared" si="49"/>
        <v>7</v>
      </c>
      <c r="F807" s="20">
        <f t="shared" si="50"/>
        <v>3</v>
      </c>
      <c r="G807" s="20" t="str">
        <f t="shared" si="51"/>
        <v>Off</v>
      </c>
    </row>
    <row r="808" spans="2:7" x14ac:dyDescent="0.35">
      <c r="B808" s="35">
        <v>46056.333333331393</v>
      </c>
      <c r="C808" s="21">
        <v>0</v>
      </c>
      <c r="D808" s="20">
        <f t="shared" si="48"/>
        <v>2</v>
      </c>
      <c r="E808" s="20">
        <f t="shared" si="49"/>
        <v>8</v>
      </c>
      <c r="F808" s="20">
        <f t="shared" si="50"/>
        <v>3</v>
      </c>
      <c r="G808" s="20" t="str">
        <f t="shared" si="51"/>
        <v>On</v>
      </c>
    </row>
    <row r="809" spans="2:7" x14ac:dyDescent="0.35">
      <c r="B809" s="35">
        <v>46056.374999998057</v>
      </c>
      <c r="C809" s="21">
        <v>10.989359946897581</v>
      </c>
      <c r="D809" s="20">
        <f t="shared" si="48"/>
        <v>2</v>
      </c>
      <c r="E809" s="20">
        <f t="shared" si="49"/>
        <v>9</v>
      </c>
      <c r="F809" s="20">
        <f t="shared" si="50"/>
        <v>3</v>
      </c>
      <c r="G809" s="20" t="str">
        <f t="shared" si="51"/>
        <v>On</v>
      </c>
    </row>
    <row r="810" spans="2:7" x14ac:dyDescent="0.35">
      <c r="B810" s="35">
        <v>46056.416666664722</v>
      </c>
      <c r="C810" s="21">
        <v>17.966824599044038</v>
      </c>
      <c r="D810" s="20">
        <f t="shared" si="48"/>
        <v>2</v>
      </c>
      <c r="E810" s="20">
        <f t="shared" si="49"/>
        <v>10</v>
      </c>
      <c r="F810" s="20">
        <f t="shared" si="50"/>
        <v>3</v>
      </c>
      <c r="G810" s="20" t="str">
        <f t="shared" si="51"/>
        <v>On</v>
      </c>
    </row>
    <row r="811" spans="2:7" x14ac:dyDescent="0.35">
      <c r="B811" s="35">
        <v>46056.458333331386</v>
      </c>
      <c r="C811" s="21">
        <v>23.246170403464369</v>
      </c>
      <c r="D811" s="20">
        <f t="shared" si="48"/>
        <v>2</v>
      </c>
      <c r="E811" s="20">
        <f t="shared" si="49"/>
        <v>11</v>
      </c>
      <c r="F811" s="20">
        <f t="shared" si="50"/>
        <v>3</v>
      </c>
      <c r="G811" s="20" t="str">
        <f t="shared" si="51"/>
        <v>On</v>
      </c>
    </row>
    <row r="812" spans="2:7" x14ac:dyDescent="0.35">
      <c r="B812" s="35">
        <v>46056.49999999805</v>
      </c>
      <c r="C812" s="21">
        <v>18.353029258569336</v>
      </c>
      <c r="D812" s="20">
        <f t="shared" si="48"/>
        <v>2</v>
      </c>
      <c r="E812" s="20">
        <f t="shared" si="49"/>
        <v>12</v>
      </c>
      <c r="F812" s="20">
        <f t="shared" si="50"/>
        <v>3</v>
      </c>
      <c r="G812" s="20" t="str">
        <f t="shared" si="51"/>
        <v>On</v>
      </c>
    </row>
    <row r="813" spans="2:7" x14ac:dyDescent="0.35">
      <c r="B813" s="35">
        <v>46056.541666664714</v>
      </c>
      <c r="C813" s="21">
        <v>17.818686367204936</v>
      </c>
      <c r="D813" s="20">
        <f t="shared" si="48"/>
        <v>2</v>
      </c>
      <c r="E813" s="20">
        <f t="shared" si="49"/>
        <v>13</v>
      </c>
      <c r="F813" s="20">
        <f t="shared" si="50"/>
        <v>3</v>
      </c>
      <c r="G813" s="20" t="str">
        <f t="shared" si="51"/>
        <v>On</v>
      </c>
    </row>
    <row r="814" spans="2:7" x14ac:dyDescent="0.35">
      <c r="B814" s="35">
        <v>46056.583333331379</v>
      </c>
      <c r="C814" s="21">
        <v>18.183776841784194</v>
      </c>
      <c r="D814" s="20">
        <f t="shared" si="48"/>
        <v>2</v>
      </c>
      <c r="E814" s="20">
        <f t="shared" si="49"/>
        <v>14</v>
      </c>
      <c r="F814" s="20">
        <f t="shared" si="50"/>
        <v>3</v>
      </c>
      <c r="G814" s="20" t="str">
        <f t="shared" si="51"/>
        <v>On</v>
      </c>
    </row>
    <row r="815" spans="2:7" x14ac:dyDescent="0.35">
      <c r="B815" s="35">
        <v>46056.624999998043</v>
      </c>
      <c r="C815" s="21">
        <v>21.840845679425243</v>
      </c>
      <c r="D815" s="20">
        <f t="shared" si="48"/>
        <v>2</v>
      </c>
      <c r="E815" s="20">
        <f t="shared" si="49"/>
        <v>15</v>
      </c>
      <c r="F815" s="20">
        <f t="shared" si="50"/>
        <v>3</v>
      </c>
      <c r="G815" s="20" t="str">
        <f t="shared" si="51"/>
        <v>On</v>
      </c>
    </row>
    <row r="816" spans="2:7" x14ac:dyDescent="0.35">
      <c r="B816" s="35">
        <v>46056.666666664707</v>
      </c>
      <c r="C816" s="21">
        <v>22.465135066887175</v>
      </c>
      <c r="D816" s="20">
        <f t="shared" si="48"/>
        <v>2</v>
      </c>
      <c r="E816" s="20">
        <f t="shared" si="49"/>
        <v>16</v>
      </c>
      <c r="F816" s="20">
        <f t="shared" si="50"/>
        <v>3</v>
      </c>
      <c r="G816" s="20" t="str">
        <f t="shared" si="51"/>
        <v>On</v>
      </c>
    </row>
    <row r="817" spans="2:7" x14ac:dyDescent="0.35">
      <c r="B817" s="35">
        <v>46056.708333331371</v>
      </c>
      <c r="C817" s="21">
        <v>8.2422327866659089</v>
      </c>
      <c r="D817" s="20">
        <f t="shared" si="48"/>
        <v>2</v>
      </c>
      <c r="E817" s="20">
        <f t="shared" si="49"/>
        <v>17</v>
      </c>
      <c r="F817" s="20">
        <f t="shared" si="50"/>
        <v>3</v>
      </c>
      <c r="G817" s="20" t="str">
        <f t="shared" si="51"/>
        <v>On</v>
      </c>
    </row>
    <row r="818" spans="2:7" x14ac:dyDescent="0.35">
      <c r="B818" s="35">
        <v>46056.749999998035</v>
      </c>
      <c r="C818" s="21">
        <v>1.2853964510044094</v>
      </c>
      <c r="D818" s="20">
        <f t="shared" si="48"/>
        <v>2</v>
      </c>
      <c r="E818" s="20">
        <f t="shared" si="49"/>
        <v>18</v>
      </c>
      <c r="F818" s="20">
        <f t="shared" si="50"/>
        <v>3</v>
      </c>
      <c r="G818" s="20" t="str">
        <f t="shared" si="51"/>
        <v>On</v>
      </c>
    </row>
    <row r="819" spans="2:7" x14ac:dyDescent="0.35">
      <c r="B819" s="35">
        <v>46056.7916666647</v>
      </c>
      <c r="C819" s="21">
        <v>0</v>
      </c>
      <c r="D819" s="20">
        <f t="shared" si="48"/>
        <v>2</v>
      </c>
      <c r="E819" s="20">
        <f t="shared" si="49"/>
        <v>19</v>
      </c>
      <c r="F819" s="20">
        <f t="shared" si="50"/>
        <v>3</v>
      </c>
      <c r="G819" s="20" t="str">
        <f t="shared" si="51"/>
        <v>On</v>
      </c>
    </row>
    <row r="820" spans="2:7" x14ac:dyDescent="0.35">
      <c r="B820" s="35">
        <v>46056.833333331364</v>
      </c>
      <c r="C820" s="21">
        <v>0</v>
      </c>
      <c r="D820" s="20">
        <f t="shared" si="48"/>
        <v>2</v>
      </c>
      <c r="E820" s="20">
        <f t="shared" si="49"/>
        <v>20</v>
      </c>
      <c r="F820" s="20">
        <f t="shared" si="50"/>
        <v>3</v>
      </c>
      <c r="G820" s="20" t="str">
        <f t="shared" si="51"/>
        <v>On</v>
      </c>
    </row>
    <row r="821" spans="2:7" x14ac:dyDescent="0.35">
      <c r="B821" s="35">
        <v>46056.874999998028</v>
      </c>
      <c r="C821" s="21">
        <v>0</v>
      </c>
      <c r="D821" s="20">
        <f t="shared" si="48"/>
        <v>2</v>
      </c>
      <c r="E821" s="20">
        <f t="shared" si="49"/>
        <v>21</v>
      </c>
      <c r="F821" s="20">
        <f t="shared" si="50"/>
        <v>3</v>
      </c>
      <c r="G821" s="20" t="str">
        <f t="shared" si="51"/>
        <v>On</v>
      </c>
    </row>
    <row r="822" spans="2:7" x14ac:dyDescent="0.35">
      <c r="B822" s="35">
        <v>46056.916666664692</v>
      </c>
      <c r="C822" s="21">
        <v>0</v>
      </c>
      <c r="D822" s="20">
        <f t="shared" si="48"/>
        <v>2</v>
      </c>
      <c r="E822" s="20">
        <f t="shared" si="49"/>
        <v>22</v>
      </c>
      <c r="F822" s="20">
        <f t="shared" si="50"/>
        <v>3</v>
      </c>
      <c r="G822" s="20" t="str">
        <f t="shared" si="51"/>
        <v>On</v>
      </c>
    </row>
    <row r="823" spans="2:7" x14ac:dyDescent="0.35">
      <c r="B823" s="35">
        <v>46056.958333331357</v>
      </c>
      <c r="C823" s="21">
        <v>0</v>
      </c>
      <c r="D823" s="20">
        <f t="shared" si="48"/>
        <v>2</v>
      </c>
      <c r="E823" s="20">
        <f t="shared" si="49"/>
        <v>23</v>
      </c>
      <c r="F823" s="20">
        <f t="shared" si="50"/>
        <v>3</v>
      </c>
      <c r="G823" s="20" t="str">
        <f t="shared" si="51"/>
        <v>On</v>
      </c>
    </row>
    <row r="824" spans="2:7" x14ac:dyDescent="0.35">
      <c r="B824" s="35">
        <v>46056.999999998021</v>
      </c>
      <c r="C824" s="21">
        <v>0</v>
      </c>
      <c r="D824" s="20">
        <f t="shared" si="48"/>
        <v>2</v>
      </c>
      <c r="E824" s="20">
        <f t="shared" si="49"/>
        <v>0</v>
      </c>
      <c r="F824" s="20">
        <f t="shared" si="50"/>
        <v>4</v>
      </c>
      <c r="G824" s="20" t="str">
        <f t="shared" si="51"/>
        <v>Off</v>
      </c>
    </row>
    <row r="825" spans="2:7" x14ac:dyDescent="0.35">
      <c r="B825" s="35">
        <v>46057.041666664685</v>
      </c>
      <c r="C825" s="21">
        <v>0</v>
      </c>
      <c r="D825" s="20">
        <f t="shared" si="48"/>
        <v>2</v>
      </c>
      <c r="E825" s="20">
        <f t="shared" si="49"/>
        <v>1</v>
      </c>
      <c r="F825" s="20">
        <f t="shared" si="50"/>
        <v>4</v>
      </c>
      <c r="G825" s="20" t="str">
        <f t="shared" si="51"/>
        <v>Off</v>
      </c>
    </row>
    <row r="826" spans="2:7" x14ac:dyDescent="0.35">
      <c r="B826" s="35">
        <v>46057.083333331349</v>
      </c>
      <c r="C826" s="21">
        <v>0</v>
      </c>
      <c r="D826" s="20">
        <f t="shared" si="48"/>
        <v>2</v>
      </c>
      <c r="E826" s="20">
        <f t="shared" si="49"/>
        <v>2</v>
      </c>
      <c r="F826" s="20">
        <f t="shared" si="50"/>
        <v>4</v>
      </c>
      <c r="G826" s="20" t="str">
        <f t="shared" si="51"/>
        <v>Off</v>
      </c>
    </row>
    <row r="827" spans="2:7" x14ac:dyDescent="0.35">
      <c r="B827" s="35">
        <v>46057.124999998014</v>
      </c>
      <c r="C827" s="21">
        <v>0</v>
      </c>
      <c r="D827" s="20">
        <f t="shared" si="48"/>
        <v>2</v>
      </c>
      <c r="E827" s="20">
        <f t="shared" si="49"/>
        <v>3</v>
      </c>
      <c r="F827" s="20">
        <f t="shared" si="50"/>
        <v>4</v>
      </c>
      <c r="G827" s="20" t="str">
        <f t="shared" si="51"/>
        <v>Off</v>
      </c>
    </row>
    <row r="828" spans="2:7" x14ac:dyDescent="0.35">
      <c r="B828" s="35">
        <v>46057.166666664678</v>
      </c>
      <c r="C828" s="21">
        <v>0</v>
      </c>
      <c r="D828" s="20">
        <f t="shared" si="48"/>
        <v>2</v>
      </c>
      <c r="E828" s="20">
        <f t="shared" si="49"/>
        <v>4</v>
      </c>
      <c r="F828" s="20">
        <f t="shared" si="50"/>
        <v>4</v>
      </c>
      <c r="G828" s="20" t="str">
        <f t="shared" si="51"/>
        <v>Off</v>
      </c>
    </row>
    <row r="829" spans="2:7" x14ac:dyDescent="0.35">
      <c r="B829" s="35">
        <v>46057.208333331342</v>
      </c>
      <c r="C829" s="21">
        <v>0</v>
      </c>
      <c r="D829" s="20">
        <f t="shared" si="48"/>
        <v>2</v>
      </c>
      <c r="E829" s="20">
        <f t="shared" si="49"/>
        <v>5</v>
      </c>
      <c r="F829" s="20">
        <f t="shared" si="50"/>
        <v>4</v>
      </c>
      <c r="G829" s="20" t="str">
        <f t="shared" si="51"/>
        <v>Off</v>
      </c>
    </row>
    <row r="830" spans="2:7" x14ac:dyDescent="0.35">
      <c r="B830" s="35">
        <v>46057.249999998006</v>
      </c>
      <c r="C830" s="21">
        <v>0</v>
      </c>
      <c r="D830" s="20">
        <f t="shared" si="48"/>
        <v>2</v>
      </c>
      <c r="E830" s="20">
        <f t="shared" si="49"/>
        <v>6</v>
      </c>
      <c r="F830" s="20">
        <f t="shared" si="50"/>
        <v>4</v>
      </c>
      <c r="G830" s="20" t="str">
        <f t="shared" si="51"/>
        <v>Off</v>
      </c>
    </row>
    <row r="831" spans="2:7" x14ac:dyDescent="0.35">
      <c r="B831" s="35">
        <v>46057.291666664671</v>
      </c>
      <c r="C831" s="21">
        <v>0</v>
      </c>
      <c r="D831" s="20">
        <f t="shared" si="48"/>
        <v>2</v>
      </c>
      <c r="E831" s="20">
        <f t="shared" si="49"/>
        <v>7</v>
      </c>
      <c r="F831" s="20">
        <f t="shared" si="50"/>
        <v>4</v>
      </c>
      <c r="G831" s="20" t="str">
        <f t="shared" si="51"/>
        <v>Off</v>
      </c>
    </row>
    <row r="832" spans="2:7" x14ac:dyDescent="0.35">
      <c r="B832" s="35">
        <v>46057.333333331335</v>
      </c>
      <c r="C832" s="21">
        <v>0</v>
      </c>
      <c r="D832" s="20">
        <f t="shared" si="48"/>
        <v>2</v>
      </c>
      <c r="E832" s="20">
        <f t="shared" si="49"/>
        <v>8</v>
      </c>
      <c r="F832" s="20">
        <f t="shared" si="50"/>
        <v>4</v>
      </c>
      <c r="G832" s="20" t="str">
        <f t="shared" si="51"/>
        <v>On</v>
      </c>
    </row>
    <row r="833" spans="2:7" x14ac:dyDescent="0.35">
      <c r="B833" s="35">
        <v>46057.374999997999</v>
      </c>
      <c r="C833" s="21">
        <v>0</v>
      </c>
      <c r="D833" s="20">
        <f t="shared" si="48"/>
        <v>2</v>
      </c>
      <c r="E833" s="20">
        <f t="shared" si="49"/>
        <v>9</v>
      </c>
      <c r="F833" s="20">
        <f t="shared" si="50"/>
        <v>4</v>
      </c>
      <c r="G833" s="20" t="str">
        <f t="shared" si="51"/>
        <v>On</v>
      </c>
    </row>
    <row r="834" spans="2:7" x14ac:dyDescent="0.35">
      <c r="B834" s="35">
        <v>46057.416666664663</v>
      </c>
      <c r="C834" s="21">
        <v>1.8286351084563262</v>
      </c>
      <c r="D834" s="20">
        <f t="shared" si="48"/>
        <v>2</v>
      </c>
      <c r="E834" s="20">
        <f t="shared" si="49"/>
        <v>10</v>
      </c>
      <c r="F834" s="20">
        <f t="shared" si="50"/>
        <v>4</v>
      </c>
      <c r="G834" s="20" t="str">
        <f t="shared" si="51"/>
        <v>On</v>
      </c>
    </row>
    <row r="835" spans="2:7" x14ac:dyDescent="0.35">
      <c r="B835" s="35">
        <v>46057.458333331328</v>
      </c>
      <c r="C835" s="21">
        <v>0.66398101904053708</v>
      </c>
      <c r="D835" s="20">
        <f t="shared" si="48"/>
        <v>2</v>
      </c>
      <c r="E835" s="20">
        <f t="shared" si="49"/>
        <v>11</v>
      </c>
      <c r="F835" s="20">
        <f t="shared" si="50"/>
        <v>4</v>
      </c>
      <c r="G835" s="20" t="str">
        <f t="shared" si="51"/>
        <v>On</v>
      </c>
    </row>
    <row r="836" spans="2:7" x14ac:dyDescent="0.35">
      <c r="B836" s="35">
        <v>46057.499999997992</v>
      </c>
      <c r="C836" s="21">
        <v>0.15747503236821248</v>
      </c>
      <c r="D836" s="20">
        <f t="shared" si="48"/>
        <v>2</v>
      </c>
      <c r="E836" s="20">
        <f t="shared" si="49"/>
        <v>12</v>
      </c>
      <c r="F836" s="20">
        <f t="shared" si="50"/>
        <v>4</v>
      </c>
      <c r="G836" s="20" t="str">
        <f t="shared" si="51"/>
        <v>On</v>
      </c>
    </row>
    <row r="837" spans="2:7" x14ac:dyDescent="0.35">
      <c r="B837" s="35">
        <v>46057.541666664656</v>
      </c>
      <c r="C837" s="21">
        <v>0.96259628501330474</v>
      </c>
      <c r="D837" s="20">
        <f t="shared" si="48"/>
        <v>2</v>
      </c>
      <c r="E837" s="20">
        <f t="shared" si="49"/>
        <v>13</v>
      </c>
      <c r="F837" s="20">
        <f t="shared" si="50"/>
        <v>4</v>
      </c>
      <c r="G837" s="20" t="str">
        <f t="shared" si="51"/>
        <v>On</v>
      </c>
    </row>
    <row r="838" spans="2:7" x14ac:dyDescent="0.35">
      <c r="B838" s="35">
        <v>46057.58333333132</v>
      </c>
      <c r="C838" s="21">
        <v>1.7344585445389205</v>
      </c>
      <c r="D838" s="20">
        <f t="shared" si="48"/>
        <v>2</v>
      </c>
      <c r="E838" s="20">
        <f t="shared" si="49"/>
        <v>14</v>
      </c>
      <c r="F838" s="20">
        <f t="shared" si="50"/>
        <v>4</v>
      </c>
      <c r="G838" s="20" t="str">
        <f t="shared" si="51"/>
        <v>On</v>
      </c>
    </row>
    <row r="839" spans="2:7" x14ac:dyDescent="0.35">
      <c r="B839" s="35">
        <v>46057.624999997985</v>
      </c>
      <c r="C839" s="21">
        <v>1.4022480326916622</v>
      </c>
      <c r="D839" s="20">
        <f t="shared" si="48"/>
        <v>2</v>
      </c>
      <c r="E839" s="20">
        <f t="shared" si="49"/>
        <v>15</v>
      </c>
      <c r="F839" s="20">
        <f t="shared" si="50"/>
        <v>4</v>
      </c>
      <c r="G839" s="20" t="str">
        <f t="shared" si="51"/>
        <v>On</v>
      </c>
    </row>
    <row r="840" spans="2:7" x14ac:dyDescent="0.35">
      <c r="B840" s="35">
        <v>46057.666666664649</v>
      </c>
      <c r="C840" s="21">
        <v>1.5006901442786003</v>
      </c>
      <c r="D840" s="20">
        <f t="shared" si="48"/>
        <v>2</v>
      </c>
      <c r="E840" s="20">
        <f t="shared" si="49"/>
        <v>16</v>
      </c>
      <c r="F840" s="20">
        <f t="shared" si="50"/>
        <v>4</v>
      </c>
      <c r="G840" s="20" t="str">
        <f t="shared" si="51"/>
        <v>On</v>
      </c>
    </row>
    <row r="841" spans="2:7" x14ac:dyDescent="0.35">
      <c r="B841" s="35">
        <v>46057.708333331313</v>
      </c>
      <c r="C841" s="21">
        <v>1.0067717266299503</v>
      </c>
      <c r="D841" s="20">
        <f t="shared" ref="D841:D904" si="52">MONTH(B841)</f>
        <v>2</v>
      </c>
      <c r="E841" s="20">
        <f t="shared" si="49"/>
        <v>17</v>
      </c>
      <c r="F841" s="20">
        <f t="shared" si="50"/>
        <v>4</v>
      </c>
      <c r="G841" s="20" t="str">
        <f t="shared" si="51"/>
        <v>On</v>
      </c>
    </row>
    <row r="842" spans="2:7" x14ac:dyDescent="0.35">
      <c r="B842" s="35">
        <v>46057.749999997977</v>
      </c>
      <c r="C842" s="21">
        <v>0</v>
      </c>
      <c r="D842" s="20">
        <f t="shared" si="52"/>
        <v>2</v>
      </c>
      <c r="E842" s="20">
        <f t="shared" ref="E842:E905" si="53">HOUR(B842)</f>
        <v>18</v>
      </c>
      <c r="F842" s="20">
        <f t="shared" ref="F842:F905" si="54">WEEKDAY(B842,1)</f>
        <v>4</v>
      </c>
      <c r="G842" s="20" t="str">
        <f t="shared" ref="G842:G905" si="55">IF(OR(F842=$F$6,F842=$F$7),"Off",IF(E842&lt;8,"Off","On"))</f>
        <v>On</v>
      </c>
    </row>
    <row r="843" spans="2:7" x14ac:dyDescent="0.35">
      <c r="B843" s="35">
        <v>46057.791666664642</v>
      </c>
      <c r="C843" s="21">
        <v>0</v>
      </c>
      <c r="D843" s="20">
        <f t="shared" si="52"/>
        <v>2</v>
      </c>
      <c r="E843" s="20">
        <f t="shared" si="53"/>
        <v>19</v>
      </c>
      <c r="F843" s="20">
        <f t="shared" si="54"/>
        <v>4</v>
      </c>
      <c r="G843" s="20" t="str">
        <f t="shared" si="55"/>
        <v>On</v>
      </c>
    </row>
    <row r="844" spans="2:7" x14ac:dyDescent="0.35">
      <c r="B844" s="35">
        <v>46057.833333331306</v>
      </c>
      <c r="C844" s="21">
        <v>0</v>
      </c>
      <c r="D844" s="20">
        <f t="shared" si="52"/>
        <v>2</v>
      </c>
      <c r="E844" s="20">
        <f t="shared" si="53"/>
        <v>20</v>
      </c>
      <c r="F844" s="20">
        <f t="shared" si="54"/>
        <v>4</v>
      </c>
      <c r="G844" s="20" t="str">
        <f t="shared" si="55"/>
        <v>On</v>
      </c>
    </row>
    <row r="845" spans="2:7" x14ac:dyDescent="0.35">
      <c r="B845" s="35">
        <v>46057.87499999797</v>
      </c>
      <c r="C845" s="21">
        <v>0</v>
      </c>
      <c r="D845" s="20">
        <f t="shared" si="52"/>
        <v>2</v>
      </c>
      <c r="E845" s="20">
        <f t="shared" si="53"/>
        <v>21</v>
      </c>
      <c r="F845" s="20">
        <f t="shared" si="54"/>
        <v>4</v>
      </c>
      <c r="G845" s="20" t="str">
        <f t="shared" si="55"/>
        <v>On</v>
      </c>
    </row>
    <row r="846" spans="2:7" x14ac:dyDescent="0.35">
      <c r="B846" s="35">
        <v>46057.916666664634</v>
      </c>
      <c r="C846" s="21">
        <v>0</v>
      </c>
      <c r="D846" s="20">
        <f t="shared" si="52"/>
        <v>2</v>
      </c>
      <c r="E846" s="20">
        <f t="shared" si="53"/>
        <v>22</v>
      </c>
      <c r="F846" s="20">
        <f t="shared" si="54"/>
        <v>4</v>
      </c>
      <c r="G846" s="20" t="str">
        <f t="shared" si="55"/>
        <v>On</v>
      </c>
    </row>
    <row r="847" spans="2:7" x14ac:dyDescent="0.35">
      <c r="B847" s="35">
        <v>46057.958333331298</v>
      </c>
      <c r="C847" s="21">
        <v>0</v>
      </c>
      <c r="D847" s="20">
        <f t="shared" si="52"/>
        <v>2</v>
      </c>
      <c r="E847" s="20">
        <f t="shared" si="53"/>
        <v>23</v>
      </c>
      <c r="F847" s="20">
        <f t="shared" si="54"/>
        <v>4</v>
      </c>
      <c r="G847" s="20" t="str">
        <f t="shared" si="55"/>
        <v>On</v>
      </c>
    </row>
    <row r="848" spans="2:7" x14ac:dyDescent="0.35">
      <c r="B848" s="35">
        <v>46057.999999997963</v>
      </c>
      <c r="C848" s="21">
        <v>0</v>
      </c>
      <c r="D848" s="20">
        <f t="shared" si="52"/>
        <v>2</v>
      </c>
      <c r="E848" s="20">
        <f t="shared" si="53"/>
        <v>0</v>
      </c>
      <c r="F848" s="20">
        <f t="shared" si="54"/>
        <v>5</v>
      </c>
      <c r="G848" s="20" t="str">
        <f t="shared" si="55"/>
        <v>Off</v>
      </c>
    </row>
    <row r="849" spans="2:7" x14ac:dyDescent="0.35">
      <c r="B849" s="35">
        <v>46058.041666664627</v>
      </c>
      <c r="C849" s="21">
        <v>0</v>
      </c>
      <c r="D849" s="20">
        <f t="shared" si="52"/>
        <v>2</v>
      </c>
      <c r="E849" s="20">
        <f t="shared" si="53"/>
        <v>1</v>
      </c>
      <c r="F849" s="20">
        <f t="shared" si="54"/>
        <v>5</v>
      </c>
      <c r="G849" s="20" t="str">
        <f t="shared" si="55"/>
        <v>Off</v>
      </c>
    </row>
    <row r="850" spans="2:7" x14ac:dyDescent="0.35">
      <c r="B850" s="35">
        <v>46058.083333331291</v>
      </c>
      <c r="C850" s="21">
        <v>0</v>
      </c>
      <c r="D850" s="20">
        <f t="shared" si="52"/>
        <v>2</v>
      </c>
      <c r="E850" s="20">
        <f t="shared" si="53"/>
        <v>2</v>
      </c>
      <c r="F850" s="20">
        <f t="shared" si="54"/>
        <v>5</v>
      </c>
      <c r="G850" s="20" t="str">
        <f t="shared" si="55"/>
        <v>Off</v>
      </c>
    </row>
    <row r="851" spans="2:7" x14ac:dyDescent="0.35">
      <c r="B851" s="35">
        <v>46058.124999997955</v>
      </c>
      <c r="C851" s="21">
        <v>0</v>
      </c>
      <c r="D851" s="20">
        <f t="shared" si="52"/>
        <v>2</v>
      </c>
      <c r="E851" s="20">
        <f t="shared" si="53"/>
        <v>3</v>
      </c>
      <c r="F851" s="20">
        <f t="shared" si="54"/>
        <v>5</v>
      </c>
      <c r="G851" s="20" t="str">
        <f t="shared" si="55"/>
        <v>Off</v>
      </c>
    </row>
    <row r="852" spans="2:7" x14ac:dyDescent="0.35">
      <c r="B852" s="35">
        <v>46058.16666666462</v>
      </c>
      <c r="C852" s="21">
        <v>0</v>
      </c>
      <c r="D852" s="20">
        <f t="shared" si="52"/>
        <v>2</v>
      </c>
      <c r="E852" s="20">
        <f t="shared" si="53"/>
        <v>4</v>
      </c>
      <c r="F852" s="20">
        <f t="shared" si="54"/>
        <v>5</v>
      </c>
      <c r="G852" s="20" t="str">
        <f t="shared" si="55"/>
        <v>Off</v>
      </c>
    </row>
    <row r="853" spans="2:7" x14ac:dyDescent="0.35">
      <c r="B853" s="35">
        <v>46058.208333331284</v>
      </c>
      <c r="C853" s="21">
        <v>0</v>
      </c>
      <c r="D853" s="20">
        <f t="shared" si="52"/>
        <v>2</v>
      </c>
      <c r="E853" s="20">
        <f t="shared" si="53"/>
        <v>5</v>
      </c>
      <c r="F853" s="20">
        <f t="shared" si="54"/>
        <v>5</v>
      </c>
      <c r="G853" s="20" t="str">
        <f t="shared" si="55"/>
        <v>Off</v>
      </c>
    </row>
    <row r="854" spans="2:7" x14ac:dyDescent="0.35">
      <c r="B854" s="35">
        <v>46058.249999997948</v>
      </c>
      <c r="C854" s="21">
        <v>0</v>
      </c>
      <c r="D854" s="20">
        <f t="shared" si="52"/>
        <v>2</v>
      </c>
      <c r="E854" s="20">
        <f t="shared" si="53"/>
        <v>6</v>
      </c>
      <c r="F854" s="20">
        <f t="shared" si="54"/>
        <v>5</v>
      </c>
      <c r="G854" s="20" t="str">
        <f t="shared" si="55"/>
        <v>Off</v>
      </c>
    </row>
    <row r="855" spans="2:7" x14ac:dyDescent="0.35">
      <c r="B855" s="35">
        <v>46058.291666664612</v>
      </c>
      <c r="C855" s="21">
        <v>0</v>
      </c>
      <c r="D855" s="20">
        <f t="shared" si="52"/>
        <v>2</v>
      </c>
      <c r="E855" s="20">
        <f t="shared" si="53"/>
        <v>7</v>
      </c>
      <c r="F855" s="20">
        <f t="shared" si="54"/>
        <v>5</v>
      </c>
      <c r="G855" s="20" t="str">
        <f t="shared" si="55"/>
        <v>Off</v>
      </c>
    </row>
    <row r="856" spans="2:7" x14ac:dyDescent="0.35">
      <c r="B856" s="35">
        <v>46058.333333331277</v>
      </c>
      <c r="C856" s="21">
        <v>0</v>
      </c>
      <c r="D856" s="20">
        <f t="shared" si="52"/>
        <v>2</v>
      </c>
      <c r="E856" s="20">
        <f t="shared" si="53"/>
        <v>8</v>
      </c>
      <c r="F856" s="20">
        <f t="shared" si="54"/>
        <v>5</v>
      </c>
      <c r="G856" s="20" t="str">
        <f t="shared" si="55"/>
        <v>On</v>
      </c>
    </row>
    <row r="857" spans="2:7" x14ac:dyDescent="0.35">
      <c r="B857" s="35">
        <v>46058.374999997941</v>
      </c>
      <c r="C857" s="21">
        <v>0</v>
      </c>
      <c r="D857" s="20">
        <f t="shared" si="52"/>
        <v>2</v>
      </c>
      <c r="E857" s="20">
        <f t="shared" si="53"/>
        <v>9</v>
      </c>
      <c r="F857" s="20">
        <f t="shared" si="54"/>
        <v>5</v>
      </c>
      <c r="G857" s="20" t="str">
        <f t="shared" si="55"/>
        <v>On</v>
      </c>
    </row>
    <row r="858" spans="2:7" x14ac:dyDescent="0.35">
      <c r="B858" s="35">
        <v>46058.416666664605</v>
      </c>
      <c r="C858" s="21">
        <v>1.1085051717352368</v>
      </c>
      <c r="D858" s="20">
        <f t="shared" si="52"/>
        <v>2</v>
      </c>
      <c r="E858" s="20">
        <f t="shared" si="53"/>
        <v>10</v>
      </c>
      <c r="F858" s="20">
        <f t="shared" si="54"/>
        <v>5</v>
      </c>
      <c r="G858" s="20" t="str">
        <f t="shared" si="55"/>
        <v>On</v>
      </c>
    </row>
    <row r="859" spans="2:7" x14ac:dyDescent="0.35">
      <c r="B859" s="35">
        <v>46058.458333331269</v>
      </c>
      <c r="C859" s="21">
        <v>1.2385649448332681</v>
      </c>
      <c r="D859" s="20">
        <f t="shared" si="52"/>
        <v>2</v>
      </c>
      <c r="E859" s="20">
        <f t="shared" si="53"/>
        <v>11</v>
      </c>
      <c r="F859" s="20">
        <f t="shared" si="54"/>
        <v>5</v>
      </c>
      <c r="G859" s="20" t="str">
        <f t="shared" si="55"/>
        <v>On</v>
      </c>
    </row>
    <row r="860" spans="2:7" x14ac:dyDescent="0.35">
      <c r="B860" s="35">
        <v>46058.499999997934</v>
      </c>
      <c r="C860" s="21">
        <v>4.4206137736207136</v>
      </c>
      <c r="D860" s="20">
        <f t="shared" si="52"/>
        <v>2</v>
      </c>
      <c r="E860" s="20">
        <f t="shared" si="53"/>
        <v>12</v>
      </c>
      <c r="F860" s="20">
        <f t="shared" si="54"/>
        <v>5</v>
      </c>
      <c r="G860" s="20" t="str">
        <f t="shared" si="55"/>
        <v>On</v>
      </c>
    </row>
    <row r="861" spans="2:7" x14ac:dyDescent="0.35">
      <c r="B861" s="35">
        <v>46058.541666664598</v>
      </c>
      <c r="C861" s="21">
        <v>3.2856367189315638</v>
      </c>
      <c r="D861" s="20">
        <f t="shared" si="52"/>
        <v>2</v>
      </c>
      <c r="E861" s="20">
        <f t="shared" si="53"/>
        <v>13</v>
      </c>
      <c r="F861" s="20">
        <f t="shared" si="54"/>
        <v>5</v>
      </c>
      <c r="G861" s="20" t="str">
        <f t="shared" si="55"/>
        <v>On</v>
      </c>
    </row>
    <row r="862" spans="2:7" x14ac:dyDescent="0.35">
      <c r="B862" s="35">
        <v>46058.583333331262</v>
      </c>
      <c r="C862" s="21">
        <v>2.3603901865922521</v>
      </c>
      <c r="D862" s="20">
        <f t="shared" si="52"/>
        <v>2</v>
      </c>
      <c r="E862" s="20">
        <f t="shared" si="53"/>
        <v>14</v>
      </c>
      <c r="F862" s="20">
        <f t="shared" si="54"/>
        <v>5</v>
      </c>
      <c r="G862" s="20" t="str">
        <f t="shared" si="55"/>
        <v>On</v>
      </c>
    </row>
    <row r="863" spans="2:7" x14ac:dyDescent="0.35">
      <c r="B863" s="35">
        <v>46058.624999997926</v>
      </c>
      <c r="C863" s="21">
        <v>1.7223665839179825</v>
      </c>
      <c r="D863" s="20">
        <f t="shared" si="52"/>
        <v>2</v>
      </c>
      <c r="E863" s="20">
        <f t="shared" si="53"/>
        <v>15</v>
      </c>
      <c r="F863" s="20">
        <f t="shared" si="54"/>
        <v>5</v>
      </c>
      <c r="G863" s="20" t="str">
        <f t="shared" si="55"/>
        <v>On</v>
      </c>
    </row>
    <row r="864" spans="2:7" x14ac:dyDescent="0.35">
      <c r="B864" s="35">
        <v>46058.666666664591</v>
      </c>
      <c r="C864" s="21">
        <v>0.90968977956313379</v>
      </c>
      <c r="D864" s="20">
        <f t="shared" si="52"/>
        <v>2</v>
      </c>
      <c r="E864" s="20">
        <f t="shared" si="53"/>
        <v>16</v>
      </c>
      <c r="F864" s="20">
        <f t="shared" si="54"/>
        <v>5</v>
      </c>
      <c r="G864" s="20" t="str">
        <f t="shared" si="55"/>
        <v>On</v>
      </c>
    </row>
    <row r="865" spans="2:7" x14ac:dyDescent="0.35">
      <c r="B865" s="35">
        <v>46058.708333331255</v>
      </c>
      <c r="C865" s="21">
        <v>17.130829577315598</v>
      </c>
      <c r="D865" s="20">
        <f t="shared" si="52"/>
        <v>2</v>
      </c>
      <c r="E865" s="20">
        <f t="shared" si="53"/>
        <v>17</v>
      </c>
      <c r="F865" s="20">
        <f t="shared" si="54"/>
        <v>5</v>
      </c>
      <c r="G865" s="20" t="str">
        <f t="shared" si="55"/>
        <v>On</v>
      </c>
    </row>
    <row r="866" spans="2:7" x14ac:dyDescent="0.35">
      <c r="B866" s="35">
        <v>46058.749999997919</v>
      </c>
      <c r="C866" s="21">
        <v>3.405780000779814</v>
      </c>
      <c r="D866" s="20">
        <f t="shared" si="52"/>
        <v>2</v>
      </c>
      <c r="E866" s="20">
        <f t="shared" si="53"/>
        <v>18</v>
      </c>
      <c r="F866" s="20">
        <f t="shared" si="54"/>
        <v>5</v>
      </c>
      <c r="G866" s="20" t="str">
        <f t="shared" si="55"/>
        <v>On</v>
      </c>
    </row>
    <row r="867" spans="2:7" x14ac:dyDescent="0.35">
      <c r="B867" s="35">
        <v>46058.791666664583</v>
      </c>
      <c r="C867" s="21">
        <v>0</v>
      </c>
      <c r="D867" s="20">
        <f t="shared" si="52"/>
        <v>2</v>
      </c>
      <c r="E867" s="20">
        <f t="shared" si="53"/>
        <v>19</v>
      </c>
      <c r="F867" s="20">
        <f t="shared" si="54"/>
        <v>5</v>
      </c>
      <c r="G867" s="20" t="str">
        <f t="shared" si="55"/>
        <v>On</v>
      </c>
    </row>
    <row r="868" spans="2:7" x14ac:dyDescent="0.35">
      <c r="B868" s="35">
        <v>46058.833333331248</v>
      </c>
      <c r="C868" s="21">
        <v>0</v>
      </c>
      <c r="D868" s="20">
        <f t="shared" si="52"/>
        <v>2</v>
      </c>
      <c r="E868" s="20">
        <f t="shared" si="53"/>
        <v>20</v>
      </c>
      <c r="F868" s="20">
        <f t="shared" si="54"/>
        <v>5</v>
      </c>
      <c r="G868" s="20" t="str">
        <f t="shared" si="55"/>
        <v>On</v>
      </c>
    </row>
    <row r="869" spans="2:7" x14ac:dyDescent="0.35">
      <c r="B869" s="35">
        <v>46058.874999997912</v>
      </c>
      <c r="C869" s="21">
        <v>0</v>
      </c>
      <c r="D869" s="20">
        <f t="shared" si="52"/>
        <v>2</v>
      </c>
      <c r="E869" s="20">
        <f t="shared" si="53"/>
        <v>21</v>
      </c>
      <c r="F869" s="20">
        <f t="shared" si="54"/>
        <v>5</v>
      </c>
      <c r="G869" s="20" t="str">
        <f t="shared" si="55"/>
        <v>On</v>
      </c>
    </row>
    <row r="870" spans="2:7" x14ac:dyDescent="0.35">
      <c r="B870" s="35">
        <v>46058.916666664576</v>
      </c>
      <c r="C870" s="21">
        <v>0</v>
      </c>
      <c r="D870" s="20">
        <f t="shared" si="52"/>
        <v>2</v>
      </c>
      <c r="E870" s="20">
        <f t="shared" si="53"/>
        <v>22</v>
      </c>
      <c r="F870" s="20">
        <f t="shared" si="54"/>
        <v>5</v>
      </c>
      <c r="G870" s="20" t="str">
        <f t="shared" si="55"/>
        <v>On</v>
      </c>
    </row>
    <row r="871" spans="2:7" x14ac:dyDescent="0.35">
      <c r="B871" s="35">
        <v>46058.95833333124</v>
      </c>
      <c r="C871" s="21">
        <v>0</v>
      </c>
      <c r="D871" s="20">
        <f t="shared" si="52"/>
        <v>2</v>
      </c>
      <c r="E871" s="20">
        <f t="shared" si="53"/>
        <v>23</v>
      </c>
      <c r="F871" s="20">
        <f t="shared" si="54"/>
        <v>5</v>
      </c>
      <c r="G871" s="20" t="str">
        <f t="shared" si="55"/>
        <v>On</v>
      </c>
    </row>
    <row r="872" spans="2:7" x14ac:dyDescent="0.35">
      <c r="B872" s="35">
        <v>46058.999999997905</v>
      </c>
      <c r="C872" s="21">
        <v>0</v>
      </c>
      <c r="D872" s="20">
        <f t="shared" si="52"/>
        <v>2</v>
      </c>
      <c r="E872" s="20">
        <f t="shared" si="53"/>
        <v>0</v>
      </c>
      <c r="F872" s="20">
        <f t="shared" si="54"/>
        <v>6</v>
      </c>
      <c r="G872" s="20" t="str">
        <f t="shared" si="55"/>
        <v>Off</v>
      </c>
    </row>
    <row r="873" spans="2:7" x14ac:dyDescent="0.35">
      <c r="B873" s="35">
        <v>46059.041666664569</v>
      </c>
      <c r="C873" s="21">
        <v>0</v>
      </c>
      <c r="D873" s="20">
        <f t="shared" si="52"/>
        <v>2</v>
      </c>
      <c r="E873" s="20">
        <f t="shared" si="53"/>
        <v>1</v>
      </c>
      <c r="F873" s="20">
        <f t="shared" si="54"/>
        <v>6</v>
      </c>
      <c r="G873" s="20" t="str">
        <f t="shared" si="55"/>
        <v>Off</v>
      </c>
    </row>
    <row r="874" spans="2:7" x14ac:dyDescent="0.35">
      <c r="B874" s="35">
        <v>46059.083333331233</v>
      </c>
      <c r="C874" s="21">
        <v>0</v>
      </c>
      <c r="D874" s="20">
        <f t="shared" si="52"/>
        <v>2</v>
      </c>
      <c r="E874" s="20">
        <f t="shared" si="53"/>
        <v>2</v>
      </c>
      <c r="F874" s="20">
        <f t="shared" si="54"/>
        <v>6</v>
      </c>
      <c r="G874" s="20" t="str">
        <f t="shared" si="55"/>
        <v>Off</v>
      </c>
    </row>
    <row r="875" spans="2:7" x14ac:dyDescent="0.35">
      <c r="B875" s="35">
        <v>46059.124999997897</v>
      </c>
      <c r="C875" s="21">
        <v>0</v>
      </c>
      <c r="D875" s="20">
        <f t="shared" si="52"/>
        <v>2</v>
      </c>
      <c r="E875" s="20">
        <f t="shared" si="53"/>
        <v>3</v>
      </c>
      <c r="F875" s="20">
        <f t="shared" si="54"/>
        <v>6</v>
      </c>
      <c r="G875" s="20" t="str">
        <f t="shared" si="55"/>
        <v>Off</v>
      </c>
    </row>
    <row r="876" spans="2:7" x14ac:dyDescent="0.35">
      <c r="B876" s="35">
        <v>46059.166666664561</v>
      </c>
      <c r="C876" s="21">
        <v>0</v>
      </c>
      <c r="D876" s="20">
        <f t="shared" si="52"/>
        <v>2</v>
      </c>
      <c r="E876" s="20">
        <f t="shared" si="53"/>
        <v>4</v>
      </c>
      <c r="F876" s="20">
        <f t="shared" si="54"/>
        <v>6</v>
      </c>
      <c r="G876" s="20" t="str">
        <f t="shared" si="55"/>
        <v>Off</v>
      </c>
    </row>
    <row r="877" spans="2:7" x14ac:dyDescent="0.35">
      <c r="B877" s="35">
        <v>46059.208333331226</v>
      </c>
      <c r="C877" s="21">
        <v>0</v>
      </c>
      <c r="D877" s="20">
        <f t="shared" si="52"/>
        <v>2</v>
      </c>
      <c r="E877" s="20">
        <f t="shared" si="53"/>
        <v>5</v>
      </c>
      <c r="F877" s="20">
        <f t="shared" si="54"/>
        <v>6</v>
      </c>
      <c r="G877" s="20" t="str">
        <f t="shared" si="55"/>
        <v>Off</v>
      </c>
    </row>
    <row r="878" spans="2:7" x14ac:dyDescent="0.35">
      <c r="B878" s="35">
        <v>46059.24999999789</v>
      </c>
      <c r="C878" s="21">
        <v>0</v>
      </c>
      <c r="D878" s="20">
        <f t="shared" si="52"/>
        <v>2</v>
      </c>
      <c r="E878" s="20">
        <f t="shared" si="53"/>
        <v>6</v>
      </c>
      <c r="F878" s="20">
        <f t="shared" si="54"/>
        <v>6</v>
      </c>
      <c r="G878" s="20" t="str">
        <f t="shared" si="55"/>
        <v>Off</v>
      </c>
    </row>
    <row r="879" spans="2:7" x14ac:dyDescent="0.35">
      <c r="B879" s="35">
        <v>46059.291666664554</v>
      </c>
      <c r="C879" s="21">
        <v>0</v>
      </c>
      <c r="D879" s="20">
        <f t="shared" si="52"/>
        <v>2</v>
      </c>
      <c r="E879" s="20">
        <f t="shared" si="53"/>
        <v>7</v>
      </c>
      <c r="F879" s="20">
        <f t="shared" si="54"/>
        <v>6</v>
      </c>
      <c r="G879" s="20" t="str">
        <f t="shared" si="55"/>
        <v>Off</v>
      </c>
    </row>
    <row r="880" spans="2:7" x14ac:dyDescent="0.35">
      <c r="B880" s="35">
        <v>46059.333333331218</v>
      </c>
      <c r="C880" s="21">
        <v>0</v>
      </c>
      <c r="D880" s="20">
        <f t="shared" si="52"/>
        <v>2</v>
      </c>
      <c r="E880" s="20">
        <f t="shared" si="53"/>
        <v>8</v>
      </c>
      <c r="F880" s="20">
        <f t="shared" si="54"/>
        <v>6</v>
      </c>
      <c r="G880" s="20" t="str">
        <f t="shared" si="55"/>
        <v>On</v>
      </c>
    </row>
    <row r="881" spans="2:7" x14ac:dyDescent="0.35">
      <c r="B881" s="35">
        <v>46059.374999997883</v>
      </c>
      <c r="C881" s="21">
        <v>2.7892937141732497</v>
      </c>
      <c r="D881" s="20">
        <f t="shared" si="52"/>
        <v>2</v>
      </c>
      <c r="E881" s="20">
        <f t="shared" si="53"/>
        <v>9</v>
      </c>
      <c r="F881" s="20">
        <f t="shared" si="54"/>
        <v>6</v>
      </c>
      <c r="G881" s="20" t="str">
        <f t="shared" si="55"/>
        <v>On</v>
      </c>
    </row>
    <row r="882" spans="2:7" x14ac:dyDescent="0.35">
      <c r="B882" s="35">
        <v>46059.416666664547</v>
      </c>
      <c r="C882" s="21">
        <v>6.1197897493417814</v>
      </c>
      <c r="D882" s="20">
        <f t="shared" si="52"/>
        <v>2</v>
      </c>
      <c r="E882" s="20">
        <f t="shared" si="53"/>
        <v>10</v>
      </c>
      <c r="F882" s="20">
        <f t="shared" si="54"/>
        <v>6</v>
      </c>
      <c r="G882" s="20" t="str">
        <f t="shared" si="55"/>
        <v>On</v>
      </c>
    </row>
    <row r="883" spans="2:7" x14ac:dyDescent="0.35">
      <c r="B883" s="35">
        <v>46059.458333331211</v>
      </c>
      <c r="C883" s="21">
        <v>10.856517969827166</v>
      </c>
      <c r="D883" s="20">
        <f t="shared" si="52"/>
        <v>2</v>
      </c>
      <c r="E883" s="20">
        <f t="shared" si="53"/>
        <v>11</v>
      </c>
      <c r="F883" s="20">
        <f t="shared" si="54"/>
        <v>6</v>
      </c>
      <c r="G883" s="20" t="str">
        <f t="shared" si="55"/>
        <v>On</v>
      </c>
    </row>
    <row r="884" spans="2:7" x14ac:dyDescent="0.35">
      <c r="B884" s="35">
        <v>46059.499999997875</v>
      </c>
      <c r="C884" s="21">
        <v>3.7902810329225907</v>
      </c>
      <c r="D884" s="20">
        <f t="shared" si="52"/>
        <v>2</v>
      </c>
      <c r="E884" s="20">
        <f t="shared" si="53"/>
        <v>12</v>
      </c>
      <c r="F884" s="20">
        <f t="shared" si="54"/>
        <v>6</v>
      </c>
      <c r="G884" s="20" t="str">
        <f t="shared" si="55"/>
        <v>On</v>
      </c>
    </row>
    <row r="885" spans="2:7" x14ac:dyDescent="0.35">
      <c r="B885" s="35">
        <v>46059.54166666454</v>
      </c>
      <c r="C885" s="21">
        <v>3.3086288188282178</v>
      </c>
      <c r="D885" s="20">
        <f t="shared" si="52"/>
        <v>2</v>
      </c>
      <c r="E885" s="20">
        <f t="shared" si="53"/>
        <v>13</v>
      </c>
      <c r="F885" s="20">
        <f t="shared" si="54"/>
        <v>6</v>
      </c>
      <c r="G885" s="20" t="str">
        <f t="shared" si="55"/>
        <v>On</v>
      </c>
    </row>
    <row r="886" spans="2:7" x14ac:dyDescent="0.35">
      <c r="B886" s="35">
        <v>46059.583333331204</v>
      </c>
      <c r="C886" s="21">
        <v>3.1215610907011548</v>
      </c>
      <c r="D886" s="20">
        <f t="shared" si="52"/>
        <v>2</v>
      </c>
      <c r="E886" s="20">
        <f t="shared" si="53"/>
        <v>14</v>
      </c>
      <c r="F886" s="20">
        <f t="shared" si="54"/>
        <v>6</v>
      </c>
      <c r="G886" s="20" t="str">
        <f t="shared" si="55"/>
        <v>On</v>
      </c>
    </row>
    <row r="887" spans="2:7" x14ac:dyDescent="0.35">
      <c r="B887" s="35">
        <v>46059.624999997868</v>
      </c>
      <c r="C887" s="21">
        <v>3.0645236751382861</v>
      </c>
      <c r="D887" s="20">
        <f t="shared" si="52"/>
        <v>2</v>
      </c>
      <c r="E887" s="20">
        <f t="shared" si="53"/>
        <v>15</v>
      </c>
      <c r="F887" s="20">
        <f t="shared" si="54"/>
        <v>6</v>
      </c>
      <c r="G887" s="20" t="str">
        <f t="shared" si="55"/>
        <v>On</v>
      </c>
    </row>
    <row r="888" spans="2:7" x14ac:dyDescent="0.35">
      <c r="B888" s="35">
        <v>46059.666666664532</v>
      </c>
      <c r="C888" s="21">
        <v>3.3285062926160984</v>
      </c>
      <c r="D888" s="20">
        <f t="shared" si="52"/>
        <v>2</v>
      </c>
      <c r="E888" s="20">
        <f t="shared" si="53"/>
        <v>16</v>
      </c>
      <c r="F888" s="20">
        <f t="shared" si="54"/>
        <v>6</v>
      </c>
      <c r="G888" s="20" t="str">
        <f t="shared" si="55"/>
        <v>On</v>
      </c>
    </row>
    <row r="889" spans="2:7" x14ac:dyDescent="0.35">
      <c r="B889" s="35">
        <v>46059.708333331197</v>
      </c>
      <c r="C889" s="21">
        <v>14.806261877505026</v>
      </c>
      <c r="D889" s="20">
        <f t="shared" si="52"/>
        <v>2</v>
      </c>
      <c r="E889" s="20">
        <f t="shared" si="53"/>
        <v>17</v>
      </c>
      <c r="F889" s="20">
        <f t="shared" si="54"/>
        <v>6</v>
      </c>
      <c r="G889" s="20" t="str">
        <f t="shared" si="55"/>
        <v>On</v>
      </c>
    </row>
    <row r="890" spans="2:7" x14ac:dyDescent="0.35">
      <c r="B890" s="35">
        <v>46059.749999997861</v>
      </c>
      <c r="C890" s="21">
        <v>3.0461138033251567</v>
      </c>
      <c r="D890" s="20">
        <f t="shared" si="52"/>
        <v>2</v>
      </c>
      <c r="E890" s="20">
        <f t="shared" si="53"/>
        <v>18</v>
      </c>
      <c r="F890" s="20">
        <f t="shared" si="54"/>
        <v>6</v>
      </c>
      <c r="G890" s="20" t="str">
        <f t="shared" si="55"/>
        <v>On</v>
      </c>
    </row>
    <row r="891" spans="2:7" x14ac:dyDescent="0.35">
      <c r="B891" s="35">
        <v>46059.791666664525</v>
      </c>
      <c r="C891" s="21">
        <v>0</v>
      </c>
      <c r="D891" s="20">
        <f t="shared" si="52"/>
        <v>2</v>
      </c>
      <c r="E891" s="20">
        <f t="shared" si="53"/>
        <v>19</v>
      </c>
      <c r="F891" s="20">
        <f t="shared" si="54"/>
        <v>6</v>
      </c>
      <c r="G891" s="20" t="str">
        <f t="shared" si="55"/>
        <v>On</v>
      </c>
    </row>
    <row r="892" spans="2:7" x14ac:dyDescent="0.35">
      <c r="B892" s="35">
        <v>46059.833333331189</v>
      </c>
      <c r="C892" s="21">
        <v>0</v>
      </c>
      <c r="D892" s="20">
        <f t="shared" si="52"/>
        <v>2</v>
      </c>
      <c r="E892" s="20">
        <f t="shared" si="53"/>
        <v>20</v>
      </c>
      <c r="F892" s="20">
        <f t="shared" si="54"/>
        <v>6</v>
      </c>
      <c r="G892" s="20" t="str">
        <f t="shared" si="55"/>
        <v>On</v>
      </c>
    </row>
    <row r="893" spans="2:7" x14ac:dyDescent="0.35">
      <c r="B893" s="35">
        <v>46059.874999997854</v>
      </c>
      <c r="C893" s="21">
        <v>0</v>
      </c>
      <c r="D893" s="20">
        <f t="shared" si="52"/>
        <v>2</v>
      </c>
      <c r="E893" s="20">
        <f t="shared" si="53"/>
        <v>21</v>
      </c>
      <c r="F893" s="20">
        <f t="shared" si="54"/>
        <v>6</v>
      </c>
      <c r="G893" s="20" t="str">
        <f t="shared" si="55"/>
        <v>On</v>
      </c>
    </row>
    <row r="894" spans="2:7" x14ac:dyDescent="0.35">
      <c r="B894" s="35">
        <v>46059.916666664518</v>
      </c>
      <c r="C894" s="21">
        <v>0</v>
      </c>
      <c r="D894" s="20">
        <f t="shared" si="52"/>
        <v>2</v>
      </c>
      <c r="E894" s="20">
        <f t="shared" si="53"/>
        <v>22</v>
      </c>
      <c r="F894" s="20">
        <f t="shared" si="54"/>
        <v>6</v>
      </c>
      <c r="G894" s="20" t="str">
        <f t="shared" si="55"/>
        <v>On</v>
      </c>
    </row>
    <row r="895" spans="2:7" x14ac:dyDescent="0.35">
      <c r="B895" s="35">
        <v>46059.958333331182</v>
      </c>
      <c r="C895" s="21">
        <v>0</v>
      </c>
      <c r="D895" s="20">
        <f t="shared" si="52"/>
        <v>2</v>
      </c>
      <c r="E895" s="20">
        <f t="shared" si="53"/>
        <v>23</v>
      </c>
      <c r="F895" s="20">
        <f t="shared" si="54"/>
        <v>6</v>
      </c>
      <c r="G895" s="20" t="str">
        <f t="shared" si="55"/>
        <v>On</v>
      </c>
    </row>
    <row r="896" spans="2:7" x14ac:dyDescent="0.35">
      <c r="B896" s="35">
        <v>46059.999999997846</v>
      </c>
      <c r="C896" s="21">
        <v>0</v>
      </c>
      <c r="D896" s="20">
        <f t="shared" si="52"/>
        <v>2</v>
      </c>
      <c r="E896" s="20">
        <f t="shared" si="53"/>
        <v>0</v>
      </c>
      <c r="F896" s="20">
        <f t="shared" si="54"/>
        <v>7</v>
      </c>
      <c r="G896" s="20" t="str">
        <f t="shared" si="55"/>
        <v>Off</v>
      </c>
    </row>
    <row r="897" spans="2:7" x14ac:dyDescent="0.35">
      <c r="B897" s="35">
        <v>46060.041666664511</v>
      </c>
      <c r="C897" s="21">
        <v>0</v>
      </c>
      <c r="D897" s="20">
        <f t="shared" si="52"/>
        <v>2</v>
      </c>
      <c r="E897" s="20">
        <f t="shared" si="53"/>
        <v>1</v>
      </c>
      <c r="F897" s="20">
        <f t="shared" si="54"/>
        <v>7</v>
      </c>
      <c r="G897" s="20" t="str">
        <f t="shared" si="55"/>
        <v>Off</v>
      </c>
    </row>
    <row r="898" spans="2:7" x14ac:dyDescent="0.35">
      <c r="B898" s="35">
        <v>46060.083333331175</v>
      </c>
      <c r="C898" s="21">
        <v>0</v>
      </c>
      <c r="D898" s="20">
        <f t="shared" si="52"/>
        <v>2</v>
      </c>
      <c r="E898" s="20">
        <f t="shared" si="53"/>
        <v>2</v>
      </c>
      <c r="F898" s="20">
        <f t="shared" si="54"/>
        <v>7</v>
      </c>
      <c r="G898" s="20" t="str">
        <f t="shared" si="55"/>
        <v>Off</v>
      </c>
    </row>
    <row r="899" spans="2:7" x14ac:dyDescent="0.35">
      <c r="B899" s="35">
        <v>46060.124999997839</v>
      </c>
      <c r="C899" s="21">
        <v>0</v>
      </c>
      <c r="D899" s="20">
        <f t="shared" si="52"/>
        <v>2</v>
      </c>
      <c r="E899" s="20">
        <f t="shared" si="53"/>
        <v>3</v>
      </c>
      <c r="F899" s="20">
        <f t="shared" si="54"/>
        <v>7</v>
      </c>
      <c r="G899" s="20" t="str">
        <f t="shared" si="55"/>
        <v>Off</v>
      </c>
    </row>
    <row r="900" spans="2:7" x14ac:dyDescent="0.35">
      <c r="B900" s="35">
        <v>46060.166666664503</v>
      </c>
      <c r="C900" s="21">
        <v>0</v>
      </c>
      <c r="D900" s="20">
        <f t="shared" si="52"/>
        <v>2</v>
      </c>
      <c r="E900" s="20">
        <f t="shared" si="53"/>
        <v>4</v>
      </c>
      <c r="F900" s="20">
        <f t="shared" si="54"/>
        <v>7</v>
      </c>
      <c r="G900" s="20" t="str">
        <f t="shared" si="55"/>
        <v>Off</v>
      </c>
    </row>
    <row r="901" spans="2:7" x14ac:dyDescent="0.35">
      <c r="B901" s="35">
        <v>46060.208333331168</v>
      </c>
      <c r="C901" s="21">
        <v>0</v>
      </c>
      <c r="D901" s="20">
        <f t="shared" si="52"/>
        <v>2</v>
      </c>
      <c r="E901" s="20">
        <f t="shared" si="53"/>
        <v>5</v>
      </c>
      <c r="F901" s="20">
        <f t="shared" si="54"/>
        <v>7</v>
      </c>
      <c r="G901" s="20" t="str">
        <f t="shared" si="55"/>
        <v>Off</v>
      </c>
    </row>
    <row r="902" spans="2:7" x14ac:dyDescent="0.35">
      <c r="B902" s="35">
        <v>46060.249999997832</v>
      </c>
      <c r="C902" s="21">
        <v>0</v>
      </c>
      <c r="D902" s="20">
        <f t="shared" si="52"/>
        <v>2</v>
      </c>
      <c r="E902" s="20">
        <f t="shared" si="53"/>
        <v>6</v>
      </c>
      <c r="F902" s="20">
        <f t="shared" si="54"/>
        <v>7</v>
      </c>
      <c r="G902" s="20" t="str">
        <f t="shared" si="55"/>
        <v>Off</v>
      </c>
    </row>
    <row r="903" spans="2:7" x14ac:dyDescent="0.35">
      <c r="B903" s="35">
        <v>46060.291666664496</v>
      </c>
      <c r="C903" s="21">
        <v>0</v>
      </c>
      <c r="D903" s="20">
        <f t="shared" si="52"/>
        <v>2</v>
      </c>
      <c r="E903" s="20">
        <f t="shared" si="53"/>
        <v>7</v>
      </c>
      <c r="F903" s="20">
        <f t="shared" si="54"/>
        <v>7</v>
      </c>
      <c r="G903" s="20" t="str">
        <f t="shared" si="55"/>
        <v>Off</v>
      </c>
    </row>
    <row r="904" spans="2:7" x14ac:dyDescent="0.35">
      <c r="B904" s="35">
        <v>46060.33333333116</v>
      </c>
      <c r="C904" s="21">
        <v>0</v>
      </c>
      <c r="D904" s="20">
        <f t="shared" si="52"/>
        <v>2</v>
      </c>
      <c r="E904" s="20">
        <f t="shared" si="53"/>
        <v>8</v>
      </c>
      <c r="F904" s="20">
        <f t="shared" si="54"/>
        <v>7</v>
      </c>
      <c r="G904" s="20" t="str">
        <f t="shared" si="55"/>
        <v>Off</v>
      </c>
    </row>
    <row r="905" spans="2:7" x14ac:dyDescent="0.35">
      <c r="B905" s="35">
        <v>46060.374999997824</v>
      </c>
      <c r="C905" s="21">
        <v>11.789689060572528</v>
      </c>
      <c r="D905" s="20">
        <f t="shared" ref="D905:D968" si="56">MONTH(B905)</f>
        <v>2</v>
      </c>
      <c r="E905" s="20">
        <f t="shared" si="53"/>
        <v>9</v>
      </c>
      <c r="F905" s="20">
        <f t="shared" si="54"/>
        <v>7</v>
      </c>
      <c r="G905" s="20" t="str">
        <f t="shared" si="55"/>
        <v>Off</v>
      </c>
    </row>
    <row r="906" spans="2:7" x14ac:dyDescent="0.35">
      <c r="B906" s="35">
        <v>46060.416666664489</v>
      </c>
      <c r="C906" s="21">
        <v>13.312826757521995</v>
      </c>
      <c r="D906" s="20">
        <f t="shared" si="56"/>
        <v>2</v>
      </c>
      <c r="E906" s="20">
        <f t="shared" ref="E906:E969" si="57">HOUR(B906)</f>
        <v>10</v>
      </c>
      <c r="F906" s="20">
        <f t="shared" ref="F906:F969" si="58">WEEKDAY(B906,1)</f>
        <v>7</v>
      </c>
      <c r="G906" s="20" t="str">
        <f t="shared" ref="G906:G969" si="59">IF(OR(F906=$F$6,F906=$F$7),"Off",IF(E906&lt;8,"Off","On"))</f>
        <v>Off</v>
      </c>
    </row>
    <row r="907" spans="2:7" x14ac:dyDescent="0.35">
      <c r="B907" s="35">
        <v>46060.458333331153</v>
      </c>
      <c r="C907" s="21">
        <v>23.471216234841915</v>
      </c>
      <c r="D907" s="20">
        <f t="shared" si="56"/>
        <v>2</v>
      </c>
      <c r="E907" s="20">
        <f t="shared" si="57"/>
        <v>11</v>
      </c>
      <c r="F907" s="20">
        <f t="shared" si="58"/>
        <v>7</v>
      </c>
      <c r="G907" s="20" t="str">
        <f t="shared" si="59"/>
        <v>Off</v>
      </c>
    </row>
    <row r="908" spans="2:7" x14ac:dyDescent="0.35">
      <c r="B908" s="35">
        <v>46060.499999997817</v>
      </c>
      <c r="C908" s="21">
        <v>22.102658212396531</v>
      </c>
      <c r="D908" s="20">
        <f t="shared" si="56"/>
        <v>2</v>
      </c>
      <c r="E908" s="20">
        <f t="shared" si="57"/>
        <v>12</v>
      </c>
      <c r="F908" s="20">
        <f t="shared" si="58"/>
        <v>7</v>
      </c>
      <c r="G908" s="20" t="str">
        <f t="shared" si="59"/>
        <v>Off</v>
      </c>
    </row>
    <row r="909" spans="2:7" x14ac:dyDescent="0.35">
      <c r="B909" s="35">
        <v>46060.541666664481</v>
      </c>
      <c r="C909" s="21">
        <v>21.07977209024568</v>
      </c>
      <c r="D909" s="20">
        <f t="shared" si="56"/>
        <v>2</v>
      </c>
      <c r="E909" s="20">
        <f t="shared" si="57"/>
        <v>13</v>
      </c>
      <c r="F909" s="20">
        <f t="shared" si="58"/>
        <v>7</v>
      </c>
      <c r="G909" s="20" t="str">
        <f t="shared" si="59"/>
        <v>Off</v>
      </c>
    </row>
    <row r="910" spans="2:7" x14ac:dyDescent="0.35">
      <c r="B910" s="35">
        <v>46060.583333331146</v>
      </c>
      <c r="C910" s="21">
        <v>21.475461938550328</v>
      </c>
      <c r="D910" s="20">
        <f t="shared" si="56"/>
        <v>2</v>
      </c>
      <c r="E910" s="20">
        <f t="shared" si="57"/>
        <v>14</v>
      </c>
      <c r="F910" s="20">
        <f t="shared" si="58"/>
        <v>7</v>
      </c>
      <c r="G910" s="20" t="str">
        <f t="shared" si="59"/>
        <v>Off</v>
      </c>
    </row>
    <row r="911" spans="2:7" x14ac:dyDescent="0.35">
      <c r="B911" s="35">
        <v>46060.62499999781</v>
      </c>
      <c r="C911" s="21">
        <v>22.663234066424252</v>
      </c>
      <c r="D911" s="20">
        <f t="shared" si="56"/>
        <v>2</v>
      </c>
      <c r="E911" s="20">
        <f t="shared" si="57"/>
        <v>15</v>
      </c>
      <c r="F911" s="20">
        <f t="shared" si="58"/>
        <v>7</v>
      </c>
      <c r="G911" s="20" t="str">
        <f t="shared" si="59"/>
        <v>Off</v>
      </c>
    </row>
    <row r="912" spans="2:7" x14ac:dyDescent="0.35">
      <c r="B912" s="35">
        <v>46060.666666664474</v>
      </c>
      <c r="C912" s="21">
        <v>23.281849563258451</v>
      </c>
      <c r="D912" s="20">
        <f t="shared" si="56"/>
        <v>2</v>
      </c>
      <c r="E912" s="20">
        <f t="shared" si="57"/>
        <v>16</v>
      </c>
      <c r="F912" s="20">
        <f t="shared" si="58"/>
        <v>7</v>
      </c>
      <c r="G912" s="20" t="str">
        <f t="shared" si="59"/>
        <v>Off</v>
      </c>
    </row>
    <row r="913" spans="2:7" x14ac:dyDescent="0.35">
      <c r="B913" s="35">
        <v>46060.708333331138</v>
      </c>
      <c r="C913" s="21">
        <v>18.393209307572473</v>
      </c>
      <c r="D913" s="20">
        <f t="shared" si="56"/>
        <v>2</v>
      </c>
      <c r="E913" s="20">
        <f t="shared" si="57"/>
        <v>17</v>
      </c>
      <c r="F913" s="20">
        <f t="shared" si="58"/>
        <v>7</v>
      </c>
      <c r="G913" s="20" t="str">
        <f t="shared" si="59"/>
        <v>Off</v>
      </c>
    </row>
    <row r="914" spans="2:7" x14ac:dyDescent="0.35">
      <c r="B914" s="35">
        <v>46060.749999997803</v>
      </c>
      <c r="C914" s="21">
        <v>4.3554728573161645</v>
      </c>
      <c r="D914" s="20">
        <f t="shared" si="56"/>
        <v>2</v>
      </c>
      <c r="E914" s="20">
        <f t="shared" si="57"/>
        <v>18</v>
      </c>
      <c r="F914" s="20">
        <f t="shared" si="58"/>
        <v>7</v>
      </c>
      <c r="G914" s="20" t="str">
        <f t="shared" si="59"/>
        <v>Off</v>
      </c>
    </row>
    <row r="915" spans="2:7" x14ac:dyDescent="0.35">
      <c r="B915" s="35">
        <v>46060.791666664467</v>
      </c>
      <c r="C915" s="21">
        <v>0</v>
      </c>
      <c r="D915" s="20">
        <f t="shared" si="56"/>
        <v>2</v>
      </c>
      <c r="E915" s="20">
        <f t="shared" si="57"/>
        <v>19</v>
      </c>
      <c r="F915" s="20">
        <f t="shared" si="58"/>
        <v>7</v>
      </c>
      <c r="G915" s="20" t="str">
        <f t="shared" si="59"/>
        <v>Off</v>
      </c>
    </row>
    <row r="916" spans="2:7" x14ac:dyDescent="0.35">
      <c r="B916" s="35">
        <v>46060.833333331131</v>
      </c>
      <c r="C916" s="21">
        <v>0</v>
      </c>
      <c r="D916" s="20">
        <f t="shared" si="56"/>
        <v>2</v>
      </c>
      <c r="E916" s="20">
        <f t="shared" si="57"/>
        <v>20</v>
      </c>
      <c r="F916" s="20">
        <f t="shared" si="58"/>
        <v>7</v>
      </c>
      <c r="G916" s="20" t="str">
        <f t="shared" si="59"/>
        <v>Off</v>
      </c>
    </row>
    <row r="917" spans="2:7" x14ac:dyDescent="0.35">
      <c r="B917" s="35">
        <v>46060.874999997795</v>
      </c>
      <c r="C917" s="21">
        <v>0</v>
      </c>
      <c r="D917" s="20">
        <f t="shared" si="56"/>
        <v>2</v>
      </c>
      <c r="E917" s="20">
        <f t="shared" si="57"/>
        <v>21</v>
      </c>
      <c r="F917" s="20">
        <f t="shared" si="58"/>
        <v>7</v>
      </c>
      <c r="G917" s="20" t="str">
        <f t="shared" si="59"/>
        <v>Off</v>
      </c>
    </row>
    <row r="918" spans="2:7" x14ac:dyDescent="0.35">
      <c r="B918" s="35">
        <v>46060.91666666446</v>
      </c>
      <c r="C918" s="21">
        <v>0</v>
      </c>
      <c r="D918" s="20">
        <f t="shared" si="56"/>
        <v>2</v>
      </c>
      <c r="E918" s="20">
        <f t="shared" si="57"/>
        <v>22</v>
      </c>
      <c r="F918" s="20">
        <f t="shared" si="58"/>
        <v>7</v>
      </c>
      <c r="G918" s="20" t="str">
        <f t="shared" si="59"/>
        <v>Off</v>
      </c>
    </row>
    <row r="919" spans="2:7" x14ac:dyDescent="0.35">
      <c r="B919" s="35">
        <v>46060.958333331124</v>
      </c>
      <c r="C919" s="21">
        <v>0</v>
      </c>
      <c r="D919" s="20">
        <f t="shared" si="56"/>
        <v>2</v>
      </c>
      <c r="E919" s="20">
        <f t="shared" si="57"/>
        <v>23</v>
      </c>
      <c r="F919" s="20">
        <f t="shared" si="58"/>
        <v>7</v>
      </c>
      <c r="G919" s="20" t="str">
        <f t="shared" si="59"/>
        <v>Off</v>
      </c>
    </row>
    <row r="920" spans="2:7" x14ac:dyDescent="0.35">
      <c r="B920" s="35">
        <v>46060.999999997788</v>
      </c>
      <c r="C920" s="21">
        <v>0</v>
      </c>
      <c r="D920" s="20">
        <f t="shared" si="56"/>
        <v>2</v>
      </c>
      <c r="E920" s="20">
        <f t="shared" si="57"/>
        <v>0</v>
      </c>
      <c r="F920" s="20">
        <f t="shared" si="58"/>
        <v>1</v>
      </c>
      <c r="G920" s="20" t="str">
        <f t="shared" si="59"/>
        <v>Off</v>
      </c>
    </row>
    <row r="921" spans="2:7" x14ac:dyDescent="0.35">
      <c r="B921" s="35">
        <v>46061.041666664452</v>
      </c>
      <c r="C921" s="21">
        <v>0</v>
      </c>
      <c r="D921" s="20">
        <f t="shared" si="56"/>
        <v>2</v>
      </c>
      <c r="E921" s="20">
        <f t="shared" si="57"/>
        <v>1</v>
      </c>
      <c r="F921" s="20">
        <f t="shared" si="58"/>
        <v>1</v>
      </c>
      <c r="G921" s="20" t="str">
        <f t="shared" si="59"/>
        <v>Off</v>
      </c>
    </row>
    <row r="922" spans="2:7" x14ac:dyDescent="0.35">
      <c r="B922" s="35">
        <v>46061.083333331117</v>
      </c>
      <c r="C922" s="21">
        <v>0</v>
      </c>
      <c r="D922" s="20">
        <f t="shared" si="56"/>
        <v>2</v>
      </c>
      <c r="E922" s="20">
        <f t="shared" si="57"/>
        <v>2</v>
      </c>
      <c r="F922" s="20">
        <f t="shared" si="58"/>
        <v>1</v>
      </c>
      <c r="G922" s="20" t="str">
        <f t="shared" si="59"/>
        <v>Off</v>
      </c>
    </row>
    <row r="923" spans="2:7" x14ac:dyDescent="0.35">
      <c r="B923" s="35">
        <v>46061.124999997781</v>
      </c>
      <c r="C923" s="21">
        <v>0</v>
      </c>
      <c r="D923" s="20">
        <f t="shared" si="56"/>
        <v>2</v>
      </c>
      <c r="E923" s="20">
        <f t="shared" si="57"/>
        <v>3</v>
      </c>
      <c r="F923" s="20">
        <f t="shared" si="58"/>
        <v>1</v>
      </c>
      <c r="G923" s="20" t="str">
        <f t="shared" si="59"/>
        <v>Off</v>
      </c>
    </row>
    <row r="924" spans="2:7" x14ac:dyDescent="0.35">
      <c r="B924" s="35">
        <v>46061.166666664445</v>
      </c>
      <c r="C924" s="21">
        <v>0</v>
      </c>
      <c r="D924" s="20">
        <f t="shared" si="56"/>
        <v>2</v>
      </c>
      <c r="E924" s="20">
        <f t="shared" si="57"/>
        <v>4</v>
      </c>
      <c r="F924" s="20">
        <f t="shared" si="58"/>
        <v>1</v>
      </c>
      <c r="G924" s="20" t="str">
        <f t="shared" si="59"/>
        <v>Off</v>
      </c>
    </row>
    <row r="925" spans="2:7" x14ac:dyDescent="0.35">
      <c r="B925" s="35">
        <v>46061.208333331109</v>
      </c>
      <c r="C925" s="21">
        <v>0</v>
      </c>
      <c r="D925" s="20">
        <f t="shared" si="56"/>
        <v>2</v>
      </c>
      <c r="E925" s="20">
        <f t="shared" si="57"/>
        <v>5</v>
      </c>
      <c r="F925" s="20">
        <f t="shared" si="58"/>
        <v>1</v>
      </c>
      <c r="G925" s="20" t="str">
        <f t="shared" si="59"/>
        <v>Off</v>
      </c>
    </row>
    <row r="926" spans="2:7" x14ac:dyDescent="0.35">
      <c r="B926" s="35">
        <v>46061.249999997774</v>
      </c>
      <c r="C926" s="21">
        <v>0</v>
      </c>
      <c r="D926" s="20">
        <f t="shared" si="56"/>
        <v>2</v>
      </c>
      <c r="E926" s="20">
        <f t="shared" si="57"/>
        <v>6</v>
      </c>
      <c r="F926" s="20">
        <f t="shared" si="58"/>
        <v>1</v>
      </c>
      <c r="G926" s="20" t="str">
        <f t="shared" si="59"/>
        <v>Off</v>
      </c>
    </row>
    <row r="927" spans="2:7" x14ac:dyDescent="0.35">
      <c r="B927" s="35">
        <v>46061.291666664438</v>
      </c>
      <c r="C927" s="21">
        <v>0</v>
      </c>
      <c r="D927" s="20">
        <f t="shared" si="56"/>
        <v>2</v>
      </c>
      <c r="E927" s="20">
        <f t="shared" si="57"/>
        <v>7</v>
      </c>
      <c r="F927" s="20">
        <f t="shared" si="58"/>
        <v>1</v>
      </c>
      <c r="G927" s="20" t="str">
        <f t="shared" si="59"/>
        <v>Off</v>
      </c>
    </row>
    <row r="928" spans="2:7" x14ac:dyDescent="0.35">
      <c r="B928" s="35">
        <v>46061.333333331102</v>
      </c>
      <c r="C928" s="21">
        <v>0</v>
      </c>
      <c r="D928" s="20">
        <f t="shared" si="56"/>
        <v>2</v>
      </c>
      <c r="E928" s="20">
        <f t="shared" si="57"/>
        <v>8</v>
      </c>
      <c r="F928" s="20">
        <f t="shared" si="58"/>
        <v>1</v>
      </c>
      <c r="G928" s="20" t="str">
        <f t="shared" si="59"/>
        <v>Off</v>
      </c>
    </row>
    <row r="929" spans="2:7" x14ac:dyDescent="0.35">
      <c r="B929" s="35">
        <v>46061.374999997766</v>
      </c>
      <c r="C929" s="21">
        <v>0.18869944094527397</v>
      </c>
      <c r="D929" s="20">
        <f t="shared" si="56"/>
        <v>2</v>
      </c>
      <c r="E929" s="20">
        <f t="shared" si="57"/>
        <v>9</v>
      </c>
      <c r="F929" s="20">
        <f t="shared" si="58"/>
        <v>1</v>
      </c>
      <c r="G929" s="20" t="str">
        <f t="shared" si="59"/>
        <v>Off</v>
      </c>
    </row>
    <row r="930" spans="2:7" x14ac:dyDescent="0.35">
      <c r="B930" s="35">
        <v>46061.416666664431</v>
      </c>
      <c r="C930" s="21">
        <v>2.7101459742827925</v>
      </c>
      <c r="D930" s="20">
        <f t="shared" si="56"/>
        <v>2</v>
      </c>
      <c r="E930" s="20">
        <f t="shared" si="57"/>
        <v>10</v>
      </c>
      <c r="F930" s="20">
        <f t="shared" si="58"/>
        <v>1</v>
      </c>
      <c r="G930" s="20" t="str">
        <f t="shared" si="59"/>
        <v>Off</v>
      </c>
    </row>
    <row r="931" spans="2:7" x14ac:dyDescent="0.35">
      <c r="B931" s="35">
        <v>46061.458333331095</v>
      </c>
      <c r="C931" s="21">
        <v>3.491171240939948</v>
      </c>
      <c r="D931" s="20">
        <f t="shared" si="56"/>
        <v>2</v>
      </c>
      <c r="E931" s="20">
        <f t="shared" si="57"/>
        <v>11</v>
      </c>
      <c r="F931" s="20">
        <f t="shared" si="58"/>
        <v>1</v>
      </c>
      <c r="G931" s="20" t="str">
        <f t="shared" si="59"/>
        <v>Off</v>
      </c>
    </row>
    <row r="932" spans="2:7" x14ac:dyDescent="0.35">
      <c r="B932" s="35">
        <v>46061.499999997759</v>
      </c>
      <c r="C932" s="21">
        <v>5.355964341300786</v>
      </c>
      <c r="D932" s="20">
        <f t="shared" si="56"/>
        <v>2</v>
      </c>
      <c r="E932" s="20">
        <f t="shared" si="57"/>
        <v>12</v>
      </c>
      <c r="F932" s="20">
        <f t="shared" si="58"/>
        <v>1</v>
      </c>
      <c r="G932" s="20" t="str">
        <f t="shared" si="59"/>
        <v>Off</v>
      </c>
    </row>
    <row r="933" spans="2:7" x14ac:dyDescent="0.35">
      <c r="B933" s="35">
        <v>46061.541666664423</v>
      </c>
      <c r="C933" s="21">
        <v>4.1258500057747982</v>
      </c>
      <c r="D933" s="20">
        <f t="shared" si="56"/>
        <v>2</v>
      </c>
      <c r="E933" s="20">
        <f t="shared" si="57"/>
        <v>13</v>
      </c>
      <c r="F933" s="20">
        <f t="shared" si="58"/>
        <v>1</v>
      </c>
      <c r="G933" s="20" t="str">
        <f t="shared" si="59"/>
        <v>Off</v>
      </c>
    </row>
    <row r="934" spans="2:7" x14ac:dyDescent="0.35">
      <c r="B934" s="35">
        <v>46061.583333331087</v>
      </c>
      <c r="C934" s="21">
        <v>2.9483602753254239</v>
      </c>
      <c r="D934" s="20">
        <f t="shared" si="56"/>
        <v>2</v>
      </c>
      <c r="E934" s="20">
        <f t="shared" si="57"/>
        <v>14</v>
      </c>
      <c r="F934" s="20">
        <f t="shared" si="58"/>
        <v>1</v>
      </c>
      <c r="G934" s="20" t="str">
        <f t="shared" si="59"/>
        <v>Off</v>
      </c>
    </row>
    <row r="935" spans="2:7" x14ac:dyDescent="0.35">
      <c r="B935" s="35">
        <v>46061.624999997752</v>
      </c>
      <c r="C935" s="21">
        <v>1.7188532626229989</v>
      </c>
      <c r="D935" s="20">
        <f t="shared" si="56"/>
        <v>2</v>
      </c>
      <c r="E935" s="20">
        <f t="shared" si="57"/>
        <v>15</v>
      </c>
      <c r="F935" s="20">
        <f t="shared" si="58"/>
        <v>1</v>
      </c>
      <c r="G935" s="20" t="str">
        <f t="shared" si="59"/>
        <v>Off</v>
      </c>
    </row>
    <row r="936" spans="2:7" x14ac:dyDescent="0.35">
      <c r="B936" s="35">
        <v>46061.666666664416</v>
      </c>
      <c r="C936" s="21">
        <v>0.7060547741337424</v>
      </c>
      <c r="D936" s="20">
        <f t="shared" si="56"/>
        <v>2</v>
      </c>
      <c r="E936" s="20">
        <f t="shared" si="57"/>
        <v>16</v>
      </c>
      <c r="F936" s="20">
        <f t="shared" si="58"/>
        <v>1</v>
      </c>
      <c r="G936" s="20" t="str">
        <f t="shared" si="59"/>
        <v>Off</v>
      </c>
    </row>
    <row r="937" spans="2:7" x14ac:dyDescent="0.35">
      <c r="B937" s="35">
        <v>46061.70833333108</v>
      </c>
      <c r="C937" s="21">
        <v>0.21565742988093906</v>
      </c>
      <c r="D937" s="20">
        <f t="shared" si="56"/>
        <v>2</v>
      </c>
      <c r="E937" s="20">
        <f t="shared" si="57"/>
        <v>17</v>
      </c>
      <c r="F937" s="20">
        <f t="shared" si="58"/>
        <v>1</v>
      </c>
      <c r="G937" s="20" t="str">
        <f t="shared" si="59"/>
        <v>Off</v>
      </c>
    </row>
    <row r="938" spans="2:7" x14ac:dyDescent="0.35">
      <c r="B938" s="35">
        <v>46061.749999997744</v>
      </c>
      <c r="C938" s="21">
        <v>0</v>
      </c>
      <c r="D938" s="20">
        <f t="shared" si="56"/>
        <v>2</v>
      </c>
      <c r="E938" s="20">
        <f t="shared" si="57"/>
        <v>18</v>
      </c>
      <c r="F938" s="20">
        <f t="shared" si="58"/>
        <v>1</v>
      </c>
      <c r="G938" s="20" t="str">
        <f t="shared" si="59"/>
        <v>Off</v>
      </c>
    </row>
    <row r="939" spans="2:7" x14ac:dyDescent="0.35">
      <c r="B939" s="35">
        <v>46061.791666664409</v>
      </c>
      <c r="C939" s="21">
        <v>0</v>
      </c>
      <c r="D939" s="20">
        <f t="shared" si="56"/>
        <v>2</v>
      </c>
      <c r="E939" s="20">
        <f t="shared" si="57"/>
        <v>19</v>
      </c>
      <c r="F939" s="20">
        <f t="shared" si="58"/>
        <v>1</v>
      </c>
      <c r="G939" s="20" t="str">
        <f t="shared" si="59"/>
        <v>Off</v>
      </c>
    </row>
    <row r="940" spans="2:7" x14ac:dyDescent="0.35">
      <c r="B940" s="35">
        <v>46061.833333331073</v>
      </c>
      <c r="C940" s="21">
        <v>0</v>
      </c>
      <c r="D940" s="20">
        <f t="shared" si="56"/>
        <v>2</v>
      </c>
      <c r="E940" s="20">
        <f t="shared" si="57"/>
        <v>20</v>
      </c>
      <c r="F940" s="20">
        <f t="shared" si="58"/>
        <v>1</v>
      </c>
      <c r="G940" s="20" t="str">
        <f t="shared" si="59"/>
        <v>Off</v>
      </c>
    </row>
    <row r="941" spans="2:7" x14ac:dyDescent="0.35">
      <c r="B941" s="35">
        <v>46061.874999997737</v>
      </c>
      <c r="C941" s="21">
        <v>0</v>
      </c>
      <c r="D941" s="20">
        <f t="shared" si="56"/>
        <v>2</v>
      </c>
      <c r="E941" s="20">
        <f t="shared" si="57"/>
        <v>21</v>
      </c>
      <c r="F941" s="20">
        <f t="shared" si="58"/>
        <v>1</v>
      </c>
      <c r="G941" s="20" t="str">
        <f t="shared" si="59"/>
        <v>Off</v>
      </c>
    </row>
    <row r="942" spans="2:7" x14ac:dyDescent="0.35">
      <c r="B942" s="35">
        <v>46061.916666664401</v>
      </c>
      <c r="C942" s="21">
        <v>0</v>
      </c>
      <c r="D942" s="20">
        <f t="shared" si="56"/>
        <v>2</v>
      </c>
      <c r="E942" s="20">
        <f t="shared" si="57"/>
        <v>22</v>
      </c>
      <c r="F942" s="20">
        <f t="shared" si="58"/>
        <v>1</v>
      </c>
      <c r="G942" s="20" t="str">
        <f t="shared" si="59"/>
        <v>Off</v>
      </c>
    </row>
    <row r="943" spans="2:7" x14ac:dyDescent="0.35">
      <c r="B943" s="35">
        <v>46061.958333331066</v>
      </c>
      <c r="C943" s="21">
        <v>0</v>
      </c>
      <c r="D943" s="20">
        <f t="shared" si="56"/>
        <v>2</v>
      </c>
      <c r="E943" s="20">
        <f t="shared" si="57"/>
        <v>23</v>
      </c>
      <c r="F943" s="20">
        <f t="shared" si="58"/>
        <v>1</v>
      </c>
      <c r="G943" s="20" t="str">
        <f t="shared" si="59"/>
        <v>Off</v>
      </c>
    </row>
    <row r="944" spans="2:7" x14ac:dyDescent="0.35">
      <c r="B944" s="35">
        <v>46061.99999999773</v>
      </c>
      <c r="C944" s="21">
        <v>0</v>
      </c>
      <c r="D944" s="20">
        <f t="shared" si="56"/>
        <v>2</v>
      </c>
      <c r="E944" s="20">
        <f t="shared" si="57"/>
        <v>0</v>
      </c>
      <c r="F944" s="20">
        <f t="shared" si="58"/>
        <v>2</v>
      </c>
      <c r="G944" s="20" t="str">
        <f t="shared" si="59"/>
        <v>Off</v>
      </c>
    </row>
    <row r="945" spans="2:7" x14ac:dyDescent="0.35">
      <c r="B945" s="35">
        <v>46062.041666664394</v>
      </c>
      <c r="C945" s="21">
        <v>0</v>
      </c>
      <c r="D945" s="20">
        <f t="shared" si="56"/>
        <v>2</v>
      </c>
      <c r="E945" s="20">
        <f t="shared" si="57"/>
        <v>1</v>
      </c>
      <c r="F945" s="20">
        <f t="shared" si="58"/>
        <v>2</v>
      </c>
      <c r="G945" s="20" t="str">
        <f t="shared" si="59"/>
        <v>Off</v>
      </c>
    </row>
    <row r="946" spans="2:7" x14ac:dyDescent="0.35">
      <c r="B946" s="35">
        <v>46062.083333331058</v>
      </c>
      <c r="C946" s="21">
        <v>0</v>
      </c>
      <c r="D946" s="20">
        <f t="shared" si="56"/>
        <v>2</v>
      </c>
      <c r="E946" s="20">
        <f t="shared" si="57"/>
        <v>2</v>
      </c>
      <c r="F946" s="20">
        <f t="shared" si="58"/>
        <v>2</v>
      </c>
      <c r="G946" s="20" t="str">
        <f t="shared" si="59"/>
        <v>Off</v>
      </c>
    </row>
    <row r="947" spans="2:7" x14ac:dyDescent="0.35">
      <c r="B947" s="35">
        <v>46062.124999997723</v>
      </c>
      <c r="C947" s="21">
        <v>0</v>
      </c>
      <c r="D947" s="20">
        <f t="shared" si="56"/>
        <v>2</v>
      </c>
      <c r="E947" s="20">
        <f t="shared" si="57"/>
        <v>3</v>
      </c>
      <c r="F947" s="20">
        <f t="shared" si="58"/>
        <v>2</v>
      </c>
      <c r="G947" s="20" t="str">
        <f t="shared" si="59"/>
        <v>Off</v>
      </c>
    </row>
    <row r="948" spans="2:7" x14ac:dyDescent="0.35">
      <c r="B948" s="35">
        <v>46062.166666664387</v>
      </c>
      <c r="C948" s="21">
        <v>0</v>
      </c>
      <c r="D948" s="20">
        <f t="shared" si="56"/>
        <v>2</v>
      </c>
      <c r="E948" s="20">
        <f t="shared" si="57"/>
        <v>4</v>
      </c>
      <c r="F948" s="20">
        <f t="shared" si="58"/>
        <v>2</v>
      </c>
      <c r="G948" s="20" t="str">
        <f t="shared" si="59"/>
        <v>Off</v>
      </c>
    </row>
    <row r="949" spans="2:7" x14ac:dyDescent="0.35">
      <c r="B949" s="35">
        <v>46062.208333331051</v>
      </c>
      <c r="C949" s="21">
        <v>0</v>
      </c>
      <c r="D949" s="20">
        <f t="shared" si="56"/>
        <v>2</v>
      </c>
      <c r="E949" s="20">
        <f t="shared" si="57"/>
        <v>5</v>
      </c>
      <c r="F949" s="20">
        <f t="shared" si="58"/>
        <v>2</v>
      </c>
      <c r="G949" s="20" t="str">
        <f t="shared" si="59"/>
        <v>Off</v>
      </c>
    </row>
    <row r="950" spans="2:7" x14ac:dyDescent="0.35">
      <c r="B950" s="35">
        <v>46062.249999997715</v>
      </c>
      <c r="C950" s="21">
        <v>0</v>
      </c>
      <c r="D950" s="20">
        <f t="shared" si="56"/>
        <v>2</v>
      </c>
      <c r="E950" s="20">
        <f t="shared" si="57"/>
        <v>6</v>
      </c>
      <c r="F950" s="20">
        <f t="shared" si="58"/>
        <v>2</v>
      </c>
      <c r="G950" s="20" t="str">
        <f t="shared" si="59"/>
        <v>Off</v>
      </c>
    </row>
    <row r="951" spans="2:7" x14ac:dyDescent="0.35">
      <c r="B951" s="35">
        <v>46062.29166666438</v>
      </c>
      <c r="C951" s="21">
        <v>0</v>
      </c>
      <c r="D951" s="20">
        <f t="shared" si="56"/>
        <v>2</v>
      </c>
      <c r="E951" s="20">
        <f t="shared" si="57"/>
        <v>7</v>
      </c>
      <c r="F951" s="20">
        <f t="shared" si="58"/>
        <v>2</v>
      </c>
      <c r="G951" s="20" t="str">
        <f t="shared" si="59"/>
        <v>Off</v>
      </c>
    </row>
    <row r="952" spans="2:7" x14ac:dyDescent="0.35">
      <c r="B952" s="35">
        <v>46062.333333331044</v>
      </c>
      <c r="C952" s="21">
        <v>0</v>
      </c>
      <c r="D952" s="20">
        <f t="shared" si="56"/>
        <v>2</v>
      </c>
      <c r="E952" s="20">
        <f t="shared" si="57"/>
        <v>8</v>
      </c>
      <c r="F952" s="20">
        <f t="shared" si="58"/>
        <v>2</v>
      </c>
      <c r="G952" s="20" t="str">
        <f t="shared" si="59"/>
        <v>On</v>
      </c>
    </row>
    <row r="953" spans="2:7" x14ac:dyDescent="0.35">
      <c r="B953" s="35">
        <v>46062.374999997708</v>
      </c>
      <c r="C953" s="21">
        <v>1.1828336331290841</v>
      </c>
      <c r="D953" s="20">
        <f t="shared" si="56"/>
        <v>2</v>
      </c>
      <c r="E953" s="20">
        <f t="shared" si="57"/>
        <v>9</v>
      </c>
      <c r="F953" s="20">
        <f t="shared" si="58"/>
        <v>2</v>
      </c>
      <c r="G953" s="20" t="str">
        <f t="shared" si="59"/>
        <v>On</v>
      </c>
    </row>
    <row r="954" spans="2:7" x14ac:dyDescent="0.35">
      <c r="B954" s="35">
        <v>46062.416666664372</v>
      </c>
      <c r="C954" s="21">
        <v>2.0755823990034346</v>
      </c>
      <c r="D954" s="20">
        <f t="shared" si="56"/>
        <v>2</v>
      </c>
      <c r="E954" s="20">
        <f t="shared" si="57"/>
        <v>10</v>
      </c>
      <c r="F954" s="20">
        <f t="shared" si="58"/>
        <v>2</v>
      </c>
      <c r="G954" s="20" t="str">
        <f t="shared" si="59"/>
        <v>On</v>
      </c>
    </row>
    <row r="955" spans="2:7" x14ac:dyDescent="0.35">
      <c r="B955" s="35">
        <v>46062.458333331037</v>
      </c>
      <c r="C955" s="21">
        <v>4.6861137496688432</v>
      </c>
      <c r="D955" s="20">
        <f t="shared" si="56"/>
        <v>2</v>
      </c>
      <c r="E955" s="20">
        <f t="shared" si="57"/>
        <v>11</v>
      </c>
      <c r="F955" s="20">
        <f t="shared" si="58"/>
        <v>2</v>
      </c>
      <c r="G955" s="20" t="str">
        <f t="shared" si="59"/>
        <v>On</v>
      </c>
    </row>
    <row r="956" spans="2:7" x14ac:dyDescent="0.35">
      <c r="B956" s="35">
        <v>46062.499999997701</v>
      </c>
      <c r="C956" s="21">
        <v>6.4079164100941277</v>
      </c>
      <c r="D956" s="20">
        <f t="shared" si="56"/>
        <v>2</v>
      </c>
      <c r="E956" s="20">
        <f t="shared" si="57"/>
        <v>12</v>
      </c>
      <c r="F956" s="20">
        <f t="shared" si="58"/>
        <v>2</v>
      </c>
      <c r="G956" s="20" t="str">
        <f t="shared" si="59"/>
        <v>On</v>
      </c>
    </row>
    <row r="957" spans="2:7" x14ac:dyDescent="0.35">
      <c r="B957" s="35">
        <v>46062.541666664365</v>
      </c>
      <c r="C957" s="21">
        <v>7.4495408664538978</v>
      </c>
      <c r="D957" s="20">
        <f t="shared" si="56"/>
        <v>2</v>
      </c>
      <c r="E957" s="20">
        <f t="shared" si="57"/>
        <v>13</v>
      </c>
      <c r="F957" s="20">
        <f t="shared" si="58"/>
        <v>2</v>
      </c>
      <c r="G957" s="20" t="str">
        <f t="shared" si="59"/>
        <v>On</v>
      </c>
    </row>
    <row r="958" spans="2:7" x14ac:dyDescent="0.35">
      <c r="B958" s="35">
        <v>46062.583333331029</v>
      </c>
      <c r="C958" s="21">
        <v>4.4828402825844078</v>
      </c>
      <c r="D958" s="20">
        <f t="shared" si="56"/>
        <v>2</v>
      </c>
      <c r="E958" s="20">
        <f t="shared" si="57"/>
        <v>14</v>
      </c>
      <c r="F958" s="20">
        <f t="shared" si="58"/>
        <v>2</v>
      </c>
      <c r="G958" s="20" t="str">
        <f t="shared" si="59"/>
        <v>On</v>
      </c>
    </row>
    <row r="959" spans="2:7" x14ac:dyDescent="0.35">
      <c r="B959" s="35">
        <v>46062.624999997694</v>
      </c>
      <c r="C959" s="21">
        <v>4.686806968894401</v>
      </c>
      <c r="D959" s="20">
        <f t="shared" si="56"/>
        <v>2</v>
      </c>
      <c r="E959" s="20">
        <f t="shared" si="57"/>
        <v>15</v>
      </c>
      <c r="F959" s="20">
        <f t="shared" si="58"/>
        <v>2</v>
      </c>
      <c r="G959" s="20" t="str">
        <f t="shared" si="59"/>
        <v>On</v>
      </c>
    </row>
    <row r="960" spans="2:7" x14ac:dyDescent="0.35">
      <c r="B960" s="35">
        <v>46062.666666664358</v>
      </c>
      <c r="C960" s="21">
        <v>1.8117428630220567</v>
      </c>
      <c r="D960" s="20">
        <f t="shared" si="56"/>
        <v>2</v>
      </c>
      <c r="E960" s="20">
        <f t="shared" si="57"/>
        <v>16</v>
      </c>
      <c r="F960" s="20">
        <f t="shared" si="58"/>
        <v>2</v>
      </c>
      <c r="G960" s="20" t="str">
        <f t="shared" si="59"/>
        <v>On</v>
      </c>
    </row>
    <row r="961" spans="2:7" x14ac:dyDescent="0.35">
      <c r="B961" s="35">
        <v>46062.708333331022</v>
      </c>
      <c r="C961" s="21">
        <v>1.4029078364250773</v>
      </c>
      <c r="D961" s="20">
        <f t="shared" si="56"/>
        <v>2</v>
      </c>
      <c r="E961" s="20">
        <f t="shared" si="57"/>
        <v>17</v>
      </c>
      <c r="F961" s="20">
        <f t="shared" si="58"/>
        <v>2</v>
      </c>
      <c r="G961" s="20" t="str">
        <f t="shared" si="59"/>
        <v>On</v>
      </c>
    </row>
    <row r="962" spans="2:7" x14ac:dyDescent="0.35">
      <c r="B962" s="35">
        <v>46062.749999997686</v>
      </c>
      <c r="C962" s="21">
        <v>0.15914247530954564</v>
      </c>
      <c r="D962" s="20">
        <f t="shared" si="56"/>
        <v>2</v>
      </c>
      <c r="E962" s="20">
        <f t="shared" si="57"/>
        <v>18</v>
      </c>
      <c r="F962" s="20">
        <f t="shared" si="58"/>
        <v>2</v>
      </c>
      <c r="G962" s="20" t="str">
        <f t="shared" si="59"/>
        <v>On</v>
      </c>
    </row>
    <row r="963" spans="2:7" x14ac:dyDescent="0.35">
      <c r="B963" s="35">
        <v>46062.79166666435</v>
      </c>
      <c r="C963" s="21">
        <v>0</v>
      </c>
      <c r="D963" s="20">
        <f t="shared" si="56"/>
        <v>2</v>
      </c>
      <c r="E963" s="20">
        <f t="shared" si="57"/>
        <v>19</v>
      </c>
      <c r="F963" s="20">
        <f t="shared" si="58"/>
        <v>2</v>
      </c>
      <c r="G963" s="20" t="str">
        <f t="shared" si="59"/>
        <v>On</v>
      </c>
    </row>
    <row r="964" spans="2:7" x14ac:dyDescent="0.35">
      <c r="B964" s="35">
        <v>46062.833333331015</v>
      </c>
      <c r="C964" s="21">
        <v>0</v>
      </c>
      <c r="D964" s="20">
        <f t="shared" si="56"/>
        <v>2</v>
      </c>
      <c r="E964" s="20">
        <f t="shared" si="57"/>
        <v>20</v>
      </c>
      <c r="F964" s="20">
        <f t="shared" si="58"/>
        <v>2</v>
      </c>
      <c r="G964" s="20" t="str">
        <f t="shared" si="59"/>
        <v>On</v>
      </c>
    </row>
    <row r="965" spans="2:7" x14ac:dyDescent="0.35">
      <c r="B965" s="35">
        <v>46062.874999997679</v>
      </c>
      <c r="C965" s="21">
        <v>0</v>
      </c>
      <c r="D965" s="20">
        <f t="shared" si="56"/>
        <v>2</v>
      </c>
      <c r="E965" s="20">
        <f t="shared" si="57"/>
        <v>21</v>
      </c>
      <c r="F965" s="20">
        <f t="shared" si="58"/>
        <v>2</v>
      </c>
      <c r="G965" s="20" t="str">
        <f t="shared" si="59"/>
        <v>On</v>
      </c>
    </row>
    <row r="966" spans="2:7" x14ac:dyDescent="0.35">
      <c r="B966" s="35">
        <v>46062.916666664343</v>
      </c>
      <c r="C966" s="21">
        <v>0</v>
      </c>
      <c r="D966" s="20">
        <f t="shared" si="56"/>
        <v>2</v>
      </c>
      <c r="E966" s="20">
        <f t="shared" si="57"/>
        <v>22</v>
      </c>
      <c r="F966" s="20">
        <f t="shared" si="58"/>
        <v>2</v>
      </c>
      <c r="G966" s="20" t="str">
        <f t="shared" si="59"/>
        <v>On</v>
      </c>
    </row>
    <row r="967" spans="2:7" x14ac:dyDescent="0.35">
      <c r="B967" s="35">
        <v>46062.958333331007</v>
      </c>
      <c r="C967" s="21">
        <v>0</v>
      </c>
      <c r="D967" s="20">
        <f t="shared" si="56"/>
        <v>2</v>
      </c>
      <c r="E967" s="20">
        <f t="shared" si="57"/>
        <v>23</v>
      </c>
      <c r="F967" s="20">
        <f t="shared" si="58"/>
        <v>2</v>
      </c>
      <c r="G967" s="20" t="str">
        <f t="shared" si="59"/>
        <v>On</v>
      </c>
    </row>
    <row r="968" spans="2:7" x14ac:dyDescent="0.35">
      <c r="B968" s="35">
        <v>46062.999999997672</v>
      </c>
      <c r="C968" s="21">
        <v>0</v>
      </c>
      <c r="D968" s="20">
        <f t="shared" si="56"/>
        <v>2</v>
      </c>
      <c r="E968" s="20">
        <f t="shared" si="57"/>
        <v>0</v>
      </c>
      <c r="F968" s="20">
        <f t="shared" si="58"/>
        <v>3</v>
      </c>
      <c r="G968" s="20" t="str">
        <f t="shared" si="59"/>
        <v>Off</v>
      </c>
    </row>
    <row r="969" spans="2:7" x14ac:dyDescent="0.35">
      <c r="B969" s="35">
        <v>46063.041666664336</v>
      </c>
      <c r="C969" s="21">
        <v>0</v>
      </c>
      <c r="D969" s="20">
        <f t="shared" ref="D969:D1032" si="60">MONTH(B969)</f>
        <v>2</v>
      </c>
      <c r="E969" s="20">
        <f t="shared" si="57"/>
        <v>1</v>
      </c>
      <c r="F969" s="20">
        <f t="shared" si="58"/>
        <v>3</v>
      </c>
      <c r="G969" s="20" t="str">
        <f t="shared" si="59"/>
        <v>Off</v>
      </c>
    </row>
    <row r="970" spans="2:7" x14ac:dyDescent="0.35">
      <c r="B970" s="35">
        <v>46063.083333331</v>
      </c>
      <c r="C970" s="21">
        <v>0</v>
      </c>
      <c r="D970" s="20">
        <f t="shared" si="60"/>
        <v>2</v>
      </c>
      <c r="E970" s="20">
        <f t="shared" ref="E970:E1033" si="61">HOUR(B970)</f>
        <v>2</v>
      </c>
      <c r="F970" s="20">
        <f t="shared" ref="F970:F1033" si="62">WEEKDAY(B970,1)</f>
        <v>3</v>
      </c>
      <c r="G970" s="20" t="str">
        <f t="shared" ref="G970:G1033" si="63">IF(OR(F970=$F$6,F970=$F$7),"Off",IF(E970&lt;8,"Off","On"))</f>
        <v>Off</v>
      </c>
    </row>
    <row r="971" spans="2:7" x14ac:dyDescent="0.35">
      <c r="B971" s="35">
        <v>46063.124999997664</v>
      </c>
      <c r="C971" s="21">
        <v>0</v>
      </c>
      <c r="D971" s="20">
        <f t="shared" si="60"/>
        <v>2</v>
      </c>
      <c r="E971" s="20">
        <f t="shared" si="61"/>
        <v>3</v>
      </c>
      <c r="F971" s="20">
        <f t="shared" si="62"/>
        <v>3</v>
      </c>
      <c r="G971" s="20" t="str">
        <f t="shared" si="63"/>
        <v>Off</v>
      </c>
    </row>
    <row r="972" spans="2:7" x14ac:dyDescent="0.35">
      <c r="B972" s="35">
        <v>46063.166666664329</v>
      </c>
      <c r="C972" s="21">
        <v>0</v>
      </c>
      <c r="D972" s="20">
        <f t="shared" si="60"/>
        <v>2</v>
      </c>
      <c r="E972" s="20">
        <f t="shared" si="61"/>
        <v>4</v>
      </c>
      <c r="F972" s="20">
        <f t="shared" si="62"/>
        <v>3</v>
      </c>
      <c r="G972" s="20" t="str">
        <f t="shared" si="63"/>
        <v>Off</v>
      </c>
    </row>
    <row r="973" spans="2:7" x14ac:dyDescent="0.35">
      <c r="B973" s="35">
        <v>46063.208333330993</v>
      </c>
      <c r="C973" s="21">
        <v>0</v>
      </c>
      <c r="D973" s="20">
        <f t="shared" si="60"/>
        <v>2</v>
      </c>
      <c r="E973" s="20">
        <f t="shared" si="61"/>
        <v>5</v>
      </c>
      <c r="F973" s="20">
        <f t="shared" si="62"/>
        <v>3</v>
      </c>
      <c r="G973" s="20" t="str">
        <f t="shared" si="63"/>
        <v>Off</v>
      </c>
    </row>
    <row r="974" spans="2:7" x14ac:dyDescent="0.35">
      <c r="B974" s="35">
        <v>46063.249999997657</v>
      </c>
      <c r="C974" s="21">
        <v>0</v>
      </c>
      <c r="D974" s="20">
        <f t="shared" si="60"/>
        <v>2</v>
      </c>
      <c r="E974" s="20">
        <f t="shared" si="61"/>
        <v>6</v>
      </c>
      <c r="F974" s="20">
        <f t="shared" si="62"/>
        <v>3</v>
      </c>
      <c r="G974" s="20" t="str">
        <f t="shared" si="63"/>
        <v>Off</v>
      </c>
    </row>
    <row r="975" spans="2:7" x14ac:dyDescent="0.35">
      <c r="B975" s="35">
        <v>46063.291666664321</v>
      </c>
      <c r="C975" s="21">
        <v>0</v>
      </c>
      <c r="D975" s="20">
        <f t="shared" si="60"/>
        <v>2</v>
      </c>
      <c r="E975" s="20">
        <f t="shared" si="61"/>
        <v>7</v>
      </c>
      <c r="F975" s="20">
        <f t="shared" si="62"/>
        <v>3</v>
      </c>
      <c r="G975" s="20" t="str">
        <f t="shared" si="63"/>
        <v>Off</v>
      </c>
    </row>
    <row r="976" spans="2:7" x14ac:dyDescent="0.35">
      <c r="B976" s="35">
        <v>46063.333333330986</v>
      </c>
      <c r="C976" s="21">
        <v>0</v>
      </c>
      <c r="D976" s="20">
        <f t="shared" si="60"/>
        <v>2</v>
      </c>
      <c r="E976" s="20">
        <f t="shared" si="61"/>
        <v>8</v>
      </c>
      <c r="F976" s="20">
        <f t="shared" si="62"/>
        <v>3</v>
      </c>
      <c r="G976" s="20" t="str">
        <f t="shared" si="63"/>
        <v>On</v>
      </c>
    </row>
    <row r="977" spans="2:7" x14ac:dyDescent="0.35">
      <c r="B977" s="35">
        <v>46063.37499999765</v>
      </c>
      <c r="C977" s="21">
        <v>4.0609112259386295</v>
      </c>
      <c r="D977" s="20">
        <f t="shared" si="60"/>
        <v>2</v>
      </c>
      <c r="E977" s="20">
        <f t="shared" si="61"/>
        <v>9</v>
      </c>
      <c r="F977" s="20">
        <f t="shared" si="62"/>
        <v>3</v>
      </c>
      <c r="G977" s="20" t="str">
        <f t="shared" si="63"/>
        <v>On</v>
      </c>
    </row>
    <row r="978" spans="2:7" x14ac:dyDescent="0.35">
      <c r="B978" s="35">
        <v>46063.416666664314</v>
      </c>
      <c r="C978" s="21">
        <v>6.4329628661365277</v>
      </c>
      <c r="D978" s="20">
        <f t="shared" si="60"/>
        <v>2</v>
      </c>
      <c r="E978" s="20">
        <f t="shared" si="61"/>
        <v>10</v>
      </c>
      <c r="F978" s="20">
        <f t="shared" si="62"/>
        <v>3</v>
      </c>
      <c r="G978" s="20" t="str">
        <f t="shared" si="63"/>
        <v>On</v>
      </c>
    </row>
    <row r="979" spans="2:7" x14ac:dyDescent="0.35">
      <c r="B979" s="35">
        <v>46063.458333330978</v>
      </c>
      <c r="C979" s="21">
        <v>10.601856237399334</v>
      </c>
      <c r="D979" s="20">
        <f t="shared" si="60"/>
        <v>2</v>
      </c>
      <c r="E979" s="20">
        <f t="shared" si="61"/>
        <v>11</v>
      </c>
      <c r="F979" s="20">
        <f t="shared" si="62"/>
        <v>3</v>
      </c>
      <c r="G979" s="20" t="str">
        <f t="shared" si="63"/>
        <v>On</v>
      </c>
    </row>
    <row r="980" spans="2:7" x14ac:dyDescent="0.35">
      <c r="B980" s="35">
        <v>46063.499999997643</v>
      </c>
      <c r="C980" s="21">
        <v>7.2100860124757942</v>
      </c>
      <c r="D980" s="20">
        <f t="shared" si="60"/>
        <v>2</v>
      </c>
      <c r="E980" s="20">
        <f t="shared" si="61"/>
        <v>12</v>
      </c>
      <c r="F980" s="20">
        <f t="shared" si="62"/>
        <v>3</v>
      </c>
      <c r="G980" s="20" t="str">
        <f t="shared" si="63"/>
        <v>On</v>
      </c>
    </row>
    <row r="981" spans="2:7" x14ac:dyDescent="0.35">
      <c r="B981" s="35">
        <v>46063.541666664307</v>
      </c>
      <c r="C981" s="21">
        <v>9.194680309123564</v>
      </c>
      <c r="D981" s="20">
        <f t="shared" si="60"/>
        <v>2</v>
      </c>
      <c r="E981" s="20">
        <f t="shared" si="61"/>
        <v>13</v>
      </c>
      <c r="F981" s="20">
        <f t="shared" si="62"/>
        <v>3</v>
      </c>
      <c r="G981" s="20" t="str">
        <f t="shared" si="63"/>
        <v>On</v>
      </c>
    </row>
    <row r="982" spans="2:7" x14ac:dyDescent="0.35">
      <c r="B982" s="35">
        <v>46063.583333330971</v>
      </c>
      <c r="C982" s="21">
        <v>7.0367185930865954</v>
      </c>
      <c r="D982" s="20">
        <f t="shared" si="60"/>
        <v>2</v>
      </c>
      <c r="E982" s="20">
        <f t="shared" si="61"/>
        <v>14</v>
      </c>
      <c r="F982" s="20">
        <f t="shared" si="62"/>
        <v>3</v>
      </c>
      <c r="G982" s="20" t="str">
        <f t="shared" si="63"/>
        <v>On</v>
      </c>
    </row>
    <row r="983" spans="2:7" x14ac:dyDescent="0.35">
      <c r="B983" s="35">
        <v>46063.624999997635</v>
      </c>
      <c r="C983" s="21">
        <v>7.3884546942371161</v>
      </c>
      <c r="D983" s="20">
        <f t="shared" si="60"/>
        <v>2</v>
      </c>
      <c r="E983" s="20">
        <f t="shared" si="61"/>
        <v>15</v>
      </c>
      <c r="F983" s="20">
        <f t="shared" si="62"/>
        <v>3</v>
      </c>
      <c r="G983" s="20" t="str">
        <f t="shared" si="63"/>
        <v>On</v>
      </c>
    </row>
    <row r="984" spans="2:7" x14ac:dyDescent="0.35">
      <c r="B984" s="35">
        <v>46063.6666666643</v>
      </c>
      <c r="C984" s="21">
        <v>4.0484040329539459</v>
      </c>
      <c r="D984" s="20">
        <f t="shared" si="60"/>
        <v>2</v>
      </c>
      <c r="E984" s="20">
        <f t="shared" si="61"/>
        <v>16</v>
      </c>
      <c r="F984" s="20">
        <f t="shared" si="62"/>
        <v>3</v>
      </c>
      <c r="G984" s="20" t="str">
        <f t="shared" si="63"/>
        <v>On</v>
      </c>
    </row>
    <row r="985" spans="2:7" x14ac:dyDescent="0.35">
      <c r="B985" s="35">
        <v>46063.708333330964</v>
      </c>
      <c r="C985" s="21">
        <v>0.3404868367746392</v>
      </c>
      <c r="D985" s="20">
        <f t="shared" si="60"/>
        <v>2</v>
      </c>
      <c r="E985" s="20">
        <f t="shared" si="61"/>
        <v>17</v>
      </c>
      <c r="F985" s="20">
        <f t="shared" si="62"/>
        <v>3</v>
      </c>
      <c r="G985" s="20" t="str">
        <f t="shared" si="63"/>
        <v>On</v>
      </c>
    </row>
    <row r="986" spans="2:7" x14ac:dyDescent="0.35">
      <c r="B986" s="35">
        <v>46063.749999997628</v>
      </c>
      <c r="C986" s="21">
        <v>0</v>
      </c>
      <c r="D986" s="20">
        <f t="shared" si="60"/>
        <v>2</v>
      </c>
      <c r="E986" s="20">
        <f t="shared" si="61"/>
        <v>18</v>
      </c>
      <c r="F986" s="20">
        <f t="shared" si="62"/>
        <v>3</v>
      </c>
      <c r="G986" s="20" t="str">
        <f t="shared" si="63"/>
        <v>On</v>
      </c>
    </row>
    <row r="987" spans="2:7" x14ac:dyDescent="0.35">
      <c r="B987" s="35">
        <v>46063.791666664292</v>
      </c>
      <c r="C987" s="21">
        <v>0</v>
      </c>
      <c r="D987" s="20">
        <f t="shared" si="60"/>
        <v>2</v>
      </c>
      <c r="E987" s="20">
        <f t="shared" si="61"/>
        <v>19</v>
      </c>
      <c r="F987" s="20">
        <f t="shared" si="62"/>
        <v>3</v>
      </c>
      <c r="G987" s="20" t="str">
        <f t="shared" si="63"/>
        <v>On</v>
      </c>
    </row>
    <row r="988" spans="2:7" x14ac:dyDescent="0.35">
      <c r="B988" s="35">
        <v>46063.833333330957</v>
      </c>
      <c r="C988" s="21">
        <v>0</v>
      </c>
      <c r="D988" s="20">
        <f t="shared" si="60"/>
        <v>2</v>
      </c>
      <c r="E988" s="20">
        <f t="shared" si="61"/>
        <v>20</v>
      </c>
      <c r="F988" s="20">
        <f t="shared" si="62"/>
        <v>3</v>
      </c>
      <c r="G988" s="20" t="str">
        <f t="shared" si="63"/>
        <v>On</v>
      </c>
    </row>
    <row r="989" spans="2:7" x14ac:dyDescent="0.35">
      <c r="B989" s="35">
        <v>46063.874999997621</v>
      </c>
      <c r="C989" s="21">
        <v>0</v>
      </c>
      <c r="D989" s="20">
        <f t="shared" si="60"/>
        <v>2</v>
      </c>
      <c r="E989" s="20">
        <f t="shared" si="61"/>
        <v>21</v>
      </c>
      <c r="F989" s="20">
        <f t="shared" si="62"/>
        <v>3</v>
      </c>
      <c r="G989" s="20" t="str">
        <f t="shared" si="63"/>
        <v>On</v>
      </c>
    </row>
    <row r="990" spans="2:7" x14ac:dyDescent="0.35">
      <c r="B990" s="35">
        <v>46063.916666664285</v>
      </c>
      <c r="C990" s="21">
        <v>0</v>
      </c>
      <c r="D990" s="20">
        <f t="shared" si="60"/>
        <v>2</v>
      </c>
      <c r="E990" s="20">
        <f t="shared" si="61"/>
        <v>22</v>
      </c>
      <c r="F990" s="20">
        <f t="shared" si="62"/>
        <v>3</v>
      </c>
      <c r="G990" s="20" t="str">
        <f t="shared" si="63"/>
        <v>On</v>
      </c>
    </row>
    <row r="991" spans="2:7" x14ac:dyDescent="0.35">
      <c r="B991" s="35">
        <v>46063.958333330949</v>
      </c>
      <c r="C991" s="21">
        <v>0</v>
      </c>
      <c r="D991" s="20">
        <f t="shared" si="60"/>
        <v>2</v>
      </c>
      <c r="E991" s="20">
        <f t="shared" si="61"/>
        <v>23</v>
      </c>
      <c r="F991" s="20">
        <f t="shared" si="62"/>
        <v>3</v>
      </c>
      <c r="G991" s="20" t="str">
        <f t="shared" si="63"/>
        <v>On</v>
      </c>
    </row>
    <row r="992" spans="2:7" x14ac:dyDescent="0.35">
      <c r="B992" s="35">
        <v>46063.999999997613</v>
      </c>
      <c r="C992" s="21">
        <v>0</v>
      </c>
      <c r="D992" s="20">
        <f t="shared" si="60"/>
        <v>2</v>
      </c>
      <c r="E992" s="20">
        <f t="shared" si="61"/>
        <v>0</v>
      </c>
      <c r="F992" s="20">
        <f t="shared" si="62"/>
        <v>4</v>
      </c>
      <c r="G992" s="20" t="str">
        <f t="shared" si="63"/>
        <v>Off</v>
      </c>
    </row>
    <row r="993" spans="2:7" x14ac:dyDescent="0.35">
      <c r="B993" s="35">
        <v>46064.041666664278</v>
      </c>
      <c r="C993" s="21">
        <v>0</v>
      </c>
      <c r="D993" s="20">
        <f t="shared" si="60"/>
        <v>2</v>
      </c>
      <c r="E993" s="20">
        <f t="shared" si="61"/>
        <v>1</v>
      </c>
      <c r="F993" s="20">
        <f t="shared" si="62"/>
        <v>4</v>
      </c>
      <c r="G993" s="20" t="str">
        <f t="shared" si="63"/>
        <v>Off</v>
      </c>
    </row>
    <row r="994" spans="2:7" x14ac:dyDescent="0.35">
      <c r="B994" s="35">
        <v>46064.083333330942</v>
      </c>
      <c r="C994" s="21">
        <v>0</v>
      </c>
      <c r="D994" s="20">
        <f t="shared" si="60"/>
        <v>2</v>
      </c>
      <c r="E994" s="20">
        <f t="shared" si="61"/>
        <v>2</v>
      </c>
      <c r="F994" s="20">
        <f t="shared" si="62"/>
        <v>4</v>
      </c>
      <c r="G994" s="20" t="str">
        <f t="shared" si="63"/>
        <v>Off</v>
      </c>
    </row>
    <row r="995" spans="2:7" x14ac:dyDescent="0.35">
      <c r="B995" s="35">
        <v>46064.124999997606</v>
      </c>
      <c r="C995" s="21">
        <v>0</v>
      </c>
      <c r="D995" s="20">
        <f t="shared" si="60"/>
        <v>2</v>
      </c>
      <c r="E995" s="20">
        <f t="shared" si="61"/>
        <v>3</v>
      </c>
      <c r="F995" s="20">
        <f t="shared" si="62"/>
        <v>4</v>
      </c>
      <c r="G995" s="20" t="str">
        <f t="shared" si="63"/>
        <v>Off</v>
      </c>
    </row>
    <row r="996" spans="2:7" x14ac:dyDescent="0.35">
      <c r="B996" s="35">
        <v>46064.16666666427</v>
      </c>
      <c r="C996" s="21">
        <v>0</v>
      </c>
      <c r="D996" s="20">
        <f t="shared" si="60"/>
        <v>2</v>
      </c>
      <c r="E996" s="20">
        <f t="shared" si="61"/>
        <v>4</v>
      </c>
      <c r="F996" s="20">
        <f t="shared" si="62"/>
        <v>4</v>
      </c>
      <c r="G996" s="20" t="str">
        <f t="shared" si="63"/>
        <v>Off</v>
      </c>
    </row>
    <row r="997" spans="2:7" x14ac:dyDescent="0.35">
      <c r="B997" s="35">
        <v>46064.208333330935</v>
      </c>
      <c r="C997" s="21">
        <v>0</v>
      </c>
      <c r="D997" s="20">
        <f t="shared" si="60"/>
        <v>2</v>
      </c>
      <c r="E997" s="20">
        <f t="shared" si="61"/>
        <v>5</v>
      </c>
      <c r="F997" s="20">
        <f t="shared" si="62"/>
        <v>4</v>
      </c>
      <c r="G997" s="20" t="str">
        <f t="shared" si="63"/>
        <v>Off</v>
      </c>
    </row>
    <row r="998" spans="2:7" x14ac:dyDescent="0.35">
      <c r="B998" s="35">
        <v>46064.249999997599</v>
      </c>
      <c r="C998" s="21">
        <v>0</v>
      </c>
      <c r="D998" s="20">
        <f t="shared" si="60"/>
        <v>2</v>
      </c>
      <c r="E998" s="20">
        <f t="shared" si="61"/>
        <v>6</v>
      </c>
      <c r="F998" s="20">
        <f t="shared" si="62"/>
        <v>4</v>
      </c>
      <c r="G998" s="20" t="str">
        <f t="shared" si="63"/>
        <v>Off</v>
      </c>
    </row>
    <row r="999" spans="2:7" x14ac:dyDescent="0.35">
      <c r="B999" s="35">
        <v>46064.291666664263</v>
      </c>
      <c r="C999" s="21">
        <v>0</v>
      </c>
      <c r="D999" s="20">
        <f t="shared" si="60"/>
        <v>2</v>
      </c>
      <c r="E999" s="20">
        <f t="shared" si="61"/>
        <v>7</v>
      </c>
      <c r="F999" s="20">
        <f t="shared" si="62"/>
        <v>4</v>
      </c>
      <c r="G999" s="20" t="str">
        <f t="shared" si="63"/>
        <v>Off</v>
      </c>
    </row>
    <row r="1000" spans="2:7" x14ac:dyDescent="0.35">
      <c r="B1000" s="35">
        <v>46064.333333330927</v>
      </c>
      <c r="C1000" s="21">
        <v>0</v>
      </c>
      <c r="D1000" s="20">
        <f t="shared" si="60"/>
        <v>2</v>
      </c>
      <c r="E1000" s="20">
        <f t="shared" si="61"/>
        <v>8</v>
      </c>
      <c r="F1000" s="20">
        <f t="shared" si="62"/>
        <v>4</v>
      </c>
      <c r="G1000" s="20" t="str">
        <f t="shared" si="63"/>
        <v>On</v>
      </c>
    </row>
    <row r="1001" spans="2:7" x14ac:dyDescent="0.35">
      <c r="B1001" s="35">
        <v>46064.374999997592</v>
      </c>
      <c r="C1001" s="21">
        <v>0.92606675179593179</v>
      </c>
      <c r="D1001" s="20">
        <f t="shared" si="60"/>
        <v>2</v>
      </c>
      <c r="E1001" s="20">
        <f t="shared" si="61"/>
        <v>9</v>
      </c>
      <c r="F1001" s="20">
        <f t="shared" si="62"/>
        <v>4</v>
      </c>
      <c r="G1001" s="20" t="str">
        <f t="shared" si="63"/>
        <v>On</v>
      </c>
    </row>
    <row r="1002" spans="2:7" x14ac:dyDescent="0.35">
      <c r="B1002" s="35">
        <v>46064.416666664256</v>
      </c>
      <c r="C1002" s="21">
        <v>13.682979966098603</v>
      </c>
      <c r="D1002" s="20">
        <f t="shared" si="60"/>
        <v>2</v>
      </c>
      <c r="E1002" s="20">
        <f t="shared" si="61"/>
        <v>10</v>
      </c>
      <c r="F1002" s="20">
        <f t="shared" si="62"/>
        <v>4</v>
      </c>
      <c r="G1002" s="20" t="str">
        <f t="shared" si="63"/>
        <v>On</v>
      </c>
    </row>
    <row r="1003" spans="2:7" x14ac:dyDescent="0.35">
      <c r="B1003" s="35">
        <v>46064.45833333092</v>
      </c>
      <c r="C1003" s="21">
        <v>6.6161729572635268</v>
      </c>
      <c r="D1003" s="20">
        <f t="shared" si="60"/>
        <v>2</v>
      </c>
      <c r="E1003" s="20">
        <f t="shared" si="61"/>
        <v>11</v>
      </c>
      <c r="F1003" s="20">
        <f t="shared" si="62"/>
        <v>4</v>
      </c>
      <c r="G1003" s="20" t="str">
        <f t="shared" si="63"/>
        <v>On</v>
      </c>
    </row>
    <row r="1004" spans="2:7" x14ac:dyDescent="0.35">
      <c r="B1004" s="35">
        <v>46064.499999997584</v>
      </c>
      <c r="C1004" s="21">
        <v>8.1132002809102666</v>
      </c>
      <c r="D1004" s="20">
        <f t="shared" si="60"/>
        <v>2</v>
      </c>
      <c r="E1004" s="20">
        <f t="shared" si="61"/>
        <v>12</v>
      </c>
      <c r="F1004" s="20">
        <f t="shared" si="62"/>
        <v>4</v>
      </c>
      <c r="G1004" s="20" t="str">
        <f t="shared" si="63"/>
        <v>On</v>
      </c>
    </row>
    <row r="1005" spans="2:7" x14ac:dyDescent="0.35">
      <c r="B1005" s="35">
        <v>46064.541666664249</v>
      </c>
      <c r="C1005" s="21">
        <v>14.540876719587446</v>
      </c>
      <c r="D1005" s="20">
        <f t="shared" si="60"/>
        <v>2</v>
      </c>
      <c r="E1005" s="20">
        <f t="shared" si="61"/>
        <v>13</v>
      </c>
      <c r="F1005" s="20">
        <f t="shared" si="62"/>
        <v>4</v>
      </c>
      <c r="G1005" s="20" t="str">
        <f t="shared" si="63"/>
        <v>On</v>
      </c>
    </row>
    <row r="1006" spans="2:7" x14ac:dyDescent="0.35">
      <c r="B1006" s="35">
        <v>46064.583333330913</v>
      </c>
      <c r="C1006" s="21">
        <v>7.3976204145242521</v>
      </c>
      <c r="D1006" s="20">
        <f t="shared" si="60"/>
        <v>2</v>
      </c>
      <c r="E1006" s="20">
        <f t="shared" si="61"/>
        <v>14</v>
      </c>
      <c r="F1006" s="20">
        <f t="shared" si="62"/>
        <v>4</v>
      </c>
      <c r="G1006" s="20" t="str">
        <f t="shared" si="63"/>
        <v>On</v>
      </c>
    </row>
    <row r="1007" spans="2:7" x14ac:dyDescent="0.35">
      <c r="B1007" s="35">
        <v>46064.624999997577</v>
      </c>
      <c r="C1007" s="21">
        <v>15.492732243290137</v>
      </c>
      <c r="D1007" s="20">
        <f t="shared" si="60"/>
        <v>2</v>
      </c>
      <c r="E1007" s="20">
        <f t="shared" si="61"/>
        <v>15</v>
      </c>
      <c r="F1007" s="20">
        <f t="shared" si="62"/>
        <v>4</v>
      </c>
      <c r="G1007" s="20" t="str">
        <f t="shared" si="63"/>
        <v>On</v>
      </c>
    </row>
    <row r="1008" spans="2:7" x14ac:dyDescent="0.35">
      <c r="B1008" s="35">
        <v>46064.666666664241</v>
      </c>
      <c r="C1008" s="21">
        <v>13.562756139236924</v>
      </c>
      <c r="D1008" s="20">
        <f t="shared" si="60"/>
        <v>2</v>
      </c>
      <c r="E1008" s="20">
        <f t="shared" si="61"/>
        <v>16</v>
      </c>
      <c r="F1008" s="20">
        <f t="shared" si="62"/>
        <v>4</v>
      </c>
      <c r="G1008" s="20" t="str">
        <f t="shared" si="63"/>
        <v>On</v>
      </c>
    </row>
    <row r="1009" spans="2:7" x14ac:dyDescent="0.35">
      <c r="B1009" s="35">
        <v>46064.708333330906</v>
      </c>
      <c r="C1009" s="21">
        <v>4.0644581874936403</v>
      </c>
      <c r="D1009" s="20">
        <f t="shared" si="60"/>
        <v>2</v>
      </c>
      <c r="E1009" s="20">
        <f t="shared" si="61"/>
        <v>17</v>
      </c>
      <c r="F1009" s="20">
        <f t="shared" si="62"/>
        <v>4</v>
      </c>
      <c r="G1009" s="20" t="str">
        <f t="shared" si="63"/>
        <v>On</v>
      </c>
    </row>
    <row r="1010" spans="2:7" x14ac:dyDescent="0.35">
      <c r="B1010" s="35">
        <v>46064.74999999757</v>
      </c>
      <c r="C1010" s="21">
        <v>4.2213727412159496</v>
      </c>
      <c r="D1010" s="20">
        <f t="shared" si="60"/>
        <v>2</v>
      </c>
      <c r="E1010" s="20">
        <f t="shared" si="61"/>
        <v>18</v>
      </c>
      <c r="F1010" s="20">
        <f t="shared" si="62"/>
        <v>4</v>
      </c>
      <c r="G1010" s="20" t="str">
        <f t="shared" si="63"/>
        <v>On</v>
      </c>
    </row>
    <row r="1011" spans="2:7" x14ac:dyDescent="0.35">
      <c r="B1011" s="35">
        <v>46064.791666664234</v>
      </c>
      <c r="C1011" s="21">
        <v>0</v>
      </c>
      <c r="D1011" s="20">
        <f t="shared" si="60"/>
        <v>2</v>
      </c>
      <c r="E1011" s="20">
        <f t="shared" si="61"/>
        <v>19</v>
      </c>
      <c r="F1011" s="20">
        <f t="shared" si="62"/>
        <v>4</v>
      </c>
      <c r="G1011" s="20" t="str">
        <f t="shared" si="63"/>
        <v>On</v>
      </c>
    </row>
    <row r="1012" spans="2:7" x14ac:dyDescent="0.35">
      <c r="B1012" s="35">
        <v>46064.833333330898</v>
      </c>
      <c r="C1012" s="21">
        <v>0</v>
      </c>
      <c r="D1012" s="20">
        <f t="shared" si="60"/>
        <v>2</v>
      </c>
      <c r="E1012" s="20">
        <f t="shared" si="61"/>
        <v>20</v>
      </c>
      <c r="F1012" s="20">
        <f t="shared" si="62"/>
        <v>4</v>
      </c>
      <c r="G1012" s="20" t="str">
        <f t="shared" si="63"/>
        <v>On</v>
      </c>
    </row>
    <row r="1013" spans="2:7" x14ac:dyDescent="0.35">
      <c r="B1013" s="35">
        <v>46064.874999997563</v>
      </c>
      <c r="C1013" s="21">
        <v>0</v>
      </c>
      <c r="D1013" s="20">
        <f t="shared" si="60"/>
        <v>2</v>
      </c>
      <c r="E1013" s="20">
        <f t="shared" si="61"/>
        <v>21</v>
      </c>
      <c r="F1013" s="20">
        <f t="shared" si="62"/>
        <v>4</v>
      </c>
      <c r="G1013" s="20" t="str">
        <f t="shared" si="63"/>
        <v>On</v>
      </c>
    </row>
    <row r="1014" spans="2:7" x14ac:dyDescent="0.35">
      <c r="B1014" s="35">
        <v>46064.916666664227</v>
      </c>
      <c r="C1014" s="21">
        <v>0</v>
      </c>
      <c r="D1014" s="20">
        <f t="shared" si="60"/>
        <v>2</v>
      </c>
      <c r="E1014" s="20">
        <f t="shared" si="61"/>
        <v>22</v>
      </c>
      <c r="F1014" s="20">
        <f t="shared" si="62"/>
        <v>4</v>
      </c>
      <c r="G1014" s="20" t="str">
        <f t="shared" si="63"/>
        <v>On</v>
      </c>
    </row>
    <row r="1015" spans="2:7" x14ac:dyDescent="0.35">
      <c r="B1015" s="35">
        <v>46064.958333330891</v>
      </c>
      <c r="C1015" s="21">
        <v>0</v>
      </c>
      <c r="D1015" s="20">
        <f t="shared" si="60"/>
        <v>2</v>
      </c>
      <c r="E1015" s="20">
        <f t="shared" si="61"/>
        <v>23</v>
      </c>
      <c r="F1015" s="20">
        <f t="shared" si="62"/>
        <v>4</v>
      </c>
      <c r="G1015" s="20" t="str">
        <f t="shared" si="63"/>
        <v>On</v>
      </c>
    </row>
    <row r="1016" spans="2:7" x14ac:dyDescent="0.35">
      <c r="B1016" s="35">
        <v>46064.999999997555</v>
      </c>
      <c r="C1016" s="21">
        <v>0</v>
      </c>
      <c r="D1016" s="20">
        <f t="shared" si="60"/>
        <v>2</v>
      </c>
      <c r="E1016" s="20">
        <f t="shared" si="61"/>
        <v>0</v>
      </c>
      <c r="F1016" s="20">
        <f t="shared" si="62"/>
        <v>5</v>
      </c>
      <c r="G1016" s="20" t="str">
        <f t="shared" si="63"/>
        <v>Off</v>
      </c>
    </row>
    <row r="1017" spans="2:7" x14ac:dyDescent="0.35">
      <c r="B1017" s="35">
        <v>46065.04166666422</v>
      </c>
      <c r="C1017" s="21">
        <v>0</v>
      </c>
      <c r="D1017" s="20">
        <f t="shared" si="60"/>
        <v>2</v>
      </c>
      <c r="E1017" s="20">
        <f t="shared" si="61"/>
        <v>1</v>
      </c>
      <c r="F1017" s="20">
        <f t="shared" si="62"/>
        <v>5</v>
      </c>
      <c r="G1017" s="20" t="str">
        <f t="shared" si="63"/>
        <v>Off</v>
      </c>
    </row>
    <row r="1018" spans="2:7" x14ac:dyDescent="0.35">
      <c r="B1018" s="35">
        <v>46065.083333330884</v>
      </c>
      <c r="C1018" s="21">
        <v>0</v>
      </c>
      <c r="D1018" s="20">
        <f t="shared" si="60"/>
        <v>2</v>
      </c>
      <c r="E1018" s="20">
        <f t="shared" si="61"/>
        <v>2</v>
      </c>
      <c r="F1018" s="20">
        <f t="shared" si="62"/>
        <v>5</v>
      </c>
      <c r="G1018" s="20" t="str">
        <f t="shared" si="63"/>
        <v>Off</v>
      </c>
    </row>
    <row r="1019" spans="2:7" x14ac:dyDescent="0.35">
      <c r="B1019" s="35">
        <v>46065.124999997548</v>
      </c>
      <c r="C1019" s="21">
        <v>0</v>
      </c>
      <c r="D1019" s="20">
        <f t="shared" si="60"/>
        <v>2</v>
      </c>
      <c r="E1019" s="20">
        <f t="shared" si="61"/>
        <v>3</v>
      </c>
      <c r="F1019" s="20">
        <f t="shared" si="62"/>
        <v>5</v>
      </c>
      <c r="G1019" s="20" t="str">
        <f t="shared" si="63"/>
        <v>Off</v>
      </c>
    </row>
    <row r="1020" spans="2:7" x14ac:dyDescent="0.35">
      <c r="B1020" s="35">
        <v>46065.166666664212</v>
      </c>
      <c r="C1020" s="21">
        <v>0</v>
      </c>
      <c r="D1020" s="20">
        <f t="shared" si="60"/>
        <v>2</v>
      </c>
      <c r="E1020" s="20">
        <f t="shared" si="61"/>
        <v>4</v>
      </c>
      <c r="F1020" s="20">
        <f t="shared" si="62"/>
        <v>5</v>
      </c>
      <c r="G1020" s="20" t="str">
        <f t="shared" si="63"/>
        <v>Off</v>
      </c>
    </row>
    <row r="1021" spans="2:7" x14ac:dyDescent="0.35">
      <c r="B1021" s="35">
        <v>46065.208333330876</v>
      </c>
      <c r="C1021" s="21">
        <v>0</v>
      </c>
      <c r="D1021" s="20">
        <f t="shared" si="60"/>
        <v>2</v>
      </c>
      <c r="E1021" s="20">
        <f t="shared" si="61"/>
        <v>5</v>
      </c>
      <c r="F1021" s="20">
        <f t="shared" si="62"/>
        <v>5</v>
      </c>
      <c r="G1021" s="20" t="str">
        <f t="shared" si="63"/>
        <v>Off</v>
      </c>
    </row>
    <row r="1022" spans="2:7" x14ac:dyDescent="0.35">
      <c r="B1022" s="35">
        <v>46065.249999997541</v>
      </c>
      <c r="C1022" s="21">
        <v>0</v>
      </c>
      <c r="D1022" s="20">
        <f t="shared" si="60"/>
        <v>2</v>
      </c>
      <c r="E1022" s="20">
        <f t="shared" si="61"/>
        <v>6</v>
      </c>
      <c r="F1022" s="20">
        <f t="shared" si="62"/>
        <v>5</v>
      </c>
      <c r="G1022" s="20" t="str">
        <f t="shared" si="63"/>
        <v>Off</v>
      </c>
    </row>
    <row r="1023" spans="2:7" x14ac:dyDescent="0.35">
      <c r="B1023" s="35">
        <v>46065.291666664205</v>
      </c>
      <c r="C1023" s="21">
        <v>0</v>
      </c>
      <c r="D1023" s="20">
        <f t="shared" si="60"/>
        <v>2</v>
      </c>
      <c r="E1023" s="20">
        <f t="shared" si="61"/>
        <v>7</v>
      </c>
      <c r="F1023" s="20">
        <f t="shared" si="62"/>
        <v>5</v>
      </c>
      <c r="G1023" s="20" t="str">
        <f t="shared" si="63"/>
        <v>Off</v>
      </c>
    </row>
    <row r="1024" spans="2:7" x14ac:dyDescent="0.35">
      <c r="B1024" s="35">
        <v>46065.333333330869</v>
      </c>
      <c r="C1024" s="21">
        <v>0</v>
      </c>
      <c r="D1024" s="20">
        <f t="shared" si="60"/>
        <v>2</v>
      </c>
      <c r="E1024" s="20">
        <f t="shared" si="61"/>
        <v>8</v>
      </c>
      <c r="F1024" s="20">
        <f t="shared" si="62"/>
        <v>5</v>
      </c>
      <c r="G1024" s="20" t="str">
        <f t="shared" si="63"/>
        <v>On</v>
      </c>
    </row>
    <row r="1025" spans="2:7" x14ac:dyDescent="0.35">
      <c r="B1025" s="35">
        <v>46065.374999997533</v>
      </c>
      <c r="C1025" s="21">
        <v>15.045748087400048</v>
      </c>
      <c r="D1025" s="20">
        <f t="shared" si="60"/>
        <v>2</v>
      </c>
      <c r="E1025" s="20">
        <f t="shared" si="61"/>
        <v>9</v>
      </c>
      <c r="F1025" s="20">
        <f t="shared" si="62"/>
        <v>5</v>
      </c>
      <c r="G1025" s="20" t="str">
        <f t="shared" si="63"/>
        <v>On</v>
      </c>
    </row>
    <row r="1026" spans="2:7" x14ac:dyDescent="0.35">
      <c r="B1026" s="35">
        <v>46065.416666664198</v>
      </c>
      <c r="C1026" s="21">
        <v>26.036825409185358</v>
      </c>
      <c r="D1026" s="20">
        <f t="shared" si="60"/>
        <v>2</v>
      </c>
      <c r="E1026" s="20">
        <f t="shared" si="61"/>
        <v>10</v>
      </c>
      <c r="F1026" s="20">
        <f t="shared" si="62"/>
        <v>5</v>
      </c>
      <c r="G1026" s="20" t="str">
        <f t="shared" si="63"/>
        <v>On</v>
      </c>
    </row>
    <row r="1027" spans="2:7" x14ac:dyDescent="0.35">
      <c r="B1027" s="35">
        <v>46065.458333330862</v>
      </c>
      <c r="C1027" s="21">
        <v>26.804932033289759</v>
      </c>
      <c r="D1027" s="20">
        <f t="shared" si="60"/>
        <v>2</v>
      </c>
      <c r="E1027" s="20">
        <f t="shared" si="61"/>
        <v>11</v>
      </c>
      <c r="F1027" s="20">
        <f t="shared" si="62"/>
        <v>5</v>
      </c>
      <c r="G1027" s="20" t="str">
        <f t="shared" si="63"/>
        <v>On</v>
      </c>
    </row>
    <row r="1028" spans="2:7" x14ac:dyDescent="0.35">
      <c r="B1028" s="35">
        <v>46065.499999997526</v>
      </c>
      <c r="C1028" s="21">
        <v>25.108622009098326</v>
      </c>
      <c r="D1028" s="20">
        <f t="shared" si="60"/>
        <v>2</v>
      </c>
      <c r="E1028" s="20">
        <f t="shared" si="61"/>
        <v>12</v>
      </c>
      <c r="F1028" s="20">
        <f t="shared" si="62"/>
        <v>5</v>
      </c>
      <c r="G1028" s="20" t="str">
        <f t="shared" si="63"/>
        <v>On</v>
      </c>
    </row>
    <row r="1029" spans="2:7" x14ac:dyDescent="0.35">
      <c r="B1029" s="35">
        <v>46065.54166666419</v>
      </c>
      <c r="C1029" s="21">
        <v>24.004667419403777</v>
      </c>
      <c r="D1029" s="20">
        <f t="shared" si="60"/>
        <v>2</v>
      </c>
      <c r="E1029" s="20">
        <f t="shared" si="61"/>
        <v>13</v>
      </c>
      <c r="F1029" s="20">
        <f t="shared" si="62"/>
        <v>5</v>
      </c>
      <c r="G1029" s="20" t="str">
        <f t="shared" si="63"/>
        <v>On</v>
      </c>
    </row>
    <row r="1030" spans="2:7" x14ac:dyDescent="0.35">
      <c r="B1030" s="35">
        <v>46065.583333330855</v>
      </c>
      <c r="C1030" s="21">
        <v>24.413934889845688</v>
      </c>
      <c r="D1030" s="20">
        <f t="shared" si="60"/>
        <v>2</v>
      </c>
      <c r="E1030" s="20">
        <f t="shared" si="61"/>
        <v>14</v>
      </c>
      <c r="F1030" s="20">
        <f t="shared" si="62"/>
        <v>5</v>
      </c>
      <c r="G1030" s="20" t="str">
        <f t="shared" si="63"/>
        <v>On</v>
      </c>
    </row>
    <row r="1031" spans="2:7" x14ac:dyDescent="0.35">
      <c r="B1031" s="35">
        <v>46065.624999997519</v>
      </c>
      <c r="C1031" s="21">
        <v>25.639061096776853</v>
      </c>
      <c r="D1031" s="20">
        <f t="shared" si="60"/>
        <v>2</v>
      </c>
      <c r="E1031" s="20">
        <f t="shared" si="61"/>
        <v>15</v>
      </c>
      <c r="F1031" s="20">
        <f t="shared" si="62"/>
        <v>5</v>
      </c>
      <c r="G1031" s="20" t="str">
        <f t="shared" si="63"/>
        <v>On</v>
      </c>
    </row>
    <row r="1032" spans="2:7" x14ac:dyDescent="0.35">
      <c r="B1032" s="35">
        <v>46065.666666664183</v>
      </c>
      <c r="C1032" s="21">
        <v>26.054008132837055</v>
      </c>
      <c r="D1032" s="20">
        <f t="shared" si="60"/>
        <v>2</v>
      </c>
      <c r="E1032" s="20">
        <f t="shared" si="61"/>
        <v>16</v>
      </c>
      <c r="F1032" s="20">
        <f t="shared" si="62"/>
        <v>5</v>
      </c>
      <c r="G1032" s="20" t="str">
        <f t="shared" si="63"/>
        <v>On</v>
      </c>
    </row>
    <row r="1033" spans="2:7" x14ac:dyDescent="0.35">
      <c r="B1033" s="35">
        <v>46065.708333330847</v>
      </c>
      <c r="C1033" s="21">
        <v>21.683120108976784</v>
      </c>
      <c r="D1033" s="20">
        <f t="shared" ref="D1033:D1096" si="64">MONTH(B1033)</f>
        <v>2</v>
      </c>
      <c r="E1033" s="20">
        <f t="shared" si="61"/>
        <v>17</v>
      </c>
      <c r="F1033" s="20">
        <f t="shared" si="62"/>
        <v>5</v>
      </c>
      <c r="G1033" s="20" t="str">
        <f t="shared" si="63"/>
        <v>On</v>
      </c>
    </row>
    <row r="1034" spans="2:7" x14ac:dyDescent="0.35">
      <c r="B1034" s="35">
        <v>46065.749999997512</v>
      </c>
      <c r="C1034" s="21">
        <v>6.1760436081187589</v>
      </c>
      <c r="D1034" s="20">
        <f t="shared" si="64"/>
        <v>2</v>
      </c>
      <c r="E1034" s="20">
        <f t="shared" ref="E1034:E1097" si="65">HOUR(B1034)</f>
        <v>18</v>
      </c>
      <c r="F1034" s="20">
        <f t="shared" ref="F1034:F1097" si="66">WEEKDAY(B1034,1)</f>
        <v>5</v>
      </c>
      <c r="G1034" s="20" t="str">
        <f t="shared" ref="G1034:G1097" si="67">IF(OR(F1034=$F$6,F1034=$F$7),"Off",IF(E1034&lt;8,"Off","On"))</f>
        <v>On</v>
      </c>
    </row>
    <row r="1035" spans="2:7" x14ac:dyDescent="0.35">
      <c r="B1035" s="35">
        <v>46065.791666664176</v>
      </c>
      <c r="C1035" s="21">
        <v>0</v>
      </c>
      <c r="D1035" s="20">
        <f t="shared" si="64"/>
        <v>2</v>
      </c>
      <c r="E1035" s="20">
        <f t="shared" si="65"/>
        <v>19</v>
      </c>
      <c r="F1035" s="20">
        <f t="shared" si="66"/>
        <v>5</v>
      </c>
      <c r="G1035" s="20" t="str">
        <f t="shared" si="67"/>
        <v>On</v>
      </c>
    </row>
    <row r="1036" spans="2:7" x14ac:dyDescent="0.35">
      <c r="B1036" s="35">
        <v>46065.83333333084</v>
      </c>
      <c r="C1036" s="21">
        <v>0</v>
      </c>
      <c r="D1036" s="20">
        <f t="shared" si="64"/>
        <v>2</v>
      </c>
      <c r="E1036" s="20">
        <f t="shared" si="65"/>
        <v>20</v>
      </c>
      <c r="F1036" s="20">
        <f t="shared" si="66"/>
        <v>5</v>
      </c>
      <c r="G1036" s="20" t="str">
        <f t="shared" si="67"/>
        <v>On</v>
      </c>
    </row>
    <row r="1037" spans="2:7" x14ac:dyDescent="0.35">
      <c r="B1037" s="35">
        <v>46065.874999997504</v>
      </c>
      <c r="C1037" s="21">
        <v>0</v>
      </c>
      <c r="D1037" s="20">
        <f t="shared" si="64"/>
        <v>2</v>
      </c>
      <c r="E1037" s="20">
        <f t="shared" si="65"/>
        <v>21</v>
      </c>
      <c r="F1037" s="20">
        <f t="shared" si="66"/>
        <v>5</v>
      </c>
      <c r="G1037" s="20" t="str">
        <f t="shared" si="67"/>
        <v>On</v>
      </c>
    </row>
    <row r="1038" spans="2:7" x14ac:dyDescent="0.35">
      <c r="B1038" s="35">
        <v>46065.916666664169</v>
      </c>
      <c r="C1038" s="21">
        <v>0</v>
      </c>
      <c r="D1038" s="20">
        <f t="shared" si="64"/>
        <v>2</v>
      </c>
      <c r="E1038" s="20">
        <f t="shared" si="65"/>
        <v>22</v>
      </c>
      <c r="F1038" s="20">
        <f t="shared" si="66"/>
        <v>5</v>
      </c>
      <c r="G1038" s="20" t="str">
        <f t="shared" si="67"/>
        <v>On</v>
      </c>
    </row>
    <row r="1039" spans="2:7" x14ac:dyDescent="0.35">
      <c r="B1039" s="35">
        <v>46065.958333330833</v>
      </c>
      <c r="C1039" s="21">
        <v>0</v>
      </c>
      <c r="D1039" s="20">
        <f t="shared" si="64"/>
        <v>2</v>
      </c>
      <c r="E1039" s="20">
        <f t="shared" si="65"/>
        <v>23</v>
      </c>
      <c r="F1039" s="20">
        <f t="shared" si="66"/>
        <v>5</v>
      </c>
      <c r="G1039" s="20" t="str">
        <f t="shared" si="67"/>
        <v>On</v>
      </c>
    </row>
    <row r="1040" spans="2:7" x14ac:dyDescent="0.35">
      <c r="B1040" s="35">
        <v>46065.999999997497</v>
      </c>
      <c r="C1040" s="21">
        <v>0</v>
      </c>
      <c r="D1040" s="20">
        <f t="shared" si="64"/>
        <v>2</v>
      </c>
      <c r="E1040" s="20">
        <f t="shared" si="65"/>
        <v>0</v>
      </c>
      <c r="F1040" s="20">
        <f t="shared" si="66"/>
        <v>6</v>
      </c>
      <c r="G1040" s="20" t="str">
        <f t="shared" si="67"/>
        <v>Off</v>
      </c>
    </row>
    <row r="1041" spans="2:7" x14ac:dyDescent="0.35">
      <c r="B1041" s="35">
        <v>46066.041666664161</v>
      </c>
      <c r="C1041" s="21">
        <v>0</v>
      </c>
      <c r="D1041" s="20">
        <f t="shared" si="64"/>
        <v>2</v>
      </c>
      <c r="E1041" s="20">
        <f t="shared" si="65"/>
        <v>1</v>
      </c>
      <c r="F1041" s="20">
        <f t="shared" si="66"/>
        <v>6</v>
      </c>
      <c r="G1041" s="20" t="str">
        <f t="shared" si="67"/>
        <v>Off</v>
      </c>
    </row>
    <row r="1042" spans="2:7" x14ac:dyDescent="0.35">
      <c r="B1042" s="35">
        <v>46066.083333330826</v>
      </c>
      <c r="C1042" s="21">
        <v>0</v>
      </c>
      <c r="D1042" s="20">
        <f t="shared" si="64"/>
        <v>2</v>
      </c>
      <c r="E1042" s="20">
        <f t="shared" si="65"/>
        <v>2</v>
      </c>
      <c r="F1042" s="20">
        <f t="shared" si="66"/>
        <v>6</v>
      </c>
      <c r="G1042" s="20" t="str">
        <f t="shared" si="67"/>
        <v>Off</v>
      </c>
    </row>
    <row r="1043" spans="2:7" x14ac:dyDescent="0.35">
      <c r="B1043" s="35">
        <v>46066.12499999749</v>
      </c>
      <c r="C1043" s="21">
        <v>0</v>
      </c>
      <c r="D1043" s="20">
        <f t="shared" si="64"/>
        <v>2</v>
      </c>
      <c r="E1043" s="20">
        <f t="shared" si="65"/>
        <v>3</v>
      </c>
      <c r="F1043" s="20">
        <f t="shared" si="66"/>
        <v>6</v>
      </c>
      <c r="G1043" s="20" t="str">
        <f t="shared" si="67"/>
        <v>Off</v>
      </c>
    </row>
    <row r="1044" spans="2:7" x14ac:dyDescent="0.35">
      <c r="B1044" s="35">
        <v>46066.166666664154</v>
      </c>
      <c r="C1044" s="21">
        <v>0</v>
      </c>
      <c r="D1044" s="20">
        <f t="shared" si="64"/>
        <v>2</v>
      </c>
      <c r="E1044" s="20">
        <f t="shared" si="65"/>
        <v>4</v>
      </c>
      <c r="F1044" s="20">
        <f t="shared" si="66"/>
        <v>6</v>
      </c>
      <c r="G1044" s="20" t="str">
        <f t="shared" si="67"/>
        <v>Off</v>
      </c>
    </row>
    <row r="1045" spans="2:7" x14ac:dyDescent="0.35">
      <c r="B1045" s="35">
        <v>46066.208333330818</v>
      </c>
      <c r="C1045" s="21">
        <v>0</v>
      </c>
      <c r="D1045" s="20">
        <f t="shared" si="64"/>
        <v>2</v>
      </c>
      <c r="E1045" s="20">
        <f t="shared" si="65"/>
        <v>5</v>
      </c>
      <c r="F1045" s="20">
        <f t="shared" si="66"/>
        <v>6</v>
      </c>
      <c r="G1045" s="20" t="str">
        <f t="shared" si="67"/>
        <v>Off</v>
      </c>
    </row>
    <row r="1046" spans="2:7" x14ac:dyDescent="0.35">
      <c r="B1046" s="35">
        <v>46066.249999997483</v>
      </c>
      <c r="C1046" s="21">
        <v>0</v>
      </c>
      <c r="D1046" s="20">
        <f t="shared" si="64"/>
        <v>2</v>
      </c>
      <c r="E1046" s="20">
        <f t="shared" si="65"/>
        <v>6</v>
      </c>
      <c r="F1046" s="20">
        <f t="shared" si="66"/>
        <v>6</v>
      </c>
      <c r="G1046" s="20" t="str">
        <f t="shared" si="67"/>
        <v>Off</v>
      </c>
    </row>
    <row r="1047" spans="2:7" x14ac:dyDescent="0.35">
      <c r="B1047" s="35">
        <v>46066.291666664147</v>
      </c>
      <c r="C1047" s="21">
        <v>0</v>
      </c>
      <c r="D1047" s="20">
        <f t="shared" si="64"/>
        <v>2</v>
      </c>
      <c r="E1047" s="20">
        <f t="shared" si="65"/>
        <v>7</v>
      </c>
      <c r="F1047" s="20">
        <f t="shared" si="66"/>
        <v>6</v>
      </c>
      <c r="G1047" s="20" t="str">
        <f t="shared" si="67"/>
        <v>Off</v>
      </c>
    </row>
    <row r="1048" spans="2:7" x14ac:dyDescent="0.35">
      <c r="B1048" s="35">
        <v>46066.333333330811</v>
      </c>
      <c r="C1048" s="21">
        <v>0</v>
      </c>
      <c r="D1048" s="20">
        <f t="shared" si="64"/>
        <v>2</v>
      </c>
      <c r="E1048" s="20">
        <f t="shared" si="65"/>
        <v>8</v>
      </c>
      <c r="F1048" s="20">
        <f t="shared" si="66"/>
        <v>6</v>
      </c>
      <c r="G1048" s="20" t="str">
        <f t="shared" si="67"/>
        <v>On</v>
      </c>
    </row>
    <row r="1049" spans="2:7" x14ac:dyDescent="0.35">
      <c r="B1049" s="35">
        <v>46066.374999997475</v>
      </c>
      <c r="C1049" s="21">
        <v>14.321562649394416</v>
      </c>
      <c r="D1049" s="20">
        <f t="shared" si="64"/>
        <v>2</v>
      </c>
      <c r="E1049" s="20">
        <f t="shared" si="65"/>
        <v>9</v>
      </c>
      <c r="F1049" s="20">
        <f t="shared" si="66"/>
        <v>6</v>
      </c>
      <c r="G1049" s="20" t="str">
        <f t="shared" si="67"/>
        <v>On</v>
      </c>
    </row>
    <row r="1050" spans="2:7" x14ac:dyDescent="0.35">
      <c r="B1050" s="35">
        <v>46066.416666664139</v>
      </c>
      <c r="C1050" s="21">
        <v>17.965351317296438</v>
      </c>
      <c r="D1050" s="20">
        <f t="shared" si="64"/>
        <v>2</v>
      </c>
      <c r="E1050" s="20">
        <f t="shared" si="65"/>
        <v>10</v>
      </c>
      <c r="F1050" s="20">
        <f t="shared" si="66"/>
        <v>6</v>
      </c>
      <c r="G1050" s="20" t="str">
        <f t="shared" si="67"/>
        <v>On</v>
      </c>
    </row>
    <row r="1051" spans="2:7" x14ac:dyDescent="0.35">
      <c r="B1051" s="35">
        <v>46066.458333330804</v>
      </c>
      <c r="C1051" s="21">
        <v>18.386352962522132</v>
      </c>
      <c r="D1051" s="20">
        <f t="shared" si="64"/>
        <v>2</v>
      </c>
      <c r="E1051" s="20">
        <f t="shared" si="65"/>
        <v>11</v>
      </c>
      <c r="F1051" s="20">
        <f t="shared" si="66"/>
        <v>6</v>
      </c>
      <c r="G1051" s="20" t="str">
        <f t="shared" si="67"/>
        <v>On</v>
      </c>
    </row>
    <row r="1052" spans="2:7" x14ac:dyDescent="0.35">
      <c r="B1052" s="35">
        <v>46066.499999997468</v>
      </c>
      <c r="C1052" s="21">
        <v>18.731507386571106</v>
      </c>
      <c r="D1052" s="20">
        <f t="shared" si="64"/>
        <v>2</v>
      </c>
      <c r="E1052" s="20">
        <f t="shared" si="65"/>
        <v>12</v>
      </c>
      <c r="F1052" s="20">
        <f t="shared" si="66"/>
        <v>6</v>
      </c>
      <c r="G1052" s="20" t="str">
        <f t="shared" si="67"/>
        <v>On</v>
      </c>
    </row>
    <row r="1053" spans="2:7" x14ac:dyDescent="0.35">
      <c r="B1053" s="35">
        <v>46066.541666664132</v>
      </c>
      <c r="C1053" s="21">
        <v>14.371910645928301</v>
      </c>
      <c r="D1053" s="20">
        <f t="shared" si="64"/>
        <v>2</v>
      </c>
      <c r="E1053" s="20">
        <f t="shared" si="65"/>
        <v>13</v>
      </c>
      <c r="F1053" s="20">
        <f t="shared" si="66"/>
        <v>6</v>
      </c>
      <c r="G1053" s="20" t="str">
        <f t="shared" si="67"/>
        <v>On</v>
      </c>
    </row>
    <row r="1054" spans="2:7" x14ac:dyDescent="0.35">
      <c r="B1054" s="35">
        <v>46066.583333330796</v>
      </c>
      <c r="C1054" s="21">
        <v>12.012944571116323</v>
      </c>
      <c r="D1054" s="20">
        <f t="shared" si="64"/>
        <v>2</v>
      </c>
      <c r="E1054" s="20">
        <f t="shared" si="65"/>
        <v>14</v>
      </c>
      <c r="F1054" s="20">
        <f t="shared" si="66"/>
        <v>6</v>
      </c>
      <c r="G1054" s="20" t="str">
        <f t="shared" si="67"/>
        <v>On</v>
      </c>
    </row>
    <row r="1055" spans="2:7" x14ac:dyDescent="0.35">
      <c r="B1055" s="35">
        <v>46066.624999997461</v>
      </c>
      <c r="C1055" s="21">
        <v>15.997979944275599</v>
      </c>
      <c r="D1055" s="20">
        <f t="shared" si="64"/>
        <v>2</v>
      </c>
      <c r="E1055" s="20">
        <f t="shared" si="65"/>
        <v>15</v>
      </c>
      <c r="F1055" s="20">
        <f t="shared" si="66"/>
        <v>6</v>
      </c>
      <c r="G1055" s="20" t="str">
        <f t="shared" si="67"/>
        <v>On</v>
      </c>
    </row>
    <row r="1056" spans="2:7" x14ac:dyDescent="0.35">
      <c r="B1056" s="35">
        <v>46066.666666664125</v>
      </c>
      <c r="C1056" s="21">
        <v>14.505859445419384</v>
      </c>
      <c r="D1056" s="20">
        <f t="shared" si="64"/>
        <v>2</v>
      </c>
      <c r="E1056" s="20">
        <f t="shared" si="65"/>
        <v>16</v>
      </c>
      <c r="F1056" s="20">
        <f t="shared" si="66"/>
        <v>6</v>
      </c>
      <c r="G1056" s="20" t="str">
        <f t="shared" si="67"/>
        <v>On</v>
      </c>
    </row>
    <row r="1057" spans="2:7" x14ac:dyDescent="0.35">
      <c r="B1057" s="35">
        <v>46066.708333330789</v>
      </c>
      <c r="C1057" s="21">
        <v>2.0853664350171881</v>
      </c>
      <c r="D1057" s="20">
        <f t="shared" si="64"/>
        <v>2</v>
      </c>
      <c r="E1057" s="20">
        <f t="shared" si="65"/>
        <v>17</v>
      </c>
      <c r="F1057" s="20">
        <f t="shared" si="66"/>
        <v>6</v>
      </c>
      <c r="G1057" s="20" t="str">
        <f t="shared" si="67"/>
        <v>On</v>
      </c>
    </row>
    <row r="1058" spans="2:7" x14ac:dyDescent="0.35">
      <c r="B1058" s="35">
        <v>46066.749999997453</v>
      </c>
      <c r="C1058" s="21">
        <v>0.62764887347219978</v>
      </c>
      <c r="D1058" s="20">
        <f t="shared" si="64"/>
        <v>2</v>
      </c>
      <c r="E1058" s="20">
        <f t="shared" si="65"/>
        <v>18</v>
      </c>
      <c r="F1058" s="20">
        <f t="shared" si="66"/>
        <v>6</v>
      </c>
      <c r="G1058" s="20" t="str">
        <f t="shared" si="67"/>
        <v>On</v>
      </c>
    </row>
    <row r="1059" spans="2:7" x14ac:dyDescent="0.35">
      <c r="B1059" s="35">
        <v>46066.791666664118</v>
      </c>
      <c r="C1059" s="21">
        <v>0</v>
      </c>
      <c r="D1059" s="20">
        <f t="shared" si="64"/>
        <v>2</v>
      </c>
      <c r="E1059" s="20">
        <f t="shared" si="65"/>
        <v>19</v>
      </c>
      <c r="F1059" s="20">
        <f t="shared" si="66"/>
        <v>6</v>
      </c>
      <c r="G1059" s="20" t="str">
        <f t="shared" si="67"/>
        <v>On</v>
      </c>
    </row>
    <row r="1060" spans="2:7" x14ac:dyDescent="0.35">
      <c r="B1060" s="35">
        <v>46066.833333330782</v>
      </c>
      <c r="C1060" s="21">
        <v>0</v>
      </c>
      <c r="D1060" s="20">
        <f t="shared" si="64"/>
        <v>2</v>
      </c>
      <c r="E1060" s="20">
        <f t="shared" si="65"/>
        <v>20</v>
      </c>
      <c r="F1060" s="20">
        <f t="shared" si="66"/>
        <v>6</v>
      </c>
      <c r="G1060" s="20" t="str">
        <f t="shared" si="67"/>
        <v>On</v>
      </c>
    </row>
    <row r="1061" spans="2:7" x14ac:dyDescent="0.35">
      <c r="B1061" s="35">
        <v>46066.874999997446</v>
      </c>
      <c r="C1061" s="21">
        <v>0</v>
      </c>
      <c r="D1061" s="20">
        <f t="shared" si="64"/>
        <v>2</v>
      </c>
      <c r="E1061" s="20">
        <f t="shared" si="65"/>
        <v>21</v>
      </c>
      <c r="F1061" s="20">
        <f t="shared" si="66"/>
        <v>6</v>
      </c>
      <c r="G1061" s="20" t="str">
        <f t="shared" si="67"/>
        <v>On</v>
      </c>
    </row>
    <row r="1062" spans="2:7" x14ac:dyDescent="0.35">
      <c r="B1062" s="35">
        <v>46066.91666666411</v>
      </c>
      <c r="C1062" s="21">
        <v>0</v>
      </c>
      <c r="D1062" s="20">
        <f t="shared" si="64"/>
        <v>2</v>
      </c>
      <c r="E1062" s="20">
        <f t="shared" si="65"/>
        <v>22</v>
      </c>
      <c r="F1062" s="20">
        <f t="shared" si="66"/>
        <v>6</v>
      </c>
      <c r="G1062" s="20" t="str">
        <f t="shared" si="67"/>
        <v>On</v>
      </c>
    </row>
    <row r="1063" spans="2:7" x14ac:dyDescent="0.35">
      <c r="B1063" s="35">
        <v>46066.958333330775</v>
      </c>
      <c r="C1063" s="21">
        <v>0</v>
      </c>
      <c r="D1063" s="20">
        <f t="shared" si="64"/>
        <v>2</v>
      </c>
      <c r="E1063" s="20">
        <f t="shared" si="65"/>
        <v>23</v>
      </c>
      <c r="F1063" s="20">
        <f t="shared" si="66"/>
        <v>6</v>
      </c>
      <c r="G1063" s="20" t="str">
        <f t="shared" si="67"/>
        <v>On</v>
      </c>
    </row>
    <row r="1064" spans="2:7" x14ac:dyDescent="0.35">
      <c r="B1064" s="35">
        <v>46066.999999997439</v>
      </c>
      <c r="C1064" s="21">
        <v>0</v>
      </c>
      <c r="D1064" s="20">
        <f t="shared" si="64"/>
        <v>2</v>
      </c>
      <c r="E1064" s="20">
        <f t="shared" si="65"/>
        <v>0</v>
      </c>
      <c r="F1064" s="20">
        <f t="shared" si="66"/>
        <v>7</v>
      </c>
      <c r="G1064" s="20" t="str">
        <f t="shared" si="67"/>
        <v>Off</v>
      </c>
    </row>
    <row r="1065" spans="2:7" x14ac:dyDescent="0.35">
      <c r="B1065" s="35">
        <v>46067.041666664103</v>
      </c>
      <c r="C1065" s="21">
        <v>0</v>
      </c>
      <c r="D1065" s="20">
        <f t="shared" si="64"/>
        <v>2</v>
      </c>
      <c r="E1065" s="20">
        <f t="shared" si="65"/>
        <v>1</v>
      </c>
      <c r="F1065" s="20">
        <f t="shared" si="66"/>
        <v>7</v>
      </c>
      <c r="G1065" s="20" t="str">
        <f t="shared" si="67"/>
        <v>Off</v>
      </c>
    </row>
    <row r="1066" spans="2:7" x14ac:dyDescent="0.35">
      <c r="B1066" s="35">
        <v>46067.083333330767</v>
      </c>
      <c r="C1066" s="21">
        <v>0</v>
      </c>
      <c r="D1066" s="20">
        <f t="shared" si="64"/>
        <v>2</v>
      </c>
      <c r="E1066" s="20">
        <f t="shared" si="65"/>
        <v>2</v>
      </c>
      <c r="F1066" s="20">
        <f t="shared" si="66"/>
        <v>7</v>
      </c>
      <c r="G1066" s="20" t="str">
        <f t="shared" si="67"/>
        <v>Off</v>
      </c>
    </row>
    <row r="1067" spans="2:7" x14ac:dyDescent="0.35">
      <c r="B1067" s="35">
        <v>46067.124999997432</v>
      </c>
      <c r="C1067" s="21">
        <v>0</v>
      </c>
      <c r="D1067" s="20">
        <f t="shared" si="64"/>
        <v>2</v>
      </c>
      <c r="E1067" s="20">
        <f t="shared" si="65"/>
        <v>3</v>
      </c>
      <c r="F1067" s="20">
        <f t="shared" si="66"/>
        <v>7</v>
      </c>
      <c r="G1067" s="20" t="str">
        <f t="shared" si="67"/>
        <v>Off</v>
      </c>
    </row>
    <row r="1068" spans="2:7" x14ac:dyDescent="0.35">
      <c r="B1068" s="35">
        <v>46067.166666664096</v>
      </c>
      <c r="C1068" s="21">
        <v>0</v>
      </c>
      <c r="D1068" s="20">
        <f t="shared" si="64"/>
        <v>2</v>
      </c>
      <c r="E1068" s="20">
        <f t="shared" si="65"/>
        <v>4</v>
      </c>
      <c r="F1068" s="20">
        <f t="shared" si="66"/>
        <v>7</v>
      </c>
      <c r="G1068" s="20" t="str">
        <f t="shared" si="67"/>
        <v>Off</v>
      </c>
    </row>
    <row r="1069" spans="2:7" x14ac:dyDescent="0.35">
      <c r="B1069" s="35">
        <v>46067.20833333076</v>
      </c>
      <c r="C1069" s="21">
        <v>0</v>
      </c>
      <c r="D1069" s="20">
        <f t="shared" si="64"/>
        <v>2</v>
      </c>
      <c r="E1069" s="20">
        <f t="shared" si="65"/>
        <v>5</v>
      </c>
      <c r="F1069" s="20">
        <f t="shared" si="66"/>
        <v>7</v>
      </c>
      <c r="G1069" s="20" t="str">
        <f t="shared" si="67"/>
        <v>Off</v>
      </c>
    </row>
    <row r="1070" spans="2:7" x14ac:dyDescent="0.35">
      <c r="B1070" s="35">
        <v>46067.249999997424</v>
      </c>
      <c r="C1070" s="21">
        <v>0</v>
      </c>
      <c r="D1070" s="20">
        <f t="shared" si="64"/>
        <v>2</v>
      </c>
      <c r="E1070" s="20">
        <f t="shared" si="65"/>
        <v>6</v>
      </c>
      <c r="F1070" s="20">
        <f t="shared" si="66"/>
        <v>7</v>
      </c>
      <c r="G1070" s="20" t="str">
        <f t="shared" si="67"/>
        <v>Off</v>
      </c>
    </row>
    <row r="1071" spans="2:7" x14ac:dyDescent="0.35">
      <c r="B1071" s="35">
        <v>46067.291666664089</v>
      </c>
      <c r="C1071" s="21">
        <v>0</v>
      </c>
      <c r="D1071" s="20">
        <f t="shared" si="64"/>
        <v>2</v>
      </c>
      <c r="E1071" s="20">
        <f t="shared" si="65"/>
        <v>7</v>
      </c>
      <c r="F1071" s="20">
        <f t="shared" si="66"/>
        <v>7</v>
      </c>
      <c r="G1071" s="20" t="str">
        <f t="shared" si="67"/>
        <v>Off</v>
      </c>
    </row>
    <row r="1072" spans="2:7" x14ac:dyDescent="0.35">
      <c r="B1072" s="35">
        <v>46067.333333330753</v>
      </c>
      <c r="C1072" s="21">
        <v>0</v>
      </c>
      <c r="D1072" s="20">
        <f t="shared" si="64"/>
        <v>2</v>
      </c>
      <c r="E1072" s="20">
        <f t="shared" si="65"/>
        <v>8</v>
      </c>
      <c r="F1072" s="20">
        <f t="shared" si="66"/>
        <v>7</v>
      </c>
      <c r="G1072" s="20" t="str">
        <f t="shared" si="67"/>
        <v>Off</v>
      </c>
    </row>
    <row r="1073" spans="2:7" x14ac:dyDescent="0.35">
      <c r="B1073" s="35">
        <v>46067.374999997417</v>
      </c>
      <c r="C1073" s="21">
        <v>12.397587859012527</v>
      </c>
      <c r="D1073" s="20">
        <f t="shared" si="64"/>
        <v>2</v>
      </c>
      <c r="E1073" s="20">
        <f t="shared" si="65"/>
        <v>9</v>
      </c>
      <c r="F1073" s="20">
        <f t="shared" si="66"/>
        <v>7</v>
      </c>
      <c r="G1073" s="20" t="str">
        <f t="shared" si="67"/>
        <v>Off</v>
      </c>
    </row>
    <row r="1074" spans="2:7" x14ac:dyDescent="0.35">
      <c r="B1074" s="35">
        <v>46067.416666664081</v>
      </c>
      <c r="C1074" s="21">
        <v>1.1826819371245143</v>
      </c>
      <c r="D1074" s="20">
        <f t="shared" si="64"/>
        <v>2</v>
      </c>
      <c r="E1074" s="20">
        <f t="shared" si="65"/>
        <v>10</v>
      </c>
      <c r="F1074" s="20">
        <f t="shared" si="66"/>
        <v>7</v>
      </c>
      <c r="G1074" s="20" t="str">
        <f t="shared" si="67"/>
        <v>Off</v>
      </c>
    </row>
    <row r="1075" spans="2:7" x14ac:dyDescent="0.35">
      <c r="B1075" s="35">
        <v>46067.458333330746</v>
      </c>
      <c r="C1075" s="21">
        <v>2.2728507632444841</v>
      </c>
      <c r="D1075" s="20">
        <f t="shared" si="64"/>
        <v>2</v>
      </c>
      <c r="E1075" s="20">
        <f t="shared" si="65"/>
        <v>11</v>
      </c>
      <c r="F1075" s="20">
        <f t="shared" si="66"/>
        <v>7</v>
      </c>
      <c r="G1075" s="20" t="str">
        <f t="shared" si="67"/>
        <v>Off</v>
      </c>
    </row>
    <row r="1076" spans="2:7" x14ac:dyDescent="0.35">
      <c r="B1076" s="35">
        <v>46067.49999999741</v>
      </c>
      <c r="C1076" s="21">
        <v>1.7991598961606674</v>
      </c>
      <c r="D1076" s="20">
        <f t="shared" si="64"/>
        <v>2</v>
      </c>
      <c r="E1076" s="20">
        <f t="shared" si="65"/>
        <v>12</v>
      </c>
      <c r="F1076" s="20">
        <f t="shared" si="66"/>
        <v>7</v>
      </c>
      <c r="G1076" s="20" t="str">
        <f t="shared" si="67"/>
        <v>Off</v>
      </c>
    </row>
    <row r="1077" spans="2:7" x14ac:dyDescent="0.35">
      <c r="B1077" s="35">
        <v>46067.541666664074</v>
      </c>
      <c r="C1077" s="21">
        <v>7.0392547830301941</v>
      </c>
      <c r="D1077" s="20">
        <f t="shared" si="64"/>
        <v>2</v>
      </c>
      <c r="E1077" s="20">
        <f t="shared" si="65"/>
        <v>13</v>
      </c>
      <c r="F1077" s="20">
        <f t="shared" si="66"/>
        <v>7</v>
      </c>
      <c r="G1077" s="20" t="str">
        <f t="shared" si="67"/>
        <v>Off</v>
      </c>
    </row>
    <row r="1078" spans="2:7" x14ac:dyDescent="0.35">
      <c r="B1078" s="35">
        <v>46067.583333330738</v>
      </c>
      <c r="C1078" s="21">
        <v>4.7196294595942367</v>
      </c>
      <c r="D1078" s="20">
        <f t="shared" si="64"/>
        <v>2</v>
      </c>
      <c r="E1078" s="20">
        <f t="shared" si="65"/>
        <v>14</v>
      </c>
      <c r="F1078" s="20">
        <f t="shared" si="66"/>
        <v>7</v>
      </c>
      <c r="G1078" s="20" t="str">
        <f t="shared" si="67"/>
        <v>Off</v>
      </c>
    </row>
    <row r="1079" spans="2:7" x14ac:dyDescent="0.35">
      <c r="B1079" s="35">
        <v>46067.624999997402</v>
      </c>
      <c r="C1079" s="21">
        <v>2.0092186051272574</v>
      </c>
      <c r="D1079" s="20">
        <f t="shared" si="64"/>
        <v>2</v>
      </c>
      <c r="E1079" s="20">
        <f t="shared" si="65"/>
        <v>15</v>
      </c>
      <c r="F1079" s="20">
        <f t="shared" si="66"/>
        <v>7</v>
      </c>
      <c r="G1079" s="20" t="str">
        <f t="shared" si="67"/>
        <v>Off</v>
      </c>
    </row>
    <row r="1080" spans="2:7" x14ac:dyDescent="0.35">
      <c r="B1080" s="35">
        <v>46067.666666664067</v>
      </c>
      <c r="C1080" s="21">
        <v>1.0812396987396575</v>
      </c>
      <c r="D1080" s="20">
        <f t="shared" si="64"/>
        <v>2</v>
      </c>
      <c r="E1080" s="20">
        <f t="shared" si="65"/>
        <v>16</v>
      </c>
      <c r="F1080" s="20">
        <f t="shared" si="66"/>
        <v>7</v>
      </c>
      <c r="G1080" s="20" t="str">
        <f t="shared" si="67"/>
        <v>Off</v>
      </c>
    </row>
    <row r="1081" spans="2:7" x14ac:dyDescent="0.35">
      <c r="B1081" s="35">
        <v>46067.708333330731</v>
      </c>
      <c r="C1081" s="21">
        <v>16.493079829599907</v>
      </c>
      <c r="D1081" s="20">
        <f t="shared" si="64"/>
        <v>2</v>
      </c>
      <c r="E1081" s="20">
        <f t="shared" si="65"/>
        <v>17</v>
      </c>
      <c r="F1081" s="20">
        <f t="shared" si="66"/>
        <v>7</v>
      </c>
      <c r="G1081" s="20" t="str">
        <f t="shared" si="67"/>
        <v>Off</v>
      </c>
    </row>
    <row r="1082" spans="2:7" x14ac:dyDescent="0.35">
      <c r="B1082" s="35">
        <v>46067.749999997395</v>
      </c>
      <c r="C1082" s="21">
        <v>4.1225645576680039</v>
      </c>
      <c r="D1082" s="20">
        <f t="shared" si="64"/>
        <v>2</v>
      </c>
      <c r="E1082" s="20">
        <f t="shared" si="65"/>
        <v>18</v>
      </c>
      <c r="F1082" s="20">
        <f t="shared" si="66"/>
        <v>7</v>
      </c>
      <c r="G1082" s="20" t="str">
        <f t="shared" si="67"/>
        <v>Off</v>
      </c>
    </row>
    <row r="1083" spans="2:7" x14ac:dyDescent="0.35">
      <c r="B1083" s="35">
        <v>46067.791666664059</v>
      </c>
      <c r="C1083" s="21">
        <v>0</v>
      </c>
      <c r="D1083" s="20">
        <f t="shared" si="64"/>
        <v>2</v>
      </c>
      <c r="E1083" s="20">
        <f t="shared" si="65"/>
        <v>19</v>
      </c>
      <c r="F1083" s="20">
        <f t="shared" si="66"/>
        <v>7</v>
      </c>
      <c r="G1083" s="20" t="str">
        <f t="shared" si="67"/>
        <v>Off</v>
      </c>
    </row>
    <row r="1084" spans="2:7" x14ac:dyDescent="0.35">
      <c r="B1084" s="35">
        <v>46067.833333330724</v>
      </c>
      <c r="C1084" s="21">
        <v>0</v>
      </c>
      <c r="D1084" s="20">
        <f t="shared" si="64"/>
        <v>2</v>
      </c>
      <c r="E1084" s="20">
        <f t="shared" si="65"/>
        <v>20</v>
      </c>
      <c r="F1084" s="20">
        <f t="shared" si="66"/>
        <v>7</v>
      </c>
      <c r="G1084" s="20" t="str">
        <f t="shared" si="67"/>
        <v>Off</v>
      </c>
    </row>
    <row r="1085" spans="2:7" x14ac:dyDescent="0.35">
      <c r="B1085" s="35">
        <v>46067.874999997388</v>
      </c>
      <c r="C1085" s="21">
        <v>0</v>
      </c>
      <c r="D1085" s="20">
        <f t="shared" si="64"/>
        <v>2</v>
      </c>
      <c r="E1085" s="20">
        <f t="shared" si="65"/>
        <v>21</v>
      </c>
      <c r="F1085" s="20">
        <f t="shared" si="66"/>
        <v>7</v>
      </c>
      <c r="G1085" s="20" t="str">
        <f t="shared" si="67"/>
        <v>Off</v>
      </c>
    </row>
    <row r="1086" spans="2:7" x14ac:dyDescent="0.35">
      <c r="B1086" s="35">
        <v>46067.916666664052</v>
      </c>
      <c r="C1086" s="21">
        <v>0</v>
      </c>
      <c r="D1086" s="20">
        <f t="shared" si="64"/>
        <v>2</v>
      </c>
      <c r="E1086" s="20">
        <f t="shared" si="65"/>
        <v>22</v>
      </c>
      <c r="F1086" s="20">
        <f t="shared" si="66"/>
        <v>7</v>
      </c>
      <c r="G1086" s="20" t="str">
        <f t="shared" si="67"/>
        <v>Off</v>
      </c>
    </row>
    <row r="1087" spans="2:7" x14ac:dyDescent="0.35">
      <c r="B1087" s="35">
        <v>46067.958333330716</v>
      </c>
      <c r="C1087" s="21">
        <v>0</v>
      </c>
      <c r="D1087" s="20">
        <f t="shared" si="64"/>
        <v>2</v>
      </c>
      <c r="E1087" s="20">
        <f t="shared" si="65"/>
        <v>23</v>
      </c>
      <c r="F1087" s="20">
        <f t="shared" si="66"/>
        <v>7</v>
      </c>
      <c r="G1087" s="20" t="str">
        <f t="shared" si="67"/>
        <v>Off</v>
      </c>
    </row>
    <row r="1088" spans="2:7" x14ac:dyDescent="0.35">
      <c r="B1088" s="35">
        <v>46067.999999997381</v>
      </c>
      <c r="C1088" s="21">
        <v>0</v>
      </c>
      <c r="D1088" s="20">
        <f t="shared" si="64"/>
        <v>2</v>
      </c>
      <c r="E1088" s="20">
        <f t="shared" si="65"/>
        <v>0</v>
      </c>
      <c r="F1088" s="20">
        <f t="shared" si="66"/>
        <v>1</v>
      </c>
      <c r="G1088" s="20" t="str">
        <f t="shared" si="67"/>
        <v>Off</v>
      </c>
    </row>
    <row r="1089" spans="2:7" x14ac:dyDescent="0.35">
      <c r="B1089" s="35">
        <v>46068.041666664045</v>
      </c>
      <c r="C1089" s="21">
        <v>0</v>
      </c>
      <c r="D1089" s="20">
        <f t="shared" si="64"/>
        <v>2</v>
      </c>
      <c r="E1089" s="20">
        <f t="shared" si="65"/>
        <v>1</v>
      </c>
      <c r="F1089" s="20">
        <f t="shared" si="66"/>
        <v>1</v>
      </c>
      <c r="G1089" s="20" t="str">
        <f t="shared" si="67"/>
        <v>Off</v>
      </c>
    </row>
    <row r="1090" spans="2:7" x14ac:dyDescent="0.35">
      <c r="B1090" s="35">
        <v>46068.083333330709</v>
      </c>
      <c r="C1090" s="21">
        <v>0</v>
      </c>
      <c r="D1090" s="20">
        <f t="shared" si="64"/>
        <v>2</v>
      </c>
      <c r="E1090" s="20">
        <f t="shared" si="65"/>
        <v>2</v>
      </c>
      <c r="F1090" s="20">
        <f t="shared" si="66"/>
        <v>1</v>
      </c>
      <c r="G1090" s="20" t="str">
        <f t="shared" si="67"/>
        <v>Off</v>
      </c>
    </row>
    <row r="1091" spans="2:7" x14ac:dyDescent="0.35">
      <c r="B1091" s="35">
        <v>46068.124999997373</v>
      </c>
      <c r="C1091" s="21">
        <v>0</v>
      </c>
      <c r="D1091" s="20">
        <f t="shared" si="64"/>
        <v>2</v>
      </c>
      <c r="E1091" s="20">
        <f t="shared" si="65"/>
        <v>3</v>
      </c>
      <c r="F1091" s="20">
        <f t="shared" si="66"/>
        <v>1</v>
      </c>
      <c r="G1091" s="20" t="str">
        <f t="shared" si="67"/>
        <v>Off</v>
      </c>
    </row>
    <row r="1092" spans="2:7" x14ac:dyDescent="0.35">
      <c r="B1092" s="35">
        <v>46068.166666664038</v>
      </c>
      <c r="C1092" s="21">
        <v>0</v>
      </c>
      <c r="D1092" s="20">
        <f t="shared" si="64"/>
        <v>2</v>
      </c>
      <c r="E1092" s="20">
        <f t="shared" si="65"/>
        <v>4</v>
      </c>
      <c r="F1092" s="20">
        <f t="shared" si="66"/>
        <v>1</v>
      </c>
      <c r="G1092" s="20" t="str">
        <f t="shared" si="67"/>
        <v>Off</v>
      </c>
    </row>
    <row r="1093" spans="2:7" x14ac:dyDescent="0.35">
      <c r="B1093" s="35">
        <v>46068.208333330702</v>
      </c>
      <c r="C1093" s="21">
        <v>0</v>
      </c>
      <c r="D1093" s="20">
        <f t="shared" si="64"/>
        <v>2</v>
      </c>
      <c r="E1093" s="20">
        <f t="shared" si="65"/>
        <v>5</v>
      </c>
      <c r="F1093" s="20">
        <f t="shared" si="66"/>
        <v>1</v>
      </c>
      <c r="G1093" s="20" t="str">
        <f t="shared" si="67"/>
        <v>Off</v>
      </c>
    </row>
    <row r="1094" spans="2:7" x14ac:dyDescent="0.35">
      <c r="B1094" s="35">
        <v>46068.249999997366</v>
      </c>
      <c r="C1094" s="21">
        <v>0</v>
      </c>
      <c r="D1094" s="20">
        <f t="shared" si="64"/>
        <v>2</v>
      </c>
      <c r="E1094" s="20">
        <f t="shared" si="65"/>
        <v>6</v>
      </c>
      <c r="F1094" s="20">
        <f t="shared" si="66"/>
        <v>1</v>
      </c>
      <c r="G1094" s="20" t="str">
        <f t="shared" si="67"/>
        <v>Off</v>
      </c>
    </row>
    <row r="1095" spans="2:7" x14ac:dyDescent="0.35">
      <c r="B1095" s="35">
        <v>46068.29166666403</v>
      </c>
      <c r="C1095" s="21">
        <v>0</v>
      </c>
      <c r="D1095" s="20">
        <f t="shared" si="64"/>
        <v>2</v>
      </c>
      <c r="E1095" s="20">
        <f t="shared" si="65"/>
        <v>7</v>
      </c>
      <c r="F1095" s="20">
        <f t="shared" si="66"/>
        <v>1</v>
      </c>
      <c r="G1095" s="20" t="str">
        <f t="shared" si="67"/>
        <v>Off</v>
      </c>
    </row>
    <row r="1096" spans="2:7" x14ac:dyDescent="0.35">
      <c r="B1096" s="35">
        <v>46068.333333330695</v>
      </c>
      <c r="C1096" s="21">
        <v>0.14706638075068648</v>
      </c>
      <c r="D1096" s="20">
        <f t="shared" si="64"/>
        <v>2</v>
      </c>
      <c r="E1096" s="20">
        <f t="shared" si="65"/>
        <v>8</v>
      </c>
      <c r="F1096" s="20">
        <f t="shared" si="66"/>
        <v>1</v>
      </c>
      <c r="G1096" s="20" t="str">
        <f t="shared" si="67"/>
        <v>Off</v>
      </c>
    </row>
    <row r="1097" spans="2:7" x14ac:dyDescent="0.35">
      <c r="B1097" s="35">
        <v>46068.374999997359</v>
      </c>
      <c r="C1097" s="21">
        <v>13.38354025471417</v>
      </c>
      <c r="D1097" s="20">
        <f t="shared" ref="D1097:D1160" si="68">MONTH(B1097)</f>
        <v>2</v>
      </c>
      <c r="E1097" s="20">
        <f t="shared" si="65"/>
        <v>9</v>
      </c>
      <c r="F1097" s="20">
        <f t="shared" si="66"/>
        <v>1</v>
      </c>
      <c r="G1097" s="20" t="str">
        <f t="shared" si="67"/>
        <v>Off</v>
      </c>
    </row>
    <row r="1098" spans="2:7" x14ac:dyDescent="0.35">
      <c r="B1098" s="35">
        <v>46068.416666664023</v>
      </c>
      <c r="C1098" s="21">
        <v>22.748865943719029</v>
      </c>
      <c r="D1098" s="20">
        <f t="shared" si="68"/>
        <v>2</v>
      </c>
      <c r="E1098" s="20">
        <f t="shared" ref="E1098:E1161" si="69">HOUR(B1098)</f>
        <v>10</v>
      </c>
      <c r="F1098" s="20">
        <f t="shared" ref="F1098:F1161" si="70">WEEKDAY(B1098,1)</f>
        <v>1</v>
      </c>
      <c r="G1098" s="20" t="str">
        <f t="shared" ref="G1098:G1161" si="71">IF(OR(F1098=$F$6,F1098=$F$7),"Off",IF(E1098&lt;8,"Off","On"))</f>
        <v>Off</v>
      </c>
    </row>
    <row r="1099" spans="2:7" x14ac:dyDescent="0.35">
      <c r="B1099" s="35">
        <v>46068.458333330687</v>
      </c>
      <c r="C1099" s="21">
        <v>23.274504706731765</v>
      </c>
      <c r="D1099" s="20">
        <f t="shared" si="68"/>
        <v>2</v>
      </c>
      <c r="E1099" s="20">
        <f t="shared" si="69"/>
        <v>11</v>
      </c>
      <c r="F1099" s="20">
        <f t="shared" si="70"/>
        <v>1</v>
      </c>
      <c r="G1099" s="20" t="str">
        <f t="shared" si="71"/>
        <v>Off</v>
      </c>
    </row>
    <row r="1100" spans="2:7" x14ac:dyDescent="0.35">
      <c r="B1100" s="35">
        <v>46068.499999997352</v>
      </c>
      <c r="C1100" s="21">
        <v>22.256360900003354</v>
      </c>
      <c r="D1100" s="20">
        <f t="shared" si="68"/>
        <v>2</v>
      </c>
      <c r="E1100" s="20">
        <f t="shared" si="69"/>
        <v>12</v>
      </c>
      <c r="F1100" s="20">
        <f t="shared" si="70"/>
        <v>1</v>
      </c>
      <c r="G1100" s="20" t="str">
        <f t="shared" si="71"/>
        <v>Off</v>
      </c>
    </row>
    <row r="1101" spans="2:7" x14ac:dyDescent="0.35">
      <c r="B1101" s="35">
        <v>46068.541666664016</v>
      </c>
      <c r="C1101" s="21">
        <v>21.519733161573583</v>
      </c>
      <c r="D1101" s="20">
        <f t="shared" si="68"/>
        <v>2</v>
      </c>
      <c r="E1101" s="20">
        <f t="shared" si="69"/>
        <v>13</v>
      </c>
      <c r="F1101" s="20">
        <f t="shared" si="70"/>
        <v>1</v>
      </c>
      <c r="G1101" s="20" t="str">
        <f t="shared" si="71"/>
        <v>Off</v>
      </c>
    </row>
    <row r="1102" spans="2:7" x14ac:dyDescent="0.35">
      <c r="B1102" s="35">
        <v>46068.58333333068</v>
      </c>
      <c r="C1102" s="21">
        <v>21.897788279605169</v>
      </c>
      <c r="D1102" s="20">
        <f t="shared" si="68"/>
        <v>2</v>
      </c>
      <c r="E1102" s="20">
        <f t="shared" si="69"/>
        <v>14</v>
      </c>
      <c r="F1102" s="20">
        <f t="shared" si="70"/>
        <v>1</v>
      </c>
      <c r="G1102" s="20" t="str">
        <f t="shared" si="71"/>
        <v>Off</v>
      </c>
    </row>
    <row r="1103" spans="2:7" x14ac:dyDescent="0.35">
      <c r="B1103" s="35">
        <v>46068.624999997344</v>
      </c>
      <c r="C1103" s="21">
        <v>22.85723848057048</v>
      </c>
      <c r="D1103" s="20">
        <f t="shared" si="68"/>
        <v>2</v>
      </c>
      <c r="E1103" s="20">
        <f t="shared" si="69"/>
        <v>15</v>
      </c>
      <c r="F1103" s="20">
        <f t="shared" si="70"/>
        <v>1</v>
      </c>
      <c r="G1103" s="20" t="str">
        <f t="shared" si="71"/>
        <v>Off</v>
      </c>
    </row>
    <row r="1104" spans="2:7" x14ac:dyDescent="0.35">
      <c r="B1104" s="35">
        <v>46068.666666664009</v>
      </c>
      <c r="C1104" s="21">
        <v>23.258257495708577</v>
      </c>
      <c r="D1104" s="20">
        <f t="shared" si="68"/>
        <v>2</v>
      </c>
      <c r="E1104" s="20">
        <f t="shared" si="69"/>
        <v>16</v>
      </c>
      <c r="F1104" s="20">
        <f t="shared" si="70"/>
        <v>1</v>
      </c>
      <c r="G1104" s="20" t="str">
        <f t="shared" si="71"/>
        <v>Off</v>
      </c>
    </row>
    <row r="1105" spans="2:7" x14ac:dyDescent="0.35">
      <c r="B1105" s="35">
        <v>46068.708333330673</v>
      </c>
      <c r="C1105" s="21">
        <v>2.0969228088398428</v>
      </c>
      <c r="D1105" s="20">
        <f t="shared" si="68"/>
        <v>2</v>
      </c>
      <c r="E1105" s="20">
        <f t="shared" si="69"/>
        <v>17</v>
      </c>
      <c r="F1105" s="20">
        <f t="shared" si="70"/>
        <v>1</v>
      </c>
      <c r="G1105" s="20" t="str">
        <f t="shared" si="71"/>
        <v>Off</v>
      </c>
    </row>
    <row r="1106" spans="2:7" x14ac:dyDescent="0.35">
      <c r="B1106" s="35">
        <v>46068.749999997337</v>
      </c>
      <c r="C1106" s="21">
        <v>3.3514907743161606</v>
      </c>
      <c r="D1106" s="20">
        <f t="shared" si="68"/>
        <v>2</v>
      </c>
      <c r="E1106" s="20">
        <f t="shared" si="69"/>
        <v>18</v>
      </c>
      <c r="F1106" s="20">
        <f t="shared" si="70"/>
        <v>1</v>
      </c>
      <c r="G1106" s="20" t="str">
        <f t="shared" si="71"/>
        <v>Off</v>
      </c>
    </row>
    <row r="1107" spans="2:7" x14ac:dyDescent="0.35">
      <c r="B1107" s="35">
        <v>46068.791666664001</v>
      </c>
      <c r="C1107" s="21">
        <v>0</v>
      </c>
      <c r="D1107" s="20">
        <f t="shared" si="68"/>
        <v>2</v>
      </c>
      <c r="E1107" s="20">
        <f t="shared" si="69"/>
        <v>19</v>
      </c>
      <c r="F1107" s="20">
        <f t="shared" si="70"/>
        <v>1</v>
      </c>
      <c r="G1107" s="20" t="str">
        <f t="shared" si="71"/>
        <v>Off</v>
      </c>
    </row>
    <row r="1108" spans="2:7" x14ac:dyDescent="0.35">
      <c r="B1108" s="35">
        <v>46068.833333330665</v>
      </c>
      <c r="C1108" s="21">
        <v>0</v>
      </c>
      <c r="D1108" s="20">
        <f t="shared" si="68"/>
        <v>2</v>
      </c>
      <c r="E1108" s="20">
        <f t="shared" si="69"/>
        <v>20</v>
      </c>
      <c r="F1108" s="20">
        <f t="shared" si="70"/>
        <v>1</v>
      </c>
      <c r="G1108" s="20" t="str">
        <f t="shared" si="71"/>
        <v>Off</v>
      </c>
    </row>
    <row r="1109" spans="2:7" x14ac:dyDescent="0.35">
      <c r="B1109" s="35">
        <v>46068.87499999733</v>
      </c>
      <c r="C1109" s="21">
        <v>0</v>
      </c>
      <c r="D1109" s="20">
        <f t="shared" si="68"/>
        <v>2</v>
      </c>
      <c r="E1109" s="20">
        <f t="shared" si="69"/>
        <v>21</v>
      </c>
      <c r="F1109" s="20">
        <f t="shared" si="70"/>
        <v>1</v>
      </c>
      <c r="G1109" s="20" t="str">
        <f t="shared" si="71"/>
        <v>Off</v>
      </c>
    </row>
    <row r="1110" spans="2:7" x14ac:dyDescent="0.35">
      <c r="B1110" s="35">
        <v>46068.916666663994</v>
      </c>
      <c r="C1110" s="21">
        <v>0</v>
      </c>
      <c r="D1110" s="20">
        <f t="shared" si="68"/>
        <v>2</v>
      </c>
      <c r="E1110" s="20">
        <f t="shared" si="69"/>
        <v>22</v>
      </c>
      <c r="F1110" s="20">
        <f t="shared" si="70"/>
        <v>1</v>
      </c>
      <c r="G1110" s="20" t="str">
        <f t="shared" si="71"/>
        <v>Off</v>
      </c>
    </row>
    <row r="1111" spans="2:7" x14ac:dyDescent="0.35">
      <c r="B1111" s="35">
        <v>46068.958333330658</v>
      </c>
      <c r="C1111" s="21">
        <v>0</v>
      </c>
      <c r="D1111" s="20">
        <f t="shared" si="68"/>
        <v>2</v>
      </c>
      <c r="E1111" s="20">
        <f t="shared" si="69"/>
        <v>23</v>
      </c>
      <c r="F1111" s="20">
        <f t="shared" si="70"/>
        <v>1</v>
      </c>
      <c r="G1111" s="20" t="str">
        <f t="shared" si="71"/>
        <v>Off</v>
      </c>
    </row>
    <row r="1112" spans="2:7" x14ac:dyDescent="0.35">
      <c r="B1112" s="35">
        <v>46068.999999997322</v>
      </c>
      <c r="C1112" s="21">
        <v>0</v>
      </c>
      <c r="D1112" s="20">
        <f t="shared" si="68"/>
        <v>2</v>
      </c>
      <c r="E1112" s="20">
        <f t="shared" si="69"/>
        <v>0</v>
      </c>
      <c r="F1112" s="20">
        <f t="shared" si="70"/>
        <v>2</v>
      </c>
      <c r="G1112" s="20" t="str">
        <f t="shared" si="71"/>
        <v>Off</v>
      </c>
    </row>
    <row r="1113" spans="2:7" x14ac:dyDescent="0.35">
      <c r="B1113" s="35">
        <v>46069.041666663987</v>
      </c>
      <c r="C1113" s="21">
        <v>0</v>
      </c>
      <c r="D1113" s="20">
        <f t="shared" si="68"/>
        <v>2</v>
      </c>
      <c r="E1113" s="20">
        <f t="shared" si="69"/>
        <v>1</v>
      </c>
      <c r="F1113" s="20">
        <f t="shared" si="70"/>
        <v>2</v>
      </c>
      <c r="G1113" s="20" t="str">
        <f t="shared" si="71"/>
        <v>Off</v>
      </c>
    </row>
    <row r="1114" spans="2:7" x14ac:dyDescent="0.35">
      <c r="B1114" s="35">
        <v>46069.083333330651</v>
      </c>
      <c r="C1114" s="21">
        <v>0</v>
      </c>
      <c r="D1114" s="20">
        <f t="shared" si="68"/>
        <v>2</v>
      </c>
      <c r="E1114" s="20">
        <f t="shared" si="69"/>
        <v>2</v>
      </c>
      <c r="F1114" s="20">
        <f t="shared" si="70"/>
        <v>2</v>
      </c>
      <c r="G1114" s="20" t="str">
        <f t="shared" si="71"/>
        <v>Off</v>
      </c>
    </row>
    <row r="1115" spans="2:7" x14ac:dyDescent="0.35">
      <c r="B1115" s="35">
        <v>46069.124999997315</v>
      </c>
      <c r="C1115" s="21">
        <v>0</v>
      </c>
      <c r="D1115" s="20">
        <f t="shared" si="68"/>
        <v>2</v>
      </c>
      <c r="E1115" s="20">
        <f t="shared" si="69"/>
        <v>3</v>
      </c>
      <c r="F1115" s="20">
        <f t="shared" si="70"/>
        <v>2</v>
      </c>
      <c r="G1115" s="20" t="str">
        <f t="shared" si="71"/>
        <v>Off</v>
      </c>
    </row>
    <row r="1116" spans="2:7" x14ac:dyDescent="0.35">
      <c r="B1116" s="35">
        <v>46069.166666663979</v>
      </c>
      <c r="C1116" s="21">
        <v>0</v>
      </c>
      <c r="D1116" s="20">
        <f t="shared" si="68"/>
        <v>2</v>
      </c>
      <c r="E1116" s="20">
        <f t="shared" si="69"/>
        <v>4</v>
      </c>
      <c r="F1116" s="20">
        <f t="shared" si="70"/>
        <v>2</v>
      </c>
      <c r="G1116" s="20" t="str">
        <f t="shared" si="71"/>
        <v>Off</v>
      </c>
    </row>
    <row r="1117" spans="2:7" x14ac:dyDescent="0.35">
      <c r="B1117" s="35">
        <v>46069.208333330644</v>
      </c>
      <c r="C1117" s="21">
        <v>0</v>
      </c>
      <c r="D1117" s="20">
        <f t="shared" si="68"/>
        <v>2</v>
      </c>
      <c r="E1117" s="20">
        <f t="shared" si="69"/>
        <v>5</v>
      </c>
      <c r="F1117" s="20">
        <f t="shared" si="70"/>
        <v>2</v>
      </c>
      <c r="G1117" s="20" t="str">
        <f t="shared" si="71"/>
        <v>Off</v>
      </c>
    </row>
    <row r="1118" spans="2:7" x14ac:dyDescent="0.35">
      <c r="B1118" s="35">
        <v>46069.249999997308</v>
      </c>
      <c r="C1118" s="21">
        <v>0</v>
      </c>
      <c r="D1118" s="20">
        <f t="shared" si="68"/>
        <v>2</v>
      </c>
      <c r="E1118" s="20">
        <f t="shared" si="69"/>
        <v>6</v>
      </c>
      <c r="F1118" s="20">
        <f t="shared" si="70"/>
        <v>2</v>
      </c>
      <c r="G1118" s="20" t="str">
        <f t="shared" si="71"/>
        <v>Off</v>
      </c>
    </row>
    <row r="1119" spans="2:7" x14ac:dyDescent="0.35">
      <c r="B1119" s="35">
        <v>46069.291666663972</v>
      </c>
      <c r="C1119" s="21">
        <v>0</v>
      </c>
      <c r="D1119" s="20">
        <f t="shared" si="68"/>
        <v>2</v>
      </c>
      <c r="E1119" s="20">
        <f t="shared" si="69"/>
        <v>7</v>
      </c>
      <c r="F1119" s="20">
        <f t="shared" si="70"/>
        <v>2</v>
      </c>
      <c r="G1119" s="20" t="str">
        <f t="shared" si="71"/>
        <v>Off</v>
      </c>
    </row>
    <row r="1120" spans="2:7" x14ac:dyDescent="0.35">
      <c r="B1120" s="35">
        <v>46069.333333330636</v>
      </c>
      <c r="C1120" s="21">
        <v>0</v>
      </c>
      <c r="D1120" s="20">
        <f t="shared" si="68"/>
        <v>2</v>
      </c>
      <c r="E1120" s="20">
        <f t="shared" si="69"/>
        <v>8</v>
      </c>
      <c r="F1120" s="20">
        <f t="shared" si="70"/>
        <v>2</v>
      </c>
      <c r="G1120" s="20" t="str">
        <f t="shared" si="71"/>
        <v>On</v>
      </c>
    </row>
    <row r="1121" spans="2:7" x14ac:dyDescent="0.35">
      <c r="B1121" s="35">
        <v>46069.374999997301</v>
      </c>
      <c r="C1121" s="21">
        <v>1.0260587670675649</v>
      </c>
      <c r="D1121" s="20">
        <f t="shared" si="68"/>
        <v>2</v>
      </c>
      <c r="E1121" s="20">
        <f t="shared" si="69"/>
        <v>9</v>
      </c>
      <c r="F1121" s="20">
        <f t="shared" si="70"/>
        <v>2</v>
      </c>
      <c r="G1121" s="20" t="str">
        <f t="shared" si="71"/>
        <v>On</v>
      </c>
    </row>
    <row r="1122" spans="2:7" x14ac:dyDescent="0.35">
      <c r="B1122" s="35">
        <v>46069.416666663965</v>
      </c>
      <c r="C1122" s="21">
        <v>0.25284352921773301</v>
      </c>
      <c r="D1122" s="20">
        <f t="shared" si="68"/>
        <v>2</v>
      </c>
      <c r="E1122" s="20">
        <f t="shared" si="69"/>
        <v>10</v>
      </c>
      <c r="F1122" s="20">
        <f t="shared" si="70"/>
        <v>2</v>
      </c>
      <c r="G1122" s="20" t="str">
        <f t="shared" si="71"/>
        <v>On</v>
      </c>
    </row>
    <row r="1123" spans="2:7" x14ac:dyDescent="0.35">
      <c r="B1123" s="35">
        <v>46069.458333330629</v>
      </c>
      <c r="C1123" s="21">
        <v>1.464449923992674</v>
      </c>
      <c r="D1123" s="20">
        <f t="shared" si="68"/>
        <v>2</v>
      </c>
      <c r="E1123" s="20">
        <f t="shared" si="69"/>
        <v>11</v>
      </c>
      <c r="F1123" s="20">
        <f t="shared" si="70"/>
        <v>2</v>
      </c>
      <c r="G1123" s="20" t="str">
        <f t="shared" si="71"/>
        <v>On</v>
      </c>
    </row>
    <row r="1124" spans="2:7" x14ac:dyDescent="0.35">
      <c r="B1124" s="35">
        <v>46069.499999997293</v>
      </c>
      <c r="C1124" s="21">
        <v>1.0076933275611093</v>
      </c>
      <c r="D1124" s="20">
        <f t="shared" si="68"/>
        <v>2</v>
      </c>
      <c r="E1124" s="20">
        <f t="shared" si="69"/>
        <v>12</v>
      </c>
      <c r="F1124" s="20">
        <f t="shared" si="70"/>
        <v>2</v>
      </c>
      <c r="G1124" s="20" t="str">
        <f t="shared" si="71"/>
        <v>On</v>
      </c>
    </row>
    <row r="1125" spans="2:7" x14ac:dyDescent="0.35">
      <c r="B1125" s="35">
        <v>46069.541666663958</v>
      </c>
      <c r="C1125" s="21">
        <v>5.4354124444132887</v>
      </c>
      <c r="D1125" s="20">
        <f t="shared" si="68"/>
        <v>2</v>
      </c>
      <c r="E1125" s="20">
        <f t="shared" si="69"/>
        <v>13</v>
      </c>
      <c r="F1125" s="20">
        <f t="shared" si="70"/>
        <v>2</v>
      </c>
      <c r="G1125" s="20" t="str">
        <f t="shared" si="71"/>
        <v>On</v>
      </c>
    </row>
    <row r="1126" spans="2:7" x14ac:dyDescent="0.35">
      <c r="B1126" s="35">
        <v>46069.583333330622</v>
      </c>
      <c r="C1126" s="21">
        <v>6.1606269494984804</v>
      </c>
      <c r="D1126" s="20">
        <f t="shared" si="68"/>
        <v>2</v>
      </c>
      <c r="E1126" s="20">
        <f t="shared" si="69"/>
        <v>14</v>
      </c>
      <c r="F1126" s="20">
        <f t="shared" si="70"/>
        <v>2</v>
      </c>
      <c r="G1126" s="20" t="str">
        <f t="shared" si="71"/>
        <v>On</v>
      </c>
    </row>
    <row r="1127" spans="2:7" x14ac:dyDescent="0.35">
      <c r="B1127" s="35">
        <v>46069.624999997286</v>
      </c>
      <c r="C1127" s="21">
        <v>5.4582813396273391</v>
      </c>
      <c r="D1127" s="20">
        <f t="shared" si="68"/>
        <v>2</v>
      </c>
      <c r="E1127" s="20">
        <f t="shared" si="69"/>
        <v>15</v>
      </c>
      <c r="F1127" s="20">
        <f t="shared" si="70"/>
        <v>2</v>
      </c>
      <c r="G1127" s="20" t="str">
        <f t="shared" si="71"/>
        <v>On</v>
      </c>
    </row>
    <row r="1128" spans="2:7" x14ac:dyDescent="0.35">
      <c r="B1128" s="35">
        <v>46069.66666666395</v>
      </c>
      <c r="C1128" s="21">
        <v>0.84445388527760246</v>
      </c>
      <c r="D1128" s="20">
        <f t="shared" si="68"/>
        <v>2</v>
      </c>
      <c r="E1128" s="20">
        <f t="shared" si="69"/>
        <v>16</v>
      </c>
      <c r="F1128" s="20">
        <f t="shared" si="70"/>
        <v>2</v>
      </c>
      <c r="G1128" s="20" t="str">
        <f t="shared" si="71"/>
        <v>On</v>
      </c>
    </row>
    <row r="1129" spans="2:7" x14ac:dyDescent="0.35">
      <c r="B1129" s="35">
        <v>46069.708333330615</v>
      </c>
      <c r="C1129" s="21">
        <v>5.4885909891438782</v>
      </c>
      <c r="D1129" s="20">
        <f t="shared" si="68"/>
        <v>2</v>
      </c>
      <c r="E1129" s="20">
        <f t="shared" si="69"/>
        <v>17</v>
      </c>
      <c r="F1129" s="20">
        <f t="shared" si="70"/>
        <v>2</v>
      </c>
      <c r="G1129" s="20" t="str">
        <f t="shared" si="71"/>
        <v>On</v>
      </c>
    </row>
    <row r="1130" spans="2:7" x14ac:dyDescent="0.35">
      <c r="B1130" s="35">
        <v>46069.749999997279</v>
      </c>
      <c r="C1130" s="21">
        <v>0.18749004944670766</v>
      </c>
      <c r="D1130" s="20">
        <f t="shared" si="68"/>
        <v>2</v>
      </c>
      <c r="E1130" s="20">
        <f t="shared" si="69"/>
        <v>18</v>
      </c>
      <c r="F1130" s="20">
        <f t="shared" si="70"/>
        <v>2</v>
      </c>
      <c r="G1130" s="20" t="str">
        <f t="shared" si="71"/>
        <v>On</v>
      </c>
    </row>
    <row r="1131" spans="2:7" x14ac:dyDescent="0.35">
      <c r="B1131" s="35">
        <v>46069.791666663943</v>
      </c>
      <c r="C1131" s="21">
        <v>0</v>
      </c>
      <c r="D1131" s="20">
        <f t="shared" si="68"/>
        <v>2</v>
      </c>
      <c r="E1131" s="20">
        <f t="shared" si="69"/>
        <v>19</v>
      </c>
      <c r="F1131" s="20">
        <f t="shared" si="70"/>
        <v>2</v>
      </c>
      <c r="G1131" s="20" t="str">
        <f t="shared" si="71"/>
        <v>On</v>
      </c>
    </row>
    <row r="1132" spans="2:7" x14ac:dyDescent="0.35">
      <c r="B1132" s="35">
        <v>46069.833333330607</v>
      </c>
      <c r="C1132" s="21">
        <v>0</v>
      </c>
      <c r="D1132" s="20">
        <f t="shared" si="68"/>
        <v>2</v>
      </c>
      <c r="E1132" s="20">
        <f t="shared" si="69"/>
        <v>20</v>
      </c>
      <c r="F1132" s="20">
        <f t="shared" si="70"/>
        <v>2</v>
      </c>
      <c r="G1132" s="20" t="str">
        <f t="shared" si="71"/>
        <v>On</v>
      </c>
    </row>
    <row r="1133" spans="2:7" x14ac:dyDescent="0.35">
      <c r="B1133" s="35">
        <v>46069.874999997272</v>
      </c>
      <c r="C1133" s="21">
        <v>0</v>
      </c>
      <c r="D1133" s="20">
        <f t="shared" si="68"/>
        <v>2</v>
      </c>
      <c r="E1133" s="20">
        <f t="shared" si="69"/>
        <v>21</v>
      </c>
      <c r="F1133" s="20">
        <f t="shared" si="70"/>
        <v>2</v>
      </c>
      <c r="G1133" s="20" t="str">
        <f t="shared" si="71"/>
        <v>On</v>
      </c>
    </row>
    <row r="1134" spans="2:7" x14ac:dyDescent="0.35">
      <c r="B1134" s="35">
        <v>46069.916666663936</v>
      </c>
      <c r="C1134" s="21">
        <v>0</v>
      </c>
      <c r="D1134" s="20">
        <f t="shared" si="68"/>
        <v>2</v>
      </c>
      <c r="E1134" s="20">
        <f t="shared" si="69"/>
        <v>22</v>
      </c>
      <c r="F1134" s="20">
        <f t="shared" si="70"/>
        <v>2</v>
      </c>
      <c r="G1134" s="20" t="str">
        <f t="shared" si="71"/>
        <v>On</v>
      </c>
    </row>
    <row r="1135" spans="2:7" x14ac:dyDescent="0.35">
      <c r="B1135" s="35">
        <v>46069.9583333306</v>
      </c>
      <c r="C1135" s="21">
        <v>0</v>
      </c>
      <c r="D1135" s="20">
        <f t="shared" si="68"/>
        <v>2</v>
      </c>
      <c r="E1135" s="20">
        <f t="shared" si="69"/>
        <v>23</v>
      </c>
      <c r="F1135" s="20">
        <f t="shared" si="70"/>
        <v>2</v>
      </c>
      <c r="G1135" s="20" t="str">
        <f t="shared" si="71"/>
        <v>On</v>
      </c>
    </row>
    <row r="1136" spans="2:7" x14ac:dyDescent="0.35">
      <c r="B1136" s="35">
        <v>46069.999999997264</v>
      </c>
      <c r="C1136" s="21">
        <v>0</v>
      </c>
      <c r="D1136" s="20">
        <f t="shared" si="68"/>
        <v>2</v>
      </c>
      <c r="E1136" s="20">
        <f t="shared" si="69"/>
        <v>0</v>
      </c>
      <c r="F1136" s="20">
        <f t="shared" si="70"/>
        <v>3</v>
      </c>
      <c r="G1136" s="20" t="str">
        <f t="shared" si="71"/>
        <v>Off</v>
      </c>
    </row>
    <row r="1137" spans="2:7" x14ac:dyDescent="0.35">
      <c r="B1137" s="35">
        <v>46070.041666663928</v>
      </c>
      <c r="C1137" s="21">
        <v>0</v>
      </c>
      <c r="D1137" s="20">
        <f t="shared" si="68"/>
        <v>2</v>
      </c>
      <c r="E1137" s="20">
        <f t="shared" si="69"/>
        <v>1</v>
      </c>
      <c r="F1137" s="20">
        <f t="shared" si="70"/>
        <v>3</v>
      </c>
      <c r="G1137" s="20" t="str">
        <f t="shared" si="71"/>
        <v>Off</v>
      </c>
    </row>
    <row r="1138" spans="2:7" x14ac:dyDescent="0.35">
      <c r="B1138" s="35">
        <v>46070.083333330593</v>
      </c>
      <c r="C1138" s="21">
        <v>0</v>
      </c>
      <c r="D1138" s="20">
        <f t="shared" si="68"/>
        <v>2</v>
      </c>
      <c r="E1138" s="20">
        <f t="shared" si="69"/>
        <v>2</v>
      </c>
      <c r="F1138" s="20">
        <f t="shared" si="70"/>
        <v>3</v>
      </c>
      <c r="G1138" s="20" t="str">
        <f t="shared" si="71"/>
        <v>Off</v>
      </c>
    </row>
    <row r="1139" spans="2:7" x14ac:dyDescent="0.35">
      <c r="B1139" s="35">
        <v>46070.124999997257</v>
      </c>
      <c r="C1139" s="21">
        <v>0</v>
      </c>
      <c r="D1139" s="20">
        <f t="shared" si="68"/>
        <v>2</v>
      </c>
      <c r="E1139" s="20">
        <f t="shared" si="69"/>
        <v>3</v>
      </c>
      <c r="F1139" s="20">
        <f t="shared" si="70"/>
        <v>3</v>
      </c>
      <c r="G1139" s="20" t="str">
        <f t="shared" si="71"/>
        <v>Off</v>
      </c>
    </row>
    <row r="1140" spans="2:7" x14ac:dyDescent="0.35">
      <c r="B1140" s="35">
        <v>46070.166666663921</v>
      </c>
      <c r="C1140" s="21">
        <v>0</v>
      </c>
      <c r="D1140" s="20">
        <f t="shared" si="68"/>
        <v>2</v>
      </c>
      <c r="E1140" s="20">
        <f t="shared" si="69"/>
        <v>4</v>
      </c>
      <c r="F1140" s="20">
        <f t="shared" si="70"/>
        <v>3</v>
      </c>
      <c r="G1140" s="20" t="str">
        <f t="shared" si="71"/>
        <v>Off</v>
      </c>
    </row>
    <row r="1141" spans="2:7" x14ac:dyDescent="0.35">
      <c r="B1141" s="35">
        <v>46070.208333330585</v>
      </c>
      <c r="C1141" s="21">
        <v>0</v>
      </c>
      <c r="D1141" s="20">
        <f t="shared" si="68"/>
        <v>2</v>
      </c>
      <c r="E1141" s="20">
        <f t="shared" si="69"/>
        <v>5</v>
      </c>
      <c r="F1141" s="20">
        <f t="shared" si="70"/>
        <v>3</v>
      </c>
      <c r="G1141" s="20" t="str">
        <f t="shared" si="71"/>
        <v>Off</v>
      </c>
    </row>
    <row r="1142" spans="2:7" x14ac:dyDescent="0.35">
      <c r="B1142" s="35">
        <v>46070.24999999725</v>
      </c>
      <c r="C1142" s="21">
        <v>0</v>
      </c>
      <c r="D1142" s="20">
        <f t="shared" si="68"/>
        <v>2</v>
      </c>
      <c r="E1142" s="20">
        <f t="shared" si="69"/>
        <v>6</v>
      </c>
      <c r="F1142" s="20">
        <f t="shared" si="70"/>
        <v>3</v>
      </c>
      <c r="G1142" s="20" t="str">
        <f t="shared" si="71"/>
        <v>Off</v>
      </c>
    </row>
    <row r="1143" spans="2:7" x14ac:dyDescent="0.35">
      <c r="B1143" s="35">
        <v>46070.291666663914</v>
      </c>
      <c r="C1143" s="21">
        <v>0</v>
      </c>
      <c r="D1143" s="20">
        <f t="shared" si="68"/>
        <v>2</v>
      </c>
      <c r="E1143" s="20">
        <f t="shared" si="69"/>
        <v>7</v>
      </c>
      <c r="F1143" s="20">
        <f t="shared" si="70"/>
        <v>3</v>
      </c>
      <c r="G1143" s="20" t="str">
        <f t="shared" si="71"/>
        <v>Off</v>
      </c>
    </row>
    <row r="1144" spans="2:7" x14ac:dyDescent="0.35">
      <c r="B1144" s="35">
        <v>46070.333333330578</v>
      </c>
      <c r="C1144" s="21">
        <v>0.17436004537772001</v>
      </c>
      <c r="D1144" s="20">
        <f t="shared" si="68"/>
        <v>2</v>
      </c>
      <c r="E1144" s="20">
        <f t="shared" si="69"/>
        <v>8</v>
      </c>
      <c r="F1144" s="20">
        <f t="shared" si="70"/>
        <v>3</v>
      </c>
      <c r="G1144" s="20" t="str">
        <f t="shared" si="71"/>
        <v>On</v>
      </c>
    </row>
    <row r="1145" spans="2:7" x14ac:dyDescent="0.35">
      <c r="B1145" s="35">
        <v>46070.374999997242</v>
      </c>
      <c r="C1145" s="21">
        <v>13.137234494749706</v>
      </c>
      <c r="D1145" s="20">
        <f t="shared" si="68"/>
        <v>2</v>
      </c>
      <c r="E1145" s="20">
        <f t="shared" si="69"/>
        <v>9</v>
      </c>
      <c r="F1145" s="20">
        <f t="shared" si="70"/>
        <v>3</v>
      </c>
      <c r="G1145" s="20" t="str">
        <f t="shared" si="71"/>
        <v>On</v>
      </c>
    </row>
    <row r="1146" spans="2:7" x14ac:dyDescent="0.35">
      <c r="B1146" s="35">
        <v>46070.416666663907</v>
      </c>
      <c r="C1146" s="21">
        <v>22.70805498242316</v>
      </c>
      <c r="D1146" s="20">
        <f t="shared" si="68"/>
        <v>2</v>
      </c>
      <c r="E1146" s="20">
        <f t="shared" si="69"/>
        <v>10</v>
      </c>
      <c r="F1146" s="20">
        <f t="shared" si="70"/>
        <v>3</v>
      </c>
      <c r="G1146" s="20" t="str">
        <f t="shared" si="71"/>
        <v>On</v>
      </c>
    </row>
    <row r="1147" spans="2:7" x14ac:dyDescent="0.35">
      <c r="B1147" s="35">
        <v>46070.458333330571</v>
      </c>
      <c r="C1147" s="21">
        <v>10.65753920966149</v>
      </c>
      <c r="D1147" s="20">
        <f t="shared" si="68"/>
        <v>2</v>
      </c>
      <c r="E1147" s="20">
        <f t="shared" si="69"/>
        <v>11</v>
      </c>
      <c r="F1147" s="20">
        <f t="shared" si="70"/>
        <v>3</v>
      </c>
      <c r="G1147" s="20" t="str">
        <f t="shared" si="71"/>
        <v>On</v>
      </c>
    </row>
    <row r="1148" spans="2:7" x14ac:dyDescent="0.35">
      <c r="B1148" s="35">
        <v>46070.499999997235</v>
      </c>
      <c r="C1148" s="21">
        <v>16.201852194598089</v>
      </c>
      <c r="D1148" s="20">
        <f t="shared" si="68"/>
        <v>2</v>
      </c>
      <c r="E1148" s="20">
        <f t="shared" si="69"/>
        <v>12</v>
      </c>
      <c r="F1148" s="20">
        <f t="shared" si="70"/>
        <v>3</v>
      </c>
      <c r="G1148" s="20" t="str">
        <f t="shared" si="71"/>
        <v>On</v>
      </c>
    </row>
    <row r="1149" spans="2:7" x14ac:dyDescent="0.35">
      <c r="B1149" s="35">
        <v>46070.541666663899</v>
      </c>
      <c r="C1149" s="21">
        <v>22.445200227871727</v>
      </c>
      <c r="D1149" s="20">
        <f t="shared" si="68"/>
        <v>2</v>
      </c>
      <c r="E1149" s="20">
        <f t="shared" si="69"/>
        <v>13</v>
      </c>
      <c r="F1149" s="20">
        <f t="shared" si="70"/>
        <v>3</v>
      </c>
      <c r="G1149" s="20" t="str">
        <f t="shared" si="71"/>
        <v>On</v>
      </c>
    </row>
    <row r="1150" spans="2:7" x14ac:dyDescent="0.35">
      <c r="B1150" s="35">
        <v>46070.583333330564</v>
      </c>
      <c r="C1150" s="21">
        <v>22.652973492207767</v>
      </c>
      <c r="D1150" s="20">
        <f t="shared" si="68"/>
        <v>2</v>
      </c>
      <c r="E1150" s="20">
        <f t="shared" si="69"/>
        <v>14</v>
      </c>
      <c r="F1150" s="20">
        <f t="shared" si="70"/>
        <v>3</v>
      </c>
      <c r="G1150" s="20" t="str">
        <f t="shared" si="71"/>
        <v>On</v>
      </c>
    </row>
    <row r="1151" spans="2:7" x14ac:dyDescent="0.35">
      <c r="B1151" s="35">
        <v>46070.624999997228</v>
      </c>
      <c r="C1151" s="21">
        <v>23.728710705757752</v>
      </c>
      <c r="D1151" s="20">
        <f t="shared" si="68"/>
        <v>2</v>
      </c>
      <c r="E1151" s="20">
        <f t="shared" si="69"/>
        <v>15</v>
      </c>
      <c r="F1151" s="20">
        <f t="shared" si="70"/>
        <v>3</v>
      </c>
      <c r="G1151" s="20" t="str">
        <f t="shared" si="71"/>
        <v>On</v>
      </c>
    </row>
    <row r="1152" spans="2:7" x14ac:dyDescent="0.35">
      <c r="B1152" s="35">
        <v>46070.666666663892</v>
      </c>
      <c r="C1152" s="21">
        <v>24.064917502913662</v>
      </c>
      <c r="D1152" s="20">
        <f t="shared" si="68"/>
        <v>2</v>
      </c>
      <c r="E1152" s="20">
        <f t="shared" si="69"/>
        <v>16</v>
      </c>
      <c r="F1152" s="20">
        <f t="shared" si="70"/>
        <v>3</v>
      </c>
      <c r="G1152" s="20" t="str">
        <f t="shared" si="71"/>
        <v>On</v>
      </c>
    </row>
    <row r="1153" spans="2:7" x14ac:dyDescent="0.35">
      <c r="B1153" s="35">
        <v>46070.708333330556</v>
      </c>
      <c r="C1153" s="21">
        <v>20.748272362995024</v>
      </c>
      <c r="D1153" s="20">
        <f t="shared" si="68"/>
        <v>2</v>
      </c>
      <c r="E1153" s="20">
        <f t="shared" si="69"/>
        <v>17</v>
      </c>
      <c r="F1153" s="20">
        <f t="shared" si="70"/>
        <v>3</v>
      </c>
      <c r="G1153" s="20" t="str">
        <f t="shared" si="71"/>
        <v>On</v>
      </c>
    </row>
    <row r="1154" spans="2:7" x14ac:dyDescent="0.35">
      <c r="B1154" s="35">
        <v>46070.749999997221</v>
      </c>
      <c r="C1154" s="21">
        <v>6.6385328440830964</v>
      </c>
      <c r="D1154" s="20">
        <f t="shared" si="68"/>
        <v>2</v>
      </c>
      <c r="E1154" s="20">
        <f t="shared" si="69"/>
        <v>18</v>
      </c>
      <c r="F1154" s="20">
        <f t="shared" si="70"/>
        <v>3</v>
      </c>
      <c r="G1154" s="20" t="str">
        <f t="shared" si="71"/>
        <v>On</v>
      </c>
    </row>
    <row r="1155" spans="2:7" x14ac:dyDescent="0.35">
      <c r="B1155" s="35">
        <v>46070.791666663885</v>
      </c>
      <c r="C1155" s="21">
        <v>0</v>
      </c>
      <c r="D1155" s="20">
        <f t="shared" si="68"/>
        <v>2</v>
      </c>
      <c r="E1155" s="20">
        <f t="shared" si="69"/>
        <v>19</v>
      </c>
      <c r="F1155" s="20">
        <f t="shared" si="70"/>
        <v>3</v>
      </c>
      <c r="G1155" s="20" t="str">
        <f t="shared" si="71"/>
        <v>On</v>
      </c>
    </row>
    <row r="1156" spans="2:7" x14ac:dyDescent="0.35">
      <c r="B1156" s="35">
        <v>46070.833333330549</v>
      </c>
      <c r="C1156" s="21">
        <v>0</v>
      </c>
      <c r="D1156" s="20">
        <f t="shared" si="68"/>
        <v>2</v>
      </c>
      <c r="E1156" s="20">
        <f t="shared" si="69"/>
        <v>20</v>
      </c>
      <c r="F1156" s="20">
        <f t="shared" si="70"/>
        <v>3</v>
      </c>
      <c r="G1156" s="20" t="str">
        <f t="shared" si="71"/>
        <v>On</v>
      </c>
    </row>
    <row r="1157" spans="2:7" x14ac:dyDescent="0.35">
      <c r="B1157" s="35">
        <v>46070.874999997213</v>
      </c>
      <c r="C1157" s="21">
        <v>0</v>
      </c>
      <c r="D1157" s="20">
        <f t="shared" si="68"/>
        <v>2</v>
      </c>
      <c r="E1157" s="20">
        <f t="shared" si="69"/>
        <v>21</v>
      </c>
      <c r="F1157" s="20">
        <f t="shared" si="70"/>
        <v>3</v>
      </c>
      <c r="G1157" s="20" t="str">
        <f t="shared" si="71"/>
        <v>On</v>
      </c>
    </row>
    <row r="1158" spans="2:7" x14ac:dyDescent="0.35">
      <c r="B1158" s="35">
        <v>46070.916666663878</v>
      </c>
      <c r="C1158" s="21">
        <v>0</v>
      </c>
      <c r="D1158" s="20">
        <f t="shared" si="68"/>
        <v>2</v>
      </c>
      <c r="E1158" s="20">
        <f t="shared" si="69"/>
        <v>22</v>
      </c>
      <c r="F1158" s="20">
        <f t="shared" si="70"/>
        <v>3</v>
      </c>
      <c r="G1158" s="20" t="str">
        <f t="shared" si="71"/>
        <v>On</v>
      </c>
    </row>
    <row r="1159" spans="2:7" x14ac:dyDescent="0.35">
      <c r="B1159" s="35">
        <v>46070.958333330542</v>
      </c>
      <c r="C1159" s="21">
        <v>0</v>
      </c>
      <c r="D1159" s="20">
        <f t="shared" si="68"/>
        <v>2</v>
      </c>
      <c r="E1159" s="20">
        <f t="shared" si="69"/>
        <v>23</v>
      </c>
      <c r="F1159" s="20">
        <f t="shared" si="70"/>
        <v>3</v>
      </c>
      <c r="G1159" s="20" t="str">
        <f t="shared" si="71"/>
        <v>On</v>
      </c>
    </row>
    <row r="1160" spans="2:7" x14ac:dyDescent="0.35">
      <c r="B1160" s="35">
        <v>46070.999999997206</v>
      </c>
      <c r="C1160" s="21">
        <v>0</v>
      </c>
      <c r="D1160" s="20">
        <f t="shared" si="68"/>
        <v>2</v>
      </c>
      <c r="E1160" s="20">
        <f t="shared" si="69"/>
        <v>0</v>
      </c>
      <c r="F1160" s="20">
        <f t="shared" si="70"/>
        <v>4</v>
      </c>
      <c r="G1160" s="20" t="str">
        <f t="shared" si="71"/>
        <v>Off</v>
      </c>
    </row>
    <row r="1161" spans="2:7" x14ac:dyDescent="0.35">
      <c r="B1161" s="35">
        <v>46071.04166666387</v>
      </c>
      <c r="C1161" s="21">
        <v>0</v>
      </c>
      <c r="D1161" s="20">
        <f t="shared" ref="D1161:D1224" si="72">MONTH(B1161)</f>
        <v>2</v>
      </c>
      <c r="E1161" s="20">
        <f t="shared" si="69"/>
        <v>1</v>
      </c>
      <c r="F1161" s="20">
        <f t="shared" si="70"/>
        <v>4</v>
      </c>
      <c r="G1161" s="20" t="str">
        <f t="shared" si="71"/>
        <v>Off</v>
      </c>
    </row>
    <row r="1162" spans="2:7" x14ac:dyDescent="0.35">
      <c r="B1162" s="35">
        <v>46071.083333330535</v>
      </c>
      <c r="C1162" s="21">
        <v>0</v>
      </c>
      <c r="D1162" s="20">
        <f t="shared" si="72"/>
        <v>2</v>
      </c>
      <c r="E1162" s="20">
        <f t="shared" ref="E1162:E1225" si="73">HOUR(B1162)</f>
        <v>2</v>
      </c>
      <c r="F1162" s="20">
        <f t="shared" ref="F1162:F1225" si="74">WEEKDAY(B1162,1)</f>
        <v>4</v>
      </c>
      <c r="G1162" s="20" t="str">
        <f t="shared" ref="G1162:G1225" si="75">IF(OR(F1162=$F$6,F1162=$F$7),"Off",IF(E1162&lt;8,"Off","On"))</f>
        <v>Off</v>
      </c>
    </row>
    <row r="1163" spans="2:7" x14ac:dyDescent="0.35">
      <c r="B1163" s="35">
        <v>46071.124999997199</v>
      </c>
      <c r="C1163" s="21">
        <v>0</v>
      </c>
      <c r="D1163" s="20">
        <f t="shared" si="72"/>
        <v>2</v>
      </c>
      <c r="E1163" s="20">
        <f t="shared" si="73"/>
        <v>3</v>
      </c>
      <c r="F1163" s="20">
        <f t="shared" si="74"/>
        <v>4</v>
      </c>
      <c r="G1163" s="20" t="str">
        <f t="shared" si="75"/>
        <v>Off</v>
      </c>
    </row>
    <row r="1164" spans="2:7" x14ac:dyDescent="0.35">
      <c r="B1164" s="35">
        <v>46071.166666663863</v>
      </c>
      <c r="C1164" s="21">
        <v>0</v>
      </c>
      <c r="D1164" s="20">
        <f t="shared" si="72"/>
        <v>2</v>
      </c>
      <c r="E1164" s="20">
        <f t="shared" si="73"/>
        <v>4</v>
      </c>
      <c r="F1164" s="20">
        <f t="shared" si="74"/>
        <v>4</v>
      </c>
      <c r="G1164" s="20" t="str">
        <f t="shared" si="75"/>
        <v>Off</v>
      </c>
    </row>
    <row r="1165" spans="2:7" x14ac:dyDescent="0.35">
      <c r="B1165" s="35">
        <v>46071.208333330527</v>
      </c>
      <c r="C1165" s="21">
        <v>0</v>
      </c>
      <c r="D1165" s="20">
        <f t="shared" si="72"/>
        <v>2</v>
      </c>
      <c r="E1165" s="20">
        <f t="shared" si="73"/>
        <v>5</v>
      </c>
      <c r="F1165" s="20">
        <f t="shared" si="74"/>
        <v>4</v>
      </c>
      <c r="G1165" s="20" t="str">
        <f t="shared" si="75"/>
        <v>Off</v>
      </c>
    </row>
    <row r="1166" spans="2:7" x14ac:dyDescent="0.35">
      <c r="B1166" s="35">
        <v>46071.249999997191</v>
      </c>
      <c r="C1166" s="21">
        <v>0</v>
      </c>
      <c r="D1166" s="20">
        <f t="shared" si="72"/>
        <v>2</v>
      </c>
      <c r="E1166" s="20">
        <f t="shared" si="73"/>
        <v>6</v>
      </c>
      <c r="F1166" s="20">
        <f t="shared" si="74"/>
        <v>4</v>
      </c>
      <c r="G1166" s="20" t="str">
        <f t="shared" si="75"/>
        <v>Off</v>
      </c>
    </row>
    <row r="1167" spans="2:7" x14ac:dyDescent="0.35">
      <c r="B1167" s="35">
        <v>46071.291666663856</v>
      </c>
      <c r="C1167" s="21">
        <v>0</v>
      </c>
      <c r="D1167" s="20">
        <f t="shared" si="72"/>
        <v>2</v>
      </c>
      <c r="E1167" s="20">
        <f t="shared" si="73"/>
        <v>7</v>
      </c>
      <c r="F1167" s="20">
        <f t="shared" si="74"/>
        <v>4</v>
      </c>
      <c r="G1167" s="20" t="str">
        <f t="shared" si="75"/>
        <v>Off</v>
      </c>
    </row>
    <row r="1168" spans="2:7" x14ac:dyDescent="0.35">
      <c r="B1168" s="35">
        <v>46071.33333333052</v>
      </c>
      <c r="C1168" s="21">
        <v>0.41677634694844801</v>
      </c>
      <c r="D1168" s="20">
        <f t="shared" si="72"/>
        <v>2</v>
      </c>
      <c r="E1168" s="20">
        <f t="shared" si="73"/>
        <v>8</v>
      </c>
      <c r="F1168" s="20">
        <f t="shared" si="74"/>
        <v>4</v>
      </c>
      <c r="G1168" s="20" t="str">
        <f t="shared" si="75"/>
        <v>On</v>
      </c>
    </row>
    <row r="1169" spans="2:7" x14ac:dyDescent="0.35">
      <c r="B1169" s="35">
        <v>46071.374999997184</v>
      </c>
      <c r="C1169" s="21">
        <v>2.4696774378694699</v>
      </c>
      <c r="D1169" s="20">
        <f t="shared" si="72"/>
        <v>2</v>
      </c>
      <c r="E1169" s="20">
        <f t="shared" si="73"/>
        <v>9</v>
      </c>
      <c r="F1169" s="20">
        <f t="shared" si="74"/>
        <v>4</v>
      </c>
      <c r="G1169" s="20" t="str">
        <f t="shared" si="75"/>
        <v>On</v>
      </c>
    </row>
    <row r="1170" spans="2:7" x14ac:dyDescent="0.35">
      <c r="B1170" s="35">
        <v>46071.416666663848</v>
      </c>
      <c r="C1170" s="21">
        <v>7.3117391405237333</v>
      </c>
      <c r="D1170" s="20">
        <f t="shared" si="72"/>
        <v>2</v>
      </c>
      <c r="E1170" s="20">
        <f t="shared" si="73"/>
        <v>10</v>
      </c>
      <c r="F1170" s="20">
        <f t="shared" si="74"/>
        <v>4</v>
      </c>
      <c r="G1170" s="20" t="str">
        <f t="shared" si="75"/>
        <v>On</v>
      </c>
    </row>
    <row r="1171" spans="2:7" x14ac:dyDescent="0.35">
      <c r="B1171" s="35">
        <v>46071.458333330513</v>
      </c>
      <c r="C1171" s="21">
        <v>23.768657888856289</v>
      </c>
      <c r="D1171" s="20">
        <f t="shared" si="72"/>
        <v>2</v>
      </c>
      <c r="E1171" s="20">
        <f t="shared" si="73"/>
        <v>11</v>
      </c>
      <c r="F1171" s="20">
        <f t="shared" si="74"/>
        <v>4</v>
      </c>
      <c r="G1171" s="20" t="str">
        <f t="shared" si="75"/>
        <v>On</v>
      </c>
    </row>
    <row r="1172" spans="2:7" x14ac:dyDescent="0.35">
      <c r="B1172" s="35">
        <v>46071.499999997177</v>
      </c>
      <c r="C1172" s="21">
        <v>16.435221627081361</v>
      </c>
      <c r="D1172" s="20">
        <f t="shared" si="72"/>
        <v>2</v>
      </c>
      <c r="E1172" s="20">
        <f t="shared" si="73"/>
        <v>12</v>
      </c>
      <c r="F1172" s="20">
        <f t="shared" si="74"/>
        <v>4</v>
      </c>
      <c r="G1172" s="20" t="str">
        <f t="shared" si="75"/>
        <v>On</v>
      </c>
    </row>
    <row r="1173" spans="2:7" x14ac:dyDescent="0.35">
      <c r="B1173" s="35">
        <v>46071.541666663841</v>
      </c>
      <c r="C1173" s="21">
        <v>16.932914935266659</v>
      </c>
      <c r="D1173" s="20">
        <f t="shared" si="72"/>
        <v>2</v>
      </c>
      <c r="E1173" s="20">
        <f t="shared" si="73"/>
        <v>13</v>
      </c>
      <c r="F1173" s="20">
        <f t="shared" si="74"/>
        <v>4</v>
      </c>
      <c r="G1173" s="20" t="str">
        <f t="shared" si="75"/>
        <v>On</v>
      </c>
    </row>
    <row r="1174" spans="2:7" x14ac:dyDescent="0.35">
      <c r="B1174" s="35">
        <v>46071.583333330505</v>
      </c>
      <c r="C1174" s="21">
        <v>17.021510831434895</v>
      </c>
      <c r="D1174" s="20">
        <f t="shared" si="72"/>
        <v>2</v>
      </c>
      <c r="E1174" s="20">
        <f t="shared" si="73"/>
        <v>14</v>
      </c>
      <c r="F1174" s="20">
        <f t="shared" si="74"/>
        <v>4</v>
      </c>
      <c r="G1174" s="20" t="str">
        <f t="shared" si="75"/>
        <v>On</v>
      </c>
    </row>
    <row r="1175" spans="2:7" x14ac:dyDescent="0.35">
      <c r="B1175" s="35">
        <v>46071.62499999717</v>
      </c>
      <c r="C1175" s="21">
        <v>11.913650903285028</v>
      </c>
      <c r="D1175" s="20">
        <f t="shared" si="72"/>
        <v>2</v>
      </c>
      <c r="E1175" s="20">
        <f t="shared" si="73"/>
        <v>15</v>
      </c>
      <c r="F1175" s="20">
        <f t="shared" si="74"/>
        <v>4</v>
      </c>
      <c r="G1175" s="20" t="str">
        <f t="shared" si="75"/>
        <v>On</v>
      </c>
    </row>
    <row r="1176" spans="2:7" x14ac:dyDescent="0.35">
      <c r="B1176" s="35">
        <v>46071.666666663834</v>
      </c>
      <c r="C1176" s="21">
        <v>8.0929700586363964</v>
      </c>
      <c r="D1176" s="20">
        <f t="shared" si="72"/>
        <v>2</v>
      </c>
      <c r="E1176" s="20">
        <f t="shared" si="73"/>
        <v>16</v>
      </c>
      <c r="F1176" s="20">
        <f t="shared" si="74"/>
        <v>4</v>
      </c>
      <c r="G1176" s="20" t="str">
        <f t="shared" si="75"/>
        <v>On</v>
      </c>
    </row>
    <row r="1177" spans="2:7" x14ac:dyDescent="0.35">
      <c r="B1177" s="35">
        <v>46071.708333330498</v>
      </c>
      <c r="C1177" s="21">
        <v>6.2173011863890659</v>
      </c>
      <c r="D1177" s="20">
        <f t="shared" si="72"/>
        <v>2</v>
      </c>
      <c r="E1177" s="20">
        <f t="shared" si="73"/>
        <v>17</v>
      </c>
      <c r="F1177" s="20">
        <f t="shared" si="74"/>
        <v>4</v>
      </c>
      <c r="G1177" s="20" t="str">
        <f t="shared" si="75"/>
        <v>On</v>
      </c>
    </row>
    <row r="1178" spans="2:7" x14ac:dyDescent="0.35">
      <c r="B1178" s="35">
        <v>46071.749999997162</v>
      </c>
      <c r="C1178" s="21">
        <v>1.0075310451485955</v>
      </c>
      <c r="D1178" s="20">
        <f t="shared" si="72"/>
        <v>2</v>
      </c>
      <c r="E1178" s="20">
        <f t="shared" si="73"/>
        <v>18</v>
      </c>
      <c r="F1178" s="20">
        <f t="shared" si="74"/>
        <v>4</v>
      </c>
      <c r="G1178" s="20" t="str">
        <f t="shared" si="75"/>
        <v>On</v>
      </c>
    </row>
    <row r="1179" spans="2:7" x14ac:dyDescent="0.35">
      <c r="B1179" s="35">
        <v>46071.791666663827</v>
      </c>
      <c r="C1179" s="21">
        <v>0</v>
      </c>
      <c r="D1179" s="20">
        <f t="shared" si="72"/>
        <v>2</v>
      </c>
      <c r="E1179" s="20">
        <f t="shared" si="73"/>
        <v>19</v>
      </c>
      <c r="F1179" s="20">
        <f t="shared" si="74"/>
        <v>4</v>
      </c>
      <c r="G1179" s="20" t="str">
        <f t="shared" si="75"/>
        <v>On</v>
      </c>
    </row>
    <row r="1180" spans="2:7" x14ac:dyDescent="0.35">
      <c r="B1180" s="35">
        <v>46071.833333330491</v>
      </c>
      <c r="C1180" s="21">
        <v>0</v>
      </c>
      <c r="D1180" s="20">
        <f t="shared" si="72"/>
        <v>2</v>
      </c>
      <c r="E1180" s="20">
        <f t="shared" si="73"/>
        <v>20</v>
      </c>
      <c r="F1180" s="20">
        <f t="shared" si="74"/>
        <v>4</v>
      </c>
      <c r="G1180" s="20" t="str">
        <f t="shared" si="75"/>
        <v>On</v>
      </c>
    </row>
    <row r="1181" spans="2:7" x14ac:dyDescent="0.35">
      <c r="B1181" s="35">
        <v>46071.874999997155</v>
      </c>
      <c r="C1181" s="21">
        <v>0</v>
      </c>
      <c r="D1181" s="20">
        <f t="shared" si="72"/>
        <v>2</v>
      </c>
      <c r="E1181" s="20">
        <f t="shared" si="73"/>
        <v>21</v>
      </c>
      <c r="F1181" s="20">
        <f t="shared" si="74"/>
        <v>4</v>
      </c>
      <c r="G1181" s="20" t="str">
        <f t="shared" si="75"/>
        <v>On</v>
      </c>
    </row>
    <row r="1182" spans="2:7" x14ac:dyDescent="0.35">
      <c r="B1182" s="35">
        <v>46071.916666663819</v>
      </c>
      <c r="C1182" s="21">
        <v>0</v>
      </c>
      <c r="D1182" s="20">
        <f t="shared" si="72"/>
        <v>2</v>
      </c>
      <c r="E1182" s="20">
        <f t="shared" si="73"/>
        <v>22</v>
      </c>
      <c r="F1182" s="20">
        <f t="shared" si="74"/>
        <v>4</v>
      </c>
      <c r="G1182" s="20" t="str">
        <f t="shared" si="75"/>
        <v>On</v>
      </c>
    </row>
    <row r="1183" spans="2:7" x14ac:dyDescent="0.35">
      <c r="B1183" s="35">
        <v>46071.958333330484</v>
      </c>
      <c r="C1183" s="21">
        <v>0</v>
      </c>
      <c r="D1183" s="20">
        <f t="shared" si="72"/>
        <v>2</v>
      </c>
      <c r="E1183" s="20">
        <f t="shared" si="73"/>
        <v>23</v>
      </c>
      <c r="F1183" s="20">
        <f t="shared" si="74"/>
        <v>4</v>
      </c>
      <c r="G1183" s="20" t="str">
        <f t="shared" si="75"/>
        <v>On</v>
      </c>
    </row>
    <row r="1184" spans="2:7" x14ac:dyDescent="0.35">
      <c r="B1184" s="35">
        <v>46071.999999997148</v>
      </c>
      <c r="C1184" s="21">
        <v>0</v>
      </c>
      <c r="D1184" s="20">
        <f t="shared" si="72"/>
        <v>2</v>
      </c>
      <c r="E1184" s="20">
        <f t="shared" si="73"/>
        <v>0</v>
      </c>
      <c r="F1184" s="20">
        <f t="shared" si="74"/>
        <v>5</v>
      </c>
      <c r="G1184" s="20" t="str">
        <f t="shared" si="75"/>
        <v>Off</v>
      </c>
    </row>
    <row r="1185" spans="2:7" x14ac:dyDescent="0.35">
      <c r="B1185" s="35">
        <v>46072.041666663812</v>
      </c>
      <c r="C1185" s="21">
        <v>0</v>
      </c>
      <c r="D1185" s="20">
        <f t="shared" si="72"/>
        <v>2</v>
      </c>
      <c r="E1185" s="20">
        <f t="shared" si="73"/>
        <v>1</v>
      </c>
      <c r="F1185" s="20">
        <f t="shared" si="74"/>
        <v>5</v>
      </c>
      <c r="G1185" s="20" t="str">
        <f t="shared" si="75"/>
        <v>Off</v>
      </c>
    </row>
    <row r="1186" spans="2:7" x14ac:dyDescent="0.35">
      <c r="B1186" s="35">
        <v>46072.083333330476</v>
      </c>
      <c r="C1186" s="21">
        <v>0</v>
      </c>
      <c r="D1186" s="20">
        <f t="shared" si="72"/>
        <v>2</v>
      </c>
      <c r="E1186" s="20">
        <f t="shared" si="73"/>
        <v>2</v>
      </c>
      <c r="F1186" s="20">
        <f t="shared" si="74"/>
        <v>5</v>
      </c>
      <c r="G1186" s="20" t="str">
        <f t="shared" si="75"/>
        <v>Off</v>
      </c>
    </row>
    <row r="1187" spans="2:7" x14ac:dyDescent="0.35">
      <c r="B1187" s="35">
        <v>46072.124999997141</v>
      </c>
      <c r="C1187" s="21">
        <v>0</v>
      </c>
      <c r="D1187" s="20">
        <f t="shared" si="72"/>
        <v>2</v>
      </c>
      <c r="E1187" s="20">
        <f t="shared" si="73"/>
        <v>3</v>
      </c>
      <c r="F1187" s="20">
        <f t="shared" si="74"/>
        <v>5</v>
      </c>
      <c r="G1187" s="20" t="str">
        <f t="shared" si="75"/>
        <v>Off</v>
      </c>
    </row>
    <row r="1188" spans="2:7" x14ac:dyDescent="0.35">
      <c r="B1188" s="35">
        <v>46072.166666663805</v>
      </c>
      <c r="C1188" s="21">
        <v>0</v>
      </c>
      <c r="D1188" s="20">
        <f t="shared" si="72"/>
        <v>2</v>
      </c>
      <c r="E1188" s="20">
        <f t="shared" si="73"/>
        <v>4</v>
      </c>
      <c r="F1188" s="20">
        <f t="shared" si="74"/>
        <v>5</v>
      </c>
      <c r="G1188" s="20" t="str">
        <f t="shared" si="75"/>
        <v>Off</v>
      </c>
    </row>
    <row r="1189" spans="2:7" x14ac:dyDescent="0.35">
      <c r="B1189" s="35">
        <v>46072.208333330469</v>
      </c>
      <c r="C1189" s="21">
        <v>0</v>
      </c>
      <c r="D1189" s="20">
        <f t="shared" si="72"/>
        <v>2</v>
      </c>
      <c r="E1189" s="20">
        <f t="shared" si="73"/>
        <v>5</v>
      </c>
      <c r="F1189" s="20">
        <f t="shared" si="74"/>
        <v>5</v>
      </c>
      <c r="G1189" s="20" t="str">
        <f t="shared" si="75"/>
        <v>Off</v>
      </c>
    </row>
    <row r="1190" spans="2:7" x14ac:dyDescent="0.35">
      <c r="B1190" s="35">
        <v>46072.249999997133</v>
      </c>
      <c r="C1190" s="21">
        <v>0</v>
      </c>
      <c r="D1190" s="20">
        <f t="shared" si="72"/>
        <v>2</v>
      </c>
      <c r="E1190" s="20">
        <f t="shared" si="73"/>
        <v>6</v>
      </c>
      <c r="F1190" s="20">
        <f t="shared" si="74"/>
        <v>5</v>
      </c>
      <c r="G1190" s="20" t="str">
        <f t="shared" si="75"/>
        <v>Off</v>
      </c>
    </row>
    <row r="1191" spans="2:7" x14ac:dyDescent="0.35">
      <c r="B1191" s="35">
        <v>46072.291666663798</v>
      </c>
      <c r="C1191" s="21">
        <v>0</v>
      </c>
      <c r="D1191" s="20">
        <f t="shared" si="72"/>
        <v>2</v>
      </c>
      <c r="E1191" s="20">
        <f t="shared" si="73"/>
        <v>7</v>
      </c>
      <c r="F1191" s="20">
        <f t="shared" si="74"/>
        <v>5</v>
      </c>
      <c r="G1191" s="20" t="str">
        <f t="shared" si="75"/>
        <v>Off</v>
      </c>
    </row>
    <row r="1192" spans="2:7" x14ac:dyDescent="0.35">
      <c r="B1192" s="35">
        <v>46072.333333330462</v>
      </c>
      <c r="C1192" s="21">
        <v>0</v>
      </c>
      <c r="D1192" s="20">
        <f t="shared" si="72"/>
        <v>2</v>
      </c>
      <c r="E1192" s="20">
        <f t="shared" si="73"/>
        <v>8</v>
      </c>
      <c r="F1192" s="20">
        <f t="shared" si="74"/>
        <v>5</v>
      </c>
      <c r="G1192" s="20" t="str">
        <f t="shared" si="75"/>
        <v>On</v>
      </c>
    </row>
    <row r="1193" spans="2:7" x14ac:dyDescent="0.35">
      <c r="B1193" s="35">
        <v>46072.374999997126</v>
      </c>
      <c r="C1193" s="21">
        <v>0.69500587677693826</v>
      </c>
      <c r="D1193" s="20">
        <f t="shared" si="72"/>
        <v>2</v>
      </c>
      <c r="E1193" s="20">
        <f t="shared" si="73"/>
        <v>9</v>
      </c>
      <c r="F1193" s="20">
        <f t="shared" si="74"/>
        <v>5</v>
      </c>
      <c r="G1193" s="20" t="str">
        <f t="shared" si="75"/>
        <v>On</v>
      </c>
    </row>
    <row r="1194" spans="2:7" x14ac:dyDescent="0.35">
      <c r="B1194" s="35">
        <v>46072.41666666379</v>
      </c>
      <c r="C1194" s="21">
        <v>9.8466716417128453</v>
      </c>
      <c r="D1194" s="20">
        <f t="shared" si="72"/>
        <v>2</v>
      </c>
      <c r="E1194" s="20">
        <f t="shared" si="73"/>
        <v>10</v>
      </c>
      <c r="F1194" s="20">
        <f t="shared" si="74"/>
        <v>5</v>
      </c>
      <c r="G1194" s="20" t="str">
        <f t="shared" si="75"/>
        <v>On</v>
      </c>
    </row>
    <row r="1195" spans="2:7" x14ac:dyDescent="0.35">
      <c r="B1195" s="35">
        <v>46072.458333330454</v>
      </c>
      <c r="C1195" s="21">
        <v>6.1364105883527253</v>
      </c>
      <c r="D1195" s="20">
        <f t="shared" si="72"/>
        <v>2</v>
      </c>
      <c r="E1195" s="20">
        <f t="shared" si="73"/>
        <v>11</v>
      </c>
      <c r="F1195" s="20">
        <f t="shared" si="74"/>
        <v>5</v>
      </c>
      <c r="G1195" s="20" t="str">
        <f t="shared" si="75"/>
        <v>On</v>
      </c>
    </row>
    <row r="1196" spans="2:7" x14ac:dyDescent="0.35">
      <c r="B1196" s="35">
        <v>46072.499999997119</v>
      </c>
      <c r="C1196" s="21">
        <v>6.6749820969073861</v>
      </c>
      <c r="D1196" s="20">
        <f t="shared" si="72"/>
        <v>2</v>
      </c>
      <c r="E1196" s="20">
        <f t="shared" si="73"/>
        <v>12</v>
      </c>
      <c r="F1196" s="20">
        <f t="shared" si="74"/>
        <v>5</v>
      </c>
      <c r="G1196" s="20" t="str">
        <f t="shared" si="75"/>
        <v>On</v>
      </c>
    </row>
    <row r="1197" spans="2:7" x14ac:dyDescent="0.35">
      <c r="B1197" s="35">
        <v>46072.541666663783</v>
      </c>
      <c r="C1197" s="21">
        <v>6.3087182590490976</v>
      </c>
      <c r="D1197" s="20">
        <f t="shared" si="72"/>
        <v>2</v>
      </c>
      <c r="E1197" s="20">
        <f t="shared" si="73"/>
        <v>13</v>
      </c>
      <c r="F1197" s="20">
        <f t="shared" si="74"/>
        <v>5</v>
      </c>
      <c r="G1197" s="20" t="str">
        <f t="shared" si="75"/>
        <v>On</v>
      </c>
    </row>
    <row r="1198" spans="2:7" x14ac:dyDescent="0.35">
      <c r="B1198" s="35">
        <v>46072.583333330447</v>
      </c>
      <c r="C1198" s="21">
        <v>2.9958771800750257</v>
      </c>
      <c r="D1198" s="20">
        <f t="shared" si="72"/>
        <v>2</v>
      </c>
      <c r="E1198" s="20">
        <f t="shared" si="73"/>
        <v>14</v>
      </c>
      <c r="F1198" s="20">
        <f t="shared" si="74"/>
        <v>5</v>
      </c>
      <c r="G1198" s="20" t="str">
        <f t="shared" si="75"/>
        <v>On</v>
      </c>
    </row>
    <row r="1199" spans="2:7" x14ac:dyDescent="0.35">
      <c r="B1199" s="35">
        <v>46072.624999997111</v>
      </c>
      <c r="C1199" s="21">
        <v>2.9948151422567952</v>
      </c>
      <c r="D1199" s="20">
        <f t="shared" si="72"/>
        <v>2</v>
      </c>
      <c r="E1199" s="20">
        <f t="shared" si="73"/>
        <v>15</v>
      </c>
      <c r="F1199" s="20">
        <f t="shared" si="74"/>
        <v>5</v>
      </c>
      <c r="G1199" s="20" t="str">
        <f t="shared" si="75"/>
        <v>On</v>
      </c>
    </row>
    <row r="1200" spans="2:7" x14ac:dyDescent="0.35">
      <c r="B1200" s="35">
        <v>46072.666666663776</v>
      </c>
      <c r="C1200" s="21">
        <v>3.5172442437922276</v>
      </c>
      <c r="D1200" s="20">
        <f t="shared" si="72"/>
        <v>2</v>
      </c>
      <c r="E1200" s="20">
        <f t="shared" si="73"/>
        <v>16</v>
      </c>
      <c r="F1200" s="20">
        <f t="shared" si="74"/>
        <v>5</v>
      </c>
      <c r="G1200" s="20" t="str">
        <f t="shared" si="75"/>
        <v>On</v>
      </c>
    </row>
    <row r="1201" spans="2:7" x14ac:dyDescent="0.35">
      <c r="B1201" s="35">
        <v>46072.70833333044</v>
      </c>
      <c r="C1201" s="21">
        <v>2.7734240717492429</v>
      </c>
      <c r="D1201" s="20">
        <f t="shared" si="72"/>
        <v>2</v>
      </c>
      <c r="E1201" s="20">
        <f t="shared" si="73"/>
        <v>17</v>
      </c>
      <c r="F1201" s="20">
        <f t="shared" si="74"/>
        <v>5</v>
      </c>
      <c r="G1201" s="20" t="str">
        <f t="shared" si="75"/>
        <v>On</v>
      </c>
    </row>
    <row r="1202" spans="2:7" x14ac:dyDescent="0.35">
      <c r="B1202" s="35">
        <v>46072.749999997104</v>
      </c>
      <c r="C1202" s="21">
        <v>0.45334554930626408</v>
      </c>
      <c r="D1202" s="20">
        <f t="shared" si="72"/>
        <v>2</v>
      </c>
      <c r="E1202" s="20">
        <f t="shared" si="73"/>
        <v>18</v>
      </c>
      <c r="F1202" s="20">
        <f t="shared" si="74"/>
        <v>5</v>
      </c>
      <c r="G1202" s="20" t="str">
        <f t="shared" si="75"/>
        <v>On</v>
      </c>
    </row>
    <row r="1203" spans="2:7" x14ac:dyDescent="0.35">
      <c r="B1203" s="35">
        <v>46072.791666663768</v>
      </c>
      <c r="C1203" s="21">
        <v>0</v>
      </c>
      <c r="D1203" s="20">
        <f t="shared" si="72"/>
        <v>2</v>
      </c>
      <c r="E1203" s="20">
        <f t="shared" si="73"/>
        <v>19</v>
      </c>
      <c r="F1203" s="20">
        <f t="shared" si="74"/>
        <v>5</v>
      </c>
      <c r="G1203" s="20" t="str">
        <f t="shared" si="75"/>
        <v>On</v>
      </c>
    </row>
    <row r="1204" spans="2:7" x14ac:dyDescent="0.35">
      <c r="B1204" s="35">
        <v>46072.833333330433</v>
      </c>
      <c r="C1204" s="21">
        <v>0</v>
      </c>
      <c r="D1204" s="20">
        <f t="shared" si="72"/>
        <v>2</v>
      </c>
      <c r="E1204" s="20">
        <f t="shared" si="73"/>
        <v>20</v>
      </c>
      <c r="F1204" s="20">
        <f t="shared" si="74"/>
        <v>5</v>
      </c>
      <c r="G1204" s="20" t="str">
        <f t="shared" si="75"/>
        <v>On</v>
      </c>
    </row>
    <row r="1205" spans="2:7" x14ac:dyDescent="0.35">
      <c r="B1205" s="35">
        <v>46072.874999997097</v>
      </c>
      <c r="C1205" s="21">
        <v>0</v>
      </c>
      <c r="D1205" s="20">
        <f t="shared" si="72"/>
        <v>2</v>
      </c>
      <c r="E1205" s="20">
        <f t="shared" si="73"/>
        <v>21</v>
      </c>
      <c r="F1205" s="20">
        <f t="shared" si="74"/>
        <v>5</v>
      </c>
      <c r="G1205" s="20" t="str">
        <f t="shared" si="75"/>
        <v>On</v>
      </c>
    </row>
    <row r="1206" spans="2:7" x14ac:dyDescent="0.35">
      <c r="B1206" s="35">
        <v>46072.916666663761</v>
      </c>
      <c r="C1206" s="21">
        <v>0</v>
      </c>
      <c r="D1206" s="20">
        <f t="shared" si="72"/>
        <v>2</v>
      </c>
      <c r="E1206" s="20">
        <f t="shared" si="73"/>
        <v>22</v>
      </c>
      <c r="F1206" s="20">
        <f t="shared" si="74"/>
        <v>5</v>
      </c>
      <c r="G1206" s="20" t="str">
        <f t="shared" si="75"/>
        <v>On</v>
      </c>
    </row>
    <row r="1207" spans="2:7" x14ac:dyDescent="0.35">
      <c r="B1207" s="35">
        <v>46072.958333330425</v>
      </c>
      <c r="C1207" s="21">
        <v>0</v>
      </c>
      <c r="D1207" s="20">
        <f t="shared" si="72"/>
        <v>2</v>
      </c>
      <c r="E1207" s="20">
        <f t="shared" si="73"/>
        <v>23</v>
      </c>
      <c r="F1207" s="20">
        <f t="shared" si="74"/>
        <v>5</v>
      </c>
      <c r="G1207" s="20" t="str">
        <f t="shared" si="75"/>
        <v>On</v>
      </c>
    </row>
    <row r="1208" spans="2:7" x14ac:dyDescent="0.35">
      <c r="B1208" s="35">
        <v>46072.99999999709</v>
      </c>
      <c r="C1208" s="21">
        <v>0</v>
      </c>
      <c r="D1208" s="20">
        <f t="shared" si="72"/>
        <v>2</v>
      </c>
      <c r="E1208" s="20">
        <f t="shared" si="73"/>
        <v>0</v>
      </c>
      <c r="F1208" s="20">
        <f t="shared" si="74"/>
        <v>6</v>
      </c>
      <c r="G1208" s="20" t="str">
        <f t="shared" si="75"/>
        <v>Off</v>
      </c>
    </row>
    <row r="1209" spans="2:7" x14ac:dyDescent="0.35">
      <c r="B1209" s="35">
        <v>46073.041666663754</v>
      </c>
      <c r="C1209" s="21">
        <v>0</v>
      </c>
      <c r="D1209" s="20">
        <f t="shared" si="72"/>
        <v>2</v>
      </c>
      <c r="E1209" s="20">
        <f t="shared" si="73"/>
        <v>1</v>
      </c>
      <c r="F1209" s="20">
        <f t="shared" si="74"/>
        <v>6</v>
      </c>
      <c r="G1209" s="20" t="str">
        <f t="shared" si="75"/>
        <v>Off</v>
      </c>
    </row>
    <row r="1210" spans="2:7" x14ac:dyDescent="0.35">
      <c r="B1210" s="35">
        <v>46073.083333330418</v>
      </c>
      <c r="C1210" s="21">
        <v>0</v>
      </c>
      <c r="D1210" s="20">
        <f t="shared" si="72"/>
        <v>2</v>
      </c>
      <c r="E1210" s="20">
        <f t="shared" si="73"/>
        <v>2</v>
      </c>
      <c r="F1210" s="20">
        <f t="shared" si="74"/>
        <v>6</v>
      </c>
      <c r="G1210" s="20" t="str">
        <f t="shared" si="75"/>
        <v>Off</v>
      </c>
    </row>
    <row r="1211" spans="2:7" x14ac:dyDescent="0.35">
      <c r="B1211" s="35">
        <v>46073.124999997082</v>
      </c>
      <c r="C1211" s="21">
        <v>0</v>
      </c>
      <c r="D1211" s="20">
        <f t="shared" si="72"/>
        <v>2</v>
      </c>
      <c r="E1211" s="20">
        <f t="shared" si="73"/>
        <v>3</v>
      </c>
      <c r="F1211" s="20">
        <f t="shared" si="74"/>
        <v>6</v>
      </c>
      <c r="G1211" s="20" t="str">
        <f t="shared" si="75"/>
        <v>Off</v>
      </c>
    </row>
    <row r="1212" spans="2:7" x14ac:dyDescent="0.35">
      <c r="B1212" s="35">
        <v>46073.166666663747</v>
      </c>
      <c r="C1212" s="21">
        <v>0</v>
      </c>
      <c r="D1212" s="20">
        <f t="shared" si="72"/>
        <v>2</v>
      </c>
      <c r="E1212" s="20">
        <f t="shared" si="73"/>
        <v>4</v>
      </c>
      <c r="F1212" s="20">
        <f t="shared" si="74"/>
        <v>6</v>
      </c>
      <c r="G1212" s="20" t="str">
        <f t="shared" si="75"/>
        <v>Off</v>
      </c>
    </row>
    <row r="1213" spans="2:7" x14ac:dyDescent="0.35">
      <c r="B1213" s="35">
        <v>46073.208333330411</v>
      </c>
      <c r="C1213" s="21">
        <v>0</v>
      </c>
      <c r="D1213" s="20">
        <f t="shared" si="72"/>
        <v>2</v>
      </c>
      <c r="E1213" s="20">
        <f t="shared" si="73"/>
        <v>5</v>
      </c>
      <c r="F1213" s="20">
        <f t="shared" si="74"/>
        <v>6</v>
      </c>
      <c r="G1213" s="20" t="str">
        <f t="shared" si="75"/>
        <v>Off</v>
      </c>
    </row>
    <row r="1214" spans="2:7" x14ac:dyDescent="0.35">
      <c r="B1214" s="35">
        <v>46073.249999997075</v>
      </c>
      <c r="C1214" s="21">
        <v>0</v>
      </c>
      <c r="D1214" s="20">
        <f t="shared" si="72"/>
        <v>2</v>
      </c>
      <c r="E1214" s="20">
        <f t="shared" si="73"/>
        <v>6</v>
      </c>
      <c r="F1214" s="20">
        <f t="shared" si="74"/>
        <v>6</v>
      </c>
      <c r="G1214" s="20" t="str">
        <f t="shared" si="75"/>
        <v>Off</v>
      </c>
    </row>
    <row r="1215" spans="2:7" x14ac:dyDescent="0.35">
      <c r="B1215" s="35">
        <v>46073.291666663739</v>
      </c>
      <c r="C1215" s="21">
        <v>0</v>
      </c>
      <c r="D1215" s="20">
        <f t="shared" si="72"/>
        <v>2</v>
      </c>
      <c r="E1215" s="20">
        <f t="shared" si="73"/>
        <v>7</v>
      </c>
      <c r="F1215" s="20">
        <f t="shared" si="74"/>
        <v>6</v>
      </c>
      <c r="G1215" s="20" t="str">
        <f t="shared" si="75"/>
        <v>Off</v>
      </c>
    </row>
    <row r="1216" spans="2:7" x14ac:dyDescent="0.35">
      <c r="B1216" s="35">
        <v>46073.333333330404</v>
      </c>
      <c r="C1216" s="21">
        <v>1.3468631680022134</v>
      </c>
      <c r="D1216" s="20">
        <f t="shared" si="72"/>
        <v>2</v>
      </c>
      <c r="E1216" s="20">
        <f t="shared" si="73"/>
        <v>8</v>
      </c>
      <c r="F1216" s="20">
        <f t="shared" si="74"/>
        <v>6</v>
      </c>
      <c r="G1216" s="20" t="str">
        <f t="shared" si="75"/>
        <v>On</v>
      </c>
    </row>
    <row r="1217" spans="2:7" x14ac:dyDescent="0.35">
      <c r="B1217" s="35">
        <v>46073.374999997068</v>
      </c>
      <c r="C1217" s="21">
        <v>16.050366674790219</v>
      </c>
      <c r="D1217" s="20">
        <f t="shared" si="72"/>
        <v>2</v>
      </c>
      <c r="E1217" s="20">
        <f t="shared" si="73"/>
        <v>9</v>
      </c>
      <c r="F1217" s="20">
        <f t="shared" si="74"/>
        <v>6</v>
      </c>
      <c r="G1217" s="20" t="str">
        <f t="shared" si="75"/>
        <v>On</v>
      </c>
    </row>
    <row r="1218" spans="2:7" x14ac:dyDescent="0.35">
      <c r="B1218" s="35">
        <v>46073.416666663732</v>
      </c>
      <c r="C1218" s="21">
        <v>25.817933547130988</v>
      </c>
      <c r="D1218" s="20">
        <f t="shared" si="72"/>
        <v>2</v>
      </c>
      <c r="E1218" s="20">
        <f t="shared" si="73"/>
        <v>10</v>
      </c>
      <c r="F1218" s="20">
        <f t="shared" si="74"/>
        <v>6</v>
      </c>
      <c r="G1218" s="20" t="str">
        <f t="shared" si="75"/>
        <v>On</v>
      </c>
    </row>
    <row r="1219" spans="2:7" x14ac:dyDescent="0.35">
      <c r="B1219" s="35">
        <v>46073.458333330396</v>
      </c>
      <c r="C1219" s="21">
        <v>12.860828841527775</v>
      </c>
      <c r="D1219" s="20">
        <f t="shared" si="72"/>
        <v>2</v>
      </c>
      <c r="E1219" s="20">
        <f t="shared" si="73"/>
        <v>11</v>
      </c>
      <c r="F1219" s="20">
        <f t="shared" si="74"/>
        <v>6</v>
      </c>
      <c r="G1219" s="20" t="str">
        <f t="shared" si="75"/>
        <v>On</v>
      </c>
    </row>
    <row r="1220" spans="2:7" x14ac:dyDescent="0.35">
      <c r="B1220" s="35">
        <v>46073.499999997061</v>
      </c>
      <c r="C1220" s="21">
        <v>13.161671247979529</v>
      </c>
      <c r="D1220" s="20">
        <f t="shared" si="72"/>
        <v>2</v>
      </c>
      <c r="E1220" s="20">
        <f t="shared" si="73"/>
        <v>12</v>
      </c>
      <c r="F1220" s="20">
        <f t="shared" si="74"/>
        <v>6</v>
      </c>
      <c r="G1220" s="20" t="str">
        <f t="shared" si="75"/>
        <v>On</v>
      </c>
    </row>
    <row r="1221" spans="2:7" x14ac:dyDescent="0.35">
      <c r="B1221" s="35">
        <v>46073.541666663725</v>
      </c>
      <c r="C1221" s="21">
        <v>14.045939177251396</v>
      </c>
      <c r="D1221" s="20">
        <f t="shared" si="72"/>
        <v>2</v>
      </c>
      <c r="E1221" s="20">
        <f t="shared" si="73"/>
        <v>13</v>
      </c>
      <c r="F1221" s="20">
        <f t="shared" si="74"/>
        <v>6</v>
      </c>
      <c r="G1221" s="20" t="str">
        <f t="shared" si="75"/>
        <v>On</v>
      </c>
    </row>
    <row r="1222" spans="2:7" x14ac:dyDescent="0.35">
      <c r="B1222" s="35">
        <v>46073.583333330389</v>
      </c>
      <c r="C1222" s="21">
        <v>14.801025938332444</v>
      </c>
      <c r="D1222" s="20">
        <f t="shared" si="72"/>
        <v>2</v>
      </c>
      <c r="E1222" s="20">
        <f t="shared" si="73"/>
        <v>14</v>
      </c>
      <c r="F1222" s="20">
        <f t="shared" si="74"/>
        <v>6</v>
      </c>
      <c r="G1222" s="20" t="str">
        <f t="shared" si="75"/>
        <v>On</v>
      </c>
    </row>
    <row r="1223" spans="2:7" x14ac:dyDescent="0.35">
      <c r="B1223" s="35">
        <v>46073.624999997053</v>
      </c>
      <c r="C1223" s="21">
        <v>20.351096846797656</v>
      </c>
      <c r="D1223" s="20">
        <f t="shared" si="72"/>
        <v>2</v>
      </c>
      <c r="E1223" s="20">
        <f t="shared" si="73"/>
        <v>15</v>
      </c>
      <c r="F1223" s="20">
        <f t="shared" si="74"/>
        <v>6</v>
      </c>
      <c r="G1223" s="20" t="str">
        <f t="shared" si="75"/>
        <v>On</v>
      </c>
    </row>
    <row r="1224" spans="2:7" x14ac:dyDescent="0.35">
      <c r="B1224" s="35">
        <v>46073.666666663717</v>
      </c>
      <c r="C1224" s="21">
        <v>26.64570525248849</v>
      </c>
      <c r="D1224" s="20">
        <f t="shared" si="72"/>
        <v>2</v>
      </c>
      <c r="E1224" s="20">
        <f t="shared" si="73"/>
        <v>16</v>
      </c>
      <c r="F1224" s="20">
        <f t="shared" si="74"/>
        <v>6</v>
      </c>
      <c r="G1224" s="20" t="str">
        <f t="shared" si="75"/>
        <v>On</v>
      </c>
    </row>
    <row r="1225" spans="2:7" x14ac:dyDescent="0.35">
      <c r="B1225" s="35">
        <v>46073.708333330382</v>
      </c>
      <c r="C1225" s="21">
        <v>23.835877594053848</v>
      </c>
      <c r="D1225" s="20">
        <f t="shared" ref="D1225:D1288" si="76">MONTH(B1225)</f>
        <v>2</v>
      </c>
      <c r="E1225" s="20">
        <f t="shared" si="73"/>
        <v>17</v>
      </c>
      <c r="F1225" s="20">
        <f t="shared" si="74"/>
        <v>6</v>
      </c>
      <c r="G1225" s="20" t="str">
        <f t="shared" si="75"/>
        <v>On</v>
      </c>
    </row>
    <row r="1226" spans="2:7" x14ac:dyDescent="0.35">
      <c r="B1226" s="35">
        <v>46073.749999997046</v>
      </c>
      <c r="C1226" s="21">
        <v>8.5040520084743836</v>
      </c>
      <c r="D1226" s="20">
        <f t="shared" si="76"/>
        <v>2</v>
      </c>
      <c r="E1226" s="20">
        <f t="shared" ref="E1226:E1289" si="77">HOUR(B1226)</f>
        <v>18</v>
      </c>
      <c r="F1226" s="20">
        <f t="shared" ref="F1226:F1289" si="78">WEEKDAY(B1226,1)</f>
        <v>6</v>
      </c>
      <c r="G1226" s="20" t="str">
        <f t="shared" ref="G1226:G1289" si="79">IF(OR(F1226=$F$6,F1226=$F$7),"Off",IF(E1226&lt;8,"Off","On"))</f>
        <v>On</v>
      </c>
    </row>
    <row r="1227" spans="2:7" x14ac:dyDescent="0.35">
      <c r="B1227" s="35">
        <v>46073.79166666371</v>
      </c>
      <c r="C1227" s="21">
        <v>0</v>
      </c>
      <c r="D1227" s="20">
        <f t="shared" si="76"/>
        <v>2</v>
      </c>
      <c r="E1227" s="20">
        <f t="shared" si="77"/>
        <v>19</v>
      </c>
      <c r="F1227" s="20">
        <f t="shared" si="78"/>
        <v>6</v>
      </c>
      <c r="G1227" s="20" t="str">
        <f t="shared" si="79"/>
        <v>On</v>
      </c>
    </row>
    <row r="1228" spans="2:7" x14ac:dyDescent="0.35">
      <c r="B1228" s="35">
        <v>46073.833333330374</v>
      </c>
      <c r="C1228" s="21">
        <v>0</v>
      </c>
      <c r="D1228" s="20">
        <f t="shared" si="76"/>
        <v>2</v>
      </c>
      <c r="E1228" s="20">
        <f t="shared" si="77"/>
        <v>20</v>
      </c>
      <c r="F1228" s="20">
        <f t="shared" si="78"/>
        <v>6</v>
      </c>
      <c r="G1228" s="20" t="str">
        <f t="shared" si="79"/>
        <v>On</v>
      </c>
    </row>
    <row r="1229" spans="2:7" x14ac:dyDescent="0.35">
      <c r="B1229" s="35">
        <v>46073.874999997039</v>
      </c>
      <c r="C1229" s="21">
        <v>0</v>
      </c>
      <c r="D1229" s="20">
        <f t="shared" si="76"/>
        <v>2</v>
      </c>
      <c r="E1229" s="20">
        <f t="shared" si="77"/>
        <v>21</v>
      </c>
      <c r="F1229" s="20">
        <f t="shared" si="78"/>
        <v>6</v>
      </c>
      <c r="G1229" s="20" t="str">
        <f t="shared" si="79"/>
        <v>On</v>
      </c>
    </row>
    <row r="1230" spans="2:7" x14ac:dyDescent="0.35">
      <c r="B1230" s="35">
        <v>46073.916666663703</v>
      </c>
      <c r="C1230" s="21">
        <v>0</v>
      </c>
      <c r="D1230" s="20">
        <f t="shared" si="76"/>
        <v>2</v>
      </c>
      <c r="E1230" s="20">
        <f t="shared" si="77"/>
        <v>22</v>
      </c>
      <c r="F1230" s="20">
        <f t="shared" si="78"/>
        <v>6</v>
      </c>
      <c r="G1230" s="20" t="str">
        <f t="shared" si="79"/>
        <v>On</v>
      </c>
    </row>
    <row r="1231" spans="2:7" x14ac:dyDescent="0.35">
      <c r="B1231" s="35">
        <v>46073.958333330367</v>
      </c>
      <c r="C1231" s="21">
        <v>0</v>
      </c>
      <c r="D1231" s="20">
        <f t="shared" si="76"/>
        <v>2</v>
      </c>
      <c r="E1231" s="20">
        <f t="shared" si="77"/>
        <v>23</v>
      </c>
      <c r="F1231" s="20">
        <f t="shared" si="78"/>
        <v>6</v>
      </c>
      <c r="G1231" s="20" t="str">
        <f t="shared" si="79"/>
        <v>On</v>
      </c>
    </row>
    <row r="1232" spans="2:7" x14ac:dyDescent="0.35">
      <c r="B1232" s="35">
        <v>46073.999999997031</v>
      </c>
      <c r="C1232" s="21">
        <v>0</v>
      </c>
      <c r="D1232" s="20">
        <f t="shared" si="76"/>
        <v>2</v>
      </c>
      <c r="E1232" s="20">
        <f t="shared" si="77"/>
        <v>0</v>
      </c>
      <c r="F1232" s="20">
        <f t="shared" si="78"/>
        <v>7</v>
      </c>
      <c r="G1232" s="20" t="str">
        <f t="shared" si="79"/>
        <v>Off</v>
      </c>
    </row>
    <row r="1233" spans="2:7" x14ac:dyDescent="0.35">
      <c r="B1233" s="35">
        <v>46074.041666663696</v>
      </c>
      <c r="C1233" s="21">
        <v>0</v>
      </c>
      <c r="D1233" s="20">
        <f t="shared" si="76"/>
        <v>2</v>
      </c>
      <c r="E1233" s="20">
        <f t="shared" si="77"/>
        <v>1</v>
      </c>
      <c r="F1233" s="20">
        <f t="shared" si="78"/>
        <v>7</v>
      </c>
      <c r="G1233" s="20" t="str">
        <f t="shared" si="79"/>
        <v>Off</v>
      </c>
    </row>
    <row r="1234" spans="2:7" x14ac:dyDescent="0.35">
      <c r="B1234" s="35">
        <v>46074.08333333036</v>
      </c>
      <c r="C1234" s="21">
        <v>0</v>
      </c>
      <c r="D1234" s="20">
        <f t="shared" si="76"/>
        <v>2</v>
      </c>
      <c r="E1234" s="20">
        <f t="shared" si="77"/>
        <v>2</v>
      </c>
      <c r="F1234" s="20">
        <f t="shared" si="78"/>
        <v>7</v>
      </c>
      <c r="G1234" s="20" t="str">
        <f t="shared" si="79"/>
        <v>Off</v>
      </c>
    </row>
    <row r="1235" spans="2:7" x14ac:dyDescent="0.35">
      <c r="B1235" s="35">
        <v>46074.124999997024</v>
      </c>
      <c r="C1235" s="21">
        <v>0</v>
      </c>
      <c r="D1235" s="20">
        <f t="shared" si="76"/>
        <v>2</v>
      </c>
      <c r="E1235" s="20">
        <f t="shared" si="77"/>
        <v>3</v>
      </c>
      <c r="F1235" s="20">
        <f t="shared" si="78"/>
        <v>7</v>
      </c>
      <c r="G1235" s="20" t="str">
        <f t="shared" si="79"/>
        <v>Off</v>
      </c>
    </row>
    <row r="1236" spans="2:7" x14ac:dyDescent="0.35">
      <c r="B1236" s="35">
        <v>46074.166666663688</v>
      </c>
      <c r="C1236" s="21">
        <v>0</v>
      </c>
      <c r="D1236" s="20">
        <f t="shared" si="76"/>
        <v>2</v>
      </c>
      <c r="E1236" s="20">
        <f t="shared" si="77"/>
        <v>4</v>
      </c>
      <c r="F1236" s="20">
        <f t="shared" si="78"/>
        <v>7</v>
      </c>
      <c r="G1236" s="20" t="str">
        <f t="shared" si="79"/>
        <v>Off</v>
      </c>
    </row>
    <row r="1237" spans="2:7" x14ac:dyDescent="0.35">
      <c r="B1237" s="35">
        <v>46074.208333330353</v>
      </c>
      <c r="C1237" s="21">
        <v>0</v>
      </c>
      <c r="D1237" s="20">
        <f t="shared" si="76"/>
        <v>2</v>
      </c>
      <c r="E1237" s="20">
        <f t="shared" si="77"/>
        <v>5</v>
      </c>
      <c r="F1237" s="20">
        <f t="shared" si="78"/>
        <v>7</v>
      </c>
      <c r="G1237" s="20" t="str">
        <f t="shared" si="79"/>
        <v>Off</v>
      </c>
    </row>
    <row r="1238" spans="2:7" x14ac:dyDescent="0.35">
      <c r="B1238" s="35">
        <v>46074.249999997017</v>
      </c>
      <c r="C1238" s="21">
        <v>0</v>
      </c>
      <c r="D1238" s="20">
        <f t="shared" si="76"/>
        <v>2</v>
      </c>
      <c r="E1238" s="20">
        <f t="shared" si="77"/>
        <v>6</v>
      </c>
      <c r="F1238" s="20">
        <f t="shared" si="78"/>
        <v>7</v>
      </c>
      <c r="G1238" s="20" t="str">
        <f t="shared" si="79"/>
        <v>Off</v>
      </c>
    </row>
    <row r="1239" spans="2:7" x14ac:dyDescent="0.35">
      <c r="B1239" s="35">
        <v>46074.291666663681</v>
      </c>
      <c r="C1239" s="21">
        <v>0</v>
      </c>
      <c r="D1239" s="20">
        <f t="shared" si="76"/>
        <v>2</v>
      </c>
      <c r="E1239" s="20">
        <f t="shared" si="77"/>
        <v>7</v>
      </c>
      <c r="F1239" s="20">
        <f t="shared" si="78"/>
        <v>7</v>
      </c>
      <c r="G1239" s="20" t="str">
        <f t="shared" si="79"/>
        <v>Off</v>
      </c>
    </row>
    <row r="1240" spans="2:7" x14ac:dyDescent="0.35">
      <c r="B1240" s="35">
        <v>46074.333333330345</v>
      </c>
      <c r="C1240" s="21">
        <v>0</v>
      </c>
      <c r="D1240" s="20">
        <f t="shared" si="76"/>
        <v>2</v>
      </c>
      <c r="E1240" s="20">
        <f t="shared" si="77"/>
        <v>8</v>
      </c>
      <c r="F1240" s="20">
        <f t="shared" si="78"/>
        <v>7</v>
      </c>
      <c r="G1240" s="20" t="str">
        <f t="shared" si="79"/>
        <v>Off</v>
      </c>
    </row>
    <row r="1241" spans="2:7" x14ac:dyDescent="0.35">
      <c r="B1241" s="35">
        <v>46074.37499999701</v>
      </c>
      <c r="C1241" s="21">
        <v>6.6725561245261522</v>
      </c>
      <c r="D1241" s="20">
        <f t="shared" si="76"/>
        <v>2</v>
      </c>
      <c r="E1241" s="20">
        <f t="shared" si="77"/>
        <v>9</v>
      </c>
      <c r="F1241" s="20">
        <f t="shared" si="78"/>
        <v>7</v>
      </c>
      <c r="G1241" s="20" t="str">
        <f t="shared" si="79"/>
        <v>Off</v>
      </c>
    </row>
    <row r="1242" spans="2:7" x14ac:dyDescent="0.35">
      <c r="B1242" s="35">
        <v>46074.416666663674</v>
      </c>
      <c r="C1242" s="21">
        <v>23.815980981519726</v>
      </c>
      <c r="D1242" s="20">
        <f t="shared" si="76"/>
        <v>2</v>
      </c>
      <c r="E1242" s="20">
        <f t="shared" si="77"/>
        <v>10</v>
      </c>
      <c r="F1242" s="20">
        <f t="shared" si="78"/>
        <v>7</v>
      </c>
      <c r="G1242" s="20" t="str">
        <f t="shared" si="79"/>
        <v>Off</v>
      </c>
    </row>
    <row r="1243" spans="2:7" x14ac:dyDescent="0.35">
      <c r="B1243" s="35">
        <v>46074.458333330338</v>
      </c>
      <c r="C1243" s="21">
        <v>25.091165419329364</v>
      </c>
      <c r="D1243" s="20">
        <f t="shared" si="76"/>
        <v>2</v>
      </c>
      <c r="E1243" s="20">
        <f t="shared" si="77"/>
        <v>11</v>
      </c>
      <c r="F1243" s="20">
        <f t="shared" si="78"/>
        <v>7</v>
      </c>
      <c r="G1243" s="20" t="str">
        <f t="shared" si="79"/>
        <v>Off</v>
      </c>
    </row>
    <row r="1244" spans="2:7" x14ac:dyDescent="0.35">
      <c r="B1244" s="35">
        <v>46074.499999997002</v>
      </c>
      <c r="C1244" s="21">
        <v>8.814024357267197</v>
      </c>
      <c r="D1244" s="20">
        <f t="shared" si="76"/>
        <v>2</v>
      </c>
      <c r="E1244" s="20">
        <f t="shared" si="77"/>
        <v>12</v>
      </c>
      <c r="F1244" s="20">
        <f t="shared" si="78"/>
        <v>7</v>
      </c>
      <c r="G1244" s="20" t="str">
        <f t="shared" si="79"/>
        <v>Off</v>
      </c>
    </row>
    <row r="1245" spans="2:7" x14ac:dyDescent="0.35">
      <c r="B1245" s="35">
        <v>46074.541666663667</v>
      </c>
      <c r="C1245" s="21">
        <v>19.571280820199714</v>
      </c>
      <c r="D1245" s="20">
        <f t="shared" si="76"/>
        <v>2</v>
      </c>
      <c r="E1245" s="20">
        <f t="shared" si="77"/>
        <v>13</v>
      </c>
      <c r="F1245" s="20">
        <f t="shared" si="78"/>
        <v>7</v>
      </c>
      <c r="G1245" s="20" t="str">
        <f t="shared" si="79"/>
        <v>Off</v>
      </c>
    </row>
    <row r="1246" spans="2:7" x14ac:dyDescent="0.35">
      <c r="B1246" s="35">
        <v>46074.583333330331</v>
      </c>
      <c r="C1246" s="21">
        <v>23.723961041541358</v>
      </c>
      <c r="D1246" s="20">
        <f t="shared" si="76"/>
        <v>2</v>
      </c>
      <c r="E1246" s="20">
        <f t="shared" si="77"/>
        <v>14</v>
      </c>
      <c r="F1246" s="20">
        <f t="shared" si="78"/>
        <v>7</v>
      </c>
      <c r="G1246" s="20" t="str">
        <f t="shared" si="79"/>
        <v>Off</v>
      </c>
    </row>
    <row r="1247" spans="2:7" x14ac:dyDescent="0.35">
      <c r="B1247" s="35">
        <v>46074.624999996995</v>
      </c>
      <c r="C1247" s="21">
        <v>24.243930680280783</v>
      </c>
      <c r="D1247" s="20">
        <f t="shared" si="76"/>
        <v>2</v>
      </c>
      <c r="E1247" s="20">
        <f t="shared" si="77"/>
        <v>15</v>
      </c>
      <c r="F1247" s="20">
        <f t="shared" si="78"/>
        <v>7</v>
      </c>
      <c r="G1247" s="20" t="str">
        <f t="shared" si="79"/>
        <v>Off</v>
      </c>
    </row>
    <row r="1248" spans="2:7" x14ac:dyDescent="0.35">
      <c r="B1248" s="35">
        <v>46074.666666663659</v>
      </c>
      <c r="C1248" s="21">
        <v>24.168881687972281</v>
      </c>
      <c r="D1248" s="20">
        <f t="shared" si="76"/>
        <v>2</v>
      </c>
      <c r="E1248" s="20">
        <f t="shared" si="77"/>
        <v>16</v>
      </c>
      <c r="F1248" s="20">
        <f t="shared" si="78"/>
        <v>7</v>
      </c>
      <c r="G1248" s="20" t="str">
        <f t="shared" si="79"/>
        <v>Off</v>
      </c>
    </row>
    <row r="1249" spans="2:7" x14ac:dyDescent="0.35">
      <c r="B1249" s="35">
        <v>46074.708333330324</v>
      </c>
      <c r="C1249" s="21">
        <v>0.28255848595289207</v>
      </c>
      <c r="D1249" s="20">
        <f t="shared" si="76"/>
        <v>2</v>
      </c>
      <c r="E1249" s="20">
        <f t="shared" si="77"/>
        <v>17</v>
      </c>
      <c r="F1249" s="20">
        <f t="shared" si="78"/>
        <v>7</v>
      </c>
      <c r="G1249" s="20" t="str">
        <f t="shared" si="79"/>
        <v>Off</v>
      </c>
    </row>
    <row r="1250" spans="2:7" x14ac:dyDescent="0.35">
      <c r="B1250" s="35">
        <v>46074.749999996988</v>
      </c>
      <c r="C1250" s="21">
        <v>2.8063035705985881</v>
      </c>
      <c r="D1250" s="20">
        <f t="shared" si="76"/>
        <v>2</v>
      </c>
      <c r="E1250" s="20">
        <f t="shared" si="77"/>
        <v>18</v>
      </c>
      <c r="F1250" s="20">
        <f t="shared" si="78"/>
        <v>7</v>
      </c>
      <c r="G1250" s="20" t="str">
        <f t="shared" si="79"/>
        <v>Off</v>
      </c>
    </row>
    <row r="1251" spans="2:7" x14ac:dyDescent="0.35">
      <c r="B1251" s="35">
        <v>46074.791666663652</v>
      </c>
      <c r="C1251" s="21">
        <v>0</v>
      </c>
      <c r="D1251" s="20">
        <f t="shared" si="76"/>
        <v>2</v>
      </c>
      <c r="E1251" s="20">
        <f t="shared" si="77"/>
        <v>19</v>
      </c>
      <c r="F1251" s="20">
        <f t="shared" si="78"/>
        <v>7</v>
      </c>
      <c r="G1251" s="20" t="str">
        <f t="shared" si="79"/>
        <v>Off</v>
      </c>
    </row>
    <row r="1252" spans="2:7" x14ac:dyDescent="0.35">
      <c r="B1252" s="35">
        <v>46074.833333330316</v>
      </c>
      <c r="C1252" s="21">
        <v>0</v>
      </c>
      <c r="D1252" s="20">
        <f t="shared" si="76"/>
        <v>2</v>
      </c>
      <c r="E1252" s="20">
        <f t="shared" si="77"/>
        <v>20</v>
      </c>
      <c r="F1252" s="20">
        <f t="shared" si="78"/>
        <v>7</v>
      </c>
      <c r="G1252" s="20" t="str">
        <f t="shared" si="79"/>
        <v>Off</v>
      </c>
    </row>
    <row r="1253" spans="2:7" x14ac:dyDescent="0.35">
      <c r="B1253" s="35">
        <v>46074.87499999698</v>
      </c>
      <c r="C1253" s="21">
        <v>0</v>
      </c>
      <c r="D1253" s="20">
        <f t="shared" si="76"/>
        <v>2</v>
      </c>
      <c r="E1253" s="20">
        <f t="shared" si="77"/>
        <v>21</v>
      </c>
      <c r="F1253" s="20">
        <f t="shared" si="78"/>
        <v>7</v>
      </c>
      <c r="G1253" s="20" t="str">
        <f t="shared" si="79"/>
        <v>Off</v>
      </c>
    </row>
    <row r="1254" spans="2:7" x14ac:dyDescent="0.35">
      <c r="B1254" s="35">
        <v>46074.916666663645</v>
      </c>
      <c r="C1254" s="21">
        <v>0</v>
      </c>
      <c r="D1254" s="20">
        <f t="shared" si="76"/>
        <v>2</v>
      </c>
      <c r="E1254" s="20">
        <f t="shared" si="77"/>
        <v>22</v>
      </c>
      <c r="F1254" s="20">
        <f t="shared" si="78"/>
        <v>7</v>
      </c>
      <c r="G1254" s="20" t="str">
        <f t="shared" si="79"/>
        <v>Off</v>
      </c>
    </row>
    <row r="1255" spans="2:7" x14ac:dyDescent="0.35">
      <c r="B1255" s="35">
        <v>46074.958333330309</v>
      </c>
      <c r="C1255" s="21">
        <v>0</v>
      </c>
      <c r="D1255" s="20">
        <f t="shared" si="76"/>
        <v>2</v>
      </c>
      <c r="E1255" s="20">
        <f t="shared" si="77"/>
        <v>23</v>
      </c>
      <c r="F1255" s="20">
        <f t="shared" si="78"/>
        <v>7</v>
      </c>
      <c r="G1255" s="20" t="str">
        <f t="shared" si="79"/>
        <v>Off</v>
      </c>
    </row>
    <row r="1256" spans="2:7" x14ac:dyDescent="0.35">
      <c r="B1256" s="35">
        <v>46074.999999996973</v>
      </c>
      <c r="C1256" s="21">
        <v>0</v>
      </c>
      <c r="D1256" s="20">
        <f t="shared" si="76"/>
        <v>2</v>
      </c>
      <c r="E1256" s="20">
        <f t="shared" si="77"/>
        <v>0</v>
      </c>
      <c r="F1256" s="20">
        <f t="shared" si="78"/>
        <v>1</v>
      </c>
      <c r="G1256" s="20" t="str">
        <f t="shared" si="79"/>
        <v>Off</v>
      </c>
    </row>
    <row r="1257" spans="2:7" x14ac:dyDescent="0.35">
      <c r="B1257" s="35">
        <v>46075.041666663637</v>
      </c>
      <c r="C1257" s="21">
        <v>0</v>
      </c>
      <c r="D1257" s="20">
        <f t="shared" si="76"/>
        <v>2</v>
      </c>
      <c r="E1257" s="20">
        <f t="shared" si="77"/>
        <v>1</v>
      </c>
      <c r="F1257" s="20">
        <f t="shared" si="78"/>
        <v>1</v>
      </c>
      <c r="G1257" s="20" t="str">
        <f t="shared" si="79"/>
        <v>Off</v>
      </c>
    </row>
    <row r="1258" spans="2:7" x14ac:dyDescent="0.35">
      <c r="B1258" s="35">
        <v>46075.083333330302</v>
      </c>
      <c r="C1258" s="21">
        <v>0</v>
      </c>
      <c r="D1258" s="20">
        <f t="shared" si="76"/>
        <v>2</v>
      </c>
      <c r="E1258" s="20">
        <f t="shared" si="77"/>
        <v>2</v>
      </c>
      <c r="F1258" s="20">
        <f t="shared" si="78"/>
        <v>1</v>
      </c>
      <c r="G1258" s="20" t="str">
        <f t="shared" si="79"/>
        <v>Off</v>
      </c>
    </row>
    <row r="1259" spans="2:7" x14ac:dyDescent="0.35">
      <c r="B1259" s="35">
        <v>46075.124999996966</v>
      </c>
      <c r="C1259" s="21">
        <v>0</v>
      </c>
      <c r="D1259" s="20">
        <f t="shared" si="76"/>
        <v>2</v>
      </c>
      <c r="E1259" s="20">
        <f t="shared" si="77"/>
        <v>3</v>
      </c>
      <c r="F1259" s="20">
        <f t="shared" si="78"/>
        <v>1</v>
      </c>
      <c r="G1259" s="20" t="str">
        <f t="shared" si="79"/>
        <v>Off</v>
      </c>
    </row>
    <row r="1260" spans="2:7" x14ac:dyDescent="0.35">
      <c r="B1260" s="35">
        <v>46075.16666666363</v>
      </c>
      <c r="C1260" s="21">
        <v>0</v>
      </c>
      <c r="D1260" s="20">
        <f t="shared" si="76"/>
        <v>2</v>
      </c>
      <c r="E1260" s="20">
        <f t="shared" si="77"/>
        <v>4</v>
      </c>
      <c r="F1260" s="20">
        <f t="shared" si="78"/>
        <v>1</v>
      </c>
      <c r="G1260" s="20" t="str">
        <f t="shared" si="79"/>
        <v>Off</v>
      </c>
    </row>
    <row r="1261" spans="2:7" x14ac:dyDescent="0.35">
      <c r="B1261" s="35">
        <v>46075.208333330294</v>
      </c>
      <c r="C1261" s="21">
        <v>0</v>
      </c>
      <c r="D1261" s="20">
        <f t="shared" si="76"/>
        <v>2</v>
      </c>
      <c r="E1261" s="20">
        <f t="shared" si="77"/>
        <v>5</v>
      </c>
      <c r="F1261" s="20">
        <f t="shared" si="78"/>
        <v>1</v>
      </c>
      <c r="G1261" s="20" t="str">
        <f t="shared" si="79"/>
        <v>Off</v>
      </c>
    </row>
    <row r="1262" spans="2:7" x14ac:dyDescent="0.35">
      <c r="B1262" s="35">
        <v>46075.249999996959</v>
      </c>
      <c r="C1262" s="21">
        <v>0</v>
      </c>
      <c r="D1262" s="20">
        <f t="shared" si="76"/>
        <v>2</v>
      </c>
      <c r="E1262" s="20">
        <f t="shared" si="77"/>
        <v>6</v>
      </c>
      <c r="F1262" s="20">
        <f t="shared" si="78"/>
        <v>1</v>
      </c>
      <c r="G1262" s="20" t="str">
        <f t="shared" si="79"/>
        <v>Off</v>
      </c>
    </row>
    <row r="1263" spans="2:7" x14ac:dyDescent="0.35">
      <c r="B1263" s="35">
        <v>46075.291666663623</v>
      </c>
      <c r="C1263" s="21">
        <v>0</v>
      </c>
      <c r="D1263" s="20">
        <f t="shared" si="76"/>
        <v>2</v>
      </c>
      <c r="E1263" s="20">
        <f t="shared" si="77"/>
        <v>7</v>
      </c>
      <c r="F1263" s="20">
        <f t="shared" si="78"/>
        <v>1</v>
      </c>
      <c r="G1263" s="20" t="str">
        <f t="shared" si="79"/>
        <v>Off</v>
      </c>
    </row>
    <row r="1264" spans="2:7" x14ac:dyDescent="0.35">
      <c r="B1264" s="35">
        <v>46075.333333330287</v>
      </c>
      <c r="C1264" s="21">
        <v>1.5658616911852636</v>
      </c>
      <c r="D1264" s="20">
        <f t="shared" si="76"/>
        <v>2</v>
      </c>
      <c r="E1264" s="20">
        <f t="shared" si="77"/>
        <v>8</v>
      </c>
      <c r="F1264" s="20">
        <f t="shared" si="78"/>
        <v>1</v>
      </c>
      <c r="G1264" s="20" t="str">
        <f t="shared" si="79"/>
        <v>Off</v>
      </c>
    </row>
    <row r="1265" spans="2:7" x14ac:dyDescent="0.35">
      <c r="B1265" s="35">
        <v>46075.374999996951</v>
      </c>
      <c r="C1265" s="21">
        <v>15.685265326865292</v>
      </c>
      <c r="D1265" s="20">
        <f t="shared" si="76"/>
        <v>2</v>
      </c>
      <c r="E1265" s="20">
        <f t="shared" si="77"/>
        <v>9</v>
      </c>
      <c r="F1265" s="20">
        <f t="shared" si="78"/>
        <v>1</v>
      </c>
      <c r="G1265" s="20" t="str">
        <f t="shared" si="79"/>
        <v>Off</v>
      </c>
    </row>
    <row r="1266" spans="2:7" x14ac:dyDescent="0.35">
      <c r="B1266" s="35">
        <v>46075.416666663616</v>
      </c>
      <c r="C1266" s="21">
        <v>13.871229252764936</v>
      </c>
      <c r="D1266" s="20">
        <f t="shared" si="76"/>
        <v>2</v>
      </c>
      <c r="E1266" s="20">
        <f t="shared" si="77"/>
        <v>10</v>
      </c>
      <c r="F1266" s="20">
        <f t="shared" si="78"/>
        <v>1</v>
      </c>
      <c r="G1266" s="20" t="str">
        <f t="shared" si="79"/>
        <v>Off</v>
      </c>
    </row>
    <row r="1267" spans="2:7" x14ac:dyDescent="0.35">
      <c r="B1267" s="35">
        <v>46075.45833333028</v>
      </c>
      <c r="C1267" s="21">
        <v>8.7065110107976764</v>
      </c>
      <c r="D1267" s="20">
        <f t="shared" si="76"/>
        <v>2</v>
      </c>
      <c r="E1267" s="20">
        <f t="shared" si="77"/>
        <v>11</v>
      </c>
      <c r="F1267" s="20">
        <f t="shared" si="78"/>
        <v>1</v>
      </c>
      <c r="G1267" s="20" t="str">
        <f t="shared" si="79"/>
        <v>Off</v>
      </c>
    </row>
    <row r="1268" spans="2:7" x14ac:dyDescent="0.35">
      <c r="B1268" s="35">
        <v>46075.499999996944</v>
      </c>
      <c r="C1268" s="21">
        <v>6.1660609012067011</v>
      </c>
      <c r="D1268" s="20">
        <f t="shared" si="76"/>
        <v>2</v>
      </c>
      <c r="E1268" s="20">
        <f t="shared" si="77"/>
        <v>12</v>
      </c>
      <c r="F1268" s="20">
        <f t="shared" si="78"/>
        <v>1</v>
      </c>
      <c r="G1268" s="20" t="str">
        <f t="shared" si="79"/>
        <v>Off</v>
      </c>
    </row>
    <row r="1269" spans="2:7" x14ac:dyDescent="0.35">
      <c r="B1269" s="35">
        <v>46075.541666663608</v>
      </c>
      <c r="C1269" s="21">
        <v>9.0779787464492898</v>
      </c>
      <c r="D1269" s="20">
        <f t="shared" si="76"/>
        <v>2</v>
      </c>
      <c r="E1269" s="20">
        <f t="shared" si="77"/>
        <v>13</v>
      </c>
      <c r="F1269" s="20">
        <f t="shared" si="78"/>
        <v>1</v>
      </c>
      <c r="G1269" s="20" t="str">
        <f t="shared" si="79"/>
        <v>Off</v>
      </c>
    </row>
    <row r="1270" spans="2:7" x14ac:dyDescent="0.35">
      <c r="B1270" s="35">
        <v>46075.583333330273</v>
      </c>
      <c r="C1270" s="21">
        <v>7.2688041609789478</v>
      </c>
      <c r="D1270" s="20">
        <f t="shared" si="76"/>
        <v>2</v>
      </c>
      <c r="E1270" s="20">
        <f t="shared" si="77"/>
        <v>14</v>
      </c>
      <c r="F1270" s="20">
        <f t="shared" si="78"/>
        <v>1</v>
      </c>
      <c r="G1270" s="20" t="str">
        <f t="shared" si="79"/>
        <v>Off</v>
      </c>
    </row>
    <row r="1271" spans="2:7" x14ac:dyDescent="0.35">
      <c r="B1271" s="35">
        <v>46075.624999996937</v>
      </c>
      <c r="C1271" s="21">
        <v>4.1006177559615393</v>
      </c>
      <c r="D1271" s="20">
        <f t="shared" si="76"/>
        <v>2</v>
      </c>
      <c r="E1271" s="20">
        <f t="shared" si="77"/>
        <v>15</v>
      </c>
      <c r="F1271" s="20">
        <f t="shared" si="78"/>
        <v>1</v>
      </c>
      <c r="G1271" s="20" t="str">
        <f t="shared" si="79"/>
        <v>Off</v>
      </c>
    </row>
    <row r="1272" spans="2:7" x14ac:dyDescent="0.35">
      <c r="B1272" s="35">
        <v>46075.666666663601</v>
      </c>
      <c r="C1272" s="21">
        <v>5.5678440415557029</v>
      </c>
      <c r="D1272" s="20">
        <f t="shared" si="76"/>
        <v>2</v>
      </c>
      <c r="E1272" s="20">
        <f t="shared" si="77"/>
        <v>16</v>
      </c>
      <c r="F1272" s="20">
        <f t="shared" si="78"/>
        <v>1</v>
      </c>
      <c r="G1272" s="20" t="str">
        <f t="shared" si="79"/>
        <v>Off</v>
      </c>
    </row>
    <row r="1273" spans="2:7" x14ac:dyDescent="0.35">
      <c r="B1273" s="35">
        <v>46075.708333330265</v>
      </c>
      <c r="C1273" s="21">
        <v>13.26508624698581</v>
      </c>
      <c r="D1273" s="20">
        <f t="shared" si="76"/>
        <v>2</v>
      </c>
      <c r="E1273" s="20">
        <f t="shared" si="77"/>
        <v>17</v>
      </c>
      <c r="F1273" s="20">
        <f t="shared" si="78"/>
        <v>1</v>
      </c>
      <c r="G1273" s="20" t="str">
        <f t="shared" si="79"/>
        <v>Off</v>
      </c>
    </row>
    <row r="1274" spans="2:7" x14ac:dyDescent="0.35">
      <c r="B1274" s="35">
        <v>46075.74999999693</v>
      </c>
      <c r="C1274" s="21">
        <v>3.3265406751499196</v>
      </c>
      <c r="D1274" s="20">
        <f t="shared" si="76"/>
        <v>2</v>
      </c>
      <c r="E1274" s="20">
        <f t="shared" si="77"/>
        <v>18</v>
      </c>
      <c r="F1274" s="20">
        <f t="shared" si="78"/>
        <v>1</v>
      </c>
      <c r="G1274" s="20" t="str">
        <f t="shared" si="79"/>
        <v>Off</v>
      </c>
    </row>
    <row r="1275" spans="2:7" x14ac:dyDescent="0.35">
      <c r="B1275" s="35">
        <v>46075.791666663594</v>
      </c>
      <c r="C1275" s="21">
        <v>0</v>
      </c>
      <c r="D1275" s="20">
        <f t="shared" si="76"/>
        <v>2</v>
      </c>
      <c r="E1275" s="20">
        <f t="shared" si="77"/>
        <v>19</v>
      </c>
      <c r="F1275" s="20">
        <f t="shared" si="78"/>
        <v>1</v>
      </c>
      <c r="G1275" s="20" t="str">
        <f t="shared" si="79"/>
        <v>Off</v>
      </c>
    </row>
    <row r="1276" spans="2:7" x14ac:dyDescent="0.35">
      <c r="B1276" s="35">
        <v>46075.833333330258</v>
      </c>
      <c r="C1276" s="21">
        <v>0</v>
      </c>
      <c r="D1276" s="20">
        <f t="shared" si="76"/>
        <v>2</v>
      </c>
      <c r="E1276" s="20">
        <f t="shared" si="77"/>
        <v>20</v>
      </c>
      <c r="F1276" s="20">
        <f t="shared" si="78"/>
        <v>1</v>
      </c>
      <c r="G1276" s="20" t="str">
        <f t="shared" si="79"/>
        <v>Off</v>
      </c>
    </row>
    <row r="1277" spans="2:7" x14ac:dyDescent="0.35">
      <c r="B1277" s="35">
        <v>46075.874999996922</v>
      </c>
      <c r="C1277" s="21">
        <v>0</v>
      </c>
      <c r="D1277" s="20">
        <f t="shared" si="76"/>
        <v>2</v>
      </c>
      <c r="E1277" s="20">
        <f t="shared" si="77"/>
        <v>21</v>
      </c>
      <c r="F1277" s="20">
        <f t="shared" si="78"/>
        <v>1</v>
      </c>
      <c r="G1277" s="20" t="str">
        <f t="shared" si="79"/>
        <v>Off</v>
      </c>
    </row>
    <row r="1278" spans="2:7" x14ac:dyDescent="0.35">
      <c r="B1278" s="35">
        <v>46075.916666663587</v>
      </c>
      <c r="C1278" s="21">
        <v>0</v>
      </c>
      <c r="D1278" s="20">
        <f t="shared" si="76"/>
        <v>2</v>
      </c>
      <c r="E1278" s="20">
        <f t="shared" si="77"/>
        <v>22</v>
      </c>
      <c r="F1278" s="20">
        <f t="shared" si="78"/>
        <v>1</v>
      </c>
      <c r="G1278" s="20" t="str">
        <f t="shared" si="79"/>
        <v>Off</v>
      </c>
    </row>
    <row r="1279" spans="2:7" x14ac:dyDescent="0.35">
      <c r="B1279" s="35">
        <v>46075.958333330251</v>
      </c>
      <c r="C1279" s="21">
        <v>0</v>
      </c>
      <c r="D1279" s="20">
        <f t="shared" si="76"/>
        <v>2</v>
      </c>
      <c r="E1279" s="20">
        <f t="shared" si="77"/>
        <v>23</v>
      </c>
      <c r="F1279" s="20">
        <f t="shared" si="78"/>
        <v>1</v>
      </c>
      <c r="G1279" s="20" t="str">
        <f t="shared" si="79"/>
        <v>Off</v>
      </c>
    </row>
    <row r="1280" spans="2:7" x14ac:dyDescent="0.35">
      <c r="B1280" s="35">
        <v>46075.999999996915</v>
      </c>
      <c r="C1280" s="21">
        <v>0</v>
      </c>
      <c r="D1280" s="20">
        <f t="shared" si="76"/>
        <v>2</v>
      </c>
      <c r="E1280" s="20">
        <f t="shared" si="77"/>
        <v>0</v>
      </c>
      <c r="F1280" s="20">
        <f t="shared" si="78"/>
        <v>2</v>
      </c>
      <c r="G1280" s="20" t="str">
        <f t="shared" si="79"/>
        <v>Off</v>
      </c>
    </row>
    <row r="1281" spans="2:7" x14ac:dyDescent="0.35">
      <c r="B1281" s="35">
        <v>46076.041666663579</v>
      </c>
      <c r="C1281" s="21">
        <v>0</v>
      </c>
      <c r="D1281" s="20">
        <f t="shared" si="76"/>
        <v>2</v>
      </c>
      <c r="E1281" s="20">
        <f t="shared" si="77"/>
        <v>1</v>
      </c>
      <c r="F1281" s="20">
        <f t="shared" si="78"/>
        <v>2</v>
      </c>
      <c r="G1281" s="20" t="str">
        <f t="shared" si="79"/>
        <v>Off</v>
      </c>
    </row>
    <row r="1282" spans="2:7" x14ac:dyDescent="0.35">
      <c r="B1282" s="35">
        <v>46076.083333330243</v>
      </c>
      <c r="C1282" s="21">
        <v>0</v>
      </c>
      <c r="D1282" s="20">
        <f t="shared" si="76"/>
        <v>2</v>
      </c>
      <c r="E1282" s="20">
        <f t="shared" si="77"/>
        <v>2</v>
      </c>
      <c r="F1282" s="20">
        <f t="shared" si="78"/>
        <v>2</v>
      </c>
      <c r="G1282" s="20" t="str">
        <f t="shared" si="79"/>
        <v>Off</v>
      </c>
    </row>
    <row r="1283" spans="2:7" x14ac:dyDescent="0.35">
      <c r="B1283" s="35">
        <v>46076.124999996908</v>
      </c>
      <c r="C1283" s="21">
        <v>0</v>
      </c>
      <c r="D1283" s="20">
        <f t="shared" si="76"/>
        <v>2</v>
      </c>
      <c r="E1283" s="20">
        <f t="shared" si="77"/>
        <v>3</v>
      </c>
      <c r="F1283" s="20">
        <f t="shared" si="78"/>
        <v>2</v>
      </c>
      <c r="G1283" s="20" t="str">
        <f t="shared" si="79"/>
        <v>Off</v>
      </c>
    </row>
    <row r="1284" spans="2:7" x14ac:dyDescent="0.35">
      <c r="B1284" s="35">
        <v>46076.166666663572</v>
      </c>
      <c r="C1284" s="21">
        <v>0</v>
      </c>
      <c r="D1284" s="20">
        <f t="shared" si="76"/>
        <v>2</v>
      </c>
      <c r="E1284" s="20">
        <f t="shared" si="77"/>
        <v>4</v>
      </c>
      <c r="F1284" s="20">
        <f t="shared" si="78"/>
        <v>2</v>
      </c>
      <c r="G1284" s="20" t="str">
        <f t="shared" si="79"/>
        <v>Off</v>
      </c>
    </row>
    <row r="1285" spans="2:7" x14ac:dyDescent="0.35">
      <c r="B1285" s="35">
        <v>46076.208333330236</v>
      </c>
      <c r="C1285" s="21">
        <v>0</v>
      </c>
      <c r="D1285" s="20">
        <f t="shared" si="76"/>
        <v>2</v>
      </c>
      <c r="E1285" s="20">
        <f t="shared" si="77"/>
        <v>5</v>
      </c>
      <c r="F1285" s="20">
        <f t="shared" si="78"/>
        <v>2</v>
      </c>
      <c r="G1285" s="20" t="str">
        <f t="shared" si="79"/>
        <v>Off</v>
      </c>
    </row>
    <row r="1286" spans="2:7" x14ac:dyDescent="0.35">
      <c r="B1286" s="35">
        <v>46076.2499999969</v>
      </c>
      <c r="C1286" s="21">
        <v>0</v>
      </c>
      <c r="D1286" s="20">
        <f t="shared" si="76"/>
        <v>2</v>
      </c>
      <c r="E1286" s="20">
        <f t="shared" si="77"/>
        <v>6</v>
      </c>
      <c r="F1286" s="20">
        <f t="shared" si="78"/>
        <v>2</v>
      </c>
      <c r="G1286" s="20" t="str">
        <f t="shared" si="79"/>
        <v>Off</v>
      </c>
    </row>
    <row r="1287" spans="2:7" x14ac:dyDescent="0.35">
      <c r="B1287" s="35">
        <v>46076.291666663565</v>
      </c>
      <c r="C1287" s="21">
        <v>0</v>
      </c>
      <c r="D1287" s="20">
        <f t="shared" si="76"/>
        <v>2</v>
      </c>
      <c r="E1287" s="20">
        <f t="shared" si="77"/>
        <v>7</v>
      </c>
      <c r="F1287" s="20">
        <f t="shared" si="78"/>
        <v>2</v>
      </c>
      <c r="G1287" s="20" t="str">
        <f t="shared" si="79"/>
        <v>Off</v>
      </c>
    </row>
    <row r="1288" spans="2:7" x14ac:dyDescent="0.35">
      <c r="B1288" s="35">
        <v>46076.333333330229</v>
      </c>
      <c r="C1288" s="21">
        <v>0</v>
      </c>
      <c r="D1288" s="20">
        <f t="shared" si="76"/>
        <v>2</v>
      </c>
      <c r="E1288" s="20">
        <f t="shared" si="77"/>
        <v>8</v>
      </c>
      <c r="F1288" s="20">
        <f t="shared" si="78"/>
        <v>2</v>
      </c>
      <c r="G1288" s="20" t="str">
        <f t="shared" si="79"/>
        <v>On</v>
      </c>
    </row>
    <row r="1289" spans="2:7" x14ac:dyDescent="0.35">
      <c r="B1289" s="35">
        <v>46076.374999996893</v>
      </c>
      <c r="C1289" s="21">
        <v>4.0355569191936667</v>
      </c>
      <c r="D1289" s="20">
        <f t="shared" ref="D1289:D1352" si="80">MONTH(B1289)</f>
        <v>2</v>
      </c>
      <c r="E1289" s="20">
        <f t="shared" si="77"/>
        <v>9</v>
      </c>
      <c r="F1289" s="20">
        <f t="shared" si="78"/>
        <v>2</v>
      </c>
      <c r="G1289" s="20" t="str">
        <f t="shared" si="79"/>
        <v>On</v>
      </c>
    </row>
    <row r="1290" spans="2:7" x14ac:dyDescent="0.35">
      <c r="B1290" s="35">
        <v>46076.416666663557</v>
      </c>
      <c r="C1290" s="21">
        <v>14.449753949387075</v>
      </c>
      <c r="D1290" s="20">
        <f t="shared" si="80"/>
        <v>2</v>
      </c>
      <c r="E1290" s="20">
        <f t="shared" ref="E1290:E1353" si="81">HOUR(B1290)</f>
        <v>10</v>
      </c>
      <c r="F1290" s="20">
        <f t="shared" ref="F1290:F1353" si="82">WEEKDAY(B1290,1)</f>
        <v>2</v>
      </c>
      <c r="G1290" s="20" t="str">
        <f t="shared" ref="G1290:G1353" si="83">IF(OR(F1290=$F$6,F1290=$F$7),"Off",IF(E1290&lt;8,"Off","On"))</f>
        <v>On</v>
      </c>
    </row>
    <row r="1291" spans="2:7" x14ac:dyDescent="0.35">
      <c r="B1291" s="35">
        <v>46076.458333330222</v>
      </c>
      <c r="C1291" s="21">
        <v>5.2797306723964059</v>
      </c>
      <c r="D1291" s="20">
        <f t="shared" si="80"/>
        <v>2</v>
      </c>
      <c r="E1291" s="20">
        <f t="shared" si="81"/>
        <v>11</v>
      </c>
      <c r="F1291" s="20">
        <f t="shared" si="82"/>
        <v>2</v>
      </c>
      <c r="G1291" s="20" t="str">
        <f t="shared" si="83"/>
        <v>On</v>
      </c>
    </row>
    <row r="1292" spans="2:7" x14ac:dyDescent="0.35">
      <c r="B1292" s="35">
        <v>46076.499999996886</v>
      </c>
      <c r="C1292" s="21">
        <v>15.8164551563692</v>
      </c>
      <c r="D1292" s="20">
        <f t="shared" si="80"/>
        <v>2</v>
      </c>
      <c r="E1292" s="20">
        <f t="shared" si="81"/>
        <v>12</v>
      </c>
      <c r="F1292" s="20">
        <f t="shared" si="82"/>
        <v>2</v>
      </c>
      <c r="G1292" s="20" t="str">
        <f t="shared" si="83"/>
        <v>On</v>
      </c>
    </row>
    <row r="1293" spans="2:7" x14ac:dyDescent="0.35">
      <c r="B1293" s="35">
        <v>46076.54166666355</v>
      </c>
      <c r="C1293" s="21">
        <v>17.311344220091286</v>
      </c>
      <c r="D1293" s="20">
        <f t="shared" si="80"/>
        <v>2</v>
      </c>
      <c r="E1293" s="20">
        <f t="shared" si="81"/>
        <v>13</v>
      </c>
      <c r="F1293" s="20">
        <f t="shared" si="82"/>
        <v>2</v>
      </c>
      <c r="G1293" s="20" t="str">
        <f t="shared" si="83"/>
        <v>On</v>
      </c>
    </row>
    <row r="1294" spans="2:7" x14ac:dyDescent="0.35">
      <c r="B1294" s="35">
        <v>46076.583333330214</v>
      </c>
      <c r="C1294" s="21">
        <v>18.428493545411424</v>
      </c>
      <c r="D1294" s="20">
        <f t="shared" si="80"/>
        <v>2</v>
      </c>
      <c r="E1294" s="20">
        <f t="shared" si="81"/>
        <v>14</v>
      </c>
      <c r="F1294" s="20">
        <f t="shared" si="82"/>
        <v>2</v>
      </c>
      <c r="G1294" s="20" t="str">
        <f t="shared" si="83"/>
        <v>On</v>
      </c>
    </row>
    <row r="1295" spans="2:7" x14ac:dyDescent="0.35">
      <c r="B1295" s="35">
        <v>46076.624999996879</v>
      </c>
      <c r="C1295" s="21">
        <v>22.709734110106282</v>
      </c>
      <c r="D1295" s="20">
        <f t="shared" si="80"/>
        <v>2</v>
      </c>
      <c r="E1295" s="20">
        <f t="shared" si="81"/>
        <v>15</v>
      </c>
      <c r="F1295" s="20">
        <f t="shared" si="82"/>
        <v>2</v>
      </c>
      <c r="G1295" s="20" t="str">
        <f t="shared" si="83"/>
        <v>On</v>
      </c>
    </row>
    <row r="1296" spans="2:7" x14ac:dyDescent="0.35">
      <c r="B1296" s="35">
        <v>46076.666666663543</v>
      </c>
      <c r="C1296" s="21">
        <v>23.214072338061754</v>
      </c>
      <c r="D1296" s="20">
        <f t="shared" si="80"/>
        <v>2</v>
      </c>
      <c r="E1296" s="20">
        <f t="shared" si="81"/>
        <v>16</v>
      </c>
      <c r="F1296" s="20">
        <f t="shared" si="82"/>
        <v>2</v>
      </c>
      <c r="G1296" s="20" t="str">
        <f t="shared" si="83"/>
        <v>On</v>
      </c>
    </row>
    <row r="1297" spans="2:7" x14ac:dyDescent="0.35">
      <c r="B1297" s="35">
        <v>46076.708333330207</v>
      </c>
      <c r="C1297" s="21">
        <v>20.327160294568266</v>
      </c>
      <c r="D1297" s="20">
        <f t="shared" si="80"/>
        <v>2</v>
      </c>
      <c r="E1297" s="20">
        <f t="shared" si="81"/>
        <v>17</v>
      </c>
      <c r="F1297" s="20">
        <f t="shared" si="82"/>
        <v>2</v>
      </c>
      <c r="G1297" s="20" t="str">
        <f t="shared" si="83"/>
        <v>On</v>
      </c>
    </row>
    <row r="1298" spans="2:7" x14ac:dyDescent="0.35">
      <c r="B1298" s="35">
        <v>46076.749999996871</v>
      </c>
      <c r="C1298" s="21">
        <v>7.0996296764798421</v>
      </c>
      <c r="D1298" s="20">
        <f t="shared" si="80"/>
        <v>2</v>
      </c>
      <c r="E1298" s="20">
        <f t="shared" si="81"/>
        <v>18</v>
      </c>
      <c r="F1298" s="20">
        <f t="shared" si="82"/>
        <v>2</v>
      </c>
      <c r="G1298" s="20" t="str">
        <f t="shared" si="83"/>
        <v>On</v>
      </c>
    </row>
    <row r="1299" spans="2:7" x14ac:dyDescent="0.35">
      <c r="B1299" s="35">
        <v>46076.791666663536</v>
      </c>
      <c r="C1299" s="21">
        <v>0</v>
      </c>
      <c r="D1299" s="20">
        <f t="shared" si="80"/>
        <v>2</v>
      </c>
      <c r="E1299" s="20">
        <f t="shared" si="81"/>
        <v>19</v>
      </c>
      <c r="F1299" s="20">
        <f t="shared" si="82"/>
        <v>2</v>
      </c>
      <c r="G1299" s="20" t="str">
        <f t="shared" si="83"/>
        <v>On</v>
      </c>
    </row>
    <row r="1300" spans="2:7" x14ac:dyDescent="0.35">
      <c r="B1300" s="35">
        <v>46076.8333333302</v>
      </c>
      <c r="C1300" s="21">
        <v>0</v>
      </c>
      <c r="D1300" s="20">
        <f t="shared" si="80"/>
        <v>2</v>
      </c>
      <c r="E1300" s="20">
        <f t="shared" si="81"/>
        <v>20</v>
      </c>
      <c r="F1300" s="20">
        <f t="shared" si="82"/>
        <v>2</v>
      </c>
      <c r="G1300" s="20" t="str">
        <f t="shared" si="83"/>
        <v>On</v>
      </c>
    </row>
    <row r="1301" spans="2:7" x14ac:dyDescent="0.35">
      <c r="B1301" s="35">
        <v>46076.874999996864</v>
      </c>
      <c r="C1301" s="21">
        <v>0</v>
      </c>
      <c r="D1301" s="20">
        <f t="shared" si="80"/>
        <v>2</v>
      </c>
      <c r="E1301" s="20">
        <f t="shared" si="81"/>
        <v>21</v>
      </c>
      <c r="F1301" s="20">
        <f t="shared" si="82"/>
        <v>2</v>
      </c>
      <c r="G1301" s="20" t="str">
        <f t="shared" si="83"/>
        <v>On</v>
      </c>
    </row>
    <row r="1302" spans="2:7" x14ac:dyDescent="0.35">
      <c r="B1302" s="35">
        <v>46076.916666663528</v>
      </c>
      <c r="C1302" s="21">
        <v>0</v>
      </c>
      <c r="D1302" s="20">
        <f t="shared" si="80"/>
        <v>2</v>
      </c>
      <c r="E1302" s="20">
        <f t="shared" si="81"/>
        <v>22</v>
      </c>
      <c r="F1302" s="20">
        <f t="shared" si="82"/>
        <v>2</v>
      </c>
      <c r="G1302" s="20" t="str">
        <f t="shared" si="83"/>
        <v>On</v>
      </c>
    </row>
    <row r="1303" spans="2:7" x14ac:dyDescent="0.35">
      <c r="B1303" s="35">
        <v>46076.958333330193</v>
      </c>
      <c r="C1303" s="21">
        <v>0</v>
      </c>
      <c r="D1303" s="20">
        <f t="shared" si="80"/>
        <v>2</v>
      </c>
      <c r="E1303" s="20">
        <f t="shared" si="81"/>
        <v>23</v>
      </c>
      <c r="F1303" s="20">
        <f t="shared" si="82"/>
        <v>2</v>
      </c>
      <c r="G1303" s="20" t="str">
        <f t="shared" si="83"/>
        <v>On</v>
      </c>
    </row>
    <row r="1304" spans="2:7" x14ac:dyDescent="0.35">
      <c r="B1304" s="35">
        <v>46076.999999996857</v>
      </c>
      <c r="C1304" s="21">
        <v>0</v>
      </c>
      <c r="D1304" s="20">
        <f t="shared" si="80"/>
        <v>2</v>
      </c>
      <c r="E1304" s="20">
        <f t="shared" si="81"/>
        <v>0</v>
      </c>
      <c r="F1304" s="20">
        <f t="shared" si="82"/>
        <v>3</v>
      </c>
      <c r="G1304" s="20" t="str">
        <f t="shared" si="83"/>
        <v>Off</v>
      </c>
    </row>
    <row r="1305" spans="2:7" x14ac:dyDescent="0.35">
      <c r="B1305" s="35">
        <v>46077.041666663521</v>
      </c>
      <c r="C1305" s="21">
        <v>0</v>
      </c>
      <c r="D1305" s="20">
        <f t="shared" si="80"/>
        <v>2</v>
      </c>
      <c r="E1305" s="20">
        <f t="shared" si="81"/>
        <v>1</v>
      </c>
      <c r="F1305" s="20">
        <f t="shared" si="82"/>
        <v>3</v>
      </c>
      <c r="G1305" s="20" t="str">
        <f t="shared" si="83"/>
        <v>Off</v>
      </c>
    </row>
    <row r="1306" spans="2:7" x14ac:dyDescent="0.35">
      <c r="B1306" s="35">
        <v>46077.083333330185</v>
      </c>
      <c r="C1306" s="21">
        <v>0</v>
      </c>
      <c r="D1306" s="20">
        <f t="shared" si="80"/>
        <v>2</v>
      </c>
      <c r="E1306" s="20">
        <f t="shared" si="81"/>
        <v>2</v>
      </c>
      <c r="F1306" s="20">
        <f t="shared" si="82"/>
        <v>3</v>
      </c>
      <c r="G1306" s="20" t="str">
        <f t="shared" si="83"/>
        <v>Off</v>
      </c>
    </row>
    <row r="1307" spans="2:7" x14ac:dyDescent="0.35">
      <c r="B1307" s="35">
        <v>46077.12499999685</v>
      </c>
      <c r="C1307" s="21">
        <v>0</v>
      </c>
      <c r="D1307" s="20">
        <f t="shared" si="80"/>
        <v>2</v>
      </c>
      <c r="E1307" s="20">
        <f t="shared" si="81"/>
        <v>3</v>
      </c>
      <c r="F1307" s="20">
        <f t="shared" si="82"/>
        <v>3</v>
      </c>
      <c r="G1307" s="20" t="str">
        <f t="shared" si="83"/>
        <v>Off</v>
      </c>
    </row>
    <row r="1308" spans="2:7" x14ac:dyDescent="0.35">
      <c r="B1308" s="35">
        <v>46077.166666663514</v>
      </c>
      <c r="C1308" s="21">
        <v>0</v>
      </c>
      <c r="D1308" s="20">
        <f t="shared" si="80"/>
        <v>2</v>
      </c>
      <c r="E1308" s="20">
        <f t="shared" si="81"/>
        <v>4</v>
      </c>
      <c r="F1308" s="20">
        <f t="shared" si="82"/>
        <v>3</v>
      </c>
      <c r="G1308" s="20" t="str">
        <f t="shared" si="83"/>
        <v>Off</v>
      </c>
    </row>
    <row r="1309" spans="2:7" x14ac:dyDescent="0.35">
      <c r="B1309" s="35">
        <v>46077.208333330178</v>
      </c>
      <c r="C1309" s="21">
        <v>0</v>
      </c>
      <c r="D1309" s="20">
        <f t="shared" si="80"/>
        <v>2</v>
      </c>
      <c r="E1309" s="20">
        <f t="shared" si="81"/>
        <v>5</v>
      </c>
      <c r="F1309" s="20">
        <f t="shared" si="82"/>
        <v>3</v>
      </c>
      <c r="G1309" s="20" t="str">
        <f t="shared" si="83"/>
        <v>Off</v>
      </c>
    </row>
    <row r="1310" spans="2:7" x14ac:dyDescent="0.35">
      <c r="B1310" s="35">
        <v>46077.249999996842</v>
      </c>
      <c r="C1310" s="21">
        <v>0</v>
      </c>
      <c r="D1310" s="20">
        <f t="shared" si="80"/>
        <v>2</v>
      </c>
      <c r="E1310" s="20">
        <f t="shared" si="81"/>
        <v>6</v>
      </c>
      <c r="F1310" s="20">
        <f t="shared" si="82"/>
        <v>3</v>
      </c>
      <c r="G1310" s="20" t="str">
        <f t="shared" si="83"/>
        <v>Off</v>
      </c>
    </row>
    <row r="1311" spans="2:7" x14ac:dyDescent="0.35">
      <c r="B1311" s="35">
        <v>46077.291666663506</v>
      </c>
      <c r="C1311" s="21">
        <v>0</v>
      </c>
      <c r="D1311" s="20">
        <f t="shared" si="80"/>
        <v>2</v>
      </c>
      <c r="E1311" s="20">
        <f t="shared" si="81"/>
        <v>7</v>
      </c>
      <c r="F1311" s="20">
        <f t="shared" si="82"/>
        <v>3</v>
      </c>
      <c r="G1311" s="20" t="str">
        <f t="shared" si="83"/>
        <v>Off</v>
      </c>
    </row>
    <row r="1312" spans="2:7" x14ac:dyDescent="0.35">
      <c r="B1312" s="35">
        <v>46077.333333330171</v>
      </c>
      <c r="C1312" s="21">
        <v>8.6872411101068192E-2</v>
      </c>
      <c r="D1312" s="20">
        <f t="shared" si="80"/>
        <v>2</v>
      </c>
      <c r="E1312" s="20">
        <f t="shared" si="81"/>
        <v>8</v>
      </c>
      <c r="F1312" s="20">
        <f t="shared" si="82"/>
        <v>3</v>
      </c>
      <c r="G1312" s="20" t="str">
        <f t="shared" si="83"/>
        <v>On</v>
      </c>
    </row>
    <row r="1313" spans="2:7" x14ac:dyDescent="0.35">
      <c r="B1313" s="35">
        <v>46077.374999996835</v>
      </c>
      <c r="C1313" s="21">
        <v>4.7028114337906652</v>
      </c>
      <c r="D1313" s="20">
        <f t="shared" si="80"/>
        <v>2</v>
      </c>
      <c r="E1313" s="20">
        <f t="shared" si="81"/>
        <v>9</v>
      </c>
      <c r="F1313" s="20">
        <f t="shared" si="82"/>
        <v>3</v>
      </c>
      <c r="G1313" s="20" t="str">
        <f t="shared" si="83"/>
        <v>On</v>
      </c>
    </row>
    <row r="1314" spans="2:7" x14ac:dyDescent="0.35">
      <c r="B1314" s="35">
        <v>46077.416666663499</v>
      </c>
      <c r="C1314" s="21">
        <v>10.231386640128754</v>
      </c>
      <c r="D1314" s="20">
        <f t="shared" si="80"/>
        <v>2</v>
      </c>
      <c r="E1314" s="20">
        <f t="shared" si="81"/>
        <v>10</v>
      </c>
      <c r="F1314" s="20">
        <f t="shared" si="82"/>
        <v>3</v>
      </c>
      <c r="G1314" s="20" t="str">
        <f t="shared" si="83"/>
        <v>On</v>
      </c>
    </row>
    <row r="1315" spans="2:7" x14ac:dyDescent="0.35">
      <c r="B1315" s="35">
        <v>46077.458333330163</v>
      </c>
      <c r="C1315" s="21">
        <v>1.8847193679088081</v>
      </c>
      <c r="D1315" s="20">
        <f t="shared" si="80"/>
        <v>2</v>
      </c>
      <c r="E1315" s="20">
        <f t="shared" si="81"/>
        <v>11</v>
      </c>
      <c r="F1315" s="20">
        <f t="shared" si="82"/>
        <v>3</v>
      </c>
      <c r="G1315" s="20" t="str">
        <f t="shared" si="83"/>
        <v>On</v>
      </c>
    </row>
    <row r="1316" spans="2:7" x14ac:dyDescent="0.35">
      <c r="B1316" s="35">
        <v>46077.499999996828</v>
      </c>
      <c r="C1316" s="21">
        <v>2.1562217894381717</v>
      </c>
      <c r="D1316" s="20">
        <f t="shared" si="80"/>
        <v>2</v>
      </c>
      <c r="E1316" s="20">
        <f t="shared" si="81"/>
        <v>12</v>
      </c>
      <c r="F1316" s="20">
        <f t="shared" si="82"/>
        <v>3</v>
      </c>
      <c r="G1316" s="20" t="str">
        <f t="shared" si="83"/>
        <v>On</v>
      </c>
    </row>
    <row r="1317" spans="2:7" x14ac:dyDescent="0.35">
      <c r="B1317" s="35">
        <v>46077.541666663492</v>
      </c>
      <c r="C1317" s="21">
        <v>16.887736207925016</v>
      </c>
      <c r="D1317" s="20">
        <f t="shared" si="80"/>
        <v>2</v>
      </c>
      <c r="E1317" s="20">
        <f t="shared" si="81"/>
        <v>13</v>
      </c>
      <c r="F1317" s="20">
        <f t="shared" si="82"/>
        <v>3</v>
      </c>
      <c r="G1317" s="20" t="str">
        <f t="shared" si="83"/>
        <v>On</v>
      </c>
    </row>
    <row r="1318" spans="2:7" x14ac:dyDescent="0.35">
      <c r="B1318" s="35">
        <v>46077.583333330156</v>
      </c>
      <c r="C1318" s="21">
        <v>5.0056926698690605</v>
      </c>
      <c r="D1318" s="20">
        <f t="shared" si="80"/>
        <v>2</v>
      </c>
      <c r="E1318" s="20">
        <f t="shared" si="81"/>
        <v>14</v>
      </c>
      <c r="F1318" s="20">
        <f t="shared" si="82"/>
        <v>3</v>
      </c>
      <c r="G1318" s="20" t="str">
        <f t="shared" si="83"/>
        <v>On</v>
      </c>
    </row>
    <row r="1319" spans="2:7" x14ac:dyDescent="0.35">
      <c r="B1319" s="35">
        <v>46077.62499999682</v>
      </c>
      <c r="C1319" s="21">
        <v>8.7715981597549071</v>
      </c>
      <c r="D1319" s="20">
        <f t="shared" si="80"/>
        <v>2</v>
      </c>
      <c r="E1319" s="20">
        <f t="shared" si="81"/>
        <v>15</v>
      </c>
      <c r="F1319" s="20">
        <f t="shared" si="82"/>
        <v>3</v>
      </c>
      <c r="G1319" s="20" t="str">
        <f t="shared" si="83"/>
        <v>On</v>
      </c>
    </row>
    <row r="1320" spans="2:7" x14ac:dyDescent="0.35">
      <c r="B1320" s="35">
        <v>46077.666666663485</v>
      </c>
      <c r="C1320" s="21">
        <v>11.56843527541937</v>
      </c>
      <c r="D1320" s="20">
        <f t="shared" si="80"/>
        <v>2</v>
      </c>
      <c r="E1320" s="20">
        <f t="shared" si="81"/>
        <v>16</v>
      </c>
      <c r="F1320" s="20">
        <f t="shared" si="82"/>
        <v>3</v>
      </c>
      <c r="G1320" s="20" t="str">
        <f t="shared" si="83"/>
        <v>On</v>
      </c>
    </row>
    <row r="1321" spans="2:7" x14ac:dyDescent="0.35">
      <c r="B1321" s="35">
        <v>46077.708333330149</v>
      </c>
      <c r="C1321" s="21">
        <v>0.23515442902812919</v>
      </c>
      <c r="D1321" s="20">
        <f t="shared" si="80"/>
        <v>2</v>
      </c>
      <c r="E1321" s="20">
        <f t="shared" si="81"/>
        <v>17</v>
      </c>
      <c r="F1321" s="20">
        <f t="shared" si="82"/>
        <v>3</v>
      </c>
      <c r="G1321" s="20" t="str">
        <f t="shared" si="83"/>
        <v>On</v>
      </c>
    </row>
    <row r="1322" spans="2:7" x14ac:dyDescent="0.35">
      <c r="B1322" s="35">
        <v>46077.749999996813</v>
      </c>
      <c r="C1322" s="21">
        <v>8.590866380044232E-2</v>
      </c>
      <c r="D1322" s="20">
        <f t="shared" si="80"/>
        <v>2</v>
      </c>
      <c r="E1322" s="20">
        <f t="shared" si="81"/>
        <v>18</v>
      </c>
      <c r="F1322" s="20">
        <f t="shared" si="82"/>
        <v>3</v>
      </c>
      <c r="G1322" s="20" t="str">
        <f t="shared" si="83"/>
        <v>On</v>
      </c>
    </row>
    <row r="1323" spans="2:7" x14ac:dyDescent="0.35">
      <c r="B1323" s="35">
        <v>46077.791666663477</v>
      </c>
      <c r="C1323" s="21">
        <v>0</v>
      </c>
      <c r="D1323" s="20">
        <f t="shared" si="80"/>
        <v>2</v>
      </c>
      <c r="E1323" s="20">
        <f t="shared" si="81"/>
        <v>19</v>
      </c>
      <c r="F1323" s="20">
        <f t="shared" si="82"/>
        <v>3</v>
      </c>
      <c r="G1323" s="20" t="str">
        <f t="shared" si="83"/>
        <v>On</v>
      </c>
    </row>
    <row r="1324" spans="2:7" x14ac:dyDescent="0.35">
      <c r="B1324" s="35">
        <v>46077.833333330142</v>
      </c>
      <c r="C1324" s="21">
        <v>0</v>
      </c>
      <c r="D1324" s="20">
        <f t="shared" si="80"/>
        <v>2</v>
      </c>
      <c r="E1324" s="20">
        <f t="shared" si="81"/>
        <v>20</v>
      </c>
      <c r="F1324" s="20">
        <f t="shared" si="82"/>
        <v>3</v>
      </c>
      <c r="G1324" s="20" t="str">
        <f t="shared" si="83"/>
        <v>On</v>
      </c>
    </row>
    <row r="1325" spans="2:7" x14ac:dyDescent="0.35">
      <c r="B1325" s="35">
        <v>46077.874999996806</v>
      </c>
      <c r="C1325" s="21">
        <v>0</v>
      </c>
      <c r="D1325" s="20">
        <f t="shared" si="80"/>
        <v>2</v>
      </c>
      <c r="E1325" s="20">
        <f t="shared" si="81"/>
        <v>21</v>
      </c>
      <c r="F1325" s="20">
        <f t="shared" si="82"/>
        <v>3</v>
      </c>
      <c r="G1325" s="20" t="str">
        <f t="shared" si="83"/>
        <v>On</v>
      </c>
    </row>
    <row r="1326" spans="2:7" x14ac:dyDescent="0.35">
      <c r="B1326" s="35">
        <v>46077.91666666347</v>
      </c>
      <c r="C1326" s="21">
        <v>0</v>
      </c>
      <c r="D1326" s="20">
        <f t="shared" si="80"/>
        <v>2</v>
      </c>
      <c r="E1326" s="20">
        <f t="shared" si="81"/>
        <v>22</v>
      </c>
      <c r="F1326" s="20">
        <f t="shared" si="82"/>
        <v>3</v>
      </c>
      <c r="G1326" s="20" t="str">
        <f t="shared" si="83"/>
        <v>On</v>
      </c>
    </row>
    <row r="1327" spans="2:7" x14ac:dyDescent="0.35">
      <c r="B1327" s="35">
        <v>46077.958333330134</v>
      </c>
      <c r="C1327" s="21">
        <v>0</v>
      </c>
      <c r="D1327" s="20">
        <f t="shared" si="80"/>
        <v>2</v>
      </c>
      <c r="E1327" s="20">
        <f t="shared" si="81"/>
        <v>23</v>
      </c>
      <c r="F1327" s="20">
        <f t="shared" si="82"/>
        <v>3</v>
      </c>
      <c r="G1327" s="20" t="str">
        <f t="shared" si="83"/>
        <v>On</v>
      </c>
    </row>
    <row r="1328" spans="2:7" x14ac:dyDescent="0.35">
      <c r="B1328" s="35">
        <v>46077.999999996799</v>
      </c>
      <c r="C1328" s="21">
        <v>0</v>
      </c>
      <c r="D1328" s="20">
        <f t="shared" si="80"/>
        <v>2</v>
      </c>
      <c r="E1328" s="20">
        <f t="shared" si="81"/>
        <v>0</v>
      </c>
      <c r="F1328" s="20">
        <f t="shared" si="82"/>
        <v>4</v>
      </c>
      <c r="G1328" s="20" t="str">
        <f t="shared" si="83"/>
        <v>Off</v>
      </c>
    </row>
    <row r="1329" spans="2:7" x14ac:dyDescent="0.35">
      <c r="B1329" s="35">
        <v>46078.041666663463</v>
      </c>
      <c r="C1329" s="21">
        <v>0</v>
      </c>
      <c r="D1329" s="20">
        <f t="shared" si="80"/>
        <v>2</v>
      </c>
      <c r="E1329" s="20">
        <f t="shared" si="81"/>
        <v>1</v>
      </c>
      <c r="F1329" s="20">
        <f t="shared" si="82"/>
        <v>4</v>
      </c>
      <c r="G1329" s="20" t="str">
        <f t="shared" si="83"/>
        <v>Off</v>
      </c>
    </row>
    <row r="1330" spans="2:7" x14ac:dyDescent="0.35">
      <c r="B1330" s="35">
        <v>46078.083333330127</v>
      </c>
      <c r="C1330" s="21">
        <v>0</v>
      </c>
      <c r="D1330" s="20">
        <f t="shared" si="80"/>
        <v>2</v>
      </c>
      <c r="E1330" s="20">
        <f t="shared" si="81"/>
        <v>2</v>
      </c>
      <c r="F1330" s="20">
        <f t="shared" si="82"/>
        <v>4</v>
      </c>
      <c r="G1330" s="20" t="str">
        <f t="shared" si="83"/>
        <v>Off</v>
      </c>
    </row>
    <row r="1331" spans="2:7" x14ac:dyDescent="0.35">
      <c r="B1331" s="35">
        <v>46078.124999996791</v>
      </c>
      <c r="C1331" s="21">
        <v>0</v>
      </c>
      <c r="D1331" s="20">
        <f t="shared" si="80"/>
        <v>2</v>
      </c>
      <c r="E1331" s="20">
        <f t="shared" si="81"/>
        <v>3</v>
      </c>
      <c r="F1331" s="20">
        <f t="shared" si="82"/>
        <v>4</v>
      </c>
      <c r="G1331" s="20" t="str">
        <f t="shared" si="83"/>
        <v>Off</v>
      </c>
    </row>
    <row r="1332" spans="2:7" x14ac:dyDescent="0.35">
      <c r="B1332" s="35">
        <v>46078.166666663456</v>
      </c>
      <c r="C1332" s="21">
        <v>0</v>
      </c>
      <c r="D1332" s="20">
        <f t="shared" si="80"/>
        <v>2</v>
      </c>
      <c r="E1332" s="20">
        <f t="shared" si="81"/>
        <v>4</v>
      </c>
      <c r="F1332" s="20">
        <f t="shared" si="82"/>
        <v>4</v>
      </c>
      <c r="G1332" s="20" t="str">
        <f t="shared" si="83"/>
        <v>Off</v>
      </c>
    </row>
    <row r="1333" spans="2:7" x14ac:dyDescent="0.35">
      <c r="B1333" s="35">
        <v>46078.20833333012</v>
      </c>
      <c r="C1333" s="21">
        <v>0</v>
      </c>
      <c r="D1333" s="20">
        <f t="shared" si="80"/>
        <v>2</v>
      </c>
      <c r="E1333" s="20">
        <f t="shared" si="81"/>
        <v>5</v>
      </c>
      <c r="F1333" s="20">
        <f t="shared" si="82"/>
        <v>4</v>
      </c>
      <c r="G1333" s="20" t="str">
        <f t="shared" si="83"/>
        <v>Off</v>
      </c>
    </row>
    <row r="1334" spans="2:7" x14ac:dyDescent="0.35">
      <c r="B1334" s="35">
        <v>46078.249999996784</v>
      </c>
      <c r="C1334" s="21">
        <v>0</v>
      </c>
      <c r="D1334" s="20">
        <f t="shared" si="80"/>
        <v>2</v>
      </c>
      <c r="E1334" s="20">
        <f t="shared" si="81"/>
        <v>6</v>
      </c>
      <c r="F1334" s="20">
        <f t="shared" si="82"/>
        <v>4</v>
      </c>
      <c r="G1334" s="20" t="str">
        <f t="shared" si="83"/>
        <v>Off</v>
      </c>
    </row>
    <row r="1335" spans="2:7" x14ac:dyDescent="0.35">
      <c r="B1335" s="35">
        <v>46078.291666663448</v>
      </c>
      <c r="C1335" s="21">
        <v>0</v>
      </c>
      <c r="D1335" s="20">
        <f t="shared" si="80"/>
        <v>2</v>
      </c>
      <c r="E1335" s="20">
        <f t="shared" si="81"/>
        <v>7</v>
      </c>
      <c r="F1335" s="20">
        <f t="shared" si="82"/>
        <v>4</v>
      </c>
      <c r="G1335" s="20" t="str">
        <f t="shared" si="83"/>
        <v>Off</v>
      </c>
    </row>
    <row r="1336" spans="2:7" x14ac:dyDescent="0.35">
      <c r="B1336" s="35">
        <v>46078.333333330113</v>
      </c>
      <c r="C1336" s="21">
        <v>0</v>
      </c>
      <c r="D1336" s="20">
        <f t="shared" si="80"/>
        <v>2</v>
      </c>
      <c r="E1336" s="20">
        <f t="shared" si="81"/>
        <v>8</v>
      </c>
      <c r="F1336" s="20">
        <f t="shared" si="82"/>
        <v>4</v>
      </c>
      <c r="G1336" s="20" t="str">
        <f t="shared" si="83"/>
        <v>On</v>
      </c>
    </row>
    <row r="1337" spans="2:7" x14ac:dyDescent="0.35">
      <c r="B1337" s="35">
        <v>46078.374999996777</v>
      </c>
      <c r="C1337" s="21">
        <v>0.94548211397224069</v>
      </c>
      <c r="D1337" s="20">
        <f t="shared" si="80"/>
        <v>2</v>
      </c>
      <c r="E1337" s="20">
        <f t="shared" si="81"/>
        <v>9</v>
      </c>
      <c r="F1337" s="20">
        <f t="shared" si="82"/>
        <v>4</v>
      </c>
      <c r="G1337" s="20" t="str">
        <f t="shared" si="83"/>
        <v>On</v>
      </c>
    </row>
    <row r="1338" spans="2:7" x14ac:dyDescent="0.35">
      <c r="B1338" s="35">
        <v>46078.416666663441</v>
      </c>
      <c r="C1338" s="21">
        <v>0.9662387792955659</v>
      </c>
      <c r="D1338" s="20">
        <f t="shared" si="80"/>
        <v>2</v>
      </c>
      <c r="E1338" s="20">
        <f t="shared" si="81"/>
        <v>10</v>
      </c>
      <c r="F1338" s="20">
        <f t="shared" si="82"/>
        <v>4</v>
      </c>
      <c r="G1338" s="20" t="str">
        <f t="shared" si="83"/>
        <v>On</v>
      </c>
    </row>
    <row r="1339" spans="2:7" x14ac:dyDescent="0.35">
      <c r="B1339" s="35">
        <v>46078.458333330105</v>
      </c>
      <c r="C1339" s="21">
        <v>5.2349453047933947</v>
      </c>
      <c r="D1339" s="20">
        <f t="shared" si="80"/>
        <v>2</v>
      </c>
      <c r="E1339" s="20">
        <f t="shared" si="81"/>
        <v>11</v>
      </c>
      <c r="F1339" s="20">
        <f t="shared" si="82"/>
        <v>4</v>
      </c>
      <c r="G1339" s="20" t="str">
        <f t="shared" si="83"/>
        <v>On</v>
      </c>
    </row>
    <row r="1340" spans="2:7" x14ac:dyDescent="0.35">
      <c r="B1340" s="35">
        <v>46078.499999996769</v>
      </c>
      <c r="C1340" s="21">
        <v>11.383235655349132</v>
      </c>
      <c r="D1340" s="20">
        <f t="shared" si="80"/>
        <v>2</v>
      </c>
      <c r="E1340" s="20">
        <f t="shared" si="81"/>
        <v>12</v>
      </c>
      <c r="F1340" s="20">
        <f t="shared" si="82"/>
        <v>4</v>
      </c>
      <c r="G1340" s="20" t="str">
        <f t="shared" si="83"/>
        <v>On</v>
      </c>
    </row>
    <row r="1341" spans="2:7" x14ac:dyDescent="0.35">
      <c r="B1341" s="35">
        <v>46078.541666663434</v>
      </c>
      <c r="C1341" s="21">
        <v>14.09820202877976</v>
      </c>
      <c r="D1341" s="20">
        <f t="shared" si="80"/>
        <v>2</v>
      </c>
      <c r="E1341" s="20">
        <f t="shared" si="81"/>
        <v>13</v>
      </c>
      <c r="F1341" s="20">
        <f t="shared" si="82"/>
        <v>4</v>
      </c>
      <c r="G1341" s="20" t="str">
        <f t="shared" si="83"/>
        <v>On</v>
      </c>
    </row>
    <row r="1342" spans="2:7" x14ac:dyDescent="0.35">
      <c r="B1342" s="35">
        <v>46078.583333330098</v>
      </c>
      <c r="C1342" s="21">
        <v>4.7011118490418671</v>
      </c>
      <c r="D1342" s="20">
        <f t="shared" si="80"/>
        <v>2</v>
      </c>
      <c r="E1342" s="20">
        <f t="shared" si="81"/>
        <v>14</v>
      </c>
      <c r="F1342" s="20">
        <f t="shared" si="82"/>
        <v>4</v>
      </c>
      <c r="G1342" s="20" t="str">
        <f t="shared" si="83"/>
        <v>On</v>
      </c>
    </row>
    <row r="1343" spans="2:7" x14ac:dyDescent="0.35">
      <c r="B1343" s="35">
        <v>46078.624999996762</v>
      </c>
      <c r="C1343" s="21">
        <v>5.5944029399687363</v>
      </c>
      <c r="D1343" s="20">
        <f t="shared" si="80"/>
        <v>2</v>
      </c>
      <c r="E1343" s="20">
        <f t="shared" si="81"/>
        <v>15</v>
      </c>
      <c r="F1343" s="20">
        <f t="shared" si="82"/>
        <v>4</v>
      </c>
      <c r="G1343" s="20" t="str">
        <f t="shared" si="83"/>
        <v>On</v>
      </c>
    </row>
    <row r="1344" spans="2:7" x14ac:dyDescent="0.35">
      <c r="B1344" s="35">
        <v>46078.666666663426</v>
      </c>
      <c r="C1344" s="21">
        <v>10.952070106820511</v>
      </c>
      <c r="D1344" s="20">
        <f t="shared" si="80"/>
        <v>2</v>
      </c>
      <c r="E1344" s="20">
        <f t="shared" si="81"/>
        <v>16</v>
      </c>
      <c r="F1344" s="20">
        <f t="shared" si="82"/>
        <v>4</v>
      </c>
      <c r="G1344" s="20" t="str">
        <f t="shared" si="83"/>
        <v>On</v>
      </c>
    </row>
    <row r="1345" spans="2:7" x14ac:dyDescent="0.35">
      <c r="B1345" s="35">
        <v>46078.708333330091</v>
      </c>
      <c r="C1345" s="21">
        <v>8.1986562223391299</v>
      </c>
      <c r="D1345" s="20">
        <f t="shared" si="80"/>
        <v>2</v>
      </c>
      <c r="E1345" s="20">
        <f t="shared" si="81"/>
        <v>17</v>
      </c>
      <c r="F1345" s="20">
        <f t="shared" si="82"/>
        <v>4</v>
      </c>
      <c r="G1345" s="20" t="str">
        <f t="shared" si="83"/>
        <v>On</v>
      </c>
    </row>
    <row r="1346" spans="2:7" x14ac:dyDescent="0.35">
      <c r="B1346" s="35">
        <v>46078.749999996755</v>
      </c>
      <c r="C1346" s="21">
        <v>8.8737205250345834</v>
      </c>
      <c r="D1346" s="20">
        <f t="shared" si="80"/>
        <v>2</v>
      </c>
      <c r="E1346" s="20">
        <f t="shared" si="81"/>
        <v>18</v>
      </c>
      <c r="F1346" s="20">
        <f t="shared" si="82"/>
        <v>4</v>
      </c>
      <c r="G1346" s="20" t="str">
        <f t="shared" si="83"/>
        <v>On</v>
      </c>
    </row>
    <row r="1347" spans="2:7" x14ac:dyDescent="0.35">
      <c r="B1347" s="35">
        <v>46078.791666663419</v>
      </c>
      <c r="C1347" s="21">
        <v>0</v>
      </c>
      <c r="D1347" s="20">
        <f t="shared" si="80"/>
        <v>2</v>
      </c>
      <c r="E1347" s="20">
        <f t="shared" si="81"/>
        <v>19</v>
      </c>
      <c r="F1347" s="20">
        <f t="shared" si="82"/>
        <v>4</v>
      </c>
      <c r="G1347" s="20" t="str">
        <f t="shared" si="83"/>
        <v>On</v>
      </c>
    </row>
    <row r="1348" spans="2:7" x14ac:dyDescent="0.35">
      <c r="B1348" s="35">
        <v>46078.833333330083</v>
      </c>
      <c r="C1348" s="21">
        <v>0</v>
      </c>
      <c r="D1348" s="20">
        <f t="shared" si="80"/>
        <v>2</v>
      </c>
      <c r="E1348" s="20">
        <f t="shared" si="81"/>
        <v>20</v>
      </c>
      <c r="F1348" s="20">
        <f t="shared" si="82"/>
        <v>4</v>
      </c>
      <c r="G1348" s="20" t="str">
        <f t="shared" si="83"/>
        <v>On</v>
      </c>
    </row>
    <row r="1349" spans="2:7" x14ac:dyDescent="0.35">
      <c r="B1349" s="35">
        <v>46078.874999996748</v>
      </c>
      <c r="C1349" s="21">
        <v>0</v>
      </c>
      <c r="D1349" s="20">
        <f t="shared" si="80"/>
        <v>2</v>
      </c>
      <c r="E1349" s="20">
        <f t="shared" si="81"/>
        <v>21</v>
      </c>
      <c r="F1349" s="20">
        <f t="shared" si="82"/>
        <v>4</v>
      </c>
      <c r="G1349" s="20" t="str">
        <f t="shared" si="83"/>
        <v>On</v>
      </c>
    </row>
    <row r="1350" spans="2:7" x14ac:dyDescent="0.35">
      <c r="B1350" s="35">
        <v>46078.916666663412</v>
      </c>
      <c r="C1350" s="21">
        <v>0</v>
      </c>
      <c r="D1350" s="20">
        <f t="shared" si="80"/>
        <v>2</v>
      </c>
      <c r="E1350" s="20">
        <f t="shared" si="81"/>
        <v>22</v>
      </c>
      <c r="F1350" s="20">
        <f t="shared" si="82"/>
        <v>4</v>
      </c>
      <c r="G1350" s="20" t="str">
        <f t="shared" si="83"/>
        <v>On</v>
      </c>
    </row>
    <row r="1351" spans="2:7" x14ac:dyDescent="0.35">
      <c r="B1351" s="35">
        <v>46078.958333330076</v>
      </c>
      <c r="C1351" s="21">
        <v>0</v>
      </c>
      <c r="D1351" s="20">
        <f t="shared" si="80"/>
        <v>2</v>
      </c>
      <c r="E1351" s="20">
        <f t="shared" si="81"/>
        <v>23</v>
      </c>
      <c r="F1351" s="20">
        <f t="shared" si="82"/>
        <v>4</v>
      </c>
      <c r="G1351" s="20" t="str">
        <f t="shared" si="83"/>
        <v>On</v>
      </c>
    </row>
    <row r="1352" spans="2:7" x14ac:dyDescent="0.35">
      <c r="B1352" s="35">
        <v>46078.99999999674</v>
      </c>
      <c r="C1352" s="21">
        <v>0</v>
      </c>
      <c r="D1352" s="20">
        <f t="shared" si="80"/>
        <v>2</v>
      </c>
      <c r="E1352" s="20">
        <f t="shared" si="81"/>
        <v>0</v>
      </c>
      <c r="F1352" s="20">
        <f t="shared" si="82"/>
        <v>5</v>
      </c>
      <c r="G1352" s="20" t="str">
        <f t="shared" si="83"/>
        <v>Off</v>
      </c>
    </row>
    <row r="1353" spans="2:7" x14ac:dyDescent="0.35">
      <c r="B1353" s="35">
        <v>46079.041666663405</v>
      </c>
      <c r="C1353" s="21">
        <v>0</v>
      </c>
      <c r="D1353" s="20">
        <f t="shared" ref="D1353:D1416" si="84">MONTH(B1353)</f>
        <v>2</v>
      </c>
      <c r="E1353" s="20">
        <f t="shared" si="81"/>
        <v>1</v>
      </c>
      <c r="F1353" s="20">
        <f t="shared" si="82"/>
        <v>5</v>
      </c>
      <c r="G1353" s="20" t="str">
        <f t="shared" si="83"/>
        <v>Off</v>
      </c>
    </row>
    <row r="1354" spans="2:7" x14ac:dyDescent="0.35">
      <c r="B1354" s="35">
        <v>46079.083333330069</v>
      </c>
      <c r="C1354" s="21">
        <v>0</v>
      </c>
      <c r="D1354" s="20">
        <f t="shared" si="84"/>
        <v>2</v>
      </c>
      <c r="E1354" s="20">
        <f t="shared" ref="E1354:E1417" si="85">HOUR(B1354)</f>
        <v>2</v>
      </c>
      <c r="F1354" s="20">
        <f t="shared" ref="F1354:F1417" si="86">WEEKDAY(B1354,1)</f>
        <v>5</v>
      </c>
      <c r="G1354" s="20" t="str">
        <f t="shared" ref="G1354:G1417" si="87">IF(OR(F1354=$F$6,F1354=$F$7),"Off",IF(E1354&lt;8,"Off","On"))</f>
        <v>Off</v>
      </c>
    </row>
    <row r="1355" spans="2:7" x14ac:dyDescent="0.35">
      <c r="B1355" s="35">
        <v>46079.124999996733</v>
      </c>
      <c r="C1355" s="21">
        <v>0</v>
      </c>
      <c r="D1355" s="20">
        <f t="shared" si="84"/>
        <v>2</v>
      </c>
      <c r="E1355" s="20">
        <f t="shared" si="85"/>
        <v>3</v>
      </c>
      <c r="F1355" s="20">
        <f t="shared" si="86"/>
        <v>5</v>
      </c>
      <c r="G1355" s="20" t="str">
        <f t="shared" si="87"/>
        <v>Off</v>
      </c>
    </row>
    <row r="1356" spans="2:7" x14ac:dyDescent="0.35">
      <c r="B1356" s="35">
        <v>46079.166666663397</v>
      </c>
      <c r="C1356" s="21">
        <v>0</v>
      </c>
      <c r="D1356" s="20">
        <f t="shared" si="84"/>
        <v>2</v>
      </c>
      <c r="E1356" s="20">
        <f t="shared" si="85"/>
        <v>4</v>
      </c>
      <c r="F1356" s="20">
        <f t="shared" si="86"/>
        <v>5</v>
      </c>
      <c r="G1356" s="20" t="str">
        <f t="shared" si="87"/>
        <v>Off</v>
      </c>
    </row>
    <row r="1357" spans="2:7" x14ac:dyDescent="0.35">
      <c r="B1357" s="35">
        <v>46079.208333330062</v>
      </c>
      <c r="C1357" s="21">
        <v>0</v>
      </c>
      <c r="D1357" s="20">
        <f t="shared" si="84"/>
        <v>2</v>
      </c>
      <c r="E1357" s="20">
        <f t="shared" si="85"/>
        <v>5</v>
      </c>
      <c r="F1357" s="20">
        <f t="shared" si="86"/>
        <v>5</v>
      </c>
      <c r="G1357" s="20" t="str">
        <f t="shared" si="87"/>
        <v>Off</v>
      </c>
    </row>
    <row r="1358" spans="2:7" x14ac:dyDescent="0.35">
      <c r="B1358" s="35">
        <v>46079.249999996726</v>
      </c>
      <c r="C1358" s="21">
        <v>0</v>
      </c>
      <c r="D1358" s="20">
        <f t="shared" si="84"/>
        <v>2</v>
      </c>
      <c r="E1358" s="20">
        <f t="shared" si="85"/>
        <v>6</v>
      </c>
      <c r="F1358" s="20">
        <f t="shared" si="86"/>
        <v>5</v>
      </c>
      <c r="G1358" s="20" t="str">
        <f t="shared" si="87"/>
        <v>Off</v>
      </c>
    </row>
    <row r="1359" spans="2:7" x14ac:dyDescent="0.35">
      <c r="B1359" s="35">
        <v>46079.29166666339</v>
      </c>
      <c r="C1359" s="21">
        <v>0</v>
      </c>
      <c r="D1359" s="20">
        <f t="shared" si="84"/>
        <v>2</v>
      </c>
      <c r="E1359" s="20">
        <f t="shared" si="85"/>
        <v>7</v>
      </c>
      <c r="F1359" s="20">
        <f t="shared" si="86"/>
        <v>5</v>
      </c>
      <c r="G1359" s="20" t="str">
        <f t="shared" si="87"/>
        <v>Off</v>
      </c>
    </row>
    <row r="1360" spans="2:7" x14ac:dyDescent="0.35">
      <c r="B1360" s="35">
        <v>46079.333333330054</v>
      </c>
      <c r="C1360" s="21">
        <v>2.7753503086068014</v>
      </c>
      <c r="D1360" s="20">
        <f t="shared" si="84"/>
        <v>2</v>
      </c>
      <c r="E1360" s="20">
        <f t="shared" si="85"/>
        <v>8</v>
      </c>
      <c r="F1360" s="20">
        <f t="shared" si="86"/>
        <v>5</v>
      </c>
      <c r="G1360" s="20" t="str">
        <f t="shared" si="87"/>
        <v>On</v>
      </c>
    </row>
    <row r="1361" spans="2:7" x14ac:dyDescent="0.35">
      <c r="B1361" s="35">
        <v>46079.374999996719</v>
      </c>
      <c r="C1361" s="21">
        <v>18.798823837604846</v>
      </c>
      <c r="D1361" s="20">
        <f t="shared" si="84"/>
        <v>2</v>
      </c>
      <c r="E1361" s="20">
        <f t="shared" si="85"/>
        <v>9</v>
      </c>
      <c r="F1361" s="20">
        <f t="shared" si="86"/>
        <v>5</v>
      </c>
      <c r="G1361" s="20" t="str">
        <f t="shared" si="87"/>
        <v>On</v>
      </c>
    </row>
    <row r="1362" spans="2:7" x14ac:dyDescent="0.35">
      <c r="B1362" s="35">
        <v>46079.416666663383</v>
      </c>
      <c r="C1362" s="21">
        <v>26.270154447213386</v>
      </c>
      <c r="D1362" s="20">
        <f t="shared" si="84"/>
        <v>2</v>
      </c>
      <c r="E1362" s="20">
        <f t="shared" si="85"/>
        <v>10</v>
      </c>
      <c r="F1362" s="20">
        <f t="shared" si="86"/>
        <v>5</v>
      </c>
      <c r="G1362" s="20" t="str">
        <f t="shared" si="87"/>
        <v>On</v>
      </c>
    </row>
    <row r="1363" spans="2:7" x14ac:dyDescent="0.35">
      <c r="B1363" s="35">
        <v>46079.458333330047</v>
      </c>
      <c r="C1363" s="21">
        <v>26.200637151949028</v>
      </c>
      <c r="D1363" s="20">
        <f t="shared" si="84"/>
        <v>2</v>
      </c>
      <c r="E1363" s="20">
        <f t="shared" si="85"/>
        <v>11</v>
      </c>
      <c r="F1363" s="20">
        <f t="shared" si="86"/>
        <v>5</v>
      </c>
      <c r="G1363" s="20" t="str">
        <f t="shared" si="87"/>
        <v>On</v>
      </c>
    </row>
    <row r="1364" spans="2:7" x14ac:dyDescent="0.35">
      <c r="B1364" s="35">
        <v>46079.499999996711</v>
      </c>
      <c r="C1364" s="21">
        <v>24.968205797484082</v>
      </c>
      <c r="D1364" s="20">
        <f t="shared" si="84"/>
        <v>2</v>
      </c>
      <c r="E1364" s="20">
        <f t="shared" si="85"/>
        <v>12</v>
      </c>
      <c r="F1364" s="20">
        <f t="shared" si="86"/>
        <v>5</v>
      </c>
      <c r="G1364" s="20" t="str">
        <f t="shared" si="87"/>
        <v>On</v>
      </c>
    </row>
    <row r="1365" spans="2:7" x14ac:dyDescent="0.35">
      <c r="B1365" s="35">
        <v>46079.541666663376</v>
      </c>
      <c r="C1365" s="21">
        <v>24.196252406537091</v>
      </c>
      <c r="D1365" s="20">
        <f t="shared" si="84"/>
        <v>2</v>
      </c>
      <c r="E1365" s="20">
        <f t="shared" si="85"/>
        <v>13</v>
      </c>
      <c r="F1365" s="20">
        <f t="shared" si="86"/>
        <v>5</v>
      </c>
      <c r="G1365" s="20" t="str">
        <f t="shared" si="87"/>
        <v>On</v>
      </c>
    </row>
    <row r="1366" spans="2:7" x14ac:dyDescent="0.35">
      <c r="B1366" s="35">
        <v>46079.58333333004</v>
      </c>
      <c r="C1366" s="21">
        <v>24.460173278204739</v>
      </c>
      <c r="D1366" s="20">
        <f t="shared" si="84"/>
        <v>2</v>
      </c>
      <c r="E1366" s="20">
        <f t="shared" si="85"/>
        <v>14</v>
      </c>
      <c r="F1366" s="20">
        <f t="shared" si="86"/>
        <v>5</v>
      </c>
      <c r="G1366" s="20" t="str">
        <f t="shared" si="87"/>
        <v>On</v>
      </c>
    </row>
    <row r="1367" spans="2:7" x14ac:dyDescent="0.35">
      <c r="B1367" s="35">
        <v>46079.624999996704</v>
      </c>
      <c r="C1367" s="21">
        <v>25.355273294688608</v>
      </c>
      <c r="D1367" s="20">
        <f t="shared" si="84"/>
        <v>2</v>
      </c>
      <c r="E1367" s="20">
        <f t="shared" si="85"/>
        <v>15</v>
      </c>
      <c r="F1367" s="20">
        <f t="shared" si="86"/>
        <v>5</v>
      </c>
      <c r="G1367" s="20" t="str">
        <f t="shared" si="87"/>
        <v>On</v>
      </c>
    </row>
    <row r="1368" spans="2:7" x14ac:dyDescent="0.35">
      <c r="B1368" s="35">
        <v>46079.666666663368</v>
      </c>
      <c r="C1368" s="21">
        <v>25.93923953092769</v>
      </c>
      <c r="D1368" s="20">
        <f t="shared" si="84"/>
        <v>2</v>
      </c>
      <c r="E1368" s="20">
        <f t="shared" si="85"/>
        <v>16</v>
      </c>
      <c r="F1368" s="20">
        <f t="shared" si="86"/>
        <v>5</v>
      </c>
      <c r="G1368" s="20" t="str">
        <f t="shared" si="87"/>
        <v>On</v>
      </c>
    </row>
    <row r="1369" spans="2:7" x14ac:dyDescent="0.35">
      <c r="B1369" s="35">
        <v>46079.708333330032</v>
      </c>
      <c r="C1369" s="21">
        <v>24.366863138688128</v>
      </c>
      <c r="D1369" s="20">
        <f t="shared" si="84"/>
        <v>2</v>
      </c>
      <c r="E1369" s="20">
        <f t="shared" si="85"/>
        <v>17</v>
      </c>
      <c r="F1369" s="20">
        <f t="shared" si="86"/>
        <v>5</v>
      </c>
      <c r="G1369" s="20" t="str">
        <f t="shared" si="87"/>
        <v>On</v>
      </c>
    </row>
    <row r="1370" spans="2:7" x14ac:dyDescent="0.35">
      <c r="B1370" s="35">
        <v>46079.749999996697</v>
      </c>
      <c r="C1370" s="21">
        <v>10.133864334518096</v>
      </c>
      <c r="D1370" s="20">
        <f t="shared" si="84"/>
        <v>2</v>
      </c>
      <c r="E1370" s="20">
        <f t="shared" si="85"/>
        <v>18</v>
      </c>
      <c r="F1370" s="20">
        <f t="shared" si="86"/>
        <v>5</v>
      </c>
      <c r="G1370" s="20" t="str">
        <f t="shared" si="87"/>
        <v>On</v>
      </c>
    </row>
    <row r="1371" spans="2:7" x14ac:dyDescent="0.35">
      <c r="B1371" s="35">
        <v>46079.791666663361</v>
      </c>
      <c r="C1371" s="21">
        <v>0</v>
      </c>
      <c r="D1371" s="20">
        <f t="shared" si="84"/>
        <v>2</v>
      </c>
      <c r="E1371" s="20">
        <f t="shared" si="85"/>
        <v>19</v>
      </c>
      <c r="F1371" s="20">
        <f t="shared" si="86"/>
        <v>5</v>
      </c>
      <c r="G1371" s="20" t="str">
        <f t="shared" si="87"/>
        <v>On</v>
      </c>
    </row>
    <row r="1372" spans="2:7" x14ac:dyDescent="0.35">
      <c r="B1372" s="35">
        <v>46079.833333330025</v>
      </c>
      <c r="C1372" s="21">
        <v>0</v>
      </c>
      <c r="D1372" s="20">
        <f t="shared" si="84"/>
        <v>2</v>
      </c>
      <c r="E1372" s="20">
        <f t="shared" si="85"/>
        <v>20</v>
      </c>
      <c r="F1372" s="20">
        <f t="shared" si="86"/>
        <v>5</v>
      </c>
      <c r="G1372" s="20" t="str">
        <f t="shared" si="87"/>
        <v>On</v>
      </c>
    </row>
    <row r="1373" spans="2:7" x14ac:dyDescent="0.35">
      <c r="B1373" s="35">
        <v>46079.874999996689</v>
      </c>
      <c r="C1373" s="21">
        <v>0</v>
      </c>
      <c r="D1373" s="20">
        <f t="shared" si="84"/>
        <v>2</v>
      </c>
      <c r="E1373" s="20">
        <f t="shared" si="85"/>
        <v>21</v>
      </c>
      <c r="F1373" s="20">
        <f t="shared" si="86"/>
        <v>5</v>
      </c>
      <c r="G1373" s="20" t="str">
        <f t="shared" si="87"/>
        <v>On</v>
      </c>
    </row>
    <row r="1374" spans="2:7" x14ac:dyDescent="0.35">
      <c r="B1374" s="35">
        <v>46079.916666663354</v>
      </c>
      <c r="C1374" s="21">
        <v>0</v>
      </c>
      <c r="D1374" s="20">
        <f t="shared" si="84"/>
        <v>2</v>
      </c>
      <c r="E1374" s="20">
        <f t="shared" si="85"/>
        <v>22</v>
      </c>
      <c r="F1374" s="20">
        <f t="shared" si="86"/>
        <v>5</v>
      </c>
      <c r="G1374" s="20" t="str">
        <f t="shared" si="87"/>
        <v>On</v>
      </c>
    </row>
    <row r="1375" spans="2:7" x14ac:dyDescent="0.35">
      <c r="B1375" s="35">
        <v>46079.958333330018</v>
      </c>
      <c r="C1375" s="21">
        <v>0</v>
      </c>
      <c r="D1375" s="20">
        <f t="shared" si="84"/>
        <v>2</v>
      </c>
      <c r="E1375" s="20">
        <f t="shared" si="85"/>
        <v>23</v>
      </c>
      <c r="F1375" s="20">
        <f t="shared" si="86"/>
        <v>5</v>
      </c>
      <c r="G1375" s="20" t="str">
        <f t="shared" si="87"/>
        <v>On</v>
      </c>
    </row>
    <row r="1376" spans="2:7" x14ac:dyDescent="0.35">
      <c r="B1376" s="35">
        <v>46079.999999996682</v>
      </c>
      <c r="C1376" s="21">
        <v>0</v>
      </c>
      <c r="D1376" s="20">
        <f t="shared" si="84"/>
        <v>2</v>
      </c>
      <c r="E1376" s="20">
        <f t="shared" si="85"/>
        <v>0</v>
      </c>
      <c r="F1376" s="20">
        <f t="shared" si="86"/>
        <v>6</v>
      </c>
      <c r="G1376" s="20" t="str">
        <f t="shared" si="87"/>
        <v>Off</v>
      </c>
    </row>
    <row r="1377" spans="2:7" x14ac:dyDescent="0.35">
      <c r="B1377" s="35">
        <v>46080.041666663346</v>
      </c>
      <c r="C1377" s="21">
        <v>0</v>
      </c>
      <c r="D1377" s="20">
        <f t="shared" si="84"/>
        <v>2</v>
      </c>
      <c r="E1377" s="20">
        <f t="shared" si="85"/>
        <v>1</v>
      </c>
      <c r="F1377" s="20">
        <f t="shared" si="86"/>
        <v>6</v>
      </c>
      <c r="G1377" s="20" t="str">
        <f t="shared" si="87"/>
        <v>Off</v>
      </c>
    </row>
    <row r="1378" spans="2:7" x14ac:dyDescent="0.35">
      <c r="B1378" s="35">
        <v>46080.083333330011</v>
      </c>
      <c r="C1378" s="21">
        <v>0</v>
      </c>
      <c r="D1378" s="20">
        <f t="shared" si="84"/>
        <v>2</v>
      </c>
      <c r="E1378" s="20">
        <f t="shared" si="85"/>
        <v>2</v>
      </c>
      <c r="F1378" s="20">
        <f t="shared" si="86"/>
        <v>6</v>
      </c>
      <c r="G1378" s="20" t="str">
        <f t="shared" si="87"/>
        <v>Off</v>
      </c>
    </row>
    <row r="1379" spans="2:7" x14ac:dyDescent="0.35">
      <c r="B1379" s="35">
        <v>46080.124999996675</v>
      </c>
      <c r="C1379" s="21">
        <v>0</v>
      </c>
      <c r="D1379" s="20">
        <f t="shared" si="84"/>
        <v>2</v>
      </c>
      <c r="E1379" s="20">
        <f t="shared" si="85"/>
        <v>3</v>
      </c>
      <c r="F1379" s="20">
        <f t="shared" si="86"/>
        <v>6</v>
      </c>
      <c r="G1379" s="20" t="str">
        <f t="shared" si="87"/>
        <v>Off</v>
      </c>
    </row>
    <row r="1380" spans="2:7" x14ac:dyDescent="0.35">
      <c r="B1380" s="35">
        <v>46080.166666663339</v>
      </c>
      <c r="C1380" s="21">
        <v>0</v>
      </c>
      <c r="D1380" s="20">
        <f t="shared" si="84"/>
        <v>2</v>
      </c>
      <c r="E1380" s="20">
        <f t="shared" si="85"/>
        <v>4</v>
      </c>
      <c r="F1380" s="20">
        <f t="shared" si="86"/>
        <v>6</v>
      </c>
      <c r="G1380" s="20" t="str">
        <f t="shared" si="87"/>
        <v>Off</v>
      </c>
    </row>
    <row r="1381" spans="2:7" x14ac:dyDescent="0.35">
      <c r="B1381" s="35">
        <v>46080.208333330003</v>
      </c>
      <c r="C1381" s="21">
        <v>0</v>
      </c>
      <c r="D1381" s="20">
        <f t="shared" si="84"/>
        <v>2</v>
      </c>
      <c r="E1381" s="20">
        <f t="shared" si="85"/>
        <v>5</v>
      </c>
      <c r="F1381" s="20">
        <f t="shared" si="86"/>
        <v>6</v>
      </c>
      <c r="G1381" s="20" t="str">
        <f t="shared" si="87"/>
        <v>Off</v>
      </c>
    </row>
    <row r="1382" spans="2:7" x14ac:dyDescent="0.35">
      <c r="B1382" s="35">
        <v>46080.249999996668</v>
      </c>
      <c r="C1382" s="21">
        <v>0</v>
      </c>
      <c r="D1382" s="20">
        <f t="shared" si="84"/>
        <v>2</v>
      </c>
      <c r="E1382" s="20">
        <f t="shared" si="85"/>
        <v>6</v>
      </c>
      <c r="F1382" s="20">
        <f t="shared" si="86"/>
        <v>6</v>
      </c>
      <c r="G1382" s="20" t="str">
        <f t="shared" si="87"/>
        <v>Off</v>
      </c>
    </row>
    <row r="1383" spans="2:7" x14ac:dyDescent="0.35">
      <c r="B1383" s="35">
        <v>46080.291666663332</v>
      </c>
      <c r="C1383" s="21">
        <v>0</v>
      </c>
      <c r="D1383" s="20">
        <f t="shared" si="84"/>
        <v>2</v>
      </c>
      <c r="E1383" s="20">
        <f t="shared" si="85"/>
        <v>7</v>
      </c>
      <c r="F1383" s="20">
        <f t="shared" si="86"/>
        <v>6</v>
      </c>
      <c r="G1383" s="20" t="str">
        <f t="shared" si="87"/>
        <v>Off</v>
      </c>
    </row>
    <row r="1384" spans="2:7" x14ac:dyDescent="0.35">
      <c r="B1384" s="35">
        <v>46080.333333329996</v>
      </c>
      <c r="C1384" s="21">
        <v>0.15257795230164226</v>
      </c>
      <c r="D1384" s="20">
        <f t="shared" si="84"/>
        <v>2</v>
      </c>
      <c r="E1384" s="20">
        <f t="shared" si="85"/>
        <v>8</v>
      </c>
      <c r="F1384" s="20">
        <f t="shared" si="86"/>
        <v>6</v>
      </c>
      <c r="G1384" s="20" t="str">
        <f t="shared" si="87"/>
        <v>On</v>
      </c>
    </row>
    <row r="1385" spans="2:7" x14ac:dyDescent="0.35">
      <c r="B1385" s="35">
        <v>46080.37499999666</v>
      </c>
      <c r="C1385" s="21">
        <v>2.0259732256641576</v>
      </c>
      <c r="D1385" s="20">
        <f t="shared" si="84"/>
        <v>2</v>
      </c>
      <c r="E1385" s="20">
        <f t="shared" si="85"/>
        <v>9</v>
      </c>
      <c r="F1385" s="20">
        <f t="shared" si="86"/>
        <v>6</v>
      </c>
      <c r="G1385" s="20" t="str">
        <f t="shared" si="87"/>
        <v>On</v>
      </c>
    </row>
    <row r="1386" spans="2:7" x14ac:dyDescent="0.35">
      <c r="B1386" s="35">
        <v>46080.416666663325</v>
      </c>
      <c r="C1386" s="21">
        <v>14.073141863490509</v>
      </c>
      <c r="D1386" s="20">
        <f t="shared" si="84"/>
        <v>2</v>
      </c>
      <c r="E1386" s="20">
        <f t="shared" si="85"/>
        <v>10</v>
      </c>
      <c r="F1386" s="20">
        <f t="shared" si="86"/>
        <v>6</v>
      </c>
      <c r="G1386" s="20" t="str">
        <f t="shared" si="87"/>
        <v>On</v>
      </c>
    </row>
    <row r="1387" spans="2:7" x14ac:dyDescent="0.35">
      <c r="B1387" s="35">
        <v>46080.458333329989</v>
      </c>
      <c r="C1387" s="21">
        <v>24.650147476656372</v>
      </c>
      <c r="D1387" s="20">
        <f t="shared" si="84"/>
        <v>2</v>
      </c>
      <c r="E1387" s="20">
        <f t="shared" si="85"/>
        <v>11</v>
      </c>
      <c r="F1387" s="20">
        <f t="shared" si="86"/>
        <v>6</v>
      </c>
      <c r="G1387" s="20" t="str">
        <f t="shared" si="87"/>
        <v>On</v>
      </c>
    </row>
    <row r="1388" spans="2:7" x14ac:dyDescent="0.35">
      <c r="B1388" s="35">
        <v>46080.499999996653</v>
      </c>
      <c r="C1388" s="21">
        <v>23.532481838782559</v>
      </c>
      <c r="D1388" s="20">
        <f t="shared" si="84"/>
        <v>2</v>
      </c>
      <c r="E1388" s="20">
        <f t="shared" si="85"/>
        <v>12</v>
      </c>
      <c r="F1388" s="20">
        <f t="shared" si="86"/>
        <v>6</v>
      </c>
      <c r="G1388" s="20" t="str">
        <f t="shared" si="87"/>
        <v>On</v>
      </c>
    </row>
    <row r="1389" spans="2:7" x14ac:dyDescent="0.35">
      <c r="B1389" s="35">
        <v>46080.541666663317</v>
      </c>
      <c r="C1389" s="21">
        <v>22.644714786850784</v>
      </c>
      <c r="D1389" s="20">
        <f t="shared" si="84"/>
        <v>2</v>
      </c>
      <c r="E1389" s="20">
        <f t="shared" si="85"/>
        <v>13</v>
      </c>
      <c r="F1389" s="20">
        <f t="shared" si="86"/>
        <v>6</v>
      </c>
      <c r="G1389" s="20" t="str">
        <f t="shared" si="87"/>
        <v>On</v>
      </c>
    </row>
    <row r="1390" spans="2:7" x14ac:dyDescent="0.35">
      <c r="B1390" s="35">
        <v>46080.583333329982</v>
      </c>
      <c r="C1390" s="21">
        <v>22.927439389023011</v>
      </c>
      <c r="D1390" s="20">
        <f t="shared" si="84"/>
        <v>2</v>
      </c>
      <c r="E1390" s="20">
        <f t="shared" si="85"/>
        <v>14</v>
      </c>
      <c r="F1390" s="20">
        <f t="shared" si="86"/>
        <v>6</v>
      </c>
      <c r="G1390" s="20" t="str">
        <f t="shared" si="87"/>
        <v>On</v>
      </c>
    </row>
    <row r="1391" spans="2:7" x14ac:dyDescent="0.35">
      <c r="B1391" s="35">
        <v>46080.624999996646</v>
      </c>
      <c r="C1391" s="21">
        <v>23.642709428024361</v>
      </c>
      <c r="D1391" s="20">
        <f t="shared" si="84"/>
        <v>2</v>
      </c>
      <c r="E1391" s="20">
        <f t="shared" si="85"/>
        <v>15</v>
      </c>
      <c r="F1391" s="20">
        <f t="shared" si="86"/>
        <v>6</v>
      </c>
      <c r="G1391" s="20" t="str">
        <f t="shared" si="87"/>
        <v>On</v>
      </c>
    </row>
    <row r="1392" spans="2:7" x14ac:dyDescent="0.35">
      <c r="B1392" s="35">
        <v>46080.66666666331</v>
      </c>
      <c r="C1392" s="21">
        <v>23.729679582867256</v>
      </c>
      <c r="D1392" s="20">
        <f t="shared" si="84"/>
        <v>2</v>
      </c>
      <c r="E1392" s="20">
        <f t="shared" si="85"/>
        <v>16</v>
      </c>
      <c r="F1392" s="20">
        <f t="shared" si="86"/>
        <v>6</v>
      </c>
      <c r="G1392" s="20" t="str">
        <f t="shared" si="87"/>
        <v>On</v>
      </c>
    </row>
    <row r="1393" spans="2:7" x14ac:dyDescent="0.35">
      <c r="B1393" s="35">
        <v>46080.708333329974</v>
      </c>
      <c r="C1393" s="21">
        <v>20.170637423592996</v>
      </c>
      <c r="D1393" s="20">
        <f t="shared" si="84"/>
        <v>2</v>
      </c>
      <c r="E1393" s="20">
        <f t="shared" si="85"/>
        <v>17</v>
      </c>
      <c r="F1393" s="20">
        <f t="shared" si="86"/>
        <v>6</v>
      </c>
      <c r="G1393" s="20" t="str">
        <f t="shared" si="87"/>
        <v>On</v>
      </c>
    </row>
    <row r="1394" spans="2:7" x14ac:dyDescent="0.35">
      <c r="B1394" s="35">
        <v>46080.749999996639</v>
      </c>
      <c r="C1394" s="21">
        <v>7.5483683433756346</v>
      </c>
      <c r="D1394" s="20">
        <f t="shared" si="84"/>
        <v>2</v>
      </c>
      <c r="E1394" s="20">
        <f t="shared" si="85"/>
        <v>18</v>
      </c>
      <c r="F1394" s="20">
        <f t="shared" si="86"/>
        <v>6</v>
      </c>
      <c r="G1394" s="20" t="str">
        <f t="shared" si="87"/>
        <v>On</v>
      </c>
    </row>
    <row r="1395" spans="2:7" x14ac:dyDescent="0.35">
      <c r="B1395" s="35">
        <v>46080.791666663303</v>
      </c>
      <c r="C1395" s="21">
        <v>0</v>
      </c>
      <c r="D1395" s="20">
        <f t="shared" si="84"/>
        <v>2</v>
      </c>
      <c r="E1395" s="20">
        <f t="shared" si="85"/>
        <v>19</v>
      </c>
      <c r="F1395" s="20">
        <f t="shared" si="86"/>
        <v>6</v>
      </c>
      <c r="G1395" s="20" t="str">
        <f t="shared" si="87"/>
        <v>On</v>
      </c>
    </row>
    <row r="1396" spans="2:7" x14ac:dyDescent="0.35">
      <c r="B1396" s="35">
        <v>46080.833333329967</v>
      </c>
      <c r="C1396" s="21">
        <v>0</v>
      </c>
      <c r="D1396" s="20">
        <f t="shared" si="84"/>
        <v>2</v>
      </c>
      <c r="E1396" s="20">
        <f t="shared" si="85"/>
        <v>20</v>
      </c>
      <c r="F1396" s="20">
        <f t="shared" si="86"/>
        <v>6</v>
      </c>
      <c r="G1396" s="20" t="str">
        <f t="shared" si="87"/>
        <v>On</v>
      </c>
    </row>
    <row r="1397" spans="2:7" x14ac:dyDescent="0.35">
      <c r="B1397" s="35">
        <v>46080.874999996631</v>
      </c>
      <c r="C1397" s="21">
        <v>0</v>
      </c>
      <c r="D1397" s="20">
        <f t="shared" si="84"/>
        <v>2</v>
      </c>
      <c r="E1397" s="20">
        <f t="shared" si="85"/>
        <v>21</v>
      </c>
      <c r="F1397" s="20">
        <f t="shared" si="86"/>
        <v>6</v>
      </c>
      <c r="G1397" s="20" t="str">
        <f t="shared" si="87"/>
        <v>On</v>
      </c>
    </row>
    <row r="1398" spans="2:7" x14ac:dyDescent="0.35">
      <c r="B1398" s="35">
        <v>46080.916666663295</v>
      </c>
      <c r="C1398" s="21">
        <v>0</v>
      </c>
      <c r="D1398" s="20">
        <f t="shared" si="84"/>
        <v>2</v>
      </c>
      <c r="E1398" s="20">
        <f t="shared" si="85"/>
        <v>22</v>
      </c>
      <c r="F1398" s="20">
        <f t="shared" si="86"/>
        <v>6</v>
      </c>
      <c r="G1398" s="20" t="str">
        <f t="shared" si="87"/>
        <v>On</v>
      </c>
    </row>
    <row r="1399" spans="2:7" x14ac:dyDescent="0.35">
      <c r="B1399" s="35">
        <v>46080.95833332996</v>
      </c>
      <c r="C1399" s="21">
        <v>0</v>
      </c>
      <c r="D1399" s="20">
        <f t="shared" si="84"/>
        <v>2</v>
      </c>
      <c r="E1399" s="20">
        <f t="shared" si="85"/>
        <v>23</v>
      </c>
      <c r="F1399" s="20">
        <f t="shared" si="86"/>
        <v>6</v>
      </c>
      <c r="G1399" s="20" t="str">
        <f t="shared" si="87"/>
        <v>On</v>
      </c>
    </row>
    <row r="1400" spans="2:7" x14ac:dyDescent="0.35">
      <c r="B1400" s="35">
        <v>46080.999999996624</v>
      </c>
      <c r="C1400" s="21">
        <v>0</v>
      </c>
      <c r="D1400" s="20">
        <f t="shared" si="84"/>
        <v>2</v>
      </c>
      <c r="E1400" s="20">
        <f t="shared" si="85"/>
        <v>0</v>
      </c>
      <c r="F1400" s="20">
        <f t="shared" si="86"/>
        <v>7</v>
      </c>
      <c r="G1400" s="20" t="str">
        <f t="shared" si="87"/>
        <v>Off</v>
      </c>
    </row>
    <row r="1401" spans="2:7" x14ac:dyDescent="0.35">
      <c r="B1401" s="35">
        <v>46081.041666663288</v>
      </c>
      <c r="C1401" s="21">
        <v>0</v>
      </c>
      <c r="D1401" s="20">
        <f t="shared" si="84"/>
        <v>2</v>
      </c>
      <c r="E1401" s="20">
        <f t="shared" si="85"/>
        <v>1</v>
      </c>
      <c r="F1401" s="20">
        <f t="shared" si="86"/>
        <v>7</v>
      </c>
      <c r="G1401" s="20" t="str">
        <f t="shared" si="87"/>
        <v>Off</v>
      </c>
    </row>
    <row r="1402" spans="2:7" x14ac:dyDescent="0.35">
      <c r="B1402" s="35">
        <v>46081.083333329952</v>
      </c>
      <c r="C1402" s="21">
        <v>0</v>
      </c>
      <c r="D1402" s="20">
        <f t="shared" si="84"/>
        <v>2</v>
      </c>
      <c r="E1402" s="20">
        <f t="shared" si="85"/>
        <v>2</v>
      </c>
      <c r="F1402" s="20">
        <f t="shared" si="86"/>
        <v>7</v>
      </c>
      <c r="G1402" s="20" t="str">
        <f t="shared" si="87"/>
        <v>Off</v>
      </c>
    </row>
    <row r="1403" spans="2:7" x14ac:dyDescent="0.35">
      <c r="B1403" s="35">
        <v>46081.124999996617</v>
      </c>
      <c r="C1403" s="21">
        <v>0</v>
      </c>
      <c r="D1403" s="20">
        <f t="shared" si="84"/>
        <v>2</v>
      </c>
      <c r="E1403" s="20">
        <f t="shared" si="85"/>
        <v>3</v>
      </c>
      <c r="F1403" s="20">
        <f t="shared" si="86"/>
        <v>7</v>
      </c>
      <c r="G1403" s="20" t="str">
        <f t="shared" si="87"/>
        <v>Off</v>
      </c>
    </row>
    <row r="1404" spans="2:7" x14ac:dyDescent="0.35">
      <c r="B1404" s="35">
        <v>46081.166666663281</v>
      </c>
      <c r="C1404" s="21">
        <v>0</v>
      </c>
      <c r="D1404" s="20">
        <f t="shared" si="84"/>
        <v>2</v>
      </c>
      <c r="E1404" s="20">
        <f t="shared" si="85"/>
        <v>4</v>
      </c>
      <c r="F1404" s="20">
        <f t="shared" si="86"/>
        <v>7</v>
      </c>
      <c r="G1404" s="20" t="str">
        <f t="shared" si="87"/>
        <v>Off</v>
      </c>
    </row>
    <row r="1405" spans="2:7" x14ac:dyDescent="0.35">
      <c r="B1405" s="35">
        <v>46081.208333329945</v>
      </c>
      <c r="C1405" s="21">
        <v>0</v>
      </c>
      <c r="D1405" s="20">
        <f t="shared" si="84"/>
        <v>2</v>
      </c>
      <c r="E1405" s="20">
        <f t="shared" si="85"/>
        <v>5</v>
      </c>
      <c r="F1405" s="20">
        <f t="shared" si="86"/>
        <v>7</v>
      </c>
      <c r="G1405" s="20" t="str">
        <f t="shared" si="87"/>
        <v>Off</v>
      </c>
    </row>
    <row r="1406" spans="2:7" x14ac:dyDescent="0.35">
      <c r="B1406" s="35">
        <v>46081.249999996609</v>
      </c>
      <c r="C1406" s="21">
        <v>0</v>
      </c>
      <c r="D1406" s="20">
        <f t="shared" si="84"/>
        <v>2</v>
      </c>
      <c r="E1406" s="20">
        <f t="shared" si="85"/>
        <v>6</v>
      </c>
      <c r="F1406" s="20">
        <f t="shared" si="86"/>
        <v>7</v>
      </c>
      <c r="G1406" s="20" t="str">
        <f t="shared" si="87"/>
        <v>Off</v>
      </c>
    </row>
    <row r="1407" spans="2:7" x14ac:dyDescent="0.35">
      <c r="B1407" s="35">
        <v>46081.291666663274</v>
      </c>
      <c r="C1407" s="21">
        <v>0</v>
      </c>
      <c r="D1407" s="20">
        <f t="shared" si="84"/>
        <v>2</v>
      </c>
      <c r="E1407" s="20">
        <f t="shared" si="85"/>
        <v>7</v>
      </c>
      <c r="F1407" s="20">
        <f t="shared" si="86"/>
        <v>7</v>
      </c>
      <c r="G1407" s="20" t="str">
        <f t="shared" si="87"/>
        <v>Off</v>
      </c>
    </row>
    <row r="1408" spans="2:7" x14ac:dyDescent="0.35">
      <c r="B1408" s="35">
        <v>46081.333333329938</v>
      </c>
      <c r="C1408" s="21">
        <v>3.2123991931730242</v>
      </c>
      <c r="D1408" s="20">
        <f t="shared" si="84"/>
        <v>2</v>
      </c>
      <c r="E1408" s="20">
        <f t="shared" si="85"/>
        <v>8</v>
      </c>
      <c r="F1408" s="20">
        <f t="shared" si="86"/>
        <v>7</v>
      </c>
      <c r="G1408" s="20" t="str">
        <f t="shared" si="87"/>
        <v>Off</v>
      </c>
    </row>
    <row r="1409" spans="2:7" x14ac:dyDescent="0.35">
      <c r="B1409" s="35">
        <v>46081.374999996602</v>
      </c>
      <c r="C1409" s="21">
        <v>17.140566761181201</v>
      </c>
      <c r="D1409" s="20">
        <f t="shared" si="84"/>
        <v>2</v>
      </c>
      <c r="E1409" s="20">
        <f t="shared" si="85"/>
        <v>9</v>
      </c>
      <c r="F1409" s="20">
        <f t="shared" si="86"/>
        <v>7</v>
      </c>
      <c r="G1409" s="20" t="str">
        <f t="shared" si="87"/>
        <v>Off</v>
      </c>
    </row>
    <row r="1410" spans="2:7" x14ac:dyDescent="0.35">
      <c r="B1410" s="35">
        <v>46081.416666663266</v>
      </c>
      <c r="C1410" s="21">
        <v>24.126256674498727</v>
      </c>
      <c r="D1410" s="20">
        <f t="shared" si="84"/>
        <v>2</v>
      </c>
      <c r="E1410" s="20">
        <f t="shared" si="85"/>
        <v>10</v>
      </c>
      <c r="F1410" s="20">
        <f t="shared" si="86"/>
        <v>7</v>
      </c>
      <c r="G1410" s="20" t="str">
        <f t="shared" si="87"/>
        <v>Off</v>
      </c>
    </row>
    <row r="1411" spans="2:7" x14ac:dyDescent="0.35">
      <c r="B1411" s="35">
        <v>46081.458333329931</v>
      </c>
      <c r="C1411" s="21">
        <v>24.814192244734485</v>
      </c>
      <c r="D1411" s="20">
        <f t="shared" si="84"/>
        <v>2</v>
      </c>
      <c r="E1411" s="20">
        <f t="shared" si="85"/>
        <v>11</v>
      </c>
      <c r="F1411" s="20">
        <f t="shared" si="86"/>
        <v>7</v>
      </c>
      <c r="G1411" s="20" t="str">
        <f t="shared" si="87"/>
        <v>Off</v>
      </c>
    </row>
    <row r="1412" spans="2:7" x14ac:dyDescent="0.35">
      <c r="B1412" s="35">
        <v>46081.499999996595</v>
      </c>
      <c r="C1412" s="21">
        <v>23.634493077863741</v>
      </c>
      <c r="D1412" s="20">
        <f t="shared" si="84"/>
        <v>2</v>
      </c>
      <c r="E1412" s="20">
        <f t="shared" si="85"/>
        <v>12</v>
      </c>
      <c r="F1412" s="20">
        <f t="shared" si="86"/>
        <v>7</v>
      </c>
      <c r="G1412" s="20" t="str">
        <f t="shared" si="87"/>
        <v>Off</v>
      </c>
    </row>
    <row r="1413" spans="2:7" x14ac:dyDescent="0.35">
      <c r="B1413" s="35">
        <v>46081.541666663259</v>
      </c>
      <c r="C1413" s="21">
        <v>22.782035785287434</v>
      </c>
      <c r="D1413" s="20">
        <f t="shared" si="84"/>
        <v>2</v>
      </c>
      <c r="E1413" s="20">
        <f t="shared" si="85"/>
        <v>13</v>
      </c>
      <c r="F1413" s="20">
        <f t="shared" si="86"/>
        <v>7</v>
      </c>
      <c r="G1413" s="20" t="str">
        <f t="shared" si="87"/>
        <v>Off</v>
      </c>
    </row>
    <row r="1414" spans="2:7" x14ac:dyDescent="0.35">
      <c r="B1414" s="35">
        <v>46081.583333329923</v>
      </c>
      <c r="C1414" s="21">
        <v>22.930851620563477</v>
      </c>
      <c r="D1414" s="20">
        <f t="shared" si="84"/>
        <v>2</v>
      </c>
      <c r="E1414" s="20">
        <f t="shared" si="85"/>
        <v>14</v>
      </c>
      <c r="F1414" s="20">
        <f t="shared" si="86"/>
        <v>7</v>
      </c>
      <c r="G1414" s="20" t="str">
        <f t="shared" si="87"/>
        <v>Off</v>
      </c>
    </row>
    <row r="1415" spans="2:7" x14ac:dyDescent="0.35">
      <c r="B1415" s="35">
        <v>46081.624999996588</v>
      </c>
      <c r="C1415" s="21">
        <v>23.610219182515984</v>
      </c>
      <c r="D1415" s="20">
        <f t="shared" si="84"/>
        <v>2</v>
      </c>
      <c r="E1415" s="20">
        <f t="shared" si="85"/>
        <v>15</v>
      </c>
      <c r="F1415" s="20">
        <f t="shared" si="86"/>
        <v>7</v>
      </c>
      <c r="G1415" s="20" t="str">
        <f t="shared" si="87"/>
        <v>Off</v>
      </c>
    </row>
    <row r="1416" spans="2:7" x14ac:dyDescent="0.35">
      <c r="B1416" s="35">
        <v>46081.666666663252</v>
      </c>
      <c r="C1416" s="21">
        <v>23.851414522621443</v>
      </c>
      <c r="D1416" s="20">
        <f t="shared" si="84"/>
        <v>2</v>
      </c>
      <c r="E1416" s="20">
        <f t="shared" si="85"/>
        <v>16</v>
      </c>
      <c r="F1416" s="20">
        <f t="shared" si="86"/>
        <v>7</v>
      </c>
      <c r="G1416" s="20" t="str">
        <f t="shared" si="87"/>
        <v>Off</v>
      </c>
    </row>
    <row r="1417" spans="2:7" x14ac:dyDescent="0.35">
      <c r="B1417" s="35">
        <v>46081.708333329916</v>
      </c>
      <c r="C1417" s="21">
        <v>21.545442048423681</v>
      </c>
      <c r="D1417" s="20">
        <f t="shared" ref="D1417:D1480" si="88">MONTH(B1417)</f>
        <v>2</v>
      </c>
      <c r="E1417" s="20">
        <f t="shared" si="85"/>
        <v>17</v>
      </c>
      <c r="F1417" s="20">
        <f t="shared" si="86"/>
        <v>7</v>
      </c>
      <c r="G1417" s="20" t="str">
        <f t="shared" si="87"/>
        <v>Off</v>
      </c>
    </row>
    <row r="1418" spans="2:7" x14ac:dyDescent="0.35">
      <c r="B1418" s="35">
        <v>46081.74999999658</v>
      </c>
      <c r="C1418" s="21">
        <v>8.5788941457830337</v>
      </c>
      <c r="D1418" s="20">
        <f t="shared" si="88"/>
        <v>2</v>
      </c>
      <c r="E1418" s="20">
        <f t="shared" ref="E1418:E1481" si="89">HOUR(B1418)</f>
        <v>18</v>
      </c>
      <c r="F1418" s="20">
        <f t="shared" ref="F1418:F1481" si="90">WEEKDAY(B1418,1)</f>
        <v>7</v>
      </c>
      <c r="G1418" s="20" t="str">
        <f t="shared" ref="G1418:G1481" si="91">IF(OR(F1418=$F$6,F1418=$F$7),"Off",IF(E1418&lt;8,"Off","On"))</f>
        <v>Off</v>
      </c>
    </row>
    <row r="1419" spans="2:7" x14ac:dyDescent="0.35">
      <c r="B1419" s="35">
        <v>46081.791666663245</v>
      </c>
      <c r="C1419" s="21">
        <v>0</v>
      </c>
      <c r="D1419" s="20">
        <f t="shared" si="88"/>
        <v>2</v>
      </c>
      <c r="E1419" s="20">
        <f t="shared" si="89"/>
        <v>19</v>
      </c>
      <c r="F1419" s="20">
        <f t="shared" si="90"/>
        <v>7</v>
      </c>
      <c r="G1419" s="20" t="str">
        <f t="shared" si="91"/>
        <v>Off</v>
      </c>
    </row>
    <row r="1420" spans="2:7" x14ac:dyDescent="0.35">
      <c r="B1420" s="35">
        <v>46081.833333329909</v>
      </c>
      <c r="C1420" s="21">
        <v>0</v>
      </c>
      <c r="D1420" s="20">
        <f t="shared" si="88"/>
        <v>2</v>
      </c>
      <c r="E1420" s="20">
        <f t="shared" si="89"/>
        <v>20</v>
      </c>
      <c r="F1420" s="20">
        <f t="shared" si="90"/>
        <v>7</v>
      </c>
      <c r="G1420" s="20" t="str">
        <f t="shared" si="91"/>
        <v>Off</v>
      </c>
    </row>
    <row r="1421" spans="2:7" x14ac:dyDescent="0.35">
      <c r="B1421" s="35">
        <v>46081.874999996573</v>
      </c>
      <c r="C1421" s="21">
        <v>0</v>
      </c>
      <c r="D1421" s="20">
        <f t="shared" si="88"/>
        <v>2</v>
      </c>
      <c r="E1421" s="20">
        <f t="shared" si="89"/>
        <v>21</v>
      </c>
      <c r="F1421" s="20">
        <f t="shared" si="90"/>
        <v>7</v>
      </c>
      <c r="G1421" s="20" t="str">
        <f t="shared" si="91"/>
        <v>Off</v>
      </c>
    </row>
    <row r="1422" spans="2:7" x14ac:dyDescent="0.35">
      <c r="B1422" s="35">
        <v>46081.916666663237</v>
      </c>
      <c r="C1422" s="21">
        <v>0</v>
      </c>
      <c r="D1422" s="20">
        <f t="shared" si="88"/>
        <v>2</v>
      </c>
      <c r="E1422" s="20">
        <f t="shared" si="89"/>
        <v>22</v>
      </c>
      <c r="F1422" s="20">
        <f t="shared" si="90"/>
        <v>7</v>
      </c>
      <c r="G1422" s="20" t="str">
        <f t="shared" si="91"/>
        <v>Off</v>
      </c>
    </row>
    <row r="1423" spans="2:7" x14ac:dyDescent="0.35">
      <c r="B1423" s="35">
        <v>46081.958333329902</v>
      </c>
      <c r="C1423" s="21">
        <v>0</v>
      </c>
      <c r="D1423" s="20">
        <f t="shared" si="88"/>
        <v>2</v>
      </c>
      <c r="E1423" s="20">
        <f t="shared" si="89"/>
        <v>23</v>
      </c>
      <c r="F1423" s="20">
        <f t="shared" si="90"/>
        <v>7</v>
      </c>
      <c r="G1423" s="20" t="str">
        <f t="shared" si="91"/>
        <v>Off</v>
      </c>
    </row>
    <row r="1424" spans="2:7" x14ac:dyDescent="0.35">
      <c r="B1424" s="35">
        <v>46081.999999996566</v>
      </c>
      <c r="C1424" s="21">
        <v>0</v>
      </c>
      <c r="D1424" s="20">
        <f t="shared" si="88"/>
        <v>3</v>
      </c>
      <c r="E1424" s="20">
        <f t="shared" si="89"/>
        <v>0</v>
      </c>
      <c r="F1424" s="20">
        <f t="shared" si="90"/>
        <v>1</v>
      </c>
      <c r="G1424" s="20" t="str">
        <f t="shared" si="91"/>
        <v>Off</v>
      </c>
    </row>
    <row r="1425" spans="2:7" x14ac:dyDescent="0.35">
      <c r="B1425" s="35">
        <v>46082.04166666323</v>
      </c>
      <c r="C1425" s="21">
        <v>0</v>
      </c>
      <c r="D1425" s="20">
        <f t="shared" si="88"/>
        <v>3</v>
      </c>
      <c r="E1425" s="20">
        <f t="shared" si="89"/>
        <v>1</v>
      </c>
      <c r="F1425" s="20">
        <f t="shared" si="90"/>
        <v>1</v>
      </c>
      <c r="G1425" s="20" t="str">
        <f t="shared" si="91"/>
        <v>Off</v>
      </c>
    </row>
    <row r="1426" spans="2:7" x14ac:dyDescent="0.35">
      <c r="B1426" s="35">
        <v>46082.083333329894</v>
      </c>
      <c r="C1426" s="21">
        <v>0</v>
      </c>
      <c r="D1426" s="20">
        <f t="shared" si="88"/>
        <v>3</v>
      </c>
      <c r="E1426" s="20">
        <f t="shared" si="89"/>
        <v>2</v>
      </c>
      <c r="F1426" s="20">
        <f t="shared" si="90"/>
        <v>1</v>
      </c>
      <c r="G1426" s="20" t="str">
        <f t="shared" si="91"/>
        <v>Off</v>
      </c>
    </row>
    <row r="1427" spans="2:7" x14ac:dyDescent="0.35">
      <c r="B1427" s="35">
        <v>46082.124999996558</v>
      </c>
      <c r="C1427" s="21">
        <v>0</v>
      </c>
      <c r="D1427" s="20">
        <f t="shared" si="88"/>
        <v>3</v>
      </c>
      <c r="E1427" s="20">
        <f t="shared" si="89"/>
        <v>3</v>
      </c>
      <c r="F1427" s="20">
        <f t="shared" si="90"/>
        <v>1</v>
      </c>
      <c r="G1427" s="20" t="str">
        <f t="shared" si="91"/>
        <v>Off</v>
      </c>
    </row>
    <row r="1428" spans="2:7" x14ac:dyDescent="0.35">
      <c r="B1428" s="35">
        <v>46082.166666663223</v>
      </c>
      <c r="C1428" s="21">
        <v>0</v>
      </c>
      <c r="D1428" s="20">
        <f t="shared" si="88"/>
        <v>3</v>
      </c>
      <c r="E1428" s="20">
        <f t="shared" si="89"/>
        <v>4</v>
      </c>
      <c r="F1428" s="20">
        <f t="shared" si="90"/>
        <v>1</v>
      </c>
      <c r="G1428" s="20" t="str">
        <f t="shared" si="91"/>
        <v>Off</v>
      </c>
    </row>
    <row r="1429" spans="2:7" x14ac:dyDescent="0.35">
      <c r="B1429" s="35">
        <v>46082.208333329887</v>
      </c>
      <c r="C1429" s="21">
        <v>0</v>
      </c>
      <c r="D1429" s="20">
        <f t="shared" si="88"/>
        <v>3</v>
      </c>
      <c r="E1429" s="20">
        <f t="shared" si="89"/>
        <v>5</v>
      </c>
      <c r="F1429" s="20">
        <f t="shared" si="90"/>
        <v>1</v>
      </c>
      <c r="G1429" s="20" t="str">
        <f t="shared" si="91"/>
        <v>Off</v>
      </c>
    </row>
    <row r="1430" spans="2:7" x14ac:dyDescent="0.35">
      <c r="B1430" s="35">
        <v>46082.249999996551</v>
      </c>
      <c r="C1430" s="21">
        <v>0</v>
      </c>
      <c r="D1430" s="20">
        <f t="shared" si="88"/>
        <v>3</v>
      </c>
      <c r="E1430" s="20">
        <f t="shared" si="89"/>
        <v>6</v>
      </c>
      <c r="F1430" s="20">
        <f t="shared" si="90"/>
        <v>1</v>
      </c>
      <c r="G1430" s="20" t="str">
        <f t="shared" si="91"/>
        <v>Off</v>
      </c>
    </row>
    <row r="1431" spans="2:7" x14ac:dyDescent="0.35">
      <c r="B1431" s="35">
        <v>46082.291666663215</v>
      </c>
      <c r="C1431" s="21">
        <v>0</v>
      </c>
      <c r="D1431" s="20">
        <f t="shared" si="88"/>
        <v>3</v>
      </c>
      <c r="E1431" s="20">
        <f t="shared" si="89"/>
        <v>7</v>
      </c>
      <c r="F1431" s="20">
        <f t="shared" si="90"/>
        <v>1</v>
      </c>
      <c r="G1431" s="20" t="str">
        <f t="shared" si="91"/>
        <v>Off</v>
      </c>
    </row>
    <row r="1432" spans="2:7" x14ac:dyDescent="0.35">
      <c r="B1432" s="35">
        <v>46082.33333332988</v>
      </c>
      <c r="C1432" s="21">
        <v>0.90550450298793017</v>
      </c>
      <c r="D1432" s="20">
        <f t="shared" si="88"/>
        <v>3</v>
      </c>
      <c r="E1432" s="20">
        <f t="shared" si="89"/>
        <v>8</v>
      </c>
      <c r="F1432" s="20">
        <f t="shared" si="90"/>
        <v>1</v>
      </c>
      <c r="G1432" s="20" t="str">
        <f t="shared" si="91"/>
        <v>Off</v>
      </c>
    </row>
    <row r="1433" spans="2:7" x14ac:dyDescent="0.35">
      <c r="B1433" s="35">
        <v>46082.374999996544</v>
      </c>
      <c r="C1433" s="21">
        <v>8.0454603060177536</v>
      </c>
      <c r="D1433" s="20">
        <f t="shared" si="88"/>
        <v>3</v>
      </c>
      <c r="E1433" s="20">
        <f t="shared" si="89"/>
        <v>9</v>
      </c>
      <c r="F1433" s="20">
        <f t="shared" si="90"/>
        <v>1</v>
      </c>
      <c r="G1433" s="20" t="str">
        <f t="shared" si="91"/>
        <v>Off</v>
      </c>
    </row>
    <row r="1434" spans="2:7" x14ac:dyDescent="0.35">
      <c r="B1434" s="35">
        <v>46082.416666663208</v>
      </c>
      <c r="C1434" s="21">
        <v>1.974013536687441</v>
      </c>
      <c r="D1434" s="20">
        <f t="shared" si="88"/>
        <v>3</v>
      </c>
      <c r="E1434" s="20">
        <f t="shared" si="89"/>
        <v>10</v>
      </c>
      <c r="F1434" s="20">
        <f t="shared" si="90"/>
        <v>1</v>
      </c>
      <c r="G1434" s="20" t="str">
        <f t="shared" si="91"/>
        <v>Off</v>
      </c>
    </row>
    <row r="1435" spans="2:7" x14ac:dyDescent="0.35">
      <c r="B1435" s="35">
        <v>46082.458333329872</v>
      </c>
      <c r="C1435" s="21">
        <v>0.84240122077511792</v>
      </c>
      <c r="D1435" s="20">
        <f t="shared" si="88"/>
        <v>3</v>
      </c>
      <c r="E1435" s="20">
        <f t="shared" si="89"/>
        <v>11</v>
      </c>
      <c r="F1435" s="20">
        <f t="shared" si="90"/>
        <v>1</v>
      </c>
      <c r="G1435" s="20" t="str">
        <f t="shared" si="91"/>
        <v>Off</v>
      </c>
    </row>
    <row r="1436" spans="2:7" x14ac:dyDescent="0.35">
      <c r="B1436" s="35">
        <v>46082.499999996537</v>
      </c>
      <c r="C1436" s="21">
        <v>0.5122823424830345</v>
      </c>
      <c r="D1436" s="20">
        <f t="shared" si="88"/>
        <v>3</v>
      </c>
      <c r="E1436" s="20">
        <f t="shared" si="89"/>
        <v>12</v>
      </c>
      <c r="F1436" s="20">
        <f t="shared" si="90"/>
        <v>1</v>
      </c>
      <c r="G1436" s="20" t="str">
        <f t="shared" si="91"/>
        <v>Off</v>
      </c>
    </row>
    <row r="1437" spans="2:7" x14ac:dyDescent="0.35">
      <c r="B1437" s="35">
        <v>46082.541666663201</v>
      </c>
      <c r="C1437" s="21">
        <v>1.0432995872124649</v>
      </c>
      <c r="D1437" s="20">
        <f t="shared" si="88"/>
        <v>3</v>
      </c>
      <c r="E1437" s="20">
        <f t="shared" si="89"/>
        <v>13</v>
      </c>
      <c r="F1437" s="20">
        <f t="shared" si="90"/>
        <v>1</v>
      </c>
      <c r="G1437" s="20" t="str">
        <f t="shared" si="91"/>
        <v>Off</v>
      </c>
    </row>
    <row r="1438" spans="2:7" x14ac:dyDescent="0.35">
      <c r="B1438" s="35">
        <v>46082.583333329865</v>
      </c>
      <c r="C1438" s="21">
        <v>2.1699549688977759</v>
      </c>
      <c r="D1438" s="20">
        <f t="shared" si="88"/>
        <v>3</v>
      </c>
      <c r="E1438" s="20">
        <f t="shared" si="89"/>
        <v>14</v>
      </c>
      <c r="F1438" s="20">
        <f t="shared" si="90"/>
        <v>1</v>
      </c>
      <c r="G1438" s="20" t="str">
        <f t="shared" si="91"/>
        <v>Off</v>
      </c>
    </row>
    <row r="1439" spans="2:7" x14ac:dyDescent="0.35">
      <c r="B1439" s="35">
        <v>46082.624999996529</v>
      </c>
      <c r="C1439" s="21">
        <v>0.69231606288084535</v>
      </c>
      <c r="D1439" s="20">
        <f t="shared" si="88"/>
        <v>3</v>
      </c>
      <c r="E1439" s="20">
        <f t="shared" si="89"/>
        <v>15</v>
      </c>
      <c r="F1439" s="20">
        <f t="shared" si="90"/>
        <v>1</v>
      </c>
      <c r="G1439" s="20" t="str">
        <f t="shared" si="91"/>
        <v>Off</v>
      </c>
    </row>
    <row r="1440" spans="2:7" x14ac:dyDescent="0.35">
      <c r="B1440" s="35">
        <v>46082.666666663194</v>
      </c>
      <c r="C1440" s="21">
        <v>8.1114229614281683</v>
      </c>
      <c r="D1440" s="20">
        <f t="shared" si="88"/>
        <v>3</v>
      </c>
      <c r="E1440" s="20">
        <f t="shared" si="89"/>
        <v>16</v>
      </c>
      <c r="F1440" s="20">
        <f t="shared" si="90"/>
        <v>1</v>
      </c>
      <c r="G1440" s="20" t="str">
        <f t="shared" si="91"/>
        <v>Off</v>
      </c>
    </row>
    <row r="1441" spans="2:7" x14ac:dyDescent="0.35">
      <c r="B1441" s="35">
        <v>46082.708333329858</v>
      </c>
      <c r="C1441" s="21">
        <v>6.7645381720027178</v>
      </c>
      <c r="D1441" s="20">
        <f t="shared" si="88"/>
        <v>3</v>
      </c>
      <c r="E1441" s="20">
        <f t="shared" si="89"/>
        <v>17</v>
      </c>
      <c r="F1441" s="20">
        <f t="shared" si="90"/>
        <v>1</v>
      </c>
      <c r="G1441" s="20" t="str">
        <f t="shared" si="91"/>
        <v>Off</v>
      </c>
    </row>
    <row r="1442" spans="2:7" x14ac:dyDescent="0.35">
      <c r="B1442" s="35">
        <v>46082.749999996522</v>
      </c>
      <c r="C1442" s="21">
        <v>2.2867632135353073</v>
      </c>
      <c r="D1442" s="20">
        <f t="shared" si="88"/>
        <v>3</v>
      </c>
      <c r="E1442" s="20">
        <f t="shared" si="89"/>
        <v>18</v>
      </c>
      <c r="F1442" s="20">
        <f t="shared" si="90"/>
        <v>1</v>
      </c>
      <c r="G1442" s="20" t="str">
        <f t="shared" si="91"/>
        <v>Off</v>
      </c>
    </row>
    <row r="1443" spans="2:7" x14ac:dyDescent="0.35">
      <c r="B1443" s="35">
        <v>46082.791666663186</v>
      </c>
      <c r="C1443" s="21">
        <v>0</v>
      </c>
      <c r="D1443" s="20">
        <f t="shared" si="88"/>
        <v>3</v>
      </c>
      <c r="E1443" s="20">
        <f t="shared" si="89"/>
        <v>19</v>
      </c>
      <c r="F1443" s="20">
        <f t="shared" si="90"/>
        <v>1</v>
      </c>
      <c r="G1443" s="20" t="str">
        <f t="shared" si="91"/>
        <v>Off</v>
      </c>
    </row>
    <row r="1444" spans="2:7" x14ac:dyDescent="0.35">
      <c r="B1444" s="35">
        <v>46082.833333329851</v>
      </c>
      <c r="C1444" s="21">
        <v>0</v>
      </c>
      <c r="D1444" s="20">
        <f t="shared" si="88"/>
        <v>3</v>
      </c>
      <c r="E1444" s="20">
        <f t="shared" si="89"/>
        <v>20</v>
      </c>
      <c r="F1444" s="20">
        <f t="shared" si="90"/>
        <v>1</v>
      </c>
      <c r="G1444" s="20" t="str">
        <f t="shared" si="91"/>
        <v>Off</v>
      </c>
    </row>
    <row r="1445" spans="2:7" x14ac:dyDescent="0.35">
      <c r="B1445" s="35">
        <v>46082.874999996515</v>
      </c>
      <c r="C1445" s="21">
        <v>0</v>
      </c>
      <c r="D1445" s="20">
        <f t="shared" si="88"/>
        <v>3</v>
      </c>
      <c r="E1445" s="20">
        <f t="shared" si="89"/>
        <v>21</v>
      </c>
      <c r="F1445" s="20">
        <f t="shared" si="90"/>
        <v>1</v>
      </c>
      <c r="G1445" s="20" t="str">
        <f t="shared" si="91"/>
        <v>Off</v>
      </c>
    </row>
    <row r="1446" spans="2:7" x14ac:dyDescent="0.35">
      <c r="B1446" s="35">
        <v>46082.916666663179</v>
      </c>
      <c r="C1446" s="21">
        <v>0</v>
      </c>
      <c r="D1446" s="20">
        <f t="shared" si="88"/>
        <v>3</v>
      </c>
      <c r="E1446" s="20">
        <f t="shared" si="89"/>
        <v>22</v>
      </c>
      <c r="F1446" s="20">
        <f t="shared" si="90"/>
        <v>1</v>
      </c>
      <c r="G1446" s="20" t="str">
        <f t="shared" si="91"/>
        <v>Off</v>
      </c>
    </row>
    <row r="1447" spans="2:7" x14ac:dyDescent="0.35">
      <c r="B1447" s="35">
        <v>46082.958333329843</v>
      </c>
      <c r="C1447" s="21">
        <v>0</v>
      </c>
      <c r="D1447" s="20">
        <f t="shared" si="88"/>
        <v>3</v>
      </c>
      <c r="E1447" s="20">
        <f t="shared" si="89"/>
        <v>23</v>
      </c>
      <c r="F1447" s="20">
        <f t="shared" si="90"/>
        <v>1</v>
      </c>
      <c r="G1447" s="20" t="str">
        <f t="shared" si="91"/>
        <v>Off</v>
      </c>
    </row>
    <row r="1448" spans="2:7" x14ac:dyDescent="0.35">
      <c r="B1448" s="35">
        <v>46082.999999996508</v>
      </c>
      <c r="C1448" s="21">
        <v>0</v>
      </c>
      <c r="D1448" s="20">
        <f t="shared" si="88"/>
        <v>3</v>
      </c>
      <c r="E1448" s="20">
        <f t="shared" si="89"/>
        <v>0</v>
      </c>
      <c r="F1448" s="20">
        <f t="shared" si="90"/>
        <v>2</v>
      </c>
      <c r="G1448" s="20" t="str">
        <f t="shared" si="91"/>
        <v>Off</v>
      </c>
    </row>
    <row r="1449" spans="2:7" x14ac:dyDescent="0.35">
      <c r="B1449" s="35">
        <v>46083.041666663172</v>
      </c>
      <c r="C1449" s="21">
        <v>0</v>
      </c>
      <c r="D1449" s="20">
        <f t="shared" si="88"/>
        <v>3</v>
      </c>
      <c r="E1449" s="20">
        <f t="shared" si="89"/>
        <v>1</v>
      </c>
      <c r="F1449" s="20">
        <f t="shared" si="90"/>
        <v>2</v>
      </c>
      <c r="G1449" s="20" t="str">
        <f t="shared" si="91"/>
        <v>Off</v>
      </c>
    </row>
    <row r="1450" spans="2:7" x14ac:dyDescent="0.35">
      <c r="B1450" s="35">
        <v>46083.083333329836</v>
      </c>
      <c r="C1450" s="21">
        <v>0</v>
      </c>
      <c r="D1450" s="20">
        <f t="shared" si="88"/>
        <v>3</v>
      </c>
      <c r="E1450" s="20">
        <f t="shared" si="89"/>
        <v>2</v>
      </c>
      <c r="F1450" s="20">
        <f t="shared" si="90"/>
        <v>2</v>
      </c>
      <c r="G1450" s="20" t="str">
        <f t="shared" si="91"/>
        <v>Off</v>
      </c>
    </row>
    <row r="1451" spans="2:7" x14ac:dyDescent="0.35">
      <c r="B1451" s="35">
        <v>46083.1249999965</v>
      </c>
      <c r="C1451" s="21">
        <v>0</v>
      </c>
      <c r="D1451" s="20">
        <f t="shared" si="88"/>
        <v>3</v>
      </c>
      <c r="E1451" s="20">
        <f t="shared" si="89"/>
        <v>3</v>
      </c>
      <c r="F1451" s="20">
        <f t="shared" si="90"/>
        <v>2</v>
      </c>
      <c r="G1451" s="20" t="str">
        <f t="shared" si="91"/>
        <v>Off</v>
      </c>
    </row>
    <row r="1452" spans="2:7" x14ac:dyDescent="0.35">
      <c r="B1452" s="35">
        <v>46083.166666663165</v>
      </c>
      <c r="C1452" s="21">
        <v>0</v>
      </c>
      <c r="D1452" s="20">
        <f t="shared" si="88"/>
        <v>3</v>
      </c>
      <c r="E1452" s="20">
        <f t="shared" si="89"/>
        <v>4</v>
      </c>
      <c r="F1452" s="20">
        <f t="shared" si="90"/>
        <v>2</v>
      </c>
      <c r="G1452" s="20" t="str">
        <f t="shared" si="91"/>
        <v>Off</v>
      </c>
    </row>
    <row r="1453" spans="2:7" x14ac:dyDescent="0.35">
      <c r="B1453" s="35">
        <v>46083.208333329829</v>
      </c>
      <c r="C1453" s="21">
        <v>0</v>
      </c>
      <c r="D1453" s="20">
        <f t="shared" si="88"/>
        <v>3</v>
      </c>
      <c r="E1453" s="20">
        <f t="shared" si="89"/>
        <v>5</v>
      </c>
      <c r="F1453" s="20">
        <f t="shared" si="90"/>
        <v>2</v>
      </c>
      <c r="G1453" s="20" t="str">
        <f t="shared" si="91"/>
        <v>Off</v>
      </c>
    </row>
    <row r="1454" spans="2:7" x14ac:dyDescent="0.35">
      <c r="B1454" s="35">
        <v>46083.249999996493</v>
      </c>
      <c r="C1454" s="21">
        <v>0</v>
      </c>
      <c r="D1454" s="20">
        <f t="shared" si="88"/>
        <v>3</v>
      </c>
      <c r="E1454" s="20">
        <f t="shared" si="89"/>
        <v>6</v>
      </c>
      <c r="F1454" s="20">
        <f t="shared" si="90"/>
        <v>2</v>
      </c>
      <c r="G1454" s="20" t="str">
        <f t="shared" si="91"/>
        <v>Off</v>
      </c>
    </row>
    <row r="1455" spans="2:7" x14ac:dyDescent="0.35">
      <c r="B1455" s="35">
        <v>46083.291666663157</v>
      </c>
      <c r="C1455" s="21">
        <v>0</v>
      </c>
      <c r="D1455" s="20">
        <f t="shared" si="88"/>
        <v>3</v>
      </c>
      <c r="E1455" s="20">
        <f t="shared" si="89"/>
        <v>7</v>
      </c>
      <c r="F1455" s="20">
        <f t="shared" si="90"/>
        <v>2</v>
      </c>
      <c r="G1455" s="20" t="str">
        <f t="shared" si="91"/>
        <v>Off</v>
      </c>
    </row>
    <row r="1456" spans="2:7" x14ac:dyDescent="0.35">
      <c r="B1456" s="35">
        <v>46083.333333329821</v>
      </c>
      <c r="C1456" s="21">
        <v>5.1094973595201889</v>
      </c>
      <c r="D1456" s="20">
        <f t="shared" si="88"/>
        <v>3</v>
      </c>
      <c r="E1456" s="20">
        <f t="shared" si="89"/>
        <v>8</v>
      </c>
      <c r="F1456" s="20">
        <f t="shared" si="90"/>
        <v>2</v>
      </c>
      <c r="G1456" s="20" t="str">
        <f t="shared" si="91"/>
        <v>On</v>
      </c>
    </row>
    <row r="1457" spans="2:7" x14ac:dyDescent="0.35">
      <c r="B1457" s="35">
        <v>46083.374999996486</v>
      </c>
      <c r="C1457" s="21">
        <v>12.541213239666332</v>
      </c>
      <c r="D1457" s="20">
        <f t="shared" si="88"/>
        <v>3</v>
      </c>
      <c r="E1457" s="20">
        <f t="shared" si="89"/>
        <v>9</v>
      </c>
      <c r="F1457" s="20">
        <f t="shared" si="90"/>
        <v>2</v>
      </c>
      <c r="G1457" s="20" t="str">
        <f t="shared" si="91"/>
        <v>On</v>
      </c>
    </row>
    <row r="1458" spans="2:7" x14ac:dyDescent="0.35">
      <c r="B1458" s="35">
        <v>46083.41666666315</v>
      </c>
      <c r="C1458" s="21">
        <v>17.135946093543176</v>
      </c>
      <c r="D1458" s="20">
        <f t="shared" si="88"/>
        <v>3</v>
      </c>
      <c r="E1458" s="20">
        <f t="shared" si="89"/>
        <v>10</v>
      </c>
      <c r="F1458" s="20">
        <f t="shared" si="90"/>
        <v>2</v>
      </c>
      <c r="G1458" s="20" t="str">
        <f t="shared" si="91"/>
        <v>On</v>
      </c>
    </row>
    <row r="1459" spans="2:7" x14ac:dyDescent="0.35">
      <c r="B1459" s="35">
        <v>46083.458333329814</v>
      </c>
      <c r="C1459" s="21">
        <v>19.974146650409448</v>
      </c>
      <c r="D1459" s="20">
        <f t="shared" si="88"/>
        <v>3</v>
      </c>
      <c r="E1459" s="20">
        <f t="shared" si="89"/>
        <v>11</v>
      </c>
      <c r="F1459" s="20">
        <f t="shared" si="90"/>
        <v>2</v>
      </c>
      <c r="G1459" s="20" t="str">
        <f t="shared" si="91"/>
        <v>On</v>
      </c>
    </row>
    <row r="1460" spans="2:7" x14ac:dyDescent="0.35">
      <c r="B1460" s="35">
        <v>46083.499999996478</v>
      </c>
      <c r="C1460" s="21">
        <v>12.351078246359002</v>
      </c>
      <c r="D1460" s="20">
        <f t="shared" si="88"/>
        <v>3</v>
      </c>
      <c r="E1460" s="20">
        <f t="shared" si="89"/>
        <v>12</v>
      </c>
      <c r="F1460" s="20">
        <f t="shared" si="90"/>
        <v>2</v>
      </c>
      <c r="G1460" s="20" t="str">
        <f t="shared" si="91"/>
        <v>On</v>
      </c>
    </row>
    <row r="1461" spans="2:7" x14ac:dyDescent="0.35">
      <c r="B1461" s="35">
        <v>46083.541666663143</v>
      </c>
      <c r="C1461" s="21">
        <v>24.399663773819757</v>
      </c>
      <c r="D1461" s="20">
        <f t="shared" si="88"/>
        <v>3</v>
      </c>
      <c r="E1461" s="20">
        <f t="shared" si="89"/>
        <v>13</v>
      </c>
      <c r="F1461" s="20">
        <f t="shared" si="90"/>
        <v>2</v>
      </c>
      <c r="G1461" s="20" t="str">
        <f t="shared" si="91"/>
        <v>On</v>
      </c>
    </row>
    <row r="1462" spans="2:7" x14ac:dyDescent="0.35">
      <c r="B1462" s="35">
        <v>46083.583333329807</v>
      </c>
      <c r="C1462" s="21">
        <v>24.733370404287108</v>
      </c>
      <c r="D1462" s="20">
        <f t="shared" si="88"/>
        <v>3</v>
      </c>
      <c r="E1462" s="20">
        <f t="shared" si="89"/>
        <v>14</v>
      </c>
      <c r="F1462" s="20">
        <f t="shared" si="90"/>
        <v>2</v>
      </c>
      <c r="G1462" s="20" t="str">
        <f t="shared" si="91"/>
        <v>On</v>
      </c>
    </row>
    <row r="1463" spans="2:7" x14ac:dyDescent="0.35">
      <c r="B1463" s="35">
        <v>46083.624999996471</v>
      </c>
      <c r="C1463" s="21">
        <v>25.733066128612315</v>
      </c>
      <c r="D1463" s="20">
        <f t="shared" si="88"/>
        <v>3</v>
      </c>
      <c r="E1463" s="20">
        <f t="shared" si="89"/>
        <v>15</v>
      </c>
      <c r="F1463" s="20">
        <f t="shared" si="90"/>
        <v>2</v>
      </c>
      <c r="G1463" s="20" t="str">
        <f t="shared" si="91"/>
        <v>On</v>
      </c>
    </row>
    <row r="1464" spans="2:7" x14ac:dyDescent="0.35">
      <c r="B1464" s="35">
        <v>46083.666666663135</v>
      </c>
      <c r="C1464" s="21">
        <v>26.193782352195445</v>
      </c>
      <c r="D1464" s="20">
        <f t="shared" si="88"/>
        <v>3</v>
      </c>
      <c r="E1464" s="20">
        <f t="shared" si="89"/>
        <v>16</v>
      </c>
      <c r="F1464" s="20">
        <f t="shared" si="90"/>
        <v>2</v>
      </c>
      <c r="G1464" s="20" t="str">
        <f t="shared" si="91"/>
        <v>On</v>
      </c>
    </row>
    <row r="1465" spans="2:7" x14ac:dyDescent="0.35">
      <c r="B1465" s="35">
        <v>46083.7083333298</v>
      </c>
      <c r="C1465" s="21">
        <v>24.14434392892478</v>
      </c>
      <c r="D1465" s="20">
        <f t="shared" si="88"/>
        <v>3</v>
      </c>
      <c r="E1465" s="20">
        <f t="shared" si="89"/>
        <v>17</v>
      </c>
      <c r="F1465" s="20">
        <f t="shared" si="90"/>
        <v>2</v>
      </c>
      <c r="G1465" s="20" t="str">
        <f t="shared" si="91"/>
        <v>On</v>
      </c>
    </row>
    <row r="1466" spans="2:7" x14ac:dyDescent="0.35">
      <c r="B1466" s="35">
        <v>46083.749999996464</v>
      </c>
      <c r="C1466" s="21">
        <v>10.405735492486361</v>
      </c>
      <c r="D1466" s="20">
        <f t="shared" si="88"/>
        <v>3</v>
      </c>
      <c r="E1466" s="20">
        <f t="shared" si="89"/>
        <v>18</v>
      </c>
      <c r="F1466" s="20">
        <f t="shared" si="90"/>
        <v>2</v>
      </c>
      <c r="G1466" s="20" t="str">
        <f t="shared" si="91"/>
        <v>On</v>
      </c>
    </row>
    <row r="1467" spans="2:7" x14ac:dyDescent="0.35">
      <c r="B1467" s="35">
        <v>46083.791666663128</v>
      </c>
      <c r="C1467" s="21">
        <v>0</v>
      </c>
      <c r="D1467" s="20">
        <f t="shared" si="88"/>
        <v>3</v>
      </c>
      <c r="E1467" s="20">
        <f t="shared" si="89"/>
        <v>19</v>
      </c>
      <c r="F1467" s="20">
        <f t="shared" si="90"/>
        <v>2</v>
      </c>
      <c r="G1467" s="20" t="str">
        <f t="shared" si="91"/>
        <v>On</v>
      </c>
    </row>
    <row r="1468" spans="2:7" x14ac:dyDescent="0.35">
      <c r="B1468" s="35">
        <v>46083.833333329792</v>
      </c>
      <c r="C1468" s="21">
        <v>0</v>
      </c>
      <c r="D1468" s="20">
        <f t="shared" si="88"/>
        <v>3</v>
      </c>
      <c r="E1468" s="20">
        <f t="shared" si="89"/>
        <v>20</v>
      </c>
      <c r="F1468" s="20">
        <f t="shared" si="90"/>
        <v>2</v>
      </c>
      <c r="G1468" s="20" t="str">
        <f t="shared" si="91"/>
        <v>On</v>
      </c>
    </row>
    <row r="1469" spans="2:7" x14ac:dyDescent="0.35">
      <c r="B1469" s="35">
        <v>46083.874999996457</v>
      </c>
      <c r="C1469" s="21">
        <v>0</v>
      </c>
      <c r="D1469" s="20">
        <f t="shared" si="88"/>
        <v>3</v>
      </c>
      <c r="E1469" s="20">
        <f t="shared" si="89"/>
        <v>21</v>
      </c>
      <c r="F1469" s="20">
        <f t="shared" si="90"/>
        <v>2</v>
      </c>
      <c r="G1469" s="20" t="str">
        <f t="shared" si="91"/>
        <v>On</v>
      </c>
    </row>
    <row r="1470" spans="2:7" x14ac:dyDescent="0.35">
      <c r="B1470" s="35">
        <v>46083.916666663121</v>
      </c>
      <c r="C1470" s="21">
        <v>0</v>
      </c>
      <c r="D1470" s="20">
        <f t="shared" si="88"/>
        <v>3</v>
      </c>
      <c r="E1470" s="20">
        <f t="shared" si="89"/>
        <v>22</v>
      </c>
      <c r="F1470" s="20">
        <f t="shared" si="90"/>
        <v>2</v>
      </c>
      <c r="G1470" s="20" t="str">
        <f t="shared" si="91"/>
        <v>On</v>
      </c>
    </row>
    <row r="1471" spans="2:7" x14ac:dyDescent="0.35">
      <c r="B1471" s="35">
        <v>46083.958333329785</v>
      </c>
      <c r="C1471" s="21">
        <v>0</v>
      </c>
      <c r="D1471" s="20">
        <f t="shared" si="88"/>
        <v>3</v>
      </c>
      <c r="E1471" s="20">
        <f t="shared" si="89"/>
        <v>23</v>
      </c>
      <c r="F1471" s="20">
        <f t="shared" si="90"/>
        <v>2</v>
      </c>
      <c r="G1471" s="20" t="str">
        <f t="shared" si="91"/>
        <v>On</v>
      </c>
    </row>
    <row r="1472" spans="2:7" x14ac:dyDescent="0.35">
      <c r="B1472" s="35">
        <v>46083.999999996449</v>
      </c>
      <c r="C1472" s="21">
        <v>0</v>
      </c>
      <c r="D1472" s="20">
        <f t="shared" si="88"/>
        <v>3</v>
      </c>
      <c r="E1472" s="20">
        <f t="shared" si="89"/>
        <v>0</v>
      </c>
      <c r="F1472" s="20">
        <f t="shared" si="90"/>
        <v>3</v>
      </c>
      <c r="G1472" s="20" t="str">
        <f t="shared" si="91"/>
        <v>Off</v>
      </c>
    </row>
    <row r="1473" spans="2:7" x14ac:dyDescent="0.35">
      <c r="B1473" s="35">
        <v>46084.041666663114</v>
      </c>
      <c r="C1473" s="21">
        <v>0</v>
      </c>
      <c r="D1473" s="20">
        <f t="shared" si="88"/>
        <v>3</v>
      </c>
      <c r="E1473" s="20">
        <f t="shared" si="89"/>
        <v>1</v>
      </c>
      <c r="F1473" s="20">
        <f t="shared" si="90"/>
        <v>3</v>
      </c>
      <c r="G1473" s="20" t="str">
        <f t="shared" si="91"/>
        <v>Off</v>
      </c>
    </row>
    <row r="1474" spans="2:7" x14ac:dyDescent="0.35">
      <c r="B1474" s="35">
        <v>46084.083333329778</v>
      </c>
      <c r="C1474" s="21">
        <v>0</v>
      </c>
      <c r="D1474" s="20">
        <f t="shared" si="88"/>
        <v>3</v>
      </c>
      <c r="E1474" s="20">
        <f t="shared" si="89"/>
        <v>2</v>
      </c>
      <c r="F1474" s="20">
        <f t="shared" si="90"/>
        <v>3</v>
      </c>
      <c r="G1474" s="20" t="str">
        <f t="shared" si="91"/>
        <v>Off</v>
      </c>
    </row>
    <row r="1475" spans="2:7" x14ac:dyDescent="0.35">
      <c r="B1475" s="35">
        <v>46084.124999996442</v>
      </c>
      <c r="C1475" s="21">
        <v>0</v>
      </c>
      <c r="D1475" s="20">
        <f t="shared" si="88"/>
        <v>3</v>
      </c>
      <c r="E1475" s="20">
        <f t="shared" si="89"/>
        <v>3</v>
      </c>
      <c r="F1475" s="20">
        <f t="shared" si="90"/>
        <v>3</v>
      </c>
      <c r="G1475" s="20" t="str">
        <f t="shared" si="91"/>
        <v>Off</v>
      </c>
    </row>
    <row r="1476" spans="2:7" x14ac:dyDescent="0.35">
      <c r="B1476" s="35">
        <v>46084.166666663106</v>
      </c>
      <c r="C1476" s="21">
        <v>0</v>
      </c>
      <c r="D1476" s="20">
        <f t="shared" si="88"/>
        <v>3</v>
      </c>
      <c r="E1476" s="20">
        <f t="shared" si="89"/>
        <v>4</v>
      </c>
      <c r="F1476" s="20">
        <f t="shared" si="90"/>
        <v>3</v>
      </c>
      <c r="G1476" s="20" t="str">
        <f t="shared" si="91"/>
        <v>Off</v>
      </c>
    </row>
    <row r="1477" spans="2:7" x14ac:dyDescent="0.35">
      <c r="B1477" s="35">
        <v>46084.208333329771</v>
      </c>
      <c r="C1477" s="21">
        <v>0</v>
      </c>
      <c r="D1477" s="20">
        <f t="shared" si="88"/>
        <v>3</v>
      </c>
      <c r="E1477" s="20">
        <f t="shared" si="89"/>
        <v>5</v>
      </c>
      <c r="F1477" s="20">
        <f t="shared" si="90"/>
        <v>3</v>
      </c>
      <c r="G1477" s="20" t="str">
        <f t="shared" si="91"/>
        <v>Off</v>
      </c>
    </row>
    <row r="1478" spans="2:7" x14ac:dyDescent="0.35">
      <c r="B1478" s="35">
        <v>46084.249999996435</v>
      </c>
      <c r="C1478" s="21">
        <v>0</v>
      </c>
      <c r="D1478" s="20">
        <f t="shared" si="88"/>
        <v>3</v>
      </c>
      <c r="E1478" s="20">
        <f t="shared" si="89"/>
        <v>6</v>
      </c>
      <c r="F1478" s="20">
        <f t="shared" si="90"/>
        <v>3</v>
      </c>
      <c r="G1478" s="20" t="str">
        <f t="shared" si="91"/>
        <v>Off</v>
      </c>
    </row>
    <row r="1479" spans="2:7" x14ac:dyDescent="0.35">
      <c r="B1479" s="35">
        <v>46084.291666663099</v>
      </c>
      <c r="C1479" s="21">
        <v>0</v>
      </c>
      <c r="D1479" s="20">
        <f t="shared" si="88"/>
        <v>3</v>
      </c>
      <c r="E1479" s="20">
        <f t="shared" si="89"/>
        <v>7</v>
      </c>
      <c r="F1479" s="20">
        <f t="shared" si="90"/>
        <v>3</v>
      </c>
      <c r="G1479" s="20" t="str">
        <f t="shared" si="91"/>
        <v>Off</v>
      </c>
    </row>
    <row r="1480" spans="2:7" x14ac:dyDescent="0.35">
      <c r="B1480" s="35">
        <v>46084.333333329763</v>
      </c>
      <c r="C1480" s="21">
        <v>3.5581823509297665</v>
      </c>
      <c r="D1480" s="20">
        <f t="shared" si="88"/>
        <v>3</v>
      </c>
      <c r="E1480" s="20">
        <f t="shared" si="89"/>
        <v>8</v>
      </c>
      <c r="F1480" s="20">
        <f t="shared" si="90"/>
        <v>3</v>
      </c>
      <c r="G1480" s="20" t="str">
        <f t="shared" si="91"/>
        <v>On</v>
      </c>
    </row>
    <row r="1481" spans="2:7" x14ac:dyDescent="0.35">
      <c r="B1481" s="35">
        <v>46084.374999996428</v>
      </c>
      <c r="C1481" s="21">
        <v>12.935784108977398</v>
      </c>
      <c r="D1481" s="20">
        <f t="shared" ref="D1481:D1544" si="92">MONTH(B1481)</f>
        <v>3</v>
      </c>
      <c r="E1481" s="20">
        <f t="shared" si="89"/>
        <v>9</v>
      </c>
      <c r="F1481" s="20">
        <f t="shared" si="90"/>
        <v>3</v>
      </c>
      <c r="G1481" s="20" t="str">
        <f t="shared" si="91"/>
        <v>On</v>
      </c>
    </row>
    <row r="1482" spans="2:7" x14ac:dyDescent="0.35">
      <c r="B1482" s="35">
        <v>46084.416666663092</v>
      </c>
      <c r="C1482" s="21">
        <v>17.383890154071807</v>
      </c>
      <c r="D1482" s="20">
        <f t="shared" si="92"/>
        <v>3</v>
      </c>
      <c r="E1482" s="20">
        <f t="shared" ref="E1482:E1545" si="93">HOUR(B1482)</f>
        <v>10</v>
      </c>
      <c r="F1482" s="20">
        <f t="shared" ref="F1482:F1545" si="94">WEEKDAY(B1482,1)</f>
        <v>3</v>
      </c>
      <c r="G1482" s="20" t="str">
        <f t="shared" ref="G1482:G1545" si="95">IF(OR(F1482=$F$6,F1482=$F$7),"Off",IF(E1482&lt;8,"Off","On"))</f>
        <v>On</v>
      </c>
    </row>
    <row r="1483" spans="2:7" x14ac:dyDescent="0.35">
      <c r="B1483" s="35">
        <v>46084.458333329756</v>
      </c>
      <c r="C1483" s="21">
        <v>9.2679004237960658</v>
      </c>
      <c r="D1483" s="20">
        <f t="shared" si="92"/>
        <v>3</v>
      </c>
      <c r="E1483" s="20">
        <f t="shared" si="93"/>
        <v>11</v>
      </c>
      <c r="F1483" s="20">
        <f t="shared" si="94"/>
        <v>3</v>
      </c>
      <c r="G1483" s="20" t="str">
        <f t="shared" si="95"/>
        <v>On</v>
      </c>
    </row>
    <row r="1484" spans="2:7" x14ac:dyDescent="0.35">
      <c r="B1484" s="35">
        <v>46084.49999999642</v>
      </c>
      <c r="C1484" s="21">
        <v>10.039111072871886</v>
      </c>
      <c r="D1484" s="20">
        <f t="shared" si="92"/>
        <v>3</v>
      </c>
      <c r="E1484" s="20">
        <f t="shared" si="93"/>
        <v>12</v>
      </c>
      <c r="F1484" s="20">
        <f t="shared" si="94"/>
        <v>3</v>
      </c>
      <c r="G1484" s="20" t="str">
        <f t="shared" si="95"/>
        <v>On</v>
      </c>
    </row>
    <row r="1485" spans="2:7" x14ac:dyDescent="0.35">
      <c r="B1485" s="35">
        <v>46084.541666663084</v>
      </c>
      <c r="C1485" s="21">
        <v>14.783522636098448</v>
      </c>
      <c r="D1485" s="20">
        <f t="shared" si="92"/>
        <v>3</v>
      </c>
      <c r="E1485" s="20">
        <f t="shared" si="93"/>
        <v>13</v>
      </c>
      <c r="F1485" s="20">
        <f t="shared" si="94"/>
        <v>3</v>
      </c>
      <c r="G1485" s="20" t="str">
        <f t="shared" si="95"/>
        <v>On</v>
      </c>
    </row>
    <row r="1486" spans="2:7" x14ac:dyDescent="0.35">
      <c r="B1486" s="35">
        <v>46084.583333329749</v>
      </c>
      <c r="C1486" s="21">
        <v>25.166128941209429</v>
      </c>
      <c r="D1486" s="20">
        <f t="shared" si="92"/>
        <v>3</v>
      </c>
      <c r="E1486" s="20">
        <f t="shared" si="93"/>
        <v>14</v>
      </c>
      <c r="F1486" s="20">
        <f t="shared" si="94"/>
        <v>3</v>
      </c>
      <c r="G1486" s="20" t="str">
        <f t="shared" si="95"/>
        <v>On</v>
      </c>
    </row>
    <row r="1487" spans="2:7" x14ac:dyDescent="0.35">
      <c r="B1487" s="35">
        <v>46084.624999996413</v>
      </c>
      <c r="C1487" s="21">
        <v>21.180301830995287</v>
      </c>
      <c r="D1487" s="20">
        <f t="shared" si="92"/>
        <v>3</v>
      </c>
      <c r="E1487" s="20">
        <f t="shared" si="93"/>
        <v>15</v>
      </c>
      <c r="F1487" s="20">
        <f t="shared" si="94"/>
        <v>3</v>
      </c>
      <c r="G1487" s="20" t="str">
        <f t="shared" si="95"/>
        <v>On</v>
      </c>
    </row>
    <row r="1488" spans="2:7" x14ac:dyDescent="0.35">
      <c r="B1488" s="35">
        <v>46084.666666663077</v>
      </c>
      <c r="C1488" s="21">
        <v>26.626231028755321</v>
      </c>
      <c r="D1488" s="20">
        <f t="shared" si="92"/>
        <v>3</v>
      </c>
      <c r="E1488" s="20">
        <f t="shared" si="93"/>
        <v>16</v>
      </c>
      <c r="F1488" s="20">
        <f t="shared" si="94"/>
        <v>3</v>
      </c>
      <c r="G1488" s="20" t="str">
        <f t="shared" si="95"/>
        <v>On</v>
      </c>
    </row>
    <row r="1489" spans="2:7" x14ac:dyDescent="0.35">
      <c r="B1489" s="35">
        <v>46084.708333329741</v>
      </c>
      <c r="C1489" s="21">
        <v>24.520659120907702</v>
      </c>
      <c r="D1489" s="20">
        <f t="shared" si="92"/>
        <v>3</v>
      </c>
      <c r="E1489" s="20">
        <f t="shared" si="93"/>
        <v>17</v>
      </c>
      <c r="F1489" s="20">
        <f t="shared" si="94"/>
        <v>3</v>
      </c>
      <c r="G1489" s="20" t="str">
        <f t="shared" si="95"/>
        <v>On</v>
      </c>
    </row>
    <row r="1490" spans="2:7" x14ac:dyDescent="0.35">
      <c r="B1490" s="35">
        <v>46084.749999996406</v>
      </c>
      <c r="C1490" s="21">
        <v>11.191464635343197</v>
      </c>
      <c r="D1490" s="20">
        <f t="shared" si="92"/>
        <v>3</v>
      </c>
      <c r="E1490" s="20">
        <f t="shared" si="93"/>
        <v>18</v>
      </c>
      <c r="F1490" s="20">
        <f t="shared" si="94"/>
        <v>3</v>
      </c>
      <c r="G1490" s="20" t="str">
        <f t="shared" si="95"/>
        <v>On</v>
      </c>
    </row>
    <row r="1491" spans="2:7" x14ac:dyDescent="0.35">
      <c r="B1491" s="35">
        <v>46084.79166666307</v>
      </c>
      <c r="C1491" s="21">
        <v>0</v>
      </c>
      <c r="D1491" s="20">
        <f t="shared" si="92"/>
        <v>3</v>
      </c>
      <c r="E1491" s="20">
        <f t="shared" si="93"/>
        <v>19</v>
      </c>
      <c r="F1491" s="20">
        <f t="shared" si="94"/>
        <v>3</v>
      </c>
      <c r="G1491" s="20" t="str">
        <f t="shared" si="95"/>
        <v>On</v>
      </c>
    </row>
    <row r="1492" spans="2:7" x14ac:dyDescent="0.35">
      <c r="B1492" s="35">
        <v>46084.833333329734</v>
      </c>
      <c r="C1492" s="21">
        <v>0</v>
      </c>
      <c r="D1492" s="20">
        <f t="shared" si="92"/>
        <v>3</v>
      </c>
      <c r="E1492" s="20">
        <f t="shared" si="93"/>
        <v>20</v>
      </c>
      <c r="F1492" s="20">
        <f t="shared" si="94"/>
        <v>3</v>
      </c>
      <c r="G1492" s="20" t="str">
        <f t="shared" si="95"/>
        <v>On</v>
      </c>
    </row>
    <row r="1493" spans="2:7" x14ac:dyDescent="0.35">
      <c r="B1493" s="35">
        <v>46084.874999996398</v>
      </c>
      <c r="C1493" s="21">
        <v>0</v>
      </c>
      <c r="D1493" s="20">
        <f t="shared" si="92"/>
        <v>3</v>
      </c>
      <c r="E1493" s="20">
        <f t="shared" si="93"/>
        <v>21</v>
      </c>
      <c r="F1493" s="20">
        <f t="shared" si="94"/>
        <v>3</v>
      </c>
      <c r="G1493" s="20" t="str">
        <f t="shared" si="95"/>
        <v>On</v>
      </c>
    </row>
    <row r="1494" spans="2:7" x14ac:dyDescent="0.35">
      <c r="B1494" s="35">
        <v>46084.916666663063</v>
      </c>
      <c r="C1494" s="21">
        <v>0</v>
      </c>
      <c r="D1494" s="20">
        <f t="shared" si="92"/>
        <v>3</v>
      </c>
      <c r="E1494" s="20">
        <f t="shared" si="93"/>
        <v>22</v>
      </c>
      <c r="F1494" s="20">
        <f t="shared" si="94"/>
        <v>3</v>
      </c>
      <c r="G1494" s="20" t="str">
        <f t="shared" si="95"/>
        <v>On</v>
      </c>
    </row>
    <row r="1495" spans="2:7" x14ac:dyDescent="0.35">
      <c r="B1495" s="35">
        <v>46084.958333329727</v>
      </c>
      <c r="C1495" s="21">
        <v>0</v>
      </c>
      <c r="D1495" s="20">
        <f t="shared" si="92"/>
        <v>3</v>
      </c>
      <c r="E1495" s="20">
        <f t="shared" si="93"/>
        <v>23</v>
      </c>
      <c r="F1495" s="20">
        <f t="shared" si="94"/>
        <v>3</v>
      </c>
      <c r="G1495" s="20" t="str">
        <f t="shared" si="95"/>
        <v>On</v>
      </c>
    </row>
    <row r="1496" spans="2:7" x14ac:dyDescent="0.35">
      <c r="B1496" s="35">
        <v>46084.999999996391</v>
      </c>
      <c r="C1496" s="21">
        <v>0</v>
      </c>
      <c r="D1496" s="20">
        <f t="shared" si="92"/>
        <v>3</v>
      </c>
      <c r="E1496" s="20">
        <f t="shared" si="93"/>
        <v>0</v>
      </c>
      <c r="F1496" s="20">
        <f t="shared" si="94"/>
        <v>4</v>
      </c>
      <c r="G1496" s="20" t="str">
        <f t="shared" si="95"/>
        <v>Off</v>
      </c>
    </row>
    <row r="1497" spans="2:7" x14ac:dyDescent="0.35">
      <c r="B1497" s="35">
        <v>46085.041666663055</v>
      </c>
      <c r="C1497" s="21">
        <v>0</v>
      </c>
      <c r="D1497" s="20">
        <f t="shared" si="92"/>
        <v>3</v>
      </c>
      <c r="E1497" s="20">
        <f t="shared" si="93"/>
        <v>1</v>
      </c>
      <c r="F1497" s="20">
        <f t="shared" si="94"/>
        <v>4</v>
      </c>
      <c r="G1497" s="20" t="str">
        <f t="shared" si="95"/>
        <v>Off</v>
      </c>
    </row>
    <row r="1498" spans="2:7" x14ac:dyDescent="0.35">
      <c r="B1498" s="35">
        <v>46085.08333332972</v>
      </c>
      <c r="C1498" s="21">
        <v>0</v>
      </c>
      <c r="D1498" s="20">
        <f t="shared" si="92"/>
        <v>3</v>
      </c>
      <c r="E1498" s="20">
        <f t="shared" si="93"/>
        <v>2</v>
      </c>
      <c r="F1498" s="20">
        <f t="shared" si="94"/>
        <v>4</v>
      </c>
      <c r="G1498" s="20" t="str">
        <f t="shared" si="95"/>
        <v>Off</v>
      </c>
    </row>
    <row r="1499" spans="2:7" x14ac:dyDescent="0.35">
      <c r="B1499" s="35">
        <v>46085.124999996384</v>
      </c>
      <c r="C1499" s="21">
        <v>0</v>
      </c>
      <c r="D1499" s="20">
        <f t="shared" si="92"/>
        <v>3</v>
      </c>
      <c r="E1499" s="20">
        <f t="shared" si="93"/>
        <v>3</v>
      </c>
      <c r="F1499" s="20">
        <f t="shared" si="94"/>
        <v>4</v>
      </c>
      <c r="G1499" s="20" t="str">
        <f t="shared" si="95"/>
        <v>Off</v>
      </c>
    </row>
    <row r="1500" spans="2:7" x14ac:dyDescent="0.35">
      <c r="B1500" s="35">
        <v>46085.166666663048</v>
      </c>
      <c r="C1500" s="21">
        <v>0</v>
      </c>
      <c r="D1500" s="20">
        <f t="shared" si="92"/>
        <v>3</v>
      </c>
      <c r="E1500" s="20">
        <f t="shared" si="93"/>
        <v>4</v>
      </c>
      <c r="F1500" s="20">
        <f t="shared" si="94"/>
        <v>4</v>
      </c>
      <c r="G1500" s="20" t="str">
        <f t="shared" si="95"/>
        <v>Off</v>
      </c>
    </row>
    <row r="1501" spans="2:7" x14ac:dyDescent="0.35">
      <c r="B1501" s="35">
        <v>46085.208333329712</v>
      </c>
      <c r="C1501" s="21">
        <v>0</v>
      </c>
      <c r="D1501" s="20">
        <f t="shared" si="92"/>
        <v>3</v>
      </c>
      <c r="E1501" s="20">
        <f t="shared" si="93"/>
        <v>5</v>
      </c>
      <c r="F1501" s="20">
        <f t="shared" si="94"/>
        <v>4</v>
      </c>
      <c r="G1501" s="20" t="str">
        <f t="shared" si="95"/>
        <v>Off</v>
      </c>
    </row>
    <row r="1502" spans="2:7" x14ac:dyDescent="0.35">
      <c r="B1502" s="35">
        <v>46085.249999996377</v>
      </c>
      <c r="C1502" s="21">
        <v>0</v>
      </c>
      <c r="D1502" s="20">
        <f t="shared" si="92"/>
        <v>3</v>
      </c>
      <c r="E1502" s="20">
        <f t="shared" si="93"/>
        <v>6</v>
      </c>
      <c r="F1502" s="20">
        <f t="shared" si="94"/>
        <v>4</v>
      </c>
      <c r="G1502" s="20" t="str">
        <f t="shared" si="95"/>
        <v>Off</v>
      </c>
    </row>
    <row r="1503" spans="2:7" x14ac:dyDescent="0.35">
      <c r="B1503" s="35">
        <v>46085.291666663041</v>
      </c>
      <c r="C1503" s="21">
        <v>0</v>
      </c>
      <c r="D1503" s="20">
        <f t="shared" si="92"/>
        <v>3</v>
      </c>
      <c r="E1503" s="20">
        <f t="shared" si="93"/>
        <v>7</v>
      </c>
      <c r="F1503" s="20">
        <f t="shared" si="94"/>
        <v>4</v>
      </c>
      <c r="G1503" s="20" t="str">
        <f t="shared" si="95"/>
        <v>Off</v>
      </c>
    </row>
    <row r="1504" spans="2:7" x14ac:dyDescent="0.35">
      <c r="B1504" s="35">
        <v>46085.333333329705</v>
      </c>
      <c r="C1504" s="21">
        <v>4.5492706128248166</v>
      </c>
      <c r="D1504" s="20">
        <f t="shared" si="92"/>
        <v>3</v>
      </c>
      <c r="E1504" s="20">
        <f t="shared" si="93"/>
        <v>8</v>
      </c>
      <c r="F1504" s="20">
        <f t="shared" si="94"/>
        <v>4</v>
      </c>
      <c r="G1504" s="20" t="str">
        <f t="shared" si="95"/>
        <v>On</v>
      </c>
    </row>
    <row r="1505" spans="2:7" x14ac:dyDescent="0.35">
      <c r="B1505" s="35">
        <v>46085.374999996369</v>
      </c>
      <c r="C1505" s="21">
        <v>16.421537052793141</v>
      </c>
      <c r="D1505" s="20">
        <f t="shared" si="92"/>
        <v>3</v>
      </c>
      <c r="E1505" s="20">
        <f t="shared" si="93"/>
        <v>9</v>
      </c>
      <c r="F1505" s="20">
        <f t="shared" si="94"/>
        <v>4</v>
      </c>
      <c r="G1505" s="20" t="str">
        <f t="shared" si="95"/>
        <v>On</v>
      </c>
    </row>
    <row r="1506" spans="2:7" x14ac:dyDescent="0.35">
      <c r="B1506" s="35">
        <v>46085.416666663034</v>
      </c>
      <c r="C1506" s="21">
        <v>21.548206729072405</v>
      </c>
      <c r="D1506" s="20">
        <f t="shared" si="92"/>
        <v>3</v>
      </c>
      <c r="E1506" s="20">
        <f t="shared" si="93"/>
        <v>10</v>
      </c>
      <c r="F1506" s="20">
        <f t="shared" si="94"/>
        <v>4</v>
      </c>
      <c r="G1506" s="20" t="str">
        <f t="shared" si="95"/>
        <v>On</v>
      </c>
    </row>
    <row r="1507" spans="2:7" x14ac:dyDescent="0.35">
      <c r="B1507" s="35">
        <v>46085.458333329698</v>
      </c>
      <c r="C1507" s="21">
        <v>23.65493736063528</v>
      </c>
      <c r="D1507" s="20">
        <f t="shared" si="92"/>
        <v>3</v>
      </c>
      <c r="E1507" s="20">
        <f t="shared" si="93"/>
        <v>11</v>
      </c>
      <c r="F1507" s="20">
        <f t="shared" si="94"/>
        <v>4</v>
      </c>
      <c r="G1507" s="20" t="str">
        <f t="shared" si="95"/>
        <v>On</v>
      </c>
    </row>
    <row r="1508" spans="2:7" x14ac:dyDescent="0.35">
      <c r="B1508" s="35">
        <v>46085.499999996362</v>
      </c>
      <c r="C1508" s="21">
        <v>23.231045776552602</v>
      </c>
      <c r="D1508" s="20">
        <f t="shared" si="92"/>
        <v>3</v>
      </c>
      <c r="E1508" s="20">
        <f t="shared" si="93"/>
        <v>12</v>
      </c>
      <c r="F1508" s="20">
        <f t="shared" si="94"/>
        <v>4</v>
      </c>
      <c r="G1508" s="20" t="str">
        <f t="shared" si="95"/>
        <v>On</v>
      </c>
    </row>
    <row r="1509" spans="2:7" x14ac:dyDescent="0.35">
      <c r="B1509" s="35">
        <v>46085.541666663026</v>
      </c>
      <c r="C1509" s="21">
        <v>19.07418668558314</v>
      </c>
      <c r="D1509" s="20">
        <f t="shared" si="92"/>
        <v>3</v>
      </c>
      <c r="E1509" s="20">
        <f t="shared" si="93"/>
        <v>13</v>
      </c>
      <c r="F1509" s="20">
        <f t="shared" si="94"/>
        <v>4</v>
      </c>
      <c r="G1509" s="20" t="str">
        <f t="shared" si="95"/>
        <v>On</v>
      </c>
    </row>
    <row r="1510" spans="2:7" x14ac:dyDescent="0.35">
      <c r="B1510" s="35">
        <v>46085.583333329691</v>
      </c>
      <c r="C1510" s="21">
        <v>17.95368264119605</v>
      </c>
      <c r="D1510" s="20">
        <f t="shared" si="92"/>
        <v>3</v>
      </c>
      <c r="E1510" s="20">
        <f t="shared" si="93"/>
        <v>14</v>
      </c>
      <c r="F1510" s="20">
        <f t="shared" si="94"/>
        <v>4</v>
      </c>
      <c r="G1510" s="20" t="str">
        <f t="shared" si="95"/>
        <v>On</v>
      </c>
    </row>
    <row r="1511" spans="2:7" x14ac:dyDescent="0.35">
      <c r="B1511" s="35">
        <v>46085.624999996355</v>
      </c>
      <c r="C1511" s="21">
        <v>24.362143053175309</v>
      </c>
      <c r="D1511" s="20">
        <f t="shared" si="92"/>
        <v>3</v>
      </c>
      <c r="E1511" s="20">
        <f t="shared" si="93"/>
        <v>15</v>
      </c>
      <c r="F1511" s="20">
        <f t="shared" si="94"/>
        <v>4</v>
      </c>
      <c r="G1511" s="20" t="str">
        <f t="shared" si="95"/>
        <v>On</v>
      </c>
    </row>
    <row r="1512" spans="2:7" x14ac:dyDescent="0.35">
      <c r="B1512" s="35">
        <v>46085.666666663019</v>
      </c>
      <c r="C1512" s="21">
        <v>24.72074465316085</v>
      </c>
      <c r="D1512" s="20">
        <f t="shared" si="92"/>
        <v>3</v>
      </c>
      <c r="E1512" s="20">
        <f t="shared" si="93"/>
        <v>16</v>
      </c>
      <c r="F1512" s="20">
        <f t="shared" si="94"/>
        <v>4</v>
      </c>
      <c r="G1512" s="20" t="str">
        <f t="shared" si="95"/>
        <v>On</v>
      </c>
    </row>
    <row r="1513" spans="2:7" x14ac:dyDescent="0.35">
      <c r="B1513" s="35">
        <v>46085.708333329683</v>
      </c>
      <c r="C1513" s="21">
        <v>22.673356868462349</v>
      </c>
      <c r="D1513" s="20">
        <f t="shared" si="92"/>
        <v>3</v>
      </c>
      <c r="E1513" s="20">
        <f t="shared" si="93"/>
        <v>17</v>
      </c>
      <c r="F1513" s="20">
        <f t="shared" si="94"/>
        <v>4</v>
      </c>
      <c r="G1513" s="20" t="str">
        <f t="shared" si="95"/>
        <v>On</v>
      </c>
    </row>
    <row r="1514" spans="2:7" x14ac:dyDescent="0.35">
      <c r="B1514" s="35">
        <v>46085.749999996347</v>
      </c>
      <c r="C1514" s="21">
        <v>10.23004798559505</v>
      </c>
      <c r="D1514" s="20">
        <f t="shared" si="92"/>
        <v>3</v>
      </c>
      <c r="E1514" s="20">
        <f t="shared" si="93"/>
        <v>18</v>
      </c>
      <c r="F1514" s="20">
        <f t="shared" si="94"/>
        <v>4</v>
      </c>
      <c r="G1514" s="20" t="str">
        <f t="shared" si="95"/>
        <v>On</v>
      </c>
    </row>
    <row r="1515" spans="2:7" x14ac:dyDescent="0.35">
      <c r="B1515" s="35">
        <v>46085.791666663012</v>
      </c>
      <c r="C1515" s="21">
        <v>0</v>
      </c>
      <c r="D1515" s="20">
        <f t="shared" si="92"/>
        <v>3</v>
      </c>
      <c r="E1515" s="20">
        <f t="shared" si="93"/>
        <v>19</v>
      </c>
      <c r="F1515" s="20">
        <f t="shared" si="94"/>
        <v>4</v>
      </c>
      <c r="G1515" s="20" t="str">
        <f t="shared" si="95"/>
        <v>On</v>
      </c>
    </row>
    <row r="1516" spans="2:7" x14ac:dyDescent="0.35">
      <c r="B1516" s="35">
        <v>46085.833333329676</v>
      </c>
      <c r="C1516" s="21">
        <v>0</v>
      </c>
      <c r="D1516" s="20">
        <f t="shared" si="92"/>
        <v>3</v>
      </c>
      <c r="E1516" s="20">
        <f t="shared" si="93"/>
        <v>20</v>
      </c>
      <c r="F1516" s="20">
        <f t="shared" si="94"/>
        <v>4</v>
      </c>
      <c r="G1516" s="20" t="str">
        <f t="shared" si="95"/>
        <v>On</v>
      </c>
    </row>
    <row r="1517" spans="2:7" x14ac:dyDescent="0.35">
      <c r="B1517" s="35">
        <v>46085.87499999634</v>
      </c>
      <c r="C1517" s="21">
        <v>0</v>
      </c>
      <c r="D1517" s="20">
        <f t="shared" si="92"/>
        <v>3</v>
      </c>
      <c r="E1517" s="20">
        <f t="shared" si="93"/>
        <v>21</v>
      </c>
      <c r="F1517" s="20">
        <f t="shared" si="94"/>
        <v>4</v>
      </c>
      <c r="G1517" s="20" t="str">
        <f t="shared" si="95"/>
        <v>On</v>
      </c>
    </row>
    <row r="1518" spans="2:7" x14ac:dyDescent="0.35">
      <c r="B1518" s="35">
        <v>46085.916666663004</v>
      </c>
      <c r="C1518" s="21">
        <v>0</v>
      </c>
      <c r="D1518" s="20">
        <f t="shared" si="92"/>
        <v>3</v>
      </c>
      <c r="E1518" s="20">
        <f t="shared" si="93"/>
        <v>22</v>
      </c>
      <c r="F1518" s="20">
        <f t="shared" si="94"/>
        <v>4</v>
      </c>
      <c r="G1518" s="20" t="str">
        <f t="shared" si="95"/>
        <v>On</v>
      </c>
    </row>
    <row r="1519" spans="2:7" x14ac:dyDescent="0.35">
      <c r="B1519" s="35">
        <v>46085.958333329669</v>
      </c>
      <c r="C1519" s="21">
        <v>0</v>
      </c>
      <c r="D1519" s="20">
        <f t="shared" si="92"/>
        <v>3</v>
      </c>
      <c r="E1519" s="20">
        <f t="shared" si="93"/>
        <v>23</v>
      </c>
      <c r="F1519" s="20">
        <f t="shared" si="94"/>
        <v>4</v>
      </c>
      <c r="G1519" s="20" t="str">
        <f t="shared" si="95"/>
        <v>On</v>
      </c>
    </row>
    <row r="1520" spans="2:7" x14ac:dyDescent="0.35">
      <c r="B1520" s="35">
        <v>46085.999999996333</v>
      </c>
      <c r="C1520" s="21">
        <v>0</v>
      </c>
      <c r="D1520" s="20">
        <f t="shared" si="92"/>
        <v>3</v>
      </c>
      <c r="E1520" s="20">
        <f t="shared" si="93"/>
        <v>0</v>
      </c>
      <c r="F1520" s="20">
        <f t="shared" si="94"/>
        <v>5</v>
      </c>
      <c r="G1520" s="20" t="str">
        <f t="shared" si="95"/>
        <v>Off</v>
      </c>
    </row>
    <row r="1521" spans="2:7" x14ac:dyDescent="0.35">
      <c r="B1521" s="35">
        <v>46086.041666662997</v>
      </c>
      <c r="C1521" s="21">
        <v>0</v>
      </c>
      <c r="D1521" s="20">
        <f t="shared" si="92"/>
        <v>3</v>
      </c>
      <c r="E1521" s="20">
        <f t="shared" si="93"/>
        <v>1</v>
      </c>
      <c r="F1521" s="20">
        <f t="shared" si="94"/>
        <v>5</v>
      </c>
      <c r="G1521" s="20" t="str">
        <f t="shared" si="95"/>
        <v>Off</v>
      </c>
    </row>
    <row r="1522" spans="2:7" x14ac:dyDescent="0.35">
      <c r="B1522" s="35">
        <v>46086.083333329661</v>
      </c>
      <c r="C1522" s="21">
        <v>0</v>
      </c>
      <c r="D1522" s="20">
        <f t="shared" si="92"/>
        <v>3</v>
      </c>
      <c r="E1522" s="20">
        <f t="shared" si="93"/>
        <v>2</v>
      </c>
      <c r="F1522" s="20">
        <f t="shared" si="94"/>
        <v>5</v>
      </c>
      <c r="G1522" s="20" t="str">
        <f t="shared" si="95"/>
        <v>Off</v>
      </c>
    </row>
    <row r="1523" spans="2:7" x14ac:dyDescent="0.35">
      <c r="B1523" s="35">
        <v>46086.124999996326</v>
      </c>
      <c r="C1523" s="21">
        <v>0</v>
      </c>
      <c r="D1523" s="20">
        <f t="shared" si="92"/>
        <v>3</v>
      </c>
      <c r="E1523" s="20">
        <f t="shared" si="93"/>
        <v>3</v>
      </c>
      <c r="F1523" s="20">
        <f t="shared" si="94"/>
        <v>5</v>
      </c>
      <c r="G1523" s="20" t="str">
        <f t="shared" si="95"/>
        <v>Off</v>
      </c>
    </row>
    <row r="1524" spans="2:7" x14ac:dyDescent="0.35">
      <c r="B1524" s="35">
        <v>46086.16666666299</v>
      </c>
      <c r="C1524" s="21">
        <v>0</v>
      </c>
      <c r="D1524" s="20">
        <f t="shared" si="92"/>
        <v>3</v>
      </c>
      <c r="E1524" s="20">
        <f t="shared" si="93"/>
        <v>4</v>
      </c>
      <c r="F1524" s="20">
        <f t="shared" si="94"/>
        <v>5</v>
      </c>
      <c r="G1524" s="20" t="str">
        <f t="shared" si="95"/>
        <v>Off</v>
      </c>
    </row>
    <row r="1525" spans="2:7" x14ac:dyDescent="0.35">
      <c r="B1525" s="35">
        <v>46086.208333329654</v>
      </c>
      <c r="C1525" s="21">
        <v>0</v>
      </c>
      <c r="D1525" s="20">
        <f t="shared" si="92"/>
        <v>3</v>
      </c>
      <c r="E1525" s="20">
        <f t="shared" si="93"/>
        <v>5</v>
      </c>
      <c r="F1525" s="20">
        <f t="shared" si="94"/>
        <v>5</v>
      </c>
      <c r="G1525" s="20" t="str">
        <f t="shared" si="95"/>
        <v>Off</v>
      </c>
    </row>
    <row r="1526" spans="2:7" x14ac:dyDescent="0.35">
      <c r="B1526" s="35">
        <v>46086.249999996318</v>
      </c>
      <c r="C1526" s="21">
        <v>0</v>
      </c>
      <c r="D1526" s="20">
        <f t="shared" si="92"/>
        <v>3</v>
      </c>
      <c r="E1526" s="20">
        <f t="shared" si="93"/>
        <v>6</v>
      </c>
      <c r="F1526" s="20">
        <f t="shared" si="94"/>
        <v>5</v>
      </c>
      <c r="G1526" s="20" t="str">
        <f t="shared" si="95"/>
        <v>Off</v>
      </c>
    </row>
    <row r="1527" spans="2:7" x14ac:dyDescent="0.35">
      <c r="B1527" s="35">
        <v>46086.291666662983</v>
      </c>
      <c r="C1527" s="21">
        <v>0</v>
      </c>
      <c r="D1527" s="20">
        <f t="shared" si="92"/>
        <v>3</v>
      </c>
      <c r="E1527" s="20">
        <f t="shared" si="93"/>
        <v>7</v>
      </c>
      <c r="F1527" s="20">
        <f t="shared" si="94"/>
        <v>5</v>
      </c>
      <c r="G1527" s="20" t="str">
        <f t="shared" si="95"/>
        <v>Off</v>
      </c>
    </row>
    <row r="1528" spans="2:7" x14ac:dyDescent="0.35">
      <c r="B1528" s="35">
        <v>46086.333333329647</v>
      </c>
      <c r="C1528" s="21">
        <v>5.5168636237497299</v>
      </c>
      <c r="D1528" s="20">
        <f t="shared" si="92"/>
        <v>3</v>
      </c>
      <c r="E1528" s="20">
        <f t="shared" si="93"/>
        <v>8</v>
      </c>
      <c r="F1528" s="20">
        <f t="shared" si="94"/>
        <v>5</v>
      </c>
      <c r="G1528" s="20" t="str">
        <f t="shared" si="95"/>
        <v>On</v>
      </c>
    </row>
    <row r="1529" spans="2:7" x14ac:dyDescent="0.35">
      <c r="B1529" s="35">
        <v>46086.374999996311</v>
      </c>
      <c r="C1529" s="21">
        <v>20.000591780928843</v>
      </c>
      <c r="D1529" s="20">
        <f t="shared" si="92"/>
        <v>3</v>
      </c>
      <c r="E1529" s="20">
        <f t="shared" si="93"/>
        <v>9</v>
      </c>
      <c r="F1529" s="20">
        <f t="shared" si="94"/>
        <v>5</v>
      </c>
      <c r="G1529" s="20" t="str">
        <f t="shared" si="95"/>
        <v>On</v>
      </c>
    </row>
    <row r="1530" spans="2:7" x14ac:dyDescent="0.35">
      <c r="B1530" s="35">
        <v>46086.416666662975</v>
      </c>
      <c r="C1530" s="21">
        <v>24.905596289477188</v>
      </c>
      <c r="D1530" s="20">
        <f t="shared" si="92"/>
        <v>3</v>
      </c>
      <c r="E1530" s="20">
        <f t="shared" si="93"/>
        <v>10</v>
      </c>
      <c r="F1530" s="20">
        <f t="shared" si="94"/>
        <v>5</v>
      </c>
      <c r="G1530" s="20" t="str">
        <f t="shared" si="95"/>
        <v>On</v>
      </c>
    </row>
    <row r="1531" spans="2:7" x14ac:dyDescent="0.35">
      <c r="B1531" s="35">
        <v>46086.45833332964</v>
      </c>
      <c r="C1531" s="21">
        <v>24.733125504747324</v>
      </c>
      <c r="D1531" s="20">
        <f t="shared" si="92"/>
        <v>3</v>
      </c>
      <c r="E1531" s="20">
        <f t="shared" si="93"/>
        <v>11</v>
      </c>
      <c r="F1531" s="20">
        <f t="shared" si="94"/>
        <v>5</v>
      </c>
      <c r="G1531" s="20" t="str">
        <f t="shared" si="95"/>
        <v>On</v>
      </c>
    </row>
    <row r="1532" spans="2:7" x14ac:dyDescent="0.35">
      <c r="B1532" s="35">
        <v>46086.499999996304</v>
      </c>
      <c r="C1532" s="21">
        <v>23.789714789109766</v>
      </c>
      <c r="D1532" s="20">
        <f t="shared" si="92"/>
        <v>3</v>
      </c>
      <c r="E1532" s="20">
        <f t="shared" si="93"/>
        <v>12</v>
      </c>
      <c r="F1532" s="20">
        <f t="shared" si="94"/>
        <v>5</v>
      </c>
      <c r="G1532" s="20" t="str">
        <f t="shared" si="95"/>
        <v>On</v>
      </c>
    </row>
    <row r="1533" spans="2:7" x14ac:dyDescent="0.35">
      <c r="B1533" s="35">
        <v>46086.541666662968</v>
      </c>
      <c r="C1533" s="21">
        <v>23.186460420687705</v>
      </c>
      <c r="D1533" s="20">
        <f t="shared" si="92"/>
        <v>3</v>
      </c>
      <c r="E1533" s="20">
        <f t="shared" si="93"/>
        <v>13</v>
      </c>
      <c r="F1533" s="20">
        <f t="shared" si="94"/>
        <v>5</v>
      </c>
      <c r="G1533" s="20" t="str">
        <f t="shared" si="95"/>
        <v>On</v>
      </c>
    </row>
    <row r="1534" spans="2:7" x14ac:dyDescent="0.35">
      <c r="B1534" s="35">
        <v>46086.583333329632</v>
      </c>
      <c r="C1534" s="21">
        <v>23.344606438802252</v>
      </c>
      <c r="D1534" s="20">
        <f t="shared" si="92"/>
        <v>3</v>
      </c>
      <c r="E1534" s="20">
        <f t="shared" si="93"/>
        <v>14</v>
      </c>
      <c r="F1534" s="20">
        <f t="shared" si="94"/>
        <v>5</v>
      </c>
      <c r="G1534" s="20" t="str">
        <f t="shared" si="95"/>
        <v>On</v>
      </c>
    </row>
    <row r="1535" spans="2:7" x14ac:dyDescent="0.35">
      <c r="B1535" s="35">
        <v>46086.624999996297</v>
      </c>
      <c r="C1535" s="21">
        <v>23.926169308412089</v>
      </c>
      <c r="D1535" s="20">
        <f t="shared" si="92"/>
        <v>3</v>
      </c>
      <c r="E1535" s="20">
        <f t="shared" si="93"/>
        <v>15</v>
      </c>
      <c r="F1535" s="20">
        <f t="shared" si="94"/>
        <v>5</v>
      </c>
      <c r="G1535" s="20" t="str">
        <f t="shared" si="95"/>
        <v>On</v>
      </c>
    </row>
    <row r="1536" spans="2:7" x14ac:dyDescent="0.35">
      <c r="B1536" s="35">
        <v>46086.666666662961</v>
      </c>
      <c r="C1536" s="21">
        <v>24.311448925153979</v>
      </c>
      <c r="D1536" s="20">
        <f t="shared" si="92"/>
        <v>3</v>
      </c>
      <c r="E1536" s="20">
        <f t="shared" si="93"/>
        <v>16</v>
      </c>
      <c r="F1536" s="20">
        <f t="shared" si="94"/>
        <v>5</v>
      </c>
      <c r="G1536" s="20" t="str">
        <f t="shared" si="95"/>
        <v>On</v>
      </c>
    </row>
    <row r="1537" spans="2:7" x14ac:dyDescent="0.35">
      <c r="B1537" s="35">
        <v>46086.708333329625</v>
      </c>
      <c r="C1537" s="21">
        <v>22.302250033945274</v>
      </c>
      <c r="D1537" s="20">
        <f t="shared" si="92"/>
        <v>3</v>
      </c>
      <c r="E1537" s="20">
        <f t="shared" si="93"/>
        <v>17</v>
      </c>
      <c r="F1537" s="20">
        <f t="shared" si="94"/>
        <v>5</v>
      </c>
      <c r="G1537" s="20" t="str">
        <f t="shared" si="95"/>
        <v>On</v>
      </c>
    </row>
    <row r="1538" spans="2:7" x14ac:dyDescent="0.35">
      <c r="B1538" s="35">
        <v>46086.749999996289</v>
      </c>
      <c r="C1538" s="21">
        <v>10.175273044469364</v>
      </c>
      <c r="D1538" s="20">
        <f t="shared" si="92"/>
        <v>3</v>
      </c>
      <c r="E1538" s="20">
        <f t="shared" si="93"/>
        <v>18</v>
      </c>
      <c r="F1538" s="20">
        <f t="shared" si="94"/>
        <v>5</v>
      </c>
      <c r="G1538" s="20" t="str">
        <f t="shared" si="95"/>
        <v>On</v>
      </c>
    </row>
    <row r="1539" spans="2:7" x14ac:dyDescent="0.35">
      <c r="B1539" s="35">
        <v>46086.791666662954</v>
      </c>
      <c r="C1539" s="21">
        <v>0</v>
      </c>
      <c r="D1539" s="20">
        <f t="shared" si="92"/>
        <v>3</v>
      </c>
      <c r="E1539" s="20">
        <f t="shared" si="93"/>
        <v>19</v>
      </c>
      <c r="F1539" s="20">
        <f t="shared" si="94"/>
        <v>5</v>
      </c>
      <c r="G1539" s="20" t="str">
        <f t="shared" si="95"/>
        <v>On</v>
      </c>
    </row>
    <row r="1540" spans="2:7" x14ac:dyDescent="0.35">
      <c r="B1540" s="35">
        <v>46086.833333329618</v>
      </c>
      <c r="C1540" s="21">
        <v>0</v>
      </c>
      <c r="D1540" s="20">
        <f t="shared" si="92"/>
        <v>3</v>
      </c>
      <c r="E1540" s="20">
        <f t="shared" si="93"/>
        <v>20</v>
      </c>
      <c r="F1540" s="20">
        <f t="shared" si="94"/>
        <v>5</v>
      </c>
      <c r="G1540" s="20" t="str">
        <f t="shared" si="95"/>
        <v>On</v>
      </c>
    </row>
    <row r="1541" spans="2:7" x14ac:dyDescent="0.35">
      <c r="B1541" s="35">
        <v>46086.874999996282</v>
      </c>
      <c r="C1541" s="21">
        <v>0</v>
      </c>
      <c r="D1541" s="20">
        <f t="shared" si="92"/>
        <v>3</v>
      </c>
      <c r="E1541" s="20">
        <f t="shared" si="93"/>
        <v>21</v>
      </c>
      <c r="F1541" s="20">
        <f t="shared" si="94"/>
        <v>5</v>
      </c>
      <c r="G1541" s="20" t="str">
        <f t="shared" si="95"/>
        <v>On</v>
      </c>
    </row>
    <row r="1542" spans="2:7" x14ac:dyDescent="0.35">
      <c r="B1542" s="35">
        <v>46086.916666662946</v>
      </c>
      <c r="C1542" s="21">
        <v>0</v>
      </c>
      <c r="D1542" s="20">
        <f t="shared" si="92"/>
        <v>3</v>
      </c>
      <c r="E1542" s="20">
        <f t="shared" si="93"/>
        <v>22</v>
      </c>
      <c r="F1542" s="20">
        <f t="shared" si="94"/>
        <v>5</v>
      </c>
      <c r="G1542" s="20" t="str">
        <f t="shared" si="95"/>
        <v>On</v>
      </c>
    </row>
    <row r="1543" spans="2:7" x14ac:dyDescent="0.35">
      <c r="B1543" s="35">
        <v>46086.95833332961</v>
      </c>
      <c r="C1543" s="21">
        <v>0</v>
      </c>
      <c r="D1543" s="20">
        <f t="shared" si="92"/>
        <v>3</v>
      </c>
      <c r="E1543" s="20">
        <f t="shared" si="93"/>
        <v>23</v>
      </c>
      <c r="F1543" s="20">
        <f t="shared" si="94"/>
        <v>5</v>
      </c>
      <c r="G1543" s="20" t="str">
        <f t="shared" si="95"/>
        <v>On</v>
      </c>
    </row>
    <row r="1544" spans="2:7" x14ac:dyDescent="0.35">
      <c r="B1544" s="35">
        <v>46086.999999996275</v>
      </c>
      <c r="C1544" s="21">
        <v>0</v>
      </c>
      <c r="D1544" s="20">
        <f t="shared" si="92"/>
        <v>3</v>
      </c>
      <c r="E1544" s="20">
        <f t="shared" si="93"/>
        <v>0</v>
      </c>
      <c r="F1544" s="20">
        <f t="shared" si="94"/>
        <v>6</v>
      </c>
      <c r="G1544" s="20" t="str">
        <f t="shared" si="95"/>
        <v>Off</v>
      </c>
    </row>
    <row r="1545" spans="2:7" x14ac:dyDescent="0.35">
      <c r="B1545" s="35">
        <v>46087.041666662939</v>
      </c>
      <c r="C1545" s="21">
        <v>0</v>
      </c>
      <c r="D1545" s="20">
        <f t="shared" ref="D1545:D1608" si="96">MONTH(B1545)</f>
        <v>3</v>
      </c>
      <c r="E1545" s="20">
        <f t="shared" si="93"/>
        <v>1</v>
      </c>
      <c r="F1545" s="20">
        <f t="shared" si="94"/>
        <v>6</v>
      </c>
      <c r="G1545" s="20" t="str">
        <f t="shared" si="95"/>
        <v>Off</v>
      </c>
    </row>
    <row r="1546" spans="2:7" x14ac:dyDescent="0.35">
      <c r="B1546" s="35">
        <v>46087.083333329603</v>
      </c>
      <c r="C1546" s="21">
        <v>0</v>
      </c>
      <c r="D1546" s="20">
        <f t="shared" si="96"/>
        <v>3</v>
      </c>
      <c r="E1546" s="20">
        <f t="shared" ref="E1546:E1609" si="97">HOUR(B1546)</f>
        <v>2</v>
      </c>
      <c r="F1546" s="20">
        <f t="shared" ref="F1546:F1609" si="98">WEEKDAY(B1546,1)</f>
        <v>6</v>
      </c>
      <c r="G1546" s="20" t="str">
        <f t="shared" ref="G1546:G1609" si="99">IF(OR(F1546=$F$6,F1546=$F$7),"Off",IF(E1546&lt;8,"Off","On"))</f>
        <v>Off</v>
      </c>
    </row>
    <row r="1547" spans="2:7" x14ac:dyDescent="0.35">
      <c r="B1547" s="35">
        <v>46087.124999996267</v>
      </c>
      <c r="C1547" s="21">
        <v>0</v>
      </c>
      <c r="D1547" s="20">
        <f t="shared" si="96"/>
        <v>3</v>
      </c>
      <c r="E1547" s="20">
        <f t="shared" si="97"/>
        <v>3</v>
      </c>
      <c r="F1547" s="20">
        <f t="shared" si="98"/>
        <v>6</v>
      </c>
      <c r="G1547" s="20" t="str">
        <f t="shared" si="99"/>
        <v>Off</v>
      </c>
    </row>
    <row r="1548" spans="2:7" x14ac:dyDescent="0.35">
      <c r="B1548" s="35">
        <v>46087.166666662932</v>
      </c>
      <c r="C1548" s="21">
        <v>0</v>
      </c>
      <c r="D1548" s="20">
        <f t="shared" si="96"/>
        <v>3</v>
      </c>
      <c r="E1548" s="20">
        <f t="shared" si="97"/>
        <v>4</v>
      </c>
      <c r="F1548" s="20">
        <f t="shared" si="98"/>
        <v>6</v>
      </c>
      <c r="G1548" s="20" t="str">
        <f t="shared" si="99"/>
        <v>Off</v>
      </c>
    </row>
    <row r="1549" spans="2:7" x14ac:dyDescent="0.35">
      <c r="B1549" s="35">
        <v>46087.208333329596</v>
      </c>
      <c r="C1549" s="21">
        <v>0</v>
      </c>
      <c r="D1549" s="20">
        <f t="shared" si="96"/>
        <v>3</v>
      </c>
      <c r="E1549" s="20">
        <f t="shared" si="97"/>
        <v>5</v>
      </c>
      <c r="F1549" s="20">
        <f t="shared" si="98"/>
        <v>6</v>
      </c>
      <c r="G1549" s="20" t="str">
        <f t="shared" si="99"/>
        <v>Off</v>
      </c>
    </row>
    <row r="1550" spans="2:7" x14ac:dyDescent="0.35">
      <c r="B1550" s="35">
        <v>46087.24999999626</v>
      </c>
      <c r="C1550" s="21">
        <v>0</v>
      </c>
      <c r="D1550" s="20">
        <f t="shared" si="96"/>
        <v>3</v>
      </c>
      <c r="E1550" s="20">
        <f t="shared" si="97"/>
        <v>6</v>
      </c>
      <c r="F1550" s="20">
        <f t="shared" si="98"/>
        <v>6</v>
      </c>
      <c r="G1550" s="20" t="str">
        <f t="shared" si="99"/>
        <v>Off</v>
      </c>
    </row>
    <row r="1551" spans="2:7" x14ac:dyDescent="0.35">
      <c r="B1551" s="35">
        <v>46087.291666662924</v>
      </c>
      <c r="C1551" s="21">
        <v>0</v>
      </c>
      <c r="D1551" s="20">
        <f t="shared" si="96"/>
        <v>3</v>
      </c>
      <c r="E1551" s="20">
        <f t="shared" si="97"/>
        <v>7</v>
      </c>
      <c r="F1551" s="20">
        <f t="shared" si="98"/>
        <v>6</v>
      </c>
      <c r="G1551" s="20" t="str">
        <f t="shared" si="99"/>
        <v>Off</v>
      </c>
    </row>
    <row r="1552" spans="2:7" x14ac:dyDescent="0.35">
      <c r="B1552" s="35">
        <v>46087.333333329589</v>
      </c>
      <c r="C1552" s="21">
        <v>0.11610622434983746</v>
      </c>
      <c r="D1552" s="20">
        <f t="shared" si="96"/>
        <v>3</v>
      </c>
      <c r="E1552" s="20">
        <f t="shared" si="97"/>
        <v>8</v>
      </c>
      <c r="F1552" s="20">
        <f t="shared" si="98"/>
        <v>6</v>
      </c>
      <c r="G1552" s="20" t="str">
        <f t="shared" si="99"/>
        <v>On</v>
      </c>
    </row>
    <row r="1553" spans="2:7" x14ac:dyDescent="0.35">
      <c r="B1553" s="35">
        <v>46087.374999996253</v>
      </c>
      <c r="C1553" s="21">
        <v>0.9949160177672749</v>
      </c>
      <c r="D1553" s="20">
        <f t="shared" si="96"/>
        <v>3</v>
      </c>
      <c r="E1553" s="20">
        <f t="shared" si="97"/>
        <v>9</v>
      </c>
      <c r="F1553" s="20">
        <f t="shared" si="98"/>
        <v>6</v>
      </c>
      <c r="G1553" s="20" t="str">
        <f t="shared" si="99"/>
        <v>On</v>
      </c>
    </row>
    <row r="1554" spans="2:7" x14ac:dyDescent="0.35">
      <c r="B1554" s="35">
        <v>46087.416666662917</v>
      </c>
      <c r="C1554" s="21">
        <v>2.6773108921703801</v>
      </c>
      <c r="D1554" s="20">
        <f t="shared" si="96"/>
        <v>3</v>
      </c>
      <c r="E1554" s="20">
        <f t="shared" si="97"/>
        <v>10</v>
      </c>
      <c r="F1554" s="20">
        <f t="shared" si="98"/>
        <v>6</v>
      </c>
      <c r="G1554" s="20" t="str">
        <f t="shared" si="99"/>
        <v>On</v>
      </c>
    </row>
    <row r="1555" spans="2:7" x14ac:dyDescent="0.35">
      <c r="B1555" s="35">
        <v>46087.458333329581</v>
      </c>
      <c r="C1555" s="21">
        <v>2.8226484065977027</v>
      </c>
      <c r="D1555" s="20">
        <f t="shared" si="96"/>
        <v>3</v>
      </c>
      <c r="E1555" s="20">
        <f t="shared" si="97"/>
        <v>11</v>
      </c>
      <c r="F1555" s="20">
        <f t="shared" si="98"/>
        <v>6</v>
      </c>
      <c r="G1555" s="20" t="str">
        <f t="shared" si="99"/>
        <v>On</v>
      </c>
    </row>
    <row r="1556" spans="2:7" x14ac:dyDescent="0.35">
      <c r="B1556" s="35">
        <v>46087.499999996246</v>
      </c>
      <c r="C1556" s="21">
        <v>5.8125693850262463</v>
      </c>
      <c r="D1556" s="20">
        <f t="shared" si="96"/>
        <v>3</v>
      </c>
      <c r="E1556" s="20">
        <f t="shared" si="97"/>
        <v>12</v>
      </c>
      <c r="F1556" s="20">
        <f t="shared" si="98"/>
        <v>6</v>
      </c>
      <c r="G1556" s="20" t="str">
        <f t="shared" si="99"/>
        <v>On</v>
      </c>
    </row>
    <row r="1557" spans="2:7" x14ac:dyDescent="0.35">
      <c r="B1557" s="35">
        <v>46087.54166666291</v>
      </c>
      <c r="C1557" s="21">
        <v>5.8943740948697485</v>
      </c>
      <c r="D1557" s="20">
        <f t="shared" si="96"/>
        <v>3</v>
      </c>
      <c r="E1557" s="20">
        <f t="shared" si="97"/>
        <v>13</v>
      </c>
      <c r="F1557" s="20">
        <f t="shared" si="98"/>
        <v>6</v>
      </c>
      <c r="G1557" s="20" t="str">
        <f t="shared" si="99"/>
        <v>On</v>
      </c>
    </row>
    <row r="1558" spans="2:7" x14ac:dyDescent="0.35">
      <c r="B1558" s="35">
        <v>46087.583333329574</v>
      </c>
      <c r="C1558" s="21">
        <v>4.1391794139221316</v>
      </c>
      <c r="D1558" s="20">
        <f t="shared" si="96"/>
        <v>3</v>
      </c>
      <c r="E1558" s="20">
        <f t="shared" si="97"/>
        <v>14</v>
      </c>
      <c r="F1558" s="20">
        <f t="shared" si="98"/>
        <v>6</v>
      </c>
      <c r="G1558" s="20" t="str">
        <f t="shared" si="99"/>
        <v>On</v>
      </c>
    </row>
    <row r="1559" spans="2:7" x14ac:dyDescent="0.35">
      <c r="B1559" s="35">
        <v>46087.624999996238</v>
      </c>
      <c r="C1559" s="21">
        <v>2.895225948628811</v>
      </c>
      <c r="D1559" s="20">
        <f t="shared" si="96"/>
        <v>3</v>
      </c>
      <c r="E1559" s="20">
        <f t="shared" si="97"/>
        <v>15</v>
      </c>
      <c r="F1559" s="20">
        <f t="shared" si="98"/>
        <v>6</v>
      </c>
      <c r="G1559" s="20" t="str">
        <f t="shared" si="99"/>
        <v>On</v>
      </c>
    </row>
    <row r="1560" spans="2:7" x14ac:dyDescent="0.35">
      <c r="B1560" s="35">
        <v>46087.666666662903</v>
      </c>
      <c r="C1560" s="21">
        <v>9.1155131151033597</v>
      </c>
      <c r="D1560" s="20">
        <f t="shared" si="96"/>
        <v>3</v>
      </c>
      <c r="E1560" s="20">
        <f t="shared" si="97"/>
        <v>16</v>
      </c>
      <c r="F1560" s="20">
        <f t="shared" si="98"/>
        <v>6</v>
      </c>
      <c r="G1560" s="20" t="str">
        <f t="shared" si="99"/>
        <v>On</v>
      </c>
    </row>
    <row r="1561" spans="2:7" x14ac:dyDescent="0.35">
      <c r="B1561" s="35">
        <v>46087.708333329567</v>
      </c>
      <c r="C1561" s="21">
        <v>3.529608682550311</v>
      </c>
      <c r="D1561" s="20">
        <f t="shared" si="96"/>
        <v>3</v>
      </c>
      <c r="E1561" s="20">
        <f t="shared" si="97"/>
        <v>17</v>
      </c>
      <c r="F1561" s="20">
        <f t="shared" si="98"/>
        <v>6</v>
      </c>
      <c r="G1561" s="20" t="str">
        <f t="shared" si="99"/>
        <v>On</v>
      </c>
    </row>
    <row r="1562" spans="2:7" x14ac:dyDescent="0.35">
      <c r="B1562" s="35">
        <v>46087.749999996231</v>
      </c>
      <c r="C1562" s="21">
        <v>1.2365184106969198</v>
      </c>
      <c r="D1562" s="20">
        <f t="shared" si="96"/>
        <v>3</v>
      </c>
      <c r="E1562" s="20">
        <f t="shared" si="97"/>
        <v>18</v>
      </c>
      <c r="F1562" s="20">
        <f t="shared" si="98"/>
        <v>6</v>
      </c>
      <c r="G1562" s="20" t="str">
        <f t="shared" si="99"/>
        <v>On</v>
      </c>
    </row>
    <row r="1563" spans="2:7" x14ac:dyDescent="0.35">
      <c r="B1563" s="35">
        <v>46087.791666662895</v>
      </c>
      <c r="C1563" s="21">
        <v>0</v>
      </c>
      <c r="D1563" s="20">
        <f t="shared" si="96"/>
        <v>3</v>
      </c>
      <c r="E1563" s="20">
        <f t="shared" si="97"/>
        <v>19</v>
      </c>
      <c r="F1563" s="20">
        <f t="shared" si="98"/>
        <v>6</v>
      </c>
      <c r="G1563" s="20" t="str">
        <f t="shared" si="99"/>
        <v>On</v>
      </c>
    </row>
    <row r="1564" spans="2:7" x14ac:dyDescent="0.35">
      <c r="B1564" s="35">
        <v>46087.83333332956</v>
      </c>
      <c r="C1564" s="21">
        <v>0</v>
      </c>
      <c r="D1564" s="20">
        <f t="shared" si="96"/>
        <v>3</v>
      </c>
      <c r="E1564" s="20">
        <f t="shared" si="97"/>
        <v>20</v>
      </c>
      <c r="F1564" s="20">
        <f t="shared" si="98"/>
        <v>6</v>
      </c>
      <c r="G1564" s="20" t="str">
        <f t="shared" si="99"/>
        <v>On</v>
      </c>
    </row>
    <row r="1565" spans="2:7" x14ac:dyDescent="0.35">
      <c r="B1565" s="35">
        <v>46087.874999996224</v>
      </c>
      <c r="C1565" s="21">
        <v>0</v>
      </c>
      <c r="D1565" s="20">
        <f t="shared" si="96"/>
        <v>3</v>
      </c>
      <c r="E1565" s="20">
        <f t="shared" si="97"/>
        <v>21</v>
      </c>
      <c r="F1565" s="20">
        <f t="shared" si="98"/>
        <v>6</v>
      </c>
      <c r="G1565" s="20" t="str">
        <f t="shared" si="99"/>
        <v>On</v>
      </c>
    </row>
    <row r="1566" spans="2:7" x14ac:dyDescent="0.35">
      <c r="B1566" s="35">
        <v>46087.916666662888</v>
      </c>
      <c r="C1566" s="21">
        <v>0</v>
      </c>
      <c r="D1566" s="20">
        <f t="shared" si="96"/>
        <v>3</v>
      </c>
      <c r="E1566" s="20">
        <f t="shared" si="97"/>
        <v>22</v>
      </c>
      <c r="F1566" s="20">
        <f t="shared" si="98"/>
        <v>6</v>
      </c>
      <c r="G1566" s="20" t="str">
        <f t="shared" si="99"/>
        <v>On</v>
      </c>
    </row>
    <row r="1567" spans="2:7" x14ac:dyDescent="0.35">
      <c r="B1567" s="35">
        <v>46087.958333329552</v>
      </c>
      <c r="C1567" s="21">
        <v>0</v>
      </c>
      <c r="D1567" s="20">
        <f t="shared" si="96"/>
        <v>3</v>
      </c>
      <c r="E1567" s="20">
        <f t="shared" si="97"/>
        <v>23</v>
      </c>
      <c r="F1567" s="20">
        <f t="shared" si="98"/>
        <v>6</v>
      </c>
      <c r="G1567" s="20" t="str">
        <f t="shared" si="99"/>
        <v>On</v>
      </c>
    </row>
    <row r="1568" spans="2:7" x14ac:dyDescent="0.35">
      <c r="B1568" s="35">
        <v>46087.999999996217</v>
      </c>
      <c r="C1568" s="21">
        <v>0</v>
      </c>
      <c r="D1568" s="20">
        <f t="shared" si="96"/>
        <v>3</v>
      </c>
      <c r="E1568" s="20">
        <f t="shared" si="97"/>
        <v>0</v>
      </c>
      <c r="F1568" s="20">
        <f t="shared" si="98"/>
        <v>7</v>
      </c>
      <c r="G1568" s="20" t="str">
        <f t="shared" si="99"/>
        <v>Off</v>
      </c>
    </row>
    <row r="1569" spans="2:7" x14ac:dyDescent="0.35">
      <c r="B1569" s="35">
        <v>46088.041666662881</v>
      </c>
      <c r="C1569" s="21">
        <v>0</v>
      </c>
      <c r="D1569" s="20">
        <f t="shared" si="96"/>
        <v>3</v>
      </c>
      <c r="E1569" s="20">
        <f t="shared" si="97"/>
        <v>1</v>
      </c>
      <c r="F1569" s="20">
        <f t="shared" si="98"/>
        <v>7</v>
      </c>
      <c r="G1569" s="20" t="str">
        <f t="shared" si="99"/>
        <v>Off</v>
      </c>
    </row>
    <row r="1570" spans="2:7" x14ac:dyDescent="0.35">
      <c r="B1570" s="35">
        <v>46088.083333329545</v>
      </c>
      <c r="C1570" s="21">
        <v>0</v>
      </c>
      <c r="D1570" s="20">
        <f t="shared" si="96"/>
        <v>3</v>
      </c>
      <c r="E1570" s="20">
        <f t="shared" si="97"/>
        <v>2</v>
      </c>
      <c r="F1570" s="20">
        <f t="shared" si="98"/>
        <v>7</v>
      </c>
      <c r="G1570" s="20" t="str">
        <f t="shared" si="99"/>
        <v>Off</v>
      </c>
    </row>
    <row r="1571" spans="2:7" x14ac:dyDescent="0.35">
      <c r="B1571" s="35">
        <v>46088.124999996209</v>
      </c>
      <c r="C1571" s="21">
        <v>0</v>
      </c>
      <c r="D1571" s="20">
        <f t="shared" si="96"/>
        <v>3</v>
      </c>
      <c r="E1571" s="20">
        <f t="shared" si="97"/>
        <v>3</v>
      </c>
      <c r="F1571" s="20">
        <f t="shared" si="98"/>
        <v>7</v>
      </c>
      <c r="G1571" s="20" t="str">
        <f t="shared" si="99"/>
        <v>Off</v>
      </c>
    </row>
    <row r="1572" spans="2:7" x14ac:dyDescent="0.35">
      <c r="B1572" s="35">
        <v>46088.166666662873</v>
      </c>
      <c r="C1572" s="21">
        <v>0</v>
      </c>
      <c r="D1572" s="20">
        <f t="shared" si="96"/>
        <v>3</v>
      </c>
      <c r="E1572" s="20">
        <f t="shared" si="97"/>
        <v>4</v>
      </c>
      <c r="F1572" s="20">
        <f t="shared" si="98"/>
        <v>7</v>
      </c>
      <c r="G1572" s="20" t="str">
        <f t="shared" si="99"/>
        <v>Off</v>
      </c>
    </row>
    <row r="1573" spans="2:7" x14ac:dyDescent="0.35">
      <c r="B1573" s="35">
        <v>46088.208333329538</v>
      </c>
      <c r="C1573" s="21">
        <v>0</v>
      </c>
      <c r="D1573" s="20">
        <f t="shared" si="96"/>
        <v>3</v>
      </c>
      <c r="E1573" s="20">
        <f t="shared" si="97"/>
        <v>5</v>
      </c>
      <c r="F1573" s="20">
        <f t="shared" si="98"/>
        <v>7</v>
      </c>
      <c r="G1573" s="20" t="str">
        <f t="shared" si="99"/>
        <v>Off</v>
      </c>
    </row>
    <row r="1574" spans="2:7" x14ac:dyDescent="0.35">
      <c r="B1574" s="35">
        <v>46088.249999996202</v>
      </c>
      <c r="C1574" s="21">
        <v>0</v>
      </c>
      <c r="D1574" s="20">
        <f t="shared" si="96"/>
        <v>3</v>
      </c>
      <c r="E1574" s="20">
        <f t="shared" si="97"/>
        <v>6</v>
      </c>
      <c r="F1574" s="20">
        <f t="shared" si="98"/>
        <v>7</v>
      </c>
      <c r="G1574" s="20" t="str">
        <f t="shared" si="99"/>
        <v>Off</v>
      </c>
    </row>
    <row r="1575" spans="2:7" x14ac:dyDescent="0.35">
      <c r="B1575" s="35">
        <v>46088.291666662866</v>
      </c>
      <c r="C1575" s="21">
        <v>0</v>
      </c>
      <c r="D1575" s="20">
        <f t="shared" si="96"/>
        <v>3</v>
      </c>
      <c r="E1575" s="20">
        <f t="shared" si="97"/>
        <v>7</v>
      </c>
      <c r="F1575" s="20">
        <f t="shared" si="98"/>
        <v>7</v>
      </c>
      <c r="G1575" s="20" t="str">
        <f t="shared" si="99"/>
        <v>Off</v>
      </c>
    </row>
    <row r="1576" spans="2:7" x14ac:dyDescent="0.35">
      <c r="B1576" s="35">
        <v>46088.33333332953</v>
      </c>
      <c r="C1576" s="21">
        <v>0</v>
      </c>
      <c r="D1576" s="20">
        <f t="shared" si="96"/>
        <v>3</v>
      </c>
      <c r="E1576" s="20">
        <f t="shared" si="97"/>
        <v>8</v>
      </c>
      <c r="F1576" s="20">
        <f t="shared" si="98"/>
        <v>7</v>
      </c>
      <c r="G1576" s="20" t="str">
        <f t="shared" si="99"/>
        <v>Off</v>
      </c>
    </row>
    <row r="1577" spans="2:7" x14ac:dyDescent="0.35">
      <c r="B1577" s="35">
        <v>46088.374999996195</v>
      </c>
      <c r="C1577" s="21">
        <v>0</v>
      </c>
      <c r="D1577" s="20">
        <f t="shared" si="96"/>
        <v>3</v>
      </c>
      <c r="E1577" s="20">
        <f t="shared" si="97"/>
        <v>9</v>
      </c>
      <c r="F1577" s="20">
        <f t="shared" si="98"/>
        <v>7</v>
      </c>
      <c r="G1577" s="20" t="str">
        <f t="shared" si="99"/>
        <v>Off</v>
      </c>
    </row>
    <row r="1578" spans="2:7" x14ac:dyDescent="0.35">
      <c r="B1578" s="35">
        <v>46088.416666662859</v>
      </c>
      <c r="C1578" s="21">
        <v>3.6574894748634041</v>
      </c>
      <c r="D1578" s="20">
        <f t="shared" si="96"/>
        <v>3</v>
      </c>
      <c r="E1578" s="20">
        <f t="shared" si="97"/>
        <v>10</v>
      </c>
      <c r="F1578" s="20">
        <f t="shared" si="98"/>
        <v>7</v>
      </c>
      <c r="G1578" s="20" t="str">
        <f t="shared" si="99"/>
        <v>Off</v>
      </c>
    </row>
    <row r="1579" spans="2:7" x14ac:dyDescent="0.35">
      <c r="B1579" s="35">
        <v>46088.458333329523</v>
      </c>
      <c r="C1579" s="21">
        <v>8.9070535206361274</v>
      </c>
      <c r="D1579" s="20">
        <f t="shared" si="96"/>
        <v>3</v>
      </c>
      <c r="E1579" s="20">
        <f t="shared" si="97"/>
        <v>11</v>
      </c>
      <c r="F1579" s="20">
        <f t="shared" si="98"/>
        <v>7</v>
      </c>
      <c r="G1579" s="20" t="str">
        <f t="shared" si="99"/>
        <v>Off</v>
      </c>
    </row>
    <row r="1580" spans="2:7" x14ac:dyDescent="0.35">
      <c r="B1580" s="35">
        <v>46088.499999996187</v>
      </c>
      <c r="C1580" s="21">
        <v>9.445341507744109</v>
      </c>
      <c r="D1580" s="20">
        <f t="shared" si="96"/>
        <v>3</v>
      </c>
      <c r="E1580" s="20">
        <f t="shared" si="97"/>
        <v>12</v>
      </c>
      <c r="F1580" s="20">
        <f t="shared" si="98"/>
        <v>7</v>
      </c>
      <c r="G1580" s="20" t="str">
        <f t="shared" si="99"/>
        <v>Off</v>
      </c>
    </row>
    <row r="1581" spans="2:7" x14ac:dyDescent="0.35">
      <c r="B1581" s="35">
        <v>46088.541666662852</v>
      </c>
      <c r="C1581" s="21">
        <v>3.9116241667769209</v>
      </c>
      <c r="D1581" s="20">
        <f t="shared" si="96"/>
        <v>3</v>
      </c>
      <c r="E1581" s="20">
        <f t="shared" si="97"/>
        <v>13</v>
      </c>
      <c r="F1581" s="20">
        <f t="shared" si="98"/>
        <v>7</v>
      </c>
      <c r="G1581" s="20" t="str">
        <f t="shared" si="99"/>
        <v>Off</v>
      </c>
    </row>
    <row r="1582" spans="2:7" x14ac:dyDescent="0.35">
      <c r="B1582" s="35">
        <v>46088.583333329516</v>
      </c>
      <c r="C1582" s="21">
        <v>2.7017187337661204</v>
      </c>
      <c r="D1582" s="20">
        <f t="shared" si="96"/>
        <v>3</v>
      </c>
      <c r="E1582" s="20">
        <f t="shared" si="97"/>
        <v>14</v>
      </c>
      <c r="F1582" s="20">
        <f t="shared" si="98"/>
        <v>7</v>
      </c>
      <c r="G1582" s="20" t="str">
        <f t="shared" si="99"/>
        <v>Off</v>
      </c>
    </row>
    <row r="1583" spans="2:7" x14ac:dyDescent="0.35">
      <c r="B1583" s="35">
        <v>46088.62499999618</v>
      </c>
      <c r="C1583" s="21">
        <v>2.2252070283944909</v>
      </c>
      <c r="D1583" s="20">
        <f t="shared" si="96"/>
        <v>3</v>
      </c>
      <c r="E1583" s="20">
        <f t="shared" si="97"/>
        <v>15</v>
      </c>
      <c r="F1583" s="20">
        <f t="shared" si="98"/>
        <v>7</v>
      </c>
      <c r="G1583" s="20" t="str">
        <f t="shared" si="99"/>
        <v>Off</v>
      </c>
    </row>
    <row r="1584" spans="2:7" x14ac:dyDescent="0.35">
      <c r="B1584" s="35">
        <v>46088.666666662844</v>
      </c>
      <c r="C1584" s="21">
        <v>0.55701705760929254</v>
      </c>
      <c r="D1584" s="20">
        <f t="shared" si="96"/>
        <v>3</v>
      </c>
      <c r="E1584" s="20">
        <f t="shared" si="97"/>
        <v>16</v>
      </c>
      <c r="F1584" s="20">
        <f t="shared" si="98"/>
        <v>7</v>
      </c>
      <c r="G1584" s="20" t="str">
        <f t="shared" si="99"/>
        <v>Off</v>
      </c>
    </row>
    <row r="1585" spans="2:7" x14ac:dyDescent="0.35">
      <c r="B1585" s="35">
        <v>46088.708333329509</v>
      </c>
      <c r="C1585" s="21">
        <v>0.72698061080657839</v>
      </c>
      <c r="D1585" s="20">
        <f t="shared" si="96"/>
        <v>3</v>
      </c>
      <c r="E1585" s="20">
        <f t="shared" si="97"/>
        <v>17</v>
      </c>
      <c r="F1585" s="20">
        <f t="shared" si="98"/>
        <v>7</v>
      </c>
      <c r="G1585" s="20" t="str">
        <f t="shared" si="99"/>
        <v>Off</v>
      </c>
    </row>
    <row r="1586" spans="2:7" x14ac:dyDescent="0.35">
      <c r="B1586" s="35">
        <v>46088.749999996173</v>
      </c>
      <c r="C1586" s="21">
        <v>0.18291920680282348</v>
      </c>
      <c r="D1586" s="20">
        <f t="shared" si="96"/>
        <v>3</v>
      </c>
      <c r="E1586" s="20">
        <f t="shared" si="97"/>
        <v>18</v>
      </c>
      <c r="F1586" s="20">
        <f t="shared" si="98"/>
        <v>7</v>
      </c>
      <c r="G1586" s="20" t="str">
        <f t="shared" si="99"/>
        <v>Off</v>
      </c>
    </row>
    <row r="1587" spans="2:7" x14ac:dyDescent="0.35">
      <c r="B1587" s="35">
        <v>46088.791666662837</v>
      </c>
      <c r="C1587" s="21">
        <v>0</v>
      </c>
      <c r="D1587" s="20">
        <f t="shared" si="96"/>
        <v>3</v>
      </c>
      <c r="E1587" s="20">
        <f t="shared" si="97"/>
        <v>19</v>
      </c>
      <c r="F1587" s="20">
        <f t="shared" si="98"/>
        <v>7</v>
      </c>
      <c r="G1587" s="20" t="str">
        <f t="shared" si="99"/>
        <v>Off</v>
      </c>
    </row>
    <row r="1588" spans="2:7" x14ac:dyDescent="0.35">
      <c r="B1588" s="35">
        <v>46088.833333329501</v>
      </c>
      <c r="C1588" s="21">
        <v>0</v>
      </c>
      <c r="D1588" s="20">
        <f t="shared" si="96"/>
        <v>3</v>
      </c>
      <c r="E1588" s="20">
        <f t="shared" si="97"/>
        <v>20</v>
      </c>
      <c r="F1588" s="20">
        <f t="shared" si="98"/>
        <v>7</v>
      </c>
      <c r="G1588" s="20" t="str">
        <f t="shared" si="99"/>
        <v>Off</v>
      </c>
    </row>
    <row r="1589" spans="2:7" x14ac:dyDescent="0.35">
      <c r="B1589" s="35">
        <v>46088.874999996166</v>
      </c>
      <c r="C1589" s="21">
        <v>0</v>
      </c>
      <c r="D1589" s="20">
        <f t="shared" si="96"/>
        <v>3</v>
      </c>
      <c r="E1589" s="20">
        <f t="shared" si="97"/>
        <v>21</v>
      </c>
      <c r="F1589" s="20">
        <f t="shared" si="98"/>
        <v>7</v>
      </c>
      <c r="G1589" s="20" t="str">
        <f t="shared" si="99"/>
        <v>Off</v>
      </c>
    </row>
    <row r="1590" spans="2:7" x14ac:dyDescent="0.35">
      <c r="B1590" s="35">
        <v>46088.91666666283</v>
      </c>
      <c r="C1590" s="21">
        <v>0</v>
      </c>
      <c r="D1590" s="20">
        <f t="shared" si="96"/>
        <v>3</v>
      </c>
      <c r="E1590" s="20">
        <f t="shared" si="97"/>
        <v>22</v>
      </c>
      <c r="F1590" s="20">
        <f t="shared" si="98"/>
        <v>7</v>
      </c>
      <c r="G1590" s="20" t="str">
        <f t="shared" si="99"/>
        <v>Off</v>
      </c>
    </row>
    <row r="1591" spans="2:7" x14ac:dyDescent="0.35">
      <c r="B1591" s="35">
        <v>46088.958333329494</v>
      </c>
      <c r="C1591" s="21">
        <v>0</v>
      </c>
      <c r="D1591" s="20">
        <f t="shared" si="96"/>
        <v>3</v>
      </c>
      <c r="E1591" s="20">
        <f t="shared" si="97"/>
        <v>23</v>
      </c>
      <c r="F1591" s="20">
        <f t="shared" si="98"/>
        <v>7</v>
      </c>
      <c r="G1591" s="20" t="str">
        <f t="shared" si="99"/>
        <v>Off</v>
      </c>
    </row>
    <row r="1592" spans="2:7" x14ac:dyDescent="0.35">
      <c r="B1592" s="35">
        <v>46088.999999996158</v>
      </c>
      <c r="C1592" s="21">
        <v>0</v>
      </c>
      <c r="D1592" s="20">
        <f t="shared" si="96"/>
        <v>3</v>
      </c>
      <c r="E1592" s="20">
        <f t="shared" si="97"/>
        <v>0</v>
      </c>
      <c r="F1592" s="20">
        <f t="shared" si="98"/>
        <v>1</v>
      </c>
      <c r="G1592" s="20" t="str">
        <f t="shared" si="99"/>
        <v>Off</v>
      </c>
    </row>
    <row r="1593" spans="2:7" x14ac:dyDescent="0.35">
      <c r="B1593" s="35">
        <v>46089.041666662823</v>
      </c>
      <c r="C1593" s="21">
        <v>0</v>
      </c>
      <c r="D1593" s="20">
        <f t="shared" si="96"/>
        <v>3</v>
      </c>
      <c r="E1593" s="20">
        <f t="shared" si="97"/>
        <v>1</v>
      </c>
      <c r="F1593" s="20">
        <f t="shared" si="98"/>
        <v>1</v>
      </c>
      <c r="G1593" s="20" t="str">
        <f t="shared" si="99"/>
        <v>Off</v>
      </c>
    </row>
    <row r="1594" spans="2:7" x14ac:dyDescent="0.35">
      <c r="B1594" s="35">
        <v>46089.083333329487</v>
      </c>
      <c r="C1594" s="21">
        <v>0</v>
      </c>
      <c r="D1594" s="20">
        <f t="shared" si="96"/>
        <v>3</v>
      </c>
      <c r="E1594" s="20">
        <f t="shared" si="97"/>
        <v>2</v>
      </c>
      <c r="F1594" s="20">
        <f t="shared" si="98"/>
        <v>1</v>
      </c>
      <c r="G1594" s="20" t="str">
        <f t="shared" si="99"/>
        <v>Off</v>
      </c>
    </row>
    <row r="1595" spans="2:7" x14ac:dyDescent="0.35">
      <c r="B1595" s="35">
        <v>46089.124999996151</v>
      </c>
      <c r="C1595" s="21">
        <v>0</v>
      </c>
      <c r="D1595" s="20">
        <f t="shared" si="96"/>
        <v>3</v>
      </c>
      <c r="E1595" s="20">
        <f t="shared" si="97"/>
        <v>3</v>
      </c>
      <c r="F1595" s="20">
        <f t="shared" si="98"/>
        <v>1</v>
      </c>
      <c r="G1595" s="20" t="str">
        <f t="shared" si="99"/>
        <v>Off</v>
      </c>
    </row>
    <row r="1596" spans="2:7" x14ac:dyDescent="0.35">
      <c r="B1596" s="35">
        <v>46089.166666662815</v>
      </c>
      <c r="C1596" s="21">
        <v>0</v>
      </c>
      <c r="D1596" s="20">
        <f t="shared" si="96"/>
        <v>3</v>
      </c>
      <c r="E1596" s="20">
        <f t="shared" si="97"/>
        <v>4</v>
      </c>
      <c r="F1596" s="20">
        <f t="shared" si="98"/>
        <v>1</v>
      </c>
      <c r="G1596" s="20" t="str">
        <f t="shared" si="99"/>
        <v>Off</v>
      </c>
    </row>
    <row r="1597" spans="2:7" x14ac:dyDescent="0.35">
      <c r="B1597" s="35">
        <v>46089.20833332948</v>
      </c>
      <c r="C1597" s="21">
        <v>0</v>
      </c>
      <c r="D1597" s="20">
        <f t="shared" si="96"/>
        <v>3</v>
      </c>
      <c r="E1597" s="20">
        <f t="shared" si="97"/>
        <v>5</v>
      </c>
      <c r="F1597" s="20">
        <f t="shared" si="98"/>
        <v>1</v>
      </c>
      <c r="G1597" s="20" t="str">
        <f t="shared" si="99"/>
        <v>Off</v>
      </c>
    </row>
    <row r="1598" spans="2:7" x14ac:dyDescent="0.35">
      <c r="B1598" s="35">
        <v>46089.249999996144</v>
      </c>
      <c r="C1598" s="21">
        <v>0</v>
      </c>
      <c r="D1598" s="20">
        <f t="shared" si="96"/>
        <v>3</v>
      </c>
      <c r="E1598" s="20">
        <f t="shared" si="97"/>
        <v>6</v>
      </c>
      <c r="F1598" s="20">
        <f t="shared" si="98"/>
        <v>1</v>
      </c>
      <c r="G1598" s="20" t="str">
        <f t="shared" si="99"/>
        <v>Off</v>
      </c>
    </row>
    <row r="1599" spans="2:7" x14ac:dyDescent="0.35">
      <c r="B1599" s="35">
        <v>46089.291666662808</v>
      </c>
      <c r="C1599" s="21">
        <v>0</v>
      </c>
      <c r="D1599" s="20">
        <f t="shared" si="96"/>
        <v>3</v>
      </c>
      <c r="E1599" s="20">
        <f t="shared" si="97"/>
        <v>7</v>
      </c>
      <c r="F1599" s="20">
        <f t="shared" si="98"/>
        <v>1</v>
      </c>
      <c r="G1599" s="20" t="str">
        <f t="shared" si="99"/>
        <v>Off</v>
      </c>
    </row>
    <row r="1600" spans="2:7" x14ac:dyDescent="0.35">
      <c r="B1600" s="35">
        <v>46089.333333329472</v>
      </c>
      <c r="C1600" s="21">
        <v>7.2210436393564352</v>
      </c>
      <c r="D1600" s="20">
        <f t="shared" si="96"/>
        <v>3</v>
      </c>
      <c r="E1600" s="20">
        <f t="shared" si="97"/>
        <v>8</v>
      </c>
      <c r="F1600" s="20">
        <f t="shared" si="98"/>
        <v>1</v>
      </c>
      <c r="G1600" s="20" t="str">
        <f t="shared" si="99"/>
        <v>Off</v>
      </c>
    </row>
    <row r="1601" spans="2:7" x14ac:dyDescent="0.35">
      <c r="B1601" s="35">
        <v>46089.374999996136</v>
      </c>
      <c r="C1601" s="21">
        <v>22.070025295774897</v>
      </c>
      <c r="D1601" s="20">
        <f t="shared" si="96"/>
        <v>3</v>
      </c>
      <c r="E1601" s="20">
        <f t="shared" si="97"/>
        <v>9</v>
      </c>
      <c r="F1601" s="20">
        <f t="shared" si="98"/>
        <v>1</v>
      </c>
      <c r="G1601" s="20" t="str">
        <f t="shared" si="99"/>
        <v>Off</v>
      </c>
    </row>
    <row r="1602" spans="2:7" x14ac:dyDescent="0.35">
      <c r="B1602" s="35">
        <v>46089.416666662801</v>
      </c>
      <c r="C1602" s="21">
        <v>26.22941500509366</v>
      </c>
      <c r="D1602" s="20">
        <f t="shared" si="96"/>
        <v>3</v>
      </c>
      <c r="E1602" s="20">
        <f t="shared" si="97"/>
        <v>10</v>
      </c>
      <c r="F1602" s="20">
        <f t="shared" si="98"/>
        <v>1</v>
      </c>
      <c r="G1602" s="20" t="str">
        <f t="shared" si="99"/>
        <v>Off</v>
      </c>
    </row>
    <row r="1603" spans="2:7" x14ac:dyDescent="0.35">
      <c r="B1603" s="35">
        <v>46089.458333329465</v>
      </c>
      <c r="C1603" s="21">
        <v>26.251405977287476</v>
      </c>
      <c r="D1603" s="20">
        <f t="shared" si="96"/>
        <v>3</v>
      </c>
      <c r="E1603" s="20">
        <f t="shared" si="97"/>
        <v>11</v>
      </c>
      <c r="F1603" s="20">
        <f t="shared" si="98"/>
        <v>1</v>
      </c>
      <c r="G1603" s="20" t="str">
        <f t="shared" si="99"/>
        <v>Off</v>
      </c>
    </row>
    <row r="1604" spans="2:7" x14ac:dyDescent="0.35">
      <c r="B1604" s="35">
        <v>46089.499999996129</v>
      </c>
      <c r="C1604" s="21">
        <v>25.176957575878252</v>
      </c>
      <c r="D1604" s="20">
        <f t="shared" si="96"/>
        <v>3</v>
      </c>
      <c r="E1604" s="20">
        <f t="shared" si="97"/>
        <v>12</v>
      </c>
      <c r="F1604" s="20">
        <f t="shared" si="98"/>
        <v>1</v>
      </c>
      <c r="G1604" s="20" t="str">
        <f t="shared" si="99"/>
        <v>Off</v>
      </c>
    </row>
    <row r="1605" spans="2:7" x14ac:dyDescent="0.35">
      <c r="B1605" s="35">
        <v>46089.541666662793</v>
      </c>
      <c r="C1605" s="21">
        <v>24.3255824148264</v>
      </c>
      <c r="D1605" s="20">
        <f t="shared" si="96"/>
        <v>3</v>
      </c>
      <c r="E1605" s="20">
        <f t="shared" si="97"/>
        <v>13</v>
      </c>
      <c r="F1605" s="20">
        <f t="shared" si="98"/>
        <v>1</v>
      </c>
      <c r="G1605" s="20" t="str">
        <f t="shared" si="99"/>
        <v>Off</v>
      </c>
    </row>
    <row r="1606" spans="2:7" x14ac:dyDescent="0.35">
      <c r="B1606" s="35">
        <v>46089.583333329458</v>
      </c>
      <c r="C1606" s="21">
        <v>24.552121577432612</v>
      </c>
      <c r="D1606" s="20">
        <f t="shared" si="96"/>
        <v>3</v>
      </c>
      <c r="E1606" s="20">
        <f t="shared" si="97"/>
        <v>14</v>
      </c>
      <c r="F1606" s="20">
        <f t="shared" si="98"/>
        <v>1</v>
      </c>
      <c r="G1606" s="20" t="str">
        <f t="shared" si="99"/>
        <v>Off</v>
      </c>
    </row>
    <row r="1607" spans="2:7" x14ac:dyDescent="0.35">
      <c r="B1607" s="35">
        <v>46089.624999996122</v>
      </c>
      <c r="C1607" s="21">
        <v>25.205902378601614</v>
      </c>
      <c r="D1607" s="20">
        <f t="shared" si="96"/>
        <v>3</v>
      </c>
      <c r="E1607" s="20">
        <f t="shared" si="97"/>
        <v>15</v>
      </c>
      <c r="F1607" s="20">
        <f t="shared" si="98"/>
        <v>1</v>
      </c>
      <c r="G1607" s="20" t="str">
        <f t="shared" si="99"/>
        <v>Off</v>
      </c>
    </row>
    <row r="1608" spans="2:7" x14ac:dyDescent="0.35">
      <c r="B1608" s="35">
        <v>46089.666666662786</v>
      </c>
      <c r="C1608" s="21">
        <v>25.467572473779615</v>
      </c>
      <c r="D1608" s="20">
        <f t="shared" si="96"/>
        <v>3</v>
      </c>
      <c r="E1608" s="20">
        <f t="shared" si="97"/>
        <v>16</v>
      </c>
      <c r="F1608" s="20">
        <f t="shared" si="98"/>
        <v>1</v>
      </c>
      <c r="G1608" s="20" t="str">
        <f t="shared" si="99"/>
        <v>Off</v>
      </c>
    </row>
    <row r="1609" spans="2:7" x14ac:dyDescent="0.35">
      <c r="B1609" s="35">
        <v>46089.70833332945</v>
      </c>
      <c r="C1609" s="21">
        <v>23.806674197309537</v>
      </c>
      <c r="D1609" s="20">
        <f t="shared" ref="D1609:D1672" si="100">MONTH(B1609)</f>
        <v>3</v>
      </c>
      <c r="E1609" s="20">
        <f t="shared" si="97"/>
        <v>17</v>
      </c>
      <c r="F1609" s="20">
        <f t="shared" si="98"/>
        <v>1</v>
      </c>
      <c r="G1609" s="20" t="str">
        <f t="shared" si="99"/>
        <v>Off</v>
      </c>
    </row>
    <row r="1610" spans="2:7" x14ac:dyDescent="0.35">
      <c r="B1610" s="35">
        <v>46089.749999996115</v>
      </c>
      <c r="C1610" s="21">
        <v>11.928109273193213</v>
      </c>
      <c r="D1610" s="20">
        <f t="shared" si="100"/>
        <v>3</v>
      </c>
      <c r="E1610" s="20">
        <f t="shared" ref="E1610:E1673" si="101">HOUR(B1610)</f>
        <v>18</v>
      </c>
      <c r="F1610" s="20">
        <f t="shared" ref="F1610:F1673" si="102">WEEKDAY(B1610,1)</f>
        <v>1</v>
      </c>
      <c r="G1610" s="20" t="str">
        <f t="shared" ref="G1610:G1673" si="103">IF(OR(F1610=$F$6,F1610=$F$7),"Off",IF(E1610&lt;8,"Off","On"))</f>
        <v>Off</v>
      </c>
    </row>
    <row r="1611" spans="2:7" x14ac:dyDescent="0.35">
      <c r="B1611" s="35">
        <v>46089.791666662779</v>
      </c>
      <c r="C1611" s="21">
        <v>0</v>
      </c>
      <c r="D1611" s="20">
        <f t="shared" si="100"/>
        <v>3</v>
      </c>
      <c r="E1611" s="20">
        <f t="shared" si="101"/>
        <v>19</v>
      </c>
      <c r="F1611" s="20">
        <f t="shared" si="102"/>
        <v>1</v>
      </c>
      <c r="G1611" s="20" t="str">
        <f t="shared" si="103"/>
        <v>Off</v>
      </c>
    </row>
    <row r="1612" spans="2:7" x14ac:dyDescent="0.35">
      <c r="B1612" s="35">
        <v>46089.833333329443</v>
      </c>
      <c r="C1612" s="21">
        <v>0</v>
      </c>
      <c r="D1612" s="20">
        <f t="shared" si="100"/>
        <v>3</v>
      </c>
      <c r="E1612" s="20">
        <f t="shared" si="101"/>
        <v>20</v>
      </c>
      <c r="F1612" s="20">
        <f t="shared" si="102"/>
        <v>1</v>
      </c>
      <c r="G1612" s="20" t="str">
        <f t="shared" si="103"/>
        <v>Off</v>
      </c>
    </row>
    <row r="1613" spans="2:7" x14ac:dyDescent="0.35">
      <c r="B1613" s="35">
        <v>46089.874999996107</v>
      </c>
      <c r="C1613" s="21">
        <v>0</v>
      </c>
      <c r="D1613" s="20">
        <f t="shared" si="100"/>
        <v>3</v>
      </c>
      <c r="E1613" s="20">
        <f t="shared" si="101"/>
        <v>21</v>
      </c>
      <c r="F1613" s="20">
        <f t="shared" si="102"/>
        <v>1</v>
      </c>
      <c r="G1613" s="20" t="str">
        <f t="shared" si="103"/>
        <v>Off</v>
      </c>
    </row>
    <row r="1614" spans="2:7" x14ac:dyDescent="0.35">
      <c r="B1614" s="35">
        <v>46089.916666662772</v>
      </c>
      <c r="C1614" s="21">
        <v>0</v>
      </c>
      <c r="D1614" s="20">
        <f t="shared" si="100"/>
        <v>3</v>
      </c>
      <c r="E1614" s="20">
        <f t="shared" si="101"/>
        <v>22</v>
      </c>
      <c r="F1614" s="20">
        <f t="shared" si="102"/>
        <v>1</v>
      </c>
      <c r="G1614" s="20" t="str">
        <f t="shared" si="103"/>
        <v>Off</v>
      </c>
    </row>
    <row r="1615" spans="2:7" x14ac:dyDescent="0.35">
      <c r="B1615" s="35">
        <v>46089.958333329436</v>
      </c>
      <c r="C1615" s="21">
        <v>0</v>
      </c>
      <c r="D1615" s="20">
        <f t="shared" si="100"/>
        <v>3</v>
      </c>
      <c r="E1615" s="20">
        <f t="shared" si="101"/>
        <v>23</v>
      </c>
      <c r="F1615" s="20">
        <f t="shared" si="102"/>
        <v>1</v>
      </c>
      <c r="G1615" s="20" t="str">
        <f t="shared" si="103"/>
        <v>Off</v>
      </c>
    </row>
    <row r="1616" spans="2:7" x14ac:dyDescent="0.35">
      <c r="B1616" s="35">
        <v>46089.9999999961</v>
      </c>
      <c r="C1616" s="21">
        <v>0</v>
      </c>
      <c r="D1616" s="20">
        <f t="shared" si="100"/>
        <v>3</v>
      </c>
      <c r="E1616" s="20">
        <f t="shared" si="101"/>
        <v>0</v>
      </c>
      <c r="F1616" s="20">
        <f t="shared" si="102"/>
        <v>2</v>
      </c>
      <c r="G1616" s="20" t="str">
        <f t="shared" si="103"/>
        <v>Off</v>
      </c>
    </row>
    <row r="1617" spans="2:7" x14ac:dyDescent="0.35">
      <c r="B1617" s="35">
        <v>46090.041666662764</v>
      </c>
      <c r="C1617" s="21">
        <v>0</v>
      </c>
      <c r="D1617" s="20">
        <f t="shared" si="100"/>
        <v>3</v>
      </c>
      <c r="E1617" s="20">
        <f t="shared" si="101"/>
        <v>1</v>
      </c>
      <c r="F1617" s="20">
        <f t="shared" si="102"/>
        <v>2</v>
      </c>
      <c r="G1617" s="20" t="str">
        <f t="shared" si="103"/>
        <v>Off</v>
      </c>
    </row>
    <row r="1618" spans="2:7" x14ac:dyDescent="0.35">
      <c r="B1618" s="35">
        <v>46090.083333329429</v>
      </c>
      <c r="C1618" s="21">
        <v>0</v>
      </c>
      <c r="D1618" s="20">
        <f t="shared" si="100"/>
        <v>3</v>
      </c>
      <c r="E1618" s="20">
        <f t="shared" si="101"/>
        <v>2</v>
      </c>
      <c r="F1618" s="20">
        <f t="shared" si="102"/>
        <v>2</v>
      </c>
      <c r="G1618" s="20" t="str">
        <f t="shared" si="103"/>
        <v>Off</v>
      </c>
    </row>
    <row r="1619" spans="2:7" x14ac:dyDescent="0.35">
      <c r="B1619" s="35">
        <v>46090.124999996093</v>
      </c>
      <c r="C1619" s="21">
        <v>0</v>
      </c>
      <c r="D1619" s="20">
        <f t="shared" si="100"/>
        <v>3</v>
      </c>
      <c r="E1619" s="20">
        <f t="shared" si="101"/>
        <v>3</v>
      </c>
      <c r="F1619" s="20">
        <f t="shared" si="102"/>
        <v>2</v>
      </c>
      <c r="G1619" s="20" t="str">
        <f t="shared" si="103"/>
        <v>Off</v>
      </c>
    </row>
    <row r="1620" spans="2:7" x14ac:dyDescent="0.35">
      <c r="B1620" s="35">
        <v>46090.166666662757</v>
      </c>
      <c r="C1620" s="21">
        <v>0</v>
      </c>
      <c r="D1620" s="20">
        <f t="shared" si="100"/>
        <v>3</v>
      </c>
      <c r="E1620" s="20">
        <f t="shared" si="101"/>
        <v>4</v>
      </c>
      <c r="F1620" s="20">
        <f t="shared" si="102"/>
        <v>2</v>
      </c>
      <c r="G1620" s="20" t="str">
        <f t="shared" si="103"/>
        <v>Off</v>
      </c>
    </row>
    <row r="1621" spans="2:7" x14ac:dyDescent="0.35">
      <c r="B1621" s="35">
        <v>46090.208333329421</v>
      </c>
      <c r="C1621" s="21">
        <v>0</v>
      </c>
      <c r="D1621" s="20">
        <f t="shared" si="100"/>
        <v>3</v>
      </c>
      <c r="E1621" s="20">
        <f t="shared" si="101"/>
        <v>5</v>
      </c>
      <c r="F1621" s="20">
        <f t="shared" si="102"/>
        <v>2</v>
      </c>
      <c r="G1621" s="20" t="str">
        <f t="shared" si="103"/>
        <v>Off</v>
      </c>
    </row>
    <row r="1622" spans="2:7" x14ac:dyDescent="0.35">
      <c r="B1622" s="35">
        <v>46090.249999996086</v>
      </c>
      <c r="C1622" s="21">
        <v>0</v>
      </c>
      <c r="D1622" s="20">
        <f t="shared" si="100"/>
        <v>3</v>
      </c>
      <c r="E1622" s="20">
        <f t="shared" si="101"/>
        <v>6</v>
      </c>
      <c r="F1622" s="20">
        <f t="shared" si="102"/>
        <v>2</v>
      </c>
      <c r="G1622" s="20" t="str">
        <f t="shared" si="103"/>
        <v>Off</v>
      </c>
    </row>
    <row r="1623" spans="2:7" x14ac:dyDescent="0.35">
      <c r="B1623" s="35">
        <v>46090.29166666275</v>
      </c>
      <c r="C1623" s="21">
        <v>0</v>
      </c>
      <c r="D1623" s="20">
        <f t="shared" si="100"/>
        <v>3</v>
      </c>
      <c r="E1623" s="20">
        <f t="shared" si="101"/>
        <v>7</v>
      </c>
      <c r="F1623" s="20">
        <f t="shared" si="102"/>
        <v>2</v>
      </c>
      <c r="G1623" s="20" t="str">
        <f t="shared" si="103"/>
        <v>Off</v>
      </c>
    </row>
    <row r="1624" spans="2:7" x14ac:dyDescent="0.35">
      <c r="B1624" s="35">
        <v>46090.333333329414</v>
      </c>
      <c r="C1624" s="21">
        <v>6.3436606135967217</v>
      </c>
      <c r="D1624" s="20">
        <f t="shared" si="100"/>
        <v>3</v>
      </c>
      <c r="E1624" s="20">
        <f t="shared" si="101"/>
        <v>8</v>
      </c>
      <c r="F1624" s="20">
        <f t="shared" si="102"/>
        <v>2</v>
      </c>
      <c r="G1624" s="20" t="str">
        <f t="shared" si="103"/>
        <v>On</v>
      </c>
    </row>
    <row r="1625" spans="2:7" x14ac:dyDescent="0.35">
      <c r="B1625" s="35">
        <v>46090.374999996078</v>
      </c>
      <c r="C1625" s="21">
        <v>20.530313198398513</v>
      </c>
      <c r="D1625" s="20">
        <f t="shared" si="100"/>
        <v>3</v>
      </c>
      <c r="E1625" s="20">
        <f t="shared" si="101"/>
        <v>9</v>
      </c>
      <c r="F1625" s="20">
        <f t="shared" si="102"/>
        <v>2</v>
      </c>
      <c r="G1625" s="20" t="str">
        <f t="shared" si="103"/>
        <v>On</v>
      </c>
    </row>
    <row r="1626" spans="2:7" x14ac:dyDescent="0.35">
      <c r="B1626" s="35">
        <v>46090.416666662743</v>
      </c>
      <c r="C1626" s="21">
        <v>24.627970594976105</v>
      </c>
      <c r="D1626" s="20">
        <f t="shared" si="100"/>
        <v>3</v>
      </c>
      <c r="E1626" s="20">
        <f t="shared" si="101"/>
        <v>10</v>
      </c>
      <c r="F1626" s="20">
        <f t="shared" si="102"/>
        <v>2</v>
      </c>
      <c r="G1626" s="20" t="str">
        <f t="shared" si="103"/>
        <v>On</v>
      </c>
    </row>
    <row r="1627" spans="2:7" x14ac:dyDescent="0.35">
      <c r="B1627" s="35">
        <v>46090.458333329407</v>
      </c>
      <c r="C1627" s="21">
        <v>25.144269087388434</v>
      </c>
      <c r="D1627" s="20">
        <f t="shared" si="100"/>
        <v>3</v>
      </c>
      <c r="E1627" s="20">
        <f t="shared" si="101"/>
        <v>11</v>
      </c>
      <c r="F1627" s="20">
        <f t="shared" si="102"/>
        <v>2</v>
      </c>
      <c r="G1627" s="20" t="str">
        <f t="shared" si="103"/>
        <v>On</v>
      </c>
    </row>
    <row r="1628" spans="2:7" x14ac:dyDescent="0.35">
      <c r="B1628" s="35">
        <v>46090.499999996071</v>
      </c>
      <c r="C1628" s="21">
        <v>24.34527212609607</v>
      </c>
      <c r="D1628" s="20">
        <f t="shared" si="100"/>
        <v>3</v>
      </c>
      <c r="E1628" s="20">
        <f t="shared" si="101"/>
        <v>12</v>
      </c>
      <c r="F1628" s="20">
        <f t="shared" si="102"/>
        <v>2</v>
      </c>
      <c r="G1628" s="20" t="str">
        <f t="shared" si="103"/>
        <v>On</v>
      </c>
    </row>
    <row r="1629" spans="2:7" x14ac:dyDescent="0.35">
      <c r="B1629" s="35">
        <v>46090.541666662735</v>
      </c>
      <c r="C1629" s="21">
        <v>23.695649784165425</v>
      </c>
      <c r="D1629" s="20">
        <f t="shared" si="100"/>
        <v>3</v>
      </c>
      <c r="E1629" s="20">
        <f t="shared" si="101"/>
        <v>13</v>
      </c>
      <c r="F1629" s="20">
        <f t="shared" si="102"/>
        <v>2</v>
      </c>
      <c r="G1629" s="20" t="str">
        <f t="shared" si="103"/>
        <v>On</v>
      </c>
    </row>
    <row r="1630" spans="2:7" x14ac:dyDescent="0.35">
      <c r="B1630" s="35">
        <v>46090.583333329399</v>
      </c>
      <c r="C1630" s="21">
        <v>23.92012184552523</v>
      </c>
      <c r="D1630" s="20">
        <f t="shared" si="100"/>
        <v>3</v>
      </c>
      <c r="E1630" s="20">
        <f t="shared" si="101"/>
        <v>14</v>
      </c>
      <c r="F1630" s="20">
        <f t="shared" si="102"/>
        <v>2</v>
      </c>
      <c r="G1630" s="20" t="str">
        <f t="shared" si="103"/>
        <v>On</v>
      </c>
    </row>
    <row r="1631" spans="2:7" x14ac:dyDescent="0.35">
      <c r="B1631" s="35">
        <v>46090.624999996064</v>
      </c>
      <c r="C1631" s="21">
        <v>24.489044557251013</v>
      </c>
      <c r="D1631" s="20">
        <f t="shared" si="100"/>
        <v>3</v>
      </c>
      <c r="E1631" s="20">
        <f t="shared" si="101"/>
        <v>15</v>
      </c>
      <c r="F1631" s="20">
        <f t="shared" si="102"/>
        <v>2</v>
      </c>
      <c r="G1631" s="20" t="str">
        <f t="shared" si="103"/>
        <v>On</v>
      </c>
    </row>
    <row r="1632" spans="2:7" x14ac:dyDescent="0.35">
      <c r="B1632" s="35">
        <v>46090.666666662728</v>
      </c>
      <c r="C1632" s="21">
        <v>24.81952160380499</v>
      </c>
      <c r="D1632" s="20">
        <f t="shared" si="100"/>
        <v>3</v>
      </c>
      <c r="E1632" s="20">
        <f t="shared" si="101"/>
        <v>16</v>
      </c>
      <c r="F1632" s="20">
        <f t="shared" si="102"/>
        <v>2</v>
      </c>
      <c r="G1632" s="20" t="str">
        <f t="shared" si="103"/>
        <v>On</v>
      </c>
    </row>
    <row r="1633" spans="2:7" x14ac:dyDescent="0.35">
      <c r="B1633" s="35">
        <v>46090.708333329392</v>
      </c>
      <c r="C1633" s="21">
        <v>22.69795804138316</v>
      </c>
      <c r="D1633" s="20">
        <f t="shared" si="100"/>
        <v>3</v>
      </c>
      <c r="E1633" s="20">
        <f t="shared" si="101"/>
        <v>17</v>
      </c>
      <c r="F1633" s="20">
        <f t="shared" si="102"/>
        <v>2</v>
      </c>
      <c r="G1633" s="20" t="str">
        <f t="shared" si="103"/>
        <v>On</v>
      </c>
    </row>
    <row r="1634" spans="2:7" x14ac:dyDescent="0.35">
      <c r="B1634" s="35">
        <v>46090.749999996056</v>
      </c>
      <c r="C1634" s="21">
        <v>10.93744662435939</v>
      </c>
      <c r="D1634" s="20">
        <f t="shared" si="100"/>
        <v>3</v>
      </c>
      <c r="E1634" s="20">
        <f t="shared" si="101"/>
        <v>18</v>
      </c>
      <c r="F1634" s="20">
        <f t="shared" si="102"/>
        <v>2</v>
      </c>
      <c r="G1634" s="20" t="str">
        <f t="shared" si="103"/>
        <v>On</v>
      </c>
    </row>
    <row r="1635" spans="2:7" x14ac:dyDescent="0.35">
      <c r="B1635" s="35">
        <v>46090.791666662721</v>
      </c>
      <c r="C1635" s="21">
        <v>0</v>
      </c>
      <c r="D1635" s="20">
        <f t="shared" si="100"/>
        <v>3</v>
      </c>
      <c r="E1635" s="20">
        <f t="shared" si="101"/>
        <v>19</v>
      </c>
      <c r="F1635" s="20">
        <f t="shared" si="102"/>
        <v>2</v>
      </c>
      <c r="G1635" s="20" t="str">
        <f t="shared" si="103"/>
        <v>On</v>
      </c>
    </row>
    <row r="1636" spans="2:7" x14ac:dyDescent="0.35">
      <c r="B1636" s="35">
        <v>46090.833333329385</v>
      </c>
      <c r="C1636" s="21">
        <v>0</v>
      </c>
      <c r="D1636" s="20">
        <f t="shared" si="100"/>
        <v>3</v>
      </c>
      <c r="E1636" s="20">
        <f t="shared" si="101"/>
        <v>20</v>
      </c>
      <c r="F1636" s="20">
        <f t="shared" si="102"/>
        <v>2</v>
      </c>
      <c r="G1636" s="20" t="str">
        <f t="shared" si="103"/>
        <v>On</v>
      </c>
    </row>
    <row r="1637" spans="2:7" x14ac:dyDescent="0.35">
      <c r="B1637" s="35">
        <v>46090.874999996049</v>
      </c>
      <c r="C1637" s="21">
        <v>0</v>
      </c>
      <c r="D1637" s="20">
        <f t="shared" si="100"/>
        <v>3</v>
      </c>
      <c r="E1637" s="20">
        <f t="shared" si="101"/>
        <v>21</v>
      </c>
      <c r="F1637" s="20">
        <f t="shared" si="102"/>
        <v>2</v>
      </c>
      <c r="G1637" s="20" t="str">
        <f t="shared" si="103"/>
        <v>On</v>
      </c>
    </row>
    <row r="1638" spans="2:7" x14ac:dyDescent="0.35">
      <c r="B1638" s="35">
        <v>46090.916666662713</v>
      </c>
      <c r="C1638" s="21">
        <v>0</v>
      </c>
      <c r="D1638" s="20">
        <f t="shared" si="100"/>
        <v>3</v>
      </c>
      <c r="E1638" s="20">
        <f t="shared" si="101"/>
        <v>22</v>
      </c>
      <c r="F1638" s="20">
        <f t="shared" si="102"/>
        <v>2</v>
      </c>
      <c r="G1638" s="20" t="str">
        <f t="shared" si="103"/>
        <v>On</v>
      </c>
    </row>
    <row r="1639" spans="2:7" x14ac:dyDescent="0.35">
      <c r="B1639" s="35">
        <v>46090.958333329378</v>
      </c>
      <c r="C1639" s="21">
        <v>0</v>
      </c>
      <c r="D1639" s="20">
        <f t="shared" si="100"/>
        <v>3</v>
      </c>
      <c r="E1639" s="20">
        <f t="shared" si="101"/>
        <v>23</v>
      </c>
      <c r="F1639" s="20">
        <f t="shared" si="102"/>
        <v>2</v>
      </c>
      <c r="G1639" s="20" t="str">
        <f t="shared" si="103"/>
        <v>On</v>
      </c>
    </row>
    <row r="1640" spans="2:7" x14ac:dyDescent="0.35">
      <c r="B1640" s="35">
        <v>46090.999999996042</v>
      </c>
      <c r="C1640" s="21">
        <v>0</v>
      </c>
      <c r="D1640" s="20">
        <f t="shared" si="100"/>
        <v>3</v>
      </c>
      <c r="E1640" s="20">
        <f t="shared" si="101"/>
        <v>0</v>
      </c>
      <c r="F1640" s="20">
        <f t="shared" si="102"/>
        <v>3</v>
      </c>
      <c r="G1640" s="20" t="str">
        <f t="shared" si="103"/>
        <v>Off</v>
      </c>
    </row>
    <row r="1641" spans="2:7" x14ac:dyDescent="0.35">
      <c r="B1641" s="35">
        <v>46091.041666662706</v>
      </c>
      <c r="C1641" s="21">
        <v>0</v>
      </c>
      <c r="D1641" s="20">
        <f t="shared" si="100"/>
        <v>3</v>
      </c>
      <c r="E1641" s="20">
        <f t="shared" si="101"/>
        <v>1</v>
      </c>
      <c r="F1641" s="20">
        <f t="shared" si="102"/>
        <v>3</v>
      </c>
      <c r="G1641" s="20" t="str">
        <f t="shared" si="103"/>
        <v>Off</v>
      </c>
    </row>
    <row r="1642" spans="2:7" x14ac:dyDescent="0.35">
      <c r="B1642" s="35">
        <v>46091.08333332937</v>
      </c>
      <c r="C1642" s="21">
        <v>0</v>
      </c>
      <c r="D1642" s="20">
        <f t="shared" si="100"/>
        <v>3</v>
      </c>
      <c r="E1642" s="20">
        <f t="shared" si="101"/>
        <v>2</v>
      </c>
      <c r="F1642" s="20">
        <f t="shared" si="102"/>
        <v>3</v>
      </c>
      <c r="G1642" s="20" t="str">
        <f t="shared" si="103"/>
        <v>Off</v>
      </c>
    </row>
    <row r="1643" spans="2:7" x14ac:dyDescent="0.35">
      <c r="B1643" s="35">
        <v>46091.124999996035</v>
      </c>
      <c r="C1643" s="21">
        <v>0</v>
      </c>
      <c r="D1643" s="20">
        <f t="shared" si="100"/>
        <v>3</v>
      </c>
      <c r="E1643" s="20">
        <f t="shared" si="101"/>
        <v>3</v>
      </c>
      <c r="F1643" s="20">
        <f t="shared" si="102"/>
        <v>3</v>
      </c>
      <c r="G1643" s="20" t="str">
        <f t="shared" si="103"/>
        <v>Off</v>
      </c>
    </row>
    <row r="1644" spans="2:7" x14ac:dyDescent="0.35">
      <c r="B1644" s="35">
        <v>46091.166666662699</v>
      </c>
      <c r="C1644" s="21">
        <v>0</v>
      </c>
      <c r="D1644" s="20">
        <f t="shared" si="100"/>
        <v>3</v>
      </c>
      <c r="E1644" s="20">
        <f t="shared" si="101"/>
        <v>4</v>
      </c>
      <c r="F1644" s="20">
        <f t="shared" si="102"/>
        <v>3</v>
      </c>
      <c r="G1644" s="20" t="str">
        <f t="shared" si="103"/>
        <v>Off</v>
      </c>
    </row>
    <row r="1645" spans="2:7" x14ac:dyDescent="0.35">
      <c r="B1645" s="35">
        <v>46091.208333329363</v>
      </c>
      <c r="C1645" s="21">
        <v>0</v>
      </c>
      <c r="D1645" s="20">
        <f t="shared" si="100"/>
        <v>3</v>
      </c>
      <c r="E1645" s="20">
        <f t="shared" si="101"/>
        <v>5</v>
      </c>
      <c r="F1645" s="20">
        <f t="shared" si="102"/>
        <v>3</v>
      </c>
      <c r="G1645" s="20" t="str">
        <f t="shared" si="103"/>
        <v>Off</v>
      </c>
    </row>
    <row r="1646" spans="2:7" x14ac:dyDescent="0.35">
      <c r="B1646" s="35">
        <v>46091.249999996027</v>
      </c>
      <c r="C1646" s="21">
        <v>0</v>
      </c>
      <c r="D1646" s="20">
        <f t="shared" si="100"/>
        <v>3</v>
      </c>
      <c r="E1646" s="20">
        <f t="shared" si="101"/>
        <v>6</v>
      </c>
      <c r="F1646" s="20">
        <f t="shared" si="102"/>
        <v>3</v>
      </c>
      <c r="G1646" s="20" t="str">
        <f t="shared" si="103"/>
        <v>Off</v>
      </c>
    </row>
    <row r="1647" spans="2:7" x14ac:dyDescent="0.35">
      <c r="B1647" s="35">
        <v>46091.291666662692</v>
      </c>
      <c r="C1647" s="21">
        <v>0</v>
      </c>
      <c r="D1647" s="20">
        <f t="shared" si="100"/>
        <v>3</v>
      </c>
      <c r="E1647" s="20">
        <f t="shared" si="101"/>
        <v>7</v>
      </c>
      <c r="F1647" s="20">
        <f t="shared" si="102"/>
        <v>3</v>
      </c>
      <c r="G1647" s="20" t="str">
        <f t="shared" si="103"/>
        <v>Off</v>
      </c>
    </row>
    <row r="1648" spans="2:7" x14ac:dyDescent="0.35">
      <c r="B1648" s="35">
        <v>46091.333333329356</v>
      </c>
      <c r="C1648" s="21">
        <v>0</v>
      </c>
      <c r="D1648" s="20">
        <f t="shared" si="100"/>
        <v>3</v>
      </c>
      <c r="E1648" s="20">
        <f t="shared" si="101"/>
        <v>8</v>
      </c>
      <c r="F1648" s="20">
        <f t="shared" si="102"/>
        <v>3</v>
      </c>
      <c r="G1648" s="20" t="str">
        <f t="shared" si="103"/>
        <v>On</v>
      </c>
    </row>
    <row r="1649" spans="2:7" x14ac:dyDescent="0.35">
      <c r="B1649" s="35">
        <v>46091.37499999602</v>
      </c>
      <c r="C1649" s="21">
        <v>0.41645547697979368</v>
      </c>
      <c r="D1649" s="20">
        <f t="shared" si="100"/>
        <v>3</v>
      </c>
      <c r="E1649" s="20">
        <f t="shared" si="101"/>
        <v>9</v>
      </c>
      <c r="F1649" s="20">
        <f t="shared" si="102"/>
        <v>3</v>
      </c>
      <c r="G1649" s="20" t="str">
        <f t="shared" si="103"/>
        <v>On</v>
      </c>
    </row>
    <row r="1650" spans="2:7" x14ac:dyDescent="0.35">
      <c r="B1650" s="35">
        <v>46091.416666662684</v>
      </c>
      <c r="C1650" s="21">
        <v>2.2668886416231793</v>
      </c>
      <c r="D1650" s="20">
        <f t="shared" si="100"/>
        <v>3</v>
      </c>
      <c r="E1650" s="20">
        <f t="shared" si="101"/>
        <v>10</v>
      </c>
      <c r="F1650" s="20">
        <f t="shared" si="102"/>
        <v>3</v>
      </c>
      <c r="G1650" s="20" t="str">
        <f t="shared" si="103"/>
        <v>On</v>
      </c>
    </row>
    <row r="1651" spans="2:7" x14ac:dyDescent="0.35">
      <c r="B1651" s="35">
        <v>46091.458333329349</v>
      </c>
      <c r="C1651" s="21">
        <v>2.6939792547117278</v>
      </c>
      <c r="D1651" s="20">
        <f t="shared" si="100"/>
        <v>3</v>
      </c>
      <c r="E1651" s="20">
        <f t="shared" si="101"/>
        <v>11</v>
      </c>
      <c r="F1651" s="20">
        <f t="shared" si="102"/>
        <v>3</v>
      </c>
      <c r="G1651" s="20" t="str">
        <f t="shared" si="103"/>
        <v>On</v>
      </c>
    </row>
    <row r="1652" spans="2:7" x14ac:dyDescent="0.35">
      <c r="B1652" s="35">
        <v>46091.499999996013</v>
      </c>
      <c r="C1652" s="21">
        <v>14.37185940369838</v>
      </c>
      <c r="D1652" s="20">
        <f t="shared" si="100"/>
        <v>3</v>
      </c>
      <c r="E1652" s="20">
        <f t="shared" si="101"/>
        <v>12</v>
      </c>
      <c r="F1652" s="20">
        <f t="shared" si="102"/>
        <v>3</v>
      </c>
      <c r="G1652" s="20" t="str">
        <f t="shared" si="103"/>
        <v>On</v>
      </c>
    </row>
    <row r="1653" spans="2:7" x14ac:dyDescent="0.35">
      <c r="B1653" s="35">
        <v>46091.541666662677</v>
      </c>
      <c r="C1653" s="21">
        <v>9.749355758239906</v>
      </c>
      <c r="D1653" s="20">
        <f t="shared" si="100"/>
        <v>3</v>
      </c>
      <c r="E1653" s="20">
        <f t="shared" si="101"/>
        <v>13</v>
      </c>
      <c r="F1653" s="20">
        <f t="shared" si="102"/>
        <v>3</v>
      </c>
      <c r="G1653" s="20" t="str">
        <f t="shared" si="103"/>
        <v>On</v>
      </c>
    </row>
    <row r="1654" spans="2:7" x14ac:dyDescent="0.35">
      <c r="B1654" s="35">
        <v>46091.583333329341</v>
      </c>
      <c r="C1654" s="21">
        <v>25.793885522394955</v>
      </c>
      <c r="D1654" s="20">
        <f t="shared" si="100"/>
        <v>3</v>
      </c>
      <c r="E1654" s="20">
        <f t="shared" si="101"/>
        <v>14</v>
      </c>
      <c r="F1654" s="20">
        <f t="shared" si="102"/>
        <v>3</v>
      </c>
      <c r="G1654" s="20" t="str">
        <f t="shared" si="103"/>
        <v>On</v>
      </c>
    </row>
    <row r="1655" spans="2:7" x14ac:dyDescent="0.35">
      <c r="B1655" s="35">
        <v>46091.624999996005</v>
      </c>
      <c r="C1655" s="21">
        <v>26.729050417442494</v>
      </c>
      <c r="D1655" s="20">
        <f t="shared" si="100"/>
        <v>3</v>
      </c>
      <c r="E1655" s="20">
        <f t="shared" si="101"/>
        <v>15</v>
      </c>
      <c r="F1655" s="20">
        <f t="shared" si="102"/>
        <v>3</v>
      </c>
      <c r="G1655" s="20" t="str">
        <f t="shared" si="103"/>
        <v>On</v>
      </c>
    </row>
    <row r="1656" spans="2:7" x14ac:dyDescent="0.35">
      <c r="B1656" s="35">
        <v>46091.66666666267</v>
      </c>
      <c r="C1656" s="21">
        <v>27.314855870095762</v>
      </c>
      <c r="D1656" s="20">
        <f t="shared" si="100"/>
        <v>3</v>
      </c>
      <c r="E1656" s="20">
        <f t="shared" si="101"/>
        <v>16</v>
      </c>
      <c r="F1656" s="20">
        <f t="shared" si="102"/>
        <v>3</v>
      </c>
      <c r="G1656" s="20" t="str">
        <f t="shared" si="103"/>
        <v>On</v>
      </c>
    </row>
    <row r="1657" spans="2:7" x14ac:dyDescent="0.35">
      <c r="B1657" s="35">
        <v>46091.708333329334</v>
      </c>
      <c r="C1657" s="21">
        <v>25.806187389967477</v>
      </c>
      <c r="D1657" s="20">
        <f t="shared" si="100"/>
        <v>3</v>
      </c>
      <c r="E1657" s="20">
        <f t="shared" si="101"/>
        <v>17</v>
      </c>
      <c r="F1657" s="20">
        <f t="shared" si="102"/>
        <v>3</v>
      </c>
      <c r="G1657" s="20" t="str">
        <f t="shared" si="103"/>
        <v>On</v>
      </c>
    </row>
    <row r="1658" spans="2:7" x14ac:dyDescent="0.35">
      <c r="B1658" s="35">
        <v>46091.749999995998</v>
      </c>
      <c r="C1658" s="21">
        <v>12.979809924167194</v>
      </c>
      <c r="D1658" s="20">
        <f t="shared" si="100"/>
        <v>3</v>
      </c>
      <c r="E1658" s="20">
        <f t="shared" si="101"/>
        <v>18</v>
      </c>
      <c r="F1658" s="20">
        <f t="shared" si="102"/>
        <v>3</v>
      </c>
      <c r="G1658" s="20" t="str">
        <f t="shared" si="103"/>
        <v>On</v>
      </c>
    </row>
    <row r="1659" spans="2:7" x14ac:dyDescent="0.35">
      <c r="B1659" s="35">
        <v>46091.791666662662</v>
      </c>
      <c r="C1659" s="21">
        <v>0</v>
      </c>
      <c r="D1659" s="20">
        <f t="shared" si="100"/>
        <v>3</v>
      </c>
      <c r="E1659" s="20">
        <f t="shared" si="101"/>
        <v>19</v>
      </c>
      <c r="F1659" s="20">
        <f t="shared" si="102"/>
        <v>3</v>
      </c>
      <c r="G1659" s="20" t="str">
        <f t="shared" si="103"/>
        <v>On</v>
      </c>
    </row>
    <row r="1660" spans="2:7" x14ac:dyDescent="0.35">
      <c r="B1660" s="35">
        <v>46091.833333329327</v>
      </c>
      <c r="C1660" s="21">
        <v>0</v>
      </c>
      <c r="D1660" s="20">
        <f t="shared" si="100"/>
        <v>3</v>
      </c>
      <c r="E1660" s="20">
        <f t="shared" si="101"/>
        <v>20</v>
      </c>
      <c r="F1660" s="20">
        <f t="shared" si="102"/>
        <v>3</v>
      </c>
      <c r="G1660" s="20" t="str">
        <f t="shared" si="103"/>
        <v>On</v>
      </c>
    </row>
    <row r="1661" spans="2:7" x14ac:dyDescent="0.35">
      <c r="B1661" s="35">
        <v>46091.874999995991</v>
      </c>
      <c r="C1661" s="21">
        <v>0</v>
      </c>
      <c r="D1661" s="20">
        <f t="shared" si="100"/>
        <v>3</v>
      </c>
      <c r="E1661" s="20">
        <f t="shared" si="101"/>
        <v>21</v>
      </c>
      <c r="F1661" s="20">
        <f t="shared" si="102"/>
        <v>3</v>
      </c>
      <c r="G1661" s="20" t="str">
        <f t="shared" si="103"/>
        <v>On</v>
      </c>
    </row>
    <row r="1662" spans="2:7" x14ac:dyDescent="0.35">
      <c r="B1662" s="35">
        <v>46091.916666662655</v>
      </c>
      <c r="C1662" s="21">
        <v>0</v>
      </c>
      <c r="D1662" s="20">
        <f t="shared" si="100"/>
        <v>3</v>
      </c>
      <c r="E1662" s="20">
        <f t="shared" si="101"/>
        <v>22</v>
      </c>
      <c r="F1662" s="20">
        <f t="shared" si="102"/>
        <v>3</v>
      </c>
      <c r="G1662" s="20" t="str">
        <f t="shared" si="103"/>
        <v>On</v>
      </c>
    </row>
    <row r="1663" spans="2:7" x14ac:dyDescent="0.35">
      <c r="B1663" s="35">
        <v>46091.958333329319</v>
      </c>
      <c r="C1663" s="21">
        <v>0</v>
      </c>
      <c r="D1663" s="20">
        <f t="shared" si="100"/>
        <v>3</v>
      </c>
      <c r="E1663" s="20">
        <f t="shared" si="101"/>
        <v>23</v>
      </c>
      <c r="F1663" s="20">
        <f t="shared" si="102"/>
        <v>3</v>
      </c>
      <c r="G1663" s="20" t="str">
        <f t="shared" si="103"/>
        <v>On</v>
      </c>
    </row>
    <row r="1664" spans="2:7" x14ac:dyDescent="0.35">
      <c r="B1664" s="35">
        <v>46091.999999995984</v>
      </c>
      <c r="C1664" s="21">
        <v>0</v>
      </c>
      <c r="D1664" s="20">
        <f t="shared" si="100"/>
        <v>3</v>
      </c>
      <c r="E1664" s="20">
        <f t="shared" si="101"/>
        <v>0</v>
      </c>
      <c r="F1664" s="20">
        <f t="shared" si="102"/>
        <v>4</v>
      </c>
      <c r="G1664" s="20" t="str">
        <f t="shared" si="103"/>
        <v>Off</v>
      </c>
    </row>
    <row r="1665" spans="2:7" x14ac:dyDescent="0.35">
      <c r="B1665" s="35">
        <v>46092.041666662648</v>
      </c>
      <c r="C1665" s="21">
        <v>0</v>
      </c>
      <c r="D1665" s="20">
        <f t="shared" si="100"/>
        <v>3</v>
      </c>
      <c r="E1665" s="20">
        <f t="shared" si="101"/>
        <v>1</v>
      </c>
      <c r="F1665" s="20">
        <f t="shared" si="102"/>
        <v>4</v>
      </c>
      <c r="G1665" s="20" t="str">
        <f t="shared" si="103"/>
        <v>Off</v>
      </c>
    </row>
    <row r="1666" spans="2:7" x14ac:dyDescent="0.35">
      <c r="B1666" s="35">
        <v>46092.083333329312</v>
      </c>
      <c r="C1666" s="21">
        <v>0</v>
      </c>
      <c r="D1666" s="20">
        <f t="shared" si="100"/>
        <v>3</v>
      </c>
      <c r="E1666" s="20">
        <f t="shared" si="101"/>
        <v>2</v>
      </c>
      <c r="F1666" s="20">
        <f t="shared" si="102"/>
        <v>4</v>
      </c>
      <c r="G1666" s="20" t="str">
        <f t="shared" si="103"/>
        <v>Off</v>
      </c>
    </row>
    <row r="1667" spans="2:7" x14ac:dyDescent="0.35">
      <c r="B1667" s="35">
        <v>46092.124999995976</v>
      </c>
      <c r="C1667" s="21">
        <v>0</v>
      </c>
      <c r="D1667" s="20">
        <f t="shared" si="100"/>
        <v>3</v>
      </c>
      <c r="E1667" s="20">
        <f t="shared" si="101"/>
        <v>3</v>
      </c>
      <c r="F1667" s="20">
        <f t="shared" si="102"/>
        <v>4</v>
      </c>
      <c r="G1667" s="20" t="str">
        <f t="shared" si="103"/>
        <v>Off</v>
      </c>
    </row>
    <row r="1668" spans="2:7" x14ac:dyDescent="0.35">
      <c r="B1668" s="35">
        <v>46092.166666662641</v>
      </c>
      <c r="C1668" s="21">
        <v>0</v>
      </c>
      <c r="D1668" s="20">
        <f t="shared" si="100"/>
        <v>3</v>
      </c>
      <c r="E1668" s="20">
        <f t="shared" si="101"/>
        <v>4</v>
      </c>
      <c r="F1668" s="20">
        <f t="shared" si="102"/>
        <v>4</v>
      </c>
      <c r="G1668" s="20" t="str">
        <f t="shared" si="103"/>
        <v>Off</v>
      </c>
    </row>
    <row r="1669" spans="2:7" x14ac:dyDescent="0.35">
      <c r="B1669" s="35">
        <v>46092.208333329305</v>
      </c>
      <c r="C1669" s="21">
        <v>0</v>
      </c>
      <c r="D1669" s="20">
        <f t="shared" si="100"/>
        <v>3</v>
      </c>
      <c r="E1669" s="20">
        <f t="shared" si="101"/>
        <v>5</v>
      </c>
      <c r="F1669" s="20">
        <f t="shared" si="102"/>
        <v>4</v>
      </c>
      <c r="G1669" s="20" t="str">
        <f t="shared" si="103"/>
        <v>Off</v>
      </c>
    </row>
    <row r="1670" spans="2:7" x14ac:dyDescent="0.35">
      <c r="B1670" s="35">
        <v>46092.249999995969</v>
      </c>
      <c r="C1670" s="21">
        <v>0</v>
      </c>
      <c r="D1670" s="20">
        <f t="shared" si="100"/>
        <v>3</v>
      </c>
      <c r="E1670" s="20">
        <f t="shared" si="101"/>
        <v>6</v>
      </c>
      <c r="F1670" s="20">
        <f t="shared" si="102"/>
        <v>4</v>
      </c>
      <c r="G1670" s="20" t="str">
        <f t="shared" si="103"/>
        <v>Off</v>
      </c>
    </row>
    <row r="1671" spans="2:7" x14ac:dyDescent="0.35">
      <c r="B1671" s="35">
        <v>46092.291666662633</v>
      </c>
      <c r="C1671" s="21">
        <v>0</v>
      </c>
      <c r="D1671" s="20">
        <f t="shared" si="100"/>
        <v>3</v>
      </c>
      <c r="E1671" s="20">
        <f t="shared" si="101"/>
        <v>7</v>
      </c>
      <c r="F1671" s="20">
        <f t="shared" si="102"/>
        <v>4</v>
      </c>
      <c r="G1671" s="20" t="str">
        <f t="shared" si="103"/>
        <v>Off</v>
      </c>
    </row>
    <row r="1672" spans="2:7" x14ac:dyDescent="0.35">
      <c r="B1672" s="35">
        <v>46092.333333329298</v>
      </c>
      <c r="C1672" s="21">
        <v>8.3388473157376612</v>
      </c>
      <c r="D1672" s="20">
        <f t="shared" si="100"/>
        <v>3</v>
      </c>
      <c r="E1672" s="20">
        <f t="shared" si="101"/>
        <v>8</v>
      </c>
      <c r="F1672" s="20">
        <f t="shared" si="102"/>
        <v>4</v>
      </c>
      <c r="G1672" s="20" t="str">
        <f t="shared" si="103"/>
        <v>On</v>
      </c>
    </row>
    <row r="1673" spans="2:7" x14ac:dyDescent="0.35">
      <c r="B1673" s="35">
        <v>46092.374999995962</v>
      </c>
      <c r="C1673" s="21">
        <v>6.8648715265764473</v>
      </c>
      <c r="D1673" s="20">
        <f t="shared" ref="D1673:D1736" si="104">MONTH(B1673)</f>
        <v>3</v>
      </c>
      <c r="E1673" s="20">
        <f t="shared" si="101"/>
        <v>9</v>
      </c>
      <c r="F1673" s="20">
        <f t="shared" si="102"/>
        <v>4</v>
      </c>
      <c r="G1673" s="20" t="str">
        <f t="shared" si="103"/>
        <v>On</v>
      </c>
    </row>
    <row r="1674" spans="2:7" x14ac:dyDescent="0.35">
      <c r="B1674" s="35">
        <v>46092.416666662626</v>
      </c>
      <c r="C1674" s="21">
        <v>17.153013728866966</v>
      </c>
      <c r="D1674" s="20">
        <f t="shared" si="104"/>
        <v>3</v>
      </c>
      <c r="E1674" s="20">
        <f t="shared" ref="E1674:E1737" si="105">HOUR(B1674)</f>
        <v>10</v>
      </c>
      <c r="F1674" s="20">
        <f t="shared" ref="F1674:F1737" si="106">WEEKDAY(B1674,1)</f>
        <v>4</v>
      </c>
      <c r="G1674" s="20" t="str">
        <f t="shared" ref="G1674:G1737" si="107">IF(OR(F1674=$F$6,F1674=$F$7),"Off",IF(E1674&lt;8,"Off","On"))</f>
        <v>On</v>
      </c>
    </row>
    <row r="1675" spans="2:7" x14ac:dyDescent="0.35">
      <c r="B1675" s="35">
        <v>46092.45833332929</v>
      </c>
      <c r="C1675" s="21">
        <v>26.641746170993574</v>
      </c>
      <c r="D1675" s="20">
        <f t="shared" si="104"/>
        <v>3</v>
      </c>
      <c r="E1675" s="20">
        <f t="shared" si="105"/>
        <v>11</v>
      </c>
      <c r="F1675" s="20">
        <f t="shared" si="106"/>
        <v>4</v>
      </c>
      <c r="G1675" s="20" t="str">
        <f t="shared" si="107"/>
        <v>On</v>
      </c>
    </row>
    <row r="1676" spans="2:7" x14ac:dyDescent="0.35">
      <c r="B1676" s="35">
        <v>46092.499999995955</v>
      </c>
      <c r="C1676" s="21">
        <v>26.001455879299453</v>
      </c>
      <c r="D1676" s="20">
        <f t="shared" si="104"/>
        <v>3</v>
      </c>
      <c r="E1676" s="20">
        <f t="shared" si="105"/>
        <v>12</v>
      </c>
      <c r="F1676" s="20">
        <f t="shared" si="106"/>
        <v>4</v>
      </c>
      <c r="G1676" s="20" t="str">
        <f t="shared" si="107"/>
        <v>On</v>
      </c>
    </row>
    <row r="1677" spans="2:7" x14ac:dyDescent="0.35">
      <c r="B1677" s="35">
        <v>46092.541666662619</v>
      </c>
      <c r="C1677" s="21">
        <v>25.398005293597965</v>
      </c>
      <c r="D1677" s="20">
        <f t="shared" si="104"/>
        <v>3</v>
      </c>
      <c r="E1677" s="20">
        <f t="shared" si="105"/>
        <v>13</v>
      </c>
      <c r="F1677" s="20">
        <f t="shared" si="106"/>
        <v>4</v>
      </c>
      <c r="G1677" s="20" t="str">
        <f t="shared" si="107"/>
        <v>On</v>
      </c>
    </row>
    <row r="1678" spans="2:7" x14ac:dyDescent="0.35">
      <c r="B1678" s="35">
        <v>46092.583333329283</v>
      </c>
      <c r="C1678" s="21">
        <v>25.826286888344526</v>
      </c>
      <c r="D1678" s="20">
        <f t="shared" si="104"/>
        <v>3</v>
      </c>
      <c r="E1678" s="20">
        <f t="shared" si="105"/>
        <v>14</v>
      </c>
      <c r="F1678" s="20">
        <f t="shared" si="106"/>
        <v>4</v>
      </c>
      <c r="G1678" s="20" t="str">
        <f t="shared" si="107"/>
        <v>On</v>
      </c>
    </row>
    <row r="1679" spans="2:7" x14ac:dyDescent="0.35">
      <c r="B1679" s="35">
        <v>46092.624999995947</v>
      </c>
      <c r="C1679" s="21">
        <v>21.303381846675396</v>
      </c>
      <c r="D1679" s="20">
        <f t="shared" si="104"/>
        <v>3</v>
      </c>
      <c r="E1679" s="20">
        <f t="shared" si="105"/>
        <v>15</v>
      </c>
      <c r="F1679" s="20">
        <f t="shared" si="106"/>
        <v>4</v>
      </c>
      <c r="G1679" s="20" t="str">
        <f t="shared" si="107"/>
        <v>On</v>
      </c>
    </row>
    <row r="1680" spans="2:7" x14ac:dyDescent="0.35">
      <c r="B1680" s="35">
        <v>46092.666666662612</v>
      </c>
      <c r="C1680" s="21">
        <v>15.752368069897829</v>
      </c>
      <c r="D1680" s="20">
        <f t="shared" si="104"/>
        <v>3</v>
      </c>
      <c r="E1680" s="20">
        <f t="shared" si="105"/>
        <v>16</v>
      </c>
      <c r="F1680" s="20">
        <f t="shared" si="106"/>
        <v>4</v>
      </c>
      <c r="G1680" s="20" t="str">
        <f t="shared" si="107"/>
        <v>On</v>
      </c>
    </row>
    <row r="1681" spans="2:7" x14ac:dyDescent="0.35">
      <c r="B1681" s="35">
        <v>46092.708333329276</v>
      </c>
      <c r="C1681" s="21">
        <v>15.361833193178306</v>
      </c>
      <c r="D1681" s="20">
        <f t="shared" si="104"/>
        <v>3</v>
      </c>
      <c r="E1681" s="20">
        <f t="shared" si="105"/>
        <v>17</v>
      </c>
      <c r="F1681" s="20">
        <f t="shared" si="106"/>
        <v>4</v>
      </c>
      <c r="G1681" s="20" t="str">
        <f t="shared" si="107"/>
        <v>On</v>
      </c>
    </row>
    <row r="1682" spans="2:7" x14ac:dyDescent="0.35">
      <c r="B1682" s="35">
        <v>46092.74999999594</v>
      </c>
      <c r="C1682" s="21">
        <v>7.5445421583009811</v>
      </c>
      <c r="D1682" s="20">
        <f t="shared" si="104"/>
        <v>3</v>
      </c>
      <c r="E1682" s="20">
        <f t="shared" si="105"/>
        <v>18</v>
      </c>
      <c r="F1682" s="20">
        <f t="shared" si="106"/>
        <v>4</v>
      </c>
      <c r="G1682" s="20" t="str">
        <f t="shared" si="107"/>
        <v>On</v>
      </c>
    </row>
    <row r="1683" spans="2:7" x14ac:dyDescent="0.35">
      <c r="B1683" s="35">
        <v>46092.791666662604</v>
      </c>
      <c r="C1683" s="21">
        <v>0</v>
      </c>
      <c r="D1683" s="20">
        <f t="shared" si="104"/>
        <v>3</v>
      </c>
      <c r="E1683" s="20">
        <f t="shared" si="105"/>
        <v>19</v>
      </c>
      <c r="F1683" s="20">
        <f t="shared" si="106"/>
        <v>4</v>
      </c>
      <c r="G1683" s="20" t="str">
        <f t="shared" si="107"/>
        <v>On</v>
      </c>
    </row>
    <row r="1684" spans="2:7" x14ac:dyDescent="0.35">
      <c r="B1684" s="35">
        <v>46092.833333329268</v>
      </c>
      <c r="C1684" s="21">
        <v>0</v>
      </c>
      <c r="D1684" s="20">
        <f t="shared" si="104"/>
        <v>3</v>
      </c>
      <c r="E1684" s="20">
        <f t="shared" si="105"/>
        <v>20</v>
      </c>
      <c r="F1684" s="20">
        <f t="shared" si="106"/>
        <v>4</v>
      </c>
      <c r="G1684" s="20" t="str">
        <f t="shared" si="107"/>
        <v>On</v>
      </c>
    </row>
    <row r="1685" spans="2:7" x14ac:dyDescent="0.35">
      <c r="B1685" s="35">
        <v>46092.874999995933</v>
      </c>
      <c r="C1685" s="21">
        <v>0</v>
      </c>
      <c r="D1685" s="20">
        <f t="shared" si="104"/>
        <v>3</v>
      </c>
      <c r="E1685" s="20">
        <f t="shared" si="105"/>
        <v>21</v>
      </c>
      <c r="F1685" s="20">
        <f t="shared" si="106"/>
        <v>4</v>
      </c>
      <c r="G1685" s="20" t="str">
        <f t="shared" si="107"/>
        <v>On</v>
      </c>
    </row>
    <row r="1686" spans="2:7" x14ac:dyDescent="0.35">
      <c r="B1686" s="35">
        <v>46092.916666662597</v>
      </c>
      <c r="C1686" s="21">
        <v>0</v>
      </c>
      <c r="D1686" s="20">
        <f t="shared" si="104"/>
        <v>3</v>
      </c>
      <c r="E1686" s="20">
        <f t="shared" si="105"/>
        <v>22</v>
      </c>
      <c r="F1686" s="20">
        <f t="shared" si="106"/>
        <v>4</v>
      </c>
      <c r="G1686" s="20" t="str">
        <f t="shared" si="107"/>
        <v>On</v>
      </c>
    </row>
    <row r="1687" spans="2:7" x14ac:dyDescent="0.35">
      <c r="B1687" s="35">
        <v>46092.958333329261</v>
      </c>
      <c r="C1687" s="21">
        <v>0</v>
      </c>
      <c r="D1687" s="20">
        <f t="shared" si="104"/>
        <v>3</v>
      </c>
      <c r="E1687" s="20">
        <f t="shared" si="105"/>
        <v>23</v>
      </c>
      <c r="F1687" s="20">
        <f t="shared" si="106"/>
        <v>4</v>
      </c>
      <c r="G1687" s="20" t="str">
        <f t="shared" si="107"/>
        <v>On</v>
      </c>
    </row>
    <row r="1688" spans="2:7" x14ac:dyDescent="0.35">
      <c r="B1688" s="35">
        <v>46092.999999995925</v>
      </c>
      <c r="C1688" s="21">
        <v>0</v>
      </c>
      <c r="D1688" s="20">
        <f t="shared" si="104"/>
        <v>3</v>
      </c>
      <c r="E1688" s="20">
        <f t="shared" si="105"/>
        <v>0</v>
      </c>
      <c r="F1688" s="20">
        <f t="shared" si="106"/>
        <v>5</v>
      </c>
      <c r="G1688" s="20" t="str">
        <f t="shared" si="107"/>
        <v>Off</v>
      </c>
    </row>
    <row r="1689" spans="2:7" x14ac:dyDescent="0.35">
      <c r="B1689" s="35">
        <v>46093.04166666259</v>
      </c>
      <c r="C1689" s="21">
        <v>0</v>
      </c>
      <c r="D1689" s="20">
        <f t="shared" si="104"/>
        <v>3</v>
      </c>
      <c r="E1689" s="20">
        <f t="shared" si="105"/>
        <v>1</v>
      </c>
      <c r="F1689" s="20">
        <f t="shared" si="106"/>
        <v>5</v>
      </c>
      <c r="G1689" s="20" t="str">
        <f t="shared" si="107"/>
        <v>Off</v>
      </c>
    </row>
    <row r="1690" spans="2:7" x14ac:dyDescent="0.35">
      <c r="B1690" s="35">
        <v>46093.083333329254</v>
      </c>
      <c r="C1690" s="21">
        <v>0</v>
      </c>
      <c r="D1690" s="20">
        <f t="shared" si="104"/>
        <v>3</v>
      </c>
      <c r="E1690" s="20">
        <f t="shared" si="105"/>
        <v>2</v>
      </c>
      <c r="F1690" s="20">
        <f t="shared" si="106"/>
        <v>5</v>
      </c>
      <c r="G1690" s="20" t="str">
        <f t="shared" si="107"/>
        <v>Off</v>
      </c>
    </row>
    <row r="1691" spans="2:7" x14ac:dyDescent="0.35">
      <c r="B1691" s="35">
        <v>46093.124999995918</v>
      </c>
      <c r="C1691" s="21">
        <v>0</v>
      </c>
      <c r="D1691" s="20">
        <f t="shared" si="104"/>
        <v>3</v>
      </c>
      <c r="E1691" s="20">
        <f t="shared" si="105"/>
        <v>3</v>
      </c>
      <c r="F1691" s="20">
        <f t="shared" si="106"/>
        <v>5</v>
      </c>
      <c r="G1691" s="20" t="str">
        <f t="shared" si="107"/>
        <v>Off</v>
      </c>
    </row>
    <row r="1692" spans="2:7" x14ac:dyDescent="0.35">
      <c r="B1692" s="35">
        <v>46093.166666662582</v>
      </c>
      <c r="C1692" s="21">
        <v>0</v>
      </c>
      <c r="D1692" s="20">
        <f t="shared" si="104"/>
        <v>3</v>
      </c>
      <c r="E1692" s="20">
        <f t="shared" si="105"/>
        <v>4</v>
      </c>
      <c r="F1692" s="20">
        <f t="shared" si="106"/>
        <v>5</v>
      </c>
      <c r="G1692" s="20" t="str">
        <f t="shared" si="107"/>
        <v>Off</v>
      </c>
    </row>
    <row r="1693" spans="2:7" x14ac:dyDescent="0.35">
      <c r="B1693" s="35">
        <v>46093.208333329247</v>
      </c>
      <c r="C1693" s="21">
        <v>0</v>
      </c>
      <c r="D1693" s="20">
        <f t="shared" si="104"/>
        <v>3</v>
      </c>
      <c r="E1693" s="20">
        <f t="shared" si="105"/>
        <v>5</v>
      </c>
      <c r="F1693" s="20">
        <f t="shared" si="106"/>
        <v>5</v>
      </c>
      <c r="G1693" s="20" t="str">
        <f t="shared" si="107"/>
        <v>Off</v>
      </c>
    </row>
    <row r="1694" spans="2:7" x14ac:dyDescent="0.35">
      <c r="B1694" s="35">
        <v>46093.249999995911</v>
      </c>
      <c r="C1694" s="21">
        <v>0</v>
      </c>
      <c r="D1694" s="20">
        <f t="shared" si="104"/>
        <v>3</v>
      </c>
      <c r="E1694" s="20">
        <f t="shared" si="105"/>
        <v>6</v>
      </c>
      <c r="F1694" s="20">
        <f t="shared" si="106"/>
        <v>5</v>
      </c>
      <c r="G1694" s="20" t="str">
        <f t="shared" si="107"/>
        <v>Off</v>
      </c>
    </row>
    <row r="1695" spans="2:7" x14ac:dyDescent="0.35">
      <c r="B1695" s="35">
        <v>46093.291666662575</v>
      </c>
      <c r="C1695" s="21">
        <v>0</v>
      </c>
      <c r="D1695" s="20">
        <f t="shared" si="104"/>
        <v>3</v>
      </c>
      <c r="E1695" s="20">
        <f t="shared" si="105"/>
        <v>7</v>
      </c>
      <c r="F1695" s="20">
        <f t="shared" si="106"/>
        <v>5</v>
      </c>
      <c r="G1695" s="20" t="str">
        <f t="shared" si="107"/>
        <v>Off</v>
      </c>
    </row>
    <row r="1696" spans="2:7" x14ac:dyDescent="0.35">
      <c r="B1696" s="35">
        <v>46093.333333329239</v>
      </c>
      <c r="C1696" s="21">
        <v>8.6313874796645589</v>
      </c>
      <c r="D1696" s="20">
        <f t="shared" si="104"/>
        <v>3</v>
      </c>
      <c r="E1696" s="20">
        <f t="shared" si="105"/>
        <v>8</v>
      </c>
      <c r="F1696" s="20">
        <f t="shared" si="106"/>
        <v>5</v>
      </c>
      <c r="G1696" s="20" t="str">
        <f t="shared" si="107"/>
        <v>On</v>
      </c>
    </row>
    <row r="1697" spans="2:7" x14ac:dyDescent="0.35">
      <c r="B1697" s="35">
        <v>46093.374999995904</v>
      </c>
      <c r="C1697" s="21">
        <v>24.089725378601553</v>
      </c>
      <c r="D1697" s="20">
        <f t="shared" si="104"/>
        <v>3</v>
      </c>
      <c r="E1697" s="20">
        <f t="shared" si="105"/>
        <v>9</v>
      </c>
      <c r="F1697" s="20">
        <f t="shared" si="106"/>
        <v>5</v>
      </c>
      <c r="G1697" s="20" t="str">
        <f t="shared" si="107"/>
        <v>On</v>
      </c>
    </row>
    <row r="1698" spans="2:7" x14ac:dyDescent="0.35">
      <c r="B1698" s="35">
        <v>46093.416666662568</v>
      </c>
      <c r="C1698" s="21">
        <v>27.311089231709865</v>
      </c>
      <c r="D1698" s="20">
        <f t="shared" si="104"/>
        <v>3</v>
      </c>
      <c r="E1698" s="20">
        <f t="shared" si="105"/>
        <v>10</v>
      </c>
      <c r="F1698" s="20">
        <f t="shared" si="106"/>
        <v>5</v>
      </c>
      <c r="G1698" s="20" t="str">
        <f t="shared" si="107"/>
        <v>On</v>
      </c>
    </row>
    <row r="1699" spans="2:7" x14ac:dyDescent="0.35">
      <c r="B1699" s="35">
        <v>46093.458333329232</v>
      </c>
      <c r="C1699" s="21">
        <v>27.251944857495946</v>
      </c>
      <c r="D1699" s="20">
        <f t="shared" si="104"/>
        <v>3</v>
      </c>
      <c r="E1699" s="20">
        <f t="shared" si="105"/>
        <v>11</v>
      </c>
      <c r="F1699" s="20">
        <f t="shared" si="106"/>
        <v>5</v>
      </c>
      <c r="G1699" s="20" t="str">
        <f t="shared" si="107"/>
        <v>On</v>
      </c>
    </row>
    <row r="1700" spans="2:7" x14ac:dyDescent="0.35">
      <c r="B1700" s="35">
        <v>46093.499999995896</v>
      </c>
      <c r="C1700" s="21">
        <v>26.438927988243545</v>
      </c>
      <c r="D1700" s="20">
        <f t="shared" si="104"/>
        <v>3</v>
      </c>
      <c r="E1700" s="20">
        <f t="shared" si="105"/>
        <v>12</v>
      </c>
      <c r="F1700" s="20">
        <f t="shared" si="106"/>
        <v>5</v>
      </c>
      <c r="G1700" s="20" t="str">
        <f t="shared" si="107"/>
        <v>On</v>
      </c>
    </row>
    <row r="1701" spans="2:7" x14ac:dyDescent="0.35">
      <c r="B1701" s="35">
        <v>46093.541666662561</v>
      </c>
      <c r="C1701" s="21">
        <v>25.728577372588315</v>
      </c>
      <c r="D1701" s="20">
        <f t="shared" si="104"/>
        <v>3</v>
      </c>
      <c r="E1701" s="20">
        <f t="shared" si="105"/>
        <v>13</v>
      </c>
      <c r="F1701" s="20">
        <f t="shared" si="106"/>
        <v>5</v>
      </c>
      <c r="G1701" s="20" t="str">
        <f t="shared" si="107"/>
        <v>On</v>
      </c>
    </row>
    <row r="1702" spans="2:7" x14ac:dyDescent="0.35">
      <c r="B1702" s="35">
        <v>46093.583333329225</v>
      </c>
      <c r="C1702" s="21">
        <v>25.89103196252719</v>
      </c>
      <c r="D1702" s="20">
        <f t="shared" si="104"/>
        <v>3</v>
      </c>
      <c r="E1702" s="20">
        <f t="shared" si="105"/>
        <v>14</v>
      </c>
      <c r="F1702" s="20">
        <f t="shared" si="106"/>
        <v>5</v>
      </c>
      <c r="G1702" s="20" t="str">
        <f t="shared" si="107"/>
        <v>On</v>
      </c>
    </row>
    <row r="1703" spans="2:7" x14ac:dyDescent="0.35">
      <c r="B1703" s="35">
        <v>46093.624999995889</v>
      </c>
      <c r="C1703" s="21">
        <v>26.543153393640718</v>
      </c>
      <c r="D1703" s="20">
        <f t="shared" si="104"/>
        <v>3</v>
      </c>
      <c r="E1703" s="20">
        <f t="shared" si="105"/>
        <v>15</v>
      </c>
      <c r="F1703" s="20">
        <f t="shared" si="106"/>
        <v>5</v>
      </c>
      <c r="G1703" s="20" t="str">
        <f t="shared" si="107"/>
        <v>On</v>
      </c>
    </row>
    <row r="1704" spans="2:7" x14ac:dyDescent="0.35">
      <c r="B1704" s="35">
        <v>46093.666666662553</v>
      </c>
      <c r="C1704" s="21">
        <v>27.010659526773381</v>
      </c>
      <c r="D1704" s="20">
        <f t="shared" si="104"/>
        <v>3</v>
      </c>
      <c r="E1704" s="20">
        <f t="shared" si="105"/>
        <v>16</v>
      </c>
      <c r="F1704" s="20">
        <f t="shared" si="106"/>
        <v>5</v>
      </c>
      <c r="G1704" s="20" t="str">
        <f t="shared" si="107"/>
        <v>On</v>
      </c>
    </row>
    <row r="1705" spans="2:7" x14ac:dyDescent="0.35">
      <c r="B1705" s="35">
        <v>46093.708333329218</v>
      </c>
      <c r="C1705" s="21">
        <v>25.237644823329852</v>
      </c>
      <c r="D1705" s="20">
        <f t="shared" si="104"/>
        <v>3</v>
      </c>
      <c r="E1705" s="20">
        <f t="shared" si="105"/>
        <v>17</v>
      </c>
      <c r="F1705" s="20">
        <f t="shared" si="106"/>
        <v>5</v>
      </c>
      <c r="G1705" s="20" t="str">
        <f t="shared" si="107"/>
        <v>On</v>
      </c>
    </row>
    <row r="1706" spans="2:7" x14ac:dyDescent="0.35">
      <c r="B1706" s="35">
        <v>46093.749999995882</v>
      </c>
      <c r="C1706" s="21">
        <v>13.499088134534052</v>
      </c>
      <c r="D1706" s="20">
        <f t="shared" si="104"/>
        <v>3</v>
      </c>
      <c r="E1706" s="20">
        <f t="shared" si="105"/>
        <v>18</v>
      </c>
      <c r="F1706" s="20">
        <f t="shared" si="106"/>
        <v>5</v>
      </c>
      <c r="G1706" s="20" t="str">
        <f t="shared" si="107"/>
        <v>On</v>
      </c>
    </row>
    <row r="1707" spans="2:7" x14ac:dyDescent="0.35">
      <c r="B1707" s="35">
        <v>46093.791666662546</v>
      </c>
      <c r="C1707" s="21">
        <v>0</v>
      </c>
      <c r="D1707" s="20">
        <f t="shared" si="104"/>
        <v>3</v>
      </c>
      <c r="E1707" s="20">
        <f t="shared" si="105"/>
        <v>19</v>
      </c>
      <c r="F1707" s="20">
        <f t="shared" si="106"/>
        <v>5</v>
      </c>
      <c r="G1707" s="20" t="str">
        <f t="shared" si="107"/>
        <v>On</v>
      </c>
    </row>
    <row r="1708" spans="2:7" x14ac:dyDescent="0.35">
      <c r="B1708" s="35">
        <v>46093.83333332921</v>
      </c>
      <c r="C1708" s="21">
        <v>0</v>
      </c>
      <c r="D1708" s="20">
        <f t="shared" si="104"/>
        <v>3</v>
      </c>
      <c r="E1708" s="20">
        <f t="shared" si="105"/>
        <v>20</v>
      </c>
      <c r="F1708" s="20">
        <f t="shared" si="106"/>
        <v>5</v>
      </c>
      <c r="G1708" s="20" t="str">
        <f t="shared" si="107"/>
        <v>On</v>
      </c>
    </row>
    <row r="1709" spans="2:7" x14ac:dyDescent="0.35">
      <c r="B1709" s="35">
        <v>46093.874999995875</v>
      </c>
      <c r="C1709" s="21">
        <v>0</v>
      </c>
      <c r="D1709" s="20">
        <f t="shared" si="104"/>
        <v>3</v>
      </c>
      <c r="E1709" s="20">
        <f t="shared" si="105"/>
        <v>21</v>
      </c>
      <c r="F1709" s="20">
        <f t="shared" si="106"/>
        <v>5</v>
      </c>
      <c r="G1709" s="20" t="str">
        <f t="shared" si="107"/>
        <v>On</v>
      </c>
    </row>
    <row r="1710" spans="2:7" x14ac:dyDescent="0.35">
      <c r="B1710" s="35">
        <v>46093.916666662539</v>
      </c>
      <c r="C1710" s="21">
        <v>0</v>
      </c>
      <c r="D1710" s="20">
        <f t="shared" si="104"/>
        <v>3</v>
      </c>
      <c r="E1710" s="20">
        <f t="shared" si="105"/>
        <v>22</v>
      </c>
      <c r="F1710" s="20">
        <f t="shared" si="106"/>
        <v>5</v>
      </c>
      <c r="G1710" s="20" t="str">
        <f t="shared" si="107"/>
        <v>On</v>
      </c>
    </row>
    <row r="1711" spans="2:7" x14ac:dyDescent="0.35">
      <c r="B1711" s="35">
        <v>46093.958333329203</v>
      </c>
      <c r="C1711" s="21">
        <v>0</v>
      </c>
      <c r="D1711" s="20">
        <f t="shared" si="104"/>
        <v>3</v>
      </c>
      <c r="E1711" s="20">
        <f t="shared" si="105"/>
        <v>23</v>
      </c>
      <c r="F1711" s="20">
        <f t="shared" si="106"/>
        <v>5</v>
      </c>
      <c r="G1711" s="20" t="str">
        <f t="shared" si="107"/>
        <v>On</v>
      </c>
    </row>
    <row r="1712" spans="2:7" x14ac:dyDescent="0.35">
      <c r="B1712" s="35">
        <v>46093.999999995867</v>
      </c>
      <c r="C1712" s="21">
        <v>0</v>
      </c>
      <c r="D1712" s="20">
        <f t="shared" si="104"/>
        <v>3</v>
      </c>
      <c r="E1712" s="20">
        <f t="shared" si="105"/>
        <v>0</v>
      </c>
      <c r="F1712" s="20">
        <f t="shared" si="106"/>
        <v>6</v>
      </c>
      <c r="G1712" s="20" t="str">
        <f t="shared" si="107"/>
        <v>Off</v>
      </c>
    </row>
    <row r="1713" spans="2:7" x14ac:dyDescent="0.35">
      <c r="B1713" s="35">
        <v>46094.041666662531</v>
      </c>
      <c r="C1713" s="21">
        <v>0</v>
      </c>
      <c r="D1713" s="20">
        <f t="shared" si="104"/>
        <v>3</v>
      </c>
      <c r="E1713" s="20">
        <f t="shared" si="105"/>
        <v>1</v>
      </c>
      <c r="F1713" s="20">
        <f t="shared" si="106"/>
        <v>6</v>
      </c>
      <c r="G1713" s="20" t="str">
        <f t="shared" si="107"/>
        <v>Off</v>
      </c>
    </row>
    <row r="1714" spans="2:7" x14ac:dyDescent="0.35">
      <c r="B1714" s="35">
        <v>46094.083333329196</v>
      </c>
      <c r="C1714" s="21">
        <v>0</v>
      </c>
      <c r="D1714" s="20">
        <f t="shared" si="104"/>
        <v>3</v>
      </c>
      <c r="E1714" s="20">
        <f t="shared" si="105"/>
        <v>2</v>
      </c>
      <c r="F1714" s="20">
        <f t="shared" si="106"/>
        <v>6</v>
      </c>
      <c r="G1714" s="20" t="str">
        <f t="shared" si="107"/>
        <v>Off</v>
      </c>
    </row>
    <row r="1715" spans="2:7" x14ac:dyDescent="0.35">
      <c r="B1715" s="35">
        <v>46094.12499999586</v>
      </c>
      <c r="C1715" s="21">
        <v>0</v>
      </c>
      <c r="D1715" s="20">
        <f t="shared" si="104"/>
        <v>3</v>
      </c>
      <c r="E1715" s="20">
        <f t="shared" si="105"/>
        <v>3</v>
      </c>
      <c r="F1715" s="20">
        <f t="shared" si="106"/>
        <v>6</v>
      </c>
      <c r="G1715" s="20" t="str">
        <f t="shared" si="107"/>
        <v>Off</v>
      </c>
    </row>
    <row r="1716" spans="2:7" x14ac:dyDescent="0.35">
      <c r="B1716" s="35">
        <v>46094.166666662524</v>
      </c>
      <c r="C1716" s="21">
        <v>0</v>
      </c>
      <c r="D1716" s="20">
        <f t="shared" si="104"/>
        <v>3</v>
      </c>
      <c r="E1716" s="20">
        <f t="shared" si="105"/>
        <v>4</v>
      </c>
      <c r="F1716" s="20">
        <f t="shared" si="106"/>
        <v>6</v>
      </c>
      <c r="G1716" s="20" t="str">
        <f t="shared" si="107"/>
        <v>Off</v>
      </c>
    </row>
    <row r="1717" spans="2:7" x14ac:dyDescent="0.35">
      <c r="B1717" s="35">
        <v>46094.208333329188</v>
      </c>
      <c r="C1717" s="21">
        <v>0</v>
      </c>
      <c r="D1717" s="20">
        <f t="shared" si="104"/>
        <v>3</v>
      </c>
      <c r="E1717" s="20">
        <f t="shared" si="105"/>
        <v>5</v>
      </c>
      <c r="F1717" s="20">
        <f t="shared" si="106"/>
        <v>6</v>
      </c>
      <c r="G1717" s="20" t="str">
        <f t="shared" si="107"/>
        <v>Off</v>
      </c>
    </row>
    <row r="1718" spans="2:7" x14ac:dyDescent="0.35">
      <c r="B1718" s="35">
        <v>46094.249999995853</v>
      </c>
      <c r="C1718" s="21">
        <v>0</v>
      </c>
      <c r="D1718" s="20">
        <f t="shared" si="104"/>
        <v>3</v>
      </c>
      <c r="E1718" s="20">
        <f t="shared" si="105"/>
        <v>6</v>
      </c>
      <c r="F1718" s="20">
        <f t="shared" si="106"/>
        <v>6</v>
      </c>
      <c r="G1718" s="20" t="str">
        <f t="shared" si="107"/>
        <v>Off</v>
      </c>
    </row>
    <row r="1719" spans="2:7" x14ac:dyDescent="0.35">
      <c r="B1719" s="35">
        <v>46094.291666662517</v>
      </c>
      <c r="C1719" s="21">
        <v>0</v>
      </c>
      <c r="D1719" s="20">
        <f t="shared" si="104"/>
        <v>3</v>
      </c>
      <c r="E1719" s="20">
        <f t="shared" si="105"/>
        <v>7</v>
      </c>
      <c r="F1719" s="20">
        <f t="shared" si="106"/>
        <v>6</v>
      </c>
      <c r="G1719" s="20" t="str">
        <f t="shared" si="107"/>
        <v>Off</v>
      </c>
    </row>
    <row r="1720" spans="2:7" x14ac:dyDescent="0.35">
      <c r="B1720" s="35">
        <v>46094.333333329181</v>
      </c>
      <c r="C1720" s="21">
        <v>8.4144588810685619</v>
      </c>
      <c r="D1720" s="20">
        <f t="shared" si="104"/>
        <v>3</v>
      </c>
      <c r="E1720" s="20">
        <f t="shared" si="105"/>
        <v>8</v>
      </c>
      <c r="F1720" s="20">
        <f t="shared" si="106"/>
        <v>6</v>
      </c>
      <c r="G1720" s="20" t="str">
        <f t="shared" si="107"/>
        <v>On</v>
      </c>
    </row>
    <row r="1721" spans="2:7" x14ac:dyDescent="0.35">
      <c r="B1721" s="35">
        <v>46094.374999995845</v>
      </c>
      <c r="C1721" s="21">
        <v>23.528752236042813</v>
      </c>
      <c r="D1721" s="20">
        <f t="shared" si="104"/>
        <v>3</v>
      </c>
      <c r="E1721" s="20">
        <f t="shared" si="105"/>
        <v>9</v>
      </c>
      <c r="F1721" s="20">
        <f t="shared" si="106"/>
        <v>6</v>
      </c>
      <c r="G1721" s="20" t="str">
        <f t="shared" si="107"/>
        <v>On</v>
      </c>
    </row>
    <row r="1722" spans="2:7" x14ac:dyDescent="0.35">
      <c r="B1722" s="35">
        <v>46094.41666666251</v>
      </c>
      <c r="C1722" s="21">
        <v>23.029022128796125</v>
      </c>
      <c r="D1722" s="20">
        <f t="shared" si="104"/>
        <v>3</v>
      </c>
      <c r="E1722" s="20">
        <f t="shared" si="105"/>
        <v>10</v>
      </c>
      <c r="F1722" s="20">
        <f t="shared" si="106"/>
        <v>6</v>
      </c>
      <c r="G1722" s="20" t="str">
        <f t="shared" si="107"/>
        <v>On</v>
      </c>
    </row>
    <row r="1723" spans="2:7" x14ac:dyDescent="0.35">
      <c r="B1723" s="35">
        <v>46094.458333329174</v>
      </c>
      <c r="C1723" s="21">
        <v>26.44980220595539</v>
      </c>
      <c r="D1723" s="20">
        <f t="shared" si="104"/>
        <v>3</v>
      </c>
      <c r="E1723" s="20">
        <f t="shared" si="105"/>
        <v>11</v>
      </c>
      <c r="F1723" s="20">
        <f t="shared" si="106"/>
        <v>6</v>
      </c>
      <c r="G1723" s="20" t="str">
        <f t="shared" si="107"/>
        <v>On</v>
      </c>
    </row>
    <row r="1724" spans="2:7" x14ac:dyDescent="0.35">
      <c r="B1724" s="35">
        <v>46094.499999995838</v>
      </c>
      <c r="C1724" s="21">
        <v>25.640310496962293</v>
      </c>
      <c r="D1724" s="20">
        <f t="shared" si="104"/>
        <v>3</v>
      </c>
      <c r="E1724" s="20">
        <f t="shared" si="105"/>
        <v>12</v>
      </c>
      <c r="F1724" s="20">
        <f t="shared" si="106"/>
        <v>6</v>
      </c>
      <c r="G1724" s="20" t="str">
        <f t="shared" si="107"/>
        <v>On</v>
      </c>
    </row>
    <row r="1725" spans="2:7" x14ac:dyDescent="0.35">
      <c r="B1725" s="35">
        <v>46094.541666662502</v>
      </c>
      <c r="C1725" s="21">
        <v>24.992300146952878</v>
      </c>
      <c r="D1725" s="20">
        <f t="shared" si="104"/>
        <v>3</v>
      </c>
      <c r="E1725" s="20">
        <f t="shared" si="105"/>
        <v>13</v>
      </c>
      <c r="F1725" s="20">
        <f t="shared" si="106"/>
        <v>6</v>
      </c>
      <c r="G1725" s="20" t="str">
        <f t="shared" si="107"/>
        <v>On</v>
      </c>
    </row>
    <row r="1726" spans="2:7" x14ac:dyDescent="0.35">
      <c r="B1726" s="35">
        <v>46094.583333329167</v>
      </c>
      <c r="C1726" s="21">
        <v>25.057439588869567</v>
      </c>
      <c r="D1726" s="20">
        <f t="shared" si="104"/>
        <v>3</v>
      </c>
      <c r="E1726" s="20">
        <f t="shared" si="105"/>
        <v>14</v>
      </c>
      <c r="F1726" s="20">
        <f t="shared" si="106"/>
        <v>6</v>
      </c>
      <c r="G1726" s="20" t="str">
        <f t="shared" si="107"/>
        <v>On</v>
      </c>
    </row>
    <row r="1727" spans="2:7" x14ac:dyDescent="0.35">
      <c r="B1727" s="35">
        <v>46094.624999995831</v>
      </c>
      <c r="C1727" s="21">
        <v>21.070575560318336</v>
      </c>
      <c r="D1727" s="20">
        <f t="shared" si="104"/>
        <v>3</v>
      </c>
      <c r="E1727" s="20">
        <f t="shared" si="105"/>
        <v>15</v>
      </c>
      <c r="F1727" s="20">
        <f t="shared" si="106"/>
        <v>6</v>
      </c>
      <c r="G1727" s="20" t="str">
        <f t="shared" si="107"/>
        <v>On</v>
      </c>
    </row>
    <row r="1728" spans="2:7" x14ac:dyDescent="0.35">
      <c r="B1728" s="35">
        <v>46094.666666662495</v>
      </c>
      <c r="C1728" s="21">
        <v>12.26343231273362</v>
      </c>
      <c r="D1728" s="20">
        <f t="shared" si="104"/>
        <v>3</v>
      </c>
      <c r="E1728" s="20">
        <f t="shared" si="105"/>
        <v>16</v>
      </c>
      <c r="F1728" s="20">
        <f t="shared" si="106"/>
        <v>6</v>
      </c>
      <c r="G1728" s="20" t="str">
        <f t="shared" si="107"/>
        <v>On</v>
      </c>
    </row>
    <row r="1729" spans="2:7" x14ac:dyDescent="0.35">
      <c r="B1729" s="35">
        <v>46094.708333329159</v>
      </c>
      <c r="C1729" s="21">
        <v>4.4622570545503448</v>
      </c>
      <c r="D1729" s="20">
        <f t="shared" si="104"/>
        <v>3</v>
      </c>
      <c r="E1729" s="20">
        <f t="shared" si="105"/>
        <v>17</v>
      </c>
      <c r="F1729" s="20">
        <f t="shared" si="106"/>
        <v>6</v>
      </c>
      <c r="G1729" s="20" t="str">
        <f t="shared" si="107"/>
        <v>On</v>
      </c>
    </row>
    <row r="1730" spans="2:7" x14ac:dyDescent="0.35">
      <c r="B1730" s="35">
        <v>46094.749999995824</v>
      </c>
      <c r="C1730" s="21">
        <v>1.6981409651003554</v>
      </c>
      <c r="D1730" s="20">
        <f t="shared" si="104"/>
        <v>3</v>
      </c>
      <c r="E1730" s="20">
        <f t="shared" si="105"/>
        <v>18</v>
      </c>
      <c r="F1730" s="20">
        <f t="shared" si="106"/>
        <v>6</v>
      </c>
      <c r="G1730" s="20" t="str">
        <f t="shared" si="107"/>
        <v>On</v>
      </c>
    </row>
    <row r="1731" spans="2:7" x14ac:dyDescent="0.35">
      <c r="B1731" s="35">
        <v>46094.791666662488</v>
      </c>
      <c r="C1731" s="21">
        <v>0</v>
      </c>
      <c r="D1731" s="20">
        <f t="shared" si="104"/>
        <v>3</v>
      </c>
      <c r="E1731" s="20">
        <f t="shared" si="105"/>
        <v>19</v>
      </c>
      <c r="F1731" s="20">
        <f t="shared" si="106"/>
        <v>6</v>
      </c>
      <c r="G1731" s="20" t="str">
        <f t="shared" si="107"/>
        <v>On</v>
      </c>
    </row>
    <row r="1732" spans="2:7" x14ac:dyDescent="0.35">
      <c r="B1732" s="35">
        <v>46094.833333329152</v>
      </c>
      <c r="C1732" s="21">
        <v>0</v>
      </c>
      <c r="D1732" s="20">
        <f t="shared" si="104"/>
        <v>3</v>
      </c>
      <c r="E1732" s="20">
        <f t="shared" si="105"/>
        <v>20</v>
      </c>
      <c r="F1732" s="20">
        <f t="shared" si="106"/>
        <v>6</v>
      </c>
      <c r="G1732" s="20" t="str">
        <f t="shared" si="107"/>
        <v>On</v>
      </c>
    </row>
    <row r="1733" spans="2:7" x14ac:dyDescent="0.35">
      <c r="B1733" s="35">
        <v>46094.874999995816</v>
      </c>
      <c r="C1733" s="21">
        <v>0</v>
      </c>
      <c r="D1733" s="20">
        <f t="shared" si="104"/>
        <v>3</v>
      </c>
      <c r="E1733" s="20">
        <f t="shared" si="105"/>
        <v>21</v>
      </c>
      <c r="F1733" s="20">
        <f t="shared" si="106"/>
        <v>6</v>
      </c>
      <c r="G1733" s="20" t="str">
        <f t="shared" si="107"/>
        <v>On</v>
      </c>
    </row>
    <row r="1734" spans="2:7" x14ac:dyDescent="0.35">
      <c r="B1734" s="35">
        <v>46094.916666662481</v>
      </c>
      <c r="C1734" s="21">
        <v>0</v>
      </c>
      <c r="D1734" s="20">
        <f t="shared" si="104"/>
        <v>3</v>
      </c>
      <c r="E1734" s="20">
        <f t="shared" si="105"/>
        <v>22</v>
      </c>
      <c r="F1734" s="20">
        <f t="shared" si="106"/>
        <v>6</v>
      </c>
      <c r="G1734" s="20" t="str">
        <f t="shared" si="107"/>
        <v>On</v>
      </c>
    </row>
    <row r="1735" spans="2:7" x14ac:dyDescent="0.35">
      <c r="B1735" s="35">
        <v>46094.958333329145</v>
      </c>
      <c r="C1735" s="21">
        <v>0</v>
      </c>
      <c r="D1735" s="20">
        <f t="shared" si="104"/>
        <v>3</v>
      </c>
      <c r="E1735" s="20">
        <f t="shared" si="105"/>
        <v>23</v>
      </c>
      <c r="F1735" s="20">
        <f t="shared" si="106"/>
        <v>6</v>
      </c>
      <c r="G1735" s="20" t="str">
        <f t="shared" si="107"/>
        <v>On</v>
      </c>
    </row>
    <row r="1736" spans="2:7" x14ac:dyDescent="0.35">
      <c r="B1736" s="35">
        <v>46094.999999995809</v>
      </c>
      <c r="C1736" s="21">
        <v>0</v>
      </c>
      <c r="D1736" s="20">
        <f t="shared" si="104"/>
        <v>3</v>
      </c>
      <c r="E1736" s="20">
        <f t="shared" si="105"/>
        <v>0</v>
      </c>
      <c r="F1736" s="20">
        <f t="shared" si="106"/>
        <v>7</v>
      </c>
      <c r="G1736" s="20" t="str">
        <f t="shared" si="107"/>
        <v>Off</v>
      </c>
    </row>
    <row r="1737" spans="2:7" x14ac:dyDescent="0.35">
      <c r="B1737" s="35">
        <v>46095.041666662473</v>
      </c>
      <c r="C1737" s="21">
        <v>0</v>
      </c>
      <c r="D1737" s="20">
        <f t="shared" ref="D1737:D1800" si="108">MONTH(B1737)</f>
        <v>3</v>
      </c>
      <c r="E1737" s="20">
        <f t="shared" si="105"/>
        <v>1</v>
      </c>
      <c r="F1737" s="20">
        <f t="shared" si="106"/>
        <v>7</v>
      </c>
      <c r="G1737" s="20" t="str">
        <f t="shared" si="107"/>
        <v>Off</v>
      </c>
    </row>
    <row r="1738" spans="2:7" x14ac:dyDescent="0.35">
      <c r="B1738" s="35">
        <v>46095.083333329138</v>
      </c>
      <c r="C1738" s="21">
        <v>0</v>
      </c>
      <c r="D1738" s="20">
        <f t="shared" si="108"/>
        <v>3</v>
      </c>
      <c r="E1738" s="20">
        <f t="shared" ref="E1738:E1801" si="109">HOUR(B1738)</f>
        <v>2</v>
      </c>
      <c r="F1738" s="20">
        <f t="shared" ref="F1738:F1801" si="110">WEEKDAY(B1738,1)</f>
        <v>7</v>
      </c>
      <c r="G1738" s="20" t="str">
        <f t="shared" ref="G1738:G1801" si="111">IF(OR(F1738=$F$6,F1738=$F$7),"Off",IF(E1738&lt;8,"Off","On"))</f>
        <v>Off</v>
      </c>
    </row>
    <row r="1739" spans="2:7" x14ac:dyDescent="0.35">
      <c r="B1739" s="35">
        <v>46095.124999995802</v>
      </c>
      <c r="C1739" s="21">
        <v>0</v>
      </c>
      <c r="D1739" s="20">
        <f t="shared" si="108"/>
        <v>3</v>
      </c>
      <c r="E1739" s="20">
        <f t="shared" si="109"/>
        <v>3</v>
      </c>
      <c r="F1739" s="20">
        <f t="shared" si="110"/>
        <v>7</v>
      </c>
      <c r="G1739" s="20" t="str">
        <f t="shared" si="111"/>
        <v>Off</v>
      </c>
    </row>
    <row r="1740" spans="2:7" x14ac:dyDescent="0.35">
      <c r="B1740" s="35">
        <v>46095.166666662466</v>
      </c>
      <c r="C1740" s="21">
        <v>0</v>
      </c>
      <c r="D1740" s="20">
        <f t="shared" si="108"/>
        <v>3</v>
      </c>
      <c r="E1740" s="20">
        <f t="shared" si="109"/>
        <v>4</v>
      </c>
      <c r="F1740" s="20">
        <f t="shared" si="110"/>
        <v>7</v>
      </c>
      <c r="G1740" s="20" t="str">
        <f t="shared" si="111"/>
        <v>Off</v>
      </c>
    </row>
    <row r="1741" spans="2:7" x14ac:dyDescent="0.35">
      <c r="B1741" s="35">
        <v>46095.20833332913</v>
      </c>
      <c r="C1741" s="21">
        <v>0</v>
      </c>
      <c r="D1741" s="20">
        <f t="shared" si="108"/>
        <v>3</v>
      </c>
      <c r="E1741" s="20">
        <f t="shared" si="109"/>
        <v>5</v>
      </c>
      <c r="F1741" s="20">
        <f t="shared" si="110"/>
        <v>7</v>
      </c>
      <c r="G1741" s="20" t="str">
        <f t="shared" si="111"/>
        <v>Off</v>
      </c>
    </row>
    <row r="1742" spans="2:7" x14ac:dyDescent="0.35">
      <c r="B1742" s="35">
        <v>46095.249999995794</v>
      </c>
      <c r="C1742" s="21">
        <v>0</v>
      </c>
      <c r="D1742" s="20">
        <f t="shared" si="108"/>
        <v>3</v>
      </c>
      <c r="E1742" s="20">
        <f t="shared" si="109"/>
        <v>6</v>
      </c>
      <c r="F1742" s="20">
        <f t="shared" si="110"/>
        <v>7</v>
      </c>
      <c r="G1742" s="20" t="str">
        <f t="shared" si="111"/>
        <v>Off</v>
      </c>
    </row>
    <row r="1743" spans="2:7" x14ac:dyDescent="0.35">
      <c r="B1743" s="35">
        <v>46095.291666662459</v>
      </c>
      <c r="C1743" s="21">
        <v>0</v>
      </c>
      <c r="D1743" s="20">
        <f t="shared" si="108"/>
        <v>3</v>
      </c>
      <c r="E1743" s="20">
        <f t="shared" si="109"/>
        <v>7</v>
      </c>
      <c r="F1743" s="20">
        <f t="shared" si="110"/>
        <v>7</v>
      </c>
      <c r="G1743" s="20" t="str">
        <f t="shared" si="111"/>
        <v>Off</v>
      </c>
    </row>
    <row r="1744" spans="2:7" x14ac:dyDescent="0.35">
      <c r="B1744" s="35">
        <v>46095.333333329123</v>
      </c>
      <c r="C1744" s="21">
        <v>0</v>
      </c>
      <c r="D1744" s="20">
        <f t="shared" si="108"/>
        <v>3</v>
      </c>
      <c r="E1744" s="20">
        <f t="shared" si="109"/>
        <v>8</v>
      </c>
      <c r="F1744" s="20">
        <f t="shared" si="110"/>
        <v>7</v>
      </c>
      <c r="G1744" s="20" t="str">
        <f t="shared" si="111"/>
        <v>Off</v>
      </c>
    </row>
    <row r="1745" spans="2:7" x14ac:dyDescent="0.35">
      <c r="B1745" s="35">
        <v>46095.374999995787</v>
      </c>
      <c r="C1745" s="21">
        <v>4.8132967038667075E-2</v>
      </c>
      <c r="D1745" s="20">
        <f t="shared" si="108"/>
        <v>3</v>
      </c>
      <c r="E1745" s="20">
        <f t="shared" si="109"/>
        <v>9</v>
      </c>
      <c r="F1745" s="20">
        <f t="shared" si="110"/>
        <v>7</v>
      </c>
      <c r="G1745" s="20" t="str">
        <f t="shared" si="111"/>
        <v>Off</v>
      </c>
    </row>
    <row r="1746" spans="2:7" x14ac:dyDescent="0.35">
      <c r="B1746" s="35">
        <v>46095.416666662451</v>
      </c>
      <c r="C1746" s="21">
        <v>1.2713256714436765</v>
      </c>
      <c r="D1746" s="20">
        <f t="shared" si="108"/>
        <v>3</v>
      </c>
      <c r="E1746" s="20">
        <f t="shared" si="109"/>
        <v>10</v>
      </c>
      <c r="F1746" s="20">
        <f t="shared" si="110"/>
        <v>7</v>
      </c>
      <c r="G1746" s="20" t="str">
        <f t="shared" si="111"/>
        <v>Off</v>
      </c>
    </row>
    <row r="1747" spans="2:7" x14ac:dyDescent="0.35">
      <c r="B1747" s="35">
        <v>46095.458333329116</v>
      </c>
      <c r="C1747" s="21">
        <v>1.5014848656476443</v>
      </c>
      <c r="D1747" s="20">
        <f t="shared" si="108"/>
        <v>3</v>
      </c>
      <c r="E1747" s="20">
        <f t="shared" si="109"/>
        <v>11</v>
      </c>
      <c r="F1747" s="20">
        <f t="shared" si="110"/>
        <v>7</v>
      </c>
      <c r="G1747" s="20" t="str">
        <f t="shared" si="111"/>
        <v>Off</v>
      </c>
    </row>
    <row r="1748" spans="2:7" x14ac:dyDescent="0.35">
      <c r="B1748" s="35">
        <v>46095.49999999578</v>
      </c>
      <c r="C1748" s="21">
        <v>6.3099901304242785</v>
      </c>
      <c r="D1748" s="20">
        <f t="shared" si="108"/>
        <v>3</v>
      </c>
      <c r="E1748" s="20">
        <f t="shared" si="109"/>
        <v>12</v>
      </c>
      <c r="F1748" s="20">
        <f t="shared" si="110"/>
        <v>7</v>
      </c>
      <c r="G1748" s="20" t="str">
        <f t="shared" si="111"/>
        <v>Off</v>
      </c>
    </row>
    <row r="1749" spans="2:7" x14ac:dyDescent="0.35">
      <c r="B1749" s="35">
        <v>46095.541666662444</v>
      </c>
      <c r="C1749" s="21">
        <v>4.3634547915856432</v>
      </c>
      <c r="D1749" s="20">
        <f t="shared" si="108"/>
        <v>3</v>
      </c>
      <c r="E1749" s="20">
        <f t="shared" si="109"/>
        <v>13</v>
      </c>
      <c r="F1749" s="20">
        <f t="shared" si="110"/>
        <v>7</v>
      </c>
      <c r="G1749" s="20" t="str">
        <f t="shared" si="111"/>
        <v>Off</v>
      </c>
    </row>
    <row r="1750" spans="2:7" x14ac:dyDescent="0.35">
      <c r="B1750" s="35">
        <v>46095.583333329108</v>
      </c>
      <c r="C1750" s="21">
        <v>9.6152546495632567</v>
      </c>
      <c r="D1750" s="20">
        <f t="shared" si="108"/>
        <v>3</v>
      </c>
      <c r="E1750" s="20">
        <f t="shared" si="109"/>
        <v>14</v>
      </c>
      <c r="F1750" s="20">
        <f t="shared" si="110"/>
        <v>7</v>
      </c>
      <c r="G1750" s="20" t="str">
        <f t="shared" si="111"/>
        <v>Off</v>
      </c>
    </row>
    <row r="1751" spans="2:7" x14ac:dyDescent="0.35">
      <c r="B1751" s="35">
        <v>46095.624999995773</v>
      </c>
      <c r="C1751" s="21">
        <v>15.744203166496929</v>
      </c>
      <c r="D1751" s="20">
        <f t="shared" si="108"/>
        <v>3</v>
      </c>
      <c r="E1751" s="20">
        <f t="shared" si="109"/>
        <v>15</v>
      </c>
      <c r="F1751" s="20">
        <f t="shared" si="110"/>
        <v>7</v>
      </c>
      <c r="G1751" s="20" t="str">
        <f t="shared" si="111"/>
        <v>Off</v>
      </c>
    </row>
    <row r="1752" spans="2:7" x14ac:dyDescent="0.35">
      <c r="B1752" s="35">
        <v>46095.666666662437</v>
      </c>
      <c r="C1752" s="21">
        <v>9.8875869729191344</v>
      </c>
      <c r="D1752" s="20">
        <f t="shared" si="108"/>
        <v>3</v>
      </c>
      <c r="E1752" s="20">
        <f t="shared" si="109"/>
        <v>16</v>
      </c>
      <c r="F1752" s="20">
        <f t="shared" si="110"/>
        <v>7</v>
      </c>
      <c r="G1752" s="20" t="str">
        <f t="shared" si="111"/>
        <v>Off</v>
      </c>
    </row>
    <row r="1753" spans="2:7" x14ac:dyDescent="0.35">
      <c r="B1753" s="35">
        <v>46095.708333329101</v>
      </c>
      <c r="C1753" s="21">
        <v>3.8921778177124944</v>
      </c>
      <c r="D1753" s="20">
        <f t="shared" si="108"/>
        <v>3</v>
      </c>
      <c r="E1753" s="20">
        <f t="shared" si="109"/>
        <v>17</v>
      </c>
      <c r="F1753" s="20">
        <f t="shared" si="110"/>
        <v>7</v>
      </c>
      <c r="G1753" s="20" t="str">
        <f t="shared" si="111"/>
        <v>Off</v>
      </c>
    </row>
    <row r="1754" spans="2:7" x14ac:dyDescent="0.35">
      <c r="B1754" s="35">
        <v>46095.749999995765</v>
      </c>
      <c r="C1754" s="21">
        <v>1.6367453301571413</v>
      </c>
      <c r="D1754" s="20">
        <f t="shared" si="108"/>
        <v>3</v>
      </c>
      <c r="E1754" s="20">
        <f t="shared" si="109"/>
        <v>18</v>
      </c>
      <c r="F1754" s="20">
        <f t="shared" si="110"/>
        <v>7</v>
      </c>
      <c r="G1754" s="20" t="str">
        <f t="shared" si="111"/>
        <v>Off</v>
      </c>
    </row>
    <row r="1755" spans="2:7" x14ac:dyDescent="0.35">
      <c r="B1755" s="35">
        <v>46095.79166666243</v>
      </c>
      <c r="C1755" s="21">
        <v>0</v>
      </c>
      <c r="D1755" s="20">
        <f t="shared" si="108"/>
        <v>3</v>
      </c>
      <c r="E1755" s="20">
        <f t="shared" si="109"/>
        <v>19</v>
      </c>
      <c r="F1755" s="20">
        <f t="shared" si="110"/>
        <v>7</v>
      </c>
      <c r="G1755" s="20" t="str">
        <f t="shared" si="111"/>
        <v>Off</v>
      </c>
    </row>
    <row r="1756" spans="2:7" x14ac:dyDescent="0.35">
      <c r="B1756" s="35">
        <v>46095.833333329094</v>
      </c>
      <c r="C1756" s="21">
        <v>0</v>
      </c>
      <c r="D1756" s="20">
        <f t="shared" si="108"/>
        <v>3</v>
      </c>
      <c r="E1756" s="20">
        <f t="shared" si="109"/>
        <v>20</v>
      </c>
      <c r="F1756" s="20">
        <f t="shared" si="110"/>
        <v>7</v>
      </c>
      <c r="G1756" s="20" t="str">
        <f t="shared" si="111"/>
        <v>Off</v>
      </c>
    </row>
    <row r="1757" spans="2:7" x14ac:dyDescent="0.35">
      <c r="B1757" s="35">
        <v>46095.874999995758</v>
      </c>
      <c r="C1757" s="21">
        <v>0</v>
      </c>
      <c r="D1757" s="20">
        <f t="shared" si="108"/>
        <v>3</v>
      </c>
      <c r="E1757" s="20">
        <f t="shared" si="109"/>
        <v>21</v>
      </c>
      <c r="F1757" s="20">
        <f t="shared" si="110"/>
        <v>7</v>
      </c>
      <c r="G1757" s="20" t="str">
        <f t="shared" si="111"/>
        <v>Off</v>
      </c>
    </row>
    <row r="1758" spans="2:7" x14ac:dyDescent="0.35">
      <c r="B1758" s="35">
        <v>46095.916666662422</v>
      </c>
      <c r="C1758" s="21">
        <v>0</v>
      </c>
      <c r="D1758" s="20">
        <f t="shared" si="108"/>
        <v>3</v>
      </c>
      <c r="E1758" s="20">
        <f t="shared" si="109"/>
        <v>22</v>
      </c>
      <c r="F1758" s="20">
        <f t="shared" si="110"/>
        <v>7</v>
      </c>
      <c r="G1758" s="20" t="str">
        <f t="shared" si="111"/>
        <v>Off</v>
      </c>
    </row>
    <row r="1759" spans="2:7" x14ac:dyDescent="0.35">
      <c r="B1759" s="35">
        <v>46095.958333329087</v>
      </c>
      <c r="C1759" s="21">
        <v>0</v>
      </c>
      <c r="D1759" s="20">
        <f t="shared" si="108"/>
        <v>3</v>
      </c>
      <c r="E1759" s="20">
        <f t="shared" si="109"/>
        <v>23</v>
      </c>
      <c r="F1759" s="20">
        <f t="shared" si="110"/>
        <v>7</v>
      </c>
      <c r="G1759" s="20" t="str">
        <f t="shared" si="111"/>
        <v>Off</v>
      </c>
    </row>
    <row r="1760" spans="2:7" x14ac:dyDescent="0.35">
      <c r="B1760" s="35">
        <v>46095.999999995751</v>
      </c>
      <c r="C1760" s="21">
        <v>0</v>
      </c>
      <c r="D1760" s="20">
        <f t="shared" si="108"/>
        <v>3</v>
      </c>
      <c r="E1760" s="20">
        <f t="shared" si="109"/>
        <v>0</v>
      </c>
      <c r="F1760" s="20">
        <f t="shared" si="110"/>
        <v>1</v>
      </c>
      <c r="G1760" s="20" t="str">
        <f t="shared" si="111"/>
        <v>Off</v>
      </c>
    </row>
    <row r="1761" spans="2:7" x14ac:dyDescent="0.35">
      <c r="B1761" s="35">
        <v>46096.041666662415</v>
      </c>
      <c r="C1761" s="21">
        <v>0</v>
      </c>
      <c r="D1761" s="20">
        <f t="shared" si="108"/>
        <v>3</v>
      </c>
      <c r="E1761" s="20">
        <f t="shared" si="109"/>
        <v>1</v>
      </c>
      <c r="F1761" s="20">
        <f t="shared" si="110"/>
        <v>1</v>
      </c>
      <c r="G1761" s="20" t="str">
        <f t="shared" si="111"/>
        <v>Off</v>
      </c>
    </row>
    <row r="1762" spans="2:7" x14ac:dyDescent="0.35">
      <c r="B1762" s="35">
        <v>46096.083333329079</v>
      </c>
      <c r="C1762" s="21">
        <v>0</v>
      </c>
      <c r="D1762" s="20">
        <f t="shared" si="108"/>
        <v>3</v>
      </c>
      <c r="E1762" s="20">
        <f t="shared" si="109"/>
        <v>2</v>
      </c>
      <c r="F1762" s="20">
        <f t="shared" si="110"/>
        <v>1</v>
      </c>
      <c r="G1762" s="20" t="str">
        <f t="shared" si="111"/>
        <v>Off</v>
      </c>
    </row>
    <row r="1763" spans="2:7" x14ac:dyDescent="0.35">
      <c r="B1763" s="35">
        <v>46096.124999995744</v>
      </c>
      <c r="C1763" s="21">
        <v>0</v>
      </c>
      <c r="D1763" s="20">
        <f t="shared" si="108"/>
        <v>3</v>
      </c>
      <c r="E1763" s="20">
        <f t="shared" si="109"/>
        <v>3</v>
      </c>
      <c r="F1763" s="20">
        <f t="shared" si="110"/>
        <v>1</v>
      </c>
      <c r="G1763" s="20" t="str">
        <f t="shared" si="111"/>
        <v>Off</v>
      </c>
    </row>
    <row r="1764" spans="2:7" x14ac:dyDescent="0.35">
      <c r="B1764" s="35">
        <v>46096.166666662408</v>
      </c>
      <c r="C1764" s="21">
        <v>0</v>
      </c>
      <c r="D1764" s="20">
        <f t="shared" si="108"/>
        <v>3</v>
      </c>
      <c r="E1764" s="20">
        <f t="shared" si="109"/>
        <v>4</v>
      </c>
      <c r="F1764" s="20">
        <f t="shared" si="110"/>
        <v>1</v>
      </c>
      <c r="G1764" s="20" t="str">
        <f t="shared" si="111"/>
        <v>Off</v>
      </c>
    </row>
    <row r="1765" spans="2:7" x14ac:dyDescent="0.35">
      <c r="B1765" s="35">
        <v>46096.208333329072</v>
      </c>
      <c r="C1765" s="21">
        <v>0</v>
      </c>
      <c r="D1765" s="20">
        <f t="shared" si="108"/>
        <v>3</v>
      </c>
      <c r="E1765" s="20">
        <f t="shared" si="109"/>
        <v>5</v>
      </c>
      <c r="F1765" s="20">
        <f t="shared" si="110"/>
        <v>1</v>
      </c>
      <c r="G1765" s="20" t="str">
        <f t="shared" si="111"/>
        <v>Off</v>
      </c>
    </row>
    <row r="1766" spans="2:7" x14ac:dyDescent="0.35">
      <c r="B1766" s="35">
        <v>46096.249999995736</v>
      </c>
      <c r="C1766" s="21">
        <v>0</v>
      </c>
      <c r="D1766" s="20">
        <f t="shared" si="108"/>
        <v>3</v>
      </c>
      <c r="E1766" s="20">
        <f t="shared" si="109"/>
        <v>6</v>
      </c>
      <c r="F1766" s="20">
        <f t="shared" si="110"/>
        <v>1</v>
      </c>
      <c r="G1766" s="20" t="str">
        <f t="shared" si="111"/>
        <v>Off</v>
      </c>
    </row>
    <row r="1767" spans="2:7" x14ac:dyDescent="0.35">
      <c r="B1767" s="35">
        <v>46096.291666662401</v>
      </c>
      <c r="C1767" s="21">
        <v>0</v>
      </c>
      <c r="D1767" s="20">
        <f t="shared" si="108"/>
        <v>3</v>
      </c>
      <c r="E1767" s="20">
        <f t="shared" si="109"/>
        <v>7</v>
      </c>
      <c r="F1767" s="20">
        <f t="shared" si="110"/>
        <v>1</v>
      </c>
      <c r="G1767" s="20" t="str">
        <f t="shared" si="111"/>
        <v>Off</v>
      </c>
    </row>
    <row r="1768" spans="2:7" x14ac:dyDescent="0.35">
      <c r="B1768" s="35">
        <v>46096.333333329065</v>
      </c>
      <c r="C1768" s="21">
        <v>10.306857083899812</v>
      </c>
      <c r="D1768" s="20">
        <f t="shared" si="108"/>
        <v>3</v>
      </c>
      <c r="E1768" s="20">
        <f t="shared" si="109"/>
        <v>8</v>
      </c>
      <c r="F1768" s="20">
        <f t="shared" si="110"/>
        <v>1</v>
      </c>
      <c r="G1768" s="20" t="str">
        <f t="shared" si="111"/>
        <v>Off</v>
      </c>
    </row>
    <row r="1769" spans="2:7" x14ac:dyDescent="0.35">
      <c r="B1769" s="35">
        <v>46096.374999995729</v>
      </c>
      <c r="C1769" s="21">
        <v>12.500083847129636</v>
      </c>
      <c r="D1769" s="20">
        <f t="shared" si="108"/>
        <v>3</v>
      </c>
      <c r="E1769" s="20">
        <f t="shared" si="109"/>
        <v>9</v>
      </c>
      <c r="F1769" s="20">
        <f t="shared" si="110"/>
        <v>1</v>
      </c>
      <c r="G1769" s="20" t="str">
        <f t="shared" si="111"/>
        <v>Off</v>
      </c>
    </row>
    <row r="1770" spans="2:7" x14ac:dyDescent="0.35">
      <c r="B1770" s="35">
        <v>46096.416666662393</v>
      </c>
      <c r="C1770" s="21">
        <v>20.727874970471412</v>
      </c>
      <c r="D1770" s="20">
        <f t="shared" si="108"/>
        <v>3</v>
      </c>
      <c r="E1770" s="20">
        <f t="shared" si="109"/>
        <v>10</v>
      </c>
      <c r="F1770" s="20">
        <f t="shared" si="110"/>
        <v>1</v>
      </c>
      <c r="G1770" s="20" t="str">
        <f t="shared" si="111"/>
        <v>Off</v>
      </c>
    </row>
    <row r="1771" spans="2:7" x14ac:dyDescent="0.35">
      <c r="B1771" s="35">
        <v>46096.458333329057</v>
      </c>
      <c r="C1771" s="21">
        <v>13.085380351529327</v>
      </c>
      <c r="D1771" s="20">
        <f t="shared" si="108"/>
        <v>3</v>
      </c>
      <c r="E1771" s="20">
        <f t="shared" si="109"/>
        <v>11</v>
      </c>
      <c r="F1771" s="20">
        <f t="shared" si="110"/>
        <v>1</v>
      </c>
      <c r="G1771" s="20" t="str">
        <f t="shared" si="111"/>
        <v>Off</v>
      </c>
    </row>
    <row r="1772" spans="2:7" x14ac:dyDescent="0.35">
      <c r="B1772" s="35">
        <v>46096.499999995722</v>
      </c>
      <c r="C1772" s="21">
        <v>15.296760412051018</v>
      </c>
      <c r="D1772" s="20">
        <f t="shared" si="108"/>
        <v>3</v>
      </c>
      <c r="E1772" s="20">
        <f t="shared" si="109"/>
        <v>12</v>
      </c>
      <c r="F1772" s="20">
        <f t="shared" si="110"/>
        <v>1</v>
      </c>
      <c r="G1772" s="20" t="str">
        <f t="shared" si="111"/>
        <v>Off</v>
      </c>
    </row>
    <row r="1773" spans="2:7" x14ac:dyDescent="0.35">
      <c r="B1773" s="35">
        <v>46096.541666662386</v>
      </c>
      <c r="C1773" s="21">
        <v>15.141919968510825</v>
      </c>
      <c r="D1773" s="20">
        <f t="shared" si="108"/>
        <v>3</v>
      </c>
      <c r="E1773" s="20">
        <f t="shared" si="109"/>
        <v>13</v>
      </c>
      <c r="F1773" s="20">
        <f t="shared" si="110"/>
        <v>1</v>
      </c>
      <c r="G1773" s="20" t="str">
        <f t="shared" si="111"/>
        <v>Off</v>
      </c>
    </row>
    <row r="1774" spans="2:7" x14ac:dyDescent="0.35">
      <c r="B1774" s="35">
        <v>46096.58333332905</v>
      </c>
      <c r="C1774" s="21">
        <v>24.197189450766853</v>
      </c>
      <c r="D1774" s="20">
        <f t="shared" si="108"/>
        <v>3</v>
      </c>
      <c r="E1774" s="20">
        <f t="shared" si="109"/>
        <v>14</v>
      </c>
      <c r="F1774" s="20">
        <f t="shared" si="110"/>
        <v>1</v>
      </c>
      <c r="G1774" s="20" t="str">
        <f t="shared" si="111"/>
        <v>Off</v>
      </c>
    </row>
    <row r="1775" spans="2:7" x14ac:dyDescent="0.35">
      <c r="B1775" s="35">
        <v>46096.624999995714</v>
      </c>
      <c r="C1775" s="21">
        <v>17.946301747723904</v>
      </c>
      <c r="D1775" s="20">
        <f t="shared" si="108"/>
        <v>3</v>
      </c>
      <c r="E1775" s="20">
        <f t="shared" si="109"/>
        <v>15</v>
      </c>
      <c r="F1775" s="20">
        <f t="shared" si="110"/>
        <v>1</v>
      </c>
      <c r="G1775" s="20" t="str">
        <f t="shared" si="111"/>
        <v>Off</v>
      </c>
    </row>
    <row r="1776" spans="2:7" x14ac:dyDescent="0.35">
      <c r="B1776" s="35">
        <v>46096.666666662379</v>
      </c>
      <c r="C1776" s="21">
        <v>4.9835882401764984</v>
      </c>
      <c r="D1776" s="20">
        <f t="shared" si="108"/>
        <v>3</v>
      </c>
      <c r="E1776" s="20">
        <f t="shared" si="109"/>
        <v>16</v>
      </c>
      <c r="F1776" s="20">
        <f t="shared" si="110"/>
        <v>1</v>
      </c>
      <c r="G1776" s="20" t="str">
        <f t="shared" si="111"/>
        <v>Off</v>
      </c>
    </row>
    <row r="1777" spans="2:7" x14ac:dyDescent="0.35">
      <c r="B1777" s="35">
        <v>46096.708333329043</v>
      </c>
      <c r="C1777" s="21">
        <v>15.795221761093082</v>
      </c>
      <c r="D1777" s="20">
        <f t="shared" si="108"/>
        <v>3</v>
      </c>
      <c r="E1777" s="20">
        <f t="shared" si="109"/>
        <v>17</v>
      </c>
      <c r="F1777" s="20">
        <f t="shared" si="110"/>
        <v>1</v>
      </c>
      <c r="G1777" s="20" t="str">
        <f t="shared" si="111"/>
        <v>Off</v>
      </c>
    </row>
    <row r="1778" spans="2:7" x14ac:dyDescent="0.35">
      <c r="B1778" s="35">
        <v>46096.749999995707</v>
      </c>
      <c r="C1778" s="21">
        <v>7.9734942058121785</v>
      </c>
      <c r="D1778" s="20">
        <f t="shared" si="108"/>
        <v>3</v>
      </c>
      <c r="E1778" s="20">
        <f t="shared" si="109"/>
        <v>18</v>
      </c>
      <c r="F1778" s="20">
        <f t="shared" si="110"/>
        <v>1</v>
      </c>
      <c r="G1778" s="20" t="str">
        <f t="shared" si="111"/>
        <v>Off</v>
      </c>
    </row>
    <row r="1779" spans="2:7" x14ac:dyDescent="0.35">
      <c r="B1779" s="35">
        <v>46096.791666662371</v>
      </c>
      <c r="C1779" s="21">
        <v>0</v>
      </c>
      <c r="D1779" s="20">
        <f t="shared" si="108"/>
        <v>3</v>
      </c>
      <c r="E1779" s="20">
        <f t="shared" si="109"/>
        <v>19</v>
      </c>
      <c r="F1779" s="20">
        <f t="shared" si="110"/>
        <v>1</v>
      </c>
      <c r="G1779" s="20" t="str">
        <f t="shared" si="111"/>
        <v>Off</v>
      </c>
    </row>
    <row r="1780" spans="2:7" x14ac:dyDescent="0.35">
      <c r="B1780" s="35">
        <v>46096.833333329036</v>
      </c>
      <c r="C1780" s="21">
        <v>0</v>
      </c>
      <c r="D1780" s="20">
        <f t="shared" si="108"/>
        <v>3</v>
      </c>
      <c r="E1780" s="20">
        <f t="shared" si="109"/>
        <v>20</v>
      </c>
      <c r="F1780" s="20">
        <f t="shared" si="110"/>
        <v>1</v>
      </c>
      <c r="G1780" s="20" t="str">
        <f t="shared" si="111"/>
        <v>Off</v>
      </c>
    </row>
    <row r="1781" spans="2:7" x14ac:dyDescent="0.35">
      <c r="B1781" s="35">
        <v>46096.8749999957</v>
      </c>
      <c r="C1781" s="21">
        <v>0</v>
      </c>
      <c r="D1781" s="20">
        <f t="shared" si="108"/>
        <v>3</v>
      </c>
      <c r="E1781" s="20">
        <f t="shared" si="109"/>
        <v>21</v>
      </c>
      <c r="F1781" s="20">
        <f t="shared" si="110"/>
        <v>1</v>
      </c>
      <c r="G1781" s="20" t="str">
        <f t="shared" si="111"/>
        <v>Off</v>
      </c>
    </row>
    <row r="1782" spans="2:7" x14ac:dyDescent="0.35">
      <c r="B1782" s="35">
        <v>46096.916666662364</v>
      </c>
      <c r="C1782" s="21">
        <v>0</v>
      </c>
      <c r="D1782" s="20">
        <f t="shared" si="108"/>
        <v>3</v>
      </c>
      <c r="E1782" s="20">
        <f t="shared" si="109"/>
        <v>22</v>
      </c>
      <c r="F1782" s="20">
        <f t="shared" si="110"/>
        <v>1</v>
      </c>
      <c r="G1782" s="20" t="str">
        <f t="shared" si="111"/>
        <v>Off</v>
      </c>
    </row>
    <row r="1783" spans="2:7" x14ac:dyDescent="0.35">
      <c r="B1783" s="35">
        <v>46096.958333329028</v>
      </c>
      <c r="C1783" s="21">
        <v>0</v>
      </c>
      <c r="D1783" s="20">
        <f t="shared" si="108"/>
        <v>3</v>
      </c>
      <c r="E1783" s="20">
        <f t="shared" si="109"/>
        <v>23</v>
      </c>
      <c r="F1783" s="20">
        <f t="shared" si="110"/>
        <v>1</v>
      </c>
      <c r="G1783" s="20" t="str">
        <f t="shared" si="111"/>
        <v>Off</v>
      </c>
    </row>
    <row r="1784" spans="2:7" x14ac:dyDescent="0.35">
      <c r="B1784" s="35">
        <v>46096.999999995693</v>
      </c>
      <c r="C1784" s="21">
        <v>0</v>
      </c>
      <c r="D1784" s="20">
        <f t="shared" si="108"/>
        <v>3</v>
      </c>
      <c r="E1784" s="20">
        <f t="shared" si="109"/>
        <v>0</v>
      </c>
      <c r="F1784" s="20">
        <f t="shared" si="110"/>
        <v>2</v>
      </c>
      <c r="G1784" s="20" t="str">
        <f t="shared" si="111"/>
        <v>Off</v>
      </c>
    </row>
    <row r="1785" spans="2:7" x14ac:dyDescent="0.35">
      <c r="B1785" s="35">
        <v>46097.041666662357</v>
      </c>
      <c r="C1785" s="21">
        <v>0</v>
      </c>
      <c r="D1785" s="20">
        <f t="shared" si="108"/>
        <v>3</v>
      </c>
      <c r="E1785" s="20">
        <f t="shared" si="109"/>
        <v>1</v>
      </c>
      <c r="F1785" s="20">
        <f t="shared" si="110"/>
        <v>2</v>
      </c>
      <c r="G1785" s="20" t="str">
        <f t="shared" si="111"/>
        <v>Off</v>
      </c>
    </row>
    <row r="1786" spans="2:7" x14ac:dyDescent="0.35">
      <c r="B1786" s="35">
        <v>46097.083333329021</v>
      </c>
      <c r="C1786" s="21">
        <v>0</v>
      </c>
      <c r="D1786" s="20">
        <f t="shared" si="108"/>
        <v>3</v>
      </c>
      <c r="E1786" s="20">
        <f t="shared" si="109"/>
        <v>2</v>
      </c>
      <c r="F1786" s="20">
        <f t="shared" si="110"/>
        <v>2</v>
      </c>
      <c r="G1786" s="20" t="str">
        <f t="shared" si="111"/>
        <v>Off</v>
      </c>
    </row>
    <row r="1787" spans="2:7" x14ac:dyDescent="0.35">
      <c r="B1787" s="35">
        <v>46097.124999995685</v>
      </c>
      <c r="C1787" s="21">
        <v>0</v>
      </c>
      <c r="D1787" s="20">
        <f t="shared" si="108"/>
        <v>3</v>
      </c>
      <c r="E1787" s="20">
        <f t="shared" si="109"/>
        <v>3</v>
      </c>
      <c r="F1787" s="20">
        <f t="shared" si="110"/>
        <v>2</v>
      </c>
      <c r="G1787" s="20" t="str">
        <f t="shared" si="111"/>
        <v>Off</v>
      </c>
    </row>
    <row r="1788" spans="2:7" x14ac:dyDescent="0.35">
      <c r="B1788" s="35">
        <v>46097.16666666235</v>
      </c>
      <c r="C1788" s="21">
        <v>0</v>
      </c>
      <c r="D1788" s="20">
        <f t="shared" si="108"/>
        <v>3</v>
      </c>
      <c r="E1788" s="20">
        <f t="shared" si="109"/>
        <v>4</v>
      </c>
      <c r="F1788" s="20">
        <f t="shared" si="110"/>
        <v>2</v>
      </c>
      <c r="G1788" s="20" t="str">
        <f t="shared" si="111"/>
        <v>Off</v>
      </c>
    </row>
    <row r="1789" spans="2:7" x14ac:dyDescent="0.35">
      <c r="B1789" s="35">
        <v>46097.208333329014</v>
      </c>
      <c r="C1789" s="21">
        <v>0</v>
      </c>
      <c r="D1789" s="20">
        <f t="shared" si="108"/>
        <v>3</v>
      </c>
      <c r="E1789" s="20">
        <f t="shared" si="109"/>
        <v>5</v>
      </c>
      <c r="F1789" s="20">
        <f t="shared" si="110"/>
        <v>2</v>
      </c>
      <c r="G1789" s="20" t="str">
        <f t="shared" si="111"/>
        <v>Off</v>
      </c>
    </row>
    <row r="1790" spans="2:7" x14ac:dyDescent="0.35">
      <c r="B1790" s="35">
        <v>46097.249999995678</v>
      </c>
      <c r="C1790" s="21">
        <v>0</v>
      </c>
      <c r="D1790" s="20">
        <f t="shared" si="108"/>
        <v>3</v>
      </c>
      <c r="E1790" s="20">
        <f t="shared" si="109"/>
        <v>6</v>
      </c>
      <c r="F1790" s="20">
        <f t="shared" si="110"/>
        <v>2</v>
      </c>
      <c r="G1790" s="20" t="str">
        <f t="shared" si="111"/>
        <v>Off</v>
      </c>
    </row>
    <row r="1791" spans="2:7" x14ac:dyDescent="0.35">
      <c r="B1791" s="35">
        <v>46097.291666662342</v>
      </c>
      <c r="C1791" s="21">
        <v>0</v>
      </c>
      <c r="D1791" s="20">
        <f t="shared" si="108"/>
        <v>3</v>
      </c>
      <c r="E1791" s="20">
        <f t="shared" si="109"/>
        <v>7</v>
      </c>
      <c r="F1791" s="20">
        <f t="shared" si="110"/>
        <v>2</v>
      </c>
      <c r="G1791" s="20" t="str">
        <f t="shared" si="111"/>
        <v>Off</v>
      </c>
    </row>
    <row r="1792" spans="2:7" x14ac:dyDescent="0.35">
      <c r="B1792" s="35">
        <v>46097.333333329007</v>
      </c>
      <c r="C1792" s="21">
        <v>10.497212744549632</v>
      </c>
      <c r="D1792" s="20">
        <f t="shared" si="108"/>
        <v>3</v>
      </c>
      <c r="E1792" s="20">
        <f t="shared" si="109"/>
        <v>8</v>
      </c>
      <c r="F1792" s="20">
        <f t="shared" si="110"/>
        <v>2</v>
      </c>
      <c r="G1792" s="20" t="str">
        <f t="shared" si="111"/>
        <v>On</v>
      </c>
    </row>
    <row r="1793" spans="2:7" x14ac:dyDescent="0.35">
      <c r="B1793" s="35">
        <v>46097.374999995671</v>
      </c>
      <c r="C1793" s="21">
        <v>25.74335818443107</v>
      </c>
      <c r="D1793" s="20">
        <f t="shared" si="108"/>
        <v>3</v>
      </c>
      <c r="E1793" s="20">
        <f t="shared" si="109"/>
        <v>9</v>
      </c>
      <c r="F1793" s="20">
        <f t="shared" si="110"/>
        <v>2</v>
      </c>
      <c r="G1793" s="20" t="str">
        <f t="shared" si="111"/>
        <v>On</v>
      </c>
    </row>
    <row r="1794" spans="2:7" x14ac:dyDescent="0.35">
      <c r="B1794" s="35">
        <v>46097.416666662335</v>
      </c>
      <c r="C1794" s="21">
        <v>28.39845788660508</v>
      </c>
      <c r="D1794" s="20">
        <f t="shared" si="108"/>
        <v>3</v>
      </c>
      <c r="E1794" s="20">
        <f t="shared" si="109"/>
        <v>10</v>
      </c>
      <c r="F1794" s="20">
        <f t="shared" si="110"/>
        <v>2</v>
      </c>
      <c r="G1794" s="20" t="str">
        <f t="shared" si="111"/>
        <v>On</v>
      </c>
    </row>
    <row r="1795" spans="2:7" x14ac:dyDescent="0.35">
      <c r="B1795" s="35">
        <v>46097.458333328999</v>
      </c>
      <c r="C1795" s="21">
        <v>28.388394267651869</v>
      </c>
      <c r="D1795" s="20">
        <f t="shared" si="108"/>
        <v>3</v>
      </c>
      <c r="E1795" s="20">
        <f t="shared" si="109"/>
        <v>11</v>
      </c>
      <c r="F1795" s="20">
        <f t="shared" si="110"/>
        <v>2</v>
      </c>
      <c r="G1795" s="20" t="str">
        <f t="shared" si="111"/>
        <v>On</v>
      </c>
    </row>
    <row r="1796" spans="2:7" x14ac:dyDescent="0.35">
      <c r="B1796" s="35">
        <v>46097.499999995664</v>
      </c>
      <c r="C1796" s="21">
        <v>27.315182592041612</v>
      </c>
      <c r="D1796" s="20">
        <f t="shared" si="108"/>
        <v>3</v>
      </c>
      <c r="E1796" s="20">
        <f t="shared" si="109"/>
        <v>12</v>
      </c>
      <c r="F1796" s="20">
        <f t="shared" si="110"/>
        <v>2</v>
      </c>
      <c r="G1796" s="20" t="str">
        <f t="shared" si="111"/>
        <v>On</v>
      </c>
    </row>
    <row r="1797" spans="2:7" x14ac:dyDescent="0.35">
      <c r="B1797" s="35">
        <v>46097.541666662328</v>
      </c>
      <c r="C1797" s="21">
        <v>26.610239113355892</v>
      </c>
      <c r="D1797" s="20">
        <f t="shared" si="108"/>
        <v>3</v>
      </c>
      <c r="E1797" s="20">
        <f t="shared" si="109"/>
        <v>13</v>
      </c>
      <c r="F1797" s="20">
        <f t="shared" si="110"/>
        <v>2</v>
      </c>
      <c r="G1797" s="20" t="str">
        <f t="shared" si="111"/>
        <v>On</v>
      </c>
    </row>
    <row r="1798" spans="2:7" x14ac:dyDescent="0.35">
      <c r="B1798" s="35">
        <v>46097.583333328992</v>
      </c>
      <c r="C1798" s="21">
        <v>26.768858866784925</v>
      </c>
      <c r="D1798" s="20">
        <f t="shared" si="108"/>
        <v>3</v>
      </c>
      <c r="E1798" s="20">
        <f t="shared" si="109"/>
        <v>14</v>
      </c>
      <c r="F1798" s="20">
        <f t="shared" si="110"/>
        <v>2</v>
      </c>
      <c r="G1798" s="20" t="str">
        <f t="shared" si="111"/>
        <v>On</v>
      </c>
    </row>
    <row r="1799" spans="2:7" x14ac:dyDescent="0.35">
      <c r="B1799" s="35">
        <v>46097.624999995656</v>
      </c>
      <c r="C1799" s="21">
        <v>27.378540106734313</v>
      </c>
      <c r="D1799" s="20">
        <f t="shared" si="108"/>
        <v>3</v>
      </c>
      <c r="E1799" s="20">
        <f t="shared" si="109"/>
        <v>15</v>
      </c>
      <c r="F1799" s="20">
        <f t="shared" si="110"/>
        <v>2</v>
      </c>
      <c r="G1799" s="20" t="str">
        <f t="shared" si="111"/>
        <v>On</v>
      </c>
    </row>
    <row r="1800" spans="2:7" x14ac:dyDescent="0.35">
      <c r="B1800" s="35">
        <v>46097.66666666232</v>
      </c>
      <c r="C1800" s="21">
        <v>27.882231366611066</v>
      </c>
      <c r="D1800" s="20">
        <f t="shared" si="108"/>
        <v>3</v>
      </c>
      <c r="E1800" s="20">
        <f t="shared" si="109"/>
        <v>16</v>
      </c>
      <c r="F1800" s="20">
        <f t="shared" si="110"/>
        <v>2</v>
      </c>
      <c r="G1800" s="20" t="str">
        <f t="shared" si="111"/>
        <v>On</v>
      </c>
    </row>
    <row r="1801" spans="2:7" x14ac:dyDescent="0.35">
      <c r="B1801" s="35">
        <v>46097.708333328985</v>
      </c>
      <c r="C1801" s="21">
        <v>25.929704441319224</v>
      </c>
      <c r="D1801" s="20">
        <f t="shared" ref="D1801:D1864" si="112">MONTH(B1801)</f>
        <v>3</v>
      </c>
      <c r="E1801" s="20">
        <f t="shared" si="109"/>
        <v>17</v>
      </c>
      <c r="F1801" s="20">
        <f t="shared" si="110"/>
        <v>2</v>
      </c>
      <c r="G1801" s="20" t="str">
        <f t="shared" si="111"/>
        <v>On</v>
      </c>
    </row>
    <row r="1802" spans="2:7" x14ac:dyDescent="0.35">
      <c r="B1802" s="35">
        <v>46097.749999995649</v>
      </c>
      <c r="C1802" s="21">
        <v>14.556301036575832</v>
      </c>
      <c r="D1802" s="20">
        <f t="shared" si="112"/>
        <v>3</v>
      </c>
      <c r="E1802" s="20">
        <f t="shared" ref="E1802:E1865" si="113">HOUR(B1802)</f>
        <v>18</v>
      </c>
      <c r="F1802" s="20">
        <f t="shared" ref="F1802:F1865" si="114">WEEKDAY(B1802,1)</f>
        <v>2</v>
      </c>
      <c r="G1802" s="20" t="str">
        <f t="shared" ref="G1802:G1865" si="115">IF(OR(F1802=$F$6,F1802=$F$7),"Off",IF(E1802&lt;8,"Off","On"))</f>
        <v>On</v>
      </c>
    </row>
    <row r="1803" spans="2:7" x14ac:dyDescent="0.35">
      <c r="B1803" s="35">
        <v>46097.791666662313</v>
      </c>
      <c r="C1803" s="21">
        <v>0</v>
      </c>
      <c r="D1803" s="20">
        <f t="shared" si="112"/>
        <v>3</v>
      </c>
      <c r="E1803" s="20">
        <f t="shared" si="113"/>
        <v>19</v>
      </c>
      <c r="F1803" s="20">
        <f t="shared" si="114"/>
        <v>2</v>
      </c>
      <c r="G1803" s="20" t="str">
        <f t="shared" si="115"/>
        <v>On</v>
      </c>
    </row>
    <row r="1804" spans="2:7" x14ac:dyDescent="0.35">
      <c r="B1804" s="35">
        <v>46097.833333328977</v>
      </c>
      <c r="C1804" s="21">
        <v>0</v>
      </c>
      <c r="D1804" s="20">
        <f t="shared" si="112"/>
        <v>3</v>
      </c>
      <c r="E1804" s="20">
        <f t="shared" si="113"/>
        <v>20</v>
      </c>
      <c r="F1804" s="20">
        <f t="shared" si="114"/>
        <v>2</v>
      </c>
      <c r="G1804" s="20" t="str">
        <f t="shared" si="115"/>
        <v>On</v>
      </c>
    </row>
    <row r="1805" spans="2:7" x14ac:dyDescent="0.35">
      <c r="B1805" s="35">
        <v>46097.874999995642</v>
      </c>
      <c r="C1805" s="21">
        <v>0</v>
      </c>
      <c r="D1805" s="20">
        <f t="shared" si="112"/>
        <v>3</v>
      </c>
      <c r="E1805" s="20">
        <f t="shared" si="113"/>
        <v>21</v>
      </c>
      <c r="F1805" s="20">
        <f t="shared" si="114"/>
        <v>2</v>
      </c>
      <c r="G1805" s="20" t="str">
        <f t="shared" si="115"/>
        <v>On</v>
      </c>
    </row>
    <row r="1806" spans="2:7" x14ac:dyDescent="0.35">
      <c r="B1806" s="35">
        <v>46097.916666662306</v>
      </c>
      <c r="C1806" s="21">
        <v>0</v>
      </c>
      <c r="D1806" s="20">
        <f t="shared" si="112"/>
        <v>3</v>
      </c>
      <c r="E1806" s="20">
        <f t="shared" si="113"/>
        <v>22</v>
      </c>
      <c r="F1806" s="20">
        <f t="shared" si="114"/>
        <v>2</v>
      </c>
      <c r="G1806" s="20" t="str">
        <f t="shared" si="115"/>
        <v>On</v>
      </c>
    </row>
    <row r="1807" spans="2:7" x14ac:dyDescent="0.35">
      <c r="B1807" s="35">
        <v>46097.95833332897</v>
      </c>
      <c r="C1807" s="21">
        <v>0</v>
      </c>
      <c r="D1807" s="20">
        <f t="shared" si="112"/>
        <v>3</v>
      </c>
      <c r="E1807" s="20">
        <f t="shared" si="113"/>
        <v>23</v>
      </c>
      <c r="F1807" s="20">
        <f t="shared" si="114"/>
        <v>2</v>
      </c>
      <c r="G1807" s="20" t="str">
        <f t="shared" si="115"/>
        <v>On</v>
      </c>
    </row>
    <row r="1808" spans="2:7" x14ac:dyDescent="0.35">
      <c r="B1808" s="35">
        <v>46097.999999995634</v>
      </c>
      <c r="C1808" s="21">
        <v>0</v>
      </c>
      <c r="D1808" s="20">
        <f t="shared" si="112"/>
        <v>3</v>
      </c>
      <c r="E1808" s="20">
        <f t="shared" si="113"/>
        <v>0</v>
      </c>
      <c r="F1808" s="20">
        <f t="shared" si="114"/>
        <v>3</v>
      </c>
      <c r="G1808" s="20" t="str">
        <f t="shared" si="115"/>
        <v>Off</v>
      </c>
    </row>
    <row r="1809" spans="2:7" x14ac:dyDescent="0.35">
      <c r="B1809" s="35">
        <v>46098.041666662299</v>
      </c>
      <c r="C1809" s="21">
        <v>0</v>
      </c>
      <c r="D1809" s="20">
        <f t="shared" si="112"/>
        <v>3</v>
      </c>
      <c r="E1809" s="20">
        <f t="shared" si="113"/>
        <v>1</v>
      </c>
      <c r="F1809" s="20">
        <f t="shared" si="114"/>
        <v>3</v>
      </c>
      <c r="G1809" s="20" t="str">
        <f t="shared" si="115"/>
        <v>Off</v>
      </c>
    </row>
    <row r="1810" spans="2:7" x14ac:dyDescent="0.35">
      <c r="B1810" s="35">
        <v>46098.083333328963</v>
      </c>
      <c r="C1810" s="21">
        <v>0</v>
      </c>
      <c r="D1810" s="20">
        <f t="shared" si="112"/>
        <v>3</v>
      </c>
      <c r="E1810" s="20">
        <f t="shared" si="113"/>
        <v>2</v>
      </c>
      <c r="F1810" s="20">
        <f t="shared" si="114"/>
        <v>3</v>
      </c>
      <c r="G1810" s="20" t="str">
        <f t="shared" si="115"/>
        <v>Off</v>
      </c>
    </row>
    <row r="1811" spans="2:7" x14ac:dyDescent="0.35">
      <c r="B1811" s="35">
        <v>46098.124999995627</v>
      </c>
      <c r="C1811" s="21">
        <v>0</v>
      </c>
      <c r="D1811" s="20">
        <f t="shared" si="112"/>
        <v>3</v>
      </c>
      <c r="E1811" s="20">
        <f t="shared" si="113"/>
        <v>3</v>
      </c>
      <c r="F1811" s="20">
        <f t="shared" si="114"/>
        <v>3</v>
      </c>
      <c r="G1811" s="20" t="str">
        <f t="shared" si="115"/>
        <v>Off</v>
      </c>
    </row>
    <row r="1812" spans="2:7" x14ac:dyDescent="0.35">
      <c r="B1812" s="35">
        <v>46098.166666662291</v>
      </c>
      <c r="C1812" s="21">
        <v>0</v>
      </c>
      <c r="D1812" s="20">
        <f t="shared" si="112"/>
        <v>3</v>
      </c>
      <c r="E1812" s="20">
        <f t="shared" si="113"/>
        <v>4</v>
      </c>
      <c r="F1812" s="20">
        <f t="shared" si="114"/>
        <v>3</v>
      </c>
      <c r="G1812" s="20" t="str">
        <f t="shared" si="115"/>
        <v>Off</v>
      </c>
    </row>
    <row r="1813" spans="2:7" x14ac:dyDescent="0.35">
      <c r="B1813" s="35">
        <v>46098.208333328956</v>
      </c>
      <c r="C1813" s="21">
        <v>0</v>
      </c>
      <c r="D1813" s="20">
        <f t="shared" si="112"/>
        <v>3</v>
      </c>
      <c r="E1813" s="20">
        <f t="shared" si="113"/>
        <v>5</v>
      </c>
      <c r="F1813" s="20">
        <f t="shared" si="114"/>
        <v>3</v>
      </c>
      <c r="G1813" s="20" t="str">
        <f t="shared" si="115"/>
        <v>Off</v>
      </c>
    </row>
    <row r="1814" spans="2:7" x14ac:dyDescent="0.35">
      <c r="B1814" s="35">
        <v>46098.24999999562</v>
      </c>
      <c r="C1814" s="21">
        <v>0</v>
      </c>
      <c r="D1814" s="20">
        <f t="shared" si="112"/>
        <v>3</v>
      </c>
      <c r="E1814" s="20">
        <f t="shared" si="113"/>
        <v>6</v>
      </c>
      <c r="F1814" s="20">
        <f t="shared" si="114"/>
        <v>3</v>
      </c>
      <c r="G1814" s="20" t="str">
        <f t="shared" si="115"/>
        <v>Off</v>
      </c>
    </row>
    <row r="1815" spans="2:7" x14ac:dyDescent="0.35">
      <c r="B1815" s="35">
        <v>46098.291666662284</v>
      </c>
      <c r="C1815" s="21">
        <v>0</v>
      </c>
      <c r="D1815" s="20">
        <f t="shared" si="112"/>
        <v>3</v>
      </c>
      <c r="E1815" s="20">
        <f t="shared" si="113"/>
        <v>7</v>
      </c>
      <c r="F1815" s="20">
        <f t="shared" si="114"/>
        <v>3</v>
      </c>
      <c r="G1815" s="20" t="str">
        <f t="shared" si="115"/>
        <v>Off</v>
      </c>
    </row>
    <row r="1816" spans="2:7" x14ac:dyDescent="0.35">
      <c r="B1816" s="35">
        <v>46098.333333328948</v>
      </c>
      <c r="C1816" s="21">
        <v>0.34346023716578084</v>
      </c>
      <c r="D1816" s="20">
        <f t="shared" si="112"/>
        <v>3</v>
      </c>
      <c r="E1816" s="20">
        <f t="shared" si="113"/>
        <v>8</v>
      </c>
      <c r="F1816" s="20">
        <f t="shared" si="114"/>
        <v>3</v>
      </c>
      <c r="G1816" s="20" t="str">
        <f t="shared" si="115"/>
        <v>On</v>
      </c>
    </row>
    <row r="1817" spans="2:7" x14ac:dyDescent="0.35">
      <c r="B1817" s="35">
        <v>46098.374999995613</v>
      </c>
      <c r="C1817" s="21">
        <v>1.2425370539311316</v>
      </c>
      <c r="D1817" s="20">
        <f t="shared" si="112"/>
        <v>3</v>
      </c>
      <c r="E1817" s="20">
        <f t="shared" si="113"/>
        <v>9</v>
      </c>
      <c r="F1817" s="20">
        <f t="shared" si="114"/>
        <v>3</v>
      </c>
      <c r="G1817" s="20" t="str">
        <f t="shared" si="115"/>
        <v>On</v>
      </c>
    </row>
    <row r="1818" spans="2:7" x14ac:dyDescent="0.35">
      <c r="B1818" s="35">
        <v>46098.416666662277</v>
      </c>
      <c r="C1818" s="21">
        <v>2.2019542650979749</v>
      </c>
      <c r="D1818" s="20">
        <f t="shared" si="112"/>
        <v>3</v>
      </c>
      <c r="E1818" s="20">
        <f t="shared" si="113"/>
        <v>10</v>
      </c>
      <c r="F1818" s="20">
        <f t="shared" si="114"/>
        <v>3</v>
      </c>
      <c r="G1818" s="20" t="str">
        <f t="shared" si="115"/>
        <v>On</v>
      </c>
    </row>
    <row r="1819" spans="2:7" x14ac:dyDescent="0.35">
      <c r="B1819" s="35">
        <v>46098.458333328941</v>
      </c>
      <c r="C1819" s="21">
        <v>1.6001237354198354</v>
      </c>
      <c r="D1819" s="20">
        <f t="shared" si="112"/>
        <v>3</v>
      </c>
      <c r="E1819" s="20">
        <f t="shared" si="113"/>
        <v>11</v>
      </c>
      <c r="F1819" s="20">
        <f t="shared" si="114"/>
        <v>3</v>
      </c>
      <c r="G1819" s="20" t="str">
        <f t="shared" si="115"/>
        <v>On</v>
      </c>
    </row>
    <row r="1820" spans="2:7" x14ac:dyDescent="0.35">
      <c r="B1820" s="35">
        <v>46098.499999995605</v>
      </c>
      <c r="C1820" s="21">
        <v>3.961359464463778</v>
      </c>
      <c r="D1820" s="20">
        <f t="shared" si="112"/>
        <v>3</v>
      </c>
      <c r="E1820" s="20">
        <f t="shared" si="113"/>
        <v>12</v>
      </c>
      <c r="F1820" s="20">
        <f t="shared" si="114"/>
        <v>3</v>
      </c>
      <c r="G1820" s="20" t="str">
        <f t="shared" si="115"/>
        <v>On</v>
      </c>
    </row>
    <row r="1821" spans="2:7" x14ac:dyDescent="0.35">
      <c r="B1821" s="35">
        <v>46098.54166666227</v>
      </c>
      <c r="C1821" s="21">
        <v>3.0786085405876475</v>
      </c>
      <c r="D1821" s="20">
        <f t="shared" si="112"/>
        <v>3</v>
      </c>
      <c r="E1821" s="20">
        <f t="shared" si="113"/>
        <v>13</v>
      </c>
      <c r="F1821" s="20">
        <f t="shared" si="114"/>
        <v>3</v>
      </c>
      <c r="G1821" s="20" t="str">
        <f t="shared" si="115"/>
        <v>On</v>
      </c>
    </row>
    <row r="1822" spans="2:7" x14ac:dyDescent="0.35">
      <c r="B1822" s="35">
        <v>46098.583333328934</v>
      </c>
      <c r="C1822" s="21">
        <v>2.8244524487318876</v>
      </c>
      <c r="D1822" s="20">
        <f t="shared" si="112"/>
        <v>3</v>
      </c>
      <c r="E1822" s="20">
        <f t="shared" si="113"/>
        <v>14</v>
      </c>
      <c r="F1822" s="20">
        <f t="shared" si="114"/>
        <v>3</v>
      </c>
      <c r="G1822" s="20" t="str">
        <f t="shared" si="115"/>
        <v>On</v>
      </c>
    </row>
    <row r="1823" spans="2:7" x14ac:dyDescent="0.35">
      <c r="B1823" s="35">
        <v>46098.624999995598</v>
      </c>
      <c r="C1823" s="21">
        <v>6.5332469058182774</v>
      </c>
      <c r="D1823" s="20">
        <f t="shared" si="112"/>
        <v>3</v>
      </c>
      <c r="E1823" s="20">
        <f t="shared" si="113"/>
        <v>15</v>
      </c>
      <c r="F1823" s="20">
        <f t="shared" si="114"/>
        <v>3</v>
      </c>
      <c r="G1823" s="20" t="str">
        <f t="shared" si="115"/>
        <v>On</v>
      </c>
    </row>
    <row r="1824" spans="2:7" x14ac:dyDescent="0.35">
      <c r="B1824" s="35">
        <v>46098.666666662262</v>
      </c>
      <c r="C1824" s="21">
        <v>0.42734373015705429</v>
      </c>
      <c r="D1824" s="20">
        <f t="shared" si="112"/>
        <v>3</v>
      </c>
      <c r="E1824" s="20">
        <f t="shared" si="113"/>
        <v>16</v>
      </c>
      <c r="F1824" s="20">
        <f t="shared" si="114"/>
        <v>3</v>
      </c>
      <c r="G1824" s="20" t="str">
        <f t="shared" si="115"/>
        <v>On</v>
      </c>
    </row>
    <row r="1825" spans="2:7" x14ac:dyDescent="0.35">
      <c r="B1825" s="35">
        <v>46098.708333328927</v>
      </c>
      <c r="C1825" s="21">
        <v>1.4400474986690837</v>
      </c>
      <c r="D1825" s="20">
        <f t="shared" si="112"/>
        <v>3</v>
      </c>
      <c r="E1825" s="20">
        <f t="shared" si="113"/>
        <v>17</v>
      </c>
      <c r="F1825" s="20">
        <f t="shared" si="114"/>
        <v>3</v>
      </c>
      <c r="G1825" s="20" t="str">
        <f t="shared" si="115"/>
        <v>On</v>
      </c>
    </row>
    <row r="1826" spans="2:7" x14ac:dyDescent="0.35">
      <c r="B1826" s="35">
        <v>46098.749999995591</v>
      </c>
      <c r="C1826" s="21">
        <v>0.54723466654633512</v>
      </c>
      <c r="D1826" s="20">
        <f t="shared" si="112"/>
        <v>3</v>
      </c>
      <c r="E1826" s="20">
        <f t="shared" si="113"/>
        <v>18</v>
      </c>
      <c r="F1826" s="20">
        <f t="shared" si="114"/>
        <v>3</v>
      </c>
      <c r="G1826" s="20" t="str">
        <f t="shared" si="115"/>
        <v>On</v>
      </c>
    </row>
    <row r="1827" spans="2:7" x14ac:dyDescent="0.35">
      <c r="B1827" s="35">
        <v>46098.791666662255</v>
      </c>
      <c r="C1827" s="21">
        <v>0</v>
      </c>
      <c r="D1827" s="20">
        <f t="shared" si="112"/>
        <v>3</v>
      </c>
      <c r="E1827" s="20">
        <f t="shared" si="113"/>
        <v>19</v>
      </c>
      <c r="F1827" s="20">
        <f t="shared" si="114"/>
        <v>3</v>
      </c>
      <c r="G1827" s="20" t="str">
        <f t="shared" si="115"/>
        <v>On</v>
      </c>
    </row>
    <row r="1828" spans="2:7" x14ac:dyDescent="0.35">
      <c r="B1828" s="35">
        <v>46098.833333328919</v>
      </c>
      <c r="C1828" s="21">
        <v>0</v>
      </c>
      <c r="D1828" s="20">
        <f t="shared" si="112"/>
        <v>3</v>
      </c>
      <c r="E1828" s="20">
        <f t="shared" si="113"/>
        <v>20</v>
      </c>
      <c r="F1828" s="20">
        <f t="shared" si="114"/>
        <v>3</v>
      </c>
      <c r="G1828" s="20" t="str">
        <f t="shared" si="115"/>
        <v>On</v>
      </c>
    </row>
    <row r="1829" spans="2:7" x14ac:dyDescent="0.35">
      <c r="B1829" s="35">
        <v>46098.874999995583</v>
      </c>
      <c r="C1829" s="21">
        <v>0</v>
      </c>
      <c r="D1829" s="20">
        <f t="shared" si="112"/>
        <v>3</v>
      </c>
      <c r="E1829" s="20">
        <f t="shared" si="113"/>
        <v>21</v>
      </c>
      <c r="F1829" s="20">
        <f t="shared" si="114"/>
        <v>3</v>
      </c>
      <c r="G1829" s="20" t="str">
        <f t="shared" si="115"/>
        <v>On</v>
      </c>
    </row>
    <row r="1830" spans="2:7" x14ac:dyDescent="0.35">
      <c r="B1830" s="35">
        <v>46098.916666662248</v>
      </c>
      <c r="C1830" s="21">
        <v>0</v>
      </c>
      <c r="D1830" s="20">
        <f t="shared" si="112"/>
        <v>3</v>
      </c>
      <c r="E1830" s="20">
        <f t="shared" si="113"/>
        <v>22</v>
      </c>
      <c r="F1830" s="20">
        <f t="shared" si="114"/>
        <v>3</v>
      </c>
      <c r="G1830" s="20" t="str">
        <f t="shared" si="115"/>
        <v>On</v>
      </c>
    </row>
    <row r="1831" spans="2:7" x14ac:dyDescent="0.35">
      <c r="B1831" s="35">
        <v>46098.958333328912</v>
      </c>
      <c r="C1831" s="21">
        <v>0</v>
      </c>
      <c r="D1831" s="20">
        <f t="shared" si="112"/>
        <v>3</v>
      </c>
      <c r="E1831" s="20">
        <f t="shared" si="113"/>
        <v>23</v>
      </c>
      <c r="F1831" s="20">
        <f t="shared" si="114"/>
        <v>3</v>
      </c>
      <c r="G1831" s="20" t="str">
        <f t="shared" si="115"/>
        <v>On</v>
      </c>
    </row>
    <row r="1832" spans="2:7" x14ac:dyDescent="0.35">
      <c r="B1832" s="35">
        <v>46098.999999995576</v>
      </c>
      <c r="C1832" s="21">
        <v>0</v>
      </c>
      <c r="D1832" s="20">
        <f t="shared" si="112"/>
        <v>3</v>
      </c>
      <c r="E1832" s="20">
        <f t="shared" si="113"/>
        <v>0</v>
      </c>
      <c r="F1832" s="20">
        <f t="shared" si="114"/>
        <v>4</v>
      </c>
      <c r="G1832" s="20" t="str">
        <f t="shared" si="115"/>
        <v>Off</v>
      </c>
    </row>
    <row r="1833" spans="2:7" x14ac:dyDescent="0.35">
      <c r="B1833" s="35">
        <v>46099.04166666224</v>
      </c>
      <c r="C1833" s="21">
        <v>0</v>
      </c>
      <c r="D1833" s="20">
        <f t="shared" si="112"/>
        <v>3</v>
      </c>
      <c r="E1833" s="20">
        <f t="shared" si="113"/>
        <v>1</v>
      </c>
      <c r="F1833" s="20">
        <f t="shared" si="114"/>
        <v>4</v>
      </c>
      <c r="G1833" s="20" t="str">
        <f t="shared" si="115"/>
        <v>Off</v>
      </c>
    </row>
    <row r="1834" spans="2:7" x14ac:dyDescent="0.35">
      <c r="B1834" s="35">
        <v>46099.083333328905</v>
      </c>
      <c r="C1834" s="21">
        <v>0</v>
      </c>
      <c r="D1834" s="20">
        <f t="shared" si="112"/>
        <v>3</v>
      </c>
      <c r="E1834" s="20">
        <f t="shared" si="113"/>
        <v>2</v>
      </c>
      <c r="F1834" s="20">
        <f t="shared" si="114"/>
        <v>4</v>
      </c>
      <c r="G1834" s="20" t="str">
        <f t="shared" si="115"/>
        <v>Off</v>
      </c>
    </row>
    <row r="1835" spans="2:7" x14ac:dyDescent="0.35">
      <c r="B1835" s="35">
        <v>46099.124999995569</v>
      </c>
      <c r="C1835" s="21">
        <v>0</v>
      </c>
      <c r="D1835" s="20">
        <f t="shared" si="112"/>
        <v>3</v>
      </c>
      <c r="E1835" s="20">
        <f t="shared" si="113"/>
        <v>3</v>
      </c>
      <c r="F1835" s="20">
        <f t="shared" si="114"/>
        <v>4</v>
      </c>
      <c r="G1835" s="20" t="str">
        <f t="shared" si="115"/>
        <v>Off</v>
      </c>
    </row>
    <row r="1836" spans="2:7" x14ac:dyDescent="0.35">
      <c r="B1836" s="35">
        <v>46099.166666662233</v>
      </c>
      <c r="C1836" s="21">
        <v>0</v>
      </c>
      <c r="D1836" s="20">
        <f t="shared" si="112"/>
        <v>3</v>
      </c>
      <c r="E1836" s="20">
        <f t="shared" si="113"/>
        <v>4</v>
      </c>
      <c r="F1836" s="20">
        <f t="shared" si="114"/>
        <v>4</v>
      </c>
      <c r="G1836" s="20" t="str">
        <f t="shared" si="115"/>
        <v>Off</v>
      </c>
    </row>
    <row r="1837" spans="2:7" x14ac:dyDescent="0.35">
      <c r="B1837" s="35">
        <v>46099.208333328897</v>
      </c>
      <c r="C1837" s="21">
        <v>0</v>
      </c>
      <c r="D1837" s="20">
        <f t="shared" si="112"/>
        <v>3</v>
      </c>
      <c r="E1837" s="20">
        <f t="shared" si="113"/>
        <v>5</v>
      </c>
      <c r="F1837" s="20">
        <f t="shared" si="114"/>
        <v>4</v>
      </c>
      <c r="G1837" s="20" t="str">
        <f t="shared" si="115"/>
        <v>Off</v>
      </c>
    </row>
    <row r="1838" spans="2:7" x14ac:dyDescent="0.35">
      <c r="B1838" s="35">
        <v>46099.249999995562</v>
      </c>
      <c r="C1838" s="21">
        <v>0</v>
      </c>
      <c r="D1838" s="20">
        <f t="shared" si="112"/>
        <v>3</v>
      </c>
      <c r="E1838" s="20">
        <f t="shared" si="113"/>
        <v>6</v>
      </c>
      <c r="F1838" s="20">
        <f t="shared" si="114"/>
        <v>4</v>
      </c>
      <c r="G1838" s="20" t="str">
        <f t="shared" si="115"/>
        <v>Off</v>
      </c>
    </row>
    <row r="1839" spans="2:7" x14ac:dyDescent="0.35">
      <c r="B1839" s="35">
        <v>46099.291666662226</v>
      </c>
      <c r="C1839" s="21">
        <v>0</v>
      </c>
      <c r="D1839" s="20">
        <f t="shared" si="112"/>
        <v>3</v>
      </c>
      <c r="E1839" s="20">
        <f t="shared" si="113"/>
        <v>7</v>
      </c>
      <c r="F1839" s="20">
        <f t="shared" si="114"/>
        <v>4</v>
      </c>
      <c r="G1839" s="20" t="str">
        <f t="shared" si="115"/>
        <v>Off</v>
      </c>
    </row>
    <row r="1840" spans="2:7" x14ac:dyDescent="0.35">
      <c r="B1840" s="35">
        <v>46099.33333332889</v>
      </c>
      <c r="C1840" s="21">
        <v>8.6161441111694348</v>
      </c>
      <c r="D1840" s="20">
        <f t="shared" si="112"/>
        <v>3</v>
      </c>
      <c r="E1840" s="20">
        <f t="shared" si="113"/>
        <v>8</v>
      </c>
      <c r="F1840" s="20">
        <f t="shared" si="114"/>
        <v>4</v>
      </c>
      <c r="G1840" s="20" t="str">
        <f t="shared" si="115"/>
        <v>On</v>
      </c>
    </row>
    <row r="1841" spans="2:7" x14ac:dyDescent="0.35">
      <c r="B1841" s="35">
        <v>46099.374999995554</v>
      </c>
      <c r="C1841" s="21">
        <v>0.24362923043327131</v>
      </c>
      <c r="D1841" s="20">
        <f t="shared" si="112"/>
        <v>3</v>
      </c>
      <c r="E1841" s="20">
        <f t="shared" si="113"/>
        <v>9</v>
      </c>
      <c r="F1841" s="20">
        <f t="shared" si="114"/>
        <v>4</v>
      </c>
      <c r="G1841" s="20" t="str">
        <f t="shared" si="115"/>
        <v>On</v>
      </c>
    </row>
    <row r="1842" spans="2:7" x14ac:dyDescent="0.35">
      <c r="B1842" s="35">
        <v>46099.416666662219</v>
      </c>
      <c r="C1842" s="21">
        <v>1.4177016722279414</v>
      </c>
      <c r="D1842" s="20">
        <f t="shared" si="112"/>
        <v>3</v>
      </c>
      <c r="E1842" s="20">
        <f t="shared" si="113"/>
        <v>10</v>
      </c>
      <c r="F1842" s="20">
        <f t="shared" si="114"/>
        <v>4</v>
      </c>
      <c r="G1842" s="20" t="str">
        <f t="shared" si="115"/>
        <v>On</v>
      </c>
    </row>
    <row r="1843" spans="2:7" x14ac:dyDescent="0.35">
      <c r="B1843" s="35">
        <v>46099.458333328883</v>
      </c>
      <c r="C1843" s="21">
        <v>11.739065046356961</v>
      </c>
      <c r="D1843" s="20">
        <f t="shared" si="112"/>
        <v>3</v>
      </c>
      <c r="E1843" s="20">
        <f t="shared" si="113"/>
        <v>11</v>
      </c>
      <c r="F1843" s="20">
        <f t="shared" si="114"/>
        <v>4</v>
      </c>
      <c r="G1843" s="20" t="str">
        <f t="shared" si="115"/>
        <v>On</v>
      </c>
    </row>
    <row r="1844" spans="2:7" x14ac:dyDescent="0.35">
      <c r="B1844" s="35">
        <v>46099.499999995547</v>
      </c>
      <c r="C1844" s="21">
        <v>17.973257589368515</v>
      </c>
      <c r="D1844" s="20">
        <f t="shared" si="112"/>
        <v>3</v>
      </c>
      <c r="E1844" s="20">
        <f t="shared" si="113"/>
        <v>12</v>
      </c>
      <c r="F1844" s="20">
        <f t="shared" si="114"/>
        <v>4</v>
      </c>
      <c r="G1844" s="20" t="str">
        <f t="shared" si="115"/>
        <v>On</v>
      </c>
    </row>
    <row r="1845" spans="2:7" x14ac:dyDescent="0.35">
      <c r="B1845" s="35">
        <v>46099.541666662211</v>
      </c>
      <c r="C1845" s="21">
        <v>15.461470713624873</v>
      </c>
      <c r="D1845" s="20">
        <f t="shared" si="112"/>
        <v>3</v>
      </c>
      <c r="E1845" s="20">
        <f t="shared" si="113"/>
        <v>13</v>
      </c>
      <c r="F1845" s="20">
        <f t="shared" si="114"/>
        <v>4</v>
      </c>
      <c r="G1845" s="20" t="str">
        <f t="shared" si="115"/>
        <v>On</v>
      </c>
    </row>
    <row r="1846" spans="2:7" x14ac:dyDescent="0.35">
      <c r="B1846" s="35">
        <v>46099.583333328876</v>
      </c>
      <c r="C1846" s="21">
        <v>21.430410249892407</v>
      </c>
      <c r="D1846" s="20">
        <f t="shared" si="112"/>
        <v>3</v>
      </c>
      <c r="E1846" s="20">
        <f t="shared" si="113"/>
        <v>14</v>
      </c>
      <c r="F1846" s="20">
        <f t="shared" si="114"/>
        <v>4</v>
      </c>
      <c r="G1846" s="20" t="str">
        <f t="shared" si="115"/>
        <v>On</v>
      </c>
    </row>
    <row r="1847" spans="2:7" x14ac:dyDescent="0.35">
      <c r="B1847" s="35">
        <v>46099.62499999554</v>
      </c>
      <c r="C1847" s="21">
        <v>20.541364976715162</v>
      </c>
      <c r="D1847" s="20">
        <f t="shared" si="112"/>
        <v>3</v>
      </c>
      <c r="E1847" s="20">
        <f t="shared" si="113"/>
        <v>15</v>
      </c>
      <c r="F1847" s="20">
        <f t="shared" si="114"/>
        <v>4</v>
      </c>
      <c r="G1847" s="20" t="str">
        <f t="shared" si="115"/>
        <v>On</v>
      </c>
    </row>
    <row r="1848" spans="2:7" x14ac:dyDescent="0.35">
      <c r="B1848" s="35">
        <v>46099.666666662204</v>
      </c>
      <c r="C1848" s="21">
        <v>15.979831857912192</v>
      </c>
      <c r="D1848" s="20">
        <f t="shared" si="112"/>
        <v>3</v>
      </c>
      <c r="E1848" s="20">
        <f t="shared" si="113"/>
        <v>16</v>
      </c>
      <c r="F1848" s="20">
        <f t="shared" si="114"/>
        <v>4</v>
      </c>
      <c r="G1848" s="20" t="str">
        <f t="shared" si="115"/>
        <v>On</v>
      </c>
    </row>
    <row r="1849" spans="2:7" x14ac:dyDescent="0.35">
      <c r="B1849" s="35">
        <v>46099.708333328868</v>
      </c>
      <c r="C1849" s="21">
        <v>8.9108720755151172</v>
      </c>
      <c r="D1849" s="20">
        <f t="shared" si="112"/>
        <v>3</v>
      </c>
      <c r="E1849" s="20">
        <f t="shared" si="113"/>
        <v>17</v>
      </c>
      <c r="F1849" s="20">
        <f t="shared" si="114"/>
        <v>4</v>
      </c>
      <c r="G1849" s="20" t="str">
        <f t="shared" si="115"/>
        <v>On</v>
      </c>
    </row>
    <row r="1850" spans="2:7" x14ac:dyDescent="0.35">
      <c r="B1850" s="35">
        <v>46099.749999995533</v>
      </c>
      <c r="C1850" s="21">
        <v>3.8592379228607632</v>
      </c>
      <c r="D1850" s="20">
        <f t="shared" si="112"/>
        <v>3</v>
      </c>
      <c r="E1850" s="20">
        <f t="shared" si="113"/>
        <v>18</v>
      </c>
      <c r="F1850" s="20">
        <f t="shared" si="114"/>
        <v>4</v>
      </c>
      <c r="G1850" s="20" t="str">
        <f t="shared" si="115"/>
        <v>On</v>
      </c>
    </row>
    <row r="1851" spans="2:7" x14ac:dyDescent="0.35">
      <c r="B1851" s="35">
        <v>46099.791666662197</v>
      </c>
      <c r="C1851" s="21">
        <v>0</v>
      </c>
      <c r="D1851" s="20">
        <f t="shared" si="112"/>
        <v>3</v>
      </c>
      <c r="E1851" s="20">
        <f t="shared" si="113"/>
        <v>19</v>
      </c>
      <c r="F1851" s="20">
        <f t="shared" si="114"/>
        <v>4</v>
      </c>
      <c r="G1851" s="20" t="str">
        <f t="shared" si="115"/>
        <v>On</v>
      </c>
    </row>
    <row r="1852" spans="2:7" x14ac:dyDescent="0.35">
      <c r="B1852" s="35">
        <v>46099.833333328861</v>
      </c>
      <c r="C1852" s="21">
        <v>0</v>
      </c>
      <c r="D1852" s="20">
        <f t="shared" si="112"/>
        <v>3</v>
      </c>
      <c r="E1852" s="20">
        <f t="shared" si="113"/>
        <v>20</v>
      </c>
      <c r="F1852" s="20">
        <f t="shared" si="114"/>
        <v>4</v>
      </c>
      <c r="G1852" s="20" t="str">
        <f t="shared" si="115"/>
        <v>On</v>
      </c>
    </row>
    <row r="1853" spans="2:7" x14ac:dyDescent="0.35">
      <c r="B1853" s="35">
        <v>46099.874999995525</v>
      </c>
      <c r="C1853" s="21">
        <v>0</v>
      </c>
      <c r="D1853" s="20">
        <f t="shared" si="112"/>
        <v>3</v>
      </c>
      <c r="E1853" s="20">
        <f t="shared" si="113"/>
        <v>21</v>
      </c>
      <c r="F1853" s="20">
        <f t="shared" si="114"/>
        <v>4</v>
      </c>
      <c r="G1853" s="20" t="str">
        <f t="shared" si="115"/>
        <v>On</v>
      </c>
    </row>
    <row r="1854" spans="2:7" x14ac:dyDescent="0.35">
      <c r="B1854" s="35">
        <v>46099.91666666219</v>
      </c>
      <c r="C1854" s="21">
        <v>0</v>
      </c>
      <c r="D1854" s="20">
        <f t="shared" si="112"/>
        <v>3</v>
      </c>
      <c r="E1854" s="20">
        <f t="shared" si="113"/>
        <v>22</v>
      </c>
      <c r="F1854" s="20">
        <f t="shared" si="114"/>
        <v>4</v>
      </c>
      <c r="G1854" s="20" t="str">
        <f t="shared" si="115"/>
        <v>On</v>
      </c>
    </row>
    <row r="1855" spans="2:7" x14ac:dyDescent="0.35">
      <c r="B1855" s="35">
        <v>46099.958333328854</v>
      </c>
      <c r="C1855" s="21">
        <v>0</v>
      </c>
      <c r="D1855" s="20">
        <f t="shared" si="112"/>
        <v>3</v>
      </c>
      <c r="E1855" s="20">
        <f t="shared" si="113"/>
        <v>23</v>
      </c>
      <c r="F1855" s="20">
        <f t="shared" si="114"/>
        <v>4</v>
      </c>
      <c r="G1855" s="20" t="str">
        <f t="shared" si="115"/>
        <v>On</v>
      </c>
    </row>
    <row r="1856" spans="2:7" x14ac:dyDescent="0.35">
      <c r="B1856" s="35">
        <v>46099.999999995518</v>
      </c>
      <c r="C1856" s="21">
        <v>0</v>
      </c>
      <c r="D1856" s="20">
        <f t="shared" si="112"/>
        <v>3</v>
      </c>
      <c r="E1856" s="20">
        <f t="shared" si="113"/>
        <v>0</v>
      </c>
      <c r="F1856" s="20">
        <f t="shared" si="114"/>
        <v>5</v>
      </c>
      <c r="G1856" s="20" t="str">
        <f t="shared" si="115"/>
        <v>Off</v>
      </c>
    </row>
    <row r="1857" spans="2:7" x14ac:dyDescent="0.35">
      <c r="B1857" s="35">
        <v>46100.041666662182</v>
      </c>
      <c r="C1857" s="21">
        <v>0</v>
      </c>
      <c r="D1857" s="20">
        <f t="shared" si="112"/>
        <v>3</v>
      </c>
      <c r="E1857" s="20">
        <f t="shared" si="113"/>
        <v>1</v>
      </c>
      <c r="F1857" s="20">
        <f t="shared" si="114"/>
        <v>5</v>
      </c>
      <c r="G1857" s="20" t="str">
        <f t="shared" si="115"/>
        <v>Off</v>
      </c>
    </row>
    <row r="1858" spans="2:7" x14ac:dyDescent="0.35">
      <c r="B1858" s="35">
        <v>46100.083333328846</v>
      </c>
      <c r="C1858" s="21">
        <v>0</v>
      </c>
      <c r="D1858" s="20">
        <f t="shared" si="112"/>
        <v>3</v>
      </c>
      <c r="E1858" s="20">
        <f t="shared" si="113"/>
        <v>2</v>
      </c>
      <c r="F1858" s="20">
        <f t="shared" si="114"/>
        <v>5</v>
      </c>
      <c r="G1858" s="20" t="str">
        <f t="shared" si="115"/>
        <v>Off</v>
      </c>
    </row>
    <row r="1859" spans="2:7" x14ac:dyDescent="0.35">
      <c r="B1859" s="35">
        <v>46100.124999995511</v>
      </c>
      <c r="C1859" s="21">
        <v>0</v>
      </c>
      <c r="D1859" s="20">
        <f t="shared" si="112"/>
        <v>3</v>
      </c>
      <c r="E1859" s="20">
        <f t="shared" si="113"/>
        <v>3</v>
      </c>
      <c r="F1859" s="20">
        <f t="shared" si="114"/>
        <v>5</v>
      </c>
      <c r="G1859" s="20" t="str">
        <f t="shared" si="115"/>
        <v>Off</v>
      </c>
    </row>
    <row r="1860" spans="2:7" x14ac:dyDescent="0.35">
      <c r="B1860" s="35">
        <v>46100.166666662175</v>
      </c>
      <c r="C1860" s="21">
        <v>0</v>
      </c>
      <c r="D1860" s="20">
        <f t="shared" si="112"/>
        <v>3</v>
      </c>
      <c r="E1860" s="20">
        <f t="shared" si="113"/>
        <v>4</v>
      </c>
      <c r="F1860" s="20">
        <f t="shared" si="114"/>
        <v>5</v>
      </c>
      <c r="G1860" s="20" t="str">
        <f t="shared" si="115"/>
        <v>Off</v>
      </c>
    </row>
    <row r="1861" spans="2:7" x14ac:dyDescent="0.35">
      <c r="B1861" s="35">
        <v>46100.208333328839</v>
      </c>
      <c r="C1861" s="21">
        <v>0</v>
      </c>
      <c r="D1861" s="20">
        <f t="shared" si="112"/>
        <v>3</v>
      </c>
      <c r="E1861" s="20">
        <f t="shared" si="113"/>
        <v>5</v>
      </c>
      <c r="F1861" s="20">
        <f t="shared" si="114"/>
        <v>5</v>
      </c>
      <c r="G1861" s="20" t="str">
        <f t="shared" si="115"/>
        <v>Off</v>
      </c>
    </row>
    <row r="1862" spans="2:7" x14ac:dyDescent="0.35">
      <c r="B1862" s="35">
        <v>46100.249999995503</v>
      </c>
      <c r="C1862" s="21">
        <v>0</v>
      </c>
      <c r="D1862" s="20">
        <f t="shared" si="112"/>
        <v>3</v>
      </c>
      <c r="E1862" s="20">
        <f t="shared" si="113"/>
        <v>6</v>
      </c>
      <c r="F1862" s="20">
        <f t="shared" si="114"/>
        <v>5</v>
      </c>
      <c r="G1862" s="20" t="str">
        <f t="shared" si="115"/>
        <v>Off</v>
      </c>
    </row>
    <row r="1863" spans="2:7" x14ac:dyDescent="0.35">
      <c r="B1863" s="35">
        <v>46100.291666662168</v>
      </c>
      <c r="C1863" s="21">
        <v>0</v>
      </c>
      <c r="D1863" s="20">
        <f t="shared" si="112"/>
        <v>3</v>
      </c>
      <c r="E1863" s="20">
        <f t="shared" si="113"/>
        <v>7</v>
      </c>
      <c r="F1863" s="20">
        <f t="shared" si="114"/>
        <v>5</v>
      </c>
      <c r="G1863" s="20" t="str">
        <f t="shared" si="115"/>
        <v>Off</v>
      </c>
    </row>
    <row r="1864" spans="2:7" x14ac:dyDescent="0.35">
      <c r="B1864" s="35">
        <v>46100.333333328832</v>
      </c>
      <c r="C1864" s="21">
        <v>0.41602439119172641</v>
      </c>
      <c r="D1864" s="20">
        <f t="shared" si="112"/>
        <v>3</v>
      </c>
      <c r="E1864" s="20">
        <f t="shared" si="113"/>
        <v>8</v>
      </c>
      <c r="F1864" s="20">
        <f t="shared" si="114"/>
        <v>5</v>
      </c>
      <c r="G1864" s="20" t="str">
        <f t="shared" si="115"/>
        <v>On</v>
      </c>
    </row>
    <row r="1865" spans="2:7" x14ac:dyDescent="0.35">
      <c r="B1865" s="35">
        <v>46100.374999995496</v>
      </c>
      <c r="C1865" s="21">
        <v>1.3645111461262989</v>
      </c>
      <c r="D1865" s="20">
        <f t="shared" ref="D1865:D1928" si="116">MONTH(B1865)</f>
        <v>3</v>
      </c>
      <c r="E1865" s="20">
        <f t="shared" si="113"/>
        <v>9</v>
      </c>
      <c r="F1865" s="20">
        <f t="shared" si="114"/>
        <v>5</v>
      </c>
      <c r="G1865" s="20" t="str">
        <f t="shared" si="115"/>
        <v>On</v>
      </c>
    </row>
    <row r="1866" spans="2:7" x14ac:dyDescent="0.35">
      <c r="B1866" s="35">
        <v>46100.41666666216</v>
      </c>
      <c r="C1866" s="21">
        <v>4.7541927161368527</v>
      </c>
      <c r="D1866" s="20">
        <f t="shared" si="116"/>
        <v>3</v>
      </c>
      <c r="E1866" s="20">
        <f t="shared" ref="E1866:E1929" si="117">HOUR(B1866)</f>
        <v>10</v>
      </c>
      <c r="F1866" s="20">
        <f t="shared" ref="F1866:F1929" si="118">WEEKDAY(B1866,1)</f>
        <v>5</v>
      </c>
      <c r="G1866" s="20" t="str">
        <f t="shared" ref="G1866:G1929" si="119">IF(OR(F1866=$F$6,F1866=$F$7),"Off",IF(E1866&lt;8,"Off","On"))</f>
        <v>On</v>
      </c>
    </row>
    <row r="1867" spans="2:7" x14ac:dyDescent="0.35">
      <c r="B1867" s="35">
        <v>46100.458333328825</v>
      </c>
      <c r="C1867" s="21">
        <v>2.1752960756612083</v>
      </c>
      <c r="D1867" s="20">
        <f t="shared" si="116"/>
        <v>3</v>
      </c>
      <c r="E1867" s="20">
        <f t="shared" si="117"/>
        <v>11</v>
      </c>
      <c r="F1867" s="20">
        <f t="shared" si="118"/>
        <v>5</v>
      </c>
      <c r="G1867" s="20" t="str">
        <f t="shared" si="119"/>
        <v>On</v>
      </c>
    </row>
    <row r="1868" spans="2:7" x14ac:dyDescent="0.35">
      <c r="B1868" s="35">
        <v>46100.499999995489</v>
      </c>
      <c r="C1868" s="21">
        <v>7.7854997406537416</v>
      </c>
      <c r="D1868" s="20">
        <f t="shared" si="116"/>
        <v>3</v>
      </c>
      <c r="E1868" s="20">
        <f t="shared" si="117"/>
        <v>12</v>
      </c>
      <c r="F1868" s="20">
        <f t="shared" si="118"/>
        <v>5</v>
      </c>
      <c r="G1868" s="20" t="str">
        <f t="shared" si="119"/>
        <v>On</v>
      </c>
    </row>
    <row r="1869" spans="2:7" x14ac:dyDescent="0.35">
      <c r="B1869" s="35">
        <v>46100.541666662153</v>
      </c>
      <c r="C1869" s="21">
        <v>11.943994692120681</v>
      </c>
      <c r="D1869" s="20">
        <f t="shared" si="116"/>
        <v>3</v>
      </c>
      <c r="E1869" s="20">
        <f t="shared" si="117"/>
        <v>13</v>
      </c>
      <c r="F1869" s="20">
        <f t="shared" si="118"/>
        <v>5</v>
      </c>
      <c r="G1869" s="20" t="str">
        <f t="shared" si="119"/>
        <v>On</v>
      </c>
    </row>
    <row r="1870" spans="2:7" x14ac:dyDescent="0.35">
      <c r="B1870" s="35">
        <v>46100.583333328817</v>
      </c>
      <c r="C1870" s="21">
        <v>6.9573853763152087</v>
      </c>
      <c r="D1870" s="20">
        <f t="shared" si="116"/>
        <v>3</v>
      </c>
      <c r="E1870" s="20">
        <f t="shared" si="117"/>
        <v>14</v>
      </c>
      <c r="F1870" s="20">
        <f t="shared" si="118"/>
        <v>5</v>
      </c>
      <c r="G1870" s="20" t="str">
        <f t="shared" si="119"/>
        <v>On</v>
      </c>
    </row>
    <row r="1871" spans="2:7" x14ac:dyDescent="0.35">
      <c r="B1871" s="35">
        <v>46100.624999995482</v>
      </c>
      <c r="C1871" s="21">
        <v>6.8042682648459847</v>
      </c>
      <c r="D1871" s="20">
        <f t="shared" si="116"/>
        <v>3</v>
      </c>
      <c r="E1871" s="20">
        <f t="shared" si="117"/>
        <v>15</v>
      </c>
      <c r="F1871" s="20">
        <f t="shared" si="118"/>
        <v>5</v>
      </c>
      <c r="G1871" s="20" t="str">
        <f t="shared" si="119"/>
        <v>On</v>
      </c>
    </row>
    <row r="1872" spans="2:7" x14ac:dyDescent="0.35">
      <c r="B1872" s="35">
        <v>46100.666666662146</v>
      </c>
      <c r="C1872" s="21">
        <v>7.2875738627216906</v>
      </c>
      <c r="D1872" s="20">
        <f t="shared" si="116"/>
        <v>3</v>
      </c>
      <c r="E1872" s="20">
        <f t="shared" si="117"/>
        <v>16</v>
      </c>
      <c r="F1872" s="20">
        <f t="shared" si="118"/>
        <v>5</v>
      </c>
      <c r="G1872" s="20" t="str">
        <f t="shared" si="119"/>
        <v>On</v>
      </c>
    </row>
    <row r="1873" spans="2:7" x14ac:dyDescent="0.35">
      <c r="B1873" s="35">
        <v>46100.70833332881</v>
      </c>
      <c r="C1873" s="21">
        <v>4.5691358134401829</v>
      </c>
      <c r="D1873" s="20">
        <f t="shared" si="116"/>
        <v>3</v>
      </c>
      <c r="E1873" s="20">
        <f t="shared" si="117"/>
        <v>17</v>
      </c>
      <c r="F1873" s="20">
        <f t="shared" si="118"/>
        <v>5</v>
      </c>
      <c r="G1873" s="20" t="str">
        <f t="shared" si="119"/>
        <v>On</v>
      </c>
    </row>
    <row r="1874" spans="2:7" x14ac:dyDescent="0.35">
      <c r="B1874" s="35">
        <v>46100.749999995474</v>
      </c>
      <c r="C1874" s="21">
        <v>14.493092204533179</v>
      </c>
      <c r="D1874" s="20">
        <f t="shared" si="116"/>
        <v>3</v>
      </c>
      <c r="E1874" s="20">
        <f t="shared" si="117"/>
        <v>18</v>
      </c>
      <c r="F1874" s="20">
        <f t="shared" si="118"/>
        <v>5</v>
      </c>
      <c r="G1874" s="20" t="str">
        <f t="shared" si="119"/>
        <v>On</v>
      </c>
    </row>
    <row r="1875" spans="2:7" x14ac:dyDescent="0.35">
      <c r="B1875" s="35">
        <v>46100.791666662139</v>
      </c>
      <c r="C1875" s="21">
        <v>0.23877060430055508</v>
      </c>
      <c r="D1875" s="20">
        <f t="shared" si="116"/>
        <v>3</v>
      </c>
      <c r="E1875" s="20">
        <f t="shared" si="117"/>
        <v>19</v>
      </c>
      <c r="F1875" s="20">
        <f t="shared" si="118"/>
        <v>5</v>
      </c>
      <c r="G1875" s="20" t="str">
        <f t="shared" si="119"/>
        <v>On</v>
      </c>
    </row>
    <row r="1876" spans="2:7" x14ac:dyDescent="0.35">
      <c r="B1876" s="35">
        <v>46100.833333328803</v>
      </c>
      <c r="C1876" s="21">
        <v>0</v>
      </c>
      <c r="D1876" s="20">
        <f t="shared" si="116"/>
        <v>3</v>
      </c>
      <c r="E1876" s="20">
        <f t="shared" si="117"/>
        <v>20</v>
      </c>
      <c r="F1876" s="20">
        <f t="shared" si="118"/>
        <v>5</v>
      </c>
      <c r="G1876" s="20" t="str">
        <f t="shared" si="119"/>
        <v>On</v>
      </c>
    </row>
    <row r="1877" spans="2:7" x14ac:dyDescent="0.35">
      <c r="B1877" s="35">
        <v>46100.874999995467</v>
      </c>
      <c r="C1877" s="21">
        <v>0</v>
      </c>
      <c r="D1877" s="20">
        <f t="shared" si="116"/>
        <v>3</v>
      </c>
      <c r="E1877" s="20">
        <f t="shared" si="117"/>
        <v>21</v>
      </c>
      <c r="F1877" s="20">
        <f t="shared" si="118"/>
        <v>5</v>
      </c>
      <c r="G1877" s="20" t="str">
        <f t="shared" si="119"/>
        <v>On</v>
      </c>
    </row>
    <row r="1878" spans="2:7" x14ac:dyDescent="0.35">
      <c r="B1878" s="35">
        <v>46100.916666662131</v>
      </c>
      <c r="C1878" s="21">
        <v>0</v>
      </c>
      <c r="D1878" s="20">
        <f t="shared" si="116"/>
        <v>3</v>
      </c>
      <c r="E1878" s="20">
        <f t="shared" si="117"/>
        <v>22</v>
      </c>
      <c r="F1878" s="20">
        <f t="shared" si="118"/>
        <v>5</v>
      </c>
      <c r="G1878" s="20" t="str">
        <f t="shared" si="119"/>
        <v>On</v>
      </c>
    </row>
    <row r="1879" spans="2:7" x14ac:dyDescent="0.35">
      <c r="B1879" s="35">
        <v>46100.958333328796</v>
      </c>
      <c r="C1879" s="21">
        <v>0</v>
      </c>
      <c r="D1879" s="20">
        <f t="shared" si="116"/>
        <v>3</v>
      </c>
      <c r="E1879" s="20">
        <f t="shared" si="117"/>
        <v>23</v>
      </c>
      <c r="F1879" s="20">
        <f t="shared" si="118"/>
        <v>5</v>
      </c>
      <c r="G1879" s="20" t="str">
        <f t="shared" si="119"/>
        <v>On</v>
      </c>
    </row>
    <row r="1880" spans="2:7" x14ac:dyDescent="0.35">
      <c r="B1880" s="35">
        <v>46100.99999999546</v>
      </c>
      <c r="C1880" s="21">
        <v>0</v>
      </c>
      <c r="D1880" s="20">
        <f t="shared" si="116"/>
        <v>3</v>
      </c>
      <c r="E1880" s="20">
        <f t="shared" si="117"/>
        <v>0</v>
      </c>
      <c r="F1880" s="20">
        <f t="shared" si="118"/>
        <v>6</v>
      </c>
      <c r="G1880" s="20" t="str">
        <f t="shared" si="119"/>
        <v>Off</v>
      </c>
    </row>
    <row r="1881" spans="2:7" x14ac:dyDescent="0.35">
      <c r="B1881" s="35">
        <v>46101.041666662124</v>
      </c>
      <c r="C1881" s="21">
        <v>0</v>
      </c>
      <c r="D1881" s="20">
        <f t="shared" si="116"/>
        <v>3</v>
      </c>
      <c r="E1881" s="20">
        <f t="shared" si="117"/>
        <v>1</v>
      </c>
      <c r="F1881" s="20">
        <f t="shared" si="118"/>
        <v>6</v>
      </c>
      <c r="G1881" s="20" t="str">
        <f t="shared" si="119"/>
        <v>Off</v>
      </c>
    </row>
    <row r="1882" spans="2:7" x14ac:dyDescent="0.35">
      <c r="B1882" s="35">
        <v>46101.083333328788</v>
      </c>
      <c r="C1882" s="21">
        <v>0</v>
      </c>
      <c r="D1882" s="20">
        <f t="shared" si="116"/>
        <v>3</v>
      </c>
      <c r="E1882" s="20">
        <f t="shared" si="117"/>
        <v>2</v>
      </c>
      <c r="F1882" s="20">
        <f t="shared" si="118"/>
        <v>6</v>
      </c>
      <c r="G1882" s="20" t="str">
        <f t="shared" si="119"/>
        <v>Off</v>
      </c>
    </row>
    <row r="1883" spans="2:7" x14ac:dyDescent="0.35">
      <c r="B1883" s="35">
        <v>46101.124999995453</v>
      </c>
      <c r="C1883" s="21">
        <v>0</v>
      </c>
      <c r="D1883" s="20">
        <f t="shared" si="116"/>
        <v>3</v>
      </c>
      <c r="E1883" s="20">
        <f t="shared" si="117"/>
        <v>3</v>
      </c>
      <c r="F1883" s="20">
        <f t="shared" si="118"/>
        <v>6</v>
      </c>
      <c r="G1883" s="20" t="str">
        <f t="shared" si="119"/>
        <v>Off</v>
      </c>
    </row>
    <row r="1884" spans="2:7" x14ac:dyDescent="0.35">
      <c r="B1884" s="35">
        <v>46101.166666662117</v>
      </c>
      <c r="C1884" s="21">
        <v>0</v>
      </c>
      <c r="D1884" s="20">
        <f t="shared" si="116"/>
        <v>3</v>
      </c>
      <c r="E1884" s="20">
        <f t="shared" si="117"/>
        <v>4</v>
      </c>
      <c r="F1884" s="20">
        <f t="shared" si="118"/>
        <v>6</v>
      </c>
      <c r="G1884" s="20" t="str">
        <f t="shared" si="119"/>
        <v>Off</v>
      </c>
    </row>
    <row r="1885" spans="2:7" x14ac:dyDescent="0.35">
      <c r="B1885" s="35">
        <v>46101.208333328781</v>
      </c>
      <c r="C1885" s="21">
        <v>0</v>
      </c>
      <c r="D1885" s="20">
        <f t="shared" si="116"/>
        <v>3</v>
      </c>
      <c r="E1885" s="20">
        <f t="shared" si="117"/>
        <v>5</v>
      </c>
      <c r="F1885" s="20">
        <f t="shared" si="118"/>
        <v>6</v>
      </c>
      <c r="G1885" s="20" t="str">
        <f t="shared" si="119"/>
        <v>Off</v>
      </c>
    </row>
    <row r="1886" spans="2:7" x14ac:dyDescent="0.35">
      <c r="B1886" s="35">
        <v>46101.249999995445</v>
      </c>
      <c r="C1886" s="21">
        <v>0</v>
      </c>
      <c r="D1886" s="20">
        <f t="shared" si="116"/>
        <v>3</v>
      </c>
      <c r="E1886" s="20">
        <f t="shared" si="117"/>
        <v>6</v>
      </c>
      <c r="F1886" s="20">
        <f t="shared" si="118"/>
        <v>6</v>
      </c>
      <c r="G1886" s="20" t="str">
        <f t="shared" si="119"/>
        <v>Off</v>
      </c>
    </row>
    <row r="1887" spans="2:7" x14ac:dyDescent="0.35">
      <c r="B1887" s="35">
        <v>46101.291666662109</v>
      </c>
      <c r="C1887" s="21">
        <v>0</v>
      </c>
      <c r="D1887" s="20">
        <f t="shared" si="116"/>
        <v>3</v>
      </c>
      <c r="E1887" s="20">
        <f t="shared" si="117"/>
        <v>7</v>
      </c>
      <c r="F1887" s="20">
        <f t="shared" si="118"/>
        <v>6</v>
      </c>
      <c r="G1887" s="20" t="str">
        <f t="shared" si="119"/>
        <v>Off</v>
      </c>
    </row>
    <row r="1888" spans="2:7" x14ac:dyDescent="0.35">
      <c r="B1888" s="35">
        <v>46101.333333328774</v>
      </c>
      <c r="C1888" s="21">
        <v>10.948146531041829</v>
      </c>
      <c r="D1888" s="20">
        <f t="shared" si="116"/>
        <v>3</v>
      </c>
      <c r="E1888" s="20">
        <f t="shared" si="117"/>
        <v>8</v>
      </c>
      <c r="F1888" s="20">
        <f t="shared" si="118"/>
        <v>6</v>
      </c>
      <c r="G1888" s="20" t="str">
        <f t="shared" si="119"/>
        <v>On</v>
      </c>
    </row>
    <row r="1889" spans="2:7" x14ac:dyDescent="0.35">
      <c r="B1889" s="35">
        <v>46101.374999995438</v>
      </c>
      <c r="C1889" s="21">
        <v>23.473154394413665</v>
      </c>
      <c r="D1889" s="20">
        <f t="shared" si="116"/>
        <v>3</v>
      </c>
      <c r="E1889" s="20">
        <f t="shared" si="117"/>
        <v>9</v>
      </c>
      <c r="F1889" s="20">
        <f t="shared" si="118"/>
        <v>6</v>
      </c>
      <c r="G1889" s="20" t="str">
        <f t="shared" si="119"/>
        <v>On</v>
      </c>
    </row>
    <row r="1890" spans="2:7" x14ac:dyDescent="0.35">
      <c r="B1890" s="35">
        <v>46101.416666662102</v>
      </c>
      <c r="C1890" s="21">
        <v>21.417428012059794</v>
      </c>
      <c r="D1890" s="20">
        <f t="shared" si="116"/>
        <v>3</v>
      </c>
      <c r="E1890" s="20">
        <f t="shared" si="117"/>
        <v>10</v>
      </c>
      <c r="F1890" s="20">
        <f t="shared" si="118"/>
        <v>6</v>
      </c>
      <c r="G1890" s="20" t="str">
        <f t="shared" si="119"/>
        <v>On</v>
      </c>
    </row>
    <row r="1891" spans="2:7" x14ac:dyDescent="0.35">
      <c r="B1891" s="35">
        <v>46101.458333328766</v>
      </c>
      <c r="C1891" s="21">
        <v>21.718716813903335</v>
      </c>
      <c r="D1891" s="20">
        <f t="shared" si="116"/>
        <v>3</v>
      </c>
      <c r="E1891" s="20">
        <f t="shared" si="117"/>
        <v>11</v>
      </c>
      <c r="F1891" s="20">
        <f t="shared" si="118"/>
        <v>6</v>
      </c>
      <c r="G1891" s="20" t="str">
        <f t="shared" si="119"/>
        <v>On</v>
      </c>
    </row>
    <row r="1892" spans="2:7" x14ac:dyDescent="0.35">
      <c r="B1892" s="35">
        <v>46101.499999995431</v>
      </c>
      <c r="C1892" s="21">
        <v>10.946935295538275</v>
      </c>
      <c r="D1892" s="20">
        <f t="shared" si="116"/>
        <v>3</v>
      </c>
      <c r="E1892" s="20">
        <f t="shared" si="117"/>
        <v>12</v>
      </c>
      <c r="F1892" s="20">
        <f t="shared" si="118"/>
        <v>6</v>
      </c>
      <c r="G1892" s="20" t="str">
        <f t="shared" si="119"/>
        <v>On</v>
      </c>
    </row>
    <row r="1893" spans="2:7" x14ac:dyDescent="0.35">
      <c r="B1893" s="35">
        <v>46101.541666662095</v>
      </c>
      <c r="C1893" s="21">
        <v>2.1261594807892417</v>
      </c>
      <c r="D1893" s="20">
        <f t="shared" si="116"/>
        <v>3</v>
      </c>
      <c r="E1893" s="20">
        <f t="shared" si="117"/>
        <v>13</v>
      </c>
      <c r="F1893" s="20">
        <f t="shared" si="118"/>
        <v>6</v>
      </c>
      <c r="G1893" s="20" t="str">
        <f t="shared" si="119"/>
        <v>On</v>
      </c>
    </row>
    <row r="1894" spans="2:7" x14ac:dyDescent="0.35">
      <c r="B1894" s="35">
        <v>46101.583333328759</v>
      </c>
      <c r="C1894" s="21">
        <v>10.27636894919323</v>
      </c>
      <c r="D1894" s="20">
        <f t="shared" si="116"/>
        <v>3</v>
      </c>
      <c r="E1894" s="20">
        <f t="shared" si="117"/>
        <v>14</v>
      </c>
      <c r="F1894" s="20">
        <f t="shared" si="118"/>
        <v>6</v>
      </c>
      <c r="G1894" s="20" t="str">
        <f t="shared" si="119"/>
        <v>On</v>
      </c>
    </row>
    <row r="1895" spans="2:7" x14ac:dyDescent="0.35">
      <c r="B1895" s="35">
        <v>46101.624999995423</v>
      </c>
      <c r="C1895" s="21">
        <v>17.028271458711295</v>
      </c>
      <c r="D1895" s="20">
        <f t="shared" si="116"/>
        <v>3</v>
      </c>
      <c r="E1895" s="20">
        <f t="shared" si="117"/>
        <v>15</v>
      </c>
      <c r="F1895" s="20">
        <f t="shared" si="118"/>
        <v>6</v>
      </c>
      <c r="G1895" s="20" t="str">
        <f t="shared" si="119"/>
        <v>On</v>
      </c>
    </row>
    <row r="1896" spans="2:7" x14ac:dyDescent="0.35">
      <c r="B1896" s="35">
        <v>46101.666666662088</v>
      </c>
      <c r="C1896" s="21">
        <v>15.188149801311081</v>
      </c>
      <c r="D1896" s="20">
        <f t="shared" si="116"/>
        <v>3</v>
      </c>
      <c r="E1896" s="20">
        <f t="shared" si="117"/>
        <v>16</v>
      </c>
      <c r="F1896" s="20">
        <f t="shared" si="118"/>
        <v>6</v>
      </c>
      <c r="G1896" s="20" t="str">
        <f t="shared" si="119"/>
        <v>On</v>
      </c>
    </row>
    <row r="1897" spans="2:7" x14ac:dyDescent="0.35">
      <c r="B1897" s="35">
        <v>46101.708333328752</v>
      </c>
      <c r="C1897" s="21">
        <v>15.136608038884019</v>
      </c>
      <c r="D1897" s="20">
        <f t="shared" si="116"/>
        <v>3</v>
      </c>
      <c r="E1897" s="20">
        <f t="shared" si="117"/>
        <v>17</v>
      </c>
      <c r="F1897" s="20">
        <f t="shared" si="118"/>
        <v>6</v>
      </c>
      <c r="G1897" s="20" t="str">
        <f t="shared" si="119"/>
        <v>On</v>
      </c>
    </row>
    <row r="1898" spans="2:7" x14ac:dyDescent="0.35">
      <c r="B1898" s="35">
        <v>46101.749999995416</v>
      </c>
      <c r="C1898" s="21">
        <v>7.7178802497952965</v>
      </c>
      <c r="D1898" s="20">
        <f t="shared" si="116"/>
        <v>3</v>
      </c>
      <c r="E1898" s="20">
        <f t="shared" si="117"/>
        <v>18</v>
      </c>
      <c r="F1898" s="20">
        <f t="shared" si="118"/>
        <v>6</v>
      </c>
      <c r="G1898" s="20" t="str">
        <f t="shared" si="119"/>
        <v>On</v>
      </c>
    </row>
    <row r="1899" spans="2:7" x14ac:dyDescent="0.35">
      <c r="B1899" s="35">
        <v>46101.79166666208</v>
      </c>
      <c r="C1899" s="21">
        <v>0</v>
      </c>
      <c r="D1899" s="20">
        <f t="shared" si="116"/>
        <v>3</v>
      </c>
      <c r="E1899" s="20">
        <f t="shared" si="117"/>
        <v>19</v>
      </c>
      <c r="F1899" s="20">
        <f t="shared" si="118"/>
        <v>6</v>
      </c>
      <c r="G1899" s="20" t="str">
        <f t="shared" si="119"/>
        <v>On</v>
      </c>
    </row>
    <row r="1900" spans="2:7" x14ac:dyDescent="0.35">
      <c r="B1900" s="35">
        <v>46101.833333328745</v>
      </c>
      <c r="C1900" s="21">
        <v>0</v>
      </c>
      <c r="D1900" s="20">
        <f t="shared" si="116"/>
        <v>3</v>
      </c>
      <c r="E1900" s="20">
        <f t="shared" si="117"/>
        <v>20</v>
      </c>
      <c r="F1900" s="20">
        <f t="shared" si="118"/>
        <v>6</v>
      </c>
      <c r="G1900" s="20" t="str">
        <f t="shared" si="119"/>
        <v>On</v>
      </c>
    </row>
    <row r="1901" spans="2:7" x14ac:dyDescent="0.35">
      <c r="B1901" s="35">
        <v>46101.874999995409</v>
      </c>
      <c r="C1901" s="21">
        <v>0</v>
      </c>
      <c r="D1901" s="20">
        <f t="shared" si="116"/>
        <v>3</v>
      </c>
      <c r="E1901" s="20">
        <f t="shared" si="117"/>
        <v>21</v>
      </c>
      <c r="F1901" s="20">
        <f t="shared" si="118"/>
        <v>6</v>
      </c>
      <c r="G1901" s="20" t="str">
        <f t="shared" si="119"/>
        <v>On</v>
      </c>
    </row>
    <row r="1902" spans="2:7" x14ac:dyDescent="0.35">
      <c r="B1902" s="35">
        <v>46101.916666662073</v>
      </c>
      <c r="C1902" s="21">
        <v>0</v>
      </c>
      <c r="D1902" s="20">
        <f t="shared" si="116"/>
        <v>3</v>
      </c>
      <c r="E1902" s="20">
        <f t="shared" si="117"/>
        <v>22</v>
      </c>
      <c r="F1902" s="20">
        <f t="shared" si="118"/>
        <v>6</v>
      </c>
      <c r="G1902" s="20" t="str">
        <f t="shared" si="119"/>
        <v>On</v>
      </c>
    </row>
    <row r="1903" spans="2:7" x14ac:dyDescent="0.35">
      <c r="B1903" s="35">
        <v>46101.958333328737</v>
      </c>
      <c r="C1903" s="21">
        <v>0</v>
      </c>
      <c r="D1903" s="20">
        <f t="shared" si="116"/>
        <v>3</v>
      </c>
      <c r="E1903" s="20">
        <f t="shared" si="117"/>
        <v>23</v>
      </c>
      <c r="F1903" s="20">
        <f t="shared" si="118"/>
        <v>6</v>
      </c>
      <c r="G1903" s="20" t="str">
        <f t="shared" si="119"/>
        <v>On</v>
      </c>
    </row>
    <row r="1904" spans="2:7" x14ac:dyDescent="0.35">
      <c r="B1904" s="35">
        <v>46101.999999995402</v>
      </c>
      <c r="C1904" s="21">
        <v>0</v>
      </c>
      <c r="D1904" s="20">
        <f t="shared" si="116"/>
        <v>3</v>
      </c>
      <c r="E1904" s="20">
        <f t="shared" si="117"/>
        <v>0</v>
      </c>
      <c r="F1904" s="20">
        <f t="shared" si="118"/>
        <v>7</v>
      </c>
      <c r="G1904" s="20" t="str">
        <f t="shared" si="119"/>
        <v>Off</v>
      </c>
    </row>
    <row r="1905" spans="2:7" x14ac:dyDescent="0.35">
      <c r="B1905" s="35">
        <v>46102.041666662066</v>
      </c>
      <c r="C1905" s="21">
        <v>0</v>
      </c>
      <c r="D1905" s="20">
        <f t="shared" si="116"/>
        <v>3</v>
      </c>
      <c r="E1905" s="20">
        <f t="shared" si="117"/>
        <v>1</v>
      </c>
      <c r="F1905" s="20">
        <f t="shared" si="118"/>
        <v>7</v>
      </c>
      <c r="G1905" s="20" t="str">
        <f t="shared" si="119"/>
        <v>Off</v>
      </c>
    </row>
    <row r="1906" spans="2:7" x14ac:dyDescent="0.35">
      <c r="B1906" s="35">
        <v>46102.08333332873</v>
      </c>
      <c r="C1906" s="21">
        <v>0</v>
      </c>
      <c r="D1906" s="20">
        <f t="shared" si="116"/>
        <v>3</v>
      </c>
      <c r="E1906" s="20">
        <f t="shared" si="117"/>
        <v>2</v>
      </c>
      <c r="F1906" s="20">
        <f t="shared" si="118"/>
        <v>7</v>
      </c>
      <c r="G1906" s="20" t="str">
        <f t="shared" si="119"/>
        <v>Off</v>
      </c>
    </row>
    <row r="1907" spans="2:7" x14ac:dyDescent="0.35">
      <c r="B1907" s="35">
        <v>46102.124999995394</v>
      </c>
      <c r="C1907" s="21">
        <v>0</v>
      </c>
      <c r="D1907" s="20">
        <f t="shared" si="116"/>
        <v>3</v>
      </c>
      <c r="E1907" s="20">
        <f t="shared" si="117"/>
        <v>3</v>
      </c>
      <c r="F1907" s="20">
        <f t="shared" si="118"/>
        <v>7</v>
      </c>
      <c r="G1907" s="20" t="str">
        <f t="shared" si="119"/>
        <v>Off</v>
      </c>
    </row>
    <row r="1908" spans="2:7" x14ac:dyDescent="0.35">
      <c r="B1908" s="35">
        <v>46102.166666662059</v>
      </c>
      <c r="C1908" s="21">
        <v>0</v>
      </c>
      <c r="D1908" s="20">
        <f t="shared" si="116"/>
        <v>3</v>
      </c>
      <c r="E1908" s="20">
        <f t="shared" si="117"/>
        <v>4</v>
      </c>
      <c r="F1908" s="20">
        <f t="shared" si="118"/>
        <v>7</v>
      </c>
      <c r="G1908" s="20" t="str">
        <f t="shared" si="119"/>
        <v>Off</v>
      </c>
    </row>
    <row r="1909" spans="2:7" x14ac:dyDescent="0.35">
      <c r="B1909" s="35">
        <v>46102.208333328723</v>
      </c>
      <c r="C1909" s="21">
        <v>0</v>
      </c>
      <c r="D1909" s="20">
        <f t="shared" si="116"/>
        <v>3</v>
      </c>
      <c r="E1909" s="20">
        <f t="shared" si="117"/>
        <v>5</v>
      </c>
      <c r="F1909" s="20">
        <f t="shared" si="118"/>
        <v>7</v>
      </c>
      <c r="G1909" s="20" t="str">
        <f t="shared" si="119"/>
        <v>Off</v>
      </c>
    </row>
    <row r="1910" spans="2:7" x14ac:dyDescent="0.35">
      <c r="B1910" s="35">
        <v>46102.249999995387</v>
      </c>
      <c r="C1910" s="21">
        <v>0</v>
      </c>
      <c r="D1910" s="20">
        <f t="shared" si="116"/>
        <v>3</v>
      </c>
      <c r="E1910" s="20">
        <f t="shared" si="117"/>
        <v>6</v>
      </c>
      <c r="F1910" s="20">
        <f t="shared" si="118"/>
        <v>7</v>
      </c>
      <c r="G1910" s="20" t="str">
        <f t="shared" si="119"/>
        <v>Off</v>
      </c>
    </row>
    <row r="1911" spans="2:7" x14ac:dyDescent="0.35">
      <c r="B1911" s="35">
        <v>46102.291666662051</v>
      </c>
      <c r="C1911" s="21">
        <v>0</v>
      </c>
      <c r="D1911" s="20">
        <f t="shared" si="116"/>
        <v>3</v>
      </c>
      <c r="E1911" s="20">
        <f t="shared" si="117"/>
        <v>7</v>
      </c>
      <c r="F1911" s="20">
        <f t="shared" si="118"/>
        <v>7</v>
      </c>
      <c r="G1911" s="20" t="str">
        <f t="shared" si="119"/>
        <v>Off</v>
      </c>
    </row>
    <row r="1912" spans="2:7" x14ac:dyDescent="0.35">
      <c r="B1912" s="35">
        <v>46102.333333328716</v>
      </c>
      <c r="C1912" s="21">
        <v>7.1763312662117471</v>
      </c>
      <c r="D1912" s="20">
        <f t="shared" si="116"/>
        <v>3</v>
      </c>
      <c r="E1912" s="20">
        <f t="shared" si="117"/>
        <v>8</v>
      </c>
      <c r="F1912" s="20">
        <f t="shared" si="118"/>
        <v>7</v>
      </c>
      <c r="G1912" s="20" t="str">
        <f t="shared" si="119"/>
        <v>Off</v>
      </c>
    </row>
    <row r="1913" spans="2:7" x14ac:dyDescent="0.35">
      <c r="B1913" s="35">
        <v>46102.37499999538</v>
      </c>
      <c r="C1913" s="21">
        <v>1.2128916715958551</v>
      </c>
      <c r="D1913" s="20">
        <f t="shared" si="116"/>
        <v>3</v>
      </c>
      <c r="E1913" s="20">
        <f t="shared" si="117"/>
        <v>9</v>
      </c>
      <c r="F1913" s="20">
        <f t="shared" si="118"/>
        <v>7</v>
      </c>
      <c r="G1913" s="20" t="str">
        <f t="shared" si="119"/>
        <v>Off</v>
      </c>
    </row>
    <row r="1914" spans="2:7" x14ac:dyDescent="0.35">
      <c r="B1914" s="35">
        <v>46102.416666662044</v>
      </c>
      <c r="C1914" s="21">
        <v>3.3503848091207864</v>
      </c>
      <c r="D1914" s="20">
        <f t="shared" si="116"/>
        <v>3</v>
      </c>
      <c r="E1914" s="20">
        <f t="shared" si="117"/>
        <v>10</v>
      </c>
      <c r="F1914" s="20">
        <f t="shared" si="118"/>
        <v>7</v>
      </c>
      <c r="G1914" s="20" t="str">
        <f t="shared" si="119"/>
        <v>Off</v>
      </c>
    </row>
    <row r="1915" spans="2:7" x14ac:dyDescent="0.35">
      <c r="B1915" s="35">
        <v>46102.458333328708</v>
      </c>
      <c r="C1915" s="21">
        <v>5.3177030559775194</v>
      </c>
      <c r="D1915" s="20">
        <f t="shared" si="116"/>
        <v>3</v>
      </c>
      <c r="E1915" s="20">
        <f t="shared" si="117"/>
        <v>11</v>
      </c>
      <c r="F1915" s="20">
        <f t="shared" si="118"/>
        <v>7</v>
      </c>
      <c r="G1915" s="20" t="str">
        <f t="shared" si="119"/>
        <v>Off</v>
      </c>
    </row>
    <row r="1916" spans="2:7" x14ac:dyDescent="0.35">
      <c r="B1916" s="35">
        <v>46102.499999995372</v>
      </c>
      <c r="C1916" s="21">
        <v>7.1563099049338197</v>
      </c>
      <c r="D1916" s="20">
        <f t="shared" si="116"/>
        <v>3</v>
      </c>
      <c r="E1916" s="20">
        <f t="shared" si="117"/>
        <v>12</v>
      </c>
      <c r="F1916" s="20">
        <f t="shared" si="118"/>
        <v>7</v>
      </c>
      <c r="G1916" s="20" t="str">
        <f t="shared" si="119"/>
        <v>Off</v>
      </c>
    </row>
    <row r="1917" spans="2:7" x14ac:dyDescent="0.35">
      <c r="B1917" s="35">
        <v>46102.541666662037</v>
      </c>
      <c r="C1917" s="21">
        <v>7.8561156146640689</v>
      </c>
      <c r="D1917" s="20">
        <f t="shared" si="116"/>
        <v>3</v>
      </c>
      <c r="E1917" s="20">
        <f t="shared" si="117"/>
        <v>13</v>
      </c>
      <c r="F1917" s="20">
        <f t="shared" si="118"/>
        <v>7</v>
      </c>
      <c r="G1917" s="20" t="str">
        <f t="shared" si="119"/>
        <v>Off</v>
      </c>
    </row>
    <row r="1918" spans="2:7" x14ac:dyDescent="0.35">
      <c r="B1918" s="35">
        <v>46102.583333328701</v>
      </c>
      <c r="C1918" s="21">
        <v>13.12608996888695</v>
      </c>
      <c r="D1918" s="20">
        <f t="shared" si="116"/>
        <v>3</v>
      </c>
      <c r="E1918" s="20">
        <f t="shared" si="117"/>
        <v>14</v>
      </c>
      <c r="F1918" s="20">
        <f t="shared" si="118"/>
        <v>7</v>
      </c>
      <c r="G1918" s="20" t="str">
        <f t="shared" si="119"/>
        <v>Off</v>
      </c>
    </row>
    <row r="1919" spans="2:7" x14ac:dyDescent="0.35">
      <c r="B1919" s="35">
        <v>46102.624999995365</v>
      </c>
      <c r="C1919" s="21">
        <v>18.263380939127067</v>
      </c>
      <c r="D1919" s="20">
        <f t="shared" si="116"/>
        <v>3</v>
      </c>
      <c r="E1919" s="20">
        <f t="shared" si="117"/>
        <v>15</v>
      </c>
      <c r="F1919" s="20">
        <f t="shared" si="118"/>
        <v>7</v>
      </c>
      <c r="G1919" s="20" t="str">
        <f t="shared" si="119"/>
        <v>Off</v>
      </c>
    </row>
    <row r="1920" spans="2:7" x14ac:dyDescent="0.35">
      <c r="B1920" s="35">
        <v>46102.666666662029</v>
      </c>
      <c r="C1920" s="21">
        <v>22.721057351996617</v>
      </c>
      <c r="D1920" s="20">
        <f t="shared" si="116"/>
        <v>3</v>
      </c>
      <c r="E1920" s="20">
        <f t="shared" si="117"/>
        <v>16</v>
      </c>
      <c r="F1920" s="20">
        <f t="shared" si="118"/>
        <v>7</v>
      </c>
      <c r="G1920" s="20" t="str">
        <f t="shared" si="119"/>
        <v>Off</v>
      </c>
    </row>
    <row r="1921" spans="2:7" x14ac:dyDescent="0.35">
      <c r="B1921" s="35">
        <v>46102.708333328694</v>
      </c>
      <c r="C1921" s="21">
        <v>14.554110129268388</v>
      </c>
      <c r="D1921" s="20">
        <f t="shared" si="116"/>
        <v>3</v>
      </c>
      <c r="E1921" s="20">
        <f t="shared" si="117"/>
        <v>17</v>
      </c>
      <c r="F1921" s="20">
        <f t="shared" si="118"/>
        <v>7</v>
      </c>
      <c r="G1921" s="20" t="str">
        <f t="shared" si="119"/>
        <v>Off</v>
      </c>
    </row>
    <row r="1922" spans="2:7" x14ac:dyDescent="0.35">
      <c r="B1922" s="35">
        <v>46102.749999995358</v>
      </c>
      <c r="C1922" s="21">
        <v>7.5361539762368492</v>
      </c>
      <c r="D1922" s="20">
        <f t="shared" si="116"/>
        <v>3</v>
      </c>
      <c r="E1922" s="20">
        <f t="shared" si="117"/>
        <v>18</v>
      </c>
      <c r="F1922" s="20">
        <f t="shared" si="118"/>
        <v>7</v>
      </c>
      <c r="G1922" s="20" t="str">
        <f t="shared" si="119"/>
        <v>Off</v>
      </c>
    </row>
    <row r="1923" spans="2:7" x14ac:dyDescent="0.35">
      <c r="B1923" s="35">
        <v>46102.791666662022</v>
      </c>
      <c r="C1923" s="21">
        <v>6.4850370858611332E-3</v>
      </c>
      <c r="D1923" s="20">
        <f t="shared" si="116"/>
        <v>3</v>
      </c>
      <c r="E1923" s="20">
        <f t="shared" si="117"/>
        <v>19</v>
      </c>
      <c r="F1923" s="20">
        <f t="shared" si="118"/>
        <v>7</v>
      </c>
      <c r="G1923" s="20" t="str">
        <f t="shared" si="119"/>
        <v>Off</v>
      </c>
    </row>
    <row r="1924" spans="2:7" x14ac:dyDescent="0.35">
      <c r="B1924" s="35">
        <v>46102.833333328686</v>
      </c>
      <c r="C1924" s="21">
        <v>0</v>
      </c>
      <c r="D1924" s="20">
        <f t="shared" si="116"/>
        <v>3</v>
      </c>
      <c r="E1924" s="20">
        <f t="shared" si="117"/>
        <v>20</v>
      </c>
      <c r="F1924" s="20">
        <f t="shared" si="118"/>
        <v>7</v>
      </c>
      <c r="G1924" s="20" t="str">
        <f t="shared" si="119"/>
        <v>Off</v>
      </c>
    </row>
    <row r="1925" spans="2:7" x14ac:dyDescent="0.35">
      <c r="B1925" s="35">
        <v>46102.874999995351</v>
      </c>
      <c r="C1925" s="21">
        <v>0</v>
      </c>
      <c r="D1925" s="20">
        <f t="shared" si="116"/>
        <v>3</v>
      </c>
      <c r="E1925" s="20">
        <f t="shared" si="117"/>
        <v>21</v>
      </c>
      <c r="F1925" s="20">
        <f t="shared" si="118"/>
        <v>7</v>
      </c>
      <c r="G1925" s="20" t="str">
        <f t="shared" si="119"/>
        <v>Off</v>
      </c>
    </row>
    <row r="1926" spans="2:7" x14ac:dyDescent="0.35">
      <c r="B1926" s="35">
        <v>46102.916666662015</v>
      </c>
      <c r="C1926" s="21">
        <v>0</v>
      </c>
      <c r="D1926" s="20">
        <f t="shared" si="116"/>
        <v>3</v>
      </c>
      <c r="E1926" s="20">
        <f t="shared" si="117"/>
        <v>22</v>
      </c>
      <c r="F1926" s="20">
        <f t="shared" si="118"/>
        <v>7</v>
      </c>
      <c r="G1926" s="20" t="str">
        <f t="shared" si="119"/>
        <v>Off</v>
      </c>
    </row>
    <row r="1927" spans="2:7" x14ac:dyDescent="0.35">
      <c r="B1927" s="35">
        <v>46102.958333328679</v>
      </c>
      <c r="C1927" s="21">
        <v>0</v>
      </c>
      <c r="D1927" s="20">
        <f t="shared" si="116"/>
        <v>3</v>
      </c>
      <c r="E1927" s="20">
        <f t="shared" si="117"/>
        <v>23</v>
      </c>
      <c r="F1927" s="20">
        <f t="shared" si="118"/>
        <v>7</v>
      </c>
      <c r="G1927" s="20" t="str">
        <f t="shared" si="119"/>
        <v>Off</v>
      </c>
    </row>
    <row r="1928" spans="2:7" x14ac:dyDescent="0.35">
      <c r="B1928" s="35">
        <v>46102.999999995343</v>
      </c>
      <c r="C1928" s="21">
        <v>0</v>
      </c>
      <c r="D1928" s="20">
        <f t="shared" si="116"/>
        <v>3</v>
      </c>
      <c r="E1928" s="20">
        <f t="shared" si="117"/>
        <v>0</v>
      </c>
      <c r="F1928" s="20">
        <f t="shared" si="118"/>
        <v>1</v>
      </c>
      <c r="G1928" s="20" t="str">
        <f t="shared" si="119"/>
        <v>Off</v>
      </c>
    </row>
    <row r="1929" spans="2:7" x14ac:dyDescent="0.35">
      <c r="B1929" s="35">
        <v>46103.041666662008</v>
      </c>
      <c r="C1929" s="21">
        <v>0</v>
      </c>
      <c r="D1929" s="20">
        <f t="shared" ref="D1929:D1992" si="120">MONTH(B1929)</f>
        <v>3</v>
      </c>
      <c r="E1929" s="20">
        <f t="shared" si="117"/>
        <v>1</v>
      </c>
      <c r="F1929" s="20">
        <f t="shared" si="118"/>
        <v>1</v>
      </c>
      <c r="G1929" s="20" t="str">
        <f t="shared" si="119"/>
        <v>Off</v>
      </c>
    </row>
    <row r="1930" spans="2:7" x14ac:dyDescent="0.35">
      <c r="B1930" s="35">
        <v>46103.083333328672</v>
      </c>
      <c r="C1930" s="21">
        <v>0</v>
      </c>
      <c r="D1930" s="20">
        <f t="shared" si="120"/>
        <v>3</v>
      </c>
      <c r="E1930" s="20">
        <f t="shared" ref="E1930:E1993" si="121">HOUR(B1930)</f>
        <v>2</v>
      </c>
      <c r="F1930" s="20">
        <f t="shared" ref="F1930:F1993" si="122">WEEKDAY(B1930,1)</f>
        <v>1</v>
      </c>
      <c r="G1930" s="20" t="str">
        <f t="shared" ref="G1930:G1993" si="123">IF(OR(F1930=$F$6,F1930=$F$7),"Off",IF(E1930&lt;8,"Off","On"))</f>
        <v>Off</v>
      </c>
    </row>
    <row r="1931" spans="2:7" x14ac:dyDescent="0.35">
      <c r="B1931" s="35">
        <v>46103.124999995336</v>
      </c>
      <c r="C1931" s="21">
        <v>0</v>
      </c>
      <c r="D1931" s="20">
        <f t="shared" si="120"/>
        <v>3</v>
      </c>
      <c r="E1931" s="20">
        <f t="shared" si="121"/>
        <v>3</v>
      </c>
      <c r="F1931" s="20">
        <f t="shared" si="122"/>
        <v>1</v>
      </c>
      <c r="G1931" s="20" t="str">
        <f t="shared" si="123"/>
        <v>Off</v>
      </c>
    </row>
    <row r="1932" spans="2:7" x14ac:dyDescent="0.35">
      <c r="B1932" s="35">
        <v>46103.166666662</v>
      </c>
      <c r="C1932" s="21">
        <v>0</v>
      </c>
      <c r="D1932" s="20">
        <f t="shared" si="120"/>
        <v>3</v>
      </c>
      <c r="E1932" s="20">
        <f t="shared" si="121"/>
        <v>4</v>
      </c>
      <c r="F1932" s="20">
        <f t="shared" si="122"/>
        <v>1</v>
      </c>
      <c r="G1932" s="20" t="str">
        <f t="shared" si="123"/>
        <v>Off</v>
      </c>
    </row>
    <row r="1933" spans="2:7" x14ac:dyDescent="0.35">
      <c r="B1933" s="35">
        <v>46103.208333328665</v>
      </c>
      <c r="C1933" s="21">
        <v>0</v>
      </c>
      <c r="D1933" s="20">
        <f t="shared" si="120"/>
        <v>3</v>
      </c>
      <c r="E1933" s="20">
        <f t="shared" si="121"/>
        <v>5</v>
      </c>
      <c r="F1933" s="20">
        <f t="shared" si="122"/>
        <v>1</v>
      </c>
      <c r="G1933" s="20" t="str">
        <f t="shared" si="123"/>
        <v>Off</v>
      </c>
    </row>
    <row r="1934" spans="2:7" x14ac:dyDescent="0.35">
      <c r="B1934" s="35">
        <v>46103.249999995329</v>
      </c>
      <c r="C1934" s="21">
        <v>0</v>
      </c>
      <c r="D1934" s="20">
        <f t="shared" si="120"/>
        <v>3</v>
      </c>
      <c r="E1934" s="20">
        <f t="shared" si="121"/>
        <v>6</v>
      </c>
      <c r="F1934" s="20">
        <f t="shared" si="122"/>
        <v>1</v>
      </c>
      <c r="G1934" s="20" t="str">
        <f t="shared" si="123"/>
        <v>Off</v>
      </c>
    </row>
    <row r="1935" spans="2:7" x14ac:dyDescent="0.35">
      <c r="B1935" s="35">
        <v>46103.291666661993</v>
      </c>
      <c r="C1935" s="21">
        <v>0</v>
      </c>
      <c r="D1935" s="20">
        <f t="shared" si="120"/>
        <v>3</v>
      </c>
      <c r="E1935" s="20">
        <f t="shared" si="121"/>
        <v>7</v>
      </c>
      <c r="F1935" s="20">
        <f t="shared" si="122"/>
        <v>1</v>
      </c>
      <c r="G1935" s="20" t="str">
        <f t="shared" si="123"/>
        <v>Off</v>
      </c>
    </row>
    <row r="1936" spans="2:7" x14ac:dyDescent="0.35">
      <c r="B1936" s="35">
        <v>46103.333333328657</v>
      </c>
      <c r="C1936" s="21">
        <v>12.028746067226161</v>
      </c>
      <c r="D1936" s="20">
        <f t="shared" si="120"/>
        <v>3</v>
      </c>
      <c r="E1936" s="20">
        <f t="shared" si="121"/>
        <v>8</v>
      </c>
      <c r="F1936" s="20">
        <f t="shared" si="122"/>
        <v>1</v>
      </c>
      <c r="G1936" s="20" t="str">
        <f t="shared" si="123"/>
        <v>Off</v>
      </c>
    </row>
    <row r="1937" spans="2:7" x14ac:dyDescent="0.35">
      <c r="B1937" s="35">
        <v>46103.374999995322</v>
      </c>
      <c r="C1937" s="21">
        <v>11.304486286931162</v>
      </c>
      <c r="D1937" s="20">
        <f t="shared" si="120"/>
        <v>3</v>
      </c>
      <c r="E1937" s="20">
        <f t="shared" si="121"/>
        <v>9</v>
      </c>
      <c r="F1937" s="20">
        <f t="shared" si="122"/>
        <v>1</v>
      </c>
      <c r="G1937" s="20" t="str">
        <f t="shared" si="123"/>
        <v>Off</v>
      </c>
    </row>
    <row r="1938" spans="2:7" x14ac:dyDescent="0.35">
      <c r="B1938" s="35">
        <v>46103.416666661986</v>
      </c>
      <c r="C1938" s="21">
        <v>28.57952580815488</v>
      </c>
      <c r="D1938" s="20">
        <f t="shared" si="120"/>
        <v>3</v>
      </c>
      <c r="E1938" s="20">
        <f t="shared" si="121"/>
        <v>10</v>
      </c>
      <c r="F1938" s="20">
        <f t="shared" si="122"/>
        <v>1</v>
      </c>
      <c r="G1938" s="20" t="str">
        <f t="shared" si="123"/>
        <v>Off</v>
      </c>
    </row>
    <row r="1939" spans="2:7" x14ac:dyDescent="0.35">
      <c r="B1939" s="35">
        <v>46103.45833332865</v>
      </c>
      <c r="C1939" s="21">
        <v>28.510128931499828</v>
      </c>
      <c r="D1939" s="20">
        <f t="shared" si="120"/>
        <v>3</v>
      </c>
      <c r="E1939" s="20">
        <f t="shared" si="121"/>
        <v>11</v>
      </c>
      <c r="F1939" s="20">
        <f t="shared" si="122"/>
        <v>1</v>
      </c>
      <c r="G1939" s="20" t="str">
        <f t="shared" si="123"/>
        <v>Off</v>
      </c>
    </row>
    <row r="1940" spans="2:7" x14ac:dyDescent="0.35">
      <c r="B1940" s="35">
        <v>46103.499999995314</v>
      </c>
      <c r="C1940" s="21">
        <v>27.771660681952724</v>
      </c>
      <c r="D1940" s="20">
        <f t="shared" si="120"/>
        <v>3</v>
      </c>
      <c r="E1940" s="20">
        <f t="shared" si="121"/>
        <v>12</v>
      </c>
      <c r="F1940" s="20">
        <f t="shared" si="122"/>
        <v>1</v>
      </c>
      <c r="G1940" s="20" t="str">
        <f t="shared" si="123"/>
        <v>Off</v>
      </c>
    </row>
    <row r="1941" spans="2:7" x14ac:dyDescent="0.35">
      <c r="B1941" s="35">
        <v>46103.541666661979</v>
      </c>
      <c r="C1941" s="21">
        <v>27.232812376296778</v>
      </c>
      <c r="D1941" s="20">
        <f t="shared" si="120"/>
        <v>3</v>
      </c>
      <c r="E1941" s="20">
        <f t="shared" si="121"/>
        <v>13</v>
      </c>
      <c r="F1941" s="20">
        <f t="shared" si="122"/>
        <v>1</v>
      </c>
      <c r="G1941" s="20" t="str">
        <f t="shared" si="123"/>
        <v>Off</v>
      </c>
    </row>
    <row r="1942" spans="2:7" x14ac:dyDescent="0.35">
      <c r="B1942" s="35">
        <v>46103.583333328643</v>
      </c>
      <c r="C1942" s="21">
        <v>27.375101340993766</v>
      </c>
      <c r="D1942" s="20">
        <f t="shared" si="120"/>
        <v>3</v>
      </c>
      <c r="E1942" s="20">
        <f t="shared" si="121"/>
        <v>14</v>
      </c>
      <c r="F1942" s="20">
        <f t="shared" si="122"/>
        <v>1</v>
      </c>
      <c r="G1942" s="20" t="str">
        <f t="shared" si="123"/>
        <v>Off</v>
      </c>
    </row>
    <row r="1943" spans="2:7" x14ac:dyDescent="0.35">
      <c r="B1943" s="35">
        <v>46103.624999995307</v>
      </c>
      <c r="C1943" s="21">
        <v>28.017327630904131</v>
      </c>
      <c r="D1943" s="20">
        <f t="shared" si="120"/>
        <v>3</v>
      </c>
      <c r="E1943" s="20">
        <f t="shared" si="121"/>
        <v>15</v>
      </c>
      <c r="F1943" s="20">
        <f t="shared" si="122"/>
        <v>1</v>
      </c>
      <c r="G1943" s="20" t="str">
        <f t="shared" si="123"/>
        <v>Off</v>
      </c>
    </row>
    <row r="1944" spans="2:7" x14ac:dyDescent="0.35">
      <c r="B1944" s="35">
        <v>46103.666666661971</v>
      </c>
      <c r="C1944" s="21">
        <v>28.465098070814946</v>
      </c>
      <c r="D1944" s="20">
        <f t="shared" si="120"/>
        <v>3</v>
      </c>
      <c r="E1944" s="20">
        <f t="shared" si="121"/>
        <v>16</v>
      </c>
      <c r="F1944" s="20">
        <f t="shared" si="122"/>
        <v>1</v>
      </c>
      <c r="G1944" s="20" t="str">
        <f t="shared" si="123"/>
        <v>Off</v>
      </c>
    </row>
    <row r="1945" spans="2:7" x14ac:dyDescent="0.35">
      <c r="B1945" s="35">
        <v>46103.708333328635</v>
      </c>
      <c r="C1945" s="21">
        <v>27.110574442513727</v>
      </c>
      <c r="D1945" s="20">
        <f t="shared" si="120"/>
        <v>3</v>
      </c>
      <c r="E1945" s="20">
        <f t="shared" si="121"/>
        <v>17</v>
      </c>
      <c r="F1945" s="20">
        <f t="shared" si="122"/>
        <v>1</v>
      </c>
      <c r="G1945" s="20" t="str">
        <f t="shared" si="123"/>
        <v>Off</v>
      </c>
    </row>
    <row r="1946" spans="2:7" x14ac:dyDescent="0.35">
      <c r="B1946" s="35">
        <v>46103.7499999953</v>
      </c>
      <c r="C1946" s="21">
        <v>16.391884186308292</v>
      </c>
      <c r="D1946" s="20">
        <f t="shared" si="120"/>
        <v>3</v>
      </c>
      <c r="E1946" s="20">
        <f t="shared" si="121"/>
        <v>18</v>
      </c>
      <c r="F1946" s="20">
        <f t="shared" si="122"/>
        <v>1</v>
      </c>
      <c r="G1946" s="20" t="str">
        <f t="shared" si="123"/>
        <v>Off</v>
      </c>
    </row>
    <row r="1947" spans="2:7" x14ac:dyDescent="0.35">
      <c r="B1947" s="35">
        <v>46103.791666661964</v>
      </c>
      <c r="C1947" s="21">
        <v>0.53314642237841448</v>
      </c>
      <c r="D1947" s="20">
        <f t="shared" si="120"/>
        <v>3</v>
      </c>
      <c r="E1947" s="20">
        <f t="shared" si="121"/>
        <v>19</v>
      </c>
      <c r="F1947" s="20">
        <f t="shared" si="122"/>
        <v>1</v>
      </c>
      <c r="G1947" s="20" t="str">
        <f t="shared" si="123"/>
        <v>Off</v>
      </c>
    </row>
    <row r="1948" spans="2:7" x14ac:dyDescent="0.35">
      <c r="B1948" s="35">
        <v>46103.833333328628</v>
      </c>
      <c r="C1948" s="21">
        <v>0</v>
      </c>
      <c r="D1948" s="20">
        <f t="shared" si="120"/>
        <v>3</v>
      </c>
      <c r="E1948" s="20">
        <f t="shared" si="121"/>
        <v>20</v>
      </c>
      <c r="F1948" s="20">
        <f t="shared" si="122"/>
        <v>1</v>
      </c>
      <c r="G1948" s="20" t="str">
        <f t="shared" si="123"/>
        <v>Off</v>
      </c>
    </row>
    <row r="1949" spans="2:7" x14ac:dyDescent="0.35">
      <c r="B1949" s="35">
        <v>46103.874999995292</v>
      </c>
      <c r="C1949" s="21">
        <v>0</v>
      </c>
      <c r="D1949" s="20">
        <f t="shared" si="120"/>
        <v>3</v>
      </c>
      <c r="E1949" s="20">
        <f t="shared" si="121"/>
        <v>21</v>
      </c>
      <c r="F1949" s="20">
        <f t="shared" si="122"/>
        <v>1</v>
      </c>
      <c r="G1949" s="20" t="str">
        <f t="shared" si="123"/>
        <v>Off</v>
      </c>
    </row>
    <row r="1950" spans="2:7" x14ac:dyDescent="0.35">
      <c r="B1950" s="35">
        <v>46103.916666661957</v>
      </c>
      <c r="C1950" s="21">
        <v>0</v>
      </c>
      <c r="D1950" s="20">
        <f t="shared" si="120"/>
        <v>3</v>
      </c>
      <c r="E1950" s="20">
        <f t="shared" si="121"/>
        <v>22</v>
      </c>
      <c r="F1950" s="20">
        <f t="shared" si="122"/>
        <v>1</v>
      </c>
      <c r="G1950" s="20" t="str">
        <f t="shared" si="123"/>
        <v>Off</v>
      </c>
    </row>
    <row r="1951" spans="2:7" x14ac:dyDescent="0.35">
      <c r="B1951" s="35">
        <v>46103.958333328621</v>
      </c>
      <c r="C1951" s="21">
        <v>0</v>
      </c>
      <c r="D1951" s="20">
        <f t="shared" si="120"/>
        <v>3</v>
      </c>
      <c r="E1951" s="20">
        <f t="shared" si="121"/>
        <v>23</v>
      </c>
      <c r="F1951" s="20">
        <f t="shared" si="122"/>
        <v>1</v>
      </c>
      <c r="G1951" s="20" t="str">
        <f t="shared" si="123"/>
        <v>Off</v>
      </c>
    </row>
    <row r="1952" spans="2:7" x14ac:dyDescent="0.35">
      <c r="B1952" s="35">
        <v>46103.999999995285</v>
      </c>
      <c r="C1952" s="21">
        <v>0</v>
      </c>
      <c r="D1952" s="20">
        <f t="shared" si="120"/>
        <v>3</v>
      </c>
      <c r="E1952" s="20">
        <f t="shared" si="121"/>
        <v>0</v>
      </c>
      <c r="F1952" s="20">
        <f t="shared" si="122"/>
        <v>2</v>
      </c>
      <c r="G1952" s="20" t="str">
        <f t="shared" si="123"/>
        <v>Off</v>
      </c>
    </row>
    <row r="1953" spans="2:7" x14ac:dyDescent="0.35">
      <c r="B1953" s="35">
        <v>46104.041666661949</v>
      </c>
      <c r="C1953" s="21">
        <v>0</v>
      </c>
      <c r="D1953" s="20">
        <f t="shared" si="120"/>
        <v>3</v>
      </c>
      <c r="E1953" s="20">
        <f t="shared" si="121"/>
        <v>1</v>
      </c>
      <c r="F1953" s="20">
        <f t="shared" si="122"/>
        <v>2</v>
      </c>
      <c r="G1953" s="20" t="str">
        <f t="shared" si="123"/>
        <v>Off</v>
      </c>
    </row>
    <row r="1954" spans="2:7" x14ac:dyDescent="0.35">
      <c r="B1954" s="35">
        <v>46104.083333328614</v>
      </c>
      <c r="C1954" s="21">
        <v>0</v>
      </c>
      <c r="D1954" s="20">
        <f t="shared" si="120"/>
        <v>3</v>
      </c>
      <c r="E1954" s="20">
        <f t="shared" si="121"/>
        <v>2</v>
      </c>
      <c r="F1954" s="20">
        <f t="shared" si="122"/>
        <v>2</v>
      </c>
      <c r="G1954" s="20" t="str">
        <f t="shared" si="123"/>
        <v>Off</v>
      </c>
    </row>
    <row r="1955" spans="2:7" x14ac:dyDescent="0.35">
      <c r="B1955" s="35">
        <v>46104.124999995278</v>
      </c>
      <c r="C1955" s="21">
        <v>0</v>
      </c>
      <c r="D1955" s="20">
        <f t="shared" si="120"/>
        <v>3</v>
      </c>
      <c r="E1955" s="20">
        <f t="shared" si="121"/>
        <v>3</v>
      </c>
      <c r="F1955" s="20">
        <f t="shared" si="122"/>
        <v>2</v>
      </c>
      <c r="G1955" s="20" t="str">
        <f t="shared" si="123"/>
        <v>Off</v>
      </c>
    </row>
    <row r="1956" spans="2:7" x14ac:dyDescent="0.35">
      <c r="B1956" s="35">
        <v>46104.166666661942</v>
      </c>
      <c r="C1956" s="21">
        <v>0</v>
      </c>
      <c r="D1956" s="20">
        <f t="shared" si="120"/>
        <v>3</v>
      </c>
      <c r="E1956" s="20">
        <f t="shared" si="121"/>
        <v>4</v>
      </c>
      <c r="F1956" s="20">
        <f t="shared" si="122"/>
        <v>2</v>
      </c>
      <c r="G1956" s="20" t="str">
        <f t="shared" si="123"/>
        <v>Off</v>
      </c>
    </row>
    <row r="1957" spans="2:7" x14ac:dyDescent="0.35">
      <c r="B1957" s="35">
        <v>46104.208333328606</v>
      </c>
      <c r="C1957" s="21">
        <v>0</v>
      </c>
      <c r="D1957" s="20">
        <f t="shared" si="120"/>
        <v>3</v>
      </c>
      <c r="E1957" s="20">
        <f t="shared" si="121"/>
        <v>5</v>
      </c>
      <c r="F1957" s="20">
        <f t="shared" si="122"/>
        <v>2</v>
      </c>
      <c r="G1957" s="20" t="str">
        <f t="shared" si="123"/>
        <v>Off</v>
      </c>
    </row>
    <row r="1958" spans="2:7" x14ac:dyDescent="0.35">
      <c r="B1958" s="35">
        <v>46104.249999995271</v>
      </c>
      <c r="C1958" s="21">
        <v>0</v>
      </c>
      <c r="D1958" s="20">
        <f t="shared" si="120"/>
        <v>3</v>
      </c>
      <c r="E1958" s="20">
        <f t="shared" si="121"/>
        <v>6</v>
      </c>
      <c r="F1958" s="20">
        <f t="shared" si="122"/>
        <v>2</v>
      </c>
      <c r="G1958" s="20" t="str">
        <f t="shared" si="123"/>
        <v>Off</v>
      </c>
    </row>
    <row r="1959" spans="2:7" x14ac:dyDescent="0.35">
      <c r="B1959" s="35">
        <v>46104.291666661935</v>
      </c>
      <c r="C1959" s="21">
        <v>0</v>
      </c>
      <c r="D1959" s="20">
        <f t="shared" si="120"/>
        <v>3</v>
      </c>
      <c r="E1959" s="20">
        <f t="shared" si="121"/>
        <v>7</v>
      </c>
      <c r="F1959" s="20">
        <f t="shared" si="122"/>
        <v>2</v>
      </c>
      <c r="G1959" s="20" t="str">
        <f t="shared" si="123"/>
        <v>Off</v>
      </c>
    </row>
    <row r="1960" spans="2:7" x14ac:dyDescent="0.35">
      <c r="B1960" s="35">
        <v>46104.333333328599</v>
      </c>
      <c r="C1960" s="21">
        <v>12.570612837190343</v>
      </c>
      <c r="D1960" s="20">
        <f t="shared" si="120"/>
        <v>3</v>
      </c>
      <c r="E1960" s="20">
        <f t="shared" si="121"/>
        <v>8</v>
      </c>
      <c r="F1960" s="20">
        <f t="shared" si="122"/>
        <v>2</v>
      </c>
      <c r="G1960" s="20" t="str">
        <f t="shared" si="123"/>
        <v>On</v>
      </c>
    </row>
    <row r="1961" spans="2:7" x14ac:dyDescent="0.35">
      <c r="B1961" s="35">
        <v>46104.374999995263</v>
      </c>
      <c r="C1961" s="21">
        <v>25.02782833167878</v>
      </c>
      <c r="D1961" s="20">
        <f t="shared" si="120"/>
        <v>3</v>
      </c>
      <c r="E1961" s="20">
        <f t="shared" si="121"/>
        <v>9</v>
      </c>
      <c r="F1961" s="20">
        <f t="shared" si="122"/>
        <v>2</v>
      </c>
      <c r="G1961" s="20" t="str">
        <f t="shared" si="123"/>
        <v>On</v>
      </c>
    </row>
    <row r="1962" spans="2:7" x14ac:dyDescent="0.35">
      <c r="B1962" s="35">
        <v>46104.416666661928</v>
      </c>
      <c r="C1962" s="21">
        <v>26.858822794039508</v>
      </c>
      <c r="D1962" s="20">
        <f t="shared" si="120"/>
        <v>3</v>
      </c>
      <c r="E1962" s="20">
        <f t="shared" si="121"/>
        <v>10</v>
      </c>
      <c r="F1962" s="20">
        <f t="shared" si="122"/>
        <v>2</v>
      </c>
      <c r="G1962" s="20" t="str">
        <f t="shared" si="123"/>
        <v>On</v>
      </c>
    </row>
    <row r="1963" spans="2:7" x14ac:dyDescent="0.35">
      <c r="B1963" s="35">
        <v>46104.458333328592</v>
      </c>
      <c r="C1963" s="21">
        <v>26.330660789195058</v>
      </c>
      <c r="D1963" s="20">
        <f t="shared" si="120"/>
        <v>3</v>
      </c>
      <c r="E1963" s="20">
        <f t="shared" si="121"/>
        <v>11</v>
      </c>
      <c r="F1963" s="20">
        <f t="shared" si="122"/>
        <v>2</v>
      </c>
      <c r="G1963" s="20" t="str">
        <f t="shared" si="123"/>
        <v>On</v>
      </c>
    </row>
    <row r="1964" spans="2:7" x14ac:dyDescent="0.35">
      <c r="B1964" s="35">
        <v>46104.499999995256</v>
      </c>
      <c r="C1964" s="21">
        <v>25.484984091541818</v>
      </c>
      <c r="D1964" s="20">
        <f t="shared" si="120"/>
        <v>3</v>
      </c>
      <c r="E1964" s="20">
        <f t="shared" si="121"/>
        <v>12</v>
      </c>
      <c r="F1964" s="20">
        <f t="shared" si="122"/>
        <v>2</v>
      </c>
      <c r="G1964" s="20" t="str">
        <f t="shared" si="123"/>
        <v>On</v>
      </c>
    </row>
    <row r="1965" spans="2:7" x14ac:dyDescent="0.35">
      <c r="B1965" s="35">
        <v>46104.54166666192</v>
      </c>
      <c r="C1965" s="21">
        <v>24.967235027334691</v>
      </c>
      <c r="D1965" s="20">
        <f t="shared" si="120"/>
        <v>3</v>
      </c>
      <c r="E1965" s="20">
        <f t="shared" si="121"/>
        <v>13</v>
      </c>
      <c r="F1965" s="20">
        <f t="shared" si="122"/>
        <v>2</v>
      </c>
      <c r="G1965" s="20" t="str">
        <f t="shared" si="123"/>
        <v>On</v>
      </c>
    </row>
    <row r="1966" spans="2:7" x14ac:dyDescent="0.35">
      <c r="B1966" s="35">
        <v>46104.583333328585</v>
      </c>
      <c r="C1966" s="21">
        <v>24.982067942850989</v>
      </c>
      <c r="D1966" s="20">
        <f t="shared" si="120"/>
        <v>3</v>
      </c>
      <c r="E1966" s="20">
        <f t="shared" si="121"/>
        <v>14</v>
      </c>
      <c r="F1966" s="20">
        <f t="shared" si="122"/>
        <v>2</v>
      </c>
      <c r="G1966" s="20" t="str">
        <f t="shared" si="123"/>
        <v>On</v>
      </c>
    </row>
    <row r="1967" spans="2:7" x14ac:dyDescent="0.35">
      <c r="B1967" s="35">
        <v>46104.624999995249</v>
      </c>
      <c r="C1967" s="21">
        <v>25.298277297485058</v>
      </c>
      <c r="D1967" s="20">
        <f t="shared" si="120"/>
        <v>3</v>
      </c>
      <c r="E1967" s="20">
        <f t="shared" si="121"/>
        <v>15</v>
      </c>
      <c r="F1967" s="20">
        <f t="shared" si="122"/>
        <v>2</v>
      </c>
      <c r="G1967" s="20" t="str">
        <f t="shared" si="123"/>
        <v>On</v>
      </c>
    </row>
    <row r="1968" spans="2:7" x14ac:dyDescent="0.35">
      <c r="B1968" s="35">
        <v>46104.666666661913</v>
      </c>
      <c r="C1968" s="21">
        <v>25.441565637029981</v>
      </c>
      <c r="D1968" s="20">
        <f t="shared" si="120"/>
        <v>3</v>
      </c>
      <c r="E1968" s="20">
        <f t="shared" si="121"/>
        <v>16</v>
      </c>
      <c r="F1968" s="20">
        <f t="shared" si="122"/>
        <v>2</v>
      </c>
      <c r="G1968" s="20" t="str">
        <f t="shared" si="123"/>
        <v>On</v>
      </c>
    </row>
    <row r="1969" spans="2:7" x14ac:dyDescent="0.35">
      <c r="B1969" s="35">
        <v>46104.708333328577</v>
      </c>
      <c r="C1969" s="21">
        <v>23.575968689337703</v>
      </c>
      <c r="D1969" s="20">
        <f t="shared" si="120"/>
        <v>3</v>
      </c>
      <c r="E1969" s="20">
        <f t="shared" si="121"/>
        <v>17</v>
      </c>
      <c r="F1969" s="20">
        <f t="shared" si="122"/>
        <v>2</v>
      </c>
      <c r="G1969" s="20" t="str">
        <f t="shared" si="123"/>
        <v>On</v>
      </c>
    </row>
    <row r="1970" spans="2:7" x14ac:dyDescent="0.35">
      <c r="B1970" s="35">
        <v>46104.749999995242</v>
      </c>
      <c r="C1970" s="21">
        <v>13.899145532943338</v>
      </c>
      <c r="D1970" s="20">
        <f t="shared" si="120"/>
        <v>3</v>
      </c>
      <c r="E1970" s="20">
        <f t="shared" si="121"/>
        <v>18</v>
      </c>
      <c r="F1970" s="20">
        <f t="shared" si="122"/>
        <v>2</v>
      </c>
      <c r="G1970" s="20" t="str">
        <f t="shared" si="123"/>
        <v>On</v>
      </c>
    </row>
    <row r="1971" spans="2:7" x14ac:dyDescent="0.35">
      <c r="B1971" s="35">
        <v>46104.791666661906</v>
      </c>
      <c r="C1971" s="21">
        <v>0.31887312272437424</v>
      </c>
      <c r="D1971" s="20">
        <f t="shared" si="120"/>
        <v>3</v>
      </c>
      <c r="E1971" s="20">
        <f t="shared" si="121"/>
        <v>19</v>
      </c>
      <c r="F1971" s="20">
        <f t="shared" si="122"/>
        <v>2</v>
      </c>
      <c r="G1971" s="20" t="str">
        <f t="shared" si="123"/>
        <v>On</v>
      </c>
    </row>
    <row r="1972" spans="2:7" x14ac:dyDescent="0.35">
      <c r="B1972" s="35">
        <v>46104.83333332857</v>
      </c>
      <c r="C1972" s="21">
        <v>0</v>
      </c>
      <c r="D1972" s="20">
        <f t="shared" si="120"/>
        <v>3</v>
      </c>
      <c r="E1972" s="20">
        <f t="shared" si="121"/>
        <v>20</v>
      </c>
      <c r="F1972" s="20">
        <f t="shared" si="122"/>
        <v>2</v>
      </c>
      <c r="G1972" s="20" t="str">
        <f t="shared" si="123"/>
        <v>On</v>
      </c>
    </row>
    <row r="1973" spans="2:7" x14ac:dyDescent="0.35">
      <c r="B1973" s="35">
        <v>46104.874999995234</v>
      </c>
      <c r="C1973" s="21">
        <v>0</v>
      </c>
      <c r="D1973" s="20">
        <f t="shared" si="120"/>
        <v>3</v>
      </c>
      <c r="E1973" s="20">
        <f t="shared" si="121"/>
        <v>21</v>
      </c>
      <c r="F1973" s="20">
        <f t="shared" si="122"/>
        <v>2</v>
      </c>
      <c r="G1973" s="20" t="str">
        <f t="shared" si="123"/>
        <v>On</v>
      </c>
    </row>
    <row r="1974" spans="2:7" x14ac:dyDescent="0.35">
      <c r="B1974" s="35">
        <v>46104.916666661898</v>
      </c>
      <c r="C1974" s="21">
        <v>0</v>
      </c>
      <c r="D1974" s="20">
        <f t="shared" si="120"/>
        <v>3</v>
      </c>
      <c r="E1974" s="20">
        <f t="shared" si="121"/>
        <v>22</v>
      </c>
      <c r="F1974" s="20">
        <f t="shared" si="122"/>
        <v>2</v>
      </c>
      <c r="G1974" s="20" t="str">
        <f t="shared" si="123"/>
        <v>On</v>
      </c>
    </row>
    <row r="1975" spans="2:7" x14ac:dyDescent="0.35">
      <c r="B1975" s="35">
        <v>46104.958333328563</v>
      </c>
      <c r="C1975" s="21">
        <v>0</v>
      </c>
      <c r="D1975" s="20">
        <f t="shared" si="120"/>
        <v>3</v>
      </c>
      <c r="E1975" s="20">
        <f t="shared" si="121"/>
        <v>23</v>
      </c>
      <c r="F1975" s="20">
        <f t="shared" si="122"/>
        <v>2</v>
      </c>
      <c r="G1975" s="20" t="str">
        <f t="shared" si="123"/>
        <v>On</v>
      </c>
    </row>
    <row r="1976" spans="2:7" x14ac:dyDescent="0.35">
      <c r="B1976" s="35">
        <v>46104.999999995227</v>
      </c>
      <c r="C1976" s="21">
        <v>0</v>
      </c>
      <c r="D1976" s="20">
        <f t="shared" si="120"/>
        <v>3</v>
      </c>
      <c r="E1976" s="20">
        <f t="shared" si="121"/>
        <v>0</v>
      </c>
      <c r="F1976" s="20">
        <f t="shared" si="122"/>
        <v>3</v>
      </c>
      <c r="G1976" s="20" t="str">
        <f t="shared" si="123"/>
        <v>Off</v>
      </c>
    </row>
    <row r="1977" spans="2:7" x14ac:dyDescent="0.35">
      <c r="B1977" s="35">
        <v>46105.041666661891</v>
      </c>
      <c r="C1977" s="21">
        <v>0</v>
      </c>
      <c r="D1977" s="20">
        <f t="shared" si="120"/>
        <v>3</v>
      </c>
      <c r="E1977" s="20">
        <f t="shared" si="121"/>
        <v>1</v>
      </c>
      <c r="F1977" s="20">
        <f t="shared" si="122"/>
        <v>3</v>
      </c>
      <c r="G1977" s="20" t="str">
        <f t="shared" si="123"/>
        <v>Off</v>
      </c>
    </row>
    <row r="1978" spans="2:7" x14ac:dyDescent="0.35">
      <c r="B1978" s="35">
        <v>46105.083333328555</v>
      </c>
      <c r="C1978" s="21">
        <v>0</v>
      </c>
      <c r="D1978" s="20">
        <f t="shared" si="120"/>
        <v>3</v>
      </c>
      <c r="E1978" s="20">
        <f t="shared" si="121"/>
        <v>2</v>
      </c>
      <c r="F1978" s="20">
        <f t="shared" si="122"/>
        <v>3</v>
      </c>
      <c r="G1978" s="20" t="str">
        <f t="shared" si="123"/>
        <v>Off</v>
      </c>
    </row>
    <row r="1979" spans="2:7" x14ac:dyDescent="0.35">
      <c r="B1979" s="35">
        <v>46105.12499999522</v>
      </c>
      <c r="C1979" s="21">
        <v>0</v>
      </c>
      <c r="D1979" s="20">
        <f t="shared" si="120"/>
        <v>3</v>
      </c>
      <c r="E1979" s="20">
        <f t="shared" si="121"/>
        <v>3</v>
      </c>
      <c r="F1979" s="20">
        <f t="shared" si="122"/>
        <v>3</v>
      </c>
      <c r="G1979" s="20" t="str">
        <f t="shared" si="123"/>
        <v>Off</v>
      </c>
    </row>
    <row r="1980" spans="2:7" x14ac:dyDescent="0.35">
      <c r="B1980" s="35">
        <v>46105.166666661884</v>
      </c>
      <c r="C1980" s="21">
        <v>0</v>
      </c>
      <c r="D1980" s="20">
        <f t="shared" si="120"/>
        <v>3</v>
      </c>
      <c r="E1980" s="20">
        <f t="shared" si="121"/>
        <v>4</v>
      </c>
      <c r="F1980" s="20">
        <f t="shared" si="122"/>
        <v>3</v>
      </c>
      <c r="G1980" s="20" t="str">
        <f t="shared" si="123"/>
        <v>Off</v>
      </c>
    </row>
    <row r="1981" spans="2:7" x14ac:dyDescent="0.35">
      <c r="B1981" s="35">
        <v>46105.208333328548</v>
      </c>
      <c r="C1981" s="21">
        <v>0</v>
      </c>
      <c r="D1981" s="20">
        <f t="shared" si="120"/>
        <v>3</v>
      </c>
      <c r="E1981" s="20">
        <f t="shared" si="121"/>
        <v>5</v>
      </c>
      <c r="F1981" s="20">
        <f t="shared" si="122"/>
        <v>3</v>
      </c>
      <c r="G1981" s="20" t="str">
        <f t="shared" si="123"/>
        <v>Off</v>
      </c>
    </row>
    <row r="1982" spans="2:7" x14ac:dyDescent="0.35">
      <c r="B1982" s="35">
        <v>46105.249999995212</v>
      </c>
      <c r="C1982" s="21">
        <v>0</v>
      </c>
      <c r="D1982" s="20">
        <f t="shared" si="120"/>
        <v>3</v>
      </c>
      <c r="E1982" s="20">
        <f t="shared" si="121"/>
        <v>6</v>
      </c>
      <c r="F1982" s="20">
        <f t="shared" si="122"/>
        <v>3</v>
      </c>
      <c r="G1982" s="20" t="str">
        <f t="shared" si="123"/>
        <v>Off</v>
      </c>
    </row>
    <row r="1983" spans="2:7" x14ac:dyDescent="0.35">
      <c r="B1983" s="35">
        <v>46105.291666661877</v>
      </c>
      <c r="C1983" s="21">
        <v>0</v>
      </c>
      <c r="D1983" s="20">
        <f t="shared" si="120"/>
        <v>3</v>
      </c>
      <c r="E1983" s="20">
        <f t="shared" si="121"/>
        <v>7</v>
      </c>
      <c r="F1983" s="20">
        <f t="shared" si="122"/>
        <v>3</v>
      </c>
      <c r="G1983" s="20" t="str">
        <f t="shared" si="123"/>
        <v>Off</v>
      </c>
    </row>
    <row r="1984" spans="2:7" x14ac:dyDescent="0.35">
      <c r="B1984" s="35">
        <v>46105.333333328541</v>
      </c>
      <c r="C1984" s="21">
        <v>1.962185115987396</v>
      </c>
      <c r="D1984" s="20">
        <f t="shared" si="120"/>
        <v>3</v>
      </c>
      <c r="E1984" s="20">
        <f t="shared" si="121"/>
        <v>8</v>
      </c>
      <c r="F1984" s="20">
        <f t="shared" si="122"/>
        <v>3</v>
      </c>
      <c r="G1984" s="20" t="str">
        <f t="shared" si="123"/>
        <v>On</v>
      </c>
    </row>
    <row r="1985" spans="2:7" x14ac:dyDescent="0.35">
      <c r="B1985" s="35">
        <v>46105.374999995205</v>
      </c>
      <c r="C1985" s="21">
        <v>9.0313626981837984</v>
      </c>
      <c r="D1985" s="20">
        <f t="shared" si="120"/>
        <v>3</v>
      </c>
      <c r="E1985" s="20">
        <f t="shared" si="121"/>
        <v>9</v>
      </c>
      <c r="F1985" s="20">
        <f t="shared" si="122"/>
        <v>3</v>
      </c>
      <c r="G1985" s="20" t="str">
        <f t="shared" si="123"/>
        <v>On</v>
      </c>
    </row>
    <row r="1986" spans="2:7" x14ac:dyDescent="0.35">
      <c r="B1986" s="35">
        <v>46105.416666661869</v>
      </c>
      <c r="C1986" s="21">
        <v>16.673077862432898</v>
      </c>
      <c r="D1986" s="20">
        <f t="shared" si="120"/>
        <v>3</v>
      </c>
      <c r="E1986" s="20">
        <f t="shared" si="121"/>
        <v>10</v>
      </c>
      <c r="F1986" s="20">
        <f t="shared" si="122"/>
        <v>3</v>
      </c>
      <c r="G1986" s="20" t="str">
        <f t="shared" si="123"/>
        <v>On</v>
      </c>
    </row>
    <row r="1987" spans="2:7" x14ac:dyDescent="0.35">
      <c r="B1987" s="35">
        <v>46105.458333328534</v>
      </c>
      <c r="C1987" s="21">
        <v>13.177153423886834</v>
      </c>
      <c r="D1987" s="20">
        <f t="shared" si="120"/>
        <v>3</v>
      </c>
      <c r="E1987" s="20">
        <f t="shared" si="121"/>
        <v>11</v>
      </c>
      <c r="F1987" s="20">
        <f t="shared" si="122"/>
        <v>3</v>
      </c>
      <c r="G1987" s="20" t="str">
        <f t="shared" si="123"/>
        <v>On</v>
      </c>
    </row>
    <row r="1988" spans="2:7" x14ac:dyDescent="0.35">
      <c r="B1988" s="35">
        <v>46105.499999995198</v>
      </c>
      <c r="C1988" s="21">
        <v>17.911461773357377</v>
      </c>
      <c r="D1988" s="20">
        <f t="shared" si="120"/>
        <v>3</v>
      </c>
      <c r="E1988" s="20">
        <f t="shared" si="121"/>
        <v>12</v>
      </c>
      <c r="F1988" s="20">
        <f t="shared" si="122"/>
        <v>3</v>
      </c>
      <c r="G1988" s="20" t="str">
        <f t="shared" si="123"/>
        <v>On</v>
      </c>
    </row>
    <row r="1989" spans="2:7" x14ac:dyDescent="0.35">
      <c r="B1989" s="35">
        <v>46105.541666661862</v>
      </c>
      <c r="C1989" s="21">
        <v>4.7968109987618339</v>
      </c>
      <c r="D1989" s="20">
        <f t="shared" si="120"/>
        <v>3</v>
      </c>
      <c r="E1989" s="20">
        <f t="shared" si="121"/>
        <v>13</v>
      </c>
      <c r="F1989" s="20">
        <f t="shared" si="122"/>
        <v>3</v>
      </c>
      <c r="G1989" s="20" t="str">
        <f t="shared" si="123"/>
        <v>On</v>
      </c>
    </row>
    <row r="1990" spans="2:7" x14ac:dyDescent="0.35">
      <c r="B1990" s="35">
        <v>46105.583333328526</v>
      </c>
      <c r="C1990" s="21">
        <v>10.136747057395523</v>
      </c>
      <c r="D1990" s="20">
        <f t="shared" si="120"/>
        <v>3</v>
      </c>
      <c r="E1990" s="20">
        <f t="shared" si="121"/>
        <v>14</v>
      </c>
      <c r="F1990" s="20">
        <f t="shared" si="122"/>
        <v>3</v>
      </c>
      <c r="G1990" s="20" t="str">
        <f t="shared" si="123"/>
        <v>On</v>
      </c>
    </row>
    <row r="1991" spans="2:7" x14ac:dyDescent="0.35">
      <c r="B1991" s="35">
        <v>46105.624999995191</v>
      </c>
      <c r="C1991" s="21">
        <v>23.212778621380476</v>
      </c>
      <c r="D1991" s="20">
        <f t="shared" si="120"/>
        <v>3</v>
      </c>
      <c r="E1991" s="20">
        <f t="shared" si="121"/>
        <v>15</v>
      </c>
      <c r="F1991" s="20">
        <f t="shared" si="122"/>
        <v>3</v>
      </c>
      <c r="G1991" s="20" t="str">
        <f t="shared" si="123"/>
        <v>On</v>
      </c>
    </row>
    <row r="1992" spans="2:7" x14ac:dyDescent="0.35">
      <c r="B1992" s="35">
        <v>46105.666666661855</v>
      </c>
      <c r="C1992" s="21">
        <v>23.262123669303264</v>
      </c>
      <c r="D1992" s="20">
        <f t="shared" si="120"/>
        <v>3</v>
      </c>
      <c r="E1992" s="20">
        <f t="shared" si="121"/>
        <v>16</v>
      </c>
      <c r="F1992" s="20">
        <f t="shared" si="122"/>
        <v>3</v>
      </c>
      <c r="G1992" s="20" t="str">
        <f t="shared" si="123"/>
        <v>On</v>
      </c>
    </row>
    <row r="1993" spans="2:7" x14ac:dyDescent="0.35">
      <c r="B1993" s="35">
        <v>46105.708333328519</v>
      </c>
      <c r="C1993" s="21">
        <v>20.544041841300093</v>
      </c>
      <c r="D1993" s="20">
        <f t="shared" ref="D1993:D2056" si="124">MONTH(B1993)</f>
        <v>3</v>
      </c>
      <c r="E1993" s="20">
        <f t="shared" si="121"/>
        <v>17</v>
      </c>
      <c r="F1993" s="20">
        <f t="shared" si="122"/>
        <v>3</v>
      </c>
      <c r="G1993" s="20" t="str">
        <f t="shared" si="123"/>
        <v>On</v>
      </c>
    </row>
    <row r="1994" spans="2:7" x14ac:dyDescent="0.35">
      <c r="B1994" s="35">
        <v>46105.749999995183</v>
      </c>
      <c r="C1994" s="21">
        <v>11.993577569685497</v>
      </c>
      <c r="D1994" s="20">
        <f t="shared" si="124"/>
        <v>3</v>
      </c>
      <c r="E1994" s="20">
        <f t="shared" ref="E1994:E2057" si="125">HOUR(B1994)</f>
        <v>18</v>
      </c>
      <c r="F1994" s="20">
        <f t="shared" ref="F1994:F2057" si="126">WEEKDAY(B1994,1)</f>
        <v>3</v>
      </c>
      <c r="G1994" s="20" t="str">
        <f t="shared" ref="G1994:G2057" si="127">IF(OR(F1994=$F$6,F1994=$F$7),"Off",IF(E1994&lt;8,"Off","On"))</f>
        <v>On</v>
      </c>
    </row>
    <row r="1995" spans="2:7" x14ac:dyDescent="0.35">
      <c r="B1995" s="35">
        <v>46105.791666661848</v>
      </c>
      <c r="C1995" s="21">
        <v>0.1890533234993991</v>
      </c>
      <c r="D1995" s="20">
        <f t="shared" si="124"/>
        <v>3</v>
      </c>
      <c r="E1995" s="20">
        <f t="shared" si="125"/>
        <v>19</v>
      </c>
      <c r="F1995" s="20">
        <f t="shared" si="126"/>
        <v>3</v>
      </c>
      <c r="G1995" s="20" t="str">
        <f t="shared" si="127"/>
        <v>On</v>
      </c>
    </row>
    <row r="1996" spans="2:7" x14ac:dyDescent="0.35">
      <c r="B1996" s="35">
        <v>46105.833333328512</v>
      </c>
      <c r="C1996" s="21">
        <v>0</v>
      </c>
      <c r="D1996" s="20">
        <f t="shared" si="124"/>
        <v>3</v>
      </c>
      <c r="E1996" s="20">
        <f t="shared" si="125"/>
        <v>20</v>
      </c>
      <c r="F1996" s="20">
        <f t="shared" si="126"/>
        <v>3</v>
      </c>
      <c r="G1996" s="20" t="str">
        <f t="shared" si="127"/>
        <v>On</v>
      </c>
    </row>
    <row r="1997" spans="2:7" x14ac:dyDescent="0.35">
      <c r="B1997" s="35">
        <v>46105.874999995176</v>
      </c>
      <c r="C1997" s="21">
        <v>0</v>
      </c>
      <c r="D1997" s="20">
        <f t="shared" si="124"/>
        <v>3</v>
      </c>
      <c r="E1997" s="20">
        <f t="shared" si="125"/>
        <v>21</v>
      </c>
      <c r="F1997" s="20">
        <f t="shared" si="126"/>
        <v>3</v>
      </c>
      <c r="G1997" s="20" t="str">
        <f t="shared" si="127"/>
        <v>On</v>
      </c>
    </row>
    <row r="1998" spans="2:7" x14ac:dyDescent="0.35">
      <c r="B1998" s="35">
        <v>46105.91666666184</v>
      </c>
      <c r="C1998" s="21">
        <v>0</v>
      </c>
      <c r="D1998" s="20">
        <f t="shared" si="124"/>
        <v>3</v>
      </c>
      <c r="E1998" s="20">
        <f t="shared" si="125"/>
        <v>22</v>
      </c>
      <c r="F1998" s="20">
        <f t="shared" si="126"/>
        <v>3</v>
      </c>
      <c r="G1998" s="20" t="str">
        <f t="shared" si="127"/>
        <v>On</v>
      </c>
    </row>
    <row r="1999" spans="2:7" x14ac:dyDescent="0.35">
      <c r="B1999" s="35">
        <v>46105.958333328505</v>
      </c>
      <c r="C1999" s="21">
        <v>0</v>
      </c>
      <c r="D1999" s="20">
        <f t="shared" si="124"/>
        <v>3</v>
      </c>
      <c r="E1999" s="20">
        <f t="shared" si="125"/>
        <v>23</v>
      </c>
      <c r="F1999" s="20">
        <f t="shared" si="126"/>
        <v>3</v>
      </c>
      <c r="G1999" s="20" t="str">
        <f t="shared" si="127"/>
        <v>On</v>
      </c>
    </row>
    <row r="2000" spans="2:7" x14ac:dyDescent="0.35">
      <c r="B2000" s="35">
        <v>46105.999999995169</v>
      </c>
      <c r="C2000" s="21">
        <v>0</v>
      </c>
      <c r="D2000" s="20">
        <f t="shared" si="124"/>
        <v>3</v>
      </c>
      <c r="E2000" s="20">
        <f t="shared" si="125"/>
        <v>0</v>
      </c>
      <c r="F2000" s="20">
        <f t="shared" si="126"/>
        <v>4</v>
      </c>
      <c r="G2000" s="20" t="str">
        <f t="shared" si="127"/>
        <v>Off</v>
      </c>
    </row>
    <row r="2001" spans="2:7" x14ac:dyDescent="0.35">
      <c r="B2001" s="35">
        <v>46106.041666661833</v>
      </c>
      <c r="C2001" s="21">
        <v>0</v>
      </c>
      <c r="D2001" s="20">
        <f t="shared" si="124"/>
        <v>3</v>
      </c>
      <c r="E2001" s="20">
        <f t="shared" si="125"/>
        <v>1</v>
      </c>
      <c r="F2001" s="20">
        <f t="shared" si="126"/>
        <v>4</v>
      </c>
      <c r="G2001" s="20" t="str">
        <f t="shared" si="127"/>
        <v>Off</v>
      </c>
    </row>
    <row r="2002" spans="2:7" x14ac:dyDescent="0.35">
      <c r="B2002" s="35">
        <v>46106.083333328497</v>
      </c>
      <c r="C2002" s="21">
        <v>0</v>
      </c>
      <c r="D2002" s="20">
        <f t="shared" si="124"/>
        <v>3</v>
      </c>
      <c r="E2002" s="20">
        <f t="shared" si="125"/>
        <v>2</v>
      </c>
      <c r="F2002" s="20">
        <f t="shared" si="126"/>
        <v>4</v>
      </c>
      <c r="G2002" s="20" t="str">
        <f t="shared" si="127"/>
        <v>Off</v>
      </c>
    </row>
    <row r="2003" spans="2:7" x14ac:dyDescent="0.35">
      <c r="B2003" s="35">
        <v>46106.124999995161</v>
      </c>
      <c r="C2003" s="21">
        <v>0</v>
      </c>
      <c r="D2003" s="20">
        <f t="shared" si="124"/>
        <v>3</v>
      </c>
      <c r="E2003" s="20">
        <f t="shared" si="125"/>
        <v>3</v>
      </c>
      <c r="F2003" s="20">
        <f t="shared" si="126"/>
        <v>4</v>
      </c>
      <c r="G2003" s="20" t="str">
        <f t="shared" si="127"/>
        <v>Off</v>
      </c>
    </row>
    <row r="2004" spans="2:7" x14ac:dyDescent="0.35">
      <c r="B2004" s="35">
        <v>46106.166666661826</v>
      </c>
      <c r="C2004" s="21">
        <v>0</v>
      </c>
      <c r="D2004" s="20">
        <f t="shared" si="124"/>
        <v>3</v>
      </c>
      <c r="E2004" s="20">
        <f t="shared" si="125"/>
        <v>4</v>
      </c>
      <c r="F2004" s="20">
        <f t="shared" si="126"/>
        <v>4</v>
      </c>
      <c r="G2004" s="20" t="str">
        <f t="shared" si="127"/>
        <v>Off</v>
      </c>
    </row>
    <row r="2005" spans="2:7" x14ac:dyDescent="0.35">
      <c r="B2005" s="35">
        <v>46106.20833332849</v>
      </c>
      <c r="C2005" s="21">
        <v>0</v>
      </c>
      <c r="D2005" s="20">
        <f t="shared" si="124"/>
        <v>3</v>
      </c>
      <c r="E2005" s="20">
        <f t="shared" si="125"/>
        <v>5</v>
      </c>
      <c r="F2005" s="20">
        <f t="shared" si="126"/>
        <v>4</v>
      </c>
      <c r="G2005" s="20" t="str">
        <f t="shared" si="127"/>
        <v>Off</v>
      </c>
    </row>
    <row r="2006" spans="2:7" x14ac:dyDescent="0.35">
      <c r="B2006" s="35">
        <v>46106.249999995154</v>
      </c>
      <c r="C2006" s="21">
        <v>0</v>
      </c>
      <c r="D2006" s="20">
        <f t="shared" si="124"/>
        <v>3</v>
      </c>
      <c r="E2006" s="20">
        <f t="shared" si="125"/>
        <v>6</v>
      </c>
      <c r="F2006" s="20">
        <f t="shared" si="126"/>
        <v>4</v>
      </c>
      <c r="G2006" s="20" t="str">
        <f t="shared" si="127"/>
        <v>Off</v>
      </c>
    </row>
    <row r="2007" spans="2:7" x14ac:dyDescent="0.35">
      <c r="B2007" s="35">
        <v>46106.291666661818</v>
      </c>
      <c r="C2007" s="21">
        <v>0</v>
      </c>
      <c r="D2007" s="20">
        <f t="shared" si="124"/>
        <v>3</v>
      </c>
      <c r="E2007" s="20">
        <f t="shared" si="125"/>
        <v>7</v>
      </c>
      <c r="F2007" s="20">
        <f t="shared" si="126"/>
        <v>4</v>
      </c>
      <c r="G2007" s="20" t="str">
        <f t="shared" si="127"/>
        <v>Off</v>
      </c>
    </row>
    <row r="2008" spans="2:7" x14ac:dyDescent="0.35">
      <c r="B2008" s="35">
        <v>46106.333333328483</v>
      </c>
      <c r="C2008" s="21">
        <v>9.2723235362490222</v>
      </c>
      <c r="D2008" s="20">
        <f t="shared" si="124"/>
        <v>3</v>
      </c>
      <c r="E2008" s="20">
        <f t="shared" si="125"/>
        <v>8</v>
      </c>
      <c r="F2008" s="20">
        <f t="shared" si="126"/>
        <v>4</v>
      </c>
      <c r="G2008" s="20" t="str">
        <f t="shared" si="127"/>
        <v>On</v>
      </c>
    </row>
    <row r="2009" spans="2:7" x14ac:dyDescent="0.35">
      <c r="B2009" s="35">
        <v>46106.374999995147</v>
      </c>
      <c r="C2009" s="21">
        <v>18.675834846307417</v>
      </c>
      <c r="D2009" s="20">
        <f t="shared" si="124"/>
        <v>3</v>
      </c>
      <c r="E2009" s="20">
        <f t="shared" si="125"/>
        <v>9</v>
      </c>
      <c r="F2009" s="20">
        <f t="shared" si="126"/>
        <v>4</v>
      </c>
      <c r="G2009" s="20" t="str">
        <f t="shared" si="127"/>
        <v>On</v>
      </c>
    </row>
    <row r="2010" spans="2:7" x14ac:dyDescent="0.35">
      <c r="B2010" s="35">
        <v>46106.416666661811</v>
      </c>
      <c r="C2010" s="21">
        <v>20.292224326786261</v>
      </c>
      <c r="D2010" s="20">
        <f t="shared" si="124"/>
        <v>3</v>
      </c>
      <c r="E2010" s="20">
        <f t="shared" si="125"/>
        <v>10</v>
      </c>
      <c r="F2010" s="20">
        <f t="shared" si="126"/>
        <v>4</v>
      </c>
      <c r="G2010" s="20" t="str">
        <f t="shared" si="127"/>
        <v>On</v>
      </c>
    </row>
    <row r="2011" spans="2:7" x14ac:dyDescent="0.35">
      <c r="B2011" s="35">
        <v>46106.458333328475</v>
      </c>
      <c r="C2011" s="21">
        <v>18.384307428356689</v>
      </c>
      <c r="D2011" s="20">
        <f t="shared" si="124"/>
        <v>3</v>
      </c>
      <c r="E2011" s="20">
        <f t="shared" si="125"/>
        <v>11</v>
      </c>
      <c r="F2011" s="20">
        <f t="shared" si="126"/>
        <v>4</v>
      </c>
      <c r="G2011" s="20" t="str">
        <f t="shared" si="127"/>
        <v>On</v>
      </c>
    </row>
    <row r="2012" spans="2:7" x14ac:dyDescent="0.35">
      <c r="B2012" s="35">
        <v>46106.49999999514</v>
      </c>
      <c r="C2012" s="21">
        <v>20.770346138466198</v>
      </c>
      <c r="D2012" s="20">
        <f t="shared" si="124"/>
        <v>3</v>
      </c>
      <c r="E2012" s="20">
        <f t="shared" si="125"/>
        <v>12</v>
      </c>
      <c r="F2012" s="20">
        <f t="shared" si="126"/>
        <v>4</v>
      </c>
      <c r="G2012" s="20" t="str">
        <f t="shared" si="127"/>
        <v>On</v>
      </c>
    </row>
    <row r="2013" spans="2:7" x14ac:dyDescent="0.35">
      <c r="B2013" s="35">
        <v>46106.541666661804</v>
      </c>
      <c r="C2013" s="21">
        <v>19.864296503095222</v>
      </c>
      <c r="D2013" s="20">
        <f t="shared" si="124"/>
        <v>3</v>
      </c>
      <c r="E2013" s="20">
        <f t="shared" si="125"/>
        <v>13</v>
      </c>
      <c r="F2013" s="20">
        <f t="shared" si="126"/>
        <v>4</v>
      </c>
      <c r="G2013" s="20" t="str">
        <f t="shared" si="127"/>
        <v>On</v>
      </c>
    </row>
    <row r="2014" spans="2:7" x14ac:dyDescent="0.35">
      <c r="B2014" s="35">
        <v>46106.583333328468</v>
      </c>
      <c r="C2014" s="21">
        <v>18.670071422086139</v>
      </c>
      <c r="D2014" s="20">
        <f t="shared" si="124"/>
        <v>3</v>
      </c>
      <c r="E2014" s="20">
        <f t="shared" si="125"/>
        <v>14</v>
      </c>
      <c r="F2014" s="20">
        <f t="shared" si="126"/>
        <v>4</v>
      </c>
      <c r="G2014" s="20" t="str">
        <f t="shared" si="127"/>
        <v>On</v>
      </c>
    </row>
    <row r="2015" spans="2:7" x14ac:dyDescent="0.35">
      <c r="B2015" s="35">
        <v>46106.624999995132</v>
      </c>
      <c r="C2015" s="21">
        <v>9.1576513719232331</v>
      </c>
      <c r="D2015" s="20">
        <f t="shared" si="124"/>
        <v>3</v>
      </c>
      <c r="E2015" s="20">
        <f t="shared" si="125"/>
        <v>15</v>
      </c>
      <c r="F2015" s="20">
        <f t="shared" si="126"/>
        <v>4</v>
      </c>
      <c r="G2015" s="20" t="str">
        <f t="shared" si="127"/>
        <v>On</v>
      </c>
    </row>
    <row r="2016" spans="2:7" x14ac:dyDescent="0.35">
      <c r="B2016" s="35">
        <v>46106.666666661797</v>
      </c>
      <c r="C2016" s="21">
        <v>13.728107049968683</v>
      </c>
      <c r="D2016" s="20">
        <f t="shared" si="124"/>
        <v>3</v>
      </c>
      <c r="E2016" s="20">
        <f t="shared" si="125"/>
        <v>16</v>
      </c>
      <c r="F2016" s="20">
        <f t="shared" si="126"/>
        <v>4</v>
      </c>
      <c r="G2016" s="20" t="str">
        <f t="shared" si="127"/>
        <v>On</v>
      </c>
    </row>
    <row r="2017" spans="2:7" x14ac:dyDescent="0.35">
      <c r="B2017" s="35">
        <v>46106.708333328461</v>
      </c>
      <c r="C2017" s="21">
        <v>8.1535657059761064</v>
      </c>
      <c r="D2017" s="20">
        <f t="shared" si="124"/>
        <v>3</v>
      </c>
      <c r="E2017" s="20">
        <f t="shared" si="125"/>
        <v>17</v>
      </c>
      <c r="F2017" s="20">
        <f t="shared" si="126"/>
        <v>4</v>
      </c>
      <c r="G2017" s="20" t="str">
        <f t="shared" si="127"/>
        <v>On</v>
      </c>
    </row>
    <row r="2018" spans="2:7" x14ac:dyDescent="0.35">
      <c r="B2018" s="35">
        <v>46106.749999995125</v>
      </c>
      <c r="C2018" s="21">
        <v>13.07927345884875</v>
      </c>
      <c r="D2018" s="20">
        <f t="shared" si="124"/>
        <v>3</v>
      </c>
      <c r="E2018" s="20">
        <f t="shared" si="125"/>
        <v>18</v>
      </c>
      <c r="F2018" s="20">
        <f t="shared" si="126"/>
        <v>4</v>
      </c>
      <c r="G2018" s="20" t="str">
        <f t="shared" si="127"/>
        <v>On</v>
      </c>
    </row>
    <row r="2019" spans="2:7" x14ac:dyDescent="0.35">
      <c r="B2019" s="35">
        <v>46106.791666661789</v>
      </c>
      <c r="C2019" s="21">
        <v>1.0141366624939141</v>
      </c>
      <c r="D2019" s="20">
        <f t="shared" si="124"/>
        <v>3</v>
      </c>
      <c r="E2019" s="20">
        <f t="shared" si="125"/>
        <v>19</v>
      </c>
      <c r="F2019" s="20">
        <f t="shared" si="126"/>
        <v>4</v>
      </c>
      <c r="G2019" s="20" t="str">
        <f t="shared" si="127"/>
        <v>On</v>
      </c>
    </row>
    <row r="2020" spans="2:7" x14ac:dyDescent="0.35">
      <c r="B2020" s="35">
        <v>46106.833333328454</v>
      </c>
      <c r="C2020" s="21">
        <v>0</v>
      </c>
      <c r="D2020" s="20">
        <f t="shared" si="124"/>
        <v>3</v>
      </c>
      <c r="E2020" s="20">
        <f t="shared" si="125"/>
        <v>20</v>
      </c>
      <c r="F2020" s="20">
        <f t="shared" si="126"/>
        <v>4</v>
      </c>
      <c r="G2020" s="20" t="str">
        <f t="shared" si="127"/>
        <v>On</v>
      </c>
    </row>
    <row r="2021" spans="2:7" x14ac:dyDescent="0.35">
      <c r="B2021" s="35">
        <v>46106.874999995118</v>
      </c>
      <c r="C2021" s="21">
        <v>0</v>
      </c>
      <c r="D2021" s="20">
        <f t="shared" si="124"/>
        <v>3</v>
      </c>
      <c r="E2021" s="20">
        <f t="shared" si="125"/>
        <v>21</v>
      </c>
      <c r="F2021" s="20">
        <f t="shared" si="126"/>
        <v>4</v>
      </c>
      <c r="G2021" s="20" t="str">
        <f t="shared" si="127"/>
        <v>On</v>
      </c>
    </row>
    <row r="2022" spans="2:7" x14ac:dyDescent="0.35">
      <c r="B2022" s="35">
        <v>46106.916666661782</v>
      </c>
      <c r="C2022" s="21">
        <v>0</v>
      </c>
      <c r="D2022" s="20">
        <f t="shared" si="124"/>
        <v>3</v>
      </c>
      <c r="E2022" s="20">
        <f t="shared" si="125"/>
        <v>22</v>
      </c>
      <c r="F2022" s="20">
        <f t="shared" si="126"/>
        <v>4</v>
      </c>
      <c r="G2022" s="20" t="str">
        <f t="shared" si="127"/>
        <v>On</v>
      </c>
    </row>
    <row r="2023" spans="2:7" x14ac:dyDescent="0.35">
      <c r="B2023" s="35">
        <v>46106.958333328446</v>
      </c>
      <c r="C2023" s="21">
        <v>0</v>
      </c>
      <c r="D2023" s="20">
        <f t="shared" si="124"/>
        <v>3</v>
      </c>
      <c r="E2023" s="20">
        <f t="shared" si="125"/>
        <v>23</v>
      </c>
      <c r="F2023" s="20">
        <f t="shared" si="126"/>
        <v>4</v>
      </c>
      <c r="G2023" s="20" t="str">
        <f t="shared" si="127"/>
        <v>On</v>
      </c>
    </row>
    <row r="2024" spans="2:7" x14ac:dyDescent="0.35">
      <c r="B2024" s="35">
        <v>46106.999999995111</v>
      </c>
      <c r="C2024" s="21">
        <v>0</v>
      </c>
      <c r="D2024" s="20">
        <f t="shared" si="124"/>
        <v>3</v>
      </c>
      <c r="E2024" s="20">
        <f t="shared" si="125"/>
        <v>0</v>
      </c>
      <c r="F2024" s="20">
        <f t="shared" si="126"/>
        <v>5</v>
      </c>
      <c r="G2024" s="20" t="str">
        <f t="shared" si="127"/>
        <v>Off</v>
      </c>
    </row>
    <row r="2025" spans="2:7" x14ac:dyDescent="0.35">
      <c r="B2025" s="35">
        <v>46107.041666661775</v>
      </c>
      <c r="C2025" s="21">
        <v>0</v>
      </c>
      <c r="D2025" s="20">
        <f t="shared" si="124"/>
        <v>3</v>
      </c>
      <c r="E2025" s="20">
        <f t="shared" si="125"/>
        <v>1</v>
      </c>
      <c r="F2025" s="20">
        <f t="shared" si="126"/>
        <v>5</v>
      </c>
      <c r="G2025" s="20" t="str">
        <f t="shared" si="127"/>
        <v>Off</v>
      </c>
    </row>
    <row r="2026" spans="2:7" x14ac:dyDescent="0.35">
      <c r="B2026" s="35">
        <v>46107.083333328439</v>
      </c>
      <c r="C2026" s="21">
        <v>0</v>
      </c>
      <c r="D2026" s="20">
        <f t="shared" si="124"/>
        <v>3</v>
      </c>
      <c r="E2026" s="20">
        <f t="shared" si="125"/>
        <v>2</v>
      </c>
      <c r="F2026" s="20">
        <f t="shared" si="126"/>
        <v>5</v>
      </c>
      <c r="G2026" s="20" t="str">
        <f t="shared" si="127"/>
        <v>Off</v>
      </c>
    </row>
    <row r="2027" spans="2:7" x14ac:dyDescent="0.35">
      <c r="B2027" s="35">
        <v>46107.124999995103</v>
      </c>
      <c r="C2027" s="21">
        <v>0</v>
      </c>
      <c r="D2027" s="20">
        <f t="shared" si="124"/>
        <v>3</v>
      </c>
      <c r="E2027" s="20">
        <f t="shared" si="125"/>
        <v>3</v>
      </c>
      <c r="F2027" s="20">
        <f t="shared" si="126"/>
        <v>5</v>
      </c>
      <c r="G2027" s="20" t="str">
        <f t="shared" si="127"/>
        <v>Off</v>
      </c>
    </row>
    <row r="2028" spans="2:7" x14ac:dyDescent="0.35">
      <c r="B2028" s="35">
        <v>46107.166666661768</v>
      </c>
      <c r="C2028" s="21">
        <v>0</v>
      </c>
      <c r="D2028" s="20">
        <f t="shared" si="124"/>
        <v>3</v>
      </c>
      <c r="E2028" s="20">
        <f t="shared" si="125"/>
        <v>4</v>
      </c>
      <c r="F2028" s="20">
        <f t="shared" si="126"/>
        <v>5</v>
      </c>
      <c r="G2028" s="20" t="str">
        <f t="shared" si="127"/>
        <v>Off</v>
      </c>
    </row>
    <row r="2029" spans="2:7" x14ac:dyDescent="0.35">
      <c r="B2029" s="35">
        <v>46107.208333328432</v>
      </c>
      <c r="C2029" s="21">
        <v>0</v>
      </c>
      <c r="D2029" s="20">
        <f t="shared" si="124"/>
        <v>3</v>
      </c>
      <c r="E2029" s="20">
        <f t="shared" si="125"/>
        <v>5</v>
      </c>
      <c r="F2029" s="20">
        <f t="shared" si="126"/>
        <v>5</v>
      </c>
      <c r="G2029" s="20" t="str">
        <f t="shared" si="127"/>
        <v>Off</v>
      </c>
    </row>
    <row r="2030" spans="2:7" x14ac:dyDescent="0.35">
      <c r="B2030" s="35">
        <v>46107.249999995096</v>
      </c>
      <c r="C2030" s="21">
        <v>0</v>
      </c>
      <c r="D2030" s="20">
        <f t="shared" si="124"/>
        <v>3</v>
      </c>
      <c r="E2030" s="20">
        <f t="shared" si="125"/>
        <v>6</v>
      </c>
      <c r="F2030" s="20">
        <f t="shared" si="126"/>
        <v>5</v>
      </c>
      <c r="G2030" s="20" t="str">
        <f t="shared" si="127"/>
        <v>Off</v>
      </c>
    </row>
    <row r="2031" spans="2:7" x14ac:dyDescent="0.35">
      <c r="B2031" s="35">
        <v>46107.29166666176</v>
      </c>
      <c r="C2031" s="21">
        <v>0</v>
      </c>
      <c r="D2031" s="20">
        <f t="shared" si="124"/>
        <v>3</v>
      </c>
      <c r="E2031" s="20">
        <f t="shared" si="125"/>
        <v>7</v>
      </c>
      <c r="F2031" s="20">
        <f t="shared" si="126"/>
        <v>5</v>
      </c>
      <c r="G2031" s="20" t="str">
        <f t="shared" si="127"/>
        <v>Off</v>
      </c>
    </row>
    <row r="2032" spans="2:7" x14ac:dyDescent="0.35">
      <c r="B2032" s="35">
        <v>46107.333333328424</v>
      </c>
      <c r="C2032" s="21">
        <v>0.18946817368459731</v>
      </c>
      <c r="D2032" s="20">
        <f t="shared" si="124"/>
        <v>3</v>
      </c>
      <c r="E2032" s="20">
        <f t="shared" si="125"/>
        <v>8</v>
      </c>
      <c r="F2032" s="20">
        <f t="shared" si="126"/>
        <v>5</v>
      </c>
      <c r="G2032" s="20" t="str">
        <f t="shared" si="127"/>
        <v>On</v>
      </c>
    </row>
    <row r="2033" spans="2:7" x14ac:dyDescent="0.35">
      <c r="B2033" s="35">
        <v>46107.374999995089</v>
      </c>
      <c r="C2033" s="21">
        <v>0.97003707365751446</v>
      </c>
      <c r="D2033" s="20">
        <f t="shared" si="124"/>
        <v>3</v>
      </c>
      <c r="E2033" s="20">
        <f t="shared" si="125"/>
        <v>9</v>
      </c>
      <c r="F2033" s="20">
        <f t="shared" si="126"/>
        <v>5</v>
      </c>
      <c r="G2033" s="20" t="str">
        <f t="shared" si="127"/>
        <v>On</v>
      </c>
    </row>
    <row r="2034" spans="2:7" x14ac:dyDescent="0.35">
      <c r="B2034" s="35">
        <v>46107.416666661753</v>
      </c>
      <c r="C2034" s="21">
        <v>6.019650191402274</v>
      </c>
      <c r="D2034" s="20">
        <f t="shared" si="124"/>
        <v>3</v>
      </c>
      <c r="E2034" s="20">
        <f t="shared" si="125"/>
        <v>10</v>
      </c>
      <c r="F2034" s="20">
        <f t="shared" si="126"/>
        <v>5</v>
      </c>
      <c r="G2034" s="20" t="str">
        <f t="shared" si="127"/>
        <v>On</v>
      </c>
    </row>
    <row r="2035" spans="2:7" x14ac:dyDescent="0.35">
      <c r="B2035" s="35">
        <v>46107.458333328417</v>
      </c>
      <c r="C2035" s="21">
        <v>24.494004532393252</v>
      </c>
      <c r="D2035" s="20">
        <f t="shared" si="124"/>
        <v>3</v>
      </c>
      <c r="E2035" s="20">
        <f t="shared" si="125"/>
        <v>11</v>
      </c>
      <c r="F2035" s="20">
        <f t="shared" si="126"/>
        <v>5</v>
      </c>
      <c r="G2035" s="20" t="str">
        <f t="shared" si="127"/>
        <v>On</v>
      </c>
    </row>
    <row r="2036" spans="2:7" x14ac:dyDescent="0.35">
      <c r="B2036" s="35">
        <v>46107.499999995081</v>
      </c>
      <c r="C2036" s="21">
        <v>8.4782746365233628</v>
      </c>
      <c r="D2036" s="20">
        <f t="shared" si="124"/>
        <v>3</v>
      </c>
      <c r="E2036" s="20">
        <f t="shared" si="125"/>
        <v>12</v>
      </c>
      <c r="F2036" s="20">
        <f t="shared" si="126"/>
        <v>5</v>
      </c>
      <c r="G2036" s="20" t="str">
        <f t="shared" si="127"/>
        <v>On</v>
      </c>
    </row>
    <row r="2037" spans="2:7" x14ac:dyDescent="0.35">
      <c r="B2037" s="35">
        <v>46107.541666661746</v>
      </c>
      <c r="C2037" s="21">
        <v>8.9229042498092106</v>
      </c>
      <c r="D2037" s="20">
        <f t="shared" si="124"/>
        <v>3</v>
      </c>
      <c r="E2037" s="20">
        <f t="shared" si="125"/>
        <v>13</v>
      </c>
      <c r="F2037" s="20">
        <f t="shared" si="126"/>
        <v>5</v>
      </c>
      <c r="G2037" s="20" t="str">
        <f t="shared" si="127"/>
        <v>On</v>
      </c>
    </row>
    <row r="2038" spans="2:7" x14ac:dyDescent="0.35">
      <c r="B2038" s="35">
        <v>46107.58333332841</v>
      </c>
      <c r="C2038" s="21">
        <v>6.2844552108839116</v>
      </c>
      <c r="D2038" s="20">
        <f t="shared" si="124"/>
        <v>3</v>
      </c>
      <c r="E2038" s="20">
        <f t="shared" si="125"/>
        <v>14</v>
      </c>
      <c r="F2038" s="20">
        <f t="shared" si="126"/>
        <v>5</v>
      </c>
      <c r="G2038" s="20" t="str">
        <f t="shared" si="127"/>
        <v>On</v>
      </c>
    </row>
    <row r="2039" spans="2:7" x14ac:dyDescent="0.35">
      <c r="B2039" s="35">
        <v>46107.624999995074</v>
      </c>
      <c r="C2039" s="21">
        <v>1.8156993476760412</v>
      </c>
      <c r="D2039" s="20">
        <f t="shared" si="124"/>
        <v>3</v>
      </c>
      <c r="E2039" s="20">
        <f t="shared" si="125"/>
        <v>15</v>
      </c>
      <c r="F2039" s="20">
        <f t="shared" si="126"/>
        <v>5</v>
      </c>
      <c r="G2039" s="20" t="str">
        <f t="shared" si="127"/>
        <v>On</v>
      </c>
    </row>
    <row r="2040" spans="2:7" x14ac:dyDescent="0.35">
      <c r="B2040" s="35">
        <v>46107.666666661738</v>
      </c>
      <c r="C2040" s="21">
        <v>2.6899812444094171</v>
      </c>
      <c r="D2040" s="20">
        <f t="shared" si="124"/>
        <v>3</v>
      </c>
      <c r="E2040" s="20">
        <f t="shared" si="125"/>
        <v>16</v>
      </c>
      <c r="F2040" s="20">
        <f t="shared" si="126"/>
        <v>5</v>
      </c>
      <c r="G2040" s="20" t="str">
        <f t="shared" si="127"/>
        <v>On</v>
      </c>
    </row>
    <row r="2041" spans="2:7" x14ac:dyDescent="0.35">
      <c r="B2041" s="35">
        <v>46107.708333328403</v>
      </c>
      <c r="C2041" s="21">
        <v>2.3299471278714323</v>
      </c>
      <c r="D2041" s="20">
        <f t="shared" si="124"/>
        <v>3</v>
      </c>
      <c r="E2041" s="20">
        <f t="shared" si="125"/>
        <v>17</v>
      </c>
      <c r="F2041" s="20">
        <f t="shared" si="126"/>
        <v>5</v>
      </c>
      <c r="G2041" s="20" t="str">
        <f t="shared" si="127"/>
        <v>On</v>
      </c>
    </row>
    <row r="2042" spans="2:7" x14ac:dyDescent="0.35">
      <c r="B2042" s="35">
        <v>46107.749999995067</v>
      </c>
      <c r="C2042" s="21">
        <v>1.0003203332215973</v>
      </c>
      <c r="D2042" s="20">
        <f t="shared" si="124"/>
        <v>3</v>
      </c>
      <c r="E2042" s="20">
        <f t="shared" si="125"/>
        <v>18</v>
      </c>
      <c r="F2042" s="20">
        <f t="shared" si="126"/>
        <v>5</v>
      </c>
      <c r="G2042" s="20" t="str">
        <f t="shared" si="127"/>
        <v>On</v>
      </c>
    </row>
    <row r="2043" spans="2:7" x14ac:dyDescent="0.35">
      <c r="B2043" s="35">
        <v>46107.791666661731</v>
      </c>
      <c r="C2043" s="21">
        <v>0</v>
      </c>
      <c r="D2043" s="20">
        <f t="shared" si="124"/>
        <v>3</v>
      </c>
      <c r="E2043" s="20">
        <f t="shared" si="125"/>
        <v>19</v>
      </c>
      <c r="F2043" s="20">
        <f t="shared" si="126"/>
        <v>5</v>
      </c>
      <c r="G2043" s="20" t="str">
        <f t="shared" si="127"/>
        <v>On</v>
      </c>
    </row>
    <row r="2044" spans="2:7" x14ac:dyDescent="0.35">
      <c r="B2044" s="35">
        <v>46107.833333328395</v>
      </c>
      <c r="C2044" s="21">
        <v>0</v>
      </c>
      <c r="D2044" s="20">
        <f t="shared" si="124"/>
        <v>3</v>
      </c>
      <c r="E2044" s="20">
        <f t="shared" si="125"/>
        <v>20</v>
      </c>
      <c r="F2044" s="20">
        <f t="shared" si="126"/>
        <v>5</v>
      </c>
      <c r="G2044" s="20" t="str">
        <f t="shared" si="127"/>
        <v>On</v>
      </c>
    </row>
    <row r="2045" spans="2:7" x14ac:dyDescent="0.35">
      <c r="B2045" s="35">
        <v>46107.87499999506</v>
      </c>
      <c r="C2045" s="21">
        <v>0</v>
      </c>
      <c r="D2045" s="20">
        <f t="shared" si="124"/>
        <v>3</v>
      </c>
      <c r="E2045" s="20">
        <f t="shared" si="125"/>
        <v>21</v>
      </c>
      <c r="F2045" s="20">
        <f t="shared" si="126"/>
        <v>5</v>
      </c>
      <c r="G2045" s="20" t="str">
        <f t="shared" si="127"/>
        <v>On</v>
      </c>
    </row>
    <row r="2046" spans="2:7" x14ac:dyDescent="0.35">
      <c r="B2046" s="35">
        <v>46107.916666661724</v>
      </c>
      <c r="C2046" s="21">
        <v>0</v>
      </c>
      <c r="D2046" s="20">
        <f t="shared" si="124"/>
        <v>3</v>
      </c>
      <c r="E2046" s="20">
        <f t="shared" si="125"/>
        <v>22</v>
      </c>
      <c r="F2046" s="20">
        <f t="shared" si="126"/>
        <v>5</v>
      </c>
      <c r="G2046" s="20" t="str">
        <f t="shared" si="127"/>
        <v>On</v>
      </c>
    </row>
    <row r="2047" spans="2:7" x14ac:dyDescent="0.35">
      <c r="B2047" s="35">
        <v>46107.958333328388</v>
      </c>
      <c r="C2047" s="21">
        <v>0</v>
      </c>
      <c r="D2047" s="20">
        <f t="shared" si="124"/>
        <v>3</v>
      </c>
      <c r="E2047" s="20">
        <f t="shared" si="125"/>
        <v>23</v>
      </c>
      <c r="F2047" s="20">
        <f t="shared" si="126"/>
        <v>5</v>
      </c>
      <c r="G2047" s="20" t="str">
        <f t="shared" si="127"/>
        <v>On</v>
      </c>
    </row>
    <row r="2048" spans="2:7" x14ac:dyDescent="0.35">
      <c r="B2048" s="35">
        <v>46107.999999995052</v>
      </c>
      <c r="C2048" s="21">
        <v>0</v>
      </c>
      <c r="D2048" s="20">
        <f t="shared" si="124"/>
        <v>3</v>
      </c>
      <c r="E2048" s="20">
        <f t="shared" si="125"/>
        <v>0</v>
      </c>
      <c r="F2048" s="20">
        <f t="shared" si="126"/>
        <v>6</v>
      </c>
      <c r="G2048" s="20" t="str">
        <f t="shared" si="127"/>
        <v>Off</v>
      </c>
    </row>
    <row r="2049" spans="2:7" x14ac:dyDescent="0.35">
      <c r="B2049" s="35">
        <v>46108.041666661717</v>
      </c>
      <c r="C2049" s="21">
        <v>0</v>
      </c>
      <c r="D2049" s="20">
        <f t="shared" si="124"/>
        <v>3</v>
      </c>
      <c r="E2049" s="20">
        <f t="shared" si="125"/>
        <v>1</v>
      </c>
      <c r="F2049" s="20">
        <f t="shared" si="126"/>
        <v>6</v>
      </c>
      <c r="G2049" s="20" t="str">
        <f t="shared" si="127"/>
        <v>Off</v>
      </c>
    </row>
    <row r="2050" spans="2:7" x14ac:dyDescent="0.35">
      <c r="B2050" s="35">
        <v>46108.083333328381</v>
      </c>
      <c r="C2050" s="21">
        <v>0</v>
      </c>
      <c r="D2050" s="20">
        <f t="shared" si="124"/>
        <v>3</v>
      </c>
      <c r="E2050" s="20">
        <f t="shared" si="125"/>
        <v>2</v>
      </c>
      <c r="F2050" s="20">
        <f t="shared" si="126"/>
        <v>6</v>
      </c>
      <c r="G2050" s="20" t="str">
        <f t="shared" si="127"/>
        <v>Off</v>
      </c>
    </row>
    <row r="2051" spans="2:7" x14ac:dyDescent="0.35">
      <c r="B2051" s="35">
        <v>46108.124999995045</v>
      </c>
      <c r="C2051" s="21">
        <v>0</v>
      </c>
      <c r="D2051" s="20">
        <f t="shared" si="124"/>
        <v>3</v>
      </c>
      <c r="E2051" s="20">
        <f t="shared" si="125"/>
        <v>3</v>
      </c>
      <c r="F2051" s="20">
        <f t="shared" si="126"/>
        <v>6</v>
      </c>
      <c r="G2051" s="20" t="str">
        <f t="shared" si="127"/>
        <v>Off</v>
      </c>
    </row>
    <row r="2052" spans="2:7" x14ac:dyDescent="0.35">
      <c r="B2052" s="35">
        <v>46108.166666661709</v>
      </c>
      <c r="C2052" s="21">
        <v>0</v>
      </c>
      <c r="D2052" s="20">
        <f t="shared" si="124"/>
        <v>3</v>
      </c>
      <c r="E2052" s="20">
        <f t="shared" si="125"/>
        <v>4</v>
      </c>
      <c r="F2052" s="20">
        <f t="shared" si="126"/>
        <v>6</v>
      </c>
      <c r="G2052" s="20" t="str">
        <f t="shared" si="127"/>
        <v>Off</v>
      </c>
    </row>
    <row r="2053" spans="2:7" x14ac:dyDescent="0.35">
      <c r="B2053" s="35">
        <v>46108.208333328374</v>
      </c>
      <c r="C2053" s="21">
        <v>0</v>
      </c>
      <c r="D2053" s="20">
        <f t="shared" si="124"/>
        <v>3</v>
      </c>
      <c r="E2053" s="20">
        <f t="shared" si="125"/>
        <v>5</v>
      </c>
      <c r="F2053" s="20">
        <f t="shared" si="126"/>
        <v>6</v>
      </c>
      <c r="G2053" s="20" t="str">
        <f t="shared" si="127"/>
        <v>Off</v>
      </c>
    </row>
    <row r="2054" spans="2:7" x14ac:dyDescent="0.35">
      <c r="B2054" s="35">
        <v>46108.249999995038</v>
      </c>
      <c r="C2054" s="21">
        <v>0</v>
      </c>
      <c r="D2054" s="20">
        <f t="shared" si="124"/>
        <v>3</v>
      </c>
      <c r="E2054" s="20">
        <f t="shared" si="125"/>
        <v>6</v>
      </c>
      <c r="F2054" s="20">
        <f t="shared" si="126"/>
        <v>6</v>
      </c>
      <c r="G2054" s="20" t="str">
        <f t="shared" si="127"/>
        <v>Off</v>
      </c>
    </row>
    <row r="2055" spans="2:7" x14ac:dyDescent="0.35">
      <c r="B2055" s="35">
        <v>46108.291666661702</v>
      </c>
      <c r="C2055" s="21">
        <v>0</v>
      </c>
      <c r="D2055" s="20">
        <f t="shared" si="124"/>
        <v>3</v>
      </c>
      <c r="E2055" s="20">
        <f t="shared" si="125"/>
        <v>7</v>
      </c>
      <c r="F2055" s="20">
        <f t="shared" si="126"/>
        <v>6</v>
      </c>
      <c r="G2055" s="20" t="str">
        <f t="shared" si="127"/>
        <v>Off</v>
      </c>
    </row>
    <row r="2056" spans="2:7" x14ac:dyDescent="0.35">
      <c r="B2056" s="35">
        <v>46108.333333328366</v>
      </c>
      <c r="C2056" s="21">
        <v>9.1276530669815337</v>
      </c>
      <c r="D2056" s="20">
        <f t="shared" si="124"/>
        <v>3</v>
      </c>
      <c r="E2056" s="20">
        <f t="shared" si="125"/>
        <v>8</v>
      </c>
      <c r="F2056" s="20">
        <f t="shared" si="126"/>
        <v>6</v>
      </c>
      <c r="G2056" s="20" t="str">
        <f t="shared" si="127"/>
        <v>On</v>
      </c>
    </row>
    <row r="2057" spans="2:7" x14ac:dyDescent="0.35">
      <c r="B2057" s="35">
        <v>46108.374999995031</v>
      </c>
      <c r="C2057" s="21">
        <v>21.530188339790389</v>
      </c>
      <c r="D2057" s="20">
        <f t="shared" ref="D2057:D2120" si="128">MONTH(B2057)</f>
        <v>3</v>
      </c>
      <c r="E2057" s="20">
        <f t="shared" si="125"/>
        <v>9</v>
      </c>
      <c r="F2057" s="20">
        <f t="shared" si="126"/>
        <v>6</v>
      </c>
      <c r="G2057" s="20" t="str">
        <f t="shared" si="127"/>
        <v>On</v>
      </c>
    </row>
    <row r="2058" spans="2:7" x14ac:dyDescent="0.35">
      <c r="B2058" s="35">
        <v>46108.416666661695</v>
      </c>
      <c r="C2058" s="21">
        <v>9.8491963986286652</v>
      </c>
      <c r="D2058" s="20">
        <f t="shared" si="128"/>
        <v>3</v>
      </c>
      <c r="E2058" s="20">
        <f t="shared" ref="E2058:E2121" si="129">HOUR(B2058)</f>
        <v>10</v>
      </c>
      <c r="F2058" s="20">
        <f t="shared" ref="F2058:F2121" si="130">WEEKDAY(B2058,1)</f>
        <v>6</v>
      </c>
      <c r="G2058" s="20" t="str">
        <f t="shared" ref="G2058:G2121" si="131">IF(OR(F2058=$F$6,F2058=$F$7),"Off",IF(E2058&lt;8,"Off","On"))</f>
        <v>On</v>
      </c>
    </row>
    <row r="2059" spans="2:7" x14ac:dyDescent="0.35">
      <c r="B2059" s="35">
        <v>46108.458333328359</v>
      </c>
      <c r="C2059" s="21">
        <v>14.490807173074836</v>
      </c>
      <c r="D2059" s="20">
        <f t="shared" si="128"/>
        <v>3</v>
      </c>
      <c r="E2059" s="20">
        <f t="shared" si="129"/>
        <v>11</v>
      </c>
      <c r="F2059" s="20">
        <f t="shared" si="130"/>
        <v>6</v>
      </c>
      <c r="G2059" s="20" t="str">
        <f t="shared" si="131"/>
        <v>On</v>
      </c>
    </row>
    <row r="2060" spans="2:7" x14ac:dyDescent="0.35">
      <c r="B2060" s="35">
        <v>46108.499999995023</v>
      </c>
      <c r="C2060" s="21">
        <v>17.800065592217496</v>
      </c>
      <c r="D2060" s="20">
        <f t="shared" si="128"/>
        <v>3</v>
      </c>
      <c r="E2060" s="20">
        <f t="shared" si="129"/>
        <v>12</v>
      </c>
      <c r="F2060" s="20">
        <f t="shared" si="130"/>
        <v>6</v>
      </c>
      <c r="G2060" s="20" t="str">
        <f t="shared" si="131"/>
        <v>On</v>
      </c>
    </row>
    <row r="2061" spans="2:7" x14ac:dyDescent="0.35">
      <c r="B2061" s="35">
        <v>46108.541666661687</v>
      </c>
      <c r="C2061" s="21">
        <v>10.336006395076097</v>
      </c>
      <c r="D2061" s="20">
        <f t="shared" si="128"/>
        <v>3</v>
      </c>
      <c r="E2061" s="20">
        <f t="shared" si="129"/>
        <v>13</v>
      </c>
      <c r="F2061" s="20">
        <f t="shared" si="130"/>
        <v>6</v>
      </c>
      <c r="G2061" s="20" t="str">
        <f t="shared" si="131"/>
        <v>On</v>
      </c>
    </row>
    <row r="2062" spans="2:7" x14ac:dyDescent="0.35">
      <c r="B2062" s="35">
        <v>46108.583333328352</v>
      </c>
      <c r="C2062" s="21">
        <v>1.2491078672265561</v>
      </c>
      <c r="D2062" s="20">
        <f t="shared" si="128"/>
        <v>3</v>
      </c>
      <c r="E2062" s="20">
        <f t="shared" si="129"/>
        <v>14</v>
      </c>
      <c r="F2062" s="20">
        <f t="shared" si="130"/>
        <v>6</v>
      </c>
      <c r="G2062" s="20" t="str">
        <f t="shared" si="131"/>
        <v>On</v>
      </c>
    </row>
    <row r="2063" spans="2:7" x14ac:dyDescent="0.35">
      <c r="B2063" s="35">
        <v>46108.624999995016</v>
      </c>
      <c r="C2063" s="21">
        <v>1.7742633581606881</v>
      </c>
      <c r="D2063" s="20">
        <f t="shared" si="128"/>
        <v>3</v>
      </c>
      <c r="E2063" s="20">
        <f t="shared" si="129"/>
        <v>15</v>
      </c>
      <c r="F2063" s="20">
        <f t="shared" si="130"/>
        <v>6</v>
      </c>
      <c r="G2063" s="20" t="str">
        <f t="shared" si="131"/>
        <v>On</v>
      </c>
    </row>
    <row r="2064" spans="2:7" x14ac:dyDescent="0.35">
      <c r="B2064" s="35">
        <v>46108.66666666168</v>
      </c>
      <c r="C2064" s="21">
        <v>15.577209266469181</v>
      </c>
      <c r="D2064" s="20">
        <f t="shared" si="128"/>
        <v>3</v>
      </c>
      <c r="E2064" s="20">
        <f t="shared" si="129"/>
        <v>16</v>
      </c>
      <c r="F2064" s="20">
        <f t="shared" si="130"/>
        <v>6</v>
      </c>
      <c r="G2064" s="20" t="str">
        <f t="shared" si="131"/>
        <v>On</v>
      </c>
    </row>
    <row r="2065" spans="2:7" x14ac:dyDescent="0.35">
      <c r="B2065" s="35">
        <v>46108.708333328344</v>
      </c>
      <c r="C2065" s="21">
        <v>4.1609884681956908</v>
      </c>
      <c r="D2065" s="20">
        <f t="shared" si="128"/>
        <v>3</v>
      </c>
      <c r="E2065" s="20">
        <f t="shared" si="129"/>
        <v>17</v>
      </c>
      <c r="F2065" s="20">
        <f t="shared" si="130"/>
        <v>6</v>
      </c>
      <c r="G2065" s="20" t="str">
        <f t="shared" si="131"/>
        <v>On</v>
      </c>
    </row>
    <row r="2066" spans="2:7" x14ac:dyDescent="0.35">
      <c r="B2066" s="35">
        <v>46108.749999995009</v>
      </c>
      <c r="C2066" s="21">
        <v>1.6595157662495423</v>
      </c>
      <c r="D2066" s="20">
        <f t="shared" si="128"/>
        <v>3</v>
      </c>
      <c r="E2066" s="20">
        <f t="shared" si="129"/>
        <v>18</v>
      </c>
      <c r="F2066" s="20">
        <f t="shared" si="130"/>
        <v>6</v>
      </c>
      <c r="G2066" s="20" t="str">
        <f t="shared" si="131"/>
        <v>On</v>
      </c>
    </row>
    <row r="2067" spans="2:7" x14ac:dyDescent="0.35">
      <c r="B2067" s="35">
        <v>46108.791666661673</v>
      </c>
      <c r="C2067" s="21">
        <v>0</v>
      </c>
      <c r="D2067" s="20">
        <f t="shared" si="128"/>
        <v>3</v>
      </c>
      <c r="E2067" s="20">
        <f t="shared" si="129"/>
        <v>19</v>
      </c>
      <c r="F2067" s="20">
        <f t="shared" si="130"/>
        <v>6</v>
      </c>
      <c r="G2067" s="20" t="str">
        <f t="shared" si="131"/>
        <v>On</v>
      </c>
    </row>
    <row r="2068" spans="2:7" x14ac:dyDescent="0.35">
      <c r="B2068" s="35">
        <v>46108.833333328337</v>
      </c>
      <c r="C2068" s="21">
        <v>0</v>
      </c>
      <c r="D2068" s="20">
        <f t="shared" si="128"/>
        <v>3</v>
      </c>
      <c r="E2068" s="20">
        <f t="shared" si="129"/>
        <v>20</v>
      </c>
      <c r="F2068" s="20">
        <f t="shared" si="130"/>
        <v>6</v>
      </c>
      <c r="G2068" s="20" t="str">
        <f t="shared" si="131"/>
        <v>On</v>
      </c>
    </row>
    <row r="2069" spans="2:7" x14ac:dyDescent="0.35">
      <c r="B2069" s="35">
        <v>46108.874999995001</v>
      </c>
      <c r="C2069" s="21">
        <v>0</v>
      </c>
      <c r="D2069" s="20">
        <f t="shared" si="128"/>
        <v>3</v>
      </c>
      <c r="E2069" s="20">
        <f t="shared" si="129"/>
        <v>21</v>
      </c>
      <c r="F2069" s="20">
        <f t="shared" si="130"/>
        <v>6</v>
      </c>
      <c r="G2069" s="20" t="str">
        <f t="shared" si="131"/>
        <v>On</v>
      </c>
    </row>
    <row r="2070" spans="2:7" x14ac:dyDescent="0.35">
      <c r="B2070" s="35">
        <v>46108.916666661666</v>
      </c>
      <c r="C2070" s="21">
        <v>0</v>
      </c>
      <c r="D2070" s="20">
        <f t="shared" si="128"/>
        <v>3</v>
      </c>
      <c r="E2070" s="20">
        <f t="shared" si="129"/>
        <v>22</v>
      </c>
      <c r="F2070" s="20">
        <f t="shared" si="130"/>
        <v>6</v>
      </c>
      <c r="G2070" s="20" t="str">
        <f t="shared" si="131"/>
        <v>On</v>
      </c>
    </row>
    <row r="2071" spans="2:7" x14ac:dyDescent="0.35">
      <c r="B2071" s="35">
        <v>46108.95833332833</v>
      </c>
      <c r="C2071" s="21">
        <v>0</v>
      </c>
      <c r="D2071" s="20">
        <f t="shared" si="128"/>
        <v>3</v>
      </c>
      <c r="E2071" s="20">
        <f t="shared" si="129"/>
        <v>23</v>
      </c>
      <c r="F2071" s="20">
        <f t="shared" si="130"/>
        <v>6</v>
      </c>
      <c r="G2071" s="20" t="str">
        <f t="shared" si="131"/>
        <v>On</v>
      </c>
    </row>
    <row r="2072" spans="2:7" x14ac:dyDescent="0.35">
      <c r="B2072" s="35">
        <v>46108.999999994994</v>
      </c>
      <c r="C2072" s="21">
        <v>0</v>
      </c>
      <c r="D2072" s="20">
        <f t="shared" si="128"/>
        <v>3</v>
      </c>
      <c r="E2072" s="20">
        <f t="shared" si="129"/>
        <v>0</v>
      </c>
      <c r="F2072" s="20">
        <f t="shared" si="130"/>
        <v>7</v>
      </c>
      <c r="G2072" s="20" t="str">
        <f t="shared" si="131"/>
        <v>Off</v>
      </c>
    </row>
    <row r="2073" spans="2:7" x14ac:dyDescent="0.35">
      <c r="B2073" s="35">
        <v>46109.041666661658</v>
      </c>
      <c r="C2073" s="21">
        <v>0</v>
      </c>
      <c r="D2073" s="20">
        <f t="shared" si="128"/>
        <v>3</v>
      </c>
      <c r="E2073" s="20">
        <f t="shared" si="129"/>
        <v>1</v>
      </c>
      <c r="F2073" s="20">
        <f t="shared" si="130"/>
        <v>7</v>
      </c>
      <c r="G2073" s="20" t="str">
        <f t="shared" si="131"/>
        <v>Off</v>
      </c>
    </row>
    <row r="2074" spans="2:7" x14ac:dyDescent="0.35">
      <c r="B2074" s="35">
        <v>46109.083333328323</v>
      </c>
      <c r="C2074" s="21">
        <v>0</v>
      </c>
      <c r="D2074" s="20">
        <f t="shared" si="128"/>
        <v>3</v>
      </c>
      <c r="E2074" s="20">
        <f t="shared" si="129"/>
        <v>2</v>
      </c>
      <c r="F2074" s="20">
        <f t="shared" si="130"/>
        <v>7</v>
      </c>
      <c r="G2074" s="20" t="str">
        <f t="shared" si="131"/>
        <v>Off</v>
      </c>
    </row>
    <row r="2075" spans="2:7" x14ac:dyDescent="0.35">
      <c r="B2075" s="35">
        <v>46109.124999994987</v>
      </c>
      <c r="C2075" s="21">
        <v>0</v>
      </c>
      <c r="D2075" s="20">
        <f t="shared" si="128"/>
        <v>3</v>
      </c>
      <c r="E2075" s="20">
        <f t="shared" si="129"/>
        <v>3</v>
      </c>
      <c r="F2075" s="20">
        <f t="shared" si="130"/>
        <v>7</v>
      </c>
      <c r="G2075" s="20" t="str">
        <f t="shared" si="131"/>
        <v>Off</v>
      </c>
    </row>
    <row r="2076" spans="2:7" x14ac:dyDescent="0.35">
      <c r="B2076" s="35">
        <v>46109.166666661651</v>
      </c>
      <c r="C2076" s="21">
        <v>0</v>
      </c>
      <c r="D2076" s="20">
        <f t="shared" si="128"/>
        <v>3</v>
      </c>
      <c r="E2076" s="20">
        <f t="shared" si="129"/>
        <v>4</v>
      </c>
      <c r="F2076" s="20">
        <f t="shared" si="130"/>
        <v>7</v>
      </c>
      <c r="G2076" s="20" t="str">
        <f t="shared" si="131"/>
        <v>Off</v>
      </c>
    </row>
    <row r="2077" spans="2:7" x14ac:dyDescent="0.35">
      <c r="B2077" s="35">
        <v>46109.208333328315</v>
      </c>
      <c r="C2077" s="21">
        <v>0</v>
      </c>
      <c r="D2077" s="20">
        <f t="shared" si="128"/>
        <v>3</v>
      </c>
      <c r="E2077" s="20">
        <f t="shared" si="129"/>
        <v>5</v>
      </c>
      <c r="F2077" s="20">
        <f t="shared" si="130"/>
        <v>7</v>
      </c>
      <c r="G2077" s="20" t="str">
        <f t="shared" si="131"/>
        <v>Off</v>
      </c>
    </row>
    <row r="2078" spans="2:7" x14ac:dyDescent="0.35">
      <c r="B2078" s="35">
        <v>46109.24999999498</v>
      </c>
      <c r="C2078" s="21">
        <v>0</v>
      </c>
      <c r="D2078" s="20">
        <f t="shared" si="128"/>
        <v>3</v>
      </c>
      <c r="E2078" s="20">
        <f t="shared" si="129"/>
        <v>6</v>
      </c>
      <c r="F2078" s="20">
        <f t="shared" si="130"/>
        <v>7</v>
      </c>
      <c r="G2078" s="20" t="str">
        <f t="shared" si="131"/>
        <v>Off</v>
      </c>
    </row>
    <row r="2079" spans="2:7" x14ac:dyDescent="0.35">
      <c r="B2079" s="35">
        <v>46109.291666661644</v>
      </c>
      <c r="C2079" s="21">
        <v>0</v>
      </c>
      <c r="D2079" s="20">
        <f t="shared" si="128"/>
        <v>3</v>
      </c>
      <c r="E2079" s="20">
        <f t="shared" si="129"/>
        <v>7</v>
      </c>
      <c r="F2079" s="20">
        <f t="shared" si="130"/>
        <v>7</v>
      </c>
      <c r="G2079" s="20" t="str">
        <f t="shared" si="131"/>
        <v>Off</v>
      </c>
    </row>
    <row r="2080" spans="2:7" x14ac:dyDescent="0.35">
      <c r="B2080" s="35">
        <v>46109.333333328308</v>
      </c>
      <c r="C2080" s="21">
        <v>0.29853496313312095</v>
      </c>
      <c r="D2080" s="20">
        <f t="shared" si="128"/>
        <v>3</v>
      </c>
      <c r="E2080" s="20">
        <f t="shared" si="129"/>
        <v>8</v>
      </c>
      <c r="F2080" s="20">
        <f t="shared" si="130"/>
        <v>7</v>
      </c>
      <c r="G2080" s="20" t="str">
        <f t="shared" si="131"/>
        <v>Off</v>
      </c>
    </row>
    <row r="2081" spans="2:7" x14ac:dyDescent="0.35">
      <c r="B2081" s="35">
        <v>46109.374999994972</v>
      </c>
      <c r="C2081" s="21">
        <v>2.2283609392399453</v>
      </c>
      <c r="D2081" s="20">
        <f t="shared" si="128"/>
        <v>3</v>
      </c>
      <c r="E2081" s="20">
        <f t="shared" si="129"/>
        <v>9</v>
      </c>
      <c r="F2081" s="20">
        <f t="shared" si="130"/>
        <v>7</v>
      </c>
      <c r="G2081" s="20" t="str">
        <f t="shared" si="131"/>
        <v>Off</v>
      </c>
    </row>
    <row r="2082" spans="2:7" x14ac:dyDescent="0.35">
      <c r="B2082" s="35">
        <v>46109.416666661637</v>
      </c>
      <c r="C2082" s="21">
        <v>11.550644873012805</v>
      </c>
      <c r="D2082" s="20">
        <f t="shared" si="128"/>
        <v>3</v>
      </c>
      <c r="E2082" s="20">
        <f t="shared" si="129"/>
        <v>10</v>
      </c>
      <c r="F2082" s="20">
        <f t="shared" si="130"/>
        <v>7</v>
      </c>
      <c r="G2082" s="20" t="str">
        <f t="shared" si="131"/>
        <v>Off</v>
      </c>
    </row>
    <row r="2083" spans="2:7" x14ac:dyDescent="0.35">
      <c r="B2083" s="35">
        <v>46109.458333328301</v>
      </c>
      <c r="C2083" s="21">
        <v>0.94498478050313484</v>
      </c>
      <c r="D2083" s="20">
        <f t="shared" si="128"/>
        <v>3</v>
      </c>
      <c r="E2083" s="20">
        <f t="shared" si="129"/>
        <v>11</v>
      </c>
      <c r="F2083" s="20">
        <f t="shared" si="130"/>
        <v>7</v>
      </c>
      <c r="G2083" s="20" t="str">
        <f t="shared" si="131"/>
        <v>Off</v>
      </c>
    </row>
    <row r="2084" spans="2:7" x14ac:dyDescent="0.35">
      <c r="B2084" s="35">
        <v>46109.499999994965</v>
      </c>
      <c r="C2084" s="21">
        <v>2.6229098624100686</v>
      </c>
      <c r="D2084" s="20">
        <f t="shared" si="128"/>
        <v>3</v>
      </c>
      <c r="E2084" s="20">
        <f t="shared" si="129"/>
        <v>12</v>
      </c>
      <c r="F2084" s="20">
        <f t="shared" si="130"/>
        <v>7</v>
      </c>
      <c r="G2084" s="20" t="str">
        <f t="shared" si="131"/>
        <v>Off</v>
      </c>
    </row>
    <row r="2085" spans="2:7" x14ac:dyDescent="0.35">
      <c r="B2085" s="35">
        <v>46109.541666661629</v>
      </c>
      <c r="C2085" s="21">
        <v>5.0875077267405926</v>
      </c>
      <c r="D2085" s="20">
        <f t="shared" si="128"/>
        <v>3</v>
      </c>
      <c r="E2085" s="20">
        <f t="shared" si="129"/>
        <v>13</v>
      </c>
      <c r="F2085" s="20">
        <f t="shared" si="130"/>
        <v>7</v>
      </c>
      <c r="G2085" s="20" t="str">
        <f t="shared" si="131"/>
        <v>Off</v>
      </c>
    </row>
    <row r="2086" spans="2:7" x14ac:dyDescent="0.35">
      <c r="B2086" s="35">
        <v>46109.583333328294</v>
      </c>
      <c r="C2086" s="21">
        <v>5.6991159909843638</v>
      </c>
      <c r="D2086" s="20">
        <f t="shared" si="128"/>
        <v>3</v>
      </c>
      <c r="E2086" s="20">
        <f t="shared" si="129"/>
        <v>14</v>
      </c>
      <c r="F2086" s="20">
        <f t="shared" si="130"/>
        <v>7</v>
      </c>
      <c r="G2086" s="20" t="str">
        <f t="shared" si="131"/>
        <v>Off</v>
      </c>
    </row>
    <row r="2087" spans="2:7" x14ac:dyDescent="0.35">
      <c r="B2087" s="35">
        <v>46109.624999994958</v>
      </c>
      <c r="C2087" s="21">
        <v>2.2639887776114302</v>
      </c>
      <c r="D2087" s="20">
        <f t="shared" si="128"/>
        <v>3</v>
      </c>
      <c r="E2087" s="20">
        <f t="shared" si="129"/>
        <v>15</v>
      </c>
      <c r="F2087" s="20">
        <f t="shared" si="130"/>
        <v>7</v>
      </c>
      <c r="G2087" s="20" t="str">
        <f t="shared" si="131"/>
        <v>Off</v>
      </c>
    </row>
    <row r="2088" spans="2:7" x14ac:dyDescent="0.35">
      <c r="B2088" s="35">
        <v>46109.666666661622</v>
      </c>
      <c r="C2088" s="21">
        <v>6.170458875390838</v>
      </c>
      <c r="D2088" s="20">
        <f t="shared" si="128"/>
        <v>3</v>
      </c>
      <c r="E2088" s="20">
        <f t="shared" si="129"/>
        <v>16</v>
      </c>
      <c r="F2088" s="20">
        <f t="shared" si="130"/>
        <v>7</v>
      </c>
      <c r="G2088" s="20" t="str">
        <f t="shared" si="131"/>
        <v>Off</v>
      </c>
    </row>
    <row r="2089" spans="2:7" x14ac:dyDescent="0.35">
      <c r="B2089" s="35">
        <v>46109.708333328286</v>
      </c>
      <c r="C2089" s="21">
        <v>3.7775630272639775</v>
      </c>
      <c r="D2089" s="20">
        <f t="shared" si="128"/>
        <v>3</v>
      </c>
      <c r="E2089" s="20">
        <f t="shared" si="129"/>
        <v>17</v>
      </c>
      <c r="F2089" s="20">
        <f t="shared" si="130"/>
        <v>7</v>
      </c>
      <c r="G2089" s="20" t="str">
        <f t="shared" si="131"/>
        <v>Off</v>
      </c>
    </row>
    <row r="2090" spans="2:7" x14ac:dyDescent="0.35">
      <c r="B2090" s="35">
        <v>46109.74999999495</v>
      </c>
      <c r="C2090" s="21">
        <v>1.7287750054355171</v>
      </c>
      <c r="D2090" s="20">
        <f t="shared" si="128"/>
        <v>3</v>
      </c>
      <c r="E2090" s="20">
        <f t="shared" si="129"/>
        <v>18</v>
      </c>
      <c r="F2090" s="20">
        <f t="shared" si="130"/>
        <v>7</v>
      </c>
      <c r="G2090" s="20" t="str">
        <f t="shared" si="131"/>
        <v>Off</v>
      </c>
    </row>
    <row r="2091" spans="2:7" x14ac:dyDescent="0.35">
      <c r="B2091" s="35">
        <v>46109.791666661615</v>
      </c>
      <c r="C2091" s="21">
        <v>0</v>
      </c>
      <c r="D2091" s="20">
        <f t="shared" si="128"/>
        <v>3</v>
      </c>
      <c r="E2091" s="20">
        <f t="shared" si="129"/>
        <v>19</v>
      </c>
      <c r="F2091" s="20">
        <f t="shared" si="130"/>
        <v>7</v>
      </c>
      <c r="G2091" s="20" t="str">
        <f t="shared" si="131"/>
        <v>Off</v>
      </c>
    </row>
    <row r="2092" spans="2:7" x14ac:dyDescent="0.35">
      <c r="B2092" s="35">
        <v>46109.833333328279</v>
      </c>
      <c r="C2092" s="21">
        <v>0</v>
      </c>
      <c r="D2092" s="20">
        <f t="shared" si="128"/>
        <v>3</v>
      </c>
      <c r="E2092" s="20">
        <f t="shared" si="129"/>
        <v>20</v>
      </c>
      <c r="F2092" s="20">
        <f t="shared" si="130"/>
        <v>7</v>
      </c>
      <c r="G2092" s="20" t="str">
        <f t="shared" si="131"/>
        <v>Off</v>
      </c>
    </row>
    <row r="2093" spans="2:7" x14ac:dyDescent="0.35">
      <c r="B2093" s="35">
        <v>46109.874999994943</v>
      </c>
      <c r="C2093" s="21">
        <v>0</v>
      </c>
      <c r="D2093" s="20">
        <f t="shared" si="128"/>
        <v>3</v>
      </c>
      <c r="E2093" s="20">
        <f t="shared" si="129"/>
        <v>21</v>
      </c>
      <c r="F2093" s="20">
        <f t="shared" si="130"/>
        <v>7</v>
      </c>
      <c r="G2093" s="20" t="str">
        <f t="shared" si="131"/>
        <v>Off</v>
      </c>
    </row>
    <row r="2094" spans="2:7" x14ac:dyDescent="0.35">
      <c r="B2094" s="35">
        <v>46109.916666661607</v>
      </c>
      <c r="C2094" s="21">
        <v>0</v>
      </c>
      <c r="D2094" s="20">
        <f t="shared" si="128"/>
        <v>3</v>
      </c>
      <c r="E2094" s="20">
        <f t="shared" si="129"/>
        <v>22</v>
      </c>
      <c r="F2094" s="20">
        <f t="shared" si="130"/>
        <v>7</v>
      </c>
      <c r="G2094" s="20" t="str">
        <f t="shared" si="131"/>
        <v>Off</v>
      </c>
    </row>
    <row r="2095" spans="2:7" x14ac:dyDescent="0.35">
      <c r="B2095" s="35">
        <v>46109.958333328272</v>
      </c>
      <c r="C2095" s="21">
        <v>0</v>
      </c>
      <c r="D2095" s="20">
        <f t="shared" si="128"/>
        <v>3</v>
      </c>
      <c r="E2095" s="20">
        <f t="shared" si="129"/>
        <v>23</v>
      </c>
      <c r="F2095" s="20">
        <f t="shared" si="130"/>
        <v>7</v>
      </c>
      <c r="G2095" s="20" t="str">
        <f t="shared" si="131"/>
        <v>Off</v>
      </c>
    </row>
    <row r="2096" spans="2:7" x14ac:dyDescent="0.35">
      <c r="B2096" s="35">
        <v>46109.999999994936</v>
      </c>
      <c r="C2096" s="21">
        <v>0</v>
      </c>
      <c r="D2096" s="20">
        <f t="shared" si="128"/>
        <v>3</v>
      </c>
      <c r="E2096" s="20">
        <f t="shared" si="129"/>
        <v>0</v>
      </c>
      <c r="F2096" s="20">
        <f t="shared" si="130"/>
        <v>1</v>
      </c>
      <c r="G2096" s="20" t="str">
        <f t="shared" si="131"/>
        <v>Off</v>
      </c>
    </row>
    <row r="2097" spans="2:7" x14ac:dyDescent="0.35">
      <c r="B2097" s="35">
        <v>46110.0416666616</v>
      </c>
      <c r="C2097" s="21">
        <v>0</v>
      </c>
      <c r="D2097" s="20">
        <f t="shared" si="128"/>
        <v>3</v>
      </c>
      <c r="E2097" s="20">
        <f t="shared" si="129"/>
        <v>1</v>
      </c>
      <c r="F2097" s="20">
        <f t="shared" si="130"/>
        <v>1</v>
      </c>
      <c r="G2097" s="20" t="str">
        <f t="shared" si="131"/>
        <v>Off</v>
      </c>
    </row>
    <row r="2098" spans="2:7" x14ac:dyDescent="0.35">
      <c r="B2098" s="35">
        <v>46110.083333328264</v>
      </c>
      <c r="C2098" s="21">
        <v>0</v>
      </c>
      <c r="D2098" s="20">
        <f t="shared" si="128"/>
        <v>3</v>
      </c>
      <c r="E2098" s="20">
        <f t="shared" si="129"/>
        <v>2</v>
      </c>
      <c r="F2098" s="20">
        <f t="shared" si="130"/>
        <v>1</v>
      </c>
      <c r="G2098" s="20" t="str">
        <f t="shared" si="131"/>
        <v>Off</v>
      </c>
    </row>
    <row r="2099" spans="2:7" x14ac:dyDescent="0.35">
      <c r="B2099" s="35">
        <v>46110.124999994929</v>
      </c>
      <c r="C2099" s="21">
        <v>0</v>
      </c>
      <c r="D2099" s="20">
        <f t="shared" si="128"/>
        <v>3</v>
      </c>
      <c r="E2099" s="20">
        <f t="shared" si="129"/>
        <v>3</v>
      </c>
      <c r="F2099" s="20">
        <f t="shared" si="130"/>
        <v>1</v>
      </c>
      <c r="G2099" s="20" t="str">
        <f t="shared" si="131"/>
        <v>Off</v>
      </c>
    </row>
    <row r="2100" spans="2:7" x14ac:dyDescent="0.35">
      <c r="B2100" s="35">
        <v>46110.166666661593</v>
      </c>
      <c r="C2100" s="21">
        <v>0</v>
      </c>
      <c r="D2100" s="20">
        <f t="shared" si="128"/>
        <v>3</v>
      </c>
      <c r="E2100" s="20">
        <f t="shared" si="129"/>
        <v>4</v>
      </c>
      <c r="F2100" s="20">
        <f t="shared" si="130"/>
        <v>1</v>
      </c>
      <c r="G2100" s="20" t="str">
        <f t="shared" si="131"/>
        <v>Off</v>
      </c>
    </row>
    <row r="2101" spans="2:7" x14ac:dyDescent="0.35">
      <c r="B2101" s="35">
        <v>46110.208333328257</v>
      </c>
      <c r="C2101" s="21">
        <v>0</v>
      </c>
      <c r="D2101" s="20">
        <f t="shared" si="128"/>
        <v>3</v>
      </c>
      <c r="E2101" s="20">
        <f t="shared" si="129"/>
        <v>5</v>
      </c>
      <c r="F2101" s="20">
        <f t="shared" si="130"/>
        <v>1</v>
      </c>
      <c r="G2101" s="20" t="str">
        <f t="shared" si="131"/>
        <v>Off</v>
      </c>
    </row>
    <row r="2102" spans="2:7" x14ac:dyDescent="0.35">
      <c r="B2102" s="35">
        <v>46110.249999994921</v>
      </c>
      <c r="C2102" s="21">
        <v>0</v>
      </c>
      <c r="D2102" s="20">
        <f t="shared" si="128"/>
        <v>3</v>
      </c>
      <c r="E2102" s="20">
        <f t="shared" si="129"/>
        <v>6</v>
      </c>
      <c r="F2102" s="20">
        <f t="shared" si="130"/>
        <v>1</v>
      </c>
      <c r="G2102" s="20" t="str">
        <f t="shared" si="131"/>
        <v>Off</v>
      </c>
    </row>
    <row r="2103" spans="2:7" x14ac:dyDescent="0.35">
      <c r="B2103" s="35">
        <v>46110.291666661586</v>
      </c>
      <c r="C2103" s="21">
        <v>4.6948553573419823E-2</v>
      </c>
      <c r="D2103" s="20">
        <f t="shared" si="128"/>
        <v>3</v>
      </c>
      <c r="E2103" s="20">
        <f t="shared" si="129"/>
        <v>7</v>
      </c>
      <c r="F2103" s="20">
        <f t="shared" si="130"/>
        <v>1</v>
      </c>
      <c r="G2103" s="20" t="str">
        <f t="shared" si="131"/>
        <v>Off</v>
      </c>
    </row>
    <row r="2104" spans="2:7" x14ac:dyDescent="0.35">
      <c r="B2104" s="35">
        <v>46110.33333332825</v>
      </c>
      <c r="C2104" s="21">
        <v>11.421786877529824</v>
      </c>
      <c r="D2104" s="20">
        <f t="shared" si="128"/>
        <v>3</v>
      </c>
      <c r="E2104" s="20">
        <f t="shared" si="129"/>
        <v>8</v>
      </c>
      <c r="F2104" s="20">
        <f t="shared" si="130"/>
        <v>1</v>
      </c>
      <c r="G2104" s="20" t="str">
        <f t="shared" si="131"/>
        <v>Off</v>
      </c>
    </row>
    <row r="2105" spans="2:7" x14ac:dyDescent="0.35">
      <c r="B2105" s="35">
        <v>46110.374999994914</v>
      </c>
      <c r="C2105" s="21">
        <v>3.3336346947496072</v>
      </c>
      <c r="D2105" s="20">
        <f t="shared" si="128"/>
        <v>3</v>
      </c>
      <c r="E2105" s="20">
        <f t="shared" si="129"/>
        <v>9</v>
      </c>
      <c r="F2105" s="20">
        <f t="shared" si="130"/>
        <v>1</v>
      </c>
      <c r="G2105" s="20" t="str">
        <f t="shared" si="131"/>
        <v>Off</v>
      </c>
    </row>
    <row r="2106" spans="2:7" x14ac:dyDescent="0.35">
      <c r="B2106" s="35">
        <v>46110.416666661578</v>
      </c>
      <c r="C2106" s="21">
        <v>6.0795451822453375</v>
      </c>
      <c r="D2106" s="20">
        <f t="shared" si="128"/>
        <v>3</v>
      </c>
      <c r="E2106" s="20">
        <f t="shared" si="129"/>
        <v>10</v>
      </c>
      <c r="F2106" s="20">
        <f t="shared" si="130"/>
        <v>1</v>
      </c>
      <c r="G2106" s="20" t="str">
        <f t="shared" si="131"/>
        <v>Off</v>
      </c>
    </row>
    <row r="2107" spans="2:7" x14ac:dyDescent="0.35">
      <c r="B2107" s="35">
        <v>46110.458333328243</v>
      </c>
      <c r="C2107" s="21">
        <v>6.4323964759839418</v>
      </c>
      <c r="D2107" s="20">
        <f t="shared" si="128"/>
        <v>3</v>
      </c>
      <c r="E2107" s="20">
        <f t="shared" si="129"/>
        <v>11</v>
      </c>
      <c r="F2107" s="20">
        <f t="shared" si="130"/>
        <v>1</v>
      </c>
      <c r="G2107" s="20" t="str">
        <f t="shared" si="131"/>
        <v>Off</v>
      </c>
    </row>
    <row r="2108" spans="2:7" x14ac:dyDescent="0.35">
      <c r="B2108" s="35">
        <v>46110.499999994907</v>
      </c>
      <c r="C2108" s="21">
        <v>9.0514448869717743</v>
      </c>
      <c r="D2108" s="20">
        <f t="shared" si="128"/>
        <v>3</v>
      </c>
      <c r="E2108" s="20">
        <f t="shared" si="129"/>
        <v>12</v>
      </c>
      <c r="F2108" s="20">
        <f t="shared" si="130"/>
        <v>1</v>
      </c>
      <c r="G2108" s="20" t="str">
        <f t="shared" si="131"/>
        <v>Off</v>
      </c>
    </row>
    <row r="2109" spans="2:7" x14ac:dyDescent="0.35">
      <c r="B2109" s="35">
        <v>46110.541666661571</v>
      </c>
      <c r="C2109" s="21">
        <v>14.61630087762344</v>
      </c>
      <c r="D2109" s="20">
        <f t="shared" si="128"/>
        <v>3</v>
      </c>
      <c r="E2109" s="20">
        <f t="shared" si="129"/>
        <v>13</v>
      </c>
      <c r="F2109" s="20">
        <f t="shared" si="130"/>
        <v>1</v>
      </c>
      <c r="G2109" s="20" t="str">
        <f t="shared" si="131"/>
        <v>Off</v>
      </c>
    </row>
    <row r="2110" spans="2:7" x14ac:dyDescent="0.35">
      <c r="B2110" s="35">
        <v>46110.583333328235</v>
      </c>
      <c r="C2110" s="21">
        <v>19.442528788101153</v>
      </c>
      <c r="D2110" s="20">
        <f t="shared" si="128"/>
        <v>3</v>
      </c>
      <c r="E2110" s="20">
        <f t="shared" si="129"/>
        <v>14</v>
      </c>
      <c r="F2110" s="20">
        <f t="shared" si="130"/>
        <v>1</v>
      </c>
      <c r="G2110" s="20" t="str">
        <f t="shared" si="131"/>
        <v>Off</v>
      </c>
    </row>
    <row r="2111" spans="2:7" x14ac:dyDescent="0.35">
      <c r="B2111" s="35">
        <v>46110.6249999949</v>
      </c>
      <c r="C2111" s="21">
        <v>24.753830716000646</v>
      </c>
      <c r="D2111" s="20">
        <f t="shared" si="128"/>
        <v>3</v>
      </c>
      <c r="E2111" s="20">
        <f t="shared" si="129"/>
        <v>15</v>
      </c>
      <c r="F2111" s="20">
        <f t="shared" si="130"/>
        <v>1</v>
      </c>
      <c r="G2111" s="20" t="str">
        <f t="shared" si="131"/>
        <v>Off</v>
      </c>
    </row>
    <row r="2112" spans="2:7" x14ac:dyDescent="0.35">
      <c r="B2112" s="35">
        <v>46110.666666661564</v>
      </c>
      <c r="C2112" s="21">
        <v>24.725585722687665</v>
      </c>
      <c r="D2112" s="20">
        <f t="shared" si="128"/>
        <v>3</v>
      </c>
      <c r="E2112" s="20">
        <f t="shared" si="129"/>
        <v>16</v>
      </c>
      <c r="F2112" s="20">
        <f t="shared" si="130"/>
        <v>1</v>
      </c>
      <c r="G2112" s="20" t="str">
        <f t="shared" si="131"/>
        <v>Off</v>
      </c>
    </row>
    <row r="2113" spans="2:7" x14ac:dyDescent="0.35">
      <c r="B2113" s="35">
        <v>46110.708333328228</v>
      </c>
      <c r="C2113" s="21">
        <v>22.783400394663893</v>
      </c>
      <c r="D2113" s="20">
        <f t="shared" si="128"/>
        <v>3</v>
      </c>
      <c r="E2113" s="20">
        <f t="shared" si="129"/>
        <v>17</v>
      </c>
      <c r="F2113" s="20">
        <f t="shared" si="130"/>
        <v>1</v>
      </c>
      <c r="G2113" s="20" t="str">
        <f t="shared" si="131"/>
        <v>Off</v>
      </c>
    </row>
    <row r="2114" spans="2:7" x14ac:dyDescent="0.35">
      <c r="B2114" s="35">
        <v>46110.749999994892</v>
      </c>
      <c r="C2114" s="21">
        <v>14.326631202651349</v>
      </c>
      <c r="D2114" s="20">
        <f t="shared" si="128"/>
        <v>3</v>
      </c>
      <c r="E2114" s="20">
        <f t="shared" si="129"/>
        <v>18</v>
      </c>
      <c r="F2114" s="20">
        <f t="shared" si="130"/>
        <v>1</v>
      </c>
      <c r="G2114" s="20" t="str">
        <f t="shared" si="131"/>
        <v>Off</v>
      </c>
    </row>
    <row r="2115" spans="2:7" x14ac:dyDescent="0.35">
      <c r="B2115" s="35">
        <v>46110.791666661557</v>
      </c>
      <c r="C2115" s="21">
        <v>1.5085027011521341</v>
      </c>
      <c r="D2115" s="20">
        <f t="shared" si="128"/>
        <v>3</v>
      </c>
      <c r="E2115" s="20">
        <f t="shared" si="129"/>
        <v>19</v>
      </c>
      <c r="F2115" s="20">
        <f t="shared" si="130"/>
        <v>1</v>
      </c>
      <c r="G2115" s="20" t="str">
        <f t="shared" si="131"/>
        <v>Off</v>
      </c>
    </row>
    <row r="2116" spans="2:7" x14ac:dyDescent="0.35">
      <c r="B2116" s="35">
        <v>46110.833333328221</v>
      </c>
      <c r="C2116" s="21">
        <v>0</v>
      </c>
      <c r="D2116" s="20">
        <f t="shared" si="128"/>
        <v>3</v>
      </c>
      <c r="E2116" s="20">
        <f t="shared" si="129"/>
        <v>20</v>
      </c>
      <c r="F2116" s="20">
        <f t="shared" si="130"/>
        <v>1</v>
      </c>
      <c r="G2116" s="20" t="str">
        <f t="shared" si="131"/>
        <v>Off</v>
      </c>
    </row>
    <row r="2117" spans="2:7" x14ac:dyDescent="0.35">
      <c r="B2117" s="35">
        <v>46110.874999994885</v>
      </c>
      <c r="C2117" s="21">
        <v>0</v>
      </c>
      <c r="D2117" s="20">
        <f t="shared" si="128"/>
        <v>3</v>
      </c>
      <c r="E2117" s="20">
        <f t="shared" si="129"/>
        <v>21</v>
      </c>
      <c r="F2117" s="20">
        <f t="shared" si="130"/>
        <v>1</v>
      </c>
      <c r="G2117" s="20" t="str">
        <f t="shared" si="131"/>
        <v>Off</v>
      </c>
    </row>
    <row r="2118" spans="2:7" x14ac:dyDescent="0.35">
      <c r="B2118" s="35">
        <v>46110.916666661549</v>
      </c>
      <c r="C2118" s="21">
        <v>0</v>
      </c>
      <c r="D2118" s="20">
        <f t="shared" si="128"/>
        <v>3</v>
      </c>
      <c r="E2118" s="20">
        <f t="shared" si="129"/>
        <v>22</v>
      </c>
      <c r="F2118" s="20">
        <f t="shared" si="130"/>
        <v>1</v>
      </c>
      <c r="G2118" s="20" t="str">
        <f t="shared" si="131"/>
        <v>Off</v>
      </c>
    </row>
    <row r="2119" spans="2:7" x14ac:dyDescent="0.35">
      <c r="B2119" s="35">
        <v>46110.958333328213</v>
      </c>
      <c r="C2119" s="21">
        <v>0</v>
      </c>
      <c r="D2119" s="20">
        <f t="shared" si="128"/>
        <v>3</v>
      </c>
      <c r="E2119" s="20">
        <f t="shared" si="129"/>
        <v>23</v>
      </c>
      <c r="F2119" s="20">
        <f t="shared" si="130"/>
        <v>1</v>
      </c>
      <c r="G2119" s="20" t="str">
        <f t="shared" si="131"/>
        <v>Off</v>
      </c>
    </row>
    <row r="2120" spans="2:7" x14ac:dyDescent="0.35">
      <c r="B2120" s="35">
        <v>46110.999999994878</v>
      </c>
      <c r="C2120" s="21">
        <v>0</v>
      </c>
      <c r="D2120" s="20">
        <f t="shared" si="128"/>
        <v>3</v>
      </c>
      <c r="E2120" s="20">
        <f t="shared" si="129"/>
        <v>0</v>
      </c>
      <c r="F2120" s="20">
        <f t="shared" si="130"/>
        <v>2</v>
      </c>
      <c r="G2120" s="20" t="str">
        <f t="shared" si="131"/>
        <v>Off</v>
      </c>
    </row>
    <row r="2121" spans="2:7" x14ac:dyDescent="0.35">
      <c r="B2121" s="35">
        <v>46111.041666661542</v>
      </c>
      <c r="C2121" s="21">
        <v>0</v>
      </c>
      <c r="D2121" s="20">
        <f t="shared" ref="D2121:D2184" si="132">MONTH(B2121)</f>
        <v>3</v>
      </c>
      <c r="E2121" s="20">
        <f t="shared" si="129"/>
        <v>1</v>
      </c>
      <c r="F2121" s="20">
        <f t="shared" si="130"/>
        <v>2</v>
      </c>
      <c r="G2121" s="20" t="str">
        <f t="shared" si="131"/>
        <v>Off</v>
      </c>
    </row>
    <row r="2122" spans="2:7" x14ac:dyDescent="0.35">
      <c r="B2122" s="35">
        <v>46111.083333328206</v>
      </c>
      <c r="C2122" s="21">
        <v>0</v>
      </c>
      <c r="D2122" s="20">
        <f t="shared" si="132"/>
        <v>3</v>
      </c>
      <c r="E2122" s="20">
        <f t="shared" ref="E2122:E2185" si="133">HOUR(B2122)</f>
        <v>2</v>
      </c>
      <c r="F2122" s="20">
        <f t="shared" ref="F2122:F2185" si="134">WEEKDAY(B2122,1)</f>
        <v>2</v>
      </c>
      <c r="G2122" s="20" t="str">
        <f t="shared" ref="G2122:G2185" si="135">IF(OR(F2122=$F$6,F2122=$F$7),"Off",IF(E2122&lt;8,"Off","On"))</f>
        <v>Off</v>
      </c>
    </row>
    <row r="2123" spans="2:7" x14ac:dyDescent="0.35">
      <c r="B2123" s="35">
        <v>46111.12499999487</v>
      </c>
      <c r="C2123" s="21">
        <v>0</v>
      </c>
      <c r="D2123" s="20">
        <f t="shared" si="132"/>
        <v>3</v>
      </c>
      <c r="E2123" s="20">
        <f t="shared" si="133"/>
        <v>3</v>
      </c>
      <c r="F2123" s="20">
        <f t="shared" si="134"/>
        <v>2</v>
      </c>
      <c r="G2123" s="20" t="str">
        <f t="shared" si="135"/>
        <v>Off</v>
      </c>
    </row>
    <row r="2124" spans="2:7" x14ac:dyDescent="0.35">
      <c r="B2124" s="35">
        <v>46111.166666661535</v>
      </c>
      <c r="C2124" s="21">
        <v>0</v>
      </c>
      <c r="D2124" s="20">
        <f t="shared" si="132"/>
        <v>3</v>
      </c>
      <c r="E2124" s="20">
        <f t="shared" si="133"/>
        <v>4</v>
      </c>
      <c r="F2124" s="20">
        <f t="shared" si="134"/>
        <v>2</v>
      </c>
      <c r="G2124" s="20" t="str">
        <f t="shared" si="135"/>
        <v>Off</v>
      </c>
    </row>
    <row r="2125" spans="2:7" x14ac:dyDescent="0.35">
      <c r="B2125" s="35">
        <v>46111.208333328199</v>
      </c>
      <c r="C2125" s="21">
        <v>0</v>
      </c>
      <c r="D2125" s="20">
        <f t="shared" si="132"/>
        <v>3</v>
      </c>
      <c r="E2125" s="20">
        <f t="shared" si="133"/>
        <v>5</v>
      </c>
      <c r="F2125" s="20">
        <f t="shared" si="134"/>
        <v>2</v>
      </c>
      <c r="G2125" s="20" t="str">
        <f t="shared" si="135"/>
        <v>Off</v>
      </c>
    </row>
    <row r="2126" spans="2:7" x14ac:dyDescent="0.35">
      <c r="B2126" s="35">
        <v>46111.249999994863</v>
      </c>
      <c r="C2126" s="21">
        <v>0</v>
      </c>
      <c r="D2126" s="20">
        <f t="shared" si="132"/>
        <v>3</v>
      </c>
      <c r="E2126" s="20">
        <f t="shared" si="133"/>
        <v>6</v>
      </c>
      <c r="F2126" s="20">
        <f t="shared" si="134"/>
        <v>2</v>
      </c>
      <c r="G2126" s="20" t="str">
        <f t="shared" si="135"/>
        <v>Off</v>
      </c>
    </row>
    <row r="2127" spans="2:7" x14ac:dyDescent="0.35">
      <c r="B2127" s="35">
        <v>46111.291666661527</v>
      </c>
      <c r="C2127" s="21">
        <v>0</v>
      </c>
      <c r="D2127" s="20">
        <f t="shared" si="132"/>
        <v>3</v>
      </c>
      <c r="E2127" s="20">
        <f t="shared" si="133"/>
        <v>7</v>
      </c>
      <c r="F2127" s="20">
        <f t="shared" si="134"/>
        <v>2</v>
      </c>
      <c r="G2127" s="20" t="str">
        <f t="shared" si="135"/>
        <v>Off</v>
      </c>
    </row>
    <row r="2128" spans="2:7" x14ac:dyDescent="0.35">
      <c r="B2128" s="35">
        <v>46111.333333328192</v>
      </c>
      <c r="C2128" s="21">
        <v>8.3041280850372292</v>
      </c>
      <c r="D2128" s="20">
        <f t="shared" si="132"/>
        <v>3</v>
      </c>
      <c r="E2128" s="20">
        <f t="shared" si="133"/>
        <v>8</v>
      </c>
      <c r="F2128" s="20">
        <f t="shared" si="134"/>
        <v>2</v>
      </c>
      <c r="G2128" s="20" t="str">
        <f t="shared" si="135"/>
        <v>On</v>
      </c>
    </row>
    <row r="2129" spans="2:7" x14ac:dyDescent="0.35">
      <c r="B2129" s="35">
        <v>46111.374999994856</v>
      </c>
      <c r="C2129" s="21">
        <v>16.725502320312451</v>
      </c>
      <c r="D2129" s="20">
        <f t="shared" si="132"/>
        <v>3</v>
      </c>
      <c r="E2129" s="20">
        <f t="shared" si="133"/>
        <v>9</v>
      </c>
      <c r="F2129" s="20">
        <f t="shared" si="134"/>
        <v>2</v>
      </c>
      <c r="G2129" s="20" t="str">
        <f t="shared" si="135"/>
        <v>On</v>
      </c>
    </row>
    <row r="2130" spans="2:7" x14ac:dyDescent="0.35">
      <c r="B2130" s="35">
        <v>46111.41666666152</v>
      </c>
      <c r="C2130" s="21">
        <v>23.101524636013973</v>
      </c>
      <c r="D2130" s="20">
        <f t="shared" si="132"/>
        <v>3</v>
      </c>
      <c r="E2130" s="20">
        <f t="shared" si="133"/>
        <v>10</v>
      </c>
      <c r="F2130" s="20">
        <f t="shared" si="134"/>
        <v>2</v>
      </c>
      <c r="G2130" s="20" t="str">
        <f t="shared" si="135"/>
        <v>On</v>
      </c>
    </row>
    <row r="2131" spans="2:7" x14ac:dyDescent="0.35">
      <c r="B2131" s="35">
        <v>46111.458333328184</v>
      </c>
      <c r="C2131" s="21">
        <v>13.733943324208431</v>
      </c>
      <c r="D2131" s="20">
        <f t="shared" si="132"/>
        <v>3</v>
      </c>
      <c r="E2131" s="20">
        <f t="shared" si="133"/>
        <v>11</v>
      </c>
      <c r="F2131" s="20">
        <f t="shared" si="134"/>
        <v>2</v>
      </c>
      <c r="G2131" s="20" t="str">
        <f t="shared" si="135"/>
        <v>On</v>
      </c>
    </row>
    <row r="2132" spans="2:7" x14ac:dyDescent="0.35">
      <c r="B2132" s="35">
        <v>46111.499999994849</v>
      </c>
      <c r="C2132" s="21">
        <v>14.6869290487758</v>
      </c>
      <c r="D2132" s="20">
        <f t="shared" si="132"/>
        <v>3</v>
      </c>
      <c r="E2132" s="20">
        <f t="shared" si="133"/>
        <v>12</v>
      </c>
      <c r="F2132" s="20">
        <f t="shared" si="134"/>
        <v>2</v>
      </c>
      <c r="G2132" s="20" t="str">
        <f t="shared" si="135"/>
        <v>On</v>
      </c>
    </row>
    <row r="2133" spans="2:7" x14ac:dyDescent="0.35">
      <c r="B2133" s="35">
        <v>46111.541666661513</v>
      </c>
      <c r="C2133" s="21">
        <v>19.364322861805498</v>
      </c>
      <c r="D2133" s="20">
        <f t="shared" si="132"/>
        <v>3</v>
      </c>
      <c r="E2133" s="20">
        <f t="shared" si="133"/>
        <v>13</v>
      </c>
      <c r="F2133" s="20">
        <f t="shared" si="134"/>
        <v>2</v>
      </c>
      <c r="G2133" s="20" t="str">
        <f t="shared" si="135"/>
        <v>On</v>
      </c>
    </row>
    <row r="2134" spans="2:7" x14ac:dyDescent="0.35">
      <c r="B2134" s="35">
        <v>46111.583333328177</v>
      </c>
      <c r="C2134" s="21">
        <v>18.404082137963059</v>
      </c>
      <c r="D2134" s="20">
        <f t="shared" si="132"/>
        <v>3</v>
      </c>
      <c r="E2134" s="20">
        <f t="shared" si="133"/>
        <v>14</v>
      </c>
      <c r="F2134" s="20">
        <f t="shared" si="134"/>
        <v>2</v>
      </c>
      <c r="G2134" s="20" t="str">
        <f t="shared" si="135"/>
        <v>On</v>
      </c>
    </row>
    <row r="2135" spans="2:7" x14ac:dyDescent="0.35">
      <c r="B2135" s="35">
        <v>46111.624999994841</v>
      </c>
      <c r="C2135" s="21">
        <v>12.486867142766078</v>
      </c>
      <c r="D2135" s="20">
        <f t="shared" si="132"/>
        <v>3</v>
      </c>
      <c r="E2135" s="20">
        <f t="shared" si="133"/>
        <v>15</v>
      </c>
      <c r="F2135" s="20">
        <f t="shared" si="134"/>
        <v>2</v>
      </c>
      <c r="G2135" s="20" t="str">
        <f t="shared" si="135"/>
        <v>On</v>
      </c>
    </row>
    <row r="2136" spans="2:7" x14ac:dyDescent="0.35">
      <c r="B2136" s="35">
        <v>46111.666666661506</v>
      </c>
      <c r="C2136" s="21">
        <v>8.0843462211565971</v>
      </c>
      <c r="D2136" s="20">
        <f t="shared" si="132"/>
        <v>3</v>
      </c>
      <c r="E2136" s="20">
        <f t="shared" si="133"/>
        <v>16</v>
      </c>
      <c r="F2136" s="20">
        <f t="shared" si="134"/>
        <v>2</v>
      </c>
      <c r="G2136" s="20" t="str">
        <f t="shared" si="135"/>
        <v>On</v>
      </c>
    </row>
    <row r="2137" spans="2:7" x14ac:dyDescent="0.35">
      <c r="B2137" s="35">
        <v>46111.70833332817</v>
      </c>
      <c r="C2137" s="21">
        <v>6.1228964880711825</v>
      </c>
      <c r="D2137" s="20">
        <f t="shared" si="132"/>
        <v>3</v>
      </c>
      <c r="E2137" s="20">
        <f t="shared" si="133"/>
        <v>17</v>
      </c>
      <c r="F2137" s="20">
        <f t="shared" si="134"/>
        <v>2</v>
      </c>
      <c r="G2137" s="20" t="str">
        <f t="shared" si="135"/>
        <v>On</v>
      </c>
    </row>
    <row r="2138" spans="2:7" x14ac:dyDescent="0.35">
      <c r="B2138" s="35">
        <v>46111.749999994834</v>
      </c>
      <c r="C2138" s="21">
        <v>2.5613462713672441</v>
      </c>
      <c r="D2138" s="20">
        <f t="shared" si="132"/>
        <v>3</v>
      </c>
      <c r="E2138" s="20">
        <f t="shared" si="133"/>
        <v>18</v>
      </c>
      <c r="F2138" s="20">
        <f t="shared" si="134"/>
        <v>2</v>
      </c>
      <c r="G2138" s="20" t="str">
        <f t="shared" si="135"/>
        <v>On</v>
      </c>
    </row>
    <row r="2139" spans="2:7" x14ac:dyDescent="0.35">
      <c r="B2139" s="35">
        <v>46111.791666661498</v>
      </c>
      <c r="C2139" s="21">
        <v>2.001617239029755E-2</v>
      </c>
      <c r="D2139" s="20">
        <f t="shared" si="132"/>
        <v>3</v>
      </c>
      <c r="E2139" s="20">
        <f t="shared" si="133"/>
        <v>19</v>
      </c>
      <c r="F2139" s="20">
        <f t="shared" si="134"/>
        <v>2</v>
      </c>
      <c r="G2139" s="20" t="str">
        <f t="shared" si="135"/>
        <v>On</v>
      </c>
    </row>
    <row r="2140" spans="2:7" x14ac:dyDescent="0.35">
      <c r="B2140" s="35">
        <v>46111.833333328163</v>
      </c>
      <c r="C2140" s="21">
        <v>0</v>
      </c>
      <c r="D2140" s="20">
        <f t="shared" si="132"/>
        <v>3</v>
      </c>
      <c r="E2140" s="20">
        <f t="shared" si="133"/>
        <v>20</v>
      </c>
      <c r="F2140" s="20">
        <f t="shared" si="134"/>
        <v>2</v>
      </c>
      <c r="G2140" s="20" t="str">
        <f t="shared" si="135"/>
        <v>On</v>
      </c>
    </row>
    <row r="2141" spans="2:7" x14ac:dyDescent="0.35">
      <c r="B2141" s="35">
        <v>46111.874999994827</v>
      </c>
      <c r="C2141" s="21">
        <v>0</v>
      </c>
      <c r="D2141" s="20">
        <f t="shared" si="132"/>
        <v>3</v>
      </c>
      <c r="E2141" s="20">
        <f t="shared" si="133"/>
        <v>21</v>
      </c>
      <c r="F2141" s="20">
        <f t="shared" si="134"/>
        <v>2</v>
      </c>
      <c r="G2141" s="20" t="str">
        <f t="shared" si="135"/>
        <v>On</v>
      </c>
    </row>
    <row r="2142" spans="2:7" x14ac:dyDescent="0.35">
      <c r="B2142" s="35">
        <v>46111.916666661491</v>
      </c>
      <c r="C2142" s="21">
        <v>0</v>
      </c>
      <c r="D2142" s="20">
        <f t="shared" si="132"/>
        <v>3</v>
      </c>
      <c r="E2142" s="20">
        <f t="shared" si="133"/>
        <v>22</v>
      </c>
      <c r="F2142" s="20">
        <f t="shared" si="134"/>
        <v>2</v>
      </c>
      <c r="G2142" s="20" t="str">
        <f t="shared" si="135"/>
        <v>On</v>
      </c>
    </row>
    <row r="2143" spans="2:7" x14ac:dyDescent="0.35">
      <c r="B2143" s="35">
        <v>46111.958333328155</v>
      </c>
      <c r="C2143" s="21">
        <v>0</v>
      </c>
      <c r="D2143" s="20">
        <f t="shared" si="132"/>
        <v>3</v>
      </c>
      <c r="E2143" s="20">
        <f t="shared" si="133"/>
        <v>23</v>
      </c>
      <c r="F2143" s="20">
        <f t="shared" si="134"/>
        <v>2</v>
      </c>
      <c r="G2143" s="20" t="str">
        <f t="shared" si="135"/>
        <v>On</v>
      </c>
    </row>
    <row r="2144" spans="2:7" x14ac:dyDescent="0.35">
      <c r="B2144" s="35">
        <v>46111.99999999482</v>
      </c>
      <c r="C2144" s="21">
        <v>0</v>
      </c>
      <c r="D2144" s="20">
        <f t="shared" si="132"/>
        <v>3</v>
      </c>
      <c r="E2144" s="20">
        <f t="shared" si="133"/>
        <v>0</v>
      </c>
      <c r="F2144" s="20">
        <f t="shared" si="134"/>
        <v>3</v>
      </c>
      <c r="G2144" s="20" t="str">
        <f t="shared" si="135"/>
        <v>Off</v>
      </c>
    </row>
    <row r="2145" spans="2:7" x14ac:dyDescent="0.35">
      <c r="B2145" s="35">
        <v>46112.041666661484</v>
      </c>
      <c r="C2145" s="21">
        <v>0</v>
      </c>
      <c r="D2145" s="20">
        <f t="shared" si="132"/>
        <v>3</v>
      </c>
      <c r="E2145" s="20">
        <f t="shared" si="133"/>
        <v>1</v>
      </c>
      <c r="F2145" s="20">
        <f t="shared" si="134"/>
        <v>3</v>
      </c>
      <c r="G2145" s="20" t="str">
        <f t="shared" si="135"/>
        <v>Off</v>
      </c>
    </row>
    <row r="2146" spans="2:7" x14ac:dyDescent="0.35">
      <c r="B2146" s="35">
        <v>46112.083333328148</v>
      </c>
      <c r="C2146" s="21">
        <v>0</v>
      </c>
      <c r="D2146" s="20">
        <f t="shared" si="132"/>
        <v>3</v>
      </c>
      <c r="E2146" s="20">
        <f t="shared" si="133"/>
        <v>2</v>
      </c>
      <c r="F2146" s="20">
        <f t="shared" si="134"/>
        <v>3</v>
      </c>
      <c r="G2146" s="20" t="str">
        <f t="shared" si="135"/>
        <v>Off</v>
      </c>
    </row>
    <row r="2147" spans="2:7" x14ac:dyDescent="0.35">
      <c r="B2147" s="35">
        <v>46112.124999994812</v>
      </c>
      <c r="C2147" s="21">
        <v>0</v>
      </c>
      <c r="D2147" s="20">
        <f t="shared" si="132"/>
        <v>3</v>
      </c>
      <c r="E2147" s="20">
        <f t="shared" si="133"/>
        <v>3</v>
      </c>
      <c r="F2147" s="20">
        <f t="shared" si="134"/>
        <v>3</v>
      </c>
      <c r="G2147" s="20" t="str">
        <f t="shared" si="135"/>
        <v>Off</v>
      </c>
    </row>
    <row r="2148" spans="2:7" x14ac:dyDescent="0.35">
      <c r="B2148" s="35">
        <v>46112.166666661476</v>
      </c>
      <c r="C2148" s="21">
        <v>0</v>
      </c>
      <c r="D2148" s="20">
        <f t="shared" si="132"/>
        <v>3</v>
      </c>
      <c r="E2148" s="20">
        <f t="shared" si="133"/>
        <v>4</v>
      </c>
      <c r="F2148" s="20">
        <f t="shared" si="134"/>
        <v>3</v>
      </c>
      <c r="G2148" s="20" t="str">
        <f t="shared" si="135"/>
        <v>Off</v>
      </c>
    </row>
    <row r="2149" spans="2:7" x14ac:dyDescent="0.35">
      <c r="B2149" s="35">
        <v>46112.208333328141</v>
      </c>
      <c r="C2149" s="21">
        <v>0</v>
      </c>
      <c r="D2149" s="20">
        <f t="shared" si="132"/>
        <v>3</v>
      </c>
      <c r="E2149" s="20">
        <f t="shared" si="133"/>
        <v>5</v>
      </c>
      <c r="F2149" s="20">
        <f t="shared" si="134"/>
        <v>3</v>
      </c>
      <c r="G2149" s="20" t="str">
        <f t="shared" si="135"/>
        <v>Off</v>
      </c>
    </row>
    <row r="2150" spans="2:7" x14ac:dyDescent="0.35">
      <c r="B2150" s="35">
        <v>46112.249999994805</v>
      </c>
      <c r="C2150" s="21">
        <v>0</v>
      </c>
      <c r="D2150" s="20">
        <f t="shared" si="132"/>
        <v>3</v>
      </c>
      <c r="E2150" s="20">
        <f t="shared" si="133"/>
        <v>6</v>
      </c>
      <c r="F2150" s="20">
        <f t="shared" si="134"/>
        <v>3</v>
      </c>
      <c r="G2150" s="20" t="str">
        <f t="shared" si="135"/>
        <v>Off</v>
      </c>
    </row>
    <row r="2151" spans="2:7" x14ac:dyDescent="0.35">
      <c r="B2151" s="35">
        <v>46112.291666661469</v>
      </c>
      <c r="C2151" s="21">
        <v>0</v>
      </c>
      <c r="D2151" s="20">
        <f t="shared" si="132"/>
        <v>3</v>
      </c>
      <c r="E2151" s="20">
        <f t="shared" si="133"/>
        <v>7</v>
      </c>
      <c r="F2151" s="20">
        <f t="shared" si="134"/>
        <v>3</v>
      </c>
      <c r="G2151" s="20" t="str">
        <f t="shared" si="135"/>
        <v>Off</v>
      </c>
    </row>
    <row r="2152" spans="2:7" x14ac:dyDescent="0.35">
      <c r="B2152" s="35">
        <v>46112.333333328133</v>
      </c>
      <c r="C2152" s="21">
        <v>2.4633103543267789</v>
      </c>
      <c r="D2152" s="20">
        <f t="shared" si="132"/>
        <v>3</v>
      </c>
      <c r="E2152" s="20">
        <f t="shared" si="133"/>
        <v>8</v>
      </c>
      <c r="F2152" s="20">
        <f t="shared" si="134"/>
        <v>3</v>
      </c>
      <c r="G2152" s="20" t="str">
        <f t="shared" si="135"/>
        <v>On</v>
      </c>
    </row>
    <row r="2153" spans="2:7" x14ac:dyDescent="0.35">
      <c r="B2153" s="35">
        <v>46112.374999994798</v>
      </c>
      <c r="C2153" s="21">
        <v>2.5876202054172261</v>
      </c>
      <c r="D2153" s="20">
        <f t="shared" si="132"/>
        <v>3</v>
      </c>
      <c r="E2153" s="20">
        <f t="shared" si="133"/>
        <v>9</v>
      </c>
      <c r="F2153" s="20">
        <f t="shared" si="134"/>
        <v>3</v>
      </c>
      <c r="G2153" s="20" t="str">
        <f t="shared" si="135"/>
        <v>On</v>
      </c>
    </row>
    <row r="2154" spans="2:7" x14ac:dyDescent="0.35">
      <c r="B2154" s="35">
        <v>46112.416666661462</v>
      </c>
      <c r="C2154" s="21">
        <v>17.148930663460117</v>
      </c>
      <c r="D2154" s="20">
        <f t="shared" si="132"/>
        <v>3</v>
      </c>
      <c r="E2154" s="20">
        <f t="shared" si="133"/>
        <v>10</v>
      </c>
      <c r="F2154" s="20">
        <f t="shared" si="134"/>
        <v>3</v>
      </c>
      <c r="G2154" s="20" t="str">
        <f t="shared" si="135"/>
        <v>On</v>
      </c>
    </row>
    <row r="2155" spans="2:7" x14ac:dyDescent="0.35">
      <c r="B2155" s="35">
        <v>46112.458333328126</v>
      </c>
      <c r="C2155" s="21">
        <v>5.7912524818620348</v>
      </c>
      <c r="D2155" s="20">
        <f t="shared" si="132"/>
        <v>3</v>
      </c>
      <c r="E2155" s="20">
        <f t="shared" si="133"/>
        <v>11</v>
      </c>
      <c r="F2155" s="20">
        <f t="shared" si="134"/>
        <v>3</v>
      </c>
      <c r="G2155" s="20" t="str">
        <f t="shared" si="135"/>
        <v>On</v>
      </c>
    </row>
    <row r="2156" spans="2:7" x14ac:dyDescent="0.35">
      <c r="B2156" s="35">
        <v>46112.49999999479</v>
      </c>
      <c r="C2156" s="21">
        <v>19.989863916851256</v>
      </c>
      <c r="D2156" s="20">
        <f t="shared" si="132"/>
        <v>3</v>
      </c>
      <c r="E2156" s="20">
        <f t="shared" si="133"/>
        <v>12</v>
      </c>
      <c r="F2156" s="20">
        <f t="shared" si="134"/>
        <v>3</v>
      </c>
      <c r="G2156" s="20" t="str">
        <f t="shared" si="135"/>
        <v>On</v>
      </c>
    </row>
    <row r="2157" spans="2:7" x14ac:dyDescent="0.35">
      <c r="B2157" s="35">
        <v>46112.541666661455</v>
      </c>
      <c r="C2157" s="21">
        <v>6.8663668145539729</v>
      </c>
      <c r="D2157" s="20">
        <f t="shared" si="132"/>
        <v>3</v>
      </c>
      <c r="E2157" s="20">
        <f t="shared" si="133"/>
        <v>13</v>
      </c>
      <c r="F2157" s="20">
        <f t="shared" si="134"/>
        <v>3</v>
      </c>
      <c r="G2157" s="20" t="str">
        <f t="shared" si="135"/>
        <v>On</v>
      </c>
    </row>
    <row r="2158" spans="2:7" x14ac:dyDescent="0.35">
      <c r="B2158" s="35">
        <v>46112.583333328119</v>
      </c>
      <c r="C2158" s="21">
        <v>2.1405294177300185</v>
      </c>
      <c r="D2158" s="20">
        <f t="shared" si="132"/>
        <v>3</v>
      </c>
      <c r="E2158" s="20">
        <f t="shared" si="133"/>
        <v>14</v>
      </c>
      <c r="F2158" s="20">
        <f t="shared" si="134"/>
        <v>3</v>
      </c>
      <c r="G2158" s="20" t="str">
        <f t="shared" si="135"/>
        <v>On</v>
      </c>
    </row>
    <row r="2159" spans="2:7" x14ac:dyDescent="0.35">
      <c r="B2159" s="35">
        <v>46112.624999994783</v>
      </c>
      <c r="C2159" s="21">
        <v>12.645295906159964</v>
      </c>
      <c r="D2159" s="20">
        <f t="shared" si="132"/>
        <v>3</v>
      </c>
      <c r="E2159" s="20">
        <f t="shared" si="133"/>
        <v>15</v>
      </c>
      <c r="F2159" s="20">
        <f t="shared" si="134"/>
        <v>3</v>
      </c>
      <c r="G2159" s="20" t="str">
        <f t="shared" si="135"/>
        <v>On</v>
      </c>
    </row>
    <row r="2160" spans="2:7" x14ac:dyDescent="0.35">
      <c r="B2160" s="35">
        <v>46112.666666661447</v>
      </c>
      <c r="C2160" s="21">
        <v>4.1646357406863714</v>
      </c>
      <c r="D2160" s="20">
        <f t="shared" si="132"/>
        <v>3</v>
      </c>
      <c r="E2160" s="20">
        <f t="shared" si="133"/>
        <v>16</v>
      </c>
      <c r="F2160" s="20">
        <f t="shared" si="134"/>
        <v>3</v>
      </c>
      <c r="G2160" s="20" t="str">
        <f t="shared" si="135"/>
        <v>On</v>
      </c>
    </row>
    <row r="2161" spans="2:7" x14ac:dyDescent="0.35">
      <c r="B2161" s="35">
        <v>46112.708333328112</v>
      </c>
      <c r="C2161" s="21">
        <v>8.4350430157200655</v>
      </c>
      <c r="D2161" s="20">
        <f t="shared" si="132"/>
        <v>3</v>
      </c>
      <c r="E2161" s="20">
        <f t="shared" si="133"/>
        <v>17</v>
      </c>
      <c r="F2161" s="20">
        <f t="shared" si="134"/>
        <v>3</v>
      </c>
      <c r="G2161" s="20" t="str">
        <f t="shared" si="135"/>
        <v>On</v>
      </c>
    </row>
    <row r="2162" spans="2:7" x14ac:dyDescent="0.35">
      <c r="B2162" s="35">
        <v>46112.749999994776</v>
      </c>
      <c r="C2162" s="21">
        <v>4.3735904535334065</v>
      </c>
      <c r="D2162" s="20">
        <f t="shared" si="132"/>
        <v>3</v>
      </c>
      <c r="E2162" s="20">
        <f t="shared" si="133"/>
        <v>18</v>
      </c>
      <c r="F2162" s="20">
        <f t="shared" si="134"/>
        <v>3</v>
      </c>
      <c r="G2162" s="20" t="str">
        <f t="shared" si="135"/>
        <v>On</v>
      </c>
    </row>
    <row r="2163" spans="2:7" x14ac:dyDescent="0.35">
      <c r="B2163" s="35">
        <v>46112.79166666144</v>
      </c>
      <c r="C2163" s="21">
        <v>0.10654555620438338</v>
      </c>
      <c r="D2163" s="20">
        <f t="shared" si="132"/>
        <v>3</v>
      </c>
      <c r="E2163" s="20">
        <f t="shared" si="133"/>
        <v>19</v>
      </c>
      <c r="F2163" s="20">
        <f t="shared" si="134"/>
        <v>3</v>
      </c>
      <c r="G2163" s="20" t="str">
        <f t="shared" si="135"/>
        <v>On</v>
      </c>
    </row>
    <row r="2164" spans="2:7" x14ac:dyDescent="0.35">
      <c r="B2164" s="35">
        <v>46112.833333328104</v>
      </c>
      <c r="C2164" s="21">
        <v>0</v>
      </c>
      <c r="D2164" s="20">
        <f t="shared" si="132"/>
        <v>3</v>
      </c>
      <c r="E2164" s="20">
        <f t="shared" si="133"/>
        <v>20</v>
      </c>
      <c r="F2164" s="20">
        <f t="shared" si="134"/>
        <v>3</v>
      </c>
      <c r="G2164" s="20" t="str">
        <f t="shared" si="135"/>
        <v>On</v>
      </c>
    </row>
    <row r="2165" spans="2:7" x14ac:dyDescent="0.35">
      <c r="B2165" s="35">
        <v>46112.874999994769</v>
      </c>
      <c r="C2165" s="21">
        <v>0</v>
      </c>
      <c r="D2165" s="20">
        <f t="shared" si="132"/>
        <v>3</v>
      </c>
      <c r="E2165" s="20">
        <f t="shared" si="133"/>
        <v>21</v>
      </c>
      <c r="F2165" s="20">
        <f t="shared" si="134"/>
        <v>3</v>
      </c>
      <c r="G2165" s="20" t="str">
        <f t="shared" si="135"/>
        <v>On</v>
      </c>
    </row>
    <row r="2166" spans="2:7" x14ac:dyDescent="0.35">
      <c r="B2166" s="35">
        <v>46112.916666661433</v>
      </c>
      <c r="C2166" s="21">
        <v>0</v>
      </c>
      <c r="D2166" s="20">
        <f t="shared" si="132"/>
        <v>3</v>
      </c>
      <c r="E2166" s="20">
        <f t="shared" si="133"/>
        <v>22</v>
      </c>
      <c r="F2166" s="20">
        <f t="shared" si="134"/>
        <v>3</v>
      </c>
      <c r="G2166" s="20" t="str">
        <f t="shared" si="135"/>
        <v>On</v>
      </c>
    </row>
    <row r="2167" spans="2:7" x14ac:dyDescent="0.35">
      <c r="B2167" s="35">
        <v>46112.958333328097</v>
      </c>
      <c r="C2167" s="21">
        <v>0</v>
      </c>
      <c r="D2167" s="20">
        <f t="shared" si="132"/>
        <v>3</v>
      </c>
      <c r="E2167" s="20">
        <f t="shared" si="133"/>
        <v>23</v>
      </c>
      <c r="F2167" s="20">
        <f t="shared" si="134"/>
        <v>3</v>
      </c>
      <c r="G2167" s="20" t="str">
        <f t="shared" si="135"/>
        <v>On</v>
      </c>
    </row>
    <row r="2168" spans="2:7" x14ac:dyDescent="0.35">
      <c r="B2168" s="35">
        <v>46112.999999994761</v>
      </c>
      <c r="C2168" s="21">
        <v>0</v>
      </c>
      <c r="D2168" s="20">
        <f t="shared" si="132"/>
        <v>4</v>
      </c>
      <c r="E2168" s="20">
        <f t="shared" si="133"/>
        <v>0</v>
      </c>
      <c r="F2168" s="20">
        <f t="shared" si="134"/>
        <v>4</v>
      </c>
      <c r="G2168" s="20" t="str">
        <f t="shared" si="135"/>
        <v>Off</v>
      </c>
    </row>
    <row r="2169" spans="2:7" x14ac:dyDescent="0.35">
      <c r="B2169" s="35">
        <v>46113.041666661426</v>
      </c>
      <c r="C2169" s="21">
        <v>0</v>
      </c>
      <c r="D2169" s="20">
        <f t="shared" si="132"/>
        <v>4</v>
      </c>
      <c r="E2169" s="20">
        <f t="shared" si="133"/>
        <v>1</v>
      </c>
      <c r="F2169" s="20">
        <f t="shared" si="134"/>
        <v>4</v>
      </c>
      <c r="G2169" s="20" t="str">
        <f t="shared" si="135"/>
        <v>Off</v>
      </c>
    </row>
    <row r="2170" spans="2:7" x14ac:dyDescent="0.35">
      <c r="B2170" s="35">
        <v>46113.08333332809</v>
      </c>
      <c r="C2170" s="21">
        <v>0</v>
      </c>
      <c r="D2170" s="20">
        <f t="shared" si="132"/>
        <v>4</v>
      </c>
      <c r="E2170" s="20">
        <f t="shared" si="133"/>
        <v>2</v>
      </c>
      <c r="F2170" s="20">
        <f t="shared" si="134"/>
        <v>4</v>
      </c>
      <c r="G2170" s="20" t="str">
        <f t="shared" si="135"/>
        <v>Off</v>
      </c>
    </row>
    <row r="2171" spans="2:7" x14ac:dyDescent="0.35">
      <c r="B2171" s="35">
        <v>46113.124999994754</v>
      </c>
      <c r="C2171" s="21">
        <v>0</v>
      </c>
      <c r="D2171" s="20">
        <f t="shared" si="132"/>
        <v>4</v>
      </c>
      <c r="E2171" s="20">
        <f t="shared" si="133"/>
        <v>3</v>
      </c>
      <c r="F2171" s="20">
        <f t="shared" si="134"/>
        <v>4</v>
      </c>
      <c r="G2171" s="20" t="str">
        <f t="shared" si="135"/>
        <v>Off</v>
      </c>
    </row>
    <row r="2172" spans="2:7" x14ac:dyDescent="0.35">
      <c r="B2172" s="35">
        <v>46113.166666661418</v>
      </c>
      <c r="C2172" s="21">
        <v>0</v>
      </c>
      <c r="D2172" s="20">
        <f t="shared" si="132"/>
        <v>4</v>
      </c>
      <c r="E2172" s="20">
        <f t="shared" si="133"/>
        <v>4</v>
      </c>
      <c r="F2172" s="20">
        <f t="shared" si="134"/>
        <v>4</v>
      </c>
      <c r="G2172" s="20" t="str">
        <f t="shared" si="135"/>
        <v>Off</v>
      </c>
    </row>
    <row r="2173" spans="2:7" x14ac:dyDescent="0.35">
      <c r="B2173" s="35">
        <v>46113.208333328083</v>
      </c>
      <c r="C2173" s="21">
        <v>0</v>
      </c>
      <c r="D2173" s="20">
        <f t="shared" si="132"/>
        <v>4</v>
      </c>
      <c r="E2173" s="20">
        <f t="shared" si="133"/>
        <v>5</v>
      </c>
      <c r="F2173" s="20">
        <f t="shared" si="134"/>
        <v>4</v>
      </c>
      <c r="G2173" s="20" t="str">
        <f t="shared" si="135"/>
        <v>Off</v>
      </c>
    </row>
    <row r="2174" spans="2:7" x14ac:dyDescent="0.35">
      <c r="B2174" s="35">
        <v>46113.249999994747</v>
      </c>
      <c r="C2174" s="21">
        <v>0</v>
      </c>
      <c r="D2174" s="20">
        <f t="shared" si="132"/>
        <v>4</v>
      </c>
      <c r="E2174" s="20">
        <f t="shared" si="133"/>
        <v>6</v>
      </c>
      <c r="F2174" s="20">
        <f t="shared" si="134"/>
        <v>4</v>
      </c>
      <c r="G2174" s="20" t="str">
        <f t="shared" si="135"/>
        <v>Off</v>
      </c>
    </row>
    <row r="2175" spans="2:7" x14ac:dyDescent="0.35">
      <c r="B2175" s="35">
        <v>46113.291666661411</v>
      </c>
      <c r="C2175" s="21">
        <v>0</v>
      </c>
      <c r="D2175" s="20">
        <f t="shared" si="132"/>
        <v>4</v>
      </c>
      <c r="E2175" s="20">
        <f t="shared" si="133"/>
        <v>7</v>
      </c>
      <c r="F2175" s="20">
        <f t="shared" si="134"/>
        <v>4</v>
      </c>
      <c r="G2175" s="20" t="str">
        <f t="shared" si="135"/>
        <v>Off</v>
      </c>
    </row>
    <row r="2176" spans="2:7" x14ac:dyDescent="0.35">
      <c r="B2176" s="35">
        <v>46113.333333328075</v>
      </c>
      <c r="C2176" s="21">
        <v>0.11974997792186545</v>
      </c>
      <c r="D2176" s="20">
        <f t="shared" si="132"/>
        <v>4</v>
      </c>
      <c r="E2176" s="20">
        <f t="shared" si="133"/>
        <v>8</v>
      </c>
      <c r="F2176" s="20">
        <f t="shared" si="134"/>
        <v>4</v>
      </c>
      <c r="G2176" s="20" t="str">
        <f t="shared" si="135"/>
        <v>On</v>
      </c>
    </row>
    <row r="2177" spans="2:7" x14ac:dyDescent="0.35">
      <c r="B2177" s="35">
        <v>46113.374999994739</v>
      </c>
      <c r="C2177" s="21">
        <v>0.18203303192118073</v>
      </c>
      <c r="D2177" s="20">
        <f t="shared" si="132"/>
        <v>4</v>
      </c>
      <c r="E2177" s="20">
        <f t="shared" si="133"/>
        <v>9</v>
      </c>
      <c r="F2177" s="20">
        <f t="shared" si="134"/>
        <v>4</v>
      </c>
      <c r="G2177" s="20" t="str">
        <f t="shared" si="135"/>
        <v>On</v>
      </c>
    </row>
    <row r="2178" spans="2:7" x14ac:dyDescent="0.35">
      <c r="B2178" s="35">
        <v>46113.416666661404</v>
      </c>
      <c r="C2178" s="21">
        <v>0.40993096243705041</v>
      </c>
      <c r="D2178" s="20">
        <f t="shared" si="132"/>
        <v>4</v>
      </c>
      <c r="E2178" s="20">
        <f t="shared" si="133"/>
        <v>10</v>
      </c>
      <c r="F2178" s="20">
        <f t="shared" si="134"/>
        <v>4</v>
      </c>
      <c r="G2178" s="20" t="str">
        <f t="shared" si="135"/>
        <v>On</v>
      </c>
    </row>
    <row r="2179" spans="2:7" x14ac:dyDescent="0.35">
      <c r="B2179" s="35">
        <v>46113.458333328068</v>
      </c>
      <c r="C2179" s="21">
        <v>7.1650975665757164</v>
      </c>
      <c r="D2179" s="20">
        <f t="shared" si="132"/>
        <v>4</v>
      </c>
      <c r="E2179" s="20">
        <f t="shared" si="133"/>
        <v>11</v>
      </c>
      <c r="F2179" s="20">
        <f t="shared" si="134"/>
        <v>4</v>
      </c>
      <c r="G2179" s="20" t="str">
        <f t="shared" si="135"/>
        <v>On</v>
      </c>
    </row>
    <row r="2180" spans="2:7" x14ac:dyDescent="0.35">
      <c r="B2180" s="35">
        <v>46113.499999994732</v>
      </c>
      <c r="C2180" s="21">
        <v>25.009020762988616</v>
      </c>
      <c r="D2180" s="20">
        <f t="shared" si="132"/>
        <v>4</v>
      </c>
      <c r="E2180" s="20">
        <f t="shared" si="133"/>
        <v>12</v>
      </c>
      <c r="F2180" s="20">
        <f t="shared" si="134"/>
        <v>4</v>
      </c>
      <c r="G2180" s="20" t="str">
        <f t="shared" si="135"/>
        <v>On</v>
      </c>
    </row>
    <row r="2181" spans="2:7" x14ac:dyDescent="0.35">
      <c r="B2181" s="35">
        <v>46113.541666661396</v>
      </c>
      <c r="C2181" s="21">
        <v>24.650407949404578</v>
      </c>
      <c r="D2181" s="20">
        <f t="shared" si="132"/>
        <v>4</v>
      </c>
      <c r="E2181" s="20">
        <f t="shared" si="133"/>
        <v>13</v>
      </c>
      <c r="F2181" s="20">
        <f t="shared" si="134"/>
        <v>4</v>
      </c>
      <c r="G2181" s="20" t="str">
        <f t="shared" si="135"/>
        <v>On</v>
      </c>
    </row>
    <row r="2182" spans="2:7" x14ac:dyDescent="0.35">
      <c r="B2182" s="35">
        <v>46113.583333328061</v>
      </c>
      <c r="C2182" s="21">
        <v>24.720523706160904</v>
      </c>
      <c r="D2182" s="20">
        <f t="shared" si="132"/>
        <v>4</v>
      </c>
      <c r="E2182" s="20">
        <f t="shared" si="133"/>
        <v>14</v>
      </c>
      <c r="F2182" s="20">
        <f t="shared" si="134"/>
        <v>4</v>
      </c>
      <c r="G2182" s="20" t="str">
        <f t="shared" si="135"/>
        <v>On</v>
      </c>
    </row>
    <row r="2183" spans="2:7" x14ac:dyDescent="0.35">
      <c r="B2183" s="35">
        <v>46113.624999994725</v>
      </c>
      <c r="C2183" s="21">
        <v>25.016533381640677</v>
      </c>
      <c r="D2183" s="20">
        <f t="shared" si="132"/>
        <v>4</v>
      </c>
      <c r="E2183" s="20">
        <f t="shared" si="133"/>
        <v>15</v>
      </c>
      <c r="F2183" s="20">
        <f t="shared" si="134"/>
        <v>4</v>
      </c>
      <c r="G2183" s="20" t="str">
        <f t="shared" si="135"/>
        <v>On</v>
      </c>
    </row>
    <row r="2184" spans="2:7" x14ac:dyDescent="0.35">
      <c r="B2184" s="35">
        <v>46113.666666661389</v>
      </c>
      <c r="C2184" s="21">
        <v>25.22754901474886</v>
      </c>
      <c r="D2184" s="20">
        <f t="shared" si="132"/>
        <v>4</v>
      </c>
      <c r="E2184" s="20">
        <f t="shared" si="133"/>
        <v>16</v>
      </c>
      <c r="F2184" s="20">
        <f t="shared" si="134"/>
        <v>4</v>
      </c>
      <c r="G2184" s="20" t="str">
        <f t="shared" si="135"/>
        <v>On</v>
      </c>
    </row>
    <row r="2185" spans="2:7" x14ac:dyDescent="0.35">
      <c r="B2185" s="35">
        <v>46113.708333328053</v>
      </c>
      <c r="C2185" s="21">
        <v>23.646795823051377</v>
      </c>
      <c r="D2185" s="20">
        <f t="shared" ref="D2185:D2248" si="136">MONTH(B2185)</f>
        <v>4</v>
      </c>
      <c r="E2185" s="20">
        <f t="shared" si="133"/>
        <v>17</v>
      </c>
      <c r="F2185" s="20">
        <f t="shared" si="134"/>
        <v>4</v>
      </c>
      <c r="G2185" s="20" t="str">
        <f t="shared" si="135"/>
        <v>On</v>
      </c>
    </row>
    <row r="2186" spans="2:7" x14ac:dyDescent="0.35">
      <c r="B2186" s="35">
        <v>46113.749999994718</v>
      </c>
      <c r="C2186" s="21">
        <v>15.628017208661015</v>
      </c>
      <c r="D2186" s="20">
        <f t="shared" si="136"/>
        <v>4</v>
      </c>
      <c r="E2186" s="20">
        <f t="shared" ref="E2186:E2249" si="137">HOUR(B2186)</f>
        <v>18</v>
      </c>
      <c r="F2186" s="20">
        <f t="shared" ref="F2186:F2249" si="138">WEEKDAY(B2186,1)</f>
        <v>4</v>
      </c>
      <c r="G2186" s="20" t="str">
        <f t="shared" ref="G2186:G2249" si="139">IF(OR(F2186=$F$6,F2186=$F$7),"Off",IF(E2186&lt;8,"Off","On"))</f>
        <v>On</v>
      </c>
    </row>
    <row r="2187" spans="2:7" x14ac:dyDescent="0.35">
      <c r="B2187" s="35">
        <v>46113.791666661382</v>
      </c>
      <c r="C2187" s="21">
        <v>1.894544916108005</v>
      </c>
      <c r="D2187" s="20">
        <f t="shared" si="136"/>
        <v>4</v>
      </c>
      <c r="E2187" s="20">
        <f t="shared" si="137"/>
        <v>19</v>
      </c>
      <c r="F2187" s="20">
        <f t="shared" si="138"/>
        <v>4</v>
      </c>
      <c r="G2187" s="20" t="str">
        <f t="shared" si="139"/>
        <v>On</v>
      </c>
    </row>
    <row r="2188" spans="2:7" x14ac:dyDescent="0.35">
      <c r="B2188" s="35">
        <v>46113.833333328046</v>
      </c>
      <c r="C2188" s="21">
        <v>0</v>
      </c>
      <c r="D2188" s="20">
        <f t="shared" si="136"/>
        <v>4</v>
      </c>
      <c r="E2188" s="20">
        <f t="shared" si="137"/>
        <v>20</v>
      </c>
      <c r="F2188" s="20">
        <f t="shared" si="138"/>
        <v>4</v>
      </c>
      <c r="G2188" s="20" t="str">
        <f t="shared" si="139"/>
        <v>On</v>
      </c>
    </row>
    <row r="2189" spans="2:7" x14ac:dyDescent="0.35">
      <c r="B2189" s="35">
        <v>46113.87499999471</v>
      </c>
      <c r="C2189" s="21">
        <v>0</v>
      </c>
      <c r="D2189" s="20">
        <f t="shared" si="136"/>
        <v>4</v>
      </c>
      <c r="E2189" s="20">
        <f t="shared" si="137"/>
        <v>21</v>
      </c>
      <c r="F2189" s="20">
        <f t="shared" si="138"/>
        <v>4</v>
      </c>
      <c r="G2189" s="20" t="str">
        <f t="shared" si="139"/>
        <v>On</v>
      </c>
    </row>
    <row r="2190" spans="2:7" x14ac:dyDescent="0.35">
      <c r="B2190" s="35">
        <v>46113.916666661375</v>
      </c>
      <c r="C2190" s="21">
        <v>0</v>
      </c>
      <c r="D2190" s="20">
        <f t="shared" si="136"/>
        <v>4</v>
      </c>
      <c r="E2190" s="20">
        <f t="shared" si="137"/>
        <v>22</v>
      </c>
      <c r="F2190" s="20">
        <f t="shared" si="138"/>
        <v>4</v>
      </c>
      <c r="G2190" s="20" t="str">
        <f t="shared" si="139"/>
        <v>On</v>
      </c>
    </row>
    <row r="2191" spans="2:7" x14ac:dyDescent="0.35">
      <c r="B2191" s="35">
        <v>46113.958333328039</v>
      </c>
      <c r="C2191" s="21">
        <v>0</v>
      </c>
      <c r="D2191" s="20">
        <f t="shared" si="136"/>
        <v>4</v>
      </c>
      <c r="E2191" s="20">
        <f t="shared" si="137"/>
        <v>23</v>
      </c>
      <c r="F2191" s="20">
        <f t="shared" si="138"/>
        <v>4</v>
      </c>
      <c r="G2191" s="20" t="str">
        <f t="shared" si="139"/>
        <v>On</v>
      </c>
    </row>
    <row r="2192" spans="2:7" x14ac:dyDescent="0.35">
      <c r="B2192" s="35">
        <v>46113.999999994703</v>
      </c>
      <c r="C2192" s="21">
        <v>0</v>
      </c>
      <c r="D2192" s="20">
        <f t="shared" si="136"/>
        <v>4</v>
      </c>
      <c r="E2192" s="20">
        <f t="shared" si="137"/>
        <v>0</v>
      </c>
      <c r="F2192" s="20">
        <f t="shared" si="138"/>
        <v>5</v>
      </c>
      <c r="G2192" s="20" t="str">
        <f t="shared" si="139"/>
        <v>Off</v>
      </c>
    </row>
    <row r="2193" spans="2:7" x14ac:dyDescent="0.35">
      <c r="B2193" s="35">
        <v>46114.041666661367</v>
      </c>
      <c r="C2193" s="21">
        <v>0</v>
      </c>
      <c r="D2193" s="20">
        <f t="shared" si="136"/>
        <v>4</v>
      </c>
      <c r="E2193" s="20">
        <f t="shared" si="137"/>
        <v>1</v>
      </c>
      <c r="F2193" s="20">
        <f t="shared" si="138"/>
        <v>5</v>
      </c>
      <c r="G2193" s="20" t="str">
        <f t="shared" si="139"/>
        <v>Off</v>
      </c>
    </row>
    <row r="2194" spans="2:7" x14ac:dyDescent="0.35">
      <c r="B2194" s="35">
        <v>46114.083333328032</v>
      </c>
      <c r="C2194" s="21">
        <v>0</v>
      </c>
      <c r="D2194" s="20">
        <f t="shared" si="136"/>
        <v>4</v>
      </c>
      <c r="E2194" s="20">
        <f t="shared" si="137"/>
        <v>2</v>
      </c>
      <c r="F2194" s="20">
        <f t="shared" si="138"/>
        <v>5</v>
      </c>
      <c r="G2194" s="20" t="str">
        <f t="shared" si="139"/>
        <v>Off</v>
      </c>
    </row>
    <row r="2195" spans="2:7" x14ac:dyDescent="0.35">
      <c r="B2195" s="35">
        <v>46114.124999994696</v>
      </c>
      <c r="C2195" s="21">
        <v>0</v>
      </c>
      <c r="D2195" s="20">
        <f t="shared" si="136"/>
        <v>4</v>
      </c>
      <c r="E2195" s="20">
        <f t="shared" si="137"/>
        <v>3</v>
      </c>
      <c r="F2195" s="20">
        <f t="shared" si="138"/>
        <v>5</v>
      </c>
      <c r="G2195" s="20" t="str">
        <f t="shared" si="139"/>
        <v>Off</v>
      </c>
    </row>
    <row r="2196" spans="2:7" x14ac:dyDescent="0.35">
      <c r="B2196" s="35">
        <v>46114.16666666136</v>
      </c>
      <c r="C2196" s="21">
        <v>0</v>
      </c>
      <c r="D2196" s="20">
        <f t="shared" si="136"/>
        <v>4</v>
      </c>
      <c r="E2196" s="20">
        <f t="shared" si="137"/>
        <v>4</v>
      </c>
      <c r="F2196" s="20">
        <f t="shared" si="138"/>
        <v>5</v>
      </c>
      <c r="G2196" s="20" t="str">
        <f t="shared" si="139"/>
        <v>Off</v>
      </c>
    </row>
    <row r="2197" spans="2:7" x14ac:dyDescent="0.35">
      <c r="B2197" s="35">
        <v>46114.208333328024</v>
      </c>
      <c r="C2197" s="21">
        <v>0</v>
      </c>
      <c r="D2197" s="20">
        <f t="shared" si="136"/>
        <v>4</v>
      </c>
      <c r="E2197" s="20">
        <f t="shared" si="137"/>
        <v>5</v>
      </c>
      <c r="F2197" s="20">
        <f t="shared" si="138"/>
        <v>5</v>
      </c>
      <c r="G2197" s="20" t="str">
        <f t="shared" si="139"/>
        <v>Off</v>
      </c>
    </row>
    <row r="2198" spans="2:7" x14ac:dyDescent="0.35">
      <c r="B2198" s="35">
        <v>46114.249999994689</v>
      </c>
      <c r="C2198" s="21">
        <v>0</v>
      </c>
      <c r="D2198" s="20">
        <f t="shared" si="136"/>
        <v>4</v>
      </c>
      <c r="E2198" s="20">
        <f t="shared" si="137"/>
        <v>6</v>
      </c>
      <c r="F2198" s="20">
        <f t="shared" si="138"/>
        <v>5</v>
      </c>
      <c r="G2198" s="20" t="str">
        <f t="shared" si="139"/>
        <v>Off</v>
      </c>
    </row>
    <row r="2199" spans="2:7" x14ac:dyDescent="0.35">
      <c r="B2199" s="35">
        <v>46114.291666661353</v>
      </c>
      <c r="C2199" s="21">
        <v>1.0072932529389342</v>
      </c>
      <c r="D2199" s="20">
        <f t="shared" si="136"/>
        <v>4</v>
      </c>
      <c r="E2199" s="20">
        <f t="shared" si="137"/>
        <v>7</v>
      </c>
      <c r="F2199" s="20">
        <f t="shared" si="138"/>
        <v>5</v>
      </c>
      <c r="G2199" s="20" t="str">
        <f t="shared" si="139"/>
        <v>Off</v>
      </c>
    </row>
    <row r="2200" spans="2:7" x14ac:dyDescent="0.35">
      <c r="B2200" s="35">
        <v>46114.333333328017</v>
      </c>
      <c r="C2200" s="21">
        <v>13.343161118322966</v>
      </c>
      <c r="D2200" s="20">
        <f t="shared" si="136"/>
        <v>4</v>
      </c>
      <c r="E2200" s="20">
        <f t="shared" si="137"/>
        <v>8</v>
      </c>
      <c r="F2200" s="20">
        <f t="shared" si="138"/>
        <v>5</v>
      </c>
      <c r="G2200" s="20" t="str">
        <f t="shared" si="139"/>
        <v>On</v>
      </c>
    </row>
    <row r="2201" spans="2:7" x14ac:dyDescent="0.35">
      <c r="B2201" s="35">
        <v>46114.374999994681</v>
      </c>
      <c r="C2201" s="21">
        <v>22.468247611686667</v>
      </c>
      <c r="D2201" s="20">
        <f t="shared" si="136"/>
        <v>4</v>
      </c>
      <c r="E2201" s="20">
        <f t="shared" si="137"/>
        <v>9</v>
      </c>
      <c r="F2201" s="20">
        <f t="shared" si="138"/>
        <v>5</v>
      </c>
      <c r="G2201" s="20" t="str">
        <f t="shared" si="139"/>
        <v>On</v>
      </c>
    </row>
    <row r="2202" spans="2:7" x14ac:dyDescent="0.35">
      <c r="B2202" s="35">
        <v>46114.416666661346</v>
      </c>
      <c r="C2202" s="21">
        <v>24.228377035731249</v>
      </c>
      <c r="D2202" s="20">
        <f t="shared" si="136"/>
        <v>4</v>
      </c>
      <c r="E2202" s="20">
        <f t="shared" si="137"/>
        <v>10</v>
      </c>
      <c r="F2202" s="20">
        <f t="shared" si="138"/>
        <v>5</v>
      </c>
      <c r="G2202" s="20" t="str">
        <f t="shared" si="139"/>
        <v>On</v>
      </c>
    </row>
    <row r="2203" spans="2:7" x14ac:dyDescent="0.35">
      <c r="B2203" s="35">
        <v>46114.45833332801</v>
      </c>
      <c r="C2203" s="21">
        <v>24.2247036694991</v>
      </c>
      <c r="D2203" s="20">
        <f t="shared" si="136"/>
        <v>4</v>
      </c>
      <c r="E2203" s="20">
        <f t="shared" si="137"/>
        <v>11</v>
      </c>
      <c r="F2203" s="20">
        <f t="shared" si="138"/>
        <v>5</v>
      </c>
      <c r="G2203" s="20" t="str">
        <f t="shared" si="139"/>
        <v>On</v>
      </c>
    </row>
    <row r="2204" spans="2:7" x14ac:dyDescent="0.35">
      <c r="B2204" s="35">
        <v>46114.499999994674</v>
      </c>
      <c r="C2204" s="21">
        <v>23.56403555211347</v>
      </c>
      <c r="D2204" s="20">
        <f t="shared" si="136"/>
        <v>4</v>
      </c>
      <c r="E2204" s="20">
        <f t="shared" si="137"/>
        <v>12</v>
      </c>
      <c r="F2204" s="20">
        <f t="shared" si="138"/>
        <v>5</v>
      </c>
      <c r="G2204" s="20" t="str">
        <f t="shared" si="139"/>
        <v>On</v>
      </c>
    </row>
    <row r="2205" spans="2:7" x14ac:dyDescent="0.35">
      <c r="B2205" s="35">
        <v>46114.541666661338</v>
      </c>
      <c r="C2205" s="21">
        <v>18.41366532795174</v>
      </c>
      <c r="D2205" s="20">
        <f t="shared" si="136"/>
        <v>4</v>
      </c>
      <c r="E2205" s="20">
        <f t="shared" si="137"/>
        <v>13</v>
      </c>
      <c r="F2205" s="20">
        <f t="shared" si="138"/>
        <v>5</v>
      </c>
      <c r="G2205" s="20" t="str">
        <f t="shared" si="139"/>
        <v>On</v>
      </c>
    </row>
    <row r="2206" spans="2:7" x14ac:dyDescent="0.35">
      <c r="B2206" s="35">
        <v>46114.583333328002</v>
      </c>
      <c r="C2206" s="21">
        <v>14.108508038499808</v>
      </c>
      <c r="D2206" s="20">
        <f t="shared" si="136"/>
        <v>4</v>
      </c>
      <c r="E2206" s="20">
        <f t="shared" si="137"/>
        <v>14</v>
      </c>
      <c r="F2206" s="20">
        <f t="shared" si="138"/>
        <v>5</v>
      </c>
      <c r="G2206" s="20" t="str">
        <f t="shared" si="139"/>
        <v>On</v>
      </c>
    </row>
    <row r="2207" spans="2:7" x14ac:dyDescent="0.35">
      <c r="B2207" s="35">
        <v>46114.624999994667</v>
      </c>
      <c r="C2207" s="21">
        <v>11.29434793212771</v>
      </c>
      <c r="D2207" s="20">
        <f t="shared" si="136"/>
        <v>4</v>
      </c>
      <c r="E2207" s="20">
        <f t="shared" si="137"/>
        <v>15</v>
      </c>
      <c r="F2207" s="20">
        <f t="shared" si="138"/>
        <v>5</v>
      </c>
      <c r="G2207" s="20" t="str">
        <f t="shared" si="139"/>
        <v>On</v>
      </c>
    </row>
    <row r="2208" spans="2:7" x14ac:dyDescent="0.35">
      <c r="B2208" s="35">
        <v>46114.666666661331</v>
      </c>
      <c r="C2208" s="21">
        <v>22.544282007825377</v>
      </c>
      <c r="D2208" s="20">
        <f t="shared" si="136"/>
        <v>4</v>
      </c>
      <c r="E2208" s="20">
        <f t="shared" si="137"/>
        <v>16</v>
      </c>
      <c r="F2208" s="20">
        <f t="shared" si="138"/>
        <v>5</v>
      </c>
      <c r="G2208" s="20" t="str">
        <f t="shared" si="139"/>
        <v>On</v>
      </c>
    </row>
    <row r="2209" spans="2:7" x14ac:dyDescent="0.35">
      <c r="B2209" s="35">
        <v>46114.708333327995</v>
      </c>
      <c r="C2209" s="21">
        <v>12.206212825100543</v>
      </c>
      <c r="D2209" s="20">
        <f t="shared" si="136"/>
        <v>4</v>
      </c>
      <c r="E2209" s="20">
        <f t="shared" si="137"/>
        <v>17</v>
      </c>
      <c r="F2209" s="20">
        <f t="shared" si="138"/>
        <v>5</v>
      </c>
      <c r="G2209" s="20" t="str">
        <f t="shared" si="139"/>
        <v>On</v>
      </c>
    </row>
    <row r="2210" spans="2:7" x14ac:dyDescent="0.35">
      <c r="B2210" s="35">
        <v>46114.749999994659</v>
      </c>
      <c r="C2210" s="21">
        <v>4.6723450836864791</v>
      </c>
      <c r="D2210" s="20">
        <f t="shared" si="136"/>
        <v>4</v>
      </c>
      <c r="E2210" s="20">
        <f t="shared" si="137"/>
        <v>18</v>
      </c>
      <c r="F2210" s="20">
        <f t="shared" si="138"/>
        <v>5</v>
      </c>
      <c r="G2210" s="20" t="str">
        <f t="shared" si="139"/>
        <v>On</v>
      </c>
    </row>
    <row r="2211" spans="2:7" x14ac:dyDescent="0.35">
      <c r="B2211" s="35">
        <v>46114.791666661324</v>
      </c>
      <c r="C2211" s="21">
        <v>0.13678055639944936</v>
      </c>
      <c r="D2211" s="20">
        <f t="shared" si="136"/>
        <v>4</v>
      </c>
      <c r="E2211" s="20">
        <f t="shared" si="137"/>
        <v>19</v>
      </c>
      <c r="F2211" s="20">
        <f t="shared" si="138"/>
        <v>5</v>
      </c>
      <c r="G2211" s="20" t="str">
        <f t="shared" si="139"/>
        <v>On</v>
      </c>
    </row>
    <row r="2212" spans="2:7" x14ac:dyDescent="0.35">
      <c r="B2212" s="35">
        <v>46114.833333327988</v>
      </c>
      <c r="C2212" s="21">
        <v>0</v>
      </c>
      <c r="D2212" s="20">
        <f t="shared" si="136"/>
        <v>4</v>
      </c>
      <c r="E2212" s="20">
        <f t="shared" si="137"/>
        <v>20</v>
      </c>
      <c r="F2212" s="20">
        <f t="shared" si="138"/>
        <v>5</v>
      </c>
      <c r="G2212" s="20" t="str">
        <f t="shared" si="139"/>
        <v>On</v>
      </c>
    </row>
    <row r="2213" spans="2:7" x14ac:dyDescent="0.35">
      <c r="B2213" s="35">
        <v>46114.874999994652</v>
      </c>
      <c r="C2213" s="21">
        <v>0</v>
      </c>
      <c r="D2213" s="20">
        <f t="shared" si="136"/>
        <v>4</v>
      </c>
      <c r="E2213" s="20">
        <f t="shared" si="137"/>
        <v>21</v>
      </c>
      <c r="F2213" s="20">
        <f t="shared" si="138"/>
        <v>5</v>
      </c>
      <c r="G2213" s="20" t="str">
        <f t="shared" si="139"/>
        <v>On</v>
      </c>
    </row>
    <row r="2214" spans="2:7" x14ac:dyDescent="0.35">
      <c r="B2214" s="35">
        <v>46114.916666661316</v>
      </c>
      <c r="C2214" s="21">
        <v>0</v>
      </c>
      <c r="D2214" s="20">
        <f t="shared" si="136"/>
        <v>4</v>
      </c>
      <c r="E2214" s="20">
        <f t="shared" si="137"/>
        <v>22</v>
      </c>
      <c r="F2214" s="20">
        <f t="shared" si="138"/>
        <v>5</v>
      </c>
      <c r="G2214" s="20" t="str">
        <f t="shared" si="139"/>
        <v>On</v>
      </c>
    </row>
    <row r="2215" spans="2:7" x14ac:dyDescent="0.35">
      <c r="B2215" s="35">
        <v>46114.958333327981</v>
      </c>
      <c r="C2215" s="21">
        <v>0</v>
      </c>
      <c r="D2215" s="20">
        <f t="shared" si="136"/>
        <v>4</v>
      </c>
      <c r="E2215" s="20">
        <f t="shared" si="137"/>
        <v>23</v>
      </c>
      <c r="F2215" s="20">
        <f t="shared" si="138"/>
        <v>5</v>
      </c>
      <c r="G2215" s="20" t="str">
        <f t="shared" si="139"/>
        <v>On</v>
      </c>
    </row>
    <row r="2216" spans="2:7" x14ac:dyDescent="0.35">
      <c r="B2216" s="35">
        <v>46114.999999994645</v>
      </c>
      <c r="C2216" s="21">
        <v>0</v>
      </c>
      <c r="D2216" s="20">
        <f t="shared" si="136"/>
        <v>4</v>
      </c>
      <c r="E2216" s="20">
        <f t="shared" si="137"/>
        <v>0</v>
      </c>
      <c r="F2216" s="20">
        <f t="shared" si="138"/>
        <v>6</v>
      </c>
      <c r="G2216" s="20" t="str">
        <f t="shared" si="139"/>
        <v>Off</v>
      </c>
    </row>
    <row r="2217" spans="2:7" x14ac:dyDescent="0.35">
      <c r="B2217" s="35">
        <v>46115.041666661309</v>
      </c>
      <c r="C2217" s="21">
        <v>0</v>
      </c>
      <c r="D2217" s="20">
        <f t="shared" si="136"/>
        <v>4</v>
      </c>
      <c r="E2217" s="20">
        <f t="shared" si="137"/>
        <v>1</v>
      </c>
      <c r="F2217" s="20">
        <f t="shared" si="138"/>
        <v>6</v>
      </c>
      <c r="G2217" s="20" t="str">
        <f t="shared" si="139"/>
        <v>Off</v>
      </c>
    </row>
    <row r="2218" spans="2:7" x14ac:dyDescent="0.35">
      <c r="B2218" s="35">
        <v>46115.083333327973</v>
      </c>
      <c r="C2218" s="21">
        <v>0</v>
      </c>
      <c r="D2218" s="20">
        <f t="shared" si="136"/>
        <v>4</v>
      </c>
      <c r="E2218" s="20">
        <f t="shared" si="137"/>
        <v>2</v>
      </c>
      <c r="F2218" s="20">
        <f t="shared" si="138"/>
        <v>6</v>
      </c>
      <c r="G2218" s="20" t="str">
        <f t="shared" si="139"/>
        <v>Off</v>
      </c>
    </row>
    <row r="2219" spans="2:7" x14ac:dyDescent="0.35">
      <c r="B2219" s="35">
        <v>46115.124999994638</v>
      </c>
      <c r="C2219" s="21">
        <v>0</v>
      </c>
      <c r="D2219" s="20">
        <f t="shared" si="136"/>
        <v>4</v>
      </c>
      <c r="E2219" s="20">
        <f t="shared" si="137"/>
        <v>3</v>
      </c>
      <c r="F2219" s="20">
        <f t="shared" si="138"/>
        <v>6</v>
      </c>
      <c r="G2219" s="20" t="str">
        <f t="shared" si="139"/>
        <v>Off</v>
      </c>
    </row>
    <row r="2220" spans="2:7" x14ac:dyDescent="0.35">
      <c r="B2220" s="35">
        <v>46115.166666661302</v>
      </c>
      <c r="C2220" s="21">
        <v>0</v>
      </c>
      <c r="D2220" s="20">
        <f t="shared" si="136"/>
        <v>4</v>
      </c>
      <c r="E2220" s="20">
        <f t="shared" si="137"/>
        <v>4</v>
      </c>
      <c r="F2220" s="20">
        <f t="shared" si="138"/>
        <v>6</v>
      </c>
      <c r="G2220" s="20" t="str">
        <f t="shared" si="139"/>
        <v>Off</v>
      </c>
    </row>
    <row r="2221" spans="2:7" x14ac:dyDescent="0.35">
      <c r="B2221" s="35">
        <v>46115.208333327966</v>
      </c>
      <c r="C2221" s="21">
        <v>0</v>
      </c>
      <c r="D2221" s="20">
        <f t="shared" si="136"/>
        <v>4</v>
      </c>
      <c r="E2221" s="20">
        <f t="shared" si="137"/>
        <v>5</v>
      </c>
      <c r="F2221" s="20">
        <f t="shared" si="138"/>
        <v>6</v>
      </c>
      <c r="G2221" s="20" t="str">
        <f t="shared" si="139"/>
        <v>Off</v>
      </c>
    </row>
    <row r="2222" spans="2:7" x14ac:dyDescent="0.35">
      <c r="B2222" s="35">
        <v>46115.24999999463</v>
      </c>
      <c r="C2222" s="21">
        <v>0</v>
      </c>
      <c r="D2222" s="20">
        <f t="shared" si="136"/>
        <v>4</v>
      </c>
      <c r="E2222" s="20">
        <f t="shared" si="137"/>
        <v>6</v>
      </c>
      <c r="F2222" s="20">
        <f t="shared" si="138"/>
        <v>6</v>
      </c>
      <c r="G2222" s="20" t="str">
        <f t="shared" si="139"/>
        <v>Off</v>
      </c>
    </row>
    <row r="2223" spans="2:7" x14ac:dyDescent="0.35">
      <c r="B2223" s="35">
        <v>46115.291666661295</v>
      </c>
      <c r="C2223" s="21">
        <v>0</v>
      </c>
      <c r="D2223" s="20">
        <f t="shared" si="136"/>
        <v>4</v>
      </c>
      <c r="E2223" s="20">
        <f t="shared" si="137"/>
        <v>7</v>
      </c>
      <c r="F2223" s="20">
        <f t="shared" si="138"/>
        <v>6</v>
      </c>
      <c r="G2223" s="20" t="str">
        <f t="shared" si="139"/>
        <v>Off</v>
      </c>
    </row>
    <row r="2224" spans="2:7" x14ac:dyDescent="0.35">
      <c r="B2224" s="35">
        <v>46115.333333327959</v>
      </c>
      <c r="C2224" s="21">
        <v>0.22782498642384943</v>
      </c>
      <c r="D2224" s="20">
        <f t="shared" si="136"/>
        <v>4</v>
      </c>
      <c r="E2224" s="20">
        <f t="shared" si="137"/>
        <v>8</v>
      </c>
      <c r="F2224" s="20">
        <f t="shared" si="138"/>
        <v>6</v>
      </c>
      <c r="G2224" s="20" t="str">
        <f t="shared" si="139"/>
        <v>On</v>
      </c>
    </row>
    <row r="2225" spans="2:7" x14ac:dyDescent="0.35">
      <c r="B2225" s="35">
        <v>46115.374999994623</v>
      </c>
      <c r="C2225" s="21">
        <v>0.18188335243057308</v>
      </c>
      <c r="D2225" s="20">
        <f t="shared" si="136"/>
        <v>4</v>
      </c>
      <c r="E2225" s="20">
        <f t="shared" si="137"/>
        <v>9</v>
      </c>
      <c r="F2225" s="20">
        <f t="shared" si="138"/>
        <v>6</v>
      </c>
      <c r="G2225" s="20" t="str">
        <f t="shared" si="139"/>
        <v>On</v>
      </c>
    </row>
    <row r="2226" spans="2:7" x14ac:dyDescent="0.35">
      <c r="B2226" s="35">
        <v>46115.416666661287</v>
      </c>
      <c r="C2226" s="21">
        <v>0.3931854796370145</v>
      </c>
      <c r="D2226" s="20">
        <f t="shared" si="136"/>
        <v>4</v>
      </c>
      <c r="E2226" s="20">
        <f t="shared" si="137"/>
        <v>10</v>
      </c>
      <c r="F2226" s="20">
        <f t="shared" si="138"/>
        <v>6</v>
      </c>
      <c r="G2226" s="20" t="str">
        <f t="shared" si="139"/>
        <v>On</v>
      </c>
    </row>
    <row r="2227" spans="2:7" x14ac:dyDescent="0.35">
      <c r="B2227" s="35">
        <v>46115.458333327952</v>
      </c>
      <c r="C2227" s="21">
        <v>2.2196913466240851</v>
      </c>
      <c r="D2227" s="20">
        <f t="shared" si="136"/>
        <v>4</v>
      </c>
      <c r="E2227" s="20">
        <f t="shared" si="137"/>
        <v>11</v>
      </c>
      <c r="F2227" s="20">
        <f t="shared" si="138"/>
        <v>6</v>
      </c>
      <c r="G2227" s="20" t="str">
        <f t="shared" si="139"/>
        <v>On</v>
      </c>
    </row>
    <row r="2228" spans="2:7" x14ac:dyDescent="0.35">
      <c r="B2228" s="35">
        <v>46115.499999994616</v>
      </c>
      <c r="C2228" s="21">
        <v>1.4907284292409371</v>
      </c>
      <c r="D2228" s="20">
        <f t="shared" si="136"/>
        <v>4</v>
      </c>
      <c r="E2228" s="20">
        <f t="shared" si="137"/>
        <v>12</v>
      </c>
      <c r="F2228" s="20">
        <f t="shared" si="138"/>
        <v>6</v>
      </c>
      <c r="G2228" s="20" t="str">
        <f t="shared" si="139"/>
        <v>On</v>
      </c>
    </row>
    <row r="2229" spans="2:7" x14ac:dyDescent="0.35">
      <c r="B2229" s="35">
        <v>46115.54166666128</v>
      </c>
      <c r="C2229" s="21">
        <v>1.9369144004437138</v>
      </c>
      <c r="D2229" s="20">
        <f t="shared" si="136"/>
        <v>4</v>
      </c>
      <c r="E2229" s="20">
        <f t="shared" si="137"/>
        <v>13</v>
      </c>
      <c r="F2229" s="20">
        <f t="shared" si="138"/>
        <v>6</v>
      </c>
      <c r="G2229" s="20" t="str">
        <f t="shared" si="139"/>
        <v>On</v>
      </c>
    </row>
    <row r="2230" spans="2:7" x14ac:dyDescent="0.35">
      <c r="B2230" s="35">
        <v>46115.583333327944</v>
      </c>
      <c r="C2230" s="21">
        <v>1.5333131249419405</v>
      </c>
      <c r="D2230" s="20">
        <f t="shared" si="136"/>
        <v>4</v>
      </c>
      <c r="E2230" s="20">
        <f t="shared" si="137"/>
        <v>14</v>
      </c>
      <c r="F2230" s="20">
        <f t="shared" si="138"/>
        <v>6</v>
      </c>
      <c r="G2230" s="20" t="str">
        <f t="shared" si="139"/>
        <v>On</v>
      </c>
    </row>
    <row r="2231" spans="2:7" x14ac:dyDescent="0.35">
      <c r="B2231" s="35">
        <v>46115.624999994609</v>
      </c>
      <c r="C2231" s="21">
        <v>1.4017247841854832</v>
      </c>
      <c r="D2231" s="20">
        <f t="shared" si="136"/>
        <v>4</v>
      </c>
      <c r="E2231" s="20">
        <f t="shared" si="137"/>
        <v>15</v>
      </c>
      <c r="F2231" s="20">
        <f t="shared" si="138"/>
        <v>6</v>
      </c>
      <c r="G2231" s="20" t="str">
        <f t="shared" si="139"/>
        <v>On</v>
      </c>
    </row>
    <row r="2232" spans="2:7" x14ac:dyDescent="0.35">
      <c r="B2232" s="35">
        <v>46115.666666661273</v>
      </c>
      <c r="C2232" s="21">
        <v>1.3158168606597302</v>
      </c>
      <c r="D2232" s="20">
        <f t="shared" si="136"/>
        <v>4</v>
      </c>
      <c r="E2232" s="20">
        <f t="shared" si="137"/>
        <v>16</v>
      </c>
      <c r="F2232" s="20">
        <f t="shared" si="138"/>
        <v>6</v>
      </c>
      <c r="G2232" s="20" t="str">
        <f t="shared" si="139"/>
        <v>On</v>
      </c>
    </row>
    <row r="2233" spans="2:7" x14ac:dyDescent="0.35">
      <c r="B2233" s="35">
        <v>46115.708333327937</v>
      </c>
      <c r="C2233" s="21">
        <v>0.73996813729454936</v>
      </c>
      <c r="D2233" s="20">
        <f t="shared" si="136"/>
        <v>4</v>
      </c>
      <c r="E2233" s="20">
        <f t="shared" si="137"/>
        <v>17</v>
      </c>
      <c r="F2233" s="20">
        <f t="shared" si="138"/>
        <v>6</v>
      </c>
      <c r="G2233" s="20" t="str">
        <f t="shared" si="139"/>
        <v>On</v>
      </c>
    </row>
    <row r="2234" spans="2:7" x14ac:dyDescent="0.35">
      <c r="B2234" s="35">
        <v>46115.749999994601</v>
      </c>
      <c r="C2234" s="21">
        <v>0.16767511892323272</v>
      </c>
      <c r="D2234" s="20">
        <f t="shared" si="136"/>
        <v>4</v>
      </c>
      <c r="E2234" s="20">
        <f t="shared" si="137"/>
        <v>18</v>
      </c>
      <c r="F2234" s="20">
        <f t="shared" si="138"/>
        <v>6</v>
      </c>
      <c r="G2234" s="20" t="str">
        <f t="shared" si="139"/>
        <v>On</v>
      </c>
    </row>
    <row r="2235" spans="2:7" x14ac:dyDescent="0.35">
      <c r="B2235" s="35">
        <v>46115.791666661265</v>
      </c>
      <c r="C2235" s="21">
        <v>0</v>
      </c>
      <c r="D2235" s="20">
        <f t="shared" si="136"/>
        <v>4</v>
      </c>
      <c r="E2235" s="20">
        <f t="shared" si="137"/>
        <v>19</v>
      </c>
      <c r="F2235" s="20">
        <f t="shared" si="138"/>
        <v>6</v>
      </c>
      <c r="G2235" s="20" t="str">
        <f t="shared" si="139"/>
        <v>On</v>
      </c>
    </row>
    <row r="2236" spans="2:7" x14ac:dyDescent="0.35">
      <c r="B2236" s="35">
        <v>46115.83333332793</v>
      </c>
      <c r="C2236" s="21">
        <v>0</v>
      </c>
      <c r="D2236" s="20">
        <f t="shared" si="136"/>
        <v>4</v>
      </c>
      <c r="E2236" s="20">
        <f t="shared" si="137"/>
        <v>20</v>
      </c>
      <c r="F2236" s="20">
        <f t="shared" si="138"/>
        <v>6</v>
      </c>
      <c r="G2236" s="20" t="str">
        <f t="shared" si="139"/>
        <v>On</v>
      </c>
    </row>
    <row r="2237" spans="2:7" x14ac:dyDescent="0.35">
      <c r="B2237" s="35">
        <v>46115.874999994594</v>
      </c>
      <c r="C2237" s="21">
        <v>0</v>
      </c>
      <c r="D2237" s="20">
        <f t="shared" si="136"/>
        <v>4</v>
      </c>
      <c r="E2237" s="20">
        <f t="shared" si="137"/>
        <v>21</v>
      </c>
      <c r="F2237" s="20">
        <f t="shared" si="138"/>
        <v>6</v>
      </c>
      <c r="G2237" s="20" t="str">
        <f t="shared" si="139"/>
        <v>On</v>
      </c>
    </row>
    <row r="2238" spans="2:7" x14ac:dyDescent="0.35">
      <c r="B2238" s="35">
        <v>46115.916666661258</v>
      </c>
      <c r="C2238" s="21">
        <v>0</v>
      </c>
      <c r="D2238" s="20">
        <f t="shared" si="136"/>
        <v>4</v>
      </c>
      <c r="E2238" s="20">
        <f t="shared" si="137"/>
        <v>22</v>
      </c>
      <c r="F2238" s="20">
        <f t="shared" si="138"/>
        <v>6</v>
      </c>
      <c r="G2238" s="20" t="str">
        <f t="shared" si="139"/>
        <v>On</v>
      </c>
    </row>
    <row r="2239" spans="2:7" x14ac:dyDescent="0.35">
      <c r="B2239" s="35">
        <v>46115.958333327922</v>
      </c>
      <c r="C2239" s="21">
        <v>0</v>
      </c>
      <c r="D2239" s="20">
        <f t="shared" si="136"/>
        <v>4</v>
      </c>
      <c r="E2239" s="20">
        <f t="shared" si="137"/>
        <v>23</v>
      </c>
      <c r="F2239" s="20">
        <f t="shared" si="138"/>
        <v>6</v>
      </c>
      <c r="G2239" s="20" t="str">
        <f t="shared" si="139"/>
        <v>On</v>
      </c>
    </row>
    <row r="2240" spans="2:7" x14ac:dyDescent="0.35">
      <c r="B2240" s="35">
        <v>46115.999999994587</v>
      </c>
      <c r="C2240" s="21">
        <v>0</v>
      </c>
      <c r="D2240" s="20">
        <f t="shared" si="136"/>
        <v>4</v>
      </c>
      <c r="E2240" s="20">
        <f t="shared" si="137"/>
        <v>0</v>
      </c>
      <c r="F2240" s="20">
        <f t="shared" si="138"/>
        <v>7</v>
      </c>
      <c r="G2240" s="20" t="str">
        <f t="shared" si="139"/>
        <v>Off</v>
      </c>
    </row>
    <row r="2241" spans="2:7" x14ac:dyDescent="0.35">
      <c r="B2241" s="35">
        <v>46116.041666661251</v>
      </c>
      <c r="C2241" s="21">
        <v>0</v>
      </c>
      <c r="D2241" s="20">
        <f t="shared" si="136"/>
        <v>4</v>
      </c>
      <c r="E2241" s="20">
        <f t="shared" si="137"/>
        <v>1</v>
      </c>
      <c r="F2241" s="20">
        <f t="shared" si="138"/>
        <v>7</v>
      </c>
      <c r="G2241" s="20" t="str">
        <f t="shared" si="139"/>
        <v>Off</v>
      </c>
    </row>
    <row r="2242" spans="2:7" x14ac:dyDescent="0.35">
      <c r="B2242" s="35">
        <v>46116.083333327915</v>
      </c>
      <c r="C2242" s="21">
        <v>0</v>
      </c>
      <c r="D2242" s="20">
        <f t="shared" si="136"/>
        <v>4</v>
      </c>
      <c r="E2242" s="20">
        <f t="shared" si="137"/>
        <v>2</v>
      </c>
      <c r="F2242" s="20">
        <f t="shared" si="138"/>
        <v>7</v>
      </c>
      <c r="G2242" s="20" t="str">
        <f t="shared" si="139"/>
        <v>Off</v>
      </c>
    </row>
    <row r="2243" spans="2:7" x14ac:dyDescent="0.35">
      <c r="B2243" s="35">
        <v>46116.124999994579</v>
      </c>
      <c r="C2243" s="21">
        <v>0</v>
      </c>
      <c r="D2243" s="20">
        <f t="shared" si="136"/>
        <v>4</v>
      </c>
      <c r="E2243" s="20">
        <f t="shared" si="137"/>
        <v>3</v>
      </c>
      <c r="F2243" s="20">
        <f t="shared" si="138"/>
        <v>7</v>
      </c>
      <c r="G2243" s="20" t="str">
        <f t="shared" si="139"/>
        <v>Off</v>
      </c>
    </row>
    <row r="2244" spans="2:7" x14ac:dyDescent="0.35">
      <c r="B2244" s="35">
        <v>46116.166666661244</v>
      </c>
      <c r="C2244" s="21">
        <v>0</v>
      </c>
      <c r="D2244" s="20">
        <f t="shared" si="136"/>
        <v>4</v>
      </c>
      <c r="E2244" s="20">
        <f t="shared" si="137"/>
        <v>4</v>
      </c>
      <c r="F2244" s="20">
        <f t="shared" si="138"/>
        <v>7</v>
      </c>
      <c r="G2244" s="20" t="str">
        <f t="shared" si="139"/>
        <v>Off</v>
      </c>
    </row>
    <row r="2245" spans="2:7" x14ac:dyDescent="0.35">
      <c r="B2245" s="35">
        <v>46116.208333327908</v>
      </c>
      <c r="C2245" s="21">
        <v>0</v>
      </c>
      <c r="D2245" s="20">
        <f t="shared" si="136"/>
        <v>4</v>
      </c>
      <c r="E2245" s="20">
        <f t="shared" si="137"/>
        <v>5</v>
      </c>
      <c r="F2245" s="20">
        <f t="shared" si="138"/>
        <v>7</v>
      </c>
      <c r="G2245" s="20" t="str">
        <f t="shared" si="139"/>
        <v>Off</v>
      </c>
    </row>
    <row r="2246" spans="2:7" x14ac:dyDescent="0.35">
      <c r="B2246" s="35">
        <v>46116.249999994572</v>
      </c>
      <c r="C2246" s="21">
        <v>0</v>
      </c>
      <c r="D2246" s="20">
        <f t="shared" si="136"/>
        <v>4</v>
      </c>
      <c r="E2246" s="20">
        <f t="shared" si="137"/>
        <v>6</v>
      </c>
      <c r="F2246" s="20">
        <f t="shared" si="138"/>
        <v>7</v>
      </c>
      <c r="G2246" s="20" t="str">
        <f t="shared" si="139"/>
        <v>Off</v>
      </c>
    </row>
    <row r="2247" spans="2:7" x14ac:dyDescent="0.35">
      <c r="B2247" s="35">
        <v>46116.291666661236</v>
      </c>
      <c r="C2247" s="21">
        <v>1.4406762198314762</v>
      </c>
      <c r="D2247" s="20">
        <f t="shared" si="136"/>
        <v>4</v>
      </c>
      <c r="E2247" s="20">
        <f t="shared" si="137"/>
        <v>7</v>
      </c>
      <c r="F2247" s="20">
        <f t="shared" si="138"/>
        <v>7</v>
      </c>
      <c r="G2247" s="20" t="str">
        <f t="shared" si="139"/>
        <v>Off</v>
      </c>
    </row>
    <row r="2248" spans="2:7" x14ac:dyDescent="0.35">
      <c r="B2248" s="35">
        <v>46116.333333327901</v>
      </c>
      <c r="C2248" s="21">
        <v>15.329411259370737</v>
      </c>
      <c r="D2248" s="20">
        <f t="shared" si="136"/>
        <v>4</v>
      </c>
      <c r="E2248" s="20">
        <f t="shared" si="137"/>
        <v>8</v>
      </c>
      <c r="F2248" s="20">
        <f t="shared" si="138"/>
        <v>7</v>
      </c>
      <c r="G2248" s="20" t="str">
        <f t="shared" si="139"/>
        <v>Off</v>
      </c>
    </row>
    <row r="2249" spans="2:7" x14ac:dyDescent="0.35">
      <c r="B2249" s="35">
        <v>46116.374999994565</v>
      </c>
      <c r="C2249" s="21">
        <v>24.638333232905037</v>
      </c>
      <c r="D2249" s="20">
        <f t="shared" ref="D2249:D2312" si="140">MONTH(B2249)</f>
        <v>4</v>
      </c>
      <c r="E2249" s="20">
        <f t="shared" si="137"/>
        <v>9</v>
      </c>
      <c r="F2249" s="20">
        <f t="shared" si="138"/>
        <v>7</v>
      </c>
      <c r="G2249" s="20" t="str">
        <f t="shared" si="139"/>
        <v>Off</v>
      </c>
    </row>
    <row r="2250" spans="2:7" x14ac:dyDescent="0.35">
      <c r="B2250" s="35">
        <v>46116.416666661229</v>
      </c>
      <c r="C2250" s="21">
        <v>26.453531994441065</v>
      </c>
      <c r="D2250" s="20">
        <f t="shared" si="140"/>
        <v>4</v>
      </c>
      <c r="E2250" s="20">
        <f t="shared" ref="E2250:E2313" si="141">HOUR(B2250)</f>
        <v>10</v>
      </c>
      <c r="F2250" s="20">
        <f t="shared" ref="F2250:F2313" si="142">WEEKDAY(B2250,1)</f>
        <v>7</v>
      </c>
      <c r="G2250" s="20" t="str">
        <f t="shared" ref="G2250:G2313" si="143">IF(OR(F2250=$F$6,F2250=$F$7),"Off",IF(E2250&lt;8,"Off","On"))</f>
        <v>Off</v>
      </c>
    </row>
    <row r="2251" spans="2:7" x14ac:dyDescent="0.35">
      <c r="B2251" s="35">
        <v>46116.458333327893</v>
      </c>
      <c r="C2251" s="21">
        <v>26.237546400571258</v>
      </c>
      <c r="D2251" s="20">
        <f t="shared" si="140"/>
        <v>4</v>
      </c>
      <c r="E2251" s="20">
        <f t="shared" si="141"/>
        <v>11</v>
      </c>
      <c r="F2251" s="20">
        <f t="shared" si="142"/>
        <v>7</v>
      </c>
      <c r="G2251" s="20" t="str">
        <f t="shared" si="143"/>
        <v>Off</v>
      </c>
    </row>
    <row r="2252" spans="2:7" x14ac:dyDescent="0.35">
      <c r="B2252" s="35">
        <v>46116.499999994558</v>
      </c>
      <c r="C2252" s="21">
        <v>25.572360840789379</v>
      </c>
      <c r="D2252" s="20">
        <f t="shared" si="140"/>
        <v>4</v>
      </c>
      <c r="E2252" s="20">
        <f t="shared" si="141"/>
        <v>12</v>
      </c>
      <c r="F2252" s="20">
        <f t="shared" si="142"/>
        <v>7</v>
      </c>
      <c r="G2252" s="20" t="str">
        <f t="shared" si="143"/>
        <v>Off</v>
      </c>
    </row>
    <row r="2253" spans="2:7" x14ac:dyDescent="0.35">
      <c r="B2253" s="35">
        <v>46116.541666661222</v>
      </c>
      <c r="C2253" s="21">
        <v>25.125722658227453</v>
      </c>
      <c r="D2253" s="20">
        <f t="shared" si="140"/>
        <v>4</v>
      </c>
      <c r="E2253" s="20">
        <f t="shared" si="141"/>
        <v>13</v>
      </c>
      <c r="F2253" s="20">
        <f t="shared" si="142"/>
        <v>7</v>
      </c>
      <c r="G2253" s="20" t="str">
        <f t="shared" si="143"/>
        <v>Off</v>
      </c>
    </row>
    <row r="2254" spans="2:7" x14ac:dyDescent="0.35">
      <c r="B2254" s="35">
        <v>46116.583333327886</v>
      </c>
      <c r="C2254" s="21">
        <v>25.161570012667003</v>
      </c>
      <c r="D2254" s="20">
        <f t="shared" si="140"/>
        <v>4</v>
      </c>
      <c r="E2254" s="20">
        <f t="shared" si="141"/>
        <v>14</v>
      </c>
      <c r="F2254" s="20">
        <f t="shared" si="142"/>
        <v>7</v>
      </c>
      <c r="G2254" s="20" t="str">
        <f t="shared" si="143"/>
        <v>Off</v>
      </c>
    </row>
    <row r="2255" spans="2:7" x14ac:dyDescent="0.35">
      <c r="B2255" s="35">
        <v>46116.62499999455</v>
      </c>
      <c r="C2255" s="21">
        <v>25.41509221500154</v>
      </c>
      <c r="D2255" s="20">
        <f t="shared" si="140"/>
        <v>4</v>
      </c>
      <c r="E2255" s="20">
        <f t="shared" si="141"/>
        <v>15</v>
      </c>
      <c r="F2255" s="20">
        <f t="shared" si="142"/>
        <v>7</v>
      </c>
      <c r="G2255" s="20" t="str">
        <f t="shared" si="143"/>
        <v>Off</v>
      </c>
    </row>
    <row r="2256" spans="2:7" x14ac:dyDescent="0.35">
      <c r="B2256" s="35">
        <v>46116.666666661215</v>
      </c>
      <c r="C2256" s="21">
        <v>25.443475014156277</v>
      </c>
      <c r="D2256" s="20">
        <f t="shared" si="140"/>
        <v>4</v>
      </c>
      <c r="E2256" s="20">
        <f t="shared" si="141"/>
        <v>16</v>
      </c>
      <c r="F2256" s="20">
        <f t="shared" si="142"/>
        <v>7</v>
      </c>
      <c r="G2256" s="20" t="str">
        <f t="shared" si="143"/>
        <v>Off</v>
      </c>
    </row>
    <row r="2257" spans="2:7" x14ac:dyDescent="0.35">
      <c r="B2257" s="35">
        <v>46116.708333327879</v>
      </c>
      <c r="C2257" s="21">
        <v>23.614051288007989</v>
      </c>
      <c r="D2257" s="20">
        <f t="shared" si="140"/>
        <v>4</v>
      </c>
      <c r="E2257" s="20">
        <f t="shared" si="141"/>
        <v>17</v>
      </c>
      <c r="F2257" s="20">
        <f t="shared" si="142"/>
        <v>7</v>
      </c>
      <c r="G2257" s="20" t="str">
        <f t="shared" si="143"/>
        <v>Off</v>
      </c>
    </row>
    <row r="2258" spans="2:7" x14ac:dyDescent="0.35">
      <c r="B2258" s="35">
        <v>46116.749999994543</v>
      </c>
      <c r="C2258" s="21">
        <v>15.721981238527874</v>
      </c>
      <c r="D2258" s="20">
        <f t="shared" si="140"/>
        <v>4</v>
      </c>
      <c r="E2258" s="20">
        <f t="shared" si="141"/>
        <v>18</v>
      </c>
      <c r="F2258" s="20">
        <f t="shared" si="142"/>
        <v>7</v>
      </c>
      <c r="G2258" s="20" t="str">
        <f t="shared" si="143"/>
        <v>Off</v>
      </c>
    </row>
    <row r="2259" spans="2:7" x14ac:dyDescent="0.35">
      <c r="B2259" s="35">
        <v>46116.791666661207</v>
      </c>
      <c r="C2259" s="21">
        <v>2.562950368952603</v>
      </c>
      <c r="D2259" s="20">
        <f t="shared" si="140"/>
        <v>4</v>
      </c>
      <c r="E2259" s="20">
        <f t="shared" si="141"/>
        <v>19</v>
      </c>
      <c r="F2259" s="20">
        <f t="shared" si="142"/>
        <v>7</v>
      </c>
      <c r="G2259" s="20" t="str">
        <f t="shared" si="143"/>
        <v>Off</v>
      </c>
    </row>
    <row r="2260" spans="2:7" x14ac:dyDescent="0.35">
      <c r="B2260" s="35">
        <v>46116.833333327872</v>
      </c>
      <c r="C2260" s="21">
        <v>0</v>
      </c>
      <c r="D2260" s="20">
        <f t="shared" si="140"/>
        <v>4</v>
      </c>
      <c r="E2260" s="20">
        <f t="shared" si="141"/>
        <v>20</v>
      </c>
      <c r="F2260" s="20">
        <f t="shared" si="142"/>
        <v>7</v>
      </c>
      <c r="G2260" s="20" t="str">
        <f t="shared" si="143"/>
        <v>Off</v>
      </c>
    </row>
    <row r="2261" spans="2:7" x14ac:dyDescent="0.35">
      <c r="B2261" s="35">
        <v>46116.874999994536</v>
      </c>
      <c r="C2261" s="21">
        <v>0</v>
      </c>
      <c r="D2261" s="20">
        <f t="shared" si="140"/>
        <v>4</v>
      </c>
      <c r="E2261" s="20">
        <f t="shared" si="141"/>
        <v>21</v>
      </c>
      <c r="F2261" s="20">
        <f t="shared" si="142"/>
        <v>7</v>
      </c>
      <c r="G2261" s="20" t="str">
        <f t="shared" si="143"/>
        <v>Off</v>
      </c>
    </row>
    <row r="2262" spans="2:7" x14ac:dyDescent="0.35">
      <c r="B2262" s="35">
        <v>46116.9166666612</v>
      </c>
      <c r="C2262" s="21">
        <v>0</v>
      </c>
      <c r="D2262" s="20">
        <f t="shared" si="140"/>
        <v>4</v>
      </c>
      <c r="E2262" s="20">
        <f t="shared" si="141"/>
        <v>22</v>
      </c>
      <c r="F2262" s="20">
        <f t="shared" si="142"/>
        <v>7</v>
      </c>
      <c r="G2262" s="20" t="str">
        <f t="shared" si="143"/>
        <v>Off</v>
      </c>
    </row>
    <row r="2263" spans="2:7" x14ac:dyDescent="0.35">
      <c r="B2263" s="35">
        <v>46116.958333327864</v>
      </c>
      <c r="C2263" s="21">
        <v>0</v>
      </c>
      <c r="D2263" s="20">
        <f t="shared" si="140"/>
        <v>4</v>
      </c>
      <c r="E2263" s="20">
        <f t="shared" si="141"/>
        <v>23</v>
      </c>
      <c r="F2263" s="20">
        <f t="shared" si="142"/>
        <v>7</v>
      </c>
      <c r="G2263" s="20" t="str">
        <f t="shared" si="143"/>
        <v>Off</v>
      </c>
    </row>
    <row r="2264" spans="2:7" x14ac:dyDescent="0.35">
      <c r="B2264" s="35">
        <v>46116.999999994528</v>
      </c>
      <c r="C2264" s="21">
        <v>0</v>
      </c>
      <c r="D2264" s="20">
        <f t="shared" si="140"/>
        <v>4</v>
      </c>
      <c r="E2264" s="20">
        <f t="shared" si="141"/>
        <v>0</v>
      </c>
      <c r="F2264" s="20">
        <f t="shared" si="142"/>
        <v>1</v>
      </c>
      <c r="G2264" s="20" t="str">
        <f t="shared" si="143"/>
        <v>Off</v>
      </c>
    </row>
    <row r="2265" spans="2:7" x14ac:dyDescent="0.35">
      <c r="B2265" s="35">
        <v>46117.041666661193</v>
      </c>
      <c r="C2265" s="21">
        <v>0</v>
      </c>
      <c r="D2265" s="20">
        <f t="shared" si="140"/>
        <v>4</v>
      </c>
      <c r="E2265" s="20">
        <f t="shared" si="141"/>
        <v>1</v>
      </c>
      <c r="F2265" s="20">
        <f t="shared" si="142"/>
        <v>1</v>
      </c>
      <c r="G2265" s="20" t="str">
        <f t="shared" si="143"/>
        <v>Off</v>
      </c>
    </row>
    <row r="2266" spans="2:7" x14ac:dyDescent="0.35">
      <c r="B2266" s="35">
        <v>46117.083333327857</v>
      </c>
      <c r="C2266" s="21">
        <v>0</v>
      </c>
      <c r="D2266" s="20">
        <f t="shared" si="140"/>
        <v>4</v>
      </c>
      <c r="E2266" s="20">
        <f t="shared" si="141"/>
        <v>2</v>
      </c>
      <c r="F2266" s="20">
        <f t="shared" si="142"/>
        <v>1</v>
      </c>
      <c r="G2266" s="20" t="str">
        <f t="shared" si="143"/>
        <v>Off</v>
      </c>
    </row>
    <row r="2267" spans="2:7" x14ac:dyDescent="0.35">
      <c r="B2267" s="35">
        <v>46117.124999994521</v>
      </c>
      <c r="C2267" s="21">
        <v>0</v>
      </c>
      <c r="D2267" s="20">
        <f t="shared" si="140"/>
        <v>4</v>
      </c>
      <c r="E2267" s="20">
        <f t="shared" si="141"/>
        <v>3</v>
      </c>
      <c r="F2267" s="20">
        <f t="shared" si="142"/>
        <v>1</v>
      </c>
      <c r="G2267" s="20" t="str">
        <f t="shared" si="143"/>
        <v>Off</v>
      </c>
    </row>
    <row r="2268" spans="2:7" x14ac:dyDescent="0.35">
      <c r="B2268" s="35">
        <v>46117.166666661185</v>
      </c>
      <c r="C2268" s="21">
        <v>0</v>
      </c>
      <c r="D2268" s="20">
        <f t="shared" si="140"/>
        <v>4</v>
      </c>
      <c r="E2268" s="20">
        <f t="shared" si="141"/>
        <v>4</v>
      </c>
      <c r="F2268" s="20">
        <f t="shared" si="142"/>
        <v>1</v>
      </c>
      <c r="G2268" s="20" t="str">
        <f t="shared" si="143"/>
        <v>Off</v>
      </c>
    </row>
    <row r="2269" spans="2:7" x14ac:dyDescent="0.35">
      <c r="B2269" s="35">
        <v>46117.20833332785</v>
      </c>
      <c r="C2269" s="21">
        <v>0</v>
      </c>
      <c r="D2269" s="20">
        <f t="shared" si="140"/>
        <v>4</v>
      </c>
      <c r="E2269" s="20">
        <f t="shared" si="141"/>
        <v>5</v>
      </c>
      <c r="F2269" s="20">
        <f t="shared" si="142"/>
        <v>1</v>
      </c>
      <c r="G2269" s="20" t="str">
        <f t="shared" si="143"/>
        <v>Off</v>
      </c>
    </row>
    <row r="2270" spans="2:7" x14ac:dyDescent="0.35">
      <c r="B2270" s="35">
        <v>46117.249999994514</v>
      </c>
      <c r="C2270" s="21">
        <v>0</v>
      </c>
      <c r="D2270" s="20">
        <f t="shared" si="140"/>
        <v>4</v>
      </c>
      <c r="E2270" s="20">
        <f t="shared" si="141"/>
        <v>6</v>
      </c>
      <c r="F2270" s="20">
        <f t="shared" si="142"/>
        <v>1</v>
      </c>
      <c r="G2270" s="20" t="str">
        <f t="shared" si="143"/>
        <v>Off</v>
      </c>
    </row>
    <row r="2271" spans="2:7" x14ac:dyDescent="0.35">
      <c r="B2271" s="35">
        <v>46117.291666661178</v>
      </c>
      <c r="C2271" s="21">
        <v>1.5480611811596785</v>
      </c>
      <c r="D2271" s="20">
        <f t="shared" si="140"/>
        <v>4</v>
      </c>
      <c r="E2271" s="20">
        <f t="shared" si="141"/>
        <v>7</v>
      </c>
      <c r="F2271" s="20">
        <f t="shared" si="142"/>
        <v>1</v>
      </c>
      <c r="G2271" s="20" t="str">
        <f t="shared" si="143"/>
        <v>Off</v>
      </c>
    </row>
    <row r="2272" spans="2:7" x14ac:dyDescent="0.35">
      <c r="B2272" s="35">
        <v>46117.333333327842</v>
      </c>
      <c r="C2272" s="21">
        <v>0.35927565031114794</v>
      </c>
      <c r="D2272" s="20">
        <f t="shared" si="140"/>
        <v>4</v>
      </c>
      <c r="E2272" s="20">
        <f t="shared" si="141"/>
        <v>8</v>
      </c>
      <c r="F2272" s="20">
        <f t="shared" si="142"/>
        <v>1</v>
      </c>
      <c r="G2272" s="20" t="str">
        <f t="shared" si="143"/>
        <v>Off</v>
      </c>
    </row>
    <row r="2273" spans="2:7" x14ac:dyDescent="0.35">
      <c r="B2273" s="35">
        <v>46117.374999994507</v>
      </c>
      <c r="C2273" s="21">
        <v>13.357376772861215</v>
      </c>
      <c r="D2273" s="20">
        <f t="shared" si="140"/>
        <v>4</v>
      </c>
      <c r="E2273" s="20">
        <f t="shared" si="141"/>
        <v>9</v>
      </c>
      <c r="F2273" s="20">
        <f t="shared" si="142"/>
        <v>1</v>
      </c>
      <c r="G2273" s="20" t="str">
        <f t="shared" si="143"/>
        <v>Off</v>
      </c>
    </row>
    <row r="2274" spans="2:7" x14ac:dyDescent="0.35">
      <c r="B2274" s="35">
        <v>46117.416666661171</v>
      </c>
      <c r="C2274" s="21">
        <v>23.450422257035001</v>
      </c>
      <c r="D2274" s="20">
        <f t="shared" si="140"/>
        <v>4</v>
      </c>
      <c r="E2274" s="20">
        <f t="shared" si="141"/>
        <v>10</v>
      </c>
      <c r="F2274" s="20">
        <f t="shared" si="142"/>
        <v>1</v>
      </c>
      <c r="G2274" s="20" t="str">
        <f t="shared" si="143"/>
        <v>Off</v>
      </c>
    </row>
    <row r="2275" spans="2:7" x14ac:dyDescent="0.35">
      <c r="B2275" s="35">
        <v>46117.458333327835</v>
      </c>
      <c r="C2275" s="21">
        <v>23.874336778771436</v>
      </c>
      <c r="D2275" s="20">
        <f t="shared" si="140"/>
        <v>4</v>
      </c>
      <c r="E2275" s="20">
        <f t="shared" si="141"/>
        <v>11</v>
      </c>
      <c r="F2275" s="20">
        <f t="shared" si="142"/>
        <v>1</v>
      </c>
      <c r="G2275" s="20" t="str">
        <f t="shared" si="143"/>
        <v>Off</v>
      </c>
    </row>
    <row r="2276" spans="2:7" x14ac:dyDescent="0.35">
      <c r="B2276" s="35">
        <v>46117.499999994499</v>
      </c>
      <c r="C2276" s="21">
        <v>23.53146524677636</v>
      </c>
      <c r="D2276" s="20">
        <f t="shared" si="140"/>
        <v>4</v>
      </c>
      <c r="E2276" s="20">
        <f t="shared" si="141"/>
        <v>12</v>
      </c>
      <c r="F2276" s="20">
        <f t="shared" si="142"/>
        <v>1</v>
      </c>
      <c r="G2276" s="20" t="str">
        <f t="shared" si="143"/>
        <v>Off</v>
      </c>
    </row>
    <row r="2277" spans="2:7" x14ac:dyDescent="0.35">
      <c r="B2277" s="35">
        <v>46117.541666661164</v>
      </c>
      <c r="C2277" s="21">
        <v>23.107868924508558</v>
      </c>
      <c r="D2277" s="20">
        <f t="shared" si="140"/>
        <v>4</v>
      </c>
      <c r="E2277" s="20">
        <f t="shared" si="141"/>
        <v>13</v>
      </c>
      <c r="F2277" s="20">
        <f t="shared" si="142"/>
        <v>1</v>
      </c>
      <c r="G2277" s="20" t="str">
        <f t="shared" si="143"/>
        <v>Off</v>
      </c>
    </row>
    <row r="2278" spans="2:7" x14ac:dyDescent="0.35">
      <c r="B2278" s="35">
        <v>46117.583333327828</v>
      </c>
      <c r="C2278" s="21">
        <v>23.460968200037236</v>
      </c>
      <c r="D2278" s="20">
        <f t="shared" si="140"/>
        <v>4</v>
      </c>
      <c r="E2278" s="20">
        <f t="shared" si="141"/>
        <v>14</v>
      </c>
      <c r="F2278" s="20">
        <f t="shared" si="142"/>
        <v>1</v>
      </c>
      <c r="G2278" s="20" t="str">
        <f t="shared" si="143"/>
        <v>Off</v>
      </c>
    </row>
    <row r="2279" spans="2:7" x14ac:dyDescent="0.35">
      <c r="B2279" s="35">
        <v>46117.624999994492</v>
      </c>
      <c r="C2279" s="21">
        <v>23.772546690114869</v>
      </c>
      <c r="D2279" s="20">
        <f t="shared" si="140"/>
        <v>4</v>
      </c>
      <c r="E2279" s="20">
        <f t="shared" si="141"/>
        <v>15</v>
      </c>
      <c r="F2279" s="20">
        <f t="shared" si="142"/>
        <v>1</v>
      </c>
      <c r="G2279" s="20" t="str">
        <f t="shared" si="143"/>
        <v>Off</v>
      </c>
    </row>
    <row r="2280" spans="2:7" x14ac:dyDescent="0.35">
      <c r="B2280" s="35">
        <v>46117.666666661156</v>
      </c>
      <c r="C2280" s="21">
        <v>19.971985692139192</v>
      </c>
      <c r="D2280" s="20">
        <f t="shared" si="140"/>
        <v>4</v>
      </c>
      <c r="E2280" s="20">
        <f t="shared" si="141"/>
        <v>16</v>
      </c>
      <c r="F2280" s="20">
        <f t="shared" si="142"/>
        <v>1</v>
      </c>
      <c r="G2280" s="20" t="str">
        <f t="shared" si="143"/>
        <v>Off</v>
      </c>
    </row>
    <row r="2281" spans="2:7" x14ac:dyDescent="0.35">
      <c r="B2281" s="35">
        <v>46117.708333327821</v>
      </c>
      <c r="C2281" s="21">
        <v>15.321664963442934</v>
      </c>
      <c r="D2281" s="20">
        <f t="shared" si="140"/>
        <v>4</v>
      </c>
      <c r="E2281" s="20">
        <f t="shared" si="141"/>
        <v>17</v>
      </c>
      <c r="F2281" s="20">
        <f t="shared" si="142"/>
        <v>1</v>
      </c>
      <c r="G2281" s="20" t="str">
        <f t="shared" si="143"/>
        <v>Off</v>
      </c>
    </row>
    <row r="2282" spans="2:7" x14ac:dyDescent="0.35">
      <c r="B2282" s="35">
        <v>46117.749999994485</v>
      </c>
      <c r="C2282" s="21">
        <v>6.0353566103011342</v>
      </c>
      <c r="D2282" s="20">
        <f t="shared" si="140"/>
        <v>4</v>
      </c>
      <c r="E2282" s="20">
        <f t="shared" si="141"/>
        <v>18</v>
      </c>
      <c r="F2282" s="20">
        <f t="shared" si="142"/>
        <v>1</v>
      </c>
      <c r="G2282" s="20" t="str">
        <f t="shared" si="143"/>
        <v>Off</v>
      </c>
    </row>
    <row r="2283" spans="2:7" x14ac:dyDescent="0.35">
      <c r="B2283" s="35">
        <v>46117.791666661149</v>
      </c>
      <c r="C2283" s="21">
        <v>0.35814744355606454</v>
      </c>
      <c r="D2283" s="20">
        <f t="shared" si="140"/>
        <v>4</v>
      </c>
      <c r="E2283" s="20">
        <f t="shared" si="141"/>
        <v>19</v>
      </c>
      <c r="F2283" s="20">
        <f t="shared" si="142"/>
        <v>1</v>
      </c>
      <c r="G2283" s="20" t="str">
        <f t="shared" si="143"/>
        <v>Off</v>
      </c>
    </row>
    <row r="2284" spans="2:7" x14ac:dyDescent="0.35">
      <c r="B2284" s="35">
        <v>46117.833333327813</v>
      </c>
      <c r="C2284" s="21">
        <v>0</v>
      </c>
      <c r="D2284" s="20">
        <f t="shared" si="140"/>
        <v>4</v>
      </c>
      <c r="E2284" s="20">
        <f t="shared" si="141"/>
        <v>20</v>
      </c>
      <c r="F2284" s="20">
        <f t="shared" si="142"/>
        <v>1</v>
      </c>
      <c r="G2284" s="20" t="str">
        <f t="shared" si="143"/>
        <v>Off</v>
      </c>
    </row>
    <row r="2285" spans="2:7" x14ac:dyDescent="0.35">
      <c r="B2285" s="35">
        <v>46117.874999994478</v>
      </c>
      <c r="C2285" s="21">
        <v>0</v>
      </c>
      <c r="D2285" s="20">
        <f t="shared" si="140"/>
        <v>4</v>
      </c>
      <c r="E2285" s="20">
        <f t="shared" si="141"/>
        <v>21</v>
      </c>
      <c r="F2285" s="20">
        <f t="shared" si="142"/>
        <v>1</v>
      </c>
      <c r="G2285" s="20" t="str">
        <f t="shared" si="143"/>
        <v>Off</v>
      </c>
    </row>
    <row r="2286" spans="2:7" x14ac:dyDescent="0.35">
      <c r="B2286" s="35">
        <v>46117.916666661142</v>
      </c>
      <c r="C2286" s="21">
        <v>0</v>
      </c>
      <c r="D2286" s="20">
        <f t="shared" si="140"/>
        <v>4</v>
      </c>
      <c r="E2286" s="20">
        <f t="shared" si="141"/>
        <v>22</v>
      </c>
      <c r="F2286" s="20">
        <f t="shared" si="142"/>
        <v>1</v>
      </c>
      <c r="G2286" s="20" t="str">
        <f t="shared" si="143"/>
        <v>Off</v>
      </c>
    </row>
    <row r="2287" spans="2:7" x14ac:dyDescent="0.35">
      <c r="B2287" s="35">
        <v>46117.958333327806</v>
      </c>
      <c r="C2287" s="21">
        <v>0</v>
      </c>
      <c r="D2287" s="20">
        <f t="shared" si="140"/>
        <v>4</v>
      </c>
      <c r="E2287" s="20">
        <f t="shared" si="141"/>
        <v>23</v>
      </c>
      <c r="F2287" s="20">
        <f t="shared" si="142"/>
        <v>1</v>
      </c>
      <c r="G2287" s="20" t="str">
        <f t="shared" si="143"/>
        <v>Off</v>
      </c>
    </row>
    <row r="2288" spans="2:7" x14ac:dyDescent="0.35">
      <c r="B2288" s="35">
        <v>46117.99999999447</v>
      </c>
      <c r="C2288" s="21">
        <v>0</v>
      </c>
      <c r="D2288" s="20">
        <f t="shared" si="140"/>
        <v>4</v>
      </c>
      <c r="E2288" s="20">
        <f t="shared" si="141"/>
        <v>0</v>
      </c>
      <c r="F2288" s="20">
        <f t="shared" si="142"/>
        <v>2</v>
      </c>
      <c r="G2288" s="20" t="str">
        <f t="shared" si="143"/>
        <v>Off</v>
      </c>
    </row>
    <row r="2289" spans="2:7" x14ac:dyDescent="0.35">
      <c r="B2289" s="35">
        <v>46118.041666661135</v>
      </c>
      <c r="C2289" s="21">
        <v>0</v>
      </c>
      <c r="D2289" s="20">
        <f t="shared" si="140"/>
        <v>4</v>
      </c>
      <c r="E2289" s="20">
        <f t="shared" si="141"/>
        <v>1</v>
      </c>
      <c r="F2289" s="20">
        <f t="shared" si="142"/>
        <v>2</v>
      </c>
      <c r="G2289" s="20" t="str">
        <f t="shared" si="143"/>
        <v>Off</v>
      </c>
    </row>
    <row r="2290" spans="2:7" x14ac:dyDescent="0.35">
      <c r="B2290" s="35">
        <v>46118.083333327799</v>
      </c>
      <c r="C2290" s="21">
        <v>0</v>
      </c>
      <c r="D2290" s="20">
        <f t="shared" si="140"/>
        <v>4</v>
      </c>
      <c r="E2290" s="20">
        <f t="shared" si="141"/>
        <v>2</v>
      </c>
      <c r="F2290" s="20">
        <f t="shared" si="142"/>
        <v>2</v>
      </c>
      <c r="G2290" s="20" t="str">
        <f t="shared" si="143"/>
        <v>Off</v>
      </c>
    </row>
    <row r="2291" spans="2:7" x14ac:dyDescent="0.35">
      <c r="B2291" s="35">
        <v>46118.124999994463</v>
      </c>
      <c r="C2291" s="21">
        <v>0</v>
      </c>
      <c r="D2291" s="20">
        <f t="shared" si="140"/>
        <v>4</v>
      </c>
      <c r="E2291" s="20">
        <f t="shared" si="141"/>
        <v>3</v>
      </c>
      <c r="F2291" s="20">
        <f t="shared" si="142"/>
        <v>2</v>
      </c>
      <c r="G2291" s="20" t="str">
        <f t="shared" si="143"/>
        <v>Off</v>
      </c>
    </row>
    <row r="2292" spans="2:7" x14ac:dyDescent="0.35">
      <c r="B2292" s="35">
        <v>46118.166666661127</v>
      </c>
      <c r="C2292" s="21">
        <v>0</v>
      </c>
      <c r="D2292" s="20">
        <f t="shared" si="140"/>
        <v>4</v>
      </c>
      <c r="E2292" s="20">
        <f t="shared" si="141"/>
        <v>4</v>
      </c>
      <c r="F2292" s="20">
        <f t="shared" si="142"/>
        <v>2</v>
      </c>
      <c r="G2292" s="20" t="str">
        <f t="shared" si="143"/>
        <v>Off</v>
      </c>
    </row>
    <row r="2293" spans="2:7" x14ac:dyDescent="0.35">
      <c r="B2293" s="35">
        <v>46118.208333327791</v>
      </c>
      <c r="C2293" s="21">
        <v>0</v>
      </c>
      <c r="D2293" s="20">
        <f t="shared" si="140"/>
        <v>4</v>
      </c>
      <c r="E2293" s="20">
        <f t="shared" si="141"/>
        <v>5</v>
      </c>
      <c r="F2293" s="20">
        <f t="shared" si="142"/>
        <v>2</v>
      </c>
      <c r="G2293" s="20" t="str">
        <f t="shared" si="143"/>
        <v>Off</v>
      </c>
    </row>
    <row r="2294" spans="2:7" x14ac:dyDescent="0.35">
      <c r="B2294" s="35">
        <v>46118.249999994456</v>
      </c>
      <c r="C2294" s="21">
        <v>0</v>
      </c>
      <c r="D2294" s="20">
        <f t="shared" si="140"/>
        <v>4</v>
      </c>
      <c r="E2294" s="20">
        <f t="shared" si="141"/>
        <v>6</v>
      </c>
      <c r="F2294" s="20">
        <f t="shared" si="142"/>
        <v>2</v>
      </c>
      <c r="G2294" s="20" t="str">
        <f t="shared" si="143"/>
        <v>Off</v>
      </c>
    </row>
    <row r="2295" spans="2:7" x14ac:dyDescent="0.35">
      <c r="B2295" s="35">
        <v>46118.29166666112</v>
      </c>
      <c r="C2295" s="21">
        <v>1.1967160878009184</v>
      </c>
      <c r="D2295" s="20">
        <f t="shared" si="140"/>
        <v>4</v>
      </c>
      <c r="E2295" s="20">
        <f t="shared" si="141"/>
        <v>7</v>
      </c>
      <c r="F2295" s="20">
        <f t="shared" si="142"/>
        <v>2</v>
      </c>
      <c r="G2295" s="20" t="str">
        <f t="shared" si="143"/>
        <v>Off</v>
      </c>
    </row>
    <row r="2296" spans="2:7" x14ac:dyDescent="0.35">
      <c r="B2296" s="35">
        <v>46118.333333327784</v>
      </c>
      <c r="C2296" s="21">
        <v>1.7427762275589755E-2</v>
      </c>
      <c r="D2296" s="20">
        <f t="shared" si="140"/>
        <v>4</v>
      </c>
      <c r="E2296" s="20">
        <f t="shared" si="141"/>
        <v>8</v>
      </c>
      <c r="F2296" s="20">
        <f t="shared" si="142"/>
        <v>2</v>
      </c>
      <c r="G2296" s="20" t="str">
        <f t="shared" si="143"/>
        <v>On</v>
      </c>
    </row>
    <row r="2297" spans="2:7" x14ac:dyDescent="0.35">
      <c r="B2297" s="35">
        <v>46118.374999994448</v>
      </c>
      <c r="C2297" s="21">
        <v>0.20959528569054844</v>
      </c>
      <c r="D2297" s="20">
        <f t="shared" si="140"/>
        <v>4</v>
      </c>
      <c r="E2297" s="20">
        <f t="shared" si="141"/>
        <v>9</v>
      </c>
      <c r="F2297" s="20">
        <f t="shared" si="142"/>
        <v>2</v>
      </c>
      <c r="G2297" s="20" t="str">
        <f t="shared" si="143"/>
        <v>On</v>
      </c>
    </row>
    <row r="2298" spans="2:7" x14ac:dyDescent="0.35">
      <c r="B2298" s="35">
        <v>46118.416666661113</v>
      </c>
      <c r="C2298" s="21">
        <v>0.82068603241306337</v>
      </c>
      <c r="D2298" s="20">
        <f t="shared" si="140"/>
        <v>4</v>
      </c>
      <c r="E2298" s="20">
        <f t="shared" si="141"/>
        <v>10</v>
      </c>
      <c r="F2298" s="20">
        <f t="shared" si="142"/>
        <v>2</v>
      </c>
      <c r="G2298" s="20" t="str">
        <f t="shared" si="143"/>
        <v>On</v>
      </c>
    </row>
    <row r="2299" spans="2:7" x14ac:dyDescent="0.35">
      <c r="B2299" s="35">
        <v>46118.458333327777</v>
      </c>
      <c r="C2299" s="21">
        <v>1.2373062389589435</v>
      </c>
      <c r="D2299" s="20">
        <f t="shared" si="140"/>
        <v>4</v>
      </c>
      <c r="E2299" s="20">
        <f t="shared" si="141"/>
        <v>11</v>
      </c>
      <c r="F2299" s="20">
        <f t="shared" si="142"/>
        <v>2</v>
      </c>
      <c r="G2299" s="20" t="str">
        <f t="shared" si="143"/>
        <v>On</v>
      </c>
    </row>
    <row r="2300" spans="2:7" x14ac:dyDescent="0.35">
      <c r="B2300" s="35">
        <v>46118.499999994441</v>
      </c>
      <c r="C2300" s="21">
        <v>2.9429894394525986</v>
      </c>
      <c r="D2300" s="20">
        <f t="shared" si="140"/>
        <v>4</v>
      </c>
      <c r="E2300" s="20">
        <f t="shared" si="141"/>
        <v>12</v>
      </c>
      <c r="F2300" s="20">
        <f t="shared" si="142"/>
        <v>2</v>
      </c>
      <c r="G2300" s="20" t="str">
        <f t="shared" si="143"/>
        <v>On</v>
      </c>
    </row>
    <row r="2301" spans="2:7" x14ac:dyDescent="0.35">
      <c r="B2301" s="35">
        <v>46118.541666661105</v>
      </c>
      <c r="C2301" s="21">
        <v>2.7101009346900025</v>
      </c>
      <c r="D2301" s="20">
        <f t="shared" si="140"/>
        <v>4</v>
      </c>
      <c r="E2301" s="20">
        <f t="shared" si="141"/>
        <v>13</v>
      </c>
      <c r="F2301" s="20">
        <f t="shared" si="142"/>
        <v>2</v>
      </c>
      <c r="G2301" s="20" t="str">
        <f t="shared" si="143"/>
        <v>On</v>
      </c>
    </row>
    <row r="2302" spans="2:7" x14ac:dyDescent="0.35">
      <c r="B2302" s="35">
        <v>46118.58333332777</v>
      </c>
      <c r="C2302" s="21">
        <v>2.3118377365745335</v>
      </c>
      <c r="D2302" s="20">
        <f t="shared" si="140"/>
        <v>4</v>
      </c>
      <c r="E2302" s="20">
        <f t="shared" si="141"/>
        <v>14</v>
      </c>
      <c r="F2302" s="20">
        <f t="shared" si="142"/>
        <v>2</v>
      </c>
      <c r="G2302" s="20" t="str">
        <f t="shared" si="143"/>
        <v>On</v>
      </c>
    </row>
    <row r="2303" spans="2:7" x14ac:dyDescent="0.35">
      <c r="B2303" s="35">
        <v>46118.624999994434</v>
      </c>
      <c r="C2303" s="21">
        <v>1.9308113076070086</v>
      </c>
      <c r="D2303" s="20">
        <f t="shared" si="140"/>
        <v>4</v>
      </c>
      <c r="E2303" s="20">
        <f t="shared" si="141"/>
        <v>15</v>
      </c>
      <c r="F2303" s="20">
        <f t="shared" si="142"/>
        <v>2</v>
      </c>
      <c r="G2303" s="20" t="str">
        <f t="shared" si="143"/>
        <v>On</v>
      </c>
    </row>
    <row r="2304" spans="2:7" x14ac:dyDescent="0.35">
      <c r="B2304" s="35">
        <v>46118.666666661098</v>
      </c>
      <c r="C2304" s="21">
        <v>1.1503410550262565</v>
      </c>
      <c r="D2304" s="20">
        <f t="shared" si="140"/>
        <v>4</v>
      </c>
      <c r="E2304" s="20">
        <f t="shared" si="141"/>
        <v>16</v>
      </c>
      <c r="F2304" s="20">
        <f t="shared" si="142"/>
        <v>2</v>
      </c>
      <c r="G2304" s="20" t="str">
        <f t="shared" si="143"/>
        <v>On</v>
      </c>
    </row>
    <row r="2305" spans="2:7" x14ac:dyDescent="0.35">
      <c r="B2305" s="35">
        <v>46118.708333327762</v>
      </c>
      <c r="C2305" s="21">
        <v>1.7043973115210453</v>
      </c>
      <c r="D2305" s="20">
        <f t="shared" si="140"/>
        <v>4</v>
      </c>
      <c r="E2305" s="20">
        <f t="shared" si="141"/>
        <v>17</v>
      </c>
      <c r="F2305" s="20">
        <f t="shared" si="142"/>
        <v>2</v>
      </c>
      <c r="G2305" s="20" t="str">
        <f t="shared" si="143"/>
        <v>On</v>
      </c>
    </row>
    <row r="2306" spans="2:7" x14ac:dyDescent="0.35">
      <c r="B2306" s="35">
        <v>46118.749999994427</v>
      </c>
      <c r="C2306" s="21">
        <v>0.85876380325172863</v>
      </c>
      <c r="D2306" s="20">
        <f t="shared" si="140"/>
        <v>4</v>
      </c>
      <c r="E2306" s="20">
        <f t="shared" si="141"/>
        <v>18</v>
      </c>
      <c r="F2306" s="20">
        <f t="shared" si="142"/>
        <v>2</v>
      </c>
      <c r="G2306" s="20" t="str">
        <f t="shared" si="143"/>
        <v>On</v>
      </c>
    </row>
    <row r="2307" spans="2:7" x14ac:dyDescent="0.35">
      <c r="B2307" s="35">
        <v>46118.791666661091</v>
      </c>
      <c r="C2307" s="21">
        <v>0</v>
      </c>
      <c r="D2307" s="20">
        <f t="shared" si="140"/>
        <v>4</v>
      </c>
      <c r="E2307" s="20">
        <f t="shared" si="141"/>
        <v>19</v>
      </c>
      <c r="F2307" s="20">
        <f t="shared" si="142"/>
        <v>2</v>
      </c>
      <c r="G2307" s="20" t="str">
        <f t="shared" si="143"/>
        <v>On</v>
      </c>
    </row>
    <row r="2308" spans="2:7" x14ac:dyDescent="0.35">
      <c r="B2308" s="35">
        <v>46118.833333327755</v>
      </c>
      <c r="C2308" s="21">
        <v>0</v>
      </c>
      <c r="D2308" s="20">
        <f t="shared" si="140"/>
        <v>4</v>
      </c>
      <c r="E2308" s="20">
        <f t="shared" si="141"/>
        <v>20</v>
      </c>
      <c r="F2308" s="20">
        <f t="shared" si="142"/>
        <v>2</v>
      </c>
      <c r="G2308" s="20" t="str">
        <f t="shared" si="143"/>
        <v>On</v>
      </c>
    </row>
    <row r="2309" spans="2:7" x14ac:dyDescent="0.35">
      <c r="B2309" s="35">
        <v>46118.874999994419</v>
      </c>
      <c r="C2309" s="21">
        <v>0</v>
      </c>
      <c r="D2309" s="20">
        <f t="shared" si="140"/>
        <v>4</v>
      </c>
      <c r="E2309" s="20">
        <f t="shared" si="141"/>
        <v>21</v>
      </c>
      <c r="F2309" s="20">
        <f t="shared" si="142"/>
        <v>2</v>
      </c>
      <c r="G2309" s="20" t="str">
        <f t="shared" si="143"/>
        <v>On</v>
      </c>
    </row>
    <row r="2310" spans="2:7" x14ac:dyDescent="0.35">
      <c r="B2310" s="35">
        <v>46118.916666661084</v>
      </c>
      <c r="C2310" s="21">
        <v>0</v>
      </c>
      <c r="D2310" s="20">
        <f t="shared" si="140"/>
        <v>4</v>
      </c>
      <c r="E2310" s="20">
        <f t="shared" si="141"/>
        <v>22</v>
      </c>
      <c r="F2310" s="20">
        <f t="shared" si="142"/>
        <v>2</v>
      </c>
      <c r="G2310" s="20" t="str">
        <f t="shared" si="143"/>
        <v>On</v>
      </c>
    </row>
    <row r="2311" spans="2:7" x14ac:dyDescent="0.35">
      <c r="B2311" s="35">
        <v>46118.958333327748</v>
      </c>
      <c r="C2311" s="21">
        <v>0</v>
      </c>
      <c r="D2311" s="20">
        <f t="shared" si="140"/>
        <v>4</v>
      </c>
      <c r="E2311" s="20">
        <f t="shared" si="141"/>
        <v>23</v>
      </c>
      <c r="F2311" s="20">
        <f t="shared" si="142"/>
        <v>2</v>
      </c>
      <c r="G2311" s="20" t="str">
        <f t="shared" si="143"/>
        <v>On</v>
      </c>
    </row>
    <row r="2312" spans="2:7" x14ac:dyDescent="0.35">
      <c r="B2312" s="35">
        <v>46118.999999994412</v>
      </c>
      <c r="C2312" s="21">
        <v>0</v>
      </c>
      <c r="D2312" s="20">
        <f t="shared" si="140"/>
        <v>4</v>
      </c>
      <c r="E2312" s="20">
        <f t="shared" si="141"/>
        <v>0</v>
      </c>
      <c r="F2312" s="20">
        <f t="shared" si="142"/>
        <v>3</v>
      </c>
      <c r="G2312" s="20" t="str">
        <f t="shared" si="143"/>
        <v>Off</v>
      </c>
    </row>
    <row r="2313" spans="2:7" x14ac:dyDescent="0.35">
      <c r="B2313" s="35">
        <v>46119.041666661076</v>
      </c>
      <c r="C2313" s="21">
        <v>0</v>
      </c>
      <c r="D2313" s="20">
        <f t="shared" ref="D2313:D2376" si="144">MONTH(B2313)</f>
        <v>4</v>
      </c>
      <c r="E2313" s="20">
        <f t="shared" si="141"/>
        <v>1</v>
      </c>
      <c r="F2313" s="20">
        <f t="shared" si="142"/>
        <v>3</v>
      </c>
      <c r="G2313" s="20" t="str">
        <f t="shared" si="143"/>
        <v>Off</v>
      </c>
    </row>
    <row r="2314" spans="2:7" x14ac:dyDescent="0.35">
      <c r="B2314" s="35">
        <v>46119.083333327741</v>
      </c>
      <c r="C2314" s="21">
        <v>0</v>
      </c>
      <c r="D2314" s="20">
        <f t="shared" si="144"/>
        <v>4</v>
      </c>
      <c r="E2314" s="20">
        <f t="shared" ref="E2314:E2377" si="145">HOUR(B2314)</f>
        <v>2</v>
      </c>
      <c r="F2314" s="20">
        <f t="shared" ref="F2314:F2377" si="146">WEEKDAY(B2314,1)</f>
        <v>3</v>
      </c>
      <c r="G2314" s="20" t="str">
        <f t="shared" ref="G2314:G2377" si="147">IF(OR(F2314=$F$6,F2314=$F$7),"Off",IF(E2314&lt;8,"Off","On"))</f>
        <v>Off</v>
      </c>
    </row>
    <row r="2315" spans="2:7" x14ac:dyDescent="0.35">
      <c r="B2315" s="35">
        <v>46119.124999994405</v>
      </c>
      <c r="C2315" s="21">
        <v>0</v>
      </c>
      <c r="D2315" s="20">
        <f t="shared" si="144"/>
        <v>4</v>
      </c>
      <c r="E2315" s="20">
        <f t="shared" si="145"/>
        <v>3</v>
      </c>
      <c r="F2315" s="20">
        <f t="shared" si="146"/>
        <v>3</v>
      </c>
      <c r="G2315" s="20" t="str">
        <f t="shared" si="147"/>
        <v>Off</v>
      </c>
    </row>
    <row r="2316" spans="2:7" x14ac:dyDescent="0.35">
      <c r="B2316" s="35">
        <v>46119.166666661069</v>
      </c>
      <c r="C2316" s="21">
        <v>0</v>
      </c>
      <c r="D2316" s="20">
        <f t="shared" si="144"/>
        <v>4</v>
      </c>
      <c r="E2316" s="20">
        <f t="shared" si="145"/>
        <v>4</v>
      </c>
      <c r="F2316" s="20">
        <f t="shared" si="146"/>
        <v>3</v>
      </c>
      <c r="G2316" s="20" t="str">
        <f t="shared" si="147"/>
        <v>Off</v>
      </c>
    </row>
    <row r="2317" spans="2:7" x14ac:dyDescent="0.35">
      <c r="B2317" s="35">
        <v>46119.208333327733</v>
      </c>
      <c r="C2317" s="21">
        <v>0</v>
      </c>
      <c r="D2317" s="20">
        <f t="shared" si="144"/>
        <v>4</v>
      </c>
      <c r="E2317" s="20">
        <f t="shared" si="145"/>
        <v>5</v>
      </c>
      <c r="F2317" s="20">
        <f t="shared" si="146"/>
        <v>3</v>
      </c>
      <c r="G2317" s="20" t="str">
        <f t="shared" si="147"/>
        <v>Off</v>
      </c>
    </row>
    <row r="2318" spans="2:7" x14ac:dyDescent="0.35">
      <c r="B2318" s="35">
        <v>46119.249999994398</v>
      </c>
      <c r="C2318" s="21">
        <v>0</v>
      </c>
      <c r="D2318" s="20">
        <f t="shared" si="144"/>
        <v>4</v>
      </c>
      <c r="E2318" s="20">
        <f t="shared" si="145"/>
        <v>6</v>
      </c>
      <c r="F2318" s="20">
        <f t="shared" si="146"/>
        <v>3</v>
      </c>
      <c r="G2318" s="20" t="str">
        <f t="shared" si="147"/>
        <v>Off</v>
      </c>
    </row>
    <row r="2319" spans="2:7" x14ac:dyDescent="0.35">
      <c r="B2319" s="35">
        <v>46119.291666661062</v>
      </c>
      <c r="C2319" s="21">
        <v>0</v>
      </c>
      <c r="D2319" s="20">
        <f t="shared" si="144"/>
        <v>4</v>
      </c>
      <c r="E2319" s="20">
        <f t="shared" si="145"/>
        <v>7</v>
      </c>
      <c r="F2319" s="20">
        <f t="shared" si="146"/>
        <v>3</v>
      </c>
      <c r="G2319" s="20" t="str">
        <f t="shared" si="147"/>
        <v>Off</v>
      </c>
    </row>
    <row r="2320" spans="2:7" x14ac:dyDescent="0.35">
      <c r="B2320" s="35">
        <v>46119.333333327726</v>
      </c>
      <c r="C2320" s="21">
        <v>1.2141404245333409</v>
      </c>
      <c r="D2320" s="20">
        <f t="shared" si="144"/>
        <v>4</v>
      </c>
      <c r="E2320" s="20">
        <f t="shared" si="145"/>
        <v>8</v>
      </c>
      <c r="F2320" s="20">
        <f t="shared" si="146"/>
        <v>3</v>
      </c>
      <c r="G2320" s="20" t="str">
        <f t="shared" si="147"/>
        <v>On</v>
      </c>
    </row>
    <row r="2321" spans="2:7" x14ac:dyDescent="0.35">
      <c r="B2321" s="35">
        <v>46119.37499999439</v>
      </c>
      <c r="C2321" s="21">
        <v>3.7510621459913351</v>
      </c>
      <c r="D2321" s="20">
        <f t="shared" si="144"/>
        <v>4</v>
      </c>
      <c r="E2321" s="20">
        <f t="shared" si="145"/>
        <v>9</v>
      </c>
      <c r="F2321" s="20">
        <f t="shared" si="146"/>
        <v>3</v>
      </c>
      <c r="G2321" s="20" t="str">
        <f t="shared" si="147"/>
        <v>On</v>
      </c>
    </row>
    <row r="2322" spans="2:7" x14ac:dyDescent="0.35">
      <c r="B2322" s="35">
        <v>46119.416666661054</v>
      </c>
      <c r="C2322" s="21">
        <v>5.6388427086966768</v>
      </c>
      <c r="D2322" s="20">
        <f t="shared" si="144"/>
        <v>4</v>
      </c>
      <c r="E2322" s="20">
        <f t="shared" si="145"/>
        <v>10</v>
      </c>
      <c r="F2322" s="20">
        <f t="shared" si="146"/>
        <v>3</v>
      </c>
      <c r="G2322" s="20" t="str">
        <f t="shared" si="147"/>
        <v>On</v>
      </c>
    </row>
    <row r="2323" spans="2:7" x14ac:dyDescent="0.35">
      <c r="B2323" s="35">
        <v>46119.458333327719</v>
      </c>
      <c r="C2323" s="21">
        <v>2.9817887997842685</v>
      </c>
      <c r="D2323" s="20">
        <f t="shared" si="144"/>
        <v>4</v>
      </c>
      <c r="E2323" s="20">
        <f t="shared" si="145"/>
        <v>11</v>
      </c>
      <c r="F2323" s="20">
        <f t="shared" si="146"/>
        <v>3</v>
      </c>
      <c r="G2323" s="20" t="str">
        <f t="shared" si="147"/>
        <v>On</v>
      </c>
    </row>
    <row r="2324" spans="2:7" x14ac:dyDescent="0.35">
      <c r="B2324" s="35">
        <v>46119.499999994383</v>
      </c>
      <c r="C2324" s="21">
        <v>3.5314816649070644</v>
      </c>
      <c r="D2324" s="20">
        <f t="shared" si="144"/>
        <v>4</v>
      </c>
      <c r="E2324" s="20">
        <f t="shared" si="145"/>
        <v>12</v>
      </c>
      <c r="F2324" s="20">
        <f t="shared" si="146"/>
        <v>3</v>
      </c>
      <c r="G2324" s="20" t="str">
        <f t="shared" si="147"/>
        <v>On</v>
      </c>
    </row>
    <row r="2325" spans="2:7" x14ac:dyDescent="0.35">
      <c r="B2325" s="35">
        <v>46119.541666661047</v>
      </c>
      <c r="C2325" s="21">
        <v>8.7853527574407551</v>
      </c>
      <c r="D2325" s="20">
        <f t="shared" si="144"/>
        <v>4</v>
      </c>
      <c r="E2325" s="20">
        <f t="shared" si="145"/>
        <v>13</v>
      </c>
      <c r="F2325" s="20">
        <f t="shared" si="146"/>
        <v>3</v>
      </c>
      <c r="G2325" s="20" t="str">
        <f t="shared" si="147"/>
        <v>On</v>
      </c>
    </row>
    <row r="2326" spans="2:7" x14ac:dyDescent="0.35">
      <c r="B2326" s="35">
        <v>46119.583333327711</v>
      </c>
      <c r="C2326" s="21">
        <v>8.5798375140016088</v>
      </c>
      <c r="D2326" s="20">
        <f t="shared" si="144"/>
        <v>4</v>
      </c>
      <c r="E2326" s="20">
        <f t="shared" si="145"/>
        <v>14</v>
      </c>
      <c r="F2326" s="20">
        <f t="shared" si="146"/>
        <v>3</v>
      </c>
      <c r="G2326" s="20" t="str">
        <f t="shared" si="147"/>
        <v>On</v>
      </c>
    </row>
    <row r="2327" spans="2:7" x14ac:dyDescent="0.35">
      <c r="B2327" s="35">
        <v>46119.624999994376</v>
      </c>
      <c r="C2327" s="21">
        <v>17.972423668535782</v>
      </c>
      <c r="D2327" s="20">
        <f t="shared" si="144"/>
        <v>4</v>
      </c>
      <c r="E2327" s="20">
        <f t="shared" si="145"/>
        <v>15</v>
      </c>
      <c r="F2327" s="20">
        <f t="shared" si="146"/>
        <v>3</v>
      </c>
      <c r="G2327" s="20" t="str">
        <f t="shared" si="147"/>
        <v>On</v>
      </c>
    </row>
    <row r="2328" spans="2:7" x14ac:dyDescent="0.35">
      <c r="B2328" s="35">
        <v>46119.66666666104</v>
      </c>
      <c r="C2328" s="21">
        <v>5.628035566559018</v>
      </c>
      <c r="D2328" s="20">
        <f t="shared" si="144"/>
        <v>4</v>
      </c>
      <c r="E2328" s="20">
        <f t="shared" si="145"/>
        <v>16</v>
      </c>
      <c r="F2328" s="20">
        <f t="shared" si="146"/>
        <v>3</v>
      </c>
      <c r="G2328" s="20" t="str">
        <f t="shared" si="147"/>
        <v>On</v>
      </c>
    </row>
    <row r="2329" spans="2:7" x14ac:dyDescent="0.35">
      <c r="B2329" s="35">
        <v>46119.708333327704</v>
      </c>
      <c r="C2329" s="21">
        <v>10.646018311285856</v>
      </c>
      <c r="D2329" s="20">
        <f t="shared" si="144"/>
        <v>4</v>
      </c>
      <c r="E2329" s="20">
        <f t="shared" si="145"/>
        <v>17</v>
      </c>
      <c r="F2329" s="20">
        <f t="shared" si="146"/>
        <v>3</v>
      </c>
      <c r="G2329" s="20" t="str">
        <f t="shared" si="147"/>
        <v>On</v>
      </c>
    </row>
    <row r="2330" spans="2:7" x14ac:dyDescent="0.35">
      <c r="B2330" s="35">
        <v>46119.749999994368</v>
      </c>
      <c r="C2330" s="21">
        <v>15.499080894927291</v>
      </c>
      <c r="D2330" s="20">
        <f t="shared" si="144"/>
        <v>4</v>
      </c>
      <c r="E2330" s="20">
        <f t="shared" si="145"/>
        <v>18</v>
      </c>
      <c r="F2330" s="20">
        <f t="shared" si="146"/>
        <v>3</v>
      </c>
      <c r="G2330" s="20" t="str">
        <f t="shared" si="147"/>
        <v>On</v>
      </c>
    </row>
    <row r="2331" spans="2:7" x14ac:dyDescent="0.35">
      <c r="B2331" s="35">
        <v>46119.791666661033</v>
      </c>
      <c r="C2331" s="21">
        <v>3.1890745143505286</v>
      </c>
      <c r="D2331" s="20">
        <f t="shared" si="144"/>
        <v>4</v>
      </c>
      <c r="E2331" s="20">
        <f t="shared" si="145"/>
        <v>19</v>
      </c>
      <c r="F2331" s="20">
        <f t="shared" si="146"/>
        <v>3</v>
      </c>
      <c r="G2331" s="20" t="str">
        <f t="shared" si="147"/>
        <v>On</v>
      </c>
    </row>
    <row r="2332" spans="2:7" x14ac:dyDescent="0.35">
      <c r="B2332" s="35">
        <v>46119.833333327697</v>
      </c>
      <c r="C2332" s="21">
        <v>0</v>
      </c>
      <c r="D2332" s="20">
        <f t="shared" si="144"/>
        <v>4</v>
      </c>
      <c r="E2332" s="20">
        <f t="shared" si="145"/>
        <v>20</v>
      </c>
      <c r="F2332" s="20">
        <f t="shared" si="146"/>
        <v>3</v>
      </c>
      <c r="G2332" s="20" t="str">
        <f t="shared" si="147"/>
        <v>On</v>
      </c>
    </row>
    <row r="2333" spans="2:7" x14ac:dyDescent="0.35">
      <c r="B2333" s="35">
        <v>46119.874999994361</v>
      </c>
      <c r="C2333" s="21">
        <v>0</v>
      </c>
      <c r="D2333" s="20">
        <f t="shared" si="144"/>
        <v>4</v>
      </c>
      <c r="E2333" s="20">
        <f t="shared" si="145"/>
        <v>21</v>
      </c>
      <c r="F2333" s="20">
        <f t="shared" si="146"/>
        <v>3</v>
      </c>
      <c r="G2333" s="20" t="str">
        <f t="shared" si="147"/>
        <v>On</v>
      </c>
    </row>
    <row r="2334" spans="2:7" x14ac:dyDescent="0.35">
      <c r="B2334" s="35">
        <v>46119.916666661025</v>
      </c>
      <c r="C2334" s="21">
        <v>0</v>
      </c>
      <c r="D2334" s="20">
        <f t="shared" si="144"/>
        <v>4</v>
      </c>
      <c r="E2334" s="20">
        <f t="shared" si="145"/>
        <v>22</v>
      </c>
      <c r="F2334" s="20">
        <f t="shared" si="146"/>
        <v>3</v>
      </c>
      <c r="G2334" s="20" t="str">
        <f t="shared" si="147"/>
        <v>On</v>
      </c>
    </row>
    <row r="2335" spans="2:7" x14ac:dyDescent="0.35">
      <c r="B2335" s="35">
        <v>46119.95833332769</v>
      </c>
      <c r="C2335" s="21">
        <v>0</v>
      </c>
      <c r="D2335" s="20">
        <f t="shared" si="144"/>
        <v>4</v>
      </c>
      <c r="E2335" s="20">
        <f t="shared" si="145"/>
        <v>23</v>
      </c>
      <c r="F2335" s="20">
        <f t="shared" si="146"/>
        <v>3</v>
      </c>
      <c r="G2335" s="20" t="str">
        <f t="shared" si="147"/>
        <v>On</v>
      </c>
    </row>
    <row r="2336" spans="2:7" x14ac:dyDescent="0.35">
      <c r="B2336" s="35">
        <v>46119.999999994354</v>
      </c>
      <c r="C2336" s="21">
        <v>0</v>
      </c>
      <c r="D2336" s="20">
        <f t="shared" si="144"/>
        <v>4</v>
      </c>
      <c r="E2336" s="20">
        <f t="shared" si="145"/>
        <v>0</v>
      </c>
      <c r="F2336" s="20">
        <f t="shared" si="146"/>
        <v>4</v>
      </c>
      <c r="G2336" s="20" t="str">
        <f t="shared" si="147"/>
        <v>Off</v>
      </c>
    </row>
    <row r="2337" spans="2:7" x14ac:dyDescent="0.35">
      <c r="B2337" s="35">
        <v>46120.041666661018</v>
      </c>
      <c r="C2337" s="21">
        <v>0</v>
      </c>
      <c r="D2337" s="20">
        <f t="shared" si="144"/>
        <v>4</v>
      </c>
      <c r="E2337" s="20">
        <f t="shared" si="145"/>
        <v>1</v>
      </c>
      <c r="F2337" s="20">
        <f t="shared" si="146"/>
        <v>4</v>
      </c>
      <c r="G2337" s="20" t="str">
        <f t="shared" si="147"/>
        <v>Off</v>
      </c>
    </row>
    <row r="2338" spans="2:7" x14ac:dyDescent="0.35">
      <c r="B2338" s="35">
        <v>46120.083333327682</v>
      </c>
      <c r="C2338" s="21">
        <v>0</v>
      </c>
      <c r="D2338" s="20">
        <f t="shared" si="144"/>
        <v>4</v>
      </c>
      <c r="E2338" s="20">
        <f t="shared" si="145"/>
        <v>2</v>
      </c>
      <c r="F2338" s="20">
        <f t="shared" si="146"/>
        <v>4</v>
      </c>
      <c r="G2338" s="20" t="str">
        <f t="shared" si="147"/>
        <v>Off</v>
      </c>
    </row>
    <row r="2339" spans="2:7" x14ac:dyDescent="0.35">
      <c r="B2339" s="35">
        <v>46120.124999994347</v>
      </c>
      <c r="C2339" s="21">
        <v>0</v>
      </c>
      <c r="D2339" s="20">
        <f t="shared" si="144"/>
        <v>4</v>
      </c>
      <c r="E2339" s="20">
        <f t="shared" si="145"/>
        <v>3</v>
      </c>
      <c r="F2339" s="20">
        <f t="shared" si="146"/>
        <v>4</v>
      </c>
      <c r="G2339" s="20" t="str">
        <f t="shared" si="147"/>
        <v>Off</v>
      </c>
    </row>
    <row r="2340" spans="2:7" x14ac:dyDescent="0.35">
      <c r="B2340" s="35">
        <v>46120.166666661011</v>
      </c>
      <c r="C2340" s="21">
        <v>0</v>
      </c>
      <c r="D2340" s="20">
        <f t="shared" si="144"/>
        <v>4</v>
      </c>
      <c r="E2340" s="20">
        <f t="shared" si="145"/>
        <v>4</v>
      </c>
      <c r="F2340" s="20">
        <f t="shared" si="146"/>
        <v>4</v>
      </c>
      <c r="G2340" s="20" t="str">
        <f t="shared" si="147"/>
        <v>Off</v>
      </c>
    </row>
    <row r="2341" spans="2:7" x14ac:dyDescent="0.35">
      <c r="B2341" s="35">
        <v>46120.208333327675</v>
      </c>
      <c r="C2341" s="21">
        <v>0</v>
      </c>
      <c r="D2341" s="20">
        <f t="shared" si="144"/>
        <v>4</v>
      </c>
      <c r="E2341" s="20">
        <f t="shared" si="145"/>
        <v>5</v>
      </c>
      <c r="F2341" s="20">
        <f t="shared" si="146"/>
        <v>4</v>
      </c>
      <c r="G2341" s="20" t="str">
        <f t="shared" si="147"/>
        <v>Off</v>
      </c>
    </row>
    <row r="2342" spans="2:7" x14ac:dyDescent="0.35">
      <c r="B2342" s="35">
        <v>46120.249999994339</v>
      </c>
      <c r="C2342" s="21">
        <v>0</v>
      </c>
      <c r="D2342" s="20">
        <f t="shared" si="144"/>
        <v>4</v>
      </c>
      <c r="E2342" s="20">
        <f t="shared" si="145"/>
        <v>6</v>
      </c>
      <c r="F2342" s="20">
        <f t="shared" si="146"/>
        <v>4</v>
      </c>
      <c r="G2342" s="20" t="str">
        <f t="shared" si="147"/>
        <v>Off</v>
      </c>
    </row>
    <row r="2343" spans="2:7" x14ac:dyDescent="0.35">
      <c r="B2343" s="35">
        <v>46120.291666661004</v>
      </c>
      <c r="C2343" s="21">
        <v>2.6608102446791677</v>
      </c>
      <c r="D2343" s="20">
        <f t="shared" si="144"/>
        <v>4</v>
      </c>
      <c r="E2343" s="20">
        <f t="shared" si="145"/>
        <v>7</v>
      </c>
      <c r="F2343" s="20">
        <f t="shared" si="146"/>
        <v>4</v>
      </c>
      <c r="G2343" s="20" t="str">
        <f t="shared" si="147"/>
        <v>Off</v>
      </c>
    </row>
    <row r="2344" spans="2:7" x14ac:dyDescent="0.35">
      <c r="B2344" s="35">
        <v>46120.333333327668</v>
      </c>
      <c r="C2344" s="21">
        <v>16.458095636821589</v>
      </c>
      <c r="D2344" s="20">
        <f t="shared" si="144"/>
        <v>4</v>
      </c>
      <c r="E2344" s="20">
        <f t="shared" si="145"/>
        <v>8</v>
      </c>
      <c r="F2344" s="20">
        <f t="shared" si="146"/>
        <v>4</v>
      </c>
      <c r="G2344" s="20" t="str">
        <f t="shared" si="147"/>
        <v>On</v>
      </c>
    </row>
    <row r="2345" spans="2:7" x14ac:dyDescent="0.35">
      <c r="B2345" s="35">
        <v>46120.374999994332</v>
      </c>
      <c r="C2345" s="21">
        <v>24.566770977382443</v>
      </c>
      <c r="D2345" s="20">
        <f t="shared" si="144"/>
        <v>4</v>
      </c>
      <c r="E2345" s="20">
        <f t="shared" si="145"/>
        <v>9</v>
      </c>
      <c r="F2345" s="20">
        <f t="shared" si="146"/>
        <v>4</v>
      </c>
      <c r="G2345" s="20" t="str">
        <f t="shared" si="147"/>
        <v>On</v>
      </c>
    </row>
    <row r="2346" spans="2:7" x14ac:dyDescent="0.35">
      <c r="B2346" s="35">
        <v>46120.416666660996</v>
      </c>
      <c r="C2346" s="21">
        <v>22.971598173248918</v>
      </c>
      <c r="D2346" s="20">
        <f t="shared" si="144"/>
        <v>4</v>
      </c>
      <c r="E2346" s="20">
        <f t="shared" si="145"/>
        <v>10</v>
      </c>
      <c r="F2346" s="20">
        <f t="shared" si="146"/>
        <v>4</v>
      </c>
      <c r="G2346" s="20" t="str">
        <f t="shared" si="147"/>
        <v>On</v>
      </c>
    </row>
    <row r="2347" spans="2:7" x14ac:dyDescent="0.35">
      <c r="B2347" s="35">
        <v>46120.458333327661</v>
      </c>
      <c r="C2347" s="21">
        <v>26.213835487041152</v>
      </c>
      <c r="D2347" s="20">
        <f t="shared" si="144"/>
        <v>4</v>
      </c>
      <c r="E2347" s="20">
        <f t="shared" si="145"/>
        <v>11</v>
      </c>
      <c r="F2347" s="20">
        <f t="shared" si="146"/>
        <v>4</v>
      </c>
      <c r="G2347" s="20" t="str">
        <f t="shared" si="147"/>
        <v>On</v>
      </c>
    </row>
    <row r="2348" spans="2:7" x14ac:dyDescent="0.35">
      <c r="B2348" s="35">
        <v>46120.499999994325</v>
      </c>
      <c r="C2348" s="21">
        <v>15.838086072756557</v>
      </c>
      <c r="D2348" s="20">
        <f t="shared" si="144"/>
        <v>4</v>
      </c>
      <c r="E2348" s="20">
        <f t="shared" si="145"/>
        <v>12</v>
      </c>
      <c r="F2348" s="20">
        <f t="shared" si="146"/>
        <v>4</v>
      </c>
      <c r="G2348" s="20" t="str">
        <f t="shared" si="147"/>
        <v>On</v>
      </c>
    </row>
    <row r="2349" spans="2:7" x14ac:dyDescent="0.35">
      <c r="B2349" s="35">
        <v>46120.541666660989</v>
      </c>
      <c r="C2349" s="21">
        <v>21.492995266365806</v>
      </c>
      <c r="D2349" s="20">
        <f t="shared" si="144"/>
        <v>4</v>
      </c>
      <c r="E2349" s="20">
        <f t="shared" si="145"/>
        <v>13</v>
      </c>
      <c r="F2349" s="20">
        <f t="shared" si="146"/>
        <v>4</v>
      </c>
      <c r="G2349" s="20" t="str">
        <f t="shared" si="147"/>
        <v>On</v>
      </c>
    </row>
    <row r="2350" spans="2:7" x14ac:dyDescent="0.35">
      <c r="B2350" s="35">
        <v>46120.583333327653</v>
      </c>
      <c r="C2350" s="21">
        <v>16.585739189931356</v>
      </c>
      <c r="D2350" s="20">
        <f t="shared" si="144"/>
        <v>4</v>
      </c>
      <c r="E2350" s="20">
        <f t="shared" si="145"/>
        <v>14</v>
      </c>
      <c r="F2350" s="20">
        <f t="shared" si="146"/>
        <v>4</v>
      </c>
      <c r="G2350" s="20" t="str">
        <f t="shared" si="147"/>
        <v>On</v>
      </c>
    </row>
    <row r="2351" spans="2:7" x14ac:dyDescent="0.35">
      <c r="B2351" s="35">
        <v>46120.624999994317</v>
      </c>
      <c r="C2351" s="21">
        <v>25.847956614590906</v>
      </c>
      <c r="D2351" s="20">
        <f t="shared" si="144"/>
        <v>4</v>
      </c>
      <c r="E2351" s="20">
        <f t="shared" si="145"/>
        <v>15</v>
      </c>
      <c r="F2351" s="20">
        <f t="shared" si="146"/>
        <v>4</v>
      </c>
      <c r="G2351" s="20" t="str">
        <f t="shared" si="147"/>
        <v>On</v>
      </c>
    </row>
    <row r="2352" spans="2:7" x14ac:dyDescent="0.35">
      <c r="B2352" s="35">
        <v>46120.666666660982</v>
      </c>
      <c r="C2352" s="21">
        <v>20.249852371907526</v>
      </c>
      <c r="D2352" s="20">
        <f t="shared" si="144"/>
        <v>4</v>
      </c>
      <c r="E2352" s="20">
        <f t="shared" si="145"/>
        <v>16</v>
      </c>
      <c r="F2352" s="20">
        <f t="shared" si="146"/>
        <v>4</v>
      </c>
      <c r="G2352" s="20" t="str">
        <f t="shared" si="147"/>
        <v>On</v>
      </c>
    </row>
    <row r="2353" spans="2:7" x14ac:dyDescent="0.35">
      <c r="B2353" s="35">
        <v>46120.708333327646</v>
      </c>
      <c r="C2353" s="21">
        <v>3.3908445932303701</v>
      </c>
      <c r="D2353" s="20">
        <f t="shared" si="144"/>
        <v>4</v>
      </c>
      <c r="E2353" s="20">
        <f t="shared" si="145"/>
        <v>17</v>
      </c>
      <c r="F2353" s="20">
        <f t="shared" si="146"/>
        <v>4</v>
      </c>
      <c r="G2353" s="20" t="str">
        <f t="shared" si="147"/>
        <v>On</v>
      </c>
    </row>
    <row r="2354" spans="2:7" x14ac:dyDescent="0.35">
      <c r="B2354" s="35">
        <v>46120.74999999431</v>
      </c>
      <c r="C2354" s="21">
        <v>0.69766335195060469</v>
      </c>
      <c r="D2354" s="20">
        <f t="shared" si="144"/>
        <v>4</v>
      </c>
      <c r="E2354" s="20">
        <f t="shared" si="145"/>
        <v>18</v>
      </c>
      <c r="F2354" s="20">
        <f t="shared" si="146"/>
        <v>4</v>
      </c>
      <c r="G2354" s="20" t="str">
        <f t="shared" si="147"/>
        <v>On</v>
      </c>
    </row>
    <row r="2355" spans="2:7" x14ac:dyDescent="0.35">
      <c r="B2355" s="35">
        <v>46120.791666660974</v>
      </c>
      <c r="C2355" s="21">
        <v>0</v>
      </c>
      <c r="D2355" s="20">
        <f t="shared" si="144"/>
        <v>4</v>
      </c>
      <c r="E2355" s="20">
        <f t="shared" si="145"/>
        <v>19</v>
      </c>
      <c r="F2355" s="20">
        <f t="shared" si="146"/>
        <v>4</v>
      </c>
      <c r="G2355" s="20" t="str">
        <f t="shared" si="147"/>
        <v>On</v>
      </c>
    </row>
    <row r="2356" spans="2:7" x14ac:dyDescent="0.35">
      <c r="B2356" s="35">
        <v>46120.833333327639</v>
      </c>
      <c r="C2356" s="21">
        <v>0</v>
      </c>
      <c r="D2356" s="20">
        <f t="shared" si="144"/>
        <v>4</v>
      </c>
      <c r="E2356" s="20">
        <f t="shared" si="145"/>
        <v>20</v>
      </c>
      <c r="F2356" s="20">
        <f t="shared" si="146"/>
        <v>4</v>
      </c>
      <c r="G2356" s="20" t="str">
        <f t="shared" si="147"/>
        <v>On</v>
      </c>
    </row>
    <row r="2357" spans="2:7" x14ac:dyDescent="0.35">
      <c r="B2357" s="35">
        <v>46120.874999994303</v>
      </c>
      <c r="C2357" s="21">
        <v>0</v>
      </c>
      <c r="D2357" s="20">
        <f t="shared" si="144"/>
        <v>4</v>
      </c>
      <c r="E2357" s="20">
        <f t="shared" si="145"/>
        <v>21</v>
      </c>
      <c r="F2357" s="20">
        <f t="shared" si="146"/>
        <v>4</v>
      </c>
      <c r="G2357" s="20" t="str">
        <f t="shared" si="147"/>
        <v>On</v>
      </c>
    </row>
    <row r="2358" spans="2:7" x14ac:dyDescent="0.35">
      <c r="B2358" s="35">
        <v>46120.916666660967</v>
      </c>
      <c r="C2358" s="21">
        <v>0</v>
      </c>
      <c r="D2358" s="20">
        <f t="shared" si="144"/>
        <v>4</v>
      </c>
      <c r="E2358" s="20">
        <f t="shared" si="145"/>
        <v>22</v>
      </c>
      <c r="F2358" s="20">
        <f t="shared" si="146"/>
        <v>4</v>
      </c>
      <c r="G2358" s="20" t="str">
        <f t="shared" si="147"/>
        <v>On</v>
      </c>
    </row>
    <row r="2359" spans="2:7" x14ac:dyDescent="0.35">
      <c r="B2359" s="35">
        <v>46120.958333327631</v>
      </c>
      <c r="C2359" s="21">
        <v>0</v>
      </c>
      <c r="D2359" s="20">
        <f t="shared" si="144"/>
        <v>4</v>
      </c>
      <c r="E2359" s="20">
        <f t="shared" si="145"/>
        <v>23</v>
      </c>
      <c r="F2359" s="20">
        <f t="shared" si="146"/>
        <v>4</v>
      </c>
      <c r="G2359" s="20" t="str">
        <f t="shared" si="147"/>
        <v>On</v>
      </c>
    </row>
    <row r="2360" spans="2:7" x14ac:dyDescent="0.35">
      <c r="B2360" s="35">
        <v>46120.999999994296</v>
      </c>
      <c r="C2360" s="21">
        <v>0</v>
      </c>
      <c r="D2360" s="20">
        <f t="shared" si="144"/>
        <v>4</v>
      </c>
      <c r="E2360" s="20">
        <f t="shared" si="145"/>
        <v>0</v>
      </c>
      <c r="F2360" s="20">
        <f t="shared" si="146"/>
        <v>5</v>
      </c>
      <c r="G2360" s="20" t="str">
        <f t="shared" si="147"/>
        <v>Off</v>
      </c>
    </row>
    <row r="2361" spans="2:7" x14ac:dyDescent="0.35">
      <c r="B2361" s="35">
        <v>46121.04166666096</v>
      </c>
      <c r="C2361" s="21">
        <v>0</v>
      </c>
      <c r="D2361" s="20">
        <f t="shared" si="144"/>
        <v>4</v>
      </c>
      <c r="E2361" s="20">
        <f t="shared" si="145"/>
        <v>1</v>
      </c>
      <c r="F2361" s="20">
        <f t="shared" si="146"/>
        <v>5</v>
      </c>
      <c r="G2361" s="20" t="str">
        <f t="shared" si="147"/>
        <v>Off</v>
      </c>
    </row>
    <row r="2362" spans="2:7" x14ac:dyDescent="0.35">
      <c r="B2362" s="35">
        <v>46121.083333327624</v>
      </c>
      <c r="C2362" s="21">
        <v>0</v>
      </c>
      <c r="D2362" s="20">
        <f t="shared" si="144"/>
        <v>4</v>
      </c>
      <c r="E2362" s="20">
        <f t="shared" si="145"/>
        <v>2</v>
      </c>
      <c r="F2362" s="20">
        <f t="shared" si="146"/>
        <v>5</v>
      </c>
      <c r="G2362" s="20" t="str">
        <f t="shared" si="147"/>
        <v>Off</v>
      </c>
    </row>
    <row r="2363" spans="2:7" x14ac:dyDescent="0.35">
      <c r="B2363" s="35">
        <v>46121.124999994288</v>
      </c>
      <c r="C2363" s="21">
        <v>0</v>
      </c>
      <c r="D2363" s="20">
        <f t="shared" si="144"/>
        <v>4</v>
      </c>
      <c r="E2363" s="20">
        <f t="shared" si="145"/>
        <v>3</v>
      </c>
      <c r="F2363" s="20">
        <f t="shared" si="146"/>
        <v>5</v>
      </c>
      <c r="G2363" s="20" t="str">
        <f t="shared" si="147"/>
        <v>Off</v>
      </c>
    </row>
    <row r="2364" spans="2:7" x14ac:dyDescent="0.35">
      <c r="B2364" s="35">
        <v>46121.166666660953</v>
      </c>
      <c r="C2364" s="21">
        <v>0</v>
      </c>
      <c r="D2364" s="20">
        <f t="shared" si="144"/>
        <v>4</v>
      </c>
      <c r="E2364" s="20">
        <f t="shared" si="145"/>
        <v>4</v>
      </c>
      <c r="F2364" s="20">
        <f t="shared" si="146"/>
        <v>5</v>
      </c>
      <c r="G2364" s="20" t="str">
        <f t="shared" si="147"/>
        <v>Off</v>
      </c>
    </row>
    <row r="2365" spans="2:7" x14ac:dyDescent="0.35">
      <c r="B2365" s="35">
        <v>46121.208333327617</v>
      </c>
      <c r="C2365" s="21">
        <v>0</v>
      </c>
      <c r="D2365" s="20">
        <f t="shared" si="144"/>
        <v>4</v>
      </c>
      <c r="E2365" s="20">
        <f t="shared" si="145"/>
        <v>5</v>
      </c>
      <c r="F2365" s="20">
        <f t="shared" si="146"/>
        <v>5</v>
      </c>
      <c r="G2365" s="20" t="str">
        <f t="shared" si="147"/>
        <v>Off</v>
      </c>
    </row>
    <row r="2366" spans="2:7" x14ac:dyDescent="0.35">
      <c r="B2366" s="35">
        <v>46121.249999994281</v>
      </c>
      <c r="C2366" s="21">
        <v>0</v>
      </c>
      <c r="D2366" s="20">
        <f t="shared" si="144"/>
        <v>4</v>
      </c>
      <c r="E2366" s="20">
        <f t="shared" si="145"/>
        <v>6</v>
      </c>
      <c r="F2366" s="20">
        <f t="shared" si="146"/>
        <v>5</v>
      </c>
      <c r="G2366" s="20" t="str">
        <f t="shared" si="147"/>
        <v>Off</v>
      </c>
    </row>
    <row r="2367" spans="2:7" x14ac:dyDescent="0.35">
      <c r="B2367" s="35">
        <v>46121.291666660945</v>
      </c>
      <c r="C2367" s="21">
        <v>2.1855361355936833</v>
      </c>
      <c r="D2367" s="20">
        <f t="shared" si="144"/>
        <v>4</v>
      </c>
      <c r="E2367" s="20">
        <f t="shared" si="145"/>
        <v>7</v>
      </c>
      <c r="F2367" s="20">
        <f t="shared" si="146"/>
        <v>5</v>
      </c>
      <c r="G2367" s="20" t="str">
        <f t="shared" si="147"/>
        <v>Off</v>
      </c>
    </row>
    <row r="2368" spans="2:7" x14ac:dyDescent="0.35">
      <c r="B2368" s="35">
        <v>46121.33333332761</v>
      </c>
      <c r="C2368" s="21">
        <v>14.736817542358981</v>
      </c>
      <c r="D2368" s="20">
        <f t="shared" si="144"/>
        <v>4</v>
      </c>
      <c r="E2368" s="20">
        <f t="shared" si="145"/>
        <v>8</v>
      </c>
      <c r="F2368" s="20">
        <f t="shared" si="146"/>
        <v>5</v>
      </c>
      <c r="G2368" s="20" t="str">
        <f t="shared" si="147"/>
        <v>On</v>
      </c>
    </row>
    <row r="2369" spans="2:7" x14ac:dyDescent="0.35">
      <c r="B2369" s="35">
        <v>46121.374999994274</v>
      </c>
      <c r="C2369" s="21">
        <v>23.359617306557137</v>
      </c>
      <c r="D2369" s="20">
        <f t="shared" si="144"/>
        <v>4</v>
      </c>
      <c r="E2369" s="20">
        <f t="shared" si="145"/>
        <v>9</v>
      </c>
      <c r="F2369" s="20">
        <f t="shared" si="146"/>
        <v>5</v>
      </c>
      <c r="G2369" s="20" t="str">
        <f t="shared" si="147"/>
        <v>On</v>
      </c>
    </row>
    <row r="2370" spans="2:7" x14ac:dyDescent="0.35">
      <c r="B2370" s="35">
        <v>46121.416666660938</v>
      </c>
      <c r="C2370" s="21">
        <v>25.449197904017883</v>
      </c>
      <c r="D2370" s="20">
        <f t="shared" si="144"/>
        <v>4</v>
      </c>
      <c r="E2370" s="20">
        <f t="shared" si="145"/>
        <v>10</v>
      </c>
      <c r="F2370" s="20">
        <f t="shared" si="146"/>
        <v>5</v>
      </c>
      <c r="G2370" s="20" t="str">
        <f t="shared" si="147"/>
        <v>On</v>
      </c>
    </row>
    <row r="2371" spans="2:7" x14ac:dyDescent="0.35">
      <c r="B2371" s="35">
        <v>46121.458333327602</v>
      </c>
      <c r="C2371" s="21">
        <v>25.788753048983409</v>
      </c>
      <c r="D2371" s="20">
        <f t="shared" si="144"/>
        <v>4</v>
      </c>
      <c r="E2371" s="20">
        <f t="shared" si="145"/>
        <v>11</v>
      </c>
      <c r="F2371" s="20">
        <f t="shared" si="146"/>
        <v>5</v>
      </c>
      <c r="G2371" s="20" t="str">
        <f t="shared" si="147"/>
        <v>On</v>
      </c>
    </row>
    <row r="2372" spans="2:7" x14ac:dyDescent="0.35">
      <c r="B2372" s="35">
        <v>46121.499999994267</v>
      </c>
      <c r="C2372" s="21">
        <v>25.371165058922077</v>
      </c>
      <c r="D2372" s="20">
        <f t="shared" si="144"/>
        <v>4</v>
      </c>
      <c r="E2372" s="20">
        <f t="shared" si="145"/>
        <v>12</v>
      </c>
      <c r="F2372" s="20">
        <f t="shared" si="146"/>
        <v>5</v>
      </c>
      <c r="G2372" s="20" t="str">
        <f t="shared" si="147"/>
        <v>On</v>
      </c>
    </row>
    <row r="2373" spans="2:7" x14ac:dyDescent="0.35">
      <c r="B2373" s="35">
        <v>46121.541666660931</v>
      </c>
      <c r="C2373" s="21">
        <v>25.012146776778689</v>
      </c>
      <c r="D2373" s="20">
        <f t="shared" si="144"/>
        <v>4</v>
      </c>
      <c r="E2373" s="20">
        <f t="shared" si="145"/>
        <v>13</v>
      </c>
      <c r="F2373" s="20">
        <f t="shared" si="146"/>
        <v>5</v>
      </c>
      <c r="G2373" s="20" t="str">
        <f t="shared" si="147"/>
        <v>On</v>
      </c>
    </row>
    <row r="2374" spans="2:7" x14ac:dyDescent="0.35">
      <c r="B2374" s="35">
        <v>46121.583333327595</v>
      </c>
      <c r="C2374" s="21">
        <v>24.993700696881287</v>
      </c>
      <c r="D2374" s="20">
        <f t="shared" si="144"/>
        <v>4</v>
      </c>
      <c r="E2374" s="20">
        <f t="shared" si="145"/>
        <v>14</v>
      </c>
      <c r="F2374" s="20">
        <f t="shared" si="146"/>
        <v>5</v>
      </c>
      <c r="G2374" s="20" t="str">
        <f t="shared" si="147"/>
        <v>On</v>
      </c>
    </row>
    <row r="2375" spans="2:7" x14ac:dyDescent="0.35">
      <c r="B2375" s="35">
        <v>46121.624999994259</v>
      </c>
      <c r="C2375" s="21">
        <v>25.272102772007049</v>
      </c>
      <c r="D2375" s="20">
        <f t="shared" si="144"/>
        <v>4</v>
      </c>
      <c r="E2375" s="20">
        <f t="shared" si="145"/>
        <v>15</v>
      </c>
      <c r="F2375" s="20">
        <f t="shared" si="146"/>
        <v>5</v>
      </c>
      <c r="G2375" s="20" t="str">
        <f t="shared" si="147"/>
        <v>On</v>
      </c>
    </row>
    <row r="2376" spans="2:7" x14ac:dyDescent="0.35">
      <c r="B2376" s="35">
        <v>46121.666666660924</v>
      </c>
      <c r="C2376" s="21">
        <v>24.811417908784065</v>
      </c>
      <c r="D2376" s="20">
        <f t="shared" si="144"/>
        <v>4</v>
      </c>
      <c r="E2376" s="20">
        <f t="shared" si="145"/>
        <v>16</v>
      </c>
      <c r="F2376" s="20">
        <f t="shared" si="146"/>
        <v>5</v>
      </c>
      <c r="G2376" s="20" t="str">
        <f t="shared" si="147"/>
        <v>On</v>
      </c>
    </row>
    <row r="2377" spans="2:7" x14ac:dyDescent="0.35">
      <c r="B2377" s="35">
        <v>46121.708333327588</v>
      </c>
      <c r="C2377" s="21">
        <v>22.981223200394489</v>
      </c>
      <c r="D2377" s="20">
        <f t="shared" ref="D2377:D2440" si="148">MONTH(B2377)</f>
        <v>4</v>
      </c>
      <c r="E2377" s="20">
        <f t="shared" si="145"/>
        <v>17</v>
      </c>
      <c r="F2377" s="20">
        <f t="shared" si="146"/>
        <v>5</v>
      </c>
      <c r="G2377" s="20" t="str">
        <f t="shared" si="147"/>
        <v>On</v>
      </c>
    </row>
    <row r="2378" spans="2:7" x14ac:dyDescent="0.35">
      <c r="B2378" s="35">
        <v>46121.749999994252</v>
      </c>
      <c r="C2378" s="21">
        <v>14.389281893906436</v>
      </c>
      <c r="D2378" s="20">
        <f t="shared" si="148"/>
        <v>4</v>
      </c>
      <c r="E2378" s="20">
        <f t="shared" ref="E2378:E2441" si="149">HOUR(B2378)</f>
        <v>18</v>
      </c>
      <c r="F2378" s="20">
        <f t="shared" ref="F2378:F2441" si="150">WEEKDAY(B2378,1)</f>
        <v>5</v>
      </c>
      <c r="G2378" s="20" t="str">
        <f t="shared" ref="G2378:G2441" si="151">IF(OR(F2378=$F$6,F2378=$F$7),"Off",IF(E2378&lt;8,"Off","On"))</f>
        <v>On</v>
      </c>
    </row>
    <row r="2379" spans="2:7" x14ac:dyDescent="0.35">
      <c r="B2379" s="35">
        <v>46121.791666660916</v>
      </c>
      <c r="C2379" s="21">
        <v>3.1997668155941903</v>
      </c>
      <c r="D2379" s="20">
        <f t="shared" si="148"/>
        <v>4</v>
      </c>
      <c r="E2379" s="20">
        <f t="shared" si="149"/>
        <v>19</v>
      </c>
      <c r="F2379" s="20">
        <f t="shared" si="150"/>
        <v>5</v>
      </c>
      <c r="G2379" s="20" t="str">
        <f t="shared" si="151"/>
        <v>On</v>
      </c>
    </row>
    <row r="2380" spans="2:7" x14ac:dyDescent="0.35">
      <c r="B2380" s="35">
        <v>46121.83333332758</v>
      </c>
      <c r="C2380" s="21">
        <v>0</v>
      </c>
      <c r="D2380" s="20">
        <f t="shared" si="148"/>
        <v>4</v>
      </c>
      <c r="E2380" s="20">
        <f t="shared" si="149"/>
        <v>20</v>
      </c>
      <c r="F2380" s="20">
        <f t="shared" si="150"/>
        <v>5</v>
      </c>
      <c r="G2380" s="20" t="str">
        <f t="shared" si="151"/>
        <v>On</v>
      </c>
    </row>
    <row r="2381" spans="2:7" x14ac:dyDescent="0.35">
      <c r="B2381" s="35">
        <v>46121.874999994245</v>
      </c>
      <c r="C2381" s="21">
        <v>0</v>
      </c>
      <c r="D2381" s="20">
        <f t="shared" si="148"/>
        <v>4</v>
      </c>
      <c r="E2381" s="20">
        <f t="shared" si="149"/>
        <v>21</v>
      </c>
      <c r="F2381" s="20">
        <f t="shared" si="150"/>
        <v>5</v>
      </c>
      <c r="G2381" s="20" t="str">
        <f t="shared" si="151"/>
        <v>On</v>
      </c>
    </row>
    <row r="2382" spans="2:7" x14ac:dyDescent="0.35">
      <c r="B2382" s="35">
        <v>46121.916666660909</v>
      </c>
      <c r="C2382" s="21">
        <v>0</v>
      </c>
      <c r="D2382" s="20">
        <f t="shared" si="148"/>
        <v>4</v>
      </c>
      <c r="E2382" s="20">
        <f t="shared" si="149"/>
        <v>22</v>
      </c>
      <c r="F2382" s="20">
        <f t="shared" si="150"/>
        <v>5</v>
      </c>
      <c r="G2382" s="20" t="str">
        <f t="shared" si="151"/>
        <v>On</v>
      </c>
    </row>
    <row r="2383" spans="2:7" x14ac:dyDescent="0.35">
      <c r="B2383" s="35">
        <v>46121.958333327573</v>
      </c>
      <c r="C2383" s="21">
        <v>0</v>
      </c>
      <c r="D2383" s="20">
        <f t="shared" si="148"/>
        <v>4</v>
      </c>
      <c r="E2383" s="20">
        <f t="shared" si="149"/>
        <v>23</v>
      </c>
      <c r="F2383" s="20">
        <f t="shared" si="150"/>
        <v>5</v>
      </c>
      <c r="G2383" s="20" t="str">
        <f t="shared" si="151"/>
        <v>On</v>
      </c>
    </row>
    <row r="2384" spans="2:7" x14ac:dyDescent="0.35">
      <c r="B2384" s="35">
        <v>46121.999999994237</v>
      </c>
      <c r="C2384" s="21">
        <v>0</v>
      </c>
      <c r="D2384" s="20">
        <f t="shared" si="148"/>
        <v>4</v>
      </c>
      <c r="E2384" s="20">
        <f t="shared" si="149"/>
        <v>0</v>
      </c>
      <c r="F2384" s="20">
        <f t="shared" si="150"/>
        <v>6</v>
      </c>
      <c r="G2384" s="20" t="str">
        <f t="shared" si="151"/>
        <v>Off</v>
      </c>
    </row>
    <row r="2385" spans="2:7" x14ac:dyDescent="0.35">
      <c r="B2385" s="35">
        <v>46122.041666660902</v>
      </c>
      <c r="C2385" s="21">
        <v>0</v>
      </c>
      <c r="D2385" s="20">
        <f t="shared" si="148"/>
        <v>4</v>
      </c>
      <c r="E2385" s="20">
        <f t="shared" si="149"/>
        <v>1</v>
      </c>
      <c r="F2385" s="20">
        <f t="shared" si="150"/>
        <v>6</v>
      </c>
      <c r="G2385" s="20" t="str">
        <f t="shared" si="151"/>
        <v>Off</v>
      </c>
    </row>
    <row r="2386" spans="2:7" x14ac:dyDescent="0.35">
      <c r="B2386" s="35">
        <v>46122.083333327566</v>
      </c>
      <c r="C2386" s="21">
        <v>0</v>
      </c>
      <c r="D2386" s="20">
        <f t="shared" si="148"/>
        <v>4</v>
      </c>
      <c r="E2386" s="20">
        <f t="shared" si="149"/>
        <v>2</v>
      </c>
      <c r="F2386" s="20">
        <f t="shared" si="150"/>
        <v>6</v>
      </c>
      <c r="G2386" s="20" t="str">
        <f t="shared" si="151"/>
        <v>Off</v>
      </c>
    </row>
    <row r="2387" spans="2:7" x14ac:dyDescent="0.35">
      <c r="B2387" s="35">
        <v>46122.12499999423</v>
      </c>
      <c r="C2387" s="21">
        <v>0</v>
      </c>
      <c r="D2387" s="20">
        <f t="shared" si="148"/>
        <v>4</v>
      </c>
      <c r="E2387" s="20">
        <f t="shared" si="149"/>
        <v>3</v>
      </c>
      <c r="F2387" s="20">
        <f t="shared" si="150"/>
        <v>6</v>
      </c>
      <c r="G2387" s="20" t="str">
        <f t="shared" si="151"/>
        <v>Off</v>
      </c>
    </row>
    <row r="2388" spans="2:7" x14ac:dyDescent="0.35">
      <c r="B2388" s="35">
        <v>46122.166666660894</v>
      </c>
      <c r="C2388" s="21">
        <v>0</v>
      </c>
      <c r="D2388" s="20">
        <f t="shared" si="148"/>
        <v>4</v>
      </c>
      <c r="E2388" s="20">
        <f t="shared" si="149"/>
        <v>4</v>
      </c>
      <c r="F2388" s="20">
        <f t="shared" si="150"/>
        <v>6</v>
      </c>
      <c r="G2388" s="20" t="str">
        <f t="shared" si="151"/>
        <v>Off</v>
      </c>
    </row>
    <row r="2389" spans="2:7" x14ac:dyDescent="0.35">
      <c r="B2389" s="35">
        <v>46122.208333327559</v>
      </c>
      <c r="C2389" s="21">
        <v>0</v>
      </c>
      <c r="D2389" s="20">
        <f t="shared" si="148"/>
        <v>4</v>
      </c>
      <c r="E2389" s="20">
        <f t="shared" si="149"/>
        <v>5</v>
      </c>
      <c r="F2389" s="20">
        <f t="shared" si="150"/>
        <v>6</v>
      </c>
      <c r="G2389" s="20" t="str">
        <f t="shared" si="151"/>
        <v>Off</v>
      </c>
    </row>
    <row r="2390" spans="2:7" x14ac:dyDescent="0.35">
      <c r="B2390" s="35">
        <v>46122.249999994223</v>
      </c>
      <c r="C2390" s="21">
        <v>0</v>
      </c>
      <c r="D2390" s="20">
        <f t="shared" si="148"/>
        <v>4</v>
      </c>
      <c r="E2390" s="20">
        <f t="shared" si="149"/>
        <v>6</v>
      </c>
      <c r="F2390" s="20">
        <f t="shared" si="150"/>
        <v>6</v>
      </c>
      <c r="G2390" s="20" t="str">
        <f t="shared" si="151"/>
        <v>Off</v>
      </c>
    </row>
    <row r="2391" spans="2:7" x14ac:dyDescent="0.35">
      <c r="B2391" s="35">
        <v>46122.291666660887</v>
      </c>
      <c r="C2391" s="21">
        <v>0.28797177945540575</v>
      </c>
      <c r="D2391" s="20">
        <f t="shared" si="148"/>
        <v>4</v>
      </c>
      <c r="E2391" s="20">
        <f t="shared" si="149"/>
        <v>7</v>
      </c>
      <c r="F2391" s="20">
        <f t="shared" si="150"/>
        <v>6</v>
      </c>
      <c r="G2391" s="20" t="str">
        <f t="shared" si="151"/>
        <v>Off</v>
      </c>
    </row>
    <row r="2392" spans="2:7" x14ac:dyDescent="0.35">
      <c r="B2392" s="35">
        <v>46122.333333327551</v>
      </c>
      <c r="C2392" s="21">
        <v>1.5472991226639925</v>
      </c>
      <c r="D2392" s="20">
        <f t="shared" si="148"/>
        <v>4</v>
      </c>
      <c r="E2392" s="20">
        <f t="shared" si="149"/>
        <v>8</v>
      </c>
      <c r="F2392" s="20">
        <f t="shared" si="150"/>
        <v>6</v>
      </c>
      <c r="G2392" s="20" t="str">
        <f t="shared" si="151"/>
        <v>On</v>
      </c>
    </row>
    <row r="2393" spans="2:7" x14ac:dyDescent="0.35">
      <c r="B2393" s="35">
        <v>46122.374999994216</v>
      </c>
      <c r="C2393" s="21">
        <v>0.19934673330423988</v>
      </c>
      <c r="D2393" s="20">
        <f t="shared" si="148"/>
        <v>4</v>
      </c>
      <c r="E2393" s="20">
        <f t="shared" si="149"/>
        <v>9</v>
      </c>
      <c r="F2393" s="20">
        <f t="shared" si="150"/>
        <v>6</v>
      </c>
      <c r="G2393" s="20" t="str">
        <f t="shared" si="151"/>
        <v>On</v>
      </c>
    </row>
    <row r="2394" spans="2:7" x14ac:dyDescent="0.35">
      <c r="B2394" s="35">
        <v>46122.41666666088</v>
      </c>
      <c r="C2394" s="21">
        <v>1.7065282564336064</v>
      </c>
      <c r="D2394" s="20">
        <f t="shared" si="148"/>
        <v>4</v>
      </c>
      <c r="E2394" s="20">
        <f t="shared" si="149"/>
        <v>10</v>
      </c>
      <c r="F2394" s="20">
        <f t="shared" si="150"/>
        <v>6</v>
      </c>
      <c r="G2394" s="20" t="str">
        <f t="shared" si="151"/>
        <v>On</v>
      </c>
    </row>
    <row r="2395" spans="2:7" x14ac:dyDescent="0.35">
      <c r="B2395" s="35">
        <v>46122.458333327544</v>
      </c>
      <c r="C2395" s="21">
        <v>5.2338275079362413</v>
      </c>
      <c r="D2395" s="20">
        <f t="shared" si="148"/>
        <v>4</v>
      </c>
      <c r="E2395" s="20">
        <f t="shared" si="149"/>
        <v>11</v>
      </c>
      <c r="F2395" s="20">
        <f t="shared" si="150"/>
        <v>6</v>
      </c>
      <c r="G2395" s="20" t="str">
        <f t="shared" si="151"/>
        <v>On</v>
      </c>
    </row>
    <row r="2396" spans="2:7" x14ac:dyDescent="0.35">
      <c r="B2396" s="35">
        <v>46122.499999994208</v>
      </c>
      <c r="C2396" s="21">
        <v>20.583190934557319</v>
      </c>
      <c r="D2396" s="20">
        <f t="shared" si="148"/>
        <v>4</v>
      </c>
      <c r="E2396" s="20">
        <f t="shared" si="149"/>
        <v>12</v>
      </c>
      <c r="F2396" s="20">
        <f t="shared" si="150"/>
        <v>6</v>
      </c>
      <c r="G2396" s="20" t="str">
        <f t="shared" si="151"/>
        <v>On</v>
      </c>
    </row>
    <row r="2397" spans="2:7" x14ac:dyDescent="0.35">
      <c r="B2397" s="35">
        <v>46122.541666660873</v>
      </c>
      <c r="C2397" s="21">
        <v>23.701356529077547</v>
      </c>
      <c r="D2397" s="20">
        <f t="shared" si="148"/>
        <v>4</v>
      </c>
      <c r="E2397" s="20">
        <f t="shared" si="149"/>
        <v>13</v>
      </c>
      <c r="F2397" s="20">
        <f t="shared" si="150"/>
        <v>6</v>
      </c>
      <c r="G2397" s="20" t="str">
        <f t="shared" si="151"/>
        <v>On</v>
      </c>
    </row>
    <row r="2398" spans="2:7" x14ac:dyDescent="0.35">
      <c r="B2398" s="35">
        <v>46122.583333327537</v>
      </c>
      <c r="C2398" s="21">
        <v>23.811089089172196</v>
      </c>
      <c r="D2398" s="20">
        <f t="shared" si="148"/>
        <v>4</v>
      </c>
      <c r="E2398" s="20">
        <f t="shared" si="149"/>
        <v>14</v>
      </c>
      <c r="F2398" s="20">
        <f t="shared" si="150"/>
        <v>6</v>
      </c>
      <c r="G2398" s="20" t="str">
        <f t="shared" si="151"/>
        <v>On</v>
      </c>
    </row>
    <row r="2399" spans="2:7" x14ac:dyDescent="0.35">
      <c r="B2399" s="35">
        <v>46122.624999994201</v>
      </c>
      <c r="C2399" s="21">
        <v>18.529221605216303</v>
      </c>
      <c r="D2399" s="20">
        <f t="shared" si="148"/>
        <v>4</v>
      </c>
      <c r="E2399" s="20">
        <f t="shared" si="149"/>
        <v>15</v>
      </c>
      <c r="F2399" s="20">
        <f t="shared" si="150"/>
        <v>6</v>
      </c>
      <c r="G2399" s="20" t="str">
        <f t="shared" si="151"/>
        <v>On</v>
      </c>
    </row>
    <row r="2400" spans="2:7" x14ac:dyDescent="0.35">
      <c r="B2400" s="35">
        <v>46122.666666660865</v>
      </c>
      <c r="C2400" s="21">
        <v>8.9696431650208055</v>
      </c>
      <c r="D2400" s="20">
        <f t="shared" si="148"/>
        <v>4</v>
      </c>
      <c r="E2400" s="20">
        <f t="shared" si="149"/>
        <v>16</v>
      </c>
      <c r="F2400" s="20">
        <f t="shared" si="150"/>
        <v>6</v>
      </c>
      <c r="G2400" s="20" t="str">
        <f t="shared" si="151"/>
        <v>On</v>
      </c>
    </row>
    <row r="2401" spans="2:7" x14ac:dyDescent="0.35">
      <c r="B2401" s="35">
        <v>46122.70833332753</v>
      </c>
      <c r="C2401" s="21">
        <v>2.5384135601965552</v>
      </c>
      <c r="D2401" s="20">
        <f t="shared" si="148"/>
        <v>4</v>
      </c>
      <c r="E2401" s="20">
        <f t="shared" si="149"/>
        <v>17</v>
      </c>
      <c r="F2401" s="20">
        <f t="shared" si="150"/>
        <v>6</v>
      </c>
      <c r="G2401" s="20" t="str">
        <f t="shared" si="151"/>
        <v>On</v>
      </c>
    </row>
    <row r="2402" spans="2:7" x14ac:dyDescent="0.35">
      <c r="B2402" s="35">
        <v>46122.749999994194</v>
      </c>
      <c r="C2402" s="21">
        <v>0.26423143151964656</v>
      </c>
      <c r="D2402" s="20">
        <f t="shared" si="148"/>
        <v>4</v>
      </c>
      <c r="E2402" s="20">
        <f t="shared" si="149"/>
        <v>18</v>
      </c>
      <c r="F2402" s="20">
        <f t="shared" si="150"/>
        <v>6</v>
      </c>
      <c r="G2402" s="20" t="str">
        <f t="shared" si="151"/>
        <v>On</v>
      </c>
    </row>
    <row r="2403" spans="2:7" x14ac:dyDescent="0.35">
      <c r="B2403" s="35">
        <v>46122.791666660858</v>
      </c>
      <c r="C2403" s="21">
        <v>0</v>
      </c>
      <c r="D2403" s="20">
        <f t="shared" si="148"/>
        <v>4</v>
      </c>
      <c r="E2403" s="20">
        <f t="shared" si="149"/>
        <v>19</v>
      </c>
      <c r="F2403" s="20">
        <f t="shared" si="150"/>
        <v>6</v>
      </c>
      <c r="G2403" s="20" t="str">
        <f t="shared" si="151"/>
        <v>On</v>
      </c>
    </row>
    <row r="2404" spans="2:7" x14ac:dyDescent="0.35">
      <c r="B2404" s="35">
        <v>46122.833333327522</v>
      </c>
      <c r="C2404" s="21">
        <v>0</v>
      </c>
      <c r="D2404" s="20">
        <f t="shared" si="148"/>
        <v>4</v>
      </c>
      <c r="E2404" s="20">
        <f t="shared" si="149"/>
        <v>20</v>
      </c>
      <c r="F2404" s="20">
        <f t="shared" si="150"/>
        <v>6</v>
      </c>
      <c r="G2404" s="20" t="str">
        <f t="shared" si="151"/>
        <v>On</v>
      </c>
    </row>
    <row r="2405" spans="2:7" x14ac:dyDescent="0.35">
      <c r="B2405" s="35">
        <v>46122.874999994187</v>
      </c>
      <c r="C2405" s="21">
        <v>0</v>
      </c>
      <c r="D2405" s="20">
        <f t="shared" si="148"/>
        <v>4</v>
      </c>
      <c r="E2405" s="20">
        <f t="shared" si="149"/>
        <v>21</v>
      </c>
      <c r="F2405" s="20">
        <f t="shared" si="150"/>
        <v>6</v>
      </c>
      <c r="G2405" s="20" t="str">
        <f t="shared" si="151"/>
        <v>On</v>
      </c>
    </row>
    <row r="2406" spans="2:7" x14ac:dyDescent="0.35">
      <c r="B2406" s="35">
        <v>46122.916666660851</v>
      </c>
      <c r="C2406" s="21">
        <v>0</v>
      </c>
      <c r="D2406" s="20">
        <f t="shared" si="148"/>
        <v>4</v>
      </c>
      <c r="E2406" s="20">
        <f t="shared" si="149"/>
        <v>22</v>
      </c>
      <c r="F2406" s="20">
        <f t="shared" si="150"/>
        <v>6</v>
      </c>
      <c r="G2406" s="20" t="str">
        <f t="shared" si="151"/>
        <v>On</v>
      </c>
    </row>
    <row r="2407" spans="2:7" x14ac:dyDescent="0.35">
      <c r="B2407" s="35">
        <v>46122.958333327515</v>
      </c>
      <c r="C2407" s="21">
        <v>0</v>
      </c>
      <c r="D2407" s="20">
        <f t="shared" si="148"/>
        <v>4</v>
      </c>
      <c r="E2407" s="20">
        <f t="shared" si="149"/>
        <v>23</v>
      </c>
      <c r="F2407" s="20">
        <f t="shared" si="150"/>
        <v>6</v>
      </c>
      <c r="G2407" s="20" t="str">
        <f t="shared" si="151"/>
        <v>On</v>
      </c>
    </row>
    <row r="2408" spans="2:7" x14ac:dyDescent="0.35">
      <c r="B2408" s="35">
        <v>46122.999999994179</v>
      </c>
      <c r="C2408" s="21">
        <v>0</v>
      </c>
      <c r="D2408" s="20">
        <f t="shared" si="148"/>
        <v>4</v>
      </c>
      <c r="E2408" s="20">
        <f t="shared" si="149"/>
        <v>0</v>
      </c>
      <c r="F2408" s="20">
        <f t="shared" si="150"/>
        <v>7</v>
      </c>
      <c r="G2408" s="20" t="str">
        <f t="shared" si="151"/>
        <v>Off</v>
      </c>
    </row>
    <row r="2409" spans="2:7" x14ac:dyDescent="0.35">
      <c r="B2409" s="35">
        <v>46123.041666660843</v>
      </c>
      <c r="C2409" s="21">
        <v>0</v>
      </c>
      <c r="D2409" s="20">
        <f t="shared" si="148"/>
        <v>4</v>
      </c>
      <c r="E2409" s="20">
        <f t="shared" si="149"/>
        <v>1</v>
      </c>
      <c r="F2409" s="20">
        <f t="shared" si="150"/>
        <v>7</v>
      </c>
      <c r="G2409" s="20" t="str">
        <f t="shared" si="151"/>
        <v>Off</v>
      </c>
    </row>
    <row r="2410" spans="2:7" x14ac:dyDescent="0.35">
      <c r="B2410" s="35">
        <v>46123.083333327508</v>
      </c>
      <c r="C2410" s="21">
        <v>0</v>
      </c>
      <c r="D2410" s="20">
        <f t="shared" si="148"/>
        <v>4</v>
      </c>
      <c r="E2410" s="20">
        <f t="shared" si="149"/>
        <v>2</v>
      </c>
      <c r="F2410" s="20">
        <f t="shared" si="150"/>
        <v>7</v>
      </c>
      <c r="G2410" s="20" t="str">
        <f t="shared" si="151"/>
        <v>Off</v>
      </c>
    </row>
    <row r="2411" spans="2:7" x14ac:dyDescent="0.35">
      <c r="B2411" s="35">
        <v>46123.124999994172</v>
      </c>
      <c r="C2411" s="21">
        <v>0</v>
      </c>
      <c r="D2411" s="20">
        <f t="shared" si="148"/>
        <v>4</v>
      </c>
      <c r="E2411" s="20">
        <f t="shared" si="149"/>
        <v>3</v>
      </c>
      <c r="F2411" s="20">
        <f t="shared" si="150"/>
        <v>7</v>
      </c>
      <c r="G2411" s="20" t="str">
        <f t="shared" si="151"/>
        <v>Off</v>
      </c>
    </row>
    <row r="2412" spans="2:7" x14ac:dyDescent="0.35">
      <c r="B2412" s="35">
        <v>46123.166666660836</v>
      </c>
      <c r="C2412" s="21">
        <v>0</v>
      </c>
      <c r="D2412" s="20">
        <f t="shared" si="148"/>
        <v>4</v>
      </c>
      <c r="E2412" s="20">
        <f t="shared" si="149"/>
        <v>4</v>
      </c>
      <c r="F2412" s="20">
        <f t="shared" si="150"/>
        <v>7</v>
      </c>
      <c r="G2412" s="20" t="str">
        <f t="shared" si="151"/>
        <v>Off</v>
      </c>
    </row>
    <row r="2413" spans="2:7" x14ac:dyDescent="0.35">
      <c r="B2413" s="35">
        <v>46123.2083333275</v>
      </c>
      <c r="C2413" s="21">
        <v>0</v>
      </c>
      <c r="D2413" s="20">
        <f t="shared" si="148"/>
        <v>4</v>
      </c>
      <c r="E2413" s="20">
        <f t="shared" si="149"/>
        <v>5</v>
      </c>
      <c r="F2413" s="20">
        <f t="shared" si="150"/>
        <v>7</v>
      </c>
      <c r="G2413" s="20" t="str">
        <f t="shared" si="151"/>
        <v>Off</v>
      </c>
    </row>
    <row r="2414" spans="2:7" x14ac:dyDescent="0.35">
      <c r="B2414" s="35">
        <v>46123.249999994165</v>
      </c>
      <c r="C2414" s="21">
        <v>0</v>
      </c>
      <c r="D2414" s="20">
        <f t="shared" si="148"/>
        <v>4</v>
      </c>
      <c r="E2414" s="20">
        <f t="shared" si="149"/>
        <v>6</v>
      </c>
      <c r="F2414" s="20">
        <f t="shared" si="150"/>
        <v>7</v>
      </c>
      <c r="G2414" s="20" t="str">
        <f t="shared" si="151"/>
        <v>Off</v>
      </c>
    </row>
    <row r="2415" spans="2:7" x14ac:dyDescent="0.35">
      <c r="B2415" s="35">
        <v>46123.291666660829</v>
      </c>
      <c r="C2415" s="21">
        <v>0</v>
      </c>
      <c r="D2415" s="20">
        <f t="shared" si="148"/>
        <v>4</v>
      </c>
      <c r="E2415" s="20">
        <f t="shared" si="149"/>
        <v>7</v>
      </c>
      <c r="F2415" s="20">
        <f t="shared" si="150"/>
        <v>7</v>
      </c>
      <c r="G2415" s="20" t="str">
        <f t="shared" si="151"/>
        <v>Off</v>
      </c>
    </row>
    <row r="2416" spans="2:7" x14ac:dyDescent="0.35">
      <c r="B2416" s="35">
        <v>46123.333333327493</v>
      </c>
      <c r="C2416" s="21">
        <v>1.6772192341805821E-2</v>
      </c>
      <c r="D2416" s="20">
        <f t="shared" si="148"/>
        <v>4</v>
      </c>
      <c r="E2416" s="20">
        <f t="shared" si="149"/>
        <v>8</v>
      </c>
      <c r="F2416" s="20">
        <f t="shared" si="150"/>
        <v>7</v>
      </c>
      <c r="G2416" s="20" t="str">
        <f t="shared" si="151"/>
        <v>Off</v>
      </c>
    </row>
    <row r="2417" spans="2:7" x14ac:dyDescent="0.35">
      <c r="B2417" s="35">
        <v>46123.374999994157</v>
      </c>
      <c r="C2417" s="21">
        <v>0.23092898683918056</v>
      </c>
      <c r="D2417" s="20">
        <f t="shared" si="148"/>
        <v>4</v>
      </c>
      <c r="E2417" s="20">
        <f t="shared" si="149"/>
        <v>9</v>
      </c>
      <c r="F2417" s="20">
        <f t="shared" si="150"/>
        <v>7</v>
      </c>
      <c r="G2417" s="20" t="str">
        <f t="shared" si="151"/>
        <v>Off</v>
      </c>
    </row>
    <row r="2418" spans="2:7" x14ac:dyDescent="0.35">
      <c r="B2418" s="35">
        <v>46123.416666660822</v>
      </c>
      <c r="C2418" s="21">
        <v>1.1053548875761092</v>
      </c>
      <c r="D2418" s="20">
        <f t="shared" si="148"/>
        <v>4</v>
      </c>
      <c r="E2418" s="20">
        <f t="shared" si="149"/>
        <v>10</v>
      </c>
      <c r="F2418" s="20">
        <f t="shared" si="150"/>
        <v>7</v>
      </c>
      <c r="G2418" s="20" t="str">
        <f t="shared" si="151"/>
        <v>Off</v>
      </c>
    </row>
    <row r="2419" spans="2:7" x14ac:dyDescent="0.35">
      <c r="B2419" s="35">
        <v>46123.458333327486</v>
      </c>
      <c r="C2419" s="21">
        <v>1.8352058652738912</v>
      </c>
      <c r="D2419" s="20">
        <f t="shared" si="148"/>
        <v>4</v>
      </c>
      <c r="E2419" s="20">
        <f t="shared" si="149"/>
        <v>11</v>
      </c>
      <c r="F2419" s="20">
        <f t="shared" si="150"/>
        <v>7</v>
      </c>
      <c r="G2419" s="20" t="str">
        <f t="shared" si="151"/>
        <v>Off</v>
      </c>
    </row>
    <row r="2420" spans="2:7" x14ac:dyDescent="0.35">
      <c r="B2420" s="35">
        <v>46123.49999999415</v>
      </c>
      <c r="C2420" s="21">
        <v>14.529613390093045</v>
      </c>
      <c r="D2420" s="20">
        <f t="shared" si="148"/>
        <v>4</v>
      </c>
      <c r="E2420" s="20">
        <f t="shared" si="149"/>
        <v>12</v>
      </c>
      <c r="F2420" s="20">
        <f t="shared" si="150"/>
        <v>7</v>
      </c>
      <c r="G2420" s="20" t="str">
        <f t="shared" si="151"/>
        <v>Off</v>
      </c>
    </row>
    <row r="2421" spans="2:7" x14ac:dyDescent="0.35">
      <c r="B2421" s="35">
        <v>46123.541666660814</v>
      </c>
      <c r="C2421" s="21">
        <v>25.095123758858726</v>
      </c>
      <c r="D2421" s="20">
        <f t="shared" si="148"/>
        <v>4</v>
      </c>
      <c r="E2421" s="20">
        <f t="shared" si="149"/>
        <v>13</v>
      </c>
      <c r="F2421" s="20">
        <f t="shared" si="150"/>
        <v>7</v>
      </c>
      <c r="G2421" s="20" t="str">
        <f t="shared" si="151"/>
        <v>Off</v>
      </c>
    </row>
    <row r="2422" spans="2:7" x14ac:dyDescent="0.35">
      <c r="B2422" s="35">
        <v>46123.583333327479</v>
      </c>
      <c r="C2422" s="21">
        <v>20.025127045212876</v>
      </c>
      <c r="D2422" s="20">
        <f t="shared" si="148"/>
        <v>4</v>
      </c>
      <c r="E2422" s="20">
        <f t="shared" si="149"/>
        <v>14</v>
      </c>
      <c r="F2422" s="20">
        <f t="shared" si="150"/>
        <v>7</v>
      </c>
      <c r="G2422" s="20" t="str">
        <f t="shared" si="151"/>
        <v>Off</v>
      </c>
    </row>
    <row r="2423" spans="2:7" x14ac:dyDescent="0.35">
      <c r="B2423" s="35">
        <v>46123.624999994143</v>
      </c>
      <c r="C2423" s="21">
        <v>21.319636194490375</v>
      </c>
      <c r="D2423" s="20">
        <f t="shared" si="148"/>
        <v>4</v>
      </c>
      <c r="E2423" s="20">
        <f t="shared" si="149"/>
        <v>15</v>
      </c>
      <c r="F2423" s="20">
        <f t="shared" si="150"/>
        <v>7</v>
      </c>
      <c r="G2423" s="20" t="str">
        <f t="shared" si="151"/>
        <v>Off</v>
      </c>
    </row>
    <row r="2424" spans="2:7" x14ac:dyDescent="0.35">
      <c r="B2424" s="35">
        <v>46123.666666660807</v>
      </c>
      <c r="C2424" s="21">
        <v>25.883802632304775</v>
      </c>
      <c r="D2424" s="20">
        <f t="shared" si="148"/>
        <v>4</v>
      </c>
      <c r="E2424" s="20">
        <f t="shared" si="149"/>
        <v>16</v>
      </c>
      <c r="F2424" s="20">
        <f t="shared" si="150"/>
        <v>7</v>
      </c>
      <c r="G2424" s="20" t="str">
        <f t="shared" si="151"/>
        <v>Off</v>
      </c>
    </row>
    <row r="2425" spans="2:7" x14ac:dyDescent="0.35">
      <c r="B2425" s="35">
        <v>46123.708333327471</v>
      </c>
      <c r="C2425" s="21">
        <v>24.630582339228472</v>
      </c>
      <c r="D2425" s="20">
        <f t="shared" si="148"/>
        <v>4</v>
      </c>
      <c r="E2425" s="20">
        <f t="shared" si="149"/>
        <v>17</v>
      </c>
      <c r="F2425" s="20">
        <f t="shared" si="150"/>
        <v>7</v>
      </c>
      <c r="G2425" s="20" t="str">
        <f t="shared" si="151"/>
        <v>Off</v>
      </c>
    </row>
    <row r="2426" spans="2:7" x14ac:dyDescent="0.35">
      <c r="B2426" s="35">
        <v>46123.749999994136</v>
      </c>
      <c r="C2426" s="21">
        <v>17.642074127327966</v>
      </c>
      <c r="D2426" s="20">
        <f t="shared" si="148"/>
        <v>4</v>
      </c>
      <c r="E2426" s="20">
        <f t="shared" si="149"/>
        <v>18</v>
      </c>
      <c r="F2426" s="20">
        <f t="shared" si="150"/>
        <v>7</v>
      </c>
      <c r="G2426" s="20" t="str">
        <f t="shared" si="151"/>
        <v>Off</v>
      </c>
    </row>
    <row r="2427" spans="2:7" x14ac:dyDescent="0.35">
      <c r="B2427" s="35">
        <v>46123.7916666608</v>
      </c>
      <c r="C2427" s="21">
        <v>4.0959007447375848</v>
      </c>
      <c r="D2427" s="20">
        <f t="shared" si="148"/>
        <v>4</v>
      </c>
      <c r="E2427" s="20">
        <f t="shared" si="149"/>
        <v>19</v>
      </c>
      <c r="F2427" s="20">
        <f t="shared" si="150"/>
        <v>7</v>
      </c>
      <c r="G2427" s="20" t="str">
        <f t="shared" si="151"/>
        <v>Off</v>
      </c>
    </row>
    <row r="2428" spans="2:7" x14ac:dyDescent="0.35">
      <c r="B2428" s="35">
        <v>46123.833333327464</v>
      </c>
      <c r="C2428" s="21">
        <v>0</v>
      </c>
      <c r="D2428" s="20">
        <f t="shared" si="148"/>
        <v>4</v>
      </c>
      <c r="E2428" s="20">
        <f t="shared" si="149"/>
        <v>20</v>
      </c>
      <c r="F2428" s="20">
        <f t="shared" si="150"/>
        <v>7</v>
      </c>
      <c r="G2428" s="20" t="str">
        <f t="shared" si="151"/>
        <v>Off</v>
      </c>
    </row>
    <row r="2429" spans="2:7" x14ac:dyDescent="0.35">
      <c r="B2429" s="35">
        <v>46123.874999994128</v>
      </c>
      <c r="C2429" s="21">
        <v>0</v>
      </c>
      <c r="D2429" s="20">
        <f t="shared" si="148"/>
        <v>4</v>
      </c>
      <c r="E2429" s="20">
        <f t="shared" si="149"/>
        <v>21</v>
      </c>
      <c r="F2429" s="20">
        <f t="shared" si="150"/>
        <v>7</v>
      </c>
      <c r="G2429" s="20" t="str">
        <f t="shared" si="151"/>
        <v>Off</v>
      </c>
    </row>
    <row r="2430" spans="2:7" x14ac:dyDescent="0.35">
      <c r="B2430" s="35">
        <v>46123.916666660793</v>
      </c>
      <c r="C2430" s="21">
        <v>0</v>
      </c>
      <c r="D2430" s="20">
        <f t="shared" si="148"/>
        <v>4</v>
      </c>
      <c r="E2430" s="20">
        <f t="shared" si="149"/>
        <v>22</v>
      </c>
      <c r="F2430" s="20">
        <f t="shared" si="150"/>
        <v>7</v>
      </c>
      <c r="G2430" s="20" t="str">
        <f t="shared" si="151"/>
        <v>Off</v>
      </c>
    </row>
    <row r="2431" spans="2:7" x14ac:dyDescent="0.35">
      <c r="B2431" s="35">
        <v>46123.958333327457</v>
      </c>
      <c r="C2431" s="21">
        <v>0</v>
      </c>
      <c r="D2431" s="20">
        <f t="shared" si="148"/>
        <v>4</v>
      </c>
      <c r="E2431" s="20">
        <f t="shared" si="149"/>
        <v>23</v>
      </c>
      <c r="F2431" s="20">
        <f t="shared" si="150"/>
        <v>7</v>
      </c>
      <c r="G2431" s="20" t="str">
        <f t="shared" si="151"/>
        <v>Off</v>
      </c>
    </row>
    <row r="2432" spans="2:7" x14ac:dyDescent="0.35">
      <c r="B2432" s="35">
        <v>46123.999999994121</v>
      </c>
      <c r="C2432" s="21">
        <v>0</v>
      </c>
      <c r="D2432" s="20">
        <f t="shared" si="148"/>
        <v>4</v>
      </c>
      <c r="E2432" s="20">
        <f t="shared" si="149"/>
        <v>0</v>
      </c>
      <c r="F2432" s="20">
        <f t="shared" si="150"/>
        <v>1</v>
      </c>
      <c r="G2432" s="20" t="str">
        <f t="shared" si="151"/>
        <v>Off</v>
      </c>
    </row>
    <row r="2433" spans="2:7" x14ac:dyDescent="0.35">
      <c r="B2433" s="35">
        <v>46124.041666660785</v>
      </c>
      <c r="C2433" s="21">
        <v>0</v>
      </c>
      <c r="D2433" s="20">
        <f t="shared" si="148"/>
        <v>4</v>
      </c>
      <c r="E2433" s="20">
        <f t="shared" si="149"/>
        <v>1</v>
      </c>
      <c r="F2433" s="20">
        <f t="shared" si="150"/>
        <v>1</v>
      </c>
      <c r="G2433" s="20" t="str">
        <f t="shared" si="151"/>
        <v>Off</v>
      </c>
    </row>
    <row r="2434" spans="2:7" x14ac:dyDescent="0.35">
      <c r="B2434" s="35">
        <v>46124.08333332745</v>
      </c>
      <c r="C2434" s="21">
        <v>0</v>
      </c>
      <c r="D2434" s="20">
        <f t="shared" si="148"/>
        <v>4</v>
      </c>
      <c r="E2434" s="20">
        <f t="shared" si="149"/>
        <v>2</v>
      </c>
      <c r="F2434" s="20">
        <f t="shared" si="150"/>
        <v>1</v>
      </c>
      <c r="G2434" s="20" t="str">
        <f t="shared" si="151"/>
        <v>Off</v>
      </c>
    </row>
    <row r="2435" spans="2:7" x14ac:dyDescent="0.35">
      <c r="B2435" s="35">
        <v>46124.124999994114</v>
      </c>
      <c r="C2435" s="21">
        <v>0</v>
      </c>
      <c r="D2435" s="20">
        <f t="shared" si="148"/>
        <v>4</v>
      </c>
      <c r="E2435" s="20">
        <f t="shared" si="149"/>
        <v>3</v>
      </c>
      <c r="F2435" s="20">
        <f t="shared" si="150"/>
        <v>1</v>
      </c>
      <c r="G2435" s="20" t="str">
        <f t="shared" si="151"/>
        <v>Off</v>
      </c>
    </row>
    <row r="2436" spans="2:7" x14ac:dyDescent="0.35">
      <c r="B2436" s="35">
        <v>46124.166666660778</v>
      </c>
      <c r="C2436" s="21">
        <v>0</v>
      </c>
      <c r="D2436" s="20">
        <f t="shared" si="148"/>
        <v>4</v>
      </c>
      <c r="E2436" s="20">
        <f t="shared" si="149"/>
        <v>4</v>
      </c>
      <c r="F2436" s="20">
        <f t="shared" si="150"/>
        <v>1</v>
      </c>
      <c r="G2436" s="20" t="str">
        <f t="shared" si="151"/>
        <v>Off</v>
      </c>
    </row>
    <row r="2437" spans="2:7" x14ac:dyDescent="0.35">
      <c r="B2437" s="35">
        <v>46124.208333327442</v>
      </c>
      <c r="C2437" s="21">
        <v>0</v>
      </c>
      <c r="D2437" s="20">
        <f t="shared" si="148"/>
        <v>4</v>
      </c>
      <c r="E2437" s="20">
        <f t="shared" si="149"/>
        <v>5</v>
      </c>
      <c r="F2437" s="20">
        <f t="shared" si="150"/>
        <v>1</v>
      </c>
      <c r="G2437" s="20" t="str">
        <f t="shared" si="151"/>
        <v>Off</v>
      </c>
    </row>
    <row r="2438" spans="2:7" x14ac:dyDescent="0.35">
      <c r="B2438" s="35">
        <v>46124.249999994106</v>
      </c>
      <c r="C2438" s="21">
        <v>0</v>
      </c>
      <c r="D2438" s="20">
        <f t="shared" si="148"/>
        <v>4</v>
      </c>
      <c r="E2438" s="20">
        <f t="shared" si="149"/>
        <v>6</v>
      </c>
      <c r="F2438" s="20">
        <f t="shared" si="150"/>
        <v>1</v>
      </c>
      <c r="G2438" s="20" t="str">
        <f t="shared" si="151"/>
        <v>Off</v>
      </c>
    </row>
    <row r="2439" spans="2:7" x14ac:dyDescent="0.35">
      <c r="B2439" s="35">
        <v>46124.291666660771</v>
      </c>
      <c r="C2439" s="21">
        <v>4.2683554717479764</v>
      </c>
      <c r="D2439" s="20">
        <f t="shared" si="148"/>
        <v>4</v>
      </c>
      <c r="E2439" s="20">
        <f t="shared" si="149"/>
        <v>7</v>
      </c>
      <c r="F2439" s="20">
        <f t="shared" si="150"/>
        <v>1</v>
      </c>
      <c r="G2439" s="20" t="str">
        <f t="shared" si="151"/>
        <v>Off</v>
      </c>
    </row>
    <row r="2440" spans="2:7" x14ac:dyDescent="0.35">
      <c r="B2440" s="35">
        <v>46124.333333327435</v>
      </c>
      <c r="C2440" s="21">
        <v>18.768260149796575</v>
      </c>
      <c r="D2440" s="20">
        <f t="shared" si="148"/>
        <v>4</v>
      </c>
      <c r="E2440" s="20">
        <f t="shared" si="149"/>
        <v>8</v>
      </c>
      <c r="F2440" s="20">
        <f t="shared" si="150"/>
        <v>1</v>
      </c>
      <c r="G2440" s="20" t="str">
        <f t="shared" si="151"/>
        <v>Off</v>
      </c>
    </row>
    <row r="2441" spans="2:7" x14ac:dyDescent="0.35">
      <c r="B2441" s="35">
        <v>46124.374999994099</v>
      </c>
      <c r="C2441" s="21">
        <v>26.045034664418388</v>
      </c>
      <c r="D2441" s="20">
        <f t="shared" ref="D2441:D2504" si="152">MONTH(B2441)</f>
        <v>4</v>
      </c>
      <c r="E2441" s="20">
        <f t="shared" si="149"/>
        <v>9</v>
      </c>
      <c r="F2441" s="20">
        <f t="shared" si="150"/>
        <v>1</v>
      </c>
      <c r="G2441" s="20" t="str">
        <f t="shared" si="151"/>
        <v>Off</v>
      </c>
    </row>
    <row r="2442" spans="2:7" x14ac:dyDescent="0.35">
      <c r="B2442" s="35">
        <v>46124.416666660763</v>
      </c>
      <c r="C2442" s="21">
        <v>27.116842304367651</v>
      </c>
      <c r="D2442" s="20">
        <f t="shared" si="152"/>
        <v>4</v>
      </c>
      <c r="E2442" s="20">
        <f t="shared" ref="E2442:E2505" si="153">HOUR(B2442)</f>
        <v>10</v>
      </c>
      <c r="F2442" s="20">
        <f t="shared" ref="F2442:F2505" si="154">WEEKDAY(B2442,1)</f>
        <v>1</v>
      </c>
      <c r="G2442" s="20" t="str">
        <f t="shared" ref="G2442:G2505" si="155">IF(OR(F2442=$F$6,F2442=$F$7),"Off",IF(E2442&lt;8,"Off","On"))</f>
        <v>Off</v>
      </c>
    </row>
    <row r="2443" spans="2:7" x14ac:dyDescent="0.35">
      <c r="B2443" s="35">
        <v>46124.458333327428</v>
      </c>
      <c r="C2443" s="21">
        <v>26.867890499331235</v>
      </c>
      <c r="D2443" s="20">
        <f t="shared" si="152"/>
        <v>4</v>
      </c>
      <c r="E2443" s="20">
        <f t="shared" si="153"/>
        <v>11</v>
      </c>
      <c r="F2443" s="20">
        <f t="shared" si="154"/>
        <v>1</v>
      </c>
      <c r="G2443" s="20" t="str">
        <f t="shared" si="155"/>
        <v>Off</v>
      </c>
    </row>
    <row r="2444" spans="2:7" x14ac:dyDescent="0.35">
      <c r="B2444" s="35">
        <v>46124.499999994092</v>
      </c>
      <c r="C2444" s="21">
        <v>26.416218575096746</v>
      </c>
      <c r="D2444" s="20">
        <f t="shared" si="152"/>
        <v>4</v>
      </c>
      <c r="E2444" s="20">
        <f t="shared" si="153"/>
        <v>12</v>
      </c>
      <c r="F2444" s="20">
        <f t="shared" si="154"/>
        <v>1</v>
      </c>
      <c r="G2444" s="20" t="str">
        <f t="shared" si="155"/>
        <v>Off</v>
      </c>
    </row>
    <row r="2445" spans="2:7" x14ac:dyDescent="0.35">
      <c r="B2445" s="35">
        <v>46124.541666660756</v>
      </c>
      <c r="C2445" s="21">
        <v>26.026400399986198</v>
      </c>
      <c r="D2445" s="20">
        <f t="shared" si="152"/>
        <v>4</v>
      </c>
      <c r="E2445" s="20">
        <f t="shared" si="153"/>
        <v>13</v>
      </c>
      <c r="F2445" s="20">
        <f t="shared" si="154"/>
        <v>1</v>
      </c>
      <c r="G2445" s="20" t="str">
        <f t="shared" si="155"/>
        <v>Off</v>
      </c>
    </row>
    <row r="2446" spans="2:7" x14ac:dyDescent="0.35">
      <c r="B2446" s="35">
        <v>46124.58333332742</v>
      </c>
      <c r="C2446" s="21">
        <v>26.089930961303999</v>
      </c>
      <c r="D2446" s="20">
        <f t="shared" si="152"/>
        <v>4</v>
      </c>
      <c r="E2446" s="20">
        <f t="shared" si="153"/>
        <v>14</v>
      </c>
      <c r="F2446" s="20">
        <f t="shared" si="154"/>
        <v>1</v>
      </c>
      <c r="G2446" s="20" t="str">
        <f t="shared" si="155"/>
        <v>Off</v>
      </c>
    </row>
    <row r="2447" spans="2:7" x14ac:dyDescent="0.35">
      <c r="B2447" s="35">
        <v>46124.624999994085</v>
      </c>
      <c r="C2447" s="21">
        <v>26.283152395967051</v>
      </c>
      <c r="D2447" s="20">
        <f t="shared" si="152"/>
        <v>4</v>
      </c>
      <c r="E2447" s="20">
        <f t="shared" si="153"/>
        <v>15</v>
      </c>
      <c r="F2447" s="20">
        <f t="shared" si="154"/>
        <v>1</v>
      </c>
      <c r="G2447" s="20" t="str">
        <f t="shared" si="155"/>
        <v>Off</v>
      </c>
    </row>
    <row r="2448" spans="2:7" x14ac:dyDescent="0.35">
      <c r="B2448" s="35">
        <v>46124.666666660749</v>
      </c>
      <c r="C2448" s="21">
        <v>26.356182581934636</v>
      </c>
      <c r="D2448" s="20">
        <f t="shared" si="152"/>
        <v>4</v>
      </c>
      <c r="E2448" s="20">
        <f t="shared" si="153"/>
        <v>16</v>
      </c>
      <c r="F2448" s="20">
        <f t="shared" si="154"/>
        <v>1</v>
      </c>
      <c r="G2448" s="20" t="str">
        <f t="shared" si="155"/>
        <v>Off</v>
      </c>
    </row>
    <row r="2449" spans="2:7" x14ac:dyDescent="0.35">
      <c r="B2449" s="35">
        <v>46124.708333327413</v>
      </c>
      <c r="C2449" s="21">
        <v>24.707823475490333</v>
      </c>
      <c r="D2449" s="20">
        <f t="shared" si="152"/>
        <v>4</v>
      </c>
      <c r="E2449" s="20">
        <f t="shared" si="153"/>
        <v>17</v>
      </c>
      <c r="F2449" s="20">
        <f t="shared" si="154"/>
        <v>1</v>
      </c>
      <c r="G2449" s="20" t="str">
        <f t="shared" si="155"/>
        <v>Off</v>
      </c>
    </row>
    <row r="2450" spans="2:7" x14ac:dyDescent="0.35">
      <c r="B2450" s="35">
        <v>46124.749999994077</v>
      </c>
      <c r="C2450" s="21">
        <v>17.468044268879957</v>
      </c>
      <c r="D2450" s="20">
        <f t="shared" si="152"/>
        <v>4</v>
      </c>
      <c r="E2450" s="20">
        <f t="shared" si="153"/>
        <v>18</v>
      </c>
      <c r="F2450" s="20">
        <f t="shared" si="154"/>
        <v>1</v>
      </c>
      <c r="G2450" s="20" t="str">
        <f t="shared" si="155"/>
        <v>Off</v>
      </c>
    </row>
    <row r="2451" spans="2:7" x14ac:dyDescent="0.35">
      <c r="B2451" s="35">
        <v>46124.791666660742</v>
      </c>
      <c r="C2451" s="21">
        <v>2.4304059608609254</v>
      </c>
      <c r="D2451" s="20">
        <f t="shared" si="152"/>
        <v>4</v>
      </c>
      <c r="E2451" s="20">
        <f t="shared" si="153"/>
        <v>19</v>
      </c>
      <c r="F2451" s="20">
        <f t="shared" si="154"/>
        <v>1</v>
      </c>
      <c r="G2451" s="20" t="str">
        <f t="shared" si="155"/>
        <v>Off</v>
      </c>
    </row>
    <row r="2452" spans="2:7" x14ac:dyDescent="0.35">
      <c r="B2452" s="35">
        <v>46124.833333327406</v>
      </c>
      <c r="C2452" s="21">
        <v>0</v>
      </c>
      <c r="D2452" s="20">
        <f t="shared" si="152"/>
        <v>4</v>
      </c>
      <c r="E2452" s="20">
        <f t="shared" si="153"/>
        <v>20</v>
      </c>
      <c r="F2452" s="20">
        <f t="shared" si="154"/>
        <v>1</v>
      </c>
      <c r="G2452" s="20" t="str">
        <f t="shared" si="155"/>
        <v>Off</v>
      </c>
    </row>
    <row r="2453" spans="2:7" x14ac:dyDescent="0.35">
      <c r="B2453" s="35">
        <v>46124.87499999407</v>
      </c>
      <c r="C2453" s="21">
        <v>0</v>
      </c>
      <c r="D2453" s="20">
        <f t="shared" si="152"/>
        <v>4</v>
      </c>
      <c r="E2453" s="20">
        <f t="shared" si="153"/>
        <v>21</v>
      </c>
      <c r="F2453" s="20">
        <f t="shared" si="154"/>
        <v>1</v>
      </c>
      <c r="G2453" s="20" t="str">
        <f t="shared" si="155"/>
        <v>Off</v>
      </c>
    </row>
    <row r="2454" spans="2:7" x14ac:dyDescent="0.35">
      <c r="B2454" s="35">
        <v>46124.916666660734</v>
      </c>
      <c r="C2454" s="21">
        <v>0</v>
      </c>
      <c r="D2454" s="20">
        <f t="shared" si="152"/>
        <v>4</v>
      </c>
      <c r="E2454" s="20">
        <f t="shared" si="153"/>
        <v>22</v>
      </c>
      <c r="F2454" s="20">
        <f t="shared" si="154"/>
        <v>1</v>
      </c>
      <c r="G2454" s="20" t="str">
        <f t="shared" si="155"/>
        <v>Off</v>
      </c>
    </row>
    <row r="2455" spans="2:7" x14ac:dyDescent="0.35">
      <c r="B2455" s="35">
        <v>46124.958333327399</v>
      </c>
      <c r="C2455" s="21">
        <v>0</v>
      </c>
      <c r="D2455" s="20">
        <f t="shared" si="152"/>
        <v>4</v>
      </c>
      <c r="E2455" s="20">
        <f t="shared" si="153"/>
        <v>23</v>
      </c>
      <c r="F2455" s="20">
        <f t="shared" si="154"/>
        <v>1</v>
      </c>
      <c r="G2455" s="20" t="str">
        <f t="shared" si="155"/>
        <v>Off</v>
      </c>
    </row>
    <row r="2456" spans="2:7" x14ac:dyDescent="0.35">
      <c r="B2456" s="35">
        <v>46124.999999994063</v>
      </c>
      <c r="C2456" s="21">
        <v>0</v>
      </c>
      <c r="D2456" s="20">
        <f t="shared" si="152"/>
        <v>4</v>
      </c>
      <c r="E2456" s="20">
        <f t="shared" si="153"/>
        <v>0</v>
      </c>
      <c r="F2456" s="20">
        <f t="shared" si="154"/>
        <v>2</v>
      </c>
      <c r="G2456" s="20" t="str">
        <f t="shared" si="155"/>
        <v>Off</v>
      </c>
    </row>
    <row r="2457" spans="2:7" x14ac:dyDescent="0.35">
      <c r="B2457" s="35">
        <v>46125.041666660727</v>
      </c>
      <c r="C2457" s="21">
        <v>0</v>
      </c>
      <c r="D2457" s="20">
        <f t="shared" si="152"/>
        <v>4</v>
      </c>
      <c r="E2457" s="20">
        <f t="shared" si="153"/>
        <v>1</v>
      </c>
      <c r="F2457" s="20">
        <f t="shared" si="154"/>
        <v>2</v>
      </c>
      <c r="G2457" s="20" t="str">
        <f t="shared" si="155"/>
        <v>Off</v>
      </c>
    </row>
    <row r="2458" spans="2:7" x14ac:dyDescent="0.35">
      <c r="B2458" s="35">
        <v>46125.083333327391</v>
      </c>
      <c r="C2458" s="21">
        <v>0</v>
      </c>
      <c r="D2458" s="20">
        <f t="shared" si="152"/>
        <v>4</v>
      </c>
      <c r="E2458" s="20">
        <f t="shared" si="153"/>
        <v>2</v>
      </c>
      <c r="F2458" s="20">
        <f t="shared" si="154"/>
        <v>2</v>
      </c>
      <c r="G2458" s="20" t="str">
        <f t="shared" si="155"/>
        <v>Off</v>
      </c>
    </row>
    <row r="2459" spans="2:7" x14ac:dyDescent="0.35">
      <c r="B2459" s="35">
        <v>46125.124999994056</v>
      </c>
      <c r="C2459" s="21">
        <v>0</v>
      </c>
      <c r="D2459" s="20">
        <f t="shared" si="152"/>
        <v>4</v>
      </c>
      <c r="E2459" s="20">
        <f t="shared" si="153"/>
        <v>3</v>
      </c>
      <c r="F2459" s="20">
        <f t="shared" si="154"/>
        <v>2</v>
      </c>
      <c r="G2459" s="20" t="str">
        <f t="shared" si="155"/>
        <v>Off</v>
      </c>
    </row>
    <row r="2460" spans="2:7" x14ac:dyDescent="0.35">
      <c r="B2460" s="35">
        <v>46125.16666666072</v>
      </c>
      <c r="C2460" s="21">
        <v>0</v>
      </c>
      <c r="D2460" s="20">
        <f t="shared" si="152"/>
        <v>4</v>
      </c>
      <c r="E2460" s="20">
        <f t="shared" si="153"/>
        <v>4</v>
      </c>
      <c r="F2460" s="20">
        <f t="shared" si="154"/>
        <v>2</v>
      </c>
      <c r="G2460" s="20" t="str">
        <f t="shared" si="155"/>
        <v>Off</v>
      </c>
    </row>
    <row r="2461" spans="2:7" x14ac:dyDescent="0.35">
      <c r="B2461" s="35">
        <v>46125.208333327384</v>
      </c>
      <c r="C2461" s="21">
        <v>0</v>
      </c>
      <c r="D2461" s="20">
        <f t="shared" si="152"/>
        <v>4</v>
      </c>
      <c r="E2461" s="20">
        <f t="shared" si="153"/>
        <v>5</v>
      </c>
      <c r="F2461" s="20">
        <f t="shared" si="154"/>
        <v>2</v>
      </c>
      <c r="G2461" s="20" t="str">
        <f t="shared" si="155"/>
        <v>Off</v>
      </c>
    </row>
    <row r="2462" spans="2:7" x14ac:dyDescent="0.35">
      <c r="B2462" s="35">
        <v>46125.249999994048</v>
      </c>
      <c r="C2462" s="21">
        <v>0</v>
      </c>
      <c r="D2462" s="20">
        <f t="shared" si="152"/>
        <v>4</v>
      </c>
      <c r="E2462" s="20">
        <f t="shared" si="153"/>
        <v>6</v>
      </c>
      <c r="F2462" s="20">
        <f t="shared" si="154"/>
        <v>2</v>
      </c>
      <c r="G2462" s="20" t="str">
        <f t="shared" si="155"/>
        <v>Off</v>
      </c>
    </row>
    <row r="2463" spans="2:7" x14ac:dyDescent="0.35">
      <c r="B2463" s="35">
        <v>46125.291666660713</v>
      </c>
      <c r="C2463" s="21">
        <v>0</v>
      </c>
      <c r="D2463" s="20">
        <f t="shared" si="152"/>
        <v>4</v>
      </c>
      <c r="E2463" s="20">
        <f t="shared" si="153"/>
        <v>7</v>
      </c>
      <c r="F2463" s="20">
        <f t="shared" si="154"/>
        <v>2</v>
      </c>
      <c r="G2463" s="20" t="str">
        <f t="shared" si="155"/>
        <v>Off</v>
      </c>
    </row>
    <row r="2464" spans="2:7" x14ac:dyDescent="0.35">
      <c r="B2464" s="35">
        <v>46125.333333327377</v>
      </c>
      <c r="C2464" s="21">
        <v>0.10143708878348787</v>
      </c>
      <c r="D2464" s="20">
        <f t="shared" si="152"/>
        <v>4</v>
      </c>
      <c r="E2464" s="20">
        <f t="shared" si="153"/>
        <v>8</v>
      </c>
      <c r="F2464" s="20">
        <f t="shared" si="154"/>
        <v>2</v>
      </c>
      <c r="G2464" s="20" t="str">
        <f t="shared" si="155"/>
        <v>On</v>
      </c>
    </row>
    <row r="2465" spans="2:7" x14ac:dyDescent="0.35">
      <c r="B2465" s="35">
        <v>46125.374999994041</v>
      </c>
      <c r="C2465" s="21">
        <v>1.70995396558971</v>
      </c>
      <c r="D2465" s="20">
        <f t="shared" si="152"/>
        <v>4</v>
      </c>
      <c r="E2465" s="20">
        <f t="shared" si="153"/>
        <v>9</v>
      </c>
      <c r="F2465" s="20">
        <f t="shared" si="154"/>
        <v>2</v>
      </c>
      <c r="G2465" s="20" t="str">
        <f t="shared" si="155"/>
        <v>On</v>
      </c>
    </row>
    <row r="2466" spans="2:7" x14ac:dyDescent="0.35">
      <c r="B2466" s="35">
        <v>46125.416666660705</v>
      </c>
      <c r="C2466" s="21">
        <v>8.4499167502804031</v>
      </c>
      <c r="D2466" s="20">
        <f t="shared" si="152"/>
        <v>4</v>
      </c>
      <c r="E2466" s="20">
        <f t="shared" si="153"/>
        <v>10</v>
      </c>
      <c r="F2466" s="20">
        <f t="shared" si="154"/>
        <v>2</v>
      </c>
      <c r="G2466" s="20" t="str">
        <f t="shared" si="155"/>
        <v>On</v>
      </c>
    </row>
    <row r="2467" spans="2:7" x14ac:dyDescent="0.35">
      <c r="B2467" s="35">
        <v>46125.458333327369</v>
      </c>
      <c r="C2467" s="21">
        <v>15.644639803772256</v>
      </c>
      <c r="D2467" s="20">
        <f t="shared" si="152"/>
        <v>4</v>
      </c>
      <c r="E2467" s="20">
        <f t="shared" si="153"/>
        <v>11</v>
      </c>
      <c r="F2467" s="20">
        <f t="shared" si="154"/>
        <v>2</v>
      </c>
      <c r="G2467" s="20" t="str">
        <f t="shared" si="155"/>
        <v>On</v>
      </c>
    </row>
    <row r="2468" spans="2:7" x14ac:dyDescent="0.35">
      <c r="B2468" s="35">
        <v>46125.499999994034</v>
      </c>
      <c r="C2468" s="21">
        <v>15.786768042886813</v>
      </c>
      <c r="D2468" s="20">
        <f t="shared" si="152"/>
        <v>4</v>
      </c>
      <c r="E2468" s="20">
        <f t="shared" si="153"/>
        <v>12</v>
      </c>
      <c r="F2468" s="20">
        <f t="shared" si="154"/>
        <v>2</v>
      </c>
      <c r="G2468" s="20" t="str">
        <f t="shared" si="155"/>
        <v>On</v>
      </c>
    </row>
    <row r="2469" spans="2:7" x14ac:dyDescent="0.35">
      <c r="B2469" s="35">
        <v>46125.541666660698</v>
      </c>
      <c r="C2469" s="21">
        <v>11.240246973068086</v>
      </c>
      <c r="D2469" s="20">
        <f t="shared" si="152"/>
        <v>4</v>
      </c>
      <c r="E2469" s="20">
        <f t="shared" si="153"/>
        <v>13</v>
      </c>
      <c r="F2469" s="20">
        <f t="shared" si="154"/>
        <v>2</v>
      </c>
      <c r="G2469" s="20" t="str">
        <f t="shared" si="155"/>
        <v>On</v>
      </c>
    </row>
    <row r="2470" spans="2:7" x14ac:dyDescent="0.35">
      <c r="B2470" s="35">
        <v>46125.583333327362</v>
      </c>
      <c r="C2470" s="21">
        <v>5.9826515145452897</v>
      </c>
      <c r="D2470" s="20">
        <f t="shared" si="152"/>
        <v>4</v>
      </c>
      <c r="E2470" s="20">
        <f t="shared" si="153"/>
        <v>14</v>
      </c>
      <c r="F2470" s="20">
        <f t="shared" si="154"/>
        <v>2</v>
      </c>
      <c r="G2470" s="20" t="str">
        <f t="shared" si="155"/>
        <v>On</v>
      </c>
    </row>
    <row r="2471" spans="2:7" x14ac:dyDescent="0.35">
      <c r="B2471" s="35">
        <v>46125.624999994026</v>
      </c>
      <c r="C2471" s="21">
        <v>7.5211658067854801</v>
      </c>
      <c r="D2471" s="20">
        <f t="shared" si="152"/>
        <v>4</v>
      </c>
      <c r="E2471" s="20">
        <f t="shared" si="153"/>
        <v>15</v>
      </c>
      <c r="F2471" s="20">
        <f t="shared" si="154"/>
        <v>2</v>
      </c>
      <c r="G2471" s="20" t="str">
        <f t="shared" si="155"/>
        <v>On</v>
      </c>
    </row>
    <row r="2472" spans="2:7" x14ac:dyDescent="0.35">
      <c r="B2472" s="35">
        <v>46125.666666660691</v>
      </c>
      <c r="C2472" s="21">
        <v>13.424171500771353</v>
      </c>
      <c r="D2472" s="20">
        <f t="shared" si="152"/>
        <v>4</v>
      </c>
      <c r="E2472" s="20">
        <f t="shared" si="153"/>
        <v>16</v>
      </c>
      <c r="F2472" s="20">
        <f t="shared" si="154"/>
        <v>2</v>
      </c>
      <c r="G2472" s="20" t="str">
        <f t="shared" si="155"/>
        <v>On</v>
      </c>
    </row>
    <row r="2473" spans="2:7" x14ac:dyDescent="0.35">
      <c r="B2473" s="35">
        <v>46125.708333327355</v>
      </c>
      <c r="C2473" s="21">
        <v>8.242138757838946</v>
      </c>
      <c r="D2473" s="20">
        <f t="shared" si="152"/>
        <v>4</v>
      </c>
      <c r="E2473" s="20">
        <f t="shared" si="153"/>
        <v>17</v>
      </c>
      <c r="F2473" s="20">
        <f t="shared" si="154"/>
        <v>2</v>
      </c>
      <c r="G2473" s="20" t="str">
        <f t="shared" si="155"/>
        <v>On</v>
      </c>
    </row>
    <row r="2474" spans="2:7" x14ac:dyDescent="0.35">
      <c r="B2474" s="35">
        <v>46125.749999994019</v>
      </c>
      <c r="C2474" s="21">
        <v>0.1191957817381018</v>
      </c>
      <c r="D2474" s="20">
        <f t="shared" si="152"/>
        <v>4</v>
      </c>
      <c r="E2474" s="20">
        <f t="shared" si="153"/>
        <v>18</v>
      </c>
      <c r="F2474" s="20">
        <f t="shared" si="154"/>
        <v>2</v>
      </c>
      <c r="G2474" s="20" t="str">
        <f t="shared" si="155"/>
        <v>On</v>
      </c>
    </row>
    <row r="2475" spans="2:7" x14ac:dyDescent="0.35">
      <c r="B2475" s="35">
        <v>46125.791666660683</v>
      </c>
      <c r="C2475" s="21">
        <v>3.4301657407582837</v>
      </c>
      <c r="D2475" s="20">
        <f t="shared" si="152"/>
        <v>4</v>
      </c>
      <c r="E2475" s="20">
        <f t="shared" si="153"/>
        <v>19</v>
      </c>
      <c r="F2475" s="20">
        <f t="shared" si="154"/>
        <v>2</v>
      </c>
      <c r="G2475" s="20" t="str">
        <f t="shared" si="155"/>
        <v>On</v>
      </c>
    </row>
    <row r="2476" spans="2:7" x14ac:dyDescent="0.35">
      <c r="B2476" s="35">
        <v>46125.833333327348</v>
      </c>
      <c r="C2476" s="21">
        <v>0</v>
      </c>
      <c r="D2476" s="20">
        <f t="shared" si="152"/>
        <v>4</v>
      </c>
      <c r="E2476" s="20">
        <f t="shared" si="153"/>
        <v>20</v>
      </c>
      <c r="F2476" s="20">
        <f t="shared" si="154"/>
        <v>2</v>
      </c>
      <c r="G2476" s="20" t="str">
        <f t="shared" si="155"/>
        <v>On</v>
      </c>
    </row>
    <row r="2477" spans="2:7" x14ac:dyDescent="0.35">
      <c r="B2477" s="35">
        <v>46125.874999994012</v>
      </c>
      <c r="C2477" s="21">
        <v>0</v>
      </c>
      <c r="D2477" s="20">
        <f t="shared" si="152"/>
        <v>4</v>
      </c>
      <c r="E2477" s="20">
        <f t="shared" si="153"/>
        <v>21</v>
      </c>
      <c r="F2477" s="20">
        <f t="shared" si="154"/>
        <v>2</v>
      </c>
      <c r="G2477" s="20" t="str">
        <f t="shared" si="155"/>
        <v>On</v>
      </c>
    </row>
    <row r="2478" spans="2:7" x14ac:dyDescent="0.35">
      <c r="B2478" s="35">
        <v>46125.916666660676</v>
      </c>
      <c r="C2478" s="21">
        <v>0</v>
      </c>
      <c r="D2478" s="20">
        <f t="shared" si="152"/>
        <v>4</v>
      </c>
      <c r="E2478" s="20">
        <f t="shared" si="153"/>
        <v>22</v>
      </c>
      <c r="F2478" s="20">
        <f t="shared" si="154"/>
        <v>2</v>
      </c>
      <c r="G2478" s="20" t="str">
        <f t="shared" si="155"/>
        <v>On</v>
      </c>
    </row>
    <row r="2479" spans="2:7" x14ac:dyDescent="0.35">
      <c r="B2479" s="35">
        <v>46125.95833332734</v>
      </c>
      <c r="C2479" s="21">
        <v>0</v>
      </c>
      <c r="D2479" s="20">
        <f t="shared" si="152"/>
        <v>4</v>
      </c>
      <c r="E2479" s="20">
        <f t="shared" si="153"/>
        <v>23</v>
      </c>
      <c r="F2479" s="20">
        <f t="shared" si="154"/>
        <v>2</v>
      </c>
      <c r="G2479" s="20" t="str">
        <f t="shared" si="155"/>
        <v>On</v>
      </c>
    </row>
    <row r="2480" spans="2:7" x14ac:dyDescent="0.35">
      <c r="B2480" s="35">
        <v>46125.999999994005</v>
      </c>
      <c r="C2480" s="21">
        <v>0</v>
      </c>
      <c r="D2480" s="20">
        <f t="shared" si="152"/>
        <v>4</v>
      </c>
      <c r="E2480" s="20">
        <f t="shared" si="153"/>
        <v>0</v>
      </c>
      <c r="F2480" s="20">
        <f t="shared" si="154"/>
        <v>3</v>
      </c>
      <c r="G2480" s="20" t="str">
        <f t="shared" si="155"/>
        <v>Off</v>
      </c>
    </row>
    <row r="2481" spans="2:7" x14ac:dyDescent="0.35">
      <c r="B2481" s="35">
        <v>46126.041666660669</v>
      </c>
      <c r="C2481" s="21">
        <v>0</v>
      </c>
      <c r="D2481" s="20">
        <f t="shared" si="152"/>
        <v>4</v>
      </c>
      <c r="E2481" s="20">
        <f t="shared" si="153"/>
        <v>1</v>
      </c>
      <c r="F2481" s="20">
        <f t="shared" si="154"/>
        <v>3</v>
      </c>
      <c r="G2481" s="20" t="str">
        <f t="shared" si="155"/>
        <v>Off</v>
      </c>
    </row>
    <row r="2482" spans="2:7" x14ac:dyDescent="0.35">
      <c r="B2482" s="35">
        <v>46126.083333327333</v>
      </c>
      <c r="C2482" s="21">
        <v>0</v>
      </c>
      <c r="D2482" s="20">
        <f t="shared" si="152"/>
        <v>4</v>
      </c>
      <c r="E2482" s="20">
        <f t="shared" si="153"/>
        <v>2</v>
      </c>
      <c r="F2482" s="20">
        <f t="shared" si="154"/>
        <v>3</v>
      </c>
      <c r="G2482" s="20" t="str">
        <f t="shared" si="155"/>
        <v>Off</v>
      </c>
    </row>
    <row r="2483" spans="2:7" x14ac:dyDescent="0.35">
      <c r="B2483" s="35">
        <v>46126.124999993997</v>
      </c>
      <c r="C2483" s="21">
        <v>0</v>
      </c>
      <c r="D2483" s="20">
        <f t="shared" si="152"/>
        <v>4</v>
      </c>
      <c r="E2483" s="20">
        <f t="shared" si="153"/>
        <v>3</v>
      </c>
      <c r="F2483" s="20">
        <f t="shared" si="154"/>
        <v>3</v>
      </c>
      <c r="G2483" s="20" t="str">
        <f t="shared" si="155"/>
        <v>Off</v>
      </c>
    </row>
    <row r="2484" spans="2:7" x14ac:dyDescent="0.35">
      <c r="B2484" s="35">
        <v>46126.166666660662</v>
      </c>
      <c r="C2484" s="21">
        <v>0</v>
      </c>
      <c r="D2484" s="20">
        <f t="shared" si="152"/>
        <v>4</v>
      </c>
      <c r="E2484" s="20">
        <f t="shared" si="153"/>
        <v>4</v>
      </c>
      <c r="F2484" s="20">
        <f t="shared" si="154"/>
        <v>3</v>
      </c>
      <c r="G2484" s="20" t="str">
        <f t="shared" si="155"/>
        <v>Off</v>
      </c>
    </row>
    <row r="2485" spans="2:7" x14ac:dyDescent="0.35">
      <c r="B2485" s="35">
        <v>46126.208333327326</v>
      </c>
      <c r="C2485" s="21">
        <v>0</v>
      </c>
      <c r="D2485" s="20">
        <f t="shared" si="152"/>
        <v>4</v>
      </c>
      <c r="E2485" s="20">
        <f t="shared" si="153"/>
        <v>5</v>
      </c>
      <c r="F2485" s="20">
        <f t="shared" si="154"/>
        <v>3</v>
      </c>
      <c r="G2485" s="20" t="str">
        <f t="shared" si="155"/>
        <v>Off</v>
      </c>
    </row>
    <row r="2486" spans="2:7" x14ac:dyDescent="0.35">
      <c r="B2486" s="35">
        <v>46126.24999999399</v>
      </c>
      <c r="C2486" s="21">
        <v>0</v>
      </c>
      <c r="D2486" s="20">
        <f t="shared" si="152"/>
        <v>4</v>
      </c>
      <c r="E2486" s="20">
        <f t="shared" si="153"/>
        <v>6</v>
      </c>
      <c r="F2486" s="20">
        <f t="shared" si="154"/>
        <v>3</v>
      </c>
      <c r="G2486" s="20" t="str">
        <f t="shared" si="155"/>
        <v>Off</v>
      </c>
    </row>
    <row r="2487" spans="2:7" x14ac:dyDescent="0.35">
      <c r="B2487" s="35">
        <v>46126.291666660654</v>
      </c>
      <c r="C2487" s="21">
        <v>0.29005575682198703</v>
      </c>
      <c r="D2487" s="20">
        <f t="shared" si="152"/>
        <v>4</v>
      </c>
      <c r="E2487" s="20">
        <f t="shared" si="153"/>
        <v>7</v>
      </c>
      <c r="F2487" s="20">
        <f t="shared" si="154"/>
        <v>3</v>
      </c>
      <c r="G2487" s="20" t="str">
        <f t="shared" si="155"/>
        <v>Off</v>
      </c>
    </row>
    <row r="2488" spans="2:7" x14ac:dyDescent="0.35">
      <c r="B2488" s="35">
        <v>46126.333333327319</v>
      </c>
      <c r="C2488" s="21">
        <v>7.9869611323903262</v>
      </c>
      <c r="D2488" s="20">
        <f t="shared" si="152"/>
        <v>4</v>
      </c>
      <c r="E2488" s="20">
        <f t="shared" si="153"/>
        <v>8</v>
      </c>
      <c r="F2488" s="20">
        <f t="shared" si="154"/>
        <v>3</v>
      </c>
      <c r="G2488" s="20" t="str">
        <f t="shared" si="155"/>
        <v>On</v>
      </c>
    </row>
    <row r="2489" spans="2:7" x14ac:dyDescent="0.35">
      <c r="B2489" s="35">
        <v>46126.374999993983</v>
      </c>
      <c r="C2489" s="21">
        <v>1.3234046928996082E-2</v>
      </c>
      <c r="D2489" s="20">
        <f t="shared" si="152"/>
        <v>4</v>
      </c>
      <c r="E2489" s="20">
        <f t="shared" si="153"/>
        <v>9</v>
      </c>
      <c r="F2489" s="20">
        <f t="shared" si="154"/>
        <v>3</v>
      </c>
      <c r="G2489" s="20" t="str">
        <f t="shared" si="155"/>
        <v>On</v>
      </c>
    </row>
    <row r="2490" spans="2:7" x14ac:dyDescent="0.35">
      <c r="B2490" s="35">
        <v>46126.416666660647</v>
      </c>
      <c r="C2490" s="21">
        <v>5.9365023076191674</v>
      </c>
      <c r="D2490" s="20">
        <f t="shared" si="152"/>
        <v>4</v>
      </c>
      <c r="E2490" s="20">
        <f t="shared" si="153"/>
        <v>10</v>
      </c>
      <c r="F2490" s="20">
        <f t="shared" si="154"/>
        <v>3</v>
      </c>
      <c r="G2490" s="20" t="str">
        <f t="shared" si="155"/>
        <v>On</v>
      </c>
    </row>
    <row r="2491" spans="2:7" x14ac:dyDescent="0.35">
      <c r="B2491" s="35">
        <v>46126.458333327311</v>
      </c>
      <c r="C2491" s="21">
        <v>2.7092032102893921</v>
      </c>
      <c r="D2491" s="20">
        <f t="shared" si="152"/>
        <v>4</v>
      </c>
      <c r="E2491" s="20">
        <f t="shared" si="153"/>
        <v>11</v>
      </c>
      <c r="F2491" s="20">
        <f t="shared" si="154"/>
        <v>3</v>
      </c>
      <c r="G2491" s="20" t="str">
        <f t="shared" si="155"/>
        <v>On</v>
      </c>
    </row>
    <row r="2492" spans="2:7" x14ac:dyDescent="0.35">
      <c r="B2492" s="35">
        <v>46126.499999993976</v>
      </c>
      <c r="C2492" s="21">
        <v>2.4443745620530772</v>
      </c>
      <c r="D2492" s="20">
        <f t="shared" si="152"/>
        <v>4</v>
      </c>
      <c r="E2492" s="20">
        <f t="shared" si="153"/>
        <v>12</v>
      </c>
      <c r="F2492" s="20">
        <f t="shared" si="154"/>
        <v>3</v>
      </c>
      <c r="G2492" s="20" t="str">
        <f t="shared" si="155"/>
        <v>On</v>
      </c>
    </row>
    <row r="2493" spans="2:7" x14ac:dyDescent="0.35">
      <c r="B2493" s="35">
        <v>46126.54166666064</v>
      </c>
      <c r="C2493" s="21">
        <v>7.7664651646121454</v>
      </c>
      <c r="D2493" s="20">
        <f t="shared" si="152"/>
        <v>4</v>
      </c>
      <c r="E2493" s="20">
        <f t="shared" si="153"/>
        <v>13</v>
      </c>
      <c r="F2493" s="20">
        <f t="shared" si="154"/>
        <v>3</v>
      </c>
      <c r="G2493" s="20" t="str">
        <f t="shared" si="155"/>
        <v>On</v>
      </c>
    </row>
    <row r="2494" spans="2:7" x14ac:dyDescent="0.35">
      <c r="B2494" s="35">
        <v>46126.583333327304</v>
      </c>
      <c r="C2494" s="21">
        <v>2.1722791292994637</v>
      </c>
      <c r="D2494" s="20">
        <f t="shared" si="152"/>
        <v>4</v>
      </c>
      <c r="E2494" s="20">
        <f t="shared" si="153"/>
        <v>14</v>
      </c>
      <c r="F2494" s="20">
        <f t="shared" si="154"/>
        <v>3</v>
      </c>
      <c r="G2494" s="20" t="str">
        <f t="shared" si="155"/>
        <v>On</v>
      </c>
    </row>
    <row r="2495" spans="2:7" x14ac:dyDescent="0.35">
      <c r="B2495" s="35">
        <v>46126.624999993968</v>
      </c>
      <c r="C2495" s="21">
        <v>1.096376746054198</v>
      </c>
      <c r="D2495" s="20">
        <f t="shared" si="152"/>
        <v>4</v>
      </c>
      <c r="E2495" s="20">
        <f t="shared" si="153"/>
        <v>15</v>
      </c>
      <c r="F2495" s="20">
        <f t="shared" si="154"/>
        <v>3</v>
      </c>
      <c r="G2495" s="20" t="str">
        <f t="shared" si="155"/>
        <v>On</v>
      </c>
    </row>
    <row r="2496" spans="2:7" x14ac:dyDescent="0.35">
      <c r="B2496" s="35">
        <v>46126.666666660632</v>
      </c>
      <c r="C2496" s="21">
        <v>3.4017075297102748</v>
      </c>
      <c r="D2496" s="20">
        <f t="shared" si="152"/>
        <v>4</v>
      </c>
      <c r="E2496" s="20">
        <f t="shared" si="153"/>
        <v>16</v>
      </c>
      <c r="F2496" s="20">
        <f t="shared" si="154"/>
        <v>3</v>
      </c>
      <c r="G2496" s="20" t="str">
        <f t="shared" si="155"/>
        <v>On</v>
      </c>
    </row>
    <row r="2497" spans="2:7" x14ac:dyDescent="0.35">
      <c r="B2497" s="35">
        <v>46126.708333327297</v>
      </c>
      <c r="C2497" s="21">
        <v>7.6695223091416977</v>
      </c>
      <c r="D2497" s="20">
        <f t="shared" si="152"/>
        <v>4</v>
      </c>
      <c r="E2497" s="20">
        <f t="shared" si="153"/>
        <v>17</v>
      </c>
      <c r="F2497" s="20">
        <f t="shared" si="154"/>
        <v>3</v>
      </c>
      <c r="G2497" s="20" t="str">
        <f t="shared" si="155"/>
        <v>On</v>
      </c>
    </row>
    <row r="2498" spans="2:7" x14ac:dyDescent="0.35">
      <c r="B2498" s="35">
        <v>46126.749999993961</v>
      </c>
      <c r="C2498" s="21">
        <v>0.22843286462950044</v>
      </c>
      <c r="D2498" s="20">
        <f t="shared" si="152"/>
        <v>4</v>
      </c>
      <c r="E2498" s="20">
        <f t="shared" si="153"/>
        <v>18</v>
      </c>
      <c r="F2498" s="20">
        <f t="shared" si="154"/>
        <v>3</v>
      </c>
      <c r="G2498" s="20" t="str">
        <f t="shared" si="155"/>
        <v>On</v>
      </c>
    </row>
    <row r="2499" spans="2:7" x14ac:dyDescent="0.35">
      <c r="B2499" s="35">
        <v>46126.791666660625</v>
      </c>
      <c r="C2499" s="21">
        <v>3.8526688388226855</v>
      </c>
      <c r="D2499" s="20">
        <f t="shared" si="152"/>
        <v>4</v>
      </c>
      <c r="E2499" s="20">
        <f t="shared" si="153"/>
        <v>19</v>
      </c>
      <c r="F2499" s="20">
        <f t="shared" si="154"/>
        <v>3</v>
      </c>
      <c r="G2499" s="20" t="str">
        <f t="shared" si="155"/>
        <v>On</v>
      </c>
    </row>
    <row r="2500" spans="2:7" x14ac:dyDescent="0.35">
      <c r="B2500" s="35">
        <v>46126.833333327289</v>
      </c>
      <c r="C2500" s="21">
        <v>0</v>
      </c>
      <c r="D2500" s="20">
        <f t="shared" si="152"/>
        <v>4</v>
      </c>
      <c r="E2500" s="20">
        <f t="shared" si="153"/>
        <v>20</v>
      </c>
      <c r="F2500" s="20">
        <f t="shared" si="154"/>
        <v>3</v>
      </c>
      <c r="G2500" s="20" t="str">
        <f t="shared" si="155"/>
        <v>On</v>
      </c>
    </row>
    <row r="2501" spans="2:7" x14ac:dyDescent="0.35">
      <c r="B2501" s="35">
        <v>46126.874999993954</v>
      </c>
      <c r="C2501" s="21">
        <v>0</v>
      </c>
      <c r="D2501" s="20">
        <f t="shared" si="152"/>
        <v>4</v>
      </c>
      <c r="E2501" s="20">
        <f t="shared" si="153"/>
        <v>21</v>
      </c>
      <c r="F2501" s="20">
        <f t="shared" si="154"/>
        <v>3</v>
      </c>
      <c r="G2501" s="20" t="str">
        <f t="shared" si="155"/>
        <v>On</v>
      </c>
    </row>
    <row r="2502" spans="2:7" x14ac:dyDescent="0.35">
      <c r="B2502" s="35">
        <v>46126.916666660618</v>
      </c>
      <c r="C2502" s="21">
        <v>0</v>
      </c>
      <c r="D2502" s="20">
        <f t="shared" si="152"/>
        <v>4</v>
      </c>
      <c r="E2502" s="20">
        <f t="shared" si="153"/>
        <v>22</v>
      </c>
      <c r="F2502" s="20">
        <f t="shared" si="154"/>
        <v>3</v>
      </c>
      <c r="G2502" s="20" t="str">
        <f t="shared" si="155"/>
        <v>On</v>
      </c>
    </row>
    <row r="2503" spans="2:7" x14ac:dyDescent="0.35">
      <c r="B2503" s="35">
        <v>46126.958333327282</v>
      </c>
      <c r="C2503" s="21">
        <v>0</v>
      </c>
      <c r="D2503" s="20">
        <f t="shared" si="152"/>
        <v>4</v>
      </c>
      <c r="E2503" s="20">
        <f t="shared" si="153"/>
        <v>23</v>
      </c>
      <c r="F2503" s="20">
        <f t="shared" si="154"/>
        <v>3</v>
      </c>
      <c r="G2503" s="20" t="str">
        <f t="shared" si="155"/>
        <v>On</v>
      </c>
    </row>
    <row r="2504" spans="2:7" x14ac:dyDescent="0.35">
      <c r="B2504" s="35">
        <v>46126.999999993946</v>
      </c>
      <c r="C2504" s="21">
        <v>0</v>
      </c>
      <c r="D2504" s="20">
        <f t="shared" si="152"/>
        <v>4</v>
      </c>
      <c r="E2504" s="20">
        <f t="shared" si="153"/>
        <v>0</v>
      </c>
      <c r="F2504" s="20">
        <f t="shared" si="154"/>
        <v>4</v>
      </c>
      <c r="G2504" s="20" t="str">
        <f t="shared" si="155"/>
        <v>Off</v>
      </c>
    </row>
    <row r="2505" spans="2:7" x14ac:dyDescent="0.35">
      <c r="B2505" s="35">
        <v>46127.041666660611</v>
      </c>
      <c r="C2505" s="21">
        <v>0</v>
      </c>
      <c r="D2505" s="20">
        <f t="shared" ref="D2505:D2568" si="156">MONTH(B2505)</f>
        <v>4</v>
      </c>
      <c r="E2505" s="20">
        <f t="shared" si="153"/>
        <v>1</v>
      </c>
      <c r="F2505" s="20">
        <f t="shared" si="154"/>
        <v>4</v>
      </c>
      <c r="G2505" s="20" t="str">
        <f t="shared" si="155"/>
        <v>Off</v>
      </c>
    </row>
    <row r="2506" spans="2:7" x14ac:dyDescent="0.35">
      <c r="B2506" s="35">
        <v>46127.083333327275</v>
      </c>
      <c r="C2506" s="21">
        <v>0</v>
      </c>
      <c r="D2506" s="20">
        <f t="shared" si="156"/>
        <v>4</v>
      </c>
      <c r="E2506" s="20">
        <f t="shared" ref="E2506:E2569" si="157">HOUR(B2506)</f>
        <v>2</v>
      </c>
      <c r="F2506" s="20">
        <f t="shared" ref="F2506:F2569" si="158">WEEKDAY(B2506,1)</f>
        <v>4</v>
      </c>
      <c r="G2506" s="20" t="str">
        <f t="shared" ref="G2506:G2569" si="159">IF(OR(F2506=$F$6,F2506=$F$7),"Off",IF(E2506&lt;8,"Off","On"))</f>
        <v>Off</v>
      </c>
    </row>
    <row r="2507" spans="2:7" x14ac:dyDescent="0.35">
      <c r="B2507" s="35">
        <v>46127.124999993939</v>
      </c>
      <c r="C2507" s="21">
        <v>0</v>
      </c>
      <c r="D2507" s="20">
        <f t="shared" si="156"/>
        <v>4</v>
      </c>
      <c r="E2507" s="20">
        <f t="shared" si="157"/>
        <v>3</v>
      </c>
      <c r="F2507" s="20">
        <f t="shared" si="158"/>
        <v>4</v>
      </c>
      <c r="G2507" s="20" t="str">
        <f t="shared" si="159"/>
        <v>Off</v>
      </c>
    </row>
    <row r="2508" spans="2:7" x14ac:dyDescent="0.35">
      <c r="B2508" s="35">
        <v>46127.166666660603</v>
      </c>
      <c r="C2508" s="21">
        <v>0</v>
      </c>
      <c r="D2508" s="20">
        <f t="shared" si="156"/>
        <v>4</v>
      </c>
      <c r="E2508" s="20">
        <f t="shared" si="157"/>
        <v>4</v>
      </c>
      <c r="F2508" s="20">
        <f t="shared" si="158"/>
        <v>4</v>
      </c>
      <c r="G2508" s="20" t="str">
        <f t="shared" si="159"/>
        <v>Off</v>
      </c>
    </row>
    <row r="2509" spans="2:7" x14ac:dyDescent="0.35">
      <c r="B2509" s="35">
        <v>46127.208333327268</v>
      </c>
      <c r="C2509" s="21">
        <v>0</v>
      </c>
      <c r="D2509" s="20">
        <f t="shared" si="156"/>
        <v>4</v>
      </c>
      <c r="E2509" s="20">
        <f t="shared" si="157"/>
        <v>5</v>
      </c>
      <c r="F2509" s="20">
        <f t="shared" si="158"/>
        <v>4</v>
      </c>
      <c r="G2509" s="20" t="str">
        <f t="shared" si="159"/>
        <v>Off</v>
      </c>
    </row>
    <row r="2510" spans="2:7" x14ac:dyDescent="0.35">
      <c r="B2510" s="35">
        <v>46127.249999993932</v>
      </c>
      <c r="C2510" s="21">
        <v>0</v>
      </c>
      <c r="D2510" s="20">
        <f t="shared" si="156"/>
        <v>4</v>
      </c>
      <c r="E2510" s="20">
        <f t="shared" si="157"/>
        <v>6</v>
      </c>
      <c r="F2510" s="20">
        <f t="shared" si="158"/>
        <v>4</v>
      </c>
      <c r="G2510" s="20" t="str">
        <f t="shared" si="159"/>
        <v>Off</v>
      </c>
    </row>
    <row r="2511" spans="2:7" x14ac:dyDescent="0.35">
      <c r="B2511" s="35">
        <v>46127.291666660596</v>
      </c>
      <c r="C2511" s="21">
        <v>0</v>
      </c>
      <c r="D2511" s="20">
        <f t="shared" si="156"/>
        <v>4</v>
      </c>
      <c r="E2511" s="20">
        <f t="shared" si="157"/>
        <v>7</v>
      </c>
      <c r="F2511" s="20">
        <f t="shared" si="158"/>
        <v>4</v>
      </c>
      <c r="G2511" s="20" t="str">
        <f t="shared" si="159"/>
        <v>Off</v>
      </c>
    </row>
    <row r="2512" spans="2:7" x14ac:dyDescent="0.35">
      <c r="B2512" s="35">
        <v>46127.33333332726</v>
      </c>
      <c r="C2512" s="21">
        <v>3.9009490670456934E-2</v>
      </c>
      <c r="D2512" s="20">
        <f t="shared" si="156"/>
        <v>4</v>
      </c>
      <c r="E2512" s="20">
        <f t="shared" si="157"/>
        <v>8</v>
      </c>
      <c r="F2512" s="20">
        <f t="shared" si="158"/>
        <v>4</v>
      </c>
      <c r="G2512" s="20" t="str">
        <f t="shared" si="159"/>
        <v>On</v>
      </c>
    </row>
    <row r="2513" spans="2:7" x14ac:dyDescent="0.35">
      <c r="B2513" s="35">
        <v>46127.374999993925</v>
      </c>
      <c r="C2513" s="21">
        <v>0.60697817503138873</v>
      </c>
      <c r="D2513" s="20">
        <f t="shared" si="156"/>
        <v>4</v>
      </c>
      <c r="E2513" s="20">
        <f t="shared" si="157"/>
        <v>9</v>
      </c>
      <c r="F2513" s="20">
        <f t="shared" si="158"/>
        <v>4</v>
      </c>
      <c r="G2513" s="20" t="str">
        <f t="shared" si="159"/>
        <v>On</v>
      </c>
    </row>
    <row r="2514" spans="2:7" x14ac:dyDescent="0.35">
      <c r="B2514" s="35">
        <v>46127.416666660589</v>
      </c>
      <c r="C2514" s="21">
        <v>0.70751551522966794</v>
      </c>
      <c r="D2514" s="20">
        <f t="shared" si="156"/>
        <v>4</v>
      </c>
      <c r="E2514" s="20">
        <f t="shared" si="157"/>
        <v>10</v>
      </c>
      <c r="F2514" s="20">
        <f t="shared" si="158"/>
        <v>4</v>
      </c>
      <c r="G2514" s="20" t="str">
        <f t="shared" si="159"/>
        <v>On</v>
      </c>
    </row>
    <row r="2515" spans="2:7" x14ac:dyDescent="0.35">
      <c r="B2515" s="35">
        <v>46127.458333327253</v>
      </c>
      <c r="C2515" s="21">
        <v>1.2268135696162417</v>
      </c>
      <c r="D2515" s="20">
        <f t="shared" si="156"/>
        <v>4</v>
      </c>
      <c r="E2515" s="20">
        <f t="shared" si="157"/>
        <v>11</v>
      </c>
      <c r="F2515" s="20">
        <f t="shared" si="158"/>
        <v>4</v>
      </c>
      <c r="G2515" s="20" t="str">
        <f t="shared" si="159"/>
        <v>On</v>
      </c>
    </row>
    <row r="2516" spans="2:7" x14ac:dyDescent="0.35">
      <c r="B2516" s="35">
        <v>46127.499999993917</v>
      </c>
      <c r="C2516" s="21">
        <v>2.2321107165403333</v>
      </c>
      <c r="D2516" s="20">
        <f t="shared" si="156"/>
        <v>4</v>
      </c>
      <c r="E2516" s="20">
        <f t="shared" si="157"/>
        <v>12</v>
      </c>
      <c r="F2516" s="20">
        <f t="shared" si="158"/>
        <v>4</v>
      </c>
      <c r="G2516" s="20" t="str">
        <f t="shared" si="159"/>
        <v>On</v>
      </c>
    </row>
    <row r="2517" spans="2:7" x14ac:dyDescent="0.35">
      <c r="B2517" s="35">
        <v>46127.541666660582</v>
      </c>
      <c r="C2517" s="21">
        <v>2.3667115904214153</v>
      </c>
      <c r="D2517" s="20">
        <f t="shared" si="156"/>
        <v>4</v>
      </c>
      <c r="E2517" s="20">
        <f t="shared" si="157"/>
        <v>13</v>
      </c>
      <c r="F2517" s="20">
        <f t="shared" si="158"/>
        <v>4</v>
      </c>
      <c r="G2517" s="20" t="str">
        <f t="shared" si="159"/>
        <v>On</v>
      </c>
    </row>
    <row r="2518" spans="2:7" x14ac:dyDescent="0.35">
      <c r="B2518" s="35">
        <v>46127.583333327246</v>
      </c>
      <c r="C2518" s="21">
        <v>1.5507052436476549</v>
      </c>
      <c r="D2518" s="20">
        <f t="shared" si="156"/>
        <v>4</v>
      </c>
      <c r="E2518" s="20">
        <f t="shared" si="157"/>
        <v>14</v>
      </c>
      <c r="F2518" s="20">
        <f t="shared" si="158"/>
        <v>4</v>
      </c>
      <c r="G2518" s="20" t="str">
        <f t="shared" si="159"/>
        <v>On</v>
      </c>
    </row>
    <row r="2519" spans="2:7" x14ac:dyDescent="0.35">
      <c r="B2519" s="35">
        <v>46127.62499999391</v>
      </c>
      <c r="C2519" s="21">
        <v>1.0987299003113196</v>
      </c>
      <c r="D2519" s="20">
        <f t="shared" si="156"/>
        <v>4</v>
      </c>
      <c r="E2519" s="20">
        <f t="shared" si="157"/>
        <v>15</v>
      </c>
      <c r="F2519" s="20">
        <f t="shared" si="158"/>
        <v>4</v>
      </c>
      <c r="G2519" s="20" t="str">
        <f t="shared" si="159"/>
        <v>On</v>
      </c>
    </row>
    <row r="2520" spans="2:7" x14ac:dyDescent="0.35">
      <c r="B2520" s="35">
        <v>46127.666666660574</v>
      </c>
      <c r="C2520" s="21">
        <v>0.99751041284112507</v>
      </c>
      <c r="D2520" s="20">
        <f t="shared" si="156"/>
        <v>4</v>
      </c>
      <c r="E2520" s="20">
        <f t="shared" si="157"/>
        <v>16</v>
      </c>
      <c r="F2520" s="20">
        <f t="shared" si="158"/>
        <v>4</v>
      </c>
      <c r="G2520" s="20" t="str">
        <f t="shared" si="159"/>
        <v>On</v>
      </c>
    </row>
    <row r="2521" spans="2:7" x14ac:dyDescent="0.35">
      <c r="B2521" s="35">
        <v>46127.708333327239</v>
      </c>
      <c r="C2521" s="21">
        <v>0.69313353529379129</v>
      </c>
      <c r="D2521" s="20">
        <f t="shared" si="156"/>
        <v>4</v>
      </c>
      <c r="E2521" s="20">
        <f t="shared" si="157"/>
        <v>17</v>
      </c>
      <c r="F2521" s="20">
        <f t="shared" si="158"/>
        <v>4</v>
      </c>
      <c r="G2521" s="20" t="str">
        <f t="shared" si="159"/>
        <v>On</v>
      </c>
    </row>
    <row r="2522" spans="2:7" x14ac:dyDescent="0.35">
      <c r="B2522" s="35">
        <v>46127.749999993903</v>
      </c>
      <c r="C2522" s="21">
        <v>0.32214002870242464</v>
      </c>
      <c r="D2522" s="20">
        <f t="shared" si="156"/>
        <v>4</v>
      </c>
      <c r="E2522" s="20">
        <f t="shared" si="157"/>
        <v>18</v>
      </c>
      <c r="F2522" s="20">
        <f t="shared" si="158"/>
        <v>4</v>
      </c>
      <c r="G2522" s="20" t="str">
        <f t="shared" si="159"/>
        <v>On</v>
      </c>
    </row>
    <row r="2523" spans="2:7" x14ac:dyDescent="0.35">
      <c r="B2523" s="35">
        <v>46127.791666660567</v>
      </c>
      <c r="C2523" s="21">
        <v>2.7909852389351144E-2</v>
      </c>
      <c r="D2523" s="20">
        <f t="shared" si="156"/>
        <v>4</v>
      </c>
      <c r="E2523" s="20">
        <f t="shared" si="157"/>
        <v>19</v>
      </c>
      <c r="F2523" s="20">
        <f t="shared" si="158"/>
        <v>4</v>
      </c>
      <c r="G2523" s="20" t="str">
        <f t="shared" si="159"/>
        <v>On</v>
      </c>
    </row>
    <row r="2524" spans="2:7" x14ac:dyDescent="0.35">
      <c r="B2524" s="35">
        <v>46127.833333327231</v>
      </c>
      <c r="C2524" s="21">
        <v>0</v>
      </c>
      <c r="D2524" s="20">
        <f t="shared" si="156"/>
        <v>4</v>
      </c>
      <c r="E2524" s="20">
        <f t="shared" si="157"/>
        <v>20</v>
      </c>
      <c r="F2524" s="20">
        <f t="shared" si="158"/>
        <v>4</v>
      </c>
      <c r="G2524" s="20" t="str">
        <f t="shared" si="159"/>
        <v>On</v>
      </c>
    </row>
    <row r="2525" spans="2:7" x14ac:dyDescent="0.35">
      <c r="B2525" s="35">
        <v>46127.874999993895</v>
      </c>
      <c r="C2525" s="21">
        <v>0</v>
      </c>
      <c r="D2525" s="20">
        <f t="shared" si="156"/>
        <v>4</v>
      </c>
      <c r="E2525" s="20">
        <f t="shared" si="157"/>
        <v>21</v>
      </c>
      <c r="F2525" s="20">
        <f t="shared" si="158"/>
        <v>4</v>
      </c>
      <c r="G2525" s="20" t="str">
        <f t="shared" si="159"/>
        <v>On</v>
      </c>
    </row>
    <row r="2526" spans="2:7" x14ac:dyDescent="0.35">
      <c r="B2526" s="35">
        <v>46127.91666666056</v>
      </c>
      <c r="C2526" s="21">
        <v>0</v>
      </c>
      <c r="D2526" s="20">
        <f t="shared" si="156"/>
        <v>4</v>
      </c>
      <c r="E2526" s="20">
        <f t="shared" si="157"/>
        <v>22</v>
      </c>
      <c r="F2526" s="20">
        <f t="shared" si="158"/>
        <v>4</v>
      </c>
      <c r="G2526" s="20" t="str">
        <f t="shared" si="159"/>
        <v>On</v>
      </c>
    </row>
    <row r="2527" spans="2:7" x14ac:dyDescent="0.35">
      <c r="B2527" s="35">
        <v>46127.958333327224</v>
      </c>
      <c r="C2527" s="21">
        <v>0</v>
      </c>
      <c r="D2527" s="20">
        <f t="shared" si="156"/>
        <v>4</v>
      </c>
      <c r="E2527" s="20">
        <f t="shared" si="157"/>
        <v>23</v>
      </c>
      <c r="F2527" s="20">
        <f t="shared" si="158"/>
        <v>4</v>
      </c>
      <c r="G2527" s="20" t="str">
        <f t="shared" si="159"/>
        <v>On</v>
      </c>
    </row>
    <row r="2528" spans="2:7" x14ac:dyDescent="0.35">
      <c r="B2528" s="35">
        <v>46127.999999993888</v>
      </c>
      <c r="C2528" s="21">
        <v>0</v>
      </c>
      <c r="D2528" s="20">
        <f t="shared" si="156"/>
        <v>4</v>
      </c>
      <c r="E2528" s="20">
        <f t="shared" si="157"/>
        <v>0</v>
      </c>
      <c r="F2528" s="20">
        <f t="shared" si="158"/>
        <v>5</v>
      </c>
      <c r="G2528" s="20" t="str">
        <f t="shared" si="159"/>
        <v>Off</v>
      </c>
    </row>
    <row r="2529" spans="2:7" x14ac:dyDescent="0.35">
      <c r="B2529" s="35">
        <v>46128.041666660552</v>
      </c>
      <c r="C2529" s="21">
        <v>0</v>
      </c>
      <c r="D2529" s="20">
        <f t="shared" si="156"/>
        <v>4</v>
      </c>
      <c r="E2529" s="20">
        <f t="shared" si="157"/>
        <v>1</v>
      </c>
      <c r="F2529" s="20">
        <f t="shared" si="158"/>
        <v>5</v>
      </c>
      <c r="G2529" s="20" t="str">
        <f t="shared" si="159"/>
        <v>Off</v>
      </c>
    </row>
    <row r="2530" spans="2:7" x14ac:dyDescent="0.35">
      <c r="B2530" s="35">
        <v>46128.083333327217</v>
      </c>
      <c r="C2530" s="21">
        <v>0</v>
      </c>
      <c r="D2530" s="20">
        <f t="shared" si="156"/>
        <v>4</v>
      </c>
      <c r="E2530" s="20">
        <f t="shared" si="157"/>
        <v>2</v>
      </c>
      <c r="F2530" s="20">
        <f t="shared" si="158"/>
        <v>5</v>
      </c>
      <c r="G2530" s="20" t="str">
        <f t="shared" si="159"/>
        <v>Off</v>
      </c>
    </row>
    <row r="2531" spans="2:7" x14ac:dyDescent="0.35">
      <c r="B2531" s="35">
        <v>46128.124999993881</v>
      </c>
      <c r="C2531" s="21">
        <v>0</v>
      </c>
      <c r="D2531" s="20">
        <f t="shared" si="156"/>
        <v>4</v>
      </c>
      <c r="E2531" s="20">
        <f t="shared" si="157"/>
        <v>3</v>
      </c>
      <c r="F2531" s="20">
        <f t="shared" si="158"/>
        <v>5</v>
      </c>
      <c r="G2531" s="20" t="str">
        <f t="shared" si="159"/>
        <v>Off</v>
      </c>
    </row>
    <row r="2532" spans="2:7" x14ac:dyDescent="0.35">
      <c r="B2532" s="35">
        <v>46128.166666660545</v>
      </c>
      <c r="C2532" s="21">
        <v>0</v>
      </c>
      <c r="D2532" s="20">
        <f t="shared" si="156"/>
        <v>4</v>
      </c>
      <c r="E2532" s="20">
        <f t="shared" si="157"/>
        <v>4</v>
      </c>
      <c r="F2532" s="20">
        <f t="shared" si="158"/>
        <v>5</v>
      </c>
      <c r="G2532" s="20" t="str">
        <f t="shared" si="159"/>
        <v>Off</v>
      </c>
    </row>
    <row r="2533" spans="2:7" x14ac:dyDescent="0.35">
      <c r="B2533" s="35">
        <v>46128.208333327209</v>
      </c>
      <c r="C2533" s="21">
        <v>0</v>
      </c>
      <c r="D2533" s="20">
        <f t="shared" si="156"/>
        <v>4</v>
      </c>
      <c r="E2533" s="20">
        <f t="shared" si="157"/>
        <v>5</v>
      </c>
      <c r="F2533" s="20">
        <f t="shared" si="158"/>
        <v>5</v>
      </c>
      <c r="G2533" s="20" t="str">
        <f t="shared" si="159"/>
        <v>Off</v>
      </c>
    </row>
    <row r="2534" spans="2:7" x14ac:dyDescent="0.35">
      <c r="B2534" s="35">
        <v>46128.249999993874</v>
      </c>
      <c r="C2534" s="21">
        <v>0</v>
      </c>
      <c r="D2534" s="20">
        <f t="shared" si="156"/>
        <v>4</v>
      </c>
      <c r="E2534" s="20">
        <f t="shared" si="157"/>
        <v>6</v>
      </c>
      <c r="F2534" s="20">
        <f t="shared" si="158"/>
        <v>5</v>
      </c>
      <c r="G2534" s="20" t="str">
        <f t="shared" si="159"/>
        <v>Off</v>
      </c>
    </row>
    <row r="2535" spans="2:7" x14ac:dyDescent="0.35">
      <c r="B2535" s="35">
        <v>46128.291666660538</v>
      </c>
      <c r="C2535" s="21">
        <v>9.1710123819036315E-2</v>
      </c>
      <c r="D2535" s="20">
        <f t="shared" si="156"/>
        <v>4</v>
      </c>
      <c r="E2535" s="20">
        <f t="shared" si="157"/>
        <v>7</v>
      </c>
      <c r="F2535" s="20">
        <f t="shared" si="158"/>
        <v>5</v>
      </c>
      <c r="G2535" s="20" t="str">
        <f t="shared" si="159"/>
        <v>Off</v>
      </c>
    </row>
    <row r="2536" spans="2:7" x14ac:dyDescent="0.35">
      <c r="B2536" s="35">
        <v>46128.333333327202</v>
      </c>
      <c r="C2536" s="21">
        <v>2.6676818446112605</v>
      </c>
      <c r="D2536" s="20">
        <f t="shared" si="156"/>
        <v>4</v>
      </c>
      <c r="E2536" s="20">
        <f t="shared" si="157"/>
        <v>8</v>
      </c>
      <c r="F2536" s="20">
        <f t="shared" si="158"/>
        <v>5</v>
      </c>
      <c r="G2536" s="20" t="str">
        <f t="shared" si="159"/>
        <v>On</v>
      </c>
    </row>
    <row r="2537" spans="2:7" x14ac:dyDescent="0.35">
      <c r="B2537" s="35">
        <v>46128.374999993866</v>
      </c>
      <c r="C2537" s="21">
        <v>12.34912388455775</v>
      </c>
      <c r="D2537" s="20">
        <f t="shared" si="156"/>
        <v>4</v>
      </c>
      <c r="E2537" s="20">
        <f t="shared" si="157"/>
        <v>9</v>
      </c>
      <c r="F2537" s="20">
        <f t="shared" si="158"/>
        <v>5</v>
      </c>
      <c r="G2537" s="20" t="str">
        <f t="shared" si="159"/>
        <v>On</v>
      </c>
    </row>
    <row r="2538" spans="2:7" x14ac:dyDescent="0.35">
      <c r="B2538" s="35">
        <v>46128.416666660531</v>
      </c>
      <c r="C2538" s="21">
        <v>6.285708067010038</v>
      </c>
      <c r="D2538" s="20">
        <f t="shared" si="156"/>
        <v>4</v>
      </c>
      <c r="E2538" s="20">
        <f t="shared" si="157"/>
        <v>10</v>
      </c>
      <c r="F2538" s="20">
        <f t="shared" si="158"/>
        <v>5</v>
      </c>
      <c r="G2538" s="20" t="str">
        <f t="shared" si="159"/>
        <v>On</v>
      </c>
    </row>
    <row r="2539" spans="2:7" x14ac:dyDescent="0.35">
      <c r="B2539" s="35">
        <v>46128.458333327195</v>
      </c>
      <c r="C2539" s="21">
        <v>13.6828638583684</v>
      </c>
      <c r="D2539" s="20">
        <f t="shared" si="156"/>
        <v>4</v>
      </c>
      <c r="E2539" s="20">
        <f t="shared" si="157"/>
        <v>11</v>
      </c>
      <c r="F2539" s="20">
        <f t="shared" si="158"/>
        <v>5</v>
      </c>
      <c r="G2539" s="20" t="str">
        <f t="shared" si="159"/>
        <v>On</v>
      </c>
    </row>
    <row r="2540" spans="2:7" x14ac:dyDescent="0.35">
      <c r="B2540" s="35">
        <v>46128.499999993859</v>
      </c>
      <c r="C2540" s="21">
        <v>25.593324268925095</v>
      </c>
      <c r="D2540" s="20">
        <f t="shared" si="156"/>
        <v>4</v>
      </c>
      <c r="E2540" s="20">
        <f t="shared" si="157"/>
        <v>12</v>
      </c>
      <c r="F2540" s="20">
        <f t="shared" si="158"/>
        <v>5</v>
      </c>
      <c r="G2540" s="20" t="str">
        <f t="shared" si="159"/>
        <v>On</v>
      </c>
    </row>
    <row r="2541" spans="2:7" x14ac:dyDescent="0.35">
      <c r="B2541" s="35">
        <v>46128.541666660523</v>
      </c>
      <c r="C2541" s="21">
        <v>25.339339647641584</v>
      </c>
      <c r="D2541" s="20">
        <f t="shared" si="156"/>
        <v>4</v>
      </c>
      <c r="E2541" s="20">
        <f t="shared" si="157"/>
        <v>13</v>
      </c>
      <c r="F2541" s="20">
        <f t="shared" si="158"/>
        <v>5</v>
      </c>
      <c r="G2541" s="20" t="str">
        <f t="shared" si="159"/>
        <v>On</v>
      </c>
    </row>
    <row r="2542" spans="2:7" x14ac:dyDescent="0.35">
      <c r="B2542" s="35">
        <v>46128.583333327188</v>
      </c>
      <c r="C2542" s="21">
        <v>25.41600751954822</v>
      </c>
      <c r="D2542" s="20">
        <f t="shared" si="156"/>
        <v>4</v>
      </c>
      <c r="E2542" s="20">
        <f t="shared" si="157"/>
        <v>14</v>
      </c>
      <c r="F2542" s="20">
        <f t="shared" si="158"/>
        <v>5</v>
      </c>
      <c r="G2542" s="20" t="str">
        <f t="shared" si="159"/>
        <v>On</v>
      </c>
    </row>
    <row r="2543" spans="2:7" x14ac:dyDescent="0.35">
      <c r="B2543" s="35">
        <v>46128.624999993852</v>
      </c>
      <c r="C2543" s="21">
        <v>25.757974337976989</v>
      </c>
      <c r="D2543" s="20">
        <f t="shared" si="156"/>
        <v>4</v>
      </c>
      <c r="E2543" s="20">
        <f t="shared" si="157"/>
        <v>15</v>
      </c>
      <c r="F2543" s="20">
        <f t="shared" si="158"/>
        <v>5</v>
      </c>
      <c r="G2543" s="20" t="str">
        <f t="shared" si="159"/>
        <v>On</v>
      </c>
    </row>
    <row r="2544" spans="2:7" x14ac:dyDescent="0.35">
      <c r="B2544" s="35">
        <v>46128.666666660516</v>
      </c>
      <c r="C2544" s="21">
        <v>25.834841822688503</v>
      </c>
      <c r="D2544" s="20">
        <f t="shared" si="156"/>
        <v>4</v>
      </c>
      <c r="E2544" s="20">
        <f t="shared" si="157"/>
        <v>16</v>
      </c>
      <c r="F2544" s="20">
        <f t="shared" si="158"/>
        <v>5</v>
      </c>
      <c r="G2544" s="20" t="str">
        <f t="shared" si="159"/>
        <v>On</v>
      </c>
    </row>
    <row r="2545" spans="2:7" x14ac:dyDescent="0.35">
      <c r="B2545" s="35">
        <v>46128.70833332718</v>
      </c>
      <c r="C2545" s="21">
        <v>23.787422625443217</v>
      </c>
      <c r="D2545" s="20">
        <f t="shared" si="156"/>
        <v>4</v>
      </c>
      <c r="E2545" s="20">
        <f t="shared" si="157"/>
        <v>17</v>
      </c>
      <c r="F2545" s="20">
        <f t="shared" si="158"/>
        <v>5</v>
      </c>
      <c r="G2545" s="20" t="str">
        <f t="shared" si="159"/>
        <v>On</v>
      </c>
    </row>
    <row r="2546" spans="2:7" x14ac:dyDescent="0.35">
      <c r="B2546" s="35">
        <v>46128.749999993845</v>
      </c>
      <c r="C2546" s="21">
        <v>17.027556170203585</v>
      </c>
      <c r="D2546" s="20">
        <f t="shared" si="156"/>
        <v>4</v>
      </c>
      <c r="E2546" s="20">
        <f t="shared" si="157"/>
        <v>18</v>
      </c>
      <c r="F2546" s="20">
        <f t="shared" si="158"/>
        <v>5</v>
      </c>
      <c r="G2546" s="20" t="str">
        <f t="shared" si="159"/>
        <v>On</v>
      </c>
    </row>
    <row r="2547" spans="2:7" x14ac:dyDescent="0.35">
      <c r="B2547" s="35">
        <v>46128.791666660509</v>
      </c>
      <c r="C2547" s="21">
        <v>4.4283007482206873</v>
      </c>
      <c r="D2547" s="20">
        <f t="shared" si="156"/>
        <v>4</v>
      </c>
      <c r="E2547" s="20">
        <f t="shared" si="157"/>
        <v>19</v>
      </c>
      <c r="F2547" s="20">
        <f t="shared" si="158"/>
        <v>5</v>
      </c>
      <c r="G2547" s="20" t="str">
        <f t="shared" si="159"/>
        <v>On</v>
      </c>
    </row>
    <row r="2548" spans="2:7" x14ac:dyDescent="0.35">
      <c r="B2548" s="35">
        <v>46128.833333327173</v>
      </c>
      <c r="C2548" s="21">
        <v>0</v>
      </c>
      <c r="D2548" s="20">
        <f t="shared" si="156"/>
        <v>4</v>
      </c>
      <c r="E2548" s="20">
        <f t="shared" si="157"/>
        <v>20</v>
      </c>
      <c r="F2548" s="20">
        <f t="shared" si="158"/>
        <v>5</v>
      </c>
      <c r="G2548" s="20" t="str">
        <f t="shared" si="159"/>
        <v>On</v>
      </c>
    </row>
    <row r="2549" spans="2:7" x14ac:dyDescent="0.35">
      <c r="B2549" s="35">
        <v>46128.874999993837</v>
      </c>
      <c r="C2549" s="21">
        <v>0</v>
      </c>
      <c r="D2549" s="20">
        <f t="shared" si="156"/>
        <v>4</v>
      </c>
      <c r="E2549" s="20">
        <f t="shared" si="157"/>
        <v>21</v>
      </c>
      <c r="F2549" s="20">
        <f t="shared" si="158"/>
        <v>5</v>
      </c>
      <c r="G2549" s="20" t="str">
        <f t="shared" si="159"/>
        <v>On</v>
      </c>
    </row>
    <row r="2550" spans="2:7" x14ac:dyDescent="0.35">
      <c r="B2550" s="35">
        <v>46128.916666660502</v>
      </c>
      <c r="C2550" s="21">
        <v>0</v>
      </c>
      <c r="D2550" s="20">
        <f t="shared" si="156"/>
        <v>4</v>
      </c>
      <c r="E2550" s="20">
        <f t="shared" si="157"/>
        <v>22</v>
      </c>
      <c r="F2550" s="20">
        <f t="shared" si="158"/>
        <v>5</v>
      </c>
      <c r="G2550" s="20" t="str">
        <f t="shared" si="159"/>
        <v>On</v>
      </c>
    </row>
    <row r="2551" spans="2:7" x14ac:dyDescent="0.35">
      <c r="B2551" s="35">
        <v>46128.958333327166</v>
      </c>
      <c r="C2551" s="21">
        <v>0</v>
      </c>
      <c r="D2551" s="20">
        <f t="shared" si="156"/>
        <v>4</v>
      </c>
      <c r="E2551" s="20">
        <f t="shared" si="157"/>
        <v>23</v>
      </c>
      <c r="F2551" s="20">
        <f t="shared" si="158"/>
        <v>5</v>
      </c>
      <c r="G2551" s="20" t="str">
        <f t="shared" si="159"/>
        <v>On</v>
      </c>
    </row>
    <row r="2552" spans="2:7" x14ac:dyDescent="0.35">
      <c r="B2552" s="35">
        <v>46128.99999999383</v>
      </c>
      <c r="C2552" s="21">
        <v>0</v>
      </c>
      <c r="D2552" s="20">
        <f t="shared" si="156"/>
        <v>4</v>
      </c>
      <c r="E2552" s="20">
        <f t="shared" si="157"/>
        <v>0</v>
      </c>
      <c r="F2552" s="20">
        <f t="shared" si="158"/>
        <v>6</v>
      </c>
      <c r="G2552" s="20" t="str">
        <f t="shared" si="159"/>
        <v>Off</v>
      </c>
    </row>
    <row r="2553" spans="2:7" x14ac:dyDescent="0.35">
      <c r="B2553" s="35">
        <v>46129.041666660494</v>
      </c>
      <c r="C2553" s="21">
        <v>0</v>
      </c>
      <c r="D2553" s="20">
        <f t="shared" si="156"/>
        <v>4</v>
      </c>
      <c r="E2553" s="20">
        <f t="shared" si="157"/>
        <v>1</v>
      </c>
      <c r="F2553" s="20">
        <f t="shared" si="158"/>
        <v>6</v>
      </c>
      <c r="G2553" s="20" t="str">
        <f t="shared" si="159"/>
        <v>Off</v>
      </c>
    </row>
    <row r="2554" spans="2:7" x14ac:dyDescent="0.35">
      <c r="B2554" s="35">
        <v>46129.083333327158</v>
      </c>
      <c r="C2554" s="21">
        <v>0</v>
      </c>
      <c r="D2554" s="20">
        <f t="shared" si="156"/>
        <v>4</v>
      </c>
      <c r="E2554" s="20">
        <f t="shared" si="157"/>
        <v>2</v>
      </c>
      <c r="F2554" s="20">
        <f t="shared" si="158"/>
        <v>6</v>
      </c>
      <c r="G2554" s="20" t="str">
        <f t="shared" si="159"/>
        <v>Off</v>
      </c>
    </row>
    <row r="2555" spans="2:7" x14ac:dyDescent="0.35">
      <c r="B2555" s="35">
        <v>46129.124999993823</v>
      </c>
      <c r="C2555" s="21">
        <v>0</v>
      </c>
      <c r="D2555" s="20">
        <f t="shared" si="156"/>
        <v>4</v>
      </c>
      <c r="E2555" s="20">
        <f t="shared" si="157"/>
        <v>3</v>
      </c>
      <c r="F2555" s="20">
        <f t="shared" si="158"/>
        <v>6</v>
      </c>
      <c r="G2555" s="20" t="str">
        <f t="shared" si="159"/>
        <v>Off</v>
      </c>
    </row>
    <row r="2556" spans="2:7" x14ac:dyDescent="0.35">
      <c r="B2556" s="35">
        <v>46129.166666660487</v>
      </c>
      <c r="C2556" s="21">
        <v>0</v>
      </c>
      <c r="D2556" s="20">
        <f t="shared" si="156"/>
        <v>4</v>
      </c>
      <c r="E2556" s="20">
        <f t="shared" si="157"/>
        <v>4</v>
      </c>
      <c r="F2556" s="20">
        <f t="shared" si="158"/>
        <v>6</v>
      </c>
      <c r="G2556" s="20" t="str">
        <f t="shared" si="159"/>
        <v>Off</v>
      </c>
    </row>
    <row r="2557" spans="2:7" x14ac:dyDescent="0.35">
      <c r="B2557" s="35">
        <v>46129.208333327151</v>
      </c>
      <c r="C2557" s="21">
        <v>0</v>
      </c>
      <c r="D2557" s="20">
        <f t="shared" si="156"/>
        <v>4</v>
      </c>
      <c r="E2557" s="20">
        <f t="shared" si="157"/>
        <v>5</v>
      </c>
      <c r="F2557" s="20">
        <f t="shared" si="158"/>
        <v>6</v>
      </c>
      <c r="G2557" s="20" t="str">
        <f t="shared" si="159"/>
        <v>Off</v>
      </c>
    </row>
    <row r="2558" spans="2:7" x14ac:dyDescent="0.35">
      <c r="B2558" s="35">
        <v>46129.249999993815</v>
      </c>
      <c r="C2558" s="21">
        <v>0</v>
      </c>
      <c r="D2558" s="20">
        <f t="shared" si="156"/>
        <v>4</v>
      </c>
      <c r="E2558" s="20">
        <f t="shared" si="157"/>
        <v>6</v>
      </c>
      <c r="F2558" s="20">
        <f t="shared" si="158"/>
        <v>6</v>
      </c>
      <c r="G2558" s="20" t="str">
        <f t="shared" si="159"/>
        <v>Off</v>
      </c>
    </row>
    <row r="2559" spans="2:7" x14ac:dyDescent="0.35">
      <c r="B2559" s="35">
        <v>46129.29166666048</v>
      </c>
      <c r="C2559" s="21">
        <v>5.5159729437761111</v>
      </c>
      <c r="D2559" s="20">
        <f t="shared" si="156"/>
        <v>4</v>
      </c>
      <c r="E2559" s="20">
        <f t="shared" si="157"/>
        <v>7</v>
      </c>
      <c r="F2559" s="20">
        <f t="shared" si="158"/>
        <v>6</v>
      </c>
      <c r="G2559" s="20" t="str">
        <f t="shared" si="159"/>
        <v>Off</v>
      </c>
    </row>
    <row r="2560" spans="2:7" x14ac:dyDescent="0.35">
      <c r="B2560" s="35">
        <v>46129.333333327144</v>
      </c>
      <c r="C2560" s="21">
        <v>19.341508038325721</v>
      </c>
      <c r="D2560" s="20">
        <f t="shared" si="156"/>
        <v>4</v>
      </c>
      <c r="E2560" s="20">
        <f t="shared" si="157"/>
        <v>8</v>
      </c>
      <c r="F2560" s="20">
        <f t="shared" si="158"/>
        <v>6</v>
      </c>
      <c r="G2560" s="20" t="str">
        <f t="shared" si="159"/>
        <v>On</v>
      </c>
    </row>
    <row r="2561" spans="2:7" x14ac:dyDescent="0.35">
      <c r="B2561" s="35">
        <v>46129.374999993808</v>
      </c>
      <c r="C2561" s="21">
        <v>25.017110127358386</v>
      </c>
      <c r="D2561" s="20">
        <f t="shared" si="156"/>
        <v>4</v>
      </c>
      <c r="E2561" s="20">
        <f t="shared" si="157"/>
        <v>9</v>
      </c>
      <c r="F2561" s="20">
        <f t="shared" si="158"/>
        <v>6</v>
      </c>
      <c r="G2561" s="20" t="str">
        <f t="shared" si="159"/>
        <v>On</v>
      </c>
    </row>
    <row r="2562" spans="2:7" x14ac:dyDescent="0.35">
      <c r="B2562" s="35">
        <v>46129.416666660472</v>
      </c>
      <c r="C2562" s="21">
        <v>25.850276847204171</v>
      </c>
      <c r="D2562" s="20">
        <f t="shared" si="156"/>
        <v>4</v>
      </c>
      <c r="E2562" s="20">
        <f t="shared" si="157"/>
        <v>10</v>
      </c>
      <c r="F2562" s="20">
        <f t="shared" si="158"/>
        <v>6</v>
      </c>
      <c r="G2562" s="20" t="str">
        <f t="shared" si="159"/>
        <v>On</v>
      </c>
    </row>
    <row r="2563" spans="2:7" x14ac:dyDescent="0.35">
      <c r="B2563" s="35">
        <v>46129.458333327137</v>
      </c>
      <c r="C2563" s="21">
        <v>25.676580362264641</v>
      </c>
      <c r="D2563" s="20">
        <f t="shared" si="156"/>
        <v>4</v>
      </c>
      <c r="E2563" s="20">
        <f t="shared" si="157"/>
        <v>11</v>
      </c>
      <c r="F2563" s="20">
        <f t="shared" si="158"/>
        <v>6</v>
      </c>
      <c r="G2563" s="20" t="str">
        <f t="shared" si="159"/>
        <v>On</v>
      </c>
    </row>
    <row r="2564" spans="2:7" x14ac:dyDescent="0.35">
      <c r="B2564" s="35">
        <v>46129.499999993801</v>
      </c>
      <c r="C2564" s="21">
        <v>25.288672235944901</v>
      </c>
      <c r="D2564" s="20">
        <f t="shared" si="156"/>
        <v>4</v>
      </c>
      <c r="E2564" s="20">
        <f t="shared" si="157"/>
        <v>12</v>
      </c>
      <c r="F2564" s="20">
        <f t="shared" si="158"/>
        <v>6</v>
      </c>
      <c r="G2564" s="20" t="str">
        <f t="shared" si="159"/>
        <v>On</v>
      </c>
    </row>
    <row r="2565" spans="2:7" x14ac:dyDescent="0.35">
      <c r="B2565" s="35">
        <v>46129.541666660465</v>
      </c>
      <c r="C2565" s="21">
        <v>24.967588906518412</v>
      </c>
      <c r="D2565" s="20">
        <f t="shared" si="156"/>
        <v>4</v>
      </c>
      <c r="E2565" s="20">
        <f t="shared" si="157"/>
        <v>13</v>
      </c>
      <c r="F2565" s="20">
        <f t="shared" si="158"/>
        <v>6</v>
      </c>
      <c r="G2565" s="20" t="str">
        <f t="shared" si="159"/>
        <v>On</v>
      </c>
    </row>
    <row r="2566" spans="2:7" x14ac:dyDescent="0.35">
      <c r="B2566" s="35">
        <v>46129.583333327129</v>
      </c>
      <c r="C2566" s="21">
        <v>25.223866320815549</v>
      </c>
      <c r="D2566" s="20">
        <f t="shared" si="156"/>
        <v>4</v>
      </c>
      <c r="E2566" s="20">
        <f t="shared" si="157"/>
        <v>14</v>
      </c>
      <c r="F2566" s="20">
        <f t="shared" si="158"/>
        <v>6</v>
      </c>
      <c r="G2566" s="20" t="str">
        <f t="shared" si="159"/>
        <v>On</v>
      </c>
    </row>
    <row r="2567" spans="2:7" x14ac:dyDescent="0.35">
      <c r="B2567" s="35">
        <v>46129.624999993794</v>
      </c>
      <c r="C2567" s="21">
        <v>25.488318018286268</v>
      </c>
      <c r="D2567" s="20">
        <f t="shared" si="156"/>
        <v>4</v>
      </c>
      <c r="E2567" s="20">
        <f t="shared" si="157"/>
        <v>15</v>
      </c>
      <c r="F2567" s="20">
        <f t="shared" si="158"/>
        <v>6</v>
      </c>
      <c r="G2567" s="20" t="str">
        <f t="shared" si="159"/>
        <v>On</v>
      </c>
    </row>
    <row r="2568" spans="2:7" x14ac:dyDescent="0.35">
      <c r="B2568" s="35">
        <v>46129.666666660458</v>
      </c>
      <c r="C2568" s="21">
        <v>25.591452603257334</v>
      </c>
      <c r="D2568" s="20">
        <f t="shared" si="156"/>
        <v>4</v>
      </c>
      <c r="E2568" s="20">
        <f t="shared" si="157"/>
        <v>16</v>
      </c>
      <c r="F2568" s="20">
        <f t="shared" si="158"/>
        <v>6</v>
      </c>
      <c r="G2568" s="20" t="str">
        <f t="shared" si="159"/>
        <v>On</v>
      </c>
    </row>
    <row r="2569" spans="2:7" x14ac:dyDescent="0.35">
      <c r="B2569" s="35">
        <v>46129.708333327122</v>
      </c>
      <c r="C2569" s="21">
        <v>24.481687535972632</v>
      </c>
      <c r="D2569" s="20">
        <f t="shared" ref="D2569:D2632" si="160">MONTH(B2569)</f>
        <v>4</v>
      </c>
      <c r="E2569" s="20">
        <f t="shared" si="157"/>
        <v>17</v>
      </c>
      <c r="F2569" s="20">
        <f t="shared" si="158"/>
        <v>6</v>
      </c>
      <c r="G2569" s="20" t="str">
        <f t="shared" si="159"/>
        <v>On</v>
      </c>
    </row>
    <row r="2570" spans="2:7" x14ac:dyDescent="0.35">
      <c r="B2570" s="35">
        <v>46129.749999993786</v>
      </c>
      <c r="C2570" s="21">
        <v>18.855346814183772</v>
      </c>
      <c r="D2570" s="20">
        <f t="shared" si="160"/>
        <v>4</v>
      </c>
      <c r="E2570" s="20">
        <f t="shared" ref="E2570:E2633" si="161">HOUR(B2570)</f>
        <v>18</v>
      </c>
      <c r="F2570" s="20">
        <f t="shared" ref="F2570:F2633" si="162">WEEKDAY(B2570,1)</f>
        <v>6</v>
      </c>
      <c r="G2570" s="20" t="str">
        <f t="shared" ref="G2570:G2633" si="163">IF(OR(F2570=$F$6,F2570=$F$7),"Off",IF(E2570&lt;8,"Off","On"))</f>
        <v>On</v>
      </c>
    </row>
    <row r="2571" spans="2:7" x14ac:dyDescent="0.35">
      <c r="B2571" s="35">
        <v>46129.791666660451</v>
      </c>
      <c r="C2571" s="21">
        <v>5.6030248665160345</v>
      </c>
      <c r="D2571" s="20">
        <f t="shared" si="160"/>
        <v>4</v>
      </c>
      <c r="E2571" s="20">
        <f t="shared" si="161"/>
        <v>19</v>
      </c>
      <c r="F2571" s="20">
        <f t="shared" si="162"/>
        <v>6</v>
      </c>
      <c r="G2571" s="20" t="str">
        <f t="shared" si="163"/>
        <v>On</v>
      </c>
    </row>
    <row r="2572" spans="2:7" x14ac:dyDescent="0.35">
      <c r="B2572" s="35">
        <v>46129.833333327115</v>
      </c>
      <c r="C2572" s="21">
        <v>0</v>
      </c>
      <c r="D2572" s="20">
        <f t="shared" si="160"/>
        <v>4</v>
      </c>
      <c r="E2572" s="20">
        <f t="shared" si="161"/>
        <v>20</v>
      </c>
      <c r="F2572" s="20">
        <f t="shared" si="162"/>
        <v>6</v>
      </c>
      <c r="G2572" s="20" t="str">
        <f t="shared" si="163"/>
        <v>On</v>
      </c>
    </row>
    <row r="2573" spans="2:7" x14ac:dyDescent="0.35">
      <c r="B2573" s="35">
        <v>46129.874999993779</v>
      </c>
      <c r="C2573" s="21">
        <v>0</v>
      </c>
      <c r="D2573" s="20">
        <f t="shared" si="160"/>
        <v>4</v>
      </c>
      <c r="E2573" s="20">
        <f t="shared" si="161"/>
        <v>21</v>
      </c>
      <c r="F2573" s="20">
        <f t="shared" si="162"/>
        <v>6</v>
      </c>
      <c r="G2573" s="20" t="str">
        <f t="shared" si="163"/>
        <v>On</v>
      </c>
    </row>
    <row r="2574" spans="2:7" x14ac:dyDescent="0.35">
      <c r="B2574" s="35">
        <v>46129.916666660443</v>
      </c>
      <c r="C2574" s="21">
        <v>0</v>
      </c>
      <c r="D2574" s="20">
        <f t="shared" si="160"/>
        <v>4</v>
      </c>
      <c r="E2574" s="20">
        <f t="shared" si="161"/>
        <v>22</v>
      </c>
      <c r="F2574" s="20">
        <f t="shared" si="162"/>
        <v>6</v>
      </c>
      <c r="G2574" s="20" t="str">
        <f t="shared" si="163"/>
        <v>On</v>
      </c>
    </row>
    <row r="2575" spans="2:7" x14ac:dyDescent="0.35">
      <c r="B2575" s="35">
        <v>46129.958333327108</v>
      </c>
      <c r="C2575" s="21">
        <v>0</v>
      </c>
      <c r="D2575" s="20">
        <f t="shared" si="160"/>
        <v>4</v>
      </c>
      <c r="E2575" s="20">
        <f t="shared" si="161"/>
        <v>23</v>
      </c>
      <c r="F2575" s="20">
        <f t="shared" si="162"/>
        <v>6</v>
      </c>
      <c r="G2575" s="20" t="str">
        <f t="shared" si="163"/>
        <v>On</v>
      </c>
    </row>
    <row r="2576" spans="2:7" x14ac:dyDescent="0.35">
      <c r="B2576" s="35">
        <v>46129.999999993772</v>
      </c>
      <c r="C2576" s="21">
        <v>0</v>
      </c>
      <c r="D2576" s="20">
        <f t="shared" si="160"/>
        <v>4</v>
      </c>
      <c r="E2576" s="20">
        <f t="shared" si="161"/>
        <v>0</v>
      </c>
      <c r="F2576" s="20">
        <f t="shared" si="162"/>
        <v>7</v>
      </c>
      <c r="G2576" s="20" t="str">
        <f t="shared" si="163"/>
        <v>Off</v>
      </c>
    </row>
    <row r="2577" spans="2:7" x14ac:dyDescent="0.35">
      <c r="B2577" s="35">
        <v>46130.041666660436</v>
      </c>
      <c r="C2577" s="21">
        <v>0</v>
      </c>
      <c r="D2577" s="20">
        <f t="shared" si="160"/>
        <v>4</v>
      </c>
      <c r="E2577" s="20">
        <f t="shared" si="161"/>
        <v>1</v>
      </c>
      <c r="F2577" s="20">
        <f t="shared" si="162"/>
        <v>7</v>
      </c>
      <c r="G2577" s="20" t="str">
        <f t="shared" si="163"/>
        <v>Off</v>
      </c>
    </row>
    <row r="2578" spans="2:7" x14ac:dyDescent="0.35">
      <c r="B2578" s="35">
        <v>46130.0833333271</v>
      </c>
      <c r="C2578" s="21">
        <v>0</v>
      </c>
      <c r="D2578" s="20">
        <f t="shared" si="160"/>
        <v>4</v>
      </c>
      <c r="E2578" s="20">
        <f t="shared" si="161"/>
        <v>2</v>
      </c>
      <c r="F2578" s="20">
        <f t="shared" si="162"/>
        <v>7</v>
      </c>
      <c r="G2578" s="20" t="str">
        <f t="shared" si="163"/>
        <v>Off</v>
      </c>
    </row>
    <row r="2579" spans="2:7" x14ac:dyDescent="0.35">
      <c r="B2579" s="35">
        <v>46130.124999993765</v>
      </c>
      <c r="C2579" s="21">
        <v>0</v>
      </c>
      <c r="D2579" s="20">
        <f t="shared" si="160"/>
        <v>4</v>
      </c>
      <c r="E2579" s="20">
        <f t="shared" si="161"/>
        <v>3</v>
      </c>
      <c r="F2579" s="20">
        <f t="shared" si="162"/>
        <v>7</v>
      </c>
      <c r="G2579" s="20" t="str">
        <f t="shared" si="163"/>
        <v>Off</v>
      </c>
    </row>
    <row r="2580" spans="2:7" x14ac:dyDescent="0.35">
      <c r="B2580" s="35">
        <v>46130.166666660429</v>
      </c>
      <c r="C2580" s="21">
        <v>0</v>
      </c>
      <c r="D2580" s="20">
        <f t="shared" si="160"/>
        <v>4</v>
      </c>
      <c r="E2580" s="20">
        <f t="shared" si="161"/>
        <v>4</v>
      </c>
      <c r="F2580" s="20">
        <f t="shared" si="162"/>
        <v>7</v>
      </c>
      <c r="G2580" s="20" t="str">
        <f t="shared" si="163"/>
        <v>Off</v>
      </c>
    </row>
    <row r="2581" spans="2:7" x14ac:dyDescent="0.35">
      <c r="B2581" s="35">
        <v>46130.208333327093</v>
      </c>
      <c r="C2581" s="21">
        <v>0</v>
      </c>
      <c r="D2581" s="20">
        <f t="shared" si="160"/>
        <v>4</v>
      </c>
      <c r="E2581" s="20">
        <f t="shared" si="161"/>
        <v>5</v>
      </c>
      <c r="F2581" s="20">
        <f t="shared" si="162"/>
        <v>7</v>
      </c>
      <c r="G2581" s="20" t="str">
        <f t="shared" si="163"/>
        <v>Off</v>
      </c>
    </row>
    <row r="2582" spans="2:7" x14ac:dyDescent="0.35">
      <c r="B2582" s="35">
        <v>46130.249999993757</v>
      </c>
      <c r="C2582" s="21">
        <v>0</v>
      </c>
      <c r="D2582" s="20">
        <f t="shared" si="160"/>
        <v>4</v>
      </c>
      <c r="E2582" s="20">
        <f t="shared" si="161"/>
        <v>6</v>
      </c>
      <c r="F2582" s="20">
        <f t="shared" si="162"/>
        <v>7</v>
      </c>
      <c r="G2582" s="20" t="str">
        <f t="shared" si="163"/>
        <v>Off</v>
      </c>
    </row>
    <row r="2583" spans="2:7" x14ac:dyDescent="0.35">
      <c r="B2583" s="35">
        <v>46130.291666660421</v>
      </c>
      <c r="C2583" s="21">
        <v>5.6775946049842574</v>
      </c>
      <c r="D2583" s="20">
        <f t="shared" si="160"/>
        <v>4</v>
      </c>
      <c r="E2583" s="20">
        <f t="shared" si="161"/>
        <v>7</v>
      </c>
      <c r="F2583" s="20">
        <f t="shared" si="162"/>
        <v>7</v>
      </c>
      <c r="G2583" s="20" t="str">
        <f t="shared" si="163"/>
        <v>Off</v>
      </c>
    </row>
    <row r="2584" spans="2:7" x14ac:dyDescent="0.35">
      <c r="B2584" s="35">
        <v>46130.333333327086</v>
      </c>
      <c r="C2584" s="21">
        <v>18.967713443640253</v>
      </c>
      <c r="D2584" s="20">
        <f t="shared" si="160"/>
        <v>4</v>
      </c>
      <c r="E2584" s="20">
        <f t="shared" si="161"/>
        <v>8</v>
      </c>
      <c r="F2584" s="20">
        <f t="shared" si="162"/>
        <v>7</v>
      </c>
      <c r="G2584" s="20" t="str">
        <f t="shared" si="163"/>
        <v>Off</v>
      </c>
    </row>
    <row r="2585" spans="2:7" x14ac:dyDescent="0.35">
      <c r="B2585" s="35">
        <v>46130.37499999375</v>
      </c>
      <c r="C2585" s="21">
        <v>24.380501089129559</v>
      </c>
      <c r="D2585" s="20">
        <f t="shared" si="160"/>
        <v>4</v>
      </c>
      <c r="E2585" s="20">
        <f t="shared" si="161"/>
        <v>9</v>
      </c>
      <c r="F2585" s="20">
        <f t="shared" si="162"/>
        <v>7</v>
      </c>
      <c r="G2585" s="20" t="str">
        <f t="shared" si="163"/>
        <v>Off</v>
      </c>
    </row>
    <row r="2586" spans="2:7" x14ac:dyDescent="0.35">
      <c r="B2586" s="35">
        <v>46130.416666660414</v>
      </c>
      <c r="C2586" s="21">
        <v>25.417305377356904</v>
      </c>
      <c r="D2586" s="20">
        <f t="shared" si="160"/>
        <v>4</v>
      </c>
      <c r="E2586" s="20">
        <f t="shared" si="161"/>
        <v>10</v>
      </c>
      <c r="F2586" s="20">
        <f t="shared" si="162"/>
        <v>7</v>
      </c>
      <c r="G2586" s="20" t="str">
        <f t="shared" si="163"/>
        <v>Off</v>
      </c>
    </row>
    <row r="2587" spans="2:7" x14ac:dyDescent="0.35">
      <c r="B2587" s="35">
        <v>46130.458333327078</v>
      </c>
      <c r="C2587" s="21">
        <v>25.15237356033894</v>
      </c>
      <c r="D2587" s="20">
        <f t="shared" si="160"/>
        <v>4</v>
      </c>
      <c r="E2587" s="20">
        <f t="shared" si="161"/>
        <v>11</v>
      </c>
      <c r="F2587" s="20">
        <f t="shared" si="162"/>
        <v>7</v>
      </c>
      <c r="G2587" s="20" t="str">
        <f t="shared" si="163"/>
        <v>Off</v>
      </c>
    </row>
    <row r="2588" spans="2:7" x14ac:dyDescent="0.35">
      <c r="B2588" s="35">
        <v>46130.499999993743</v>
      </c>
      <c r="C2588" s="21">
        <v>21.866129092576635</v>
      </c>
      <c r="D2588" s="20">
        <f t="shared" si="160"/>
        <v>4</v>
      </c>
      <c r="E2588" s="20">
        <f t="shared" si="161"/>
        <v>12</v>
      </c>
      <c r="F2588" s="20">
        <f t="shared" si="162"/>
        <v>7</v>
      </c>
      <c r="G2588" s="20" t="str">
        <f t="shared" si="163"/>
        <v>Off</v>
      </c>
    </row>
    <row r="2589" spans="2:7" x14ac:dyDescent="0.35">
      <c r="B2589" s="35">
        <v>46130.541666660407</v>
      </c>
      <c r="C2589" s="21">
        <v>20.833530686837424</v>
      </c>
      <c r="D2589" s="20">
        <f t="shared" si="160"/>
        <v>4</v>
      </c>
      <c r="E2589" s="20">
        <f t="shared" si="161"/>
        <v>13</v>
      </c>
      <c r="F2589" s="20">
        <f t="shared" si="162"/>
        <v>7</v>
      </c>
      <c r="G2589" s="20" t="str">
        <f t="shared" si="163"/>
        <v>Off</v>
      </c>
    </row>
    <row r="2590" spans="2:7" x14ac:dyDescent="0.35">
      <c r="B2590" s="35">
        <v>46130.583333327071</v>
      </c>
      <c r="C2590" s="21">
        <v>24.483317445253405</v>
      </c>
      <c r="D2590" s="20">
        <f t="shared" si="160"/>
        <v>4</v>
      </c>
      <c r="E2590" s="20">
        <f t="shared" si="161"/>
        <v>14</v>
      </c>
      <c r="F2590" s="20">
        <f t="shared" si="162"/>
        <v>7</v>
      </c>
      <c r="G2590" s="20" t="str">
        <f t="shared" si="163"/>
        <v>Off</v>
      </c>
    </row>
    <row r="2591" spans="2:7" x14ac:dyDescent="0.35">
      <c r="B2591" s="35">
        <v>46130.624999993735</v>
      </c>
      <c r="C2591" s="21">
        <v>21.699269239706808</v>
      </c>
      <c r="D2591" s="20">
        <f t="shared" si="160"/>
        <v>4</v>
      </c>
      <c r="E2591" s="20">
        <f t="shared" si="161"/>
        <v>15</v>
      </c>
      <c r="F2591" s="20">
        <f t="shared" si="162"/>
        <v>7</v>
      </c>
      <c r="G2591" s="20" t="str">
        <f t="shared" si="163"/>
        <v>Off</v>
      </c>
    </row>
    <row r="2592" spans="2:7" x14ac:dyDescent="0.35">
      <c r="B2592" s="35">
        <v>46130.6666666604</v>
      </c>
      <c r="C2592" s="21">
        <v>20.073249169635641</v>
      </c>
      <c r="D2592" s="20">
        <f t="shared" si="160"/>
        <v>4</v>
      </c>
      <c r="E2592" s="20">
        <f t="shared" si="161"/>
        <v>16</v>
      </c>
      <c r="F2592" s="20">
        <f t="shared" si="162"/>
        <v>7</v>
      </c>
      <c r="G2592" s="20" t="str">
        <f t="shared" si="163"/>
        <v>Off</v>
      </c>
    </row>
    <row r="2593" spans="2:7" x14ac:dyDescent="0.35">
      <c r="B2593" s="35">
        <v>46130.708333327064</v>
      </c>
      <c r="C2593" s="21">
        <v>3.7756172458552371</v>
      </c>
      <c r="D2593" s="20">
        <f t="shared" si="160"/>
        <v>4</v>
      </c>
      <c r="E2593" s="20">
        <f t="shared" si="161"/>
        <v>17</v>
      </c>
      <c r="F2593" s="20">
        <f t="shared" si="162"/>
        <v>7</v>
      </c>
      <c r="G2593" s="20" t="str">
        <f t="shared" si="163"/>
        <v>Off</v>
      </c>
    </row>
    <row r="2594" spans="2:7" x14ac:dyDescent="0.35">
      <c r="B2594" s="35">
        <v>46130.749999993728</v>
      </c>
      <c r="C2594" s="21">
        <v>7.449552298850092</v>
      </c>
      <c r="D2594" s="20">
        <f t="shared" si="160"/>
        <v>4</v>
      </c>
      <c r="E2594" s="20">
        <f t="shared" si="161"/>
        <v>18</v>
      </c>
      <c r="F2594" s="20">
        <f t="shared" si="162"/>
        <v>7</v>
      </c>
      <c r="G2594" s="20" t="str">
        <f t="shared" si="163"/>
        <v>Off</v>
      </c>
    </row>
    <row r="2595" spans="2:7" x14ac:dyDescent="0.35">
      <c r="B2595" s="35">
        <v>46130.791666660392</v>
      </c>
      <c r="C2595" s="21">
        <v>4.3030084000988342</v>
      </c>
      <c r="D2595" s="20">
        <f t="shared" si="160"/>
        <v>4</v>
      </c>
      <c r="E2595" s="20">
        <f t="shared" si="161"/>
        <v>19</v>
      </c>
      <c r="F2595" s="20">
        <f t="shared" si="162"/>
        <v>7</v>
      </c>
      <c r="G2595" s="20" t="str">
        <f t="shared" si="163"/>
        <v>Off</v>
      </c>
    </row>
    <row r="2596" spans="2:7" x14ac:dyDescent="0.35">
      <c r="B2596" s="35">
        <v>46130.833333327057</v>
      </c>
      <c r="C2596" s="21">
        <v>0</v>
      </c>
      <c r="D2596" s="20">
        <f t="shared" si="160"/>
        <v>4</v>
      </c>
      <c r="E2596" s="20">
        <f t="shared" si="161"/>
        <v>20</v>
      </c>
      <c r="F2596" s="20">
        <f t="shared" si="162"/>
        <v>7</v>
      </c>
      <c r="G2596" s="20" t="str">
        <f t="shared" si="163"/>
        <v>Off</v>
      </c>
    </row>
    <row r="2597" spans="2:7" x14ac:dyDescent="0.35">
      <c r="B2597" s="35">
        <v>46130.874999993721</v>
      </c>
      <c r="C2597" s="21">
        <v>0</v>
      </c>
      <c r="D2597" s="20">
        <f t="shared" si="160"/>
        <v>4</v>
      </c>
      <c r="E2597" s="20">
        <f t="shared" si="161"/>
        <v>21</v>
      </c>
      <c r="F2597" s="20">
        <f t="shared" si="162"/>
        <v>7</v>
      </c>
      <c r="G2597" s="20" t="str">
        <f t="shared" si="163"/>
        <v>Off</v>
      </c>
    </row>
    <row r="2598" spans="2:7" x14ac:dyDescent="0.35">
      <c r="B2598" s="35">
        <v>46130.916666660385</v>
      </c>
      <c r="C2598" s="21">
        <v>0</v>
      </c>
      <c r="D2598" s="20">
        <f t="shared" si="160"/>
        <v>4</v>
      </c>
      <c r="E2598" s="20">
        <f t="shared" si="161"/>
        <v>22</v>
      </c>
      <c r="F2598" s="20">
        <f t="shared" si="162"/>
        <v>7</v>
      </c>
      <c r="G2598" s="20" t="str">
        <f t="shared" si="163"/>
        <v>Off</v>
      </c>
    </row>
    <row r="2599" spans="2:7" x14ac:dyDescent="0.35">
      <c r="B2599" s="35">
        <v>46130.958333327049</v>
      </c>
      <c r="C2599" s="21">
        <v>0</v>
      </c>
      <c r="D2599" s="20">
        <f t="shared" si="160"/>
        <v>4</v>
      </c>
      <c r="E2599" s="20">
        <f t="shared" si="161"/>
        <v>23</v>
      </c>
      <c r="F2599" s="20">
        <f t="shared" si="162"/>
        <v>7</v>
      </c>
      <c r="G2599" s="20" t="str">
        <f t="shared" si="163"/>
        <v>Off</v>
      </c>
    </row>
    <row r="2600" spans="2:7" x14ac:dyDescent="0.35">
      <c r="B2600" s="35">
        <v>46130.999999993714</v>
      </c>
      <c r="C2600" s="21">
        <v>0</v>
      </c>
      <c r="D2600" s="20">
        <f t="shared" si="160"/>
        <v>4</v>
      </c>
      <c r="E2600" s="20">
        <f t="shared" si="161"/>
        <v>0</v>
      </c>
      <c r="F2600" s="20">
        <f t="shared" si="162"/>
        <v>1</v>
      </c>
      <c r="G2600" s="20" t="str">
        <f t="shared" si="163"/>
        <v>Off</v>
      </c>
    </row>
    <row r="2601" spans="2:7" x14ac:dyDescent="0.35">
      <c r="B2601" s="35">
        <v>46131.041666660378</v>
      </c>
      <c r="C2601" s="21">
        <v>0</v>
      </c>
      <c r="D2601" s="20">
        <f t="shared" si="160"/>
        <v>4</v>
      </c>
      <c r="E2601" s="20">
        <f t="shared" si="161"/>
        <v>1</v>
      </c>
      <c r="F2601" s="20">
        <f t="shared" si="162"/>
        <v>1</v>
      </c>
      <c r="G2601" s="20" t="str">
        <f t="shared" si="163"/>
        <v>Off</v>
      </c>
    </row>
    <row r="2602" spans="2:7" x14ac:dyDescent="0.35">
      <c r="B2602" s="35">
        <v>46131.083333327042</v>
      </c>
      <c r="C2602" s="21">
        <v>0</v>
      </c>
      <c r="D2602" s="20">
        <f t="shared" si="160"/>
        <v>4</v>
      </c>
      <c r="E2602" s="20">
        <f t="shared" si="161"/>
        <v>2</v>
      </c>
      <c r="F2602" s="20">
        <f t="shared" si="162"/>
        <v>1</v>
      </c>
      <c r="G2602" s="20" t="str">
        <f t="shared" si="163"/>
        <v>Off</v>
      </c>
    </row>
    <row r="2603" spans="2:7" x14ac:dyDescent="0.35">
      <c r="B2603" s="35">
        <v>46131.124999993706</v>
      </c>
      <c r="C2603" s="21">
        <v>0</v>
      </c>
      <c r="D2603" s="20">
        <f t="shared" si="160"/>
        <v>4</v>
      </c>
      <c r="E2603" s="20">
        <f t="shared" si="161"/>
        <v>3</v>
      </c>
      <c r="F2603" s="20">
        <f t="shared" si="162"/>
        <v>1</v>
      </c>
      <c r="G2603" s="20" t="str">
        <f t="shared" si="163"/>
        <v>Off</v>
      </c>
    </row>
    <row r="2604" spans="2:7" x14ac:dyDescent="0.35">
      <c r="B2604" s="35">
        <v>46131.166666660371</v>
      </c>
      <c r="C2604" s="21">
        <v>0</v>
      </c>
      <c r="D2604" s="20">
        <f t="shared" si="160"/>
        <v>4</v>
      </c>
      <c r="E2604" s="20">
        <f t="shared" si="161"/>
        <v>4</v>
      </c>
      <c r="F2604" s="20">
        <f t="shared" si="162"/>
        <v>1</v>
      </c>
      <c r="G2604" s="20" t="str">
        <f t="shared" si="163"/>
        <v>Off</v>
      </c>
    </row>
    <row r="2605" spans="2:7" x14ac:dyDescent="0.35">
      <c r="B2605" s="35">
        <v>46131.208333327035</v>
      </c>
      <c r="C2605" s="21">
        <v>0</v>
      </c>
      <c r="D2605" s="20">
        <f t="shared" si="160"/>
        <v>4</v>
      </c>
      <c r="E2605" s="20">
        <f t="shared" si="161"/>
        <v>5</v>
      </c>
      <c r="F2605" s="20">
        <f t="shared" si="162"/>
        <v>1</v>
      </c>
      <c r="G2605" s="20" t="str">
        <f t="shared" si="163"/>
        <v>Off</v>
      </c>
    </row>
    <row r="2606" spans="2:7" x14ac:dyDescent="0.35">
      <c r="B2606" s="35">
        <v>46131.249999993699</v>
      </c>
      <c r="C2606" s="21">
        <v>0</v>
      </c>
      <c r="D2606" s="20">
        <f t="shared" si="160"/>
        <v>4</v>
      </c>
      <c r="E2606" s="20">
        <f t="shared" si="161"/>
        <v>6</v>
      </c>
      <c r="F2606" s="20">
        <f t="shared" si="162"/>
        <v>1</v>
      </c>
      <c r="G2606" s="20" t="str">
        <f t="shared" si="163"/>
        <v>Off</v>
      </c>
    </row>
    <row r="2607" spans="2:7" x14ac:dyDescent="0.35">
      <c r="B2607" s="35">
        <v>46131.291666660363</v>
      </c>
      <c r="C2607" s="21">
        <v>0.53509273155620307</v>
      </c>
      <c r="D2607" s="20">
        <f t="shared" si="160"/>
        <v>4</v>
      </c>
      <c r="E2607" s="20">
        <f t="shared" si="161"/>
        <v>7</v>
      </c>
      <c r="F2607" s="20">
        <f t="shared" si="162"/>
        <v>1</v>
      </c>
      <c r="G2607" s="20" t="str">
        <f t="shared" si="163"/>
        <v>Off</v>
      </c>
    </row>
    <row r="2608" spans="2:7" x14ac:dyDescent="0.35">
      <c r="B2608" s="35">
        <v>46131.333333327028</v>
      </c>
      <c r="C2608" s="21">
        <v>0.85122407550912149</v>
      </c>
      <c r="D2608" s="20">
        <f t="shared" si="160"/>
        <v>4</v>
      </c>
      <c r="E2608" s="20">
        <f t="shared" si="161"/>
        <v>8</v>
      </c>
      <c r="F2608" s="20">
        <f t="shared" si="162"/>
        <v>1</v>
      </c>
      <c r="G2608" s="20" t="str">
        <f t="shared" si="163"/>
        <v>Off</v>
      </c>
    </row>
    <row r="2609" spans="2:7" x14ac:dyDescent="0.35">
      <c r="B2609" s="35">
        <v>46131.374999993692</v>
      </c>
      <c r="C2609" s="21">
        <v>2.0620161461731179</v>
      </c>
      <c r="D2609" s="20">
        <f t="shared" si="160"/>
        <v>4</v>
      </c>
      <c r="E2609" s="20">
        <f t="shared" si="161"/>
        <v>9</v>
      </c>
      <c r="F2609" s="20">
        <f t="shared" si="162"/>
        <v>1</v>
      </c>
      <c r="G2609" s="20" t="str">
        <f t="shared" si="163"/>
        <v>Off</v>
      </c>
    </row>
    <row r="2610" spans="2:7" x14ac:dyDescent="0.35">
      <c r="B2610" s="35">
        <v>46131.416666660356</v>
      </c>
      <c r="C2610" s="21">
        <v>2.4816133597880925</v>
      </c>
      <c r="D2610" s="20">
        <f t="shared" si="160"/>
        <v>4</v>
      </c>
      <c r="E2610" s="20">
        <f t="shared" si="161"/>
        <v>10</v>
      </c>
      <c r="F2610" s="20">
        <f t="shared" si="162"/>
        <v>1</v>
      </c>
      <c r="G2610" s="20" t="str">
        <f t="shared" si="163"/>
        <v>Off</v>
      </c>
    </row>
    <row r="2611" spans="2:7" x14ac:dyDescent="0.35">
      <c r="B2611" s="35">
        <v>46131.45833332702</v>
      </c>
      <c r="C2611" s="21">
        <v>2.3803473851118051</v>
      </c>
      <c r="D2611" s="20">
        <f t="shared" si="160"/>
        <v>4</v>
      </c>
      <c r="E2611" s="20">
        <f t="shared" si="161"/>
        <v>11</v>
      </c>
      <c r="F2611" s="20">
        <f t="shared" si="162"/>
        <v>1</v>
      </c>
      <c r="G2611" s="20" t="str">
        <f t="shared" si="163"/>
        <v>Off</v>
      </c>
    </row>
    <row r="2612" spans="2:7" x14ac:dyDescent="0.35">
      <c r="B2612" s="35">
        <v>46131.499999993684</v>
      </c>
      <c r="C2612" s="21">
        <v>7.0735651376672211</v>
      </c>
      <c r="D2612" s="20">
        <f t="shared" si="160"/>
        <v>4</v>
      </c>
      <c r="E2612" s="20">
        <f t="shared" si="161"/>
        <v>12</v>
      </c>
      <c r="F2612" s="20">
        <f t="shared" si="162"/>
        <v>1</v>
      </c>
      <c r="G2612" s="20" t="str">
        <f t="shared" si="163"/>
        <v>Off</v>
      </c>
    </row>
    <row r="2613" spans="2:7" x14ac:dyDescent="0.35">
      <c r="B2613" s="35">
        <v>46131.541666660349</v>
      </c>
      <c r="C2613" s="21">
        <v>7.4840242874255489</v>
      </c>
      <c r="D2613" s="20">
        <f t="shared" si="160"/>
        <v>4</v>
      </c>
      <c r="E2613" s="20">
        <f t="shared" si="161"/>
        <v>13</v>
      </c>
      <c r="F2613" s="20">
        <f t="shared" si="162"/>
        <v>1</v>
      </c>
      <c r="G2613" s="20" t="str">
        <f t="shared" si="163"/>
        <v>Off</v>
      </c>
    </row>
    <row r="2614" spans="2:7" x14ac:dyDescent="0.35">
      <c r="B2614" s="35">
        <v>46131.583333327013</v>
      </c>
      <c r="C2614" s="21">
        <v>3.1330334081383899</v>
      </c>
      <c r="D2614" s="20">
        <f t="shared" si="160"/>
        <v>4</v>
      </c>
      <c r="E2614" s="20">
        <f t="shared" si="161"/>
        <v>14</v>
      </c>
      <c r="F2614" s="20">
        <f t="shared" si="162"/>
        <v>1</v>
      </c>
      <c r="G2614" s="20" t="str">
        <f t="shared" si="163"/>
        <v>Off</v>
      </c>
    </row>
    <row r="2615" spans="2:7" x14ac:dyDescent="0.35">
      <c r="B2615" s="35">
        <v>46131.624999993677</v>
      </c>
      <c r="C2615" s="21">
        <v>2.6318304050792802</v>
      </c>
      <c r="D2615" s="20">
        <f t="shared" si="160"/>
        <v>4</v>
      </c>
      <c r="E2615" s="20">
        <f t="shared" si="161"/>
        <v>15</v>
      </c>
      <c r="F2615" s="20">
        <f t="shared" si="162"/>
        <v>1</v>
      </c>
      <c r="G2615" s="20" t="str">
        <f t="shared" si="163"/>
        <v>Off</v>
      </c>
    </row>
    <row r="2616" spans="2:7" x14ac:dyDescent="0.35">
      <c r="B2616" s="35">
        <v>46131.666666660341</v>
      </c>
      <c r="C2616" s="21">
        <v>2.9184901912191856</v>
      </c>
      <c r="D2616" s="20">
        <f t="shared" si="160"/>
        <v>4</v>
      </c>
      <c r="E2616" s="20">
        <f t="shared" si="161"/>
        <v>16</v>
      </c>
      <c r="F2616" s="20">
        <f t="shared" si="162"/>
        <v>1</v>
      </c>
      <c r="G2616" s="20" t="str">
        <f t="shared" si="163"/>
        <v>Off</v>
      </c>
    </row>
    <row r="2617" spans="2:7" x14ac:dyDescent="0.35">
      <c r="B2617" s="35">
        <v>46131.708333327006</v>
      </c>
      <c r="C2617" s="21">
        <v>0.27987436682190731</v>
      </c>
      <c r="D2617" s="20">
        <f t="shared" si="160"/>
        <v>4</v>
      </c>
      <c r="E2617" s="20">
        <f t="shared" si="161"/>
        <v>17</v>
      </c>
      <c r="F2617" s="20">
        <f t="shared" si="162"/>
        <v>1</v>
      </c>
      <c r="G2617" s="20" t="str">
        <f t="shared" si="163"/>
        <v>Off</v>
      </c>
    </row>
    <row r="2618" spans="2:7" x14ac:dyDescent="0.35">
      <c r="B2618" s="35">
        <v>46131.74999999367</v>
      </c>
      <c r="C2618" s="21">
        <v>9.5144466680646698</v>
      </c>
      <c r="D2618" s="20">
        <f t="shared" si="160"/>
        <v>4</v>
      </c>
      <c r="E2618" s="20">
        <f t="shared" si="161"/>
        <v>18</v>
      </c>
      <c r="F2618" s="20">
        <f t="shared" si="162"/>
        <v>1</v>
      </c>
      <c r="G2618" s="20" t="str">
        <f t="shared" si="163"/>
        <v>Off</v>
      </c>
    </row>
    <row r="2619" spans="2:7" x14ac:dyDescent="0.35">
      <c r="B2619" s="35">
        <v>46131.791666660334</v>
      </c>
      <c r="C2619" s="21">
        <v>0</v>
      </c>
      <c r="D2619" s="20">
        <f t="shared" si="160"/>
        <v>4</v>
      </c>
      <c r="E2619" s="20">
        <f t="shared" si="161"/>
        <v>19</v>
      </c>
      <c r="F2619" s="20">
        <f t="shared" si="162"/>
        <v>1</v>
      </c>
      <c r="G2619" s="20" t="str">
        <f t="shared" si="163"/>
        <v>Off</v>
      </c>
    </row>
    <row r="2620" spans="2:7" x14ac:dyDescent="0.35">
      <c r="B2620" s="35">
        <v>46131.833333326998</v>
      </c>
      <c r="C2620" s="21">
        <v>0</v>
      </c>
      <c r="D2620" s="20">
        <f t="shared" si="160"/>
        <v>4</v>
      </c>
      <c r="E2620" s="20">
        <f t="shared" si="161"/>
        <v>20</v>
      </c>
      <c r="F2620" s="20">
        <f t="shared" si="162"/>
        <v>1</v>
      </c>
      <c r="G2620" s="20" t="str">
        <f t="shared" si="163"/>
        <v>Off</v>
      </c>
    </row>
    <row r="2621" spans="2:7" x14ac:dyDescent="0.35">
      <c r="B2621" s="35">
        <v>46131.874999993663</v>
      </c>
      <c r="C2621" s="21">
        <v>0</v>
      </c>
      <c r="D2621" s="20">
        <f t="shared" si="160"/>
        <v>4</v>
      </c>
      <c r="E2621" s="20">
        <f t="shared" si="161"/>
        <v>21</v>
      </c>
      <c r="F2621" s="20">
        <f t="shared" si="162"/>
        <v>1</v>
      </c>
      <c r="G2621" s="20" t="str">
        <f t="shared" si="163"/>
        <v>Off</v>
      </c>
    </row>
    <row r="2622" spans="2:7" x14ac:dyDescent="0.35">
      <c r="B2622" s="35">
        <v>46131.916666660327</v>
      </c>
      <c r="C2622" s="21">
        <v>0</v>
      </c>
      <c r="D2622" s="20">
        <f t="shared" si="160"/>
        <v>4</v>
      </c>
      <c r="E2622" s="20">
        <f t="shared" si="161"/>
        <v>22</v>
      </c>
      <c r="F2622" s="20">
        <f t="shared" si="162"/>
        <v>1</v>
      </c>
      <c r="G2622" s="20" t="str">
        <f t="shared" si="163"/>
        <v>Off</v>
      </c>
    </row>
    <row r="2623" spans="2:7" x14ac:dyDescent="0.35">
      <c r="B2623" s="35">
        <v>46131.958333326991</v>
      </c>
      <c r="C2623" s="21">
        <v>0</v>
      </c>
      <c r="D2623" s="20">
        <f t="shared" si="160"/>
        <v>4</v>
      </c>
      <c r="E2623" s="20">
        <f t="shared" si="161"/>
        <v>23</v>
      </c>
      <c r="F2623" s="20">
        <f t="shared" si="162"/>
        <v>1</v>
      </c>
      <c r="G2623" s="20" t="str">
        <f t="shared" si="163"/>
        <v>Off</v>
      </c>
    </row>
    <row r="2624" spans="2:7" x14ac:dyDescent="0.35">
      <c r="B2624" s="35">
        <v>46131.999999993655</v>
      </c>
      <c r="C2624" s="21">
        <v>0</v>
      </c>
      <c r="D2624" s="20">
        <f t="shared" si="160"/>
        <v>4</v>
      </c>
      <c r="E2624" s="20">
        <f t="shared" si="161"/>
        <v>0</v>
      </c>
      <c r="F2624" s="20">
        <f t="shared" si="162"/>
        <v>2</v>
      </c>
      <c r="G2624" s="20" t="str">
        <f t="shared" si="163"/>
        <v>Off</v>
      </c>
    </row>
    <row r="2625" spans="2:7" x14ac:dyDescent="0.35">
      <c r="B2625" s="35">
        <v>46132.04166666032</v>
      </c>
      <c r="C2625" s="21">
        <v>0</v>
      </c>
      <c r="D2625" s="20">
        <f t="shared" si="160"/>
        <v>4</v>
      </c>
      <c r="E2625" s="20">
        <f t="shared" si="161"/>
        <v>1</v>
      </c>
      <c r="F2625" s="20">
        <f t="shared" si="162"/>
        <v>2</v>
      </c>
      <c r="G2625" s="20" t="str">
        <f t="shared" si="163"/>
        <v>Off</v>
      </c>
    </row>
    <row r="2626" spans="2:7" x14ac:dyDescent="0.35">
      <c r="B2626" s="35">
        <v>46132.083333326984</v>
      </c>
      <c r="C2626" s="21">
        <v>0</v>
      </c>
      <c r="D2626" s="20">
        <f t="shared" si="160"/>
        <v>4</v>
      </c>
      <c r="E2626" s="20">
        <f t="shared" si="161"/>
        <v>2</v>
      </c>
      <c r="F2626" s="20">
        <f t="shared" si="162"/>
        <v>2</v>
      </c>
      <c r="G2626" s="20" t="str">
        <f t="shared" si="163"/>
        <v>Off</v>
      </c>
    </row>
    <row r="2627" spans="2:7" x14ac:dyDescent="0.35">
      <c r="B2627" s="35">
        <v>46132.124999993648</v>
      </c>
      <c r="C2627" s="21">
        <v>0</v>
      </c>
      <c r="D2627" s="20">
        <f t="shared" si="160"/>
        <v>4</v>
      </c>
      <c r="E2627" s="20">
        <f t="shared" si="161"/>
        <v>3</v>
      </c>
      <c r="F2627" s="20">
        <f t="shared" si="162"/>
        <v>2</v>
      </c>
      <c r="G2627" s="20" t="str">
        <f t="shared" si="163"/>
        <v>Off</v>
      </c>
    </row>
    <row r="2628" spans="2:7" x14ac:dyDescent="0.35">
      <c r="B2628" s="35">
        <v>46132.166666660312</v>
      </c>
      <c r="C2628" s="21">
        <v>0</v>
      </c>
      <c r="D2628" s="20">
        <f t="shared" si="160"/>
        <v>4</v>
      </c>
      <c r="E2628" s="20">
        <f t="shared" si="161"/>
        <v>4</v>
      </c>
      <c r="F2628" s="20">
        <f t="shared" si="162"/>
        <v>2</v>
      </c>
      <c r="G2628" s="20" t="str">
        <f t="shared" si="163"/>
        <v>Off</v>
      </c>
    </row>
    <row r="2629" spans="2:7" x14ac:dyDescent="0.35">
      <c r="B2629" s="35">
        <v>46132.208333326977</v>
      </c>
      <c r="C2629" s="21">
        <v>0</v>
      </c>
      <c r="D2629" s="20">
        <f t="shared" si="160"/>
        <v>4</v>
      </c>
      <c r="E2629" s="20">
        <f t="shared" si="161"/>
        <v>5</v>
      </c>
      <c r="F2629" s="20">
        <f t="shared" si="162"/>
        <v>2</v>
      </c>
      <c r="G2629" s="20" t="str">
        <f t="shared" si="163"/>
        <v>Off</v>
      </c>
    </row>
    <row r="2630" spans="2:7" x14ac:dyDescent="0.35">
      <c r="B2630" s="35">
        <v>46132.249999993641</v>
      </c>
      <c r="C2630" s="21">
        <v>0</v>
      </c>
      <c r="D2630" s="20">
        <f t="shared" si="160"/>
        <v>4</v>
      </c>
      <c r="E2630" s="20">
        <f t="shared" si="161"/>
        <v>6</v>
      </c>
      <c r="F2630" s="20">
        <f t="shared" si="162"/>
        <v>2</v>
      </c>
      <c r="G2630" s="20" t="str">
        <f t="shared" si="163"/>
        <v>Off</v>
      </c>
    </row>
    <row r="2631" spans="2:7" x14ac:dyDescent="0.35">
      <c r="B2631" s="35">
        <v>46132.291666660305</v>
      </c>
      <c r="C2631" s="21">
        <v>3.2991934263583991</v>
      </c>
      <c r="D2631" s="20">
        <f t="shared" si="160"/>
        <v>4</v>
      </c>
      <c r="E2631" s="20">
        <f t="shared" si="161"/>
        <v>7</v>
      </c>
      <c r="F2631" s="20">
        <f t="shared" si="162"/>
        <v>2</v>
      </c>
      <c r="G2631" s="20" t="str">
        <f t="shared" si="163"/>
        <v>Off</v>
      </c>
    </row>
    <row r="2632" spans="2:7" x14ac:dyDescent="0.35">
      <c r="B2632" s="35">
        <v>46132.333333326969</v>
      </c>
      <c r="C2632" s="21">
        <v>1.5113436344617064</v>
      </c>
      <c r="D2632" s="20">
        <f t="shared" si="160"/>
        <v>4</v>
      </c>
      <c r="E2632" s="20">
        <f t="shared" si="161"/>
        <v>8</v>
      </c>
      <c r="F2632" s="20">
        <f t="shared" si="162"/>
        <v>2</v>
      </c>
      <c r="G2632" s="20" t="str">
        <f t="shared" si="163"/>
        <v>On</v>
      </c>
    </row>
    <row r="2633" spans="2:7" x14ac:dyDescent="0.35">
      <c r="B2633" s="35">
        <v>46132.374999993634</v>
      </c>
      <c r="C2633" s="21">
        <v>1.3261909741861917</v>
      </c>
      <c r="D2633" s="20">
        <f t="shared" ref="D2633:D2696" si="164">MONTH(B2633)</f>
        <v>4</v>
      </c>
      <c r="E2633" s="20">
        <f t="shared" si="161"/>
        <v>9</v>
      </c>
      <c r="F2633" s="20">
        <f t="shared" si="162"/>
        <v>2</v>
      </c>
      <c r="G2633" s="20" t="str">
        <f t="shared" si="163"/>
        <v>On</v>
      </c>
    </row>
    <row r="2634" spans="2:7" x14ac:dyDescent="0.35">
      <c r="B2634" s="35">
        <v>46132.416666660298</v>
      </c>
      <c r="C2634" s="21">
        <v>4.2440557114604482</v>
      </c>
      <c r="D2634" s="20">
        <f t="shared" si="164"/>
        <v>4</v>
      </c>
      <c r="E2634" s="20">
        <f t="shared" ref="E2634:E2697" si="165">HOUR(B2634)</f>
        <v>10</v>
      </c>
      <c r="F2634" s="20">
        <f t="shared" ref="F2634:F2697" si="166">WEEKDAY(B2634,1)</f>
        <v>2</v>
      </c>
      <c r="G2634" s="20" t="str">
        <f t="shared" ref="G2634:G2697" si="167">IF(OR(F2634=$F$6,F2634=$F$7),"Off",IF(E2634&lt;8,"Off","On"))</f>
        <v>On</v>
      </c>
    </row>
    <row r="2635" spans="2:7" x14ac:dyDescent="0.35">
      <c r="B2635" s="35">
        <v>46132.458333326962</v>
      </c>
      <c r="C2635" s="21">
        <v>1.1898184643170471</v>
      </c>
      <c r="D2635" s="20">
        <f t="shared" si="164"/>
        <v>4</v>
      </c>
      <c r="E2635" s="20">
        <f t="shared" si="165"/>
        <v>11</v>
      </c>
      <c r="F2635" s="20">
        <f t="shared" si="166"/>
        <v>2</v>
      </c>
      <c r="G2635" s="20" t="str">
        <f t="shared" si="167"/>
        <v>On</v>
      </c>
    </row>
    <row r="2636" spans="2:7" x14ac:dyDescent="0.35">
      <c r="B2636" s="35">
        <v>46132.499999993626</v>
      </c>
      <c r="C2636" s="21">
        <v>7.3728460629164898</v>
      </c>
      <c r="D2636" s="20">
        <f t="shared" si="164"/>
        <v>4</v>
      </c>
      <c r="E2636" s="20">
        <f t="shared" si="165"/>
        <v>12</v>
      </c>
      <c r="F2636" s="20">
        <f t="shared" si="166"/>
        <v>2</v>
      </c>
      <c r="G2636" s="20" t="str">
        <f t="shared" si="167"/>
        <v>On</v>
      </c>
    </row>
    <row r="2637" spans="2:7" x14ac:dyDescent="0.35">
      <c r="B2637" s="35">
        <v>46132.541666660291</v>
      </c>
      <c r="C2637" s="21">
        <v>10.001083532988368</v>
      </c>
      <c r="D2637" s="20">
        <f t="shared" si="164"/>
        <v>4</v>
      </c>
      <c r="E2637" s="20">
        <f t="shared" si="165"/>
        <v>13</v>
      </c>
      <c r="F2637" s="20">
        <f t="shared" si="166"/>
        <v>2</v>
      </c>
      <c r="G2637" s="20" t="str">
        <f t="shared" si="167"/>
        <v>On</v>
      </c>
    </row>
    <row r="2638" spans="2:7" x14ac:dyDescent="0.35">
      <c r="B2638" s="35">
        <v>46132.583333326955</v>
      </c>
      <c r="C2638" s="21">
        <v>1.8112843528165452</v>
      </c>
      <c r="D2638" s="20">
        <f t="shared" si="164"/>
        <v>4</v>
      </c>
      <c r="E2638" s="20">
        <f t="shared" si="165"/>
        <v>14</v>
      </c>
      <c r="F2638" s="20">
        <f t="shared" si="166"/>
        <v>2</v>
      </c>
      <c r="G2638" s="20" t="str">
        <f t="shared" si="167"/>
        <v>On</v>
      </c>
    </row>
    <row r="2639" spans="2:7" x14ac:dyDescent="0.35">
      <c r="B2639" s="35">
        <v>46132.624999993619</v>
      </c>
      <c r="C2639" s="21">
        <v>3.4894309661427871</v>
      </c>
      <c r="D2639" s="20">
        <f t="shared" si="164"/>
        <v>4</v>
      </c>
      <c r="E2639" s="20">
        <f t="shared" si="165"/>
        <v>15</v>
      </c>
      <c r="F2639" s="20">
        <f t="shared" si="166"/>
        <v>2</v>
      </c>
      <c r="G2639" s="20" t="str">
        <f t="shared" si="167"/>
        <v>On</v>
      </c>
    </row>
    <row r="2640" spans="2:7" x14ac:dyDescent="0.35">
      <c r="B2640" s="35">
        <v>46132.666666660283</v>
      </c>
      <c r="C2640" s="21">
        <v>2.4693196890913529</v>
      </c>
      <c r="D2640" s="20">
        <f t="shared" si="164"/>
        <v>4</v>
      </c>
      <c r="E2640" s="20">
        <f t="shared" si="165"/>
        <v>16</v>
      </c>
      <c r="F2640" s="20">
        <f t="shared" si="166"/>
        <v>2</v>
      </c>
      <c r="G2640" s="20" t="str">
        <f t="shared" si="167"/>
        <v>On</v>
      </c>
    </row>
    <row r="2641" spans="2:7" x14ac:dyDescent="0.35">
      <c r="B2641" s="35">
        <v>46132.708333326947</v>
      </c>
      <c r="C2641" s="21">
        <v>0.26632686212811196</v>
      </c>
      <c r="D2641" s="20">
        <f t="shared" si="164"/>
        <v>4</v>
      </c>
      <c r="E2641" s="20">
        <f t="shared" si="165"/>
        <v>17</v>
      </c>
      <c r="F2641" s="20">
        <f t="shared" si="166"/>
        <v>2</v>
      </c>
      <c r="G2641" s="20" t="str">
        <f t="shared" si="167"/>
        <v>On</v>
      </c>
    </row>
    <row r="2642" spans="2:7" x14ac:dyDescent="0.35">
      <c r="B2642" s="35">
        <v>46132.749999993612</v>
      </c>
      <c r="C2642" s="21">
        <v>2.2196668287248564</v>
      </c>
      <c r="D2642" s="20">
        <f t="shared" si="164"/>
        <v>4</v>
      </c>
      <c r="E2642" s="20">
        <f t="shared" si="165"/>
        <v>18</v>
      </c>
      <c r="F2642" s="20">
        <f t="shared" si="166"/>
        <v>2</v>
      </c>
      <c r="G2642" s="20" t="str">
        <f t="shared" si="167"/>
        <v>On</v>
      </c>
    </row>
    <row r="2643" spans="2:7" x14ac:dyDescent="0.35">
      <c r="B2643" s="35">
        <v>46132.791666660276</v>
      </c>
      <c r="C2643" s="21">
        <v>4.9910469188025361</v>
      </c>
      <c r="D2643" s="20">
        <f t="shared" si="164"/>
        <v>4</v>
      </c>
      <c r="E2643" s="20">
        <f t="shared" si="165"/>
        <v>19</v>
      </c>
      <c r="F2643" s="20">
        <f t="shared" si="166"/>
        <v>2</v>
      </c>
      <c r="G2643" s="20" t="str">
        <f t="shared" si="167"/>
        <v>On</v>
      </c>
    </row>
    <row r="2644" spans="2:7" x14ac:dyDescent="0.35">
      <c r="B2644" s="35">
        <v>46132.83333332694</v>
      </c>
      <c r="C2644" s="21">
        <v>0</v>
      </c>
      <c r="D2644" s="20">
        <f t="shared" si="164"/>
        <v>4</v>
      </c>
      <c r="E2644" s="20">
        <f t="shared" si="165"/>
        <v>20</v>
      </c>
      <c r="F2644" s="20">
        <f t="shared" si="166"/>
        <v>2</v>
      </c>
      <c r="G2644" s="20" t="str">
        <f t="shared" si="167"/>
        <v>On</v>
      </c>
    </row>
    <row r="2645" spans="2:7" x14ac:dyDescent="0.35">
      <c r="B2645" s="35">
        <v>46132.874999993604</v>
      </c>
      <c r="C2645" s="21">
        <v>0</v>
      </c>
      <c r="D2645" s="20">
        <f t="shared" si="164"/>
        <v>4</v>
      </c>
      <c r="E2645" s="20">
        <f t="shared" si="165"/>
        <v>21</v>
      </c>
      <c r="F2645" s="20">
        <f t="shared" si="166"/>
        <v>2</v>
      </c>
      <c r="G2645" s="20" t="str">
        <f t="shared" si="167"/>
        <v>On</v>
      </c>
    </row>
    <row r="2646" spans="2:7" x14ac:dyDescent="0.35">
      <c r="B2646" s="35">
        <v>46132.916666660269</v>
      </c>
      <c r="C2646" s="21">
        <v>0</v>
      </c>
      <c r="D2646" s="20">
        <f t="shared" si="164"/>
        <v>4</v>
      </c>
      <c r="E2646" s="20">
        <f t="shared" si="165"/>
        <v>22</v>
      </c>
      <c r="F2646" s="20">
        <f t="shared" si="166"/>
        <v>2</v>
      </c>
      <c r="G2646" s="20" t="str">
        <f t="shared" si="167"/>
        <v>On</v>
      </c>
    </row>
    <row r="2647" spans="2:7" x14ac:dyDescent="0.35">
      <c r="B2647" s="35">
        <v>46132.958333326933</v>
      </c>
      <c r="C2647" s="21">
        <v>0</v>
      </c>
      <c r="D2647" s="20">
        <f t="shared" si="164"/>
        <v>4</v>
      </c>
      <c r="E2647" s="20">
        <f t="shared" si="165"/>
        <v>23</v>
      </c>
      <c r="F2647" s="20">
        <f t="shared" si="166"/>
        <v>2</v>
      </c>
      <c r="G2647" s="20" t="str">
        <f t="shared" si="167"/>
        <v>On</v>
      </c>
    </row>
    <row r="2648" spans="2:7" x14ac:dyDescent="0.35">
      <c r="B2648" s="35">
        <v>46132.999999993597</v>
      </c>
      <c r="C2648" s="21">
        <v>0</v>
      </c>
      <c r="D2648" s="20">
        <f t="shared" si="164"/>
        <v>4</v>
      </c>
      <c r="E2648" s="20">
        <f t="shared" si="165"/>
        <v>0</v>
      </c>
      <c r="F2648" s="20">
        <f t="shared" si="166"/>
        <v>3</v>
      </c>
      <c r="G2648" s="20" t="str">
        <f t="shared" si="167"/>
        <v>Off</v>
      </c>
    </row>
    <row r="2649" spans="2:7" x14ac:dyDescent="0.35">
      <c r="B2649" s="35">
        <v>46133.041666660261</v>
      </c>
      <c r="C2649" s="21">
        <v>0</v>
      </c>
      <c r="D2649" s="20">
        <f t="shared" si="164"/>
        <v>4</v>
      </c>
      <c r="E2649" s="20">
        <f t="shared" si="165"/>
        <v>1</v>
      </c>
      <c r="F2649" s="20">
        <f t="shared" si="166"/>
        <v>3</v>
      </c>
      <c r="G2649" s="20" t="str">
        <f t="shared" si="167"/>
        <v>Off</v>
      </c>
    </row>
    <row r="2650" spans="2:7" x14ac:dyDescent="0.35">
      <c r="B2650" s="35">
        <v>46133.083333326926</v>
      </c>
      <c r="C2650" s="21">
        <v>0</v>
      </c>
      <c r="D2650" s="20">
        <f t="shared" si="164"/>
        <v>4</v>
      </c>
      <c r="E2650" s="20">
        <f t="shared" si="165"/>
        <v>2</v>
      </c>
      <c r="F2650" s="20">
        <f t="shared" si="166"/>
        <v>3</v>
      </c>
      <c r="G2650" s="20" t="str">
        <f t="shared" si="167"/>
        <v>Off</v>
      </c>
    </row>
    <row r="2651" spans="2:7" x14ac:dyDescent="0.35">
      <c r="B2651" s="35">
        <v>46133.12499999359</v>
      </c>
      <c r="C2651" s="21">
        <v>0</v>
      </c>
      <c r="D2651" s="20">
        <f t="shared" si="164"/>
        <v>4</v>
      </c>
      <c r="E2651" s="20">
        <f t="shared" si="165"/>
        <v>3</v>
      </c>
      <c r="F2651" s="20">
        <f t="shared" si="166"/>
        <v>3</v>
      </c>
      <c r="G2651" s="20" t="str">
        <f t="shared" si="167"/>
        <v>Off</v>
      </c>
    </row>
    <row r="2652" spans="2:7" x14ac:dyDescent="0.35">
      <c r="B2652" s="35">
        <v>46133.166666660254</v>
      </c>
      <c r="C2652" s="21">
        <v>0</v>
      </c>
      <c r="D2652" s="20">
        <f t="shared" si="164"/>
        <v>4</v>
      </c>
      <c r="E2652" s="20">
        <f t="shared" si="165"/>
        <v>4</v>
      </c>
      <c r="F2652" s="20">
        <f t="shared" si="166"/>
        <v>3</v>
      </c>
      <c r="G2652" s="20" t="str">
        <f t="shared" si="167"/>
        <v>Off</v>
      </c>
    </row>
    <row r="2653" spans="2:7" x14ac:dyDescent="0.35">
      <c r="B2653" s="35">
        <v>46133.208333326918</v>
      </c>
      <c r="C2653" s="21">
        <v>0</v>
      </c>
      <c r="D2653" s="20">
        <f t="shared" si="164"/>
        <v>4</v>
      </c>
      <c r="E2653" s="20">
        <f t="shared" si="165"/>
        <v>5</v>
      </c>
      <c r="F2653" s="20">
        <f t="shared" si="166"/>
        <v>3</v>
      </c>
      <c r="G2653" s="20" t="str">
        <f t="shared" si="167"/>
        <v>Off</v>
      </c>
    </row>
    <row r="2654" spans="2:7" x14ac:dyDescent="0.35">
      <c r="B2654" s="35">
        <v>46133.249999993583</v>
      </c>
      <c r="C2654" s="21">
        <v>0</v>
      </c>
      <c r="D2654" s="20">
        <f t="shared" si="164"/>
        <v>4</v>
      </c>
      <c r="E2654" s="20">
        <f t="shared" si="165"/>
        <v>6</v>
      </c>
      <c r="F2654" s="20">
        <f t="shared" si="166"/>
        <v>3</v>
      </c>
      <c r="G2654" s="20" t="str">
        <f t="shared" si="167"/>
        <v>Off</v>
      </c>
    </row>
    <row r="2655" spans="2:7" x14ac:dyDescent="0.35">
      <c r="B2655" s="35">
        <v>46133.291666660247</v>
      </c>
      <c r="C2655" s="21">
        <v>1.6985742979682705</v>
      </c>
      <c r="D2655" s="20">
        <f t="shared" si="164"/>
        <v>4</v>
      </c>
      <c r="E2655" s="20">
        <f t="shared" si="165"/>
        <v>7</v>
      </c>
      <c r="F2655" s="20">
        <f t="shared" si="166"/>
        <v>3</v>
      </c>
      <c r="G2655" s="20" t="str">
        <f t="shared" si="167"/>
        <v>Off</v>
      </c>
    </row>
    <row r="2656" spans="2:7" x14ac:dyDescent="0.35">
      <c r="B2656" s="35">
        <v>46133.333333326911</v>
      </c>
      <c r="C2656" s="21">
        <v>17.192438168505333</v>
      </c>
      <c r="D2656" s="20">
        <f t="shared" si="164"/>
        <v>4</v>
      </c>
      <c r="E2656" s="20">
        <f t="shared" si="165"/>
        <v>8</v>
      </c>
      <c r="F2656" s="20">
        <f t="shared" si="166"/>
        <v>3</v>
      </c>
      <c r="G2656" s="20" t="str">
        <f t="shared" si="167"/>
        <v>On</v>
      </c>
    </row>
    <row r="2657" spans="2:7" x14ac:dyDescent="0.35">
      <c r="B2657" s="35">
        <v>46133.374999993575</v>
      </c>
      <c r="C2657" s="21">
        <v>7.7884106571941283</v>
      </c>
      <c r="D2657" s="20">
        <f t="shared" si="164"/>
        <v>4</v>
      </c>
      <c r="E2657" s="20">
        <f t="shared" si="165"/>
        <v>9</v>
      </c>
      <c r="F2657" s="20">
        <f t="shared" si="166"/>
        <v>3</v>
      </c>
      <c r="G2657" s="20" t="str">
        <f t="shared" si="167"/>
        <v>On</v>
      </c>
    </row>
    <row r="2658" spans="2:7" x14ac:dyDescent="0.35">
      <c r="B2658" s="35">
        <v>46133.41666666024</v>
      </c>
      <c r="C2658" s="21">
        <v>2.7808152434197462</v>
      </c>
      <c r="D2658" s="20">
        <f t="shared" si="164"/>
        <v>4</v>
      </c>
      <c r="E2658" s="20">
        <f t="shared" si="165"/>
        <v>10</v>
      </c>
      <c r="F2658" s="20">
        <f t="shared" si="166"/>
        <v>3</v>
      </c>
      <c r="G2658" s="20" t="str">
        <f t="shared" si="167"/>
        <v>On</v>
      </c>
    </row>
    <row r="2659" spans="2:7" x14ac:dyDescent="0.35">
      <c r="B2659" s="35">
        <v>46133.458333326904</v>
      </c>
      <c r="C2659" s="21">
        <v>23.285981407585709</v>
      </c>
      <c r="D2659" s="20">
        <f t="shared" si="164"/>
        <v>4</v>
      </c>
      <c r="E2659" s="20">
        <f t="shared" si="165"/>
        <v>11</v>
      </c>
      <c r="F2659" s="20">
        <f t="shared" si="166"/>
        <v>3</v>
      </c>
      <c r="G2659" s="20" t="str">
        <f t="shared" si="167"/>
        <v>On</v>
      </c>
    </row>
    <row r="2660" spans="2:7" x14ac:dyDescent="0.35">
      <c r="B2660" s="35">
        <v>46133.499999993568</v>
      </c>
      <c r="C2660" s="21">
        <v>1.256083396428302</v>
      </c>
      <c r="D2660" s="20">
        <f t="shared" si="164"/>
        <v>4</v>
      </c>
      <c r="E2660" s="20">
        <f t="shared" si="165"/>
        <v>12</v>
      </c>
      <c r="F2660" s="20">
        <f t="shared" si="166"/>
        <v>3</v>
      </c>
      <c r="G2660" s="20" t="str">
        <f t="shared" si="167"/>
        <v>On</v>
      </c>
    </row>
    <row r="2661" spans="2:7" x14ac:dyDescent="0.35">
      <c r="B2661" s="35">
        <v>46133.541666660232</v>
      </c>
      <c r="C2661" s="21">
        <v>18.715644247428855</v>
      </c>
      <c r="D2661" s="20">
        <f t="shared" si="164"/>
        <v>4</v>
      </c>
      <c r="E2661" s="20">
        <f t="shared" si="165"/>
        <v>13</v>
      </c>
      <c r="F2661" s="20">
        <f t="shared" si="166"/>
        <v>3</v>
      </c>
      <c r="G2661" s="20" t="str">
        <f t="shared" si="167"/>
        <v>On</v>
      </c>
    </row>
    <row r="2662" spans="2:7" x14ac:dyDescent="0.35">
      <c r="B2662" s="35">
        <v>46133.583333326897</v>
      </c>
      <c r="C2662" s="21">
        <v>20.926672762615699</v>
      </c>
      <c r="D2662" s="20">
        <f t="shared" si="164"/>
        <v>4</v>
      </c>
      <c r="E2662" s="20">
        <f t="shared" si="165"/>
        <v>14</v>
      </c>
      <c r="F2662" s="20">
        <f t="shared" si="166"/>
        <v>3</v>
      </c>
      <c r="G2662" s="20" t="str">
        <f t="shared" si="167"/>
        <v>On</v>
      </c>
    </row>
    <row r="2663" spans="2:7" x14ac:dyDescent="0.35">
      <c r="B2663" s="35">
        <v>46133.624999993561</v>
      </c>
      <c r="C2663" s="21">
        <v>11.724181528049602</v>
      </c>
      <c r="D2663" s="20">
        <f t="shared" si="164"/>
        <v>4</v>
      </c>
      <c r="E2663" s="20">
        <f t="shared" si="165"/>
        <v>15</v>
      </c>
      <c r="F2663" s="20">
        <f t="shared" si="166"/>
        <v>3</v>
      </c>
      <c r="G2663" s="20" t="str">
        <f t="shared" si="167"/>
        <v>On</v>
      </c>
    </row>
    <row r="2664" spans="2:7" x14ac:dyDescent="0.35">
      <c r="B2664" s="35">
        <v>46133.666666660225</v>
      </c>
      <c r="C2664" s="21">
        <v>5.1568394314724575</v>
      </c>
      <c r="D2664" s="20">
        <f t="shared" si="164"/>
        <v>4</v>
      </c>
      <c r="E2664" s="20">
        <f t="shared" si="165"/>
        <v>16</v>
      </c>
      <c r="F2664" s="20">
        <f t="shared" si="166"/>
        <v>3</v>
      </c>
      <c r="G2664" s="20" t="str">
        <f t="shared" si="167"/>
        <v>On</v>
      </c>
    </row>
    <row r="2665" spans="2:7" x14ac:dyDescent="0.35">
      <c r="B2665" s="35">
        <v>46133.708333326889</v>
      </c>
      <c r="C2665" s="21">
        <v>20.470045229059014</v>
      </c>
      <c r="D2665" s="20">
        <f t="shared" si="164"/>
        <v>4</v>
      </c>
      <c r="E2665" s="20">
        <f t="shared" si="165"/>
        <v>17</v>
      </c>
      <c r="F2665" s="20">
        <f t="shared" si="166"/>
        <v>3</v>
      </c>
      <c r="G2665" s="20" t="str">
        <f t="shared" si="167"/>
        <v>On</v>
      </c>
    </row>
    <row r="2666" spans="2:7" x14ac:dyDescent="0.35">
      <c r="B2666" s="35">
        <v>46133.749999993554</v>
      </c>
      <c r="C2666" s="21">
        <v>3.3437471395487108</v>
      </c>
      <c r="D2666" s="20">
        <f t="shared" si="164"/>
        <v>4</v>
      </c>
      <c r="E2666" s="20">
        <f t="shared" si="165"/>
        <v>18</v>
      </c>
      <c r="F2666" s="20">
        <f t="shared" si="166"/>
        <v>3</v>
      </c>
      <c r="G2666" s="20" t="str">
        <f t="shared" si="167"/>
        <v>On</v>
      </c>
    </row>
    <row r="2667" spans="2:7" x14ac:dyDescent="0.35">
      <c r="B2667" s="35">
        <v>46133.791666660218</v>
      </c>
      <c r="C2667" s="21">
        <v>0</v>
      </c>
      <c r="D2667" s="20">
        <f t="shared" si="164"/>
        <v>4</v>
      </c>
      <c r="E2667" s="20">
        <f t="shared" si="165"/>
        <v>19</v>
      </c>
      <c r="F2667" s="20">
        <f t="shared" si="166"/>
        <v>3</v>
      </c>
      <c r="G2667" s="20" t="str">
        <f t="shared" si="167"/>
        <v>On</v>
      </c>
    </row>
    <row r="2668" spans="2:7" x14ac:dyDescent="0.35">
      <c r="B2668" s="35">
        <v>46133.833333326882</v>
      </c>
      <c r="C2668" s="21">
        <v>0</v>
      </c>
      <c r="D2668" s="20">
        <f t="shared" si="164"/>
        <v>4</v>
      </c>
      <c r="E2668" s="20">
        <f t="shared" si="165"/>
        <v>20</v>
      </c>
      <c r="F2668" s="20">
        <f t="shared" si="166"/>
        <v>3</v>
      </c>
      <c r="G2668" s="20" t="str">
        <f t="shared" si="167"/>
        <v>On</v>
      </c>
    </row>
    <row r="2669" spans="2:7" x14ac:dyDescent="0.35">
      <c r="B2669" s="35">
        <v>46133.874999993546</v>
      </c>
      <c r="C2669" s="21">
        <v>0</v>
      </c>
      <c r="D2669" s="20">
        <f t="shared" si="164"/>
        <v>4</v>
      </c>
      <c r="E2669" s="20">
        <f t="shared" si="165"/>
        <v>21</v>
      </c>
      <c r="F2669" s="20">
        <f t="shared" si="166"/>
        <v>3</v>
      </c>
      <c r="G2669" s="20" t="str">
        <f t="shared" si="167"/>
        <v>On</v>
      </c>
    </row>
    <row r="2670" spans="2:7" x14ac:dyDescent="0.35">
      <c r="B2670" s="35">
        <v>46133.91666666021</v>
      </c>
      <c r="C2670" s="21">
        <v>0</v>
      </c>
      <c r="D2670" s="20">
        <f t="shared" si="164"/>
        <v>4</v>
      </c>
      <c r="E2670" s="20">
        <f t="shared" si="165"/>
        <v>22</v>
      </c>
      <c r="F2670" s="20">
        <f t="shared" si="166"/>
        <v>3</v>
      </c>
      <c r="G2670" s="20" t="str">
        <f t="shared" si="167"/>
        <v>On</v>
      </c>
    </row>
    <row r="2671" spans="2:7" x14ac:dyDescent="0.35">
      <c r="B2671" s="35">
        <v>46133.958333326875</v>
      </c>
      <c r="C2671" s="21">
        <v>0</v>
      </c>
      <c r="D2671" s="20">
        <f t="shared" si="164"/>
        <v>4</v>
      </c>
      <c r="E2671" s="20">
        <f t="shared" si="165"/>
        <v>23</v>
      </c>
      <c r="F2671" s="20">
        <f t="shared" si="166"/>
        <v>3</v>
      </c>
      <c r="G2671" s="20" t="str">
        <f t="shared" si="167"/>
        <v>On</v>
      </c>
    </row>
    <row r="2672" spans="2:7" x14ac:dyDescent="0.35">
      <c r="B2672" s="35">
        <v>46133.999999993539</v>
      </c>
      <c r="C2672" s="21">
        <v>0</v>
      </c>
      <c r="D2672" s="20">
        <f t="shared" si="164"/>
        <v>4</v>
      </c>
      <c r="E2672" s="20">
        <f t="shared" si="165"/>
        <v>0</v>
      </c>
      <c r="F2672" s="20">
        <f t="shared" si="166"/>
        <v>4</v>
      </c>
      <c r="G2672" s="20" t="str">
        <f t="shared" si="167"/>
        <v>Off</v>
      </c>
    </row>
    <row r="2673" spans="2:7" x14ac:dyDescent="0.35">
      <c r="B2673" s="35">
        <v>46134.041666660203</v>
      </c>
      <c r="C2673" s="21">
        <v>0</v>
      </c>
      <c r="D2673" s="20">
        <f t="shared" si="164"/>
        <v>4</v>
      </c>
      <c r="E2673" s="20">
        <f t="shared" si="165"/>
        <v>1</v>
      </c>
      <c r="F2673" s="20">
        <f t="shared" si="166"/>
        <v>4</v>
      </c>
      <c r="G2673" s="20" t="str">
        <f t="shared" si="167"/>
        <v>Off</v>
      </c>
    </row>
    <row r="2674" spans="2:7" x14ac:dyDescent="0.35">
      <c r="B2674" s="35">
        <v>46134.083333326867</v>
      </c>
      <c r="C2674" s="21">
        <v>0</v>
      </c>
      <c r="D2674" s="20">
        <f t="shared" si="164"/>
        <v>4</v>
      </c>
      <c r="E2674" s="20">
        <f t="shared" si="165"/>
        <v>2</v>
      </c>
      <c r="F2674" s="20">
        <f t="shared" si="166"/>
        <v>4</v>
      </c>
      <c r="G2674" s="20" t="str">
        <f t="shared" si="167"/>
        <v>Off</v>
      </c>
    </row>
    <row r="2675" spans="2:7" x14ac:dyDescent="0.35">
      <c r="B2675" s="35">
        <v>46134.124999993532</v>
      </c>
      <c r="C2675" s="21">
        <v>0</v>
      </c>
      <c r="D2675" s="20">
        <f t="shared" si="164"/>
        <v>4</v>
      </c>
      <c r="E2675" s="20">
        <f t="shared" si="165"/>
        <v>3</v>
      </c>
      <c r="F2675" s="20">
        <f t="shared" si="166"/>
        <v>4</v>
      </c>
      <c r="G2675" s="20" t="str">
        <f t="shared" si="167"/>
        <v>Off</v>
      </c>
    </row>
    <row r="2676" spans="2:7" x14ac:dyDescent="0.35">
      <c r="B2676" s="35">
        <v>46134.166666660196</v>
      </c>
      <c r="C2676" s="21">
        <v>0</v>
      </c>
      <c r="D2676" s="20">
        <f t="shared" si="164"/>
        <v>4</v>
      </c>
      <c r="E2676" s="20">
        <f t="shared" si="165"/>
        <v>4</v>
      </c>
      <c r="F2676" s="20">
        <f t="shared" si="166"/>
        <v>4</v>
      </c>
      <c r="G2676" s="20" t="str">
        <f t="shared" si="167"/>
        <v>Off</v>
      </c>
    </row>
    <row r="2677" spans="2:7" x14ac:dyDescent="0.35">
      <c r="B2677" s="35">
        <v>46134.20833332686</v>
      </c>
      <c r="C2677" s="21">
        <v>0</v>
      </c>
      <c r="D2677" s="20">
        <f t="shared" si="164"/>
        <v>4</v>
      </c>
      <c r="E2677" s="20">
        <f t="shared" si="165"/>
        <v>5</v>
      </c>
      <c r="F2677" s="20">
        <f t="shared" si="166"/>
        <v>4</v>
      </c>
      <c r="G2677" s="20" t="str">
        <f t="shared" si="167"/>
        <v>Off</v>
      </c>
    </row>
    <row r="2678" spans="2:7" x14ac:dyDescent="0.35">
      <c r="B2678" s="35">
        <v>46134.249999993524</v>
      </c>
      <c r="C2678" s="21">
        <v>0</v>
      </c>
      <c r="D2678" s="20">
        <f t="shared" si="164"/>
        <v>4</v>
      </c>
      <c r="E2678" s="20">
        <f t="shared" si="165"/>
        <v>6</v>
      </c>
      <c r="F2678" s="20">
        <f t="shared" si="166"/>
        <v>4</v>
      </c>
      <c r="G2678" s="20" t="str">
        <f t="shared" si="167"/>
        <v>Off</v>
      </c>
    </row>
    <row r="2679" spans="2:7" x14ac:dyDescent="0.35">
      <c r="B2679" s="35">
        <v>46134.291666660189</v>
      </c>
      <c r="C2679" s="21">
        <v>6.3215920800496201</v>
      </c>
      <c r="D2679" s="20">
        <f t="shared" si="164"/>
        <v>4</v>
      </c>
      <c r="E2679" s="20">
        <f t="shared" si="165"/>
        <v>7</v>
      </c>
      <c r="F2679" s="20">
        <f t="shared" si="166"/>
        <v>4</v>
      </c>
      <c r="G2679" s="20" t="str">
        <f t="shared" si="167"/>
        <v>Off</v>
      </c>
    </row>
    <row r="2680" spans="2:7" x14ac:dyDescent="0.35">
      <c r="B2680" s="35">
        <v>46134.333333326853</v>
      </c>
      <c r="C2680" s="21">
        <v>20.127165206652485</v>
      </c>
      <c r="D2680" s="20">
        <f t="shared" si="164"/>
        <v>4</v>
      </c>
      <c r="E2680" s="20">
        <f t="shared" si="165"/>
        <v>8</v>
      </c>
      <c r="F2680" s="20">
        <f t="shared" si="166"/>
        <v>4</v>
      </c>
      <c r="G2680" s="20" t="str">
        <f t="shared" si="167"/>
        <v>On</v>
      </c>
    </row>
    <row r="2681" spans="2:7" x14ac:dyDescent="0.35">
      <c r="B2681" s="35">
        <v>46134.374999993517</v>
      </c>
      <c r="C2681" s="21">
        <v>17.219936407803999</v>
      </c>
      <c r="D2681" s="20">
        <f t="shared" si="164"/>
        <v>4</v>
      </c>
      <c r="E2681" s="20">
        <f t="shared" si="165"/>
        <v>9</v>
      </c>
      <c r="F2681" s="20">
        <f t="shared" si="166"/>
        <v>4</v>
      </c>
      <c r="G2681" s="20" t="str">
        <f t="shared" si="167"/>
        <v>On</v>
      </c>
    </row>
    <row r="2682" spans="2:7" x14ac:dyDescent="0.35">
      <c r="B2682" s="35">
        <v>46134.416666660181</v>
      </c>
      <c r="C2682" s="21">
        <v>22.208322699002654</v>
      </c>
      <c r="D2682" s="20">
        <f t="shared" si="164"/>
        <v>4</v>
      </c>
      <c r="E2682" s="20">
        <f t="shared" si="165"/>
        <v>10</v>
      </c>
      <c r="F2682" s="20">
        <f t="shared" si="166"/>
        <v>4</v>
      </c>
      <c r="G2682" s="20" t="str">
        <f t="shared" si="167"/>
        <v>On</v>
      </c>
    </row>
    <row r="2683" spans="2:7" x14ac:dyDescent="0.35">
      <c r="B2683" s="35">
        <v>46134.458333326846</v>
      </c>
      <c r="C2683" s="21">
        <v>22.867296156703215</v>
      </c>
      <c r="D2683" s="20">
        <f t="shared" si="164"/>
        <v>4</v>
      </c>
      <c r="E2683" s="20">
        <f t="shared" si="165"/>
        <v>11</v>
      </c>
      <c r="F2683" s="20">
        <f t="shared" si="166"/>
        <v>4</v>
      </c>
      <c r="G2683" s="20" t="str">
        <f t="shared" si="167"/>
        <v>On</v>
      </c>
    </row>
    <row r="2684" spans="2:7" x14ac:dyDescent="0.35">
      <c r="B2684" s="35">
        <v>46134.49999999351</v>
      </c>
      <c r="C2684" s="21">
        <v>22.706482225941077</v>
      </c>
      <c r="D2684" s="20">
        <f t="shared" si="164"/>
        <v>4</v>
      </c>
      <c r="E2684" s="20">
        <f t="shared" si="165"/>
        <v>12</v>
      </c>
      <c r="F2684" s="20">
        <f t="shared" si="166"/>
        <v>4</v>
      </c>
      <c r="G2684" s="20" t="str">
        <f t="shared" si="167"/>
        <v>On</v>
      </c>
    </row>
    <row r="2685" spans="2:7" x14ac:dyDescent="0.35">
      <c r="B2685" s="35">
        <v>46134.541666660174</v>
      </c>
      <c r="C2685" s="21">
        <v>8.4121902636053782</v>
      </c>
      <c r="D2685" s="20">
        <f t="shared" si="164"/>
        <v>4</v>
      </c>
      <c r="E2685" s="20">
        <f t="shared" si="165"/>
        <v>13</v>
      </c>
      <c r="F2685" s="20">
        <f t="shared" si="166"/>
        <v>4</v>
      </c>
      <c r="G2685" s="20" t="str">
        <f t="shared" si="167"/>
        <v>On</v>
      </c>
    </row>
    <row r="2686" spans="2:7" x14ac:dyDescent="0.35">
      <c r="B2686" s="35">
        <v>46134.583333326838</v>
      </c>
      <c r="C2686" s="21">
        <v>13.85016320020056</v>
      </c>
      <c r="D2686" s="20">
        <f t="shared" si="164"/>
        <v>4</v>
      </c>
      <c r="E2686" s="20">
        <f t="shared" si="165"/>
        <v>14</v>
      </c>
      <c r="F2686" s="20">
        <f t="shared" si="166"/>
        <v>4</v>
      </c>
      <c r="G2686" s="20" t="str">
        <f t="shared" si="167"/>
        <v>On</v>
      </c>
    </row>
    <row r="2687" spans="2:7" x14ac:dyDescent="0.35">
      <c r="B2687" s="35">
        <v>46134.624999993503</v>
      </c>
      <c r="C2687" s="21">
        <v>20.708367185850605</v>
      </c>
      <c r="D2687" s="20">
        <f t="shared" si="164"/>
        <v>4</v>
      </c>
      <c r="E2687" s="20">
        <f t="shared" si="165"/>
        <v>15</v>
      </c>
      <c r="F2687" s="20">
        <f t="shared" si="166"/>
        <v>4</v>
      </c>
      <c r="G2687" s="20" t="str">
        <f t="shared" si="167"/>
        <v>On</v>
      </c>
    </row>
    <row r="2688" spans="2:7" x14ac:dyDescent="0.35">
      <c r="B2688" s="35">
        <v>46134.666666660167</v>
      </c>
      <c r="C2688" s="21">
        <v>6.4074845901000499</v>
      </c>
      <c r="D2688" s="20">
        <f t="shared" si="164"/>
        <v>4</v>
      </c>
      <c r="E2688" s="20">
        <f t="shared" si="165"/>
        <v>16</v>
      </c>
      <c r="F2688" s="20">
        <f t="shared" si="166"/>
        <v>4</v>
      </c>
      <c r="G2688" s="20" t="str">
        <f t="shared" si="167"/>
        <v>On</v>
      </c>
    </row>
    <row r="2689" spans="2:7" x14ac:dyDescent="0.35">
      <c r="B2689" s="35">
        <v>46134.708333326831</v>
      </c>
      <c r="C2689" s="21">
        <v>10.050582872657237</v>
      </c>
      <c r="D2689" s="20">
        <f t="shared" si="164"/>
        <v>4</v>
      </c>
      <c r="E2689" s="20">
        <f t="shared" si="165"/>
        <v>17</v>
      </c>
      <c r="F2689" s="20">
        <f t="shared" si="166"/>
        <v>4</v>
      </c>
      <c r="G2689" s="20" t="str">
        <f t="shared" si="167"/>
        <v>On</v>
      </c>
    </row>
    <row r="2690" spans="2:7" x14ac:dyDescent="0.35">
      <c r="B2690" s="35">
        <v>46134.749999993495</v>
      </c>
      <c r="C2690" s="21">
        <v>17.818862032772159</v>
      </c>
      <c r="D2690" s="20">
        <f t="shared" si="164"/>
        <v>4</v>
      </c>
      <c r="E2690" s="20">
        <f t="shared" si="165"/>
        <v>18</v>
      </c>
      <c r="F2690" s="20">
        <f t="shared" si="166"/>
        <v>4</v>
      </c>
      <c r="G2690" s="20" t="str">
        <f t="shared" si="167"/>
        <v>On</v>
      </c>
    </row>
    <row r="2691" spans="2:7" x14ac:dyDescent="0.35">
      <c r="B2691" s="35">
        <v>46134.79166666016</v>
      </c>
      <c r="C2691" s="21">
        <v>5.3691589846606167</v>
      </c>
      <c r="D2691" s="20">
        <f t="shared" si="164"/>
        <v>4</v>
      </c>
      <c r="E2691" s="20">
        <f t="shared" si="165"/>
        <v>19</v>
      </c>
      <c r="F2691" s="20">
        <f t="shared" si="166"/>
        <v>4</v>
      </c>
      <c r="G2691" s="20" t="str">
        <f t="shared" si="167"/>
        <v>On</v>
      </c>
    </row>
    <row r="2692" spans="2:7" x14ac:dyDescent="0.35">
      <c r="B2692" s="35">
        <v>46134.833333326824</v>
      </c>
      <c r="C2692" s="21">
        <v>0</v>
      </c>
      <c r="D2692" s="20">
        <f t="shared" si="164"/>
        <v>4</v>
      </c>
      <c r="E2692" s="20">
        <f t="shared" si="165"/>
        <v>20</v>
      </c>
      <c r="F2692" s="20">
        <f t="shared" si="166"/>
        <v>4</v>
      </c>
      <c r="G2692" s="20" t="str">
        <f t="shared" si="167"/>
        <v>On</v>
      </c>
    </row>
    <row r="2693" spans="2:7" x14ac:dyDescent="0.35">
      <c r="B2693" s="35">
        <v>46134.874999993488</v>
      </c>
      <c r="C2693" s="21">
        <v>0</v>
      </c>
      <c r="D2693" s="20">
        <f t="shared" si="164"/>
        <v>4</v>
      </c>
      <c r="E2693" s="20">
        <f t="shared" si="165"/>
        <v>21</v>
      </c>
      <c r="F2693" s="20">
        <f t="shared" si="166"/>
        <v>4</v>
      </c>
      <c r="G2693" s="20" t="str">
        <f t="shared" si="167"/>
        <v>On</v>
      </c>
    </row>
    <row r="2694" spans="2:7" x14ac:dyDescent="0.35">
      <c r="B2694" s="35">
        <v>46134.916666660152</v>
      </c>
      <c r="C2694" s="21">
        <v>0</v>
      </c>
      <c r="D2694" s="20">
        <f t="shared" si="164"/>
        <v>4</v>
      </c>
      <c r="E2694" s="20">
        <f t="shared" si="165"/>
        <v>22</v>
      </c>
      <c r="F2694" s="20">
        <f t="shared" si="166"/>
        <v>4</v>
      </c>
      <c r="G2694" s="20" t="str">
        <f t="shared" si="167"/>
        <v>On</v>
      </c>
    </row>
    <row r="2695" spans="2:7" x14ac:dyDescent="0.35">
      <c r="B2695" s="35">
        <v>46134.958333326817</v>
      </c>
      <c r="C2695" s="21">
        <v>0</v>
      </c>
      <c r="D2695" s="20">
        <f t="shared" si="164"/>
        <v>4</v>
      </c>
      <c r="E2695" s="20">
        <f t="shared" si="165"/>
        <v>23</v>
      </c>
      <c r="F2695" s="20">
        <f t="shared" si="166"/>
        <v>4</v>
      </c>
      <c r="G2695" s="20" t="str">
        <f t="shared" si="167"/>
        <v>On</v>
      </c>
    </row>
    <row r="2696" spans="2:7" x14ac:dyDescent="0.35">
      <c r="B2696" s="35">
        <v>46134.999999993481</v>
      </c>
      <c r="C2696" s="21">
        <v>0</v>
      </c>
      <c r="D2696" s="20">
        <f t="shared" si="164"/>
        <v>4</v>
      </c>
      <c r="E2696" s="20">
        <f t="shared" si="165"/>
        <v>0</v>
      </c>
      <c r="F2696" s="20">
        <f t="shared" si="166"/>
        <v>5</v>
      </c>
      <c r="G2696" s="20" t="str">
        <f t="shared" si="167"/>
        <v>Off</v>
      </c>
    </row>
    <row r="2697" spans="2:7" x14ac:dyDescent="0.35">
      <c r="B2697" s="35">
        <v>46135.041666660145</v>
      </c>
      <c r="C2697" s="21">
        <v>0</v>
      </c>
      <c r="D2697" s="20">
        <f t="shared" ref="D2697:D2760" si="168">MONTH(B2697)</f>
        <v>4</v>
      </c>
      <c r="E2697" s="20">
        <f t="shared" si="165"/>
        <v>1</v>
      </c>
      <c r="F2697" s="20">
        <f t="shared" si="166"/>
        <v>5</v>
      </c>
      <c r="G2697" s="20" t="str">
        <f t="shared" si="167"/>
        <v>Off</v>
      </c>
    </row>
    <row r="2698" spans="2:7" x14ac:dyDescent="0.35">
      <c r="B2698" s="35">
        <v>46135.083333326809</v>
      </c>
      <c r="C2698" s="21">
        <v>0</v>
      </c>
      <c r="D2698" s="20">
        <f t="shared" si="168"/>
        <v>4</v>
      </c>
      <c r="E2698" s="20">
        <f t="shared" ref="E2698:E2761" si="169">HOUR(B2698)</f>
        <v>2</v>
      </c>
      <c r="F2698" s="20">
        <f t="shared" ref="F2698:F2761" si="170">WEEKDAY(B2698,1)</f>
        <v>5</v>
      </c>
      <c r="G2698" s="20" t="str">
        <f t="shared" ref="G2698:G2761" si="171">IF(OR(F2698=$F$6,F2698=$F$7),"Off",IF(E2698&lt;8,"Off","On"))</f>
        <v>Off</v>
      </c>
    </row>
    <row r="2699" spans="2:7" x14ac:dyDescent="0.35">
      <c r="B2699" s="35">
        <v>46135.124999993473</v>
      </c>
      <c r="C2699" s="21">
        <v>0</v>
      </c>
      <c r="D2699" s="20">
        <f t="shared" si="168"/>
        <v>4</v>
      </c>
      <c r="E2699" s="20">
        <f t="shared" si="169"/>
        <v>3</v>
      </c>
      <c r="F2699" s="20">
        <f t="shared" si="170"/>
        <v>5</v>
      </c>
      <c r="G2699" s="20" t="str">
        <f t="shared" si="171"/>
        <v>Off</v>
      </c>
    </row>
    <row r="2700" spans="2:7" x14ac:dyDescent="0.35">
      <c r="B2700" s="35">
        <v>46135.166666660138</v>
      </c>
      <c r="C2700" s="21">
        <v>0</v>
      </c>
      <c r="D2700" s="20">
        <f t="shared" si="168"/>
        <v>4</v>
      </c>
      <c r="E2700" s="20">
        <f t="shared" si="169"/>
        <v>4</v>
      </c>
      <c r="F2700" s="20">
        <f t="shared" si="170"/>
        <v>5</v>
      </c>
      <c r="G2700" s="20" t="str">
        <f t="shared" si="171"/>
        <v>Off</v>
      </c>
    </row>
    <row r="2701" spans="2:7" x14ac:dyDescent="0.35">
      <c r="B2701" s="35">
        <v>46135.208333326802</v>
      </c>
      <c r="C2701" s="21">
        <v>0</v>
      </c>
      <c r="D2701" s="20">
        <f t="shared" si="168"/>
        <v>4</v>
      </c>
      <c r="E2701" s="20">
        <f t="shared" si="169"/>
        <v>5</v>
      </c>
      <c r="F2701" s="20">
        <f t="shared" si="170"/>
        <v>5</v>
      </c>
      <c r="G2701" s="20" t="str">
        <f t="shared" si="171"/>
        <v>Off</v>
      </c>
    </row>
    <row r="2702" spans="2:7" x14ac:dyDescent="0.35">
      <c r="B2702" s="35">
        <v>46135.249999993466</v>
      </c>
      <c r="C2702" s="21">
        <v>0</v>
      </c>
      <c r="D2702" s="20">
        <f t="shared" si="168"/>
        <v>4</v>
      </c>
      <c r="E2702" s="20">
        <f t="shared" si="169"/>
        <v>6</v>
      </c>
      <c r="F2702" s="20">
        <f t="shared" si="170"/>
        <v>5</v>
      </c>
      <c r="G2702" s="20" t="str">
        <f t="shared" si="171"/>
        <v>Off</v>
      </c>
    </row>
    <row r="2703" spans="2:7" x14ac:dyDescent="0.35">
      <c r="B2703" s="35">
        <v>46135.29166666013</v>
      </c>
      <c r="C2703" s="21">
        <v>6.4493377369672809</v>
      </c>
      <c r="D2703" s="20">
        <f t="shared" si="168"/>
        <v>4</v>
      </c>
      <c r="E2703" s="20">
        <f t="shared" si="169"/>
        <v>7</v>
      </c>
      <c r="F2703" s="20">
        <f t="shared" si="170"/>
        <v>5</v>
      </c>
      <c r="G2703" s="20" t="str">
        <f t="shared" si="171"/>
        <v>Off</v>
      </c>
    </row>
    <row r="2704" spans="2:7" x14ac:dyDescent="0.35">
      <c r="B2704" s="35">
        <v>46135.333333326795</v>
      </c>
      <c r="C2704" s="21">
        <v>20.225523156649334</v>
      </c>
      <c r="D2704" s="20">
        <f t="shared" si="168"/>
        <v>4</v>
      </c>
      <c r="E2704" s="20">
        <f t="shared" si="169"/>
        <v>8</v>
      </c>
      <c r="F2704" s="20">
        <f t="shared" si="170"/>
        <v>5</v>
      </c>
      <c r="G2704" s="20" t="str">
        <f t="shared" si="171"/>
        <v>On</v>
      </c>
    </row>
    <row r="2705" spans="2:7" x14ac:dyDescent="0.35">
      <c r="B2705" s="35">
        <v>46135.374999993459</v>
      </c>
      <c r="C2705" s="21">
        <v>25.306964856796561</v>
      </c>
      <c r="D2705" s="20">
        <f t="shared" si="168"/>
        <v>4</v>
      </c>
      <c r="E2705" s="20">
        <f t="shared" si="169"/>
        <v>9</v>
      </c>
      <c r="F2705" s="20">
        <f t="shared" si="170"/>
        <v>5</v>
      </c>
      <c r="G2705" s="20" t="str">
        <f t="shared" si="171"/>
        <v>On</v>
      </c>
    </row>
    <row r="2706" spans="2:7" x14ac:dyDescent="0.35">
      <c r="B2706" s="35">
        <v>46135.416666660123</v>
      </c>
      <c r="C2706" s="21">
        <v>26.361107402498352</v>
      </c>
      <c r="D2706" s="20">
        <f t="shared" si="168"/>
        <v>4</v>
      </c>
      <c r="E2706" s="20">
        <f t="shared" si="169"/>
        <v>10</v>
      </c>
      <c r="F2706" s="20">
        <f t="shared" si="170"/>
        <v>5</v>
      </c>
      <c r="G2706" s="20" t="str">
        <f t="shared" si="171"/>
        <v>On</v>
      </c>
    </row>
    <row r="2707" spans="2:7" x14ac:dyDescent="0.35">
      <c r="B2707" s="35">
        <v>46135.458333326787</v>
      </c>
      <c r="C2707" s="21">
        <v>26.33053514950743</v>
      </c>
      <c r="D2707" s="20">
        <f t="shared" si="168"/>
        <v>4</v>
      </c>
      <c r="E2707" s="20">
        <f t="shared" si="169"/>
        <v>11</v>
      </c>
      <c r="F2707" s="20">
        <f t="shared" si="170"/>
        <v>5</v>
      </c>
      <c r="G2707" s="20" t="str">
        <f t="shared" si="171"/>
        <v>On</v>
      </c>
    </row>
    <row r="2708" spans="2:7" x14ac:dyDescent="0.35">
      <c r="B2708" s="35">
        <v>46135.499999993452</v>
      </c>
      <c r="C2708" s="21">
        <v>25.926425011918475</v>
      </c>
      <c r="D2708" s="20">
        <f t="shared" si="168"/>
        <v>4</v>
      </c>
      <c r="E2708" s="20">
        <f t="shared" si="169"/>
        <v>12</v>
      </c>
      <c r="F2708" s="20">
        <f t="shared" si="170"/>
        <v>5</v>
      </c>
      <c r="G2708" s="20" t="str">
        <f t="shared" si="171"/>
        <v>On</v>
      </c>
    </row>
    <row r="2709" spans="2:7" x14ac:dyDescent="0.35">
      <c r="B2709" s="35">
        <v>46135.541666660116</v>
      </c>
      <c r="C2709" s="21">
        <v>25.52895818061182</v>
      </c>
      <c r="D2709" s="20">
        <f t="shared" si="168"/>
        <v>4</v>
      </c>
      <c r="E2709" s="20">
        <f t="shared" si="169"/>
        <v>13</v>
      </c>
      <c r="F2709" s="20">
        <f t="shared" si="170"/>
        <v>5</v>
      </c>
      <c r="G2709" s="20" t="str">
        <f t="shared" si="171"/>
        <v>On</v>
      </c>
    </row>
    <row r="2710" spans="2:7" x14ac:dyDescent="0.35">
      <c r="B2710" s="35">
        <v>46135.58333332678</v>
      </c>
      <c r="C2710" s="21">
        <v>25.402054292170298</v>
      </c>
      <c r="D2710" s="20">
        <f t="shared" si="168"/>
        <v>4</v>
      </c>
      <c r="E2710" s="20">
        <f t="shared" si="169"/>
        <v>14</v>
      </c>
      <c r="F2710" s="20">
        <f t="shared" si="170"/>
        <v>5</v>
      </c>
      <c r="G2710" s="20" t="str">
        <f t="shared" si="171"/>
        <v>On</v>
      </c>
    </row>
    <row r="2711" spans="2:7" x14ac:dyDescent="0.35">
      <c r="B2711" s="35">
        <v>46135.624999993444</v>
      </c>
      <c r="C2711" s="21">
        <v>25.133721213386853</v>
      </c>
      <c r="D2711" s="20">
        <f t="shared" si="168"/>
        <v>4</v>
      </c>
      <c r="E2711" s="20">
        <f t="shared" si="169"/>
        <v>15</v>
      </c>
      <c r="F2711" s="20">
        <f t="shared" si="170"/>
        <v>5</v>
      </c>
      <c r="G2711" s="20" t="str">
        <f t="shared" si="171"/>
        <v>On</v>
      </c>
    </row>
    <row r="2712" spans="2:7" x14ac:dyDescent="0.35">
      <c r="B2712" s="35">
        <v>46135.666666660109</v>
      </c>
      <c r="C2712" s="21">
        <v>19.402144559171177</v>
      </c>
      <c r="D2712" s="20">
        <f t="shared" si="168"/>
        <v>4</v>
      </c>
      <c r="E2712" s="20">
        <f t="shared" si="169"/>
        <v>16</v>
      </c>
      <c r="F2712" s="20">
        <f t="shared" si="170"/>
        <v>5</v>
      </c>
      <c r="G2712" s="20" t="str">
        <f t="shared" si="171"/>
        <v>On</v>
      </c>
    </row>
    <row r="2713" spans="2:7" x14ac:dyDescent="0.35">
      <c r="B2713" s="35">
        <v>46135.708333326773</v>
      </c>
      <c r="C2713" s="21">
        <v>14.011427917460411</v>
      </c>
      <c r="D2713" s="20">
        <f t="shared" si="168"/>
        <v>4</v>
      </c>
      <c r="E2713" s="20">
        <f t="shared" si="169"/>
        <v>17</v>
      </c>
      <c r="F2713" s="20">
        <f t="shared" si="170"/>
        <v>5</v>
      </c>
      <c r="G2713" s="20" t="str">
        <f t="shared" si="171"/>
        <v>On</v>
      </c>
    </row>
    <row r="2714" spans="2:7" x14ac:dyDescent="0.35">
      <c r="B2714" s="35">
        <v>46135.749999993437</v>
      </c>
      <c r="C2714" s="21">
        <v>11.251569938548963</v>
      </c>
      <c r="D2714" s="20">
        <f t="shared" si="168"/>
        <v>4</v>
      </c>
      <c r="E2714" s="20">
        <f t="shared" si="169"/>
        <v>18</v>
      </c>
      <c r="F2714" s="20">
        <f t="shared" si="170"/>
        <v>5</v>
      </c>
      <c r="G2714" s="20" t="str">
        <f t="shared" si="171"/>
        <v>On</v>
      </c>
    </row>
    <row r="2715" spans="2:7" x14ac:dyDescent="0.35">
      <c r="B2715" s="35">
        <v>46135.791666660101</v>
      </c>
      <c r="C2715" s="21">
        <v>4.7653930084401859</v>
      </c>
      <c r="D2715" s="20">
        <f t="shared" si="168"/>
        <v>4</v>
      </c>
      <c r="E2715" s="20">
        <f t="shared" si="169"/>
        <v>19</v>
      </c>
      <c r="F2715" s="20">
        <f t="shared" si="170"/>
        <v>5</v>
      </c>
      <c r="G2715" s="20" t="str">
        <f t="shared" si="171"/>
        <v>On</v>
      </c>
    </row>
    <row r="2716" spans="2:7" x14ac:dyDescent="0.35">
      <c r="B2716" s="35">
        <v>46135.833333326766</v>
      </c>
      <c r="C2716" s="21">
        <v>0</v>
      </c>
      <c r="D2716" s="20">
        <f t="shared" si="168"/>
        <v>4</v>
      </c>
      <c r="E2716" s="20">
        <f t="shared" si="169"/>
        <v>20</v>
      </c>
      <c r="F2716" s="20">
        <f t="shared" si="170"/>
        <v>5</v>
      </c>
      <c r="G2716" s="20" t="str">
        <f t="shared" si="171"/>
        <v>On</v>
      </c>
    </row>
    <row r="2717" spans="2:7" x14ac:dyDescent="0.35">
      <c r="B2717" s="35">
        <v>46135.87499999343</v>
      </c>
      <c r="C2717" s="21">
        <v>0</v>
      </c>
      <c r="D2717" s="20">
        <f t="shared" si="168"/>
        <v>4</v>
      </c>
      <c r="E2717" s="20">
        <f t="shared" si="169"/>
        <v>21</v>
      </c>
      <c r="F2717" s="20">
        <f t="shared" si="170"/>
        <v>5</v>
      </c>
      <c r="G2717" s="20" t="str">
        <f t="shared" si="171"/>
        <v>On</v>
      </c>
    </row>
    <row r="2718" spans="2:7" x14ac:dyDescent="0.35">
      <c r="B2718" s="35">
        <v>46135.916666660094</v>
      </c>
      <c r="C2718" s="21">
        <v>0</v>
      </c>
      <c r="D2718" s="20">
        <f t="shared" si="168"/>
        <v>4</v>
      </c>
      <c r="E2718" s="20">
        <f t="shared" si="169"/>
        <v>22</v>
      </c>
      <c r="F2718" s="20">
        <f t="shared" si="170"/>
        <v>5</v>
      </c>
      <c r="G2718" s="20" t="str">
        <f t="shared" si="171"/>
        <v>On</v>
      </c>
    </row>
    <row r="2719" spans="2:7" x14ac:dyDescent="0.35">
      <c r="B2719" s="35">
        <v>46135.958333326758</v>
      </c>
      <c r="C2719" s="21">
        <v>0</v>
      </c>
      <c r="D2719" s="20">
        <f t="shared" si="168"/>
        <v>4</v>
      </c>
      <c r="E2719" s="20">
        <f t="shared" si="169"/>
        <v>23</v>
      </c>
      <c r="F2719" s="20">
        <f t="shared" si="170"/>
        <v>5</v>
      </c>
      <c r="G2719" s="20" t="str">
        <f t="shared" si="171"/>
        <v>On</v>
      </c>
    </row>
    <row r="2720" spans="2:7" x14ac:dyDescent="0.35">
      <c r="B2720" s="35">
        <v>46135.999999993423</v>
      </c>
      <c r="C2720" s="21">
        <v>0</v>
      </c>
      <c r="D2720" s="20">
        <f t="shared" si="168"/>
        <v>4</v>
      </c>
      <c r="E2720" s="20">
        <f t="shared" si="169"/>
        <v>0</v>
      </c>
      <c r="F2720" s="20">
        <f t="shared" si="170"/>
        <v>6</v>
      </c>
      <c r="G2720" s="20" t="str">
        <f t="shared" si="171"/>
        <v>Off</v>
      </c>
    </row>
    <row r="2721" spans="2:7" x14ac:dyDescent="0.35">
      <c r="B2721" s="35">
        <v>46136.041666660087</v>
      </c>
      <c r="C2721" s="21">
        <v>0</v>
      </c>
      <c r="D2721" s="20">
        <f t="shared" si="168"/>
        <v>4</v>
      </c>
      <c r="E2721" s="20">
        <f t="shared" si="169"/>
        <v>1</v>
      </c>
      <c r="F2721" s="20">
        <f t="shared" si="170"/>
        <v>6</v>
      </c>
      <c r="G2721" s="20" t="str">
        <f t="shared" si="171"/>
        <v>Off</v>
      </c>
    </row>
    <row r="2722" spans="2:7" x14ac:dyDescent="0.35">
      <c r="B2722" s="35">
        <v>46136.083333326751</v>
      </c>
      <c r="C2722" s="21">
        <v>0</v>
      </c>
      <c r="D2722" s="20">
        <f t="shared" si="168"/>
        <v>4</v>
      </c>
      <c r="E2722" s="20">
        <f t="shared" si="169"/>
        <v>2</v>
      </c>
      <c r="F2722" s="20">
        <f t="shared" si="170"/>
        <v>6</v>
      </c>
      <c r="G2722" s="20" t="str">
        <f t="shared" si="171"/>
        <v>Off</v>
      </c>
    </row>
    <row r="2723" spans="2:7" x14ac:dyDescent="0.35">
      <c r="B2723" s="35">
        <v>46136.124999993415</v>
      </c>
      <c r="C2723" s="21">
        <v>0</v>
      </c>
      <c r="D2723" s="20">
        <f t="shared" si="168"/>
        <v>4</v>
      </c>
      <c r="E2723" s="20">
        <f t="shared" si="169"/>
        <v>3</v>
      </c>
      <c r="F2723" s="20">
        <f t="shared" si="170"/>
        <v>6</v>
      </c>
      <c r="G2723" s="20" t="str">
        <f t="shared" si="171"/>
        <v>Off</v>
      </c>
    </row>
    <row r="2724" spans="2:7" x14ac:dyDescent="0.35">
      <c r="B2724" s="35">
        <v>46136.166666660079</v>
      </c>
      <c r="C2724" s="21">
        <v>0</v>
      </c>
      <c r="D2724" s="20">
        <f t="shared" si="168"/>
        <v>4</v>
      </c>
      <c r="E2724" s="20">
        <f t="shared" si="169"/>
        <v>4</v>
      </c>
      <c r="F2724" s="20">
        <f t="shared" si="170"/>
        <v>6</v>
      </c>
      <c r="G2724" s="20" t="str">
        <f t="shared" si="171"/>
        <v>Off</v>
      </c>
    </row>
    <row r="2725" spans="2:7" x14ac:dyDescent="0.35">
      <c r="B2725" s="35">
        <v>46136.208333326744</v>
      </c>
      <c r="C2725" s="21">
        <v>0</v>
      </c>
      <c r="D2725" s="20">
        <f t="shared" si="168"/>
        <v>4</v>
      </c>
      <c r="E2725" s="20">
        <f t="shared" si="169"/>
        <v>5</v>
      </c>
      <c r="F2725" s="20">
        <f t="shared" si="170"/>
        <v>6</v>
      </c>
      <c r="G2725" s="20" t="str">
        <f t="shared" si="171"/>
        <v>Off</v>
      </c>
    </row>
    <row r="2726" spans="2:7" x14ac:dyDescent="0.35">
      <c r="B2726" s="35">
        <v>46136.249999993408</v>
      </c>
      <c r="C2726" s="21">
        <v>0</v>
      </c>
      <c r="D2726" s="20">
        <f t="shared" si="168"/>
        <v>4</v>
      </c>
      <c r="E2726" s="20">
        <f t="shared" si="169"/>
        <v>6</v>
      </c>
      <c r="F2726" s="20">
        <f t="shared" si="170"/>
        <v>6</v>
      </c>
      <c r="G2726" s="20" t="str">
        <f t="shared" si="171"/>
        <v>Off</v>
      </c>
    </row>
    <row r="2727" spans="2:7" x14ac:dyDescent="0.35">
      <c r="B2727" s="35">
        <v>46136.291666660072</v>
      </c>
      <c r="C2727" s="21">
        <v>5.8332726843902245</v>
      </c>
      <c r="D2727" s="20">
        <f t="shared" si="168"/>
        <v>4</v>
      </c>
      <c r="E2727" s="20">
        <f t="shared" si="169"/>
        <v>7</v>
      </c>
      <c r="F2727" s="20">
        <f t="shared" si="170"/>
        <v>6</v>
      </c>
      <c r="G2727" s="20" t="str">
        <f t="shared" si="171"/>
        <v>Off</v>
      </c>
    </row>
    <row r="2728" spans="2:7" x14ac:dyDescent="0.35">
      <c r="B2728" s="35">
        <v>46136.333333326736</v>
      </c>
      <c r="C2728" s="21">
        <v>4.4848682305642562</v>
      </c>
      <c r="D2728" s="20">
        <f t="shared" si="168"/>
        <v>4</v>
      </c>
      <c r="E2728" s="20">
        <f t="shared" si="169"/>
        <v>8</v>
      </c>
      <c r="F2728" s="20">
        <f t="shared" si="170"/>
        <v>6</v>
      </c>
      <c r="G2728" s="20" t="str">
        <f t="shared" si="171"/>
        <v>On</v>
      </c>
    </row>
    <row r="2729" spans="2:7" x14ac:dyDescent="0.35">
      <c r="B2729" s="35">
        <v>46136.374999993401</v>
      </c>
      <c r="C2729" s="21">
        <v>14.730081678840421</v>
      </c>
      <c r="D2729" s="20">
        <f t="shared" si="168"/>
        <v>4</v>
      </c>
      <c r="E2729" s="20">
        <f t="shared" si="169"/>
        <v>9</v>
      </c>
      <c r="F2729" s="20">
        <f t="shared" si="170"/>
        <v>6</v>
      </c>
      <c r="G2729" s="20" t="str">
        <f t="shared" si="171"/>
        <v>On</v>
      </c>
    </row>
    <row r="2730" spans="2:7" x14ac:dyDescent="0.35">
      <c r="B2730" s="35">
        <v>46136.416666660065</v>
      </c>
      <c r="C2730" s="21">
        <v>16.385211697456793</v>
      </c>
      <c r="D2730" s="20">
        <f t="shared" si="168"/>
        <v>4</v>
      </c>
      <c r="E2730" s="20">
        <f t="shared" si="169"/>
        <v>10</v>
      </c>
      <c r="F2730" s="20">
        <f t="shared" si="170"/>
        <v>6</v>
      </c>
      <c r="G2730" s="20" t="str">
        <f t="shared" si="171"/>
        <v>On</v>
      </c>
    </row>
    <row r="2731" spans="2:7" x14ac:dyDescent="0.35">
      <c r="B2731" s="35">
        <v>46136.458333326729</v>
      </c>
      <c r="C2731" s="21">
        <v>18.052627444269088</v>
      </c>
      <c r="D2731" s="20">
        <f t="shared" si="168"/>
        <v>4</v>
      </c>
      <c r="E2731" s="20">
        <f t="shared" si="169"/>
        <v>11</v>
      </c>
      <c r="F2731" s="20">
        <f t="shared" si="170"/>
        <v>6</v>
      </c>
      <c r="G2731" s="20" t="str">
        <f t="shared" si="171"/>
        <v>On</v>
      </c>
    </row>
    <row r="2732" spans="2:7" x14ac:dyDescent="0.35">
      <c r="B2732" s="35">
        <v>46136.499999993393</v>
      </c>
      <c r="C2732" s="21">
        <v>18.473460446084459</v>
      </c>
      <c r="D2732" s="20">
        <f t="shared" si="168"/>
        <v>4</v>
      </c>
      <c r="E2732" s="20">
        <f t="shared" si="169"/>
        <v>12</v>
      </c>
      <c r="F2732" s="20">
        <f t="shared" si="170"/>
        <v>6</v>
      </c>
      <c r="G2732" s="20" t="str">
        <f t="shared" si="171"/>
        <v>On</v>
      </c>
    </row>
    <row r="2733" spans="2:7" x14ac:dyDescent="0.35">
      <c r="B2733" s="35">
        <v>46136.541666660058</v>
      </c>
      <c r="C2733" s="21">
        <v>24.171325451573061</v>
      </c>
      <c r="D2733" s="20">
        <f t="shared" si="168"/>
        <v>4</v>
      </c>
      <c r="E2733" s="20">
        <f t="shared" si="169"/>
        <v>13</v>
      </c>
      <c r="F2733" s="20">
        <f t="shared" si="170"/>
        <v>6</v>
      </c>
      <c r="G2733" s="20" t="str">
        <f t="shared" si="171"/>
        <v>On</v>
      </c>
    </row>
    <row r="2734" spans="2:7" x14ac:dyDescent="0.35">
      <c r="B2734" s="35">
        <v>46136.583333326722</v>
      </c>
      <c r="C2734" s="21">
        <v>24.264846232018535</v>
      </c>
      <c r="D2734" s="20">
        <f t="shared" si="168"/>
        <v>4</v>
      </c>
      <c r="E2734" s="20">
        <f t="shared" si="169"/>
        <v>14</v>
      </c>
      <c r="F2734" s="20">
        <f t="shared" si="170"/>
        <v>6</v>
      </c>
      <c r="G2734" s="20" t="str">
        <f t="shared" si="171"/>
        <v>On</v>
      </c>
    </row>
    <row r="2735" spans="2:7" x14ac:dyDescent="0.35">
      <c r="B2735" s="35">
        <v>46136.624999993386</v>
      </c>
      <c r="C2735" s="21">
        <v>24.291206168610923</v>
      </c>
      <c r="D2735" s="20">
        <f t="shared" si="168"/>
        <v>4</v>
      </c>
      <c r="E2735" s="20">
        <f t="shared" si="169"/>
        <v>15</v>
      </c>
      <c r="F2735" s="20">
        <f t="shared" si="170"/>
        <v>6</v>
      </c>
      <c r="G2735" s="20" t="str">
        <f t="shared" si="171"/>
        <v>On</v>
      </c>
    </row>
    <row r="2736" spans="2:7" x14ac:dyDescent="0.35">
      <c r="B2736" s="35">
        <v>46136.66666666005</v>
      </c>
      <c r="C2736" s="21">
        <v>24.0342728186166</v>
      </c>
      <c r="D2736" s="20">
        <f t="shared" si="168"/>
        <v>4</v>
      </c>
      <c r="E2736" s="20">
        <f t="shared" si="169"/>
        <v>16</v>
      </c>
      <c r="F2736" s="20">
        <f t="shared" si="170"/>
        <v>6</v>
      </c>
      <c r="G2736" s="20" t="str">
        <f t="shared" si="171"/>
        <v>On</v>
      </c>
    </row>
    <row r="2737" spans="2:7" x14ac:dyDescent="0.35">
      <c r="B2737" s="35">
        <v>46136.708333326715</v>
      </c>
      <c r="C2737" s="21">
        <v>22.345239881986799</v>
      </c>
      <c r="D2737" s="20">
        <f t="shared" si="168"/>
        <v>4</v>
      </c>
      <c r="E2737" s="20">
        <f t="shared" si="169"/>
        <v>17</v>
      </c>
      <c r="F2737" s="20">
        <f t="shared" si="170"/>
        <v>6</v>
      </c>
      <c r="G2737" s="20" t="str">
        <f t="shared" si="171"/>
        <v>On</v>
      </c>
    </row>
    <row r="2738" spans="2:7" x14ac:dyDescent="0.35">
      <c r="B2738" s="35">
        <v>46136.749999993379</v>
      </c>
      <c r="C2738" s="21">
        <v>17.731771857643896</v>
      </c>
      <c r="D2738" s="20">
        <f t="shared" si="168"/>
        <v>4</v>
      </c>
      <c r="E2738" s="20">
        <f t="shared" si="169"/>
        <v>18</v>
      </c>
      <c r="F2738" s="20">
        <f t="shared" si="170"/>
        <v>6</v>
      </c>
      <c r="G2738" s="20" t="str">
        <f t="shared" si="171"/>
        <v>On</v>
      </c>
    </row>
    <row r="2739" spans="2:7" x14ac:dyDescent="0.35">
      <c r="B2739" s="35">
        <v>46136.791666660043</v>
      </c>
      <c r="C2739" s="21">
        <v>5.2206565471146202</v>
      </c>
      <c r="D2739" s="20">
        <f t="shared" si="168"/>
        <v>4</v>
      </c>
      <c r="E2739" s="20">
        <f t="shared" si="169"/>
        <v>19</v>
      </c>
      <c r="F2739" s="20">
        <f t="shared" si="170"/>
        <v>6</v>
      </c>
      <c r="G2739" s="20" t="str">
        <f t="shared" si="171"/>
        <v>On</v>
      </c>
    </row>
    <row r="2740" spans="2:7" x14ac:dyDescent="0.35">
      <c r="B2740" s="35">
        <v>46136.833333326707</v>
      </c>
      <c r="C2740" s="21">
        <v>0</v>
      </c>
      <c r="D2740" s="20">
        <f t="shared" si="168"/>
        <v>4</v>
      </c>
      <c r="E2740" s="20">
        <f t="shared" si="169"/>
        <v>20</v>
      </c>
      <c r="F2740" s="20">
        <f t="shared" si="170"/>
        <v>6</v>
      </c>
      <c r="G2740" s="20" t="str">
        <f t="shared" si="171"/>
        <v>On</v>
      </c>
    </row>
    <row r="2741" spans="2:7" x14ac:dyDescent="0.35">
      <c r="B2741" s="35">
        <v>46136.874999993372</v>
      </c>
      <c r="C2741" s="21">
        <v>0</v>
      </c>
      <c r="D2741" s="20">
        <f t="shared" si="168"/>
        <v>4</v>
      </c>
      <c r="E2741" s="20">
        <f t="shared" si="169"/>
        <v>21</v>
      </c>
      <c r="F2741" s="20">
        <f t="shared" si="170"/>
        <v>6</v>
      </c>
      <c r="G2741" s="20" t="str">
        <f t="shared" si="171"/>
        <v>On</v>
      </c>
    </row>
    <row r="2742" spans="2:7" x14ac:dyDescent="0.35">
      <c r="B2742" s="35">
        <v>46136.916666660036</v>
      </c>
      <c r="C2742" s="21">
        <v>0</v>
      </c>
      <c r="D2742" s="20">
        <f t="shared" si="168"/>
        <v>4</v>
      </c>
      <c r="E2742" s="20">
        <f t="shared" si="169"/>
        <v>22</v>
      </c>
      <c r="F2742" s="20">
        <f t="shared" si="170"/>
        <v>6</v>
      </c>
      <c r="G2742" s="20" t="str">
        <f t="shared" si="171"/>
        <v>On</v>
      </c>
    </row>
    <row r="2743" spans="2:7" x14ac:dyDescent="0.35">
      <c r="B2743" s="35">
        <v>46136.9583333267</v>
      </c>
      <c r="C2743" s="21">
        <v>0</v>
      </c>
      <c r="D2743" s="20">
        <f t="shared" si="168"/>
        <v>4</v>
      </c>
      <c r="E2743" s="20">
        <f t="shared" si="169"/>
        <v>23</v>
      </c>
      <c r="F2743" s="20">
        <f t="shared" si="170"/>
        <v>6</v>
      </c>
      <c r="G2743" s="20" t="str">
        <f t="shared" si="171"/>
        <v>On</v>
      </c>
    </row>
    <row r="2744" spans="2:7" x14ac:dyDescent="0.35">
      <c r="B2744" s="35">
        <v>46136.999999993364</v>
      </c>
      <c r="C2744" s="21">
        <v>0</v>
      </c>
      <c r="D2744" s="20">
        <f t="shared" si="168"/>
        <v>4</v>
      </c>
      <c r="E2744" s="20">
        <f t="shared" si="169"/>
        <v>0</v>
      </c>
      <c r="F2744" s="20">
        <f t="shared" si="170"/>
        <v>7</v>
      </c>
      <c r="G2744" s="20" t="str">
        <f t="shared" si="171"/>
        <v>Off</v>
      </c>
    </row>
    <row r="2745" spans="2:7" x14ac:dyDescent="0.35">
      <c r="B2745" s="35">
        <v>46137.041666660029</v>
      </c>
      <c r="C2745" s="21">
        <v>0</v>
      </c>
      <c r="D2745" s="20">
        <f t="shared" si="168"/>
        <v>4</v>
      </c>
      <c r="E2745" s="20">
        <f t="shared" si="169"/>
        <v>1</v>
      </c>
      <c r="F2745" s="20">
        <f t="shared" si="170"/>
        <v>7</v>
      </c>
      <c r="G2745" s="20" t="str">
        <f t="shared" si="171"/>
        <v>Off</v>
      </c>
    </row>
    <row r="2746" spans="2:7" x14ac:dyDescent="0.35">
      <c r="B2746" s="35">
        <v>46137.083333326693</v>
      </c>
      <c r="C2746" s="21">
        <v>0</v>
      </c>
      <c r="D2746" s="20">
        <f t="shared" si="168"/>
        <v>4</v>
      </c>
      <c r="E2746" s="20">
        <f t="shared" si="169"/>
        <v>2</v>
      </c>
      <c r="F2746" s="20">
        <f t="shared" si="170"/>
        <v>7</v>
      </c>
      <c r="G2746" s="20" t="str">
        <f t="shared" si="171"/>
        <v>Off</v>
      </c>
    </row>
    <row r="2747" spans="2:7" x14ac:dyDescent="0.35">
      <c r="B2747" s="35">
        <v>46137.124999993357</v>
      </c>
      <c r="C2747" s="21">
        <v>0</v>
      </c>
      <c r="D2747" s="20">
        <f t="shared" si="168"/>
        <v>4</v>
      </c>
      <c r="E2747" s="20">
        <f t="shared" si="169"/>
        <v>3</v>
      </c>
      <c r="F2747" s="20">
        <f t="shared" si="170"/>
        <v>7</v>
      </c>
      <c r="G2747" s="20" t="str">
        <f t="shared" si="171"/>
        <v>Off</v>
      </c>
    </row>
    <row r="2748" spans="2:7" x14ac:dyDescent="0.35">
      <c r="B2748" s="35">
        <v>46137.166666660021</v>
      </c>
      <c r="C2748" s="21">
        <v>0</v>
      </c>
      <c r="D2748" s="20">
        <f t="shared" si="168"/>
        <v>4</v>
      </c>
      <c r="E2748" s="20">
        <f t="shared" si="169"/>
        <v>4</v>
      </c>
      <c r="F2748" s="20">
        <f t="shared" si="170"/>
        <v>7</v>
      </c>
      <c r="G2748" s="20" t="str">
        <f t="shared" si="171"/>
        <v>Off</v>
      </c>
    </row>
    <row r="2749" spans="2:7" x14ac:dyDescent="0.35">
      <c r="B2749" s="35">
        <v>46137.208333326686</v>
      </c>
      <c r="C2749" s="21">
        <v>0</v>
      </c>
      <c r="D2749" s="20">
        <f t="shared" si="168"/>
        <v>4</v>
      </c>
      <c r="E2749" s="20">
        <f t="shared" si="169"/>
        <v>5</v>
      </c>
      <c r="F2749" s="20">
        <f t="shared" si="170"/>
        <v>7</v>
      </c>
      <c r="G2749" s="20" t="str">
        <f t="shared" si="171"/>
        <v>Off</v>
      </c>
    </row>
    <row r="2750" spans="2:7" x14ac:dyDescent="0.35">
      <c r="B2750" s="35">
        <v>46137.24999999335</v>
      </c>
      <c r="C2750" s="21">
        <v>0</v>
      </c>
      <c r="D2750" s="20">
        <f t="shared" si="168"/>
        <v>4</v>
      </c>
      <c r="E2750" s="20">
        <f t="shared" si="169"/>
        <v>6</v>
      </c>
      <c r="F2750" s="20">
        <f t="shared" si="170"/>
        <v>7</v>
      </c>
      <c r="G2750" s="20" t="str">
        <f t="shared" si="171"/>
        <v>Off</v>
      </c>
    </row>
    <row r="2751" spans="2:7" x14ac:dyDescent="0.35">
      <c r="B2751" s="35">
        <v>46137.291666660014</v>
      </c>
      <c r="C2751" s="21">
        <v>4.2190954206648339</v>
      </c>
      <c r="D2751" s="20">
        <f t="shared" si="168"/>
        <v>4</v>
      </c>
      <c r="E2751" s="20">
        <f t="shared" si="169"/>
        <v>7</v>
      </c>
      <c r="F2751" s="20">
        <f t="shared" si="170"/>
        <v>7</v>
      </c>
      <c r="G2751" s="20" t="str">
        <f t="shared" si="171"/>
        <v>Off</v>
      </c>
    </row>
    <row r="2752" spans="2:7" x14ac:dyDescent="0.35">
      <c r="B2752" s="35">
        <v>46137.333333326678</v>
      </c>
      <c r="C2752" s="21">
        <v>18.872302474328333</v>
      </c>
      <c r="D2752" s="20">
        <f t="shared" si="168"/>
        <v>4</v>
      </c>
      <c r="E2752" s="20">
        <f t="shared" si="169"/>
        <v>8</v>
      </c>
      <c r="F2752" s="20">
        <f t="shared" si="170"/>
        <v>7</v>
      </c>
      <c r="G2752" s="20" t="str">
        <f t="shared" si="171"/>
        <v>Off</v>
      </c>
    </row>
    <row r="2753" spans="2:7" x14ac:dyDescent="0.35">
      <c r="B2753" s="35">
        <v>46137.374999993342</v>
      </c>
      <c r="C2753" s="21">
        <v>23.384900576717385</v>
      </c>
      <c r="D2753" s="20">
        <f t="shared" si="168"/>
        <v>4</v>
      </c>
      <c r="E2753" s="20">
        <f t="shared" si="169"/>
        <v>9</v>
      </c>
      <c r="F2753" s="20">
        <f t="shared" si="170"/>
        <v>7</v>
      </c>
      <c r="G2753" s="20" t="str">
        <f t="shared" si="171"/>
        <v>Off</v>
      </c>
    </row>
    <row r="2754" spans="2:7" x14ac:dyDescent="0.35">
      <c r="B2754" s="35">
        <v>46137.416666660007</v>
      </c>
      <c r="C2754" s="21">
        <v>24.543882649580532</v>
      </c>
      <c r="D2754" s="20">
        <f t="shared" si="168"/>
        <v>4</v>
      </c>
      <c r="E2754" s="20">
        <f t="shared" si="169"/>
        <v>10</v>
      </c>
      <c r="F2754" s="20">
        <f t="shared" si="170"/>
        <v>7</v>
      </c>
      <c r="G2754" s="20" t="str">
        <f t="shared" si="171"/>
        <v>Off</v>
      </c>
    </row>
    <row r="2755" spans="2:7" x14ac:dyDescent="0.35">
      <c r="B2755" s="35">
        <v>46137.458333326671</v>
      </c>
      <c r="C2755" s="21">
        <v>24.583314573475022</v>
      </c>
      <c r="D2755" s="20">
        <f t="shared" si="168"/>
        <v>4</v>
      </c>
      <c r="E2755" s="20">
        <f t="shared" si="169"/>
        <v>11</v>
      </c>
      <c r="F2755" s="20">
        <f t="shared" si="170"/>
        <v>7</v>
      </c>
      <c r="G2755" s="20" t="str">
        <f t="shared" si="171"/>
        <v>Off</v>
      </c>
    </row>
    <row r="2756" spans="2:7" x14ac:dyDescent="0.35">
      <c r="B2756" s="35">
        <v>46137.499999993335</v>
      </c>
      <c r="C2756" s="21">
        <v>24.314445027015736</v>
      </c>
      <c r="D2756" s="20">
        <f t="shared" si="168"/>
        <v>4</v>
      </c>
      <c r="E2756" s="20">
        <f t="shared" si="169"/>
        <v>12</v>
      </c>
      <c r="F2756" s="20">
        <f t="shared" si="170"/>
        <v>7</v>
      </c>
      <c r="G2756" s="20" t="str">
        <f t="shared" si="171"/>
        <v>Off</v>
      </c>
    </row>
    <row r="2757" spans="2:7" x14ac:dyDescent="0.35">
      <c r="B2757" s="35">
        <v>46137.541666659999</v>
      </c>
      <c r="C2757" s="21">
        <v>24.001048325608199</v>
      </c>
      <c r="D2757" s="20">
        <f t="shared" si="168"/>
        <v>4</v>
      </c>
      <c r="E2757" s="20">
        <f t="shared" si="169"/>
        <v>13</v>
      </c>
      <c r="F2757" s="20">
        <f t="shared" si="170"/>
        <v>7</v>
      </c>
      <c r="G2757" s="20" t="str">
        <f t="shared" si="171"/>
        <v>Off</v>
      </c>
    </row>
    <row r="2758" spans="2:7" x14ac:dyDescent="0.35">
      <c r="B2758" s="35">
        <v>46137.583333326664</v>
      </c>
      <c r="C2758" s="21">
        <v>23.989061465771098</v>
      </c>
      <c r="D2758" s="20">
        <f t="shared" si="168"/>
        <v>4</v>
      </c>
      <c r="E2758" s="20">
        <f t="shared" si="169"/>
        <v>14</v>
      </c>
      <c r="F2758" s="20">
        <f t="shared" si="170"/>
        <v>7</v>
      </c>
      <c r="G2758" s="20" t="str">
        <f t="shared" si="171"/>
        <v>Off</v>
      </c>
    </row>
    <row r="2759" spans="2:7" x14ac:dyDescent="0.35">
      <c r="B2759" s="35">
        <v>46137.624999993328</v>
      </c>
      <c r="C2759" s="21">
        <v>24.128816120759595</v>
      </c>
      <c r="D2759" s="20">
        <f t="shared" si="168"/>
        <v>4</v>
      </c>
      <c r="E2759" s="20">
        <f t="shared" si="169"/>
        <v>15</v>
      </c>
      <c r="F2759" s="20">
        <f t="shared" si="170"/>
        <v>7</v>
      </c>
      <c r="G2759" s="20" t="str">
        <f t="shared" si="171"/>
        <v>Off</v>
      </c>
    </row>
    <row r="2760" spans="2:7" x14ac:dyDescent="0.35">
      <c r="B2760" s="35">
        <v>46137.666666659992</v>
      </c>
      <c r="C2760" s="21">
        <v>23.841673020151184</v>
      </c>
      <c r="D2760" s="20">
        <f t="shared" si="168"/>
        <v>4</v>
      </c>
      <c r="E2760" s="20">
        <f t="shared" si="169"/>
        <v>16</v>
      </c>
      <c r="F2760" s="20">
        <f t="shared" si="170"/>
        <v>7</v>
      </c>
      <c r="G2760" s="20" t="str">
        <f t="shared" si="171"/>
        <v>Off</v>
      </c>
    </row>
    <row r="2761" spans="2:7" x14ac:dyDescent="0.35">
      <c r="B2761" s="35">
        <v>46137.708333326656</v>
      </c>
      <c r="C2761" s="21">
        <v>22.378451580620855</v>
      </c>
      <c r="D2761" s="20">
        <f t="shared" ref="D2761:D2824" si="172">MONTH(B2761)</f>
        <v>4</v>
      </c>
      <c r="E2761" s="20">
        <f t="shared" si="169"/>
        <v>17</v>
      </c>
      <c r="F2761" s="20">
        <f t="shared" si="170"/>
        <v>7</v>
      </c>
      <c r="G2761" s="20" t="str">
        <f t="shared" si="171"/>
        <v>Off</v>
      </c>
    </row>
    <row r="2762" spans="2:7" x14ac:dyDescent="0.35">
      <c r="B2762" s="35">
        <v>46137.749999993321</v>
      </c>
      <c r="C2762" s="21">
        <v>17.223193156303282</v>
      </c>
      <c r="D2762" s="20">
        <f t="shared" si="172"/>
        <v>4</v>
      </c>
      <c r="E2762" s="20">
        <f t="shared" ref="E2762:E2825" si="173">HOUR(B2762)</f>
        <v>18</v>
      </c>
      <c r="F2762" s="20">
        <f t="shared" ref="F2762:F2825" si="174">WEEKDAY(B2762,1)</f>
        <v>7</v>
      </c>
      <c r="G2762" s="20" t="str">
        <f t="shared" ref="G2762:G2825" si="175">IF(OR(F2762=$F$6,F2762=$F$7),"Off",IF(E2762&lt;8,"Off","On"))</f>
        <v>Off</v>
      </c>
    </row>
    <row r="2763" spans="2:7" x14ac:dyDescent="0.35">
      <c r="B2763" s="35">
        <v>46137.791666659985</v>
      </c>
      <c r="C2763" s="21">
        <v>5.3946595799754444</v>
      </c>
      <c r="D2763" s="20">
        <f t="shared" si="172"/>
        <v>4</v>
      </c>
      <c r="E2763" s="20">
        <f t="shared" si="173"/>
        <v>19</v>
      </c>
      <c r="F2763" s="20">
        <f t="shared" si="174"/>
        <v>7</v>
      </c>
      <c r="G2763" s="20" t="str">
        <f t="shared" si="175"/>
        <v>Off</v>
      </c>
    </row>
    <row r="2764" spans="2:7" x14ac:dyDescent="0.35">
      <c r="B2764" s="35">
        <v>46137.833333326649</v>
      </c>
      <c r="C2764" s="21">
        <v>0</v>
      </c>
      <c r="D2764" s="20">
        <f t="shared" si="172"/>
        <v>4</v>
      </c>
      <c r="E2764" s="20">
        <f t="shared" si="173"/>
        <v>20</v>
      </c>
      <c r="F2764" s="20">
        <f t="shared" si="174"/>
        <v>7</v>
      </c>
      <c r="G2764" s="20" t="str">
        <f t="shared" si="175"/>
        <v>Off</v>
      </c>
    </row>
    <row r="2765" spans="2:7" x14ac:dyDescent="0.35">
      <c r="B2765" s="35">
        <v>46137.874999993313</v>
      </c>
      <c r="C2765" s="21">
        <v>0</v>
      </c>
      <c r="D2765" s="20">
        <f t="shared" si="172"/>
        <v>4</v>
      </c>
      <c r="E2765" s="20">
        <f t="shared" si="173"/>
        <v>21</v>
      </c>
      <c r="F2765" s="20">
        <f t="shared" si="174"/>
        <v>7</v>
      </c>
      <c r="G2765" s="20" t="str">
        <f t="shared" si="175"/>
        <v>Off</v>
      </c>
    </row>
    <row r="2766" spans="2:7" x14ac:dyDescent="0.35">
      <c r="B2766" s="35">
        <v>46137.916666659978</v>
      </c>
      <c r="C2766" s="21">
        <v>0</v>
      </c>
      <c r="D2766" s="20">
        <f t="shared" si="172"/>
        <v>4</v>
      </c>
      <c r="E2766" s="20">
        <f t="shared" si="173"/>
        <v>22</v>
      </c>
      <c r="F2766" s="20">
        <f t="shared" si="174"/>
        <v>7</v>
      </c>
      <c r="G2766" s="20" t="str">
        <f t="shared" si="175"/>
        <v>Off</v>
      </c>
    </row>
    <row r="2767" spans="2:7" x14ac:dyDescent="0.35">
      <c r="B2767" s="35">
        <v>46137.958333326642</v>
      </c>
      <c r="C2767" s="21">
        <v>0</v>
      </c>
      <c r="D2767" s="20">
        <f t="shared" si="172"/>
        <v>4</v>
      </c>
      <c r="E2767" s="20">
        <f t="shared" si="173"/>
        <v>23</v>
      </c>
      <c r="F2767" s="20">
        <f t="shared" si="174"/>
        <v>7</v>
      </c>
      <c r="G2767" s="20" t="str">
        <f t="shared" si="175"/>
        <v>Off</v>
      </c>
    </row>
    <row r="2768" spans="2:7" x14ac:dyDescent="0.35">
      <c r="B2768" s="35">
        <v>46137.999999993306</v>
      </c>
      <c r="C2768" s="21">
        <v>0</v>
      </c>
      <c r="D2768" s="20">
        <f t="shared" si="172"/>
        <v>4</v>
      </c>
      <c r="E2768" s="20">
        <f t="shared" si="173"/>
        <v>0</v>
      </c>
      <c r="F2768" s="20">
        <f t="shared" si="174"/>
        <v>1</v>
      </c>
      <c r="G2768" s="20" t="str">
        <f t="shared" si="175"/>
        <v>Off</v>
      </c>
    </row>
    <row r="2769" spans="2:7" x14ac:dyDescent="0.35">
      <c r="B2769" s="35">
        <v>46138.04166665997</v>
      </c>
      <c r="C2769" s="21">
        <v>0</v>
      </c>
      <c r="D2769" s="20">
        <f t="shared" si="172"/>
        <v>4</v>
      </c>
      <c r="E2769" s="20">
        <f t="shared" si="173"/>
        <v>1</v>
      </c>
      <c r="F2769" s="20">
        <f t="shared" si="174"/>
        <v>1</v>
      </c>
      <c r="G2769" s="20" t="str">
        <f t="shared" si="175"/>
        <v>Off</v>
      </c>
    </row>
    <row r="2770" spans="2:7" x14ac:dyDescent="0.35">
      <c r="B2770" s="35">
        <v>46138.083333326635</v>
      </c>
      <c r="C2770" s="21">
        <v>0</v>
      </c>
      <c r="D2770" s="20">
        <f t="shared" si="172"/>
        <v>4</v>
      </c>
      <c r="E2770" s="20">
        <f t="shared" si="173"/>
        <v>2</v>
      </c>
      <c r="F2770" s="20">
        <f t="shared" si="174"/>
        <v>1</v>
      </c>
      <c r="G2770" s="20" t="str">
        <f t="shared" si="175"/>
        <v>Off</v>
      </c>
    </row>
    <row r="2771" spans="2:7" x14ac:dyDescent="0.35">
      <c r="B2771" s="35">
        <v>46138.124999993299</v>
      </c>
      <c r="C2771" s="21">
        <v>0</v>
      </c>
      <c r="D2771" s="20">
        <f t="shared" si="172"/>
        <v>4</v>
      </c>
      <c r="E2771" s="20">
        <f t="shared" si="173"/>
        <v>3</v>
      </c>
      <c r="F2771" s="20">
        <f t="shared" si="174"/>
        <v>1</v>
      </c>
      <c r="G2771" s="20" t="str">
        <f t="shared" si="175"/>
        <v>Off</v>
      </c>
    </row>
    <row r="2772" spans="2:7" x14ac:dyDescent="0.35">
      <c r="B2772" s="35">
        <v>46138.166666659963</v>
      </c>
      <c r="C2772" s="21">
        <v>0</v>
      </c>
      <c r="D2772" s="20">
        <f t="shared" si="172"/>
        <v>4</v>
      </c>
      <c r="E2772" s="20">
        <f t="shared" si="173"/>
        <v>4</v>
      </c>
      <c r="F2772" s="20">
        <f t="shared" si="174"/>
        <v>1</v>
      </c>
      <c r="G2772" s="20" t="str">
        <f t="shared" si="175"/>
        <v>Off</v>
      </c>
    </row>
    <row r="2773" spans="2:7" x14ac:dyDescent="0.35">
      <c r="B2773" s="35">
        <v>46138.208333326627</v>
      </c>
      <c r="C2773" s="21">
        <v>0</v>
      </c>
      <c r="D2773" s="20">
        <f t="shared" si="172"/>
        <v>4</v>
      </c>
      <c r="E2773" s="20">
        <f t="shared" si="173"/>
        <v>5</v>
      </c>
      <c r="F2773" s="20">
        <f t="shared" si="174"/>
        <v>1</v>
      </c>
      <c r="G2773" s="20" t="str">
        <f t="shared" si="175"/>
        <v>Off</v>
      </c>
    </row>
    <row r="2774" spans="2:7" x14ac:dyDescent="0.35">
      <c r="B2774" s="35">
        <v>46138.249999993292</v>
      </c>
      <c r="C2774" s="21">
        <v>0</v>
      </c>
      <c r="D2774" s="20">
        <f t="shared" si="172"/>
        <v>4</v>
      </c>
      <c r="E2774" s="20">
        <f t="shared" si="173"/>
        <v>6</v>
      </c>
      <c r="F2774" s="20">
        <f t="shared" si="174"/>
        <v>1</v>
      </c>
      <c r="G2774" s="20" t="str">
        <f t="shared" si="175"/>
        <v>Off</v>
      </c>
    </row>
    <row r="2775" spans="2:7" x14ac:dyDescent="0.35">
      <c r="B2775" s="35">
        <v>46138.291666659956</v>
      </c>
      <c r="C2775" s="21">
        <v>6.197442312156217</v>
      </c>
      <c r="D2775" s="20">
        <f t="shared" si="172"/>
        <v>4</v>
      </c>
      <c r="E2775" s="20">
        <f t="shared" si="173"/>
        <v>7</v>
      </c>
      <c r="F2775" s="20">
        <f t="shared" si="174"/>
        <v>1</v>
      </c>
      <c r="G2775" s="20" t="str">
        <f t="shared" si="175"/>
        <v>Off</v>
      </c>
    </row>
    <row r="2776" spans="2:7" x14ac:dyDescent="0.35">
      <c r="B2776" s="35">
        <v>46138.33333332662</v>
      </c>
      <c r="C2776" s="21">
        <v>18.410993213320598</v>
      </c>
      <c r="D2776" s="20">
        <f t="shared" si="172"/>
        <v>4</v>
      </c>
      <c r="E2776" s="20">
        <f t="shared" si="173"/>
        <v>8</v>
      </c>
      <c r="F2776" s="20">
        <f t="shared" si="174"/>
        <v>1</v>
      </c>
      <c r="G2776" s="20" t="str">
        <f t="shared" si="175"/>
        <v>Off</v>
      </c>
    </row>
    <row r="2777" spans="2:7" x14ac:dyDescent="0.35">
      <c r="B2777" s="35">
        <v>46138.374999993284</v>
      </c>
      <c r="C2777" s="21">
        <v>23.05198538887532</v>
      </c>
      <c r="D2777" s="20">
        <f t="shared" si="172"/>
        <v>4</v>
      </c>
      <c r="E2777" s="20">
        <f t="shared" si="173"/>
        <v>9</v>
      </c>
      <c r="F2777" s="20">
        <f t="shared" si="174"/>
        <v>1</v>
      </c>
      <c r="G2777" s="20" t="str">
        <f t="shared" si="175"/>
        <v>Off</v>
      </c>
    </row>
    <row r="2778" spans="2:7" x14ac:dyDescent="0.35">
      <c r="B2778" s="35">
        <v>46138.416666659949</v>
      </c>
      <c r="C2778" s="21">
        <v>24.224916958035916</v>
      </c>
      <c r="D2778" s="20">
        <f t="shared" si="172"/>
        <v>4</v>
      </c>
      <c r="E2778" s="20">
        <f t="shared" si="173"/>
        <v>10</v>
      </c>
      <c r="F2778" s="20">
        <f t="shared" si="174"/>
        <v>1</v>
      </c>
      <c r="G2778" s="20" t="str">
        <f t="shared" si="175"/>
        <v>Off</v>
      </c>
    </row>
    <row r="2779" spans="2:7" x14ac:dyDescent="0.35">
      <c r="B2779" s="35">
        <v>46138.458333326613</v>
      </c>
      <c r="C2779" s="21">
        <v>24.391545763013486</v>
      </c>
      <c r="D2779" s="20">
        <f t="shared" si="172"/>
        <v>4</v>
      </c>
      <c r="E2779" s="20">
        <f t="shared" si="173"/>
        <v>11</v>
      </c>
      <c r="F2779" s="20">
        <f t="shared" si="174"/>
        <v>1</v>
      </c>
      <c r="G2779" s="20" t="str">
        <f t="shared" si="175"/>
        <v>Off</v>
      </c>
    </row>
    <row r="2780" spans="2:7" x14ac:dyDescent="0.35">
      <c r="B2780" s="35">
        <v>46138.499999993277</v>
      </c>
      <c r="C2780" s="21">
        <v>24.041199966110813</v>
      </c>
      <c r="D2780" s="20">
        <f t="shared" si="172"/>
        <v>4</v>
      </c>
      <c r="E2780" s="20">
        <f t="shared" si="173"/>
        <v>12</v>
      </c>
      <c r="F2780" s="20">
        <f t="shared" si="174"/>
        <v>1</v>
      </c>
      <c r="G2780" s="20" t="str">
        <f t="shared" si="175"/>
        <v>Off</v>
      </c>
    </row>
    <row r="2781" spans="2:7" x14ac:dyDescent="0.35">
      <c r="B2781" s="35">
        <v>46138.541666659941</v>
      </c>
      <c r="C2781" s="21">
        <v>23.813004484865719</v>
      </c>
      <c r="D2781" s="20">
        <f t="shared" si="172"/>
        <v>4</v>
      </c>
      <c r="E2781" s="20">
        <f t="shared" si="173"/>
        <v>13</v>
      </c>
      <c r="F2781" s="20">
        <f t="shared" si="174"/>
        <v>1</v>
      </c>
      <c r="G2781" s="20" t="str">
        <f t="shared" si="175"/>
        <v>Off</v>
      </c>
    </row>
    <row r="2782" spans="2:7" x14ac:dyDescent="0.35">
      <c r="B2782" s="35">
        <v>46138.583333326605</v>
      </c>
      <c r="C2782" s="21">
        <v>15.08218905984784</v>
      </c>
      <c r="D2782" s="20">
        <f t="shared" si="172"/>
        <v>4</v>
      </c>
      <c r="E2782" s="20">
        <f t="shared" si="173"/>
        <v>14</v>
      </c>
      <c r="F2782" s="20">
        <f t="shared" si="174"/>
        <v>1</v>
      </c>
      <c r="G2782" s="20" t="str">
        <f t="shared" si="175"/>
        <v>Off</v>
      </c>
    </row>
    <row r="2783" spans="2:7" x14ac:dyDescent="0.35">
      <c r="B2783" s="35">
        <v>46138.62499999327</v>
      </c>
      <c r="C2783" s="21">
        <v>24.124659006724791</v>
      </c>
      <c r="D2783" s="20">
        <f t="shared" si="172"/>
        <v>4</v>
      </c>
      <c r="E2783" s="20">
        <f t="shared" si="173"/>
        <v>15</v>
      </c>
      <c r="F2783" s="20">
        <f t="shared" si="174"/>
        <v>1</v>
      </c>
      <c r="G2783" s="20" t="str">
        <f t="shared" si="175"/>
        <v>Off</v>
      </c>
    </row>
    <row r="2784" spans="2:7" x14ac:dyDescent="0.35">
      <c r="B2784" s="35">
        <v>46138.666666659934</v>
      </c>
      <c r="C2784" s="21">
        <v>23.977523349151028</v>
      </c>
      <c r="D2784" s="20">
        <f t="shared" si="172"/>
        <v>4</v>
      </c>
      <c r="E2784" s="20">
        <f t="shared" si="173"/>
        <v>16</v>
      </c>
      <c r="F2784" s="20">
        <f t="shared" si="174"/>
        <v>1</v>
      </c>
      <c r="G2784" s="20" t="str">
        <f t="shared" si="175"/>
        <v>Off</v>
      </c>
    </row>
    <row r="2785" spans="2:7" x14ac:dyDescent="0.35">
      <c r="B2785" s="35">
        <v>46138.708333326598</v>
      </c>
      <c r="C2785" s="21">
        <v>22.704288321249063</v>
      </c>
      <c r="D2785" s="20">
        <f t="shared" si="172"/>
        <v>4</v>
      </c>
      <c r="E2785" s="20">
        <f t="shared" si="173"/>
        <v>17</v>
      </c>
      <c r="F2785" s="20">
        <f t="shared" si="174"/>
        <v>1</v>
      </c>
      <c r="G2785" s="20" t="str">
        <f t="shared" si="175"/>
        <v>Off</v>
      </c>
    </row>
    <row r="2786" spans="2:7" x14ac:dyDescent="0.35">
      <c r="B2786" s="35">
        <v>46138.749999993262</v>
      </c>
      <c r="C2786" s="21">
        <v>17.974370984063359</v>
      </c>
      <c r="D2786" s="20">
        <f t="shared" si="172"/>
        <v>4</v>
      </c>
      <c r="E2786" s="20">
        <f t="shared" si="173"/>
        <v>18</v>
      </c>
      <c r="F2786" s="20">
        <f t="shared" si="174"/>
        <v>1</v>
      </c>
      <c r="G2786" s="20" t="str">
        <f t="shared" si="175"/>
        <v>Off</v>
      </c>
    </row>
    <row r="2787" spans="2:7" x14ac:dyDescent="0.35">
      <c r="B2787" s="35">
        <v>46138.791666659927</v>
      </c>
      <c r="C2787" s="21">
        <v>5.985834064486915</v>
      </c>
      <c r="D2787" s="20">
        <f t="shared" si="172"/>
        <v>4</v>
      </c>
      <c r="E2787" s="20">
        <f t="shared" si="173"/>
        <v>19</v>
      </c>
      <c r="F2787" s="20">
        <f t="shared" si="174"/>
        <v>1</v>
      </c>
      <c r="G2787" s="20" t="str">
        <f t="shared" si="175"/>
        <v>Off</v>
      </c>
    </row>
    <row r="2788" spans="2:7" x14ac:dyDescent="0.35">
      <c r="B2788" s="35">
        <v>46138.833333326591</v>
      </c>
      <c r="C2788" s="21">
        <v>0</v>
      </c>
      <c r="D2788" s="20">
        <f t="shared" si="172"/>
        <v>4</v>
      </c>
      <c r="E2788" s="20">
        <f t="shared" si="173"/>
        <v>20</v>
      </c>
      <c r="F2788" s="20">
        <f t="shared" si="174"/>
        <v>1</v>
      </c>
      <c r="G2788" s="20" t="str">
        <f t="shared" si="175"/>
        <v>Off</v>
      </c>
    </row>
    <row r="2789" spans="2:7" x14ac:dyDescent="0.35">
      <c r="B2789" s="35">
        <v>46138.874999993255</v>
      </c>
      <c r="C2789" s="21">
        <v>0</v>
      </c>
      <c r="D2789" s="20">
        <f t="shared" si="172"/>
        <v>4</v>
      </c>
      <c r="E2789" s="20">
        <f t="shared" si="173"/>
        <v>21</v>
      </c>
      <c r="F2789" s="20">
        <f t="shared" si="174"/>
        <v>1</v>
      </c>
      <c r="G2789" s="20" t="str">
        <f t="shared" si="175"/>
        <v>Off</v>
      </c>
    </row>
    <row r="2790" spans="2:7" x14ac:dyDescent="0.35">
      <c r="B2790" s="35">
        <v>46138.916666659919</v>
      </c>
      <c r="C2790" s="21">
        <v>0</v>
      </c>
      <c r="D2790" s="20">
        <f t="shared" si="172"/>
        <v>4</v>
      </c>
      <c r="E2790" s="20">
        <f t="shared" si="173"/>
        <v>22</v>
      </c>
      <c r="F2790" s="20">
        <f t="shared" si="174"/>
        <v>1</v>
      </c>
      <c r="G2790" s="20" t="str">
        <f t="shared" si="175"/>
        <v>Off</v>
      </c>
    </row>
    <row r="2791" spans="2:7" x14ac:dyDescent="0.35">
      <c r="B2791" s="35">
        <v>46138.958333326584</v>
      </c>
      <c r="C2791" s="21">
        <v>0</v>
      </c>
      <c r="D2791" s="20">
        <f t="shared" si="172"/>
        <v>4</v>
      </c>
      <c r="E2791" s="20">
        <f t="shared" si="173"/>
        <v>23</v>
      </c>
      <c r="F2791" s="20">
        <f t="shared" si="174"/>
        <v>1</v>
      </c>
      <c r="G2791" s="20" t="str">
        <f t="shared" si="175"/>
        <v>Off</v>
      </c>
    </row>
    <row r="2792" spans="2:7" x14ac:dyDescent="0.35">
      <c r="B2792" s="35">
        <v>46138.999999993248</v>
      </c>
      <c r="C2792" s="21">
        <v>0</v>
      </c>
      <c r="D2792" s="20">
        <f t="shared" si="172"/>
        <v>4</v>
      </c>
      <c r="E2792" s="20">
        <f t="shared" si="173"/>
        <v>0</v>
      </c>
      <c r="F2792" s="20">
        <f t="shared" si="174"/>
        <v>2</v>
      </c>
      <c r="G2792" s="20" t="str">
        <f t="shared" si="175"/>
        <v>Off</v>
      </c>
    </row>
    <row r="2793" spans="2:7" x14ac:dyDescent="0.35">
      <c r="B2793" s="35">
        <v>46139.041666659912</v>
      </c>
      <c r="C2793" s="21">
        <v>0</v>
      </c>
      <c r="D2793" s="20">
        <f t="shared" si="172"/>
        <v>4</v>
      </c>
      <c r="E2793" s="20">
        <f t="shared" si="173"/>
        <v>1</v>
      </c>
      <c r="F2793" s="20">
        <f t="shared" si="174"/>
        <v>2</v>
      </c>
      <c r="G2793" s="20" t="str">
        <f t="shared" si="175"/>
        <v>Off</v>
      </c>
    </row>
    <row r="2794" spans="2:7" x14ac:dyDescent="0.35">
      <c r="B2794" s="35">
        <v>46139.083333326576</v>
      </c>
      <c r="C2794" s="21">
        <v>0</v>
      </c>
      <c r="D2794" s="20">
        <f t="shared" si="172"/>
        <v>4</v>
      </c>
      <c r="E2794" s="20">
        <f t="shared" si="173"/>
        <v>2</v>
      </c>
      <c r="F2794" s="20">
        <f t="shared" si="174"/>
        <v>2</v>
      </c>
      <c r="G2794" s="20" t="str">
        <f t="shared" si="175"/>
        <v>Off</v>
      </c>
    </row>
    <row r="2795" spans="2:7" x14ac:dyDescent="0.35">
      <c r="B2795" s="35">
        <v>46139.124999993241</v>
      </c>
      <c r="C2795" s="21">
        <v>0</v>
      </c>
      <c r="D2795" s="20">
        <f t="shared" si="172"/>
        <v>4</v>
      </c>
      <c r="E2795" s="20">
        <f t="shared" si="173"/>
        <v>3</v>
      </c>
      <c r="F2795" s="20">
        <f t="shared" si="174"/>
        <v>2</v>
      </c>
      <c r="G2795" s="20" t="str">
        <f t="shared" si="175"/>
        <v>Off</v>
      </c>
    </row>
    <row r="2796" spans="2:7" x14ac:dyDescent="0.35">
      <c r="B2796" s="35">
        <v>46139.166666659905</v>
      </c>
      <c r="C2796" s="21">
        <v>0</v>
      </c>
      <c r="D2796" s="20">
        <f t="shared" si="172"/>
        <v>4</v>
      </c>
      <c r="E2796" s="20">
        <f t="shared" si="173"/>
        <v>4</v>
      </c>
      <c r="F2796" s="20">
        <f t="shared" si="174"/>
        <v>2</v>
      </c>
      <c r="G2796" s="20" t="str">
        <f t="shared" si="175"/>
        <v>Off</v>
      </c>
    </row>
    <row r="2797" spans="2:7" x14ac:dyDescent="0.35">
      <c r="B2797" s="35">
        <v>46139.208333326569</v>
      </c>
      <c r="C2797" s="21">
        <v>0</v>
      </c>
      <c r="D2797" s="20">
        <f t="shared" si="172"/>
        <v>4</v>
      </c>
      <c r="E2797" s="20">
        <f t="shared" si="173"/>
        <v>5</v>
      </c>
      <c r="F2797" s="20">
        <f t="shared" si="174"/>
        <v>2</v>
      </c>
      <c r="G2797" s="20" t="str">
        <f t="shared" si="175"/>
        <v>Off</v>
      </c>
    </row>
    <row r="2798" spans="2:7" x14ac:dyDescent="0.35">
      <c r="B2798" s="35">
        <v>46139.249999993233</v>
      </c>
      <c r="C2798" s="21">
        <v>0</v>
      </c>
      <c r="D2798" s="20">
        <f t="shared" si="172"/>
        <v>4</v>
      </c>
      <c r="E2798" s="20">
        <f t="shared" si="173"/>
        <v>6</v>
      </c>
      <c r="F2798" s="20">
        <f t="shared" si="174"/>
        <v>2</v>
      </c>
      <c r="G2798" s="20" t="str">
        <f t="shared" si="175"/>
        <v>Off</v>
      </c>
    </row>
    <row r="2799" spans="2:7" x14ac:dyDescent="0.35">
      <c r="B2799" s="35">
        <v>46139.291666659898</v>
      </c>
      <c r="C2799" s="21">
        <v>7.1861312051259905</v>
      </c>
      <c r="D2799" s="20">
        <f t="shared" si="172"/>
        <v>4</v>
      </c>
      <c r="E2799" s="20">
        <f t="shared" si="173"/>
        <v>7</v>
      </c>
      <c r="F2799" s="20">
        <f t="shared" si="174"/>
        <v>2</v>
      </c>
      <c r="G2799" s="20" t="str">
        <f t="shared" si="175"/>
        <v>Off</v>
      </c>
    </row>
    <row r="2800" spans="2:7" x14ac:dyDescent="0.35">
      <c r="B2800" s="35">
        <v>46139.333333326562</v>
      </c>
      <c r="C2800" s="21">
        <v>20.069688925650187</v>
      </c>
      <c r="D2800" s="20">
        <f t="shared" si="172"/>
        <v>4</v>
      </c>
      <c r="E2800" s="20">
        <f t="shared" si="173"/>
        <v>8</v>
      </c>
      <c r="F2800" s="20">
        <f t="shared" si="174"/>
        <v>2</v>
      </c>
      <c r="G2800" s="20" t="str">
        <f t="shared" si="175"/>
        <v>On</v>
      </c>
    </row>
    <row r="2801" spans="2:7" x14ac:dyDescent="0.35">
      <c r="B2801" s="35">
        <v>46139.374999993226</v>
      </c>
      <c r="C2801" s="21">
        <v>23.995695855652443</v>
      </c>
      <c r="D2801" s="20">
        <f t="shared" si="172"/>
        <v>4</v>
      </c>
      <c r="E2801" s="20">
        <f t="shared" si="173"/>
        <v>9</v>
      </c>
      <c r="F2801" s="20">
        <f t="shared" si="174"/>
        <v>2</v>
      </c>
      <c r="G2801" s="20" t="str">
        <f t="shared" si="175"/>
        <v>On</v>
      </c>
    </row>
    <row r="2802" spans="2:7" x14ac:dyDescent="0.35">
      <c r="B2802" s="35">
        <v>46139.41666665989</v>
      </c>
      <c r="C2802" s="21">
        <v>25.106358291856864</v>
      </c>
      <c r="D2802" s="20">
        <f t="shared" si="172"/>
        <v>4</v>
      </c>
      <c r="E2802" s="20">
        <f t="shared" si="173"/>
        <v>10</v>
      </c>
      <c r="F2802" s="20">
        <f t="shared" si="174"/>
        <v>2</v>
      </c>
      <c r="G2802" s="20" t="str">
        <f t="shared" si="175"/>
        <v>On</v>
      </c>
    </row>
    <row r="2803" spans="2:7" x14ac:dyDescent="0.35">
      <c r="B2803" s="35">
        <v>46139.458333326555</v>
      </c>
      <c r="C2803" s="21">
        <v>25.058440906802289</v>
      </c>
      <c r="D2803" s="20">
        <f t="shared" si="172"/>
        <v>4</v>
      </c>
      <c r="E2803" s="20">
        <f t="shared" si="173"/>
        <v>11</v>
      </c>
      <c r="F2803" s="20">
        <f t="shared" si="174"/>
        <v>2</v>
      </c>
      <c r="G2803" s="20" t="str">
        <f t="shared" si="175"/>
        <v>On</v>
      </c>
    </row>
    <row r="2804" spans="2:7" x14ac:dyDescent="0.35">
      <c r="B2804" s="35">
        <v>46139.499999993219</v>
      </c>
      <c r="C2804" s="21">
        <v>24.737923291434338</v>
      </c>
      <c r="D2804" s="20">
        <f t="shared" si="172"/>
        <v>4</v>
      </c>
      <c r="E2804" s="20">
        <f t="shared" si="173"/>
        <v>12</v>
      </c>
      <c r="F2804" s="20">
        <f t="shared" si="174"/>
        <v>2</v>
      </c>
      <c r="G2804" s="20" t="str">
        <f t="shared" si="175"/>
        <v>On</v>
      </c>
    </row>
    <row r="2805" spans="2:7" x14ac:dyDescent="0.35">
      <c r="B2805" s="35">
        <v>46139.541666659883</v>
      </c>
      <c r="C2805" s="21">
        <v>24.580875328208492</v>
      </c>
      <c r="D2805" s="20">
        <f t="shared" si="172"/>
        <v>4</v>
      </c>
      <c r="E2805" s="20">
        <f t="shared" si="173"/>
        <v>13</v>
      </c>
      <c r="F2805" s="20">
        <f t="shared" si="174"/>
        <v>2</v>
      </c>
      <c r="G2805" s="20" t="str">
        <f t="shared" si="175"/>
        <v>On</v>
      </c>
    </row>
    <row r="2806" spans="2:7" x14ac:dyDescent="0.35">
      <c r="B2806" s="35">
        <v>46139.583333326547</v>
      </c>
      <c r="C2806" s="21">
        <v>24.582041658086137</v>
      </c>
      <c r="D2806" s="20">
        <f t="shared" si="172"/>
        <v>4</v>
      </c>
      <c r="E2806" s="20">
        <f t="shared" si="173"/>
        <v>14</v>
      </c>
      <c r="F2806" s="20">
        <f t="shared" si="174"/>
        <v>2</v>
      </c>
      <c r="G2806" s="20" t="str">
        <f t="shared" si="175"/>
        <v>On</v>
      </c>
    </row>
    <row r="2807" spans="2:7" x14ac:dyDescent="0.35">
      <c r="B2807" s="35">
        <v>46139.624999993212</v>
      </c>
      <c r="C2807" s="21">
        <v>24.75019935407536</v>
      </c>
      <c r="D2807" s="20">
        <f t="shared" si="172"/>
        <v>4</v>
      </c>
      <c r="E2807" s="20">
        <f t="shared" si="173"/>
        <v>15</v>
      </c>
      <c r="F2807" s="20">
        <f t="shared" si="174"/>
        <v>2</v>
      </c>
      <c r="G2807" s="20" t="str">
        <f t="shared" si="175"/>
        <v>On</v>
      </c>
    </row>
    <row r="2808" spans="2:7" x14ac:dyDescent="0.35">
      <c r="B2808" s="35">
        <v>46139.666666659876</v>
      </c>
      <c r="C2808" s="21">
        <v>24.861256065813464</v>
      </c>
      <c r="D2808" s="20">
        <f t="shared" si="172"/>
        <v>4</v>
      </c>
      <c r="E2808" s="20">
        <f t="shared" si="173"/>
        <v>16</v>
      </c>
      <c r="F2808" s="20">
        <f t="shared" si="174"/>
        <v>2</v>
      </c>
      <c r="G2808" s="20" t="str">
        <f t="shared" si="175"/>
        <v>On</v>
      </c>
    </row>
    <row r="2809" spans="2:7" x14ac:dyDescent="0.35">
      <c r="B2809" s="35">
        <v>46139.70833332654</v>
      </c>
      <c r="C2809" s="21">
        <v>23.545515614450007</v>
      </c>
      <c r="D2809" s="20">
        <f t="shared" si="172"/>
        <v>4</v>
      </c>
      <c r="E2809" s="20">
        <f t="shared" si="173"/>
        <v>17</v>
      </c>
      <c r="F2809" s="20">
        <f t="shared" si="174"/>
        <v>2</v>
      </c>
      <c r="G2809" s="20" t="str">
        <f t="shared" si="175"/>
        <v>On</v>
      </c>
    </row>
    <row r="2810" spans="2:7" x14ac:dyDescent="0.35">
      <c r="B2810" s="35">
        <v>46139.749999993204</v>
      </c>
      <c r="C2810" s="21">
        <v>18.900853216171878</v>
      </c>
      <c r="D2810" s="20">
        <f t="shared" si="172"/>
        <v>4</v>
      </c>
      <c r="E2810" s="20">
        <f t="shared" si="173"/>
        <v>18</v>
      </c>
      <c r="F2810" s="20">
        <f t="shared" si="174"/>
        <v>2</v>
      </c>
      <c r="G2810" s="20" t="str">
        <f t="shared" si="175"/>
        <v>On</v>
      </c>
    </row>
    <row r="2811" spans="2:7" x14ac:dyDescent="0.35">
      <c r="B2811" s="35">
        <v>46139.791666659868</v>
      </c>
      <c r="C2811" s="21">
        <v>6.3092546793271147</v>
      </c>
      <c r="D2811" s="20">
        <f t="shared" si="172"/>
        <v>4</v>
      </c>
      <c r="E2811" s="20">
        <f t="shared" si="173"/>
        <v>19</v>
      </c>
      <c r="F2811" s="20">
        <f t="shared" si="174"/>
        <v>2</v>
      </c>
      <c r="G2811" s="20" t="str">
        <f t="shared" si="175"/>
        <v>On</v>
      </c>
    </row>
    <row r="2812" spans="2:7" x14ac:dyDescent="0.35">
      <c r="B2812" s="35">
        <v>46139.833333326533</v>
      </c>
      <c r="C2812" s="21">
        <v>0</v>
      </c>
      <c r="D2812" s="20">
        <f t="shared" si="172"/>
        <v>4</v>
      </c>
      <c r="E2812" s="20">
        <f t="shared" si="173"/>
        <v>20</v>
      </c>
      <c r="F2812" s="20">
        <f t="shared" si="174"/>
        <v>2</v>
      </c>
      <c r="G2812" s="20" t="str">
        <f t="shared" si="175"/>
        <v>On</v>
      </c>
    </row>
    <row r="2813" spans="2:7" x14ac:dyDescent="0.35">
      <c r="B2813" s="35">
        <v>46139.874999993197</v>
      </c>
      <c r="C2813" s="21">
        <v>0</v>
      </c>
      <c r="D2813" s="20">
        <f t="shared" si="172"/>
        <v>4</v>
      </c>
      <c r="E2813" s="20">
        <f t="shared" si="173"/>
        <v>21</v>
      </c>
      <c r="F2813" s="20">
        <f t="shared" si="174"/>
        <v>2</v>
      </c>
      <c r="G2813" s="20" t="str">
        <f t="shared" si="175"/>
        <v>On</v>
      </c>
    </row>
    <row r="2814" spans="2:7" x14ac:dyDescent="0.35">
      <c r="B2814" s="35">
        <v>46139.916666659861</v>
      </c>
      <c r="C2814" s="21">
        <v>0</v>
      </c>
      <c r="D2814" s="20">
        <f t="shared" si="172"/>
        <v>4</v>
      </c>
      <c r="E2814" s="20">
        <f t="shared" si="173"/>
        <v>22</v>
      </c>
      <c r="F2814" s="20">
        <f t="shared" si="174"/>
        <v>2</v>
      </c>
      <c r="G2814" s="20" t="str">
        <f t="shared" si="175"/>
        <v>On</v>
      </c>
    </row>
    <row r="2815" spans="2:7" x14ac:dyDescent="0.35">
      <c r="B2815" s="35">
        <v>46139.958333326525</v>
      </c>
      <c r="C2815" s="21">
        <v>0</v>
      </c>
      <c r="D2815" s="20">
        <f t="shared" si="172"/>
        <v>4</v>
      </c>
      <c r="E2815" s="20">
        <f t="shared" si="173"/>
        <v>23</v>
      </c>
      <c r="F2815" s="20">
        <f t="shared" si="174"/>
        <v>2</v>
      </c>
      <c r="G2815" s="20" t="str">
        <f t="shared" si="175"/>
        <v>On</v>
      </c>
    </row>
    <row r="2816" spans="2:7" x14ac:dyDescent="0.35">
      <c r="B2816" s="35">
        <v>46139.99999999319</v>
      </c>
      <c r="C2816" s="21">
        <v>0</v>
      </c>
      <c r="D2816" s="20">
        <f t="shared" si="172"/>
        <v>4</v>
      </c>
      <c r="E2816" s="20">
        <f t="shared" si="173"/>
        <v>0</v>
      </c>
      <c r="F2816" s="20">
        <f t="shared" si="174"/>
        <v>3</v>
      </c>
      <c r="G2816" s="20" t="str">
        <f t="shared" si="175"/>
        <v>Off</v>
      </c>
    </row>
    <row r="2817" spans="2:7" x14ac:dyDescent="0.35">
      <c r="B2817" s="35">
        <v>46140.041666659854</v>
      </c>
      <c r="C2817" s="21">
        <v>0</v>
      </c>
      <c r="D2817" s="20">
        <f t="shared" si="172"/>
        <v>4</v>
      </c>
      <c r="E2817" s="20">
        <f t="shared" si="173"/>
        <v>1</v>
      </c>
      <c r="F2817" s="20">
        <f t="shared" si="174"/>
        <v>3</v>
      </c>
      <c r="G2817" s="20" t="str">
        <f t="shared" si="175"/>
        <v>Off</v>
      </c>
    </row>
    <row r="2818" spans="2:7" x14ac:dyDescent="0.35">
      <c r="B2818" s="35">
        <v>46140.083333326518</v>
      </c>
      <c r="C2818" s="21">
        <v>0</v>
      </c>
      <c r="D2818" s="20">
        <f t="shared" si="172"/>
        <v>4</v>
      </c>
      <c r="E2818" s="20">
        <f t="shared" si="173"/>
        <v>2</v>
      </c>
      <c r="F2818" s="20">
        <f t="shared" si="174"/>
        <v>3</v>
      </c>
      <c r="G2818" s="20" t="str">
        <f t="shared" si="175"/>
        <v>Off</v>
      </c>
    </row>
    <row r="2819" spans="2:7" x14ac:dyDescent="0.35">
      <c r="B2819" s="35">
        <v>46140.124999993182</v>
      </c>
      <c r="C2819" s="21">
        <v>0</v>
      </c>
      <c r="D2819" s="20">
        <f t="shared" si="172"/>
        <v>4</v>
      </c>
      <c r="E2819" s="20">
        <f t="shared" si="173"/>
        <v>3</v>
      </c>
      <c r="F2819" s="20">
        <f t="shared" si="174"/>
        <v>3</v>
      </c>
      <c r="G2819" s="20" t="str">
        <f t="shared" si="175"/>
        <v>Off</v>
      </c>
    </row>
    <row r="2820" spans="2:7" x14ac:dyDescent="0.35">
      <c r="B2820" s="35">
        <v>46140.166666659847</v>
      </c>
      <c r="C2820" s="21">
        <v>0</v>
      </c>
      <c r="D2820" s="20">
        <f t="shared" si="172"/>
        <v>4</v>
      </c>
      <c r="E2820" s="20">
        <f t="shared" si="173"/>
        <v>4</v>
      </c>
      <c r="F2820" s="20">
        <f t="shared" si="174"/>
        <v>3</v>
      </c>
      <c r="G2820" s="20" t="str">
        <f t="shared" si="175"/>
        <v>Off</v>
      </c>
    </row>
    <row r="2821" spans="2:7" x14ac:dyDescent="0.35">
      <c r="B2821" s="35">
        <v>46140.208333326511</v>
      </c>
      <c r="C2821" s="21">
        <v>0</v>
      </c>
      <c r="D2821" s="20">
        <f t="shared" si="172"/>
        <v>4</v>
      </c>
      <c r="E2821" s="20">
        <f t="shared" si="173"/>
        <v>5</v>
      </c>
      <c r="F2821" s="20">
        <f t="shared" si="174"/>
        <v>3</v>
      </c>
      <c r="G2821" s="20" t="str">
        <f t="shared" si="175"/>
        <v>Off</v>
      </c>
    </row>
    <row r="2822" spans="2:7" x14ac:dyDescent="0.35">
      <c r="B2822" s="35">
        <v>46140.249999993175</v>
      </c>
      <c r="C2822" s="21">
        <v>0</v>
      </c>
      <c r="D2822" s="20">
        <f t="shared" si="172"/>
        <v>4</v>
      </c>
      <c r="E2822" s="20">
        <f t="shared" si="173"/>
        <v>6</v>
      </c>
      <c r="F2822" s="20">
        <f t="shared" si="174"/>
        <v>3</v>
      </c>
      <c r="G2822" s="20" t="str">
        <f t="shared" si="175"/>
        <v>Off</v>
      </c>
    </row>
    <row r="2823" spans="2:7" x14ac:dyDescent="0.35">
      <c r="B2823" s="35">
        <v>46140.291666659839</v>
      </c>
      <c r="C2823" s="21">
        <v>6.9792833842648268</v>
      </c>
      <c r="D2823" s="20">
        <f t="shared" si="172"/>
        <v>4</v>
      </c>
      <c r="E2823" s="20">
        <f t="shared" si="173"/>
        <v>7</v>
      </c>
      <c r="F2823" s="20">
        <f t="shared" si="174"/>
        <v>3</v>
      </c>
      <c r="G2823" s="20" t="str">
        <f t="shared" si="175"/>
        <v>Off</v>
      </c>
    </row>
    <row r="2824" spans="2:7" x14ac:dyDescent="0.35">
      <c r="B2824" s="35">
        <v>46140.333333326504</v>
      </c>
      <c r="C2824" s="21">
        <v>19.563501890955528</v>
      </c>
      <c r="D2824" s="20">
        <f t="shared" si="172"/>
        <v>4</v>
      </c>
      <c r="E2824" s="20">
        <f t="shared" si="173"/>
        <v>8</v>
      </c>
      <c r="F2824" s="20">
        <f t="shared" si="174"/>
        <v>3</v>
      </c>
      <c r="G2824" s="20" t="str">
        <f t="shared" si="175"/>
        <v>On</v>
      </c>
    </row>
    <row r="2825" spans="2:7" x14ac:dyDescent="0.35">
      <c r="B2825" s="35">
        <v>46140.374999993168</v>
      </c>
      <c r="C2825" s="21">
        <v>23.63816573111075</v>
      </c>
      <c r="D2825" s="20">
        <f t="shared" ref="D2825:D2888" si="176">MONTH(B2825)</f>
        <v>4</v>
      </c>
      <c r="E2825" s="20">
        <f t="shared" si="173"/>
        <v>9</v>
      </c>
      <c r="F2825" s="20">
        <f t="shared" si="174"/>
        <v>3</v>
      </c>
      <c r="G2825" s="20" t="str">
        <f t="shared" si="175"/>
        <v>On</v>
      </c>
    </row>
    <row r="2826" spans="2:7" x14ac:dyDescent="0.35">
      <c r="B2826" s="35">
        <v>46140.416666659832</v>
      </c>
      <c r="C2826" s="21">
        <v>24.654398677815657</v>
      </c>
      <c r="D2826" s="20">
        <f t="shared" si="176"/>
        <v>4</v>
      </c>
      <c r="E2826" s="20">
        <f t="shared" ref="E2826:E2889" si="177">HOUR(B2826)</f>
        <v>10</v>
      </c>
      <c r="F2826" s="20">
        <f t="shared" ref="F2826:F2889" si="178">WEEKDAY(B2826,1)</f>
        <v>3</v>
      </c>
      <c r="G2826" s="20" t="str">
        <f t="shared" ref="G2826:G2889" si="179">IF(OR(F2826=$F$6,F2826=$F$7),"Off",IF(E2826&lt;8,"Off","On"))</f>
        <v>On</v>
      </c>
    </row>
    <row r="2827" spans="2:7" x14ac:dyDescent="0.35">
      <c r="B2827" s="35">
        <v>46140.458333326496</v>
      </c>
      <c r="C2827" s="21">
        <v>24.699245354268935</v>
      </c>
      <c r="D2827" s="20">
        <f t="shared" si="176"/>
        <v>4</v>
      </c>
      <c r="E2827" s="20">
        <f t="shared" si="177"/>
        <v>11</v>
      </c>
      <c r="F2827" s="20">
        <f t="shared" si="178"/>
        <v>3</v>
      </c>
      <c r="G2827" s="20" t="str">
        <f t="shared" si="179"/>
        <v>On</v>
      </c>
    </row>
    <row r="2828" spans="2:7" x14ac:dyDescent="0.35">
      <c r="B2828" s="35">
        <v>46140.499999993161</v>
      </c>
      <c r="C2828" s="21">
        <v>24.267865807190308</v>
      </c>
      <c r="D2828" s="20">
        <f t="shared" si="176"/>
        <v>4</v>
      </c>
      <c r="E2828" s="20">
        <f t="shared" si="177"/>
        <v>12</v>
      </c>
      <c r="F2828" s="20">
        <f t="shared" si="178"/>
        <v>3</v>
      </c>
      <c r="G2828" s="20" t="str">
        <f t="shared" si="179"/>
        <v>On</v>
      </c>
    </row>
    <row r="2829" spans="2:7" x14ac:dyDescent="0.35">
      <c r="B2829" s="35">
        <v>46140.541666659825</v>
      </c>
      <c r="C2829" s="21">
        <v>19.902013978591686</v>
      </c>
      <c r="D2829" s="20">
        <f t="shared" si="176"/>
        <v>4</v>
      </c>
      <c r="E2829" s="20">
        <f t="shared" si="177"/>
        <v>13</v>
      </c>
      <c r="F2829" s="20">
        <f t="shared" si="178"/>
        <v>3</v>
      </c>
      <c r="G2829" s="20" t="str">
        <f t="shared" si="179"/>
        <v>On</v>
      </c>
    </row>
    <row r="2830" spans="2:7" x14ac:dyDescent="0.35">
      <c r="B2830" s="35">
        <v>46140.583333326489</v>
      </c>
      <c r="C2830" s="21">
        <v>23.970182507093288</v>
      </c>
      <c r="D2830" s="20">
        <f t="shared" si="176"/>
        <v>4</v>
      </c>
      <c r="E2830" s="20">
        <f t="shared" si="177"/>
        <v>14</v>
      </c>
      <c r="F2830" s="20">
        <f t="shared" si="178"/>
        <v>3</v>
      </c>
      <c r="G2830" s="20" t="str">
        <f t="shared" si="179"/>
        <v>On</v>
      </c>
    </row>
    <row r="2831" spans="2:7" x14ac:dyDescent="0.35">
      <c r="B2831" s="35">
        <v>46140.624999993153</v>
      </c>
      <c r="C2831" s="21">
        <v>23.979837838250667</v>
      </c>
      <c r="D2831" s="20">
        <f t="shared" si="176"/>
        <v>4</v>
      </c>
      <c r="E2831" s="20">
        <f t="shared" si="177"/>
        <v>15</v>
      </c>
      <c r="F2831" s="20">
        <f t="shared" si="178"/>
        <v>3</v>
      </c>
      <c r="G2831" s="20" t="str">
        <f t="shared" si="179"/>
        <v>On</v>
      </c>
    </row>
    <row r="2832" spans="2:7" x14ac:dyDescent="0.35">
      <c r="B2832" s="35">
        <v>46140.666666659818</v>
      </c>
      <c r="C2832" s="21">
        <v>19.779649830893444</v>
      </c>
      <c r="D2832" s="20">
        <f t="shared" si="176"/>
        <v>4</v>
      </c>
      <c r="E2832" s="20">
        <f t="shared" si="177"/>
        <v>16</v>
      </c>
      <c r="F2832" s="20">
        <f t="shared" si="178"/>
        <v>3</v>
      </c>
      <c r="G2832" s="20" t="str">
        <f t="shared" si="179"/>
        <v>On</v>
      </c>
    </row>
    <row r="2833" spans="2:7" x14ac:dyDescent="0.35">
      <c r="B2833" s="35">
        <v>46140.708333326482</v>
      </c>
      <c r="C2833" s="21">
        <v>17.945584346860816</v>
      </c>
      <c r="D2833" s="20">
        <f t="shared" si="176"/>
        <v>4</v>
      </c>
      <c r="E2833" s="20">
        <f t="shared" si="177"/>
        <v>17</v>
      </c>
      <c r="F2833" s="20">
        <f t="shared" si="178"/>
        <v>3</v>
      </c>
      <c r="G2833" s="20" t="str">
        <f t="shared" si="179"/>
        <v>On</v>
      </c>
    </row>
    <row r="2834" spans="2:7" x14ac:dyDescent="0.35">
      <c r="B2834" s="35">
        <v>46140.749999993146</v>
      </c>
      <c r="C2834" s="21">
        <v>9.9425164985217798</v>
      </c>
      <c r="D2834" s="20">
        <f t="shared" si="176"/>
        <v>4</v>
      </c>
      <c r="E2834" s="20">
        <f t="shared" si="177"/>
        <v>18</v>
      </c>
      <c r="F2834" s="20">
        <f t="shared" si="178"/>
        <v>3</v>
      </c>
      <c r="G2834" s="20" t="str">
        <f t="shared" si="179"/>
        <v>On</v>
      </c>
    </row>
    <row r="2835" spans="2:7" x14ac:dyDescent="0.35">
      <c r="B2835" s="35">
        <v>46140.79166665981</v>
      </c>
      <c r="C2835" s="21">
        <v>1.6097499974309797</v>
      </c>
      <c r="D2835" s="20">
        <f t="shared" si="176"/>
        <v>4</v>
      </c>
      <c r="E2835" s="20">
        <f t="shared" si="177"/>
        <v>19</v>
      </c>
      <c r="F2835" s="20">
        <f t="shared" si="178"/>
        <v>3</v>
      </c>
      <c r="G2835" s="20" t="str">
        <f t="shared" si="179"/>
        <v>On</v>
      </c>
    </row>
    <row r="2836" spans="2:7" x14ac:dyDescent="0.35">
      <c r="B2836" s="35">
        <v>46140.833333326475</v>
      </c>
      <c r="C2836" s="21">
        <v>0</v>
      </c>
      <c r="D2836" s="20">
        <f t="shared" si="176"/>
        <v>4</v>
      </c>
      <c r="E2836" s="20">
        <f t="shared" si="177"/>
        <v>20</v>
      </c>
      <c r="F2836" s="20">
        <f t="shared" si="178"/>
        <v>3</v>
      </c>
      <c r="G2836" s="20" t="str">
        <f t="shared" si="179"/>
        <v>On</v>
      </c>
    </row>
    <row r="2837" spans="2:7" x14ac:dyDescent="0.35">
      <c r="B2837" s="35">
        <v>46140.874999993139</v>
      </c>
      <c r="C2837" s="21">
        <v>0</v>
      </c>
      <c r="D2837" s="20">
        <f t="shared" si="176"/>
        <v>4</v>
      </c>
      <c r="E2837" s="20">
        <f t="shared" si="177"/>
        <v>21</v>
      </c>
      <c r="F2837" s="20">
        <f t="shared" si="178"/>
        <v>3</v>
      </c>
      <c r="G2837" s="20" t="str">
        <f t="shared" si="179"/>
        <v>On</v>
      </c>
    </row>
    <row r="2838" spans="2:7" x14ac:dyDescent="0.35">
      <c r="B2838" s="35">
        <v>46140.916666659803</v>
      </c>
      <c r="C2838" s="21">
        <v>0</v>
      </c>
      <c r="D2838" s="20">
        <f t="shared" si="176"/>
        <v>4</v>
      </c>
      <c r="E2838" s="20">
        <f t="shared" si="177"/>
        <v>22</v>
      </c>
      <c r="F2838" s="20">
        <f t="shared" si="178"/>
        <v>3</v>
      </c>
      <c r="G2838" s="20" t="str">
        <f t="shared" si="179"/>
        <v>On</v>
      </c>
    </row>
    <row r="2839" spans="2:7" x14ac:dyDescent="0.35">
      <c r="B2839" s="35">
        <v>46140.958333326467</v>
      </c>
      <c r="C2839" s="21">
        <v>0</v>
      </c>
      <c r="D2839" s="20">
        <f t="shared" si="176"/>
        <v>4</v>
      </c>
      <c r="E2839" s="20">
        <f t="shared" si="177"/>
        <v>23</v>
      </c>
      <c r="F2839" s="20">
        <f t="shared" si="178"/>
        <v>3</v>
      </c>
      <c r="G2839" s="20" t="str">
        <f t="shared" si="179"/>
        <v>On</v>
      </c>
    </row>
    <row r="2840" spans="2:7" x14ac:dyDescent="0.35">
      <c r="B2840" s="35">
        <v>46140.999999993131</v>
      </c>
      <c r="C2840" s="21">
        <v>0</v>
      </c>
      <c r="D2840" s="20">
        <f t="shared" si="176"/>
        <v>4</v>
      </c>
      <c r="E2840" s="20">
        <f t="shared" si="177"/>
        <v>0</v>
      </c>
      <c r="F2840" s="20">
        <f t="shared" si="178"/>
        <v>4</v>
      </c>
      <c r="G2840" s="20" t="str">
        <f t="shared" si="179"/>
        <v>Off</v>
      </c>
    </row>
    <row r="2841" spans="2:7" x14ac:dyDescent="0.35">
      <c r="B2841" s="35">
        <v>46141.041666659796</v>
      </c>
      <c r="C2841" s="21">
        <v>0</v>
      </c>
      <c r="D2841" s="20">
        <f t="shared" si="176"/>
        <v>4</v>
      </c>
      <c r="E2841" s="20">
        <f t="shared" si="177"/>
        <v>1</v>
      </c>
      <c r="F2841" s="20">
        <f t="shared" si="178"/>
        <v>4</v>
      </c>
      <c r="G2841" s="20" t="str">
        <f t="shared" si="179"/>
        <v>Off</v>
      </c>
    </row>
    <row r="2842" spans="2:7" x14ac:dyDescent="0.35">
      <c r="B2842" s="35">
        <v>46141.08333332646</v>
      </c>
      <c r="C2842" s="21">
        <v>0</v>
      </c>
      <c r="D2842" s="20">
        <f t="shared" si="176"/>
        <v>4</v>
      </c>
      <c r="E2842" s="20">
        <f t="shared" si="177"/>
        <v>2</v>
      </c>
      <c r="F2842" s="20">
        <f t="shared" si="178"/>
        <v>4</v>
      </c>
      <c r="G2842" s="20" t="str">
        <f t="shared" si="179"/>
        <v>Off</v>
      </c>
    </row>
    <row r="2843" spans="2:7" x14ac:dyDescent="0.35">
      <c r="B2843" s="35">
        <v>46141.124999993124</v>
      </c>
      <c r="C2843" s="21">
        <v>0</v>
      </c>
      <c r="D2843" s="20">
        <f t="shared" si="176"/>
        <v>4</v>
      </c>
      <c r="E2843" s="20">
        <f t="shared" si="177"/>
        <v>3</v>
      </c>
      <c r="F2843" s="20">
        <f t="shared" si="178"/>
        <v>4</v>
      </c>
      <c r="G2843" s="20" t="str">
        <f t="shared" si="179"/>
        <v>Off</v>
      </c>
    </row>
    <row r="2844" spans="2:7" x14ac:dyDescent="0.35">
      <c r="B2844" s="35">
        <v>46141.166666659788</v>
      </c>
      <c r="C2844" s="21">
        <v>0</v>
      </c>
      <c r="D2844" s="20">
        <f t="shared" si="176"/>
        <v>4</v>
      </c>
      <c r="E2844" s="20">
        <f t="shared" si="177"/>
        <v>4</v>
      </c>
      <c r="F2844" s="20">
        <f t="shared" si="178"/>
        <v>4</v>
      </c>
      <c r="G2844" s="20" t="str">
        <f t="shared" si="179"/>
        <v>Off</v>
      </c>
    </row>
    <row r="2845" spans="2:7" x14ac:dyDescent="0.35">
      <c r="B2845" s="35">
        <v>46141.208333326453</v>
      </c>
      <c r="C2845" s="21">
        <v>0</v>
      </c>
      <c r="D2845" s="20">
        <f t="shared" si="176"/>
        <v>4</v>
      </c>
      <c r="E2845" s="20">
        <f t="shared" si="177"/>
        <v>5</v>
      </c>
      <c r="F2845" s="20">
        <f t="shared" si="178"/>
        <v>4</v>
      </c>
      <c r="G2845" s="20" t="str">
        <f t="shared" si="179"/>
        <v>Off</v>
      </c>
    </row>
    <row r="2846" spans="2:7" x14ac:dyDescent="0.35">
      <c r="B2846" s="35">
        <v>46141.249999993117</v>
      </c>
      <c r="C2846" s="21">
        <v>0</v>
      </c>
      <c r="D2846" s="20">
        <f t="shared" si="176"/>
        <v>4</v>
      </c>
      <c r="E2846" s="20">
        <f t="shared" si="177"/>
        <v>6</v>
      </c>
      <c r="F2846" s="20">
        <f t="shared" si="178"/>
        <v>4</v>
      </c>
      <c r="G2846" s="20" t="str">
        <f t="shared" si="179"/>
        <v>Off</v>
      </c>
    </row>
    <row r="2847" spans="2:7" x14ac:dyDescent="0.35">
      <c r="B2847" s="35">
        <v>46141.291666659781</v>
      </c>
      <c r="C2847" s="21">
        <v>0.25486026767648423</v>
      </c>
      <c r="D2847" s="20">
        <f t="shared" si="176"/>
        <v>4</v>
      </c>
      <c r="E2847" s="20">
        <f t="shared" si="177"/>
        <v>7</v>
      </c>
      <c r="F2847" s="20">
        <f t="shared" si="178"/>
        <v>4</v>
      </c>
      <c r="G2847" s="20" t="str">
        <f t="shared" si="179"/>
        <v>Off</v>
      </c>
    </row>
    <row r="2848" spans="2:7" x14ac:dyDescent="0.35">
      <c r="B2848" s="35">
        <v>46141.333333326445</v>
      </c>
      <c r="C2848" s="21">
        <v>0.77587426800285719</v>
      </c>
      <c r="D2848" s="20">
        <f t="shared" si="176"/>
        <v>4</v>
      </c>
      <c r="E2848" s="20">
        <f t="shared" si="177"/>
        <v>8</v>
      </c>
      <c r="F2848" s="20">
        <f t="shared" si="178"/>
        <v>4</v>
      </c>
      <c r="G2848" s="20" t="str">
        <f t="shared" si="179"/>
        <v>On</v>
      </c>
    </row>
    <row r="2849" spans="2:7" x14ac:dyDescent="0.35">
      <c r="B2849" s="35">
        <v>46141.37499999311</v>
      </c>
      <c r="C2849" s="21">
        <v>4.1775745044790735</v>
      </c>
      <c r="D2849" s="20">
        <f t="shared" si="176"/>
        <v>4</v>
      </c>
      <c r="E2849" s="20">
        <f t="shared" si="177"/>
        <v>9</v>
      </c>
      <c r="F2849" s="20">
        <f t="shared" si="178"/>
        <v>4</v>
      </c>
      <c r="G2849" s="20" t="str">
        <f t="shared" si="179"/>
        <v>On</v>
      </c>
    </row>
    <row r="2850" spans="2:7" x14ac:dyDescent="0.35">
      <c r="B2850" s="35">
        <v>46141.416666659774</v>
      </c>
      <c r="C2850" s="21">
        <v>3.693193944364773</v>
      </c>
      <c r="D2850" s="20">
        <f t="shared" si="176"/>
        <v>4</v>
      </c>
      <c r="E2850" s="20">
        <f t="shared" si="177"/>
        <v>10</v>
      </c>
      <c r="F2850" s="20">
        <f t="shared" si="178"/>
        <v>4</v>
      </c>
      <c r="G2850" s="20" t="str">
        <f t="shared" si="179"/>
        <v>On</v>
      </c>
    </row>
    <row r="2851" spans="2:7" x14ac:dyDescent="0.35">
      <c r="B2851" s="35">
        <v>46141.458333326438</v>
      </c>
      <c r="C2851" s="21">
        <v>3.5845334235749173</v>
      </c>
      <c r="D2851" s="20">
        <f t="shared" si="176"/>
        <v>4</v>
      </c>
      <c r="E2851" s="20">
        <f t="shared" si="177"/>
        <v>11</v>
      </c>
      <c r="F2851" s="20">
        <f t="shared" si="178"/>
        <v>4</v>
      </c>
      <c r="G2851" s="20" t="str">
        <f t="shared" si="179"/>
        <v>On</v>
      </c>
    </row>
    <row r="2852" spans="2:7" x14ac:dyDescent="0.35">
      <c r="B2852" s="35">
        <v>46141.499999993102</v>
      </c>
      <c r="C2852" s="21">
        <v>3.8964334975343253</v>
      </c>
      <c r="D2852" s="20">
        <f t="shared" si="176"/>
        <v>4</v>
      </c>
      <c r="E2852" s="20">
        <f t="shared" si="177"/>
        <v>12</v>
      </c>
      <c r="F2852" s="20">
        <f t="shared" si="178"/>
        <v>4</v>
      </c>
      <c r="G2852" s="20" t="str">
        <f t="shared" si="179"/>
        <v>On</v>
      </c>
    </row>
    <row r="2853" spans="2:7" x14ac:dyDescent="0.35">
      <c r="B2853" s="35">
        <v>46141.541666659767</v>
      </c>
      <c r="C2853" s="21">
        <v>14.976312248249334</v>
      </c>
      <c r="D2853" s="20">
        <f t="shared" si="176"/>
        <v>4</v>
      </c>
      <c r="E2853" s="20">
        <f t="shared" si="177"/>
        <v>13</v>
      </c>
      <c r="F2853" s="20">
        <f t="shared" si="178"/>
        <v>4</v>
      </c>
      <c r="G2853" s="20" t="str">
        <f t="shared" si="179"/>
        <v>On</v>
      </c>
    </row>
    <row r="2854" spans="2:7" x14ac:dyDescent="0.35">
      <c r="B2854" s="35">
        <v>46141.583333326431</v>
      </c>
      <c r="C2854" s="21">
        <v>11.681508107548927</v>
      </c>
      <c r="D2854" s="20">
        <f t="shared" si="176"/>
        <v>4</v>
      </c>
      <c r="E2854" s="20">
        <f t="shared" si="177"/>
        <v>14</v>
      </c>
      <c r="F2854" s="20">
        <f t="shared" si="178"/>
        <v>4</v>
      </c>
      <c r="G2854" s="20" t="str">
        <f t="shared" si="179"/>
        <v>On</v>
      </c>
    </row>
    <row r="2855" spans="2:7" x14ac:dyDescent="0.35">
      <c r="B2855" s="35">
        <v>46141.624999993095</v>
      </c>
      <c r="C2855" s="21">
        <v>24.095698551116172</v>
      </c>
      <c r="D2855" s="20">
        <f t="shared" si="176"/>
        <v>4</v>
      </c>
      <c r="E2855" s="20">
        <f t="shared" si="177"/>
        <v>15</v>
      </c>
      <c r="F2855" s="20">
        <f t="shared" si="178"/>
        <v>4</v>
      </c>
      <c r="G2855" s="20" t="str">
        <f t="shared" si="179"/>
        <v>On</v>
      </c>
    </row>
    <row r="2856" spans="2:7" x14ac:dyDescent="0.35">
      <c r="B2856" s="35">
        <v>46141.666666659759</v>
      </c>
      <c r="C2856" s="21">
        <v>23.751464396218829</v>
      </c>
      <c r="D2856" s="20">
        <f t="shared" si="176"/>
        <v>4</v>
      </c>
      <c r="E2856" s="20">
        <f t="shared" si="177"/>
        <v>16</v>
      </c>
      <c r="F2856" s="20">
        <f t="shared" si="178"/>
        <v>4</v>
      </c>
      <c r="G2856" s="20" t="str">
        <f t="shared" si="179"/>
        <v>On</v>
      </c>
    </row>
    <row r="2857" spans="2:7" x14ac:dyDescent="0.35">
      <c r="B2857" s="35">
        <v>46141.708333326424</v>
      </c>
      <c r="C2857" s="21">
        <v>21.897745813069072</v>
      </c>
      <c r="D2857" s="20">
        <f t="shared" si="176"/>
        <v>4</v>
      </c>
      <c r="E2857" s="20">
        <f t="shared" si="177"/>
        <v>17</v>
      </c>
      <c r="F2857" s="20">
        <f t="shared" si="178"/>
        <v>4</v>
      </c>
      <c r="G2857" s="20" t="str">
        <f t="shared" si="179"/>
        <v>On</v>
      </c>
    </row>
    <row r="2858" spans="2:7" x14ac:dyDescent="0.35">
      <c r="B2858" s="35">
        <v>46141.749999993088</v>
      </c>
      <c r="C2858" s="21">
        <v>13.180373660458516</v>
      </c>
      <c r="D2858" s="20">
        <f t="shared" si="176"/>
        <v>4</v>
      </c>
      <c r="E2858" s="20">
        <f t="shared" si="177"/>
        <v>18</v>
      </c>
      <c r="F2858" s="20">
        <f t="shared" si="178"/>
        <v>4</v>
      </c>
      <c r="G2858" s="20" t="str">
        <f t="shared" si="179"/>
        <v>On</v>
      </c>
    </row>
    <row r="2859" spans="2:7" x14ac:dyDescent="0.35">
      <c r="B2859" s="35">
        <v>46141.791666659752</v>
      </c>
      <c r="C2859" s="21">
        <v>3.6688191702638178</v>
      </c>
      <c r="D2859" s="20">
        <f t="shared" si="176"/>
        <v>4</v>
      </c>
      <c r="E2859" s="20">
        <f t="shared" si="177"/>
        <v>19</v>
      </c>
      <c r="F2859" s="20">
        <f t="shared" si="178"/>
        <v>4</v>
      </c>
      <c r="G2859" s="20" t="str">
        <f t="shared" si="179"/>
        <v>On</v>
      </c>
    </row>
    <row r="2860" spans="2:7" x14ac:dyDescent="0.35">
      <c r="B2860" s="35">
        <v>46141.833333326416</v>
      </c>
      <c r="C2860" s="21">
        <v>0</v>
      </c>
      <c r="D2860" s="20">
        <f t="shared" si="176"/>
        <v>4</v>
      </c>
      <c r="E2860" s="20">
        <f t="shared" si="177"/>
        <v>20</v>
      </c>
      <c r="F2860" s="20">
        <f t="shared" si="178"/>
        <v>4</v>
      </c>
      <c r="G2860" s="20" t="str">
        <f t="shared" si="179"/>
        <v>On</v>
      </c>
    </row>
    <row r="2861" spans="2:7" x14ac:dyDescent="0.35">
      <c r="B2861" s="35">
        <v>46141.874999993081</v>
      </c>
      <c r="C2861" s="21">
        <v>0</v>
      </c>
      <c r="D2861" s="20">
        <f t="shared" si="176"/>
        <v>4</v>
      </c>
      <c r="E2861" s="20">
        <f t="shared" si="177"/>
        <v>21</v>
      </c>
      <c r="F2861" s="20">
        <f t="shared" si="178"/>
        <v>4</v>
      </c>
      <c r="G2861" s="20" t="str">
        <f t="shared" si="179"/>
        <v>On</v>
      </c>
    </row>
    <row r="2862" spans="2:7" x14ac:dyDescent="0.35">
      <c r="B2862" s="35">
        <v>46141.916666659745</v>
      </c>
      <c r="C2862" s="21">
        <v>0</v>
      </c>
      <c r="D2862" s="20">
        <f t="shared" si="176"/>
        <v>4</v>
      </c>
      <c r="E2862" s="20">
        <f t="shared" si="177"/>
        <v>22</v>
      </c>
      <c r="F2862" s="20">
        <f t="shared" si="178"/>
        <v>4</v>
      </c>
      <c r="G2862" s="20" t="str">
        <f t="shared" si="179"/>
        <v>On</v>
      </c>
    </row>
    <row r="2863" spans="2:7" x14ac:dyDescent="0.35">
      <c r="B2863" s="35">
        <v>46141.958333326409</v>
      </c>
      <c r="C2863" s="21">
        <v>0</v>
      </c>
      <c r="D2863" s="20">
        <f t="shared" si="176"/>
        <v>4</v>
      </c>
      <c r="E2863" s="20">
        <f t="shared" si="177"/>
        <v>23</v>
      </c>
      <c r="F2863" s="20">
        <f t="shared" si="178"/>
        <v>4</v>
      </c>
      <c r="G2863" s="20" t="str">
        <f t="shared" si="179"/>
        <v>On</v>
      </c>
    </row>
    <row r="2864" spans="2:7" x14ac:dyDescent="0.35">
      <c r="B2864" s="35">
        <v>46141.999999993073</v>
      </c>
      <c r="C2864" s="21">
        <v>0</v>
      </c>
      <c r="D2864" s="20">
        <f t="shared" si="176"/>
        <v>4</v>
      </c>
      <c r="E2864" s="20">
        <f t="shared" si="177"/>
        <v>0</v>
      </c>
      <c r="F2864" s="20">
        <f t="shared" si="178"/>
        <v>5</v>
      </c>
      <c r="G2864" s="20" t="str">
        <f t="shared" si="179"/>
        <v>Off</v>
      </c>
    </row>
    <row r="2865" spans="2:7" x14ac:dyDescent="0.35">
      <c r="B2865" s="35">
        <v>46142.041666659738</v>
      </c>
      <c r="C2865" s="21">
        <v>0</v>
      </c>
      <c r="D2865" s="20">
        <f t="shared" si="176"/>
        <v>4</v>
      </c>
      <c r="E2865" s="20">
        <f t="shared" si="177"/>
        <v>1</v>
      </c>
      <c r="F2865" s="20">
        <f t="shared" si="178"/>
        <v>5</v>
      </c>
      <c r="G2865" s="20" t="str">
        <f t="shared" si="179"/>
        <v>Off</v>
      </c>
    </row>
    <row r="2866" spans="2:7" x14ac:dyDescent="0.35">
      <c r="B2866" s="35">
        <v>46142.083333326402</v>
      </c>
      <c r="C2866" s="21">
        <v>0</v>
      </c>
      <c r="D2866" s="20">
        <f t="shared" si="176"/>
        <v>4</v>
      </c>
      <c r="E2866" s="20">
        <f t="shared" si="177"/>
        <v>2</v>
      </c>
      <c r="F2866" s="20">
        <f t="shared" si="178"/>
        <v>5</v>
      </c>
      <c r="G2866" s="20" t="str">
        <f t="shared" si="179"/>
        <v>Off</v>
      </c>
    </row>
    <row r="2867" spans="2:7" x14ac:dyDescent="0.35">
      <c r="B2867" s="35">
        <v>46142.124999993066</v>
      </c>
      <c r="C2867" s="21">
        <v>0</v>
      </c>
      <c r="D2867" s="20">
        <f t="shared" si="176"/>
        <v>4</v>
      </c>
      <c r="E2867" s="20">
        <f t="shared" si="177"/>
        <v>3</v>
      </c>
      <c r="F2867" s="20">
        <f t="shared" si="178"/>
        <v>5</v>
      </c>
      <c r="G2867" s="20" t="str">
        <f t="shared" si="179"/>
        <v>Off</v>
      </c>
    </row>
    <row r="2868" spans="2:7" x14ac:dyDescent="0.35">
      <c r="B2868" s="35">
        <v>46142.16666665973</v>
      </c>
      <c r="C2868" s="21">
        <v>0</v>
      </c>
      <c r="D2868" s="20">
        <f t="shared" si="176"/>
        <v>4</v>
      </c>
      <c r="E2868" s="20">
        <f t="shared" si="177"/>
        <v>4</v>
      </c>
      <c r="F2868" s="20">
        <f t="shared" si="178"/>
        <v>5</v>
      </c>
      <c r="G2868" s="20" t="str">
        <f t="shared" si="179"/>
        <v>Off</v>
      </c>
    </row>
    <row r="2869" spans="2:7" x14ac:dyDescent="0.35">
      <c r="B2869" s="35">
        <v>46142.208333326394</v>
      </c>
      <c r="C2869" s="21">
        <v>0</v>
      </c>
      <c r="D2869" s="20">
        <f t="shared" si="176"/>
        <v>4</v>
      </c>
      <c r="E2869" s="20">
        <f t="shared" si="177"/>
        <v>5</v>
      </c>
      <c r="F2869" s="20">
        <f t="shared" si="178"/>
        <v>5</v>
      </c>
      <c r="G2869" s="20" t="str">
        <f t="shared" si="179"/>
        <v>Off</v>
      </c>
    </row>
    <row r="2870" spans="2:7" x14ac:dyDescent="0.35">
      <c r="B2870" s="35">
        <v>46142.249999993059</v>
      </c>
      <c r="C2870" s="21">
        <v>0</v>
      </c>
      <c r="D2870" s="20">
        <f t="shared" si="176"/>
        <v>4</v>
      </c>
      <c r="E2870" s="20">
        <f t="shared" si="177"/>
        <v>6</v>
      </c>
      <c r="F2870" s="20">
        <f t="shared" si="178"/>
        <v>5</v>
      </c>
      <c r="G2870" s="20" t="str">
        <f t="shared" si="179"/>
        <v>Off</v>
      </c>
    </row>
    <row r="2871" spans="2:7" x14ac:dyDescent="0.35">
      <c r="B2871" s="35">
        <v>46142.291666659723</v>
      </c>
      <c r="C2871" s="21">
        <v>1.3012110217716701</v>
      </c>
      <c r="D2871" s="20">
        <f t="shared" si="176"/>
        <v>4</v>
      </c>
      <c r="E2871" s="20">
        <f t="shared" si="177"/>
        <v>7</v>
      </c>
      <c r="F2871" s="20">
        <f t="shared" si="178"/>
        <v>5</v>
      </c>
      <c r="G2871" s="20" t="str">
        <f t="shared" si="179"/>
        <v>Off</v>
      </c>
    </row>
    <row r="2872" spans="2:7" x14ac:dyDescent="0.35">
      <c r="B2872" s="35">
        <v>46142.333333326387</v>
      </c>
      <c r="C2872" s="21">
        <v>16.81786844919791</v>
      </c>
      <c r="D2872" s="20">
        <f t="shared" si="176"/>
        <v>4</v>
      </c>
      <c r="E2872" s="20">
        <f t="shared" si="177"/>
        <v>8</v>
      </c>
      <c r="F2872" s="20">
        <f t="shared" si="178"/>
        <v>5</v>
      </c>
      <c r="G2872" s="20" t="str">
        <f t="shared" si="179"/>
        <v>On</v>
      </c>
    </row>
    <row r="2873" spans="2:7" x14ac:dyDescent="0.35">
      <c r="B2873" s="35">
        <v>46142.374999993051</v>
      </c>
      <c r="C2873" s="21">
        <v>18.900573987398019</v>
      </c>
      <c r="D2873" s="20">
        <f t="shared" si="176"/>
        <v>4</v>
      </c>
      <c r="E2873" s="20">
        <f t="shared" si="177"/>
        <v>9</v>
      </c>
      <c r="F2873" s="20">
        <f t="shared" si="178"/>
        <v>5</v>
      </c>
      <c r="G2873" s="20" t="str">
        <f t="shared" si="179"/>
        <v>On</v>
      </c>
    </row>
    <row r="2874" spans="2:7" x14ac:dyDescent="0.35">
      <c r="B2874" s="35">
        <v>46142.416666659716</v>
      </c>
      <c r="C2874" s="21">
        <v>19.744659435128099</v>
      </c>
      <c r="D2874" s="20">
        <f t="shared" si="176"/>
        <v>4</v>
      </c>
      <c r="E2874" s="20">
        <f t="shared" si="177"/>
        <v>10</v>
      </c>
      <c r="F2874" s="20">
        <f t="shared" si="178"/>
        <v>5</v>
      </c>
      <c r="G2874" s="20" t="str">
        <f t="shared" si="179"/>
        <v>On</v>
      </c>
    </row>
    <row r="2875" spans="2:7" x14ac:dyDescent="0.35">
      <c r="B2875" s="35">
        <v>46142.45833332638</v>
      </c>
      <c r="C2875" s="21">
        <v>16.17242594576453</v>
      </c>
      <c r="D2875" s="20">
        <f t="shared" si="176"/>
        <v>4</v>
      </c>
      <c r="E2875" s="20">
        <f t="shared" si="177"/>
        <v>11</v>
      </c>
      <c r="F2875" s="20">
        <f t="shared" si="178"/>
        <v>5</v>
      </c>
      <c r="G2875" s="20" t="str">
        <f t="shared" si="179"/>
        <v>On</v>
      </c>
    </row>
    <row r="2876" spans="2:7" x14ac:dyDescent="0.35">
      <c r="B2876" s="35">
        <v>46142.499999993044</v>
      </c>
      <c r="C2876" s="21">
        <v>17.27030058842179</v>
      </c>
      <c r="D2876" s="20">
        <f t="shared" si="176"/>
        <v>4</v>
      </c>
      <c r="E2876" s="20">
        <f t="shared" si="177"/>
        <v>12</v>
      </c>
      <c r="F2876" s="20">
        <f t="shared" si="178"/>
        <v>5</v>
      </c>
      <c r="G2876" s="20" t="str">
        <f t="shared" si="179"/>
        <v>On</v>
      </c>
    </row>
    <row r="2877" spans="2:7" x14ac:dyDescent="0.35">
      <c r="B2877" s="35">
        <v>46142.541666659708</v>
      </c>
      <c r="C2877" s="21">
        <v>8.2768310255858424</v>
      </c>
      <c r="D2877" s="20">
        <f t="shared" si="176"/>
        <v>4</v>
      </c>
      <c r="E2877" s="20">
        <f t="shared" si="177"/>
        <v>13</v>
      </c>
      <c r="F2877" s="20">
        <f t="shared" si="178"/>
        <v>5</v>
      </c>
      <c r="G2877" s="20" t="str">
        <f t="shared" si="179"/>
        <v>On</v>
      </c>
    </row>
    <row r="2878" spans="2:7" x14ac:dyDescent="0.35">
      <c r="B2878" s="35">
        <v>46142.583333326373</v>
      </c>
      <c r="C2878" s="21">
        <v>9.0927627008067038</v>
      </c>
      <c r="D2878" s="20">
        <f t="shared" si="176"/>
        <v>4</v>
      </c>
      <c r="E2878" s="20">
        <f t="shared" si="177"/>
        <v>14</v>
      </c>
      <c r="F2878" s="20">
        <f t="shared" si="178"/>
        <v>5</v>
      </c>
      <c r="G2878" s="20" t="str">
        <f t="shared" si="179"/>
        <v>On</v>
      </c>
    </row>
    <row r="2879" spans="2:7" x14ac:dyDescent="0.35">
      <c r="B2879" s="35">
        <v>46142.624999993037</v>
      </c>
      <c r="C2879" s="21">
        <v>6.1588525210323368</v>
      </c>
      <c r="D2879" s="20">
        <f t="shared" si="176"/>
        <v>4</v>
      </c>
      <c r="E2879" s="20">
        <f t="shared" si="177"/>
        <v>15</v>
      </c>
      <c r="F2879" s="20">
        <f t="shared" si="178"/>
        <v>5</v>
      </c>
      <c r="G2879" s="20" t="str">
        <f t="shared" si="179"/>
        <v>On</v>
      </c>
    </row>
    <row r="2880" spans="2:7" x14ac:dyDescent="0.35">
      <c r="B2880" s="35">
        <v>46142.666666659701</v>
      </c>
      <c r="C2880" s="21">
        <v>2.3823594907047676</v>
      </c>
      <c r="D2880" s="20">
        <f t="shared" si="176"/>
        <v>4</v>
      </c>
      <c r="E2880" s="20">
        <f t="shared" si="177"/>
        <v>16</v>
      </c>
      <c r="F2880" s="20">
        <f t="shared" si="178"/>
        <v>5</v>
      </c>
      <c r="G2880" s="20" t="str">
        <f t="shared" si="179"/>
        <v>On</v>
      </c>
    </row>
    <row r="2881" spans="2:7" x14ac:dyDescent="0.35">
      <c r="B2881" s="35">
        <v>46142.708333326365</v>
      </c>
      <c r="C2881" s="21">
        <v>1.9470951543973993</v>
      </c>
      <c r="D2881" s="20">
        <f t="shared" si="176"/>
        <v>4</v>
      </c>
      <c r="E2881" s="20">
        <f t="shared" si="177"/>
        <v>17</v>
      </c>
      <c r="F2881" s="20">
        <f t="shared" si="178"/>
        <v>5</v>
      </c>
      <c r="G2881" s="20" t="str">
        <f t="shared" si="179"/>
        <v>On</v>
      </c>
    </row>
    <row r="2882" spans="2:7" x14ac:dyDescent="0.35">
      <c r="B2882" s="35">
        <v>46142.74999999303</v>
      </c>
      <c r="C2882" s="21">
        <v>4.7568549596105576E-2</v>
      </c>
      <c r="D2882" s="20">
        <f t="shared" si="176"/>
        <v>4</v>
      </c>
      <c r="E2882" s="20">
        <f t="shared" si="177"/>
        <v>18</v>
      </c>
      <c r="F2882" s="20">
        <f t="shared" si="178"/>
        <v>5</v>
      </c>
      <c r="G2882" s="20" t="str">
        <f t="shared" si="179"/>
        <v>On</v>
      </c>
    </row>
    <row r="2883" spans="2:7" x14ac:dyDescent="0.35">
      <c r="B2883" s="35">
        <v>46142.791666659694</v>
      </c>
      <c r="C2883" s="21">
        <v>0</v>
      </c>
      <c r="D2883" s="20">
        <f t="shared" si="176"/>
        <v>4</v>
      </c>
      <c r="E2883" s="20">
        <f t="shared" si="177"/>
        <v>19</v>
      </c>
      <c r="F2883" s="20">
        <f t="shared" si="178"/>
        <v>5</v>
      </c>
      <c r="G2883" s="20" t="str">
        <f t="shared" si="179"/>
        <v>On</v>
      </c>
    </row>
    <row r="2884" spans="2:7" x14ac:dyDescent="0.35">
      <c r="B2884" s="35">
        <v>46142.833333326358</v>
      </c>
      <c r="C2884" s="21">
        <v>0</v>
      </c>
      <c r="D2884" s="20">
        <f t="shared" si="176"/>
        <v>4</v>
      </c>
      <c r="E2884" s="20">
        <f t="shared" si="177"/>
        <v>20</v>
      </c>
      <c r="F2884" s="20">
        <f t="shared" si="178"/>
        <v>5</v>
      </c>
      <c r="G2884" s="20" t="str">
        <f t="shared" si="179"/>
        <v>On</v>
      </c>
    </row>
    <row r="2885" spans="2:7" x14ac:dyDescent="0.35">
      <c r="B2885" s="35">
        <v>46142.874999993022</v>
      </c>
      <c r="C2885" s="21">
        <v>0</v>
      </c>
      <c r="D2885" s="20">
        <f t="shared" si="176"/>
        <v>4</v>
      </c>
      <c r="E2885" s="20">
        <f t="shared" si="177"/>
        <v>21</v>
      </c>
      <c r="F2885" s="20">
        <f t="shared" si="178"/>
        <v>5</v>
      </c>
      <c r="G2885" s="20" t="str">
        <f t="shared" si="179"/>
        <v>On</v>
      </c>
    </row>
    <row r="2886" spans="2:7" x14ac:dyDescent="0.35">
      <c r="B2886" s="35">
        <v>46142.916666659687</v>
      </c>
      <c r="C2886" s="21">
        <v>0</v>
      </c>
      <c r="D2886" s="20">
        <f t="shared" si="176"/>
        <v>4</v>
      </c>
      <c r="E2886" s="20">
        <f t="shared" si="177"/>
        <v>22</v>
      </c>
      <c r="F2886" s="20">
        <f t="shared" si="178"/>
        <v>5</v>
      </c>
      <c r="G2886" s="20" t="str">
        <f t="shared" si="179"/>
        <v>On</v>
      </c>
    </row>
    <row r="2887" spans="2:7" x14ac:dyDescent="0.35">
      <c r="B2887" s="35">
        <v>46142.958333326351</v>
      </c>
      <c r="C2887" s="21">
        <v>0</v>
      </c>
      <c r="D2887" s="20">
        <f t="shared" si="176"/>
        <v>4</v>
      </c>
      <c r="E2887" s="20">
        <f t="shared" si="177"/>
        <v>23</v>
      </c>
      <c r="F2887" s="20">
        <f t="shared" si="178"/>
        <v>5</v>
      </c>
      <c r="G2887" s="20" t="str">
        <f t="shared" si="179"/>
        <v>On</v>
      </c>
    </row>
    <row r="2888" spans="2:7" x14ac:dyDescent="0.35">
      <c r="B2888" s="35">
        <v>46142.999999993015</v>
      </c>
      <c r="C2888" s="21">
        <v>0</v>
      </c>
      <c r="D2888" s="20">
        <f t="shared" si="176"/>
        <v>5</v>
      </c>
      <c r="E2888" s="20">
        <f t="shared" si="177"/>
        <v>0</v>
      </c>
      <c r="F2888" s="20">
        <f t="shared" si="178"/>
        <v>6</v>
      </c>
      <c r="G2888" s="20" t="str">
        <f t="shared" si="179"/>
        <v>Off</v>
      </c>
    </row>
    <row r="2889" spans="2:7" x14ac:dyDescent="0.35">
      <c r="B2889" s="35">
        <v>46143.041666659679</v>
      </c>
      <c r="C2889" s="21">
        <v>0</v>
      </c>
      <c r="D2889" s="20">
        <f t="shared" ref="D2889:D2952" si="180">MONTH(B2889)</f>
        <v>5</v>
      </c>
      <c r="E2889" s="20">
        <f t="shared" si="177"/>
        <v>1</v>
      </c>
      <c r="F2889" s="20">
        <f t="shared" si="178"/>
        <v>6</v>
      </c>
      <c r="G2889" s="20" t="str">
        <f t="shared" si="179"/>
        <v>Off</v>
      </c>
    </row>
    <row r="2890" spans="2:7" x14ac:dyDescent="0.35">
      <c r="B2890" s="35">
        <v>46143.083333326344</v>
      </c>
      <c r="C2890" s="21">
        <v>0</v>
      </c>
      <c r="D2890" s="20">
        <f t="shared" si="180"/>
        <v>5</v>
      </c>
      <c r="E2890" s="20">
        <f t="shared" ref="E2890:E2953" si="181">HOUR(B2890)</f>
        <v>2</v>
      </c>
      <c r="F2890" s="20">
        <f t="shared" ref="F2890:F2953" si="182">WEEKDAY(B2890,1)</f>
        <v>6</v>
      </c>
      <c r="G2890" s="20" t="str">
        <f t="shared" ref="G2890:G2953" si="183">IF(OR(F2890=$F$6,F2890=$F$7),"Off",IF(E2890&lt;8,"Off","On"))</f>
        <v>Off</v>
      </c>
    </row>
    <row r="2891" spans="2:7" x14ac:dyDescent="0.35">
      <c r="B2891" s="35">
        <v>46143.124999993008</v>
      </c>
      <c r="C2891" s="21">
        <v>0</v>
      </c>
      <c r="D2891" s="20">
        <f t="shared" si="180"/>
        <v>5</v>
      </c>
      <c r="E2891" s="20">
        <f t="shared" si="181"/>
        <v>3</v>
      </c>
      <c r="F2891" s="20">
        <f t="shared" si="182"/>
        <v>6</v>
      </c>
      <c r="G2891" s="20" t="str">
        <f t="shared" si="183"/>
        <v>Off</v>
      </c>
    </row>
    <row r="2892" spans="2:7" x14ac:dyDescent="0.35">
      <c r="B2892" s="35">
        <v>46143.166666659672</v>
      </c>
      <c r="C2892" s="21">
        <v>0</v>
      </c>
      <c r="D2892" s="20">
        <f t="shared" si="180"/>
        <v>5</v>
      </c>
      <c r="E2892" s="20">
        <f t="shared" si="181"/>
        <v>4</v>
      </c>
      <c r="F2892" s="20">
        <f t="shared" si="182"/>
        <v>6</v>
      </c>
      <c r="G2892" s="20" t="str">
        <f t="shared" si="183"/>
        <v>Off</v>
      </c>
    </row>
    <row r="2893" spans="2:7" x14ac:dyDescent="0.35">
      <c r="B2893" s="35">
        <v>46143.208333326336</v>
      </c>
      <c r="C2893" s="21">
        <v>0</v>
      </c>
      <c r="D2893" s="20">
        <f t="shared" si="180"/>
        <v>5</v>
      </c>
      <c r="E2893" s="20">
        <f t="shared" si="181"/>
        <v>5</v>
      </c>
      <c r="F2893" s="20">
        <f t="shared" si="182"/>
        <v>6</v>
      </c>
      <c r="G2893" s="20" t="str">
        <f t="shared" si="183"/>
        <v>Off</v>
      </c>
    </row>
    <row r="2894" spans="2:7" x14ac:dyDescent="0.35">
      <c r="B2894" s="35">
        <v>46143.249999993001</v>
      </c>
      <c r="C2894" s="21">
        <v>0</v>
      </c>
      <c r="D2894" s="20">
        <f t="shared" si="180"/>
        <v>5</v>
      </c>
      <c r="E2894" s="20">
        <f t="shared" si="181"/>
        <v>6</v>
      </c>
      <c r="F2894" s="20">
        <f t="shared" si="182"/>
        <v>6</v>
      </c>
      <c r="G2894" s="20" t="str">
        <f t="shared" si="183"/>
        <v>Off</v>
      </c>
    </row>
    <row r="2895" spans="2:7" x14ac:dyDescent="0.35">
      <c r="B2895" s="35">
        <v>46143.291666659665</v>
      </c>
      <c r="C2895" s="21">
        <v>6.5525529214279139</v>
      </c>
      <c r="D2895" s="20">
        <f t="shared" si="180"/>
        <v>5</v>
      </c>
      <c r="E2895" s="20">
        <f t="shared" si="181"/>
        <v>7</v>
      </c>
      <c r="F2895" s="20">
        <f t="shared" si="182"/>
        <v>6</v>
      </c>
      <c r="G2895" s="20" t="str">
        <f t="shared" si="183"/>
        <v>Off</v>
      </c>
    </row>
    <row r="2896" spans="2:7" x14ac:dyDescent="0.35">
      <c r="B2896" s="35">
        <v>46143.333333326329</v>
      </c>
      <c r="C2896" s="21">
        <v>17.174253118347274</v>
      </c>
      <c r="D2896" s="20">
        <f t="shared" si="180"/>
        <v>5</v>
      </c>
      <c r="E2896" s="20">
        <f t="shared" si="181"/>
        <v>8</v>
      </c>
      <c r="F2896" s="20">
        <f t="shared" si="182"/>
        <v>6</v>
      </c>
      <c r="G2896" s="20" t="str">
        <f t="shared" si="183"/>
        <v>On</v>
      </c>
    </row>
    <row r="2897" spans="2:7" x14ac:dyDescent="0.35">
      <c r="B2897" s="35">
        <v>46143.374999992993</v>
      </c>
      <c r="C2897" s="21">
        <v>20.391743678365376</v>
      </c>
      <c r="D2897" s="20">
        <f t="shared" si="180"/>
        <v>5</v>
      </c>
      <c r="E2897" s="20">
        <f t="shared" si="181"/>
        <v>9</v>
      </c>
      <c r="F2897" s="20">
        <f t="shared" si="182"/>
        <v>6</v>
      </c>
      <c r="G2897" s="20" t="str">
        <f t="shared" si="183"/>
        <v>On</v>
      </c>
    </row>
    <row r="2898" spans="2:7" x14ac:dyDescent="0.35">
      <c r="B2898" s="35">
        <v>46143.416666659657</v>
      </c>
      <c r="C2898" s="21">
        <v>21.301877639789929</v>
      </c>
      <c r="D2898" s="20">
        <f t="shared" si="180"/>
        <v>5</v>
      </c>
      <c r="E2898" s="20">
        <f t="shared" si="181"/>
        <v>10</v>
      </c>
      <c r="F2898" s="20">
        <f t="shared" si="182"/>
        <v>6</v>
      </c>
      <c r="G2898" s="20" t="str">
        <f t="shared" si="183"/>
        <v>On</v>
      </c>
    </row>
    <row r="2899" spans="2:7" x14ac:dyDescent="0.35">
      <c r="B2899" s="35">
        <v>46143.458333326322</v>
      </c>
      <c r="C2899" s="21">
        <v>21.440055562273361</v>
      </c>
      <c r="D2899" s="20">
        <f t="shared" si="180"/>
        <v>5</v>
      </c>
      <c r="E2899" s="20">
        <f t="shared" si="181"/>
        <v>11</v>
      </c>
      <c r="F2899" s="20">
        <f t="shared" si="182"/>
        <v>6</v>
      </c>
      <c r="G2899" s="20" t="str">
        <f t="shared" si="183"/>
        <v>On</v>
      </c>
    </row>
    <row r="2900" spans="2:7" x14ac:dyDescent="0.35">
      <c r="B2900" s="35">
        <v>46143.499999992986</v>
      </c>
      <c r="C2900" s="21">
        <v>19.130557463399974</v>
      </c>
      <c r="D2900" s="20">
        <f t="shared" si="180"/>
        <v>5</v>
      </c>
      <c r="E2900" s="20">
        <f t="shared" si="181"/>
        <v>12</v>
      </c>
      <c r="F2900" s="20">
        <f t="shared" si="182"/>
        <v>6</v>
      </c>
      <c r="G2900" s="20" t="str">
        <f t="shared" si="183"/>
        <v>On</v>
      </c>
    </row>
    <row r="2901" spans="2:7" x14ac:dyDescent="0.35">
      <c r="B2901" s="35">
        <v>46143.54166665965</v>
      </c>
      <c r="C2901" s="21">
        <v>18.411661494286751</v>
      </c>
      <c r="D2901" s="20">
        <f t="shared" si="180"/>
        <v>5</v>
      </c>
      <c r="E2901" s="20">
        <f t="shared" si="181"/>
        <v>13</v>
      </c>
      <c r="F2901" s="20">
        <f t="shared" si="182"/>
        <v>6</v>
      </c>
      <c r="G2901" s="20" t="str">
        <f t="shared" si="183"/>
        <v>On</v>
      </c>
    </row>
    <row r="2902" spans="2:7" x14ac:dyDescent="0.35">
      <c r="B2902" s="35">
        <v>46143.583333326314</v>
      </c>
      <c r="C2902" s="21">
        <v>19.319027016202202</v>
      </c>
      <c r="D2902" s="20">
        <f t="shared" si="180"/>
        <v>5</v>
      </c>
      <c r="E2902" s="20">
        <f t="shared" si="181"/>
        <v>14</v>
      </c>
      <c r="F2902" s="20">
        <f t="shared" si="182"/>
        <v>6</v>
      </c>
      <c r="G2902" s="20" t="str">
        <f t="shared" si="183"/>
        <v>On</v>
      </c>
    </row>
    <row r="2903" spans="2:7" x14ac:dyDescent="0.35">
      <c r="B2903" s="35">
        <v>46143.624999992979</v>
      </c>
      <c r="C2903" s="21">
        <v>17.888424490741787</v>
      </c>
      <c r="D2903" s="20">
        <f t="shared" si="180"/>
        <v>5</v>
      </c>
      <c r="E2903" s="20">
        <f t="shared" si="181"/>
        <v>15</v>
      </c>
      <c r="F2903" s="20">
        <f t="shared" si="182"/>
        <v>6</v>
      </c>
      <c r="G2903" s="20" t="str">
        <f t="shared" si="183"/>
        <v>On</v>
      </c>
    </row>
    <row r="2904" spans="2:7" x14ac:dyDescent="0.35">
      <c r="B2904" s="35">
        <v>46143.666666659643</v>
      </c>
      <c r="C2904" s="21">
        <v>19.285844038312263</v>
      </c>
      <c r="D2904" s="20">
        <f t="shared" si="180"/>
        <v>5</v>
      </c>
      <c r="E2904" s="20">
        <f t="shared" si="181"/>
        <v>16</v>
      </c>
      <c r="F2904" s="20">
        <f t="shared" si="182"/>
        <v>6</v>
      </c>
      <c r="G2904" s="20" t="str">
        <f t="shared" si="183"/>
        <v>On</v>
      </c>
    </row>
    <row r="2905" spans="2:7" x14ac:dyDescent="0.35">
      <c r="B2905" s="35">
        <v>46143.708333326307</v>
      </c>
      <c r="C2905" s="21">
        <v>17.325826605239204</v>
      </c>
      <c r="D2905" s="20">
        <f t="shared" si="180"/>
        <v>5</v>
      </c>
      <c r="E2905" s="20">
        <f t="shared" si="181"/>
        <v>17</v>
      </c>
      <c r="F2905" s="20">
        <f t="shared" si="182"/>
        <v>6</v>
      </c>
      <c r="G2905" s="20" t="str">
        <f t="shared" si="183"/>
        <v>On</v>
      </c>
    </row>
    <row r="2906" spans="2:7" x14ac:dyDescent="0.35">
      <c r="B2906" s="35">
        <v>46143.749999992971</v>
      </c>
      <c r="C2906" s="21">
        <v>15.053115707742823</v>
      </c>
      <c r="D2906" s="20">
        <f t="shared" si="180"/>
        <v>5</v>
      </c>
      <c r="E2906" s="20">
        <f t="shared" si="181"/>
        <v>18</v>
      </c>
      <c r="F2906" s="20">
        <f t="shared" si="182"/>
        <v>6</v>
      </c>
      <c r="G2906" s="20" t="str">
        <f t="shared" si="183"/>
        <v>On</v>
      </c>
    </row>
    <row r="2907" spans="2:7" x14ac:dyDescent="0.35">
      <c r="B2907" s="35">
        <v>46143.791666659636</v>
      </c>
      <c r="C2907" s="21">
        <v>2.5855017578363859</v>
      </c>
      <c r="D2907" s="20">
        <f t="shared" si="180"/>
        <v>5</v>
      </c>
      <c r="E2907" s="20">
        <f t="shared" si="181"/>
        <v>19</v>
      </c>
      <c r="F2907" s="20">
        <f t="shared" si="182"/>
        <v>6</v>
      </c>
      <c r="G2907" s="20" t="str">
        <f t="shared" si="183"/>
        <v>On</v>
      </c>
    </row>
    <row r="2908" spans="2:7" x14ac:dyDescent="0.35">
      <c r="B2908" s="35">
        <v>46143.8333333263</v>
      </c>
      <c r="C2908" s="21">
        <v>0</v>
      </c>
      <c r="D2908" s="20">
        <f t="shared" si="180"/>
        <v>5</v>
      </c>
      <c r="E2908" s="20">
        <f t="shared" si="181"/>
        <v>20</v>
      </c>
      <c r="F2908" s="20">
        <f t="shared" si="182"/>
        <v>6</v>
      </c>
      <c r="G2908" s="20" t="str">
        <f t="shared" si="183"/>
        <v>On</v>
      </c>
    </row>
    <row r="2909" spans="2:7" x14ac:dyDescent="0.35">
      <c r="B2909" s="35">
        <v>46143.874999992964</v>
      </c>
      <c r="C2909" s="21">
        <v>0</v>
      </c>
      <c r="D2909" s="20">
        <f t="shared" si="180"/>
        <v>5</v>
      </c>
      <c r="E2909" s="20">
        <f t="shared" si="181"/>
        <v>21</v>
      </c>
      <c r="F2909" s="20">
        <f t="shared" si="182"/>
        <v>6</v>
      </c>
      <c r="G2909" s="20" t="str">
        <f t="shared" si="183"/>
        <v>On</v>
      </c>
    </row>
    <row r="2910" spans="2:7" x14ac:dyDescent="0.35">
      <c r="B2910" s="35">
        <v>46143.916666659628</v>
      </c>
      <c r="C2910" s="21">
        <v>0</v>
      </c>
      <c r="D2910" s="20">
        <f t="shared" si="180"/>
        <v>5</v>
      </c>
      <c r="E2910" s="20">
        <f t="shared" si="181"/>
        <v>22</v>
      </c>
      <c r="F2910" s="20">
        <f t="shared" si="182"/>
        <v>6</v>
      </c>
      <c r="G2910" s="20" t="str">
        <f t="shared" si="183"/>
        <v>On</v>
      </c>
    </row>
    <row r="2911" spans="2:7" x14ac:dyDescent="0.35">
      <c r="B2911" s="35">
        <v>46143.958333326293</v>
      </c>
      <c r="C2911" s="21">
        <v>0</v>
      </c>
      <c r="D2911" s="20">
        <f t="shared" si="180"/>
        <v>5</v>
      </c>
      <c r="E2911" s="20">
        <f t="shared" si="181"/>
        <v>23</v>
      </c>
      <c r="F2911" s="20">
        <f t="shared" si="182"/>
        <v>6</v>
      </c>
      <c r="G2911" s="20" t="str">
        <f t="shared" si="183"/>
        <v>On</v>
      </c>
    </row>
    <row r="2912" spans="2:7" x14ac:dyDescent="0.35">
      <c r="B2912" s="35">
        <v>46143.999999992957</v>
      </c>
      <c r="C2912" s="21">
        <v>0</v>
      </c>
      <c r="D2912" s="20">
        <f t="shared" si="180"/>
        <v>5</v>
      </c>
      <c r="E2912" s="20">
        <f t="shared" si="181"/>
        <v>0</v>
      </c>
      <c r="F2912" s="20">
        <f t="shared" si="182"/>
        <v>7</v>
      </c>
      <c r="G2912" s="20" t="str">
        <f t="shared" si="183"/>
        <v>Off</v>
      </c>
    </row>
    <row r="2913" spans="2:7" x14ac:dyDescent="0.35">
      <c r="B2913" s="35">
        <v>46144.041666659621</v>
      </c>
      <c r="C2913" s="21">
        <v>0</v>
      </c>
      <c r="D2913" s="20">
        <f t="shared" si="180"/>
        <v>5</v>
      </c>
      <c r="E2913" s="20">
        <f t="shared" si="181"/>
        <v>1</v>
      </c>
      <c r="F2913" s="20">
        <f t="shared" si="182"/>
        <v>7</v>
      </c>
      <c r="G2913" s="20" t="str">
        <f t="shared" si="183"/>
        <v>Off</v>
      </c>
    </row>
    <row r="2914" spans="2:7" x14ac:dyDescent="0.35">
      <c r="B2914" s="35">
        <v>46144.083333326285</v>
      </c>
      <c r="C2914" s="21">
        <v>0</v>
      </c>
      <c r="D2914" s="20">
        <f t="shared" si="180"/>
        <v>5</v>
      </c>
      <c r="E2914" s="20">
        <f t="shared" si="181"/>
        <v>2</v>
      </c>
      <c r="F2914" s="20">
        <f t="shared" si="182"/>
        <v>7</v>
      </c>
      <c r="G2914" s="20" t="str">
        <f t="shared" si="183"/>
        <v>Off</v>
      </c>
    </row>
    <row r="2915" spans="2:7" x14ac:dyDescent="0.35">
      <c r="B2915" s="35">
        <v>46144.12499999295</v>
      </c>
      <c r="C2915" s="21">
        <v>0</v>
      </c>
      <c r="D2915" s="20">
        <f t="shared" si="180"/>
        <v>5</v>
      </c>
      <c r="E2915" s="20">
        <f t="shared" si="181"/>
        <v>3</v>
      </c>
      <c r="F2915" s="20">
        <f t="shared" si="182"/>
        <v>7</v>
      </c>
      <c r="G2915" s="20" t="str">
        <f t="shared" si="183"/>
        <v>Off</v>
      </c>
    </row>
    <row r="2916" spans="2:7" x14ac:dyDescent="0.35">
      <c r="B2916" s="35">
        <v>46144.166666659614</v>
      </c>
      <c r="C2916" s="21">
        <v>0</v>
      </c>
      <c r="D2916" s="20">
        <f t="shared" si="180"/>
        <v>5</v>
      </c>
      <c r="E2916" s="20">
        <f t="shared" si="181"/>
        <v>4</v>
      </c>
      <c r="F2916" s="20">
        <f t="shared" si="182"/>
        <v>7</v>
      </c>
      <c r="G2916" s="20" t="str">
        <f t="shared" si="183"/>
        <v>Off</v>
      </c>
    </row>
    <row r="2917" spans="2:7" x14ac:dyDescent="0.35">
      <c r="B2917" s="35">
        <v>46144.208333326278</v>
      </c>
      <c r="C2917" s="21">
        <v>0</v>
      </c>
      <c r="D2917" s="20">
        <f t="shared" si="180"/>
        <v>5</v>
      </c>
      <c r="E2917" s="20">
        <f t="shared" si="181"/>
        <v>5</v>
      </c>
      <c r="F2917" s="20">
        <f t="shared" si="182"/>
        <v>7</v>
      </c>
      <c r="G2917" s="20" t="str">
        <f t="shared" si="183"/>
        <v>Off</v>
      </c>
    </row>
    <row r="2918" spans="2:7" x14ac:dyDescent="0.35">
      <c r="B2918" s="35">
        <v>46144.249999992942</v>
      </c>
      <c r="C2918" s="21">
        <v>0</v>
      </c>
      <c r="D2918" s="20">
        <f t="shared" si="180"/>
        <v>5</v>
      </c>
      <c r="E2918" s="20">
        <f t="shared" si="181"/>
        <v>6</v>
      </c>
      <c r="F2918" s="20">
        <f t="shared" si="182"/>
        <v>7</v>
      </c>
      <c r="G2918" s="20" t="str">
        <f t="shared" si="183"/>
        <v>Off</v>
      </c>
    </row>
    <row r="2919" spans="2:7" x14ac:dyDescent="0.35">
      <c r="B2919" s="35">
        <v>46144.291666659607</v>
      </c>
      <c r="C2919" s="21">
        <v>6.028286386168805</v>
      </c>
      <c r="D2919" s="20">
        <f t="shared" si="180"/>
        <v>5</v>
      </c>
      <c r="E2919" s="20">
        <f t="shared" si="181"/>
        <v>7</v>
      </c>
      <c r="F2919" s="20">
        <f t="shared" si="182"/>
        <v>7</v>
      </c>
      <c r="G2919" s="20" t="str">
        <f t="shared" si="183"/>
        <v>Off</v>
      </c>
    </row>
    <row r="2920" spans="2:7" x14ac:dyDescent="0.35">
      <c r="B2920" s="35">
        <v>46144.333333326271</v>
      </c>
      <c r="C2920" s="21">
        <v>13.225732661224459</v>
      </c>
      <c r="D2920" s="20">
        <f t="shared" si="180"/>
        <v>5</v>
      </c>
      <c r="E2920" s="20">
        <f t="shared" si="181"/>
        <v>8</v>
      </c>
      <c r="F2920" s="20">
        <f t="shared" si="182"/>
        <v>7</v>
      </c>
      <c r="G2920" s="20" t="str">
        <f t="shared" si="183"/>
        <v>Off</v>
      </c>
    </row>
    <row r="2921" spans="2:7" x14ac:dyDescent="0.35">
      <c r="B2921" s="35">
        <v>46144.374999992935</v>
      </c>
      <c r="C2921" s="21">
        <v>11.776174169144136</v>
      </c>
      <c r="D2921" s="20">
        <f t="shared" si="180"/>
        <v>5</v>
      </c>
      <c r="E2921" s="20">
        <f t="shared" si="181"/>
        <v>9</v>
      </c>
      <c r="F2921" s="20">
        <f t="shared" si="182"/>
        <v>7</v>
      </c>
      <c r="G2921" s="20" t="str">
        <f t="shared" si="183"/>
        <v>Off</v>
      </c>
    </row>
    <row r="2922" spans="2:7" x14ac:dyDescent="0.35">
      <c r="B2922" s="35">
        <v>46144.416666659599</v>
      </c>
      <c r="C2922" s="21">
        <v>18.520759791445251</v>
      </c>
      <c r="D2922" s="20">
        <f t="shared" si="180"/>
        <v>5</v>
      </c>
      <c r="E2922" s="20">
        <f t="shared" si="181"/>
        <v>10</v>
      </c>
      <c r="F2922" s="20">
        <f t="shared" si="182"/>
        <v>7</v>
      </c>
      <c r="G2922" s="20" t="str">
        <f t="shared" si="183"/>
        <v>Off</v>
      </c>
    </row>
    <row r="2923" spans="2:7" x14ac:dyDescent="0.35">
      <c r="B2923" s="35">
        <v>46144.458333326264</v>
      </c>
      <c r="C2923" s="21">
        <v>14.649941515187752</v>
      </c>
      <c r="D2923" s="20">
        <f t="shared" si="180"/>
        <v>5</v>
      </c>
      <c r="E2923" s="20">
        <f t="shared" si="181"/>
        <v>11</v>
      </c>
      <c r="F2923" s="20">
        <f t="shared" si="182"/>
        <v>7</v>
      </c>
      <c r="G2923" s="20" t="str">
        <f t="shared" si="183"/>
        <v>Off</v>
      </c>
    </row>
    <row r="2924" spans="2:7" x14ac:dyDescent="0.35">
      <c r="B2924" s="35">
        <v>46144.499999992928</v>
      </c>
      <c r="C2924" s="21">
        <v>17.285013365111872</v>
      </c>
      <c r="D2924" s="20">
        <f t="shared" si="180"/>
        <v>5</v>
      </c>
      <c r="E2924" s="20">
        <f t="shared" si="181"/>
        <v>12</v>
      </c>
      <c r="F2924" s="20">
        <f t="shared" si="182"/>
        <v>7</v>
      </c>
      <c r="G2924" s="20" t="str">
        <f t="shared" si="183"/>
        <v>Off</v>
      </c>
    </row>
    <row r="2925" spans="2:7" x14ac:dyDescent="0.35">
      <c r="B2925" s="35">
        <v>46144.541666659592</v>
      </c>
      <c r="C2925" s="21">
        <v>16.648129787229088</v>
      </c>
      <c r="D2925" s="20">
        <f t="shared" si="180"/>
        <v>5</v>
      </c>
      <c r="E2925" s="20">
        <f t="shared" si="181"/>
        <v>13</v>
      </c>
      <c r="F2925" s="20">
        <f t="shared" si="182"/>
        <v>7</v>
      </c>
      <c r="G2925" s="20" t="str">
        <f t="shared" si="183"/>
        <v>Off</v>
      </c>
    </row>
    <row r="2926" spans="2:7" x14ac:dyDescent="0.35">
      <c r="B2926" s="35">
        <v>46144.583333326256</v>
      </c>
      <c r="C2926" s="21">
        <v>17.055270511322725</v>
      </c>
      <c r="D2926" s="20">
        <f t="shared" si="180"/>
        <v>5</v>
      </c>
      <c r="E2926" s="20">
        <f t="shared" si="181"/>
        <v>14</v>
      </c>
      <c r="F2926" s="20">
        <f t="shared" si="182"/>
        <v>7</v>
      </c>
      <c r="G2926" s="20" t="str">
        <f t="shared" si="183"/>
        <v>Off</v>
      </c>
    </row>
    <row r="2927" spans="2:7" x14ac:dyDescent="0.35">
      <c r="B2927" s="35">
        <v>46144.62499999292</v>
      </c>
      <c r="C2927" s="21">
        <v>19.534263183685066</v>
      </c>
      <c r="D2927" s="20">
        <f t="shared" si="180"/>
        <v>5</v>
      </c>
      <c r="E2927" s="20">
        <f t="shared" si="181"/>
        <v>15</v>
      </c>
      <c r="F2927" s="20">
        <f t="shared" si="182"/>
        <v>7</v>
      </c>
      <c r="G2927" s="20" t="str">
        <f t="shared" si="183"/>
        <v>Off</v>
      </c>
    </row>
    <row r="2928" spans="2:7" x14ac:dyDescent="0.35">
      <c r="B2928" s="35">
        <v>46144.666666659585</v>
      </c>
      <c r="C2928" s="21">
        <v>15.259601632084079</v>
      </c>
      <c r="D2928" s="20">
        <f t="shared" si="180"/>
        <v>5</v>
      </c>
      <c r="E2928" s="20">
        <f t="shared" si="181"/>
        <v>16</v>
      </c>
      <c r="F2928" s="20">
        <f t="shared" si="182"/>
        <v>7</v>
      </c>
      <c r="G2928" s="20" t="str">
        <f t="shared" si="183"/>
        <v>Off</v>
      </c>
    </row>
    <row r="2929" spans="2:7" x14ac:dyDescent="0.35">
      <c r="B2929" s="35">
        <v>46144.708333326249</v>
      </c>
      <c r="C2929" s="21">
        <v>15.239364067174527</v>
      </c>
      <c r="D2929" s="20">
        <f t="shared" si="180"/>
        <v>5</v>
      </c>
      <c r="E2929" s="20">
        <f t="shared" si="181"/>
        <v>17</v>
      </c>
      <c r="F2929" s="20">
        <f t="shared" si="182"/>
        <v>7</v>
      </c>
      <c r="G2929" s="20" t="str">
        <f t="shared" si="183"/>
        <v>Off</v>
      </c>
    </row>
    <row r="2930" spans="2:7" x14ac:dyDescent="0.35">
      <c r="B2930" s="35">
        <v>46144.749999992913</v>
      </c>
      <c r="C2930" s="21">
        <v>11.672825206430439</v>
      </c>
      <c r="D2930" s="20">
        <f t="shared" si="180"/>
        <v>5</v>
      </c>
      <c r="E2930" s="20">
        <f t="shared" si="181"/>
        <v>18</v>
      </c>
      <c r="F2930" s="20">
        <f t="shared" si="182"/>
        <v>7</v>
      </c>
      <c r="G2930" s="20" t="str">
        <f t="shared" si="183"/>
        <v>Off</v>
      </c>
    </row>
    <row r="2931" spans="2:7" x14ac:dyDescent="0.35">
      <c r="B2931" s="35">
        <v>46144.791666659577</v>
      </c>
      <c r="C2931" s="21">
        <v>3.8611569589734263</v>
      </c>
      <c r="D2931" s="20">
        <f t="shared" si="180"/>
        <v>5</v>
      </c>
      <c r="E2931" s="20">
        <f t="shared" si="181"/>
        <v>19</v>
      </c>
      <c r="F2931" s="20">
        <f t="shared" si="182"/>
        <v>7</v>
      </c>
      <c r="G2931" s="20" t="str">
        <f t="shared" si="183"/>
        <v>Off</v>
      </c>
    </row>
    <row r="2932" spans="2:7" x14ac:dyDescent="0.35">
      <c r="B2932" s="35">
        <v>46144.833333326242</v>
      </c>
      <c r="C2932" s="21">
        <v>0</v>
      </c>
      <c r="D2932" s="20">
        <f t="shared" si="180"/>
        <v>5</v>
      </c>
      <c r="E2932" s="20">
        <f t="shared" si="181"/>
        <v>20</v>
      </c>
      <c r="F2932" s="20">
        <f t="shared" si="182"/>
        <v>7</v>
      </c>
      <c r="G2932" s="20" t="str">
        <f t="shared" si="183"/>
        <v>Off</v>
      </c>
    </row>
    <row r="2933" spans="2:7" x14ac:dyDescent="0.35">
      <c r="B2933" s="35">
        <v>46144.874999992906</v>
      </c>
      <c r="C2933" s="21">
        <v>0</v>
      </c>
      <c r="D2933" s="20">
        <f t="shared" si="180"/>
        <v>5</v>
      </c>
      <c r="E2933" s="20">
        <f t="shared" si="181"/>
        <v>21</v>
      </c>
      <c r="F2933" s="20">
        <f t="shared" si="182"/>
        <v>7</v>
      </c>
      <c r="G2933" s="20" t="str">
        <f t="shared" si="183"/>
        <v>Off</v>
      </c>
    </row>
    <row r="2934" spans="2:7" x14ac:dyDescent="0.35">
      <c r="B2934" s="35">
        <v>46144.91666665957</v>
      </c>
      <c r="C2934" s="21">
        <v>0</v>
      </c>
      <c r="D2934" s="20">
        <f t="shared" si="180"/>
        <v>5</v>
      </c>
      <c r="E2934" s="20">
        <f t="shared" si="181"/>
        <v>22</v>
      </c>
      <c r="F2934" s="20">
        <f t="shared" si="182"/>
        <v>7</v>
      </c>
      <c r="G2934" s="20" t="str">
        <f t="shared" si="183"/>
        <v>Off</v>
      </c>
    </row>
    <row r="2935" spans="2:7" x14ac:dyDescent="0.35">
      <c r="B2935" s="35">
        <v>46144.958333326234</v>
      </c>
      <c r="C2935" s="21">
        <v>0</v>
      </c>
      <c r="D2935" s="20">
        <f t="shared" si="180"/>
        <v>5</v>
      </c>
      <c r="E2935" s="20">
        <f t="shared" si="181"/>
        <v>23</v>
      </c>
      <c r="F2935" s="20">
        <f t="shared" si="182"/>
        <v>7</v>
      </c>
      <c r="G2935" s="20" t="str">
        <f t="shared" si="183"/>
        <v>Off</v>
      </c>
    </row>
    <row r="2936" spans="2:7" x14ac:dyDescent="0.35">
      <c r="B2936" s="35">
        <v>46144.999999992899</v>
      </c>
      <c r="C2936" s="21">
        <v>0</v>
      </c>
      <c r="D2936" s="20">
        <f t="shared" si="180"/>
        <v>5</v>
      </c>
      <c r="E2936" s="20">
        <f t="shared" si="181"/>
        <v>0</v>
      </c>
      <c r="F2936" s="20">
        <f t="shared" si="182"/>
        <v>1</v>
      </c>
      <c r="G2936" s="20" t="str">
        <f t="shared" si="183"/>
        <v>Off</v>
      </c>
    </row>
    <row r="2937" spans="2:7" x14ac:dyDescent="0.35">
      <c r="B2937" s="35">
        <v>46145.041666659563</v>
      </c>
      <c r="C2937" s="21">
        <v>0</v>
      </c>
      <c r="D2937" s="20">
        <f t="shared" si="180"/>
        <v>5</v>
      </c>
      <c r="E2937" s="20">
        <f t="shared" si="181"/>
        <v>1</v>
      </c>
      <c r="F2937" s="20">
        <f t="shared" si="182"/>
        <v>1</v>
      </c>
      <c r="G2937" s="20" t="str">
        <f t="shared" si="183"/>
        <v>Off</v>
      </c>
    </row>
    <row r="2938" spans="2:7" x14ac:dyDescent="0.35">
      <c r="B2938" s="35">
        <v>46145.083333326227</v>
      </c>
      <c r="C2938" s="21">
        <v>0</v>
      </c>
      <c r="D2938" s="20">
        <f t="shared" si="180"/>
        <v>5</v>
      </c>
      <c r="E2938" s="20">
        <f t="shared" si="181"/>
        <v>2</v>
      </c>
      <c r="F2938" s="20">
        <f t="shared" si="182"/>
        <v>1</v>
      </c>
      <c r="G2938" s="20" t="str">
        <f t="shared" si="183"/>
        <v>Off</v>
      </c>
    </row>
    <row r="2939" spans="2:7" x14ac:dyDescent="0.35">
      <c r="B2939" s="35">
        <v>46145.124999992891</v>
      </c>
      <c r="C2939" s="21">
        <v>0</v>
      </c>
      <c r="D2939" s="20">
        <f t="shared" si="180"/>
        <v>5</v>
      </c>
      <c r="E2939" s="20">
        <f t="shared" si="181"/>
        <v>3</v>
      </c>
      <c r="F2939" s="20">
        <f t="shared" si="182"/>
        <v>1</v>
      </c>
      <c r="G2939" s="20" t="str">
        <f t="shared" si="183"/>
        <v>Off</v>
      </c>
    </row>
    <row r="2940" spans="2:7" x14ac:dyDescent="0.35">
      <c r="B2940" s="35">
        <v>46145.166666659556</v>
      </c>
      <c r="C2940" s="21">
        <v>0</v>
      </c>
      <c r="D2940" s="20">
        <f t="shared" si="180"/>
        <v>5</v>
      </c>
      <c r="E2940" s="20">
        <f t="shared" si="181"/>
        <v>4</v>
      </c>
      <c r="F2940" s="20">
        <f t="shared" si="182"/>
        <v>1</v>
      </c>
      <c r="G2940" s="20" t="str">
        <f t="shared" si="183"/>
        <v>Off</v>
      </c>
    </row>
    <row r="2941" spans="2:7" x14ac:dyDescent="0.35">
      <c r="B2941" s="35">
        <v>46145.20833332622</v>
      </c>
      <c r="C2941" s="21">
        <v>0</v>
      </c>
      <c r="D2941" s="20">
        <f t="shared" si="180"/>
        <v>5</v>
      </c>
      <c r="E2941" s="20">
        <f t="shared" si="181"/>
        <v>5</v>
      </c>
      <c r="F2941" s="20">
        <f t="shared" si="182"/>
        <v>1</v>
      </c>
      <c r="G2941" s="20" t="str">
        <f t="shared" si="183"/>
        <v>Off</v>
      </c>
    </row>
    <row r="2942" spans="2:7" x14ac:dyDescent="0.35">
      <c r="B2942" s="35">
        <v>46145.249999992884</v>
      </c>
      <c r="C2942" s="21">
        <v>0</v>
      </c>
      <c r="D2942" s="20">
        <f t="shared" si="180"/>
        <v>5</v>
      </c>
      <c r="E2942" s="20">
        <f t="shared" si="181"/>
        <v>6</v>
      </c>
      <c r="F2942" s="20">
        <f t="shared" si="182"/>
        <v>1</v>
      </c>
      <c r="G2942" s="20" t="str">
        <f t="shared" si="183"/>
        <v>Off</v>
      </c>
    </row>
    <row r="2943" spans="2:7" x14ac:dyDescent="0.35">
      <c r="B2943" s="35">
        <v>46145.291666659548</v>
      </c>
      <c r="C2943" s="21">
        <v>7.4665113311147797</v>
      </c>
      <c r="D2943" s="20">
        <f t="shared" si="180"/>
        <v>5</v>
      </c>
      <c r="E2943" s="20">
        <f t="shared" si="181"/>
        <v>7</v>
      </c>
      <c r="F2943" s="20">
        <f t="shared" si="182"/>
        <v>1</v>
      </c>
      <c r="G2943" s="20" t="str">
        <f t="shared" si="183"/>
        <v>Off</v>
      </c>
    </row>
    <row r="2944" spans="2:7" x14ac:dyDescent="0.35">
      <c r="B2944" s="35">
        <v>46145.333333326213</v>
      </c>
      <c r="C2944" s="21">
        <v>18.362138079038321</v>
      </c>
      <c r="D2944" s="20">
        <f t="shared" si="180"/>
        <v>5</v>
      </c>
      <c r="E2944" s="20">
        <f t="shared" si="181"/>
        <v>8</v>
      </c>
      <c r="F2944" s="20">
        <f t="shared" si="182"/>
        <v>1</v>
      </c>
      <c r="G2944" s="20" t="str">
        <f t="shared" si="183"/>
        <v>Off</v>
      </c>
    </row>
    <row r="2945" spans="2:7" x14ac:dyDescent="0.35">
      <c r="B2945" s="35">
        <v>46145.374999992877</v>
      </c>
      <c r="C2945" s="21">
        <v>21.380112512711822</v>
      </c>
      <c r="D2945" s="20">
        <f t="shared" si="180"/>
        <v>5</v>
      </c>
      <c r="E2945" s="20">
        <f t="shared" si="181"/>
        <v>9</v>
      </c>
      <c r="F2945" s="20">
        <f t="shared" si="182"/>
        <v>1</v>
      </c>
      <c r="G2945" s="20" t="str">
        <f t="shared" si="183"/>
        <v>Off</v>
      </c>
    </row>
    <row r="2946" spans="2:7" x14ac:dyDescent="0.35">
      <c r="B2946" s="35">
        <v>46145.416666659541</v>
      </c>
      <c r="C2946" s="21">
        <v>22.252635562341588</v>
      </c>
      <c r="D2946" s="20">
        <f t="shared" si="180"/>
        <v>5</v>
      </c>
      <c r="E2946" s="20">
        <f t="shared" si="181"/>
        <v>10</v>
      </c>
      <c r="F2946" s="20">
        <f t="shared" si="182"/>
        <v>1</v>
      </c>
      <c r="G2946" s="20" t="str">
        <f t="shared" si="183"/>
        <v>Off</v>
      </c>
    </row>
    <row r="2947" spans="2:7" x14ac:dyDescent="0.35">
      <c r="B2947" s="35">
        <v>46145.458333326205</v>
      </c>
      <c r="C2947" s="21">
        <v>16.260680280462793</v>
      </c>
      <c r="D2947" s="20">
        <f t="shared" si="180"/>
        <v>5</v>
      </c>
      <c r="E2947" s="20">
        <f t="shared" si="181"/>
        <v>11</v>
      </c>
      <c r="F2947" s="20">
        <f t="shared" si="182"/>
        <v>1</v>
      </c>
      <c r="G2947" s="20" t="str">
        <f t="shared" si="183"/>
        <v>Off</v>
      </c>
    </row>
    <row r="2948" spans="2:7" x14ac:dyDescent="0.35">
      <c r="B2948" s="35">
        <v>46145.49999999287</v>
      </c>
      <c r="C2948" s="21">
        <v>15.527912069116566</v>
      </c>
      <c r="D2948" s="20">
        <f t="shared" si="180"/>
        <v>5</v>
      </c>
      <c r="E2948" s="20">
        <f t="shared" si="181"/>
        <v>12</v>
      </c>
      <c r="F2948" s="20">
        <f t="shared" si="182"/>
        <v>1</v>
      </c>
      <c r="G2948" s="20" t="str">
        <f t="shared" si="183"/>
        <v>Off</v>
      </c>
    </row>
    <row r="2949" spans="2:7" x14ac:dyDescent="0.35">
      <c r="B2949" s="35">
        <v>46145.541666659534</v>
      </c>
      <c r="C2949" s="21">
        <v>15.205597331383803</v>
      </c>
      <c r="D2949" s="20">
        <f t="shared" si="180"/>
        <v>5</v>
      </c>
      <c r="E2949" s="20">
        <f t="shared" si="181"/>
        <v>13</v>
      </c>
      <c r="F2949" s="20">
        <f t="shared" si="182"/>
        <v>1</v>
      </c>
      <c r="G2949" s="20" t="str">
        <f t="shared" si="183"/>
        <v>Off</v>
      </c>
    </row>
    <row r="2950" spans="2:7" x14ac:dyDescent="0.35">
      <c r="B2950" s="35">
        <v>46145.583333326198</v>
      </c>
      <c r="C2950" s="21">
        <v>16.513032166592499</v>
      </c>
      <c r="D2950" s="20">
        <f t="shared" si="180"/>
        <v>5</v>
      </c>
      <c r="E2950" s="20">
        <f t="shared" si="181"/>
        <v>14</v>
      </c>
      <c r="F2950" s="20">
        <f t="shared" si="182"/>
        <v>1</v>
      </c>
      <c r="G2950" s="20" t="str">
        <f t="shared" si="183"/>
        <v>Off</v>
      </c>
    </row>
    <row r="2951" spans="2:7" x14ac:dyDescent="0.35">
      <c r="B2951" s="35">
        <v>46145.624999992862</v>
      </c>
      <c r="C2951" s="21">
        <v>12.898995380925049</v>
      </c>
      <c r="D2951" s="20">
        <f t="shared" si="180"/>
        <v>5</v>
      </c>
      <c r="E2951" s="20">
        <f t="shared" si="181"/>
        <v>15</v>
      </c>
      <c r="F2951" s="20">
        <f t="shared" si="182"/>
        <v>1</v>
      </c>
      <c r="G2951" s="20" t="str">
        <f t="shared" si="183"/>
        <v>Off</v>
      </c>
    </row>
    <row r="2952" spans="2:7" x14ac:dyDescent="0.35">
      <c r="B2952" s="35">
        <v>46145.666666659527</v>
      </c>
      <c r="C2952" s="21">
        <v>12.941193182511464</v>
      </c>
      <c r="D2952" s="20">
        <f t="shared" si="180"/>
        <v>5</v>
      </c>
      <c r="E2952" s="20">
        <f t="shared" si="181"/>
        <v>16</v>
      </c>
      <c r="F2952" s="20">
        <f t="shared" si="182"/>
        <v>1</v>
      </c>
      <c r="G2952" s="20" t="str">
        <f t="shared" si="183"/>
        <v>Off</v>
      </c>
    </row>
    <row r="2953" spans="2:7" x14ac:dyDescent="0.35">
      <c r="B2953" s="35">
        <v>46145.708333326191</v>
      </c>
      <c r="C2953" s="21">
        <v>12.727088791067089</v>
      </c>
      <c r="D2953" s="20">
        <f t="shared" ref="D2953:D3016" si="184">MONTH(B2953)</f>
        <v>5</v>
      </c>
      <c r="E2953" s="20">
        <f t="shared" si="181"/>
        <v>17</v>
      </c>
      <c r="F2953" s="20">
        <f t="shared" si="182"/>
        <v>1</v>
      </c>
      <c r="G2953" s="20" t="str">
        <f t="shared" si="183"/>
        <v>Off</v>
      </c>
    </row>
    <row r="2954" spans="2:7" x14ac:dyDescent="0.35">
      <c r="B2954" s="35">
        <v>46145.749999992855</v>
      </c>
      <c r="C2954" s="21">
        <v>10.155514831558595</v>
      </c>
      <c r="D2954" s="20">
        <f t="shared" si="184"/>
        <v>5</v>
      </c>
      <c r="E2954" s="20">
        <f t="shared" ref="E2954:E3017" si="185">HOUR(B2954)</f>
        <v>18</v>
      </c>
      <c r="F2954" s="20">
        <f t="shared" ref="F2954:F3017" si="186">WEEKDAY(B2954,1)</f>
        <v>1</v>
      </c>
      <c r="G2954" s="20" t="str">
        <f t="shared" ref="G2954:G3017" si="187">IF(OR(F2954=$F$6,F2954=$F$7),"Off",IF(E2954&lt;8,"Off","On"))</f>
        <v>Off</v>
      </c>
    </row>
    <row r="2955" spans="2:7" x14ac:dyDescent="0.35">
      <c r="B2955" s="35">
        <v>46145.791666659519</v>
      </c>
      <c r="C2955" s="21">
        <v>0.56896553176996167</v>
      </c>
      <c r="D2955" s="20">
        <f t="shared" si="184"/>
        <v>5</v>
      </c>
      <c r="E2955" s="20">
        <f t="shared" si="185"/>
        <v>19</v>
      </c>
      <c r="F2955" s="20">
        <f t="shared" si="186"/>
        <v>1</v>
      </c>
      <c r="G2955" s="20" t="str">
        <f t="shared" si="187"/>
        <v>Off</v>
      </c>
    </row>
    <row r="2956" spans="2:7" x14ac:dyDescent="0.35">
      <c r="B2956" s="35">
        <v>46145.833333326183</v>
      </c>
      <c r="C2956" s="21">
        <v>0</v>
      </c>
      <c r="D2956" s="20">
        <f t="shared" si="184"/>
        <v>5</v>
      </c>
      <c r="E2956" s="20">
        <f t="shared" si="185"/>
        <v>20</v>
      </c>
      <c r="F2956" s="20">
        <f t="shared" si="186"/>
        <v>1</v>
      </c>
      <c r="G2956" s="20" t="str">
        <f t="shared" si="187"/>
        <v>Off</v>
      </c>
    </row>
    <row r="2957" spans="2:7" x14ac:dyDescent="0.35">
      <c r="B2957" s="35">
        <v>46145.874999992848</v>
      </c>
      <c r="C2957" s="21">
        <v>0</v>
      </c>
      <c r="D2957" s="20">
        <f t="shared" si="184"/>
        <v>5</v>
      </c>
      <c r="E2957" s="20">
        <f t="shared" si="185"/>
        <v>21</v>
      </c>
      <c r="F2957" s="20">
        <f t="shared" si="186"/>
        <v>1</v>
      </c>
      <c r="G2957" s="20" t="str">
        <f t="shared" si="187"/>
        <v>Off</v>
      </c>
    </row>
    <row r="2958" spans="2:7" x14ac:dyDescent="0.35">
      <c r="B2958" s="35">
        <v>46145.916666659512</v>
      </c>
      <c r="C2958" s="21">
        <v>0</v>
      </c>
      <c r="D2958" s="20">
        <f t="shared" si="184"/>
        <v>5</v>
      </c>
      <c r="E2958" s="20">
        <f t="shared" si="185"/>
        <v>22</v>
      </c>
      <c r="F2958" s="20">
        <f t="shared" si="186"/>
        <v>1</v>
      </c>
      <c r="G2958" s="20" t="str">
        <f t="shared" si="187"/>
        <v>Off</v>
      </c>
    </row>
    <row r="2959" spans="2:7" x14ac:dyDescent="0.35">
      <c r="B2959" s="35">
        <v>46145.958333326176</v>
      </c>
      <c r="C2959" s="21">
        <v>0</v>
      </c>
      <c r="D2959" s="20">
        <f t="shared" si="184"/>
        <v>5</v>
      </c>
      <c r="E2959" s="20">
        <f t="shared" si="185"/>
        <v>23</v>
      </c>
      <c r="F2959" s="20">
        <f t="shared" si="186"/>
        <v>1</v>
      </c>
      <c r="G2959" s="20" t="str">
        <f t="shared" si="187"/>
        <v>Off</v>
      </c>
    </row>
    <row r="2960" spans="2:7" x14ac:dyDescent="0.35">
      <c r="B2960" s="35">
        <v>46145.99999999284</v>
      </c>
      <c r="C2960" s="21">
        <v>0</v>
      </c>
      <c r="D2960" s="20">
        <f t="shared" si="184"/>
        <v>5</v>
      </c>
      <c r="E2960" s="20">
        <f t="shared" si="185"/>
        <v>0</v>
      </c>
      <c r="F2960" s="20">
        <f t="shared" si="186"/>
        <v>2</v>
      </c>
      <c r="G2960" s="20" t="str">
        <f t="shared" si="187"/>
        <v>Off</v>
      </c>
    </row>
    <row r="2961" spans="2:7" x14ac:dyDescent="0.35">
      <c r="B2961" s="35">
        <v>46146.041666659505</v>
      </c>
      <c r="C2961" s="21">
        <v>0</v>
      </c>
      <c r="D2961" s="20">
        <f t="shared" si="184"/>
        <v>5</v>
      </c>
      <c r="E2961" s="20">
        <f t="shared" si="185"/>
        <v>1</v>
      </c>
      <c r="F2961" s="20">
        <f t="shared" si="186"/>
        <v>2</v>
      </c>
      <c r="G2961" s="20" t="str">
        <f t="shared" si="187"/>
        <v>Off</v>
      </c>
    </row>
    <row r="2962" spans="2:7" x14ac:dyDescent="0.35">
      <c r="B2962" s="35">
        <v>46146.083333326169</v>
      </c>
      <c r="C2962" s="21">
        <v>0</v>
      </c>
      <c r="D2962" s="20">
        <f t="shared" si="184"/>
        <v>5</v>
      </c>
      <c r="E2962" s="20">
        <f t="shared" si="185"/>
        <v>2</v>
      </c>
      <c r="F2962" s="20">
        <f t="shared" si="186"/>
        <v>2</v>
      </c>
      <c r="G2962" s="20" t="str">
        <f t="shared" si="187"/>
        <v>Off</v>
      </c>
    </row>
    <row r="2963" spans="2:7" x14ac:dyDescent="0.35">
      <c r="B2963" s="35">
        <v>46146.124999992833</v>
      </c>
      <c r="C2963" s="21">
        <v>0</v>
      </c>
      <c r="D2963" s="20">
        <f t="shared" si="184"/>
        <v>5</v>
      </c>
      <c r="E2963" s="20">
        <f t="shared" si="185"/>
        <v>3</v>
      </c>
      <c r="F2963" s="20">
        <f t="shared" si="186"/>
        <v>2</v>
      </c>
      <c r="G2963" s="20" t="str">
        <f t="shared" si="187"/>
        <v>Off</v>
      </c>
    </row>
    <row r="2964" spans="2:7" x14ac:dyDescent="0.35">
      <c r="B2964" s="35">
        <v>46146.166666659497</v>
      </c>
      <c r="C2964" s="21">
        <v>0</v>
      </c>
      <c r="D2964" s="20">
        <f t="shared" si="184"/>
        <v>5</v>
      </c>
      <c r="E2964" s="20">
        <f t="shared" si="185"/>
        <v>4</v>
      </c>
      <c r="F2964" s="20">
        <f t="shared" si="186"/>
        <v>2</v>
      </c>
      <c r="G2964" s="20" t="str">
        <f t="shared" si="187"/>
        <v>Off</v>
      </c>
    </row>
    <row r="2965" spans="2:7" x14ac:dyDescent="0.35">
      <c r="B2965" s="35">
        <v>46146.208333326162</v>
      </c>
      <c r="C2965" s="21">
        <v>0</v>
      </c>
      <c r="D2965" s="20">
        <f t="shared" si="184"/>
        <v>5</v>
      </c>
      <c r="E2965" s="20">
        <f t="shared" si="185"/>
        <v>5</v>
      </c>
      <c r="F2965" s="20">
        <f t="shared" si="186"/>
        <v>2</v>
      </c>
      <c r="G2965" s="20" t="str">
        <f t="shared" si="187"/>
        <v>Off</v>
      </c>
    </row>
    <row r="2966" spans="2:7" x14ac:dyDescent="0.35">
      <c r="B2966" s="35">
        <v>46146.249999992826</v>
      </c>
      <c r="C2966" s="21">
        <v>0</v>
      </c>
      <c r="D2966" s="20">
        <f t="shared" si="184"/>
        <v>5</v>
      </c>
      <c r="E2966" s="20">
        <f t="shared" si="185"/>
        <v>6</v>
      </c>
      <c r="F2966" s="20">
        <f t="shared" si="186"/>
        <v>2</v>
      </c>
      <c r="G2966" s="20" t="str">
        <f t="shared" si="187"/>
        <v>Off</v>
      </c>
    </row>
    <row r="2967" spans="2:7" x14ac:dyDescent="0.35">
      <c r="B2967" s="35">
        <v>46146.29166665949</v>
      </c>
      <c r="C2967" s="21">
        <v>3.0716549756559655</v>
      </c>
      <c r="D2967" s="20">
        <f t="shared" si="184"/>
        <v>5</v>
      </c>
      <c r="E2967" s="20">
        <f t="shared" si="185"/>
        <v>7</v>
      </c>
      <c r="F2967" s="20">
        <f t="shared" si="186"/>
        <v>2</v>
      </c>
      <c r="G2967" s="20" t="str">
        <f t="shared" si="187"/>
        <v>Off</v>
      </c>
    </row>
    <row r="2968" spans="2:7" x14ac:dyDescent="0.35">
      <c r="B2968" s="35">
        <v>46146.333333326154</v>
      </c>
      <c r="C2968" s="21">
        <v>11.64249720408997</v>
      </c>
      <c r="D2968" s="20">
        <f t="shared" si="184"/>
        <v>5</v>
      </c>
      <c r="E2968" s="20">
        <f t="shared" si="185"/>
        <v>8</v>
      </c>
      <c r="F2968" s="20">
        <f t="shared" si="186"/>
        <v>2</v>
      </c>
      <c r="G2968" s="20" t="str">
        <f t="shared" si="187"/>
        <v>On</v>
      </c>
    </row>
    <row r="2969" spans="2:7" x14ac:dyDescent="0.35">
      <c r="B2969" s="35">
        <v>46146.374999992819</v>
      </c>
      <c r="C2969" s="21">
        <v>16.286997376501493</v>
      </c>
      <c r="D2969" s="20">
        <f t="shared" si="184"/>
        <v>5</v>
      </c>
      <c r="E2969" s="20">
        <f t="shared" si="185"/>
        <v>9</v>
      </c>
      <c r="F2969" s="20">
        <f t="shared" si="186"/>
        <v>2</v>
      </c>
      <c r="G2969" s="20" t="str">
        <f t="shared" si="187"/>
        <v>On</v>
      </c>
    </row>
    <row r="2970" spans="2:7" x14ac:dyDescent="0.35">
      <c r="B2970" s="35">
        <v>46146.416666659483</v>
      </c>
      <c r="C2970" s="21">
        <v>15.027879283931242</v>
      </c>
      <c r="D2970" s="20">
        <f t="shared" si="184"/>
        <v>5</v>
      </c>
      <c r="E2970" s="20">
        <f t="shared" si="185"/>
        <v>10</v>
      </c>
      <c r="F2970" s="20">
        <f t="shared" si="186"/>
        <v>2</v>
      </c>
      <c r="G2970" s="20" t="str">
        <f t="shared" si="187"/>
        <v>On</v>
      </c>
    </row>
    <row r="2971" spans="2:7" x14ac:dyDescent="0.35">
      <c r="B2971" s="35">
        <v>46146.458333326147</v>
      </c>
      <c r="C2971" s="21">
        <v>18.489035993159973</v>
      </c>
      <c r="D2971" s="20">
        <f t="shared" si="184"/>
        <v>5</v>
      </c>
      <c r="E2971" s="20">
        <f t="shared" si="185"/>
        <v>11</v>
      </c>
      <c r="F2971" s="20">
        <f t="shared" si="186"/>
        <v>2</v>
      </c>
      <c r="G2971" s="20" t="str">
        <f t="shared" si="187"/>
        <v>On</v>
      </c>
    </row>
    <row r="2972" spans="2:7" x14ac:dyDescent="0.35">
      <c r="B2972" s="35">
        <v>46146.499999992811</v>
      </c>
      <c r="C2972" s="21">
        <v>18.588646863940458</v>
      </c>
      <c r="D2972" s="20">
        <f t="shared" si="184"/>
        <v>5</v>
      </c>
      <c r="E2972" s="20">
        <f t="shared" si="185"/>
        <v>12</v>
      </c>
      <c r="F2972" s="20">
        <f t="shared" si="186"/>
        <v>2</v>
      </c>
      <c r="G2972" s="20" t="str">
        <f t="shared" si="187"/>
        <v>On</v>
      </c>
    </row>
    <row r="2973" spans="2:7" x14ac:dyDescent="0.35">
      <c r="B2973" s="35">
        <v>46146.541666659476</v>
      </c>
      <c r="C2973" s="21">
        <v>18.305821691561558</v>
      </c>
      <c r="D2973" s="20">
        <f t="shared" si="184"/>
        <v>5</v>
      </c>
      <c r="E2973" s="20">
        <f t="shared" si="185"/>
        <v>13</v>
      </c>
      <c r="F2973" s="20">
        <f t="shared" si="186"/>
        <v>2</v>
      </c>
      <c r="G2973" s="20" t="str">
        <f t="shared" si="187"/>
        <v>On</v>
      </c>
    </row>
    <row r="2974" spans="2:7" x14ac:dyDescent="0.35">
      <c r="B2974" s="35">
        <v>46146.58333332614</v>
      </c>
      <c r="C2974" s="21">
        <v>9.2015016886092855</v>
      </c>
      <c r="D2974" s="20">
        <f t="shared" si="184"/>
        <v>5</v>
      </c>
      <c r="E2974" s="20">
        <f t="shared" si="185"/>
        <v>14</v>
      </c>
      <c r="F2974" s="20">
        <f t="shared" si="186"/>
        <v>2</v>
      </c>
      <c r="G2974" s="20" t="str">
        <f t="shared" si="187"/>
        <v>On</v>
      </c>
    </row>
    <row r="2975" spans="2:7" x14ac:dyDescent="0.35">
      <c r="B2975" s="35">
        <v>46146.624999992804</v>
      </c>
      <c r="C2975" s="21">
        <v>16.572353680918695</v>
      </c>
      <c r="D2975" s="20">
        <f t="shared" si="184"/>
        <v>5</v>
      </c>
      <c r="E2975" s="20">
        <f t="shared" si="185"/>
        <v>15</v>
      </c>
      <c r="F2975" s="20">
        <f t="shared" si="186"/>
        <v>2</v>
      </c>
      <c r="G2975" s="20" t="str">
        <f t="shared" si="187"/>
        <v>On</v>
      </c>
    </row>
    <row r="2976" spans="2:7" x14ac:dyDescent="0.35">
      <c r="B2976" s="35">
        <v>46146.666666659468</v>
      </c>
      <c r="C2976" s="21">
        <v>9.8486975423029826</v>
      </c>
      <c r="D2976" s="20">
        <f t="shared" si="184"/>
        <v>5</v>
      </c>
      <c r="E2976" s="20">
        <f t="shared" si="185"/>
        <v>16</v>
      </c>
      <c r="F2976" s="20">
        <f t="shared" si="186"/>
        <v>2</v>
      </c>
      <c r="G2976" s="20" t="str">
        <f t="shared" si="187"/>
        <v>On</v>
      </c>
    </row>
    <row r="2977" spans="2:7" x14ac:dyDescent="0.35">
      <c r="B2977" s="35">
        <v>46146.708333326133</v>
      </c>
      <c r="C2977" s="21">
        <v>8.0868641244957935</v>
      </c>
      <c r="D2977" s="20">
        <f t="shared" si="184"/>
        <v>5</v>
      </c>
      <c r="E2977" s="20">
        <f t="shared" si="185"/>
        <v>17</v>
      </c>
      <c r="F2977" s="20">
        <f t="shared" si="186"/>
        <v>2</v>
      </c>
      <c r="G2977" s="20" t="str">
        <f t="shared" si="187"/>
        <v>On</v>
      </c>
    </row>
    <row r="2978" spans="2:7" x14ac:dyDescent="0.35">
      <c r="B2978" s="35">
        <v>46146.749999992797</v>
      </c>
      <c r="C2978" s="21">
        <v>7.3402521678091031</v>
      </c>
      <c r="D2978" s="20">
        <f t="shared" si="184"/>
        <v>5</v>
      </c>
      <c r="E2978" s="20">
        <f t="shared" si="185"/>
        <v>18</v>
      </c>
      <c r="F2978" s="20">
        <f t="shared" si="186"/>
        <v>2</v>
      </c>
      <c r="G2978" s="20" t="str">
        <f t="shared" si="187"/>
        <v>On</v>
      </c>
    </row>
    <row r="2979" spans="2:7" x14ac:dyDescent="0.35">
      <c r="B2979" s="35">
        <v>46146.791666659461</v>
      </c>
      <c r="C2979" s="21">
        <v>1.5508179910523796</v>
      </c>
      <c r="D2979" s="20">
        <f t="shared" si="184"/>
        <v>5</v>
      </c>
      <c r="E2979" s="20">
        <f t="shared" si="185"/>
        <v>19</v>
      </c>
      <c r="F2979" s="20">
        <f t="shared" si="186"/>
        <v>2</v>
      </c>
      <c r="G2979" s="20" t="str">
        <f t="shared" si="187"/>
        <v>On</v>
      </c>
    </row>
    <row r="2980" spans="2:7" x14ac:dyDescent="0.35">
      <c r="B2980" s="35">
        <v>46146.833333326125</v>
      </c>
      <c r="C2980" s="21">
        <v>0</v>
      </c>
      <c r="D2980" s="20">
        <f t="shared" si="184"/>
        <v>5</v>
      </c>
      <c r="E2980" s="20">
        <f t="shared" si="185"/>
        <v>20</v>
      </c>
      <c r="F2980" s="20">
        <f t="shared" si="186"/>
        <v>2</v>
      </c>
      <c r="G2980" s="20" t="str">
        <f t="shared" si="187"/>
        <v>On</v>
      </c>
    </row>
    <row r="2981" spans="2:7" x14ac:dyDescent="0.35">
      <c r="B2981" s="35">
        <v>46146.87499999279</v>
      </c>
      <c r="C2981" s="21">
        <v>0</v>
      </c>
      <c r="D2981" s="20">
        <f t="shared" si="184"/>
        <v>5</v>
      </c>
      <c r="E2981" s="20">
        <f t="shared" si="185"/>
        <v>21</v>
      </c>
      <c r="F2981" s="20">
        <f t="shared" si="186"/>
        <v>2</v>
      </c>
      <c r="G2981" s="20" t="str">
        <f t="shared" si="187"/>
        <v>On</v>
      </c>
    </row>
    <row r="2982" spans="2:7" x14ac:dyDescent="0.35">
      <c r="B2982" s="35">
        <v>46146.916666659454</v>
      </c>
      <c r="C2982" s="21">
        <v>0</v>
      </c>
      <c r="D2982" s="20">
        <f t="shared" si="184"/>
        <v>5</v>
      </c>
      <c r="E2982" s="20">
        <f t="shared" si="185"/>
        <v>22</v>
      </c>
      <c r="F2982" s="20">
        <f t="shared" si="186"/>
        <v>2</v>
      </c>
      <c r="G2982" s="20" t="str">
        <f t="shared" si="187"/>
        <v>On</v>
      </c>
    </row>
    <row r="2983" spans="2:7" x14ac:dyDescent="0.35">
      <c r="B2983" s="35">
        <v>46146.958333326118</v>
      </c>
      <c r="C2983" s="21">
        <v>0</v>
      </c>
      <c r="D2983" s="20">
        <f t="shared" si="184"/>
        <v>5</v>
      </c>
      <c r="E2983" s="20">
        <f t="shared" si="185"/>
        <v>23</v>
      </c>
      <c r="F2983" s="20">
        <f t="shared" si="186"/>
        <v>2</v>
      </c>
      <c r="G2983" s="20" t="str">
        <f t="shared" si="187"/>
        <v>On</v>
      </c>
    </row>
    <row r="2984" spans="2:7" x14ac:dyDescent="0.35">
      <c r="B2984" s="35">
        <v>46146.999999992782</v>
      </c>
      <c r="C2984" s="21">
        <v>0</v>
      </c>
      <c r="D2984" s="20">
        <f t="shared" si="184"/>
        <v>5</v>
      </c>
      <c r="E2984" s="20">
        <f t="shared" si="185"/>
        <v>0</v>
      </c>
      <c r="F2984" s="20">
        <f t="shared" si="186"/>
        <v>3</v>
      </c>
      <c r="G2984" s="20" t="str">
        <f t="shared" si="187"/>
        <v>Off</v>
      </c>
    </row>
    <row r="2985" spans="2:7" x14ac:dyDescent="0.35">
      <c r="B2985" s="35">
        <v>46147.041666659446</v>
      </c>
      <c r="C2985" s="21">
        <v>0</v>
      </c>
      <c r="D2985" s="20">
        <f t="shared" si="184"/>
        <v>5</v>
      </c>
      <c r="E2985" s="20">
        <f t="shared" si="185"/>
        <v>1</v>
      </c>
      <c r="F2985" s="20">
        <f t="shared" si="186"/>
        <v>3</v>
      </c>
      <c r="G2985" s="20" t="str">
        <f t="shared" si="187"/>
        <v>Off</v>
      </c>
    </row>
    <row r="2986" spans="2:7" x14ac:dyDescent="0.35">
      <c r="B2986" s="35">
        <v>46147.083333326111</v>
      </c>
      <c r="C2986" s="21">
        <v>0</v>
      </c>
      <c r="D2986" s="20">
        <f t="shared" si="184"/>
        <v>5</v>
      </c>
      <c r="E2986" s="20">
        <f t="shared" si="185"/>
        <v>2</v>
      </c>
      <c r="F2986" s="20">
        <f t="shared" si="186"/>
        <v>3</v>
      </c>
      <c r="G2986" s="20" t="str">
        <f t="shared" si="187"/>
        <v>Off</v>
      </c>
    </row>
    <row r="2987" spans="2:7" x14ac:dyDescent="0.35">
      <c r="B2987" s="35">
        <v>46147.124999992775</v>
      </c>
      <c r="C2987" s="21">
        <v>0</v>
      </c>
      <c r="D2987" s="20">
        <f t="shared" si="184"/>
        <v>5</v>
      </c>
      <c r="E2987" s="20">
        <f t="shared" si="185"/>
        <v>3</v>
      </c>
      <c r="F2987" s="20">
        <f t="shared" si="186"/>
        <v>3</v>
      </c>
      <c r="G2987" s="20" t="str">
        <f t="shared" si="187"/>
        <v>Off</v>
      </c>
    </row>
    <row r="2988" spans="2:7" x14ac:dyDescent="0.35">
      <c r="B2988" s="35">
        <v>46147.166666659439</v>
      </c>
      <c r="C2988" s="21">
        <v>0</v>
      </c>
      <c r="D2988" s="20">
        <f t="shared" si="184"/>
        <v>5</v>
      </c>
      <c r="E2988" s="20">
        <f t="shared" si="185"/>
        <v>4</v>
      </c>
      <c r="F2988" s="20">
        <f t="shared" si="186"/>
        <v>3</v>
      </c>
      <c r="G2988" s="20" t="str">
        <f t="shared" si="187"/>
        <v>Off</v>
      </c>
    </row>
    <row r="2989" spans="2:7" x14ac:dyDescent="0.35">
      <c r="B2989" s="35">
        <v>46147.208333326103</v>
      </c>
      <c r="C2989" s="21">
        <v>0</v>
      </c>
      <c r="D2989" s="20">
        <f t="shared" si="184"/>
        <v>5</v>
      </c>
      <c r="E2989" s="20">
        <f t="shared" si="185"/>
        <v>5</v>
      </c>
      <c r="F2989" s="20">
        <f t="shared" si="186"/>
        <v>3</v>
      </c>
      <c r="G2989" s="20" t="str">
        <f t="shared" si="187"/>
        <v>Off</v>
      </c>
    </row>
    <row r="2990" spans="2:7" x14ac:dyDescent="0.35">
      <c r="B2990" s="35">
        <v>46147.249999992768</v>
      </c>
      <c r="C2990" s="21">
        <v>0</v>
      </c>
      <c r="D2990" s="20">
        <f t="shared" si="184"/>
        <v>5</v>
      </c>
      <c r="E2990" s="20">
        <f t="shared" si="185"/>
        <v>6</v>
      </c>
      <c r="F2990" s="20">
        <f t="shared" si="186"/>
        <v>3</v>
      </c>
      <c r="G2990" s="20" t="str">
        <f t="shared" si="187"/>
        <v>Off</v>
      </c>
    </row>
    <row r="2991" spans="2:7" x14ac:dyDescent="0.35">
      <c r="B2991" s="35">
        <v>46147.291666659432</v>
      </c>
      <c r="C2991" s="21">
        <v>0.21470482832312016</v>
      </c>
      <c r="D2991" s="20">
        <f t="shared" si="184"/>
        <v>5</v>
      </c>
      <c r="E2991" s="20">
        <f t="shared" si="185"/>
        <v>7</v>
      </c>
      <c r="F2991" s="20">
        <f t="shared" si="186"/>
        <v>3</v>
      </c>
      <c r="G2991" s="20" t="str">
        <f t="shared" si="187"/>
        <v>Off</v>
      </c>
    </row>
    <row r="2992" spans="2:7" x14ac:dyDescent="0.35">
      <c r="B2992" s="35">
        <v>46147.333333326096</v>
      </c>
      <c r="C2992" s="21">
        <v>2.5209059074753841</v>
      </c>
      <c r="D2992" s="20">
        <f t="shared" si="184"/>
        <v>5</v>
      </c>
      <c r="E2992" s="20">
        <f t="shared" si="185"/>
        <v>8</v>
      </c>
      <c r="F2992" s="20">
        <f t="shared" si="186"/>
        <v>3</v>
      </c>
      <c r="G2992" s="20" t="str">
        <f t="shared" si="187"/>
        <v>On</v>
      </c>
    </row>
    <row r="2993" spans="2:7" x14ac:dyDescent="0.35">
      <c r="B2993" s="35">
        <v>46147.37499999276</v>
      </c>
      <c r="C2993" s="21">
        <v>2.6772494491791581</v>
      </c>
      <c r="D2993" s="20">
        <f t="shared" si="184"/>
        <v>5</v>
      </c>
      <c r="E2993" s="20">
        <f t="shared" si="185"/>
        <v>9</v>
      </c>
      <c r="F2993" s="20">
        <f t="shared" si="186"/>
        <v>3</v>
      </c>
      <c r="G2993" s="20" t="str">
        <f t="shared" si="187"/>
        <v>On</v>
      </c>
    </row>
    <row r="2994" spans="2:7" x14ac:dyDescent="0.35">
      <c r="B2994" s="35">
        <v>46147.416666659425</v>
      </c>
      <c r="C2994" s="21">
        <v>2.5959189432670029</v>
      </c>
      <c r="D2994" s="20">
        <f t="shared" si="184"/>
        <v>5</v>
      </c>
      <c r="E2994" s="20">
        <f t="shared" si="185"/>
        <v>10</v>
      </c>
      <c r="F2994" s="20">
        <f t="shared" si="186"/>
        <v>3</v>
      </c>
      <c r="G2994" s="20" t="str">
        <f t="shared" si="187"/>
        <v>On</v>
      </c>
    </row>
    <row r="2995" spans="2:7" x14ac:dyDescent="0.35">
      <c r="B2995" s="35">
        <v>46147.458333326089</v>
      </c>
      <c r="C2995" s="21">
        <v>3.6635335530245423</v>
      </c>
      <c r="D2995" s="20">
        <f t="shared" si="184"/>
        <v>5</v>
      </c>
      <c r="E2995" s="20">
        <f t="shared" si="185"/>
        <v>11</v>
      </c>
      <c r="F2995" s="20">
        <f t="shared" si="186"/>
        <v>3</v>
      </c>
      <c r="G2995" s="20" t="str">
        <f t="shared" si="187"/>
        <v>On</v>
      </c>
    </row>
    <row r="2996" spans="2:7" x14ac:dyDescent="0.35">
      <c r="B2996" s="35">
        <v>46147.499999992753</v>
      </c>
      <c r="C2996" s="21">
        <v>4.196935965240689</v>
      </c>
      <c r="D2996" s="20">
        <f t="shared" si="184"/>
        <v>5</v>
      </c>
      <c r="E2996" s="20">
        <f t="shared" si="185"/>
        <v>12</v>
      </c>
      <c r="F2996" s="20">
        <f t="shared" si="186"/>
        <v>3</v>
      </c>
      <c r="G2996" s="20" t="str">
        <f t="shared" si="187"/>
        <v>On</v>
      </c>
    </row>
    <row r="2997" spans="2:7" x14ac:dyDescent="0.35">
      <c r="B2997" s="35">
        <v>46147.541666659417</v>
      </c>
      <c r="C2997" s="21">
        <v>4.6494098211188106</v>
      </c>
      <c r="D2997" s="20">
        <f t="shared" si="184"/>
        <v>5</v>
      </c>
      <c r="E2997" s="20">
        <f t="shared" si="185"/>
        <v>13</v>
      </c>
      <c r="F2997" s="20">
        <f t="shared" si="186"/>
        <v>3</v>
      </c>
      <c r="G2997" s="20" t="str">
        <f t="shared" si="187"/>
        <v>On</v>
      </c>
    </row>
    <row r="2998" spans="2:7" x14ac:dyDescent="0.35">
      <c r="B2998" s="35">
        <v>46147.583333326082</v>
      </c>
      <c r="C2998" s="21">
        <v>4.9829885425362948</v>
      </c>
      <c r="D2998" s="20">
        <f t="shared" si="184"/>
        <v>5</v>
      </c>
      <c r="E2998" s="20">
        <f t="shared" si="185"/>
        <v>14</v>
      </c>
      <c r="F2998" s="20">
        <f t="shared" si="186"/>
        <v>3</v>
      </c>
      <c r="G2998" s="20" t="str">
        <f t="shared" si="187"/>
        <v>On</v>
      </c>
    </row>
    <row r="2999" spans="2:7" x14ac:dyDescent="0.35">
      <c r="B2999" s="35">
        <v>46147.624999992746</v>
      </c>
      <c r="C2999" s="21">
        <v>3.584930328943186</v>
      </c>
      <c r="D2999" s="20">
        <f t="shared" si="184"/>
        <v>5</v>
      </c>
      <c r="E2999" s="20">
        <f t="shared" si="185"/>
        <v>15</v>
      </c>
      <c r="F2999" s="20">
        <f t="shared" si="186"/>
        <v>3</v>
      </c>
      <c r="G2999" s="20" t="str">
        <f t="shared" si="187"/>
        <v>On</v>
      </c>
    </row>
    <row r="3000" spans="2:7" x14ac:dyDescent="0.35">
      <c r="B3000" s="35">
        <v>46147.66666665941</v>
      </c>
      <c r="C3000" s="21">
        <v>2.2547449096580614</v>
      </c>
      <c r="D3000" s="20">
        <f t="shared" si="184"/>
        <v>5</v>
      </c>
      <c r="E3000" s="20">
        <f t="shared" si="185"/>
        <v>16</v>
      </c>
      <c r="F3000" s="20">
        <f t="shared" si="186"/>
        <v>3</v>
      </c>
      <c r="G3000" s="20" t="str">
        <f t="shared" si="187"/>
        <v>On</v>
      </c>
    </row>
    <row r="3001" spans="2:7" x14ac:dyDescent="0.35">
      <c r="B3001" s="35">
        <v>46147.708333326074</v>
      </c>
      <c r="C3001" s="21">
        <v>1.8933557585962879</v>
      </c>
      <c r="D3001" s="20">
        <f t="shared" si="184"/>
        <v>5</v>
      </c>
      <c r="E3001" s="20">
        <f t="shared" si="185"/>
        <v>17</v>
      </c>
      <c r="F3001" s="20">
        <f t="shared" si="186"/>
        <v>3</v>
      </c>
      <c r="G3001" s="20" t="str">
        <f t="shared" si="187"/>
        <v>On</v>
      </c>
    </row>
    <row r="3002" spans="2:7" x14ac:dyDescent="0.35">
      <c r="B3002" s="35">
        <v>46147.749999992739</v>
      </c>
      <c r="C3002" s="21">
        <v>3.8962562589177825</v>
      </c>
      <c r="D3002" s="20">
        <f t="shared" si="184"/>
        <v>5</v>
      </c>
      <c r="E3002" s="20">
        <f t="shared" si="185"/>
        <v>18</v>
      </c>
      <c r="F3002" s="20">
        <f t="shared" si="186"/>
        <v>3</v>
      </c>
      <c r="G3002" s="20" t="str">
        <f t="shared" si="187"/>
        <v>On</v>
      </c>
    </row>
    <row r="3003" spans="2:7" x14ac:dyDescent="0.35">
      <c r="B3003" s="35">
        <v>46147.791666659403</v>
      </c>
      <c r="C3003" s="21">
        <v>0.8045942360274132</v>
      </c>
      <c r="D3003" s="20">
        <f t="shared" si="184"/>
        <v>5</v>
      </c>
      <c r="E3003" s="20">
        <f t="shared" si="185"/>
        <v>19</v>
      </c>
      <c r="F3003" s="20">
        <f t="shared" si="186"/>
        <v>3</v>
      </c>
      <c r="G3003" s="20" t="str">
        <f t="shared" si="187"/>
        <v>On</v>
      </c>
    </row>
    <row r="3004" spans="2:7" x14ac:dyDescent="0.35">
      <c r="B3004" s="35">
        <v>46147.833333326067</v>
      </c>
      <c r="C3004" s="21">
        <v>0</v>
      </c>
      <c r="D3004" s="20">
        <f t="shared" si="184"/>
        <v>5</v>
      </c>
      <c r="E3004" s="20">
        <f t="shared" si="185"/>
        <v>20</v>
      </c>
      <c r="F3004" s="20">
        <f t="shared" si="186"/>
        <v>3</v>
      </c>
      <c r="G3004" s="20" t="str">
        <f t="shared" si="187"/>
        <v>On</v>
      </c>
    </row>
    <row r="3005" spans="2:7" x14ac:dyDescent="0.35">
      <c r="B3005" s="35">
        <v>46147.874999992731</v>
      </c>
      <c r="C3005" s="21">
        <v>0</v>
      </c>
      <c r="D3005" s="20">
        <f t="shared" si="184"/>
        <v>5</v>
      </c>
      <c r="E3005" s="20">
        <f t="shared" si="185"/>
        <v>21</v>
      </c>
      <c r="F3005" s="20">
        <f t="shared" si="186"/>
        <v>3</v>
      </c>
      <c r="G3005" s="20" t="str">
        <f t="shared" si="187"/>
        <v>On</v>
      </c>
    </row>
    <row r="3006" spans="2:7" x14ac:dyDescent="0.35">
      <c r="B3006" s="35">
        <v>46147.916666659396</v>
      </c>
      <c r="C3006" s="21">
        <v>0</v>
      </c>
      <c r="D3006" s="20">
        <f t="shared" si="184"/>
        <v>5</v>
      </c>
      <c r="E3006" s="20">
        <f t="shared" si="185"/>
        <v>22</v>
      </c>
      <c r="F3006" s="20">
        <f t="shared" si="186"/>
        <v>3</v>
      </c>
      <c r="G3006" s="20" t="str">
        <f t="shared" si="187"/>
        <v>On</v>
      </c>
    </row>
    <row r="3007" spans="2:7" x14ac:dyDescent="0.35">
      <c r="B3007" s="35">
        <v>46147.95833332606</v>
      </c>
      <c r="C3007" s="21">
        <v>0</v>
      </c>
      <c r="D3007" s="20">
        <f t="shared" si="184"/>
        <v>5</v>
      </c>
      <c r="E3007" s="20">
        <f t="shared" si="185"/>
        <v>23</v>
      </c>
      <c r="F3007" s="20">
        <f t="shared" si="186"/>
        <v>3</v>
      </c>
      <c r="G3007" s="20" t="str">
        <f t="shared" si="187"/>
        <v>On</v>
      </c>
    </row>
    <row r="3008" spans="2:7" x14ac:dyDescent="0.35">
      <c r="B3008" s="35">
        <v>46147.999999992724</v>
      </c>
      <c r="C3008" s="21">
        <v>0</v>
      </c>
      <c r="D3008" s="20">
        <f t="shared" si="184"/>
        <v>5</v>
      </c>
      <c r="E3008" s="20">
        <f t="shared" si="185"/>
        <v>0</v>
      </c>
      <c r="F3008" s="20">
        <f t="shared" si="186"/>
        <v>4</v>
      </c>
      <c r="G3008" s="20" t="str">
        <f t="shared" si="187"/>
        <v>Off</v>
      </c>
    </row>
    <row r="3009" spans="2:7" x14ac:dyDescent="0.35">
      <c r="B3009" s="35">
        <v>46148.041666659388</v>
      </c>
      <c r="C3009" s="21">
        <v>0</v>
      </c>
      <c r="D3009" s="20">
        <f t="shared" si="184"/>
        <v>5</v>
      </c>
      <c r="E3009" s="20">
        <f t="shared" si="185"/>
        <v>1</v>
      </c>
      <c r="F3009" s="20">
        <f t="shared" si="186"/>
        <v>4</v>
      </c>
      <c r="G3009" s="20" t="str">
        <f t="shared" si="187"/>
        <v>Off</v>
      </c>
    </row>
    <row r="3010" spans="2:7" x14ac:dyDescent="0.35">
      <c r="B3010" s="35">
        <v>46148.083333326053</v>
      </c>
      <c r="C3010" s="21">
        <v>0</v>
      </c>
      <c r="D3010" s="20">
        <f t="shared" si="184"/>
        <v>5</v>
      </c>
      <c r="E3010" s="20">
        <f t="shared" si="185"/>
        <v>2</v>
      </c>
      <c r="F3010" s="20">
        <f t="shared" si="186"/>
        <v>4</v>
      </c>
      <c r="G3010" s="20" t="str">
        <f t="shared" si="187"/>
        <v>Off</v>
      </c>
    </row>
    <row r="3011" spans="2:7" x14ac:dyDescent="0.35">
      <c r="B3011" s="35">
        <v>46148.124999992717</v>
      </c>
      <c r="C3011" s="21">
        <v>0</v>
      </c>
      <c r="D3011" s="20">
        <f t="shared" si="184"/>
        <v>5</v>
      </c>
      <c r="E3011" s="20">
        <f t="shared" si="185"/>
        <v>3</v>
      </c>
      <c r="F3011" s="20">
        <f t="shared" si="186"/>
        <v>4</v>
      </c>
      <c r="G3011" s="20" t="str">
        <f t="shared" si="187"/>
        <v>Off</v>
      </c>
    </row>
    <row r="3012" spans="2:7" x14ac:dyDescent="0.35">
      <c r="B3012" s="35">
        <v>46148.166666659381</v>
      </c>
      <c r="C3012" s="21">
        <v>0</v>
      </c>
      <c r="D3012" s="20">
        <f t="shared" si="184"/>
        <v>5</v>
      </c>
      <c r="E3012" s="20">
        <f t="shared" si="185"/>
        <v>4</v>
      </c>
      <c r="F3012" s="20">
        <f t="shared" si="186"/>
        <v>4</v>
      </c>
      <c r="G3012" s="20" t="str">
        <f t="shared" si="187"/>
        <v>Off</v>
      </c>
    </row>
    <row r="3013" spans="2:7" x14ac:dyDescent="0.35">
      <c r="B3013" s="35">
        <v>46148.208333326045</v>
      </c>
      <c r="C3013" s="21">
        <v>0</v>
      </c>
      <c r="D3013" s="20">
        <f t="shared" si="184"/>
        <v>5</v>
      </c>
      <c r="E3013" s="20">
        <f t="shared" si="185"/>
        <v>5</v>
      </c>
      <c r="F3013" s="20">
        <f t="shared" si="186"/>
        <v>4</v>
      </c>
      <c r="G3013" s="20" t="str">
        <f t="shared" si="187"/>
        <v>Off</v>
      </c>
    </row>
    <row r="3014" spans="2:7" x14ac:dyDescent="0.35">
      <c r="B3014" s="35">
        <v>46148.249999992709</v>
      </c>
      <c r="C3014" s="21">
        <v>0</v>
      </c>
      <c r="D3014" s="20">
        <f t="shared" si="184"/>
        <v>5</v>
      </c>
      <c r="E3014" s="20">
        <f t="shared" si="185"/>
        <v>6</v>
      </c>
      <c r="F3014" s="20">
        <f t="shared" si="186"/>
        <v>4</v>
      </c>
      <c r="G3014" s="20" t="str">
        <f t="shared" si="187"/>
        <v>Off</v>
      </c>
    </row>
    <row r="3015" spans="2:7" x14ac:dyDescent="0.35">
      <c r="B3015" s="35">
        <v>46148.291666659374</v>
      </c>
      <c r="C3015" s="21">
        <v>2.2187744795656559</v>
      </c>
      <c r="D3015" s="20">
        <f t="shared" si="184"/>
        <v>5</v>
      </c>
      <c r="E3015" s="20">
        <f t="shared" si="185"/>
        <v>7</v>
      </c>
      <c r="F3015" s="20">
        <f t="shared" si="186"/>
        <v>4</v>
      </c>
      <c r="G3015" s="20" t="str">
        <f t="shared" si="187"/>
        <v>Off</v>
      </c>
    </row>
    <row r="3016" spans="2:7" x14ac:dyDescent="0.35">
      <c r="B3016" s="35">
        <v>46148.333333326038</v>
      </c>
      <c r="C3016" s="21">
        <v>0.95232247750665355</v>
      </c>
      <c r="D3016" s="20">
        <f t="shared" si="184"/>
        <v>5</v>
      </c>
      <c r="E3016" s="20">
        <f t="shared" si="185"/>
        <v>8</v>
      </c>
      <c r="F3016" s="20">
        <f t="shared" si="186"/>
        <v>4</v>
      </c>
      <c r="G3016" s="20" t="str">
        <f t="shared" si="187"/>
        <v>On</v>
      </c>
    </row>
    <row r="3017" spans="2:7" x14ac:dyDescent="0.35">
      <c r="B3017" s="35">
        <v>46148.374999992702</v>
      </c>
      <c r="C3017" s="21">
        <v>7.9931074382979208</v>
      </c>
      <c r="D3017" s="20">
        <f t="shared" ref="D3017:D3080" si="188">MONTH(B3017)</f>
        <v>5</v>
      </c>
      <c r="E3017" s="20">
        <f t="shared" si="185"/>
        <v>9</v>
      </c>
      <c r="F3017" s="20">
        <f t="shared" si="186"/>
        <v>4</v>
      </c>
      <c r="G3017" s="20" t="str">
        <f t="shared" si="187"/>
        <v>On</v>
      </c>
    </row>
    <row r="3018" spans="2:7" x14ac:dyDescent="0.35">
      <c r="B3018" s="35">
        <v>46148.416666659366</v>
      </c>
      <c r="C3018" s="21">
        <v>2.2835333305826646</v>
      </c>
      <c r="D3018" s="20">
        <f t="shared" si="188"/>
        <v>5</v>
      </c>
      <c r="E3018" s="20">
        <f t="shared" ref="E3018:E3081" si="189">HOUR(B3018)</f>
        <v>10</v>
      </c>
      <c r="F3018" s="20">
        <f t="shared" ref="F3018:F3081" si="190">WEEKDAY(B3018,1)</f>
        <v>4</v>
      </c>
      <c r="G3018" s="20" t="str">
        <f t="shared" ref="G3018:G3081" si="191">IF(OR(F3018=$F$6,F3018=$F$7),"Off",IF(E3018&lt;8,"Off","On"))</f>
        <v>On</v>
      </c>
    </row>
    <row r="3019" spans="2:7" x14ac:dyDescent="0.35">
      <c r="B3019" s="35">
        <v>46148.458333326031</v>
      </c>
      <c r="C3019" s="21">
        <v>7.5167712892200162</v>
      </c>
      <c r="D3019" s="20">
        <f t="shared" si="188"/>
        <v>5</v>
      </c>
      <c r="E3019" s="20">
        <f t="shared" si="189"/>
        <v>11</v>
      </c>
      <c r="F3019" s="20">
        <f t="shared" si="190"/>
        <v>4</v>
      </c>
      <c r="G3019" s="20" t="str">
        <f t="shared" si="191"/>
        <v>On</v>
      </c>
    </row>
    <row r="3020" spans="2:7" x14ac:dyDescent="0.35">
      <c r="B3020" s="35">
        <v>46148.499999992695</v>
      </c>
      <c r="C3020" s="21">
        <v>5.2191307628981267</v>
      </c>
      <c r="D3020" s="20">
        <f t="shared" si="188"/>
        <v>5</v>
      </c>
      <c r="E3020" s="20">
        <f t="shared" si="189"/>
        <v>12</v>
      </c>
      <c r="F3020" s="20">
        <f t="shared" si="190"/>
        <v>4</v>
      </c>
      <c r="G3020" s="20" t="str">
        <f t="shared" si="191"/>
        <v>On</v>
      </c>
    </row>
    <row r="3021" spans="2:7" x14ac:dyDescent="0.35">
      <c r="B3021" s="35">
        <v>46148.541666659359</v>
      </c>
      <c r="C3021" s="21">
        <v>7.374470273774107</v>
      </c>
      <c r="D3021" s="20">
        <f t="shared" si="188"/>
        <v>5</v>
      </c>
      <c r="E3021" s="20">
        <f t="shared" si="189"/>
        <v>13</v>
      </c>
      <c r="F3021" s="20">
        <f t="shared" si="190"/>
        <v>4</v>
      </c>
      <c r="G3021" s="20" t="str">
        <f t="shared" si="191"/>
        <v>On</v>
      </c>
    </row>
    <row r="3022" spans="2:7" x14ac:dyDescent="0.35">
      <c r="B3022" s="35">
        <v>46148.583333326023</v>
      </c>
      <c r="C3022" s="21">
        <v>15.959423907240962</v>
      </c>
      <c r="D3022" s="20">
        <f t="shared" si="188"/>
        <v>5</v>
      </c>
      <c r="E3022" s="20">
        <f t="shared" si="189"/>
        <v>14</v>
      </c>
      <c r="F3022" s="20">
        <f t="shared" si="190"/>
        <v>4</v>
      </c>
      <c r="G3022" s="20" t="str">
        <f t="shared" si="191"/>
        <v>On</v>
      </c>
    </row>
    <row r="3023" spans="2:7" x14ac:dyDescent="0.35">
      <c r="B3023" s="35">
        <v>46148.624999992688</v>
      </c>
      <c r="C3023" s="21">
        <v>12.529741803836805</v>
      </c>
      <c r="D3023" s="20">
        <f t="shared" si="188"/>
        <v>5</v>
      </c>
      <c r="E3023" s="20">
        <f t="shared" si="189"/>
        <v>15</v>
      </c>
      <c r="F3023" s="20">
        <f t="shared" si="190"/>
        <v>4</v>
      </c>
      <c r="G3023" s="20" t="str">
        <f t="shared" si="191"/>
        <v>On</v>
      </c>
    </row>
    <row r="3024" spans="2:7" x14ac:dyDescent="0.35">
      <c r="B3024" s="35">
        <v>46148.666666659352</v>
      </c>
      <c r="C3024" s="21">
        <v>12.016364211287533</v>
      </c>
      <c r="D3024" s="20">
        <f t="shared" si="188"/>
        <v>5</v>
      </c>
      <c r="E3024" s="20">
        <f t="shared" si="189"/>
        <v>16</v>
      </c>
      <c r="F3024" s="20">
        <f t="shared" si="190"/>
        <v>4</v>
      </c>
      <c r="G3024" s="20" t="str">
        <f t="shared" si="191"/>
        <v>On</v>
      </c>
    </row>
    <row r="3025" spans="2:7" x14ac:dyDescent="0.35">
      <c r="B3025" s="35">
        <v>46148.708333326016</v>
      </c>
      <c r="C3025" s="21">
        <v>19.442975235543223</v>
      </c>
      <c r="D3025" s="20">
        <f t="shared" si="188"/>
        <v>5</v>
      </c>
      <c r="E3025" s="20">
        <f t="shared" si="189"/>
        <v>17</v>
      </c>
      <c r="F3025" s="20">
        <f t="shared" si="190"/>
        <v>4</v>
      </c>
      <c r="G3025" s="20" t="str">
        <f t="shared" si="191"/>
        <v>On</v>
      </c>
    </row>
    <row r="3026" spans="2:7" x14ac:dyDescent="0.35">
      <c r="B3026" s="35">
        <v>46148.74999999268</v>
      </c>
      <c r="C3026" s="21">
        <v>2.2295487842011537</v>
      </c>
      <c r="D3026" s="20">
        <f t="shared" si="188"/>
        <v>5</v>
      </c>
      <c r="E3026" s="20">
        <f t="shared" si="189"/>
        <v>18</v>
      </c>
      <c r="F3026" s="20">
        <f t="shared" si="190"/>
        <v>4</v>
      </c>
      <c r="G3026" s="20" t="str">
        <f t="shared" si="191"/>
        <v>On</v>
      </c>
    </row>
    <row r="3027" spans="2:7" x14ac:dyDescent="0.35">
      <c r="B3027" s="35">
        <v>46148.791666659345</v>
      </c>
      <c r="C3027" s="21">
        <v>0.67096017261023644</v>
      </c>
      <c r="D3027" s="20">
        <f t="shared" si="188"/>
        <v>5</v>
      </c>
      <c r="E3027" s="20">
        <f t="shared" si="189"/>
        <v>19</v>
      </c>
      <c r="F3027" s="20">
        <f t="shared" si="190"/>
        <v>4</v>
      </c>
      <c r="G3027" s="20" t="str">
        <f t="shared" si="191"/>
        <v>On</v>
      </c>
    </row>
    <row r="3028" spans="2:7" x14ac:dyDescent="0.35">
      <c r="B3028" s="35">
        <v>46148.833333326009</v>
      </c>
      <c r="C3028" s="21">
        <v>0</v>
      </c>
      <c r="D3028" s="20">
        <f t="shared" si="188"/>
        <v>5</v>
      </c>
      <c r="E3028" s="20">
        <f t="shared" si="189"/>
        <v>20</v>
      </c>
      <c r="F3028" s="20">
        <f t="shared" si="190"/>
        <v>4</v>
      </c>
      <c r="G3028" s="20" t="str">
        <f t="shared" si="191"/>
        <v>On</v>
      </c>
    </row>
    <row r="3029" spans="2:7" x14ac:dyDescent="0.35">
      <c r="B3029" s="35">
        <v>46148.874999992673</v>
      </c>
      <c r="C3029" s="21">
        <v>0</v>
      </c>
      <c r="D3029" s="20">
        <f t="shared" si="188"/>
        <v>5</v>
      </c>
      <c r="E3029" s="20">
        <f t="shared" si="189"/>
        <v>21</v>
      </c>
      <c r="F3029" s="20">
        <f t="shared" si="190"/>
        <v>4</v>
      </c>
      <c r="G3029" s="20" t="str">
        <f t="shared" si="191"/>
        <v>On</v>
      </c>
    </row>
    <row r="3030" spans="2:7" x14ac:dyDescent="0.35">
      <c r="B3030" s="35">
        <v>46148.916666659337</v>
      </c>
      <c r="C3030" s="21">
        <v>0</v>
      </c>
      <c r="D3030" s="20">
        <f t="shared" si="188"/>
        <v>5</v>
      </c>
      <c r="E3030" s="20">
        <f t="shared" si="189"/>
        <v>22</v>
      </c>
      <c r="F3030" s="20">
        <f t="shared" si="190"/>
        <v>4</v>
      </c>
      <c r="G3030" s="20" t="str">
        <f t="shared" si="191"/>
        <v>On</v>
      </c>
    </row>
    <row r="3031" spans="2:7" x14ac:dyDescent="0.35">
      <c r="B3031" s="35">
        <v>46148.958333326002</v>
      </c>
      <c r="C3031" s="21">
        <v>0</v>
      </c>
      <c r="D3031" s="20">
        <f t="shared" si="188"/>
        <v>5</v>
      </c>
      <c r="E3031" s="20">
        <f t="shared" si="189"/>
        <v>23</v>
      </c>
      <c r="F3031" s="20">
        <f t="shared" si="190"/>
        <v>4</v>
      </c>
      <c r="G3031" s="20" t="str">
        <f t="shared" si="191"/>
        <v>On</v>
      </c>
    </row>
    <row r="3032" spans="2:7" x14ac:dyDescent="0.35">
      <c r="B3032" s="35">
        <v>46148.999999992666</v>
      </c>
      <c r="C3032" s="21">
        <v>0</v>
      </c>
      <c r="D3032" s="20">
        <f t="shared" si="188"/>
        <v>5</v>
      </c>
      <c r="E3032" s="20">
        <f t="shared" si="189"/>
        <v>0</v>
      </c>
      <c r="F3032" s="20">
        <f t="shared" si="190"/>
        <v>5</v>
      </c>
      <c r="G3032" s="20" t="str">
        <f t="shared" si="191"/>
        <v>Off</v>
      </c>
    </row>
    <row r="3033" spans="2:7" x14ac:dyDescent="0.35">
      <c r="B3033" s="35">
        <v>46149.04166665933</v>
      </c>
      <c r="C3033" s="21">
        <v>0</v>
      </c>
      <c r="D3033" s="20">
        <f t="shared" si="188"/>
        <v>5</v>
      </c>
      <c r="E3033" s="20">
        <f t="shared" si="189"/>
        <v>1</v>
      </c>
      <c r="F3033" s="20">
        <f t="shared" si="190"/>
        <v>5</v>
      </c>
      <c r="G3033" s="20" t="str">
        <f t="shared" si="191"/>
        <v>Off</v>
      </c>
    </row>
    <row r="3034" spans="2:7" x14ac:dyDescent="0.35">
      <c r="B3034" s="35">
        <v>46149.083333325994</v>
      </c>
      <c r="C3034" s="21">
        <v>0</v>
      </c>
      <c r="D3034" s="20">
        <f t="shared" si="188"/>
        <v>5</v>
      </c>
      <c r="E3034" s="20">
        <f t="shared" si="189"/>
        <v>2</v>
      </c>
      <c r="F3034" s="20">
        <f t="shared" si="190"/>
        <v>5</v>
      </c>
      <c r="G3034" s="20" t="str">
        <f t="shared" si="191"/>
        <v>Off</v>
      </c>
    </row>
    <row r="3035" spans="2:7" x14ac:dyDescent="0.35">
      <c r="B3035" s="35">
        <v>46149.124999992659</v>
      </c>
      <c r="C3035" s="21">
        <v>0</v>
      </c>
      <c r="D3035" s="20">
        <f t="shared" si="188"/>
        <v>5</v>
      </c>
      <c r="E3035" s="20">
        <f t="shared" si="189"/>
        <v>3</v>
      </c>
      <c r="F3035" s="20">
        <f t="shared" si="190"/>
        <v>5</v>
      </c>
      <c r="G3035" s="20" t="str">
        <f t="shared" si="191"/>
        <v>Off</v>
      </c>
    </row>
    <row r="3036" spans="2:7" x14ac:dyDescent="0.35">
      <c r="B3036" s="35">
        <v>46149.166666659323</v>
      </c>
      <c r="C3036" s="21">
        <v>0</v>
      </c>
      <c r="D3036" s="20">
        <f t="shared" si="188"/>
        <v>5</v>
      </c>
      <c r="E3036" s="20">
        <f t="shared" si="189"/>
        <v>4</v>
      </c>
      <c r="F3036" s="20">
        <f t="shared" si="190"/>
        <v>5</v>
      </c>
      <c r="G3036" s="20" t="str">
        <f t="shared" si="191"/>
        <v>Off</v>
      </c>
    </row>
    <row r="3037" spans="2:7" x14ac:dyDescent="0.35">
      <c r="B3037" s="35">
        <v>46149.208333325987</v>
      </c>
      <c r="C3037" s="21">
        <v>0</v>
      </c>
      <c r="D3037" s="20">
        <f t="shared" si="188"/>
        <v>5</v>
      </c>
      <c r="E3037" s="20">
        <f t="shared" si="189"/>
        <v>5</v>
      </c>
      <c r="F3037" s="20">
        <f t="shared" si="190"/>
        <v>5</v>
      </c>
      <c r="G3037" s="20" t="str">
        <f t="shared" si="191"/>
        <v>Off</v>
      </c>
    </row>
    <row r="3038" spans="2:7" x14ac:dyDescent="0.35">
      <c r="B3038" s="35">
        <v>46149.249999992651</v>
      </c>
      <c r="C3038" s="21">
        <v>0</v>
      </c>
      <c r="D3038" s="20">
        <f t="shared" si="188"/>
        <v>5</v>
      </c>
      <c r="E3038" s="20">
        <f t="shared" si="189"/>
        <v>6</v>
      </c>
      <c r="F3038" s="20">
        <f t="shared" si="190"/>
        <v>5</v>
      </c>
      <c r="G3038" s="20" t="str">
        <f t="shared" si="191"/>
        <v>Off</v>
      </c>
    </row>
    <row r="3039" spans="2:7" x14ac:dyDescent="0.35">
      <c r="B3039" s="35">
        <v>46149.291666659316</v>
      </c>
      <c r="C3039" s="21">
        <v>0</v>
      </c>
      <c r="D3039" s="20">
        <f t="shared" si="188"/>
        <v>5</v>
      </c>
      <c r="E3039" s="20">
        <f t="shared" si="189"/>
        <v>7</v>
      </c>
      <c r="F3039" s="20">
        <f t="shared" si="190"/>
        <v>5</v>
      </c>
      <c r="G3039" s="20" t="str">
        <f t="shared" si="191"/>
        <v>Off</v>
      </c>
    </row>
    <row r="3040" spans="2:7" x14ac:dyDescent="0.35">
      <c r="B3040" s="35">
        <v>46149.33333332598</v>
      </c>
      <c r="C3040" s="21">
        <v>0.64404393184215902</v>
      </c>
      <c r="D3040" s="20">
        <f t="shared" si="188"/>
        <v>5</v>
      </c>
      <c r="E3040" s="20">
        <f t="shared" si="189"/>
        <v>8</v>
      </c>
      <c r="F3040" s="20">
        <f t="shared" si="190"/>
        <v>5</v>
      </c>
      <c r="G3040" s="20" t="str">
        <f t="shared" si="191"/>
        <v>On</v>
      </c>
    </row>
    <row r="3041" spans="2:7" x14ac:dyDescent="0.35">
      <c r="B3041" s="35">
        <v>46149.374999992644</v>
      </c>
      <c r="C3041" s="21">
        <v>9.6333365033277847</v>
      </c>
      <c r="D3041" s="20">
        <f t="shared" si="188"/>
        <v>5</v>
      </c>
      <c r="E3041" s="20">
        <f t="shared" si="189"/>
        <v>9</v>
      </c>
      <c r="F3041" s="20">
        <f t="shared" si="190"/>
        <v>5</v>
      </c>
      <c r="G3041" s="20" t="str">
        <f t="shared" si="191"/>
        <v>On</v>
      </c>
    </row>
    <row r="3042" spans="2:7" x14ac:dyDescent="0.35">
      <c r="B3042" s="35">
        <v>46149.416666659308</v>
      </c>
      <c r="C3042" s="21">
        <v>8.9729454886067384</v>
      </c>
      <c r="D3042" s="20">
        <f t="shared" si="188"/>
        <v>5</v>
      </c>
      <c r="E3042" s="20">
        <f t="shared" si="189"/>
        <v>10</v>
      </c>
      <c r="F3042" s="20">
        <f t="shared" si="190"/>
        <v>5</v>
      </c>
      <c r="G3042" s="20" t="str">
        <f t="shared" si="191"/>
        <v>On</v>
      </c>
    </row>
    <row r="3043" spans="2:7" x14ac:dyDescent="0.35">
      <c r="B3043" s="35">
        <v>46149.458333325972</v>
      </c>
      <c r="C3043" s="21">
        <v>7.3678016794648977</v>
      </c>
      <c r="D3043" s="20">
        <f t="shared" si="188"/>
        <v>5</v>
      </c>
      <c r="E3043" s="20">
        <f t="shared" si="189"/>
        <v>11</v>
      </c>
      <c r="F3043" s="20">
        <f t="shared" si="190"/>
        <v>5</v>
      </c>
      <c r="G3043" s="20" t="str">
        <f t="shared" si="191"/>
        <v>On</v>
      </c>
    </row>
    <row r="3044" spans="2:7" x14ac:dyDescent="0.35">
      <c r="B3044" s="35">
        <v>46149.499999992637</v>
      </c>
      <c r="C3044" s="21">
        <v>6.1479552675165321</v>
      </c>
      <c r="D3044" s="20">
        <f t="shared" si="188"/>
        <v>5</v>
      </c>
      <c r="E3044" s="20">
        <f t="shared" si="189"/>
        <v>12</v>
      </c>
      <c r="F3044" s="20">
        <f t="shared" si="190"/>
        <v>5</v>
      </c>
      <c r="G3044" s="20" t="str">
        <f t="shared" si="191"/>
        <v>On</v>
      </c>
    </row>
    <row r="3045" spans="2:7" x14ac:dyDescent="0.35">
      <c r="B3045" s="35">
        <v>46149.541666659301</v>
      </c>
      <c r="C3045" s="21">
        <v>8.400446381394838</v>
      </c>
      <c r="D3045" s="20">
        <f t="shared" si="188"/>
        <v>5</v>
      </c>
      <c r="E3045" s="20">
        <f t="shared" si="189"/>
        <v>13</v>
      </c>
      <c r="F3045" s="20">
        <f t="shared" si="190"/>
        <v>5</v>
      </c>
      <c r="G3045" s="20" t="str">
        <f t="shared" si="191"/>
        <v>On</v>
      </c>
    </row>
    <row r="3046" spans="2:7" x14ac:dyDescent="0.35">
      <c r="B3046" s="35">
        <v>46149.583333325965</v>
      </c>
      <c r="C3046" s="21">
        <v>5.6177271663923145</v>
      </c>
      <c r="D3046" s="20">
        <f t="shared" si="188"/>
        <v>5</v>
      </c>
      <c r="E3046" s="20">
        <f t="shared" si="189"/>
        <v>14</v>
      </c>
      <c r="F3046" s="20">
        <f t="shared" si="190"/>
        <v>5</v>
      </c>
      <c r="G3046" s="20" t="str">
        <f t="shared" si="191"/>
        <v>On</v>
      </c>
    </row>
    <row r="3047" spans="2:7" x14ac:dyDescent="0.35">
      <c r="B3047" s="35">
        <v>46149.624999992629</v>
      </c>
      <c r="C3047" s="21">
        <v>13.006912418166294</v>
      </c>
      <c r="D3047" s="20">
        <f t="shared" si="188"/>
        <v>5</v>
      </c>
      <c r="E3047" s="20">
        <f t="shared" si="189"/>
        <v>15</v>
      </c>
      <c r="F3047" s="20">
        <f t="shared" si="190"/>
        <v>5</v>
      </c>
      <c r="G3047" s="20" t="str">
        <f t="shared" si="191"/>
        <v>On</v>
      </c>
    </row>
    <row r="3048" spans="2:7" x14ac:dyDescent="0.35">
      <c r="B3048" s="35">
        <v>46149.666666659294</v>
      </c>
      <c r="C3048" s="21">
        <v>15.104244083874567</v>
      </c>
      <c r="D3048" s="20">
        <f t="shared" si="188"/>
        <v>5</v>
      </c>
      <c r="E3048" s="20">
        <f t="shared" si="189"/>
        <v>16</v>
      </c>
      <c r="F3048" s="20">
        <f t="shared" si="190"/>
        <v>5</v>
      </c>
      <c r="G3048" s="20" t="str">
        <f t="shared" si="191"/>
        <v>On</v>
      </c>
    </row>
    <row r="3049" spans="2:7" x14ac:dyDescent="0.35">
      <c r="B3049" s="35">
        <v>46149.708333325958</v>
      </c>
      <c r="C3049" s="21">
        <v>6.1012253602342472</v>
      </c>
      <c r="D3049" s="20">
        <f t="shared" si="188"/>
        <v>5</v>
      </c>
      <c r="E3049" s="20">
        <f t="shared" si="189"/>
        <v>17</v>
      </c>
      <c r="F3049" s="20">
        <f t="shared" si="190"/>
        <v>5</v>
      </c>
      <c r="G3049" s="20" t="str">
        <f t="shared" si="191"/>
        <v>On</v>
      </c>
    </row>
    <row r="3050" spans="2:7" x14ac:dyDescent="0.35">
      <c r="B3050" s="35">
        <v>46149.749999992622</v>
      </c>
      <c r="C3050" s="21">
        <v>9.2986159407749351</v>
      </c>
      <c r="D3050" s="20">
        <f t="shared" si="188"/>
        <v>5</v>
      </c>
      <c r="E3050" s="20">
        <f t="shared" si="189"/>
        <v>18</v>
      </c>
      <c r="F3050" s="20">
        <f t="shared" si="190"/>
        <v>5</v>
      </c>
      <c r="G3050" s="20" t="str">
        <f t="shared" si="191"/>
        <v>On</v>
      </c>
    </row>
    <row r="3051" spans="2:7" x14ac:dyDescent="0.35">
      <c r="B3051" s="35">
        <v>46149.791666659286</v>
      </c>
      <c r="C3051" s="21">
        <v>5.6622552954494516</v>
      </c>
      <c r="D3051" s="20">
        <f t="shared" si="188"/>
        <v>5</v>
      </c>
      <c r="E3051" s="20">
        <f t="shared" si="189"/>
        <v>19</v>
      </c>
      <c r="F3051" s="20">
        <f t="shared" si="190"/>
        <v>5</v>
      </c>
      <c r="G3051" s="20" t="str">
        <f t="shared" si="191"/>
        <v>On</v>
      </c>
    </row>
    <row r="3052" spans="2:7" x14ac:dyDescent="0.35">
      <c r="B3052" s="35">
        <v>46149.833333325951</v>
      </c>
      <c r="C3052" s="21">
        <v>0</v>
      </c>
      <c r="D3052" s="20">
        <f t="shared" si="188"/>
        <v>5</v>
      </c>
      <c r="E3052" s="20">
        <f t="shared" si="189"/>
        <v>20</v>
      </c>
      <c r="F3052" s="20">
        <f t="shared" si="190"/>
        <v>5</v>
      </c>
      <c r="G3052" s="20" t="str">
        <f t="shared" si="191"/>
        <v>On</v>
      </c>
    </row>
    <row r="3053" spans="2:7" x14ac:dyDescent="0.35">
      <c r="B3053" s="35">
        <v>46149.874999992615</v>
      </c>
      <c r="C3053" s="21">
        <v>0</v>
      </c>
      <c r="D3053" s="20">
        <f t="shared" si="188"/>
        <v>5</v>
      </c>
      <c r="E3053" s="20">
        <f t="shared" si="189"/>
        <v>21</v>
      </c>
      <c r="F3053" s="20">
        <f t="shared" si="190"/>
        <v>5</v>
      </c>
      <c r="G3053" s="20" t="str">
        <f t="shared" si="191"/>
        <v>On</v>
      </c>
    </row>
    <row r="3054" spans="2:7" x14ac:dyDescent="0.35">
      <c r="B3054" s="35">
        <v>46149.916666659279</v>
      </c>
      <c r="C3054" s="21">
        <v>0</v>
      </c>
      <c r="D3054" s="20">
        <f t="shared" si="188"/>
        <v>5</v>
      </c>
      <c r="E3054" s="20">
        <f t="shared" si="189"/>
        <v>22</v>
      </c>
      <c r="F3054" s="20">
        <f t="shared" si="190"/>
        <v>5</v>
      </c>
      <c r="G3054" s="20" t="str">
        <f t="shared" si="191"/>
        <v>On</v>
      </c>
    </row>
    <row r="3055" spans="2:7" x14ac:dyDescent="0.35">
      <c r="B3055" s="35">
        <v>46149.958333325943</v>
      </c>
      <c r="C3055" s="21">
        <v>0</v>
      </c>
      <c r="D3055" s="20">
        <f t="shared" si="188"/>
        <v>5</v>
      </c>
      <c r="E3055" s="20">
        <f t="shared" si="189"/>
        <v>23</v>
      </c>
      <c r="F3055" s="20">
        <f t="shared" si="190"/>
        <v>5</v>
      </c>
      <c r="G3055" s="20" t="str">
        <f t="shared" si="191"/>
        <v>On</v>
      </c>
    </row>
    <row r="3056" spans="2:7" x14ac:dyDescent="0.35">
      <c r="B3056" s="35">
        <v>46149.999999992608</v>
      </c>
      <c r="C3056" s="21">
        <v>0</v>
      </c>
      <c r="D3056" s="20">
        <f t="shared" si="188"/>
        <v>5</v>
      </c>
      <c r="E3056" s="20">
        <f t="shared" si="189"/>
        <v>0</v>
      </c>
      <c r="F3056" s="20">
        <f t="shared" si="190"/>
        <v>6</v>
      </c>
      <c r="G3056" s="20" t="str">
        <f t="shared" si="191"/>
        <v>Off</v>
      </c>
    </row>
    <row r="3057" spans="2:7" x14ac:dyDescent="0.35">
      <c r="B3057" s="35">
        <v>46150.041666659272</v>
      </c>
      <c r="C3057" s="21">
        <v>0</v>
      </c>
      <c r="D3057" s="20">
        <f t="shared" si="188"/>
        <v>5</v>
      </c>
      <c r="E3057" s="20">
        <f t="shared" si="189"/>
        <v>1</v>
      </c>
      <c r="F3057" s="20">
        <f t="shared" si="190"/>
        <v>6</v>
      </c>
      <c r="G3057" s="20" t="str">
        <f t="shared" si="191"/>
        <v>Off</v>
      </c>
    </row>
    <row r="3058" spans="2:7" x14ac:dyDescent="0.35">
      <c r="B3058" s="35">
        <v>46150.083333325936</v>
      </c>
      <c r="C3058" s="21">
        <v>0</v>
      </c>
      <c r="D3058" s="20">
        <f t="shared" si="188"/>
        <v>5</v>
      </c>
      <c r="E3058" s="20">
        <f t="shared" si="189"/>
        <v>2</v>
      </c>
      <c r="F3058" s="20">
        <f t="shared" si="190"/>
        <v>6</v>
      </c>
      <c r="G3058" s="20" t="str">
        <f t="shared" si="191"/>
        <v>Off</v>
      </c>
    </row>
    <row r="3059" spans="2:7" x14ac:dyDescent="0.35">
      <c r="B3059" s="35">
        <v>46150.1249999926</v>
      </c>
      <c r="C3059" s="21">
        <v>0</v>
      </c>
      <c r="D3059" s="20">
        <f t="shared" si="188"/>
        <v>5</v>
      </c>
      <c r="E3059" s="20">
        <f t="shared" si="189"/>
        <v>3</v>
      </c>
      <c r="F3059" s="20">
        <f t="shared" si="190"/>
        <v>6</v>
      </c>
      <c r="G3059" s="20" t="str">
        <f t="shared" si="191"/>
        <v>Off</v>
      </c>
    </row>
    <row r="3060" spans="2:7" x14ac:dyDescent="0.35">
      <c r="B3060" s="35">
        <v>46150.166666659265</v>
      </c>
      <c r="C3060" s="21">
        <v>0</v>
      </c>
      <c r="D3060" s="20">
        <f t="shared" si="188"/>
        <v>5</v>
      </c>
      <c r="E3060" s="20">
        <f t="shared" si="189"/>
        <v>4</v>
      </c>
      <c r="F3060" s="20">
        <f t="shared" si="190"/>
        <v>6</v>
      </c>
      <c r="G3060" s="20" t="str">
        <f t="shared" si="191"/>
        <v>Off</v>
      </c>
    </row>
    <row r="3061" spans="2:7" x14ac:dyDescent="0.35">
      <c r="B3061" s="35">
        <v>46150.208333325929</v>
      </c>
      <c r="C3061" s="21">
        <v>0</v>
      </c>
      <c r="D3061" s="20">
        <f t="shared" si="188"/>
        <v>5</v>
      </c>
      <c r="E3061" s="20">
        <f t="shared" si="189"/>
        <v>5</v>
      </c>
      <c r="F3061" s="20">
        <f t="shared" si="190"/>
        <v>6</v>
      </c>
      <c r="G3061" s="20" t="str">
        <f t="shared" si="191"/>
        <v>Off</v>
      </c>
    </row>
    <row r="3062" spans="2:7" x14ac:dyDescent="0.35">
      <c r="B3062" s="35">
        <v>46150.249999992593</v>
      </c>
      <c r="C3062" s="21">
        <v>0</v>
      </c>
      <c r="D3062" s="20">
        <f t="shared" si="188"/>
        <v>5</v>
      </c>
      <c r="E3062" s="20">
        <f t="shared" si="189"/>
        <v>6</v>
      </c>
      <c r="F3062" s="20">
        <f t="shared" si="190"/>
        <v>6</v>
      </c>
      <c r="G3062" s="20" t="str">
        <f t="shared" si="191"/>
        <v>Off</v>
      </c>
    </row>
    <row r="3063" spans="2:7" x14ac:dyDescent="0.35">
      <c r="B3063" s="35">
        <v>46150.291666659257</v>
      </c>
      <c r="C3063" s="21">
        <v>0.15532213496409603</v>
      </c>
      <c r="D3063" s="20">
        <f t="shared" si="188"/>
        <v>5</v>
      </c>
      <c r="E3063" s="20">
        <f t="shared" si="189"/>
        <v>7</v>
      </c>
      <c r="F3063" s="20">
        <f t="shared" si="190"/>
        <v>6</v>
      </c>
      <c r="G3063" s="20" t="str">
        <f t="shared" si="191"/>
        <v>Off</v>
      </c>
    </row>
    <row r="3064" spans="2:7" x14ac:dyDescent="0.35">
      <c r="B3064" s="35">
        <v>46150.333333325922</v>
      </c>
      <c r="C3064" s="21">
        <v>0.67005589838799162</v>
      </c>
      <c r="D3064" s="20">
        <f t="shared" si="188"/>
        <v>5</v>
      </c>
      <c r="E3064" s="20">
        <f t="shared" si="189"/>
        <v>8</v>
      </c>
      <c r="F3064" s="20">
        <f t="shared" si="190"/>
        <v>6</v>
      </c>
      <c r="G3064" s="20" t="str">
        <f t="shared" si="191"/>
        <v>On</v>
      </c>
    </row>
    <row r="3065" spans="2:7" x14ac:dyDescent="0.35">
      <c r="B3065" s="35">
        <v>46150.374999992586</v>
      </c>
      <c r="C3065" s="21">
        <v>2.0941697673499249</v>
      </c>
      <c r="D3065" s="20">
        <f t="shared" si="188"/>
        <v>5</v>
      </c>
      <c r="E3065" s="20">
        <f t="shared" si="189"/>
        <v>9</v>
      </c>
      <c r="F3065" s="20">
        <f t="shared" si="190"/>
        <v>6</v>
      </c>
      <c r="G3065" s="20" t="str">
        <f t="shared" si="191"/>
        <v>On</v>
      </c>
    </row>
    <row r="3066" spans="2:7" x14ac:dyDescent="0.35">
      <c r="B3066" s="35">
        <v>46150.41666665925</v>
      </c>
      <c r="C3066" s="21">
        <v>4.895102321243705</v>
      </c>
      <c r="D3066" s="20">
        <f t="shared" si="188"/>
        <v>5</v>
      </c>
      <c r="E3066" s="20">
        <f t="shared" si="189"/>
        <v>10</v>
      </c>
      <c r="F3066" s="20">
        <f t="shared" si="190"/>
        <v>6</v>
      </c>
      <c r="G3066" s="20" t="str">
        <f t="shared" si="191"/>
        <v>On</v>
      </c>
    </row>
    <row r="3067" spans="2:7" x14ac:dyDescent="0.35">
      <c r="B3067" s="35">
        <v>46150.458333325914</v>
      </c>
      <c r="C3067" s="21">
        <v>2.9258462075062859</v>
      </c>
      <c r="D3067" s="20">
        <f t="shared" si="188"/>
        <v>5</v>
      </c>
      <c r="E3067" s="20">
        <f t="shared" si="189"/>
        <v>11</v>
      </c>
      <c r="F3067" s="20">
        <f t="shared" si="190"/>
        <v>6</v>
      </c>
      <c r="G3067" s="20" t="str">
        <f t="shared" si="191"/>
        <v>On</v>
      </c>
    </row>
    <row r="3068" spans="2:7" x14ac:dyDescent="0.35">
      <c r="B3068" s="35">
        <v>46150.499999992579</v>
      </c>
      <c r="C3068" s="21">
        <v>4.1868127558138442</v>
      </c>
      <c r="D3068" s="20">
        <f t="shared" si="188"/>
        <v>5</v>
      </c>
      <c r="E3068" s="20">
        <f t="shared" si="189"/>
        <v>12</v>
      </c>
      <c r="F3068" s="20">
        <f t="shared" si="190"/>
        <v>6</v>
      </c>
      <c r="G3068" s="20" t="str">
        <f t="shared" si="191"/>
        <v>On</v>
      </c>
    </row>
    <row r="3069" spans="2:7" x14ac:dyDescent="0.35">
      <c r="B3069" s="35">
        <v>46150.541666659243</v>
      </c>
      <c r="C3069" s="21">
        <v>13.385164922096761</v>
      </c>
      <c r="D3069" s="20">
        <f t="shared" si="188"/>
        <v>5</v>
      </c>
      <c r="E3069" s="20">
        <f t="shared" si="189"/>
        <v>13</v>
      </c>
      <c r="F3069" s="20">
        <f t="shared" si="190"/>
        <v>6</v>
      </c>
      <c r="G3069" s="20" t="str">
        <f t="shared" si="191"/>
        <v>On</v>
      </c>
    </row>
    <row r="3070" spans="2:7" x14ac:dyDescent="0.35">
      <c r="B3070" s="35">
        <v>46150.583333325907</v>
      </c>
      <c r="C3070" s="21">
        <v>12.677523801767059</v>
      </c>
      <c r="D3070" s="20">
        <f t="shared" si="188"/>
        <v>5</v>
      </c>
      <c r="E3070" s="20">
        <f t="shared" si="189"/>
        <v>14</v>
      </c>
      <c r="F3070" s="20">
        <f t="shared" si="190"/>
        <v>6</v>
      </c>
      <c r="G3070" s="20" t="str">
        <f t="shared" si="191"/>
        <v>On</v>
      </c>
    </row>
    <row r="3071" spans="2:7" x14ac:dyDescent="0.35">
      <c r="B3071" s="35">
        <v>46150.624999992571</v>
      </c>
      <c r="C3071" s="21">
        <v>6.145491403179614</v>
      </c>
      <c r="D3071" s="20">
        <f t="shared" si="188"/>
        <v>5</v>
      </c>
      <c r="E3071" s="20">
        <f t="shared" si="189"/>
        <v>15</v>
      </c>
      <c r="F3071" s="20">
        <f t="shared" si="190"/>
        <v>6</v>
      </c>
      <c r="G3071" s="20" t="str">
        <f t="shared" si="191"/>
        <v>On</v>
      </c>
    </row>
    <row r="3072" spans="2:7" x14ac:dyDescent="0.35">
      <c r="B3072" s="35">
        <v>46150.666666659235</v>
      </c>
      <c r="C3072" s="21">
        <v>13.546113844869726</v>
      </c>
      <c r="D3072" s="20">
        <f t="shared" si="188"/>
        <v>5</v>
      </c>
      <c r="E3072" s="20">
        <f t="shared" si="189"/>
        <v>16</v>
      </c>
      <c r="F3072" s="20">
        <f t="shared" si="190"/>
        <v>6</v>
      </c>
      <c r="G3072" s="20" t="str">
        <f t="shared" si="191"/>
        <v>On</v>
      </c>
    </row>
    <row r="3073" spans="2:7" x14ac:dyDescent="0.35">
      <c r="B3073" s="35">
        <v>46150.7083333259</v>
      </c>
      <c r="C3073" s="21">
        <v>0.83249463394427925</v>
      </c>
      <c r="D3073" s="20">
        <f t="shared" si="188"/>
        <v>5</v>
      </c>
      <c r="E3073" s="20">
        <f t="shared" si="189"/>
        <v>17</v>
      </c>
      <c r="F3073" s="20">
        <f t="shared" si="190"/>
        <v>6</v>
      </c>
      <c r="G3073" s="20" t="str">
        <f t="shared" si="191"/>
        <v>On</v>
      </c>
    </row>
    <row r="3074" spans="2:7" x14ac:dyDescent="0.35">
      <c r="B3074" s="35">
        <v>46150.749999992564</v>
      </c>
      <c r="C3074" s="21">
        <v>10.546333646272901</v>
      </c>
      <c r="D3074" s="20">
        <f t="shared" si="188"/>
        <v>5</v>
      </c>
      <c r="E3074" s="20">
        <f t="shared" si="189"/>
        <v>18</v>
      </c>
      <c r="F3074" s="20">
        <f t="shared" si="190"/>
        <v>6</v>
      </c>
      <c r="G3074" s="20" t="str">
        <f t="shared" si="191"/>
        <v>On</v>
      </c>
    </row>
    <row r="3075" spans="2:7" x14ac:dyDescent="0.35">
      <c r="B3075" s="35">
        <v>46150.791666659228</v>
      </c>
      <c r="C3075" s="21">
        <v>1.8517174817313582</v>
      </c>
      <c r="D3075" s="20">
        <f t="shared" si="188"/>
        <v>5</v>
      </c>
      <c r="E3075" s="20">
        <f t="shared" si="189"/>
        <v>19</v>
      </c>
      <c r="F3075" s="20">
        <f t="shared" si="190"/>
        <v>6</v>
      </c>
      <c r="G3075" s="20" t="str">
        <f t="shared" si="191"/>
        <v>On</v>
      </c>
    </row>
    <row r="3076" spans="2:7" x14ac:dyDescent="0.35">
      <c r="B3076" s="35">
        <v>46150.833333325892</v>
      </c>
      <c r="C3076" s="21">
        <v>0</v>
      </c>
      <c r="D3076" s="20">
        <f t="shared" si="188"/>
        <v>5</v>
      </c>
      <c r="E3076" s="20">
        <f t="shared" si="189"/>
        <v>20</v>
      </c>
      <c r="F3076" s="20">
        <f t="shared" si="190"/>
        <v>6</v>
      </c>
      <c r="G3076" s="20" t="str">
        <f t="shared" si="191"/>
        <v>On</v>
      </c>
    </row>
    <row r="3077" spans="2:7" x14ac:dyDescent="0.35">
      <c r="B3077" s="35">
        <v>46150.874999992557</v>
      </c>
      <c r="C3077" s="21">
        <v>0</v>
      </c>
      <c r="D3077" s="20">
        <f t="shared" si="188"/>
        <v>5</v>
      </c>
      <c r="E3077" s="20">
        <f t="shared" si="189"/>
        <v>21</v>
      </c>
      <c r="F3077" s="20">
        <f t="shared" si="190"/>
        <v>6</v>
      </c>
      <c r="G3077" s="20" t="str">
        <f t="shared" si="191"/>
        <v>On</v>
      </c>
    </row>
    <row r="3078" spans="2:7" x14ac:dyDescent="0.35">
      <c r="B3078" s="35">
        <v>46150.916666659221</v>
      </c>
      <c r="C3078" s="21">
        <v>0</v>
      </c>
      <c r="D3078" s="20">
        <f t="shared" si="188"/>
        <v>5</v>
      </c>
      <c r="E3078" s="20">
        <f t="shared" si="189"/>
        <v>22</v>
      </c>
      <c r="F3078" s="20">
        <f t="shared" si="190"/>
        <v>6</v>
      </c>
      <c r="G3078" s="20" t="str">
        <f t="shared" si="191"/>
        <v>On</v>
      </c>
    </row>
    <row r="3079" spans="2:7" x14ac:dyDescent="0.35">
      <c r="B3079" s="35">
        <v>46150.958333325885</v>
      </c>
      <c r="C3079" s="21">
        <v>0</v>
      </c>
      <c r="D3079" s="20">
        <f t="shared" si="188"/>
        <v>5</v>
      </c>
      <c r="E3079" s="20">
        <f t="shared" si="189"/>
        <v>23</v>
      </c>
      <c r="F3079" s="20">
        <f t="shared" si="190"/>
        <v>6</v>
      </c>
      <c r="G3079" s="20" t="str">
        <f t="shared" si="191"/>
        <v>On</v>
      </c>
    </row>
    <row r="3080" spans="2:7" x14ac:dyDescent="0.35">
      <c r="B3080" s="35">
        <v>46150.999999992549</v>
      </c>
      <c r="C3080" s="21">
        <v>0</v>
      </c>
      <c r="D3080" s="20">
        <f t="shared" si="188"/>
        <v>5</v>
      </c>
      <c r="E3080" s="20">
        <f t="shared" si="189"/>
        <v>0</v>
      </c>
      <c r="F3080" s="20">
        <f t="shared" si="190"/>
        <v>7</v>
      </c>
      <c r="G3080" s="20" t="str">
        <f t="shared" si="191"/>
        <v>Off</v>
      </c>
    </row>
    <row r="3081" spans="2:7" x14ac:dyDescent="0.35">
      <c r="B3081" s="35">
        <v>46151.041666659214</v>
      </c>
      <c r="C3081" s="21">
        <v>0</v>
      </c>
      <c r="D3081" s="20">
        <f t="shared" ref="D3081:D3144" si="192">MONTH(B3081)</f>
        <v>5</v>
      </c>
      <c r="E3081" s="20">
        <f t="shared" si="189"/>
        <v>1</v>
      </c>
      <c r="F3081" s="20">
        <f t="shared" si="190"/>
        <v>7</v>
      </c>
      <c r="G3081" s="20" t="str">
        <f t="shared" si="191"/>
        <v>Off</v>
      </c>
    </row>
    <row r="3082" spans="2:7" x14ac:dyDescent="0.35">
      <c r="B3082" s="35">
        <v>46151.083333325878</v>
      </c>
      <c r="C3082" s="21">
        <v>0</v>
      </c>
      <c r="D3082" s="20">
        <f t="shared" si="192"/>
        <v>5</v>
      </c>
      <c r="E3082" s="20">
        <f t="shared" ref="E3082:E3145" si="193">HOUR(B3082)</f>
        <v>2</v>
      </c>
      <c r="F3082" s="20">
        <f t="shared" ref="F3082:F3145" si="194">WEEKDAY(B3082,1)</f>
        <v>7</v>
      </c>
      <c r="G3082" s="20" t="str">
        <f t="shared" ref="G3082:G3145" si="195">IF(OR(F3082=$F$6,F3082=$F$7),"Off",IF(E3082&lt;8,"Off","On"))</f>
        <v>Off</v>
      </c>
    </row>
    <row r="3083" spans="2:7" x14ac:dyDescent="0.35">
      <c r="B3083" s="35">
        <v>46151.124999992542</v>
      </c>
      <c r="C3083" s="21">
        <v>0</v>
      </c>
      <c r="D3083" s="20">
        <f t="shared" si="192"/>
        <v>5</v>
      </c>
      <c r="E3083" s="20">
        <f t="shared" si="193"/>
        <v>3</v>
      </c>
      <c r="F3083" s="20">
        <f t="shared" si="194"/>
        <v>7</v>
      </c>
      <c r="G3083" s="20" t="str">
        <f t="shared" si="195"/>
        <v>Off</v>
      </c>
    </row>
    <row r="3084" spans="2:7" x14ac:dyDescent="0.35">
      <c r="B3084" s="35">
        <v>46151.166666659206</v>
      </c>
      <c r="C3084" s="21">
        <v>0</v>
      </c>
      <c r="D3084" s="20">
        <f t="shared" si="192"/>
        <v>5</v>
      </c>
      <c r="E3084" s="20">
        <f t="shared" si="193"/>
        <v>4</v>
      </c>
      <c r="F3084" s="20">
        <f t="shared" si="194"/>
        <v>7</v>
      </c>
      <c r="G3084" s="20" t="str">
        <f t="shared" si="195"/>
        <v>Off</v>
      </c>
    </row>
    <row r="3085" spans="2:7" x14ac:dyDescent="0.35">
      <c r="B3085" s="35">
        <v>46151.208333325871</v>
      </c>
      <c r="C3085" s="21">
        <v>0</v>
      </c>
      <c r="D3085" s="20">
        <f t="shared" si="192"/>
        <v>5</v>
      </c>
      <c r="E3085" s="20">
        <f t="shared" si="193"/>
        <v>5</v>
      </c>
      <c r="F3085" s="20">
        <f t="shared" si="194"/>
        <v>7</v>
      </c>
      <c r="G3085" s="20" t="str">
        <f t="shared" si="195"/>
        <v>Off</v>
      </c>
    </row>
    <row r="3086" spans="2:7" x14ac:dyDescent="0.35">
      <c r="B3086" s="35">
        <v>46151.249999992535</v>
      </c>
      <c r="C3086" s="21">
        <v>0</v>
      </c>
      <c r="D3086" s="20">
        <f t="shared" si="192"/>
        <v>5</v>
      </c>
      <c r="E3086" s="20">
        <f t="shared" si="193"/>
        <v>6</v>
      </c>
      <c r="F3086" s="20">
        <f t="shared" si="194"/>
        <v>7</v>
      </c>
      <c r="G3086" s="20" t="str">
        <f t="shared" si="195"/>
        <v>Off</v>
      </c>
    </row>
    <row r="3087" spans="2:7" x14ac:dyDescent="0.35">
      <c r="B3087" s="35">
        <v>46151.291666659199</v>
      </c>
      <c r="C3087" s="21">
        <v>7.6956997123472517</v>
      </c>
      <c r="D3087" s="20">
        <f t="shared" si="192"/>
        <v>5</v>
      </c>
      <c r="E3087" s="20">
        <f t="shared" si="193"/>
        <v>7</v>
      </c>
      <c r="F3087" s="20">
        <f t="shared" si="194"/>
        <v>7</v>
      </c>
      <c r="G3087" s="20" t="str">
        <f t="shared" si="195"/>
        <v>Off</v>
      </c>
    </row>
    <row r="3088" spans="2:7" x14ac:dyDescent="0.35">
      <c r="B3088" s="35">
        <v>46151.333333325863</v>
      </c>
      <c r="C3088" s="21">
        <v>10.300124095300061</v>
      </c>
      <c r="D3088" s="20">
        <f t="shared" si="192"/>
        <v>5</v>
      </c>
      <c r="E3088" s="20">
        <f t="shared" si="193"/>
        <v>8</v>
      </c>
      <c r="F3088" s="20">
        <f t="shared" si="194"/>
        <v>7</v>
      </c>
      <c r="G3088" s="20" t="str">
        <f t="shared" si="195"/>
        <v>Off</v>
      </c>
    </row>
    <row r="3089" spans="2:7" x14ac:dyDescent="0.35">
      <c r="B3089" s="35">
        <v>46151.374999992528</v>
      </c>
      <c r="C3089" s="21">
        <v>14.523652024971925</v>
      </c>
      <c r="D3089" s="20">
        <f t="shared" si="192"/>
        <v>5</v>
      </c>
      <c r="E3089" s="20">
        <f t="shared" si="193"/>
        <v>9</v>
      </c>
      <c r="F3089" s="20">
        <f t="shared" si="194"/>
        <v>7</v>
      </c>
      <c r="G3089" s="20" t="str">
        <f t="shared" si="195"/>
        <v>Off</v>
      </c>
    </row>
    <row r="3090" spans="2:7" x14ac:dyDescent="0.35">
      <c r="B3090" s="35">
        <v>46151.416666659192</v>
      </c>
      <c r="C3090" s="21">
        <v>18.64837070371577</v>
      </c>
      <c r="D3090" s="20">
        <f t="shared" si="192"/>
        <v>5</v>
      </c>
      <c r="E3090" s="20">
        <f t="shared" si="193"/>
        <v>10</v>
      </c>
      <c r="F3090" s="20">
        <f t="shared" si="194"/>
        <v>7</v>
      </c>
      <c r="G3090" s="20" t="str">
        <f t="shared" si="195"/>
        <v>Off</v>
      </c>
    </row>
    <row r="3091" spans="2:7" x14ac:dyDescent="0.35">
      <c r="B3091" s="35">
        <v>46151.458333325856</v>
      </c>
      <c r="C3091" s="21">
        <v>18.321339595484552</v>
      </c>
      <c r="D3091" s="20">
        <f t="shared" si="192"/>
        <v>5</v>
      </c>
      <c r="E3091" s="20">
        <f t="shared" si="193"/>
        <v>11</v>
      </c>
      <c r="F3091" s="20">
        <f t="shared" si="194"/>
        <v>7</v>
      </c>
      <c r="G3091" s="20" t="str">
        <f t="shared" si="195"/>
        <v>Off</v>
      </c>
    </row>
    <row r="3092" spans="2:7" x14ac:dyDescent="0.35">
      <c r="B3092" s="35">
        <v>46151.49999999252</v>
      </c>
      <c r="C3092" s="21">
        <v>19.029257521797998</v>
      </c>
      <c r="D3092" s="20">
        <f t="shared" si="192"/>
        <v>5</v>
      </c>
      <c r="E3092" s="20">
        <f t="shared" si="193"/>
        <v>12</v>
      </c>
      <c r="F3092" s="20">
        <f t="shared" si="194"/>
        <v>7</v>
      </c>
      <c r="G3092" s="20" t="str">
        <f t="shared" si="195"/>
        <v>Off</v>
      </c>
    </row>
    <row r="3093" spans="2:7" x14ac:dyDescent="0.35">
      <c r="B3093" s="35">
        <v>46151.541666659185</v>
      </c>
      <c r="C3093" s="21">
        <v>16.538694227695828</v>
      </c>
      <c r="D3093" s="20">
        <f t="shared" si="192"/>
        <v>5</v>
      </c>
      <c r="E3093" s="20">
        <f t="shared" si="193"/>
        <v>13</v>
      </c>
      <c r="F3093" s="20">
        <f t="shared" si="194"/>
        <v>7</v>
      </c>
      <c r="G3093" s="20" t="str">
        <f t="shared" si="195"/>
        <v>Off</v>
      </c>
    </row>
    <row r="3094" spans="2:7" x14ac:dyDescent="0.35">
      <c r="B3094" s="35">
        <v>46151.583333325849</v>
      </c>
      <c r="C3094" s="21">
        <v>19.230919982908794</v>
      </c>
      <c r="D3094" s="20">
        <f t="shared" si="192"/>
        <v>5</v>
      </c>
      <c r="E3094" s="20">
        <f t="shared" si="193"/>
        <v>14</v>
      </c>
      <c r="F3094" s="20">
        <f t="shared" si="194"/>
        <v>7</v>
      </c>
      <c r="G3094" s="20" t="str">
        <f t="shared" si="195"/>
        <v>Off</v>
      </c>
    </row>
    <row r="3095" spans="2:7" x14ac:dyDescent="0.35">
      <c r="B3095" s="35">
        <v>46151.624999992513</v>
      </c>
      <c r="C3095" s="21">
        <v>21.288015876495958</v>
      </c>
      <c r="D3095" s="20">
        <f t="shared" si="192"/>
        <v>5</v>
      </c>
      <c r="E3095" s="20">
        <f t="shared" si="193"/>
        <v>15</v>
      </c>
      <c r="F3095" s="20">
        <f t="shared" si="194"/>
        <v>7</v>
      </c>
      <c r="G3095" s="20" t="str">
        <f t="shared" si="195"/>
        <v>Off</v>
      </c>
    </row>
    <row r="3096" spans="2:7" x14ac:dyDescent="0.35">
      <c r="B3096" s="35">
        <v>46151.666666659177</v>
      </c>
      <c r="C3096" s="21">
        <v>6.8853108470407349</v>
      </c>
      <c r="D3096" s="20">
        <f t="shared" si="192"/>
        <v>5</v>
      </c>
      <c r="E3096" s="20">
        <f t="shared" si="193"/>
        <v>16</v>
      </c>
      <c r="F3096" s="20">
        <f t="shared" si="194"/>
        <v>7</v>
      </c>
      <c r="G3096" s="20" t="str">
        <f t="shared" si="195"/>
        <v>Off</v>
      </c>
    </row>
    <row r="3097" spans="2:7" x14ac:dyDescent="0.35">
      <c r="B3097" s="35">
        <v>46151.708333325842</v>
      </c>
      <c r="C3097" s="21">
        <v>19.621650182247365</v>
      </c>
      <c r="D3097" s="20">
        <f t="shared" si="192"/>
        <v>5</v>
      </c>
      <c r="E3097" s="20">
        <f t="shared" si="193"/>
        <v>17</v>
      </c>
      <c r="F3097" s="20">
        <f t="shared" si="194"/>
        <v>7</v>
      </c>
      <c r="G3097" s="20" t="str">
        <f t="shared" si="195"/>
        <v>Off</v>
      </c>
    </row>
    <row r="3098" spans="2:7" x14ac:dyDescent="0.35">
      <c r="B3098" s="35">
        <v>46151.749999992506</v>
      </c>
      <c r="C3098" s="21">
        <v>8.0963446497078042</v>
      </c>
      <c r="D3098" s="20">
        <f t="shared" si="192"/>
        <v>5</v>
      </c>
      <c r="E3098" s="20">
        <f t="shared" si="193"/>
        <v>18</v>
      </c>
      <c r="F3098" s="20">
        <f t="shared" si="194"/>
        <v>7</v>
      </c>
      <c r="G3098" s="20" t="str">
        <f t="shared" si="195"/>
        <v>Off</v>
      </c>
    </row>
    <row r="3099" spans="2:7" x14ac:dyDescent="0.35">
      <c r="B3099" s="35">
        <v>46151.79166665917</v>
      </c>
      <c r="C3099" s="21">
        <v>2.827883261259156</v>
      </c>
      <c r="D3099" s="20">
        <f t="shared" si="192"/>
        <v>5</v>
      </c>
      <c r="E3099" s="20">
        <f t="shared" si="193"/>
        <v>19</v>
      </c>
      <c r="F3099" s="20">
        <f t="shared" si="194"/>
        <v>7</v>
      </c>
      <c r="G3099" s="20" t="str">
        <f t="shared" si="195"/>
        <v>Off</v>
      </c>
    </row>
    <row r="3100" spans="2:7" x14ac:dyDescent="0.35">
      <c r="B3100" s="35">
        <v>46151.833333325834</v>
      </c>
      <c r="C3100" s="21">
        <v>0</v>
      </c>
      <c r="D3100" s="20">
        <f t="shared" si="192"/>
        <v>5</v>
      </c>
      <c r="E3100" s="20">
        <f t="shared" si="193"/>
        <v>20</v>
      </c>
      <c r="F3100" s="20">
        <f t="shared" si="194"/>
        <v>7</v>
      </c>
      <c r="G3100" s="20" t="str">
        <f t="shared" si="195"/>
        <v>Off</v>
      </c>
    </row>
    <row r="3101" spans="2:7" x14ac:dyDescent="0.35">
      <c r="B3101" s="35">
        <v>46151.874999992498</v>
      </c>
      <c r="C3101" s="21">
        <v>0</v>
      </c>
      <c r="D3101" s="20">
        <f t="shared" si="192"/>
        <v>5</v>
      </c>
      <c r="E3101" s="20">
        <f t="shared" si="193"/>
        <v>21</v>
      </c>
      <c r="F3101" s="20">
        <f t="shared" si="194"/>
        <v>7</v>
      </c>
      <c r="G3101" s="20" t="str">
        <f t="shared" si="195"/>
        <v>Off</v>
      </c>
    </row>
    <row r="3102" spans="2:7" x14ac:dyDescent="0.35">
      <c r="B3102" s="35">
        <v>46151.916666659163</v>
      </c>
      <c r="C3102" s="21">
        <v>0</v>
      </c>
      <c r="D3102" s="20">
        <f t="shared" si="192"/>
        <v>5</v>
      </c>
      <c r="E3102" s="20">
        <f t="shared" si="193"/>
        <v>22</v>
      </c>
      <c r="F3102" s="20">
        <f t="shared" si="194"/>
        <v>7</v>
      </c>
      <c r="G3102" s="20" t="str">
        <f t="shared" si="195"/>
        <v>Off</v>
      </c>
    </row>
    <row r="3103" spans="2:7" x14ac:dyDescent="0.35">
      <c r="B3103" s="35">
        <v>46151.958333325827</v>
      </c>
      <c r="C3103" s="21">
        <v>0</v>
      </c>
      <c r="D3103" s="20">
        <f t="shared" si="192"/>
        <v>5</v>
      </c>
      <c r="E3103" s="20">
        <f t="shared" si="193"/>
        <v>23</v>
      </c>
      <c r="F3103" s="20">
        <f t="shared" si="194"/>
        <v>7</v>
      </c>
      <c r="G3103" s="20" t="str">
        <f t="shared" si="195"/>
        <v>Off</v>
      </c>
    </row>
    <row r="3104" spans="2:7" x14ac:dyDescent="0.35">
      <c r="B3104" s="35">
        <v>46151.999999992491</v>
      </c>
      <c r="C3104" s="21">
        <v>0</v>
      </c>
      <c r="D3104" s="20">
        <f t="shared" si="192"/>
        <v>5</v>
      </c>
      <c r="E3104" s="20">
        <f t="shared" si="193"/>
        <v>0</v>
      </c>
      <c r="F3104" s="20">
        <f t="shared" si="194"/>
        <v>1</v>
      </c>
      <c r="G3104" s="20" t="str">
        <f t="shared" si="195"/>
        <v>Off</v>
      </c>
    </row>
    <row r="3105" spans="2:7" x14ac:dyDescent="0.35">
      <c r="B3105" s="35">
        <v>46152.041666659155</v>
      </c>
      <c r="C3105" s="21">
        <v>0</v>
      </c>
      <c r="D3105" s="20">
        <f t="shared" si="192"/>
        <v>5</v>
      </c>
      <c r="E3105" s="20">
        <f t="shared" si="193"/>
        <v>1</v>
      </c>
      <c r="F3105" s="20">
        <f t="shared" si="194"/>
        <v>1</v>
      </c>
      <c r="G3105" s="20" t="str">
        <f t="shared" si="195"/>
        <v>Off</v>
      </c>
    </row>
    <row r="3106" spans="2:7" x14ac:dyDescent="0.35">
      <c r="B3106" s="35">
        <v>46152.08333332582</v>
      </c>
      <c r="C3106" s="21">
        <v>0</v>
      </c>
      <c r="D3106" s="20">
        <f t="shared" si="192"/>
        <v>5</v>
      </c>
      <c r="E3106" s="20">
        <f t="shared" si="193"/>
        <v>2</v>
      </c>
      <c r="F3106" s="20">
        <f t="shared" si="194"/>
        <v>1</v>
      </c>
      <c r="G3106" s="20" t="str">
        <f t="shared" si="195"/>
        <v>Off</v>
      </c>
    </row>
    <row r="3107" spans="2:7" x14ac:dyDescent="0.35">
      <c r="B3107" s="35">
        <v>46152.124999992484</v>
      </c>
      <c r="C3107" s="21">
        <v>0</v>
      </c>
      <c r="D3107" s="20">
        <f t="shared" si="192"/>
        <v>5</v>
      </c>
      <c r="E3107" s="20">
        <f t="shared" si="193"/>
        <v>3</v>
      </c>
      <c r="F3107" s="20">
        <f t="shared" si="194"/>
        <v>1</v>
      </c>
      <c r="G3107" s="20" t="str">
        <f t="shared" si="195"/>
        <v>Off</v>
      </c>
    </row>
    <row r="3108" spans="2:7" x14ac:dyDescent="0.35">
      <c r="B3108" s="35">
        <v>46152.166666659148</v>
      </c>
      <c r="C3108" s="21">
        <v>0</v>
      </c>
      <c r="D3108" s="20">
        <f t="shared" si="192"/>
        <v>5</v>
      </c>
      <c r="E3108" s="20">
        <f t="shared" si="193"/>
        <v>4</v>
      </c>
      <c r="F3108" s="20">
        <f t="shared" si="194"/>
        <v>1</v>
      </c>
      <c r="G3108" s="20" t="str">
        <f t="shared" si="195"/>
        <v>Off</v>
      </c>
    </row>
    <row r="3109" spans="2:7" x14ac:dyDescent="0.35">
      <c r="B3109" s="35">
        <v>46152.208333325812</v>
      </c>
      <c r="C3109" s="21">
        <v>0</v>
      </c>
      <c r="D3109" s="20">
        <f t="shared" si="192"/>
        <v>5</v>
      </c>
      <c r="E3109" s="20">
        <f t="shared" si="193"/>
        <v>5</v>
      </c>
      <c r="F3109" s="20">
        <f t="shared" si="194"/>
        <v>1</v>
      </c>
      <c r="G3109" s="20" t="str">
        <f t="shared" si="195"/>
        <v>Off</v>
      </c>
    </row>
    <row r="3110" spans="2:7" x14ac:dyDescent="0.35">
      <c r="B3110" s="35">
        <v>46152.249999992477</v>
      </c>
      <c r="C3110" s="21">
        <v>0</v>
      </c>
      <c r="D3110" s="20">
        <f t="shared" si="192"/>
        <v>5</v>
      </c>
      <c r="E3110" s="20">
        <f t="shared" si="193"/>
        <v>6</v>
      </c>
      <c r="F3110" s="20">
        <f t="shared" si="194"/>
        <v>1</v>
      </c>
      <c r="G3110" s="20" t="str">
        <f t="shared" si="195"/>
        <v>Off</v>
      </c>
    </row>
    <row r="3111" spans="2:7" x14ac:dyDescent="0.35">
      <c r="B3111" s="35">
        <v>46152.291666659141</v>
      </c>
      <c r="C3111" s="21">
        <v>5.2072662942429107</v>
      </c>
      <c r="D3111" s="20">
        <f t="shared" si="192"/>
        <v>5</v>
      </c>
      <c r="E3111" s="20">
        <f t="shared" si="193"/>
        <v>7</v>
      </c>
      <c r="F3111" s="20">
        <f t="shared" si="194"/>
        <v>1</v>
      </c>
      <c r="G3111" s="20" t="str">
        <f t="shared" si="195"/>
        <v>Off</v>
      </c>
    </row>
    <row r="3112" spans="2:7" x14ac:dyDescent="0.35">
      <c r="B3112" s="35">
        <v>46152.333333325805</v>
      </c>
      <c r="C3112" s="21">
        <v>10.06172013895757</v>
      </c>
      <c r="D3112" s="20">
        <f t="shared" si="192"/>
        <v>5</v>
      </c>
      <c r="E3112" s="20">
        <f t="shared" si="193"/>
        <v>8</v>
      </c>
      <c r="F3112" s="20">
        <f t="shared" si="194"/>
        <v>1</v>
      </c>
      <c r="G3112" s="20" t="str">
        <f t="shared" si="195"/>
        <v>Off</v>
      </c>
    </row>
    <row r="3113" spans="2:7" x14ac:dyDescent="0.35">
      <c r="B3113" s="35">
        <v>46152.374999992469</v>
      </c>
      <c r="C3113" s="21">
        <v>14.784017945497533</v>
      </c>
      <c r="D3113" s="20">
        <f t="shared" si="192"/>
        <v>5</v>
      </c>
      <c r="E3113" s="20">
        <f t="shared" si="193"/>
        <v>9</v>
      </c>
      <c r="F3113" s="20">
        <f t="shared" si="194"/>
        <v>1</v>
      </c>
      <c r="G3113" s="20" t="str">
        <f t="shared" si="195"/>
        <v>Off</v>
      </c>
    </row>
    <row r="3114" spans="2:7" x14ac:dyDescent="0.35">
      <c r="B3114" s="35">
        <v>46152.416666659134</v>
      </c>
      <c r="C3114" s="21">
        <v>14.515386496039225</v>
      </c>
      <c r="D3114" s="20">
        <f t="shared" si="192"/>
        <v>5</v>
      </c>
      <c r="E3114" s="20">
        <f t="shared" si="193"/>
        <v>10</v>
      </c>
      <c r="F3114" s="20">
        <f t="shared" si="194"/>
        <v>1</v>
      </c>
      <c r="G3114" s="20" t="str">
        <f t="shared" si="195"/>
        <v>Off</v>
      </c>
    </row>
    <row r="3115" spans="2:7" x14ac:dyDescent="0.35">
      <c r="B3115" s="35">
        <v>46152.458333325798</v>
      </c>
      <c r="C3115" s="21">
        <v>12.283145445862969</v>
      </c>
      <c r="D3115" s="20">
        <f t="shared" si="192"/>
        <v>5</v>
      </c>
      <c r="E3115" s="20">
        <f t="shared" si="193"/>
        <v>11</v>
      </c>
      <c r="F3115" s="20">
        <f t="shared" si="194"/>
        <v>1</v>
      </c>
      <c r="G3115" s="20" t="str">
        <f t="shared" si="195"/>
        <v>Off</v>
      </c>
    </row>
    <row r="3116" spans="2:7" x14ac:dyDescent="0.35">
      <c r="B3116" s="35">
        <v>46152.499999992462</v>
      </c>
      <c r="C3116" s="21">
        <v>12.725636420241655</v>
      </c>
      <c r="D3116" s="20">
        <f t="shared" si="192"/>
        <v>5</v>
      </c>
      <c r="E3116" s="20">
        <f t="shared" si="193"/>
        <v>12</v>
      </c>
      <c r="F3116" s="20">
        <f t="shared" si="194"/>
        <v>1</v>
      </c>
      <c r="G3116" s="20" t="str">
        <f t="shared" si="195"/>
        <v>Off</v>
      </c>
    </row>
    <row r="3117" spans="2:7" x14ac:dyDescent="0.35">
      <c r="B3117" s="35">
        <v>46152.541666659126</v>
      </c>
      <c r="C3117" s="21">
        <v>12.32447864006121</v>
      </c>
      <c r="D3117" s="20">
        <f t="shared" si="192"/>
        <v>5</v>
      </c>
      <c r="E3117" s="20">
        <f t="shared" si="193"/>
        <v>13</v>
      </c>
      <c r="F3117" s="20">
        <f t="shared" si="194"/>
        <v>1</v>
      </c>
      <c r="G3117" s="20" t="str">
        <f t="shared" si="195"/>
        <v>Off</v>
      </c>
    </row>
    <row r="3118" spans="2:7" x14ac:dyDescent="0.35">
      <c r="B3118" s="35">
        <v>46152.583333325791</v>
      </c>
      <c r="C3118" s="21">
        <v>10.371982604692251</v>
      </c>
      <c r="D3118" s="20">
        <f t="shared" si="192"/>
        <v>5</v>
      </c>
      <c r="E3118" s="20">
        <f t="shared" si="193"/>
        <v>14</v>
      </c>
      <c r="F3118" s="20">
        <f t="shared" si="194"/>
        <v>1</v>
      </c>
      <c r="G3118" s="20" t="str">
        <f t="shared" si="195"/>
        <v>Off</v>
      </c>
    </row>
    <row r="3119" spans="2:7" x14ac:dyDescent="0.35">
      <c r="B3119" s="35">
        <v>46152.624999992455</v>
      </c>
      <c r="C3119" s="21">
        <v>5.3762112321927003</v>
      </c>
      <c r="D3119" s="20">
        <f t="shared" si="192"/>
        <v>5</v>
      </c>
      <c r="E3119" s="20">
        <f t="shared" si="193"/>
        <v>15</v>
      </c>
      <c r="F3119" s="20">
        <f t="shared" si="194"/>
        <v>1</v>
      </c>
      <c r="G3119" s="20" t="str">
        <f t="shared" si="195"/>
        <v>Off</v>
      </c>
    </row>
    <row r="3120" spans="2:7" x14ac:dyDescent="0.35">
      <c r="B3120" s="35">
        <v>46152.666666659119</v>
      </c>
      <c r="C3120" s="21">
        <v>4.9862375730195918</v>
      </c>
      <c r="D3120" s="20">
        <f t="shared" si="192"/>
        <v>5</v>
      </c>
      <c r="E3120" s="20">
        <f t="shared" si="193"/>
        <v>16</v>
      </c>
      <c r="F3120" s="20">
        <f t="shared" si="194"/>
        <v>1</v>
      </c>
      <c r="G3120" s="20" t="str">
        <f t="shared" si="195"/>
        <v>Off</v>
      </c>
    </row>
    <row r="3121" spans="2:7" x14ac:dyDescent="0.35">
      <c r="B3121" s="35">
        <v>46152.708333325783</v>
      </c>
      <c r="C3121" s="21">
        <v>3.1721625715196415</v>
      </c>
      <c r="D3121" s="20">
        <f t="shared" si="192"/>
        <v>5</v>
      </c>
      <c r="E3121" s="20">
        <f t="shared" si="193"/>
        <v>17</v>
      </c>
      <c r="F3121" s="20">
        <f t="shared" si="194"/>
        <v>1</v>
      </c>
      <c r="G3121" s="20" t="str">
        <f t="shared" si="195"/>
        <v>Off</v>
      </c>
    </row>
    <row r="3122" spans="2:7" x14ac:dyDescent="0.35">
      <c r="B3122" s="35">
        <v>46152.749999992448</v>
      </c>
      <c r="C3122" s="21">
        <v>1.24970774334488</v>
      </c>
      <c r="D3122" s="20">
        <f t="shared" si="192"/>
        <v>5</v>
      </c>
      <c r="E3122" s="20">
        <f t="shared" si="193"/>
        <v>18</v>
      </c>
      <c r="F3122" s="20">
        <f t="shared" si="194"/>
        <v>1</v>
      </c>
      <c r="G3122" s="20" t="str">
        <f t="shared" si="195"/>
        <v>Off</v>
      </c>
    </row>
    <row r="3123" spans="2:7" x14ac:dyDescent="0.35">
      <c r="B3123" s="35">
        <v>46152.791666659112</v>
      </c>
      <c r="C3123" s="21">
        <v>0.75278934186970792</v>
      </c>
      <c r="D3123" s="20">
        <f t="shared" si="192"/>
        <v>5</v>
      </c>
      <c r="E3123" s="20">
        <f t="shared" si="193"/>
        <v>19</v>
      </c>
      <c r="F3123" s="20">
        <f t="shared" si="194"/>
        <v>1</v>
      </c>
      <c r="G3123" s="20" t="str">
        <f t="shared" si="195"/>
        <v>Off</v>
      </c>
    </row>
    <row r="3124" spans="2:7" x14ac:dyDescent="0.35">
      <c r="B3124" s="35">
        <v>46152.833333325776</v>
      </c>
      <c r="C3124" s="21">
        <v>0</v>
      </c>
      <c r="D3124" s="20">
        <f t="shared" si="192"/>
        <v>5</v>
      </c>
      <c r="E3124" s="20">
        <f t="shared" si="193"/>
        <v>20</v>
      </c>
      <c r="F3124" s="20">
        <f t="shared" si="194"/>
        <v>1</v>
      </c>
      <c r="G3124" s="20" t="str">
        <f t="shared" si="195"/>
        <v>Off</v>
      </c>
    </row>
    <row r="3125" spans="2:7" x14ac:dyDescent="0.35">
      <c r="B3125" s="35">
        <v>46152.87499999244</v>
      </c>
      <c r="C3125" s="21">
        <v>0</v>
      </c>
      <c r="D3125" s="20">
        <f t="shared" si="192"/>
        <v>5</v>
      </c>
      <c r="E3125" s="20">
        <f t="shared" si="193"/>
        <v>21</v>
      </c>
      <c r="F3125" s="20">
        <f t="shared" si="194"/>
        <v>1</v>
      </c>
      <c r="G3125" s="20" t="str">
        <f t="shared" si="195"/>
        <v>Off</v>
      </c>
    </row>
    <row r="3126" spans="2:7" x14ac:dyDescent="0.35">
      <c r="B3126" s="35">
        <v>46152.916666659105</v>
      </c>
      <c r="C3126" s="21">
        <v>0</v>
      </c>
      <c r="D3126" s="20">
        <f t="shared" si="192"/>
        <v>5</v>
      </c>
      <c r="E3126" s="20">
        <f t="shared" si="193"/>
        <v>22</v>
      </c>
      <c r="F3126" s="20">
        <f t="shared" si="194"/>
        <v>1</v>
      </c>
      <c r="G3126" s="20" t="str">
        <f t="shared" si="195"/>
        <v>Off</v>
      </c>
    </row>
    <row r="3127" spans="2:7" x14ac:dyDescent="0.35">
      <c r="B3127" s="35">
        <v>46152.958333325769</v>
      </c>
      <c r="C3127" s="21">
        <v>0</v>
      </c>
      <c r="D3127" s="20">
        <f t="shared" si="192"/>
        <v>5</v>
      </c>
      <c r="E3127" s="20">
        <f t="shared" si="193"/>
        <v>23</v>
      </c>
      <c r="F3127" s="20">
        <f t="shared" si="194"/>
        <v>1</v>
      </c>
      <c r="G3127" s="20" t="str">
        <f t="shared" si="195"/>
        <v>Off</v>
      </c>
    </row>
    <row r="3128" spans="2:7" x14ac:dyDescent="0.35">
      <c r="B3128" s="35">
        <v>46152.999999992433</v>
      </c>
      <c r="C3128" s="21">
        <v>0</v>
      </c>
      <c r="D3128" s="20">
        <f t="shared" si="192"/>
        <v>5</v>
      </c>
      <c r="E3128" s="20">
        <f t="shared" si="193"/>
        <v>0</v>
      </c>
      <c r="F3128" s="20">
        <f t="shared" si="194"/>
        <v>2</v>
      </c>
      <c r="G3128" s="20" t="str">
        <f t="shared" si="195"/>
        <v>Off</v>
      </c>
    </row>
    <row r="3129" spans="2:7" x14ac:dyDescent="0.35">
      <c r="B3129" s="35">
        <v>46153.041666659097</v>
      </c>
      <c r="C3129" s="21">
        <v>0</v>
      </c>
      <c r="D3129" s="20">
        <f t="shared" si="192"/>
        <v>5</v>
      </c>
      <c r="E3129" s="20">
        <f t="shared" si="193"/>
        <v>1</v>
      </c>
      <c r="F3129" s="20">
        <f t="shared" si="194"/>
        <v>2</v>
      </c>
      <c r="G3129" s="20" t="str">
        <f t="shared" si="195"/>
        <v>Off</v>
      </c>
    </row>
    <row r="3130" spans="2:7" x14ac:dyDescent="0.35">
      <c r="B3130" s="35">
        <v>46153.083333325761</v>
      </c>
      <c r="C3130" s="21">
        <v>0</v>
      </c>
      <c r="D3130" s="20">
        <f t="shared" si="192"/>
        <v>5</v>
      </c>
      <c r="E3130" s="20">
        <f t="shared" si="193"/>
        <v>2</v>
      </c>
      <c r="F3130" s="20">
        <f t="shared" si="194"/>
        <v>2</v>
      </c>
      <c r="G3130" s="20" t="str">
        <f t="shared" si="195"/>
        <v>Off</v>
      </c>
    </row>
    <row r="3131" spans="2:7" x14ac:dyDescent="0.35">
      <c r="B3131" s="35">
        <v>46153.124999992426</v>
      </c>
      <c r="C3131" s="21">
        <v>0</v>
      </c>
      <c r="D3131" s="20">
        <f t="shared" si="192"/>
        <v>5</v>
      </c>
      <c r="E3131" s="20">
        <f t="shared" si="193"/>
        <v>3</v>
      </c>
      <c r="F3131" s="20">
        <f t="shared" si="194"/>
        <v>2</v>
      </c>
      <c r="G3131" s="20" t="str">
        <f t="shared" si="195"/>
        <v>Off</v>
      </c>
    </row>
    <row r="3132" spans="2:7" x14ac:dyDescent="0.35">
      <c r="B3132" s="35">
        <v>46153.16666665909</v>
      </c>
      <c r="C3132" s="21">
        <v>0</v>
      </c>
      <c r="D3132" s="20">
        <f t="shared" si="192"/>
        <v>5</v>
      </c>
      <c r="E3132" s="20">
        <f t="shared" si="193"/>
        <v>4</v>
      </c>
      <c r="F3132" s="20">
        <f t="shared" si="194"/>
        <v>2</v>
      </c>
      <c r="G3132" s="20" t="str">
        <f t="shared" si="195"/>
        <v>Off</v>
      </c>
    </row>
    <row r="3133" spans="2:7" x14ac:dyDescent="0.35">
      <c r="B3133" s="35">
        <v>46153.208333325754</v>
      </c>
      <c r="C3133" s="21">
        <v>0</v>
      </c>
      <c r="D3133" s="20">
        <f t="shared" si="192"/>
        <v>5</v>
      </c>
      <c r="E3133" s="20">
        <f t="shared" si="193"/>
        <v>5</v>
      </c>
      <c r="F3133" s="20">
        <f t="shared" si="194"/>
        <v>2</v>
      </c>
      <c r="G3133" s="20" t="str">
        <f t="shared" si="195"/>
        <v>Off</v>
      </c>
    </row>
    <row r="3134" spans="2:7" x14ac:dyDescent="0.35">
      <c r="B3134" s="35">
        <v>46153.249999992418</v>
      </c>
      <c r="C3134" s="21">
        <v>0</v>
      </c>
      <c r="D3134" s="20">
        <f t="shared" si="192"/>
        <v>5</v>
      </c>
      <c r="E3134" s="20">
        <f t="shared" si="193"/>
        <v>6</v>
      </c>
      <c r="F3134" s="20">
        <f t="shared" si="194"/>
        <v>2</v>
      </c>
      <c r="G3134" s="20" t="str">
        <f t="shared" si="195"/>
        <v>Off</v>
      </c>
    </row>
    <row r="3135" spans="2:7" x14ac:dyDescent="0.35">
      <c r="B3135" s="35">
        <v>46153.291666659083</v>
      </c>
      <c r="C3135" s="21">
        <v>0.53969687423141544</v>
      </c>
      <c r="D3135" s="20">
        <f t="shared" si="192"/>
        <v>5</v>
      </c>
      <c r="E3135" s="20">
        <f t="shared" si="193"/>
        <v>7</v>
      </c>
      <c r="F3135" s="20">
        <f t="shared" si="194"/>
        <v>2</v>
      </c>
      <c r="G3135" s="20" t="str">
        <f t="shared" si="195"/>
        <v>Off</v>
      </c>
    </row>
    <row r="3136" spans="2:7" x14ac:dyDescent="0.35">
      <c r="B3136" s="35">
        <v>46153.333333325747</v>
      </c>
      <c r="C3136" s="21">
        <v>5.0840855875796001</v>
      </c>
      <c r="D3136" s="20">
        <f t="shared" si="192"/>
        <v>5</v>
      </c>
      <c r="E3136" s="20">
        <f t="shared" si="193"/>
        <v>8</v>
      </c>
      <c r="F3136" s="20">
        <f t="shared" si="194"/>
        <v>2</v>
      </c>
      <c r="G3136" s="20" t="str">
        <f t="shared" si="195"/>
        <v>On</v>
      </c>
    </row>
    <row r="3137" spans="2:7" x14ac:dyDescent="0.35">
      <c r="B3137" s="35">
        <v>46153.374999992411</v>
      </c>
      <c r="C3137" s="21">
        <v>2.1004773875208849</v>
      </c>
      <c r="D3137" s="20">
        <f t="shared" si="192"/>
        <v>5</v>
      </c>
      <c r="E3137" s="20">
        <f t="shared" si="193"/>
        <v>9</v>
      </c>
      <c r="F3137" s="20">
        <f t="shared" si="194"/>
        <v>2</v>
      </c>
      <c r="G3137" s="20" t="str">
        <f t="shared" si="195"/>
        <v>On</v>
      </c>
    </row>
    <row r="3138" spans="2:7" x14ac:dyDescent="0.35">
      <c r="B3138" s="35">
        <v>46153.416666659075</v>
      </c>
      <c r="C3138" s="21">
        <v>11.428965179129683</v>
      </c>
      <c r="D3138" s="20">
        <f t="shared" si="192"/>
        <v>5</v>
      </c>
      <c r="E3138" s="20">
        <f t="shared" si="193"/>
        <v>10</v>
      </c>
      <c r="F3138" s="20">
        <f t="shared" si="194"/>
        <v>2</v>
      </c>
      <c r="G3138" s="20" t="str">
        <f t="shared" si="195"/>
        <v>On</v>
      </c>
    </row>
    <row r="3139" spans="2:7" x14ac:dyDescent="0.35">
      <c r="B3139" s="35">
        <v>46153.45833332574</v>
      </c>
      <c r="C3139" s="21">
        <v>6.3383932611735734</v>
      </c>
      <c r="D3139" s="20">
        <f t="shared" si="192"/>
        <v>5</v>
      </c>
      <c r="E3139" s="20">
        <f t="shared" si="193"/>
        <v>11</v>
      </c>
      <c r="F3139" s="20">
        <f t="shared" si="194"/>
        <v>2</v>
      </c>
      <c r="G3139" s="20" t="str">
        <f t="shared" si="195"/>
        <v>On</v>
      </c>
    </row>
    <row r="3140" spans="2:7" x14ac:dyDescent="0.35">
      <c r="B3140" s="35">
        <v>46153.499999992404</v>
      </c>
      <c r="C3140" s="21">
        <v>7.2400103370760114</v>
      </c>
      <c r="D3140" s="20">
        <f t="shared" si="192"/>
        <v>5</v>
      </c>
      <c r="E3140" s="20">
        <f t="shared" si="193"/>
        <v>12</v>
      </c>
      <c r="F3140" s="20">
        <f t="shared" si="194"/>
        <v>2</v>
      </c>
      <c r="G3140" s="20" t="str">
        <f t="shared" si="195"/>
        <v>On</v>
      </c>
    </row>
    <row r="3141" spans="2:7" x14ac:dyDescent="0.35">
      <c r="B3141" s="35">
        <v>46153.541666659068</v>
      </c>
      <c r="C3141" s="21">
        <v>16.556511410803161</v>
      </c>
      <c r="D3141" s="20">
        <f t="shared" si="192"/>
        <v>5</v>
      </c>
      <c r="E3141" s="20">
        <f t="shared" si="193"/>
        <v>13</v>
      </c>
      <c r="F3141" s="20">
        <f t="shared" si="194"/>
        <v>2</v>
      </c>
      <c r="G3141" s="20" t="str">
        <f t="shared" si="195"/>
        <v>On</v>
      </c>
    </row>
    <row r="3142" spans="2:7" x14ac:dyDescent="0.35">
      <c r="B3142" s="35">
        <v>46153.583333325732</v>
      </c>
      <c r="C3142" s="21">
        <v>8.0028068012178881</v>
      </c>
      <c r="D3142" s="20">
        <f t="shared" si="192"/>
        <v>5</v>
      </c>
      <c r="E3142" s="20">
        <f t="shared" si="193"/>
        <v>14</v>
      </c>
      <c r="F3142" s="20">
        <f t="shared" si="194"/>
        <v>2</v>
      </c>
      <c r="G3142" s="20" t="str">
        <f t="shared" si="195"/>
        <v>On</v>
      </c>
    </row>
    <row r="3143" spans="2:7" x14ac:dyDescent="0.35">
      <c r="B3143" s="35">
        <v>46153.624999992397</v>
      </c>
      <c r="C3143" s="21">
        <v>21.759322169008339</v>
      </c>
      <c r="D3143" s="20">
        <f t="shared" si="192"/>
        <v>5</v>
      </c>
      <c r="E3143" s="20">
        <f t="shared" si="193"/>
        <v>15</v>
      </c>
      <c r="F3143" s="20">
        <f t="shared" si="194"/>
        <v>2</v>
      </c>
      <c r="G3143" s="20" t="str">
        <f t="shared" si="195"/>
        <v>On</v>
      </c>
    </row>
    <row r="3144" spans="2:7" x14ac:dyDescent="0.35">
      <c r="B3144" s="35">
        <v>46153.666666659061</v>
      </c>
      <c r="C3144" s="21">
        <v>2.9418688305402787</v>
      </c>
      <c r="D3144" s="20">
        <f t="shared" si="192"/>
        <v>5</v>
      </c>
      <c r="E3144" s="20">
        <f t="shared" si="193"/>
        <v>16</v>
      </c>
      <c r="F3144" s="20">
        <f t="shared" si="194"/>
        <v>2</v>
      </c>
      <c r="G3144" s="20" t="str">
        <f t="shared" si="195"/>
        <v>On</v>
      </c>
    </row>
    <row r="3145" spans="2:7" x14ac:dyDescent="0.35">
      <c r="B3145" s="35">
        <v>46153.708333325725</v>
      </c>
      <c r="C3145" s="21">
        <v>10.964856477511843</v>
      </c>
      <c r="D3145" s="20">
        <f t="shared" ref="D3145:D3208" si="196">MONTH(B3145)</f>
        <v>5</v>
      </c>
      <c r="E3145" s="20">
        <f t="shared" si="193"/>
        <v>17</v>
      </c>
      <c r="F3145" s="20">
        <f t="shared" si="194"/>
        <v>2</v>
      </c>
      <c r="G3145" s="20" t="str">
        <f t="shared" si="195"/>
        <v>On</v>
      </c>
    </row>
    <row r="3146" spans="2:7" x14ac:dyDescent="0.35">
      <c r="B3146" s="35">
        <v>46153.749999992389</v>
      </c>
      <c r="C3146" s="21">
        <v>8.0213281424512381E-2</v>
      </c>
      <c r="D3146" s="20">
        <f t="shared" si="196"/>
        <v>5</v>
      </c>
      <c r="E3146" s="20">
        <f t="shared" ref="E3146:E3209" si="197">HOUR(B3146)</f>
        <v>18</v>
      </c>
      <c r="F3146" s="20">
        <f t="shared" ref="F3146:F3209" si="198">WEEKDAY(B3146,1)</f>
        <v>2</v>
      </c>
      <c r="G3146" s="20" t="str">
        <f t="shared" ref="G3146:G3209" si="199">IF(OR(F3146=$F$6,F3146=$F$7),"Off",IF(E3146&lt;8,"Off","On"))</f>
        <v>On</v>
      </c>
    </row>
    <row r="3147" spans="2:7" x14ac:dyDescent="0.35">
      <c r="B3147" s="35">
        <v>46153.791666659054</v>
      </c>
      <c r="C3147" s="21">
        <v>0.44526741610173187</v>
      </c>
      <c r="D3147" s="20">
        <f t="shared" si="196"/>
        <v>5</v>
      </c>
      <c r="E3147" s="20">
        <f t="shared" si="197"/>
        <v>19</v>
      </c>
      <c r="F3147" s="20">
        <f t="shared" si="198"/>
        <v>2</v>
      </c>
      <c r="G3147" s="20" t="str">
        <f t="shared" si="199"/>
        <v>On</v>
      </c>
    </row>
    <row r="3148" spans="2:7" x14ac:dyDescent="0.35">
      <c r="B3148" s="35">
        <v>46153.833333325718</v>
      </c>
      <c r="C3148" s="21">
        <v>0</v>
      </c>
      <c r="D3148" s="20">
        <f t="shared" si="196"/>
        <v>5</v>
      </c>
      <c r="E3148" s="20">
        <f t="shared" si="197"/>
        <v>20</v>
      </c>
      <c r="F3148" s="20">
        <f t="shared" si="198"/>
        <v>2</v>
      </c>
      <c r="G3148" s="20" t="str">
        <f t="shared" si="199"/>
        <v>On</v>
      </c>
    </row>
    <row r="3149" spans="2:7" x14ac:dyDescent="0.35">
      <c r="B3149" s="35">
        <v>46153.874999992382</v>
      </c>
      <c r="C3149" s="21">
        <v>0</v>
      </c>
      <c r="D3149" s="20">
        <f t="shared" si="196"/>
        <v>5</v>
      </c>
      <c r="E3149" s="20">
        <f t="shared" si="197"/>
        <v>21</v>
      </c>
      <c r="F3149" s="20">
        <f t="shared" si="198"/>
        <v>2</v>
      </c>
      <c r="G3149" s="20" t="str">
        <f t="shared" si="199"/>
        <v>On</v>
      </c>
    </row>
    <row r="3150" spans="2:7" x14ac:dyDescent="0.35">
      <c r="B3150" s="35">
        <v>46153.916666659046</v>
      </c>
      <c r="C3150" s="21">
        <v>0</v>
      </c>
      <c r="D3150" s="20">
        <f t="shared" si="196"/>
        <v>5</v>
      </c>
      <c r="E3150" s="20">
        <f t="shared" si="197"/>
        <v>22</v>
      </c>
      <c r="F3150" s="20">
        <f t="shared" si="198"/>
        <v>2</v>
      </c>
      <c r="G3150" s="20" t="str">
        <f t="shared" si="199"/>
        <v>On</v>
      </c>
    </row>
    <row r="3151" spans="2:7" x14ac:dyDescent="0.35">
      <c r="B3151" s="35">
        <v>46153.958333325711</v>
      </c>
      <c r="C3151" s="21">
        <v>0</v>
      </c>
      <c r="D3151" s="20">
        <f t="shared" si="196"/>
        <v>5</v>
      </c>
      <c r="E3151" s="20">
        <f t="shared" si="197"/>
        <v>23</v>
      </c>
      <c r="F3151" s="20">
        <f t="shared" si="198"/>
        <v>2</v>
      </c>
      <c r="G3151" s="20" t="str">
        <f t="shared" si="199"/>
        <v>On</v>
      </c>
    </row>
    <row r="3152" spans="2:7" x14ac:dyDescent="0.35">
      <c r="B3152" s="35">
        <v>46153.999999992375</v>
      </c>
      <c r="C3152" s="21">
        <v>0</v>
      </c>
      <c r="D3152" s="20">
        <f t="shared" si="196"/>
        <v>5</v>
      </c>
      <c r="E3152" s="20">
        <f t="shared" si="197"/>
        <v>0</v>
      </c>
      <c r="F3152" s="20">
        <f t="shared" si="198"/>
        <v>3</v>
      </c>
      <c r="G3152" s="20" t="str">
        <f t="shared" si="199"/>
        <v>Off</v>
      </c>
    </row>
    <row r="3153" spans="2:7" x14ac:dyDescent="0.35">
      <c r="B3153" s="35">
        <v>46154.041666659039</v>
      </c>
      <c r="C3153" s="21">
        <v>0</v>
      </c>
      <c r="D3153" s="20">
        <f t="shared" si="196"/>
        <v>5</v>
      </c>
      <c r="E3153" s="20">
        <f t="shared" si="197"/>
        <v>1</v>
      </c>
      <c r="F3153" s="20">
        <f t="shared" si="198"/>
        <v>3</v>
      </c>
      <c r="G3153" s="20" t="str">
        <f t="shared" si="199"/>
        <v>Off</v>
      </c>
    </row>
    <row r="3154" spans="2:7" x14ac:dyDescent="0.35">
      <c r="B3154" s="35">
        <v>46154.083333325703</v>
      </c>
      <c r="C3154" s="21">
        <v>0</v>
      </c>
      <c r="D3154" s="20">
        <f t="shared" si="196"/>
        <v>5</v>
      </c>
      <c r="E3154" s="20">
        <f t="shared" si="197"/>
        <v>2</v>
      </c>
      <c r="F3154" s="20">
        <f t="shared" si="198"/>
        <v>3</v>
      </c>
      <c r="G3154" s="20" t="str">
        <f t="shared" si="199"/>
        <v>Off</v>
      </c>
    </row>
    <row r="3155" spans="2:7" x14ac:dyDescent="0.35">
      <c r="B3155" s="35">
        <v>46154.124999992368</v>
      </c>
      <c r="C3155" s="21">
        <v>0</v>
      </c>
      <c r="D3155" s="20">
        <f t="shared" si="196"/>
        <v>5</v>
      </c>
      <c r="E3155" s="20">
        <f t="shared" si="197"/>
        <v>3</v>
      </c>
      <c r="F3155" s="20">
        <f t="shared" si="198"/>
        <v>3</v>
      </c>
      <c r="G3155" s="20" t="str">
        <f t="shared" si="199"/>
        <v>Off</v>
      </c>
    </row>
    <row r="3156" spans="2:7" x14ac:dyDescent="0.35">
      <c r="B3156" s="35">
        <v>46154.166666659032</v>
      </c>
      <c r="C3156" s="21">
        <v>0</v>
      </c>
      <c r="D3156" s="20">
        <f t="shared" si="196"/>
        <v>5</v>
      </c>
      <c r="E3156" s="20">
        <f t="shared" si="197"/>
        <v>4</v>
      </c>
      <c r="F3156" s="20">
        <f t="shared" si="198"/>
        <v>3</v>
      </c>
      <c r="G3156" s="20" t="str">
        <f t="shared" si="199"/>
        <v>Off</v>
      </c>
    </row>
    <row r="3157" spans="2:7" x14ac:dyDescent="0.35">
      <c r="B3157" s="35">
        <v>46154.208333325696</v>
      </c>
      <c r="C3157" s="21">
        <v>0</v>
      </c>
      <c r="D3157" s="20">
        <f t="shared" si="196"/>
        <v>5</v>
      </c>
      <c r="E3157" s="20">
        <f t="shared" si="197"/>
        <v>5</v>
      </c>
      <c r="F3157" s="20">
        <f t="shared" si="198"/>
        <v>3</v>
      </c>
      <c r="G3157" s="20" t="str">
        <f t="shared" si="199"/>
        <v>Off</v>
      </c>
    </row>
    <row r="3158" spans="2:7" x14ac:dyDescent="0.35">
      <c r="B3158" s="35">
        <v>46154.24999999236</v>
      </c>
      <c r="C3158" s="21">
        <v>0</v>
      </c>
      <c r="D3158" s="20">
        <f t="shared" si="196"/>
        <v>5</v>
      </c>
      <c r="E3158" s="20">
        <f t="shared" si="197"/>
        <v>6</v>
      </c>
      <c r="F3158" s="20">
        <f t="shared" si="198"/>
        <v>3</v>
      </c>
      <c r="G3158" s="20" t="str">
        <f t="shared" si="199"/>
        <v>Off</v>
      </c>
    </row>
    <row r="3159" spans="2:7" x14ac:dyDescent="0.35">
      <c r="B3159" s="35">
        <v>46154.291666659024</v>
      </c>
      <c r="C3159" s="21">
        <v>5.2979210942575561</v>
      </c>
      <c r="D3159" s="20">
        <f t="shared" si="196"/>
        <v>5</v>
      </c>
      <c r="E3159" s="20">
        <f t="shared" si="197"/>
        <v>7</v>
      </c>
      <c r="F3159" s="20">
        <f t="shared" si="198"/>
        <v>3</v>
      </c>
      <c r="G3159" s="20" t="str">
        <f t="shared" si="199"/>
        <v>Off</v>
      </c>
    </row>
    <row r="3160" spans="2:7" x14ac:dyDescent="0.35">
      <c r="B3160" s="35">
        <v>46154.333333325689</v>
      </c>
      <c r="C3160" s="21">
        <v>19.666134214967215</v>
      </c>
      <c r="D3160" s="20">
        <f t="shared" si="196"/>
        <v>5</v>
      </c>
      <c r="E3160" s="20">
        <f t="shared" si="197"/>
        <v>8</v>
      </c>
      <c r="F3160" s="20">
        <f t="shared" si="198"/>
        <v>3</v>
      </c>
      <c r="G3160" s="20" t="str">
        <f t="shared" si="199"/>
        <v>On</v>
      </c>
    </row>
    <row r="3161" spans="2:7" x14ac:dyDescent="0.35">
      <c r="B3161" s="35">
        <v>46154.374999992353</v>
      </c>
      <c r="C3161" s="21">
        <v>22.617642801235487</v>
      </c>
      <c r="D3161" s="20">
        <f t="shared" si="196"/>
        <v>5</v>
      </c>
      <c r="E3161" s="20">
        <f t="shared" si="197"/>
        <v>9</v>
      </c>
      <c r="F3161" s="20">
        <f t="shared" si="198"/>
        <v>3</v>
      </c>
      <c r="G3161" s="20" t="str">
        <f t="shared" si="199"/>
        <v>On</v>
      </c>
    </row>
    <row r="3162" spans="2:7" x14ac:dyDescent="0.35">
      <c r="B3162" s="35">
        <v>46154.416666659017</v>
      </c>
      <c r="C3162" s="21">
        <v>20.525912482800763</v>
      </c>
      <c r="D3162" s="20">
        <f t="shared" si="196"/>
        <v>5</v>
      </c>
      <c r="E3162" s="20">
        <f t="shared" si="197"/>
        <v>10</v>
      </c>
      <c r="F3162" s="20">
        <f t="shared" si="198"/>
        <v>3</v>
      </c>
      <c r="G3162" s="20" t="str">
        <f t="shared" si="199"/>
        <v>On</v>
      </c>
    </row>
    <row r="3163" spans="2:7" x14ac:dyDescent="0.35">
      <c r="B3163" s="35">
        <v>46154.458333325681</v>
      </c>
      <c r="C3163" s="21">
        <v>17.873048546068958</v>
      </c>
      <c r="D3163" s="20">
        <f t="shared" si="196"/>
        <v>5</v>
      </c>
      <c r="E3163" s="20">
        <f t="shared" si="197"/>
        <v>11</v>
      </c>
      <c r="F3163" s="20">
        <f t="shared" si="198"/>
        <v>3</v>
      </c>
      <c r="G3163" s="20" t="str">
        <f t="shared" si="199"/>
        <v>On</v>
      </c>
    </row>
    <row r="3164" spans="2:7" x14ac:dyDescent="0.35">
      <c r="B3164" s="35">
        <v>46154.499999992346</v>
      </c>
      <c r="C3164" s="21">
        <v>20.770760587993443</v>
      </c>
      <c r="D3164" s="20">
        <f t="shared" si="196"/>
        <v>5</v>
      </c>
      <c r="E3164" s="20">
        <f t="shared" si="197"/>
        <v>12</v>
      </c>
      <c r="F3164" s="20">
        <f t="shared" si="198"/>
        <v>3</v>
      </c>
      <c r="G3164" s="20" t="str">
        <f t="shared" si="199"/>
        <v>On</v>
      </c>
    </row>
    <row r="3165" spans="2:7" x14ac:dyDescent="0.35">
      <c r="B3165" s="35">
        <v>46154.54166665901</v>
      </c>
      <c r="C3165" s="21">
        <v>10.482355876134735</v>
      </c>
      <c r="D3165" s="20">
        <f t="shared" si="196"/>
        <v>5</v>
      </c>
      <c r="E3165" s="20">
        <f t="shared" si="197"/>
        <v>13</v>
      </c>
      <c r="F3165" s="20">
        <f t="shared" si="198"/>
        <v>3</v>
      </c>
      <c r="G3165" s="20" t="str">
        <f t="shared" si="199"/>
        <v>On</v>
      </c>
    </row>
    <row r="3166" spans="2:7" x14ac:dyDescent="0.35">
      <c r="B3166" s="35">
        <v>46154.583333325674</v>
      </c>
      <c r="C3166" s="21">
        <v>13.220122518223096</v>
      </c>
      <c r="D3166" s="20">
        <f t="shared" si="196"/>
        <v>5</v>
      </c>
      <c r="E3166" s="20">
        <f t="shared" si="197"/>
        <v>14</v>
      </c>
      <c r="F3166" s="20">
        <f t="shared" si="198"/>
        <v>3</v>
      </c>
      <c r="G3166" s="20" t="str">
        <f t="shared" si="199"/>
        <v>On</v>
      </c>
    </row>
    <row r="3167" spans="2:7" x14ac:dyDescent="0.35">
      <c r="B3167" s="35">
        <v>46154.624999992338</v>
      </c>
      <c r="C3167" s="21">
        <v>13.676442902804272</v>
      </c>
      <c r="D3167" s="20">
        <f t="shared" si="196"/>
        <v>5</v>
      </c>
      <c r="E3167" s="20">
        <f t="shared" si="197"/>
        <v>15</v>
      </c>
      <c r="F3167" s="20">
        <f t="shared" si="198"/>
        <v>3</v>
      </c>
      <c r="G3167" s="20" t="str">
        <f t="shared" si="199"/>
        <v>On</v>
      </c>
    </row>
    <row r="3168" spans="2:7" x14ac:dyDescent="0.35">
      <c r="B3168" s="35">
        <v>46154.666666659003</v>
      </c>
      <c r="C3168" s="21">
        <v>6.0018460626162504</v>
      </c>
      <c r="D3168" s="20">
        <f t="shared" si="196"/>
        <v>5</v>
      </c>
      <c r="E3168" s="20">
        <f t="shared" si="197"/>
        <v>16</v>
      </c>
      <c r="F3168" s="20">
        <f t="shared" si="198"/>
        <v>3</v>
      </c>
      <c r="G3168" s="20" t="str">
        <f t="shared" si="199"/>
        <v>On</v>
      </c>
    </row>
    <row r="3169" spans="2:7" x14ac:dyDescent="0.35">
      <c r="B3169" s="35">
        <v>46154.708333325667</v>
      </c>
      <c r="C3169" s="21">
        <v>22.432002966955402</v>
      </c>
      <c r="D3169" s="20">
        <f t="shared" si="196"/>
        <v>5</v>
      </c>
      <c r="E3169" s="20">
        <f t="shared" si="197"/>
        <v>17</v>
      </c>
      <c r="F3169" s="20">
        <f t="shared" si="198"/>
        <v>3</v>
      </c>
      <c r="G3169" s="20" t="str">
        <f t="shared" si="199"/>
        <v>On</v>
      </c>
    </row>
    <row r="3170" spans="2:7" x14ac:dyDescent="0.35">
      <c r="B3170" s="35">
        <v>46154.749999992331</v>
      </c>
      <c r="C3170" s="21">
        <v>19.264138270267217</v>
      </c>
      <c r="D3170" s="20">
        <f t="shared" si="196"/>
        <v>5</v>
      </c>
      <c r="E3170" s="20">
        <f t="shared" si="197"/>
        <v>18</v>
      </c>
      <c r="F3170" s="20">
        <f t="shared" si="198"/>
        <v>3</v>
      </c>
      <c r="G3170" s="20" t="str">
        <f t="shared" si="199"/>
        <v>On</v>
      </c>
    </row>
    <row r="3171" spans="2:7" x14ac:dyDescent="0.35">
      <c r="B3171" s="35">
        <v>46154.791666658995</v>
      </c>
      <c r="C3171" s="21">
        <v>8.2614961168096173</v>
      </c>
      <c r="D3171" s="20">
        <f t="shared" si="196"/>
        <v>5</v>
      </c>
      <c r="E3171" s="20">
        <f t="shared" si="197"/>
        <v>19</v>
      </c>
      <c r="F3171" s="20">
        <f t="shared" si="198"/>
        <v>3</v>
      </c>
      <c r="G3171" s="20" t="str">
        <f t="shared" si="199"/>
        <v>On</v>
      </c>
    </row>
    <row r="3172" spans="2:7" x14ac:dyDescent="0.35">
      <c r="B3172" s="35">
        <v>46154.83333332566</v>
      </c>
      <c r="C3172" s="21">
        <v>0</v>
      </c>
      <c r="D3172" s="20">
        <f t="shared" si="196"/>
        <v>5</v>
      </c>
      <c r="E3172" s="20">
        <f t="shared" si="197"/>
        <v>20</v>
      </c>
      <c r="F3172" s="20">
        <f t="shared" si="198"/>
        <v>3</v>
      </c>
      <c r="G3172" s="20" t="str">
        <f t="shared" si="199"/>
        <v>On</v>
      </c>
    </row>
    <row r="3173" spans="2:7" x14ac:dyDescent="0.35">
      <c r="B3173" s="35">
        <v>46154.874999992324</v>
      </c>
      <c r="C3173" s="21">
        <v>0</v>
      </c>
      <c r="D3173" s="20">
        <f t="shared" si="196"/>
        <v>5</v>
      </c>
      <c r="E3173" s="20">
        <f t="shared" si="197"/>
        <v>21</v>
      </c>
      <c r="F3173" s="20">
        <f t="shared" si="198"/>
        <v>3</v>
      </c>
      <c r="G3173" s="20" t="str">
        <f t="shared" si="199"/>
        <v>On</v>
      </c>
    </row>
    <row r="3174" spans="2:7" x14ac:dyDescent="0.35">
      <c r="B3174" s="35">
        <v>46154.916666658988</v>
      </c>
      <c r="C3174" s="21">
        <v>0</v>
      </c>
      <c r="D3174" s="20">
        <f t="shared" si="196"/>
        <v>5</v>
      </c>
      <c r="E3174" s="20">
        <f t="shared" si="197"/>
        <v>22</v>
      </c>
      <c r="F3174" s="20">
        <f t="shared" si="198"/>
        <v>3</v>
      </c>
      <c r="G3174" s="20" t="str">
        <f t="shared" si="199"/>
        <v>On</v>
      </c>
    </row>
    <row r="3175" spans="2:7" x14ac:dyDescent="0.35">
      <c r="B3175" s="35">
        <v>46154.958333325652</v>
      </c>
      <c r="C3175" s="21">
        <v>0</v>
      </c>
      <c r="D3175" s="20">
        <f t="shared" si="196"/>
        <v>5</v>
      </c>
      <c r="E3175" s="20">
        <f t="shared" si="197"/>
        <v>23</v>
      </c>
      <c r="F3175" s="20">
        <f t="shared" si="198"/>
        <v>3</v>
      </c>
      <c r="G3175" s="20" t="str">
        <f t="shared" si="199"/>
        <v>On</v>
      </c>
    </row>
    <row r="3176" spans="2:7" x14ac:dyDescent="0.35">
      <c r="B3176" s="35">
        <v>46154.999999992317</v>
      </c>
      <c r="C3176" s="21">
        <v>0</v>
      </c>
      <c r="D3176" s="20">
        <f t="shared" si="196"/>
        <v>5</v>
      </c>
      <c r="E3176" s="20">
        <f t="shared" si="197"/>
        <v>0</v>
      </c>
      <c r="F3176" s="20">
        <f t="shared" si="198"/>
        <v>4</v>
      </c>
      <c r="G3176" s="20" t="str">
        <f t="shared" si="199"/>
        <v>Off</v>
      </c>
    </row>
    <row r="3177" spans="2:7" x14ac:dyDescent="0.35">
      <c r="B3177" s="35">
        <v>46155.041666658981</v>
      </c>
      <c r="C3177" s="21">
        <v>0</v>
      </c>
      <c r="D3177" s="20">
        <f t="shared" si="196"/>
        <v>5</v>
      </c>
      <c r="E3177" s="20">
        <f t="shared" si="197"/>
        <v>1</v>
      </c>
      <c r="F3177" s="20">
        <f t="shared" si="198"/>
        <v>4</v>
      </c>
      <c r="G3177" s="20" t="str">
        <f t="shared" si="199"/>
        <v>Off</v>
      </c>
    </row>
    <row r="3178" spans="2:7" x14ac:dyDescent="0.35">
      <c r="B3178" s="35">
        <v>46155.083333325645</v>
      </c>
      <c r="C3178" s="21">
        <v>0</v>
      </c>
      <c r="D3178" s="20">
        <f t="shared" si="196"/>
        <v>5</v>
      </c>
      <c r="E3178" s="20">
        <f t="shared" si="197"/>
        <v>2</v>
      </c>
      <c r="F3178" s="20">
        <f t="shared" si="198"/>
        <v>4</v>
      </c>
      <c r="G3178" s="20" t="str">
        <f t="shared" si="199"/>
        <v>Off</v>
      </c>
    </row>
    <row r="3179" spans="2:7" x14ac:dyDescent="0.35">
      <c r="B3179" s="35">
        <v>46155.124999992309</v>
      </c>
      <c r="C3179" s="21">
        <v>0</v>
      </c>
      <c r="D3179" s="20">
        <f t="shared" si="196"/>
        <v>5</v>
      </c>
      <c r="E3179" s="20">
        <f t="shared" si="197"/>
        <v>3</v>
      </c>
      <c r="F3179" s="20">
        <f t="shared" si="198"/>
        <v>4</v>
      </c>
      <c r="G3179" s="20" t="str">
        <f t="shared" si="199"/>
        <v>Off</v>
      </c>
    </row>
    <row r="3180" spans="2:7" x14ac:dyDescent="0.35">
      <c r="B3180" s="35">
        <v>46155.166666658974</v>
      </c>
      <c r="C3180" s="21">
        <v>0</v>
      </c>
      <c r="D3180" s="20">
        <f t="shared" si="196"/>
        <v>5</v>
      </c>
      <c r="E3180" s="20">
        <f t="shared" si="197"/>
        <v>4</v>
      </c>
      <c r="F3180" s="20">
        <f t="shared" si="198"/>
        <v>4</v>
      </c>
      <c r="G3180" s="20" t="str">
        <f t="shared" si="199"/>
        <v>Off</v>
      </c>
    </row>
    <row r="3181" spans="2:7" x14ac:dyDescent="0.35">
      <c r="B3181" s="35">
        <v>46155.208333325638</v>
      </c>
      <c r="C3181" s="21">
        <v>0</v>
      </c>
      <c r="D3181" s="20">
        <f t="shared" si="196"/>
        <v>5</v>
      </c>
      <c r="E3181" s="20">
        <f t="shared" si="197"/>
        <v>5</v>
      </c>
      <c r="F3181" s="20">
        <f t="shared" si="198"/>
        <v>4</v>
      </c>
      <c r="G3181" s="20" t="str">
        <f t="shared" si="199"/>
        <v>Off</v>
      </c>
    </row>
    <row r="3182" spans="2:7" x14ac:dyDescent="0.35">
      <c r="B3182" s="35">
        <v>46155.249999992302</v>
      </c>
      <c r="C3182" s="21">
        <v>0</v>
      </c>
      <c r="D3182" s="20">
        <f t="shared" si="196"/>
        <v>5</v>
      </c>
      <c r="E3182" s="20">
        <f t="shared" si="197"/>
        <v>6</v>
      </c>
      <c r="F3182" s="20">
        <f t="shared" si="198"/>
        <v>4</v>
      </c>
      <c r="G3182" s="20" t="str">
        <f t="shared" si="199"/>
        <v>Off</v>
      </c>
    </row>
    <row r="3183" spans="2:7" x14ac:dyDescent="0.35">
      <c r="B3183" s="35">
        <v>46155.291666658966</v>
      </c>
      <c r="C3183" s="21">
        <v>9.8162663093248828</v>
      </c>
      <c r="D3183" s="20">
        <f t="shared" si="196"/>
        <v>5</v>
      </c>
      <c r="E3183" s="20">
        <f t="shared" si="197"/>
        <v>7</v>
      </c>
      <c r="F3183" s="20">
        <f t="shared" si="198"/>
        <v>4</v>
      </c>
      <c r="G3183" s="20" t="str">
        <f t="shared" si="199"/>
        <v>Off</v>
      </c>
    </row>
    <row r="3184" spans="2:7" x14ac:dyDescent="0.35">
      <c r="B3184" s="35">
        <v>46155.333333325631</v>
      </c>
      <c r="C3184" s="21">
        <v>20.093229496682167</v>
      </c>
      <c r="D3184" s="20">
        <f t="shared" si="196"/>
        <v>5</v>
      </c>
      <c r="E3184" s="20">
        <f t="shared" si="197"/>
        <v>8</v>
      </c>
      <c r="F3184" s="20">
        <f t="shared" si="198"/>
        <v>4</v>
      </c>
      <c r="G3184" s="20" t="str">
        <f t="shared" si="199"/>
        <v>On</v>
      </c>
    </row>
    <row r="3185" spans="2:7" x14ac:dyDescent="0.35">
      <c r="B3185" s="35">
        <v>46155.374999992295</v>
      </c>
      <c r="C3185" s="21">
        <v>22.820949430660914</v>
      </c>
      <c r="D3185" s="20">
        <f t="shared" si="196"/>
        <v>5</v>
      </c>
      <c r="E3185" s="20">
        <f t="shared" si="197"/>
        <v>9</v>
      </c>
      <c r="F3185" s="20">
        <f t="shared" si="198"/>
        <v>4</v>
      </c>
      <c r="G3185" s="20" t="str">
        <f t="shared" si="199"/>
        <v>On</v>
      </c>
    </row>
    <row r="3186" spans="2:7" x14ac:dyDescent="0.35">
      <c r="B3186" s="35">
        <v>46155.416666658959</v>
      </c>
      <c r="C3186" s="21">
        <v>23.498266260573839</v>
      </c>
      <c r="D3186" s="20">
        <f t="shared" si="196"/>
        <v>5</v>
      </c>
      <c r="E3186" s="20">
        <f t="shared" si="197"/>
        <v>10</v>
      </c>
      <c r="F3186" s="20">
        <f t="shared" si="198"/>
        <v>4</v>
      </c>
      <c r="G3186" s="20" t="str">
        <f t="shared" si="199"/>
        <v>On</v>
      </c>
    </row>
    <row r="3187" spans="2:7" x14ac:dyDescent="0.35">
      <c r="B3187" s="35">
        <v>46155.458333325623</v>
      </c>
      <c r="C3187" s="21">
        <v>21.606349085657836</v>
      </c>
      <c r="D3187" s="20">
        <f t="shared" si="196"/>
        <v>5</v>
      </c>
      <c r="E3187" s="20">
        <f t="shared" si="197"/>
        <v>11</v>
      </c>
      <c r="F3187" s="20">
        <f t="shared" si="198"/>
        <v>4</v>
      </c>
      <c r="G3187" s="20" t="str">
        <f t="shared" si="199"/>
        <v>On</v>
      </c>
    </row>
    <row r="3188" spans="2:7" x14ac:dyDescent="0.35">
      <c r="B3188" s="35">
        <v>46155.499999992287</v>
      </c>
      <c r="C3188" s="21">
        <v>19.262503517810853</v>
      </c>
      <c r="D3188" s="20">
        <f t="shared" si="196"/>
        <v>5</v>
      </c>
      <c r="E3188" s="20">
        <f t="shared" si="197"/>
        <v>12</v>
      </c>
      <c r="F3188" s="20">
        <f t="shared" si="198"/>
        <v>4</v>
      </c>
      <c r="G3188" s="20" t="str">
        <f t="shared" si="199"/>
        <v>On</v>
      </c>
    </row>
    <row r="3189" spans="2:7" x14ac:dyDescent="0.35">
      <c r="B3189" s="35">
        <v>46155.541666658952</v>
      </c>
      <c r="C3189" s="21">
        <v>20.063458830888589</v>
      </c>
      <c r="D3189" s="20">
        <f t="shared" si="196"/>
        <v>5</v>
      </c>
      <c r="E3189" s="20">
        <f t="shared" si="197"/>
        <v>13</v>
      </c>
      <c r="F3189" s="20">
        <f t="shared" si="198"/>
        <v>4</v>
      </c>
      <c r="G3189" s="20" t="str">
        <f t="shared" si="199"/>
        <v>On</v>
      </c>
    </row>
    <row r="3190" spans="2:7" x14ac:dyDescent="0.35">
      <c r="B3190" s="35">
        <v>46155.583333325616</v>
      </c>
      <c r="C3190" s="21">
        <v>12.00013192214838</v>
      </c>
      <c r="D3190" s="20">
        <f t="shared" si="196"/>
        <v>5</v>
      </c>
      <c r="E3190" s="20">
        <f t="shared" si="197"/>
        <v>14</v>
      </c>
      <c r="F3190" s="20">
        <f t="shared" si="198"/>
        <v>4</v>
      </c>
      <c r="G3190" s="20" t="str">
        <f t="shared" si="199"/>
        <v>On</v>
      </c>
    </row>
    <row r="3191" spans="2:7" x14ac:dyDescent="0.35">
      <c r="B3191" s="35">
        <v>46155.62499999228</v>
      </c>
      <c r="C3191" s="21">
        <v>19.88613284509341</v>
      </c>
      <c r="D3191" s="20">
        <f t="shared" si="196"/>
        <v>5</v>
      </c>
      <c r="E3191" s="20">
        <f t="shared" si="197"/>
        <v>15</v>
      </c>
      <c r="F3191" s="20">
        <f t="shared" si="198"/>
        <v>4</v>
      </c>
      <c r="G3191" s="20" t="str">
        <f t="shared" si="199"/>
        <v>On</v>
      </c>
    </row>
    <row r="3192" spans="2:7" x14ac:dyDescent="0.35">
      <c r="B3192" s="35">
        <v>46155.666666658944</v>
      </c>
      <c r="C3192" s="21">
        <v>4.6415184611816507</v>
      </c>
      <c r="D3192" s="20">
        <f t="shared" si="196"/>
        <v>5</v>
      </c>
      <c r="E3192" s="20">
        <f t="shared" si="197"/>
        <v>16</v>
      </c>
      <c r="F3192" s="20">
        <f t="shared" si="198"/>
        <v>4</v>
      </c>
      <c r="G3192" s="20" t="str">
        <f t="shared" si="199"/>
        <v>On</v>
      </c>
    </row>
    <row r="3193" spans="2:7" x14ac:dyDescent="0.35">
      <c r="B3193" s="35">
        <v>46155.708333325609</v>
      </c>
      <c r="C3193" s="21">
        <v>21.638329504047924</v>
      </c>
      <c r="D3193" s="20">
        <f t="shared" si="196"/>
        <v>5</v>
      </c>
      <c r="E3193" s="20">
        <f t="shared" si="197"/>
        <v>17</v>
      </c>
      <c r="F3193" s="20">
        <f t="shared" si="198"/>
        <v>4</v>
      </c>
      <c r="G3193" s="20" t="str">
        <f t="shared" si="199"/>
        <v>On</v>
      </c>
    </row>
    <row r="3194" spans="2:7" x14ac:dyDescent="0.35">
      <c r="B3194" s="35">
        <v>46155.749999992273</v>
      </c>
      <c r="C3194" s="21">
        <v>18.291809831387233</v>
      </c>
      <c r="D3194" s="20">
        <f t="shared" si="196"/>
        <v>5</v>
      </c>
      <c r="E3194" s="20">
        <f t="shared" si="197"/>
        <v>18</v>
      </c>
      <c r="F3194" s="20">
        <f t="shared" si="198"/>
        <v>4</v>
      </c>
      <c r="G3194" s="20" t="str">
        <f t="shared" si="199"/>
        <v>On</v>
      </c>
    </row>
    <row r="3195" spans="2:7" x14ac:dyDescent="0.35">
      <c r="B3195" s="35">
        <v>46155.791666658937</v>
      </c>
      <c r="C3195" s="21">
        <v>7.6787049753509251</v>
      </c>
      <c r="D3195" s="20">
        <f t="shared" si="196"/>
        <v>5</v>
      </c>
      <c r="E3195" s="20">
        <f t="shared" si="197"/>
        <v>19</v>
      </c>
      <c r="F3195" s="20">
        <f t="shared" si="198"/>
        <v>4</v>
      </c>
      <c r="G3195" s="20" t="str">
        <f t="shared" si="199"/>
        <v>On</v>
      </c>
    </row>
    <row r="3196" spans="2:7" x14ac:dyDescent="0.35">
      <c r="B3196" s="35">
        <v>46155.833333325601</v>
      </c>
      <c r="C3196" s="21">
        <v>0</v>
      </c>
      <c r="D3196" s="20">
        <f t="shared" si="196"/>
        <v>5</v>
      </c>
      <c r="E3196" s="20">
        <f t="shared" si="197"/>
        <v>20</v>
      </c>
      <c r="F3196" s="20">
        <f t="shared" si="198"/>
        <v>4</v>
      </c>
      <c r="G3196" s="20" t="str">
        <f t="shared" si="199"/>
        <v>On</v>
      </c>
    </row>
    <row r="3197" spans="2:7" x14ac:dyDescent="0.35">
      <c r="B3197" s="35">
        <v>46155.874999992266</v>
      </c>
      <c r="C3197" s="21">
        <v>0</v>
      </c>
      <c r="D3197" s="20">
        <f t="shared" si="196"/>
        <v>5</v>
      </c>
      <c r="E3197" s="20">
        <f t="shared" si="197"/>
        <v>21</v>
      </c>
      <c r="F3197" s="20">
        <f t="shared" si="198"/>
        <v>4</v>
      </c>
      <c r="G3197" s="20" t="str">
        <f t="shared" si="199"/>
        <v>On</v>
      </c>
    </row>
    <row r="3198" spans="2:7" x14ac:dyDescent="0.35">
      <c r="B3198" s="35">
        <v>46155.91666665893</v>
      </c>
      <c r="C3198" s="21">
        <v>0</v>
      </c>
      <c r="D3198" s="20">
        <f t="shared" si="196"/>
        <v>5</v>
      </c>
      <c r="E3198" s="20">
        <f t="shared" si="197"/>
        <v>22</v>
      </c>
      <c r="F3198" s="20">
        <f t="shared" si="198"/>
        <v>4</v>
      </c>
      <c r="G3198" s="20" t="str">
        <f t="shared" si="199"/>
        <v>On</v>
      </c>
    </row>
    <row r="3199" spans="2:7" x14ac:dyDescent="0.35">
      <c r="B3199" s="35">
        <v>46155.958333325594</v>
      </c>
      <c r="C3199" s="21">
        <v>0</v>
      </c>
      <c r="D3199" s="20">
        <f t="shared" si="196"/>
        <v>5</v>
      </c>
      <c r="E3199" s="20">
        <f t="shared" si="197"/>
        <v>23</v>
      </c>
      <c r="F3199" s="20">
        <f t="shared" si="198"/>
        <v>4</v>
      </c>
      <c r="G3199" s="20" t="str">
        <f t="shared" si="199"/>
        <v>On</v>
      </c>
    </row>
    <row r="3200" spans="2:7" x14ac:dyDescent="0.35">
      <c r="B3200" s="35">
        <v>46155.999999992258</v>
      </c>
      <c r="C3200" s="21">
        <v>0</v>
      </c>
      <c r="D3200" s="20">
        <f t="shared" si="196"/>
        <v>5</v>
      </c>
      <c r="E3200" s="20">
        <f t="shared" si="197"/>
        <v>0</v>
      </c>
      <c r="F3200" s="20">
        <f t="shared" si="198"/>
        <v>5</v>
      </c>
      <c r="G3200" s="20" t="str">
        <f t="shared" si="199"/>
        <v>Off</v>
      </c>
    </row>
    <row r="3201" spans="2:7" x14ac:dyDescent="0.35">
      <c r="B3201" s="35">
        <v>46156.041666658923</v>
      </c>
      <c r="C3201" s="21">
        <v>0</v>
      </c>
      <c r="D3201" s="20">
        <f t="shared" si="196"/>
        <v>5</v>
      </c>
      <c r="E3201" s="20">
        <f t="shared" si="197"/>
        <v>1</v>
      </c>
      <c r="F3201" s="20">
        <f t="shared" si="198"/>
        <v>5</v>
      </c>
      <c r="G3201" s="20" t="str">
        <f t="shared" si="199"/>
        <v>Off</v>
      </c>
    </row>
    <row r="3202" spans="2:7" x14ac:dyDescent="0.35">
      <c r="B3202" s="35">
        <v>46156.083333325587</v>
      </c>
      <c r="C3202" s="21">
        <v>0</v>
      </c>
      <c r="D3202" s="20">
        <f t="shared" si="196"/>
        <v>5</v>
      </c>
      <c r="E3202" s="20">
        <f t="shared" si="197"/>
        <v>2</v>
      </c>
      <c r="F3202" s="20">
        <f t="shared" si="198"/>
        <v>5</v>
      </c>
      <c r="G3202" s="20" t="str">
        <f t="shared" si="199"/>
        <v>Off</v>
      </c>
    </row>
    <row r="3203" spans="2:7" x14ac:dyDescent="0.35">
      <c r="B3203" s="35">
        <v>46156.124999992251</v>
      </c>
      <c r="C3203" s="21">
        <v>0</v>
      </c>
      <c r="D3203" s="20">
        <f t="shared" si="196"/>
        <v>5</v>
      </c>
      <c r="E3203" s="20">
        <f t="shared" si="197"/>
        <v>3</v>
      </c>
      <c r="F3203" s="20">
        <f t="shared" si="198"/>
        <v>5</v>
      </c>
      <c r="G3203" s="20" t="str">
        <f t="shared" si="199"/>
        <v>Off</v>
      </c>
    </row>
    <row r="3204" spans="2:7" x14ac:dyDescent="0.35">
      <c r="B3204" s="35">
        <v>46156.166666658915</v>
      </c>
      <c r="C3204" s="21">
        <v>0</v>
      </c>
      <c r="D3204" s="20">
        <f t="shared" si="196"/>
        <v>5</v>
      </c>
      <c r="E3204" s="20">
        <f t="shared" si="197"/>
        <v>4</v>
      </c>
      <c r="F3204" s="20">
        <f t="shared" si="198"/>
        <v>5</v>
      </c>
      <c r="G3204" s="20" t="str">
        <f t="shared" si="199"/>
        <v>Off</v>
      </c>
    </row>
    <row r="3205" spans="2:7" x14ac:dyDescent="0.35">
      <c r="B3205" s="35">
        <v>46156.20833332558</v>
      </c>
      <c r="C3205" s="21">
        <v>0</v>
      </c>
      <c r="D3205" s="20">
        <f t="shared" si="196"/>
        <v>5</v>
      </c>
      <c r="E3205" s="20">
        <f t="shared" si="197"/>
        <v>5</v>
      </c>
      <c r="F3205" s="20">
        <f t="shared" si="198"/>
        <v>5</v>
      </c>
      <c r="G3205" s="20" t="str">
        <f t="shared" si="199"/>
        <v>Off</v>
      </c>
    </row>
    <row r="3206" spans="2:7" x14ac:dyDescent="0.35">
      <c r="B3206" s="35">
        <v>46156.249999992244</v>
      </c>
      <c r="C3206" s="21">
        <v>0</v>
      </c>
      <c r="D3206" s="20">
        <f t="shared" si="196"/>
        <v>5</v>
      </c>
      <c r="E3206" s="20">
        <f t="shared" si="197"/>
        <v>6</v>
      </c>
      <c r="F3206" s="20">
        <f t="shared" si="198"/>
        <v>5</v>
      </c>
      <c r="G3206" s="20" t="str">
        <f t="shared" si="199"/>
        <v>Off</v>
      </c>
    </row>
    <row r="3207" spans="2:7" x14ac:dyDescent="0.35">
      <c r="B3207" s="35">
        <v>46156.291666658908</v>
      </c>
      <c r="C3207" s="21">
        <v>9.1549827851421295</v>
      </c>
      <c r="D3207" s="20">
        <f t="shared" si="196"/>
        <v>5</v>
      </c>
      <c r="E3207" s="20">
        <f t="shared" si="197"/>
        <v>7</v>
      </c>
      <c r="F3207" s="20">
        <f t="shared" si="198"/>
        <v>5</v>
      </c>
      <c r="G3207" s="20" t="str">
        <f t="shared" si="199"/>
        <v>Off</v>
      </c>
    </row>
    <row r="3208" spans="2:7" x14ac:dyDescent="0.35">
      <c r="B3208" s="35">
        <v>46156.333333325572</v>
      </c>
      <c r="C3208" s="21">
        <v>18.984944999442614</v>
      </c>
      <c r="D3208" s="20">
        <f t="shared" si="196"/>
        <v>5</v>
      </c>
      <c r="E3208" s="20">
        <f t="shared" si="197"/>
        <v>8</v>
      </c>
      <c r="F3208" s="20">
        <f t="shared" si="198"/>
        <v>5</v>
      </c>
      <c r="G3208" s="20" t="str">
        <f t="shared" si="199"/>
        <v>On</v>
      </c>
    </row>
    <row r="3209" spans="2:7" x14ac:dyDescent="0.35">
      <c r="B3209" s="35">
        <v>46156.374999992237</v>
      </c>
      <c r="C3209" s="21">
        <v>21.36914154446146</v>
      </c>
      <c r="D3209" s="20">
        <f t="shared" ref="D3209:D3272" si="200">MONTH(B3209)</f>
        <v>5</v>
      </c>
      <c r="E3209" s="20">
        <f t="shared" si="197"/>
        <v>9</v>
      </c>
      <c r="F3209" s="20">
        <f t="shared" si="198"/>
        <v>5</v>
      </c>
      <c r="G3209" s="20" t="str">
        <f t="shared" si="199"/>
        <v>On</v>
      </c>
    </row>
    <row r="3210" spans="2:7" x14ac:dyDescent="0.35">
      <c r="B3210" s="35">
        <v>46156.416666658901</v>
      </c>
      <c r="C3210" s="21">
        <v>22.11256763411512</v>
      </c>
      <c r="D3210" s="20">
        <f t="shared" si="200"/>
        <v>5</v>
      </c>
      <c r="E3210" s="20">
        <f t="shared" ref="E3210:E3273" si="201">HOUR(B3210)</f>
        <v>10</v>
      </c>
      <c r="F3210" s="20">
        <f t="shared" ref="F3210:F3273" si="202">WEEKDAY(B3210,1)</f>
        <v>5</v>
      </c>
      <c r="G3210" s="20" t="str">
        <f t="shared" ref="G3210:G3273" si="203">IF(OR(F3210=$F$6,F3210=$F$7),"Off",IF(E3210&lt;8,"Off","On"))</f>
        <v>On</v>
      </c>
    </row>
    <row r="3211" spans="2:7" x14ac:dyDescent="0.35">
      <c r="B3211" s="35">
        <v>46156.458333325565</v>
      </c>
      <c r="C3211" s="21">
        <v>22.442070379828611</v>
      </c>
      <c r="D3211" s="20">
        <f t="shared" si="200"/>
        <v>5</v>
      </c>
      <c r="E3211" s="20">
        <f t="shared" si="201"/>
        <v>11</v>
      </c>
      <c r="F3211" s="20">
        <f t="shared" si="202"/>
        <v>5</v>
      </c>
      <c r="G3211" s="20" t="str">
        <f t="shared" si="203"/>
        <v>On</v>
      </c>
    </row>
    <row r="3212" spans="2:7" x14ac:dyDescent="0.35">
      <c r="B3212" s="35">
        <v>46156.499999992229</v>
      </c>
      <c r="C3212" s="21">
        <v>22.225903826834838</v>
      </c>
      <c r="D3212" s="20">
        <f t="shared" si="200"/>
        <v>5</v>
      </c>
      <c r="E3212" s="20">
        <f t="shared" si="201"/>
        <v>12</v>
      </c>
      <c r="F3212" s="20">
        <f t="shared" si="202"/>
        <v>5</v>
      </c>
      <c r="G3212" s="20" t="str">
        <f t="shared" si="203"/>
        <v>On</v>
      </c>
    </row>
    <row r="3213" spans="2:7" x14ac:dyDescent="0.35">
      <c r="B3213" s="35">
        <v>46156.541666658894</v>
      </c>
      <c r="C3213" s="21">
        <v>21.956505491157131</v>
      </c>
      <c r="D3213" s="20">
        <f t="shared" si="200"/>
        <v>5</v>
      </c>
      <c r="E3213" s="20">
        <f t="shared" si="201"/>
        <v>13</v>
      </c>
      <c r="F3213" s="20">
        <f t="shared" si="202"/>
        <v>5</v>
      </c>
      <c r="G3213" s="20" t="str">
        <f t="shared" si="203"/>
        <v>On</v>
      </c>
    </row>
    <row r="3214" spans="2:7" x14ac:dyDescent="0.35">
      <c r="B3214" s="35">
        <v>46156.583333325558</v>
      </c>
      <c r="C3214" s="21">
        <v>21.955163225125887</v>
      </c>
      <c r="D3214" s="20">
        <f t="shared" si="200"/>
        <v>5</v>
      </c>
      <c r="E3214" s="20">
        <f t="shared" si="201"/>
        <v>14</v>
      </c>
      <c r="F3214" s="20">
        <f t="shared" si="202"/>
        <v>5</v>
      </c>
      <c r="G3214" s="20" t="str">
        <f t="shared" si="203"/>
        <v>On</v>
      </c>
    </row>
    <row r="3215" spans="2:7" x14ac:dyDescent="0.35">
      <c r="B3215" s="35">
        <v>46156.624999992222</v>
      </c>
      <c r="C3215" s="21">
        <v>21.787085282699291</v>
      </c>
      <c r="D3215" s="20">
        <f t="shared" si="200"/>
        <v>5</v>
      </c>
      <c r="E3215" s="20">
        <f t="shared" si="201"/>
        <v>15</v>
      </c>
      <c r="F3215" s="20">
        <f t="shared" si="202"/>
        <v>5</v>
      </c>
      <c r="G3215" s="20" t="str">
        <f t="shared" si="203"/>
        <v>On</v>
      </c>
    </row>
    <row r="3216" spans="2:7" x14ac:dyDescent="0.35">
      <c r="B3216" s="35">
        <v>46156.666666658886</v>
      </c>
      <c r="C3216" s="21">
        <v>21.602093269592189</v>
      </c>
      <c r="D3216" s="20">
        <f t="shared" si="200"/>
        <v>5</v>
      </c>
      <c r="E3216" s="20">
        <f t="shared" si="201"/>
        <v>16</v>
      </c>
      <c r="F3216" s="20">
        <f t="shared" si="202"/>
        <v>5</v>
      </c>
      <c r="G3216" s="20" t="str">
        <f t="shared" si="203"/>
        <v>On</v>
      </c>
    </row>
    <row r="3217" spans="2:7" x14ac:dyDescent="0.35">
      <c r="B3217" s="35">
        <v>46156.70833332555</v>
      </c>
      <c r="C3217" s="21">
        <v>20.393878382521706</v>
      </c>
      <c r="D3217" s="20">
        <f t="shared" si="200"/>
        <v>5</v>
      </c>
      <c r="E3217" s="20">
        <f t="shared" si="201"/>
        <v>17</v>
      </c>
      <c r="F3217" s="20">
        <f t="shared" si="202"/>
        <v>5</v>
      </c>
      <c r="G3217" s="20" t="str">
        <f t="shared" si="203"/>
        <v>On</v>
      </c>
    </row>
    <row r="3218" spans="2:7" x14ac:dyDescent="0.35">
      <c r="B3218" s="35">
        <v>46156.749999992215</v>
      </c>
      <c r="C3218" s="21">
        <v>17.524601701007459</v>
      </c>
      <c r="D3218" s="20">
        <f t="shared" si="200"/>
        <v>5</v>
      </c>
      <c r="E3218" s="20">
        <f t="shared" si="201"/>
        <v>18</v>
      </c>
      <c r="F3218" s="20">
        <f t="shared" si="202"/>
        <v>5</v>
      </c>
      <c r="G3218" s="20" t="str">
        <f t="shared" si="203"/>
        <v>On</v>
      </c>
    </row>
    <row r="3219" spans="2:7" x14ac:dyDescent="0.35">
      <c r="B3219" s="35">
        <v>46156.791666658879</v>
      </c>
      <c r="C3219" s="21">
        <v>7.6092875386032572</v>
      </c>
      <c r="D3219" s="20">
        <f t="shared" si="200"/>
        <v>5</v>
      </c>
      <c r="E3219" s="20">
        <f t="shared" si="201"/>
        <v>19</v>
      </c>
      <c r="F3219" s="20">
        <f t="shared" si="202"/>
        <v>5</v>
      </c>
      <c r="G3219" s="20" t="str">
        <f t="shared" si="203"/>
        <v>On</v>
      </c>
    </row>
    <row r="3220" spans="2:7" x14ac:dyDescent="0.35">
      <c r="B3220" s="35">
        <v>46156.833333325543</v>
      </c>
      <c r="C3220" s="21">
        <v>0</v>
      </c>
      <c r="D3220" s="20">
        <f t="shared" si="200"/>
        <v>5</v>
      </c>
      <c r="E3220" s="20">
        <f t="shared" si="201"/>
        <v>20</v>
      </c>
      <c r="F3220" s="20">
        <f t="shared" si="202"/>
        <v>5</v>
      </c>
      <c r="G3220" s="20" t="str">
        <f t="shared" si="203"/>
        <v>On</v>
      </c>
    </row>
    <row r="3221" spans="2:7" x14ac:dyDescent="0.35">
      <c r="B3221" s="35">
        <v>46156.874999992207</v>
      </c>
      <c r="C3221" s="21">
        <v>0</v>
      </c>
      <c r="D3221" s="20">
        <f t="shared" si="200"/>
        <v>5</v>
      </c>
      <c r="E3221" s="20">
        <f t="shared" si="201"/>
        <v>21</v>
      </c>
      <c r="F3221" s="20">
        <f t="shared" si="202"/>
        <v>5</v>
      </c>
      <c r="G3221" s="20" t="str">
        <f t="shared" si="203"/>
        <v>On</v>
      </c>
    </row>
    <row r="3222" spans="2:7" x14ac:dyDescent="0.35">
      <c r="B3222" s="35">
        <v>46156.916666658872</v>
      </c>
      <c r="C3222" s="21">
        <v>0</v>
      </c>
      <c r="D3222" s="20">
        <f t="shared" si="200"/>
        <v>5</v>
      </c>
      <c r="E3222" s="20">
        <f t="shared" si="201"/>
        <v>22</v>
      </c>
      <c r="F3222" s="20">
        <f t="shared" si="202"/>
        <v>5</v>
      </c>
      <c r="G3222" s="20" t="str">
        <f t="shared" si="203"/>
        <v>On</v>
      </c>
    </row>
    <row r="3223" spans="2:7" x14ac:dyDescent="0.35">
      <c r="B3223" s="35">
        <v>46156.958333325536</v>
      </c>
      <c r="C3223" s="21">
        <v>0</v>
      </c>
      <c r="D3223" s="20">
        <f t="shared" si="200"/>
        <v>5</v>
      </c>
      <c r="E3223" s="20">
        <f t="shared" si="201"/>
        <v>23</v>
      </c>
      <c r="F3223" s="20">
        <f t="shared" si="202"/>
        <v>5</v>
      </c>
      <c r="G3223" s="20" t="str">
        <f t="shared" si="203"/>
        <v>On</v>
      </c>
    </row>
    <row r="3224" spans="2:7" x14ac:dyDescent="0.35">
      <c r="B3224" s="35">
        <v>46156.9999999922</v>
      </c>
      <c r="C3224" s="21">
        <v>0</v>
      </c>
      <c r="D3224" s="20">
        <f t="shared" si="200"/>
        <v>5</v>
      </c>
      <c r="E3224" s="20">
        <f t="shared" si="201"/>
        <v>0</v>
      </c>
      <c r="F3224" s="20">
        <f t="shared" si="202"/>
        <v>6</v>
      </c>
      <c r="G3224" s="20" t="str">
        <f t="shared" si="203"/>
        <v>Off</v>
      </c>
    </row>
    <row r="3225" spans="2:7" x14ac:dyDescent="0.35">
      <c r="B3225" s="35">
        <v>46157.041666658864</v>
      </c>
      <c r="C3225" s="21">
        <v>0</v>
      </c>
      <c r="D3225" s="20">
        <f t="shared" si="200"/>
        <v>5</v>
      </c>
      <c r="E3225" s="20">
        <f t="shared" si="201"/>
        <v>1</v>
      </c>
      <c r="F3225" s="20">
        <f t="shared" si="202"/>
        <v>6</v>
      </c>
      <c r="G3225" s="20" t="str">
        <f t="shared" si="203"/>
        <v>Off</v>
      </c>
    </row>
    <row r="3226" spans="2:7" x14ac:dyDescent="0.35">
      <c r="B3226" s="35">
        <v>46157.083333325529</v>
      </c>
      <c r="C3226" s="21">
        <v>0</v>
      </c>
      <c r="D3226" s="20">
        <f t="shared" si="200"/>
        <v>5</v>
      </c>
      <c r="E3226" s="20">
        <f t="shared" si="201"/>
        <v>2</v>
      </c>
      <c r="F3226" s="20">
        <f t="shared" si="202"/>
        <v>6</v>
      </c>
      <c r="G3226" s="20" t="str">
        <f t="shared" si="203"/>
        <v>Off</v>
      </c>
    </row>
    <row r="3227" spans="2:7" x14ac:dyDescent="0.35">
      <c r="B3227" s="35">
        <v>46157.124999992193</v>
      </c>
      <c r="C3227" s="21">
        <v>0</v>
      </c>
      <c r="D3227" s="20">
        <f t="shared" si="200"/>
        <v>5</v>
      </c>
      <c r="E3227" s="20">
        <f t="shared" si="201"/>
        <v>3</v>
      </c>
      <c r="F3227" s="20">
        <f t="shared" si="202"/>
        <v>6</v>
      </c>
      <c r="G3227" s="20" t="str">
        <f t="shared" si="203"/>
        <v>Off</v>
      </c>
    </row>
    <row r="3228" spans="2:7" x14ac:dyDescent="0.35">
      <c r="B3228" s="35">
        <v>46157.166666658857</v>
      </c>
      <c r="C3228" s="21">
        <v>0</v>
      </c>
      <c r="D3228" s="20">
        <f t="shared" si="200"/>
        <v>5</v>
      </c>
      <c r="E3228" s="20">
        <f t="shared" si="201"/>
        <v>4</v>
      </c>
      <c r="F3228" s="20">
        <f t="shared" si="202"/>
        <v>6</v>
      </c>
      <c r="G3228" s="20" t="str">
        <f t="shared" si="203"/>
        <v>Off</v>
      </c>
    </row>
    <row r="3229" spans="2:7" x14ac:dyDescent="0.35">
      <c r="B3229" s="35">
        <v>46157.208333325521</v>
      </c>
      <c r="C3229" s="21">
        <v>0</v>
      </c>
      <c r="D3229" s="20">
        <f t="shared" si="200"/>
        <v>5</v>
      </c>
      <c r="E3229" s="20">
        <f t="shared" si="201"/>
        <v>5</v>
      </c>
      <c r="F3229" s="20">
        <f t="shared" si="202"/>
        <v>6</v>
      </c>
      <c r="G3229" s="20" t="str">
        <f t="shared" si="203"/>
        <v>Off</v>
      </c>
    </row>
    <row r="3230" spans="2:7" x14ac:dyDescent="0.35">
      <c r="B3230" s="35">
        <v>46157.249999992186</v>
      </c>
      <c r="C3230" s="21">
        <v>0</v>
      </c>
      <c r="D3230" s="20">
        <f t="shared" si="200"/>
        <v>5</v>
      </c>
      <c r="E3230" s="20">
        <f t="shared" si="201"/>
        <v>6</v>
      </c>
      <c r="F3230" s="20">
        <f t="shared" si="202"/>
        <v>6</v>
      </c>
      <c r="G3230" s="20" t="str">
        <f t="shared" si="203"/>
        <v>Off</v>
      </c>
    </row>
    <row r="3231" spans="2:7" x14ac:dyDescent="0.35">
      <c r="B3231" s="35">
        <v>46157.29166665885</v>
      </c>
      <c r="C3231" s="21">
        <v>8.8323318114137841</v>
      </c>
      <c r="D3231" s="20">
        <f t="shared" si="200"/>
        <v>5</v>
      </c>
      <c r="E3231" s="20">
        <f t="shared" si="201"/>
        <v>7</v>
      </c>
      <c r="F3231" s="20">
        <f t="shared" si="202"/>
        <v>6</v>
      </c>
      <c r="G3231" s="20" t="str">
        <f t="shared" si="203"/>
        <v>Off</v>
      </c>
    </row>
    <row r="3232" spans="2:7" x14ac:dyDescent="0.35">
      <c r="B3232" s="35">
        <v>46157.333333325514</v>
      </c>
      <c r="C3232" s="21">
        <v>18.399195315587008</v>
      </c>
      <c r="D3232" s="20">
        <f t="shared" si="200"/>
        <v>5</v>
      </c>
      <c r="E3232" s="20">
        <f t="shared" si="201"/>
        <v>8</v>
      </c>
      <c r="F3232" s="20">
        <f t="shared" si="202"/>
        <v>6</v>
      </c>
      <c r="G3232" s="20" t="str">
        <f t="shared" si="203"/>
        <v>On</v>
      </c>
    </row>
    <row r="3233" spans="2:7" x14ac:dyDescent="0.35">
      <c r="B3233" s="35">
        <v>46157.374999992178</v>
      </c>
      <c r="C3233" s="21">
        <v>20.99908949373361</v>
      </c>
      <c r="D3233" s="20">
        <f t="shared" si="200"/>
        <v>5</v>
      </c>
      <c r="E3233" s="20">
        <f t="shared" si="201"/>
        <v>9</v>
      </c>
      <c r="F3233" s="20">
        <f t="shared" si="202"/>
        <v>6</v>
      </c>
      <c r="G3233" s="20" t="str">
        <f t="shared" si="203"/>
        <v>On</v>
      </c>
    </row>
    <row r="3234" spans="2:7" x14ac:dyDescent="0.35">
      <c r="B3234" s="35">
        <v>46157.416666658843</v>
      </c>
      <c r="C3234" s="21">
        <v>21.550621961321571</v>
      </c>
      <c r="D3234" s="20">
        <f t="shared" si="200"/>
        <v>5</v>
      </c>
      <c r="E3234" s="20">
        <f t="shared" si="201"/>
        <v>10</v>
      </c>
      <c r="F3234" s="20">
        <f t="shared" si="202"/>
        <v>6</v>
      </c>
      <c r="G3234" s="20" t="str">
        <f t="shared" si="203"/>
        <v>On</v>
      </c>
    </row>
    <row r="3235" spans="2:7" x14ac:dyDescent="0.35">
      <c r="B3235" s="35">
        <v>46157.458333325507</v>
      </c>
      <c r="C3235" s="21">
        <v>21.768006615043625</v>
      </c>
      <c r="D3235" s="20">
        <f t="shared" si="200"/>
        <v>5</v>
      </c>
      <c r="E3235" s="20">
        <f t="shared" si="201"/>
        <v>11</v>
      </c>
      <c r="F3235" s="20">
        <f t="shared" si="202"/>
        <v>6</v>
      </c>
      <c r="G3235" s="20" t="str">
        <f t="shared" si="203"/>
        <v>On</v>
      </c>
    </row>
    <row r="3236" spans="2:7" x14ac:dyDescent="0.35">
      <c r="B3236" s="35">
        <v>46157.499999992171</v>
      </c>
      <c r="C3236" s="21">
        <v>21.552218695984632</v>
      </c>
      <c r="D3236" s="20">
        <f t="shared" si="200"/>
        <v>5</v>
      </c>
      <c r="E3236" s="20">
        <f t="shared" si="201"/>
        <v>12</v>
      </c>
      <c r="F3236" s="20">
        <f t="shared" si="202"/>
        <v>6</v>
      </c>
      <c r="G3236" s="20" t="str">
        <f t="shared" si="203"/>
        <v>On</v>
      </c>
    </row>
    <row r="3237" spans="2:7" x14ac:dyDescent="0.35">
      <c r="B3237" s="35">
        <v>46157.541666658835</v>
      </c>
      <c r="C3237" s="21">
        <v>21.354831793868097</v>
      </c>
      <c r="D3237" s="20">
        <f t="shared" si="200"/>
        <v>5</v>
      </c>
      <c r="E3237" s="20">
        <f t="shared" si="201"/>
        <v>13</v>
      </c>
      <c r="F3237" s="20">
        <f t="shared" si="202"/>
        <v>6</v>
      </c>
      <c r="G3237" s="20" t="str">
        <f t="shared" si="203"/>
        <v>On</v>
      </c>
    </row>
    <row r="3238" spans="2:7" x14ac:dyDescent="0.35">
      <c r="B3238" s="35">
        <v>46157.5833333255</v>
      </c>
      <c r="C3238" s="21">
        <v>21.414625354024004</v>
      </c>
      <c r="D3238" s="20">
        <f t="shared" si="200"/>
        <v>5</v>
      </c>
      <c r="E3238" s="20">
        <f t="shared" si="201"/>
        <v>14</v>
      </c>
      <c r="F3238" s="20">
        <f t="shared" si="202"/>
        <v>6</v>
      </c>
      <c r="G3238" s="20" t="str">
        <f t="shared" si="203"/>
        <v>On</v>
      </c>
    </row>
    <row r="3239" spans="2:7" x14ac:dyDescent="0.35">
      <c r="B3239" s="35">
        <v>46157.624999992164</v>
      </c>
      <c r="C3239" s="21">
        <v>21.450514239493376</v>
      </c>
      <c r="D3239" s="20">
        <f t="shared" si="200"/>
        <v>5</v>
      </c>
      <c r="E3239" s="20">
        <f t="shared" si="201"/>
        <v>15</v>
      </c>
      <c r="F3239" s="20">
        <f t="shared" si="202"/>
        <v>6</v>
      </c>
      <c r="G3239" s="20" t="str">
        <f t="shared" si="203"/>
        <v>On</v>
      </c>
    </row>
    <row r="3240" spans="2:7" x14ac:dyDescent="0.35">
      <c r="B3240" s="35">
        <v>46157.666666658828</v>
      </c>
      <c r="C3240" s="21">
        <v>21.336175599573309</v>
      </c>
      <c r="D3240" s="20">
        <f t="shared" si="200"/>
        <v>5</v>
      </c>
      <c r="E3240" s="20">
        <f t="shared" si="201"/>
        <v>16</v>
      </c>
      <c r="F3240" s="20">
        <f t="shared" si="202"/>
        <v>6</v>
      </c>
      <c r="G3240" s="20" t="str">
        <f t="shared" si="203"/>
        <v>On</v>
      </c>
    </row>
    <row r="3241" spans="2:7" x14ac:dyDescent="0.35">
      <c r="B3241" s="35">
        <v>46157.708333325492</v>
      </c>
      <c r="C3241" s="21">
        <v>20.599617138260733</v>
      </c>
      <c r="D3241" s="20">
        <f t="shared" si="200"/>
        <v>5</v>
      </c>
      <c r="E3241" s="20">
        <f t="shared" si="201"/>
        <v>17</v>
      </c>
      <c r="F3241" s="20">
        <f t="shared" si="202"/>
        <v>6</v>
      </c>
      <c r="G3241" s="20" t="str">
        <f t="shared" si="203"/>
        <v>On</v>
      </c>
    </row>
    <row r="3242" spans="2:7" x14ac:dyDescent="0.35">
      <c r="B3242" s="35">
        <v>46157.749999992157</v>
      </c>
      <c r="C3242" s="21">
        <v>17.867915587121036</v>
      </c>
      <c r="D3242" s="20">
        <f t="shared" si="200"/>
        <v>5</v>
      </c>
      <c r="E3242" s="20">
        <f t="shared" si="201"/>
        <v>18</v>
      </c>
      <c r="F3242" s="20">
        <f t="shared" si="202"/>
        <v>6</v>
      </c>
      <c r="G3242" s="20" t="str">
        <f t="shared" si="203"/>
        <v>On</v>
      </c>
    </row>
    <row r="3243" spans="2:7" x14ac:dyDescent="0.35">
      <c r="B3243" s="35">
        <v>46157.791666658821</v>
      </c>
      <c r="C3243" s="21">
        <v>8.0216330567968051</v>
      </c>
      <c r="D3243" s="20">
        <f t="shared" si="200"/>
        <v>5</v>
      </c>
      <c r="E3243" s="20">
        <f t="shared" si="201"/>
        <v>19</v>
      </c>
      <c r="F3243" s="20">
        <f t="shared" si="202"/>
        <v>6</v>
      </c>
      <c r="G3243" s="20" t="str">
        <f t="shared" si="203"/>
        <v>On</v>
      </c>
    </row>
    <row r="3244" spans="2:7" x14ac:dyDescent="0.35">
      <c r="B3244" s="35">
        <v>46157.833333325485</v>
      </c>
      <c r="C3244" s="21">
        <v>0</v>
      </c>
      <c r="D3244" s="20">
        <f t="shared" si="200"/>
        <v>5</v>
      </c>
      <c r="E3244" s="20">
        <f t="shared" si="201"/>
        <v>20</v>
      </c>
      <c r="F3244" s="20">
        <f t="shared" si="202"/>
        <v>6</v>
      </c>
      <c r="G3244" s="20" t="str">
        <f t="shared" si="203"/>
        <v>On</v>
      </c>
    </row>
    <row r="3245" spans="2:7" x14ac:dyDescent="0.35">
      <c r="B3245" s="35">
        <v>46157.874999992149</v>
      </c>
      <c r="C3245" s="21">
        <v>0</v>
      </c>
      <c r="D3245" s="20">
        <f t="shared" si="200"/>
        <v>5</v>
      </c>
      <c r="E3245" s="20">
        <f t="shared" si="201"/>
        <v>21</v>
      </c>
      <c r="F3245" s="20">
        <f t="shared" si="202"/>
        <v>6</v>
      </c>
      <c r="G3245" s="20" t="str">
        <f t="shared" si="203"/>
        <v>On</v>
      </c>
    </row>
    <row r="3246" spans="2:7" x14ac:dyDescent="0.35">
      <c r="B3246" s="35">
        <v>46157.916666658813</v>
      </c>
      <c r="C3246" s="21">
        <v>0</v>
      </c>
      <c r="D3246" s="20">
        <f t="shared" si="200"/>
        <v>5</v>
      </c>
      <c r="E3246" s="20">
        <f t="shared" si="201"/>
        <v>22</v>
      </c>
      <c r="F3246" s="20">
        <f t="shared" si="202"/>
        <v>6</v>
      </c>
      <c r="G3246" s="20" t="str">
        <f t="shared" si="203"/>
        <v>On</v>
      </c>
    </row>
    <row r="3247" spans="2:7" x14ac:dyDescent="0.35">
      <c r="B3247" s="35">
        <v>46157.958333325478</v>
      </c>
      <c r="C3247" s="21">
        <v>0</v>
      </c>
      <c r="D3247" s="20">
        <f t="shared" si="200"/>
        <v>5</v>
      </c>
      <c r="E3247" s="20">
        <f t="shared" si="201"/>
        <v>23</v>
      </c>
      <c r="F3247" s="20">
        <f t="shared" si="202"/>
        <v>6</v>
      </c>
      <c r="G3247" s="20" t="str">
        <f t="shared" si="203"/>
        <v>On</v>
      </c>
    </row>
    <row r="3248" spans="2:7" x14ac:dyDescent="0.35">
      <c r="B3248" s="35">
        <v>46157.999999992142</v>
      </c>
      <c r="C3248" s="21">
        <v>0</v>
      </c>
      <c r="D3248" s="20">
        <f t="shared" si="200"/>
        <v>5</v>
      </c>
      <c r="E3248" s="20">
        <f t="shared" si="201"/>
        <v>0</v>
      </c>
      <c r="F3248" s="20">
        <f t="shared" si="202"/>
        <v>7</v>
      </c>
      <c r="G3248" s="20" t="str">
        <f t="shared" si="203"/>
        <v>Off</v>
      </c>
    </row>
    <row r="3249" spans="2:7" x14ac:dyDescent="0.35">
      <c r="B3249" s="35">
        <v>46158.041666658806</v>
      </c>
      <c r="C3249" s="21">
        <v>0</v>
      </c>
      <c r="D3249" s="20">
        <f t="shared" si="200"/>
        <v>5</v>
      </c>
      <c r="E3249" s="20">
        <f t="shared" si="201"/>
        <v>1</v>
      </c>
      <c r="F3249" s="20">
        <f t="shared" si="202"/>
        <v>7</v>
      </c>
      <c r="G3249" s="20" t="str">
        <f t="shared" si="203"/>
        <v>Off</v>
      </c>
    </row>
    <row r="3250" spans="2:7" x14ac:dyDescent="0.35">
      <c r="B3250" s="35">
        <v>46158.08333332547</v>
      </c>
      <c r="C3250" s="21">
        <v>0</v>
      </c>
      <c r="D3250" s="20">
        <f t="shared" si="200"/>
        <v>5</v>
      </c>
      <c r="E3250" s="20">
        <f t="shared" si="201"/>
        <v>2</v>
      </c>
      <c r="F3250" s="20">
        <f t="shared" si="202"/>
        <v>7</v>
      </c>
      <c r="G3250" s="20" t="str">
        <f t="shared" si="203"/>
        <v>Off</v>
      </c>
    </row>
    <row r="3251" spans="2:7" x14ac:dyDescent="0.35">
      <c r="B3251" s="35">
        <v>46158.124999992135</v>
      </c>
      <c r="C3251" s="21">
        <v>0</v>
      </c>
      <c r="D3251" s="20">
        <f t="shared" si="200"/>
        <v>5</v>
      </c>
      <c r="E3251" s="20">
        <f t="shared" si="201"/>
        <v>3</v>
      </c>
      <c r="F3251" s="20">
        <f t="shared" si="202"/>
        <v>7</v>
      </c>
      <c r="G3251" s="20" t="str">
        <f t="shared" si="203"/>
        <v>Off</v>
      </c>
    </row>
    <row r="3252" spans="2:7" x14ac:dyDescent="0.35">
      <c r="B3252" s="35">
        <v>46158.166666658799</v>
      </c>
      <c r="C3252" s="21">
        <v>0</v>
      </c>
      <c r="D3252" s="20">
        <f t="shared" si="200"/>
        <v>5</v>
      </c>
      <c r="E3252" s="20">
        <f t="shared" si="201"/>
        <v>4</v>
      </c>
      <c r="F3252" s="20">
        <f t="shared" si="202"/>
        <v>7</v>
      </c>
      <c r="G3252" s="20" t="str">
        <f t="shared" si="203"/>
        <v>Off</v>
      </c>
    </row>
    <row r="3253" spans="2:7" x14ac:dyDescent="0.35">
      <c r="B3253" s="35">
        <v>46158.208333325463</v>
      </c>
      <c r="C3253" s="21">
        <v>0</v>
      </c>
      <c r="D3253" s="20">
        <f t="shared" si="200"/>
        <v>5</v>
      </c>
      <c r="E3253" s="20">
        <f t="shared" si="201"/>
        <v>5</v>
      </c>
      <c r="F3253" s="20">
        <f t="shared" si="202"/>
        <v>7</v>
      </c>
      <c r="G3253" s="20" t="str">
        <f t="shared" si="203"/>
        <v>Off</v>
      </c>
    </row>
    <row r="3254" spans="2:7" x14ac:dyDescent="0.35">
      <c r="B3254" s="35">
        <v>46158.249999992127</v>
      </c>
      <c r="C3254" s="21">
        <v>0</v>
      </c>
      <c r="D3254" s="20">
        <f t="shared" si="200"/>
        <v>5</v>
      </c>
      <c r="E3254" s="20">
        <f t="shared" si="201"/>
        <v>6</v>
      </c>
      <c r="F3254" s="20">
        <f t="shared" si="202"/>
        <v>7</v>
      </c>
      <c r="G3254" s="20" t="str">
        <f t="shared" si="203"/>
        <v>Off</v>
      </c>
    </row>
    <row r="3255" spans="2:7" x14ac:dyDescent="0.35">
      <c r="B3255" s="35">
        <v>46158.291666658792</v>
      </c>
      <c r="C3255" s="21">
        <v>2.4410706018880313</v>
      </c>
      <c r="D3255" s="20">
        <f t="shared" si="200"/>
        <v>5</v>
      </c>
      <c r="E3255" s="20">
        <f t="shared" si="201"/>
        <v>7</v>
      </c>
      <c r="F3255" s="20">
        <f t="shared" si="202"/>
        <v>7</v>
      </c>
      <c r="G3255" s="20" t="str">
        <f t="shared" si="203"/>
        <v>Off</v>
      </c>
    </row>
    <row r="3256" spans="2:7" x14ac:dyDescent="0.35">
      <c r="B3256" s="35">
        <v>46158.333333325456</v>
      </c>
      <c r="C3256" s="21">
        <v>10.757353564543971</v>
      </c>
      <c r="D3256" s="20">
        <f t="shared" si="200"/>
        <v>5</v>
      </c>
      <c r="E3256" s="20">
        <f t="shared" si="201"/>
        <v>8</v>
      </c>
      <c r="F3256" s="20">
        <f t="shared" si="202"/>
        <v>7</v>
      </c>
      <c r="G3256" s="20" t="str">
        <f t="shared" si="203"/>
        <v>Off</v>
      </c>
    </row>
    <row r="3257" spans="2:7" x14ac:dyDescent="0.35">
      <c r="B3257" s="35">
        <v>46158.37499999212</v>
      </c>
      <c r="C3257" s="21">
        <v>9.6250394097551766</v>
      </c>
      <c r="D3257" s="20">
        <f t="shared" si="200"/>
        <v>5</v>
      </c>
      <c r="E3257" s="20">
        <f t="shared" si="201"/>
        <v>9</v>
      </c>
      <c r="F3257" s="20">
        <f t="shared" si="202"/>
        <v>7</v>
      </c>
      <c r="G3257" s="20" t="str">
        <f t="shared" si="203"/>
        <v>Off</v>
      </c>
    </row>
    <row r="3258" spans="2:7" x14ac:dyDescent="0.35">
      <c r="B3258" s="35">
        <v>46158.416666658784</v>
      </c>
      <c r="C3258" s="21">
        <v>14.939801105687344</v>
      </c>
      <c r="D3258" s="20">
        <f t="shared" si="200"/>
        <v>5</v>
      </c>
      <c r="E3258" s="20">
        <f t="shared" si="201"/>
        <v>10</v>
      </c>
      <c r="F3258" s="20">
        <f t="shared" si="202"/>
        <v>7</v>
      </c>
      <c r="G3258" s="20" t="str">
        <f t="shared" si="203"/>
        <v>Off</v>
      </c>
    </row>
    <row r="3259" spans="2:7" x14ac:dyDescent="0.35">
      <c r="B3259" s="35">
        <v>46158.458333325449</v>
      </c>
      <c r="C3259" s="21">
        <v>12.43721351000154</v>
      </c>
      <c r="D3259" s="20">
        <f t="shared" si="200"/>
        <v>5</v>
      </c>
      <c r="E3259" s="20">
        <f t="shared" si="201"/>
        <v>11</v>
      </c>
      <c r="F3259" s="20">
        <f t="shared" si="202"/>
        <v>7</v>
      </c>
      <c r="G3259" s="20" t="str">
        <f t="shared" si="203"/>
        <v>Off</v>
      </c>
    </row>
    <row r="3260" spans="2:7" x14ac:dyDescent="0.35">
      <c r="B3260" s="35">
        <v>46158.499999992113</v>
      </c>
      <c r="C3260" s="21">
        <v>17.834799633942595</v>
      </c>
      <c r="D3260" s="20">
        <f t="shared" si="200"/>
        <v>5</v>
      </c>
      <c r="E3260" s="20">
        <f t="shared" si="201"/>
        <v>12</v>
      </c>
      <c r="F3260" s="20">
        <f t="shared" si="202"/>
        <v>7</v>
      </c>
      <c r="G3260" s="20" t="str">
        <f t="shared" si="203"/>
        <v>Off</v>
      </c>
    </row>
    <row r="3261" spans="2:7" x14ac:dyDescent="0.35">
      <c r="B3261" s="35">
        <v>46158.541666658777</v>
      </c>
      <c r="C3261" s="21">
        <v>17.347338247141941</v>
      </c>
      <c r="D3261" s="20">
        <f t="shared" si="200"/>
        <v>5</v>
      </c>
      <c r="E3261" s="20">
        <f t="shared" si="201"/>
        <v>13</v>
      </c>
      <c r="F3261" s="20">
        <f t="shared" si="202"/>
        <v>7</v>
      </c>
      <c r="G3261" s="20" t="str">
        <f t="shared" si="203"/>
        <v>Off</v>
      </c>
    </row>
    <row r="3262" spans="2:7" x14ac:dyDescent="0.35">
      <c r="B3262" s="35">
        <v>46158.583333325441</v>
      </c>
      <c r="C3262" s="21">
        <v>14.4748767907836</v>
      </c>
      <c r="D3262" s="20">
        <f t="shared" si="200"/>
        <v>5</v>
      </c>
      <c r="E3262" s="20">
        <f t="shared" si="201"/>
        <v>14</v>
      </c>
      <c r="F3262" s="20">
        <f t="shared" si="202"/>
        <v>7</v>
      </c>
      <c r="G3262" s="20" t="str">
        <f t="shared" si="203"/>
        <v>Off</v>
      </c>
    </row>
    <row r="3263" spans="2:7" x14ac:dyDescent="0.35">
      <c r="B3263" s="35">
        <v>46158.624999992106</v>
      </c>
      <c r="C3263" s="21">
        <v>12.352533210001388</v>
      </c>
      <c r="D3263" s="20">
        <f t="shared" si="200"/>
        <v>5</v>
      </c>
      <c r="E3263" s="20">
        <f t="shared" si="201"/>
        <v>15</v>
      </c>
      <c r="F3263" s="20">
        <f t="shared" si="202"/>
        <v>7</v>
      </c>
      <c r="G3263" s="20" t="str">
        <f t="shared" si="203"/>
        <v>Off</v>
      </c>
    </row>
    <row r="3264" spans="2:7" x14ac:dyDescent="0.35">
      <c r="B3264" s="35">
        <v>46158.66666665877</v>
      </c>
      <c r="C3264" s="21">
        <v>8.5220515327483177</v>
      </c>
      <c r="D3264" s="20">
        <f t="shared" si="200"/>
        <v>5</v>
      </c>
      <c r="E3264" s="20">
        <f t="shared" si="201"/>
        <v>16</v>
      </c>
      <c r="F3264" s="20">
        <f t="shared" si="202"/>
        <v>7</v>
      </c>
      <c r="G3264" s="20" t="str">
        <f t="shared" si="203"/>
        <v>Off</v>
      </c>
    </row>
    <row r="3265" spans="2:7" x14ac:dyDescent="0.35">
      <c r="B3265" s="35">
        <v>46158.708333325434</v>
      </c>
      <c r="C3265" s="21">
        <v>8.1384335247478834</v>
      </c>
      <c r="D3265" s="20">
        <f t="shared" si="200"/>
        <v>5</v>
      </c>
      <c r="E3265" s="20">
        <f t="shared" si="201"/>
        <v>17</v>
      </c>
      <c r="F3265" s="20">
        <f t="shared" si="202"/>
        <v>7</v>
      </c>
      <c r="G3265" s="20" t="str">
        <f t="shared" si="203"/>
        <v>Off</v>
      </c>
    </row>
    <row r="3266" spans="2:7" x14ac:dyDescent="0.35">
      <c r="B3266" s="35">
        <v>46158.749999992098</v>
      </c>
      <c r="C3266" s="21">
        <v>0.31181908048876911</v>
      </c>
      <c r="D3266" s="20">
        <f t="shared" si="200"/>
        <v>5</v>
      </c>
      <c r="E3266" s="20">
        <f t="shared" si="201"/>
        <v>18</v>
      </c>
      <c r="F3266" s="20">
        <f t="shared" si="202"/>
        <v>7</v>
      </c>
      <c r="G3266" s="20" t="str">
        <f t="shared" si="203"/>
        <v>Off</v>
      </c>
    </row>
    <row r="3267" spans="2:7" x14ac:dyDescent="0.35">
      <c r="B3267" s="35">
        <v>46158.791666658763</v>
      </c>
      <c r="C3267" s="21">
        <v>2.4683652994107601</v>
      </c>
      <c r="D3267" s="20">
        <f t="shared" si="200"/>
        <v>5</v>
      </c>
      <c r="E3267" s="20">
        <f t="shared" si="201"/>
        <v>19</v>
      </c>
      <c r="F3267" s="20">
        <f t="shared" si="202"/>
        <v>7</v>
      </c>
      <c r="G3267" s="20" t="str">
        <f t="shared" si="203"/>
        <v>Off</v>
      </c>
    </row>
    <row r="3268" spans="2:7" x14ac:dyDescent="0.35">
      <c r="B3268" s="35">
        <v>46158.833333325427</v>
      </c>
      <c r="C3268" s="21">
        <v>0</v>
      </c>
      <c r="D3268" s="20">
        <f t="shared" si="200"/>
        <v>5</v>
      </c>
      <c r="E3268" s="20">
        <f t="shared" si="201"/>
        <v>20</v>
      </c>
      <c r="F3268" s="20">
        <f t="shared" si="202"/>
        <v>7</v>
      </c>
      <c r="G3268" s="20" t="str">
        <f t="shared" si="203"/>
        <v>Off</v>
      </c>
    </row>
    <row r="3269" spans="2:7" x14ac:dyDescent="0.35">
      <c r="B3269" s="35">
        <v>46158.874999992091</v>
      </c>
      <c r="C3269" s="21">
        <v>0</v>
      </c>
      <c r="D3269" s="20">
        <f t="shared" si="200"/>
        <v>5</v>
      </c>
      <c r="E3269" s="20">
        <f t="shared" si="201"/>
        <v>21</v>
      </c>
      <c r="F3269" s="20">
        <f t="shared" si="202"/>
        <v>7</v>
      </c>
      <c r="G3269" s="20" t="str">
        <f t="shared" si="203"/>
        <v>Off</v>
      </c>
    </row>
    <row r="3270" spans="2:7" x14ac:dyDescent="0.35">
      <c r="B3270" s="35">
        <v>46158.916666658755</v>
      </c>
      <c r="C3270" s="21">
        <v>0</v>
      </c>
      <c r="D3270" s="20">
        <f t="shared" si="200"/>
        <v>5</v>
      </c>
      <c r="E3270" s="20">
        <f t="shared" si="201"/>
        <v>22</v>
      </c>
      <c r="F3270" s="20">
        <f t="shared" si="202"/>
        <v>7</v>
      </c>
      <c r="G3270" s="20" t="str">
        <f t="shared" si="203"/>
        <v>Off</v>
      </c>
    </row>
    <row r="3271" spans="2:7" x14ac:dyDescent="0.35">
      <c r="B3271" s="35">
        <v>46158.95833332542</v>
      </c>
      <c r="C3271" s="21">
        <v>0</v>
      </c>
      <c r="D3271" s="20">
        <f t="shared" si="200"/>
        <v>5</v>
      </c>
      <c r="E3271" s="20">
        <f t="shared" si="201"/>
        <v>23</v>
      </c>
      <c r="F3271" s="20">
        <f t="shared" si="202"/>
        <v>7</v>
      </c>
      <c r="G3271" s="20" t="str">
        <f t="shared" si="203"/>
        <v>Off</v>
      </c>
    </row>
    <row r="3272" spans="2:7" x14ac:dyDescent="0.35">
      <c r="B3272" s="35">
        <v>46158.999999992084</v>
      </c>
      <c r="C3272" s="21">
        <v>0</v>
      </c>
      <c r="D3272" s="20">
        <f t="shared" si="200"/>
        <v>5</v>
      </c>
      <c r="E3272" s="20">
        <f t="shared" si="201"/>
        <v>0</v>
      </c>
      <c r="F3272" s="20">
        <f t="shared" si="202"/>
        <v>1</v>
      </c>
      <c r="G3272" s="20" t="str">
        <f t="shared" si="203"/>
        <v>Off</v>
      </c>
    </row>
    <row r="3273" spans="2:7" x14ac:dyDescent="0.35">
      <c r="B3273" s="35">
        <v>46159.041666658748</v>
      </c>
      <c r="C3273" s="21">
        <v>0</v>
      </c>
      <c r="D3273" s="20">
        <f t="shared" ref="D3273:D3336" si="204">MONTH(B3273)</f>
        <v>5</v>
      </c>
      <c r="E3273" s="20">
        <f t="shared" si="201"/>
        <v>1</v>
      </c>
      <c r="F3273" s="20">
        <f t="shared" si="202"/>
        <v>1</v>
      </c>
      <c r="G3273" s="20" t="str">
        <f t="shared" si="203"/>
        <v>Off</v>
      </c>
    </row>
    <row r="3274" spans="2:7" x14ac:dyDescent="0.35">
      <c r="B3274" s="35">
        <v>46159.083333325412</v>
      </c>
      <c r="C3274" s="21">
        <v>0</v>
      </c>
      <c r="D3274" s="20">
        <f t="shared" si="204"/>
        <v>5</v>
      </c>
      <c r="E3274" s="20">
        <f t="shared" ref="E3274:E3337" si="205">HOUR(B3274)</f>
        <v>2</v>
      </c>
      <c r="F3274" s="20">
        <f t="shared" ref="F3274:F3337" si="206">WEEKDAY(B3274,1)</f>
        <v>1</v>
      </c>
      <c r="G3274" s="20" t="str">
        <f t="shared" ref="G3274:G3337" si="207">IF(OR(F3274=$F$6,F3274=$F$7),"Off",IF(E3274&lt;8,"Off","On"))</f>
        <v>Off</v>
      </c>
    </row>
    <row r="3275" spans="2:7" x14ac:dyDescent="0.35">
      <c r="B3275" s="35">
        <v>46159.124999992076</v>
      </c>
      <c r="C3275" s="21">
        <v>0</v>
      </c>
      <c r="D3275" s="20">
        <f t="shared" si="204"/>
        <v>5</v>
      </c>
      <c r="E3275" s="20">
        <f t="shared" si="205"/>
        <v>3</v>
      </c>
      <c r="F3275" s="20">
        <f t="shared" si="206"/>
        <v>1</v>
      </c>
      <c r="G3275" s="20" t="str">
        <f t="shared" si="207"/>
        <v>Off</v>
      </c>
    </row>
    <row r="3276" spans="2:7" x14ac:dyDescent="0.35">
      <c r="B3276" s="35">
        <v>46159.166666658741</v>
      </c>
      <c r="C3276" s="21">
        <v>0</v>
      </c>
      <c r="D3276" s="20">
        <f t="shared" si="204"/>
        <v>5</v>
      </c>
      <c r="E3276" s="20">
        <f t="shared" si="205"/>
        <v>4</v>
      </c>
      <c r="F3276" s="20">
        <f t="shared" si="206"/>
        <v>1</v>
      </c>
      <c r="G3276" s="20" t="str">
        <f t="shared" si="207"/>
        <v>Off</v>
      </c>
    </row>
    <row r="3277" spans="2:7" x14ac:dyDescent="0.35">
      <c r="B3277" s="35">
        <v>46159.208333325405</v>
      </c>
      <c r="C3277" s="21">
        <v>0</v>
      </c>
      <c r="D3277" s="20">
        <f t="shared" si="204"/>
        <v>5</v>
      </c>
      <c r="E3277" s="20">
        <f t="shared" si="205"/>
        <v>5</v>
      </c>
      <c r="F3277" s="20">
        <f t="shared" si="206"/>
        <v>1</v>
      </c>
      <c r="G3277" s="20" t="str">
        <f t="shared" si="207"/>
        <v>Off</v>
      </c>
    </row>
    <row r="3278" spans="2:7" x14ac:dyDescent="0.35">
      <c r="B3278" s="35">
        <v>46159.249999992069</v>
      </c>
      <c r="C3278" s="21">
        <v>1.3672499480616758E-2</v>
      </c>
      <c r="D3278" s="20">
        <f t="shared" si="204"/>
        <v>5</v>
      </c>
      <c r="E3278" s="20">
        <f t="shared" si="205"/>
        <v>6</v>
      </c>
      <c r="F3278" s="20">
        <f t="shared" si="206"/>
        <v>1</v>
      </c>
      <c r="G3278" s="20" t="str">
        <f t="shared" si="207"/>
        <v>Off</v>
      </c>
    </row>
    <row r="3279" spans="2:7" x14ac:dyDescent="0.35">
      <c r="B3279" s="35">
        <v>46159.291666658733</v>
      </c>
      <c r="C3279" s="21">
        <v>8.2368669095478459</v>
      </c>
      <c r="D3279" s="20">
        <f t="shared" si="204"/>
        <v>5</v>
      </c>
      <c r="E3279" s="20">
        <f t="shared" si="205"/>
        <v>7</v>
      </c>
      <c r="F3279" s="20">
        <f t="shared" si="206"/>
        <v>1</v>
      </c>
      <c r="G3279" s="20" t="str">
        <f t="shared" si="207"/>
        <v>Off</v>
      </c>
    </row>
    <row r="3280" spans="2:7" x14ac:dyDescent="0.35">
      <c r="B3280" s="35">
        <v>46159.333333325398</v>
      </c>
      <c r="C3280" s="21">
        <v>4.8889735403666741</v>
      </c>
      <c r="D3280" s="20">
        <f t="shared" si="204"/>
        <v>5</v>
      </c>
      <c r="E3280" s="20">
        <f t="shared" si="205"/>
        <v>8</v>
      </c>
      <c r="F3280" s="20">
        <f t="shared" si="206"/>
        <v>1</v>
      </c>
      <c r="G3280" s="20" t="str">
        <f t="shared" si="207"/>
        <v>Off</v>
      </c>
    </row>
    <row r="3281" spans="2:7" x14ac:dyDescent="0.35">
      <c r="B3281" s="35">
        <v>46159.374999992062</v>
      </c>
      <c r="C3281" s="21">
        <v>8.4872822345901611</v>
      </c>
      <c r="D3281" s="20">
        <f t="shared" si="204"/>
        <v>5</v>
      </c>
      <c r="E3281" s="20">
        <f t="shared" si="205"/>
        <v>9</v>
      </c>
      <c r="F3281" s="20">
        <f t="shared" si="206"/>
        <v>1</v>
      </c>
      <c r="G3281" s="20" t="str">
        <f t="shared" si="207"/>
        <v>Off</v>
      </c>
    </row>
    <row r="3282" spans="2:7" x14ac:dyDescent="0.35">
      <c r="B3282" s="35">
        <v>46159.416666658726</v>
      </c>
      <c r="C3282" s="21">
        <v>11.181097758755989</v>
      </c>
      <c r="D3282" s="20">
        <f t="shared" si="204"/>
        <v>5</v>
      </c>
      <c r="E3282" s="20">
        <f t="shared" si="205"/>
        <v>10</v>
      </c>
      <c r="F3282" s="20">
        <f t="shared" si="206"/>
        <v>1</v>
      </c>
      <c r="G3282" s="20" t="str">
        <f t="shared" si="207"/>
        <v>Off</v>
      </c>
    </row>
    <row r="3283" spans="2:7" x14ac:dyDescent="0.35">
      <c r="B3283" s="35">
        <v>46159.45833332539</v>
      </c>
      <c r="C3283" s="21">
        <v>17.936628407605497</v>
      </c>
      <c r="D3283" s="20">
        <f t="shared" si="204"/>
        <v>5</v>
      </c>
      <c r="E3283" s="20">
        <f t="shared" si="205"/>
        <v>11</v>
      </c>
      <c r="F3283" s="20">
        <f t="shared" si="206"/>
        <v>1</v>
      </c>
      <c r="G3283" s="20" t="str">
        <f t="shared" si="207"/>
        <v>Off</v>
      </c>
    </row>
    <row r="3284" spans="2:7" x14ac:dyDescent="0.35">
      <c r="B3284" s="35">
        <v>46159.499999992055</v>
      </c>
      <c r="C3284" s="21">
        <v>18.953892283550065</v>
      </c>
      <c r="D3284" s="20">
        <f t="shared" si="204"/>
        <v>5</v>
      </c>
      <c r="E3284" s="20">
        <f t="shared" si="205"/>
        <v>12</v>
      </c>
      <c r="F3284" s="20">
        <f t="shared" si="206"/>
        <v>1</v>
      </c>
      <c r="G3284" s="20" t="str">
        <f t="shared" si="207"/>
        <v>Off</v>
      </c>
    </row>
    <row r="3285" spans="2:7" x14ac:dyDescent="0.35">
      <c r="B3285" s="35">
        <v>46159.541666658719</v>
      </c>
      <c r="C3285" s="21">
        <v>16.756839946004483</v>
      </c>
      <c r="D3285" s="20">
        <f t="shared" si="204"/>
        <v>5</v>
      </c>
      <c r="E3285" s="20">
        <f t="shared" si="205"/>
        <v>13</v>
      </c>
      <c r="F3285" s="20">
        <f t="shared" si="206"/>
        <v>1</v>
      </c>
      <c r="G3285" s="20" t="str">
        <f t="shared" si="207"/>
        <v>Off</v>
      </c>
    </row>
    <row r="3286" spans="2:7" x14ac:dyDescent="0.35">
      <c r="B3286" s="35">
        <v>46159.583333325383</v>
      </c>
      <c r="C3286" s="21">
        <v>9.9907135242793252</v>
      </c>
      <c r="D3286" s="20">
        <f t="shared" si="204"/>
        <v>5</v>
      </c>
      <c r="E3286" s="20">
        <f t="shared" si="205"/>
        <v>14</v>
      </c>
      <c r="F3286" s="20">
        <f t="shared" si="206"/>
        <v>1</v>
      </c>
      <c r="G3286" s="20" t="str">
        <f t="shared" si="207"/>
        <v>Off</v>
      </c>
    </row>
    <row r="3287" spans="2:7" x14ac:dyDescent="0.35">
      <c r="B3287" s="35">
        <v>46159.624999992047</v>
      </c>
      <c r="C3287" s="21">
        <v>0.85053822921006361</v>
      </c>
      <c r="D3287" s="20">
        <f t="shared" si="204"/>
        <v>5</v>
      </c>
      <c r="E3287" s="20">
        <f t="shared" si="205"/>
        <v>15</v>
      </c>
      <c r="F3287" s="20">
        <f t="shared" si="206"/>
        <v>1</v>
      </c>
      <c r="G3287" s="20" t="str">
        <f t="shared" si="207"/>
        <v>Off</v>
      </c>
    </row>
    <row r="3288" spans="2:7" x14ac:dyDescent="0.35">
      <c r="B3288" s="35">
        <v>46159.666666658712</v>
      </c>
      <c r="C3288" s="21">
        <v>11.188358046104598</v>
      </c>
      <c r="D3288" s="20">
        <f t="shared" si="204"/>
        <v>5</v>
      </c>
      <c r="E3288" s="20">
        <f t="shared" si="205"/>
        <v>16</v>
      </c>
      <c r="F3288" s="20">
        <f t="shared" si="206"/>
        <v>1</v>
      </c>
      <c r="G3288" s="20" t="str">
        <f t="shared" si="207"/>
        <v>Off</v>
      </c>
    </row>
    <row r="3289" spans="2:7" x14ac:dyDescent="0.35">
      <c r="B3289" s="35">
        <v>46159.708333325376</v>
      </c>
      <c r="C3289" s="21">
        <v>9.1604708560971879</v>
      </c>
      <c r="D3289" s="20">
        <f t="shared" si="204"/>
        <v>5</v>
      </c>
      <c r="E3289" s="20">
        <f t="shared" si="205"/>
        <v>17</v>
      </c>
      <c r="F3289" s="20">
        <f t="shared" si="206"/>
        <v>1</v>
      </c>
      <c r="G3289" s="20" t="str">
        <f t="shared" si="207"/>
        <v>Off</v>
      </c>
    </row>
    <row r="3290" spans="2:7" x14ac:dyDescent="0.35">
      <c r="B3290" s="35">
        <v>46159.74999999204</v>
      </c>
      <c r="C3290" s="21">
        <v>13.379361867902544</v>
      </c>
      <c r="D3290" s="20">
        <f t="shared" si="204"/>
        <v>5</v>
      </c>
      <c r="E3290" s="20">
        <f t="shared" si="205"/>
        <v>18</v>
      </c>
      <c r="F3290" s="20">
        <f t="shared" si="206"/>
        <v>1</v>
      </c>
      <c r="G3290" s="20" t="str">
        <f t="shared" si="207"/>
        <v>Off</v>
      </c>
    </row>
    <row r="3291" spans="2:7" x14ac:dyDescent="0.35">
      <c r="B3291" s="35">
        <v>46159.791666658704</v>
      </c>
      <c r="C3291" s="21">
        <v>1.2131896608651782</v>
      </c>
      <c r="D3291" s="20">
        <f t="shared" si="204"/>
        <v>5</v>
      </c>
      <c r="E3291" s="20">
        <f t="shared" si="205"/>
        <v>19</v>
      </c>
      <c r="F3291" s="20">
        <f t="shared" si="206"/>
        <v>1</v>
      </c>
      <c r="G3291" s="20" t="str">
        <f t="shared" si="207"/>
        <v>Off</v>
      </c>
    </row>
    <row r="3292" spans="2:7" x14ac:dyDescent="0.35">
      <c r="B3292" s="35">
        <v>46159.833333325369</v>
      </c>
      <c r="C3292" s="21">
        <v>0</v>
      </c>
      <c r="D3292" s="20">
        <f t="shared" si="204"/>
        <v>5</v>
      </c>
      <c r="E3292" s="20">
        <f t="shared" si="205"/>
        <v>20</v>
      </c>
      <c r="F3292" s="20">
        <f t="shared" si="206"/>
        <v>1</v>
      </c>
      <c r="G3292" s="20" t="str">
        <f t="shared" si="207"/>
        <v>Off</v>
      </c>
    </row>
    <row r="3293" spans="2:7" x14ac:dyDescent="0.35">
      <c r="B3293" s="35">
        <v>46159.874999992033</v>
      </c>
      <c r="C3293" s="21">
        <v>0</v>
      </c>
      <c r="D3293" s="20">
        <f t="shared" si="204"/>
        <v>5</v>
      </c>
      <c r="E3293" s="20">
        <f t="shared" si="205"/>
        <v>21</v>
      </c>
      <c r="F3293" s="20">
        <f t="shared" si="206"/>
        <v>1</v>
      </c>
      <c r="G3293" s="20" t="str">
        <f t="shared" si="207"/>
        <v>Off</v>
      </c>
    </row>
    <row r="3294" spans="2:7" x14ac:dyDescent="0.35">
      <c r="B3294" s="35">
        <v>46159.916666658697</v>
      </c>
      <c r="C3294" s="21">
        <v>0</v>
      </c>
      <c r="D3294" s="20">
        <f t="shared" si="204"/>
        <v>5</v>
      </c>
      <c r="E3294" s="20">
        <f t="shared" si="205"/>
        <v>22</v>
      </c>
      <c r="F3294" s="20">
        <f t="shared" si="206"/>
        <v>1</v>
      </c>
      <c r="G3294" s="20" t="str">
        <f t="shared" si="207"/>
        <v>Off</v>
      </c>
    </row>
    <row r="3295" spans="2:7" x14ac:dyDescent="0.35">
      <c r="B3295" s="35">
        <v>46159.958333325361</v>
      </c>
      <c r="C3295" s="21">
        <v>0</v>
      </c>
      <c r="D3295" s="20">
        <f t="shared" si="204"/>
        <v>5</v>
      </c>
      <c r="E3295" s="20">
        <f t="shared" si="205"/>
        <v>23</v>
      </c>
      <c r="F3295" s="20">
        <f t="shared" si="206"/>
        <v>1</v>
      </c>
      <c r="G3295" s="20" t="str">
        <f t="shared" si="207"/>
        <v>Off</v>
      </c>
    </row>
    <row r="3296" spans="2:7" x14ac:dyDescent="0.35">
      <c r="B3296" s="35">
        <v>46159.999999992026</v>
      </c>
      <c r="C3296" s="21">
        <v>0</v>
      </c>
      <c r="D3296" s="20">
        <f t="shared" si="204"/>
        <v>5</v>
      </c>
      <c r="E3296" s="20">
        <f t="shared" si="205"/>
        <v>0</v>
      </c>
      <c r="F3296" s="20">
        <f t="shared" si="206"/>
        <v>2</v>
      </c>
      <c r="G3296" s="20" t="str">
        <f t="shared" si="207"/>
        <v>Off</v>
      </c>
    </row>
    <row r="3297" spans="2:7" x14ac:dyDescent="0.35">
      <c r="B3297" s="35">
        <v>46160.04166665869</v>
      </c>
      <c r="C3297" s="21">
        <v>0</v>
      </c>
      <c r="D3297" s="20">
        <f t="shared" si="204"/>
        <v>5</v>
      </c>
      <c r="E3297" s="20">
        <f t="shared" si="205"/>
        <v>1</v>
      </c>
      <c r="F3297" s="20">
        <f t="shared" si="206"/>
        <v>2</v>
      </c>
      <c r="G3297" s="20" t="str">
        <f t="shared" si="207"/>
        <v>Off</v>
      </c>
    </row>
    <row r="3298" spans="2:7" x14ac:dyDescent="0.35">
      <c r="B3298" s="35">
        <v>46160.083333325354</v>
      </c>
      <c r="C3298" s="21">
        <v>0</v>
      </c>
      <c r="D3298" s="20">
        <f t="shared" si="204"/>
        <v>5</v>
      </c>
      <c r="E3298" s="20">
        <f t="shared" si="205"/>
        <v>2</v>
      </c>
      <c r="F3298" s="20">
        <f t="shared" si="206"/>
        <v>2</v>
      </c>
      <c r="G3298" s="20" t="str">
        <f t="shared" si="207"/>
        <v>Off</v>
      </c>
    </row>
    <row r="3299" spans="2:7" x14ac:dyDescent="0.35">
      <c r="B3299" s="35">
        <v>46160.124999992018</v>
      </c>
      <c r="C3299" s="21">
        <v>0</v>
      </c>
      <c r="D3299" s="20">
        <f t="shared" si="204"/>
        <v>5</v>
      </c>
      <c r="E3299" s="20">
        <f t="shared" si="205"/>
        <v>3</v>
      </c>
      <c r="F3299" s="20">
        <f t="shared" si="206"/>
        <v>2</v>
      </c>
      <c r="G3299" s="20" t="str">
        <f t="shared" si="207"/>
        <v>Off</v>
      </c>
    </row>
    <row r="3300" spans="2:7" x14ac:dyDescent="0.35">
      <c r="B3300" s="35">
        <v>46160.166666658683</v>
      </c>
      <c r="C3300" s="21">
        <v>0</v>
      </c>
      <c r="D3300" s="20">
        <f t="shared" si="204"/>
        <v>5</v>
      </c>
      <c r="E3300" s="20">
        <f t="shared" si="205"/>
        <v>4</v>
      </c>
      <c r="F3300" s="20">
        <f t="shared" si="206"/>
        <v>2</v>
      </c>
      <c r="G3300" s="20" t="str">
        <f t="shared" si="207"/>
        <v>Off</v>
      </c>
    </row>
    <row r="3301" spans="2:7" x14ac:dyDescent="0.35">
      <c r="B3301" s="35">
        <v>46160.208333325347</v>
      </c>
      <c r="C3301" s="21">
        <v>0</v>
      </c>
      <c r="D3301" s="20">
        <f t="shared" si="204"/>
        <v>5</v>
      </c>
      <c r="E3301" s="20">
        <f t="shared" si="205"/>
        <v>5</v>
      </c>
      <c r="F3301" s="20">
        <f t="shared" si="206"/>
        <v>2</v>
      </c>
      <c r="G3301" s="20" t="str">
        <f t="shared" si="207"/>
        <v>Off</v>
      </c>
    </row>
    <row r="3302" spans="2:7" x14ac:dyDescent="0.35">
      <c r="B3302" s="35">
        <v>46160.249999992011</v>
      </c>
      <c r="C3302" s="21">
        <v>0</v>
      </c>
      <c r="D3302" s="20">
        <f t="shared" si="204"/>
        <v>5</v>
      </c>
      <c r="E3302" s="20">
        <f t="shared" si="205"/>
        <v>6</v>
      </c>
      <c r="F3302" s="20">
        <f t="shared" si="206"/>
        <v>2</v>
      </c>
      <c r="G3302" s="20" t="str">
        <f t="shared" si="207"/>
        <v>Off</v>
      </c>
    </row>
    <row r="3303" spans="2:7" x14ac:dyDescent="0.35">
      <c r="B3303" s="35">
        <v>46160.291666658675</v>
      </c>
      <c r="C3303" s="21">
        <v>0.82591703555239226</v>
      </c>
      <c r="D3303" s="20">
        <f t="shared" si="204"/>
        <v>5</v>
      </c>
      <c r="E3303" s="20">
        <f t="shared" si="205"/>
        <v>7</v>
      </c>
      <c r="F3303" s="20">
        <f t="shared" si="206"/>
        <v>2</v>
      </c>
      <c r="G3303" s="20" t="str">
        <f t="shared" si="207"/>
        <v>Off</v>
      </c>
    </row>
    <row r="3304" spans="2:7" x14ac:dyDescent="0.35">
      <c r="B3304" s="35">
        <v>46160.333333325339</v>
      </c>
      <c r="C3304" s="21">
        <v>1.3637456832752946</v>
      </c>
      <c r="D3304" s="20">
        <f t="shared" si="204"/>
        <v>5</v>
      </c>
      <c r="E3304" s="20">
        <f t="shared" si="205"/>
        <v>8</v>
      </c>
      <c r="F3304" s="20">
        <f t="shared" si="206"/>
        <v>2</v>
      </c>
      <c r="G3304" s="20" t="str">
        <f t="shared" si="207"/>
        <v>On</v>
      </c>
    </row>
    <row r="3305" spans="2:7" x14ac:dyDescent="0.35">
      <c r="B3305" s="35">
        <v>46160.374999992004</v>
      </c>
      <c r="C3305" s="21">
        <v>6.7059439132198371</v>
      </c>
      <c r="D3305" s="20">
        <f t="shared" si="204"/>
        <v>5</v>
      </c>
      <c r="E3305" s="20">
        <f t="shared" si="205"/>
        <v>9</v>
      </c>
      <c r="F3305" s="20">
        <f t="shared" si="206"/>
        <v>2</v>
      </c>
      <c r="G3305" s="20" t="str">
        <f t="shared" si="207"/>
        <v>On</v>
      </c>
    </row>
    <row r="3306" spans="2:7" x14ac:dyDescent="0.35">
      <c r="B3306" s="35">
        <v>46160.416666658668</v>
      </c>
      <c r="C3306" s="21">
        <v>17.670574878395168</v>
      </c>
      <c r="D3306" s="20">
        <f t="shared" si="204"/>
        <v>5</v>
      </c>
      <c r="E3306" s="20">
        <f t="shared" si="205"/>
        <v>10</v>
      </c>
      <c r="F3306" s="20">
        <f t="shared" si="206"/>
        <v>2</v>
      </c>
      <c r="G3306" s="20" t="str">
        <f t="shared" si="207"/>
        <v>On</v>
      </c>
    </row>
    <row r="3307" spans="2:7" x14ac:dyDescent="0.35">
      <c r="B3307" s="35">
        <v>46160.458333325332</v>
      </c>
      <c r="C3307" s="21">
        <v>11.755500219702466</v>
      </c>
      <c r="D3307" s="20">
        <f t="shared" si="204"/>
        <v>5</v>
      </c>
      <c r="E3307" s="20">
        <f t="shared" si="205"/>
        <v>11</v>
      </c>
      <c r="F3307" s="20">
        <f t="shared" si="206"/>
        <v>2</v>
      </c>
      <c r="G3307" s="20" t="str">
        <f t="shared" si="207"/>
        <v>On</v>
      </c>
    </row>
    <row r="3308" spans="2:7" x14ac:dyDescent="0.35">
      <c r="B3308" s="35">
        <v>46160.499999991996</v>
      </c>
      <c r="C3308" s="21">
        <v>16.481317417149501</v>
      </c>
      <c r="D3308" s="20">
        <f t="shared" si="204"/>
        <v>5</v>
      </c>
      <c r="E3308" s="20">
        <f t="shared" si="205"/>
        <v>12</v>
      </c>
      <c r="F3308" s="20">
        <f t="shared" si="206"/>
        <v>2</v>
      </c>
      <c r="G3308" s="20" t="str">
        <f t="shared" si="207"/>
        <v>On</v>
      </c>
    </row>
    <row r="3309" spans="2:7" x14ac:dyDescent="0.35">
      <c r="B3309" s="35">
        <v>46160.541666658661</v>
      </c>
      <c r="C3309" s="21">
        <v>12.046917704449786</v>
      </c>
      <c r="D3309" s="20">
        <f t="shared" si="204"/>
        <v>5</v>
      </c>
      <c r="E3309" s="20">
        <f t="shared" si="205"/>
        <v>13</v>
      </c>
      <c r="F3309" s="20">
        <f t="shared" si="206"/>
        <v>2</v>
      </c>
      <c r="G3309" s="20" t="str">
        <f t="shared" si="207"/>
        <v>On</v>
      </c>
    </row>
    <row r="3310" spans="2:7" x14ac:dyDescent="0.35">
      <c r="B3310" s="35">
        <v>46160.583333325325</v>
      </c>
      <c r="C3310" s="21">
        <v>9.3648552013727269</v>
      </c>
      <c r="D3310" s="20">
        <f t="shared" si="204"/>
        <v>5</v>
      </c>
      <c r="E3310" s="20">
        <f t="shared" si="205"/>
        <v>14</v>
      </c>
      <c r="F3310" s="20">
        <f t="shared" si="206"/>
        <v>2</v>
      </c>
      <c r="G3310" s="20" t="str">
        <f t="shared" si="207"/>
        <v>On</v>
      </c>
    </row>
    <row r="3311" spans="2:7" x14ac:dyDescent="0.35">
      <c r="B3311" s="35">
        <v>46160.624999991989</v>
      </c>
      <c r="C3311" s="21">
        <v>6.5348262014319474</v>
      </c>
      <c r="D3311" s="20">
        <f t="shared" si="204"/>
        <v>5</v>
      </c>
      <c r="E3311" s="20">
        <f t="shared" si="205"/>
        <v>15</v>
      </c>
      <c r="F3311" s="20">
        <f t="shared" si="206"/>
        <v>2</v>
      </c>
      <c r="G3311" s="20" t="str">
        <f t="shared" si="207"/>
        <v>On</v>
      </c>
    </row>
    <row r="3312" spans="2:7" x14ac:dyDescent="0.35">
      <c r="B3312" s="35">
        <v>46160.666666658653</v>
      </c>
      <c r="C3312" s="21">
        <v>9.8273943971165529</v>
      </c>
      <c r="D3312" s="20">
        <f t="shared" si="204"/>
        <v>5</v>
      </c>
      <c r="E3312" s="20">
        <f t="shared" si="205"/>
        <v>16</v>
      </c>
      <c r="F3312" s="20">
        <f t="shared" si="206"/>
        <v>2</v>
      </c>
      <c r="G3312" s="20" t="str">
        <f t="shared" si="207"/>
        <v>On</v>
      </c>
    </row>
    <row r="3313" spans="2:7" x14ac:dyDescent="0.35">
      <c r="B3313" s="35">
        <v>46160.708333325318</v>
      </c>
      <c r="C3313" s="21">
        <v>16.098044400374146</v>
      </c>
      <c r="D3313" s="20">
        <f t="shared" si="204"/>
        <v>5</v>
      </c>
      <c r="E3313" s="20">
        <f t="shared" si="205"/>
        <v>17</v>
      </c>
      <c r="F3313" s="20">
        <f t="shared" si="206"/>
        <v>2</v>
      </c>
      <c r="G3313" s="20" t="str">
        <f t="shared" si="207"/>
        <v>On</v>
      </c>
    </row>
    <row r="3314" spans="2:7" x14ac:dyDescent="0.35">
      <c r="B3314" s="35">
        <v>46160.749999991982</v>
      </c>
      <c r="C3314" s="21">
        <v>10.23376220327299</v>
      </c>
      <c r="D3314" s="20">
        <f t="shared" si="204"/>
        <v>5</v>
      </c>
      <c r="E3314" s="20">
        <f t="shared" si="205"/>
        <v>18</v>
      </c>
      <c r="F3314" s="20">
        <f t="shared" si="206"/>
        <v>2</v>
      </c>
      <c r="G3314" s="20" t="str">
        <f t="shared" si="207"/>
        <v>On</v>
      </c>
    </row>
    <row r="3315" spans="2:7" x14ac:dyDescent="0.35">
      <c r="B3315" s="35">
        <v>46160.791666658646</v>
      </c>
      <c r="C3315" s="21">
        <v>0.6855712559794257</v>
      </c>
      <c r="D3315" s="20">
        <f t="shared" si="204"/>
        <v>5</v>
      </c>
      <c r="E3315" s="20">
        <f t="shared" si="205"/>
        <v>19</v>
      </c>
      <c r="F3315" s="20">
        <f t="shared" si="206"/>
        <v>2</v>
      </c>
      <c r="G3315" s="20" t="str">
        <f t="shared" si="207"/>
        <v>On</v>
      </c>
    </row>
    <row r="3316" spans="2:7" x14ac:dyDescent="0.35">
      <c r="B3316" s="35">
        <v>46160.83333332531</v>
      </c>
      <c r="C3316" s="21">
        <v>0</v>
      </c>
      <c r="D3316" s="20">
        <f t="shared" si="204"/>
        <v>5</v>
      </c>
      <c r="E3316" s="20">
        <f t="shared" si="205"/>
        <v>20</v>
      </c>
      <c r="F3316" s="20">
        <f t="shared" si="206"/>
        <v>2</v>
      </c>
      <c r="G3316" s="20" t="str">
        <f t="shared" si="207"/>
        <v>On</v>
      </c>
    </row>
    <row r="3317" spans="2:7" x14ac:dyDescent="0.35">
      <c r="B3317" s="35">
        <v>46160.874999991975</v>
      </c>
      <c r="C3317" s="21">
        <v>0</v>
      </c>
      <c r="D3317" s="20">
        <f t="shared" si="204"/>
        <v>5</v>
      </c>
      <c r="E3317" s="20">
        <f t="shared" si="205"/>
        <v>21</v>
      </c>
      <c r="F3317" s="20">
        <f t="shared" si="206"/>
        <v>2</v>
      </c>
      <c r="G3317" s="20" t="str">
        <f t="shared" si="207"/>
        <v>On</v>
      </c>
    </row>
    <row r="3318" spans="2:7" x14ac:dyDescent="0.35">
      <c r="B3318" s="35">
        <v>46160.916666658639</v>
      </c>
      <c r="C3318" s="21">
        <v>0</v>
      </c>
      <c r="D3318" s="20">
        <f t="shared" si="204"/>
        <v>5</v>
      </c>
      <c r="E3318" s="20">
        <f t="shared" si="205"/>
        <v>22</v>
      </c>
      <c r="F3318" s="20">
        <f t="shared" si="206"/>
        <v>2</v>
      </c>
      <c r="G3318" s="20" t="str">
        <f t="shared" si="207"/>
        <v>On</v>
      </c>
    </row>
    <row r="3319" spans="2:7" x14ac:dyDescent="0.35">
      <c r="B3319" s="35">
        <v>46160.958333325303</v>
      </c>
      <c r="C3319" s="21">
        <v>0</v>
      </c>
      <c r="D3319" s="20">
        <f t="shared" si="204"/>
        <v>5</v>
      </c>
      <c r="E3319" s="20">
        <f t="shared" si="205"/>
        <v>23</v>
      </c>
      <c r="F3319" s="20">
        <f t="shared" si="206"/>
        <v>2</v>
      </c>
      <c r="G3319" s="20" t="str">
        <f t="shared" si="207"/>
        <v>On</v>
      </c>
    </row>
    <row r="3320" spans="2:7" x14ac:dyDescent="0.35">
      <c r="B3320" s="35">
        <v>46160.999999991967</v>
      </c>
      <c r="C3320" s="21">
        <v>0</v>
      </c>
      <c r="D3320" s="20">
        <f t="shared" si="204"/>
        <v>5</v>
      </c>
      <c r="E3320" s="20">
        <f t="shared" si="205"/>
        <v>0</v>
      </c>
      <c r="F3320" s="20">
        <f t="shared" si="206"/>
        <v>3</v>
      </c>
      <c r="G3320" s="20" t="str">
        <f t="shared" si="207"/>
        <v>Off</v>
      </c>
    </row>
    <row r="3321" spans="2:7" x14ac:dyDescent="0.35">
      <c r="B3321" s="35">
        <v>46161.041666658632</v>
      </c>
      <c r="C3321" s="21">
        <v>0</v>
      </c>
      <c r="D3321" s="20">
        <f t="shared" si="204"/>
        <v>5</v>
      </c>
      <c r="E3321" s="20">
        <f t="shared" si="205"/>
        <v>1</v>
      </c>
      <c r="F3321" s="20">
        <f t="shared" si="206"/>
        <v>3</v>
      </c>
      <c r="G3321" s="20" t="str">
        <f t="shared" si="207"/>
        <v>Off</v>
      </c>
    </row>
    <row r="3322" spans="2:7" x14ac:dyDescent="0.35">
      <c r="B3322" s="35">
        <v>46161.083333325296</v>
      </c>
      <c r="C3322" s="21">
        <v>0</v>
      </c>
      <c r="D3322" s="20">
        <f t="shared" si="204"/>
        <v>5</v>
      </c>
      <c r="E3322" s="20">
        <f t="shared" si="205"/>
        <v>2</v>
      </c>
      <c r="F3322" s="20">
        <f t="shared" si="206"/>
        <v>3</v>
      </c>
      <c r="G3322" s="20" t="str">
        <f t="shared" si="207"/>
        <v>Off</v>
      </c>
    </row>
    <row r="3323" spans="2:7" x14ac:dyDescent="0.35">
      <c r="B3323" s="35">
        <v>46161.12499999196</v>
      </c>
      <c r="C3323" s="21">
        <v>0</v>
      </c>
      <c r="D3323" s="20">
        <f t="shared" si="204"/>
        <v>5</v>
      </c>
      <c r="E3323" s="20">
        <f t="shared" si="205"/>
        <v>3</v>
      </c>
      <c r="F3323" s="20">
        <f t="shared" si="206"/>
        <v>3</v>
      </c>
      <c r="G3323" s="20" t="str">
        <f t="shared" si="207"/>
        <v>Off</v>
      </c>
    </row>
    <row r="3324" spans="2:7" x14ac:dyDescent="0.35">
      <c r="B3324" s="35">
        <v>46161.166666658624</v>
      </c>
      <c r="C3324" s="21">
        <v>0</v>
      </c>
      <c r="D3324" s="20">
        <f t="shared" si="204"/>
        <v>5</v>
      </c>
      <c r="E3324" s="20">
        <f t="shared" si="205"/>
        <v>4</v>
      </c>
      <c r="F3324" s="20">
        <f t="shared" si="206"/>
        <v>3</v>
      </c>
      <c r="G3324" s="20" t="str">
        <f t="shared" si="207"/>
        <v>Off</v>
      </c>
    </row>
    <row r="3325" spans="2:7" x14ac:dyDescent="0.35">
      <c r="B3325" s="35">
        <v>46161.208333325289</v>
      </c>
      <c r="C3325" s="21">
        <v>0</v>
      </c>
      <c r="D3325" s="20">
        <f t="shared" si="204"/>
        <v>5</v>
      </c>
      <c r="E3325" s="20">
        <f t="shared" si="205"/>
        <v>5</v>
      </c>
      <c r="F3325" s="20">
        <f t="shared" si="206"/>
        <v>3</v>
      </c>
      <c r="G3325" s="20" t="str">
        <f t="shared" si="207"/>
        <v>Off</v>
      </c>
    </row>
    <row r="3326" spans="2:7" x14ac:dyDescent="0.35">
      <c r="B3326" s="35">
        <v>46161.249999991953</v>
      </c>
      <c r="C3326" s="21">
        <v>6.4950734565118046E-2</v>
      </c>
      <c r="D3326" s="20">
        <f t="shared" si="204"/>
        <v>5</v>
      </c>
      <c r="E3326" s="20">
        <f t="shared" si="205"/>
        <v>6</v>
      </c>
      <c r="F3326" s="20">
        <f t="shared" si="206"/>
        <v>3</v>
      </c>
      <c r="G3326" s="20" t="str">
        <f t="shared" si="207"/>
        <v>Off</v>
      </c>
    </row>
    <row r="3327" spans="2:7" x14ac:dyDescent="0.35">
      <c r="B3327" s="35">
        <v>46161.291666658617</v>
      </c>
      <c r="C3327" s="21">
        <v>0.59200521939662543</v>
      </c>
      <c r="D3327" s="20">
        <f t="shared" si="204"/>
        <v>5</v>
      </c>
      <c r="E3327" s="20">
        <f t="shared" si="205"/>
        <v>7</v>
      </c>
      <c r="F3327" s="20">
        <f t="shared" si="206"/>
        <v>3</v>
      </c>
      <c r="G3327" s="20" t="str">
        <f t="shared" si="207"/>
        <v>Off</v>
      </c>
    </row>
    <row r="3328" spans="2:7" x14ac:dyDescent="0.35">
      <c r="B3328" s="35">
        <v>46161.333333325281</v>
      </c>
      <c r="C3328" s="21">
        <v>7.9650870388111104</v>
      </c>
      <c r="D3328" s="20">
        <f t="shared" si="204"/>
        <v>5</v>
      </c>
      <c r="E3328" s="20">
        <f t="shared" si="205"/>
        <v>8</v>
      </c>
      <c r="F3328" s="20">
        <f t="shared" si="206"/>
        <v>3</v>
      </c>
      <c r="G3328" s="20" t="str">
        <f t="shared" si="207"/>
        <v>On</v>
      </c>
    </row>
    <row r="3329" spans="2:7" x14ac:dyDescent="0.35">
      <c r="B3329" s="35">
        <v>46161.374999991946</v>
      </c>
      <c r="C3329" s="21">
        <v>20.187300425759371</v>
      </c>
      <c r="D3329" s="20">
        <f t="shared" si="204"/>
        <v>5</v>
      </c>
      <c r="E3329" s="20">
        <f t="shared" si="205"/>
        <v>9</v>
      </c>
      <c r="F3329" s="20">
        <f t="shared" si="206"/>
        <v>3</v>
      </c>
      <c r="G3329" s="20" t="str">
        <f t="shared" si="207"/>
        <v>On</v>
      </c>
    </row>
    <row r="3330" spans="2:7" x14ac:dyDescent="0.35">
      <c r="B3330" s="35">
        <v>46161.41666665861</v>
      </c>
      <c r="C3330" s="21">
        <v>21.041207450360648</v>
      </c>
      <c r="D3330" s="20">
        <f t="shared" si="204"/>
        <v>5</v>
      </c>
      <c r="E3330" s="20">
        <f t="shared" si="205"/>
        <v>10</v>
      </c>
      <c r="F3330" s="20">
        <f t="shared" si="206"/>
        <v>3</v>
      </c>
      <c r="G3330" s="20" t="str">
        <f t="shared" si="207"/>
        <v>On</v>
      </c>
    </row>
    <row r="3331" spans="2:7" x14ac:dyDescent="0.35">
      <c r="B3331" s="35">
        <v>46161.458333325274</v>
      </c>
      <c r="C3331" s="21">
        <v>14.708762293159129</v>
      </c>
      <c r="D3331" s="20">
        <f t="shared" si="204"/>
        <v>5</v>
      </c>
      <c r="E3331" s="20">
        <f t="shared" si="205"/>
        <v>11</v>
      </c>
      <c r="F3331" s="20">
        <f t="shared" si="206"/>
        <v>3</v>
      </c>
      <c r="G3331" s="20" t="str">
        <f t="shared" si="207"/>
        <v>On</v>
      </c>
    </row>
    <row r="3332" spans="2:7" x14ac:dyDescent="0.35">
      <c r="B3332" s="35">
        <v>46161.499999991938</v>
      </c>
      <c r="C3332" s="21">
        <v>10.252452740138983</v>
      </c>
      <c r="D3332" s="20">
        <f t="shared" si="204"/>
        <v>5</v>
      </c>
      <c r="E3332" s="20">
        <f t="shared" si="205"/>
        <v>12</v>
      </c>
      <c r="F3332" s="20">
        <f t="shared" si="206"/>
        <v>3</v>
      </c>
      <c r="G3332" s="20" t="str">
        <f t="shared" si="207"/>
        <v>On</v>
      </c>
    </row>
    <row r="3333" spans="2:7" x14ac:dyDescent="0.35">
      <c r="B3333" s="35">
        <v>46161.541666658602</v>
      </c>
      <c r="C3333" s="21">
        <v>20.865780569773676</v>
      </c>
      <c r="D3333" s="20">
        <f t="shared" si="204"/>
        <v>5</v>
      </c>
      <c r="E3333" s="20">
        <f t="shared" si="205"/>
        <v>13</v>
      </c>
      <c r="F3333" s="20">
        <f t="shared" si="206"/>
        <v>3</v>
      </c>
      <c r="G3333" s="20" t="str">
        <f t="shared" si="207"/>
        <v>On</v>
      </c>
    </row>
    <row r="3334" spans="2:7" x14ac:dyDescent="0.35">
      <c r="B3334" s="35">
        <v>46161.583333325267</v>
      </c>
      <c r="C3334" s="21">
        <v>2.0089581636260574</v>
      </c>
      <c r="D3334" s="20">
        <f t="shared" si="204"/>
        <v>5</v>
      </c>
      <c r="E3334" s="20">
        <f t="shared" si="205"/>
        <v>14</v>
      </c>
      <c r="F3334" s="20">
        <f t="shared" si="206"/>
        <v>3</v>
      </c>
      <c r="G3334" s="20" t="str">
        <f t="shared" si="207"/>
        <v>On</v>
      </c>
    </row>
    <row r="3335" spans="2:7" x14ac:dyDescent="0.35">
      <c r="B3335" s="35">
        <v>46161.624999991931</v>
      </c>
      <c r="C3335" s="21">
        <v>7.8440116155437787</v>
      </c>
      <c r="D3335" s="20">
        <f t="shared" si="204"/>
        <v>5</v>
      </c>
      <c r="E3335" s="20">
        <f t="shared" si="205"/>
        <v>15</v>
      </c>
      <c r="F3335" s="20">
        <f t="shared" si="206"/>
        <v>3</v>
      </c>
      <c r="G3335" s="20" t="str">
        <f t="shared" si="207"/>
        <v>On</v>
      </c>
    </row>
    <row r="3336" spans="2:7" x14ac:dyDescent="0.35">
      <c r="B3336" s="35">
        <v>46161.666666658595</v>
      </c>
      <c r="C3336" s="21">
        <v>5.4180044454866403</v>
      </c>
      <c r="D3336" s="20">
        <f t="shared" si="204"/>
        <v>5</v>
      </c>
      <c r="E3336" s="20">
        <f t="shared" si="205"/>
        <v>16</v>
      </c>
      <c r="F3336" s="20">
        <f t="shared" si="206"/>
        <v>3</v>
      </c>
      <c r="G3336" s="20" t="str">
        <f t="shared" si="207"/>
        <v>On</v>
      </c>
    </row>
    <row r="3337" spans="2:7" x14ac:dyDescent="0.35">
      <c r="B3337" s="35">
        <v>46161.708333325259</v>
      </c>
      <c r="C3337" s="21">
        <v>10.115786431188118</v>
      </c>
      <c r="D3337" s="20">
        <f t="shared" ref="D3337:D3400" si="208">MONTH(B3337)</f>
        <v>5</v>
      </c>
      <c r="E3337" s="20">
        <f t="shared" si="205"/>
        <v>17</v>
      </c>
      <c r="F3337" s="20">
        <f t="shared" si="206"/>
        <v>3</v>
      </c>
      <c r="G3337" s="20" t="str">
        <f t="shared" si="207"/>
        <v>On</v>
      </c>
    </row>
    <row r="3338" spans="2:7" x14ac:dyDescent="0.35">
      <c r="B3338" s="35">
        <v>46161.749999991924</v>
      </c>
      <c r="C3338" s="21">
        <v>14.273833131271877</v>
      </c>
      <c r="D3338" s="20">
        <f t="shared" si="208"/>
        <v>5</v>
      </c>
      <c r="E3338" s="20">
        <f t="shared" ref="E3338:E3401" si="209">HOUR(B3338)</f>
        <v>18</v>
      </c>
      <c r="F3338" s="20">
        <f t="shared" ref="F3338:F3401" si="210">WEEKDAY(B3338,1)</f>
        <v>3</v>
      </c>
      <c r="G3338" s="20" t="str">
        <f t="shared" ref="G3338:G3401" si="211">IF(OR(F3338=$F$6,F3338=$F$7),"Off",IF(E3338&lt;8,"Off","On"))</f>
        <v>On</v>
      </c>
    </row>
    <row r="3339" spans="2:7" x14ac:dyDescent="0.35">
      <c r="B3339" s="35">
        <v>46161.791666658588</v>
      </c>
      <c r="C3339" s="21">
        <v>4.1745280247526368</v>
      </c>
      <c r="D3339" s="20">
        <f t="shared" si="208"/>
        <v>5</v>
      </c>
      <c r="E3339" s="20">
        <f t="shared" si="209"/>
        <v>19</v>
      </c>
      <c r="F3339" s="20">
        <f t="shared" si="210"/>
        <v>3</v>
      </c>
      <c r="G3339" s="20" t="str">
        <f t="shared" si="211"/>
        <v>On</v>
      </c>
    </row>
    <row r="3340" spans="2:7" x14ac:dyDescent="0.35">
      <c r="B3340" s="35">
        <v>46161.833333325252</v>
      </c>
      <c r="C3340" s="21">
        <v>0</v>
      </c>
      <c r="D3340" s="20">
        <f t="shared" si="208"/>
        <v>5</v>
      </c>
      <c r="E3340" s="20">
        <f t="shared" si="209"/>
        <v>20</v>
      </c>
      <c r="F3340" s="20">
        <f t="shared" si="210"/>
        <v>3</v>
      </c>
      <c r="G3340" s="20" t="str">
        <f t="shared" si="211"/>
        <v>On</v>
      </c>
    </row>
    <row r="3341" spans="2:7" x14ac:dyDescent="0.35">
      <c r="B3341" s="35">
        <v>46161.874999991916</v>
      </c>
      <c r="C3341" s="21">
        <v>0</v>
      </c>
      <c r="D3341" s="20">
        <f t="shared" si="208"/>
        <v>5</v>
      </c>
      <c r="E3341" s="20">
        <f t="shared" si="209"/>
        <v>21</v>
      </c>
      <c r="F3341" s="20">
        <f t="shared" si="210"/>
        <v>3</v>
      </c>
      <c r="G3341" s="20" t="str">
        <f t="shared" si="211"/>
        <v>On</v>
      </c>
    </row>
    <row r="3342" spans="2:7" x14ac:dyDescent="0.35">
      <c r="B3342" s="35">
        <v>46161.916666658581</v>
      </c>
      <c r="C3342" s="21">
        <v>0</v>
      </c>
      <c r="D3342" s="20">
        <f t="shared" si="208"/>
        <v>5</v>
      </c>
      <c r="E3342" s="20">
        <f t="shared" si="209"/>
        <v>22</v>
      </c>
      <c r="F3342" s="20">
        <f t="shared" si="210"/>
        <v>3</v>
      </c>
      <c r="G3342" s="20" t="str">
        <f t="shared" si="211"/>
        <v>On</v>
      </c>
    </row>
    <row r="3343" spans="2:7" x14ac:dyDescent="0.35">
      <c r="B3343" s="35">
        <v>46161.958333325245</v>
      </c>
      <c r="C3343" s="21">
        <v>0</v>
      </c>
      <c r="D3343" s="20">
        <f t="shared" si="208"/>
        <v>5</v>
      </c>
      <c r="E3343" s="20">
        <f t="shared" si="209"/>
        <v>23</v>
      </c>
      <c r="F3343" s="20">
        <f t="shared" si="210"/>
        <v>3</v>
      </c>
      <c r="G3343" s="20" t="str">
        <f t="shared" si="211"/>
        <v>On</v>
      </c>
    </row>
    <row r="3344" spans="2:7" x14ac:dyDescent="0.35">
      <c r="B3344" s="35">
        <v>46161.999999991909</v>
      </c>
      <c r="C3344" s="21">
        <v>0</v>
      </c>
      <c r="D3344" s="20">
        <f t="shared" si="208"/>
        <v>5</v>
      </c>
      <c r="E3344" s="20">
        <f t="shared" si="209"/>
        <v>0</v>
      </c>
      <c r="F3344" s="20">
        <f t="shared" si="210"/>
        <v>4</v>
      </c>
      <c r="G3344" s="20" t="str">
        <f t="shared" si="211"/>
        <v>Off</v>
      </c>
    </row>
    <row r="3345" spans="2:7" x14ac:dyDescent="0.35">
      <c r="B3345" s="35">
        <v>46162.041666658573</v>
      </c>
      <c r="C3345" s="21">
        <v>0</v>
      </c>
      <c r="D3345" s="20">
        <f t="shared" si="208"/>
        <v>5</v>
      </c>
      <c r="E3345" s="20">
        <f t="shared" si="209"/>
        <v>1</v>
      </c>
      <c r="F3345" s="20">
        <f t="shared" si="210"/>
        <v>4</v>
      </c>
      <c r="G3345" s="20" t="str">
        <f t="shared" si="211"/>
        <v>Off</v>
      </c>
    </row>
    <row r="3346" spans="2:7" x14ac:dyDescent="0.35">
      <c r="B3346" s="35">
        <v>46162.083333325238</v>
      </c>
      <c r="C3346" s="21">
        <v>0</v>
      </c>
      <c r="D3346" s="20">
        <f t="shared" si="208"/>
        <v>5</v>
      </c>
      <c r="E3346" s="20">
        <f t="shared" si="209"/>
        <v>2</v>
      </c>
      <c r="F3346" s="20">
        <f t="shared" si="210"/>
        <v>4</v>
      </c>
      <c r="G3346" s="20" t="str">
        <f t="shared" si="211"/>
        <v>Off</v>
      </c>
    </row>
    <row r="3347" spans="2:7" x14ac:dyDescent="0.35">
      <c r="B3347" s="35">
        <v>46162.124999991902</v>
      </c>
      <c r="C3347" s="21">
        <v>0</v>
      </c>
      <c r="D3347" s="20">
        <f t="shared" si="208"/>
        <v>5</v>
      </c>
      <c r="E3347" s="20">
        <f t="shared" si="209"/>
        <v>3</v>
      </c>
      <c r="F3347" s="20">
        <f t="shared" si="210"/>
        <v>4</v>
      </c>
      <c r="G3347" s="20" t="str">
        <f t="shared" si="211"/>
        <v>Off</v>
      </c>
    </row>
    <row r="3348" spans="2:7" x14ac:dyDescent="0.35">
      <c r="B3348" s="35">
        <v>46162.166666658566</v>
      </c>
      <c r="C3348" s="21">
        <v>0</v>
      </c>
      <c r="D3348" s="20">
        <f t="shared" si="208"/>
        <v>5</v>
      </c>
      <c r="E3348" s="20">
        <f t="shared" si="209"/>
        <v>4</v>
      </c>
      <c r="F3348" s="20">
        <f t="shared" si="210"/>
        <v>4</v>
      </c>
      <c r="G3348" s="20" t="str">
        <f t="shared" si="211"/>
        <v>Off</v>
      </c>
    </row>
    <row r="3349" spans="2:7" x14ac:dyDescent="0.35">
      <c r="B3349" s="35">
        <v>46162.20833332523</v>
      </c>
      <c r="C3349" s="21">
        <v>0</v>
      </c>
      <c r="D3349" s="20">
        <f t="shared" si="208"/>
        <v>5</v>
      </c>
      <c r="E3349" s="20">
        <f t="shared" si="209"/>
        <v>5</v>
      </c>
      <c r="F3349" s="20">
        <f t="shared" si="210"/>
        <v>4</v>
      </c>
      <c r="G3349" s="20" t="str">
        <f t="shared" si="211"/>
        <v>Off</v>
      </c>
    </row>
    <row r="3350" spans="2:7" x14ac:dyDescent="0.35">
      <c r="B3350" s="35">
        <v>46162.249999991895</v>
      </c>
      <c r="C3350" s="21">
        <v>0</v>
      </c>
      <c r="D3350" s="20">
        <f t="shared" si="208"/>
        <v>5</v>
      </c>
      <c r="E3350" s="20">
        <f t="shared" si="209"/>
        <v>6</v>
      </c>
      <c r="F3350" s="20">
        <f t="shared" si="210"/>
        <v>4</v>
      </c>
      <c r="G3350" s="20" t="str">
        <f t="shared" si="211"/>
        <v>Off</v>
      </c>
    </row>
    <row r="3351" spans="2:7" x14ac:dyDescent="0.35">
      <c r="B3351" s="35">
        <v>46162.291666658559</v>
      </c>
      <c r="C3351" s="21">
        <v>9.5121881868899819E-2</v>
      </c>
      <c r="D3351" s="20">
        <f t="shared" si="208"/>
        <v>5</v>
      </c>
      <c r="E3351" s="20">
        <f t="shared" si="209"/>
        <v>7</v>
      </c>
      <c r="F3351" s="20">
        <f t="shared" si="210"/>
        <v>4</v>
      </c>
      <c r="G3351" s="20" t="str">
        <f t="shared" si="211"/>
        <v>Off</v>
      </c>
    </row>
    <row r="3352" spans="2:7" x14ac:dyDescent="0.35">
      <c r="B3352" s="35">
        <v>46162.333333325223</v>
      </c>
      <c r="C3352" s="21">
        <v>1.897690381851987</v>
      </c>
      <c r="D3352" s="20">
        <f t="shared" si="208"/>
        <v>5</v>
      </c>
      <c r="E3352" s="20">
        <f t="shared" si="209"/>
        <v>8</v>
      </c>
      <c r="F3352" s="20">
        <f t="shared" si="210"/>
        <v>4</v>
      </c>
      <c r="G3352" s="20" t="str">
        <f t="shared" si="211"/>
        <v>On</v>
      </c>
    </row>
    <row r="3353" spans="2:7" x14ac:dyDescent="0.35">
      <c r="B3353" s="35">
        <v>46162.374999991887</v>
      </c>
      <c r="C3353" s="21">
        <v>2.8800132898118163</v>
      </c>
      <c r="D3353" s="20">
        <f t="shared" si="208"/>
        <v>5</v>
      </c>
      <c r="E3353" s="20">
        <f t="shared" si="209"/>
        <v>9</v>
      </c>
      <c r="F3353" s="20">
        <f t="shared" si="210"/>
        <v>4</v>
      </c>
      <c r="G3353" s="20" t="str">
        <f t="shared" si="211"/>
        <v>On</v>
      </c>
    </row>
    <row r="3354" spans="2:7" x14ac:dyDescent="0.35">
      <c r="B3354" s="35">
        <v>46162.416666658552</v>
      </c>
      <c r="C3354" s="21">
        <v>12.273224992516266</v>
      </c>
      <c r="D3354" s="20">
        <f t="shared" si="208"/>
        <v>5</v>
      </c>
      <c r="E3354" s="20">
        <f t="shared" si="209"/>
        <v>10</v>
      </c>
      <c r="F3354" s="20">
        <f t="shared" si="210"/>
        <v>4</v>
      </c>
      <c r="G3354" s="20" t="str">
        <f t="shared" si="211"/>
        <v>On</v>
      </c>
    </row>
    <row r="3355" spans="2:7" x14ac:dyDescent="0.35">
      <c r="B3355" s="35">
        <v>46162.458333325216</v>
      </c>
      <c r="C3355" s="21">
        <v>14.382662494306635</v>
      </c>
      <c r="D3355" s="20">
        <f t="shared" si="208"/>
        <v>5</v>
      </c>
      <c r="E3355" s="20">
        <f t="shared" si="209"/>
        <v>11</v>
      </c>
      <c r="F3355" s="20">
        <f t="shared" si="210"/>
        <v>4</v>
      </c>
      <c r="G3355" s="20" t="str">
        <f t="shared" si="211"/>
        <v>On</v>
      </c>
    </row>
    <row r="3356" spans="2:7" x14ac:dyDescent="0.35">
      <c r="B3356" s="35">
        <v>46162.49999999188</v>
      </c>
      <c r="C3356" s="21">
        <v>17.355479117198463</v>
      </c>
      <c r="D3356" s="20">
        <f t="shared" si="208"/>
        <v>5</v>
      </c>
      <c r="E3356" s="20">
        <f t="shared" si="209"/>
        <v>12</v>
      </c>
      <c r="F3356" s="20">
        <f t="shared" si="210"/>
        <v>4</v>
      </c>
      <c r="G3356" s="20" t="str">
        <f t="shared" si="211"/>
        <v>On</v>
      </c>
    </row>
    <row r="3357" spans="2:7" x14ac:dyDescent="0.35">
      <c r="B3357" s="35">
        <v>46162.541666658544</v>
      </c>
      <c r="C3357" s="21">
        <v>17.870849702706082</v>
      </c>
      <c r="D3357" s="20">
        <f t="shared" si="208"/>
        <v>5</v>
      </c>
      <c r="E3357" s="20">
        <f t="shared" si="209"/>
        <v>13</v>
      </c>
      <c r="F3357" s="20">
        <f t="shared" si="210"/>
        <v>4</v>
      </c>
      <c r="G3357" s="20" t="str">
        <f t="shared" si="211"/>
        <v>On</v>
      </c>
    </row>
    <row r="3358" spans="2:7" x14ac:dyDescent="0.35">
      <c r="B3358" s="35">
        <v>46162.583333325209</v>
      </c>
      <c r="C3358" s="21">
        <v>17.10380891895775</v>
      </c>
      <c r="D3358" s="20">
        <f t="shared" si="208"/>
        <v>5</v>
      </c>
      <c r="E3358" s="20">
        <f t="shared" si="209"/>
        <v>14</v>
      </c>
      <c r="F3358" s="20">
        <f t="shared" si="210"/>
        <v>4</v>
      </c>
      <c r="G3358" s="20" t="str">
        <f t="shared" si="211"/>
        <v>On</v>
      </c>
    </row>
    <row r="3359" spans="2:7" x14ac:dyDescent="0.35">
      <c r="B3359" s="35">
        <v>46162.624999991873</v>
      </c>
      <c r="C3359" s="21">
        <v>18.466192779312323</v>
      </c>
      <c r="D3359" s="20">
        <f t="shared" si="208"/>
        <v>5</v>
      </c>
      <c r="E3359" s="20">
        <f t="shared" si="209"/>
        <v>15</v>
      </c>
      <c r="F3359" s="20">
        <f t="shared" si="210"/>
        <v>4</v>
      </c>
      <c r="G3359" s="20" t="str">
        <f t="shared" si="211"/>
        <v>On</v>
      </c>
    </row>
    <row r="3360" spans="2:7" x14ac:dyDescent="0.35">
      <c r="B3360" s="35">
        <v>46162.666666658537</v>
      </c>
      <c r="C3360" s="21">
        <v>14.517357776838383</v>
      </c>
      <c r="D3360" s="20">
        <f t="shared" si="208"/>
        <v>5</v>
      </c>
      <c r="E3360" s="20">
        <f t="shared" si="209"/>
        <v>16</v>
      </c>
      <c r="F3360" s="20">
        <f t="shared" si="210"/>
        <v>4</v>
      </c>
      <c r="G3360" s="20" t="str">
        <f t="shared" si="211"/>
        <v>On</v>
      </c>
    </row>
    <row r="3361" spans="2:7" x14ac:dyDescent="0.35">
      <c r="B3361" s="35">
        <v>46162.708333325201</v>
      </c>
      <c r="C3361" s="21">
        <v>13.454866913927651</v>
      </c>
      <c r="D3361" s="20">
        <f t="shared" si="208"/>
        <v>5</v>
      </c>
      <c r="E3361" s="20">
        <f t="shared" si="209"/>
        <v>17</v>
      </c>
      <c r="F3361" s="20">
        <f t="shared" si="210"/>
        <v>4</v>
      </c>
      <c r="G3361" s="20" t="str">
        <f t="shared" si="211"/>
        <v>On</v>
      </c>
    </row>
    <row r="3362" spans="2:7" x14ac:dyDescent="0.35">
      <c r="B3362" s="35">
        <v>46162.749999991865</v>
      </c>
      <c r="C3362" s="21">
        <v>11.03318064832197</v>
      </c>
      <c r="D3362" s="20">
        <f t="shared" si="208"/>
        <v>5</v>
      </c>
      <c r="E3362" s="20">
        <f t="shared" si="209"/>
        <v>18</v>
      </c>
      <c r="F3362" s="20">
        <f t="shared" si="210"/>
        <v>4</v>
      </c>
      <c r="G3362" s="20" t="str">
        <f t="shared" si="211"/>
        <v>On</v>
      </c>
    </row>
    <row r="3363" spans="2:7" x14ac:dyDescent="0.35">
      <c r="B3363" s="35">
        <v>46162.79166665853</v>
      </c>
      <c r="C3363" s="21">
        <v>3.8995305261792517</v>
      </c>
      <c r="D3363" s="20">
        <f t="shared" si="208"/>
        <v>5</v>
      </c>
      <c r="E3363" s="20">
        <f t="shared" si="209"/>
        <v>19</v>
      </c>
      <c r="F3363" s="20">
        <f t="shared" si="210"/>
        <v>4</v>
      </c>
      <c r="G3363" s="20" t="str">
        <f t="shared" si="211"/>
        <v>On</v>
      </c>
    </row>
    <row r="3364" spans="2:7" x14ac:dyDescent="0.35">
      <c r="B3364" s="35">
        <v>46162.833333325194</v>
      </c>
      <c r="C3364" s="21">
        <v>0</v>
      </c>
      <c r="D3364" s="20">
        <f t="shared" si="208"/>
        <v>5</v>
      </c>
      <c r="E3364" s="20">
        <f t="shared" si="209"/>
        <v>20</v>
      </c>
      <c r="F3364" s="20">
        <f t="shared" si="210"/>
        <v>4</v>
      </c>
      <c r="G3364" s="20" t="str">
        <f t="shared" si="211"/>
        <v>On</v>
      </c>
    </row>
    <row r="3365" spans="2:7" x14ac:dyDescent="0.35">
      <c r="B3365" s="35">
        <v>46162.874999991858</v>
      </c>
      <c r="C3365" s="21">
        <v>0</v>
      </c>
      <c r="D3365" s="20">
        <f t="shared" si="208"/>
        <v>5</v>
      </c>
      <c r="E3365" s="20">
        <f t="shared" si="209"/>
        <v>21</v>
      </c>
      <c r="F3365" s="20">
        <f t="shared" si="210"/>
        <v>4</v>
      </c>
      <c r="G3365" s="20" t="str">
        <f t="shared" si="211"/>
        <v>On</v>
      </c>
    </row>
    <row r="3366" spans="2:7" x14ac:dyDescent="0.35">
      <c r="B3366" s="35">
        <v>46162.916666658522</v>
      </c>
      <c r="C3366" s="21">
        <v>0</v>
      </c>
      <c r="D3366" s="20">
        <f t="shared" si="208"/>
        <v>5</v>
      </c>
      <c r="E3366" s="20">
        <f t="shared" si="209"/>
        <v>22</v>
      </c>
      <c r="F3366" s="20">
        <f t="shared" si="210"/>
        <v>4</v>
      </c>
      <c r="G3366" s="20" t="str">
        <f t="shared" si="211"/>
        <v>On</v>
      </c>
    </row>
    <row r="3367" spans="2:7" x14ac:dyDescent="0.35">
      <c r="B3367" s="35">
        <v>46162.958333325187</v>
      </c>
      <c r="C3367" s="21">
        <v>0</v>
      </c>
      <c r="D3367" s="20">
        <f t="shared" si="208"/>
        <v>5</v>
      </c>
      <c r="E3367" s="20">
        <f t="shared" si="209"/>
        <v>23</v>
      </c>
      <c r="F3367" s="20">
        <f t="shared" si="210"/>
        <v>4</v>
      </c>
      <c r="G3367" s="20" t="str">
        <f t="shared" si="211"/>
        <v>On</v>
      </c>
    </row>
    <row r="3368" spans="2:7" x14ac:dyDescent="0.35">
      <c r="B3368" s="35">
        <v>46162.999999991851</v>
      </c>
      <c r="C3368" s="21">
        <v>0</v>
      </c>
      <c r="D3368" s="20">
        <f t="shared" si="208"/>
        <v>5</v>
      </c>
      <c r="E3368" s="20">
        <f t="shared" si="209"/>
        <v>0</v>
      </c>
      <c r="F3368" s="20">
        <f t="shared" si="210"/>
        <v>5</v>
      </c>
      <c r="G3368" s="20" t="str">
        <f t="shared" si="211"/>
        <v>Off</v>
      </c>
    </row>
    <row r="3369" spans="2:7" x14ac:dyDescent="0.35">
      <c r="B3369" s="35">
        <v>46163.041666658515</v>
      </c>
      <c r="C3369" s="21">
        <v>0</v>
      </c>
      <c r="D3369" s="20">
        <f t="shared" si="208"/>
        <v>5</v>
      </c>
      <c r="E3369" s="20">
        <f t="shared" si="209"/>
        <v>1</v>
      </c>
      <c r="F3369" s="20">
        <f t="shared" si="210"/>
        <v>5</v>
      </c>
      <c r="G3369" s="20" t="str">
        <f t="shared" si="211"/>
        <v>Off</v>
      </c>
    </row>
    <row r="3370" spans="2:7" x14ac:dyDescent="0.35">
      <c r="B3370" s="35">
        <v>46163.083333325179</v>
      </c>
      <c r="C3370" s="21">
        <v>0</v>
      </c>
      <c r="D3370" s="20">
        <f t="shared" si="208"/>
        <v>5</v>
      </c>
      <c r="E3370" s="20">
        <f t="shared" si="209"/>
        <v>2</v>
      </c>
      <c r="F3370" s="20">
        <f t="shared" si="210"/>
        <v>5</v>
      </c>
      <c r="G3370" s="20" t="str">
        <f t="shared" si="211"/>
        <v>Off</v>
      </c>
    </row>
    <row r="3371" spans="2:7" x14ac:dyDescent="0.35">
      <c r="B3371" s="35">
        <v>46163.124999991844</v>
      </c>
      <c r="C3371" s="21">
        <v>0</v>
      </c>
      <c r="D3371" s="20">
        <f t="shared" si="208"/>
        <v>5</v>
      </c>
      <c r="E3371" s="20">
        <f t="shared" si="209"/>
        <v>3</v>
      </c>
      <c r="F3371" s="20">
        <f t="shared" si="210"/>
        <v>5</v>
      </c>
      <c r="G3371" s="20" t="str">
        <f t="shared" si="211"/>
        <v>Off</v>
      </c>
    </row>
    <row r="3372" spans="2:7" x14ac:dyDescent="0.35">
      <c r="B3372" s="35">
        <v>46163.166666658508</v>
      </c>
      <c r="C3372" s="21">
        <v>0</v>
      </c>
      <c r="D3372" s="20">
        <f t="shared" si="208"/>
        <v>5</v>
      </c>
      <c r="E3372" s="20">
        <f t="shared" si="209"/>
        <v>4</v>
      </c>
      <c r="F3372" s="20">
        <f t="shared" si="210"/>
        <v>5</v>
      </c>
      <c r="G3372" s="20" t="str">
        <f t="shared" si="211"/>
        <v>Off</v>
      </c>
    </row>
    <row r="3373" spans="2:7" x14ac:dyDescent="0.35">
      <c r="B3373" s="35">
        <v>46163.208333325172</v>
      </c>
      <c r="C3373" s="21">
        <v>0</v>
      </c>
      <c r="D3373" s="20">
        <f t="shared" si="208"/>
        <v>5</v>
      </c>
      <c r="E3373" s="20">
        <f t="shared" si="209"/>
        <v>5</v>
      </c>
      <c r="F3373" s="20">
        <f t="shared" si="210"/>
        <v>5</v>
      </c>
      <c r="G3373" s="20" t="str">
        <f t="shared" si="211"/>
        <v>Off</v>
      </c>
    </row>
    <row r="3374" spans="2:7" x14ac:dyDescent="0.35">
      <c r="B3374" s="35">
        <v>46163.249999991836</v>
      </c>
      <c r="C3374" s="21">
        <v>6.7332072194860718E-2</v>
      </c>
      <c r="D3374" s="20">
        <f t="shared" si="208"/>
        <v>5</v>
      </c>
      <c r="E3374" s="20">
        <f t="shared" si="209"/>
        <v>6</v>
      </c>
      <c r="F3374" s="20">
        <f t="shared" si="210"/>
        <v>5</v>
      </c>
      <c r="G3374" s="20" t="str">
        <f t="shared" si="211"/>
        <v>Off</v>
      </c>
    </row>
    <row r="3375" spans="2:7" x14ac:dyDescent="0.35">
      <c r="B3375" s="35">
        <v>46163.291666658501</v>
      </c>
      <c r="C3375" s="21">
        <v>5.1977769733030863</v>
      </c>
      <c r="D3375" s="20">
        <f t="shared" si="208"/>
        <v>5</v>
      </c>
      <c r="E3375" s="20">
        <f t="shared" si="209"/>
        <v>7</v>
      </c>
      <c r="F3375" s="20">
        <f t="shared" si="210"/>
        <v>5</v>
      </c>
      <c r="G3375" s="20" t="str">
        <f t="shared" si="211"/>
        <v>Off</v>
      </c>
    </row>
    <row r="3376" spans="2:7" x14ac:dyDescent="0.35">
      <c r="B3376" s="35">
        <v>46163.333333325165</v>
      </c>
      <c r="C3376" s="21">
        <v>11.85309800403245</v>
      </c>
      <c r="D3376" s="20">
        <f t="shared" si="208"/>
        <v>5</v>
      </c>
      <c r="E3376" s="20">
        <f t="shared" si="209"/>
        <v>8</v>
      </c>
      <c r="F3376" s="20">
        <f t="shared" si="210"/>
        <v>5</v>
      </c>
      <c r="G3376" s="20" t="str">
        <f t="shared" si="211"/>
        <v>On</v>
      </c>
    </row>
    <row r="3377" spans="2:7" x14ac:dyDescent="0.35">
      <c r="B3377" s="35">
        <v>46163.374999991829</v>
      </c>
      <c r="C3377" s="21">
        <v>16.066789901626592</v>
      </c>
      <c r="D3377" s="20">
        <f t="shared" si="208"/>
        <v>5</v>
      </c>
      <c r="E3377" s="20">
        <f t="shared" si="209"/>
        <v>9</v>
      </c>
      <c r="F3377" s="20">
        <f t="shared" si="210"/>
        <v>5</v>
      </c>
      <c r="G3377" s="20" t="str">
        <f t="shared" si="211"/>
        <v>On</v>
      </c>
    </row>
    <row r="3378" spans="2:7" x14ac:dyDescent="0.35">
      <c r="B3378" s="35">
        <v>46163.416666658493</v>
      </c>
      <c r="C3378" s="21">
        <v>20.901654534145074</v>
      </c>
      <c r="D3378" s="20">
        <f t="shared" si="208"/>
        <v>5</v>
      </c>
      <c r="E3378" s="20">
        <f t="shared" si="209"/>
        <v>10</v>
      </c>
      <c r="F3378" s="20">
        <f t="shared" si="210"/>
        <v>5</v>
      </c>
      <c r="G3378" s="20" t="str">
        <f t="shared" si="211"/>
        <v>On</v>
      </c>
    </row>
    <row r="3379" spans="2:7" x14ac:dyDescent="0.35">
      <c r="B3379" s="35">
        <v>46163.458333325158</v>
      </c>
      <c r="C3379" s="21">
        <v>11.417934398664629</v>
      </c>
      <c r="D3379" s="20">
        <f t="shared" si="208"/>
        <v>5</v>
      </c>
      <c r="E3379" s="20">
        <f t="shared" si="209"/>
        <v>11</v>
      </c>
      <c r="F3379" s="20">
        <f t="shared" si="210"/>
        <v>5</v>
      </c>
      <c r="G3379" s="20" t="str">
        <f t="shared" si="211"/>
        <v>On</v>
      </c>
    </row>
    <row r="3380" spans="2:7" x14ac:dyDescent="0.35">
      <c r="B3380" s="35">
        <v>46163.499999991822</v>
      </c>
      <c r="C3380" s="21">
        <v>17.786410867581878</v>
      </c>
      <c r="D3380" s="20">
        <f t="shared" si="208"/>
        <v>5</v>
      </c>
      <c r="E3380" s="20">
        <f t="shared" si="209"/>
        <v>12</v>
      </c>
      <c r="F3380" s="20">
        <f t="shared" si="210"/>
        <v>5</v>
      </c>
      <c r="G3380" s="20" t="str">
        <f t="shared" si="211"/>
        <v>On</v>
      </c>
    </row>
    <row r="3381" spans="2:7" x14ac:dyDescent="0.35">
      <c r="B3381" s="35">
        <v>46163.541666658486</v>
      </c>
      <c r="C3381" s="21">
        <v>20.709319834804994</v>
      </c>
      <c r="D3381" s="20">
        <f t="shared" si="208"/>
        <v>5</v>
      </c>
      <c r="E3381" s="20">
        <f t="shared" si="209"/>
        <v>13</v>
      </c>
      <c r="F3381" s="20">
        <f t="shared" si="210"/>
        <v>5</v>
      </c>
      <c r="G3381" s="20" t="str">
        <f t="shared" si="211"/>
        <v>On</v>
      </c>
    </row>
    <row r="3382" spans="2:7" x14ac:dyDescent="0.35">
      <c r="B3382" s="35">
        <v>46163.58333332515</v>
      </c>
      <c r="C3382" s="21">
        <v>20.878857538999537</v>
      </c>
      <c r="D3382" s="20">
        <f t="shared" si="208"/>
        <v>5</v>
      </c>
      <c r="E3382" s="20">
        <f t="shared" si="209"/>
        <v>14</v>
      </c>
      <c r="F3382" s="20">
        <f t="shared" si="210"/>
        <v>5</v>
      </c>
      <c r="G3382" s="20" t="str">
        <f t="shared" si="211"/>
        <v>On</v>
      </c>
    </row>
    <row r="3383" spans="2:7" x14ac:dyDescent="0.35">
      <c r="B3383" s="35">
        <v>46163.624999991815</v>
      </c>
      <c r="C3383" s="21">
        <v>20.851610399154467</v>
      </c>
      <c r="D3383" s="20">
        <f t="shared" si="208"/>
        <v>5</v>
      </c>
      <c r="E3383" s="20">
        <f t="shared" si="209"/>
        <v>15</v>
      </c>
      <c r="F3383" s="20">
        <f t="shared" si="210"/>
        <v>5</v>
      </c>
      <c r="G3383" s="20" t="str">
        <f t="shared" si="211"/>
        <v>On</v>
      </c>
    </row>
    <row r="3384" spans="2:7" x14ac:dyDescent="0.35">
      <c r="B3384" s="35">
        <v>46163.666666658479</v>
      </c>
      <c r="C3384" s="21">
        <v>18.451914997076443</v>
      </c>
      <c r="D3384" s="20">
        <f t="shared" si="208"/>
        <v>5</v>
      </c>
      <c r="E3384" s="20">
        <f t="shared" si="209"/>
        <v>16</v>
      </c>
      <c r="F3384" s="20">
        <f t="shared" si="210"/>
        <v>5</v>
      </c>
      <c r="G3384" s="20" t="str">
        <f t="shared" si="211"/>
        <v>On</v>
      </c>
    </row>
    <row r="3385" spans="2:7" x14ac:dyDescent="0.35">
      <c r="B3385" s="35">
        <v>46163.708333325143</v>
      </c>
      <c r="C3385" s="21">
        <v>10.22943821968401</v>
      </c>
      <c r="D3385" s="20">
        <f t="shared" si="208"/>
        <v>5</v>
      </c>
      <c r="E3385" s="20">
        <f t="shared" si="209"/>
        <v>17</v>
      </c>
      <c r="F3385" s="20">
        <f t="shared" si="210"/>
        <v>5</v>
      </c>
      <c r="G3385" s="20" t="str">
        <f t="shared" si="211"/>
        <v>On</v>
      </c>
    </row>
    <row r="3386" spans="2:7" x14ac:dyDescent="0.35">
      <c r="B3386" s="35">
        <v>46163.749999991807</v>
      </c>
      <c r="C3386" s="21">
        <v>0</v>
      </c>
      <c r="D3386" s="20">
        <f t="shared" si="208"/>
        <v>5</v>
      </c>
      <c r="E3386" s="20">
        <f t="shared" si="209"/>
        <v>18</v>
      </c>
      <c r="F3386" s="20">
        <f t="shared" si="210"/>
        <v>5</v>
      </c>
      <c r="G3386" s="20" t="str">
        <f t="shared" si="211"/>
        <v>On</v>
      </c>
    </row>
    <row r="3387" spans="2:7" x14ac:dyDescent="0.35">
      <c r="B3387" s="35">
        <v>46163.791666658472</v>
      </c>
      <c r="C3387" s="21">
        <v>0.48495706970923164</v>
      </c>
      <c r="D3387" s="20">
        <f t="shared" si="208"/>
        <v>5</v>
      </c>
      <c r="E3387" s="20">
        <f t="shared" si="209"/>
        <v>19</v>
      </c>
      <c r="F3387" s="20">
        <f t="shared" si="210"/>
        <v>5</v>
      </c>
      <c r="G3387" s="20" t="str">
        <f t="shared" si="211"/>
        <v>On</v>
      </c>
    </row>
    <row r="3388" spans="2:7" x14ac:dyDescent="0.35">
      <c r="B3388" s="35">
        <v>46163.833333325136</v>
      </c>
      <c r="C3388" s="21">
        <v>0</v>
      </c>
      <c r="D3388" s="20">
        <f t="shared" si="208"/>
        <v>5</v>
      </c>
      <c r="E3388" s="20">
        <f t="shared" si="209"/>
        <v>20</v>
      </c>
      <c r="F3388" s="20">
        <f t="shared" si="210"/>
        <v>5</v>
      </c>
      <c r="G3388" s="20" t="str">
        <f t="shared" si="211"/>
        <v>On</v>
      </c>
    </row>
    <row r="3389" spans="2:7" x14ac:dyDescent="0.35">
      <c r="B3389" s="35">
        <v>46163.8749999918</v>
      </c>
      <c r="C3389" s="21">
        <v>0</v>
      </c>
      <c r="D3389" s="20">
        <f t="shared" si="208"/>
        <v>5</v>
      </c>
      <c r="E3389" s="20">
        <f t="shared" si="209"/>
        <v>21</v>
      </c>
      <c r="F3389" s="20">
        <f t="shared" si="210"/>
        <v>5</v>
      </c>
      <c r="G3389" s="20" t="str">
        <f t="shared" si="211"/>
        <v>On</v>
      </c>
    </row>
    <row r="3390" spans="2:7" x14ac:dyDescent="0.35">
      <c r="B3390" s="35">
        <v>46163.916666658464</v>
      </c>
      <c r="C3390" s="21">
        <v>0</v>
      </c>
      <c r="D3390" s="20">
        <f t="shared" si="208"/>
        <v>5</v>
      </c>
      <c r="E3390" s="20">
        <f t="shared" si="209"/>
        <v>22</v>
      </c>
      <c r="F3390" s="20">
        <f t="shared" si="210"/>
        <v>5</v>
      </c>
      <c r="G3390" s="20" t="str">
        <f t="shared" si="211"/>
        <v>On</v>
      </c>
    </row>
    <row r="3391" spans="2:7" x14ac:dyDescent="0.35">
      <c r="B3391" s="35">
        <v>46163.958333325128</v>
      </c>
      <c r="C3391" s="21">
        <v>0</v>
      </c>
      <c r="D3391" s="20">
        <f t="shared" si="208"/>
        <v>5</v>
      </c>
      <c r="E3391" s="20">
        <f t="shared" si="209"/>
        <v>23</v>
      </c>
      <c r="F3391" s="20">
        <f t="shared" si="210"/>
        <v>5</v>
      </c>
      <c r="G3391" s="20" t="str">
        <f t="shared" si="211"/>
        <v>On</v>
      </c>
    </row>
    <row r="3392" spans="2:7" x14ac:dyDescent="0.35">
      <c r="B3392" s="35">
        <v>46163.999999991793</v>
      </c>
      <c r="C3392" s="21">
        <v>0</v>
      </c>
      <c r="D3392" s="20">
        <f t="shared" si="208"/>
        <v>5</v>
      </c>
      <c r="E3392" s="20">
        <f t="shared" si="209"/>
        <v>0</v>
      </c>
      <c r="F3392" s="20">
        <f t="shared" si="210"/>
        <v>6</v>
      </c>
      <c r="G3392" s="20" t="str">
        <f t="shared" si="211"/>
        <v>Off</v>
      </c>
    </row>
    <row r="3393" spans="2:7" x14ac:dyDescent="0.35">
      <c r="B3393" s="35">
        <v>46164.041666658457</v>
      </c>
      <c r="C3393" s="21">
        <v>0</v>
      </c>
      <c r="D3393" s="20">
        <f t="shared" si="208"/>
        <v>5</v>
      </c>
      <c r="E3393" s="20">
        <f t="shared" si="209"/>
        <v>1</v>
      </c>
      <c r="F3393" s="20">
        <f t="shared" si="210"/>
        <v>6</v>
      </c>
      <c r="G3393" s="20" t="str">
        <f t="shared" si="211"/>
        <v>Off</v>
      </c>
    </row>
    <row r="3394" spans="2:7" x14ac:dyDescent="0.35">
      <c r="B3394" s="35">
        <v>46164.083333325121</v>
      </c>
      <c r="C3394" s="21">
        <v>0</v>
      </c>
      <c r="D3394" s="20">
        <f t="shared" si="208"/>
        <v>5</v>
      </c>
      <c r="E3394" s="20">
        <f t="shared" si="209"/>
        <v>2</v>
      </c>
      <c r="F3394" s="20">
        <f t="shared" si="210"/>
        <v>6</v>
      </c>
      <c r="G3394" s="20" t="str">
        <f t="shared" si="211"/>
        <v>Off</v>
      </c>
    </row>
    <row r="3395" spans="2:7" x14ac:dyDescent="0.35">
      <c r="B3395" s="35">
        <v>46164.124999991785</v>
      </c>
      <c r="C3395" s="21">
        <v>0</v>
      </c>
      <c r="D3395" s="20">
        <f t="shared" si="208"/>
        <v>5</v>
      </c>
      <c r="E3395" s="20">
        <f t="shared" si="209"/>
        <v>3</v>
      </c>
      <c r="F3395" s="20">
        <f t="shared" si="210"/>
        <v>6</v>
      </c>
      <c r="G3395" s="20" t="str">
        <f t="shared" si="211"/>
        <v>Off</v>
      </c>
    </row>
    <row r="3396" spans="2:7" x14ac:dyDescent="0.35">
      <c r="B3396" s="35">
        <v>46164.16666665845</v>
      </c>
      <c r="C3396" s="21">
        <v>0</v>
      </c>
      <c r="D3396" s="20">
        <f t="shared" si="208"/>
        <v>5</v>
      </c>
      <c r="E3396" s="20">
        <f t="shared" si="209"/>
        <v>4</v>
      </c>
      <c r="F3396" s="20">
        <f t="shared" si="210"/>
        <v>6</v>
      </c>
      <c r="G3396" s="20" t="str">
        <f t="shared" si="211"/>
        <v>Off</v>
      </c>
    </row>
    <row r="3397" spans="2:7" x14ac:dyDescent="0.35">
      <c r="B3397" s="35">
        <v>46164.208333325114</v>
      </c>
      <c r="C3397" s="21">
        <v>0</v>
      </c>
      <c r="D3397" s="20">
        <f t="shared" si="208"/>
        <v>5</v>
      </c>
      <c r="E3397" s="20">
        <f t="shared" si="209"/>
        <v>5</v>
      </c>
      <c r="F3397" s="20">
        <f t="shared" si="210"/>
        <v>6</v>
      </c>
      <c r="G3397" s="20" t="str">
        <f t="shared" si="211"/>
        <v>Off</v>
      </c>
    </row>
    <row r="3398" spans="2:7" x14ac:dyDescent="0.35">
      <c r="B3398" s="35">
        <v>46164.249999991778</v>
      </c>
      <c r="C3398" s="21">
        <v>0</v>
      </c>
      <c r="D3398" s="20">
        <f t="shared" si="208"/>
        <v>5</v>
      </c>
      <c r="E3398" s="20">
        <f t="shared" si="209"/>
        <v>6</v>
      </c>
      <c r="F3398" s="20">
        <f t="shared" si="210"/>
        <v>6</v>
      </c>
      <c r="G3398" s="20" t="str">
        <f t="shared" si="211"/>
        <v>Off</v>
      </c>
    </row>
    <row r="3399" spans="2:7" x14ac:dyDescent="0.35">
      <c r="B3399" s="35">
        <v>46164.291666658442</v>
      </c>
      <c r="C3399" s="21">
        <v>0.6420352812227379</v>
      </c>
      <c r="D3399" s="20">
        <f t="shared" si="208"/>
        <v>5</v>
      </c>
      <c r="E3399" s="20">
        <f t="shared" si="209"/>
        <v>7</v>
      </c>
      <c r="F3399" s="20">
        <f t="shared" si="210"/>
        <v>6</v>
      </c>
      <c r="G3399" s="20" t="str">
        <f t="shared" si="211"/>
        <v>Off</v>
      </c>
    </row>
    <row r="3400" spans="2:7" x14ac:dyDescent="0.35">
      <c r="B3400" s="35">
        <v>46164.333333325107</v>
      </c>
      <c r="C3400" s="21">
        <v>1.6916166215192721</v>
      </c>
      <c r="D3400" s="20">
        <f t="shared" si="208"/>
        <v>5</v>
      </c>
      <c r="E3400" s="20">
        <f t="shared" si="209"/>
        <v>8</v>
      </c>
      <c r="F3400" s="20">
        <f t="shared" si="210"/>
        <v>6</v>
      </c>
      <c r="G3400" s="20" t="str">
        <f t="shared" si="211"/>
        <v>On</v>
      </c>
    </row>
    <row r="3401" spans="2:7" x14ac:dyDescent="0.35">
      <c r="B3401" s="35">
        <v>46164.374999991771</v>
      </c>
      <c r="C3401" s="21">
        <v>2.7220984008262636</v>
      </c>
      <c r="D3401" s="20">
        <f t="shared" ref="D3401:D3464" si="212">MONTH(B3401)</f>
        <v>5</v>
      </c>
      <c r="E3401" s="20">
        <f t="shared" si="209"/>
        <v>9</v>
      </c>
      <c r="F3401" s="20">
        <f t="shared" si="210"/>
        <v>6</v>
      </c>
      <c r="G3401" s="20" t="str">
        <f t="shared" si="211"/>
        <v>On</v>
      </c>
    </row>
    <row r="3402" spans="2:7" x14ac:dyDescent="0.35">
      <c r="B3402" s="35">
        <v>46164.416666658435</v>
      </c>
      <c r="C3402" s="21">
        <v>3.7643499485408904</v>
      </c>
      <c r="D3402" s="20">
        <f t="shared" si="212"/>
        <v>5</v>
      </c>
      <c r="E3402" s="20">
        <f t="shared" ref="E3402:E3465" si="213">HOUR(B3402)</f>
        <v>10</v>
      </c>
      <c r="F3402" s="20">
        <f t="shared" ref="F3402:F3465" si="214">WEEKDAY(B3402,1)</f>
        <v>6</v>
      </c>
      <c r="G3402" s="20" t="str">
        <f t="shared" ref="G3402:G3465" si="215">IF(OR(F3402=$F$6,F3402=$F$7),"Off",IF(E3402&lt;8,"Off","On"))</f>
        <v>On</v>
      </c>
    </row>
    <row r="3403" spans="2:7" x14ac:dyDescent="0.35">
      <c r="B3403" s="35">
        <v>46164.458333325099</v>
      </c>
      <c r="C3403" s="21">
        <v>4.9427185265586182</v>
      </c>
      <c r="D3403" s="20">
        <f t="shared" si="212"/>
        <v>5</v>
      </c>
      <c r="E3403" s="20">
        <f t="shared" si="213"/>
        <v>11</v>
      </c>
      <c r="F3403" s="20">
        <f t="shared" si="214"/>
        <v>6</v>
      </c>
      <c r="G3403" s="20" t="str">
        <f t="shared" si="215"/>
        <v>On</v>
      </c>
    </row>
    <row r="3404" spans="2:7" x14ac:dyDescent="0.35">
      <c r="B3404" s="35">
        <v>46164.499999991764</v>
      </c>
      <c r="C3404" s="21">
        <v>5.7526719932138741</v>
      </c>
      <c r="D3404" s="20">
        <f t="shared" si="212"/>
        <v>5</v>
      </c>
      <c r="E3404" s="20">
        <f t="shared" si="213"/>
        <v>12</v>
      </c>
      <c r="F3404" s="20">
        <f t="shared" si="214"/>
        <v>6</v>
      </c>
      <c r="G3404" s="20" t="str">
        <f t="shared" si="215"/>
        <v>On</v>
      </c>
    </row>
    <row r="3405" spans="2:7" x14ac:dyDescent="0.35">
      <c r="B3405" s="35">
        <v>46164.541666658428</v>
      </c>
      <c r="C3405" s="21">
        <v>12.428045821617987</v>
      </c>
      <c r="D3405" s="20">
        <f t="shared" si="212"/>
        <v>5</v>
      </c>
      <c r="E3405" s="20">
        <f t="shared" si="213"/>
        <v>13</v>
      </c>
      <c r="F3405" s="20">
        <f t="shared" si="214"/>
        <v>6</v>
      </c>
      <c r="G3405" s="20" t="str">
        <f t="shared" si="215"/>
        <v>On</v>
      </c>
    </row>
    <row r="3406" spans="2:7" x14ac:dyDescent="0.35">
      <c r="B3406" s="35">
        <v>46164.583333325092</v>
      </c>
      <c r="C3406" s="21">
        <v>12.028566734565795</v>
      </c>
      <c r="D3406" s="20">
        <f t="shared" si="212"/>
        <v>5</v>
      </c>
      <c r="E3406" s="20">
        <f t="shared" si="213"/>
        <v>14</v>
      </c>
      <c r="F3406" s="20">
        <f t="shared" si="214"/>
        <v>6</v>
      </c>
      <c r="G3406" s="20" t="str">
        <f t="shared" si="215"/>
        <v>On</v>
      </c>
    </row>
    <row r="3407" spans="2:7" x14ac:dyDescent="0.35">
      <c r="B3407" s="35">
        <v>46164.624999991756</v>
      </c>
      <c r="C3407" s="21">
        <v>10.935424381429257</v>
      </c>
      <c r="D3407" s="20">
        <f t="shared" si="212"/>
        <v>5</v>
      </c>
      <c r="E3407" s="20">
        <f t="shared" si="213"/>
        <v>15</v>
      </c>
      <c r="F3407" s="20">
        <f t="shared" si="214"/>
        <v>6</v>
      </c>
      <c r="G3407" s="20" t="str">
        <f t="shared" si="215"/>
        <v>On</v>
      </c>
    </row>
    <row r="3408" spans="2:7" x14ac:dyDescent="0.35">
      <c r="B3408" s="35">
        <v>46164.666666658421</v>
      </c>
      <c r="C3408" s="21">
        <v>9.2429232880982557</v>
      </c>
      <c r="D3408" s="20">
        <f t="shared" si="212"/>
        <v>5</v>
      </c>
      <c r="E3408" s="20">
        <f t="shared" si="213"/>
        <v>16</v>
      </c>
      <c r="F3408" s="20">
        <f t="shared" si="214"/>
        <v>6</v>
      </c>
      <c r="G3408" s="20" t="str">
        <f t="shared" si="215"/>
        <v>On</v>
      </c>
    </row>
    <row r="3409" spans="2:7" x14ac:dyDescent="0.35">
      <c r="B3409" s="35">
        <v>46164.708333325085</v>
      </c>
      <c r="C3409" s="21">
        <v>7.5504178741032586</v>
      </c>
      <c r="D3409" s="20">
        <f t="shared" si="212"/>
        <v>5</v>
      </c>
      <c r="E3409" s="20">
        <f t="shared" si="213"/>
        <v>17</v>
      </c>
      <c r="F3409" s="20">
        <f t="shared" si="214"/>
        <v>6</v>
      </c>
      <c r="G3409" s="20" t="str">
        <f t="shared" si="215"/>
        <v>On</v>
      </c>
    </row>
    <row r="3410" spans="2:7" x14ac:dyDescent="0.35">
      <c r="B3410" s="35">
        <v>46164.749999991749</v>
      </c>
      <c r="C3410" s="21">
        <v>5.2742029991054178</v>
      </c>
      <c r="D3410" s="20">
        <f t="shared" si="212"/>
        <v>5</v>
      </c>
      <c r="E3410" s="20">
        <f t="shared" si="213"/>
        <v>18</v>
      </c>
      <c r="F3410" s="20">
        <f t="shared" si="214"/>
        <v>6</v>
      </c>
      <c r="G3410" s="20" t="str">
        <f t="shared" si="215"/>
        <v>On</v>
      </c>
    </row>
    <row r="3411" spans="2:7" x14ac:dyDescent="0.35">
      <c r="B3411" s="35">
        <v>46164.791666658413</v>
      </c>
      <c r="C3411" s="21">
        <v>1.9341219472749018</v>
      </c>
      <c r="D3411" s="20">
        <f t="shared" si="212"/>
        <v>5</v>
      </c>
      <c r="E3411" s="20">
        <f t="shared" si="213"/>
        <v>19</v>
      </c>
      <c r="F3411" s="20">
        <f t="shared" si="214"/>
        <v>6</v>
      </c>
      <c r="G3411" s="20" t="str">
        <f t="shared" si="215"/>
        <v>On</v>
      </c>
    </row>
    <row r="3412" spans="2:7" x14ac:dyDescent="0.35">
      <c r="B3412" s="35">
        <v>46164.833333325078</v>
      </c>
      <c r="C3412" s="21">
        <v>0</v>
      </c>
      <c r="D3412" s="20">
        <f t="shared" si="212"/>
        <v>5</v>
      </c>
      <c r="E3412" s="20">
        <f t="shared" si="213"/>
        <v>20</v>
      </c>
      <c r="F3412" s="20">
        <f t="shared" si="214"/>
        <v>6</v>
      </c>
      <c r="G3412" s="20" t="str">
        <f t="shared" si="215"/>
        <v>On</v>
      </c>
    </row>
    <row r="3413" spans="2:7" x14ac:dyDescent="0.35">
      <c r="B3413" s="35">
        <v>46164.874999991742</v>
      </c>
      <c r="C3413" s="21">
        <v>0</v>
      </c>
      <c r="D3413" s="20">
        <f t="shared" si="212"/>
        <v>5</v>
      </c>
      <c r="E3413" s="20">
        <f t="shared" si="213"/>
        <v>21</v>
      </c>
      <c r="F3413" s="20">
        <f t="shared" si="214"/>
        <v>6</v>
      </c>
      <c r="G3413" s="20" t="str">
        <f t="shared" si="215"/>
        <v>On</v>
      </c>
    </row>
    <row r="3414" spans="2:7" x14ac:dyDescent="0.35">
      <c r="B3414" s="35">
        <v>46164.916666658406</v>
      </c>
      <c r="C3414" s="21">
        <v>0</v>
      </c>
      <c r="D3414" s="20">
        <f t="shared" si="212"/>
        <v>5</v>
      </c>
      <c r="E3414" s="20">
        <f t="shared" si="213"/>
        <v>22</v>
      </c>
      <c r="F3414" s="20">
        <f t="shared" si="214"/>
        <v>6</v>
      </c>
      <c r="G3414" s="20" t="str">
        <f t="shared" si="215"/>
        <v>On</v>
      </c>
    </row>
    <row r="3415" spans="2:7" x14ac:dyDescent="0.35">
      <c r="B3415" s="35">
        <v>46164.95833332507</v>
      </c>
      <c r="C3415" s="21">
        <v>0</v>
      </c>
      <c r="D3415" s="20">
        <f t="shared" si="212"/>
        <v>5</v>
      </c>
      <c r="E3415" s="20">
        <f t="shared" si="213"/>
        <v>23</v>
      </c>
      <c r="F3415" s="20">
        <f t="shared" si="214"/>
        <v>6</v>
      </c>
      <c r="G3415" s="20" t="str">
        <f t="shared" si="215"/>
        <v>On</v>
      </c>
    </row>
    <row r="3416" spans="2:7" x14ac:dyDescent="0.35">
      <c r="B3416" s="35">
        <v>46164.999999991735</v>
      </c>
      <c r="C3416" s="21">
        <v>0</v>
      </c>
      <c r="D3416" s="20">
        <f t="shared" si="212"/>
        <v>5</v>
      </c>
      <c r="E3416" s="20">
        <f t="shared" si="213"/>
        <v>0</v>
      </c>
      <c r="F3416" s="20">
        <f t="shared" si="214"/>
        <v>7</v>
      </c>
      <c r="G3416" s="20" t="str">
        <f t="shared" si="215"/>
        <v>Off</v>
      </c>
    </row>
    <row r="3417" spans="2:7" x14ac:dyDescent="0.35">
      <c r="B3417" s="35">
        <v>46165.041666658399</v>
      </c>
      <c r="C3417" s="21">
        <v>0</v>
      </c>
      <c r="D3417" s="20">
        <f t="shared" si="212"/>
        <v>5</v>
      </c>
      <c r="E3417" s="20">
        <f t="shared" si="213"/>
        <v>1</v>
      </c>
      <c r="F3417" s="20">
        <f t="shared" si="214"/>
        <v>7</v>
      </c>
      <c r="G3417" s="20" t="str">
        <f t="shared" si="215"/>
        <v>Off</v>
      </c>
    </row>
    <row r="3418" spans="2:7" x14ac:dyDescent="0.35">
      <c r="B3418" s="35">
        <v>46165.083333325063</v>
      </c>
      <c r="C3418" s="21">
        <v>0</v>
      </c>
      <c r="D3418" s="20">
        <f t="shared" si="212"/>
        <v>5</v>
      </c>
      <c r="E3418" s="20">
        <f t="shared" si="213"/>
        <v>2</v>
      </c>
      <c r="F3418" s="20">
        <f t="shared" si="214"/>
        <v>7</v>
      </c>
      <c r="G3418" s="20" t="str">
        <f t="shared" si="215"/>
        <v>Off</v>
      </c>
    </row>
    <row r="3419" spans="2:7" x14ac:dyDescent="0.35">
      <c r="B3419" s="35">
        <v>46165.124999991727</v>
      </c>
      <c r="C3419" s="21">
        <v>0</v>
      </c>
      <c r="D3419" s="20">
        <f t="shared" si="212"/>
        <v>5</v>
      </c>
      <c r="E3419" s="20">
        <f t="shared" si="213"/>
        <v>3</v>
      </c>
      <c r="F3419" s="20">
        <f t="shared" si="214"/>
        <v>7</v>
      </c>
      <c r="G3419" s="20" t="str">
        <f t="shared" si="215"/>
        <v>Off</v>
      </c>
    </row>
    <row r="3420" spans="2:7" x14ac:dyDescent="0.35">
      <c r="B3420" s="35">
        <v>46165.166666658391</v>
      </c>
      <c r="C3420" s="21">
        <v>0</v>
      </c>
      <c r="D3420" s="20">
        <f t="shared" si="212"/>
        <v>5</v>
      </c>
      <c r="E3420" s="20">
        <f t="shared" si="213"/>
        <v>4</v>
      </c>
      <c r="F3420" s="20">
        <f t="shared" si="214"/>
        <v>7</v>
      </c>
      <c r="G3420" s="20" t="str">
        <f t="shared" si="215"/>
        <v>Off</v>
      </c>
    </row>
    <row r="3421" spans="2:7" x14ac:dyDescent="0.35">
      <c r="B3421" s="35">
        <v>46165.208333325056</v>
      </c>
      <c r="C3421" s="21">
        <v>0</v>
      </c>
      <c r="D3421" s="20">
        <f t="shared" si="212"/>
        <v>5</v>
      </c>
      <c r="E3421" s="20">
        <f t="shared" si="213"/>
        <v>5</v>
      </c>
      <c r="F3421" s="20">
        <f t="shared" si="214"/>
        <v>7</v>
      </c>
      <c r="G3421" s="20" t="str">
        <f t="shared" si="215"/>
        <v>Off</v>
      </c>
    </row>
    <row r="3422" spans="2:7" x14ac:dyDescent="0.35">
      <c r="B3422" s="35">
        <v>46165.24999999172</v>
      </c>
      <c r="C3422" s="21">
        <v>0</v>
      </c>
      <c r="D3422" s="20">
        <f t="shared" si="212"/>
        <v>5</v>
      </c>
      <c r="E3422" s="20">
        <f t="shared" si="213"/>
        <v>6</v>
      </c>
      <c r="F3422" s="20">
        <f t="shared" si="214"/>
        <v>7</v>
      </c>
      <c r="G3422" s="20" t="str">
        <f t="shared" si="215"/>
        <v>Off</v>
      </c>
    </row>
    <row r="3423" spans="2:7" x14ac:dyDescent="0.35">
      <c r="B3423" s="35">
        <v>46165.291666658384</v>
      </c>
      <c r="C3423" s="21">
        <v>8.7740464755876992</v>
      </c>
      <c r="D3423" s="20">
        <f t="shared" si="212"/>
        <v>5</v>
      </c>
      <c r="E3423" s="20">
        <f t="shared" si="213"/>
        <v>7</v>
      </c>
      <c r="F3423" s="20">
        <f t="shared" si="214"/>
        <v>7</v>
      </c>
      <c r="G3423" s="20" t="str">
        <f t="shared" si="215"/>
        <v>Off</v>
      </c>
    </row>
    <row r="3424" spans="2:7" x14ac:dyDescent="0.35">
      <c r="B3424" s="35">
        <v>46165.333333325048</v>
      </c>
      <c r="C3424" s="21">
        <v>18.058228268866564</v>
      </c>
      <c r="D3424" s="20">
        <f t="shared" si="212"/>
        <v>5</v>
      </c>
      <c r="E3424" s="20">
        <f t="shared" si="213"/>
        <v>8</v>
      </c>
      <c r="F3424" s="20">
        <f t="shared" si="214"/>
        <v>7</v>
      </c>
      <c r="G3424" s="20" t="str">
        <f t="shared" si="215"/>
        <v>Off</v>
      </c>
    </row>
    <row r="3425" spans="2:7" x14ac:dyDescent="0.35">
      <c r="B3425" s="35">
        <v>46165.374999991713</v>
      </c>
      <c r="C3425" s="21">
        <v>11.767896170527102</v>
      </c>
      <c r="D3425" s="20">
        <f t="shared" si="212"/>
        <v>5</v>
      </c>
      <c r="E3425" s="20">
        <f t="shared" si="213"/>
        <v>9</v>
      </c>
      <c r="F3425" s="20">
        <f t="shared" si="214"/>
        <v>7</v>
      </c>
      <c r="G3425" s="20" t="str">
        <f t="shared" si="215"/>
        <v>Off</v>
      </c>
    </row>
    <row r="3426" spans="2:7" x14ac:dyDescent="0.35">
      <c r="B3426" s="35">
        <v>46165.416666658377</v>
      </c>
      <c r="C3426" s="21">
        <v>21.675910307876567</v>
      </c>
      <c r="D3426" s="20">
        <f t="shared" si="212"/>
        <v>5</v>
      </c>
      <c r="E3426" s="20">
        <f t="shared" si="213"/>
        <v>10</v>
      </c>
      <c r="F3426" s="20">
        <f t="shared" si="214"/>
        <v>7</v>
      </c>
      <c r="G3426" s="20" t="str">
        <f t="shared" si="215"/>
        <v>Off</v>
      </c>
    </row>
    <row r="3427" spans="2:7" x14ac:dyDescent="0.35">
      <c r="B3427" s="35">
        <v>46165.458333325041</v>
      </c>
      <c r="C3427" s="21">
        <v>15.724712821400582</v>
      </c>
      <c r="D3427" s="20">
        <f t="shared" si="212"/>
        <v>5</v>
      </c>
      <c r="E3427" s="20">
        <f t="shared" si="213"/>
        <v>11</v>
      </c>
      <c r="F3427" s="20">
        <f t="shared" si="214"/>
        <v>7</v>
      </c>
      <c r="G3427" s="20" t="str">
        <f t="shared" si="215"/>
        <v>Off</v>
      </c>
    </row>
    <row r="3428" spans="2:7" x14ac:dyDescent="0.35">
      <c r="B3428" s="35">
        <v>46165.499999991705</v>
      </c>
      <c r="C3428" s="21">
        <v>21.56351995330612</v>
      </c>
      <c r="D3428" s="20">
        <f t="shared" si="212"/>
        <v>5</v>
      </c>
      <c r="E3428" s="20">
        <f t="shared" si="213"/>
        <v>12</v>
      </c>
      <c r="F3428" s="20">
        <f t="shared" si="214"/>
        <v>7</v>
      </c>
      <c r="G3428" s="20" t="str">
        <f t="shared" si="215"/>
        <v>Off</v>
      </c>
    </row>
    <row r="3429" spans="2:7" x14ac:dyDescent="0.35">
      <c r="B3429" s="35">
        <v>46165.54166665837</v>
      </c>
      <c r="C3429" s="21">
        <v>4.307871906351938</v>
      </c>
      <c r="D3429" s="20">
        <f t="shared" si="212"/>
        <v>5</v>
      </c>
      <c r="E3429" s="20">
        <f t="shared" si="213"/>
        <v>13</v>
      </c>
      <c r="F3429" s="20">
        <f t="shared" si="214"/>
        <v>7</v>
      </c>
      <c r="G3429" s="20" t="str">
        <f t="shared" si="215"/>
        <v>Off</v>
      </c>
    </row>
    <row r="3430" spans="2:7" x14ac:dyDescent="0.35">
      <c r="B3430" s="35">
        <v>46165.583333325034</v>
      </c>
      <c r="C3430" s="21">
        <v>21.408415886581992</v>
      </c>
      <c r="D3430" s="20">
        <f t="shared" si="212"/>
        <v>5</v>
      </c>
      <c r="E3430" s="20">
        <f t="shared" si="213"/>
        <v>14</v>
      </c>
      <c r="F3430" s="20">
        <f t="shared" si="214"/>
        <v>7</v>
      </c>
      <c r="G3430" s="20" t="str">
        <f t="shared" si="215"/>
        <v>Off</v>
      </c>
    </row>
    <row r="3431" spans="2:7" x14ac:dyDescent="0.35">
      <c r="B3431" s="35">
        <v>46165.624999991698</v>
      </c>
      <c r="C3431" s="21">
        <v>15.544779288308781</v>
      </c>
      <c r="D3431" s="20">
        <f t="shared" si="212"/>
        <v>5</v>
      </c>
      <c r="E3431" s="20">
        <f t="shared" si="213"/>
        <v>15</v>
      </c>
      <c r="F3431" s="20">
        <f t="shared" si="214"/>
        <v>7</v>
      </c>
      <c r="G3431" s="20" t="str">
        <f t="shared" si="215"/>
        <v>Off</v>
      </c>
    </row>
    <row r="3432" spans="2:7" x14ac:dyDescent="0.35">
      <c r="B3432" s="35">
        <v>46165.666666658362</v>
      </c>
      <c r="C3432" s="21">
        <v>1.322467149146721</v>
      </c>
      <c r="D3432" s="20">
        <f t="shared" si="212"/>
        <v>5</v>
      </c>
      <c r="E3432" s="20">
        <f t="shared" si="213"/>
        <v>16</v>
      </c>
      <c r="F3432" s="20">
        <f t="shared" si="214"/>
        <v>7</v>
      </c>
      <c r="G3432" s="20" t="str">
        <f t="shared" si="215"/>
        <v>Off</v>
      </c>
    </row>
    <row r="3433" spans="2:7" x14ac:dyDescent="0.35">
      <c r="B3433" s="35">
        <v>46165.708333325027</v>
      </c>
      <c r="C3433" s="21">
        <v>13.547764062620171</v>
      </c>
      <c r="D3433" s="20">
        <f t="shared" si="212"/>
        <v>5</v>
      </c>
      <c r="E3433" s="20">
        <f t="shared" si="213"/>
        <v>17</v>
      </c>
      <c r="F3433" s="20">
        <f t="shared" si="214"/>
        <v>7</v>
      </c>
      <c r="G3433" s="20" t="str">
        <f t="shared" si="215"/>
        <v>Off</v>
      </c>
    </row>
    <row r="3434" spans="2:7" x14ac:dyDescent="0.35">
      <c r="B3434" s="35">
        <v>46165.749999991691</v>
      </c>
      <c r="C3434" s="21">
        <v>1.8676734255551037</v>
      </c>
      <c r="D3434" s="20">
        <f t="shared" si="212"/>
        <v>5</v>
      </c>
      <c r="E3434" s="20">
        <f t="shared" si="213"/>
        <v>18</v>
      </c>
      <c r="F3434" s="20">
        <f t="shared" si="214"/>
        <v>7</v>
      </c>
      <c r="G3434" s="20" t="str">
        <f t="shared" si="215"/>
        <v>Off</v>
      </c>
    </row>
    <row r="3435" spans="2:7" x14ac:dyDescent="0.35">
      <c r="B3435" s="35">
        <v>46165.791666658355</v>
      </c>
      <c r="C3435" s="21">
        <v>2.001247295820312</v>
      </c>
      <c r="D3435" s="20">
        <f t="shared" si="212"/>
        <v>5</v>
      </c>
      <c r="E3435" s="20">
        <f t="shared" si="213"/>
        <v>19</v>
      </c>
      <c r="F3435" s="20">
        <f t="shared" si="214"/>
        <v>7</v>
      </c>
      <c r="G3435" s="20" t="str">
        <f t="shared" si="215"/>
        <v>Off</v>
      </c>
    </row>
    <row r="3436" spans="2:7" x14ac:dyDescent="0.35">
      <c r="B3436" s="35">
        <v>46165.833333325019</v>
      </c>
      <c r="C3436" s="21">
        <v>0</v>
      </c>
      <c r="D3436" s="20">
        <f t="shared" si="212"/>
        <v>5</v>
      </c>
      <c r="E3436" s="20">
        <f t="shared" si="213"/>
        <v>20</v>
      </c>
      <c r="F3436" s="20">
        <f t="shared" si="214"/>
        <v>7</v>
      </c>
      <c r="G3436" s="20" t="str">
        <f t="shared" si="215"/>
        <v>Off</v>
      </c>
    </row>
    <row r="3437" spans="2:7" x14ac:dyDescent="0.35">
      <c r="B3437" s="35">
        <v>46165.874999991684</v>
      </c>
      <c r="C3437" s="21">
        <v>0</v>
      </c>
      <c r="D3437" s="20">
        <f t="shared" si="212"/>
        <v>5</v>
      </c>
      <c r="E3437" s="20">
        <f t="shared" si="213"/>
        <v>21</v>
      </c>
      <c r="F3437" s="20">
        <f t="shared" si="214"/>
        <v>7</v>
      </c>
      <c r="G3437" s="20" t="str">
        <f t="shared" si="215"/>
        <v>Off</v>
      </c>
    </row>
    <row r="3438" spans="2:7" x14ac:dyDescent="0.35">
      <c r="B3438" s="35">
        <v>46165.916666658348</v>
      </c>
      <c r="C3438" s="21">
        <v>0</v>
      </c>
      <c r="D3438" s="20">
        <f t="shared" si="212"/>
        <v>5</v>
      </c>
      <c r="E3438" s="20">
        <f t="shared" si="213"/>
        <v>22</v>
      </c>
      <c r="F3438" s="20">
        <f t="shared" si="214"/>
        <v>7</v>
      </c>
      <c r="G3438" s="20" t="str">
        <f t="shared" si="215"/>
        <v>Off</v>
      </c>
    </row>
    <row r="3439" spans="2:7" x14ac:dyDescent="0.35">
      <c r="B3439" s="35">
        <v>46165.958333325012</v>
      </c>
      <c r="C3439" s="21">
        <v>0</v>
      </c>
      <c r="D3439" s="20">
        <f t="shared" si="212"/>
        <v>5</v>
      </c>
      <c r="E3439" s="20">
        <f t="shared" si="213"/>
        <v>23</v>
      </c>
      <c r="F3439" s="20">
        <f t="shared" si="214"/>
        <v>7</v>
      </c>
      <c r="G3439" s="20" t="str">
        <f t="shared" si="215"/>
        <v>Off</v>
      </c>
    </row>
    <row r="3440" spans="2:7" x14ac:dyDescent="0.35">
      <c r="B3440" s="35">
        <v>46165.999999991676</v>
      </c>
      <c r="C3440" s="21">
        <v>0</v>
      </c>
      <c r="D3440" s="20">
        <f t="shared" si="212"/>
        <v>5</v>
      </c>
      <c r="E3440" s="20">
        <f t="shared" si="213"/>
        <v>0</v>
      </c>
      <c r="F3440" s="20">
        <f t="shared" si="214"/>
        <v>1</v>
      </c>
      <c r="G3440" s="20" t="str">
        <f t="shared" si="215"/>
        <v>Off</v>
      </c>
    </row>
    <row r="3441" spans="2:7" x14ac:dyDescent="0.35">
      <c r="B3441" s="35">
        <v>46166.041666658341</v>
      </c>
      <c r="C3441" s="21">
        <v>0</v>
      </c>
      <c r="D3441" s="20">
        <f t="shared" si="212"/>
        <v>5</v>
      </c>
      <c r="E3441" s="20">
        <f t="shared" si="213"/>
        <v>1</v>
      </c>
      <c r="F3441" s="20">
        <f t="shared" si="214"/>
        <v>1</v>
      </c>
      <c r="G3441" s="20" t="str">
        <f t="shared" si="215"/>
        <v>Off</v>
      </c>
    </row>
    <row r="3442" spans="2:7" x14ac:dyDescent="0.35">
      <c r="B3442" s="35">
        <v>46166.083333325005</v>
      </c>
      <c r="C3442" s="21">
        <v>0</v>
      </c>
      <c r="D3442" s="20">
        <f t="shared" si="212"/>
        <v>5</v>
      </c>
      <c r="E3442" s="20">
        <f t="shared" si="213"/>
        <v>2</v>
      </c>
      <c r="F3442" s="20">
        <f t="shared" si="214"/>
        <v>1</v>
      </c>
      <c r="G3442" s="20" t="str">
        <f t="shared" si="215"/>
        <v>Off</v>
      </c>
    </row>
    <row r="3443" spans="2:7" x14ac:dyDescent="0.35">
      <c r="B3443" s="35">
        <v>46166.124999991669</v>
      </c>
      <c r="C3443" s="21">
        <v>0</v>
      </c>
      <c r="D3443" s="20">
        <f t="shared" si="212"/>
        <v>5</v>
      </c>
      <c r="E3443" s="20">
        <f t="shared" si="213"/>
        <v>3</v>
      </c>
      <c r="F3443" s="20">
        <f t="shared" si="214"/>
        <v>1</v>
      </c>
      <c r="G3443" s="20" t="str">
        <f t="shared" si="215"/>
        <v>Off</v>
      </c>
    </row>
    <row r="3444" spans="2:7" x14ac:dyDescent="0.35">
      <c r="B3444" s="35">
        <v>46166.166666658333</v>
      </c>
      <c r="C3444" s="21">
        <v>0</v>
      </c>
      <c r="D3444" s="20">
        <f t="shared" si="212"/>
        <v>5</v>
      </c>
      <c r="E3444" s="20">
        <f t="shared" si="213"/>
        <v>4</v>
      </c>
      <c r="F3444" s="20">
        <f t="shared" si="214"/>
        <v>1</v>
      </c>
      <c r="G3444" s="20" t="str">
        <f t="shared" si="215"/>
        <v>Off</v>
      </c>
    </row>
    <row r="3445" spans="2:7" x14ac:dyDescent="0.35">
      <c r="B3445" s="35">
        <v>46166.208333324998</v>
      </c>
      <c r="C3445" s="21">
        <v>0</v>
      </c>
      <c r="D3445" s="20">
        <f t="shared" si="212"/>
        <v>5</v>
      </c>
      <c r="E3445" s="20">
        <f t="shared" si="213"/>
        <v>5</v>
      </c>
      <c r="F3445" s="20">
        <f t="shared" si="214"/>
        <v>1</v>
      </c>
      <c r="G3445" s="20" t="str">
        <f t="shared" si="215"/>
        <v>Off</v>
      </c>
    </row>
    <row r="3446" spans="2:7" x14ac:dyDescent="0.35">
      <c r="B3446" s="35">
        <v>46166.249999991662</v>
      </c>
      <c r="C3446" s="21">
        <v>0</v>
      </c>
      <c r="D3446" s="20">
        <f t="shared" si="212"/>
        <v>5</v>
      </c>
      <c r="E3446" s="20">
        <f t="shared" si="213"/>
        <v>6</v>
      </c>
      <c r="F3446" s="20">
        <f t="shared" si="214"/>
        <v>1</v>
      </c>
      <c r="G3446" s="20" t="str">
        <f t="shared" si="215"/>
        <v>Off</v>
      </c>
    </row>
    <row r="3447" spans="2:7" x14ac:dyDescent="0.35">
      <c r="B3447" s="35">
        <v>46166.291666658326</v>
      </c>
      <c r="C3447" s="21">
        <v>0.46908772014218608</v>
      </c>
      <c r="D3447" s="20">
        <f t="shared" si="212"/>
        <v>5</v>
      </c>
      <c r="E3447" s="20">
        <f t="shared" si="213"/>
        <v>7</v>
      </c>
      <c r="F3447" s="20">
        <f t="shared" si="214"/>
        <v>1</v>
      </c>
      <c r="G3447" s="20" t="str">
        <f t="shared" si="215"/>
        <v>Off</v>
      </c>
    </row>
    <row r="3448" spans="2:7" x14ac:dyDescent="0.35">
      <c r="B3448" s="35">
        <v>46166.33333332499</v>
      </c>
      <c r="C3448" s="21">
        <v>1.3943916302942165</v>
      </c>
      <c r="D3448" s="20">
        <f t="shared" si="212"/>
        <v>5</v>
      </c>
      <c r="E3448" s="20">
        <f t="shared" si="213"/>
        <v>8</v>
      </c>
      <c r="F3448" s="20">
        <f t="shared" si="214"/>
        <v>1</v>
      </c>
      <c r="G3448" s="20" t="str">
        <f t="shared" si="215"/>
        <v>Off</v>
      </c>
    </row>
    <row r="3449" spans="2:7" x14ac:dyDescent="0.35">
      <c r="B3449" s="35">
        <v>46166.374999991654</v>
      </c>
      <c r="C3449" s="21">
        <v>4.218617719050453</v>
      </c>
      <c r="D3449" s="20">
        <f t="shared" si="212"/>
        <v>5</v>
      </c>
      <c r="E3449" s="20">
        <f t="shared" si="213"/>
        <v>9</v>
      </c>
      <c r="F3449" s="20">
        <f t="shared" si="214"/>
        <v>1</v>
      </c>
      <c r="G3449" s="20" t="str">
        <f t="shared" si="215"/>
        <v>Off</v>
      </c>
    </row>
    <row r="3450" spans="2:7" x14ac:dyDescent="0.35">
      <c r="B3450" s="35">
        <v>46166.416666658319</v>
      </c>
      <c r="C3450" s="21">
        <v>14.759589399793668</v>
      </c>
      <c r="D3450" s="20">
        <f t="shared" si="212"/>
        <v>5</v>
      </c>
      <c r="E3450" s="20">
        <f t="shared" si="213"/>
        <v>10</v>
      </c>
      <c r="F3450" s="20">
        <f t="shared" si="214"/>
        <v>1</v>
      </c>
      <c r="G3450" s="20" t="str">
        <f t="shared" si="215"/>
        <v>Off</v>
      </c>
    </row>
    <row r="3451" spans="2:7" x14ac:dyDescent="0.35">
      <c r="B3451" s="35">
        <v>46166.458333324983</v>
      </c>
      <c r="C3451" s="21">
        <v>23.84892999605988</v>
      </c>
      <c r="D3451" s="20">
        <f t="shared" si="212"/>
        <v>5</v>
      </c>
      <c r="E3451" s="20">
        <f t="shared" si="213"/>
        <v>11</v>
      </c>
      <c r="F3451" s="20">
        <f t="shared" si="214"/>
        <v>1</v>
      </c>
      <c r="G3451" s="20" t="str">
        <f t="shared" si="215"/>
        <v>Off</v>
      </c>
    </row>
    <row r="3452" spans="2:7" x14ac:dyDescent="0.35">
      <c r="B3452" s="35">
        <v>46166.499999991647</v>
      </c>
      <c r="C3452" s="21">
        <v>23.696888816907109</v>
      </c>
      <c r="D3452" s="20">
        <f t="shared" si="212"/>
        <v>5</v>
      </c>
      <c r="E3452" s="20">
        <f t="shared" si="213"/>
        <v>12</v>
      </c>
      <c r="F3452" s="20">
        <f t="shared" si="214"/>
        <v>1</v>
      </c>
      <c r="G3452" s="20" t="str">
        <f t="shared" si="215"/>
        <v>Off</v>
      </c>
    </row>
    <row r="3453" spans="2:7" x14ac:dyDescent="0.35">
      <c r="B3453" s="35">
        <v>46166.541666658311</v>
      </c>
      <c r="C3453" s="21">
        <v>23.599521869176503</v>
      </c>
      <c r="D3453" s="20">
        <f t="shared" si="212"/>
        <v>5</v>
      </c>
      <c r="E3453" s="20">
        <f t="shared" si="213"/>
        <v>13</v>
      </c>
      <c r="F3453" s="20">
        <f t="shared" si="214"/>
        <v>1</v>
      </c>
      <c r="G3453" s="20" t="str">
        <f t="shared" si="215"/>
        <v>Off</v>
      </c>
    </row>
    <row r="3454" spans="2:7" x14ac:dyDescent="0.35">
      <c r="B3454" s="35">
        <v>46166.583333324976</v>
      </c>
      <c r="C3454" s="21">
        <v>23.578167613850841</v>
      </c>
      <c r="D3454" s="20">
        <f t="shared" si="212"/>
        <v>5</v>
      </c>
      <c r="E3454" s="20">
        <f t="shared" si="213"/>
        <v>14</v>
      </c>
      <c r="F3454" s="20">
        <f t="shared" si="214"/>
        <v>1</v>
      </c>
      <c r="G3454" s="20" t="str">
        <f t="shared" si="215"/>
        <v>Off</v>
      </c>
    </row>
    <row r="3455" spans="2:7" x14ac:dyDescent="0.35">
      <c r="B3455" s="35">
        <v>46166.62499999164</v>
      </c>
      <c r="C3455" s="21">
        <v>23.556722730889405</v>
      </c>
      <c r="D3455" s="20">
        <f t="shared" si="212"/>
        <v>5</v>
      </c>
      <c r="E3455" s="20">
        <f t="shared" si="213"/>
        <v>15</v>
      </c>
      <c r="F3455" s="20">
        <f t="shared" si="214"/>
        <v>1</v>
      </c>
      <c r="G3455" s="20" t="str">
        <f t="shared" si="215"/>
        <v>Off</v>
      </c>
    </row>
    <row r="3456" spans="2:7" x14ac:dyDescent="0.35">
      <c r="B3456" s="35">
        <v>46166.666666658304</v>
      </c>
      <c r="C3456" s="21">
        <v>23.217434541821618</v>
      </c>
      <c r="D3456" s="20">
        <f t="shared" si="212"/>
        <v>5</v>
      </c>
      <c r="E3456" s="20">
        <f t="shared" si="213"/>
        <v>16</v>
      </c>
      <c r="F3456" s="20">
        <f t="shared" si="214"/>
        <v>1</v>
      </c>
      <c r="G3456" s="20" t="str">
        <f t="shared" si="215"/>
        <v>Off</v>
      </c>
    </row>
    <row r="3457" spans="2:7" x14ac:dyDescent="0.35">
      <c r="B3457" s="35">
        <v>46166.708333324968</v>
      </c>
      <c r="C3457" s="21">
        <v>22.492722179381637</v>
      </c>
      <c r="D3457" s="20">
        <f t="shared" si="212"/>
        <v>5</v>
      </c>
      <c r="E3457" s="20">
        <f t="shared" si="213"/>
        <v>17</v>
      </c>
      <c r="F3457" s="20">
        <f t="shared" si="214"/>
        <v>1</v>
      </c>
      <c r="G3457" s="20" t="str">
        <f t="shared" si="215"/>
        <v>Off</v>
      </c>
    </row>
    <row r="3458" spans="2:7" x14ac:dyDescent="0.35">
      <c r="B3458" s="35">
        <v>46166.749999991633</v>
      </c>
      <c r="C3458" s="21">
        <v>19.52358249976394</v>
      </c>
      <c r="D3458" s="20">
        <f t="shared" si="212"/>
        <v>5</v>
      </c>
      <c r="E3458" s="20">
        <f t="shared" si="213"/>
        <v>18</v>
      </c>
      <c r="F3458" s="20">
        <f t="shared" si="214"/>
        <v>1</v>
      </c>
      <c r="G3458" s="20" t="str">
        <f t="shared" si="215"/>
        <v>Off</v>
      </c>
    </row>
    <row r="3459" spans="2:7" x14ac:dyDescent="0.35">
      <c r="B3459" s="35">
        <v>46166.791666658297</v>
      </c>
      <c r="C3459" s="21">
        <v>9.7449499647982911</v>
      </c>
      <c r="D3459" s="20">
        <f t="shared" si="212"/>
        <v>5</v>
      </c>
      <c r="E3459" s="20">
        <f t="shared" si="213"/>
        <v>19</v>
      </c>
      <c r="F3459" s="20">
        <f t="shared" si="214"/>
        <v>1</v>
      </c>
      <c r="G3459" s="20" t="str">
        <f t="shared" si="215"/>
        <v>Off</v>
      </c>
    </row>
    <row r="3460" spans="2:7" x14ac:dyDescent="0.35">
      <c r="B3460" s="35">
        <v>46166.833333324961</v>
      </c>
      <c r="C3460" s="21">
        <v>0</v>
      </c>
      <c r="D3460" s="20">
        <f t="shared" si="212"/>
        <v>5</v>
      </c>
      <c r="E3460" s="20">
        <f t="shared" si="213"/>
        <v>20</v>
      </c>
      <c r="F3460" s="20">
        <f t="shared" si="214"/>
        <v>1</v>
      </c>
      <c r="G3460" s="20" t="str">
        <f t="shared" si="215"/>
        <v>Off</v>
      </c>
    </row>
    <row r="3461" spans="2:7" x14ac:dyDescent="0.35">
      <c r="B3461" s="35">
        <v>46166.874999991625</v>
      </c>
      <c r="C3461" s="21">
        <v>0</v>
      </c>
      <c r="D3461" s="20">
        <f t="shared" si="212"/>
        <v>5</v>
      </c>
      <c r="E3461" s="20">
        <f t="shared" si="213"/>
        <v>21</v>
      </c>
      <c r="F3461" s="20">
        <f t="shared" si="214"/>
        <v>1</v>
      </c>
      <c r="G3461" s="20" t="str">
        <f t="shared" si="215"/>
        <v>Off</v>
      </c>
    </row>
    <row r="3462" spans="2:7" x14ac:dyDescent="0.35">
      <c r="B3462" s="35">
        <v>46166.91666665829</v>
      </c>
      <c r="C3462" s="21">
        <v>0</v>
      </c>
      <c r="D3462" s="20">
        <f t="shared" si="212"/>
        <v>5</v>
      </c>
      <c r="E3462" s="20">
        <f t="shared" si="213"/>
        <v>22</v>
      </c>
      <c r="F3462" s="20">
        <f t="shared" si="214"/>
        <v>1</v>
      </c>
      <c r="G3462" s="20" t="str">
        <f t="shared" si="215"/>
        <v>Off</v>
      </c>
    </row>
    <row r="3463" spans="2:7" x14ac:dyDescent="0.35">
      <c r="B3463" s="35">
        <v>46166.958333324954</v>
      </c>
      <c r="C3463" s="21">
        <v>0</v>
      </c>
      <c r="D3463" s="20">
        <f t="shared" si="212"/>
        <v>5</v>
      </c>
      <c r="E3463" s="20">
        <f t="shared" si="213"/>
        <v>23</v>
      </c>
      <c r="F3463" s="20">
        <f t="shared" si="214"/>
        <v>1</v>
      </c>
      <c r="G3463" s="20" t="str">
        <f t="shared" si="215"/>
        <v>Off</v>
      </c>
    </row>
    <row r="3464" spans="2:7" x14ac:dyDescent="0.35">
      <c r="B3464" s="35">
        <v>46166.999999991618</v>
      </c>
      <c r="C3464" s="21">
        <v>0</v>
      </c>
      <c r="D3464" s="20">
        <f t="shared" si="212"/>
        <v>5</v>
      </c>
      <c r="E3464" s="20">
        <f t="shared" si="213"/>
        <v>0</v>
      </c>
      <c r="F3464" s="20">
        <f t="shared" si="214"/>
        <v>2</v>
      </c>
      <c r="G3464" s="20" t="str">
        <f t="shared" si="215"/>
        <v>Off</v>
      </c>
    </row>
    <row r="3465" spans="2:7" x14ac:dyDescent="0.35">
      <c r="B3465" s="35">
        <v>46167.041666658282</v>
      </c>
      <c r="C3465" s="21">
        <v>0</v>
      </c>
      <c r="D3465" s="20">
        <f t="shared" ref="D3465:D3528" si="216">MONTH(B3465)</f>
        <v>5</v>
      </c>
      <c r="E3465" s="20">
        <f t="shared" si="213"/>
        <v>1</v>
      </c>
      <c r="F3465" s="20">
        <f t="shared" si="214"/>
        <v>2</v>
      </c>
      <c r="G3465" s="20" t="str">
        <f t="shared" si="215"/>
        <v>Off</v>
      </c>
    </row>
    <row r="3466" spans="2:7" x14ac:dyDescent="0.35">
      <c r="B3466" s="35">
        <v>46167.083333324947</v>
      </c>
      <c r="C3466" s="21">
        <v>0</v>
      </c>
      <c r="D3466" s="20">
        <f t="shared" si="216"/>
        <v>5</v>
      </c>
      <c r="E3466" s="20">
        <f t="shared" ref="E3466:E3529" si="217">HOUR(B3466)</f>
        <v>2</v>
      </c>
      <c r="F3466" s="20">
        <f t="shared" ref="F3466:F3529" si="218">WEEKDAY(B3466,1)</f>
        <v>2</v>
      </c>
      <c r="G3466" s="20" t="str">
        <f t="shared" ref="G3466:G3529" si="219">IF(OR(F3466=$F$6,F3466=$F$7),"Off",IF(E3466&lt;8,"Off","On"))</f>
        <v>Off</v>
      </c>
    </row>
    <row r="3467" spans="2:7" x14ac:dyDescent="0.35">
      <c r="B3467" s="35">
        <v>46167.124999991611</v>
      </c>
      <c r="C3467" s="21">
        <v>0</v>
      </c>
      <c r="D3467" s="20">
        <f t="shared" si="216"/>
        <v>5</v>
      </c>
      <c r="E3467" s="20">
        <f t="shared" si="217"/>
        <v>3</v>
      </c>
      <c r="F3467" s="20">
        <f t="shared" si="218"/>
        <v>2</v>
      </c>
      <c r="G3467" s="20" t="str">
        <f t="shared" si="219"/>
        <v>Off</v>
      </c>
    </row>
    <row r="3468" spans="2:7" x14ac:dyDescent="0.35">
      <c r="B3468" s="35">
        <v>46167.166666658275</v>
      </c>
      <c r="C3468" s="21">
        <v>0</v>
      </c>
      <c r="D3468" s="20">
        <f t="shared" si="216"/>
        <v>5</v>
      </c>
      <c r="E3468" s="20">
        <f t="shared" si="217"/>
        <v>4</v>
      </c>
      <c r="F3468" s="20">
        <f t="shared" si="218"/>
        <v>2</v>
      </c>
      <c r="G3468" s="20" t="str">
        <f t="shared" si="219"/>
        <v>Off</v>
      </c>
    </row>
    <row r="3469" spans="2:7" x14ac:dyDescent="0.35">
      <c r="B3469" s="35">
        <v>46167.208333324939</v>
      </c>
      <c r="C3469" s="21">
        <v>0</v>
      </c>
      <c r="D3469" s="20">
        <f t="shared" si="216"/>
        <v>5</v>
      </c>
      <c r="E3469" s="20">
        <f t="shared" si="217"/>
        <v>5</v>
      </c>
      <c r="F3469" s="20">
        <f t="shared" si="218"/>
        <v>2</v>
      </c>
      <c r="G3469" s="20" t="str">
        <f t="shared" si="219"/>
        <v>Off</v>
      </c>
    </row>
    <row r="3470" spans="2:7" x14ac:dyDescent="0.35">
      <c r="B3470" s="35">
        <v>46167.249999991604</v>
      </c>
      <c r="C3470" s="21">
        <v>0.32175396768808934</v>
      </c>
      <c r="D3470" s="20">
        <f t="shared" si="216"/>
        <v>5</v>
      </c>
      <c r="E3470" s="20">
        <f t="shared" si="217"/>
        <v>6</v>
      </c>
      <c r="F3470" s="20">
        <f t="shared" si="218"/>
        <v>2</v>
      </c>
      <c r="G3470" s="20" t="str">
        <f t="shared" si="219"/>
        <v>Off</v>
      </c>
    </row>
    <row r="3471" spans="2:7" x14ac:dyDescent="0.35">
      <c r="B3471" s="35">
        <v>46167.291666658268</v>
      </c>
      <c r="C3471" s="21">
        <v>11.242915743625053</v>
      </c>
      <c r="D3471" s="20">
        <f t="shared" si="216"/>
        <v>5</v>
      </c>
      <c r="E3471" s="20">
        <f t="shared" si="217"/>
        <v>7</v>
      </c>
      <c r="F3471" s="20">
        <f t="shared" si="218"/>
        <v>2</v>
      </c>
      <c r="G3471" s="20" t="str">
        <f t="shared" si="219"/>
        <v>Off</v>
      </c>
    </row>
    <row r="3472" spans="2:7" x14ac:dyDescent="0.35">
      <c r="B3472" s="35">
        <v>46167.333333324932</v>
      </c>
      <c r="C3472" s="21">
        <v>20.351315425346005</v>
      </c>
      <c r="D3472" s="20">
        <f t="shared" si="216"/>
        <v>5</v>
      </c>
      <c r="E3472" s="20">
        <f t="shared" si="217"/>
        <v>8</v>
      </c>
      <c r="F3472" s="20">
        <f t="shared" si="218"/>
        <v>2</v>
      </c>
      <c r="G3472" s="20" t="str">
        <f t="shared" si="219"/>
        <v>On</v>
      </c>
    </row>
    <row r="3473" spans="2:7" x14ac:dyDescent="0.35">
      <c r="B3473" s="35">
        <v>46167.374999991596</v>
      </c>
      <c r="C3473" s="21">
        <v>22.832168501714186</v>
      </c>
      <c r="D3473" s="20">
        <f t="shared" si="216"/>
        <v>5</v>
      </c>
      <c r="E3473" s="20">
        <f t="shared" si="217"/>
        <v>9</v>
      </c>
      <c r="F3473" s="20">
        <f t="shared" si="218"/>
        <v>2</v>
      </c>
      <c r="G3473" s="20" t="str">
        <f t="shared" si="219"/>
        <v>On</v>
      </c>
    </row>
    <row r="3474" spans="2:7" x14ac:dyDescent="0.35">
      <c r="B3474" s="35">
        <v>46167.416666658261</v>
      </c>
      <c r="C3474" s="21">
        <v>23.30319209067569</v>
      </c>
      <c r="D3474" s="20">
        <f t="shared" si="216"/>
        <v>5</v>
      </c>
      <c r="E3474" s="20">
        <f t="shared" si="217"/>
        <v>10</v>
      </c>
      <c r="F3474" s="20">
        <f t="shared" si="218"/>
        <v>2</v>
      </c>
      <c r="G3474" s="20" t="str">
        <f t="shared" si="219"/>
        <v>On</v>
      </c>
    </row>
    <row r="3475" spans="2:7" x14ac:dyDescent="0.35">
      <c r="B3475" s="35">
        <v>46167.458333324925</v>
      </c>
      <c r="C3475" s="21">
        <v>23.388985695685925</v>
      </c>
      <c r="D3475" s="20">
        <f t="shared" si="216"/>
        <v>5</v>
      </c>
      <c r="E3475" s="20">
        <f t="shared" si="217"/>
        <v>11</v>
      </c>
      <c r="F3475" s="20">
        <f t="shared" si="218"/>
        <v>2</v>
      </c>
      <c r="G3475" s="20" t="str">
        <f t="shared" si="219"/>
        <v>On</v>
      </c>
    </row>
    <row r="3476" spans="2:7" x14ac:dyDescent="0.35">
      <c r="B3476" s="35">
        <v>46167.499999991589</v>
      </c>
      <c r="C3476" s="21">
        <v>15.867618226107677</v>
      </c>
      <c r="D3476" s="20">
        <f t="shared" si="216"/>
        <v>5</v>
      </c>
      <c r="E3476" s="20">
        <f t="shared" si="217"/>
        <v>12</v>
      </c>
      <c r="F3476" s="20">
        <f t="shared" si="218"/>
        <v>2</v>
      </c>
      <c r="G3476" s="20" t="str">
        <f t="shared" si="219"/>
        <v>On</v>
      </c>
    </row>
    <row r="3477" spans="2:7" x14ac:dyDescent="0.35">
      <c r="B3477" s="35">
        <v>46167.541666658253</v>
      </c>
      <c r="C3477" s="21">
        <v>16.942678513110224</v>
      </c>
      <c r="D3477" s="20">
        <f t="shared" si="216"/>
        <v>5</v>
      </c>
      <c r="E3477" s="20">
        <f t="shared" si="217"/>
        <v>13</v>
      </c>
      <c r="F3477" s="20">
        <f t="shared" si="218"/>
        <v>2</v>
      </c>
      <c r="G3477" s="20" t="str">
        <f t="shared" si="219"/>
        <v>On</v>
      </c>
    </row>
    <row r="3478" spans="2:7" x14ac:dyDescent="0.35">
      <c r="B3478" s="35">
        <v>46167.583333324917</v>
      </c>
      <c r="C3478" s="21">
        <v>19.847102290174085</v>
      </c>
      <c r="D3478" s="20">
        <f t="shared" si="216"/>
        <v>5</v>
      </c>
      <c r="E3478" s="20">
        <f t="shared" si="217"/>
        <v>14</v>
      </c>
      <c r="F3478" s="20">
        <f t="shared" si="218"/>
        <v>2</v>
      </c>
      <c r="G3478" s="20" t="str">
        <f t="shared" si="219"/>
        <v>On</v>
      </c>
    </row>
    <row r="3479" spans="2:7" x14ac:dyDescent="0.35">
      <c r="B3479" s="35">
        <v>46167.624999991582</v>
      </c>
      <c r="C3479" s="21">
        <v>15.817217047846524</v>
      </c>
      <c r="D3479" s="20">
        <f t="shared" si="216"/>
        <v>5</v>
      </c>
      <c r="E3479" s="20">
        <f t="shared" si="217"/>
        <v>15</v>
      </c>
      <c r="F3479" s="20">
        <f t="shared" si="218"/>
        <v>2</v>
      </c>
      <c r="G3479" s="20" t="str">
        <f t="shared" si="219"/>
        <v>On</v>
      </c>
    </row>
    <row r="3480" spans="2:7" x14ac:dyDescent="0.35">
      <c r="B3480" s="35">
        <v>46167.666666658246</v>
      </c>
      <c r="C3480" s="21">
        <v>19.062925201241118</v>
      </c>
      <c r="D3480" s="20">
        <f t="shared" si="216"/>
        <v>5</v>
      </c>
      <c r="E3480" s="20">
        <f t="shared" si="217"/>
        <v>16</v>
      </c>
      <c r="F3480" s="20">
        <f t="shared" si="218"/>
        <v>2</v>
      </c>
      <c r="G3480" s="20" t="str">
        <f t="shared" si="219"/>
        <v>On</v>
      </c>
    </row>
    <row r="3481" spans="2:7" x14ac:dyDescent="0.35">
      <c r="B3481" s="35">
        <v>46167.70833332491</v>
      </c>
      <c r="C3481" s="21">
        <v>16.692680211874261</v>
      </c>
      <c r="D3481" s="20">
        <f t="shared" si="216"/>
        <v>5</v>
      </c>
      <c r="E3481" s="20">
        <f t="shared" si="217"/>
        <v>17</v>
      </c>
      <c r="F3481" s="20">
        <f t="shared" si="218"/>
        <v>2</v>
      </c>
      <c r="G3481" s="20" t="str">
        <f t="shared" si="219"/>
        <v>On</v>
      </c>
    </row>
    <row r="3482" spans="2:7" x14ac:dyDescent="0.35">
      <c r="B3482" s="35">
        <v>46167.749999991574</v>
      </c>
      <c r="C3482" s="21">
        <v>18.988764635998866</v>
      </c>
      <c r="D3482" s="20">
        <f t="shared" si="216"/>
        <v>5</v>
      </c>
      <c r="E3482" s="20">
        <f t="shared" si="217"/>
        <v>18</v>
      </c>
      <c r="F3482" s="20">
        <f t="shared" si="218"/>
        <v>2</v>
      </c>
      <c r="G3482" s="20" t="str">
        <f t="shared" si="219"/>
        <v>On</v>
      </c>
    </row>
    <row r="3483" spans="2:7" x14ac:dyDescent="0.35">
      <c r="B3483" s="35">
        <v>46167.791666658239</v>
      </c>
      <c r="C3483" s="21">
        <v>5.6687012907696896</v>
      </c>
      <c r="D3483" s="20">
        <f t="shared" si="216"/>
        <v>5</v>
      </c>
      <c r="E3483" s="20">
        <f t="shared" si="217"/>
        <v>19</v>
      </c>
      <c r="F3483" s="20">
        <f t="shared" si="218"/>
        <v>2</v>
      </c>
      <c r="G3483" s="20" t="str">
        <f t="shared" si="219"/>
        <v>On</v>
      </c>
    </row>
    <row r="3484" spans="2:7" x14ac:dyDescent="0.35">
      <c r="B3484" s="35">
        <v>46167.833333324903</v>
      </c>
      <c r="C3484" s="21">
        <v>4.7193066262977926E-3</v>
      </c>
      <c r="D3484" s="20">
        <f t="shared" si="216"/>
        <v>5</v>
      </c>
      <c r="E3484" s="20">
        <f t="shared" si="217"/>
        <v>20</v>
      </c>
      <c r="F3484" s="20">
        <f t="shared" si="218"/>
        <v>2</v>
      </c>
      <c r="G3484" s="20" t="str">
        <f t="shared" si="219"/>
        <v>On</v>
      </c>
    </row>
    <row r="3485" spans="2:7" x14ac:dyDescent="0.35">
      <c r="B3485" s="35">
        <v>46167.874999991567</v>
      </c>
      <c r="C3485" s="21">
        <v>0</v>
      </c>
      <c r="D3485" s="20">
        <f t="shared" si="216"/>
        <v>5</v>
      </c>
      <c r="E3485" s="20">
        <f t="shared" si="217"/>
        <v>21</v>
      </c>
      <c r="F3485" s="20">
        <f t="shared" si="218"/>
        <v>2</v>
      </c>
      <c r="G3485" s="20" t="str">
        <f t="shared" si="219"/>
        <v>On</v>
      </c>
    </row>
    <row r="3486" spans="2:7" x14ac:dyDescent="0.35">
      <c r="B3486" s="35">
        <v>46167.916666658231</v>
      </c>
      <c r="C3486" s="21">
        <v>0</v>
      </c>
      <c r="D3486" s="20">
        <f t="shared" si="216"/>
        <v>5</v>
      </c>
      <c r="E3486" s="20">
        <f t="shared" si="217"/>
        <v>22</v>
      </c>
      <c r="F3486" s="20">
        <f t="shared" si="218"/>
        <v>2</v>
      </c>
      <c r="G3486" s="20" t="str">
        <f t="shared" si="219"/>
        <v>On</v>
      </c>
    </row>
    <row r="3487" spans="2:7" x14ac:dyDescent="0.35">
      <c r="B3487" s="35">
        <v>46167.958333324896</v>
      </c>
      <c r="C3487" s="21">
        <v>0</v>
      </c>
      <c r="D3487" s="20">
        <f t="shared" si="216"/>
        <v>5</v>
      </c>
      <c r="E3487" s="20">
        <f t="shared" si="217"/>
        <v>23</v>
      </c>
      <c r="F3487" s="20">
        <f t="shared" si="218"/>
        <v>2</v>
      </c>
      <c r="G3487" s="20" t="str">
        <f t="shared" si="219"/>
        <v>On</v>
      </c>
    </row>
    <row r="3488" spans="2:7" x14ac:dyDescent="0.35">
      <c r="B3488" s="35">
        <v>46167.99999999156</v>
      </c>
      <c r="C3488" s="21">
        <v>0</v>
      </c>
      <c r="D3488" s="20">
        <f t="shared" si="216"/>
        <v>5</v>
      </c>
      <c r="E3488" s="20">
        <f t="shared" si="217"/>
        <v>0</v>
      </c>
      <c r="F3488" s="20">
        <f t="shared" si="218"/>
        <v>3</v>
      </c>
      <c r="G3488" s="20" t="str">
        <f t="shared" si="219"/>
        <v>Off</v>
      </c>
    </row>
    <row r="3489" spans="2:7" x14ac:dyDescent="0.35">
      <c r="B3489" s="35">
        <v>46168.041666658224</v>
      </c>
      <c r="C3489" s="21">
        <v>0</v>
      </c>
      <c r="D3489" s="20">
        <f t="shared" si="216"/>
        <v>5</v>
      </c>
      <c r="E3489" s="20">
        <f t="shared" si="217"/>
        <v>1</v>
      </c>
      <c r="F3489" s="20">
        <f t="shared" si="218"/>
        <v>3</v>
      </c>
      <c r="G3489" s="20" t="str">
        <f t="shared" si="219"/>
        <v>Off</v>
      </c>
    </row>
    <row r="3490" spans="2:7" x14ac:dyDescent="0.35">
      <c r="B3490" s="35">
        <v>46168.083333324888</v>
      </c>
      <c r="C3490" s="21">
        <v>0</v>
      </c>
      <c r="D3490" s="20">
        <f t="shared" si="216"/>
        <v>5</v>
      </c>
      <c r="E3490" s="20">
        <f t="shared" si="217"/>
        <v>2</v>
      </c>
      <c r="F3490" s="20">
        <f t="shared" si="218"/>
        <v>3</v>
      </c>
      <c r="G3490" s="20" t="str">
        <f t="shared" si="219"/>
        <v>Off</v>
      </c>
    </row>
    <row r="3491" spans="2:7" x14ac:dyDescent="0.35">
      <c r="B3491" s="35">
        <v>46168.124999991553</v>
      </c>
      <c r="C3491" s="21">
        <v>0</v>
      </c>
      <c r="D3491" s="20">
        <f t="shared" si="216"/>
        <v>5</v>
      </c>
      <c r="E3491" s="20">
        <f t="shared" si="217"/>
        <v>3</v>
      </c>
      <c r="F3491" s="20">
        <f t="shared" si="218"/>
        <v>3</v>
      </c>
      <c r="G3491" s="20" t="str">
        <f t="shared" si="219"/>
        <v>Off</v>
      </c>
    </row>
    <row r="3492" spans="2:7" x14ac:dyDescent="0.35">
      <c r="B3492" s="35">
        <v>46168.166666658217</v>
      </c>
      <c r="C3492" s="21">
        <v>0</v>
      </c>
      <c r="D3492" s="20">
        <f t="shared" si="216"/>
        <v>5</v>
      </c>
      <c r="E3492" s="20">
        <f t="shared" si="217"/>
        <v>4</v>
      </c>
      <c r="F3492" s="20">
        <f t="shared" si="218"/>
        <v>3</v>
      </c>
      <c r="G3492" s="20" t="str">
        <f t="shared" si="219"/>
        <v>Off</v>
      </c>
    </row>
    <row r="3493" spans="2:7" x14ac:dyDescent="0.35">
      <c r="B3493" s="35">
        <v>46168.208333324881</v>
      </c>
      <c r="C3493" s="21">
        <v>0</v>
      </c>
      <c r="D3493" s="20">
        <f t="shared" si="216"/>
        <v>5</v>
      </c>
      <c r="E3493" s="20">
        <f t="shared" si="217"/>
        <v>5</v>
      </c>
      <c r="F3493" s="20">
        <f t="shared" si="218"/>
        <v>3</v>
      </c>
      <c r="G3493" s="20" t="str">
        <f t="shared" si="219"/>
        <v>Off</v>
      </c>
    </row>
    <row r="3494" spans="2:7" x14ac:dyDescent="0.35">
      <c r="B3494" s="35">
        <v>46168.249999991545</v>
      </c>
      <c r="C3494" s="21">
        <v>0</v>
      </c>
      <c r="D3494" s="20">
        <f t="shared" si="216"/>
        <v>5</v>
      </c>
      <c r="E3494" s="20">
        <f t="shared" si="217"/>
        <v>6</v>
      </c>
      <c r="F3494" s="20">
        <f t="shared" si="218"/>
        <v>3</v>
      </c>
      <c r="G3494" s="20" t="str">
        <f t="shared" si="219"/>
        <v>Off</v>
      </c>
    </row>
    <row r="3495" spans="2:7" x14ac:dyDescent="0.35">
      <c r="B3495" s="35">
        <v>46168.29166665821</v>
      </c>
      <c r="C3495" s="21">
        <v>7.5985489547472538</v>
      </c>
      <c r="D3495" s="20">
        <f t="shared" si="216"/>
        <v>5</v>
      </c>
      <c r="E3495" s="20">
        <f t="shared" si="217"/>
        <v>7</v>
      </c>
      <c r="F3495" s="20">
        <f t="shared" si="218"/>
        <v>3</v>
      </c>
      <c r="G3495" s="20" t="str">
        <f t="shared" si="219"/>
        <v>Off</v>
      </c>
    </row>
    <row r="3496" spans="2:7" x14ac:dyDescent="0.35">
      <c r="B3496" s="35">
        <v>46168.333333324874</v>
      </c>
      <c r="C3496" s="21">
        <v>18.352501175910394</v>
      </c>
      <c r="D3496" s="20">
        <f t="shared" si="216"/>
        <v>5</v>
      </c>
      <c r="E3496" s="20">
        <f t="shared" si="217"/>
        <v>8</v>
      </c>
      <c r="F3496" s="20">
        <f t="shared" si="218"/>
        <v>3</v>
      </c>
      <c r="G3496" s="36" t="s">
        <v>95</v>
      </c>
    </row>
    <row r="3497" spans="2:7" x14ac:dyDescent="0.35">
      <c r="B3497" s="35">
        <v>46168.374999991538</v>
      </c>
      <c r="C3497" s="21">
        <v>21.186866689871959</v>
      </c>
      <c r="D3497" s="20">
        <f t="shared" si="216"/>
        <v>5</v>
      </c>
      <c r="E3497" s="20">
        <f t="shared" si="217"/>
        <v>9</v>
      </c>
      <c r="F3497" s="20">
        <f t="shared" si="218"/>
        <v>3</v>
      </c>
      <c r="G3497" s="36" t="s">
        <v>95</v>
      </c>
    </row>
    <row r="3498" spans="2:7" x14ac:dyDescent="0.35">
      <c r="B3498" s="35">
        <v>46168.416666658202</v>
      </c>
      <c r="C3498" s="21">
        <v>22.227821966251145</v>
      </c>
      <c r="D3498" s="20">
        <f t="shared" si="216"/>
        <v>5</v>
      </c>
      <c r="E3498" s="20">
        <f t="shared" si="217"/>
        <v>10</v>
      </c>
      <c r="F3498" s="20">
        <f t="shared" si="218"/>
        <v>3</v>
      </c>
      <c r="G3498" s="36" t="s">
        <v>95</v>
      </c>
    </row>
    <row r="3499" spans="2:7" x14ac:dyDescent="0.35">
      <c r="B3499" s="35">
        <v>46168.458333324867</v>
      </c>
      <c r="C3499" s="21">
        <v>22.406924777654364</v>
      </c>
      <c r="D3499" s="20">
        <f t="shared" si="216"/>
        <v>5</v>
      </c>
      <c r="E3499" s="20">
        <f t="shared" si="217"/>
        <v>11</v>
      </c>
      <c r="F3499" s="20">
        <f t="shared" si="218"/>
        <v>3</v>
      </c>
      <c r="G3499" s="36" t="s">
        <v>95</v>
      </c>
    </row>
    <row r="3500" spans="2:7" x14ac:dyDescent="0.35">
      <c r="B3500" s="35">
        <v>46168.499999991531</v>
      </c>
      <c r="C3500" s="21">
        <v>19.661764927684931</v>
      </c>
      <c r="D3500" s="20">
        <f t="shared" si="216"/>
        <v>5</v>
      </c>
      <c r="E3500" s="20">
        <f t="shared" si="217"/>
        <v>12</v>
      </c>
      <c r="F3500" s="20">
        <f t="shared" si="218"/>
        <v>3</v>
      </c>
      <c r="G3500" s="36" t="s">
        <v>95</v>
      </c>
    </row>
    <row r="3501" spans="2:7" x14ac:dyDescent="0.35">
      <c r="B3501" s="35">
        <v>46168.541666658195</v>
      </c>
      <c r="C3501" s="21">
        <v>19.875679938883298</v>
      </c>
      <c r="D3501" s="20">
        <f t="shared" si="216"/>
        <v>5</v>
      </c>
      <c r="E3501" s="20">
        <f t="shared" si="217"/>
        <v>13</v>
      </c>
      <c r="F3501" s="20">
        <f t="shared" si="218"/>
        <v>3</v>
      </c>
      <c r="G3501" s="36" t="s">
        <v>95</v>
      </c>
    </row>
    <row r="3502" spans="2:7" x14ac:dyDescent="0.35">
      <c r="B3502" s="35">
        <v>46168.583333324859</v>
      </c>
      <c r="C3502" s="21">
        <v>18.883228950308659</v>
      </c>
      <c r="D3502" s="20">
        <f t="shared" si="216"/>
        <v>5</v>
      </c>
      <c r="E3502" s="20">
        <f t="shared" si="217"/>
        <v>14</v>
      </c>
      <c r="F3502" s="20">
        <f t="shared" si="218"/>
        <v>3</v>
      </c>
      <c r="G3502" s="36" t="s">
        <v>95</v>
      </c>
    </row>
    <row r="3503" spans="2:7" x14ac:dyDescent="0.35">
      <c r="B3503" s="35">
        <v>46168.624999991524</v>
      </c>
      <c r="C3503" s="21">
        <v>18.33013222264406</v>
      </c>
      <c r="D3503" s="20">
        <f t="shared" si="216"/>
        <v>5</v>
      </c>
      <c r="E3503" s="20">
        <f t="shared" si="217"/>
        <v>15</v>
      </c>
      <c r="F3503" s="20">
        <f t="shared" si="218"/>
        <v>3</v>
      </c>
      <c r="G3503" s="36" t="s">
        <v>95</v>
      </c>
    </row>
    <row r="3504" spans="2:7" x14ac:dyDescent="0.35">
      <c r="B3504" s="35">
        <v>46168.666666658188</v>
      </c>
      <c r="C3504" s="21">
        <v>13.528182279333674</v>
      </c>
      <c r="D3504" s="20">
        <f t="shared" si="216"/>
        <v>5</v>
      </c>
      <c r="E3504" s="20">
        <f t="shared" si="217"/>
        <v>16</v>
      </c>
      <c r="F3504" s="20">
        <f t="shared" si="218"/>
        <v>3</v>
      </c>
      <c r="G3504" s="36" t="s">
        <v>95</v>
      </c>
    </row>
    <row r="3505" spans="2:7" x14ac:dyDescent="0.35">
      <c r="B3505" s="35">
        <v>46168.708333324852</v>
      </c>
      <c r="C3505" s="21">
        <v>20.499752912552097</v>
      </c>
      <c r="D3505" s="20">
        <f t="shared" si="216"/>
        <v>5</v>
      </c>
      <c r="E3505" s="20">
        <f t="shared" si="217"/>
        <v>17</v>
      </c>
      <c r="F3505" s="20">
        <f t="shared" si="218"/>
        <v>3</v>
      </c>
      <c r="G3505" s="36" t="s">
        <v>95</v>
      </c>
    </row>
    <row r="3506" spans="2:7" x14ac:dyDescent="0.35">
      <c r="B3506" s="35">
        <v>46168.749999991516</v>
      </c>
      <c r="C3506" s="21">
        <v>16.300503969571992</v>
      </c>
      <c r="D3506" s="20">
        <f t="shared" si="216"/>
        <v>5</v>
      </c>
      <c r="E3506" s="20">
        <f t="shared" si="217"/>
        <v>18</v>
      </c>
      <c r="F3506" s="20">
        <f t="shared" si="218"/>
        <v>3</v>
      </c>
      <c r="G3506" s="36" t="s">
        <v>95</v>
      </c>
    </row>
    <row r="3507" spans="2:7" x14ac:dyDescent="0.35">
      <c r="B3507" s="35">
        <v>46168.79166665818</v>
      </c>
      <c r="C3507" s="21">
        <v>8.5222119921350501</v>
      </c>
      <c r="D3507" s="20">
        <f t="shared" si="216"/>
        <v>5</v>
      </c>
      <c r="E3507" s="20">
        <f t="shared" si="217"/>
        <v>19</v>
      </c>
      <c r="F3507" s="20">
        <f t="shared" si="218"/>
        <v>3</v>
      </c>
      <c r="G3507" s="36" t="s">
        <v>95</v>
      </c>
    </row>
    <row r="3508" spans="2:7" x14ac:dyDescent="0.35">
      <c r="B3508" s="35">
        <v>46168.833333324845</v>
      </c>
      <c r="C3508" s="21">
        <v>2.6879256947380643E-2</v>
      </c>
      <c r="D3508" s="20">
        <f t="shared" si="216"/>
        <v>5</v>
      </c>
      <c r="E3508" s="20">
        <f t="shared" si="217"/>
        <v>20</v>
      </c>
      <c r="F3508" s="20">
        <f t="shared" si="218"/>
        <v>3</v>
      </c>
      <c r="G3508" s="36" t="s">
        <v>95</v>
      </c>
    </row>
    <row r="3509" spans="2:7" x14ac:dyDescent="0.35">
      <c r="B3509" s="35">
        <v>46168.874999991509</v>
      </c>
      <c r="C3509" s="21">
        <v>0</v>
      </c>
      <c r="D3509" s="20">
        <f t="shared" si="216"/>
        <v>5</v>
      </c>
      <c r="E3509" s="20">
        <f t="shared" si="217"/>
        <v>21</v>
      </c>
      <c r="F3509" s="20">
        <f t="shared" si="218"/>
        <v>3</v>
      </c>
      <c r="G3509" s="36" t="s">
        <v>95</v>
      </c>
    </row>
    <row r="3510" spans="2:7" x14ac:dyDescent="0.35">
      <c r="B3510" s="35">
        <v>46168.916666658173</v>
      </c>
      <c r="C3510" s="21">
        <v>0</v>
      </c>
      <c r="D3510" s="20">
        <f t="shared" si="216"/>
        <v>5</v>
      </c>
      <c r="E3510" s="20">
        <f t="shared" si="217"/>
        <v>22</v>
      </c>
      <c r="F3510" s="20">
        <f t="shared" si="218"/>
        <v>3</v>
      </c>
      <c r="G3510" s="36" t="s">
        <v>95</v>
      </c>
    </row>
    <row r="3511" spans="2:7" x14ac:dyDescent="0.35">
      <c r="B3511" s="35">
        <v>46168.958333324837</v>
      </c>
      <c r="C3511" s="21">
        <v>0</v>
      </c>
      <c r="D3511" s="20">
        <f t="shared" si="216"/>
        <v>5</v>
      </c>
      <c r="E3511" s="20">
        <f t="shared" si="217"/>
        <v>23</v>
      </c>
      <c r="F3511" s="20">
        <f t="shared" si="218"/>
        <v>3</v>
      </c>
      <c r="G3511" s="36" t="s">
        <v>95</v>
      </c>
    </row>
    <row r="3512" spans="2:7" x14ac:dyDescent="0.35">
      <c r="B3512" s="35">
        <v>46168.999999991502</v>
      </c>
      <c r="C3512" s="21">
        <v>0</v>
      </c>
      <c r="D3512" s="20">
        <f t="shared" si="216"/>
        <v>5</v>
      </c>
      <c r="E3512" s="20">
        <f t="shared" si="217"/>
        <v>0</v>
      </c>
      <c r="F3512" s="20">
        <f t="shared" si="218"/>
        <v>4</v>
      </c>
      <c r="G3512" s="20" t="str">
        <f t="shared" si="219"/>
        <v>Off</v>
      </c>
    </row>
    <row r="3513" spans="2:7" x14ac:dyDescent="0.35">
      <c r="B3513" s="35">
        <v>46169.041666658166</v>
      </c>
      <c r="C3513" s="21">
        <v>0</v>
      </c>
      <c r="D3513" s="20">
        <f t="shared" si="216"/>
        <v>5</v>
      </c>
      <c r="E3513" s="20">
        <f t="shared" si="217"/>
        <v>1</v>
      </c>
      <c r="F3513" s="20">
        <f t="shared" si="218"/>
        <v>4</v>
      </c>
      <c r="G3513" s="20" t="str">
        <f t="shared" si="219"/>
        <v>Off</v>
      </c>
    </row>
    <row r="3514" spans="2:7" x14ac:dyDescent="0.35">
      <c r="B3514" s="35">
        <v>46169.08333332483</v>
      </c>
      <c r="C3514" s="21">
        <v>0</v>
      </c>
      <c r="D3514" s="20">
        <f t="shared" si="216"/>
        <v>5</v>
      </c>
      <c r="E3514" s="20">
        <f t="shared" si="217"/>
        <v>2</v>
      </c>
      <c r="F3514" s="20">
        <f t="shared" si="218"/>
        <v>4</v>
      </c>
      <c r="G3514" s="20" t="str">
        <f t="shared" si="219"/>
        <v>Off</v>
      </c>
    </row>
    <row r="3515" spans="2:7" x14ac:dyDescent="0.35">
      <c r="B3515" s="35">
        <v>46169.124999991494</v>
      </c>
      <c r="C3515" s="21">
        <v>0</v>
      </c>
      <c r="D3515" s="20">
        <f t="shared" si="216"/>
        <v>5</v>
      </c>
      <c r="E3515" s="20">
        <f t="shared" si="217"/>
        <v>3</v>
      </c>
      <c r="F3515" s="20">
        <f t="shared" si="218"/>
        <v>4</v>
      </c>
      <c r="G3515" s="20" t="str">
        <f t="shared" si="219"/>
        <v>Off</v>
      </c>
    </row>
    <row r="3516" spans="2:7" x14ac:dyDescent="0.35">
      <c r="B3516" s="35">
        <v>46169.166666658159</v>
      </c>
      <c r="C3516" s="21">
        <v>0</v>
      </c>
      <c r="D3516" s="20">
        <f t="shared" si="216"/>
        <v>5</v>
      </c>
      <c r="E3516" s="20">
        <f t="shared" si="217"/>
        <v>4</v>
      </c>
      <c r="F3516" s="20">
        <f t="shared" si="218"/>
        <v>4</v>
      </c>
      <c r="G3516" s="20" t="str">
        <f t="shared" si="219"/>
        <v>Off</v>
      </c>
    </row>
    <row r="3517" spans="2:7" x14ac:dyDescent="0.35">
      <c r="B3517" s="35">
        <v>46169.208333324823</v>
      </c>
      <c r="C3517" s="21">
        <v>0</v>
      </c>
      <c r="D3517" s="20">
        <f t="shared" si="216"/>
        <v>5</v>
      </c>
      <c r="E3517" s="20">
        <f t="shared" si="217"/>
        <v>5</v>
      </c>
      <c r="F3517" s="20">
        <f t="shared" si="218"/>
        <v>4</v>
      </c>
      <c r="G3517" s="20" t="str">
        <f t="shared" si="219"/>
        <v>Off</v>
      </c>
    </row>
    <row r="3518" spans="2:7" x14ac:dyDescent="0.35">
      <c r="B3518" s="35">
        <v>46169.249999991487</v>
      </c>
      <c r="C3518" s="21">
        <v>0</v>
      </c>
      <c r="D3518" s="20">
        <f t="shared" si="216"/>
        <v>5</v>
      </c>
      <c r="E3518" s="20">
        <f t="shared" si="217"/>
        <v>6</v>
      </c>
      <c r="F3518" s="20">
        <f t="shared" si="218"/>
        <v>4</v>
      </c>
      <c r="G3518" s="20" t="str">
        <f t="shared" si="219"/>
        <v>Off</v>
      </c>
    </row>
    <row r="3519" spans="2:7" x14ac:dyDescent="0.35">
      <c r="B3519" s="35">
        <v>46169.291666658151</v>
      </c>
      <c r="C3519" s="21">
        <v>5.7920416417911413</v>
      </c>
      <c r="D3519" s="20">
        <f t="shared" si="216"/>
        <v>5</v>
      </c>
      <c r="E3519" s="20">
        <f t="shared" si="217"/>
        <v>7</v>
      </c>
      <c r="F3519" s="20">
        <f t="shared" si="218"/>
        <v>4</v>
      </c>
      <c r="G3519" s="20" t="str">
        <f t="shared" si="219"/>
        <v>Off</v>
      </c>
    </row>
    <row r="3520" spans="2:7" x14ac:dyDescent="0.35">
      <c r="B3520" s="35">
        <v>46169.333333324816</v>
      </c>
      <c r="C3520" s="21">
        <v>5.7905473969734604</v>
      </c>
      <c r="D3520" s="20">
        <f t="shared" si="216"/>
        <v>5</v>
      </c>
      <c r="E3520" s="20">
        <f t="shared" si="217"/>
        <v>8</v>
      </c>
      <c r="F3520" s="20">
        <f t="shared" si="218"/>
        <v>4</v>
      </c>
      <c r="G3520" s="20" t="str">
        <f t="shared" si="219"/>
        <v>On</v>
      </c>
    </row>
    <row r="3521" spans="2:7" x14ac:dyDescent="0.35">
      <c r="B3521" s="35">
        <v>46169.37499999148</v>
      </c>
      <c r="C3521" s="21">
        <v>14.653919500156062</v>
      </c>
      <c r="D3521" s="20">
        <f t="shared" si="216"/>
        <v>5</v>
      </c>
      <c r="E3521" s="20">
        <f t="shared" si="217"/>
        <v>9</v>
      </c>
      <c r="F3521" s="20">
        <f t="shared" si="218"/>
        <v>4</v>
      </c>
      <c r="G3521" s="20" t="str">
        <f t="shared" si="219"/>
        <v>On</v>
      </c>
    </row>
    <row r="3522" spans="2:7" x14ac:dyDescent="0.35">
      <c r="B3522" s="35">
        <v>46169.416666658144</v>
      </c>
      <c r="C3522" s="21">
        <v>21.33302910829271</v>
      </c>
      <c r="D3522" s="20">
        <f t="shared" si="216"/>
        <v>5</v>
      </c>
      <c r="E3522" s="20">
        <f t="shared" si="217"/>
        <v>10</v>
      </c>
      <c r="F3522" s="20">
        <f t="shared" si="218"/>
        <v>4</v>
      </c>
      <c r="G3522" s="20" t="str">
        <f t="shared" si="219"/>
        <v>On</v>
      </c>
    </row>
    <row r="3523" spans="2:7" x14ac:dyDescent="0.35">
      <c r="B3523" s="35">
        <v>46169.458333324808</v>
      </c>
      <c r="C3523" s="21">
        <v>21.731537300128743</v>
      </c>
      <c r="D3523" s="20">
        <f t="shared" si="216"/>
        <v>5</v>
      </c>
      <c r="E3523" s="20">
        <f t="shared" si="217"/>
        <v>11</v>
      </c>
      <c r="F3523" s="20">
        <f t="shared" si="218"/>
        <v>4</v>
      </c>
      <c r="G3523" s="20" t="str">
        <f t="shared" si="219"/>
        <v>On</v>
      </c>
    </row>
    <row r="3524" spans="2:7" x14ac:dyDescent="0.35">
      <c r="B3524" s="35">
        <v>46169.499999991473</v>
      </c>
      <c r="C3524" s="21">
        <v>18.525536226007294</v>
      </c>
      <c r="D3524" s="20">
        <f t="shared" si="216"/>
        <v>5</v>
      </c>
      <c r="E3524" s="20">
        <f t="shared" si="217"/>
        <v>12</v>
      </c>
      <c r="F3524" s="20">
        <f t="shared" si="218"/>
        <v>4</v>
      </c>
      <c r="G3524" s="20" t="str">
        <f t="shared" si="219"/>
        <v>On</v>
      </c>
    </row>
    <row r="3525" spans="2:7" x14ac:dyDescent="0.35">
      <c r="B3525" s="35">
        <v>46169.541666658137</v>
      </c>
      <c r="C3525" s="21">
        <v>21.415482121191488</v>
      </c>
      <c r="D3525" s="20">
        <f t="shared" si="216"/>
        <v>5</v>
      </c>
      <c r="E3525" s="20">
        <f t="shared" si="217"/>
        <v>13</v>
      </c>
      <c r="F3525" s="20">
        <f t="shared" si="218"/>
        <v>4</v>
      </c>
      <c r="G3525" s="20" t="str">
        <f t="shared" si="219"/>
        <v>On</v>
      </c>
    </row>
    <row r="3526" spans="2:7" x14ac:dyDescent="0.35">
      <c r="B3526" s="35">
        <v>46169.583333324801</v>
      </c>
      <c r="C3526" s="21">
        <v>21.280958665417295</v>
      </c>
      <c r="D3526" s="20">
        <f t="shared" si="216"/>
        <v>5</v>
      </c>
      <c r="E3526" s="20">
        <f t="shared" si="217"/>
        <v>14</v>
      </c>
      <c r="F3526" s="20">
        <f t="shared" si="218"/>
        <v>4</v>
      </c>
      <c r="G3526" s="20" t="str">
        <f t="shared" si="219"/>
        <v>On</v>
      </c>
    </row>
    <row r="3527" spans="2:7" x14ac:dyDescent="0.35">
      <c r="B3527" s="35">
        <v>46169.624999991465</v>
      </c>
      <c r="C3527" s="21">
        <v>16.799608761178145</v>
      </c>
      <c r="D3527" s="20">
        <f t="shared" si="216"/>
        <v>5</v>
      </c>
      <c r="E3527" s="20">
        <f t="shared" si="217"/>
        <v>15</v>
      </c>
      <c r="F3527" s="20">
        <f t="shared" si="218"/>
        <v>4</v>
      </c>
      <c r="G3527" s="20" t="str">
        <f t="shared" si="219"/>
        <v>On</v>
      </c>
    </row>
    <row r="3528" spans="2:7" x14ac:dyDescent="0.35">
      <c r="B3528" s="35">
        <v>46169.66666665813</v>
      </c>
      <c r="C3528" s="21">
        <v>11.938406745496241</v>
      </c>
      <c r="D3528" s="20">
        <f t="shared" si="216"/>
        <v>5</v>
      </c>
      <c r="E3528" s="20">
        <f t="shared" si="217"/>
        <v>16</v>
      </c>
      <c r="F3528" s="20">
        <f t="shared" si="218"/>
        <v>4</v>
      </c>
      <c r="G3528" s="20" t="str">
        <f t="shared" si="219"/>
        <v>On</v>
      </c>
    </row>
    <row r="3529" spans="2:7" x14ac:dyDescent="0.35">
      <c r="B3529" s="35">
        <v>46169.708333324794</v>
      </c>
      <c r="C3529" s="21">
        <v>20.39025801033149</v>
      </c>
      <c r="D3529" s="20">
        <f t="shared" ref="D3529:D3592" si="220">MONTH(B3529)</f>
        <v>5</v>
      </c>
      <c r="E3529" s="20">
        <f t="shared" si="217"/>
        <v>17</v>
      </c>
      <c r="F3529" s="20">
        <f t="shared" si="218"/>
        <v>4</v>
      </c>
      <c r="G3529" s="20" t="str">
        <f t="shared" si="219"/>
        <v>On</v>
      </c>
    </row>
    <row r="3530" spans="2:7" x14ac:dyDescent="0.35">
      <c r="B3530" s="35">
        <v>46169.749999991458</v>
      </c>
      <c r="C3530" s="21">
        <v>7.8064576810816293</v>
      </c>
      <c r="D3530" s="20">
        <f t="shared" si="220"/>
        <v>5</v>
      </c>
      <c r="E3530" s="20">
        <f t="shared" ref="E3530:E3593" si="221">HOUR(B3530)</f>
        <v>18</v>
      </c>
      <c r="F3530" s="20">
        <f t="shared" ref="F3530:F3593" si="222">WEEKDAY(B3530,1)</f>
        <v>4</v>
      </c>
      <c r="G3530" s="20" t="str">
        <f t="shared" ref="G3530:G3593" si="223">IF(OR(F3530=$F$6,F3530=$F$7),"Off",IF(E3530&lt;8,"Off","On"))</f>
        <v>On</v>
      </c>
    </row>
    <row r="3531" spans="2:7" x14ac:dyDescent="0.35">
      <c r="B3531" s="35">
        <v>46169.791666658122</v>
      </c>
      <c r="C3531" s="21">
        <v>6.9295811397780422</v>
      </c>
      <c r="D3531" s="20">
        <f t="shared" si="220"/>
        <v>5</v>
      </c>
      <c r="E3531" s="20">
        <f t="shared" si="221"/>
        <v>19</v>
      </c>
      <c r="F3531" s="20">
        <f t="shared" si="222"/>
        <v>4</v>
      </c>
      <c r="G3531" s="20" t="str">
        <f t="shared" si="223"/>
        <v>On</v>
      </c>
    </row>
    <row r="3532" spans="2:7" x14ac:dyDescent="0.35">
      <c r="B3532" s="35">
        <v>46169.833333324787</v>
      </c>
      <c r="C3532" s="21">
        <v>8.4922435629442402E-5</v>
      </c>
      <c r="D3532" s="20">
        <f t="shared" si="220"/>
        <v>5</v>
      </c>
      <c r="E3532" s="20">
        <f t="shared" si="221"/>
        <v>20</v>
      </c>
      <c r="F3532" s="20">
        <f t="shared" si="222"/>
        <v>4</v>
      </c>
      <c r="G3532" s="20" t="str">
        <f t="shared" si="223"/>
        <v>On</v>
      </c>
    </row>
    <row r="3533" spans="2:7" x14ac:dyDescent="0.35">
      <c r="B3533" s="35">
        <v>46169.874999991451</v>
      </c>
      <c r="C3533" s="21">
        <v>0</v>
      </c>
      <c r="D3533" s="20">
        <f t="shared" si="220"/>
        <v>5</v>
      </c>
      <c r="E3533" s="20">
        <f t="shared" si="221"/>
        <v>21</v>
      </c>
      <c r="F3533" s="20">
        <f t="shared" si="222"/>
        <v>4</v>
      </c>
      <c r="G3533" s="20" t="str">
        <f t="shared" si="223"/>
        <v>On</v>
      </c>
    </row>
    <row r="3534" spans="2:7" x14ac:dyDescent="0.35">
      <c r="B3534" s="35">
        <v>46169.916666658115</v>
      </c>
      <c r="C3534" s="21">
        <v>0</v>
      </c>
      <c r="D3534" s="20">
        <f t="shared" si="220"/>
        <v>5</v>
      </c>
      <c r="E3534" s="20">
        <f t="shared" si="221"/>
        <v>22</v>
      </c>
      <c r="F3534" s="20">
        <f t="shared" si="222"/>
        <v>4</v>
      </c>
      <c r="G3534" s="20" t="str">
        <f t="shared" si="223"/>
        <v>On</v>
      </c>
    </row>
    <row r="3535" spans="2:7" x14ac:dyDescent="0.35">
      <c r="B3535" s="35">
        <v>46169.958333324779</v>
      </c>
      <c r="C3535" s="21">
        <v>0</v>
      </c>
      <c r="D3535" s="20">
        <f t="shared" si="220"/>
        <v>5</v>
      </c>
      <c r="E3535" s="20">
        <f t="shared" si="221"/>
        <v>23</v>
      </c>
      <c r="F3535" s="20">
        <f t="shared" si="222"/>
        <v>4</v>
      </c>
      <c r="G3535" s="20" t="str">
        <f t="shared" si="223"/>
        <v>On</v>
      </c>
    </row>
    <row r="3536" spans="2:7" x14ac:dyDescent="0.35">
      <c r="B3536" s="35">
        <v>46169.999999991443</v>
      </c>
      <c r="C3536" s="21">
        <v>0</v>
      </c>
      <c r="D3536" s="20">
        <f t="shared" si="220"/>
        <v>5</v>
      </c>
      <c r="E3536" s="20">
        <f t="shared" si="221"/>
        <v>0</v>
      </c>
      <c r="F3536" s="20">
        <f t="shared" si="222"/>
        <v>5</v>
      </c>
      <c r="G3536" s="20" t="str">
        <f t="shared" si="223"/>
        <v>Off</v>
      </c>
    </row>
    <row r="3537" spans="2:7" x14ac:dyDescent="0.35">
      <c r="B3537" s="35">
        <v>46170.041666658108</v>
      </c>
      <c r="C3537" s="21">
        <v>0</v>
      </c>
      <c r="D3537" s="20">
        <f t="shared" si="220"/>
        <v>5</v>
      </c>
      <c r="E3537" s="20">
        <f t="shared" si="221"/>
        <v>1</v>
      </c>
      <c r="F3537" s="20">
        <f t="shared" si="222"/>
        <v>5</v>
      </c>
      <c r="G3537" s="20" t="str">
        <f t="shared" si="223"/>
        <v>Off</v>
      </c>
    </row>
    <row r="3538" spans="2:7" x14ac:dyDescent="0.35">
      <c r="B3538" s="35">
        <v>46170.083333324772</v>
      </c>
      <c r="C3538" s="21">
        <v>0</v>
      </c>
      <c r="D3538" s="20">
        <f t="shared" si="220"/>
        <v>5</v>
      </c>
      <c r="E3538" s="20">
        <f t="shared" si="221"/>
        <v>2</v>
      </c>
      <c r="F3538" s="20">
        <f t="shared" si="222"/>
        <v>5</v>
      </c>
      <c r="G3538" s="20" t="str">
        <f t="shared" si="223"/>
        <v>Off</v>
      </c>
    </row>
    <row r="3539" spans="2:7" x14ac:dyDescent="0.35">
      <c r="B3539" s="35">
        <v>46170.124999991436</v>
      </c>
      <c r="C3539" s="21">
        <v>0</v>
      </c>
      <c r="D3539" s="20">
        <f t="shared" si="220"/>
        <v>5</v>
      </c>
      <c r="E3539" s="20">
        <f t="shared" si="221"/>
        <v>3</v>
      </c>
      <c r="F3539" s="20">
        <f t="shared" si="222"/>
        <v>5</v>
      </c>
      <c r="G3539" s="20" t="str">
        <f t="shared" si="223"/>
        <v>Off</v>
      </c>
    </row>
    <row r="3540" spans="2:7" x14ac:dyDescent="0.35">
      <c r="B3540" s="35">
        <v>46170.1666666581</v>
      </c>
      <c r="C3540" s="21">
        <v>0</v>
      </c>
      <c r="D3540" s="20">
        <f t="shared" si="220"/>
        <v>5</v>
      </c>
      <c r="E3540" s="20">
        <f t="shared" si="221"/>
        <v>4</v>
      </c>
      <c r="F3540" s="20">
        <f t="shared" si="222"/>
        <v>5</v>
      </c>
      <c r="G3540" s="20" t="str">
        <f t="shared" si="223"/>
        <v>Off</v>
      </c>
    </row>
    <row r="3541" spans="2:7" x14ac:dyDescent="0.35">
      <c r="B3541" s="35">
        <v>46170.208333324765</v>
      </c>
      <c r="C3541" s="21">
        <v>0</v>
      </c>
      <c r="D3541" s="20">
        <f t="shared" si="220"/>
        <v>5</v>
      </c>
      <c r="E3541" s="20">
        <f t="shared" si="221"/>
        <v>5</v>
      </c>
      <c r="F3541" s="20">
        <f t="shared" si="222"/>
        <v>5</v>
      </c>
      <c r="G3541" s="20" t="str">
        <f t="shared" si="223"/>
        <v>Off</v>
      </c>
    </row>
    <row r="3542" spans="2:7" x14ac:dyDescent="0.35">
      <c r="B3542" s="35">
        <v>46170.249999991429</v>
      </c>
      <c r="C3542" s="21">
        <v>0.11464966824564028</v>
      </c>
      <c r="D3542" s="20">
        <f t="shared" si="220"/>
        <v>5</v>
      </c>
      <c r="E3542" s="20">
        <f t="shared" si="221"/>
        <v>6</v>
      </c>
      <c r="F3542" s="20">
        <f t="shared" si="222"/>
        <v>5</v>
      </c>
      <c r="G3542" s="20" t="str">
        <f t="shared" si="223"/>
        <v>Off</v>
      </c>
    </row>
    <row r="3543" spans="2:7" x14ac:dyDescent="0.35">
      <c r="B3543" s="35">
        <v>46170.291666658093</v>
      </c>
      <c r="C3543" s="21">
        <v>7.7789586353887454</v>
      </c>
      <c r="D3543" s="20">
        <f t="shared" si="220"/>
        <v>5</v>
      </c>
      <c r="E3543" s="20">
        <f t="shared" si="221"/>
        <v>7</v>
      </c>
      <c r="F3543" s="20">
        <f t="shared" si="222"/>
        <v>5</v>
      </c>
      <c r="G3543" s="20" t="str">
        <f t="shared" si="223"/>
        <v>Off</v>
      </c>
    </row>
    <row r="3544" spans="2:7" x14ac:dyDescent="0.35">
      <c r="B3544" s="35">
        <v>46170.333333324757</v>
      </c>
      <c r="C3544" s="21">
        <v>13.145390192705907</v>
      </c>
      <c r="D3544" s="20">
        <f t="shared" si="220"/>
        <v>5</v>
      </c>
      <c r="E3544" s="20">
        <f t="shared" si="221"/>
        <v>8</v>
      </c>
      <c r="F3544" s="20">
        <f t="shared" si="222"/>
        <v>5</v>
      </c>
      <c r="G3544" s="20" t="str">
        <f t="shared" si="223"/>
        <v>On</v>
      </c>
    </row>
    <row r="3545" spans="2:7" x14ac:dyDescent="0.35">
      <c r="B3545" s="35">
        <v>46170.374999991422</v>
      </c>
      <c r="C3545" s="21">
        <v>15.089188050579615</v>
      </c>
      <c r="D3545" s="20">
        <f t="shared" si="220"/>
        <v>5</v>
      </c>
      <c r="E3545" s="20">
        <f t="shared" si="221"/>
        <v>9</v>
      </c>
      <c r="F3545" s="20">
        <f t="shared" si="222"/>
        <v>5</v>
      </c>
      <c r="G3545" s="20" t="str">
        <f t="shared" si="223"/>
        <v>On</v>
      </c>
    </row>
    <row r="3546" spans="2:7" x14ac:dyDescent="0.35">
      <c r="B3546" s="35">
        <v>46170.416666658086</v>
      </c>
      <c r="C3546" s="21">
        <v>21.054367099427942</v>
      </c>
      <c r="D3546" s="20">
        <f t="shared" si="220"/>
        <v>5</v>
      </c>
      <c r="E3546" s="20">
        <f t="shared" si="221"/>
        <v>10</v>
      </c>
      <c r="F3546" s="20">
        <f t="shared" si="222"/>
        <v>5</v>
      </c>
      <c r="G3546" s="20" t="str">
        <f t="shared" si="223"/>
        <v>On</v>
      </c>
    </row>
    <row r="3547" spans="2:7" x14ac:dyDescent="0.35">
      <c r="B3547" s="35">
        <v>46170.45833332475</v>
      </c>
      <c r="C3547" s="21">
        <v>16.042280511161199</v>
      </c>
      <c r="D3547" s="20">
        <f t="shared" si="220"/>
        <v>5</v>
      </c>
      <c r="E3547" s="20">
        <f t="shared" si="221"/>
        <v>11</v>
      </c>
      <c r="F3547" s="20">
        <f t="shared" si="222"/>
        <v>5</v>
      </c>
      <c r="G3547" s="20" t="str">
        <f t="shared" si="223"/>
        <v>On</v>
      </c>
    </row>
    <row r="3548" spans="2:7" x14ac:dyDescent="0.35">
      <c r="B3548" s="35">
        <v>46170.499999991414</v>
      </c>
      <c r="C3548" s="21">
        <v>18.697587534063135</v>
      </c>
      <c r="D3548" s="20">
        <f t="shared" si="220"/>
        <v>5</v>
      </c>
      <c r="E3548" s="20">
        <f t="shared" si="221"/>
        <v>12</v>
      </c>
      <c r="F3548" s="20">
        <f t="shared" si="222"/>
        <v>5</v>
      </c>
      <c r="G3548" s="20" t="str">
        <f t="shared" si="223"/>
        <v>On</v>
      </c>
    </row>
    <row r="3549" spans="2:7" x14ac:dyDescent="0.35">
      <c r="B3549" s="35">
        <v>46170.541666658079</v>
      </c>
      <c r="C3549" s="21">
        <v>18.304147389969348</v>
      </c>
      <c r="D3549" s="20">
        <f t="shared" si="220"/>
        <v>5</v>
      </c>
      <c r="E3549" s="20">
        <f t="shared" si="221"/>
        <v>13</v>
      </c>
      <c r="F3549" s="20">
        <f t="shared" si="222"/>
        <v>5</v>
      </c>
      <c r="G3549" s="20" t="str">
        <f t="shared" si="223"/>
        <v>On</v>
      </c>
    </row>
    <row r="3550" spans="2:7" x14ac:dyDescent="0.35">
      <c r="B3550" s="35">
        <v>46170.583333324743</v>
      </c>
      <c r="C3550" s="21">
        <v>18.859503176929092</v>
      </c>
      <c r="D3550" s="20">
        <f t="shared" si="220"/>
        <v>5</v>
      </c>
      <c r="E3550" s="20">
        <f t="shared" si="221"/>
        <v>14</v>
      </c>
      <c r="F3550" s="20">
        <f t="shared" si="222"/>
        <v>5</v>
      </c>
      <c r="G3550" s="20" t="str">
        <f t="shared" si="223"/>
        <v>On</v>
      </c>
    </row>
    <row r="3551" spans="2:7" x14ac:dyDescent="0.35">
      <c r="B3551" s="35">
        <v>46170.624999991407</v>
      </c>
      <c r="C3551" s="21">
        <v>20.633393036795248</v>
      </c>
      <c r="D3551" s="20">
        <f t="shared" si="220"/>
        <v>5</v>
      </c>
      <c r="E3551" s="20">
        <f t="shared" si="221"/>
        <v>15</v>
      </c>
      <c r="F3551" s="20">
        <f t="shared" si="222"/>
        <v>5</v>
      </c>
      <c r="G3551" s="20" t="str">
        <f t="shared" si="223"/>
        <v>On</v>
      </c>
    </row>
    <row r="3552" spans="2:7" x14ac:dyDescent="0.35">
      <c r="B3552" s="35">
        <v>46170.666666658071</v>
      </c>
      <c r="C3552" s="21">
        <v>20.293992502870218</v>
      </c>
      <c r="D3552" s="20">
        <f t="shared" si="220"/>
        <v>5</v>
      </c>
      <c r="E3552" s="20">
        <f t="shared" si="221"/>
        <v>16</v>
      </c>
      <c r="F3552" s="20">
        <f t="shared" si="222"/>
        <v>5</v>
      </c>
      <c r="G3552" s="20" t="str">
        <f t="shared" si="223"/>
        <v>On</v>
      </c>
    </row>
    <row r="3553" spans="2:7" x14ac:dyDescent="0.35">
      <c r="B3553" s="35">
        <v>46170.708333324736</v>
      </c>
      <c r="C3553" s="21">
        <v>11.7415686170641</v>
      </c>
      <c r="D3553" s="20">
        <f t="shared" si="220"/>
        <v>5</v>
      </c>
      <c r="E3553" s="20">
        <f t="shared" si="221"/>
        <v>17</v>
      </c>
      <c r="F3553" s="20">
        <f t="shared" si="222"/>
        <v>5</v>
      </c>
      <c r="G3553" s="20" t="str">
        <f t="shared" si="223"/>
        <v>On</v>
      </c>
    </row>
    <row r="3554" spans="2:7" x14ac:dyDescent="0.35">
      <c r="B3554" s="35">
        <v>46170.7499999914</v>
      </c>
      <c r="C3554" s="21">
        <v>16.032504762091083</v>
      </c>
      <c r="D3554" s="20">
        <f t="shared" si="220"/>
        <v>5</v>
      </c>
      <c r="E3554" s="20">
        <f t="shared" si="221"/>
        <v>18</v>
      </c>
      <c r="F3554" s="20">
        <f t="shared" si="222"/>
        <v>5</v>
      </c>
      <c r="G3554" s="20" t="str">
        <f t="shared" si="223"/>
        <v>On</v>
      </c>
    </row>
    <row r="3555" spans="2:7" x14ac:dyDescent="0.35">
      <c r="B3555" s="35">
        <v>46170.791666658064</v>
      </c>
      <c r="C3555" s="21">
        <v>7.7466688415105729</v>
      </c>
      <c r="D3555" s="20">
        <f t="shared" si="220"/>
        <v>5</v>
      </c>
      <c r="E3555" s="20">
        <f t="shared" si="221"/>
        <v>19</v>
      </c>
      <c r="F3555" s="20">
        <f t="shared" si="222"/>
        <v>5</v>
      </c>
      <c r="G3555" s="20" t="str">
        <f t="shared" si="223"/>
        <v>On</v>
      </c>
    </row>
    <row r="3556" spans="2:7" x14ac:dyDescent="0.35">
      <c r="B3556" s="35">
        <v>46170.833333324728</v>
      </c>
      <c r="C3556" s="21">
        <v>0</v>
      </c>
      <c r="D3556" s="20">
        <f t="shared" si="220"/>
        <v>5</v>
      </c>
      <c r="E3556" s="20">
        <f t="shared" si="221"/>
        <v>20</v>
      </c>
      <c r="F3556" s="20">
        <f t="shared" si="222"/>
        <v>5</v>
      </c>
      <c r="G3556" s="20" t="str">
        <f t="shared" si="223"/>
        <v>On</v>
      </c>
    </row>
    <row r="3557" spans="2:7" x14ac:dyDescent="0.35">
      <c r="B3557" s="35">
        <v>46170.874999991393</v>
      </c>
      <c r="C3557" s="21">
        <v>0</v>
      </c>
      <c r="D3557" s="20">
        <f t="shared" si="220"/>
        <v>5</v>
      </c>
      <c r="E3557" s="20">
        <f t="shared" si="221"/>
        <v>21</v>
      </c>
      <c r="F3557" s="20">
        <f t="shared" si="222"/>
        <v>5</v>
      </c>
      <c r="G3557" s="20" t="str">
        <f t="shared" si="223"/>
        <v>On</v>
      </c>
    </row>
    <row r="3558" spans="2:7" x14ac:dyDescent="0.35">
      <c r="B3558" s="35">
        <v>46170.916666658057</v>
      </c>
      <c r="C3558" s="21">
        <v>0</v>
      </c>
      <c r="D3558" s="20">
        <f t="shared" si="220"/>
        <v>5</v>
      </c>
      <c r="E3558" s="20">
        <f t="shared" si="221"/>
        <v>22</v>
      </c>
      <c r="F3558" s="20">
        <f t="shared" si="222"/>
        <v>5</v>
      </c>
      <c r="G3558" s="20" t="str">
        <f t="shared" si="223"/>
        <v>On</v>
      </c>
    </row>
    <row r="3559" spans="2:7" x14ac:dyDescent="0.35">
      <c r="B3559" s="35">
        <v>46170.958333324721</v>
      </c>
      <c r="C3559" s="21">
        <v>0</v>
      </c>
      <c r="D3559" s="20">
        <f t="shared" si="220"/>
        <v>5</v>
      </c>
      <c r="E3559" s="20">
        <f t="shared" si="221"/>
        <v>23</v>
      </c>
      <c r="F3559" s="20">
        <f t="shared" si="222"/>
        <v>5</v>
      </c>
      <c r="G3559" s="20" t="str">
        <f t="shared" si="223"/>
        <v>On</v>
      </c>
    </row>
    <row r="3560" spans="2:7" x14ac:dyDescent="0.35">
      <c r="B3560" s="35">
        <v>46170.999999991385</v>
      </c>
      <c r="C3560" s="21">
        <v>0</v>
      </c>
      <c r="D3560" s="20">
        <f t="shared" si="220"/>
        <v>5</v>
      </c>
      <c r="E3560" s="20">
        <f t="shared" si="221"/>
        <v>0</v>
      </c>
      <c r="F3560" s="20">
        <f t="shared" si="222"/>
        <v>6</v>
      </c>
      <c r="G3560" s="20" t="str">
        <f t="shared" si="223"/>
        <v>Off</v>
      </c>
    </row>
    <row r="3561" spans="2:7" x14ac:dyDescent="0.35">
      <c r="B3561" s="35">
        <v>46171.04166665805</v>
      </c>
      <c r="C3561" s="21">
        <v>0</v>
      </c>
      <c r="D3561" s="20">
        <f t="shared" si="220"/>
        <v>5</v>
      </c>
      <c r="E3561" s="20">
        <f t="shared" si="221"/>
        <v>1</v>
      </c>
      <c r="F3561" s="20">
        <f t="shared" si="222"/>
        <v>6</v>
      </c>
      <c r="G3561" s="20" t="str">
        <f t="shared" si="223"/>
        <v>Off</v>
      </c>
    </row>
    <row r="3562" spans="2:7" x14ac:dyDescent="0.35">
      <c r="B3562" s="35">
        <v>46171.083333324714</v>
      </c>
      <c r="C3562" s="21">
        <v>0</v>
      </c>
      <c r="D3562" s="20">
        <f t="shared" si="220"/>
        <v>5</v>
      </c>
      <c r="E3562" s="20">
        <f t="shared" si="221"/>
        <v>2</v>
      </c>
      <c r="F3562" s="20">
        <f t="shared" si="222"/>
        <v>6</v>
      </c>
      <c r="G3562" s="20" t="str">
        <f t="shared" si="223"/>
        <v>Off</v>
      </c>
    </row>
    <row r="3563" spans="2:7" x14ac:dyDescent="0.35">
      <c r="B3563" s="35">
        <v>46171.124999991378</v>
      </c>
      <c r="C3563" s="21">
        <v>0</v>
      </c>
      <c r="D3563" s="20">
        <f t="shared" si="220"/>
        <v>5</v>
      </c>
      <c r="E3563" s="20">
        <f t="shared" si="221"/>
        <v>3</v>
      </c>
      <c r="F3563" s="20">
        <f t="shared" si="222"/>
        <v>6</v>
      </c>
      <c r="G3563" s="20" t="str">
        <f t="shared" si="223"/>
        <v>Off</v>
      </c>
    </row>
    <row r="3564" spans="2:7" x14ac:dyDescent="0.35">
      <c r="B3564" s="35">
        <v>46171.166666658042</v>
      </c>
      <c r="C3564" s="21">
        <v>0</v>
      </c>
      <c r="D3564" s="20">
        <f t="shared" si="220"/>
        <v>5</v>
      </c>
      <c r="E3564" s="20">
        <f t="shared" si="221"/>
        <v>4</v>
      </c>
      <c r="F3564" s="20">
        <f t="shared" si="222"/>
        <v>6</v>
      </c>
      <c r="G3564" s="20" t="str">
        <f t="shared" si="223"/>
        <v>Off</v>
      </c>
    </row>
    <row r="3565" spans="2:7" x14ac:dyDescent="0.35">
      <c r="B3565" s="35">
        <v>46171.208333324706</v>
      </c>
      <c r="C3565" s="21">
        <v>0</v>
      </c>
      <c r="D3565" s="20">
        <f t="shared" si="220"/>
        <v>5</v>
      </c>
      <c r="E3565" s="20">
        <f t="shared" si="221"/>
        <v>5</v>
      </c>
      <c r="F3565" s="20">
        <f t="shared" si="222"/>
        <v>6</v>
      </c>
      <c r="G3565" s="20" t="str">
        <f t="shared" si="223"/>
        <v>Off</v>
      </c>
    </row>
    <row r="3566" spans="2:7" x14ac:dyDescent="0.35">
      <c r="B3566" s="35">
        <v>46171.249999991371</v>
      </c>
      <c r="C3566" s="21">
        <v>0.72403695305539684</v>
      </c>
      <c r="D3566" s="20">
        <f t="shared" si="220"/>
        <v>5</v>
      </c>
      <c r="E3566" s="20">
        <f t="shared" si="221"/>
        <v>6</v>
      </c>
      <c r="F3566" s="20">
        <f t="shared" si="222"/>
        <v>6</v>
      </c>
      <c r="G3566" s="20" t="str">
        <f t="shared" si="223"/>
        <v>Off</v>
      </c>
    </row>
    <row r="3567" spans="2:7" x14ac:dyDescent="0.35">
      <c r="B3567" s="35">
        <v>46171.291666658035</v>
      </c>
      <c r="C3567" s="21">
        <v>9.509565123676385</v>
      </c>
      <c r="D3567" s="20">
        <f t="shared" si="220"/>
        <v>5</v>
      </c>
      <c r="E3567" s="20">
        <f t="shared" si="221"/>
        <v>7</v>
      </c>
      <c r="F3567" s="20">
        <f t="shared" si="222"/>
        <v>6</v>
      </c>
      <c r="G3567" s="20" t="str">
        <f t="shared" si="223"/>
        <v>Off</v>
      </c>
    </row>
    <row r="3568" spans="2:7" x14ac:dyDescent="0.35">
      <c r="B3568" s="35">
        <v>46171.333333324699</v>
      </c>
      <c r="C3568" s="21">
        <v>17.652124137115194</v>
      </c>
      <c r="D3568" s="20">
        <f t="shared" si="220"/>
        <v>5</v>
      </c>
      <c r="E3568" s="20">
        <f t="shared" si="221"/>
        <v>8</v>
      </c>
      <c r="F3568" s="20">
        <f t="shared" si="222"/>
        <v>6</v>
      </c>
      <c r="G3568" s="20" t="str">
        <f t="shared" si="223"/>
        <v>On</v>
      </c>
    </row>
    <row r="3569" spans="2:7" x14ac:dyDescent="0.35">
      <c r="B3569" s="35">
        <v>46171.374999991363</v>
      </c>
      <c r="C3569" s="21">
        <v>20.268666210766273</v>
      </c>
      <c r="D3569" s="20">
        <f t="shared" si="220"/>
        <v>5</v>
      </c>
      <c r="E3569" s="20">
        <f t="shared" si="221"/>
        <v>9</v>
      </c>
      <c r="F3569" s="20">
        <f t="shared" si="222"/>
        <v>6</v>
      </c>
      <c r="G3569" s="20" t="str">
        <f t="shared" si="223"/>
        <v>On</v>
      </c>
    </row>
    <row r="3570" spans="2:7" x14ac:dyDescent="0.35">
      <c r="B3570" s="35">
        <v>46171.416666658028</v>
      </c>
      <c r="C3570" s="21">
        <v>21.167696141663896</v>
      </c>
      <c r="D3570" s="20">
        <f t="shared" si="220"/>
        <v>5</v>
      </c>
      <c r="E3570" s="20">
        <f t="shared" si="221"/>
        <v>10</v>
      </c>
      <c r="F3570" s="20">
        <f t="shared" si="222"/>
        <v>6</v>
      </c>
      <c r="G3570" s="20" t="str">
        <f t="shared" si="223"/>
        <v>On</v>
      </c>
    </row>
    <row r="3571" spans="2:7" x14ac:dyDescent="0.35">
      <c r="B3571" s="35">
        <v>46171.458333324692</v>
      </c>
      <c r="C3571" s="21">
        <v>15.623811762890934</v>
      </c>
      <c r="D3571" s="20">
        <f t="shared" si="220"/>
        <v>5</v>
      </c>
      <c r="E3571" s="20">
        <f t="shared" si="221"/>
        <v>11</v>
      </c>
      <c r="F3571" s="20">
        <f t="shared" si="222"/>
        <v>6</v>
      </c>
      <c r="G3571" s="20" t="str">
        <f t="shared" si="223"/>
        <v>On</v>
      </c>
    </row>
    <row r="3572" spans="2:7" x14ac:dyDescent="0.35">
      <c r="B3572" s="35">
        <v>46171.499999991356</v>
      </c>
      <c r="C3572" s="21">
        <v>18.171122789492895</v>
      </c>
      <c r="D3572" s="20">
        <f t="shared" si="220"/>
        <v>5</v>
      </c>
      <c r="E3572" s="20">
        <f t="shared" si="221"/>
        <v>12</v>
      </c>
      <c r="F3572" s="20">
        <f t="shared" si="222"/>
        <v>6</v>
      </c>
      <c r="G3572" s="20" t="str">
        <f t="shared" si="223"/>
        <v>On</v>
      </c>
    </row>
    <row r="3573" spans="2:7" x14ac:dyDescent="0.35">
      <c r="B3573" s="35">
        <v>46171.54166665802</v>
      </c>
      <c r="C3573" s="21">
        <v>19.32248996384817</v>
      </c>
      <c r="D3573" s="20">
        <f t="shared" si="220"/>
        <v>5</v>
      </c>
      <c r="E3573" s="20">
        <f t="shared" si="221"/>
        <v>13</v>
      </c>
      <c r="F3573" s="20">
        <f t="shared" si="222"/>
        <v>6</v>
      </c>
      <c r="G3573" s="20" t="str">
        <f t="shared" si="223"/>
        <v>On</v>
      </c>
    </row>
    <row r="3574" spans="2:7" x14ac:dyDescent="0.35">
      <c r="B3574" s="35">
        <v>46171.583333324685</v>
      </c>
      <c r="C3574" s="21">
        <v>18.870662652180542</v>
      </c>
      <c r="D3574" s="20">
        <f t="shared" si="220"/>
        <v>5</v>
      </c>
      <c r="E3574" s="20">
        <f t="shared" si="221"/>
        <v>14</v>
      </c>
      <c r="F3574" s="20">
        <f t="shared" si="222"/>
        <v>6</v>
      </c>
      <c r="G3574" s="20" t="str">
        <f t="shared" si="223"/>
        <v>On</v>
      </c>
    </row>
    <row r="3575" spans="2:7" x14ac:dyDescent="0.35">
      <c r="B3575" s="35">
        <v>46171.624999991349</v>
      </c>
      <c r="C3575" s="21">
        <v>20.926715283859167</v>
      </c>
      <c r="D3575" s="20">
        <f t="shared" si="220"/>
        <v>5</v>
      </c>
      <c r="E3575" s="20">
        <f t="shared" si="221"/>
        <v>15</v>
      </c>
      <c r="F3575" s="20">
        <f t="shared" si="222"/>
        <v>6</v>
      </c>
      <c r="G3575" s="20" t="str">
        <f t="shared" si="223"/>
        <v>On</v>
      </c>
    </row>
    <row r="3576" spans="2:7" x14ac:dyDescent="0.35">
      <c r="B3576" s="35">
        <v>46171.666666658013</v>
      </c>
      <c r="C3576" s="21">
        <v>20.911929019965704</v>
      </c>
      <c r="D3576" s="20">
        <f t="shared" si="220"/>
        <v>5</v>
      </c>
      <c r="E3576" s="20">
        <f t="shared" si="221"/>
        <v>16</v>
      </c>
      <c r="F3576" s="20">
        <f t="shared" si="222"/>
        <v>6</v>
      </c>
      <c r="G3576" s="20" t="str">
        <f t="shared" si="223"/>
        <v>On</v>
      </c>
    </row>
    <row r="3577" spans="2:7" x14ac:dyDescent="0.35">
      <c r="B3577" s="35">
        <v>46171.708333324677</v>
      </c>
      <c r="C3577" s="21">
        <v>16.641263120722989</v>
      </c>
      <c r="D3577" s="20">
        <f t="shared" si="220"/>
        <v>5</v>
      </c>
      <c r="E3577" s="20">
        <f t="shared" si="221"/>
        <v>17</v>
      </c>
      <c r="F3577" s="20">
        <f t="shared" si="222"/>
        <v>6</v>
      </c>
      <c r="G3577" s="20" t="str">
        <f t="shared" si="223"/>
        <v>On</v>
      </c>
    </row>
    <row r="3578" spans="2:7" x14ac:dyDescent="0.35">
      <c r="B3578" s="35">
        <v>46171.749999991342</v>
      </c>
      <c r="C3578" s="21">
        <v>17.057573903617186</v>
      </c>
      <c r="D3578" s="20">
        <f t="shared" si="220"/>
        <v>5</v>
      </c>
      <c r="E3578" s="20">
        <f t="shared" si="221"/>
        <v>18</v>
      </c>
      <c r="F3578" s="20">
        <f t="shared" si="222"/>
        <v>6</v>
      </c>
      <c r="G3578" s="20" t="str">
        <f t="shared" si="223"/>
        <v>On</v>
      </c>
    </row>
    <row r="3579" spans="2:7" x14ac:dyDescent="0.35">
      <c r="B3579" s="35">
        <v>46171.791666658006</v>
      </c>
      <c r="C3579" s="21">
        <v>8.6240113336474504</v>
      </c>
      <c r="D3579" s="20">
        <f t="shared" si="220"/>
        <v>5</v>
      </c>
      <c r="E3579" s="20">
        <f t="shared" si="221"/>
        <v>19</v>
      </c>
      <c r="F3579" s="20">
        <f t="shared" si="222"/>
        <v>6</v>
      </c>
      <c r="G3579" s="20" t="str">
        <f t="shared" si="223"/>
        <v>On</v>
      </c>
    </row>
    <row r="3580" spans="2:7" x14ac:dyDescent="0.35">
      <c r="B3580" s="35">
        <v>46171.83333332467</v>
      </c>
      <c r="C3580" s="21">
        <v>8.3477144415716478E-2</v>
      </c>
      <c r="D3580" s="20">
        <f t="shared" si="220"/>
        <v>5</v>
      </c>
      <c r="E3580" s="20">
        <f t="shared" si="221"/>
        <v>20</v>
      </c>
      <c r="F3580" s="20">
        <f t="shared" si="222"/>
        <v>6</v>
      </c>
      <c r="G3580" s="20" t="str">
        <f t="shared" si="223"/>
        <v>On</v>
      </c>
    </row>
    <row r="3581" spans="2:7" x14ac:dyDescent="0.35">
      <c r="B3581" s="35">
        <v>46171.874999991334</v>
      </c>
      <c r="C3581" s="21">
        <v>0</v>
      </c>
      <c r="D3581" s="20">
        <f t="shared" si="220"/>
        <v>5</v>
      </c>
      <c r="E3581" s="20">
        <f t="shared" si="221"/>
        <v>21</v>
      </c>
      <c r="F3581" s="20">
        <f t="shared" si="222"/>
        <v>6</v>
      </c>
      <c r="G3581" s="20" t="str">
        <f t="shared" si="223"/>
        <v>On</v>
      </c>
    </row>
    <row r="3582" spans="2:7" x14ac:dyDescent="0.35">
      <c r="B3582" s="35">
        <v>46171.916666657999</v>
      </c>
      <c r="C3582" s="21">
        <v>0</v>
      </c>
      <c r="D3582" s="20">
        <f t="shared" si="220"/>
        <v>5</v>
      </c>
      <c r="E3582" s="20">
        <f t="shared" si="221"/>
        <v>22</v>
      </c>
      <c r="F3582" s="20">
        <f t="shared" si="222"/>
        <v>6</v>
      </c>
      <c r="G3582" s="20" t="str">
        <f t="shared" si="223"/>
        <v>On</v>
      </c>
    </row>
    <row r="3583" spans="2:7" x14ac:dyDescent="0.35">
      <c r="B3583" s="35">
        <v>46171.958333324663</v>
      </c>
      <c r="C3583" s="21">
        <v>0</v>
      </c>
      <c r="D3583" s="20">
        <f t="shared" si="220"/>
        <v>5</v>
      </c>
      <c r="E3583" s="20">
        <f t="shared" si="221"/>
        <v>23</v>
      </c>
      <c r="F3583" s="20">
        <f t="shared" si="222"/>
        <v>6</v>
      </c>
      <c r="G3583" s="20" t="str">
        <f t="shared" si="223"/>
        <v>On</v>
      </c>
    </row>
    <row r="3584" spans="2:7" x14ac:dyDescent="0.35">
      <c r="B3584" s="35">
        <v>46171.999999991327</v>
      </c>
      <c r="C3584" s="21">
        <v>0</v>
      </c>
      <c r="D3584" s="20">
        <f t="shared" si="220"/>
        <v>5</v>
      </c>
      <c r="E3584" s="20">
        <f t="shared" si="221"/>
        <v>0</v>
      </c>
      <c r="F3584" s="20">
        <f t="shared" si="222"/>
        <v>7</v>
      </c>
      <c r="G3584" s="20" t="str">
        <f t="shared" si="223"/>
        <v>Off</v>
      </c>
    </row>
    <row r="3585" spans="2:7" x14ac:dyDescent="0.35">
      <c r="B3585" s="35">
        <v>46172.041666657991</v>
      </c>
      <c r="C3585" s="21">
        <v>0</v>
      </c>
      <c r="D3585" s="20">
        <f t="shared" si="220"/>
        <v>5</v>
      </c>
      <c r="E3585" s="20">
        <f t="shared" si="221"/>
        <v>1</v>
      </c>
      <c r="F3585" s="20">
        <f t="shared" si="222"/>
        <v>7</v>
      </c>
      <c r="G3585" s="20" t="str">
        <f t="shared" si="223"/>
        <v>Off</v>
      </c>
    </row>
    <row r="3586" spans="2:7" x14ac:dyDescent="0.35">
      <c r="B3586" s="35">
        <v>46172.083333324656</v>
      </c>
      <c r="C3586" s="21">
        <v>0</v>
      </c>
      <c r="D3586" s="20">
        <f t="shared" si="220"/>
        <v>5</v>
      </c>
      <c r="E3586" s="20">
        <f t="shared" si="221"/>
        <v>2</v>
      </c>
      <c r="F3586" s="20">
        <f t="shared" si="222"/>
        <v>7</v>
      </c>
      <c r="G3586" s="20" t="str">
        <f t="shared" si="223"/>
        <v>Off</v>
      </c>
    </row>
    <row r="3587" spans="2:7" x14ac:dyDescent="0.35">
      <c r="B3587" s="35">
        <v>46172.12499999132</v>
      </c>
      <c r="C3587" s="21">
        <v>0</v>
      </c>
      <c r="D3587" s="20">
        <f t="shared" si="220"/>
        <v>5</v>
      </c>
      <c r="E3587" s="20">
        <f t="shared" si="221"/>
        <v>3</v>
      </c>
      <c r="F3587" s="20">
        <f t="shared" si="222"/>
        <v>7</v>
      </c>
      <c r="G3587" s="20" t="str">
        <f t="shared" si="223"/>
        <v>Off</v>
      </c>
    </row>
    <row r="3588" spans="2:7" x14ac:dyDescent="0.35">
      <c r="B3588" s="35">
        <v>46172.166666657984</v>
      </c>
      <c r="C3588" s="21">
        <v>0</v>
      </c>
      <c r="D3588" s="20">
        <f t="shared" si="220"/>
        <v>5</v>
      </c>
      <c r="E3588" s="20">
        <f t="shared" si="221"/>
        <v>4</v>
      </c>
      <c r="F3588" s="20">
        <f t="shared" si="222"/>
        <v>7</v>
      </c>
      <c r="G3588" s="20" t="str">
        <f t="shared" si="223"/>
        <v>Off</v>
      </c>
    </row>
    <row r="3589" spans="2:7" x14ac:dyDescent="0.35">
      <c r="B3589" s="35">
        <v>46172.208333324648</v>
      </c>
      <c r="C3589" s="21">
        <v>0</v>
      </c>
      <c r="D3589" s="20">
        <f t="shared" si="220"/>
        <v>5</v>
      </c>
      <c r="E3589" s="20">
        <f t="shared" si="221"/>
        <v>5</v>
      </c>
      <c r="F3589" s="20">
        <f t="shared" si="222"/>
        <v>7</v>
      </c>
      <c r="G3589" s="20" t="str">
        <f t="shared" si="223"/>
        <v>Off</v>
      </c>
    </row>
    <row r="3590" spans="2:7" x14ac:dyDescent="0.35">
      <c r="B3590" s="35">
        <v>46172.249999991313</v>
      </c>
      <c r="C3590" s="21">
        <v>0.78595189848425584</v>
      </c>
      <c r="D3590" s="20">
        <f t="shared" si="220"/>
        <v>5</v>
      </c>
      <c r="E3590" s="20">
        <f t="shared" si="221"/>
        <v>6</v>
      </c>
      <c r="F3590" s="20">
        <f t="shared" si="222"/>
        <v>7</v>
      </c>
      <c r="G3590" s="20" t="str">
        <f t="shared" si="223"/>
        <v>Off</v>
      </c>
    </row>
    <row r="3591" spans="2:7" x14ac:dyDescent="0.35">
      <c r="B3591" s="35">
        <v>46172.291666657977</v>
      </c>
      <c r="C3591" s="21">
        <v>9.9462498394316707</v>
      </c>
      <c r="D3591" s="20">
        <f t="shared" si="220"/>
        <v>5</v>
      </c>
      <c r="E3591" s="20">
        <f t="shared" si="221"/>
        <v>7</v>
      </c>
      <c r="F3591" s="20">
        <f t="shared" si="222"/>
        <v>7</v>
      </c>
      <c r="G3591" s="20" t="str">
        <f t="shared" si="223"/>
        <v>Off</v>
      </c>
    </row>
    <row r="3592" spans="2:7" x14ac:dyDescent="0.35">
      <c r="B3592" s="35">
        <v>46172.333333324641</v>
      </c>
      <c r="C3592" s="21">
        <v>17.321272987344578</v>
      </c>
      <c r="D3592" s="20">
        <f t="shared" si="220"/>
        <v>5</v>
      </c>
      <c r="E3592" s="20">
        <f t="shared" si="221"/>
        <v>8</v>
      </c>
      <c r="F3592" s="20">
        <f t="shared" si="222"/>
        <v>7</v>
      </c>
      <c r="G3592" s="20" t="str">
        <f t="shared" si="223"/>
        <v>Off</v>
      </c>
    </row>
    <row r="3593" spans="2:7" x14ac:dyDescent="0.35">
      <c r="B3593" s="35">
        <v>46172.374999991305</v>
      </c>
      <c r="C3593" s="21">
        <v>20.744957225737569</v>
      </c>
      <c r="D3593" s="20">
        <f t="shared" ref="D3593:D3656" si="224">MONTH(B3593)</f>
        <v>5</v>
      </c>
      <c r="E3593" s="20">
        <f t="shared" si="221"/>
        <v>9</v>
      </c>
      <c r="F3593" s="20">
        <f t="shared" si="222"/>
        <v>7</v>
      </c>
      <c r="G3593" s="20" t="str">
        <f t="shared" si="223"/>
        <v>Off</v>
      </c>
    </row>
    <row r="3594" spans="2:7" x14ac:dyDescent="0.35">
      <c r="B3594" s="35">
        <v>46172.416666657969</v>
      </c>
      <c r="C3594" s="21">
        <v>21.337059817004999</v>
      </c>
      <c r="D3594" s="20">
        <f t="shared" si="224"/>
        <v>5</v>
      </c>
      <c r="E3594" s="20">
        <f t="shared" ref="E3594:E3657" si="225">HOUR(B3594)</f>
        <v>10</v>
      </c>
      <c r="F3594" s="20">
        <f t="shared" ref="F3594:F3657" si="226">WEEKDAY(B3594,1)</f>
        <v>7</v>
      </c>
      <c r="G3594" s="20" t="str">
        <f t="shared" ref="G3594:G3657" si="227">IF(OR(F3594=$F$6,F3594=$F$7),"Off",IF(E3594&lt;8,"Off","On"))</f>
        <v>Off</v>
      </c>
    </row>
    <row r="3595" spans="2:7" x14ac:dyDescent="0.35">
      <c r="B3595" s="35">
        <v>46172.458333324634</v>
      </c>
      <c r="C3595" s="21">
        <v>21.531029547227359</v>
      </c>
      <c r="D3595" s="20">
        <f t="shared" si="224"/>
        <v>5</v>
      </c>
      <c r="E3595" s="20">
        <f t="shared" si="225"/>
        <v>11</v>
      </c>
      <c r="F3595" s="20">
        <f t="shared" si="226"/>
        <v>7</v>
      </c>
      <c r="G3595" s="20" t="str">
        <f t="shared" si="227"/>
        <v>Off</v>
      </c>
    </row>
    <row r="3596" spans="2:7" x14ac:dyDescent="0.35">
      <c r="B3596" s="35">
        <v>46172.499999991298</v>
      </c>
      <c r="C3596" s="21">
        <v>21.420711390195017</v>
      </c>
      <c r="D3596" s="20">
        <f t="shared" si="224"/>
        <v>5</v>
      </c>
      <c r="E3596" s="20">
        <f t="shared" si="225"/>
        <v>12</v>
      </c>
      <c r="F3596" s="20">
        <f t="shared" si="226"/>
        <v>7</v>
      </c>
      <c r="G3596" s="20" t="str">
        <f t="shared" si="227"/>
        <v>Off</v>
      </c>
    </row>
    <row r="3597" spans="2:7" x14ac:dyDescent="0.35">
      <c r="B3597" s="35">
        <v>46172.541666657962</v>
      </c>
      <c r="C3597" s="21">
        <v>21.335962578435861</v>
      </c>
      <c r="D3597" s="20">
        <f t="shared" si="224"/>
        <v>5</v>
      </c>
      <c r="E3597" s="20">
        <f t="shared" si="225"/>
        <v>13</v>
      </c>
      <c r="F3597" s="20">
        <f t="shared" si="226"/>
        <v>7</v>
      </c>
      <c r="G3597" s="20" t="str">
        <f t="shared" si="227"/>
        <v>Off</v>
      </c>
    </row>
    <row r="3598" spans="2:7" x14ac:dyDescent="0.35">
      <c r="B3598" s="35">
        <v>46172.583333324626</v>
      </c>
      <c r="C3598" s="21">
        <v>21.395362849329214</v>
      </c>
      <c r="D3598" s="20">
        <f t="shared" si="224"/>
        <v>5</v>
      </c>
      <c r="E3598" s="20">
        <f t="shared" si="225"/>
        <v>14</v>
      </c>
      <c r="F3598" s="20">
        <f t="shared" si="226"/>
        <v>7</v>
      </c>
      <c r="G3598" s="20" t="str">
        <f t="shared" si="227"/>
        <v>Off</v>
      </c>
    </row>
    <row r="3599" spans="2:7" x14ac:dyDescent="0.35">
      <c r="B3599" s="35">
        <v>46172.624999991291</v>
      </c>
      <c r="C3599" s="21">
        <v>19.421680981002531</v>
      </c>
      <c r="D3599" s="20">
        <f t="shared" si="224"/>
        <v>5</v>
      </c>
      <c r="E3599" s="20">
        <f t="shared" si="225"/>
        <v>15</v>
      </c>
      <c r="F3599" s="20">
        <f t="shared" si="226"/>
        <v>7</v>
      </c>
      <c r="G3599" s="20" t="str">
        <f t="shared" si="227"/>
        <v>Off</v>
      </c>
    </row>
    <row r="3600" spans="2:7" x14ac:dyDescent="0.35">
      <c r="B3600" s="35">
        <v>46172.666666657955</v>
      </c>
      <c r="C3600" s="21">
        <v>19.568152692649175</v>
      </c>
      <c r="D3600" s="20">
        <f t="shared" si="224"/>
        <v>5</v>
      </c>
      <c r="E3600" s="20">
        <f t="shared" si="225"/>
        <v>16</v>
      </c>
      <c r="F3600" s="20">
        <f t="shared" si="226"/>
        <v>7</v>
      </c>
      <c r="G3600" s="20" t="str">
        <f t="shared" si="227"/>
        <v>Off</v>
      </c>
    </row>
    <row r="3601" spans="2:7" x14ac:dyDescent="0.35">
      <c r="B3601" s="35">
        <v>46172.708333324619</v>
      </c>
      <c r="C3601" s="21">
        <v>16.588415173476182</v>
      </c>
      <c r="D3601" s="20">
        <f t="shared" si="224"/>
        <v>5</v>
      </c>
      <c r="E3601" s="20">
        <f t="shared" si="225"/>
        <v>17</v>
      </c>
      <c r="F3601" s="20">
        <f t="shared" si="226"/>
        <v>7</v>
      </c>
      <c r="G3601" s="20" t="str">
        <f t="shared" si="227"/>
        <v>Off</v>
      </c>
    </row>
    <row r="3602" spans="2:7" x14ac:dyDescent="0.35">
      <c r="B3602" s="35">
        <v>46172.749999991283</v>
      </c>
      <c r="C3602" s="21">
        <v>12.953751292386494</v>
      </c>
      <c r="D3602" s="20">
        <f t="shared" si="224"/>
        <v>5</v>
      </c>
      <c r="E3602" s="20">
        <f t="shared" si="225"/>
        <v>18</v>
      </c>
      <c r="F3602" s="20">
        <f t="shared" si="226"/>
        <v>7</v>
      </c>
      <c r="G3602" s="20" t="str">
        <f t="shared" si="227"/>
        <v>Off</v>
      </c>
    </row>
    <row r="3603" spans="2:7" x14ac:dyDescent="0.35">
      <c r="B3603" s="35">
        <v>46172.791666657948</v>
      </c>
      <c r="C3603" s="21">
        <v>4.6343239911885199</v>
      </c>
      <c r="D3603" s="20">
        <f t="shared" si="224"/>
        <v>5</v>
      </c>
      <c r="E3603" s="20">
        <f t="shared" si="225"/>
        <v>19</v>
      </c>
      <c r="F3603" s="20">
        <f t="shared" si="226"/>
        <v>7</v>
      </c>
      <c r="G3603" s="20" t="str">
        <f t="shared" si="227"/>
        <v>Off</v>
      </c>
    </row>
    <row r="3604" spans="2:7" x14ac:dyDescent="0.35">
      <c r="B3604" s="35">
        <v>46172.833333324612</v>
      </c>
      <c r="C3604" s="21">
        <v>0</v>
      </c>
      <c r="D3604" s="20">
        <f t="shared" si="224"/>
        <v>5</v>
      </c>
      <c r="E3604" s="20">
        <f t="shared" si="225"/>
        <v>20</v>
      </c>
      <c r="F3604" s="20">
        <f t="shared" si="226"/>
        <v>7</v>
      </c>
      <c r="G3604" s="20" t="str">
        <f t="shared" si="227"/>
        <v>Off</v>
      </c>
    </row>
    <row r="3605" spans="2:7" x14ac:dyDescent="0.35">
      <c r="B3605" s="35">
        <v>46172.874999991276</v>
      </c>
      <c r="C3605" s="21">
        <v>0</v>
      </c>
      <c r="D3605" s="20">
        <f t="shared" si="224"/>
        <v>5</v>
      </c>
      <c r="E3605" s="20">
        <f t="shared" si="225"/>
        <v>21</v>
      </c>
      <c r="F3605" s="20">
        <f t="shared" si="226"/>
        <v>7</v>
      </c>
      <c r="G3605" s="20" t="str">
        <f t="shared" si="227"/>
        <v>Off</v>
      </c>
    </row>
    <row r="3606" spans="2:7" x14ac:dyDescent="0.35">
      <c r="B3606" s="35">
        <v>46172.91666665794</v>
      </c>
      <c r="C3606" s="21">
        <v>0</v>
      </c>
      <c r="D3606" s="20">
        <f t="shared" si="224"/>
        <v>5</v>
      </c>
      <c r="E3606" s="20">
        <f t="shared" si="225"/>
        <v>22</v>
      </c>
      <c r="F3606" s="20">
        <f t="shared" si="226"/>
        <v>7</v>
      </c>
      <c r="G3606" s="20" t="str">
        <f t="shared" si="227"/>
        <v>Off</v>
      </c>
    </row>
    <row r="3607" spans="2:7" x14ac:dyDescent="0.35">
      <c r="B3607" s="35">
        <v>46172.958333324605</v>
      </c>
      <c r="C3607" s="21">
        <v>0</v>
      </c>
      <c r="D3607" s="20">
        <f t="shared" si="224"/>
        <v>5</v>
      </c>
      <c r="E3607" s="20">
        <f t="shared" si="225"/>
        <v>23</v>
      </c>
      <c r="F3607" s="20">
        <f t="shared" si="226"/>
        <v>7</v>
      </c>
      <c r="G3607" s="20" t="str">
        <f t="shared" si="227"/>
        <v>Off</v>
      </c>
    </row>
    <row r="3608" spans="2:7" x14ac:dyDescent="0.35">
      <c r="B3608" s="35">
        <v>46172.999999991269</v>
      </c>
      <c r="C3608" s="21">
        <v>0</v>
      </c>
      <c r="D3608" s="20">
        <f t="shared" si="224"/>
        <v>5</v>
      </c>
      <c r="E3608" s="20">
        <f t="shared" si="225"/>
        <v>0</v>
      </c>
      <c r="F3608" s="20">
        <f t="shared" si="226"/>
        <v>1</v>
      </c>
      <c r="G3608" s="20" t="str">
        <f t="shared" si="227"/>
        <v>Off</v>
      </c>
    </row>
    <row r="3609" spans="2:7" x14ac:dyDescent="0.35">
      <c r="B3609" s="35">
        <v>46173.041666657933</v>
      </c>
      <c r="C3609" s="21">
        <v>0</v>
      </c>
      <c r="D3609" s="20">
        <f t="shared" si="224"/>
        <v>5</v>
      </c>
      <c r="E3609" s="20">
        <f t="shared" si="225"/>
        <v>1</v>
      </c>
      <c r="F3609" s="20">
        <f t="shared" si="226"/>
        <v>1</v>
      </c>
      <c r="G3609" s="20" t="str">
        <f t="shared" si="227"/>
        <v>Off</v>
      </c>
    </row>
    <row r="3610" spans="2:7" x14ac:dyDescent="0.35">
      <c r="B3610" s="35">
        <v>46173.083333324597</v>
      </c>
      <c r="C3610" s="21">
        <v>0</v>
      </c>
      <c r="D3610" s="20">
        <f t="shared" si="224"/>
        <v>5</v>
      </c>
      <c r="E3610" s="20">
        <f t="shared" si="225"/>
        <v>2</v>
      </c>
      <c r="F3610" s="20">
        <f t="shared" si="226"/>
        <v>1</v>
      </c>
      <c r="G3610" s="20" t="str">
        <f t="shared" si="227"/>
        <v>Off</v>
      </c>
    </row>
    <row r="3611" spans="2:7" x14ac:dyDescent="0.35">
      <c r="B3611" s="35">
        <v>46173.124999991262</v>
      </c>
      <c r="C3611" s="21">
        <v>0</v>
      </c>
      <c r="D3611" s="20">
        <f t="shared" si="224"/>
        <v>5</v>
      </c>
      <c r="E3611" s="20">
        <f t="shared" si="225"/>
        <v>3</v>
      </c>
      <c r="F3611" s="20">
        <f t="shared" si="226"/>
        <v>1</v>
      </c>
      <c r="G3611" s="20" t="str">
        <f t="shared" si="227"/>
        <v>Off</v>
      </c>
    </row>
    <row r="3612" spans="2:7" x14ac:dyDescent="0.35">
      <c r="B3612" s="35">
        <v>46173.166666657926</v>
      </c>
      <c r="C3612" s="21">
        <v>0</v>
      </c>
      <c r="D3612" s="20">
        <f t="shared" si="224"/>
        <v>5</v>
      </c>
      <c r="E3612" s="20">
        <f t="shared" si="225"/>
        <v>4</v>
      </c>
      <c r="F3612" s="20">
        <f t="shared" si="226"/>
        <v>1</v>
      </c>
      <c r="G3612" s="20" t="str">
        <f t="shared" si="227"/>
        <v>Off</v>
      </c>
    </row>
    <row r="3613" spans="2:7" x14ac:dyDescent="0.35">
      <c r="B3613" s="35">
        <v>46173.20833332459</v>
      </c>
      <c r="C3613" s="21">
        <v>0</v>
      </c>
      <c r="D3613" s="20">
        <f t="shared" si="224"/>
        <v>5</v>
      </c>
      <c r="E3613" s="20">
        <f t="shared" si="225"/>
        <v>5</v>
      </c>
      <c r="F3613" s="20">
        <f t="shared" si="226"/>
        <v>1</v>
      </c>
      <c r="G3613" s="20" t="str">
        <f t="shared" si="227"/>
        <v>Off</v>
      </c>
    </row>
    <row r="3614" spans="2:7" x14ac:dyDescent="0.35">
      <c r="B3614" s="35">
        <v>46173.249999991254</v>
      </c>
      <c r="C3614" s="21">
        <v>0.86458746173579526</v>
      </c>
      <c r="D3614" s="20">
        <f t="shared" si="224"/>
        <v>5</v>
      </c>
      <c r="E3614" s="20">
        <f t="shared" si="225"/>
        <v>6</v>
      </c>
      <c r="F3614" s="20">
        <f t="shared" si="226"/>
        <v>1</v>
      </c>
      <c r="G3614" s="20" t="str">
        <f t="shared" si="227"/>
        <v>Off</v>
      </c>
    </row>
    <row r="3615" spans="2:7" x14ac:dyDescent="0.35">
      <c r="B3615" s="35">
        <v>46173.291666657919</v>
      </c>
      <c r="C3615" s="21">
        <v>10.140828163146551</v>
      </c>
      <c r="D3615" s="20">
        <f t="shared" si="224"/>
        <v>5</v>
      </c>
      <c r="E3615" s="20">
        <f t="shared" si="225"/>
        <v>7</v>
      </c>
      <c r="F3615" s="20">
        <f t="shared" si="226"/>
        <v>1</v>
      </c>
      <c r="G3615" s="20" t="str">
        <f t="shared" si="227"/>
        <v>Off</v>
      </c>
    </row>
    <row r="3616" spans="2:7" x14ac:dyDescent="0.35">
      <c r="B3616" s="35">
        <v>46173.333333324583</v>
      </c>
      <c r="C3616" s="21">
        <v>17.983883841273734</v>
      </c>
      <c r="D3616" s="20">
        <f t="shared" si="224"/>
        <v>5</v>
      </c>
      <c r="E3616" s="20">
        <f t="shared" si="225"/>
        <v>8</v>
      </c>
      <c r="F3616" s="20">
        <f t="shared" si="226"/>
        <v>1</v>
      </c>
      <c r="G3616" s="20" t="str">
        <f t="shared" si="227"/>
        <v>Off</v>
      </c>
    </row>
    <row r="3617" spans="2:7" x14ac:dyDescent="0.35">
      <c r="B3617" s="35">
        <v>46173.374999991247</v>
      </c>
      <c r="C3617" s="21">
        <v>20.303671106606977</v>
      </c>
      <c r="D3617" s="20">
        <f t="shared" si="224"/>
        <v>5</v>
      </c>
      <c r="E3617" s="20">
        <f t="shared" si="225"/>
        <v>9</v>
      </c>
      <c r="F3617" s="20">
        <f t="shared" si="226"/>
        <v>1</v>
      </c>
      <c r="G3617" s="20" t="str">
        <f t="shared" si="227"/>
        <v>Off</v>
      </c>
    </row>
    <row r="3618" spans="2:7" x14ac:dyDescent="0.35">
      <c r="B3618" s="35">
        <v>46173.416666657911</v>
      </c>
      <c r="C3618" s="21">
        <v>21.197363334262381</v>
      </c>
      <c r="D3618" s="20">
        <f t="shared" si="224"/>
        <v>5</v>
      </c>
      <c r="E3618" s="20">
        <f t="shared" si="225"/>
        <v>10</v>
      </c>
      <c r="F3618" s="20">
        <f t="shared" si="226"/>
        <v>1</v>
      </c>
      <c r="G3618" s="20" t="str">
        <f t="shared" si="227"/>
        <v>Off</v>
      </c>
    </row>
    <row r="3619" spans="2:7" x14ac:dyDescent="0.35">
      <c r="B3619" s="35">
        <v>46173.458333324576</v>
      </c>
      <c r="C3619" s="21">
        <v>21.314673753200537</v>
      </c>
      <c r="D3619" s="20">
        <f t="shared" si="224"/>
        <v>5</v>
      </c>
      <c r="E3619" s="20">
        <f t="shared" si="225"/>
        <v>11</v>
      </c>
      <c r="F3619" s="20">
        <f t="shared" si="226"/>
        <v>1</v>
      </c>
      <c r="G3619" s="20" t="str">
        <f t="shared" si="227"/>
        <v>Off</v>
      </c>
    </row>
    <row r="3620" spans="2:7" x14ac:dyDescent="0.35">
      <c r="B3620" s="35">
        <v>46173.49999999124</v>
      </c>
      <c r="C3620" s="21">
        <v>21.212057932750749</v>
      </c>
      <c r="D3620" s="20">
        <f t="shared" si="224"/>
        <v>5</v>
      </c>
      <c r="E3620" s="20">
        <f t="shared" si="225"/>
        <v>12</v>
      </c>
      <c r="F3620" s="20">
        <f t="shared" si="226"/>
        <v>1</v>
      </c>
      <c r="G3620" s="20" t="str">
        <f t="shared" si="227"/>
        <v>Off</v>
      </c>
    </row>
    <row r="3621" spans="2:7" x14ac:dyDescent="0.35">
      <c r="B3621" s="35">
        <v>46173.541666657904</v>
      </c>
      <c r="C3621" s="21">
        <v>21.065213358179225</v>
      </c>
      <c r="D3621" s="20">
        <f t="shared" si="224"/>
        <v>5</v>
      </c>
      <c r="E3621" s="20">
        <f t="shared" si="225"/>
        <v>13</v>
      </c>
      <c r="F3621" s="20">
        <f t="shared" si="226"/>
        <v>1</v>
      </c>
      <c r="G3621" s="20" t="str">
        <f t="shared" si="227"/>
        <v>Off</v>
      </c>
    </row>
    <row r="3622" spans="2:7" x14ac:dyDescent="0.35">
      <c r="B3622" s="35">
        <v>46173.583333324568</v>
      </c>
      <c r="C3622" s="21">
        <v>18.590871018750271</v>
      </c>
      <c r="D3622" s="20">
        <f t="shared" si="224"/>
        <v>5</v>
      </c>
      <c r="E3622" s="20">
        <f t="shared" si="225"/>
        <v>14</v>
      </c>
      <c r="F3622" s="20">
        <f t="shared" si="226"/>
        <v>1</v>
      </c>
      <c r="G3622" s="20" t="str">
        <f t="shared" si="227"/>
        <v>Off</v>
      </c>
    </row>
    <row r="3623" spans="2:7" x14ac:dyDescent="0.35">
      <c r="B3623" s="35">
        <v>46173.624999991232</v>
      </c>
      <c r="C3623" s="21">
        <v>18.864772438018786</v>
      </c>
      <c r="D3623" s="20">
        <f t="shared" si="224"/>
        <v>5</v>
      </c>
      <c r="E3623" s="20">
        <f t="shared" si="225"/>
        <v>15</v>
      </c>
      <c r="F3623" s="20">
        <f t="shared" si="226"/>
        <v>1</v>
      </c>
      <c r="G3623" s="20" t="str">
        <f t="shared" si="227"/>
        <v>Off</v>
      </c>
    </row>
    <row r="3624" spans="2:7" x14ac:dyDescent="0.35">
      <c r="B3624" s="35">
        <v>46173.666666657897</v>
      </c>
      <c r="C3624" s="21">
        <v>5.2020234013530668</v>
      </c>
      <c r="D3624" s="20">
        <f t="shared" si="224"/>
        <v>5</v>
      </c>
      <c r="E3624" s="20">
        <f t="shared" si="225"/>
        <v>16</v>
      </c>
      <c r="F3624" s="20">
        <f t="shared" si="226"/>
        <v>1</v>
      </c>
      <c r="G3624" s="20" t="str">
        <f t="shared" si="227"/>
        <v>Off</v>
      </c>
    </row>
    <row r="3625" spans="2:7" x14ac:dyDescent="0.35">
      <c r="B3625" s="35">
        <v>46173.708333324561</v>
      </c>
      <c r="C3625" s="21">
        <v>16.349081445425369</v>
      </c>
      <c r="D3625" s="20">
        <f t="shared" si="224"/>
        <v>5</v>
      </c>
      <c r="E3625" s="20">
        <f t="shared" si="225"/>
        <v>17</v>
      </c>
      <c r="F3625" s="20">
        <f t="shared" si="226"/>
        <v>1</v>
      </c>
      <c r="G3625" s="20" t="str">
        <f t="shared" si="227"/>
        <v>Off</v>
      </c>
    </row>
    <row r="3626" spans="2:7" x14ac:dyDescent="0.35">
      <c r="B3626" s="35">
        <v>46173.749999991225</v>
      </c>
      <c r="C3626" s="21">
        <v>17.152788910096099</v>
      </c>
      <c r="D3626" s="20">
        <f t="shared" si="224"/>
        <v>5</v>
      </c>
      <c r="E3626" s="20">
        <f t="shared" si="225"/>
        <v>18</v>
      </c>
      <c r="F3626" s="20">
        <f t="shared" si="226"/>
        <v>1</v>
      </c>
      <c r="G3626" s="20" t="str">
        <f t="shared" si="227"/>
        <v>Off</v>
      </c>
    </row>
    <row r="3627" spans="2:7" x14ac:dyDescent="0.35">
      <c r="B3627" s="35">
        <v>46173.791666657889</v>
      </c>
      <c r="C3627" s="21">
        <v>6.8965466768030259</v>
      </c>
      <c r="D3627" s="20">
        <f t="shared" si="224"/>
        <v>5</v>
      </c>
      <c r="E3627" s="20">
        <f t="shared" si="225"/>
        <v>19</v>
      </c>
      <c r="F3627" s="20">
        <f t="shared" si="226"/>
        <v>1</v>
      </c>
      <c r="G3627" s="20" t="str">
        <f t="shared" si="227"/>
        <v>Off</v>
      </c>
    </row>
    <row r="3628" spans="2:7" x14ac:dyDescent="0.35">
      <c r="B3628" s="35">
        <v>46173.833333324554</v>
      </c>
      <c r="C3628" s="21">
        <v>0.33023365550777878</v>
      </c>
      <c r="D3628" s="20">
        <f t="shared" si="224"/>
        <v>5</v>
      </c>
      <c r="E3628" s="20">
        <f t="shared" si="225"/>
        <v>20</v>
      </c>
      <c r="F3628" s="20">
        <f t="shared" si="226"/>
        <v>1</v>
      </c>
      <c r="G3628" s="20" t="str">
        <f t="shared" si="227"/>
        <v>Off</v>
      </c>
    </row>
    <row r="3629" spans="2:7" x14ac:dyDescent="0.35">
      <c r="B3629" s="35">
        <v>46173.874999991218</v>
      </c>
      <c r="C3629" s="21">
        <v>0</v>
      </c>
      <c r="D3629" s="20">
        <f t="shared" si="224"/>
        <v>5</v>
      </c>
      <c r="E3629" s="20">
        <f t="shared" si="225"/>
        <v>21</v>
      </c>
      <c r="F3629" s="20">
        <f t="shared" si="226"/>
        <v>1</v>
      </c>
      <c r="G3629" s="20" t="str">
        <f t="shared" si="227"/>
        <v>Off</v>
      </c>
    </row>
    <row r="3630" spans="2:7" x14ac:dyDescent="0.35">
      <c r="B3630" s="35">
        <v>46173.916666657882</v>
      </c>
      <c r="C3630" s="21">
        <v>0</v>
      </c>
      <c r="D3630" s="20">
        <f t="shared" si="224"/>
        <v>5</v>
      </c>
      <c r="E3630" s="20">
        <f t="shared" si="225"/>
        <v>22</v>
      </c>
      <c r="F3630" s="20">
        <f t="shared" si="226"/>
        <v>1</v>
      </c>
      <c r="G3630" s="20" t="str">
        <f t="shared" si="227"/>
        <v>Off</v>
      </c>
    </row>
    <row r="3631" spans="2:7" x14ac:dyDescent="0.35">
      <c r="B3631" s="35">
        <v>46173.958333324546</v>
      </c>
      <c r="C3631" s="21">
        <v>0</v>
      </c>
      <c r="D3631" s="20">
        <f t="shared" si="224"/>
        <v>5</v>
      </c>
      <c r="E3631" s="20">
        <f t="shared" si="225"/>
        <v>23</v>
      </c>
      <c r="F3631" s="20">
        <f t="shared" si="226"/>
        <v>1</v>
      </c>
      <c r="G3631" s="20" t="str">
        <f t="shared" si="227"/>
        <v>Off</v>
      </c>
    </row>
    <row r="3632" spans="2:7" x14ac:dyDescent="0.35">
      <c r="B3632" s="35">
        <v>46173.999999991211</v>
      </c>
      <c r="C3632" s="21">
        <v>0</v>
      </c>
      <c r="D3632" s="20">
        <f t="shared" si="224"/>
        <v>6</v>
      </c>
      <c r="E3632" s="20">
        <f t="shared" si="225"/>
        <v>0</v>
      </c>
      <c r="F3632" s="20">
        <f t="shared" si="226"/>
        <v>2</v>
      </c>
      <c r="G3632" s="20" t="str">
        <f t="shared" si="227"/>
        <v>Off</v>
      </c>
    </row>
    <row r="3633" spans="2:7" x14ac:dyDescent="0.35">
      <c r="B3633" s="35">
        <v>46174.041666657875</v>
      </c>
      <c r="C3633" s="21">
        <v>0</v>
      </c>
      <c r="D3633" s="20">
        <f t="shared" si="224"/>
        <v>6</v>
      </c>
      <c r="E3633" s="20">
        <f t="shared" si="225"/>
        <v>1</v>
      </c>
      <c r="F3633" s="20">
        <f t="shared" si="226"/>
        <v>2</v>
      </c>
      <c r="G3633" s="20" t="str">
        <f t="shared" si="227"/>
        <v>Off</v>
      </c>
    </row>
    <row r="3634" spans="2:7" x14ac:dyDescent="0.35">
      <c r="B3634" s="35">
        <v>46174.083333324539</v>
      </c>
      <c r="C3634" s="21">
        <v>0</v>
      </c>
      <c r="D3634" s="20">
        <f t="shared" si="224"/>
        <v>6</v>
      </c>
      <c r="E3634" s="20">
        <f t="shared" si="225"/>
        <v>2</v>
      </c>
      <c r="F3634" s="20">
        <f t="shared" si="226"/>
        <v>2</v>
      </c>
      <c r="G3634" s="20" t="str">
        <f t="shared" si="227"/>
        <v>Off</v>
      </c>
    </row>
    <row r="3635" spans="2:7" x14ac:dyDescent="0.35">
      <c r="B3635" s="35">
        <v>46174.124999991203</v>
      </c>
      <c r="C3635" s="21">
        <v>0</v>
      </c>
      <c r="D3635" s="20">
        <f t="shared" si="224"/>
        <v>6</v>
      </c>
      <c r="E3635" s="20">
        <f t="shared" si="225"/>
        <v>3</v>
      </c>
      <c r="F3635" s="20">
        <f t="shared" si="226"/>
        <v>2</v>
      </c>
      <c r="G3635" s="20" t="str">
        <f t="shared" si="227"/>
        <v>Off</v>
      </c>
    </row>
    <row r="3636" spans="2:7" x14ac:dyDescent="0.35">
      <c r="B3636" s="35">
        <v>46174.166666657868</v>
      </c>
      <c r="C3636" s="21">
        <v>0</v>
      </c>
      <c r="D3636" s="20">
        <f t="shared" si="224"/>
        <v>6</v>
      </c>
      <c r="E3636" s="20">
        <f t="shared" si="225"/>
        <v>4</v>
      </c>
      <c r="F3636" s="20">
        <f t="shared" si="226"/>
        <v>2</v>
      </c>
      <c r="G3636" s="20" t="str">
        <f t="shared" si="227"/>
        <v>Off</v>
      </c>
    </row>
    <row r="3637" spans="2:7" x14ac:dyDescent="0.35">
      <c r="B3637" s="35">
        <v>46174.208333324532</v>
      </c>
      <c r="C3637" s="21">
        <v>0</v>
      </c>
      <c r="D3637" s="20">
        <f t="shared" si="224"/>
        <v>6</v>
      </c>
      <c r="E3637" s="20">
        <f t="shared" si="225"/>
        <v>5</v>
      </c>
      <c r="F3637" s="20">
        <f t="shared" si="226"/>
        <v>2</v>
      </c>
      <c r="G3637" s="20" t="str">
        <f t="shared" si="227"/>
        <v>Off</v>
      </c>
    </row>
    <row r="3638" spans="2:7" x14ac:dyDescent="0.35">
      <c r="B3638" s="35">
        <v>46174.249999991196</v>
      </c>
      <c r="C3638" s="21">
        <v>1.0992667693608018</v>
      </c>
      <c r="D3638" s="20">
        <f t="shared" si="224"/>
        <v>6</v>
      </c>
      <c r="E3638" s="20">
        <f t="shared" si="225"/>
        <v>6</v>
      </c>
      <c r="F3638" s="20">
        <f t="shared" si="226"/>
        <v>2</v>
      </c>
      <c r="G3638" s="20" t="str">
        <f t="shared" si="227"/>
        <v>Off</v>
      </c>
    </row>
    <row r="3639" spans="2:7" x14ac:dyDescent="0.35">
      <c r="B3639" s="35">
        <v>46174.29166665786</v>
      </c>
      <c r="C3639" s="21">
        <v>11.228929881158004</v>
      </c>
      <c r="D3639" s="20">
        <f t="shared" si="224"/>
        <v>6</v>
      </c>
      <c r="E3639" s="20">
        <f t="shared" si="225"/>
        <v>7</v>
      </c>
      <c r="F3639" s="20">
        <f t="shared" si="226"/>
        <v>2</v>
      </c>
      <c r="G3639" s="20" t="str">
        <f t="shared" si="227"/>
        <v>Off</v>
      </c>
    </row>
    <row r="3640" spans="2:7" x14ac:dyDescent="0.35">
      <c r="B3640" s="35">
        <v>46174.333333324525</v>
      </c>
      <c r="C3640" s="21">
        <v>19.054339938200243</v>
      </c>
      <c r="D3640" s="20">
        <f t="shared" si="224"/>
        <v>6</v>
      </c>
      <c r="E3640" s="20">
        <f t="shared" si="225"/>
        <v>8</v>
      </c>
      <c r="F3640" s="20">
        <f t="shared" si="226"/>
        <v>2</v>
      </c>
      <c r="G3640" s="20" t="str">
        <f t="shared" si="227"/>
        <v>On</v>
      </c>
    </row>
    <row r="3641" spans="2:7" x14ac:dyDescent="0.35">
      <c r="B3641" s="35">
        <v>46174.374999991189</v>
      </c>
      <c r="C3641" s="21">
        <v>20.992441466770053</v>
      </c>
      <c r="D3641" s="20">
        <f t="shared" si="224"/>
        <v>6</v>
      </c>
      <c r="E3641" s="20">
        <f t="shared" si="225"/>
        <v>9</v>
      </c>
      <c r="F3641" s="20">
        <f t="shared" si="226"/>
        <v>2</v>
      </c>
      <c r="G3641" s="20" t="str">
        <f t="shared" si="227"/>
        <v>On</v>
      </c>
    </row>
    <row r="3642" spans="2:7" x14ac:dyDescent="0.35">
      <c r="B3642" s="35">
        <v>46174.416666657853</v>
      </c>
      <c r="C3642" s="21">
        <v>21.579094053283416</v>
      </c>
      <c r="D3642" s="20">
        <f t="shared" si="224"/>
        <v>6</v>
      </c>
      <c r="E3642" s="20">
        <f t="shared" si="225"/>
        <v>10</v>
      </c>
      <c r="F3642" s="20">
        <f t="shared" si="226"/>
        <v>2</v>
      </c>
      <c r="G3642" s="20" t="str">
        <f t="shared" si="227"/>
        <v>On</v>
      </c>
    </row>
    <row r="3643" spans="2:7" x14ac:dyDescent="0.35">
      <c r="B3643" s="35">
        <v>46174.458333324517</v>
      </c>
      <c r="C3643" s="21">
        <v>21.573685760824443</v>
      </c>
      <c r="D3643" s="20">
        <f t="shared" si="224"/>
        <v>6</v>
      </c>
      <c r="E3643" s="20">
        <f t="shared" si="225"/>
        <v>11</v>
      </c>
      <c r="F3643" s="20">
        <f t="shared" si="226"/>
        <v>2</v>
      </c>
      <c r="G3643" s="20" t="str">
        <f t="shared" si="227"/>
        <v>On</v>
      </c>
    </row>
    <row r="3644" spans="2:7" x14ac:dyDescent="0.35">
      <c r="B3644" s="35">
        <v>46174.499999991182</v>
      </c>
      <c r="C3644" s="21">
        <v>21.364112239840313</v>
      </c>
      <c r="D3644" s="20">
        <f t="shared" si="224"/>
        <v>6</v>
      </c>
      <c r="E3644" s="20">
        <f t="shared" si="225"/>
        <v>12</v>
      </c>
      <c r="F3644" s="20">
        <f t="shared" si="226"/>
        <v>2</v>
      </c>
      <c r="G3644" s="20" t="str">
        <f t="shared" si="227"/>
        <v>On</v>
      </c>
    </row>
    <row r="3645" spans="2:7" x14ac:dyDescent="0.35">
      <c r="B3645" s="35">
        <v>46174.541666657846</v>
      </c>
      <c r="C3645" s="21">
        <v>21.204372095675932</v>
      </c>
      <c r="D3645" s="20">
        <f t="shared" si="224"/>
        <v>6</v>
      </c>
      <c r="E3645" s="20">
        <f t="shared" si="225"/>
        <v>13</v>
      </c>
      <c r="F3645" s="20">
        <f t="shared" si="226"/>
        <v>2</v>
      </c>
      <c r="G3645" s="20" t="str">
        <f t="shared" si="227"/>
        <v>On</v>
      </c>
    </row>
    <row r="3646" spans="2:7" x14ac:dyDescent="0.35">
      <c r="B3646" s="35">
        <v>46174.58333332451</v>
      </c>
      <c r="C3646" s="21">
        <v>21.166179357638757</v>
      </c>
      <c r="D3646" s="20">
        <f t="shared" si="224"/>
        <v>6</v>
      </c>
      <c r="E3646" s="20">
        <f t="shared" si="225"/>
        <v>14</v>
      </c>
      <c r="F3646" s="20">
        <f t="shared" si="226"/>
        <v>2</v>
      </c>
      <c r="G3646" s="20" t="str">
        <f t="shared" si="227"/>
        <v>On</v>
      </c>
    </row>
    <row r="3647" spans="2:7" x14ac:dyDescent="0.35">
      <c r="B3647" s="35">
        <v>46174.624999991174</v>
      </c>
      <c r="C3647" s="21">
        <v>21.195410653507807</v>
      </c>
      <c r="D3647" s="20">
        <f t="shared" si="224"/>
        <v>6</v>
      </c>
      <c r="E3647" s="20">
        <f t="shared" si="225"/>
        <v>15</v>
      </c>
      <c r="F3647" s="20">
        <f t="shared" si="226"/>
        <v>2</v>
      </c>
      <c r="G3647" s="20" t="str">
        <f t="shared" si="227"/>
        <v>On</v>
      </c>
    </row>
    <row r="3648" spans="2:7" x14ac:dyDescent="0.35">
      <c r="B3648" s="35">
        <v>46174.666666657839</v>
      </c>
      <c r="C3648" s="21">
        <v>20.428666688258076</v>
      </c>
      <c r="D3648" s="20">
        <f t="shared" si="224"/>
        <v>6</v>
      </c>
      <c r="E3648" s="20">
        <f t="shared" si="225"/>
        <v>16</v>
      </c>
      <c r="F3648" s="20">
        <f t="shared" si="226"/>
        <v>2</v>
      </c>
      <c r="G3648" s="20" t="str">
        <f t="shared" si="227"/>
        <v>On</v>
      </c>
    </row>
    <row r="3649" spans="2:7" x14ac:dyDescent="0.35">
      <c r="B3649" s="35">
        <v>46174.708333324503</v>
      </c>
      <c r="C3649" s="21">
        <v>19.930451977041511</v>
      </c>
      <c r="D3649" s="20">
        <f t="shared" si="224"/>
        <v>6</v>
      </c>
      <c r="E3649" s="20">
        <f t="shared" si="225"/>
        <v>17</v>
      </c>
      <c r="F3649" s="20">
        <f t="shared" si="226"/>
        <v>2</v>
      </c>
      <c r="G3649" s="20" t="str">
        <f t="shared" si="227"/>
        <v>On</v>
      </c>
    </row>
    <row r="3650" spans="2:7" x14ac:dyDescent="0.35">
      <c r="B3650" s="35">
        <v>46174.749999991167</v>
      </c>
      <c r="C3650" s="21">
        <v>17.696458294876969</v>
      </c>
      <c r="D3650" s="20">
        <f t="shared" si="224"/>
        <v>6</v>
      </c>
      <c r="E3650" s="20">
        <f t="shared" si="225"/>
        <v>18</v>
      </c>
      <c r="F3650" s="20">
        <f t="shared" si="226"/>
        <v>2</v>
      </c>
      <c r="G3650" s="20" t="str">
        <f t="shared" si="227"/>
        <v>On</v>
      </c>
    </row>
    <row r="3651" spans="2:7" x14ac:dyDescent="0.35">
      <c r="B3651" s="35">
        <v>46174.791666657831</v>
      </c>
      <c r="C3651" s="21">
        <v>9.7171725821118979</v>
      </c>
      <c r="D3651" s="20">
        <f t="shared" si="224"/>
        <v>6</v>
      </c>
      <c r="E3651" s="20">
        <f t="shared" si="225"/>
        <v>19</v>
      </c>
      <c r="F3651" s="20">
        <f t="shared" si="226"/>
        <v>2</v>
      </c>
      <c r="G3651" s="20" t="str">
        <f t="shared" si="227"/>
        <v>On</v>
      </c>
    </row>
    <row r="3652" spans="2:7" x14ac:dyDescent="0.35">
      <c r="B3652" s="35">
        <v>46174.833333324495</v>
      </c>
      <c r="C3652" s="21">
        <v>0.28388477501396131</v>
      </c>
      <c r="D3652" s="20">
        <f t="shared" si="224"/>
        <v>6</v>
      </c>
      <c r="E3652" s="20">
        <f t="shared" si="225"/>
        <v>20</v>
      </c>
      <c r="F3652" s="20">
        <f t="shared" si="226"/>
        <v>2</v>
      </c>
      <c r="G3652" s="20" t="str">
        <f t="shared" si="227"/>
        <v>On</v>
      </c>
    </row>
    <row r="3653" spans="2:7" x14ac:dyDescent="0.35">
      <c r="B3653" s="35">
        <v>46174.87499999116</v>
      </c>
      <c r="C3653" s="21">
        <v>0</v>
      </c>
      <c r="D3653" s="20">
        <f t="shared" si="224"/>
        <v>6</v>
      </c>
      <c r="E3653" s="20">
        <f t="shared" si="225"/>
        <v>21</v>
      </c>
      <c r="F3653" s="20">
        <f t="shared" si="226"/>
        <v>2</v>
      </c>
      <c r="G3653" s="20" t="str">
        <f t="shared" si="227"/>
        <v>On</v>
      </c>
    </row>
    <row r="3654" spans="2:7" x14ac:dyDescent="0.35">
      <c r="B3654" s="35">
        <v>46174.916666657824</v>
      </c>
      <c r="C3654" s="21">
        <v>0</v>
      </c>
      <c r="D3654" s="20">
        <f t="shared" si="224"/>
        <v>6</v>
      </c>
      <c r="E3654" s="20">
        <f t="shared" si="225"/>
        <v>22</v>
      </c>
      <c r="F3654" s="20">
        <f t="shared" si="226"/>
        <v>2</v>
      </c>
      <c r="G3654" s="20" t="str">
        <f t="shared" si="227"/>
        <v>On</v>
      </c>
    </row>
    <row r="3655" spans="2:7" x14ac:dyDescent="0.35">
      <c r="B3655" s="35">
        <v>46174.958333324488</v>
      </c>
      <c r="C3655" s="21">
        <v>0</v>
      </c>
      <c r="D3655" s="20">
        <f t="shared" si="224"/>
        <v>6</v>
      </c>
      <c r="E3655" s="20">
        <f t="shared" si="225"/>
        <v>23</v>
      </c>
      <c r="F3655" s="20">
        <f t="shared" si="226"/>
        <v>2</v>
      </c>
      <c r="G3655" s="20" t="str">
        <f t="shared" si="227"/>
        <v>On</v>
      </c>
    </row>
    <row r="3656" spans="2:7" x14ac:dyDescent="0.35">
      <c r="B3656" s="35">
        <v>46174.999999991152</v>
      </c>
      <c r="C3656" s="21">
        <v>0</v>
      </c>
      <c r="D3656" s="20">
        <f t="shared" si="224"/>
        <v>6</v>
      </c>
      <c r="E3656" s="20">
        <f t="shared" si="225"/>
        <v>0</v>
      </c>
      <c r="F3656" s="20">
        <f t="shared" si="226"/>
        <v>3</v>
      </c>
      <c r="G3656" s="20" t="str">
        <f t="shared" si="227"/>
        <v>Off</v>
      </c>
    </row>
    <row r="3657" spans="2:7" x14ac:dyDescent="0.35">
      <c r="B3657" s="35">
        <v>46175.041666657817</v>
      </c>
      <c r="C3657" s="21">
        <v>0</v>
      </c>
      <c r="D3657" s="20">
        <f t="shared" ref="D3657:D3720" si="228">MONTH(B3657)</f>
        <v>6</v>
      </c>
      <c r="E3657" s="20">
        <f t="shared" si="225"/>
        <v>1</v>
      </c>
      <c r="F3657" s="20">
        <f t="shared" si="226"/>
        <v>3</v>
      </c>
      <c r="G3657" s="20" t="str">
        <f t="shared" si="227"/>
        <v>Off</v>
      </c>
    </row>
    <row r="3658" spans="2:7" x14ac:dyDescent="0.35">
      <c r="B3658" s="35">
        <v>46175.083333324481</v>
      </c>
      <c r="C3658" s="21">
        <v>0</v>
      </c>
      <c r="D3658" s="20">
        <f t="shared" si="228"/>
        <v>6</v>
      </c>
      <c r="E3658" s="20">
        <f t="shared" ref="E3658:E3721" si="229">HOUR(B3658)</f>
        <v>2</v>
      </c>
      <c r="F3658" s="20">
        <f t="shared" ref="F3658:F3721" si="230">WEEKDAY(B3658,1)</f>
        <v>3</v>
      </c>
      <c r="G3658" s="20" t="str">
        <f t="shared" ref="G3658:G3721" si="231">IF(OR(F3658=$F$6,F3658=$F$7),"Off",IF(E3658&lt;8,"Off","On"))</f>
        <v>Off</v>
      </c>
    </row>
    <row r="3659" spans="2:7" x14ac:dyDescent="0.35">
      <c r="B3659" s="35">
        <v>46175.124999991145</v>
      </c>
      <c r="C3659" s="21">
        <v>0</v>
      </c>
      <c r="D3659" s="20">
        <f t="shared" si="228"/>
        <v>6</v>
      </c>
      <c r="E3659" s="20">
        <f t="shared" si="229"/>
        <v>3</v>
      </c>
      <c r="F3659" s="20">
        <f t="shared" si="230"/>
        <v>3</v>
      </c>
      <c r="G3659" s="20" t="str">
        <f t="shared" si="231"/>
        <v>Off</v>
      </c>
    </row>
    <row r="3660" spans="2:7" x14ac:dyDescent="0.35">
      <c r="B3660" s="35">
        <v>46175.166666657809</v>
      </c>
      <c r="C3660" s="21">
        <v>0</v>
      </c>
      <c r="D3660" s="20">
        <f t="shared" si="228"/>
        <v>6</v>
      </c>
      <c r="E3660" s="20">
        <f t="shared" si="229"/>
        <v>4</v>
      </c>
      <c r="F3660" s="20">
        <f t="shared" si="230"/>
        <v>3</v>
      </c>
      <c r="G3660" s="20" t="str">
        <f t="shared" si="231"/>
        <v>Off</v>
      </c>
    </row>
    <row r="3661" spans="2:7" x14ac:dyDescent="0.35">
      <c r="B3661" s="35">
        <v>46175.208333324474</v>
      </c>
      <c r="C3661" s="21">
        <v>0</v>
      </c>
      <c r="D3661" s="20">
        <f t="shared" si="228"/>
        <v>6</v>
      </c>
      <c r="E3661" s="20">
        <f t="shared" si="229"/>
        <v>5</v>
      </c>
      <c r="F3661" s="20">
        <f t="shared" si="230"/>
        <v>3</v>
      </c>
      <c r="G3661" s="20" t="str">
        <f t="shared" si="231"/>
        <v>Off</v>
      </c>
    </row>
    <row r="3662" spans="2:7" x14ac:dyDescent="0.35">
      <c r="B3662" s="35">
        <v>46175.249999991138</v>
      </c>
      <c r="C3662" s="21">
        <v>0.91328297614332943</v>
      </c>
      <c r="D3662" s="20">
        <f t="shared" si="228"/>
        <v>6</v>
      </c>
      <c r="E3662" s="20">
        <f t="shared" si="229"/>
        <v>6</v>
      </c>
      <c r="F3662" s="20">
        <f t="shared" si="230"/>
        <v>3</v>
      </c>
      <c r="G3662" s="20" t="str">
        <f t="shared" si="231"/>
        <v>Off</v>
      </c>
    </row>
    <row r="3663" spans="2:7" x14ac:dyDescent="0.35">
      <c r="B3663" s="35">
        <v>46175.291666657802</v>
      </c>
      <c r="C3663" s="21">
        <v>7.9905626864800769</v>
      </c>
      <c r="D3663" s="20">
        <f t="shared" si="228"/>
        <v>6</v>
      </c>
      <c r="E3663" s="20">
        <f t="shared" si="229"/>
        <v>7</v>
      </c>
      <c r="F3663" s="20">
        <f t="shared" si="230"/>
        <v>3</v>
      </c>
      <c r="G3663" s="20" t="str">
        <f t="shared" si="231"/>
        <v>Off</v>
      </c>
    </row>
    <row r="3664" spans="2:7" x14ac:dyDescent="0.35">
      <c r="B3664" s="35">
        <v>46175.333333324466</v>
      </c>
      <c r="C3664" s="21">
        <v>14.797953439101876</v>
      </c>
      <c r="D3664" s="20">
        <f t="shared" si="228"/>
        <v>6</v>
      </c>
      <c r="E3664" s="20">
        <f t="shared" si="229"/>
        <v>8</v>
      </c>
      <c r="F3664" s="20">
        <f t="shared" si="230"/>
        <v>3</v>
      </c>
      <c r="G3664" s="20" t="str">
        <f t="shared" si="231"/>
        <v>On</v>
      </c>
    </row>
    <row r="3665" spans="2:7" x14ac:dyDescent="0.35">
      <c r="B3665" s="35">
        <v>46175.374999991131</v>
      </c>
      <c r="C3665" s="21">
        <v>18.883786454403712</v>
      </c>
      <c r="D3665" s="20">
        <f t="shared" si="228"/>
        <v>6</v>
      </c>
      <c r="E3665" s="20">
        <f t="shared" si="229"/>
        <v>9</v>
      </c>
      <c r="F3665" s="20">
        <f t="shared" si="230"/>
        <v>3</v>
      </c>
      <c r="G3665" s="20" t="str">
        <f t="shared" si="231"/>
        <v>On</v>
      </c>
    </row>
    <row r="3666" spans="2:7" x14ac:dyDescent="0.35">
      <c r="B3666" s="35">
        <v>46175.416666657795</v>
      </c>
      <c r="C3666" s="21">
        <v>19.223365117427264</v>
      </c>
      <c r="D3666" s="20">
        <f t="shared" si="228"/>
        <v>6</v>
      </c>
      <c r="E3666" s="20">
        <f t="shared" si="229"/>
        <v>10</v>
      </c>
      <c r="F3666" s="20">
        <f t="shared" si="230"/>
        <v>3</v>
      </c>
      <c r="G3666" s="20" t="str">
        <f t="shared" si="231"/>
        <v>On</v>
      </c>
    </row>
    <row r="3667" spans="2:7" x14ac:dyDescent="0.35">
      <c r="B3667" s="35">
        <v>46175.458333324459</v>
      </c>
      <c r="C3667" s="21">
        <v>19.962181065155757</v>
      </c>
      <c r="D3667" s="20">
        <f t="shared" si="228"/>
        <v>6</v>
      </c>
      <c r="E3667" s="20">
        <f t="shared" si="229"/>
        <v>11</v>
      </c>
      <c r="F3667" s="20">
        <f t="shared" si="230"/>
        <v>3</v>
      </c>
      <c r="G3667" s="20" t="str">
        <f t="shared" si="231"/>
        <v>On</v>
      </c>
    </row>
    <row r="3668" spans="2:7" x14ac:dyDescent="0.35">
      <c r="B3668" s="35">
        <v>46175.499999991123</v>
      </c>
      <c r="C3668" s="21">
        <v>19.780974812309086</v>
      </c>
      <c r="D3668" s="20">
        <f t="shared" si="228"/>
        <v>6</v>
      </c>
      <c r="E3668" s="20">
        <f t="shared" si="229"/>
        <v>12</v>
      </c>
      <c r="F3668" s="20">
        <f t="shared" si="230"/>
        <v>3</v>
      </c>
      <c r="G3668" s="20" t="str">
        <f t="shared" si="231"/>
        <v>On</v>
      </c>
    </row>
    <row r="3669" spans="2:7" x14ac:dyDescent="0.35">
      <c r="B3669" s="35">
        <v>46175.541666657788</v>
      </c>
      <c r="C3669" s="21">
        <v>17.122533446821524</v>
      </c>
      <c r="D3669" s="20">
        <f t="shared" si="228"/>
        <v>6</v>
      </c>
      <c r="E3669" s="20">
        <f t="shared" si="229"/>
        <v>13</v>
      </c>
      <c r="F3669" s="20">
        <f t="shared" si="230"/>
        <v>3</v>
      </c>
      <c r="G3669" s="20" t="str">
        <f t="shared" si="231"/>
        <v>On</v>
      </c>
    </row>
    <row r="3670" spans="2:7" x14ac:dyDescent="0.35">
      <c r="B3670" s="35">
        <v>46175.583333324452</v>
      </c>
      <c r="C3670" s="21">
        <v>19.752354447412255</v>
      </c>
      <c r="D3670" s="20">
        <f t="shared" si="228"/>
        <v>6</v>
      </c>
      <c r="E3670" s="20">
        <f t="shared" si="229"/>
        <v>14</v>
      </c>
      <c r="F3670" s="20">
        <f t="shared" si="230"/>
        <v>3</v>
      </c>
      <c r="G3670" s="20" t="str">
        <f t="shared" si="231"/>
        <v>On</v>
      </c>
    </row>
    <row r="3671" spans="2:7" x14ac:dyDescent="0.35">
      <c r="B3671" s="35">
        <v>46175.624999991116</v>
      </c>
      <c r="C3671" s="21">
        <v>19.71032914529696</v>
      </c>
      <c r="D3671" s="20">
        <f t="shared" si="228"/>
        <v>6</v>
      </c>
      <c r="E3671" s="20">
        <f t="shared" si="229"/>
        <v>15</v>
      </c>
      <c r="F3671" s="20">
        <f t="shared" si="230"/>
        <v>3</v>
      </c>
      <c r="G3671" s="20" t="str">
        <f t="shared" si="231"/>
        <v>On</v>
      </c>
    </row>
    <row r="3672" spans="2:7" x14ac:dyDescent="0.35">
      <c r="B3672" s="35">
        <v>46175.66666665778</v>
      </c>
      <c r="C3672" s="21">
        <v>19.521806158752238</v>
      </c>
      <c r="D3672" s="20">
        <f t="shared" si="228"/>
        <v>6</v>
      </c>
      <c r="E3672" s="20">
        <f t="shared" si="229"/>
        <v>16</v>
      </c>
      <c r="F3672" s="20">
        <f t="shared" si="230"/>
        <v>3</v>
      </c>
      <c r="G3672" s="20" t="str">
        <f t="shared" si="231"/>
        <v>On</v>
      </c>
    </row>
    <row r="3673" spans="2:7" x14ac:dyDescent="0.35">
      <c r="B3673" s="35">
        <v>46175.708333324445</v>
      </c>
      <c r="C3673" s="21">
        <v>18.479143056555802</v>
      </c>
      <c r="D3673" s="20">
        <f t="shared" si="228"/>
        <v>6</v>
      </c>
      <c r="E3673" s="20">
        <f t="shared" si="229"/>
        <v>17</v>
      </c>
      <c r="F3673" s="20">
        <f t="shared" si="230"/>
        <v>3</v>
      </c>
      <c r="G3673" s="20" t="str">
        <f t="shared" si="231"/>
        <v>On</v>
      </c>
    </row>
    <row r="3674" spans="2:7" x14ac:dyDescent="0.35">
      <c r="B3674" s="35">
        <v>46175.749999991109</v>
      </c>
      <c r="C3674" s="21">
        <v>15.731678941838432</v>
      </c>
      <c r="D3674" s="20">
        <f t="shared" si="228"/>
        <v>6</v>
      </c>
      <c r="E3674" s="20">
        <f t="shared" si="229"/>
        <v>18</v>
      </c>
      <c r="F3674" s="20">
        <f t="shared" si="230"/>
        <v>3</v>
      </c>
      <c r="G3674" s="20" t="str">
        <f t="shared" si="231"/>
        <v>On</v>
      </c>
    </row>
    <row r="3675" spans="2:7" x14ac:dyDescent="0.35">
      <c r="B3675" s="35">
        <v>46175.791666657773</v>
      </c>
      <c r="C3675" s="21">
        <v>7.9921997022015319</v>
      </c>
      <c r="D3675" s="20">
        <f t="shared" si="228"/>
        <v>6</v>
      </c>
      <c r="E3675" s="20">
        <f t="shared" si="229"/>
        <v>19</v>
      </c>
      <c r="F3675" s="20">
        <f t="shared" si="230"/>
        <v>3</v>
      </c>
      <c r="G3675" s="20" t="str">
        <f t="shared" si="231"/>
        <v>On</v>
      </c>
    </row>
    <row r="3676" spans="2:7" x14ac:dyDescent="0.35">
      <c r="B3676" s="35">
        <v>46175.833333324437</v>
      </c>
      <c r="C3676" s="21">
        <v>0.19531600336516694</v>
      </c>
      <c r="D3676" s="20">
        <f t="shared" si="228"/>
        <v>6</v>
      </c>
      <c r="E3676" s="20">
        <f t="shared" si="229"/>
        <v>20</v>
      </c>
      <c r="F3676" s="20">
        <f t="shared" si="230"/>
        <v>3</v>
      </c>
      <c r="G3676" s="20" t="str">
        <f t="shared" si="231"/>
        <v>On</v>
      </c>
    </row>
    <row r="3677" spans="2:7" x14ac:dyDescent="0.35">
      <c r="B3677" s="35">
        <v>46175.874999991102</v>
      </c>
      <c r="C3677" s="21">
        <v>0</v>
      </c>
      <c r="D3677" s="20">
        <f t="shared" si="228"/>
        <v>6</v>
      </c>
      <c r="E3677" s="20">
        <f t="shared" si="229"/>
        <v>21</v>
      </c>
      <c r="F3677" s="20">
        <f t="shared" si="230"/>
        <v>3</v>
      </c>
      <c r="G3677" s="20" t="str">
        <f t="shared" si="231"/>
        <v>On</v>
      </c>
    </row>
    <row r="3678" spans="2:7" x14ac:dyDescent="0.35">
      <c r="B3678" s="35">
        <v>46175.916666657766</v>
      </c>
      <c r="C3678" s="21">
        <v>0</v>
      </c>
      <c r="D3678" s="20">
        <f t="shared" si="228"/>
        <v>6</v>
      </c>
      <c r="E3678" s="20">
        <f t="shared" si="229"/>
        <v>22</v>
      </c>
      <c r="F3678" s="20">
        <f t="shared" si="230"/>
        <v>3</v>
      </c>
      <c r="G3678" s="20" t="str">
        <f t="shared" si="231"/>
        <v>On</v>
      </c>
    </row>
    <row r="3679" spans="2:7" x14ac:dyDescent="0.35">
      <c r="B3679" s="35">
        <v>46175.95833332443</v>
      </c>
      <c r="C3679" s="21">
        <v>0</v>
      </c>
      <c r="D3679" s="20">
        <f t="shared" si="228"/>
        <v>6</v>
      </c>
      <c r="E3679" s="20">
        <f t="shared" si="229"/>
        <v>23</v>
      </c>
      <c r="F3679" s="20">
        <f t="shared" si="230"/>
        <v>3</v>
      </c>
      <c r="G3679" s="20" t="str">
        <f t="shared" si="231"/>
        <v>On</v>
      </c>
    </row>
    <row r="3680" spans="2:7" x14ac:dyDescent="0.35">
      <c r="B3680" s="35">
        <v>46175.999999991094</v>
      </c>
      <c r="C3680" s="21">
        <v>0</v>
      </c>
      <c r="D3680" s="20">
        <f t="shared" si="228"/>
        <v>6</v>
      </c>
      <c r="E3680" s="20">
        <f t="shared" si="229"/>
        <v>0</v>
      </c>
      <c r="F3680" s="20">
        <f t="shared" si="230"/>
        <v>4</v>
      </c>
      <c r="G3680" s="20" t="str">
        <f t="shared" si="231"/>
        <v>Off</v>
      </c>
    </row>
    <row r="3681" spans="2:7" x14ac:dyDescent="0.35">
      <c r="B3681" s="35">
        <v>46176.041666657758</v>
      </c>
      <c r="C3681" s="21">
        <v>0</v>
      </c>
      <c r="D3681" s="20">
        <f t="shared" si="228"/>
        <v>6</v>
      </c>
      <c r="E3681" s="20">
        <f t="shared" si="229"/>
        <v>1</v>
      </c>
      <c r="F3681" s="20">
        <f t="shared" si="230"/>
        <v>4</v>
      </c>
      <c r="G3681" s="20" t="str">
        <f t="shared" si="231"/>
        <v>Off</v>
      </c>
    </row>
    <row r="3682" spans="2:7" x14ac:dyDescent="0.35">
      <c r="B3682" s="35">
        <v>46176.083333324423</v>
      </c>
      <c r="C3682" s="21">
        <v>0</v>
      </c>
      <c r="D3682" s="20">
        <f t="shared" si="228"/>
        <v>6</v>
      </c>
      <c r="E3682" s="20">
        <f t="shared" si="229"/>
        <v>2</v>
      </c>
      <c r="F3682" s="20">
        <f t="shared" si="230"/>
        <v>4</v>
      </c>
      <c r="G3682" s="20" t="str">
        <f t="shared" si="231"/>
        <v>Off</v>
      </c>
    </row>
    <row r="3683" spans="2:7" x14ac:dyDescent="0.35">
      <c r="B3683" s="35">
        <v>46176.124999991087</v>
      </c>
      <c r="C3683" s="21">
        <v>0</v>
      </c>
      <c r="D3683" s="20">
        <f t="shared" si="228"/>
        <v>6</v>
      </c>
      <c r="E3683" s="20">
        <f t="shared" si="229"/>
        <v>3</v>
      </c>
      <c r="F3683" s="20">
        <f t="shared" si="230"/>
        <v>4</v>
      </c>
      <c r="G3683" s="20" t="str">
        <f t="shared" si="231"/>
        <v>Off</v>
      </c>
    </row>
    <row r="3684" spans="2:7" x14ac:dyDescent="0.35">
      <c r="B3684" s="35">
        <v>46176.166666657751</v>
      </c>
      <c r="C3684" s="21">
        <v>0</v>
      </c>
      <c r="D3684" s="20">
        <f t="shared" si="228"/>
        <v>6</v>
      </c>
      <c r="E3684" s="20">
        <f t="shared" si="229"/>
        <v>4</v>
      </c>
      <c r="F3684" s="20">
        <f t="shared" si="230"/>
        <v>4</v>
      </c>
      <c r="G3684" s="20" t="str">
        <f t="shared" si="231"/>
        <v>Off</v>
      </c>
    </row>
    <row r="3685" spans="2:7" x14ac:dyDescent="0.35">
      <c r="B3685" s="35">
        <v>46176.208333324415</v>
      </c>
      <c r="C3685" s="21">
        <v>0</v>
      </c>
      <c r="D3685" s="20">
        <f t="shared" si="228"/>
        <v>6</v>
      </c>
      <c r="E3685" s="20">
        <f t="shared" si="229"/>
        <v>5</v>
      </c>
      <c r="F3685" s="20">
        <f t="shared" si="230"/>
        <v>4</v>
      </c>
      <c r="G3685" s="20" t="str">
        <f t="shared" si="231"/>
        <v>Off</v>
      </c>
    </row>
    <row r="3686" spans="2:7" x14ac:dyDescent="0.35">
      <c r="B3686" s="35">
        <v>46176.24999999108</v>
      </c>
      <c r="C3686" s="21">
        <v>0.16239562650434325</v>
      </c>
      <c r="D3686" s="20">
        <f t="shared" si="228"/>
        <v>6</v>
      </c>
      <c r="E3686" s="20">
        <f t="shared" si="229"/>
        <v>6</v>
      </c>
      <c r="F3686" s="20">
        <f t="shared" si="230"/>
        <v>4</v>
      </c>
      <c r="G3686" s="20" t="str">
        <f t="shared" si="231"/>
        <v>Off</v>
      </c>
    </row>
    <row r="3687" spans="2:7" x14ac:dyDescent="0.35">
      <c r="B3687" s="35">
        <v>46176.291666657744</v>
      </c>
      <c r="C3687" s="21">
        <v>7.5194855359189168</v>
      </c>
      <c r="D3687" s="20">
        <f t="shared" si="228"/>
        <v>6</v>
      </c>
      <c r="E3687" s="20">
        <f t="shared" si="229"/>
        <v>7</v>
      </c>
      <c r="F3687" s="20">
        <f t="shared" si="230"/>
        <v>4</v>
      </c>
      <c r="G3687" s="20" t="str">
        <f t="shared" si="231"/>
        <v>Off</v>
      </c>
    </row>
    <row r="3688" spans="2:7" x14ac:dyDescent="0.35">
      <c r="B3688" s="35">
        <v>46176.333333324408</v>
      </c>
      <c r="C3688" s="21">
        <v>16.523502084825651</v>
      </c>
      <c r="D3688" s="20">
        <f t="shared" si="228"/>
        <v>6</v>
      </c>
      <c r="E3688" s="20">
        <f t="shared" si="229"/>
        <v>8</v>
      </c>
      <c r="F3688" s="20">
        <f t="shared" si="230"/>
        <v>4</v>
      </c>
      <c r="G3688" s="20" t="str">
        <f t="shared" si="231"/>
        <v>On</v>
      </c>
    </row>
    <row r="3689" spans="2:7" x14ac:dyDescent="0.35">
      <c r="B3689" s="35">
        <v>46176.374999991072</v>
      </c>
      <c r="C3689" s="21">
        <v>18.67406301069132</v>
      </c>
      <c r="D3689" s="20">
        <f t="shared" si="228"/>
        <v>6</v>
      </c>
      <c r="E3689" s="20">
        <f t="shared" si="229"/>
        <v>9</v>
      </c>
      <c r="F3689" s="20">
        <f t="shared" si="230"/>
        <v>4</v>
      </c>
      <c r="G3689" s="20" t="str">
        <f t="shared" si="231"/>
        <v>On</v>
      </c>
    </row>
    <row r="3690" spans="2:7" x14ac:dyDescent="0.35">
      <c r="B3690" s="35">
        <v>46176.416666657737</v>
      </c>
      <c r="C3690" s="21">
        <v>16.723095996679103</v>
      </c>
      <c r="D3690" s="20">
        <f t="shared" si="228"/>
        <v>6</v>
      </c>
      <c r="E3690" s="20">
        <f t="shared" si="229"/>
        <v>10</v>
      </c>
      <c r="F3690" s="20">
        <f t="shared" si="230"/>
        <v>4</v>
      </c>
      <c r="G3690" s="20" t="str">
        <f t="shared" si="231"/>
        <v>On</v>
      </c>
    </row>
    <row r="3691" spans="2:7" x14ac:dyDescent="0.35">
      <c r="B3691" s="35">
        <v>46176.458333324401</v>
      </c>
      <c r="C3691" s="21">
        <v>19.833813690938698</v>
      </c>
      <c r="D3691" s="20">
        <f t="shared" si="228"/>
        <v>6</v>
      </c>
      <c r="E3691" s="20">
        <f t="shared" si="229"/>
        <v>11</v>
      </c>
      <c r="F3691" s="20">
        <f t="shared" si="230"/>
        <v>4</v>
      </c>
      <c r="G3691" s="20" t="str">
        <f t="shared" si="231"/>
        <v>On</v>
      </c>
    </row>
    <row r="3692" spans="2:7" x14ac:dyDescent="0.35">
      <c r="B3692" s="35">
        <v>46176.499999991065</v>
      </c>
      <c r="C3692" s="21">
        <v>19.764388594863153</v>
      </c>
      <c r="D3692" s="20">
        <f t="shared" si="228"/>
        <v>6</v>
      </c>
      <c r="E3692" s="20">
        <f t="shared" si="229"/>
        <v>12</v>
      </c>
      <c r="F3692" s="20">
        <f t="shared" si="230"/>
        <v>4</v>
      </c>
      <c r="G3692" s="20" t="str">
        <f t="shared" si="231"/>
        <v>On</v>
      </c>
    </row>
    <row r="3693" spans="2:7" x14ac:dyDescent="0.35">
      <c r="B3693" s="35">
        <v>46176.541666657729</v>
      </c>
      <c r="C3693" s="21">
        <v>19.594498499596387</v>
      </c>
      <c r="D3693" s="20">
        <f t="shared" si="228"/>
        <v>6</v>
      </c>
      <c r="E3693" s="20">
        <f t="shared" si="229"/>
        <v>13</v>
      </c>
      <c r="F3693" s="20">
        <f t="shared" si="230"/>
        <v>4</v>
      </c>
      <c r="G3693" s="20" t="str">
        <f t="shared" si="231"/>
        <v>On</v>
      </c>
    </row>
    <row r="3694" spans="2:7" x14ac:dyDescent="0.35">
      <c r="B3694" s="35">
        <v>46176.583333324394</v>
      </c>
      <c r="C3694" s="21">
        <v>19.542770645741744</v>
      </c>
      <c r="D3694" s="20">
        <f t="shared" si="228"/>
        <v>6</v>
      </c>
      <c r="E3694" s="20">
        <f t="shared" si="229"/>
        <v>14</v>
      </c>
      <c r="F3694" s="20">
        <f t="shared" si="230"/>
        <v>4</v>
      </c>
      <c r="G3694" s="20" t="str">
        <f t="shared" si="231"/>
        <v>On</v>
      </c>
    </row>
    <row r="3695" spans="2:7" x14ac:dyDescent="0.35">
      <c r="B3695" s="35">
        <v>46176.624999991058</v>
      </c>
      <c r="C3695" s="21">
        <v>12.000330151666018</v>
      </c>
      <c r="D3695" s="20">
        <f t="shared" si="228"/>
        <v>6</v>
      </c>
      <c r="E3695" s="20">
        <f t="shared" si="229"/>
        <v>15</v>
      </c>
      <c r="F3695" s="20">
        <f t="shared" si="230"/>
        <v>4</v>
      </c>
      <c r="G3695" s="20" t="str">
        <f t="shared" si="231"/>
        <v>On</v>
      </c>
    </row>
    <row r="3696" spans="2:7" x14ac:dyDescent="0.35">
      <c r="B3696" s="35">
        <v>46176.666666657722</v>
      </c>
      <c r="C3696" s="21">
        <v>17.048649114875147</v>
      </c>
      <c r="D3696" s="20">
        <f t="shared" si="228"/>
        <v>6</v>
      </c>
      <c r="E3696" s="20">
        <f t="shared" si="229"/>
        <v>16</v>
      </c>
      <c r="F3696" s="20">
        <f t="shared" si="230"/>
        <v>4</v>
      </c>
      <c r="G3696" s="20" t="str">
        <f t="shared" si="231"/>
        <v>On</v>
      </c>
    </row>
    <row r="3697" spans="2:7" x14ac:dyDescent="0.35">
      <c r="B3697" s="35">
        <v>46176.708333324386</v>
      </c>
      <c r="C3697" s="21">
        <v>15.839167947580529</v>
      </c>
      <c r="D3697" s="20">
        <f t="shared" si="228"/>
        <v>6</v>
      </c>
      <c r="E3697" s="20">
        <f t="shared" si="229"/>
        <v>17</v>
      </c>
      <c r="F3697" s="20">
        <f t="shared" si="230"/>
        <v>4</v>
      </c>
      <c r="G3697" s="20" t="str">
        <f t="shared" si="231"/>
        <v>On</v>
      </c>
    </row>
    <row r="3698" spans="2:7" x14ac:dyDescent="0.35">
      <c r="B3698" s="35">
        <v>46176.749999991051</v>
      </c>
      <c r="C3698" s="21">
        <v>14.613291691222496</v>
      </c>
      <c r="D3698" s="20">
        <f t="shared" si="228"/>
        <v>6</v>
      </c>
      <c r="E3698" s="20">
        <f t="shared" si="229"/>
        <v>18</v>
      </c>
      <c r="F3698" s="20">
        <f t="shared" si="230"/>
        <v>4</v>
      </c>
      <c r="G3698" s="20" t="str">
        <f t="shared" si="231"/>
        <v>On</v>
      </c>
    </row>
    <row r="3699" spans="2:7" x14ac:dyDescent="0.35">
      <c r="B3699" s="35">
        <v>46176.791666657715</v>
      </c>
      <c r="C3699" s="21">
        <v>5.7379193334887431</v>
      </c>
      <c r="D3699" s="20">
        <f t="shared" si="228"/>
        <v>6</v>
      </c>
      <c r="E3699" s="20">
        <f t="shared" si="229"/>
        <v>19</v>
      </c>
      <c r="F3699" s="20">
        <f t="shared" si="230"/>
        <v>4</v>
      </c>
      <c r="G3699" s="20" t="str">
        <f t="shared" si="231"/>
        <v>On</v>
      </c>
    </row>
    <row r="3700" spans="2:7" x14ac:dyDescent="0.35">
      <c r="B3700" s="35">
        <v>46176.833333324379</v>
      </c>
      <c r="C3700" s="21">
        <v>7.649339011777273E-2</v>
      </c>
      <c r="D3700" s="20">
        <f t="shared" si="228"/>
        <v>6</v>
      </c>
      <c r="E3700" s="20">
        <f t="shared" si="229"/>
        <v>20</v>
      </c>
      <c r="F3700" s="20">
        <f t="shared" si="230"/>
        <v>4</v>
      </c>
      <c r="G3700" s="20" t="str">
        <f t="shared" si="231"/>
        <v>On</v>
      </c>
    </row>
    <row r="3701" spans="2:7" x14ac:dyDescent="0.35">
      <c r="B3701" s="35">
        <v>46176.874999991043</v>
      </c>
      <c r="C3701" s="21">
        <v>0</v>
      </c>
      <c r="D3701" s="20">
        <f t="shared" si="228"/>
        <v>6</v>
      </c>
      <c r="E3701" s="20">
        <f t="shared" si="229"/>
        <v>21</v>
      </c>
      <c r="F3701" s="20">
        <f t="shared" si="230"/>
        <v>4</v>
      </c>
      <c r="G3701" s="20" t="str">
        <f t="shared" si="231"/>
        <v>On</v>
      </c>
    </row>
    <row r="3702" spans="2:7" x14ac:dyDescent="0.35">
      <c r="B3702" s="35">
        <v>46176.916666657708</v>
      </c>
      <c r="C3702" s="21">
        <v>0</v>
      </c>
      <c r="D3702" s="20">
        <f t="shared" si="228"/>
        <v>6</v>
      </c>
      <c r="E3702" s="20">
        <f t="shared" si="229"/>
        <v>22</v>
      </c>
      <c r="F3702" s="20">
        <f t="shared" si="230"/>
        <v>4</v>
      </c>
      <c r="G3702" s="20" t="str">
        <f t="shared" si="231"/>
        <v>On</v>
      </c>
    </row>
    <row r="3703" spans="2:7" x14ac:dyDescent="0.35">
      <c r="B3703" s="35">
        <v>46176.958333324372</v>
      </c>
      <c r="C3703" s="21">
        <v>0</v>
      </c>
      <c r="D3703" s="20">
        <f t="shared" si="228"/>
        <v>6</v>
      </c>
      <c r="E3703" s="20">
        <f t="shared" si="229"/>
        <v>23</v>
      </c>
      <c r="F3703" s="20">
        <f t="shared" si="230"/>
        <v>4</v>
      </c>
      <c r="G3703" s="20" t="str">
        <f t="shared" si="231"/>
        <v>On</v>
      </c>
    </row>
    <row r="3704" spans="2:7" x14ac:dyDescent="0.35">
      <c r="B3704" s="35">
        <v>46176.999999991036</v>
      </c>
      <c r="C3704" s="21">
        <v>0</v>
      </c>
      <c r="D3704" s="20">
        <f t="shared" si="228"/>
        <v>6</v>
      </c>
      <c r="E3704" s="20">
        <f t="shared" si="229"/>
        <v>0</v>
      </c>
      <c r="F3704" s="20">
        <f t="shared" si="230"/>
        <v>5</v>
      </c>
      <c r="G3704" s="20" t="str">
        <f t="shared" si="231"/>
        <v>Off</v>
      </c>
    </row>
    <row r="3705" spans="2:7" x14ac:dyDescent="0.35">
      <c r="B3705" s="35">
        <v>46177.0416666577</v>
      </c>
      <c r="C3705" s="21">
        <v>0</v>
      </c>
      <c r="D3705" s="20">
        <f t="shared" si="228"/>
        <v>6</v>
      </c>
      <c r="E3705" s="20">
        <f t="shared" si="229"/>
        <v>1</v>
      </c>
      <c r="F3705" s="20">
        <f t="shared" si="230"/>
        <v>5</v>
      </c>
      <c r="G3705" s="20" t="str">
        <f t="shared" si="231"/>
        <v>Off</v>
      </c>
    </row>
    <row r="3706" spans="2:7" x14ac:dyDescent="0.35">
      <c r="B3706" s="35">
        <v>46177.083333324365</v>
      </c>
      <c r="C3706" s="21">
        <v>0</v>
      </c>
      <c r="D3706" s="20">
        <f t="shared" si="228"/>
        <v>6</v>
      </c>
      <c r="E3706" s="20">
        <f t="shared" si="229"/>
        <v>2</v>
      </c>
      <c r="F3706" s="20">
        <f t="shared" si="230"/>
        <v>5</v>
      </c>
      <c r="G3706" s="20" t="str">
        <f t="shared" si="231"/>
        <v>Off</v>
      </c>
    </row>
    <row r="3707" spans="2:7" x14ac:dyDescent="0.35">
      <c r="B3707" s="35">
        <v>46177.124999991029</v>
      </c>
      <c r="C3707" s="21">
        <v>0</v>
      </c>
      <c r="D3707" s="20">
        <f t="shared" si="228"/>
        <v>6</v>
      </c>
      <c r="E3707" s="20">
        <f t="shared" si="229"/>
        <v>3</v>
      </c>
      <c r="F3707" s="20">
        <f t="shared" si="230"/>
        <v>5</v>
      </c>
      <c r="G3707" s="20" t="str">
        <f t="shared" si="231"/>
        <v>Off</v>
      </c>
    </row>
    <row r="3708" spans="2:7" x14ac:dyDescent="0.35">
      <c r="B3708" s="35">
        <v>46177.166666657693</v>
      </c>
      <c r="C3708" s="21">
        <v>0</v>
      </c>
      <c r="D3708" s="20">
        <f t="shared" si="228"/>
        <v>6</v>
      </c>
      <c r="E3708" s="20">
        <f t="shared" si="229"/>
        <v>4</v>
      </c>
      <c r="F3708" s="20">
        <f t="shared" si="230"/>
        <v>5</v>
      </c>
      <c r="G3708" s="20" t="str">
        <f t="shared" si="231"/>
        <v>Off</v>
      </c>
    </row>
    <row r="3709" spans="2:7" x14ac:dyDescent="0.35">
      <c r="B3709" s="35">
        <v>46177.208333324357</v>
      </c>
      <c r="C3709" s="21">
        <v>0</v>
      </c>
      <c r="D3709" s="20">
        <f t="shared" si="228"/>
        <v>6</v>
      </c>
      <c r="E3709" s="20">
        <f t="shared" si="229"/>
        <v>5</v>
      </c>
      <c r="F3709" s="20">
        <f t="shared" si="230"/>
        <v>5</v>
      </c>
      <c r="G3709" s="20" t="str">
        <f t="shared" si="231"/>
        <v>Off</v>
      </c>
    </row>
    <row r="3710" spans="2:7" x14ac:dyDescent="0.35">
      <c r="B3710" s="35">
        <v>46177.249999991021</v>
      </c>
      <c r="C3710" s="21">
        <v>0.16350397806397371</v>
      </c>
      <c r="D3710" s="20">
        <f t="shared" si="228"/>
        <v>6</v>
      </c>
      <c r="E3710" s="20">
        <f t="shared" si="229"/>
        <v>6</v>
      </c>
      <c r="F3710" s="20">
        <f t="shared" si="230"/>
        <v>5</v>
      </c>
      <c r="G3710" s="20" t="str">
        <f t="shared" si="231"/>
        <v>Off</v>
      </c>
    </row>
    <row r="3711" spans="2:7" x14ac:dyDescent="0.35">
      <c r="B3711" s="35">
        <v>46177.291666657686</v>
      </c>
      <c r="C3711" s="21">
        <v>8.3645510732915387</v>
      </c>
      <c r="D3711" s="20">
        <f t="shared" si="228"/>
        <v>6</v>
      </c>
      <c r="E3711" s="20">
        <f t="shared" si="229"/>
        <v>7</v>
      </c>
      <c r="F3711" s="20">
        <f t="shared" si="230"/>
        <v>5</v>
      </c>
      <c r="G3711" s="20" t="str">
        <f t="shared" si="231"/>
        <v>Off</v>
      </c>
    </row>
    <row r="3712" spans="2:7" x14ac:dyDescent="0.35">
      <c r="B3712" s="35">
        <v>46177.33333332435</v>
      </c>
      <c r="C3712" s="21">
        <v>15.651177981460819</v>
      </c>
      <c r="D3712" s="20">
        <f t="shared" si="228"/>
        <v>6</v>
      </c>
      <c r="E3712" s="20">
        <f t="shared" si="229"/>
        <v>8</v>
      </c>
      <c r="F3712" s="20">
        <f t="shared" si="230"/>
        <v>5</v>
      </c>
      <c r="G3712" s="20" t="str">
        <f t="shared" si="231"/>
        <v>On</v>
      </c>
    </row>
    <row r="3713" spans="2:7" x14ac:dyDescent="0.35">
      <c r="B3713" s="35">
        <v>46177.374999991014</v>
      </c>
      <c r="C3713" s="21">
        <v>15.329153566733517</v>
      </c>
      <c r="D3713" s="20">
        <f t="shared" si="228"/>
        <v>6</v>
      </c>
      <c r="E3713" s="20">
        <f t="shared" si="229"/>
        <v>9</v>
      </c>
      <c r="F3713" s="20">
        <f t="shared" si="230"/>
        <v>5</v>
      </c>
      <c r="G3713" s="20" t="str">
        <f t="shared" si="231"/>
        <v>On</v>
      </c>
    </row>
    <row r="3714" spans="2:7" x14ac:dyDescent="0.35">
      <c r="B3714" s="35">
        <v>46177.416666657678</v>
      </c>
      <c r="C3714" s="21">
        <v>18.260590362772781</v>
      </c>
      <c r="D3714" s="20">
        <f t="shared" si="228"/>
        <v>6</v>
      </c>
      <c r="E3714" s="20">
        <f t="shared" si="229"/>
        <v>10</v>
      </c>
      <c r="F3714" s="20">
        <f t="shared" si="230"/>
        <v>5</v>
      </c>
      <c r="G3714" s="20" t="str">
        <f t="shared" si="231"/>
        <v>On</v>
      </c>
    </row>
    <row r="3715" spans="2:7" x14ac:dyDescent="0.35">
      <c r="B3715" s="35">
        <v>46177.458333324343</v>
      </c>
      <c r="C3715" s="21">
        <v>18.083875703901981</v>
      </c>
      <c r="D3715" s="20">
        <f t="shared" si="228"/>
        <v>6</v>
      </c>
      <c r="E3715" s="20">
        <f t="shared" si="229"/>
        <v>11</v>
      </c>
      <c r="F3715" s="20">
        <f t="shared" si="230"/>
        <v>5</v>
      </c>
      <c r="G3715" s="20" t="str">
        <f t="shared" si="231"/>
        <v>On</v>
      </c>
    </row>
    <row r="3716" spans="2:7" x14ac:dyDescent="0.35">
      <c r="B3716" s="35">
        <v>46177.499999991007</v>
      </c>
      <c r="C3716" s="21">
        <v>17.23625026259359</v>
      </c>
      <c r="D3716" s="20">
        <f t="shared" si="228"/>
        <v>6</v>
      </c>
      <c r="E3716" s="20">
        <f t="shared" si="229"/>
        <v>12</v>
      </c>
      <c r="F3716" s="20">
        <f t="shared" si="230"/>
        <v>5</v>
      </c>
      <c r="G3716" s="20" t="str">
        <f t="shared" si="231"/>
        <v>On</v>
      </c>
    </row>
    <row r="3717" spans="2:7" x14ac:dyDescent="0.35">
      <c r="B3717" s="35">
        <v>46177.541666657671</v>
      </c>
      <c r="C3717" s="21">
        <v>15.458129739983223</v>
      </c>
      <c r="D3717" s="20">
        <f t="shared" si="228"/>
        <v>6</v>
      </c>
      <c r="E3717" s="20">
        <f t="shared" si="229"/>
        <v>13</v>
      </c>
      <c r="F3717" s="20">
        <f t="shared" si="230"/>
        <v>5</v>
      </c>
      <c r="G3717" s="20" t="str">
        <f t="shared" si="231"/>
        <v>On</v>
      </c>
    </row>
    <row r="3718" spans="2:7" x14ac:dyDescent="0.35">
      <c r="B3718" s="35">
        <v>46177.583333324335</v>
      </c>
      <c r="C3718" s="21">
        <v>15.16584379770474</v>
      </c>
      <c r="D3718" s="20">
        <f t="shared" si="228"/>
        <v>6</v>
      </c>
      <c r="E3718" s="20">
        <f t="shared" si="229"/>
        <v>14</v>
      </c>
      <c r="F3718" s="20">
        <f t="shared" si="230"/>
        <v>5</v>
      </c>
      <c r="G3718" s="20" t="str">
        <f t="shared" si="231"/>
        <v>On</v>
      </c>
    </row>
    <row r="3719" spans="2:7" x14ac:dyDescent="0.35">
      <c r="B3719" s="35">
        <v>46177.624999991</v>
      </c>
      <c r="C3719" s="21">
        <v>15.183931125646545</v>
      </c>
      <c r="D3719" s="20">
        <f t="shared" si="228"/>
        <v>6</v>
      </c>
      <c r="E3719" s="20">
        <f t="shared" si="229"/>
        <v>15</v>
      </c>
      <c r="F3719" s="20">
        <f t="shared" si="230"/>
        <v>5</v>
      </c>
      <c r="G3719" s="20" t="str">
        <f t="shared" si="231"/>
        <v>On</v>
      </c>
    </row>
    <row r="3720" spans="2:7" x14ac:dyDescent="0.35">
      <c r="B3720" s="35">
        <v>46177.666666657664</v>
      </c>
      <c r="C3720" s="21">
        <v>14.454260156394998</v>
      </c>
      <c r="D3720" s="20">
        <f t="shared" si="228"/>
        <v>6</v>
      </c>
      <c r="E3720" s="20">
        <f t="shared" si="229"/>
        <v>16</v>
      </c>
      <c r="F3720" s="20">
        <f t="shared" si="230"/>
        <v>5</v>
      </c>
      <c r="G3720" s="20" t="str">
        <f t="shared" si="231"/>
        <v>On</v>
      </c>
    </row>
    <row r="3721" spans="2:7" x14ac:dyDescent="0.35">
      <c r="B3721" s="35">
        <v>46177.708333324328</v>
      </c>
      <c r="C3721" s="21">
        <v>8.0346355554731943</v>
      </c>
      <c r="D3721" s="20">
        <f t="shared" ref="D3721:D3784" si="232">MONTH(B3721)</f>
        <v>6</v>
      </c>
      <c r="E3721" s="20">
        <f t="shared" si="229"/>
        <v>17</v>
      </c>
      <c r="F3721" s="20">
        <f t="shared" si="230"/>
        <v>5</v>
      </c>
      <c r="G3721" s="20" t="str">
        <f t="shared" si="231"/>
        <v>On</v>
      </c>
    </row>
    <row r="3722" spans="2:7" x14ac:dyDescent="0.35">
      <c r="B3722" s="35">
        <v>46177.749999990992</v>
      </c>
      <c r="C3722" s="21">
        <v>8.4391808331711822</v>
      </c>
      <c r="D3722" s="20">
        <f t="shared" si="232"/>
        <v>6</v>
      </c>
      <c r="E3722" s="20">
        <f t="shared" ref="E3722:E3785" si="233">HOUR(B3722)</f>
        <v>18</v>
      </c>
      <c r="F3722" s="20">
        <f t="shared" ref="F3722:F3785" si="234">WEEKDAY(B3722,1)</f>
        <v>5</v>
      </c>
      <c r="G3722" s="20" t="str">
        <f t="shared" ref="G3722:G3785" si="235">IF(OR(F3722=$F$6,F3722=$F$7),"Off",IF(E3722&lt;8,"Off","On"))</f>
        <v>On</v>
      </c>
    </row>
    <row r="3723" spans="2:7" x14ac:dyDescent="0.35">
      <c r="B3723" s="35">
        <v>46177.791666657657</v>
      </c>
      <c r="C3723" s="21">
        <v>0.52038544487756455</v>
      </c>
      <c r="D3723" s="20">
        <f t="shared" si="232"/>
        <v>6</v>
      </c>
      <c r="E3723" s="20">
        <f t="shared" si="233"/>
        <v>19</v>
      </c>
      <c r="F3723" s="20">
        <f t="shared" si="234"/>
        <v>5</v>
      </c>
      <c r="G3723" s="20" t="str">
        <f t="shared" si="235"/>
        <v>On</v>
      </c>
    </row>
    <row r="3724" spans="2:7" x14ac:dyDescent="0.35">
      <c r="B3724" s="35">
        <v>46177.833333324321</v>
      </c>
      <c r="C3724" s="21">
        <v>0</v>
      </c>
      <c r="D3724" s="20">
        <f t="shared" si="232"/>
        <v>6</v>
      </c>
      <c r="E3724" s="20">
        <f t="shared" si="233"/>
        <v>20</v>
      </c>
      <c r="F3724" s="20">
        <f t="shared" si="234"/>
        <v>5</v>
      </c>
      <c r="G3724" s="20" t="str">
        <f t="shared" si="235"/>
        <v>On</v>
      </c>
    </row>
    <row r="3725" spans="2:7" x14ac:dyDescent="0.35">
      <c r="B3725" s="35">
        <v>46177.874999990985</v>
      </c>
      <c r="C3725" s="21">
        <v>0</v>
      </c>
      <c r="D3725" s="20">
        <f t="shared" si="232"/>
        <v>6</v>
      </c>
      <c r="E3725" s="20">
        <f t="shared" si="233"/>
        <v>21</v>
      </c>
      <c r="F3725" s="20">
        <f t="shared" si="234"/>
        <v>5</v>
      </c>
      <c r="G3725" s="20" t="str">
        <f t="shared" si="235"/>
        <v>On</v>
      </c>
    </row>
    <row r="3726" spans="2:7" x14ac:dyDescent="0.35">
      <c r="B3726" s="35">
        <v>46177.916666657649</v>
      </c>
      <c r="C3726" s="21">
        <v>0</v>
      </c>
      <c r="D3726" s="20">
        <f t="shared" si="232"/>
        <v>6</v>
      </c>
      <c r="E3726" s="20">
        <f t="shared" si="233"/>
        <v>22</v>
      </c>
      <c r="F3726" s="20">
        <f t="shared" si="234"/>
        <v>5</v>
      </c>
      <c r="G3726" s="20" t="str">
        <f t="shared" si="235"/>
        <v>On</v>
      </c>
    </row>
    <row r="3727" spans="2:7" x14ac:dyDescent="0.35">
      <c r="B3727" s="35">
        <v>46177.958333324314</v>
      </c>
      <c r="C3727" s="21">
        <v>0</v>
      </c>
      <c r="D3727" s="20">
        <f t="shared" si="232"/>
        <v>6</v>
      </c>
      <c r="E3727" s="20">
        <f t="shared" si="233"/>
        <v>23</v>
      </c>
      <c r="F3727" s="20">
        <f t="shared" si="234"/>
        <v>5</v>
      </c>
      <c r="G3727" s="20" t="str">
        <f t="shared" si="235"/>
        <v>On</v>
      </c>
    </row>
    <row r="3728" spans="2:7" x14ac:dyDescent="0.35">
      <c r="B3728" s="35">
        <v>46177.999999990978</v>
      </c>
      <c r="C3728" s="21">
        <v>0</v>
      </c>
      <c r="D3728" s="20">
        <f t="shared" si="232"/>
        <v>6</v>
      </c>
      <c r="E3728" s="20">
        <f t="shared" si="233"/>
        <v>0</v>
      </c>
      <c r="F3728" s="20">
        <f t="shared" si="234"/>
        <v>6</v>
      </c>
      <c r="G3728" s="20" t="str">
        <f t="shared" si="235"/>
        <v>Off</v>
      </c>
    </row>
    <row r="3729" spans="2:7" x14ac:dyDescent="0.35">
      <c r="B3729" s="35">
        <v>46178.041666657642</v>
      </c>
      <c r="C3729" s="21">
        <v>0</v>
      </c>
      <c r="D3729" s="20">
        <f t="shared" si="232"/>
        <v>6</v>
      </c>
      <c r="E3729" s="20">
        <f t="shared" si="233"/>
        <v>1</v>
      </c>
      <c r="F3729" s="20">
        <f t="shared" si="234"/>
        <v>6</v>
      </c>
      <c r="G3729" s="20" t="str">
        <f t="shared" si="235"/>
        <v>Off</v>
      </c>
    </row>
    <row r="3730" spans="2:7" x14ac:dyDescent="0.35">
      <c r="B3730" s="35">
        <v>46178.083333324306</v>
      </c>
      <c r="C3730" s="21">
        <v>0</v>
      </c>
      <c r="D3730" s="20">
        <f t="shared" si="232"/>
        <v>6</v>
      </c>
      <c r="E3730" s="20">
        <f t="shared" si="233"/>
        <v>2</v>
      </c>
      <c r="F3730" s="20">
        <f t="shared" si="234"/>
        <v>6</v>
      </c>
      <c r="G3730" s="20" t="str">
        <f t="shared" si="235"/>
        <v>Off</v>
      </c>
    </row>
    <row r="3731" spans="2:7" x14ac:dyDescent="0.35">
      <c r="B3731" s="35">
        <v>46178.124999990971</v>
      </c>
      <c r="C3731" s="21">
        <v>0</v>
      </c>
      <c r="D3731" s="20">
        <f t="shared" si="232"/>
        <v>6</v>
      </c>
      <c r="E3731" s="20">
        <f t="shared" si="233"/>
        <v>3</v>
      </c>
      <c r="F3731" s="20">
        <f t="shared" si="234"/>
        <v>6</v>
      </c>
      <c r="G3731" s="20" t="str">
        <f t="shared" si="235"/>
        <v>Off</v>
      </c>
    </row>
    <row r="3732" spans="2:7" x14ac:dyDescent="0.35">
      <c r="B3732" s="35">
        <v>46178.166666657635</v>
      </c>
      <c r="C3732" s="21">
        <v>0</v>
      </c>
      <c r="D3732" s="20">
        <f t="shared" si="232"/>
        <v>6</v>
      </c>
      <c r="E3732" s="20">
        <f t="shared" si="233"/>
        <v>4</v>
      </c>
      <c r="F3732" s="20">
        <f t="shared" si="234"/>
        <v>6</v>
      </c>
      <c r="G3732" s="20" t="str">
        <f t="shared" si="235"/>
        <v>Off</v>
      </c>
    </row>
    <row r="3733" spans="2:7" x14ac:dyDescent="0.35">
      <c r="B3733" s="35">
        <v>46178.208333324299</v>
      </c>
      <c r="C3733" s="21">
        <v>0</v>
      </c>
      <c r="D3733" s="20">
        <f t="shared" si="232"/>
        <v>6</v>
      </c>
      <c r="E3733" s="20">
        <f t="shared" si="233"/>
        <v>5</v>
      </c>
      <c r="F3733" s="20">
        <f t="shared" si="234"/>
        <v>6</v>
      </c>
      <c r="G3733" s="20" t="str">
        <f t="shared" si="235"/>
        <v>Off</v>
      </c>
    </row>
    <row r="3734" spans="2:7" x14ac:dyDescent="0.35">
      <c r="B3734" s="35">
        <v>46178.249999990963</v>
      </c>
      <c r="C3734" s="21">
        <v>0.11434646517371158</v>
      </c>
      <c r="D3734" s="20">
        <f t="shared" si="232"/>
        <v>6</v>
      </c>
      <c r="E3734" s="20">
        <f t="shared" si="233"/>
        <v>6</v>
      </c>
      <c r="F3734" s="20">
        <f t="shared" si="234"/>
        <v>6</v>
      </c>
      <c r="G3734" s="20" t="str">
        <f t="shared" si="235"/>
        <v>Off</v>
      </c>
    </row>
    <row r="3735" spans="2:7" x14ac:dyDescent="0.35">
      <c r="B3735" s="35">
        <v>46178.291666657628</v>
      </c>
      <c r="C3735" s="21">
        <v>7.3958115567866196</v>
      </c>
      <c r="D3735" s="20">
        <f t="shared" si="232"/>
        <v>6</v>
      </c>
      <c r="E3735" s="20">
        <f t="shared" si="233"/>
        <v>7</v>
      </c>
      <c r="F3735" s="20">
        <f t="shared" si="234"/>
        <v>6</v>
      </c>
      <c r="G3735" s="20" t="str">
        <f t="shared" si="235"/>
        <v>Off</v>
      </c>
    </row>
    <row r="3736" spans="2:7" x14ac:dyDescent="0.35">
      <c r="B3736" s="35">
        <v>46178.333333324292</v>
      </c>
      <c r="C3736" s="21">
        <v>9.4312249020993111</v>
      </c>
      <c r="D3736" s="20">
        <f t="shared" si="232"/>
        <v>6</v>
      </c>
      <c r="E3736" s="20">
        <f t="shared" si="233"/>
        <v>8</v>
      </c>
      <c r="F3736" s="20">
        <f t="shared" si="234"/>
        <v>6</v>
      </c>
      <c r="G3736" s="20" t="str">
        <f t="shared" si="235"/>
        <v>On</v>
      </c>
    </row>
    <row r="3737" spans="2:7" x14ac:dyDescent="0.35">
      <c r="B3737" s="35">
        <v>46178.374999990956</v>
      </c>
      <c r="C3737" s="21">
        <v>3.8772030718211434</v>
      </c>
      <c r="D3737" s="20">
        <f t="shared" si="232"/>
        <v>6</v>
      </c>
      <c r="E3737" s="20">
        <f t="shared" si="233"/>
        <v>9</v>
      </c>
      <c r="F3737" s="20">
        <f t="shared" si="234"/>
        <v>6</v>
      </c>
      <c r="G3737" s="20" t="str">
        <f t="shared" si="235"/>
        <v>On</v>
      </c>
    </row>
    <row r="3738" spans="2:7" x14ac:dyDescent="0.35">
      <c r="B3738" s="35">
        <v>46178.41666665762</v>
      </c>
      <c r="C3738" s="21">
        <v>5.6218052333937205</v>
      </c>
      <c r="D3738" s="20">
        <f t="shared" si="232"/>
        <v>6</v>
      </c>
      <c r="E3738" s="20">
        <f t="shared" si="233"/>
        <v>10</v>
      </c>
      <c r="F3738" s="20">
        <f t="shared" si="234"/>
        <v>6</v>
      </c>
      <c r="G3738" s="20" t="str">
        <f t="shared" si="235"/>
        <v>On</v>
      </c>
    </row>
    <row r="3739" spans="2:7" x14ac:dyDescent="0.35">
      <c r="B3739" s="35">
        <v>46178.458333324284</v>
      </c>
      <c r="C3739" s="21">
        <v>3.5795339927862173</v>
      </c>
      <c r="D3739" s="20">
        <f t="shared" si="232"/>
        <v>6</v>
      </c>
      <c r="E3739" s="20">
        <f t="shared" si="233"/>
        <v>11</v>
      </c>
      <c r="F3739" s="20">
        <f t="shared" si="234"/>
        <v>6</v>
      </c>
      <c r="G3739" s="20" t="str">
        <f t="shared" si="235"/>
        <v>On</v>
      </c>
    </row>
    <row r="3740" spans="2:7" x14ac:dyDescent="0.35">
      <c r="B3740" s="35">
        <v>46178.499999990949</v>
      </c>
      <c r="C3740" s="21">
        <v>6.7353288796072057</v>
      </c>
      <c r="D3740" s="20">
        <f t="shared" si="232"/>
        <v>6</v>
      </c>
      <c r="E3740" s="20">
        <f t="shared" si="233"/>
        <v>12</v>
      </c>
      <c r="F3740" s="20">
        <f t="shared" si="234"/>
        <v>6</v>
      </c>
      <c r="G3740" s="20" t="str">
        <f t="shared" si="235"/>
        <v>On</v>
      </c>
    </row>
    <row r="3741" spans="2:7" x14ac:dyDescent="0.35">
      <c r="B3741" s="35">
        <v>46178.541666657613</v>
      </c>
      <c r="C3741" s="21">
        <v>3.6542768129745324</v>
      </c>
      <c r="D3741" s="20">
        <f t="shared" si="232"/>
        <v>6</v>
      </c>
      <c r="E3741" s="20">
        <f t="shared" si="233"/>
        <v>13</v>
      </c>
      <c r="F3741" s="20">
        <f t="shared" si="234"/>
        <v>6</v>
      </c>
      <c r="G3741" s="20" t="str">
        <f t="shared" si="235"/>
        <v>On</v>
      </c>
    </row>
    <row r="3742" spans="2:7" x14ac:dyDescent="0.35">
      <c r="B3742" s="35">
        <v>46178.583333324277</v>
      </c>
      <c r="C3742" s="21">
        <v>6.4768908630606479</v>
      </c>
      <c r="D3742" s="20">
        <f t="shared" si="232"/>
        <v>6</v>
      </c>
      <c r="E3742" s="20">
        <f t="shared" si="233"/>
        <v>14</v>
      </c>
      <c r="F3742" s="20">
        <f t="shared" si="234"/>
        <v>6</v>
      </c>
      <c r="G3742" s="20" t="str">
        <f t="shared" si="235"/>
        <v>On</v>
      </c>
    </row>
    <row r="3743" spans="2:7" x14ac:dyDescent="0.35">
      <c r="B3743" s="35">
        <v>46178.624999990941</v>
      </c>
      <c r="C3743" s="21">
        <v>6.8514436844266964</v>
      </c>
      <c r="D3743" s="20">
        <f t="shared" si="232"/>
        <v>6</v>
      </c>
      <c r="E3743" s="20">
        <f t="shared" si="233"/>
        <v>15</v>
      </c>
      <c r="F3743" s="20">
        <f t="shared" si="234"/>
        <v>6</v>
      </c>
      <c r="G3743" s="20" t="str">
        <f t="shared" si="235"/>
        <v>On</v>
      </c>
    </row>
    <row r="3744" spans="2:7" x14ac:dyDescent="0.35">
      <c r="B3744" s="35">
        <v>46178.666666657606</v>
      </c>
      <c r="C3744" s="21">
        <v>8.3460425558149041</v>
      </c>
      <c r="D3744" s="20">
        <f t="shared" si="232"/>
        <v>6</v>
      </c>
      <c r="E3744" s="20">
        <f t="shared" si="233"/>
        <v>16</v>
      </c>
      <c r="F3744" s="20">
        <f t="shared" si="234"/>
        <v>6</v>
      </c>
      <c r="G3744" s="20" t="str">
        <f t="shared" si="235"/>
        <v>On</v>
      </c>
    </row>
    <row r="3745" spans="2:7" x14ac:dyDescent="0.35">
      <c r="B3745" s="35">
        <v>46178.70833332427</v>
      </c>
      <c r="C3745" s="21">
        <v>7.5620246331019363</v>
      </c>
      <c r="D3745" s="20">
        <f t="shared" si="232"/>
        <v>6</v>
      </c>
      <c r="E3745" s="20">
        <f t="shared" si="233"/>
        <v>17</v>
      </c>
      <c r="F3745" s="20">
        <f t="shared" si="234"/>
        <v>6</v>
      </c>
      <c r="G3745" s="20" t="str">
        <f t="shared" si="235"/>
        <v>On</v>
      </c>
    </row>
    <row r="3746" spans="2:7" x14ac:dyDescent="0.35">
      <c r="B3746" s="35">
        <v>46178.749999990934</v>
      </c>
      <c r="C3746" s="21">
        <v>15.758646591647691</v>
      </c>
      <c r="D3746" s="20">
        <f t="shared" si="232"/>
        <v>6</v>
      </c>
      <c r="E3746" s="20">
        <f t="shared" si="233"/>
        <v>18</v>
      </c>
      <c r="F3746" s="20">
        <f t="shared" si="234"/>
        <v>6</v>
      </c>
      <c r="G3746" s="20" t="str">
        <f t="shared" si="235"/>
        <v>On</v>
      </c>
    </row>
    <row r="3747" spans="2:7" x14ac:dyDescent="0.35">
      <c r="B3747" s="35">
        <v>46178.791666657598</v>
      </c>
      <c r="C3747" s="21">
        <v>7.6537412537969125</v>
      </c>
      <c r="D3747" s="20">
        <f t="shared" si="232"/>
        <v>6</v>
      </c>
      <c r="E3747" s="20">
        <f t="shared" si="233"/>
        <v>19</v>
      </c>
      <c r="F3747" s="20">
        <f t="shared" si="234"/>
        <v>6</v>
      </c>
      <c r="G3747" s="20" t="str">
        <f t="shared" si="235"/>
        <v>On</v>
      </c>
    </row>
    <row r="3748" spans="2:7" x14ac:dyDescent="0.35">
      <c r="B3748" s="35">
        <v>46178.833333324263</v>
      </c>
      <c r="C3748" s="21">
        <v>0.53036857644617863</v>
      </c>
      <c r="D3748" s="20">
        <f t="shared" si="232"/>
        <v>6</v>
      </c>
      <c r="E3748" s="20">
        <f t="shared" si="233"/>
        <v>20</v>
      </c>
      <c r="F3748" s="20">
        <f t="shared" si="234"/>
        <v>6</v>
      </c>
      <c r="G3748" s="20" t="str">
        <f t="shared" si="235"/>
        <v>On</v>
      </c>
    </row>
    <row r="3749" spans="2:7" x14ac:dyDescent="0.35">
      <c r="B3749" s="35">
        <v>46178.874999990927</v>
      </c>
      <c r="C3749" s="21">
        <v>0</v>
      </c>
      <c r="D3749" s="20">
        <f t="shared" si="232"/>
        <v>6</v>
      </c>
      <c r="E3749" s="20">
        <f t="shared" si="233"/>
        <v>21</v>
      </c>
      <c r="F3749" s="20">
        <f t="shared" si="234"/>
        <v>6</v>
      </c>
      <c r="G3749" s="20" t="str">
        <f t="shared" si="235"/>
        <v>On</v>
      </c>
    </row>
    <row r="3750" spans="2:7" x14ac:dyDescent="0.35">
      <c r="B3750" s="35">
        <v>46178.916666657591</v>
      </c>
      <c r="C3750" s="21">
        <v>0</v>
      </c>
      <c r="D3750" s="20">
        <f t="shared" si="232"/>
        <v>6</v>
      </c>
      <c r="E3750" s="20">
        <f t="shared" si="233"/>
        <v>22</v>
      </c>
      <c r="F3750" s="20">
        <f t="shared" si="234"/>
        <v>6</v>
      </c>
      <c r="G3750" s="20" t="str">
        <f t="shared" si="235"/>
        <v>On</v>
      </c>
    </row>
    <row r="3751" spans="2:7" x14ac:dyDescent="0.35">
      <c r="B3751" s="35">
        <v>46178.958333324255</v>
      </c>
      <c r="C3751" s="21">
        <v>0</v>
      </c>
      <c r="D3751" s="20">
        <f t="shared" si="232"/>
        <v>6</v>
      </c>
      <c r="E3751" s="20">
        <f t="shared" si="233"/>
        <v>23</v>
      </c>
      <c r="F3751" s="20">
        <f t="shared" si="234"/>
        <v>6</v>
      </c>
      <c r="G3751" s="20" t="str">
        <f t="shared" si="235"/>
        <v>On</v>
      </c>
    </row>
    <row r="3752" spans="2:7" x14ac:dyDescent="0.35">
      <c r="B3752" s="35">
        <v>46178.99999999092</v>
      </c>
      <c r="C3752" s="21">
        <v>0</v>
      </c>
      <c r="D3752" s="20">
        <f t="shared" si="232"/>
        <v>6</v>
      </c>
      <c r="E3752" s="20">
        <f t="shared" si="233"/>
        <v>0</v>
      </c>
      <c r="F3752" s="20">
        <f t="shared" si="234"/>
        <v>7</v>
      </c>
      <c r="G3752" s="20" t="str">
        <f t="shared" si="235"/>
        <v>Off</v>
      </c>
    </row>
    <row r="3753" spans="2:7" x14ac:dyDescent="0.35">
      <c r="B3753" s="35">
        <v>46179.041666657584</v>
      </c>
      <c r="C3753" s="21">
        <v>0</v>
      </c>
      <c r="D3753" s="20">
        <f t="shared" si="232"/>
        <v>6</v>
      </c>
      <c r="E3753" s="20">
        <f t="shared" si="233"/>
        <v>1</v>
      </c>
      <c r="F3753" s="20">
        <f t="shared" si="234"/>
        <v>7</v>
      </c>
      <c r="G3753" s="20" t="str">
        <f t="shared" si="235"/>
        <v>Off</v>
      </c>
    </row>
    <row r="3754" spans="2:7" x14ac:dyDescent="0.35">
      <c r="B3754" s="35">
        <v>46179.083333324248</v>
      </c>
      <c r="C3754" s="21">
        <v>0</v>
      </c>
      <c r="D3754" s="20">
        <f t="shared" si="232"/>
        <v>6</v>
      </c>
      <c r="E3754" s="20">
        <f t="shared" si="233"/>
        <v>2</v>
      </c>
      <c r="F3754" s="20">
        <f t="shared" si="234"/>
        <v>7</v>
      </c>
      <c r="G3754" s="20" t="str">
        <f t="shared" si="235"/>
        <v>Off</v>
      </c>
    </row>
    <row r="3755" spans="2:7" x14ac:dyDescent="0.35">
      <c r="B3755" s="35">
        <v>46179.124999990912</v>
      </c>
      <c r="C3755" s="21">
        <v>0</v>
      </c>
      <c r="D3755" s="20">
        <f t="shared" si="232"/>
        <v>6</v>
      </c>
      <c r="E3755" s="20">
        <f t="shared" si="233"/>
        <v>3</v>
      </c>
      <c r="F3755" s="20">
        <f t="shared" si="234"/>
        <v>7</v>
      </c>
      <c r="G3755" s="20" t="str">
        <f t="shared" si="235"/>
        <v>Off</v>
      </c>
    </row>
    <row r="3756" spans="2:7" x14ac:dyDescent="0.35">
      <c r="B3756" s="35">
        <v>46179.166666657577</v>
      </c>
      <c r="C3756" s="21">
        <v>0</v>
      </c>
      <c r="D3756" s="20">
        <f t="shared" si="232"/>
        <v>6</v>
      </c>
      <c r="E3756" s="20">
        <f t="shared" si="233"/>
        <v>4</v>
      </c>
      <c r="F3756" s="20">
        <f t="shared" si="234"/>
        <v>7</v>
      </c>
      <c r="G3756" s="20" t="str">
        <f t="shared" si="235"/>
        <v>Off</v>
      </c>
    </row>
    <row r="3757" spans="2:7" x14ac:dyDescent="0.35">
      <c r="B3757" s="35">
        <v>46179.208333324241</v>
      </c>
      <c r="C3757" s="21">
        <v>0</v>
      </c>
      <c r="D3757" s="20">
        <f t="shared" si="232"/>
        <v>6</v>
      </c>
      <c r="E3757" s="20">
        <f t="shared" si="233"/>
        <v>5</v>
      </c>
      <c r="F3757" s="20">
        <f t="shared" si="234"/>
        <v>7</v>
      </c>
      <c r="G3757" s="20" t="str">
        <f t="shared" si="235"/>
        <v>Off</v>
      </c>
    </row>
    <row r="3758" spans="2:7" x14ac:dyDescent="0.35">
      <c r="B3758" s="35">
        <v>46179.249999990905</v>
      </c>
      <c r="C3758" s="21">
        <v>7.0619182400601332E-2</v>
      </c>
      <c r="D3758" s="20">
        <f t="shared" si="232"/>
        <v>6</v>
      </c>
      <c r="E3758" s="20">
        <f t="shared" si="233"/>
        <v>6</v>
      </c>
      <c r="F3758" s="20">
        <f t="shared" si="234"/>
        <v>7</v>
      </c>
      <c r="G3758" s="20" t="str">
        <f t="shared" si="235"/>
        <v>Off</v>
      </c>
    </row>
    <row r="3759" spans="2:7" x14ac:dyDescent="0.35">
      <c r="B3759" s="35">
        <v>46179.291666657569</v>
      </c>
      <c r="C3759" s="21">
        <v>5.2846682096958979</v>
      </c>
      <c r="D3759" s="20">
        <f t="shared" si="232"/>
        <v>6</v>
      </c>
      <c r="E3759" s="20">
        <f t="shared" si="233"/>
        <v>7</v>
      </c>
      <c r="F3759" s="20">
        <f t="shared" si="234"/>
        <v>7</v>
      </c>
      <c r="G3759" s="20" t="str">
        <f t="shared" si="235"/>
        <v>Off</v>
      </c>
    </row>
    <row r="3760" spans="2:7" x14ac:dyDescent="0.35">
      <c r="B3760" s="35">
        <v>46179.333333324234</v>
      </c>
      <c r="C3760" s="21">
        <v>9.5298434438256461</v>
      </c>
      <c r="D3760" s="20">
        <f t="shared" si="232"/>
        <v>6</v>
      </c>
      <c r="E3760" s="20">
        <f t="shared" si="233"/>
        <v>8</v>
      </c>
      <c r="F3760" s="20">
        <f t="shared" si="234"/>
        <v>7</v>
      </c>
      <c r="G3760" s="20" t="str">
        <f t="shared" si="235"/>
        <v>Off</v>
      </c>
    </row>
    <row r="3761" spans="2:7" x14ac:dyDescent="0.35">
      <c r="B3761" s="35">
        <v>46179.374999990898</v>
      </c>
      <c r="C3761" s="21">
        <v>13.404283719759714</v>
      </c>
      <c r="D3761" s="20">
        <f t="shared" si="232"/>
        <v>6</v>
      </c>
      <c r="E3761" s="20">
        <f t="shared" si="233"/>
        <v>9</v>
      </c>
      <c r="F3761" s="20">
        <f t="shared" si="234"/>
        <v>7</v>
      </c>
      <c r="G3761" s="20" t="str">
        <f t="shared" si="235"/>
        <v>Off</v>
      </c>
    </row>
    <row r="3762" spans="2:7" x14ac:dyDescent="0.35">
      <c r="B3762" s="35">
        <v>46179.416666657562</v>
      </c>
      <c r="C3762" s="21">
        <v>14.29982445554427</v>
      </c>
      <c r="D3762" s="20">
        <f t="shared" si="232"/>
        <v>6</v>
      </c>
      <c r="E3762" s="20">
        <f t="shared" si="233"/>
        <v>10</v>
      </c>
      <c r="F3762" s="20">
        <f t="shared" si="234"/>
        <v>7</v>
      </c>
      <c r="G3762" s="20" t="str">
        <f t="shared" si="235"/>
        <v>Off</v>
      </c>
    </row>
    <row r="3763" spans="2:7" x14ac:dyDescent="0.35">
      <c r="B3763" s="35">
        <v>46179.458333324226</v>
      </c>
      <c r="C3763" s="21">
        <v>17.614925819226269</v>
      </c>
      <c r="D3763" s="20">
        <f t="shared" si="232"/>
        <v>6</v>
      </c>
      <c r="E3763" s="20">
        <f t="shared" si="233"/>
        <v>11</v>
      </c>
      <c r="F3763" s="20">
        <f t="shared" si="234"/>
        <v>7</v>
      </c>
      <c r="G3763" s="20" t="str">
        <f t="shared" si="235"/>
        <v>Off</v>
      </c>
    </row>
    <row r="3764" spans="2:7" x14ac:dyDescent="0.35">
      <c r="B3764" s="35">
        <v>46179.499999990891</v>
      </c>
      <c r="C3764" s="21">
        <v>17.956003993791011</v>
      </c>
      <c r="D3764" s="20">
        <f t="shared" si="232"/>
        <v>6</v>
      </c>
      <c r="E3764" s="20">
        <f t="shared" si="233"/>
        <v>12</v>
      </c>
      <c r="F3764" s="20">
        <f t="shared" si="234"/>
        <v>7</v>
      </c>
      <c r="G3764" s="20" t="str">
        <f t="shared" si="235"/>
        <v>Off</v>
      </c>
    </row>
    <row r="3765" spans="2:7" x14ac:dyDescent="0.35">
      <c r="B3765" s="35">
        <v>46179.541666657555</v>
      </c>
      <c r="C3765" s="21">
        <v>16.126269912975211</v>
      </c>
      <c r="D3765" s="20">
        <f t="shared" si="232"/>
        <v>6</v>
      </c>
      <c r="E3765" s="20">
        <f t="shared" si="233"/>
        <v>13</v>
      </c>
      <c r="F3765" s="20">
        <f t="shared" si="234"/>
        <v>7</v>
      </c>
      <c r="G3765" s="20" t="str">
        <f t="shared" si="235"/>
        <v>Off</v>
      </c>
    </row>
    <row r="3766" spans="2:7" x14ac:dyDescent="0.35">
      <c r="B3766" s="35">
        <v>46179.583333324219</v>
      </c>
      <c r="C3766" s="21">
        <v>18.945651728293704</v>
      </c>
      <c r="D3766" s="20">
        <f t="shared" si="232"/>
        <v>6</v>
      </c>
      <c r="E3766" s="20">
        <f t="shared" si="233"/>
        <v>14</v>
      </c>
      <c r="F3766" s="20">
        <f t="shared" si="234"/>
        <v>7</v>
      </c>
      <c r="G3766" s="20" t="str">
        <f t="shared" si="235"/>
        <v>Off</v>
      </c>
    </row>
    <row r="3767" spans="2:7" x14ac:dyDescent="0.35">
      <c r="B3767" s="35">
        <v>46179.624999990883</v>
      </c>
      <c r="C3767" s="21">
        <v>19.485414542484975</v>
      </c>
      <c r="D3767" s="20">
        <f t="shared" si="232"/>
        <v>6</v>
      </c>
      <c r="E3767" s="20">
        <f t="shared" si="233"/>
        <v>15</v>
      </c>
      <c r="F3767" s="20">
        <f t="shared" si="234"/>
        <v>7</v>
      </c>
      <c r="G3767" s="20" t="str">
        <f t="shared" si="235"/>
        <v>Off</v>
      </c>
    </row>
    <row r="3768" spans="2:7" x14ac:dyDescent="0.35">
      <c r="B3768" s="35">
        <v>46179.666666657547</v>
      </c>
      <c r="C3768" s="21">
        <v>16.539006958833081</v>
      </c>
      <c r="D3768" s="20">
        <f t="shared" si="232"/>
        <v>6</v>
      </c>
      <c r="E3768" s="20">
        <f t="shared" si="233"/>
        <v>16</v>
      </c>
      <c r="F3768" s="20">
        <f t="shared" si="234"/>
        <v>7</v>
      </c>
      <c r="G3768" s="20" t="str">
        <f t="shared" si="235"/>
        <v>Off</v>
      </c>
    </row>
    <row r="3769" spans="2:7" x14ac:dyDescent="0.35">
      <c r="B3769" s="35">
        <v>46179.708333324212</v>
      </c>
      <c r="C3769" s="21">
        <v>18.349948904329096</v>
      </c>
      <c r="D3769" s="20">
        <f t="shared" si="232"/>
        <v>6</v>
      </c>
      <c r="E3769" s="20">
        <f t="shared" si="233"/>
        <v>17</v>
      </c>
      <c r="F3769" s="20">
        <f t="shared" si="234"/>
        <v>7</v>
      </c>
      <c r="G3769" s="20" t="str">
        <f t="shared" si="235"/>
        <v>Off</v>
      </c>
    </row>
    <row r="3770" spans="2:7" x14ac:dyDescent="0.35">
      <c r="B3770" s="35">
        <v>46179.749999990876</v>
      </c>
      <c r="C3770" s="21">
        <v>15.756120444606202</v>
      </c>
      <c r="D3770" s="20">
        <f t="shared" si="232"/>
        <v>6</v>
      </c>
      <c r="E3770" s="20">
        <f t="shared" si="233"/>
        <v>18</v>
      </c>
      <c r="F3770" s="20">
        <f t="shared" si="234"/>
        <v>7</v>
      </c>
      <c r="G3770" s="20" t="str">
        <f t="shared" si="235"/>
        <v>Off</v>
      </c>
    </row>
    <row r="3771" spans="2:7" x14ac:dyDescent="0.35">
      <c r="B3771" s="35">
        <v>46179.79166665754</v>
      </c>
      <c r="C3771" s="21">
        <v>8.1549414585704731</v>
      </c>
      <c r="D3771" s="20">
        <f t="shared" si="232"/>
        <v>6</v>
      </c>
      <c r="E3771" s="20">
        <f t="shared" si="233"/>
        <v>19</v>
      </c>
      <c r="F3771" s="20">
        <f t="shared" si="234"/>
        <v>7</v>
      </c>
      <c r="G3771" s="20" t="str">
        <f t="shared" si="235"/>
        <v>Off</v>
      </c>
    </row>
    <row r="3772" spans="2:7" x14ac:dyDescent="0.35">
      <c r="B3772" s="35">
        <v>46179.833333324204</v>
      </c>
      <c r="C3772" s="21">
        <v>0.45361209432567756</v>
      </c>
      <c r="D3772" s="20">
        <f t="shared" si="232"/>
        <v>6</v>
      </c>
      <c r="E3772" s="20">
        <f t="shared" si="233"/>
        <v>20</v>
      </c>
      <c r="F3772" s="20">
        <f t="shared" si="234"/>
        <v>7</v>
      </c>
      <c r="G3772" s="20" t="str">
        <f t="shared" si="235"/>
        <v>Off</v>
      </c>
    </row>
    <row r="3773" spans="2:7" x14ac:dyDescent="0.35">
      <c r="B3773" s="35">
        <v>46179.874999990869</v>
      </c>
      <c r="C3773" s="21">
        <v>0</v>
      </c>
      <c r="D3773" s="20">
        <f t="shared" si="232"/>
        <v>6</v>
      </c>
      <c r="E3773" s="20">
        <f t="shared" si="233"/>
        <v>21</v>
      </c>
      <c r="F3773" s="20">
        <f t="shared" si="234"/>
        <v>7</v>
      </c>
      <c r="G3773" s="20" t="str">
        <f t="shared" si="235"/>
        <v>Off</v>
      </c>
    </row>
    <row r="3774" spans="2:7" x14ac:dyDescent="0.35">
      <c r="B3774" s="35">
        <v>46179.916666657533</v>
      </c>
      <c r="C3774" s="21">
        <v>0</v>
      </c>
      <c r="D3774" s="20">
        <f t="shared" si="232"/>
        <v>6</v>
      </c>
      <c r="E3774" s="20">
        <f t="shared" si="233"/>
        <v>22</v>
      </c>
      <c r="F3774" s="20">
        <f t="shared" si="234"/>
        <v>7</v>
      </c>
      <c r="G3774" s="20" t="str">
        <f t="shared" si="235"/>
        <v>Off</v>
      </c>
    </row>
    <row r="3775" spans="2:7" x14ac:dyDescent="0.35">
      <c r="B3775" s="35">
        <v>46179.958333324197</v>
      </c>
      <c r="C3775" s="21">
        <v>0</v>
      </c>
      <c r="D3775" s="20">
        <f t="shared" si="232"/>
        <v>6</v>
      </c>
      <c r="E3775" s="20">
        <f t="shared" si="233"/>
        <v>23</v>
      </c>
      <c r="F3775" s="20">
        <f t="shared" si="234"/>
        <v>7</v>
      </c>
      <c r="G3775" s="20" t="str">
        <f t="shared" si="235"/>
        <v>Off</v>
      </c>
    </row>
    <row r="3776" spans="2:7" x14ac:dyDescent="0.35">
      <c r="B3776" s="35">
        <v>46179.999999990861</v>
      </c>
      <c r="C3776" s="21">
        <v>0</v>
      </c>
      <c r="D3776" s="20">
        <f t="shared" si="232"/>
        <v>6</v>
      </c>
      <c r="E3776" s="20">
        <f t="shared" si="233"/>
        <v>0</v>
      </c>
      <c r="F3776" s="20">
        <f t="shared" si="234"/>
        <v>1</v>
      </c>
      <c r="G3776" s="20" t="str">
        <f t="shared" si="235"/>
        <v>Off</v>
      </c>
    </row>
    <row r="3777" spans="2:7" x14ac:dyDescent="0.35">
      <c r="B3777" s="35">
        <v>46180.041666657526</v>
      </c>
      <c r="C3777" s="21">
        <v>0</v>
      </c>
      <c r="D3777" s="20">
        <f t="shared" si="232"/>
        <v>6</v>
      </c>
      <c r="E3777" s="20">
        <f t="shared" si="233"/>
        <v>1</v>
      </c>
      <c r="F3777" s="20">
        <f t="shared" si="234"/>
        <v>1</v>
      </c>
      <c r="G3777" s="20" t="str">
        <f t="shared" si="235"/>
        <v>Off</v>
      </c>
    </row>
    <row r="3778" spans="2:7" x14ac:dyDescent="0.35">
      <c r="B3778" s="35">
        <v>46180.08333332419</v>
      </c>
      <c r="C3778" s="21">
        <v>0</v>
      </c>
      <c r="D3778" s="20">
        <f t="shared" si="232"/>
        <v>6</v>
      </c>
      <c r="E3778" s="20">
        <f t="shared" si="233"/>
        <v>2</v>
      </c>
      <c r="F3778" s="20">
        <f t="shared" si="234"/>
        <v>1</v>
      </c>
      <c r="G3778" s="20" t="str">
        <f t="shared" si="235"/>
        <v>Off</v>
      </c>
    </row>
    <row r="3779" spans="2:7" x14ac:dyDescent="0.35">
      <c r="B3779" s="35">
        <v>46180.124999990854</v>
      </c>
      <c r="C3779" s="21">
        <v>0</v>
      </c>
      <c r="D3779" s="20">
        <f t="shared" si="232"/>
        <v>6</v>
      </c>
      <c r="E3779" s="20">
        <f t="shared" si="233"/>
        <v>3</v>
      </c>
      <c r="F3779" s="20">
        <f t="shared" si="234"/>
        <v>1</v>
      </c>
      <c r="G3779" s="20" t="str">
        <f t="shared" si="235"/>
        <v>Off</v>
      </c>
    </row>
    <row r="3780" spans="2:7" x14ac:dyDescent="0.35">
      <c r="B3780" s="35">
        <v>46180.166666657518</v>
      </c>
      <c r="C3780" s="21">
        <v>0</v>
      </c>
      <c r="D3780" s="20">
        <f t="shared" si="232"/>
        <v>6</v>
      </c>
      <c r="E3780" s="20">
        <f t="shared" si="233"/>
        <v>4</v>
      </c>
      <c r="F3780" s="20">
        <f t="shared" si="234"/>
        <v>1</v>
      </c>
      <c r="G3780" s="20" t="str">
        <f t="shared" si="235"/>
        <v>Off</v>
      </c>
    </row>
    <row r="3781" spans="2:7" x14ac:dyDescent="0.35">
      <c r="B3781" s="35">
        <v>46180.208333324183</v>
      </c>
      <c r="C3781" s="21">
        <v>0</v>
      </c>
      <c r="D3781" s="20">
        <f t="shared" si="232"/>
        <v>6</v>
      </c>
      <c r="E3781" s="20">
        <f t="shared" si="233"/>
        <v>5</v>
      </c>
      <c r="F3781" s="20">
        <f t="shared" si="234"/>
        <v>1</v>
      </c>
      <c r="G3781" s="20" t="str">
        <f t="shared" si="235"/>
        <v>Off</v>
      </c>
    </row>
    <row r="3782" spans="2:7" x14ac:dyDescent="0.35">
      <c r="B3782" s="35">
        <v>46180.249999990847</v>
      </c>
      <c r="C3782" s="21">
        <v>1.000316390055868</v>
      </c>
      <c r="D3782" s="20">
        <f t="shared" si="232"/>
        <v>6</v>
      </c>
      <c r="E3782" s="20">
        <f t="shared" si="233"/>
        <v>6</v>
      </c>
      <c r="F3782" s="20">
        <f t="shared" si="234"/>
        <v>1</v>
      </c>
      <c r="G3782" s="20" t="str">
        <f t="shared" si="235"/>
        <v>Off</v>
      </c>
    </row>
    <row r="3783" spans="2:7" x14ac:dyDescent="0.35">
      <c r="B3783" s="35">
        <v>46180.291666657511</v>
      </c>
      <c r="C3783" s="21">
        <v>9.6463695317674301</v>
      </c>
      <c r="D3783" s="20">
        <f t="shared" si="232"/>
        <v>6</v>
      </c>
      <c r="E3783" s="20">
        <f t="shared" si="233"/>
        <v>7</v>
      </c>
      <c r="F3783" s="20">
        <f t="shared" si="234"/>
        <v>1</v>
      </c>
      <c r="G3783" s="20" t="str">
        <f t="shared" si="235"/>
        <v>Off</v>
      </c>
    </row>
    <row r="3784" spans="2:7" x14ac:dyDescent="0.35">
      <c r="B3784" s="35">
        <v>46180.333333324175</v>
      </c>
      <c r="C3784" s="21">
        <v>17.056641152276345</v>
      </c>
      <c r="D3784" s="20">
        <f t="shared" si="232"/>
        <v>6</v>
      </c>
      <c r="E3784" s="20">
        <f t="shared" si="233"/>
        <v>8</v>
      </c>
      <c r="F3784" s="20">
        <f t="shared" si="234"/>
        <v>1</v>
      </c>
      <c r="G3784" s="20" t="str">
        <f t="shared" si="235"/>
        <v>Off</v>
      </c>
    </row>
    <row r="3785" spans="2:7" x14ac:dyDescent="0.35">
      <c r="B3785" s="35">
        <v>46180.37499999084</v>
      </c>
      <c r="C3785" s="21">
        <v>19.292977397797117</v>
      </c>
      <c r="D3785" s="20">
        <f t="shared" ref="D3785:D3848" si="236">MONTH(B3785)</f>
        <v>6</v>
      </c>
      <c r="E3785" s="20">
        <f t="shared" si="233"/>
        <v>9</v>
      </c>
      <c r="F3785" s="20">
        <f t="shared" si="234"/>
        <v>1</v>
      </c>
      <c r="G3785" s="20" t="str">
        <f t="shared" si="235"/>
        <v>Off</v>
      </c>
    </row>
    <row r="3786" spans="2:7" x14ac:dyDescent="0.35">
      <c r="B3786" s="35">
        <v>46180.416666657504</v>
      </c>
      <c r="C3786" s="21">
        <v>20.071498066950472</v>
      </c>
      <c r="D3786" s="20">
        <f t="shared" si="236"/>
        <v>6</v>
      </c>
      <c r="E3786" s="20">
        <f t="shared" ref="E3786:E3849" si="237">HOUR(B3786)</f>
        <v>10</v>
      </c>
      <c r="F3786" s="20">
        <f t="shared" ref="F3786:F3849" si="238">WEEKDAY(B3786,1)</f>
        <v>1</v>
      </c>
      <c r="G3786" s="20" t="str">
        <f t="shared" ref="G3786:G3849" si="239">IF(OR(F3786=$F$6,F3786=$F$7),"Off",IF(E3786&lt;8,"Off","On"))</f>
        <v>Off</v>
      </c>
    </row>
    <row r="3787" spans="2:7" x14ac:dyDescent="0.35">
      <c r="B3787" s="35">
        <v>46180.458333324168</v>
      </c>
      <c r="C3787" s="21">
        <v>20.453046329245975</v>
      </c>
      <c r="D3787" s="20">
        <f t="shared" si="236"/>
        <v>6</v>
      </c>
      <c r="E3787" s="20">
        <f t="shared" si="237"/>
        <v>11</v>
      </c>
      <c r="F3787" s="20">
        <f t="shared" si="238"/>
        <v>1</v>
      </c>
      <c r="G3787" s="20" t="str">
        <f t="shared" si="239"/>
        <v>Off</v>
      </c>
    </row>
    <row r="3788" spans="2:7" x14ac:dyDescent="0.35">
      <c r="B3788" s="35">
        <v>46180.499999990832</v>
      </c>
      <c r="C3788" s="21">
        <v>20.498272620185659</v>
      </c>
      <c r="D3788" s="20">
        <f t="shared" si="236"/>
        <v>6</v>
      </c>
      <c r="E3788" s="20">
        <f t="shared" si="237"/>
        <v>12</v>
      </c>
      <c r="F3788" s="20">
        <f t="shared" si="238"/>
        <v>1</v>
      </c>
      <c r="G3788" s="20" t="str">
        <f t="shared" si="239"/>
        <v>Off</v>
      </c>
    </row>
    <row r="3789" spans="2:7" x14ac:dyDescent="0.35">
      <c r="B3789" s="35">
        <v>46180.541666657497</v>
      </c>
      <c r="C3789" s="21">
        <v>20.455150731263931</v>
      </c>
      <c r="D3789" s="20">
        <f t="shared" si="236"/>
        <v>6</v>
      </c>
      <c r="E3789" s="20">
        <f t="shared" si="237"/>
        <v>13</v>
      </c>
      <c r="F3789" s="20">
        <f t="shared" si="238"/>
        <v>1</v>
      </c>
      <c r="G3789" s="20" t="str">
        <f t="shared" si="239"/>
        <v>Off</v>
      </c>
    </row>
    <row r="3790" spans="2:7" x14ac:dyDescent="0.35">
      <c r="B3790" s="35">
        <v>46180.583333324161</v>
      </c>
      <c r="C3790" s="21">
        <v>20.533697780869058</v>
      </c>
      <c r="D3790" s="20">
        <f t="shared" si="236"/>
        <v>6</v>
      </c>
      <c r="E3790" s="20">
        <f t="shared" si="237"/>
        <v>14</v>
      </c>
      <c r="F3790" s="20">
        <f t="shared" si="238"/>
        <v>1</v>
      </c>
      <c r="G3790" s="20" t="str">
        <f t="shared" si="239"/>
        <v>Off</v>
      </c>
    </row>
    <row r="3791" spans="2:7" x14ac:dyDescent="0.35">
      <c r="B3791" s="35">
        <v>46180.624999990825</v>
      </c>
      <c r="C3791" s="21">
        <v>20.593663354472213</v>
      </c>
      <c r="D3791" s="20">
        <f t="shared" si="236"/>
        <v>6</v>
      </c>
      <c r="E3791" s="20">
        <f t="shared" si="237"/>
        <v>15</v>
      </c>
      <c r="F3791" s="20">
        <f t="shared" si="238"/>
        <v>1</v>
      </c>
      <c r="G3791" s="20" t="str">
        <f t="shared" si="239"/>
        <v>Off</v>
      </c>
    </row>
    <row r="3792" spans="2:7" x14ac:dyDescent="0.35">
      <c r="B3792" s="35">
        <v>46180.666666657489</v>
      </c>
      <c r="C3792" s="21">
        <v>20.458700090858294</v>
      </c>
      <c r="D3792" s="20">
        <f t="shared" si="236"/>
        <v>6</v>
      </c>
      <c r="E3792" s="20">
        <f t="shared" si="237"/>
        <v>16</v>
      </c>
      <c r="F3792" s="20">
        <f t="shared" si="238"/>
        <v>1</v>
      </c>
      <c r="G3792" s="20" t="str">
        <f t="shared" si="239"/>
        <v>Off</v>
      </c>
    </row>
    <row r="3793" spans="2:7" x14ac:dyDescent="0.35">
      <c r="B3793" s="35">
        <v>46180.708333324154</v>
      </c>
      <c r="C3793" s="21">
        <v>19.75447627211415</v>
      </c>
      <c r="D3793" s="20">
        <f t="shared" si="236"/>
        <v>6</v>
      </c>
      <c r="E3793" s="20">
        <f t="shared" si="237"/>
        <v>17</v>
      </c>
      <c r="F3793" s="20">
        <f t="shared" si="238"/>
        <v>1</v>
      </c>
      <c r="G3793" s="20" t="str">
        <f t="shared" si="239"/>
        <v>Off</v>
      </c>
    </row>
    <row r="3794" spans="2:7" x14ac:dyDescent="0.35">
      <c r="B3794" s="35">
        <v>46180.749999990818</v>
      </c>
      <c r="C3794" s="21">
        <v>17.777579211437644</v>
      </c>
      <c r="D3794" s="20">
        <f t="shared" si="236"/>
        <v>6</v>
      </c>
      <c r="E3794" s="20">
        <f t="shared" si="237"/>
        <v>18</v>
      </c>
      <c r="F3794" s="20">
        <f t="shared" si="238"/>
        <v>1</v>
      </c>
      <c r="G3794" s="20" t="str">
        <f t="shared" si="239"/>
        <v>Off</v>
      </c>
    </row>
    <row r="3795" spans="2:7" x14ac:dyDescent="0.35">
      <c r="B3795" s="35">
        <v>46180.791666657482</v>
      </c>
      <c r="C3795" s="21">
        <v>10.230733211105912</v>
      </c>
      <c r="D3795" s="20">
        <f t="shared" si="236"/>
        <v>6</v>
      </c>
      <c r="E3795" s="20">
        <f t="shared" si="237"/>
        <v>19</v>
      </c>
      <c r="F3795" s="20">
        <f t="shared" si="238"/>
        <v>1</v>
      </c>
      <c r="G3795" s="20" t="str">
        <f t="shared" si="239"/>
        <v>Off</v>
      </c>
    </row>
    <row r="3796" spans="2:7" x14ac:dyDescent="0.35">
      <c r="B3796" s="35">
        <v>46180.833333324146</v>
      </c>
      <c r="C3796" s="21">
        <v>0.99327887293016481</v>
      </c>
      <c r="D3796" s="20">
        <f t="shared" si="236"/>
        <v>6</v>
      </c>
      <c r="E3796" s="20">
        <f t="shared" si="237"/>
        <v>20</v>
      </c>
      <c r="F3796" s="20">
        <f t="shared" si="238"/>
        <v>1</v>
      </c>
      <c r="G3796" s="20" t="str">
        <f t="shared" si="239"/>
        <v>Off</v>
      </c>
    </row>
    <row r="3797" spans="2:7" x14ac:dyDescent="0.35">
      <c r="B3797" s="35">
        <v>46180.87499999081</v>
      </c>
      <c r="C3797" s="21">
        <v>0</v>
      </c>
      <c r="D3797" s="20">
        <f t="shared" si="236"/>
        <v>6</v>
      </c>
      <c r="E3797" s="20">
        <f t="shared" si="237"/>
        <v>21</v>
      </c>
      <c r="F3797" s="20">
        <f t="shared" si="238"/>
        <v>1</v>
      </c>
      <c r="G3797" s="20" t="str">
        <f t="shared" si="239"/>
        <v>Off</v>
      </c>
    </row>
    <row r="3798" spans="2:7" x14ac:dyDescent="0.35">
      <c r="B3798" s="35">
        <v>46180.916666657475</v>
      </c>
      <c r="C3798" s="21">
        <v>0</v>
      </c>
      <c r="D3798" s="20">
        <f t="shared" si="236"/>
        <v>6</v>
      </c>
      <c r="E3798" s="20">
        <f t="shared" si="237"/>
        <v>22</v>
      </c>
      <c r="F3798" s="20">
        <f t="shared" si="238"/>
        <v>1</v>
      </c>
      <c r="G3798" s="20" t="str">
        <f t="shared" si="239"/>
        <v>Off</v>
      </c>
    </row>
    <row r="3799" spans="2:7" x14ac:dyDescent="0.35">
      <c r="B3799" s="35">
        <v>46180.958333324139</v>
      </c>
      <c r="C3799" s="21">
        <v>0</v>
      </c>
      <c r="D3799" s="20">
        <f t="shared" si="236"/>
        <v>6</v>
      </c>
      <c r="E3799" s="20">
        <f t="shared" si="237"/>
        <v>23</v>
      </c>
      <c r="F3799" s="20">
        <f t="shared" si="238"/>
        <v>1</v>
      </c>
      <c r="G3799" s="20" t="str">
        <f t="shared" si="239"/>
        <v>Off</v>
      </c>
    </row>
    <row r="3800" spans="2:7" x14ac:dyDescent="0.35">
      <c r="B3800" s="35">
        <v>46180.999999990803</v>
      </c>
      <c r="C3800" s="21">
        <v>0</v>
      </c>
      <c r="D3800" s="20">
        <f t="shared" si="236"/>
        <v>6</v>
      </c>
      <c r="E3800" s="20">
        <f t="shared" si="237"/>
        <v>0</v>
      </c>
      <c r="F3800" s="20">
        <f t="shared" si="238"/>
        <v>2</v>
      </c>
      <c r="G3800" s="20" t="str">
        <f t="shared" si="239"/>
        <v>Off</v>
      </c>
    </row>
    <row r="3801" spans="2:7" x14ac:dyDescent="0.35">
      <c r="B3801" s="35">
        <v>46181.041666657467</v>
      </c>
      <c r="C3801" s="21">
        <v>0</v>
      </c>
      <c r="D3801" s="20">
        <f t="shared" si="236"/>
        <v>6</v>
      </c>
      <c r="E3801" s="20">
        <f t="shared" si="237"/>
        <v>1</v>
      </c>
      <c r="F3801" s="20">
        <f t="shared" si="238"/>
        <v>2</v>
      </c>
      <c r="G3801" s="20" t="str">
        <f t="shared" si="239"/>
        <v>Off</v>
      </c>
    </row>
    <row r="3802" spans="2:7" x14ac:dyDescent="0.35">
      <c r="B3802" s="35">
        <v>46181.083333324132</v>
      </c>
      <c r="C3802" s="21">
        <v>0</v>
      </c>
      <c r="D3802" s="20">
        <f t="shared" si="236"/>
        <v>6</v>
      </c>
      <c r="E3802" s="20">
        <f t="shared" si="237"/>
        <v>2</v>
      </c>
      <c r="F3802" s="20">
        <f t="shared" si="238"/>
        <v>2</v>
      </c>
      <c r="G3802" s="20" t="str">
        <f t="shared" si="239"/>
        <v>Off</v>
      </c>
    </row>
    <row r="3803" spans="2:7" x14ac:dyDescent="0.35">
      <c r="B3803" s="35">
        <v>46181.124999990796</v>
      </c>
      <c r="C3803" s="21">
        <v>0</v>
      </c>
      <c r="D3803" s="20">
        <f t="shared" si="236"/>
        <v>6</v>
      </c>
      <c r="E3803" s="20">
        <f t="shared" si="237"/>
        <v>3</v>
      </c>
      <c r="F3803" s="20">
        <f t="shared" si="238"/>
        <v>2</v>
      </c>
      <c r="G3803" s="20" t="str">
        <f t="shared" si="239"/>
        <v>Off</v>
      </c>
    </row>
    <row r="3804" spans="2:7" x14ac:dyDescent="0.35">
      <c r="B3804" s="35">
        <v>46181.16666665746</v>
      </c>
      <c r="C3804" s="21">
        <v>0</v>
      </c>
      <c r="D3804" s="20">
        <f t="shared" si="236"/>
        <v>6</v>
      </c>
      <c r="E3804" s="20">
        <f t="shared" si="237"/>
        <v>4</v>
      </c>
      <c r="F3804" s="20">
        <f t="shared" si="238"/>
        <v>2</v>
      </c>
      <c r="G3804" s="20" t="str">
        <f t="shared" si="239"/>
        <v>Off</v>
      </c>
    </row>
    <row r="3805" spans="2:7" x14ac:dyDescent="0.35">
      <c r="B3805" s="35">
        <v>46181.208333324124</v>
      </c>
      <c r="C3805" s="21">
        <v>0</v>
      </c>
      <c r="D3805" s="20">
        <f t="shared" si="236"/>
        <v>6</v>
      </c>
      <c r="E3805" s="20">
        <f t="shared" si="237"/>
        <v>5</v>
      </c>
      <c r="F3805" s="20">
        <f t="shared" si="238"/>
        <v>2</v>
      </c>
      <c r="G3805" s="20" t="str">
        <f t="shared" si="239"/>
        <v>Off</v>
      </c>
    </row>
    <row r="3806" spans="2:7" x14ac:dyDescent="0.35">
      <c r="B3806" s="35">
        <v>46181.249999990789</v>
      </c>
      <c r="C3806" s="21">
        <v>1.0882054342269094</v>
      </c>
      <c r="D3806" s="20">
        <f t="shared" si="236"/>
        <v>6</v>
      </c>
      <c r="E3806" s="20">
        <f t="shared" si="237"/>
        <v>6</v>
      </c>
      <c r="F3806" s="20">
        <f t="shared" si="238"/>
        <v>2</v>
      </c>
      <c r="G3806" s="20" t="str">
        <f t="shared" si="239"/>
        <v>Off</v>
      </c>
    </row>
    <row r="3807" spans="2:7" x14ac:dyDescent="0.35">
      <c r="B3807" s="35">
        <v>46181.291666657453</v>
      </c>
      <c r="C3807" s="21">
        <v>9.80782605547261</v>
      </c>
      <c r="D3807" s="20">
        <f t="shared" si="236"/>
        <v>6</v>
      </c>
      <c r="E3807" s="20">
        <f t="shared" si="237"/>
        <v>7</v>
      </c>
      <c r="F3807" s="20">
        <f t="shared" si="238"/>
        <v>2</v>
      </c>
      <c r="G3807" s="20" t="str">
        <f t="shared" si="239"/>
        <v>Off</v>
      </c>
    </row>
    <row r="3808" spans="2:7" x14ac:dyDescent="0.35">
      <c r="B3808" s="35">
        <v>46181.333333324117</v>
      </c>
      <c r="C3808" s="21">
        <v>16.934933957278307</v>
      </c>
      <c r="D3808" s="20">
        <f t="shared" si="236"/>
        <v>6</v>
      </c>
      <c r="E3808" s="20">
        <f t="shared" si="237"/>
        <v>8</v>
      </c>
      <c r="F3808" s="20">
        <f t="shared" si="238"/>
        <v>2</v>
      </c>
      <c r="G3808" s="20" t="str">
        <f t="shared" si="239"/>
        <v>On</v>
      </c>
    </row>
    <row r="3809" spans="2:7" x14ac:dyDescent="0.35">
      <c r="B3809" s="35">
        <v>46181.374999990781</v>
      </c>
      <c r="C3809" s="21">
        <v>18.964278472479233</v>
      </c>
      <c r="D3809" s="20">
        <f t="shared" si="236"/>
        <v>6</v>
      </c>
      <c r="E3809" s="20">
        <f t="shared" si="237"/>
        <v>9</v>
      </c>
      <c r="F3809" s="20">
        <f t="shared" si="238"/>
        <v>2</v>
      </c>
      <c r="G3809" s="20" t="str">
        <f t="shared" si="239"/>
        <v>On</v>
      </c>
    </row>
    <row r="3810" spans="2:7" x14ac:dyDescent="0.35">
      <c r="B3810" s="35">
        <v>46181.416666657446</v>
      </c>
      <c r="C3810" s="21">
        <v>19.650066355629431</v>
      </c>
      <c r="D3810" s="20">
        <f t="shared" si="236"/>
        <v>6</v>
      </c>
      <c r="E3810" s="20">
        <f t="shared" si="237"/>
        <v>10</v>
      </c>
      <c r="F3810" s="20">
        <f t="shared" si="238"/>
        <v>2</v>
      </c>
      <c r="G3810" s="20" t="str">
        <f t="shared" si="239"/>
        <v>On</v>
      </c>
    </row>
    <row r="3811" spans="2:7" x14ac:dyDescent="0.35">
      <c r="B3811" s="35">
        <v>46181.45833332411</v>
      </c>
      <c r="C3811" s="21">
        <v>19.634697653340027</v>
      </c>
      <c r="D3811" s="20">
        <f t="shared" si="236"/>
        <v>6</v>
      </c>
      <c r="E3811" s="20">
        <f t="shared" si="237"/>
        <v>11</v>
      </c>
      <c r="F3811" s="20">
        <f t="shared" si="238"/>
        <v>2</v>
      </c>
      <c r="G3811" s="20" t="str">
        <f t="shared" si="239"/>
        <v>On</v>
      </c>
    </row>
    <row r="3812" spans="2:7" x14ac:dyDescent="0.35">
      <c r="B3812" s="35">
        <v>46181.499999990774</v>
      </c>
      <c r="C3812" s="21">
        <v>16.013374663804953</v>
      </c>
      <c r="D3812" s="20">
        <f t="shared" si="236"/>
        <v>6</v>
      </c>
      <c r="E3812" s="20">
        <f t="shared" si="237"/>
        <v>12</v>
      </c>
      <c r="F3812" s="20">
        <f t="shared" si="238"/>
        <v>2</v>
      </c>
      <c r="G3812" s="20" t="str">
        <f t="shared" si="239"/>
        <v>On</v>
      </c>
    </row>
    <row r="3813" spans="2:7" x14ac:dyDescent="0.35">
      <c r="B3813" s="35">
        <v>46181.541666657438</v>
      </c>
      <c r="C3813" s="21">
        <v>16.034544231537062</v>
      </c>
      <c r="D3813" s="20">
        <f t="shared" si="236"/>
        <v>6</v>
      </c>
      <c r="E3813" s="20">
        <f t="shared" si="237"/>
        <v>13</v>
      </c>
      <c r="F3813" s="20">
        <f t="shared" si="238"/>
        <v>2</v>
      </c>
      <c r="G3813" s="20" t="str">
        <f t="shared" si="239"/>
        <v>On</v>
      </c>
    </row>
    <row r="3814" spans="2:7" x14ac:dyDescent="0.35">
      <c r="B3814" s="35">
        <v>46181.583333324103</v>
      </c>
      <c r="C3814" s="21">
        <v>16.157438916876004</v>
      </c>
      <c r="D3814" s="20">
        <f t="shared" si="236"/>
        <v>6</v>
      </c>
      <c r="E3814" s="20">
        <f t="shared" si="237"/>
        <v>14</v>
      </c>
      <c r="F3814" s="20">
        <f t="shared" si="238"/>
        <v>2</v>
      </c>
      <c r="G3814" s="20" t="str">
        <f t="shared" si="239"/>
        <v>On</v>
      </c>
    </row>
    <row r="3815" spans="2:7" x14ac:dyDescent="0.35">
      <c r="B3815" s="35">
        <v>46181.624999990767</v>
      </c>
      <c r="C3815" s="21">
        <v>16.724927403835029</v>
      </c>
      <c r="D3815" s="20">
        <f t="shared" si="236"/>
        <v>6</v>
      </c>
      <c r="E3815" s="20">
        <f t="shared" si="237"/>
        <v>15</v>
      </c>
      <c r="F3815" s="20">
        <f t="shared" si="238"/>
        <v>2</v>
      </c>
      <c r="G3815" s="20" t="str">
        <f t="shared" si="239"/>
        <v>On</v>
      </c>
    </row>
    <row r="3816" spans="2:7" x14ac:dyDescent="0.35">
      <c r="B3816" s="35">
        <v>46181.666666657431</v>
      </c>
      <c r="C3816" s="21">
        <v>15.305685104874053</v>
      </c>
      <c r="D3816" s="20">
        <f t="shared" si="236"/>
        <v>6</v>
      </c>
      <c r="E3816" s="20">
        <f t="shared" si="237"/>
        <v>16</v>
      </c>
      <c r="F3816" s="20">
        <f t="shared" si="238"/>
        <v>2</v>
      </c>
      <c r="G3816" s="20" t="str">
        <f t="shared" si="239"/>
        <v>On</v>
      </c>
    </row>
    <row r="3817" spans="2:7" x14ac:dyDescent="0.35">
      <c r="B3817" s="35">
        <v>46181.708333324095</v>
      </c>
      <c r="C3817" s="21">
        <v>9.7361550131733612</v>
      </c>
      <c r="D3817" s="20">
        <f t="shared" si="236"/>
        <v>6</v>
      </c>
      <c r="E3817" s="20">
        <f t="shared" si="237"/>
        <v>17</v>
      </c>
      <c r="F3817" s="20">
        <f t="shared" si="238"/>
        <v>2</v>
      </c>
      <c r="G3817" s="20" t="str">
        <f t="shared" si="239"/>
        <v>On</v>
      </c>
    </row>
    <row r="3818" spans="2:7" x14ac:dyDescent="0.35">
      <c r="B3818" s="35">
        <v>46181.74999999076</v>
      </c>
      <c r="C3818" s="21">
        <v>8.3032445120672076</v>
      </c>
      <c r="D3818" s="20">
        <f t="shared" si="236"/>
        <v>6</v>
      </c>
      <c r="E3818" s="20">
        <f t="shared" si="237"/>
        <v>18</v>
      </c>
      <c r="F3818" s="20">
        <f t="shared" si="238"/>
        <v>2</v>
      </c>
      <c r="G3818" s="20" t="str">
        <f t="shared" si="239"/>
        <v>On</v>
      </c>
    </row>
    <row r="3819" spans="2:7" x14ac:dyDescent="0.35">
      <c r="B3819" s="35">
        <v>46181.791666657424</v>
      </c>
      <c r="C3819" s="21">
        <v>2.0836675329030196</v>
      </c>
      <c r="D3819" s="20">
        <f t="shared" si="236"/>
        <v>6</v>
      </c>
      <c r="E3819" s="20">
        <f t="shared" si="237"/>
        <v>19</v>
      </c>
      <c r="F3819" s="20">
        <f t="shared" si="238"/>
        <v>2</v>
      </c>
      <c r="G3819" s="20" t="str">
        <f t="shared" si="239"/>
        <v>On</v>
      </c>
    </row>
    <row r="3820" spans="2:7" x14ac:dyDescent="0.35">
      <c r="B3820" s="35">
        <v>46181.833333324088</v>
      </c>
      <c r="C3820" s="21">
        <v>1.1481192206490637E-2</v>
      </c>
      <c r="D3820" s="20">
        <f t="shared" si="236"/>
        <v>6</v>
      </c>
      <c r="E3820" s="20">
        <f t="shared" si="237"/>
        <v>20</v>
      </c>
      <c r="F3820" s="20">
        <f t="shared" si="238"/>
        <v>2</v>
      </c>
      <c r="G3820" s="20" t="str">
        <f t="shared" si="239"/>
        <v>On</v>
      </c>
    </row>
    <row r="3821" spans="2:7" x14ac:dyDescent="0.35">
      <c r="B3821" s="35">
        <v>46181.874999990752</v>
      </c>
      <c r="C3821" s="21">
        <v>0</v>
      </c>
      <c r="D3821" s="20">
        <f t="shared" si="236"/>
        <v>6</v>
      </c>
      <c r="E3821" s="20">
        <f t="shared" si="237"/>
        <v>21</v>
      </c>
      <c r="F3821" s="20">
        <f t="shared" si="238"/>
        <v>2</v>
      </c>
      <c r="G3821" s="20" t="str">
        <f t="shared" si="239"/>
        <v>On</v>
      </c>
    </row>
    <row r="3822" spans="2:7" x14ac:dyDescent="0.35">
      <c r="B3822" s="35">
        <v>46181.916666657416</v>
      </c>
      <c r="C3822" s="21">
        <v>0</v>
      </c>
      <c r="D3822" s="20">
        <f t="shared" si="236"/>
        <v>6</v>
      </c>
      <c r="E3822" s="20">
        <f t="shared" si="237"/>
        <v>22</v>
      </c>
      <c r="F3822" s="20">
        <f t="shared" si="238"/>
        <v>2</v>
      </c>
      <c r="G3822" s="20" t="str">
        <f t="shared" si="239"/>
        <v>On</v>
      </c>
    </row>
    <row r="3823" spans="2:7" x14ac:dyDescent="0.35">
      <c r="B3823" s="35">
        <v>46181.958333324081</v>
      </c>
      <c r="C3823" s="21">
        <v>0</v>
      </c>
      <c r="D3823" s="20">
        <f t="shared" si="236"/>
        <v>6</v>
      </c>
      <c r="E3823" s="20">
        <f t="shared" si="237"/>
        <v>23</v>
      </c>
      <c r="F3823" s="20">
        <f t="shared" si="238"/>
        <v>2</v>
      </c>
      <c r="G3823" s="20" t="str">
        <f t="shared" si="239"/>
        <v>On</v>
      </c>
    </row>
    <row r="3824" spans="2:7" x14ac:dyDescent="0.35">
      <c r="B3824" s="35">
        <v>46181.999999990745</v>
      </c>
      <c r="C3824" s="21">
        <v>0</v>
      </c>
      <c r="D3824" s="20">
        <f t="shared" si="236"/>
        <v>6</v>
      </c>
      <c r="E3824" s="20">
        <f t="shared" si="237"/>
        <v>0</v>
      </c>
      <c r="F3824" s="20">
        <f t="shared" si="238"/>
        <v>3</v>
      </c>
      <c r="G3824" s="20" t="str">
        <f t="shared" si="239"/>
        <v>Off</v>
      </c>
    </row>
    <row r="3825" spans="2:7" x14ac:dyDescent="0.35">
      <c r="B3825" s="35">
        <v>46182.041666657409</v>
      </c>
      <c r="C3825" s="21">
        <v>0</v>
      </c>
      <c r="D3825" s="20">
        <f t="shared" si="236"/>
        <v>6</v>
      </c>
      <c r="E3825" s="20">
        <f t="shared" si="237"/>
        <v>1</v>
      </c>
      <c r="F3825" s="20">
        <f t="shared" si="238"/>
        <v>3</v>
      </c>
      <c r="G3825" s="20" t="str">
        <f t="shared" si="239"/>
        <v>Off</v>
      </c>
    </row>
    <row r="3826" spans="2:7" x14ac:dyDescent="0.35">
      <c r="B3826" s="35">
        <v>46182.083333324073</v>
      </c>
      <c r="C3826" s="21">
        <v>0</v>
      </c>
      <c r="D3826" s="20">
        <f t="shared" si="236"/>
        <v>6</v>
      </c>
      <c r="E3826" s="20">
        <f t="shared" si="237"/>
        <v>2</v>
      </c>
      <c r="F3826" s="20">
        <f t="shared" si="238"/>
        <v>3</v>
      </c>
      <c r="G3826" s="20" t="str">
        <f t="shared" si="239"/>
        <v>Off</v>
      </c>
    </row>
    <row r="3827" spans="2:7" x14ac:dyDescent="0.35">
      <c r="B3827" s="35">
        <v>46182.124999990738</v>
      </c>
      <c r="C3827" s="21">
        <v>0</v>
      </c>
      <c r="D3827" s="20">
        <f t="shared" si="236"/>
        <v>6</v>
      </c>
      <c r="E3827" s="20">
        <f t="shared" si="237"/>
        <v>3</v>
      </c>
      <c r="F3827" s="20">
        <f t="shared" si="238"/>
        <v>3</v>
      </c>
      <c r="G3827" s="20" t="str">
        <f t="shared" si="239"/>
        <v>Off</v>
      </c>
    </row>
    <row r="3828" spans="2:7" x14ac:dyDescent="0.35">
      <c r="B3828" s="35">
        <v>46182.166666657402</v>
      </c>
      <c r="C3828" s="21">
        <v>0</v>
      </c>
      <c r="D3828" s="20">
        <f t="shared" si="236"/>
        <v>6</v>
      </c>
      <c r="E3828" s="20">
        <f t="shared" si="237"/>
        <v>4</v>
      </c>
      <c r="F3828" s="20">
        <f t="shared" si="238"/>
        <v>3</v>
      </c>
      <c r="G3828" s="20" t="str">
        <f t="shared" si="239"/>
        <v>Off</v>
      </c>
    </row>
    <row r="3829" spans="2:7" x14ac:dyDescent="0.35">
      <c r="B3829" s="35">
        <v>46182.208333324066</v>
      </c>
      <c r="C3829" s="21">
        <v>0</v>
      </c>
      <c r="D3829" s="20">
        <f t="shared" si="236"/>
        <v>6</v>
      </c>
      <c r="E3829" s="20">
        <f t="shared" si="237"/>
        <v>5</v>
      </c>
      <c r="F3829" s="20">
        <f t="shared" si="238"/>
        <v>3</v>
      </c>
      <c r="G3829" s="20" t="str">
        <f t="shared" si="239"/>
        <v>Off</v>
      </c>
    </row>
    <row r="3830" spans="2:7" x14ac:dyDescent="0.35">
      <c r="B3830" s="35">
        <v>46182.24999999073</v>
      </c>
      <c r="C3830" s="21">
        <v>0.90627214142576507</v>
      </c>
      <c r="D3830" s="20">
        <f t="shared" si="236"/>
        <v>6</v>
      </c>
      <c r="E3830" s="20">
        <f t="shared" si="237"/>
        <v>6</v>
      </c>
      <c r="F3830" s="20">
        <f t="shared" si="238"/>
        <v>3</v>
      </c>
      <c r="G3830" s="20" t="str">
        <f t="shared" si="239"/>
        <v>Off</v>
      </c>
    </row>
    <row r="3831" spans="2:7" x14ac:dyDescent="0.35">
      <c r="B3831" s="35">
        <v>46182.291666657395</v>
      </c>
      <c r="C3831" s="21">
        <v>9.7074988115567535</v>
      </c>
      <c r="D3831" s="20">
        <f t="shared" si="236"/>
        <v>6</v>
      </c>
      <c r="E3831" s="20">
        <f t="shared" si="237"/>
        <v>7</v>
      </c>
      <c r="F3831" s="20">
        <f t="shared" si="238"/>
        <v>3</v>
      </c>
      <c r="G3831" s="20" t="str">
        <f t="shared" si="239"/>
        <v>Off</v>
      </c>
    </row>
    <row r="3832" spans="2:7" x14ac:dyDescent="0.35">
      <c r="B3832" s="35">
        <v>46182.333333324059</v>
      </c>
      <c r="C3832" s="21">
        <v>16.966307757663088</v>
      </c>
      <c r="D3832" s="20">
        <f t="shared" si="236"/>
        <v>6</v>
      </c>
      <c r="E3832" s="20">
        <f t="shared" si="237"/>
        <v>8</v>
      </c>
      <c r="F3832" s="20">
        <f t="shared" si="238"/>
        <v>3</v>
      </c>
      <c r="G3832" s="20" t="str">
        <f t="shared" si="239"/>
        <v>On</v>
      </c>
    </row>
    <row r="3833" spans="2:7" x14ac:dyDescent="0.35">
      <c r="B3833" s="35">
        <v>46182.374999990723</v>
      </c>
      <c r="C3833" s="21">
        <v>18.810227326150635</v>
      </c>
      <c r="D3833" s="20">
        <f t="shared" si="236"/>
        <v>6</v>
      </c>
      <c r="E3833" s="20">
        <f t="shared" si="237"/>
        <v>9</v>
      </c>
      <c r="F3833" s="20">
        <f t="shared" si="238"/>
        <v>3</v>
      </c>
      <c r="G3833" s="20" t="str">
        <f t="shared" si="239"/>
        <v>On</v>
      </c>
    </row>
    <row r="3834" spans="2:7" x14ac:dyDescent="0.35">
      <c r="B3834" s="35">
        <v>46182.416666657387</v>
      </c>
      <c r="C3834" s="21">
        <v>19.480878473880836</v>
      </c>
      <c r="D3834" s="20">
        <f t="shared" si="236"/>
        <v>6</v>
      </c>
      <c r="E3834" s="20">
        <f t="shared" si="237"/>
        <v>10</v>
      </c>
      <c r="F3834" s="20">
        <f t="shared" si="238"/>
        <v>3</v>
      </c>
      <c r="G3834" s="20" t="str">
        <f t="shared" si="239"/>
        <v>On</v>
      </c>
    </row>
    <row r="3835" spans="2:7" x14ac:dyDescent="0.35">
      <c r="B3835" s="35">
        <v>46182.458333324052</v>
      </c>
      <c r="C3835" s="21">
        <v>19.47123650475762</v>
      </c>
      <c r="D3835" s="20">
        <f t="shared" si="236"/>
        <v>6</v>
      </c>
      <c r="E3835" s="20">
        <f t="shared" si="237"/>
        <v>11</v>
      </c>
      <c r="F3835" s="20">
        <f t="shared" si="238"/>
        <v>3</v>
      </c>
      <c r="G3835" s="20" t="str">
        <f t="shared" si="239"/>
        <v>On</v>
      </c>
    </row>
    <row r="3836" spans="2:7" x14ac:dyDescent="0.35">
      <c r="B3836" s="35">
        <v>46182.499999990716</v>
      </c>
      <c r="C3836" s="21">
        <v>19.290898460612919</v>
      </c>
      <c r="D3836" s="20">
        <f t="shared" si="236"/>
        <v>6</v>
      </c>
      <c r="E3836" s="20">
        <f t="shared" si="237"/>
        <v>12</v>
      </c>
      <c r="F3836" s="20">
        <f t="shared" si="238"/>
        <v>3</v>
      </c>
      <c r="G3836" s="20" t="str">
        <f t="shared" si="239"/>
        <v>On</v>
      </c>
    </row>
    <row r="3837" spans="2:7" x14ac:dyDescent="0.35">
      <c r="B3837" s="35">
        <v>46182.54166665738</v>
      </c>
      <c r="C3837" s="21">
        <v>16.683609870124901</v>
      </c>
      <c r="D3837" s="20">
        <f t="shared" si="236"/>
        <v>6</v>
      </c>
      <c r="E3837" s="20">
        <f t="shared" si="237"/>
        <v>13</v>
      </c>
      <c r="F3837" s="20">
        <f t="shared" si="238"/>
        <v>3</v>
      </c>
      <c r="G3837" s="20" t="str">
        <f t="shared" si="239"/>
        <v>On</v>
      </c>
    </row>
    <row r="3838" spans="2:7" x14ac:dyDescent="0.35">
      <c r="B3838" s="35">
        <v>46182.583333324044</v>
      </c>
      <c r="C3838" s="21">
        <v>16.067300843459755</v>
      </c>
      <c r="D3838" s="20">
        <f t="shared" si="236"/>
        <v>6</v>
      </c>
      <c r="E3838" s="20">
        <f t="shared" si="237"/>
        <v>14</v>
      </c>
      <c r="F3838" s="20">
        <f t="shared" si="238"/>
        <v>3</v>
      </c>
      <c r="G3838" s="20" t="str">
        <f t="shared" si="239"/>
        <v>On</v>
      </c>
    </row>
    <row r="3839" spans="2:7" x14ac:dyDescent="0.35">
      <c r="B3839" s="35">
        <v>46182.624999990709</v>
      </c>
      <c r="C3839" s="21">
        <v>19.040180803670413</v>
      </c>
      <c r="D3839" s="20">
        <f t="shared" si="236"/>
        <v>6</v>
      </c>
      <c r="E3839" s="20">
        <f t="shared" si="237"/>
        <v>15</v>
      </c>
      <c r="F3839" s="20">
        <f t="shared" si="238"/>
        <v>3</v>
      </c>
      <c r="G3839" s="20" t="str">
        <f t="shared" si="239"/>
        <v>On</v>
      </c>
    </row>
    <row r="3840" spans="2:7" x14ac:dyDescent="0.35">
      <c r="B3840" s="35">
        <v>46182.666666657373</v>
      </c>
      <c r="C3840" s="21">
        <v>18.455616546719469</v>
      </c>
      <c r="D3840" s="20">
        <f t="shared" si="236"/>
        <v>6</v>
      </c>
      <c r="E3840" s="20">
        <f t="shared" si="237"/>
        <v>16</v>
      </c>
      <c r="F3840" s="20">
        <f t="shared" si="238"/>
        <v>3</v>
      </c>
      <c r="G3840" s="20" t="str">
        <f t="shared" si="239"/>
        <v>On</v>
      </c>
    </row>
    <row r="3841" spans="2:7" x14ac:dyDescent="0.35">
      <c r="B3841" s="35">
        <v>46182.708333324037</v>
      </c>
      <c r="C3841" s="21">
        <v>15.406275521332576</v>
      </c>
      <c r="D3841" s="20">
        <f t="shared" si="236"/>
        <v>6</v>
      </c>
      <c r="E3841" s="20">
        <f t="shared" si="237"/>
        <v>17</v>
      </c>
      <c r="F3841" s="20">
        <f t="shared" si="238"/>
        <v>3</v>
      </c>
      <c r="G3841" s="20" t="str">
        <f t="shared" si="239"/>
        <v>On</v>
      </c>
    </row>
    <row r="3842" spans="2:7" x14ac:dyDescent="0.35">
      <c r="B3842" s="35">
        <v>46182.749999990701</v>
      </c>
      <c r="C3842" s="21">
        <v>15.424342666913113</v>
      </c>
      <c r="D3842" s="20">
        <f t="shared" si="236"/>
        <v>6</v>
      </c>
      <c r="E3842" s="20">
        <f t="shared" si="237"/>
        <v>18</v>
      </c>
      <c r="F3842" s="20">
        <f t="shared" si="238"/>
        <v>3</v>
      </c>
      <c r="G3842" s="20" t="str">
        <f t="shared" si="239"/>
        <v>On</v>
      </c>
    </row>
    <row r="3843" spans="2:7" x14ac:dyDescent="0.35">
      <c r="B3843" s="35">
        <v>46182.791666657366</v>
      </c>
      <c r="C3843" s="21">
        <v>7.9642798831723596</v>
      </c>
      <c r="D3843" s="20">
        <f t="shared" si="236"/>
        <v>6</v>
      </c>
      <c r="E3843" s="20">
        <f t="shared" si="237"/>
        <v>19</v>
      </c>
      <c r="F3843" s="20">
        <f t="shared" si="238"/>
        <v>3</v>
      </c>
      <c r="G3843" s="20" t="str">
        <f t="shared" si="239"/>
        <v>On</v>
      </c>
    </row>
    <row r="3844" spans="2:7" x14ac:dyDescent="0.35">
      <c r="B3844" s="35">
        <v>46182.83333332403</v>
      </c>
      <c r="C3844" s="21">
        <v>0.1417917203764886</v>
      </c>
      <c r="D3844" s="20">
        <f t="shared" si="236"/>
        <v>6</v>
      </c>
      <c r="E3844" s="20">
        <f t="shared" si="237"/>
        <v>20</v>
      </c>
      <c r="F3844" s="20">
        <f t="shared" si="238"/>
        <v>3</v>
      </c>
      <c r="G3844" s="20" t="str">
        <f t="shared" si="239"/>
        <v>On</v>
      </c>
    </row>
    <row r="3845" spans="2:7" x14ac:dyDescent="0.35">
      <c r="B3845" s="35">
        <v>46182.874999990694</v>
      </c>
      <c r="C3845" s="21">
        <v>0</v>
      </c>
      <c r="D3845" s="20">
        <f t="shared" si="236"/>
        <v>6</v>
      </c>
      <c r="E3845" s="20">
        <f t="shared" si="237"/>
        <v>21</v>
      </c>
      <c r="F3845" s="20">
        <f t="shared" si="238"/>
        <v>3</v>
      </c>
      <c r="G3845" s="20" t="str">
        <f t="shared" si="239"/>
        <v>On</v>
      </c>
    </row>
    <row r="3846" spans="2:7" x14ac:dyDescent="0.35">
      <c r="B3846" s="35">
        <v>46182.916666657358</v>
      </c>
      <c r="C3846" s="21">
        <v>0</v>
      </c>
      <c r="D3846" s="20">
        <f t="shared" si="236"/>
        <v>6</v>
      </c>
      <c r="E3846" s="20">
        <f t="shared" si="237"/>
        <v>22</v>
      </c>
      <c r="F3846" s="20">
        <f t="shared" si="238"/>
        <v>3</v>
      </c>
      <c r="G3846" s="20" t="str">
        <f t="shared" si="239"/>
        <v>On</v>
      </c>
    </row>
    <row r="3847" spans="2:7" x14ac:dyDescent="0.35">
      <c r="B3847" s="35">
        <v>46182.958333324023</v>
      </c>
      <c r="C3847" s="21">
        <v>0</v>
      </c>
      <c r="D3847" s="20">
        <f t="shared" si="236"/>
        <v>6</v>
      </c>
      <c r="E3847" s="20">
        <f t="shared" si="237"/>
        <v>23</v>
      </c>
      <c r="F3847" s="20">
        <f t="shared" si="238"/>
        <v>3</v>
      </c>
      <c r="G3847" s="20" t="str">
        <f t="shared" si="239"/>
        <v>On</v>
      </c>
    </row>
    <row r="3848" spans="2:7" x14ac:dyDescent="0.35">
      <c r="B3848" s="35">
        <v>46182.999999990687</v>
      </c>
      <c r="C3848" s="21">
        <v>0</v>
      </c>
      <c r="D3848" s="20">
        <f t="shared" si="236"/>
        <v>6</v>
      </c>
      <c r="E3848" s="20">
        <f t="shared" si="237"/>
        <v>0</v>
      </c>
      <c r="F3848" s="20">
        <f t="shared" si="238"/>
        <v>4</v>
      </c>
      <c r="G3848" s="20" t="str">
        <f t="shared" si="239"/>
        <v>Off</v>
      </c>
    </row>
    <row r="3849" spans="2:7" x14ac:dyDescent="0.35">
      <c r="B3849" s="35">
        <v>46183.041666657351</v>
      </c>
      <c r="C3849" s="21">
        <v>0</v>
      </c>
      <c r="D3849" s="20">
        <f t="shared" ref="D3849:D3912" si="240">MONTH(B3849)</f>
        <v>6</v>
      </c>
      <c r="E3849" s="20">
        <f t="shared" si="237"/>
        <v>1</v>
      </c>
      <c r="F3849" s="20">
        <f t="shared" si="238"/>
        <v>4</v>
      </c>
      <c r="G3849" s="20" t="str">
        <f t="shared" si="239"/>
        <v>Off</v>
      </c>
    </row>
    <row r="3850" spans="2:7" x14ac:dyDescent="0.35">
      <c r="B3850" s="35">
        <v>46183.083333324015</v>
      </c>
      <c r="C3850" s="21">
        <v>0</v>
      </c>
      <c r="D3850" s="20">
        <f t="shared" si="240"/>
        <v>6</v>
      </c>
      <c r="E3850" s="20">
        <f t="shared" ref="E3850:E3913" si="241">HOUR(B3850)</f>
        <v>2</v>
      </c>
      <c r="F3850" s="20">
        <f t="shared" ref="F3850:F3913" si="242">WEEKDAY(B3850,1)</f>
        <v>4</v>
      </c>
      <c r="G3850" s="20" t="str">
        <f t="shared" ref="G3850:G3913" si="243">IF(OR(F3850=$F$6,F3850=$F$7),"Off",IF(E3850&lt;8,"Off","On"))</f>
        <v>Off</v>
      </c>
    </row>
    <row r="3851" spans="2:7" x14ac:dyDescent="0.35">
      <c r="B3851" s="35">
        <v>46183.124999990679</v>
      </c>
      <c r="C3851" s="21">
        <v>0</v>
      </c>
      <c r="D3851" s="20">
        <f t="shared" si="240"/>
        <v>6</v>
      </c>
      <c r="E3851" s="20">
        <f t="shared" si="241"/>
        <v>3</v>
      </c>
      <c r="F3851" s="20">
        <f t="shared" si="242"/>
        <v>4</v>
      </c>
      <c r="G3851" s="20" t="str">
        <f t="shared" si="243"/>
        <v>Off</v>
      </c>
    </row>
    <row r="3852" spans="2:7" x14ac:dyDescent="0.35">
      <c r="B3852" s="35">
        <v>46183.166666657344</v>
      </c>
      <c r="C3852" s="21">
        <v>0</v>
      </c>
      <c r="D3852" s="20">
        <f t="shared" si="240"/>
        <v>6</v>
      </c>
      <c r="E3852" s="20">
        <f t="shared" si="241"/>
        <v>4</v>
      </c>
      <c r="F3852" s="20">
        <f t="shared" si="242"/>
        <v>4</v>
      </c>
      <c r="G3852" s="20" t="str">
        <f t="shared" si="243"/>
        <v>Off</v>
      </c>
    </row>
    <row r="3853" spans="2:7" x14ac:dyDescent="0.35">
      <c r="B3853" s="35">
        <v>46183.208333324008</v>
      </c>
      <c r="C3853" s="21">
        <v>0</v>
      </c>
      <c r="D3853" s="20">
        <f t="shared" si="240"/>
        <v>6</v>
      </c>
      <c r="E3853" s="20">
        <f t="shared" si="241"/>
        <v>5</v>
      </c>
      <c r="F3853" s="20">
        <f t="shared" si="242"/>
        <v>4</v>
      </c>
      <c r="G3853" s="20" t="str">
        <f t="shared" si="243"/>
        <v>Off</v>
      </c>
    </row>
    <row r="3854" spans="2:7" x14ac:dyDescent="0.35">
      <c r="B3854" s="35">
        <v>46183.249999990672</v>
      </c>
      <c r="C3854" s="21">
        <v>0</v>
      </c>
      <c r="D3854" s="20">
        <f t="shared" si="240"/>
        <v>6</v>
      </c>
      <c r="E3854" s="20">
        <f t="shared" si="241"/>
        <v>6</v>
      </c>
      <c r="F3854" s="20">
        <f t="shared" si="242"/>
        <v>4</v>
      </c>
      <c r="G3854" s="20" t="str">
        <f t="shared" si="243"/>
        <v>Off</v>
      </c>
    </row>
    <row r="3855" spans="2:7" x14ac:dyDescent="0.35">
      <c r="B3855" s="35">
        <v>46183.291666657336</v>
      </c>
      <c r="C3855" s="21">
        <v>4.0564374736238449</v>
      </c>
      <c r="D3855" s="20">
        <f t="shared" si="240"/>
        <v>6</v>
      </c>
      <c r="E3855" s="20">
        <f t="shared" si="241"/>
        <v>7</v>
      </c>
      <c r="F3855" s="20">
        <f t="shared" si="242"/>
        <v>4</v>
      </c>
      <c r="G3855" s="20" t="str">
        <f t="shared" si="243"/>
        <v>Off</v>
      </c>
    </row>
    <row r="3856" spans="2:7" x14ac:dyDescent="0.35">
      <c r="B3856" s="35">
        <v>46183.333333324001</v>
      </c>
      <c r="C3856" s="21">
        <v>4.8701951301832116</v>
      </c>
      <c r="D3856" s="20">
        <f t="shared" si="240"/>
        <v>6</v>
      </c>
      <c r="E3856" s="20">
        <f t="shared" si="241"/>
        <v>8</v>
      </c>
      <c r="F3856" s="20">
        <f t="shared" si="242"/>
        <v>4</v>
      </c>
      <c r="G3856" s="20" t="str">
        <f t="shared" si="243"/>
        <v>On</v>
      </c>
    </row>
    <row r="3857" spans="2:7" x14ac:dyDescent="0.35">
      <c r="B3857" s="35">
        <v>46183.374999990665</v>
      </c>
      <c r="C3857" s="21">
        <v>7.8288429831257638</v>
      </c>
      <c r="D3857" s="20">
        <f t="shared" si="240"/>
        <v>6</v>
      </c>
      <c r="E3857" s="20">
        <f t="shared" si="241"/>
        <v>9</v>
      </c>
      <c r="F3857" s="20">
        <f t="shared" si="242"/>
        <v>4</v>
      </c>
      <c r="G3857" s="20" t="str">
        <f t="shared" si="243"/>
        <v>On</v>
      </c>
    </row>
    <row r="3858" spans="2:7" x14ac:dyDescent="0.35">
      <c r="B3858" s="35">
        <v>46183.416666657329</v>
      </c>
      <c r="C3858" s="21">
        <v>11.078513568618803</v>
      </c>
      <c r="D3858" s="20">
        <f t="shared" si="240"/>
        <v>6</v>
      </c>
      <c r="E3858" s="20">
        <f t="shared" si="241"/>
        <v>10</v>
      </c>
      <c r="F3858" s="20">
        <f t="shared" si="242"/>
        <v>4</v>
      </c>
      <c r="G3858" s="20" t="str">
        <f t="shared" si="243"/>
        <v>On</v>
      </c>
    </row>
    <row r="3859" spans="2:7" x14ac:dyDescent="0.35">
      <c r="B3859" s="35">
        <v>46183.458333323993</v>
      </c>
      <c r="C3859" s="21">
        <v>10.327496974880983</v>
      </c>
      <c r="D3859" s="20">
        <f t="shared" si="240"/>
        <v>6</v>
      </c>
      <c r="E3859" s="20">
        <f t="shared" si="241"/>
        <v>11</v>
      </c>
      <c r="F3859" s="20">
        <f t="shared" si="242"/>
        <v>4</v>
      </c>
      <c r="G3859" s="20" t="str">
        <f t="shared" si="243"/>
        <v>On</v>
      </c>
    </row>
    <row r="3860" spans="2:7" x14ac:dyDescent="0.35">
      <c r="B3860" s="35">
        <v>46183.499999990658</v>
      </c>
      <c r="C3860" s="21">
        <v>18.831085950496348</v>
      </c>
      <c r="D3860" s="20">
        <f t="shared" si="240"/>
        <v>6</v>
      </c>
      <c r="E3860" s="20">
        <f t="shared" si="241"/>
        <v>12</v>
      </c>
      <c r="F3860" s="20">
        <f t="shared" si="242"/>
        <v>4</v>
      </c>
      <c r="G3860" s="20" t="str">
        <f t="shared" si="243"/>
        <v>On</v>
      </c>
    </row>
    <row r="3861" spans="2:7" x14ac:dyDescent="0.35">
      <c r="B3861" s="35">
        <v>46183.541666657322</v>
      </c>
      <c r="C3861" s="21">
        <v>19.312459274788583</v>
      </c>
      <c r="D3861" s="20">
        <f t="shared" si="240"/>
        <v>6</v>
      </c>
      <c r="E3861" s="20">
        <f t="shared" si="241"/>
        <v>13</v>
      </c>
      <c r="F3861" s="20">
        <f t="shared" si="242"/>
        <v>4</v>
      </c>
      <c r="G3861" s="20" t="str">
        <f t="shared" si="243"/>
        <v>On</v>
      </c>
    </row>
    <row r="3862" spans="2:7" x14ac:dyDescent="0.35">
      <c r="B3862" s="35">
        <v>46183.583333323986</v>
      </c>
      <c r="C3862" s="21">
        <v>19.428856305768452</v>
      </c>
      <c r="D3862" s="20">
        <f t="shared" si="240"/>
        <v>6</v>
      </c>
      <c r="E3862" s="20">
        <f t="shared" si="241"/>
        <v>14</v>
      </c>
      <c r="F3862" s="20">
        <f t="shared" si="242"/>
        <v>4</v>
      </c>
      <c r="G3862" s="20" t="str">
        <f t="shared" si="243"/>
        <v>On</v>
      </c>
    </row>
    <row r="3863" spans="2:7" x14ac:dyDescent="0.35">
      <c r="B3863" s="35">
        <v>46183.62499999065</v>
      </c>
      <c r="C3863" s="21">
        <v>19.427258843448087</v>
      </c>
      <c r="D3863" s="20">
        <f t="shared" si="240"/>
        <v>6</v>
      </c>
      <c r="E3863" s="20">
        <f t="shared" si="241"/>
        <v>15</v>
      </c>
      <c r="F3863" s="20">
        <f t="shared" si="242"/>
        <v>4</v>
      </c>
      <c r="G3863" s="20" t="str">
        <f t="shared" si="243"/>
        <v>On</v>
      </c>
    </row>
    <row r="3864" spans="2:7" x14ac:dyDescent="0.35">
      <c r="B3864" s="35">
        <v>46183.666666657315</v>
      </c>
      <c r="C3864" s="21">
        <v>18.299640649814073</v>
      </c>
      <c r="D3864" s="20">
        <f t="shared" si="240"/>
        <v>6</v>
      </c>
      <c r="E3864" s="20">
        <f t="shared" si="241"/>
        <v>16</v>
      </c>
      <c r="F3864" s="20">
        <f t="shared" si="242"/>
        <v>4</v>
      </c>
      <c r="G3864" s="20" t="str">
        <f t="shared" si="243"/>
        <v>On</v>
      </c>
    </row>
    <row r="3865" spans="2:7" x14ac:dyDescent="0.35">
      <c r="B3865" s="35">
        <v>46183.708333323979</v>
      </c>
      <c r="C3865" s="21">
        <v>14.387687334894723</v>
      </c>
      <c r="D3865" s="20">
        <f t="shared" si="240"/>
        <v>6</v>
      </c>
      <c r="E3865" s="20">
        <f t="shared" si="241"/>
        <v>17</v>
      </c>
      <c r="F3865" s="20">
        <f t="shared" si="242"/>
        <v>4</v>
      </c>
      <c r="G3865" s="20" t="str">
        <f t="shared" si="243"/>
        <v>On</v>
      </c>
    </row>
    <row r="3866" spans="2:7" x14ac:dyDescent="0.35">
      <c r="B3866" s="35">
        <v>46183.749999990643</v>
      </c>
      <c r="C3866" s="21">
        <v>11.984419214235015</v>
      </c>
      <c r="D3866" s="20">
        <f t="shared" si="240"/>
        <v>6</v>
      </c>
      <c r="E3866" s="20">
        <f t="shared" si="241"/>
        <v>18</v>
      </c>
      <c r="F3866" s="20">
        <f t="shared" si="242"/>
        <v>4</v>
      </c>
      <c r="G3866" s="20" t="str">
        <f t="shared" si="243"/>
        <v>On</v>
      </c>
    </row>
    <row r="3867" spans="2:7" x14ac:dyDescent="0.35">
      <c r="B3867" s="35">
        <v>46183.791666657307</v>
      </c>
      <c r="C3867" s="21">
        <v>6.0395810331494735</v>
      </c>
      <c r="D3867" s="20">
        <f t="shared" si="240"/>
        <v>6</v>
      </c>
      <c r="E3867" s="20">
        <f t="shared" si="241"/>
        <v>19</v>
      </c>
      <c r="F3867" s="20">
        <f t="shared" si="242"/>
        <v>4</v>
      </c>
      <c r="G3867" s="20" t="str">
        <f t="shared" si="243"/>
        <v>On</v>
      </c>
    </row>
    <row r="3868" spans="2:7" x14ac:dyDescent="0.35">
      <c r="B3868" s="35">
        <v>46183.833333323972</v>
      </c>
      <c r="C3868" s="21">
        <v>0.86764946105741403</v>
      </c>
      <c r="D3868" s="20">
        <f t="shared" si="240"/>
        <v>6</v>
      </c>
      <c r="E3868" s="20">
        <f t="shared" si="241"/>
        <v>20</v>
      </c>
      <c r="F3868" s="20">
        <f t="shared" si="242"/>
        <v>4</v>
      </c>
      <c r="G3868" s="20" t="str">
        <f t="shared" si="243"/>
        <v>On</v>
      </c>
    </row>
    <row r="3869" spans="2:7" x14ac:dyDescent="0.35">
      <c r="B3869" s="35">
        <v>46183.874999990636</v>
      </c>
      <c r="C3869" s="21">
        <v>0</v>
      </c>
      <c r="D3869" s="20">
        <f t="shared" si="240"/>
        <v>6</v>
      </c>
      <c r="E3869" s="20">
        <f t="shared" si="241"/>
        <v>21</v>
      </c>
      <c r="F3869" s="20">
        <f t="shared" si="242"/>
        <v>4</v>
      </c>
      <c r="G3869" s="20" t="str">
        <f t="shared" si="243"/>
        <v>On</v>
      </c>
    </row>
    <row r="3870" spans="2:7" x14ac:dyDescent="0.35">
      <c r="B3870" s="35">
        <v>46183.9166666573</v>
      </c>
      <c r="C3870" s="21">
        <v>0</v>
      </c>
      <c r="D3870" s="20">
        <f t="shared" si="240"/>
        <v>6</v>
      </c>
      <c r="E3870" s="20">
        <f t="shared" si="241"/>
        <v>22</v>
      </c>
      <c r="F3870" s="20">
        <f t="shared" si="242"/>
        <v>4</v>
      </c>
      <c r="G3870" s="20" t="str">
        <f t="shared" si="243"/>
        <v>On</v>
      </c>
    </row>
    <row r="3871" spans="2:7" x14ac:dyDescent="0.35">
      <c r="B3871" s="35">
        <v>46183.958333323964</v>
      </c>
      <c r="C3871" s="21">
        <v>0</v>
      </c>
      <c r="D3871" s="20">
        <f t="shared" si="240"/>
        <v>6</v>
      </c>
      <c r="E3871" s="20">
        <f t="shared" si="241"/>
        <v>23</v>
      </c>
      <c r="F3871" s="20">
        <f t="shared" si="242"/>
        <v>4</v>
      </c>
      <c r="G3871" s="20" t="str">
        <f t="shared" si="243"/>
        <v>On</v>
      </c>
    </row>
    <row r="3872" spans="2:7" x14ac:dyDescent="0.35">
      <c r="B3872" s="35">
        <v>46183.999999990629</v>
      </c>
      <c r="C3872" s="21">
        <v>0</v>
      </c>
      <c r="D3872" s="20">
        <f t="shared" si="240"/>
        <v>6</v>
      </c>
      <c r="E3872" s="20">
        <f t="shared" si="241"/>
        <v>0</v>
      </c>
      <c r="F3872" s="20">
        <f t="shared" si="242"/>
        <v>5</v>
      </c>
      <c r="G3872" s="20" t="str">
        <f t="shared" si="243"/>
        <v>Off</v>
      </c>
    </row>
    <row r="3873" spans="2:7" x14ac:dyDescent="0.35">
      <c r="B3873" s="35">
        <v>46184.041666657293</v>
      </c>
      <c r="C3873" s="21">
        <v>0</v>
      </c>
      <c r="D3873" s="20">
        <f t="shared" si="240"/>
        <v>6</v>
      </c>
      <c r="E3873" s="20">
        <f t="shared" si="241"/>
        <v>1</v>
      </c>
      <c r="F3873" s="20">
        <f t="shared" si="242"/>
        <v>5</v>
      </c>
      <c r="G3873" s="20" t="str">
        <f t="shared" si="243"/>
        <v>Off</v>
      </c>
    </row>
    <row r="3874" spans="2:7" x14ac:dyDescent="0.35">
      <c r="B3874" s="35">
        <v>46184.083333323957</v>
      </c>
      <c r="C3874" s="21">
        <v>0</v>
      </c>
      <c r="D3874" s="20">
        <f t="shared" si="240"/>
        <v>6</v>
      </c>
      <c r="E3874" s="20">
        <f t="shared" si="241"/>
        <v>2</v>
      </c>
      <c r="F3874" s="20">
        <f t="shared" si="242"/>
        <v>5</v>
      </c>
      <c r="G3874" s="20" t="str">
        <f t="shared" si="243"/>
        <v>Off</v>
      </c>
    </row>
    <row r="3875" spans="2:7" x14ac:dyDescent="0.35">
      <c r="B3875" s="35">
        <v>46184.124999990621</v>
      </c>
      <c r="C3875" s="21">
        <v>0</v>
      </c>
      <c r="D3875" s="20">
        <f t="shared" si="240"/>
        <v>6</v>
      </c>
      <c r="E3875" s="20">
        <f t="shared" si="241"/>
        <v>3</v>
      </c>
      <c r="F3875" s="20">
        <f t="shared" si="242"/>
        <v>5</v>
      </c>
      <c r="G3875" s="20" t="str">
        <f t="shared" si="243"/>
        <v>Off</v>
      </c>
    </row>
    <row r="3876" spans="2:7" x14ac:dyDescent="0.35">
      <c r="B3876" s="35">
        <v>46184.166666657286</v>
      </c>
      <c r="C3876" s="21">
        <v>0</v>
      </c>
      <c r="D3876" s="20">
        <f t="shared" si="240"/>
        <v>6</v>
      </c>
      <c r="E3876" s="20">
        <f t="shared" si="241"/>
        <v>4</v>
      </c>
      <c r="F3876" s="20">
        <f t="shared" si="242"/>
        <v>5</v>
      </c>
      <c r="G3876" s="20" t="str">
        <f t="shared" si="243"/>
        <v>Off</v>
      </c>
    </row>
    <row r="3877" spans="2:7" x14ac:dyDescent="0.35">
      <c r="B3877" s="35">
        <v>46184.20833332395</v>
      </c>
      <c r="C3877" s="21">
        <v>0</v>
      </c>
      <c r="D3877" s="20">
        <f t="shared" si="240"/>
        <v>6</v>
      </c>
      <c r="E3877" s="20">
        <f t="shared" si="241"/>
        <v>5</v>
      </c>
      <c r="F3877" s="20">
        <f t="shared" si="242"/>
        <v>5</v>
      </c>
      <c r="G3877" s="20" t="str">
        <f t="shared" si="243"/>
        <v>Off</v>
      </c>
    </row>
    <row r="3878" spans="2:7" x14ac:dyDescent="0.35">
      <c r="B3878" s="35">
        <v>46184.249999990614</v>
      </c>
      <c r="C3878" s="21">
        <v>1.0592476958150596</v>
      </c>
      <c r="D3878" s="20">
        <f t="shared" si="240"/>
        <v>6</v>
      </c>
      <c r="E3878" s="20">
        <f t="shared" si="241"/>
        <v>6</v>
      </c>
      <c r="F3878" s="20">
        <f t="shared" si="242"/>
        <v>5</v>
      </c>
      <c r="G3878" s="20" t="str">
        <f t="shared" si="243"/>
        <v>Off</v>
      </c>
    </row>
    <row r="3879" spans="2:7" x14ac:dyDescent="0.35">
      <c r="B3879" s="35">
        <v>46184.291666657278</v>
      </c>
      <c r="C3879" s="21">
        <v>6.208682002828235</v>
      </c>
      <c r="D3879" s="20">
        <f t="shared" si="240"/>
        <v>6</v>
      </c>
      <c r="E3879" s="20">
        <f t="shared" si="241"/>
        <v>7</v>
      </c>
      <c r="F3879" s="20">
        <f t="shared" si="242"/>
        <v>5</v>
      </c>
      <c r="G3879" s="20" t="str">
        <f t="shared" si="243"/>
        <v>Off</v>
      </c>
    </row>
    <row r="3880" spans="2:7" x14ac:dyDescent="0.35">
      <c r="B3880" s="35">
        <v>46184.333333323942</v>
      </c>
      <c r="C3880" s="21">
        <v>1.8216104529978343</v>
      </c>
      <c r="D3880" s="20">
        <f t="shared" si="240"/>
        <v>6</v>
      </c>
      <c r="E3880" s="20">
        <f t="shared" si="241"/>
        <v>8</v>
      </c>
      <c r="F3880" s="20">
        <f t="shared" si="242"/>
        <v>5</v>
      </c>
      <c r="G3880" s="20" t="str">
        <f t="shared" si="243"/>
        <v>On</v>
      </c>
    </row>
    <row r="3881" spans="2:7" x14ac:dyDescent="0.35">
      <c r="B3881" s="35">
        <v>46184.374999990607</v>
      </c>
      <c r="C3881" s="21">
        <v>4.7234910029386779</v>
      </c>
      <c r="D3881" s="20">
        <f t="shared" si="240"/>
        <v>6</v>
      </c>
      <c r="E3881" s="20">
        <f t="shared" si="241"/>
        <v>9</v>
      </c>
      <c r="F3881" s="20">
        <f t="shared" si="242"/>
        <v>5</v>
      </c>
      <c r="G3881" s="20" t="str">
        <f t="shared" si="243"/>
        <v>On</v>
      </c>
    </row>
    <row r="3882" spans="2:7" x14ac:dyDescent="0.35">
      <c r="B3882" s="35">
        <v>46184.416666657271</v>
      </c>
      <c r="C3882" s="21">
        <v>11.247777788016959</v>
      </c>
      <c r="D3882" s="20">
        <f t="shared" si="240"/>
        <v>6</v>
      </c>
      <c r="E3882" s="20">
        <f t="shared" si="241"/>
        <v>10</v>
      </c>
      <c r="F3882" s="20">
        <f t="shared" si="242"/>
        <v>5</v>
      </c>
      <c r="G3882" s="20" t="str">
        <f t="shared" si="243"/>
        <v>On</v>
      </c>
    </row>
    <row r="3883" spans="2:7" x14ac:dyDescent="0.35">
      <c r="B3883" s="35">
        <v>46184.458333323935</v>
      </c>
      <c r="C3883" s="21">
        <v>13.642064743698695</v>
      </c>
      <c r="D3883" s="20">
        <f t="shared" si="240"/>
        <v>6</v>
      </c>
      <c r="E3883" s="20">
        <f t="shared" si="241"/>
        <v>11</v>
      </c>
      <c r="F3883" s="20">
        <f t="shared" si="242"/>
        <v>5</v>
      </c>
      <c r="G3883" s="20" t="str">
        <f t="shared" si="243"/>
        <v>On</v>
      </c>
    </row>
    <row r="3884" spans="2:7" x14ac:dyDescent="0.35">
      <c r="B3884" s="35">
        <v>46184.499999990599</v>
      </c>
      <c r="C3884" s="21">
        <v>11.301517957128628</v>
      </c>
      <c r="D3884" s="20">
        <f t="shared" si="240"/>
        <v>6</v>
      </c>
      <c r="E3884" s="20">
        <f t="shared" si="241"/>
        <v>12</v>
      </c>
      <c r="F3884" s="20">
        <f t="shared" si="242"/>
        <v>5</v>
      </c>
      <c r="G3884" s="20" t="str">
        <f t="shared" si="243"/>
        <v>On</v>
      </c>
    </row>
    <row r="3885" spans="2:7" x14ac:dyDescent="0.35">
      <c r="B3885" s="35">
        <v>46184.541666657264</v>
      </c>
      <c r="C3885" s="21">
        <v>13.798674868938173</v>
      </c>
      <c r="D3885" s="20">
        <f t="shared" si="240"/>
        <v>6</v>
      </c>
      <c r="E3885" s="20">
        <f t="shared" si="241"/>
        <v>13</v>
      </c>
      <c r="F3885" s="20">
        <f t="shared" si="242"/>
        <v>5</v>
      </c>
      <c r="G3885" s="20" t="str">
        <f t="shared" si="243"/>
        <v>On</v>
      </c>
    </row>
    <row r="3886" spans="2:7" x14ac:dyDescent="0.35">
      <c r="B3886" s="35">
        <v>46184.583333323928</v>
      </c>
      <c r="C3886" s="21">
        <v>19.786614124108763</v>
      </c>
      <c r="D3886" s="20">
        <f t="shared" si="240"/>
        <v>6</v>
      </c>
      <c r="E3886" s="20">
        <f t="shared" si="241"/>
        <v>14</v>
      </c>
      <c r="F3886" s="20">
        <f t="shared" si="242"/>
        <v>5</v>
      </c>
      <c r="G3886" s="20" t="str">
        <f t="shared" si="243"/>
        <v>On</v>
      </c>
    </row>
    <row r="3887" spans="2:7" x14ac:dyDescent="0.35">
      <c r="B3887" s="35">
        <v>46184.624999990592</v>
      </c>
      <c r="C3887" s="21">
        <v>20.551315714937928</v>
      </c>
      <c r="D3887" s="20">
        <f t="shared" si="240"/>
        <v>6</v>
      </c>
      <c r="E3887" s="20">
        <f t="shared" si="241"/>
        <v>15</v>
      </c>
      <c r="F3887" s="20">
        <f t="shared" si="242"/>
        <v>5</v>
      </c>
      <c r="G3887" s="20" t="str">
        <f t="shared" si="243"/>
        <v>On</v>
      </c>
    </row>
    <row r="3888" spans="2:7" x14ac:dyDescent="0.35">
      <c r="B3888" s="35">
        <v>46184.666666657256</v>
      </c>
      <c r="C3888" s="21">
        <v>19.804135919547097</v>
      </c>
      <c r="D3888" s="20">
        <f t="shared" si="240"/>
        <v>6</v>
      </c>
      <c r="E3888" s="20">
        <f t="shared" si="241"/>
        <v>16</v>
      </c>
      <c r="F3888" s="20">
        <f t="shared" si="242"/>
        <v>5</v>
      </c>
      <c r="G3888" s="20" t="str">
        <f t="shared" si="243"/>
        <v>On</v>
      </c>
    </row>
    <row r="3889" spans="2:7" x14ac:dyDescent="0.35">
      <c r="B3889" s="35">
        <v>46184.708333323921</v>
      </c>
      <c r="C3889" s="21">
        <v>19.799024333855836</v>
      </c>
      <c r="D3889" s="20">
        <f t="shared" si="240"/>
        <v>6</v>
      </c>
      <c r="E3889" s="20">
        <f t="shared" si="241"/>
        <v>17</v>
      </c>
      <c r="F3889" s="20">
        <f t="shared" si="242"/>
        <v>5</v>
      </c>
      <c r="G3889" s="20" t="str">
        <f t="shared" si="243"/>
        <v>On</v>
      </c>
    </row>
    <row r="3890" spans="2:7" x14ac:dyDescent="0.35">
      <c r="B3890" s="35">
        <v>46184.749999990585</v>
      </c>
      <c r="C3890" s="21">
        <v>17.504453424625297</v>
      </c>
      <c r="D3890" s="20">
        <f t="shared" si="240"/>
        <v>6</v>
      </c>
      <c r="E3890" s="20">
        <f t="shared" si="241"/>
        <v>18</v>
      </c>
      <c r="F3890" s="20">
        <f t="shared" si="242"/>
        <v>5</v>
      </c>
      <c r="G3890" s="20" t="str">
        <f t="shared" si="243"/>
        <v>On</v>
      </c>
    </row>
    <row r="3891" spans="2:7" x14ac:dyDescent="0.35">
      <c r="B3891" s="35">
        <v>46184.791666657249</v>
      </c>
      <c r="C3891" s="21">
        <v>10.189365932139133</v>
      </c>
      <c r="D3891" s="20">
        <f t="shared" si="240"/>
        <v>6</v>
      </c>
      <c r="E3891" s="20">
        <f t="shared" si="241"/>
        <v>19</v>
      </c>
      <c r="F3891" s="20">
        <f t="shared" si="242"/>
        <v>5</v>
      </c>
      <c r="G3891" s="20" t="str">
        <f t="shared" si="243"/>
        <v>On</v>
      </c>
    </row>
    <row r="3892" spans="2:7" x14ac:dyDescent="0.35">
      <c r="B3892" s="35">
        <v>46184.833333323913</v>
      </c>
      <c r="C3892" s="21">
        <v>1.0901019460796828</v>
      </c>
      <c r="D3892" s="20">
        <f t="shared" si="240"/>
        <v>6</v>
      </c>
      <c r="E3892" s="20">
        <f t="shared" si="241"/>
        <v>20</v>
      </c>
      <c r="F3892" s="20">
        <f t="shared" si="242"/>
        <v>5</v>
      </c>
      <c r="G3892" s="20" t="str">
        <f t="shared" si="243"/>
        <v>On</v>
      </c>
    </row>
    <row r="3893" spans="2:7" x14ac:dyDescent="0.35">
      <c r="B3893" s="35">
        <v>46184.874999990578</v>
      </c>
      <c r="C3893" s="21">
        <v>0</v>
      </c>
      <c r="D3893" s="20">
        <f t="shared" si="240"/>
        <v>6</v>
      </c>
      <c r="E3893" s="20">
        <f t="shared" si="241"/>
        <v>21</v>
      </c>
      <c r="F3893" s="20">
        <f t="shared" si="242"/>
        <v>5</v>
      </c>
      <c r="G3893" s="20" t="str">
        <f t="shared" si="243"/>
        <v>On</v>
      </c>
    </row>
    <row r="3894" spans="2:7" x14ac:dyDescent="0.35">
      <c r="B3894" s="35">
        <v>46184.916666657242</v>
      </c>
      <c r="C3894" s="21">
        <v>0</v>
      </c>
      <c r="D3894" s="20">
        <f t="shared" si="240"/>
        <v>6</v>
      </c>
      <c r="E3894" s="20">
        <f t="shared" si="241"/>
        <v>22</v>
      </c>
      <c r="F3894" s="20">
        <f t="shared" si="242"/>
        <v>5</v>
      </c>
      <c r="G3894" s="20" t="str">
        <f t="shared" si="243"/>
        <v>On</v>
      </c>
    </row>
    <row r="3895" spans="2:7" x14ac:dyDescent="0.35">
      <c r="B3895" s="35">
        <v>46184.958333323906</v>
      </c>
      <c r="C3895" s="21">
        <v>0</v>
      </c>
      <c r="D3895" s="20">
        <f t="shared" si="240"/>
        <v>6</v>
      </c>
      <c r="E3895" s="20">
        <f t="shared" si="241"/>
        <v>23</v>
      </c>
      <c r="F3895" s="20">
        <f t="shared" si="242"/>
        <v>5</v>
      </c>
      <c r="G3895" s="20" t="str">
        <f t="shared" si="243"/>
        <v>On</v>
      </c>
    </row>
    <row r="3896" spans="2:7" x14ac:dyDescent="0.35">
      <c r="B3896" s="35">
        <v>46184.99999999057</v>
      </c>
      <c r="C3896" s="21">
        <v>0</v>
      </c>
      <c r="D3896" s="20">
        <f t="shared" si="240"/>
        <v>6</v>
      </c>
      <c r="E3896" s="20">
        <f t="shared" si="241"/>
        <v>0</v>
      </c>
      <c r="F3896" s="20">
        <f t="shared" si="242"/>
        <v>6</v>
      </c>
      <c r="G3896" s="20" t="str">
        <f t="shared" si="243"/>
        <v>Off</v>
      </c>
    </row>
    <row r="3897" spans="2:7" x14ac:dyDescent="0.35">
      <c r="B3897" s="35">
        <v>46185.041666657235</v>
      </c>
      <c r="C3897" s="21">
        <v>0</v>
      </c>
      <c r="D3897" s="20">
        <f t="shared" si="240"/>
        <v>6</v>
      </c>
      <c r="E3897" s="20">
        <f t="shared" si="241"/>
        <v>1</v>
      </c>
      <c r="F3897" s="20">
        <f t="shared" si="242"/>
        <v>6</v>
      </c>
      <c r="G3897" s="20" t="str">
        <f t="shared" si="243"/>
        <v>Off</v>
      </c>
    </row>
    <row r="3898" spans="2:7" x14ac:dyDescent="0.35">
      <c r="B3898" s="35">
        <v>46185.083333323899</v>
      </c>
      <c r="C3898" s="21">
        <v>0</v>
      </c>
      <c r="D3898" s="20">
        <f t="shared" si="240"/>
        <v>6</v>
      </c>
      <c r="E3898" s="20">
        <f t="shared" si="241"/>
        <v>2</v>
      </c>
      <c r="F3898" s="20">
        <f t="shared" si="242"/>
        <v>6</v>
      </c>
      <c r="G3898" s="20" t="str">
        <f t="shared" si="243"/>
        <v>Off</v>
      </c>
    </row>
    <row r="3899" spans="2:7" x14ac:dyDescent="0.35">
      <c r="B3899" s="35">
        <v>46185.124999990563</v>
      </c>
      <c r="C3899" s="21">
        <v>0</v>
      </c>
      <c r="D3899" s="20">
        <f t="shared" si="240"/>
        <v>6</v>
      </c>
      <c r="E3899" s="20">
        <f t="shared" si="241"/>
        <v>3</v>
      </c>
      <c r="F3899" s="20">
        <f t="shared" si="242"/>
        <v>6</v>
      </c>
      <c r="G3899" s="20" t="str">
        <f t="shared" si="243"/>
        <v>Off</v>
      </c>
    </row>
    <row r="3900" spans="2:7" x14ac:dyDescent="0.35">
      <c r="B3900" s="35">
        <v>46185.166666657227</v>
      </c>
      <c r="C3900" s="21">
        <v>0</v>
      </c>
      <c r="D3900" s="20">
        <f t="shared" si="240"/>
        <v>6</v>
      </c>
      <c r="E3900" s="20">
        <f t="shared" si="241"/>
        <v>4</v>
      </c>
      <c r="F3900" s="20">
        <f t="shared" si="242"/>
        <v>6</v>
      </c>
      <c r="G3900" s="20" t="str">
        <f t="shared" si="243"/>
        <v>Off</v>
      </c>
    </row>
    <row r="3901" spans="2:7" x14ac:dyDescent="0.35">
      <c r="B3901" s="35">
        <v>46185.208333323892</v>
      </c>
      <c r="C3901" s="21">
        <v>0</v>
      </c>
      <c r="D3901" s="20">
        <f t="shared" si="240"/>
        <v>6</v>
      </c>
      <c r="E3901" s="20">
        <f t="shared" si="241"/>
        <v>5</v>
      </c>
      <c r="F3901" s="20">
        <f t="shared" si="242"/>
        <v>6</v>
      </c>
      <c r="G3901" s="20" t="str">
        <f t="shared" si="243"/>
        <v>Off</v>
      </c>
    </row>
    <row r="3902" spans="2:7" x14ac:dyDescent="0.35">
      <c r="B3902" s="35">
        <v>46185.249999990556</v>
      </c>
      <c r="C3902" s="21">
        <v>1.1825798658136211</v>
      </c>
      <c r="D3902" s="20">
        <f t="shared" si="240"/>
        <v>6</v>
      </c>
      <c r="E3902" s="20">
        <f t="shared" si="241"/>
        <v>6</v>
      </c>
      <c r="F3902" s="20">
        <f t="shared" si="242"/>
        <v>6</v>
      </c>
      <c r="G3902" s="20" t="str">
        <f t="shared" si="243"/>
        <v>Off</v>
      </c>
    </row>
    <row r="3903" spans="2:7" x14ac:dyDescent="0.35">
      <c r="B3903" s="35">
        <v>46185.29166665722</v>
      </c>
      <c r="C3903" s="21">
        <v>10.667921752606086</v>
      </c>
      <c r="D3903" s="20">
        <f t="shared" si="240"/>
        <v>6</v>
      </c>
      <c r="E3903" s="20">
        <f t="shared" si="241"/>
        <v>7</v>
      </c>
      <c r="F3903" s="20">
        <f t="shared" si="242"/>
        <v>6</v>
      </c>
      <c r="G3903" s="20" t="str">
        <f t="shared" si="243"/>
        <v>Off</v>
      </c>
    </row>
    <row r="3904" spans="2:7" x14ac:dyDescent="0.35">
      <c r="B3904" s="35">
        <v>46185.333333323884</v>
      </c>
      <c r="C3904" s="21">
        <v>17.859658873067396</v>
      </c>
      <c r="D3904" s="20">
        <f t="shared" si="240"/>
        <v>6</v>
      </c>
      <c r="E3904" s="20">
        <f t="shared" si="241"/>
        <v>8</v>
      </c>
      <c r="F3904" s="20">
        <f t="shared" si="242"/>
        <v>6</v>
      </c>
      <c r="G3904" s="20" t="str">
        <f t="shared" si="243"/>
        <v>On</v>
      </c>
    </row>
    <row r="3905" spans="2:7" x14ac:dyDescent="0.35">
      <c r="B3905" s="35">
        <v>46185.374999990549</v>
      </c>
      <c r="C3905" s="21">
        <v>19.998063337371349</v>
      </c>
      <c r="D3905" s="20">
        <f t="shared" si="240"/>
        <v>6</v>
      </c>
      <c r="E3905" s="20">
        <f t="shared" si="241"/>
        <v>9</v>
      </c>
      <c r="F3905" s="20">
        <f t="shared" si="242"/>
        <v>6</v>
      </c>
      <c r="G3905" s="20" t="str">
        <f t="shared" si="243"/>
        <v>On</v>
      </c>
    </row>
    <row r="3906" spans="2:7" x14ac:dyDescent="0.35">
      <c r="B3906" s="35">
        <v>46185.416666657213</v>
      </c>
      <c r="C3906" s="21">
        <v>20.48919819706439</v>
      </c>
      <c r="D3906" s="20">
        <f t="shared" si="240"/>
        <v>6</v>
      </c>
      <c r="E3906" s="20">
        <f t="shared" si="241"/>
        <v>10</v>
      </c>
      <c r="F3906" s="20">
        <f t="shared" si="242"/>
        <v>6</v>
      </c>
      <c r="G3906" s="20" t="str">
        <f t="shared" si="243"/>
        <v>On</v>
      </c>
    </row>
    <row r="3907" spans="2:7" x14ac:dyDescent="0.35">
      <c r="B3907" s="35">
        <v>46185.458333323877</v>
      </c>
      <c r="C3907" s="21">
        <v>20.622356904116863</v>
      </c>
      <c r="D3907" s="20">
        <f t="shared" si="240"/>
        <v>6</v>
      </c>
      <c r="E3907" s="20">
        <f t="shared" si="241"/>
        <v>11</v>
      </c>
      <c r="F3907" s="20">
        <f t="shared" si="242"/>
        <v>6</v>
      </c>
      <c r="G3907" s="20" t="str">
        <f t="shared" si="243"/>
        <v>On</v>
      </c>
    </row>
    <row r="3908" spans="2:7" x14ac:dyDescent="0.35">
      <c r="B3908" s="35">
        <v>46185.499999990541</v>
      </c>
      <c r="C3908" s="21">
        <v>20.511537252092143</v>
      </c>
      <c r="D3908" s="20">
        <f t="shared" si="240"/>
        <v>6</v>
      </c>
      <c r="E3908" s="20">
        <f t="shared" si="241"/>
        <v>12</v>
      </c>
      <c r="F3908" s="20">
        <f t="shared" si="242"/>
        <v>6</v>
      </c>
      <c r="G3908" s="20" t="str">
        <f t="shared" si="243"/>
        <v>On</v>
      </c>
    </row>
    <row r="3909" spans="2:7" x14ac:dyDescent="0.35">
      <c r="B3909" s="35">
        <v>46185.541666657205</v>
      </c>
      <c r="C3909" s="21">
        <v>20.415104425743408</v>
      </c>
      <c r="D3909" s="20">
        <f t="shared" si="240"/>
        <v>6</v>
      </c>
      <c r="E3909" s="20">
        <f t="shared" si="241"/>
        <v>13</v>
      </c>
      <c r="F3909" s="20">
        <f t="shared" si="242"/>
        <v>6</v>
      </c>
      <c r="G3909" s="20" t="str">
        <f t="shared" si="243"/>
        <v>On</v>
      </c>
    </row>
    <row r="3910" spans="2:7" x14ac:dyDescent="0.35">
      <c r="B3910" s="35">
        <v>46185.58333332387</v>
      </c>
      <c r="C3910" s="21">
        <v>20.074860111965325</v>
      </c>
      <c r="D3910" s="20">
        <f t="shared" si="240"/>
        <v>6</v>
      </c>
      <c r="E3910" s="20">
        <f t="shared" si="241"/>
        <v>14</v>
      </c>
      <c r="F3910" s="20">
        <f t="shared" si="242"/>
        <v>6</v>
      </c>
      <c r="G3910" s="20" t="str">
        <f t="shared" si="243"/>
        <v>On</v>
      </c>
    </row>
    <row r="3911" spans="2:7" x14ac:dyDescent="0.35">
      <c r="B3911" s="35">
        <v>46185.624999990534</v>
      </c>
      <c r="C3911" s="21">
        <v>20.13581893252627</v>
      </c>
      <c r="D3911" s="20">
        <f t="shared" si="240"/>
        <v>6</v>
      </c>
      <c r="E3911" s="20">
        <f t="shared" si="241"/>
        <v>15</v>
      </c>
      <c r="F3911" s="20">
        <f t="shared" si="242"/>
        <v>6</v>
      </c>
      <c r="G3911" s="20" t="str">
        <f t="shared" si="243"/>
        <v>On</v>
      </c>
    </row>
    <row r="3912" spans="2:7" x14ac:dyDescent="0.35">
      <c r="B3912" s="35">
        <v>46185.666666657198</v>
      </c>
      <c r="C3912" s="21">
        <v>19.331499745536039</v>
      </c>
      <c r="D3912" s="20">
        <f t="shared" si="240"/>
        <v>6</v>
      </c>
      <c r="E3912" s="20">
        <f t="shared" si="241"/>
        <v>16</v>
      </c>
      <c r="F3912" s="20">
        <f t="shared" si="242"/>
        <v>6</v>
      </c>
      <c r="G3912" s="20" t="str">
        <f t="shared" si="243"/>
        <v>On</v>
      </c>
    </row>
    <row r="3913" spans="2:7" x14ac:dyDescent="0.35">
      <c r="B3913" s="35">
        <v>46185.708333323862</v>
      </c>
      <c r="C3913" s="21">
        <v>19.30851683291381</v>
      </c>
      <c r="D3913" s="20">
        <f t="shared" ref="D3913:D3976" si="244">MONTH(B3913)</f>
        <v>6</v>
      </c>
      <c r="E3913" s="20">
        <f t="shared" si="241"/>
        <v>17</v>
      </c>
      <c r="F3913" s="20">
        <f t="shared" si="242"/>
        <v>6</v>
      </c>
      <c r="G3913" s="20" t="str">
        <f t="shared" si="243"/>
        <v>On</v>
      </c>
    </row>
    <row r="3914" spans="2:7" x14ac:dyDescent="0.35">
      <c r="B3914" s="35">
        <v>46185.749999990527</v>
      </c>
      <c r="C3914" s="21">
        <v>16.805043217485075</v>
      </c>
      <c r="D3914" s="20">
        <f t="shared" si="244"/>
        <v>6</v>
      </c>
      <c r="E3914" s="20">
        <f t="shared" ref="E3914:E3977" si="245">HOUR(B3914)</f>
        <v>18</v>
      </c>
      <c r="F3914" s="20">
        <f t="shared" ref="F3914:F3977" si="246">WEEKDAY(B3914,1)</f>
        <v>6</v>
      </c>
      <c r="G3914" s="20" t="str">
        <f t="shared" ref="G3914:G3977" si="247">IF(OR(F3914=$F$6,F3914=$F$7),"Off",IF(E3914&lt;8,"Off","On"))</f>
        <v>On</v>
      </c>
    </row>
    <row r="3915" spans="2:7" x14ac:dyDescent="0.35">
      <c r="B3915" s="35">
        <v>46185.791666657191</v>
      </c>
      <c r="C3915" s="21">
        <v>8.3661467341229621</v>
      </c>
      <c r="D3915" s="20">
        <f t="shared" si="244"/>
        <v>6</v>
      </c>
      <c r="E3915" s="20">
        <f t="shared" si="245"/>
        <v>19</v>
      </c>
      <c r="F3915" s="20">
        <f t="shared" si="246"/>
        <v>6</v>
      </c>
      <c r="G3915" s="20" t="str">
        <f t="shared" si="247"/>
        <v>On</v>
      </c>
    </row>
    <row r="3916" spans="2:7" x14ac:dyDescent="0.35">
      <c r="B3916" s="35">
        <v>46185.833333323855</v>
      </c>
      <c r="C3916" s="21">
        <v>0.97888977318530446</v>
      </c>
      <c r="D3916" s="20">
        <f t="shared" si="244"/>
        <v>6</v>
      </c>
      <c r="E3916" s="20">
        <f t="shared" si="245"/>
        <v>20</v>
      </c>
      <c r="F3916" s="20">
        <f t="shared" si="246"/>
        <v>6</v>
      </c>
      <c r="G3916" s="20" t="str">
        <f t="shared" si="247"/>
        <v>On</v>
      </c>
    </row>
    <row r="3917" spans="2:7" x14ac:dyDescent="0.35">
      <c r="B3917" s="35">
        <v>46185.874999990519</v>
      </c>
      <c r="C3917" s="21">
        <v>0</v>
      </c>
      <c r="D3917" s="20">
        <f t="shared" si="244"/>
        <v>6</v>
      </c>
      <c r="E3917" s="20">
        <f t="shared" si="245"/>
        <v>21</v>
      </c>
      <c r="F3917" s="20">
        <f t="shared" si="246"/>
        <v>6</v>
      </c>
      <c r="G3917" s="20" t="str">
        <f t="shared" si="247"/>
        <v>On</v>
      </c>
    </row>
    <row r="3918" spans="2:7" x14ac:dyDescent="0.35">
      <c r="B3918" s="35">
        <v>46185.916666657184</v>
      </c>
      <c r="C3918" s="21">
        <v>0</v>
      </c>
      <c r="D3918" s="20">
        <f t="shared" si="244"/>
        <v>6</v>
      </c>
      <c r="E3918" s="20">
        <f t="shared" si="245"/>
        <v>22</v>
      </c>
      <c r="F3918" s="20">
        <f t="shared" si="246"/>
        <v>6</v>
      </c>
      <c r="G3918" s="20" t="str">
        <f t="shared" si="247"/>
        <v>On</v>
      </c>
    </row>
    <row r="3919" spans="2:7" x14ac:dyDescent="0.35">
      <c r="B3919" s="35">
        <v>46185.958333323848</v>
      </c>
      <c r="C3919" s="21">
        <v>0</v>
      </c>
      <c r="D3919" s="20">
        <f t="shared" si="244"/>
        <v>6</v>
      </c>
      <c r="E3919" s="20">
        <f t="shared" si="245"/>
        <v>23</v>
      </c>
      <c r="F3919" s="20">
        <f t="shared" si="246"/>
        <v>6</v>
      </c>
      <c r="G3919" s="20" t="str">
        <f t="shared" si="247"/>
        <v>On</v>
      </c>
    </row>
    <row r="3920" spans="2:7" x14ac:dyDescent="0.35">
      <c r="B3920" s="35">
        <v>46185.999999990512</v>
      </c>
      <c r="C3920" s="21">
        <v>0</v>
      </c>
      <c r="D3920" s="20">
        <f t="shared" si="244"/>
        <v>6</v>
      </c>
      <c r="E3920" s="20">
        <f t="shared" si="245"/>
        <v>0</v>
      </c>
      <c r="F3920" s="20">
        <f t="shared" si="246"/>
        <v>7</v>
      </c>
      <c r="G3920" s="20" t="str">
        <f t="shared" si="247"/>
        <v>Off</v>
      </c>
    </row>
    <row r="3921" spans="2:7" x14ac:dyDescent="0.35">
      <c r="B3921" s="35">
        <v>46186.041666657176</v>
      </c>
      <c r="C3921" s="21">
        <v>0</v>
      </c>
      <c r="D3921" s="20">
        <f t="shared" si="244"/>
        <v>6</v>
      </c>
      <c r="E3921" s="20">
        <f t="shared" si="245"/>
        <v>1</v>
      </c>
      <c r="F3921" s="20">
        <f t="shared" si="246"/>
        <v>7</v>
      </c>
      <c r="G3921" s="20" t="str">
        <f t="shared" si="247"/>
        <v>Off</v>
      </c>
    </row>
    <row r="3922" spans="2:7" x14ac:dyDescent="0.35">
      <c r="B3922" s="35">
        <v>46186.083333323841</v>
      </c>
      <c r="C3922" s="21">
        <v>0</v>
      </c>
      <c r="D3922" s="20">
        <f t="shared" si="244"/>
        <v>6</v>
      </c>
      <c r="E3922" s="20">
        <f t="shared" si="245"/>
        <v>2</v>
      </c>
      <c r="F3922" s="20">
        <f t="shared" si="246"/>
        <v>7</v>
      </c>
      <c r="G3922" s="20" t="str">
        <f t="shared" si="247"/>
        <v>Off</v>
      </c>
    </row>
    <row r="3923" spans="2:7" x14ac:dyDescent="0.35">
      <c r="B3923" s="35">
        <v>46186.124999990505</v>
      </c>
      <c r="C3923" s="21">
        <v>0</v>
      </c>
      <c r="D3923" s="20">
        <f t="shared" si="244"/>
        <v>6</v>
      </c>
      <c r="E3923" s="20">
        <f t="shared" si="245"/>
        <v>3</v>
      </c>
      <c r="F3923" s="20">
        <f t="shared" si="246"/>
        <v>7</v>
      </c>
      <c r="G3923" s="20" t="str">
        <f t="shared" si="247"/>
        <v>Off</v>
      </c>
    </row>
    <row r="3924" spans="2:7" x14ac:dyDescent="0.35">
      <c r="B3924" s="35">
        <v>46186.166666657169</v>
      </c>
      <c r="C3924" s="21">
        <v>0</v>
      </c>
      <c r="D3924" s="20">
        <f t="shared" si="244"/>
        <v>6</v>
      </c>
      <c r="E3924" s="20">
        <f t="shared" si="245"/>
        <v>4</v>
      </c>
      <c r="F3924" s="20">
        <f t="shared" si="246"/>
        <v>7</v>
      </c>
      <c r="G3924" s="20" t="str">
        <f t="shared" si="247"/>
        <v>Off</v>
      </c>
    </row>
    <row r="3925" spans="2:7" x14ac:dyDescent="0.35">
      <c r="B3925" s="35">
        <v>46186.208333323833</v>
      </c>
      <c r="C3925" s="21">
        <v>0</v>
      </c>
      <c r="D3925" s="20">
        <f t="shared" si="244"/>
        <v>6</v>
      </c>
      <c r="E3925" s="20">
        <f t="shared" si="245"/>
        <v>5</v>
      </c>
      <c r="F3925" s="20">
        <f t="shared" si="246"/>
        <v>7</v>
      </c>
      <c r="G3925" s="20" t="str">
        <f t="shared" si="247"/>
        <v>Off</v>
      </c>
    </row>
    <row r="3926" spans="2:7" x14ac:dyDescent="0.35">
      <c r="B3926" s="35">
        <v>46186.249999990498</v>
      </c>
      <c r="C3926" s="21">
        <v>1.1522985979968543</v>
      </c>
      <c r="D3926" s="20">
        <f t="shared" si="244"/>
        <v>6</v>
      </c>
      <c r="E3926" s="20">
        <f t="shared" si="245"/>
        <v>6</v>
      </c>
      <c r="F3926" s="20">
        <f t="shared" si="246"/>
        <v>7</v>
      </c>
      <c r="G3926" s="20" t="str">
        <f t="shared" si="247"/>
        <v>Off</v>
      </c>
    </row>
    <row r="3927" spans="2:7" x14ac:dyDescent="0.35">
      <c r="B3927" s="35">
        <v>46186.291666657162</v>
      </c>
      <c r="C3927" s="21">
        <v>10.544211665523926</v>
      </c>
      <c r="D3927" s="20">
        <f t="shared" si="244"/>
        <v>6</v>
      </c>
      <c r="E3927" s="20">
        <f t="shared" si="245"/>
        <v>7</v>
      </c>
      <c r="F3927" s="20">
        <f t="shared" si="246"/>
        <v>7</v>
      </c>
      <c r="G3927" s="20" t="str">
        <f t="shared" si="247"/>
        <v>Off</v>
      </c>
    </row>
    <row r="3928" spans="2:7" x14ac:dyDescent="0.35">
      <c r="B3928" s="35">
        <v>46186.333333323826</v>
      </c>
      <c r="C3928" s="21">
        <v>17.813685218867075</v>
      </c>
      <c r="D3928" s="20">
        <f t="shared" si="244"/>
        <v>6</v>
      </c>
      <c r="E3928" s="20">
        <f t="shared" si="245"/>
        <v>8</v>
      </c>
      <c r="F3928" s="20">
        <f t="shared" si="246"/>
        <v>7</v>
      </c>
      <c r="G3928" s="20" t="str">
        <f t="shared" si="247"/>
        <v>Off</v>
      </c>
    </row>
    <row r="3929" spans="2:7" x14ac:dyDescent="0.35">
      <c r="B3929" s="35">
        <v>46186.37499999049</v>
      </c>
      <c r="C3929" s="21">
        <v>19.731900382288309</v>
      </c>
      <c r="D3929" s="20">
        <f t="shared" si="244"/>
        <v>6</v>
      </c>
      <c r="E3929" s="20">
        <f t="shared" si="245"/>
        <v>9</v>
      </c>
      <c r="F3929" s="20">
        <f t="shared" si="246"/>
        <v>7</v>
      </c>
      <c r="G3929" s="20" t="str">
        <f t="shared" si="247"/>
        <v>Off</v>
      </c>
    </row>
    <row r="3930" spans="2:7" x14ac:dyDescent="0.35">
      <c r="B3930" s="35">
        <v>46186.416666657155</v>
      </c>
      <c r="C3930" s="21">
        <v>20.391141377591747</v>
      </c>
      <c r="D3930" s="20">
        <f t="shared" si="244"/>
        <v>6</v>
      </c>
      <c r="E3930" s="20">
        <f t="shared" si="245"/>
        <v>10</v>
      </c>
      <c r="F3930" s="20">
        <f t="shared" si="246"/>
        <v>7</v>
      </c>
      <c r="G3930" s="20" t="str">
        <f t="shared" si="247"/>
        <v>Off</v>
      </c>
    </row>
    <row r="3931" spans="2:7" x14ac:dyDescent="0.35">
      <c r="B3931" s="35">
        <v>46186.458333323819</v>
      </c>
      <c r="C3931" s="21">
        <v>20.489324194693022</v>
      </c>
      <c r="D3931" s="20">
        <f t="shared" si="244"/>
        <v>6</v>
      </c>
      <c r="E3931" s="20">
        <f t="shared" si="245"/>
        <v>11</v>
      </c>
      <c r="F3931" s="20">
        <f t="shared" si="246"/>
        <v>7</v>
      </c>
      <c r="G3931" s="20" t="str">
        <f t="shared" si="247"/>
        <v>Off</v>
      </c>
    </row>
    <row r="3932" spans="2:7" x14ac:dyDescent="0.35">
      <c r="B3932" s="35">
        <v>46186.499999990483</v>
      </c>
      <c r="C3932" s="21">
        <v>20.425762335136739</v>
      </c>
      <c r="D3932" s="20">
        <f t="shared" si="244"/>
        <v>6</v>
      </c>
      <c r="E3932" s="20">
        <f t="shared" si="245"/>
        <v>12</v>
      </c>
      <c r="F3932" s="20">
        <f t="shared" si="246"/>
        <v>7</v>
      </c>
      <c r="G3932" s="20" t="str">
        <f t="shared" si="247"/>
        <v>Off</v>
      </c>
    </row>
    <row r="3933" spans="2:7" x14ac:dyDescent="0.35">
      <c r="B3933" s="35">
        <v>46186.541666657147</v>
      </c>
      <c r="C3933" s="21">
        <v>18.471428645063153</v>
      </c>
      <c r="D3933" s="20">
        <f t="shared" si="244"/>
        <v>6</v>
      </c>
      <c r="E3933" s="20">
        <f t="shared" si="245"/>
        <v>13</v>
      </c>
      <c r="F3933" s="20">
        <f t="shared" si="246"/>
        <v>7</v>
      </c>
      <c r="G3933" s="20" t="str">
        <f t="shared" si="247"/>
        <v>Off</v>
      </c>
    </row>
    <row r="3934" spans="2:7" x14ac:dyDescent="0.35">
      <c r="B3934" s="35">
        <v>46186.583333323812</v>
      </c>
      <c r="C3934" s="21">
        <v>19.833767830549707</v>
      </c>
      <c r="D3934" s="20">
        <f t="shared" si="244"/>
        <v>6</v>
      </c>
      <c r="E3934" s="20">
        <f t="shared" si="245"/>
        <v>14</v>
      </c>
      <c r="F3934" s="20">
        <f t="shared" si="246"/>
        <v>7</v>
      </c>
      <c r="G3934" s="20" t="str">
        <f t="shared" si="247"/>
        <v>Off</v>
      </c>
    </row>
    <row r="3935" spans="2:7" x14ac:dyDescent="0.35">
      <c r="B3935" s="35">
        <v>46186.624999990476</v>
      </c>
      <c r="C3935" s="21">
        <v>17.483989114347303</v>
      </c>
      <c r="D3935" s="20">
        <f t="shared" si="244"/>
        <v>6</v>
      </c>
      <c r="E3935" s="20">
        <f t="shared" si="245"/>
        <v>15</v>
      </c>
      <c r="F3935" s="20">
        <f t="shared" si="246"/>
        <v>7</v>
      </c>
      <c r="G3935" s="20" t="str">
        <f t="shared" si="247"/>
        <v>Off</v>
      </c>
    </row>
    <row r="3936" spans="2:7" x14ac:dyDescent="0.35">
      <c r="B3936" s="35">
        <v>46186.66666665714</v>
      </c>
      <c r="C3936" s="21">
        <v>20.088377686657772</v>
      </c>
      <c r="D3936" s="20">
        <f t="shared" si="244"/>
        <v>6</v>
      </c>
      <c r="E3936" s="20">
        <f t="shared" si="245"/>
        <v>16</v>
      </c>
      <c r="F3936" s="20">
        <f t="shared" si="246"/>
        <v>7</v>
      </c>
      <c r="G3936" s="20" t="str">
        <f t="shared" si="247"/>
        <v>Off</v>
      </c>
    </row>
    <row r="3937" spans="2:7" x14ac:dyDescent="0.35">
      <c r="B3937" s="35">
        <v>46186.708333323804</v>
      </c>
      <c r="C3937" s="21">
        <v>19.170323728226645</v>
      </c>
      <c r="D3937" s="20">
        <f t="shared" si="244"/>
        <v>6</v>
      </c>
      <c r="E3937" s="20">
        <f t="shared" si="245"/>
        <v>17</v>
      </c>
      <c r="F3937" s="20">
        <f t="shared" si="246"/>
        <v>7</v>
      </c>
      <c r="G3937" s="20" t="str">
        <f t="shared" si="247"/>
        <v>Off</v>
      </c>
    </row>
    <row r="3938" spans="2:7" x14ac:dyDescent="0.35">
      <c r="B3938" s="35">
        <v>46186.749999990468</v>
      </c>
      <c r="C3938" s="21">
        <v>17.103675612230635</v>
      </c>
      <c r="D3938" s="20">
        <f t="shared" si="244"/>
        <v>6</v>
      </c>
      <c r="E3938" s="20">
        <f t="shared" si="245"/>
        <v>18</v>
      </c>
      <c r="F3938" s="20">
        <f t="shared" si="246"/>
        <v>7</v>
      </c>
      <c r="G3938" s="20" t="str">
        <f t="shared" si="247"/>
        <v>Off</v>
      </c>
    </row>
    <row r="3939" spans="2:7" x14ac:dyDescent="0.35">
      <c r="B3939" s="35">
        <v>46186.791666657133</v>
      </c>
      <c r="C3939" s="21">
        <v>5.6272016497648698</v>
      </c>
      <c r="D3939" s="20">
        <f t="shared" si="244"/>
        <v>6</v>
      </c>
      <c r="E3939" s="20">
        <f t="shared" si="245"/>
        <v>19</v>
      </c>
      <c r="F3939" s="20">
        <f t="shared" si="246"/>
        <v>7</v>
      </c>
      <c r="G3939" s="20" t="str">
        <f t="shared" si="247"/>
        <v>Off</v>
      </c>
    </row>
    <row r="3940" spans="2:7" x14ac:dyDescent="0.35">
      <c r="B3940" s="35">
        <v>46186.833333323797</v>
      </c>
      <c r="C3940" s="21">
        <v>0.62891631172172635</v>
      </c>
      <c r="D3940" s="20">
        <f t="shared" si="244"/>
        <v>6</v>
      </c>
      <c r="E3940" s="20">
        <f t="shared" si="245"/>
        <v>20</v>
      </c>
      <c r="F3940" s="20">
        <f t="shared" si="246"/>
        <v>7</v>
      </c>
      <c r="G3940" s="20" t="str">
        <f t="shared" si="247"/>
        <v>Off</v>
      </c>
    </row>
    <row r="3941" spans="2:7" x14ac:dyDescent="0.35">
      <c r="B3941" s="35">
        <v>46186.874999990461</v>
      </c>
      <c r="C3941" s="21">
        <v>0</v>
      </c>
      <c r="D3941" s="20">
        <f t="shared" si="244"/>
        <v>6</v>
      </c>
      <c r="E3941" s="20">
        <f t="shared" si="245"/>
        <v>21</v>
      </c>
      <c r="F3941" s="20">
        <f t="shared" si="246"/>
        <v>7</v>
      </c>
      <c r="G3941" s="20" t="str">
        <f t="shared" si="247"/>
        <v>Off</v>
      </c>
    </row>
    <row r="3942" spans="2:7" x14ac:dyDescent="0.35">
      <c r="B3942" s="35">
        <v>46186.916666657125</v>
      </c>
      <c r="C3942" s="21">
        <v>0</v>
      </c>
      <c r="D3942" s="20">
        <f t="shared" si="244"/>
        <v>6</v>
      </c>
      <c r="E3942" s="20">
        <f t="shared" si="245"/>
        <v>22</v>
      </c>
      <c r="F3942" s="20">
        <f t="shared" si="246"/>
        <v>7</v>
      </c>
      <c r="G3942" s="20" t="str">
        <f t="shared" si="247"/>
        <v>Off</v>
      </c>
    </row>
    <row r="3943" spans="2:7" x14ac:dyDescent="0.35">
      <c r="B3943" s="35">
        <v>46186.95833332379</v>
      </c>
      <c r="C3943" s="21">
        <v>0</v>
      </c>
      <c r="D3943" s="20">
        <f t="shared" si="244"/>
        <v>6</v>
      </c>
      <c r="E3943" s="20">
        <f t="shared" si="245"/>
        <v>23</v>
      </c>
      <c r="F3943" s="20">
        <f t="shared" si="246"/>
        <v>7</v>
      </c>
      <c r="G3943" s="20" t="str">
        <f t="shared" si="247"/>
        <v>Off</v>
      </c>
    </row>
    <row r="3944" spans="2:7" x14ac:dyDescent="0.35">
      <c r="B3944" s="35">
        <v>46186.999999990454</v>
      </c>
      <c r="C3944" s="21">
        <v>0</v>
      </c>
      <c r="D3944" s="20">
        <f t="shared" si="244"/>
        <v>6</v>
      </c>
      <c r="E3944" s="20">
        <f t="shared" si="245"/>
        <v>0</v>
      </c>
      <c r="F3944" s="20">
        <f t="shared" si="246"/>
        <v>1</v>
      </c>
      <c r="G3944" s="20" t="str">
        <f t="shared" si="247"/>
        <v>Off</v>
      </c>
    </row>
    <row r="3945" spans="2:7" x14ac:dyDescent="0.35">
      <c r="B3945" s="35">
        <v>46187.041666657118</v>
      </c>
      <c r="C3945" s="21">
        <v>0</v>
      </c>
      <c r="D3945" s="20">
        <f t="shared" si="244"/>
        <v>6</v>
      </c>
      <c r="E3945" s="20">
        <f t="shared" si="245"/>
        <v>1</v>
      </c>
      <c r="F3945" s="20">
        <f t="shared" si="246"/>
        <v>1</v>
      </c>
      <c r="G3945" s="20" t="str">
        <f t="shared" si="247"/>
        <v>Off</v>
      </c>
    </row>
    <row r="3946" spans="2:7" x14ac:dyDescent="0.35">
      <c r="B3946" s="35">
        <v>46187.083333323782</v>
      </c>
      <c r="C3946" s="21">
        <v>0</v>
      </c>
      <c r="D3946" s="20">
        <f t="shared" si="244"/>
        <v>6</v>
      </c>
      <c r="E3946" s="20">
        <f t="shared" si="245"/>
        <v>2</v>
      </c>
      <c r="F3946" s="20">
        <f t="shared" si="246"/>
        <v>1</v>
      </c>
      <c r="G3946" s="20" t="str">
        <f t="shared" si="247"/>
        <v>Off</v>
      </c>
    </row>
    <row r="3947" spans="2:7" x14ac:dyDescent="0.35">
      <c r="B3947" s="35">
        <v>46187.124999990447</v>
      </c>
      <c r="C3947" s="21">
        <v>0</v>
      </c>
      <c r="D3947" s="20">
        <f t="shared" si="244"/>
        <v>6</v>
      </c>
      <c r="E3947" s="20">
        <f t="shared" si="245"/>
        <v>3</v>
      </c>
      <c r="F3947" s="20">
        <f t="shared" si="246"/>
        <v>1</v>
      </c>
      <c r="G3947" s="20" t="str">
        <f t="shared" si="247"/>
        <v>Off</v>
      </c>
    </row>
    <row r="3948" spans="2:7" x14ac:dyDescent="0.35">
      <c r="B3948" s="35">
        <v>46187.166666657111</v>
      </c>
      <c r="C3948" s="21">
        <v>0</v>
      </c>
      <c r="D3948" s="20">
        <f t="shared" si="244"/>
        <v>6</v>
      </c>
      <c r="E3948" s="20">
        <f t="shared" si="245"/>
        <v>4</v>
      </c>
      <c r="F3948" s="20">
        <f t="shared" si="246"/>
        <v>1</v>
      </c>
      <c r="G3948" s="20" t="str">
        <f t="shared" si="247"/>
        <v>Off</v>
      </c>
    </row>
    <row r="3949" spans="2:7" x14ac:dyDescent="0.35">
      <c r="B3949" s="35">
        <v>46187.208333323775</v>
      </c>
      <c r="C3949" s="21">
        <v>0</v>
      </c>
      <c r="D3949" s="20">
        <f t="shared" si="244"/>
        <v>6</v>
      </c>
      <c r="E3949" s="20">
        <f t="shared" si="245"/>
        <v>5</v>
      </c>
      <c r="F3949" s="20">
        <f t="shared" si="246"/>
        <v>1</v>
      </c>
      <c r="G3949" s="20" t="str">
        <f t="shared" si="247"/>
        <v>Off</v>
      </c>
    </row>
    <row r="3950" spans="2:7" x14ac:dyDescent="0.35">
      <c r="B3950" s="35">
        <v>46187.249999990439</v>
      </c>
      <c r="C3950" s="21">
        <v>0.32350898374092873</v>
      </c>
      <c r="D3950" s="20">
        <f t="shared" si="244"/>
        <v>6</v>
      </c>
      <c r="E3950" s="20">
        <f t="shared" si="245"/>
        <v>6</v>
      </c>
      <c r="F3950" s="20">
        <f t="shared" si="246"/>
        <v>1</v>
      </c>
      <c r="G3950" s="20" t="str">
        <f t="shared" si="247"/>
        <v>Off</v>
      </c>
    </row>
    <row r="3951" spans="2:7" x14ac:dyDescent="0.35">
      <c r="B3951" s="35">
        <v>46187.291666657104</v>
      </c>
      <c r="C3951" s="21">
        <v>8.5982801530173365</v>
      </c>
      <c r="D3951" s="20">
        <f t="shared" si="244"/>
        <v>6</v>
      </c>
      <c r="E3951" s="20">
        <f t="shared" si="245"/>
        <v>7</v>
      </c>
      <c r="F3951" s="20">
        <f t="shared" si="246"/>
        <v>1</v>
      </c>
      <c r="G3951" s="20" t="str">
        <f t="shared" si="247"/>
        <v>Off</v>
      </c>
    </row>
    <row r="3952" spans="2:7" x14ac:dyDescent="0.35">
      <c r="B3952" s="35">
        <v>46187.333333323768</v>
      </c>
      <c r="C3952" s="21">
        <v>12.763745744702003</v>
      </c>
      <c r="D3952" s="20">
        <f t="shared" si="244"/>
        <v>6</v>
      </c>
      <c r="E3952" s="20">
        <f t="shared" si="245"/>
        <v>8</v>
      </c>
      <c r="F3952" s="20">
        <f t="shared" si="246"/>
        <v>1</v>
      </c>
      <c r="G3952" s="20" t="str">
        <f t="shared" si="247"/>
        <v>Off</v>
      </c>
    </row>
    <row r="3953" spans="2:7" x14ac:dyDescent="0.35">
      <c r="B3953" s="35">
        <v>46187.374999990432</v>
      </c>
      <c r="C3953" s="21">
        <v>1.8996646775297334</v>
      </c>
      <c r="D3953" s="20">
        <f t="shared" si="244"/>
        <v>6</v>
      </c>
      <c r="E3953" s="20">
        <f t="shared" si="245"/>
        <v>9</v>
      </c>
      <c r="F3953" s="20">
        <f t="shared" si="246"/>
        <v>1</v>
      </c>
      <c r="G3953" s="20" t="str">
        <f t="shared" si="247"/>
        <v>Off</v>
      </c>
    </row>
    <row r="3954" spans="2:7" x14ac:dyDescent="0.35">
      <c r="B3954" s="35">
        <v>46187.416666657096</v>
      </c>
      <c r="C3954" s="21">
        <v>1.6737858932027696</v>
      </c>
      <c r="D3954" s="20">
        <f t="shared" si="244"/>
        <v>6</v>
      </c>
      <c r="E3954" s="20">
        <f t="shared" si="245"/>
        <v>10</v>
      </c>
      <c r="F3954" s="20">
        <f t="shared" si="246"/>
        <v>1</v>
      </c>
      <c r="G3954" s="20" t="str">
        <f t="shared" si="247"/>
        <v>Off</v>
      </c>
    </row>
    <row r="3955" spans="2:7" x14ac:dyDescent="0.35">
      <c r="B3955" s="35">
        <v>46187.458333323761</v>
      </c>
      <c r="C3955" s="21">
        <v>4.9115544996541836</v>
      </c>
      <c r="D3955" s="20">
        <f t="shared" si="244"/>
        <v>6</v>
      </c>
      <c r="E3955" s="20">
        <f t="shared" si="245"/>
        <v>11</v>
      </c>
      <c r="F3955" s="20">
        <f t="shared" si="246"/>
        <v>1</v>
      </c>
      <c r="G3955" s="20" t="str">
        <f t="shared" si="247"/>
        <v>Off</v>
      </c>
    </row>
    <row r="3956" spans="2:7" x14ac:dyDescent="0.35">
      <c r="B3956" s="35">
        <v>46187.499999990425</v>
      </c>
      <c r="C3956" s="21">
        <v>11.394866919859753</v>
      </c>
      <c r="D3956" s="20">
        <f t="shared" si="244"/>
        <v>6</v>
      </c>
      <c r="E3956" s="20">
        <f t="shared" si="245"/>
        <v>12</v>
      </c>
      <c r="F3956" s="20">
        <f t="shared" si="246"/>
        <v>1</v>
      </c>
      <c r="G3956" s="20" t="str">
        <f t="shared" si="247"/>
        <v>Off</v>
      </c>
    </row>
    <row r="3957" spans="2:7" x14ac:dyDescent="0.35">
      <c r="B3957" s="35">
        <v>46187.541666657089</v>
      </c>
      <c r="C3957" s="21">
        <v>9.1787339996811905</v>
      </c>
      <c r="D3957" s="20">
        <f t="shared" si="244"/>
        <v>6</v>
      </c>
      <c r="E3957" s="20">
        <f t="shared" si="245"/>
        <v>13</v>
      </c>
      <c r="F3957" s="20">
        <f t="shared" si="246"/>
        <v>1</v>
      </c>
      <c r="G3957" s="20" t="str">
        <f t="shared" si="247"/>
        <v>Off</v>
      </c>
    </row>
    <row r="3958" spans="2:7" x14ac:dyDescent="0.35">
      <c r="B3958" s="35">
        <v>46187.583333323753</v>
      </c>
      <c r="C3958" s="21">
        <v>6.1303603679315648</v>
      </c>
      <c r="D3958" s="20">
        <f t="shared" si="244"/>
        <v>6</v>
      </c>
      <c r="E3958" s="20">
        <f t="shared" si="245"/>
        <v>14</v>
      </c>
      <c r="F3958" s="20">
        <f t="shared" si="246"/>
        <v>1</v>
      </c>
      <c r="G3958" s="20" t="str">
        <f t="shared" si="247"/>
        <v>Off</v>
      </c>
    </row>
    <row r="3959" spans="2:7" x14ac:dyDescent="0.35">
      <c r="B3959" s="35">
        <v>46187.624999990418</v>
      </c>
      <c r="C3959" s="21">
        <v>8.0401777218930981</v>
      </c>
      <c r="D3959" s="20">
        <f t="shared" si="244"/>
        <v>6</v>
      </c>
      <c r="E3959" s="20">
        <f t="shared" si="245"/>
        <v>15</v>
      </c>
      <c r="F3959" s="20">
        <f t="shared" si="246"/>
        <v>1</v>
      </c>
      <c r="G3959" s="20" t="str">
        <f t="shared" si="247"/>
        <v>Off</v>
      </c>
    </row>
    <row r="3960" spans="2:7" x14ac:dyDescent="0.35">
      <c r="B3960" s="35">
        <v>46187.666666657082</v>
      </c>
      <c r="C3960" s="21">
        <v>2.8379206323940704</v>
      </c>
      <c r="D3960" s="20">
        <f t="shared" si="244"/>
        <v>6</v>
      </c>
      <c r="E3960" s="20">
        <f t="shared" si="245"/>
        <v>16</v>
      </c>
      <c r="F3960" s="20">
        <f t="shared" si="246"/>
        <v>1</v>
      </c>
      <c r="G3960" s="20" t="str">
        <f t="shared" si="247"/>
        <v>Off</v>
      </c>
    </row>
    <row r="3961" spans="2:7" x14ac:dyDescent="0.35">
      <c r="B3961" s="35">
        <v>46187.708333323746</v>
      </c>
      <c r="C3961" s="21">
        <v>0.69190852294676231</v>
      </c>
      <c r="D3961" s="20">
        <f t="shared" si="244"/>
        <v>6</v>
      </c>
      <c r="E3961" s="20">
        <f t="shared" si="245"/>
        <v>17</v>
      </c>
      <c r="F3961" s="20">
        <f t="shared" si="246"/>
        <v>1</v>
      </c>
      <c r="G3961" s="20" t="str">
        <f t="shared" si="247"/>
        <v>Off</v>
      </c>
    </row>
    <row r="3962" spans="2:7" x14ac:dyDescent="0.35">
      <c r="B3962" s="35">
        <v>46187.74999999041</v>
      </c>
      <c r="C3962" s="21">
        <v>1.9841124242011994</v>
      </c>
      <c r="D3962" s="20">
        <f t="shared" si="244"/>
        <v>6</v>
      </c>
      <c r="E3962" s="20">
        <f t="shared" si="245"/>
        <v>18</v>
      </c>
      <c r="F3962" s="20">
        <f t="shared" si="246"/>
        <v>1</v>
      </c>
      <c r="G3962" s="20" t="str">
        <f t="shared" si="247"/>
        <v>Off</v>
      </c>
    </row>
    <row r="3963" spans="2:7" x14ac:dyDescent="0.35">
      <c r="B3963" s="35">
        <v>46187.791666657075</v>
      </c>
      <c r="C3963" s="21">
        <v>1.6176257772505078</v>
      </c>
      <c r="D3963" s="20">
        <f t="shared" si="244"/>
        <v>6</v>
      </c>
      <c r="E3963" s="20">
        <f t="shared" si="245"/>
        <v>19</v>
      </c>
      <c r="F3963" s="20">
        <f t="shared" si="246"/>
        <v>1</v>
      </c>
      <c r="G3963" s="20" t="str">
        <f t="shared" si="247"/>
        <v>Off</v>
      </c>
    </row>
    <row r="3964" spans="2:7" x14ac:dyDescent="0.35">
      <c r="B3964" s="35">
        <v>46187.833333323739</v>
      </c>
      <c r="C3964" s="21">
        <v>0.39552576386477845</v>
      </c>
      <c r="D3964" s="20">
        <f t="shared" si="244"/>
        <v>6</v>
      </c>
      <c r="E3964" s="20">
        <f t="shared" si="245"/>
        <v>20</v>
      </c>
      <c r="F3964" s="20">
        <f t="shared" si="246"/>
        <v>1</v>
      </c>
      <c r="G3964" s="20" t="str">
        <f t="shared" si="247"/>
        <v>Off</v>
      </c>
    </row>
    <row r="3965" spans="2:7" x14ac:dyDescent="0.35">
      <c r="B3965" s="35">
        <v>46187.874999990403</v>
      </c>
      <c r="C3965" s="21">
        <v>0</v>
      </c>
      <c r="D3965" s="20">
        <f t="shared" si="244"/>
        <v>6</v>
      </c>
      <c r="E3965" s="20">
        <f t="shared" si="245"/>
        <v>21</v>
      </c>
      <c r="F3965" s="20">
        <f t="shared" si="246"/>
        <v>1</v>
      </c>
      <c r="G3965" s="20" t="str">
        <f t="shared" si="247"/>
        <v>Off</v>
      </c>
    </row>
    <row r="3966" spans="2:7" x14ac:dyDescent="0.35">
      <c r="B3966" s="35">
        <v>46187.916666657067</v>
      </c>
      <c r="C3966" s="21">
        <v>0</v>
      </c>
      <c r="D3966" s="20">
        <f t="shared" si="244"/>
        <v>6</v>
      </c>
      <c r="E3966" s="20">
        <f t="shared" si="245"/>
        <v>22</v>
      </c>
      <c r="F3966" s="20">
        <f t="shared" si="246"/>
        <v>1</v>
      </c>
      <c r="G3966" s="20" t="str">
        <f t="shared" si="247"/>
        <v>Off</v>
      </c>
    </row>
    <row r="3967" spans="2:7" x14ac:dyDescent="0.35">
      <c r="B3967" s="35">
        <v>46187.958333323731</v>
      </c>
      <c r="C3967" s="21">
        <v>0</v>
      </c>
      <c r="D3967" s="20">
        <f t="shared" si="244"/>
        <v>6</v>
      </c>
      <c r="E3967" s="20">
        <f t="shared" si="245"/>
        <v>23</v>
      </c>
      <c r="F3967" s="20">
        <f t="shared" si="246"/>
        <v>1</v>
      </c>
      <c r="G3967" s="20" t="str">
        <f t="shared" si="247"/>
        <v>Off</v>
      </c>
    </row>
    <row r="3968" spans="2:7" x14ac:dyDescent="0.35">
      <c r="B3968" s="35">
        <v>46187.999999990396</v>
      </c>
      <c r="C3968" s="21">
        <v>0</v>
      </c>
      <c r="D3968" s="20">
        <f t="shared" si="244"/>
        <v>6</v>
      </c>
      <c r="E3968" s="20">
        <f t="shared" si="245"/>
        <v>0</v>
      </c>
      <c r="F3968" s="20">
        <f t="shared" si="246"/>
        <v>2</v>
      </c>
      <c r="G3968" s="20" t="str">
        <f t="shared" si="247"/>
        <v>Off</v>
      </c>
    </row>
    <row r="3969" spans="2:7" x14ac:dyDescent="0.35">
      <c r="B3969" s="35">
        <v>46188.04166665706</v>
      </c>
      <c r="C3969" s="21">
        <v>0</v>
      </c>
      <c r="D3969" s="20">
        <f t="shared" si="244"/>
        <v>6</v>
      </c>
      <c r="E3969" s="20">
        <f t="shared" si="245"/>
        <v>1</v>
      </c>
      <c r="F3969" s="20">
        <f t="shared" si="246"/>
        <v>2</v>
      </c>
      <c r="G3969" s="20" t="str">
        <f t="shared" si="247"/>
        <v>Off</v>
      </c>
    </row>
    <row r="3970" spans="2:7" x14ac:dyDescent="0.35">
      <c r="B3970" s="35">
        <v>46188.083333323724</v>
      </c>
      <c r="C3970" s="21">
        <v>0</v>
      </c>
      <c r="D3970" s="20">
        <f t="shared" si="244"/>
        <v>6</v>
      </c>
      <c r="E3970" s="20">
        <f t="shared" si="245"/>
        <v>2</v>
      </c>
      <c r="F3970" s="20">
        <f t="shared" si="246"/>
        <v>2</v>
      </c>
      <c r="G3970" s="20" t="str">
        <f t="shared" si="247"/>
        <v>Off</v>
      </c>
    </row>
    <row r="3971" spans="2:7" x14ac:dyDescent="0.35">
      <c r="B3971" s="35">
        <v>46188.124999990388</v>
      </c>
      <c r="C3971" s="21">
        <v>0</v>
      </c>
      <c r="D3971" s="20">
        <f t="shared" si="244"/>
        <v>6</v>
      </c>
      <c r="E3971" s="20">
        <f t="shared" si="245"/>
        <v>3</v>
      </c>
      <c r="F3971" s="20">
        <f t="shared" si="246"/>
        <v>2</v>
      </c>
      <c r="G3971" s="20" t="str">
        <f t="shared" si="247"/>
        <v>Off</v>
      </c>
    </row>
    <row r="3972" spans="2:7" x14ac:dyDescent="0.35">
      <c r="B3972" s="35">
        <v>46188.166666657053</v>
      </c>
      <c r="C3972" s="21">
        <v>0</v>
      </c>
      <c r="D3972" s="20">
        <f t="shared" si="244"/>
        <v>6</v>
      </c>
      <c r="E3972" s="20">
        <f t="shared" si="245"/>
        <v>4</v>
      </c>
      <c r="F3972" s="20">
        <f t="shared" si="246"/>
        <v>2</v>
      </c>
      <c r="G3972" s="20" t="str">
        <f t="shared" si="247"/>
        <v>Off</v>
      </c>
    </row>
    <row r="3973" spans="2:7" x14ac:dyDescent="0.35">
      <c r="B3973" s="35">
        <v>46188.208333323717</v>
      </c>
      <c r="C3973" s="21">
        <v>0</v>
      </c>
      <c r="D3973" s="20">
        <f t="shared" si="244"/>
        <v>6</v>
      </c>
      <c r="E3973" s="20">
        <f t="shared" si="245"/>
        <v>5</v>
      </c>
      <c r="F3973" s="20">
        <f t="shared" si="246"/>
        <v>2</v>
      </c>
      <c r="G3973" s="20" t="str">
        <f t="shared" si="247"/>
        <v>Off</v>
      </c>
    </row>
    <row r="3974" spans="2:7" x14ac:dyDescent="0.35">
      <c r="B3974" s="35">
        <v>46188.249999990381</v>
      </c>
      <c r="C3974" s="21">
        <v>0.38350159033783532</v>
      </c>
      <c r="D3974" s="20">
        <f t="shared" si="244"/>
        <v>6</v>
      </c>
      <c r="E3974" s="20">
        <f t="shared" si="245"/>
        <v>6</v>
      </c>
      <c r="F3974" s="20">
        <f t="shared" si="246"/>
        <v>2</v>
      </c>
      <c r="G3974" s="20" t="str">
        <f t="shared" si="247"/>
        <v>Off</v>
      </c>
    </row>
    <row r="3975" spans="2:7" x14ac:dyDescent="0.35">
      <c r="B3975" s="35">
        <v>46188.291666657045</v>
      </c>
      <c r="C3975" s="21">
        <v>3.3036702116504655</v>
      </c>
      <c r="D3975" s="20">
        <f t="shared" si="244"/>
        <v>6</v>
      </c>
      <c r="E3975" s="20">
        <f t="shared" si="245"/>
        <v>7</v>
      </c>
      <c r="F3975" s="20">
        <f t="shared" si="246"/>
        <v>2</v>
      </c>
      <c r="G3975" s="20" t="str">
        <f t="shared" si="247"/>
        <v>Off</v>
      </c>
    </row>
    <row r="3976" spans="2:7" x14ac:dyDescent="0.35">
      <c r="B3976" s="35">
        <v>46188.33333332371</v>
      </c>
      <c r="C3976" s="21">
        <v>12.99664690109284</v>
      </c>
      <c r="D3976" s="20">
        <f t="shared" si="244"/>
        <v>6</v>
      </c>
      <c r="E3976" s="20">
        <f t="shared" si="245"/>
        <v>8</v>
      </c>
      <c r="F3976" s="20">
        <f t="shared" si="246"/>
        <v>2</v>
      </c>
      <c r="G3976" s="20" t="str">
        <f t="shared" si="247"/>
        <v>On</v>
      </c>
    </row>
    <row r="3977" spans="2:7" x14ac:dyDescent="0.35">
      <c r="B3977" s="35">
        <v>46188.374999990374</v>
      </c>
      <c r="C3977" s="21">
        <v>10.622836907566045</v>
      </c>
      <c r="D3977" s="20">
        <f t="shared" ref="D3977:D4040" si="248">MONTH(B3977)</f>
        <v>6</v>
      </c>
      <c r="E3977" s="20">
        <f t="shared" si="245"/>
        <v>9</v>
      </c>
      <c r="F3977" s="20">
        <f t="shared" si="246"/>
        <v>2</v>
      </c>
      <c r="G3977" s="20" t="str">
        <f t="shared" si="247"/>
        <v>On</v>
      </c>
    </row>
    <row r="3978" spans="2:7" x14ac:dyDescent="0.35">
      <c r="B3978" s="35">
        <v>46188.416666657038</v>
      </c>
      <c r="C3978" s="21">
        <v>13.460257532619353</v>
      </c>
      <c r="D3978" s="20">
        <f t="shared" si="248"/>
        <v>6</v>
      </c>
      <c r="E3978" s="20">
        <f t="shared" ref="E3978:E4041" si="249">HOUR(B3978)</f>
        <v>10</v>
      </c>
      <c r="F3978" s="20">
        <f t="shared" ref="F3978:F4041" si="250">WEEKDAY(B3978,1)</f>
        <v>2</v>
      </c>
      <c r="G3978" s="20" t="str">
        <f t="shared" ref="G3978:G4041" si="251">IF(OR(F3978=$F$6,F3978=$F$7),"Off",IF(E3978&lt;8,"Off","On"))</f>
        <v>On</v>
      </c>
    </row>
    <row r="3979" spans="2:7" x14ac:dyDescent="0.35">
      <c r="B3979" s="35">
        <v>46188.458333323702</v>
      </c>
      <c r="C3979" s="21">
        <v>17.469597089107584</v>
      </c>
      <c r="D3979" s="20">
        <f t="shared" si="248"/>
        <v>6</v>
      </c>
      <c r="E3979" s="20">
        <f t="shared" si="249"/>
        <v>11</v>
      </c>
      <c r="F3979" s="20">
        <f t="shared" si="250"/>
        <v>2</v>
      </c>
      <c r="G3979" s="20" t="str">
        <f t="shared" si="251"/>
        <v>On</v>
      </c>
    </row>
    <row r="3980" spans="2:7" x14ac:dyDescent="0.35">
      <c r="B3980" s="35">
        <v>46188.499999990367</v>
      </c>
      <c r="C3980" s="21">
        <v>18.2874717637823</v>
      </c>
      <c r="D3980" s="20">
        <f t="shared" si="248"/>
        <v>6</v>
      </c>
      <c r="E3980" s="20">
        <f t="shared" si="249"/>
        <v>12</v>
      </c>
      <c r="F3980" s="20">
        <f t="shared" si="250"/>
        <v>2</v>
      </c>
      <c r="G3980" s="20" t="str">
        <f t="shared" si="251"/>
        <v>On</v>
      </c>
    </row>
    <row r="3981" spans="2:7" x14ac:dyDescent="0.35">
      <c r="B3981" s="35">
        <v>46188.541666657031</v>
      </c>
      <c r="C3981" s="21">
        <v>18.474274038211252</v>
      </c>
      <c r="D3981" s="20">
        <f t="shared" si="248"/>
        <v>6</v>
      </c>
      <c r="E3981" s="20">
        <f t="shared" si="249"/>
        <v>13</v>
      </c>
      <c r="F3981" s="20">
        <f t="shared" si="250"/>
        <v>2</v>
      </c>
      <c r="G3981" s="20" t="str">
        <f t="shared" si="251"/>
        <v>On</v>
      </c>
    </row>
    <row r="3982" spans="2:7" x14ac:dyDescent="0.35">
      <c r="B3982" s="35">
        <v>46188.583333323695</v>
      </c>
      <c r="C3982" s="21">
        <v>20.220686756570753</v>
      </c>
      <c r="D3982" s="20">
        <f t="shared" si="248"/>
        <v>6</v>
      </c>
      <c r="E3982" s="20">
        <f t="shared" si="249"/>
        <v>14</v>
      </c>
      <c r="F3982" s="20">
        <f t="shared" si="250"/>
        <v>2</v>
      </c>
      <c r="G3982" s="20" t="str">
        <f t="shared" si="251"/>
        <v>On</v>
      </c>
    </row>
    <row r="3983" spans="2:7" x14ac:dyDescent="0.35">
      <c r="B3983" s="35">
        <v>46188.624999990359</v>
      </c>
      <c r="C3983" s="21">
        <v>14.220670194017066</v>
      </c>
      <c r="D3983" s="20">
        <f t="shared" si="248"/>
        <v>6</v>
      </c>
      <c r="E3983" s="20">
        <f t="shared" si="249"/>
        <v>15</v>
      </c>
      <c r="F3983" s="20">
        <f t="shared" si="250"/>
        <v>2</v>
      </c>
      <c r="G3983" s="20" t="str">
        <f t="shared" si="251"/>
        <v>On</v>
      </c>
    </row>
    <row r="3984" spans="2:7" x14ac:dyDescent="0.35">
      <c r="B3984" s="35">
        <v>46188.666666657024</v>
      </c>
      <c r="C3984" s="21">
        <v>10.390651976273999</v>
      </c>
      <c r="D3984" s="20">
        <f t="shared" si="248"/>
        <v>6</v>
      </c>
      <c r="E3984" s="20">
        <f t="shared" si="249"/>
        <v>16</v>
      </c>
      <c r="F3984" s="20">
        <f t="shared" si="250"/>
        <v>2</v>
      </c>
      <c r="G3984" s="20" t="str">
        <f t="shared" si="251"/>
        <v>On</v>
      </c>
    </row>
    <row r="3985" spans="2:7" x14ac:dyDescent="0.35">
      <c r="B3985" s="35">
        <v>46188.708333323688</v>
      </c>
      <c r="C3985" s="21">
        <v>10.711243251476587</v>
      </c>
      <c r="D3985" s="20">
        <f t="shared" si="248"/>
        <v>6</v>
      </c>
      <c r="E3985" s="20">
        <f t="shared" si="249"/>
        <v>17</v>
      </c>
      <c r="F3985" s="20">
        <f t="shared" si="250"/>
        <v>2</v>
      </c>
      <c r="G3985" s="20" t="str">
        <f t="shared" si="251"/>
        <v>On</v>
      </c>
    </row>
    <row r="3986" spans="2:7" x14ac:dyDescent="0.35">
      <c r="B3986" s="35">
        <v>46188.749999990352</v>
      </c>
      <c r="C3986" s="21">
        <v>2.7221173892234485</v>
      </c>
      <c r="D3986" s="20">
        <f t="shared" si="248"/>
        <v>6</v>
      </c>
      <c r="E3986" s="20">
        <f t="shared" si="249"/>
        <v>18</v>
      </c>
      <c r="F3986" s="20">
        <f t="shared" si="250"/>
        <v>2</v>
      </c>
      <c r="G3986" s="20" t="str">
        <f t="shared" si="251"/>
        <v>On</v>
      </c>
    </row>
    <row r="3987" spans="2:7" x14ac:dyDescent="0.35">
      <c r="B3987" s="35">
        <v>46188.791666657016</v>
      </c>
      <c r="C3987" s="21">
        <v>0.87438669804780966</v>
      </c>
      <c r="D3987" s="20">
        <f t="shared" si="248"/>
        <v>6</v>
      </c>
      <c r="E3987" s="20">
        <f t="shared" si="249"/>
        <v>19</v>
      </c>
      <c r="F3987" s="20">
        <f t="shared" si="250"/>
        <v>2</v>
      </c>
      <c r="G3987" s="20" t="str">
        <f t="shared" si="251"/>
        <v>On</v>
      </c>
    </row>
    <row r="3988" spans="2:7" x14ac:dyDescent="0.35">
      <c r="B3988" s="35">
        <v>46188.833333323681</v>
      </c>
      <c r="C3988" s="21">
        <v>0.17626838351368765</v>
      </c>
      <c r="D3988" s="20">
        <f t="shared" si="248"/>
        <v>6</v>
      </c>
      <c r="E3988" s="20">
        <f t="shared" si="249"/>
        <v>20</v>
      </c>
      <c r="F3988" s="20">
        <f t="shared" si="250"/>
        <v>2</v>
      </c>
      <c r="G3988" s="20" t="str">
        <f t="shared" si="251"/>
        <v>On</v>
      </c>
    </row>
    <row r="3989" spans="2:7" x14ac:dyDescent="0.35">
      <c r="B3989" s="35">
        <v>46188.874999990345</v>
      </c>
      <c r="C3989" s="21">
        <v>0</v>
      </c>
      <c r="D3989" s="20">
        <f t="shared" si="248"/>
        <v>6</v>
      </c>
      <c r="E3989" s="20">
        <f t="shared" si="249"/>
        <v>21</v>
      </c>
      <c r="F3989" s="20">
        <f t="shared" si="250"/>
        <v>2</v>
      </c>
      <c r="G3989" s="20" t="str">
        <f t="shared" si="251"/>
        <v>On</v>
      </c>
    </row>
    <row r="3990" spans="2:7" x14ac:dyDescent="0.35">
      <c r="B3990" s="35">
        <v>46188.916666657009</v>
      </c>
      <c r="C3990" s="21">
        <v>0</v>
      </c>
      <c r="D3990" s="20">
        <f t="shared" si="248"/>
        <v>6</v>
      </c>
      <c r="E3990" s="20">
        <f t="shared" si="249"/>
        <v>22</v>
      </c>
      <c r="F3990" s="20">
        <f t="shared" si="250"/>
        <v>2</v>
      </c>
      <c r="G3990" s="20" t="str">
        <f t="shared" si="251"/>
        <v>On</v>
      </c>
    </row>
    <row r="3991" spans="2:7" x14ac:dyDescent="0.35">
      <c r="B3991" s="35">
        <v>46188.958333323673</v>
      </c>
      <c r="C3991" s="21">
        <v>0</v>
      </c>
      <c r="D3991" s="20">
        <f t="shared" si="248"/>
        <v>6</v>
      </c>
      <c r="E3991" s="20">
        <f t="shared" si="249"/>
        <v>23</v>
      </c>
      <c r="F3991" s="20">
        <f t="shared" si="250"/>
        <v>2</v>
      </c>
      <c r="G3991" s="20" t="str">
        <f t="shared" si="251"/>
        <v>On</v>
      </c>
    </row>
    <row r="3992" spans="2:7" x14ac:dyDescent="0.35">
      <c r="B3992" s="35">
        <v>46188.999999990338</v>
      </c>
      <c r="C3992" s="21">
        <v>0</v>
      </c>
      <c r="D3992" s="20">
        <f t="shared" si="248"/>
        <v>6</v>
      </c>
      <c r="E3992" s="20">
        <f t="shared" si="249"/>
        <v>0</v>
      </c>
      <c r="F3992" s="20">
        <f t="shared" si="250"/>
        <v>3</v>
      </c>
      <c r="G3992" s="20" t="str">
        <f t="shared" si="251"/>
        <v>Off</v>
      </c>
    </row>
    <row r="3993" spans="2:7" x14ac:dyDescent="0.35">
      <c r="B3993" s="35">
        <v>46189.041666657002</v>
      </c>
      <c r="C3993" s="21">
        <v>0</v>
      </c>
      <c r="D3993" s="20">
        <f t="shared" si="248"/>
        <v>6</v>
      </c>
      <c r="E3993" s="20">
        <f t="shared" si="249"/>
        <v>1</v>
      </c>
      <c r="F3993" s="20">
        <f t="shared" si="250"/>
        <v>3</v>
      </c>
      <c r="G3993" s="20" t="str">
        <f t="shared" si="251"/>
        <v>Off</v>
      </c>
    </row>
    <row r="3994" spans="2:7" x14ac:dyDescent="0.35">
      <c r="B3994" s="35">
        <v>46189.083333323666</v>
      </c>
      <c r="C3994" s="21">
        <v>0</v>
      </c>
      <c r="D3994" s="20">
        <f t="shared" si="248"/>
        <v>6</v>
      </c>
      <c r="E3994" s="20">
        <f t="shared" si="249"/>
        <v>2</v>
      </c>
      <c r="F3994" s="20">
        <f t="shared" si="250"/>
        <v>3</v>
      </c>
      <c r="G3994" s="20" t="str">
        <f t="shared" si="251"/>
        <v>Off</v>
      </c>
    </row>
    <row r="3995" spans="2:7" x14ac:dyDescent="0.35">
      <c r="B3995" s="35">
        <v>46189.12499999033</v>
      </c>
      <c r="C3995" s="21">
        <v>0</v>
      </c>
      <c r="D3995" s="20">
        <f t="shared" si="248"/>
        <v>6</v>
      </c>
      <c r="E3995" s="20">
        <f t="shared" si="249"/>
        <v>3</v>
      </c>
      <c r="F3995" s="20">
        <f t="shared" si="250"/>
        <v>3</v>
      </c>
      <c r="G3995" s="20" t="str">
        <f t="shared" si="251"/>
        <v>Off</v>
      </c>
    </row>
    <row r="3996" spans="2:7" x14ac:dyDescent="0.35">
      <c r="B3996" s="35">
        <v>46189.166666656994</v>
      </c>
      <c r="C3996" s="21">
        <v>0</v>
      </c>
      <c r="D3996" s="20">
        <f t="shared" si="248"/>
        <v>6</v>
      </c>
      <c r="E3996" s="20">
        <f t="shared" si="249"/>
        <v>4</v>
      </c>
      <c r="F3996" s="20">
        <f t="shared" si="250"/>
        <v>3</v>
      </c>
      <c r="G3996" s="20" t="str">
        <f t="shared" si="251"/>
        <v>Off</v>
      </c>
    </row>
    <row r="3997" spans="2:7" x14ac:dyDescent="0.35">
      <c r="B3997" s="35">
        <v>46189.208333323659</v>
      </c>
      <c r="C3997" s="21">
        <v>0</v>
      </c>
      <c r="D3997" s="20">
        <f t="shared" si="248"/>
        <v>6</v>
      </c>
      <c r="E3997" s="20">
        <f t="shared" si="249"/>
        <v>5</v>
      </c>
      <c r="F3997" s="20">
        <f t="shared" si="250"/>
        <v>3</v>
      </c>
      <c r="G3997" s="20" t="str">
        <f t="shared" si="251"/>
        <v>Off</v>
      </c>
    </row>
    <row r="3998" spans="2:7" x14ac:dyDescent="0.35">
      <c r="B3998" s="35">
        <v>46189.249999990323</v>
      </c>
      <c r="C3998" s="21">
        <v>0</v>
      </c>
      <c r="D3998" s="20">
        <f t="shared" si="248"/>
        <v>6</v>
      </c>
      <c r="E3998" s="20">
        <f t="shared" si="249"/>
        <v>6</v>
      </c>
      <c r="F3998" s="20">
        <f t="shared" si="250"/>
        <v>3</v>
      </c>
      <c r="G3998" s="20" t="str">
        <f t="shared" si="251"/>
        <v>Off</v>
      </c>
    </row>
    <row r="3999" spans="2:7" x14ac:dyDescent="0.35">
      <c r="B3999" s="35">
        <v>46189.291666656987</v>
      </c>
      <c r="C3999" s="21">
        <v>2.1233906778390006</v>
      </c>
      <c r="D3999" s="20">
        <f t="shared" si="248"/>
        <v>6</v>
      </c>
      <c r="E3999" s="20">
        <f t="shared" si="249"/>
        <v>7</v>
      </c>
      <c r="F3999" s="20">
        <f t="shared" si="250"/>
        <v>3</v>
      </c>
      <c r="G3999" s="20" t="str">
        <f t="shared" si="251"/>
        <v>Off</v>
      </c>
    </row>
    <row r="4000" spans="2:7" x14ac:dyDescent="0.35">
      <c r="B4000" s="35">
        <v>46189.333333323651</v>
      </c>
      <c r="C4000" s="21">
        <v>8.082902275314968</v>
      </c>
      <c r="D4000" s="20">
        <f t="shared" si="248"/>
        <v>6</v>
      </c>
      <c r="E4000" s="20">
        <f t="shared" si="249"/>
        <v>8</v>
      </c>
      <c r="F4000" s="20">
        <f t="shared" si="250"/>
        <v>3</v>
      </c>
      <c r="G4000" s="20" t="str">
        <f t="shared" si="251"/>
        <v>On</v>
      </c>
    </row>
    <row r="4001" spans="2:7" x14ac:dyDescent="0.35">
      <c r="B4001" s="35">
        <v>46189.374999990316</v>
      </c>
      <c r="C4001" s="21">
        <v>8.5893224062111351</v>
      </c>
      <c r="D4001" s="20">
        <f t="shared" si="248"/>
        <v>6</v>
      </c>
      <c r="E4001" s="20">
        <f t="shared" si="249"/>
        <v>9</v>
      </c>
      <c r="F4001" s="20">
        <f t="shared" si="250"/>
        <v>3</v>
      </c>
      <c r="G4001" s="20" t="str">
        <f t="shared" si="251"/>
        <v>On</v>
      </c>
    </row>
    <row r="4002" spans="2:7" x14ac:dyDescent="0.35">
      <c r="B4002" s="35">
        <v>46189.41666665698</v>
      </c>
      <c r="C4002" s="21">
        <v>7.1630468587412395</v>
      </c>
      <c r="D4002" s="20">
        <f t="shared" si="248"/>
        <v>6</v>
      </c>
      <c r="E4002" s="20">
        <f t="shared" si="249"/>
        <v>10</v>
      </c>
      <c r="F4002" s="20">
        <f t="shared" si="250"/>
        <v>3</v>
      </c>
      <c r="G4002" s="20" t="str">
        <f t="shared" si="251"/>
        <v>On</v>
      </c>
    </row>
    <row r="4003" spans="2:7" x14ac:dyDescent="0.35">
      <c r="B4003" s="35">
        <v>46189.458333323644</v>
      </c>
      <c r="C4003" s="21">
        <v>8.8811387449759565</v>
      </c>
      <c r="D4003" s="20">
        <f t="shared" si="248"/>
        <v>6</v>
      </c>
      <c r="E4003" s="20">
        <f t="shared" si="249"/>
        <v>11</v>
      </c>
      <c r="F4003" s="20">
        <f t="shared" si="250"/>
        <v>3</v>
      </c>
      <c r="G4003" s="20" t="str">
        <f t="shared" si="251"/>
        <v>On</v>
      </c>
    </row>
    <row r="4004" spans="2:7" x14ac:dyDescent="0.35">
      <c r="B4004" s="35">
        <v>46189.499999990308</v>
      </c>
      <c r="C4004" s="21">
        <v>13.123067222276372</v>
      </c>
      <c r="D4004" s="20">
        <f t="shared" si="248"/>
        <v>6</v>
      </c>
      <c r="E4004" s="20">
        <f t="shared" si="249"/>
        <v>12</v>
      </c>
      <c r="F4004" s="20">
        <f t="shared" si="250"/>
        <v>3</v>
      </c>
      <c r="G4004" s="20" t="str">
        <f t="shared" si="251"/>
        <v>On</v>
      </c>
    </row>
    <row r="4005" spans="2:7" x14ac:dyDescent="0.35">
      <c r="B4005" s="35">
        <v>46189.541666656973</v>
      </c>
      <c r="C4005" s="21">
        <v>13.492284701417919</v>
      </c>
      <c r="D4005" s="20">
        <f t="shared" si="248"/>
        <v>6</v>
      </c>
      <c r="E4005" s="20">
        <f t="shared" si="249"/>
        <v>13</v>
      </c>
      <c r="F4005" s="20">
        <f t="shared" si="250"/>
        <v>3</v>
      </c>
      <c r="G4005" s="20" t="str">
        <f t="shared" si="251"/>
        <v>On</v>
      </c>
    </row>
    <row r="4006" spans="2:7" x14ac:dyDescent="0.35">
      <c r="B4006" s="35">
        <v>46189.583333323637</v>
      </c>
      <c r="C4006" s="21">
        <v>10.762811639804569</v>
      </c>
      <c r="D4006" s="20">
        <f t="shared" si="248"/>
        <v>6</v>
      </c>
      <c r="E4006" s="20">
        <f t="shared" si="249"/>
        <v>14</v>
      </c>
      <c r="F4006" s="20">
        <f t="shared" si="250"/>
        <v>3</v>
      </c>
      <c r="G4006" s="20" t="str">
        <f t="shared" si="251"/>
        <v>On</v>
      </c>
    </row>
    <row r="4007" spans="2:7" x14ac:dyDescent="0.35">
      <c r="B4007" s="35">
        <v>46189.624999990301</v>
      </c>
      <c r="C4007" s="21">
        <v>10.202016582030996</v>
      </c>
      <c r="D4007" s="20">
        <f t="shared" si="248"/>
        <v>6</v>
      </c>
      <c r="E4007" s="20">
        <f t="shared" si="249"/>
        <v>15</v>
      </c>
      <c r="F4007" s="20">
        <f t="shared" si="250"/>
        <v>3</v>
      </c>
      <c r="G4007" s="20" t="str">
        <f t="shared" si="251"/>
        <v>On</v>
      </c>
    </row>
    <row r="4008" spans="2:7" x14ac:dyDescent="0.35">
      <c r="B4008" s="35">
        <v>46189.666666656965</v>
      </c>
      <c r="C4008" s="21">
        <v>10.520166414520061</v>
      </c>
      <c r="D4008" s="20">
        <f t="shared" si="248"/>
        <v>6</v>
      </c>
      <c r="E4008" s="20">
        <f t="shared" si="249"/>
        <v>16</v>
      </c>
      <c r="F4008" s="20">
        <f t="shared" si="250"/>
        <v>3</v>
      </c>
      <c r="G4008" s="20" t="str">
        <f t="shared" si="251"/>
        <v>On</v>
      </c>
    </row>
    <row r="4009" spans="2:7" x14ac:dyDescent="0.35">
      <c r="B4009" s="35">
        <v>46189.70833332363</v>
      </c>
      <c r="C4009" s="21">
        <v>9.0129559468196963</v>
      </c>
      <c r="D4009" s="20">
        <f t="shared" si="248"/>
        <v>6</v>
      </c>
      <c r="E4009" s="20">
        <f t="shared" si="249"/>
        <v>17</v>
      </c>
      <c r="F4009" s="20">
        <f t="shared" si="250"/>
        <v>3</v>
      </c>
      <c r="G4009" s="20" t="str">
        <f t="shared" si="251"/>
        <v>On</v>
      </c>
    </row>
    <row r="4010" spans="2:7" x14ac:dyDescent="0.35">
      <c r="B4010" s="35">
        <v>46189.749999990294</v>
      </c>
      <c r="C4010" s="21">
        <v>2.4961057021524651</v>
      </c>
      <c r="D4010" s="20">
        <f t="shared" si="248"/>
        <v>6</v>
      </c>
      <c r="E4010" s="20">
        <f t="shared" si="249"/>
        <v>18</v>
      </c>
      <c r="F4010" s="20">
        <f t="shared" si="250"/>
        <v>3</v>
      </c>
      <c r="G4010" s="20" t="str">
        <f t="shared" si="251"/>
        <v>On</v>
      </c>
    </row>
    <row r="4011" spans="2:7" x14ac:dyDescent="0.35">
      <c r="B4011" s="35">
        <v>46189.791666656958</v>
      </c>
      <c r="C4011" s="21">
        <v>0.36305360834813094</v>
      </c>
      <c r="D4011" s="20">
        <f t="shared" si="248"/>
        <v>6</v>
      </c>
      <c r="E4011" s="20">
        <f t="shared" si="249"/>
        <v>19</v>
      </c>
      <c r="F4011" s="20">
        <f t="shared" si="250"/>
        <v>3</v>
      </c>
      <c r="G4011" s="20" t="str">
        <f t="shared" si="251"/>
        <v>On</v>
      </c>
    </row>
    <row r="4012" spans="2:7" x14ac:dyDescent="0.35">
      <c r="B4012" s="35">
        <v>46189.833333323622</v>
      </c>
      <c r="C4012" s="21">
        <v>7.4287375122226544E-3</v>
      </c>
      <c r="D4012" s="20">
        <f t="shared" si="248"/>
        <v>6</v>
      </c>
      <c r="E4012" s="20">
        <f t="shared" si="249"/>
        <v>20</v>
      </c>
      <c r="F4012" s="20">
        <f t="shared" si="250"/>
        <v>3</v>
      </c>
      <c r="G4012" s="20" t="str">
        <f t="shared" si="251"/>
        <v>On</v>
      </c>
    </row>
    <row r="4013" spans="2:7" x14ac:dyDescent="0.35">
      <c r="B4013" s="35">
        <v>46189.874999990287</v>
      </c>
      <c r="C4013" s="21">
        <v>0</v>
      </c>
      <c r="D4013" s="20">
        <f t="shared" si="248"/>
        <v>6</v>
      </c>
      <c r="E4013" s="20">
        <f t="shared" si="249"/>
        <v>21</v>
      </c>
      <c r="F4013" s="20">
        <f t="shared" si="250"/>
        <v>3</v>
      </c>
      <c r="G4013" s="20" t="str">
        <f t="shared" si="251"/>
        <v>On</v>
      </c>
    </row>
    <row r="4014" spans="2:7" x14ac:dyDescent="0.35">
      <c r="B4014" s="35">
        <v>46189.916666656951</v>
      </c>
      <c r="C4014" s="21">
        <v>0</v>
      </c>
      <c r="D4014" s="20">
        <f t="shared" si="248"/>
        <v>6</v>
      </c>
      <c r="E4014" s="20">
        <f t="shared" si="249"/>
        <v>22</v>
      </c>
      <c r="F4014" s="20">
        <f t="shared" si="250"/>
        <v>3</v>
      </c>
      <c r="G4014" s="20" t="str">
        <f t="shared" si="251"/>
        <v>On</v>
      </c>
    </row>
    <row r="4015" spans="2:7" x14ac:dyDescent="0.35">
      <c r="B4015" s="35">
        <v>46189.958333323615</v>
      </c>
      <c r="C4015" s="21">
        <v>0</v>
      </c>
      <c r="D4015" s="20">
        <f t="shared" si="248"/>
        <v>6</v>
      </c>
      <c r="E4015" s="20">
        <f t="shared" si="249"/>
        <v>23</v>
      </c>
      <c r="F4015" s="20">
        <f t="shared" si="250"/>
        <v>3</v>
      </c>
      <c r="G4015" s="20" t="str">
        <f t="shared" si="251"/>
        <v>On</v>
      </c>
    </row>
    <row r="4016" spans="2:7" x14ac:dyDescent="0.35">
      <c r="B4016" s="35">
        <v>46189.999999990279</v>
      </c>
      <c r="C4016" s="21">
        <v>0</v>
      </c>
      <c r="D4016" s="20">
        <f t="shared" si="248"/>
        <v>6</v>
      </c>
      <c r="E4016" s="20">
        <f t="shared" si="249"/>
        <v>0</v>
      </c>
      <c r="F4016" s="20">
        <f t="shared" si="250"/>
        <v>4</v>
      </c>
      <c r="G4016" s="20" t="str">
        <f t="shared" si="251"/>
        <v>Off</v>
      </c>
    </row>
    <row r="4017" spans="2:7" x14ac:dyDescent="0.35">
      <c r="B4017" s="35">
        <v>46190.041666656944</v>
      </c>
      <c r="C4017" s="21">
        <v>0</v>
      </c>
      <c r="D4017" s="20">
        <f t="shared" si="248"/>
        <v>6</v>
      </c>
      <c r="E4017" s="20">
        <f t="shared" si="249"/>
        <v>1</v>
      </c>
      <c r="F4017" s="20">
        <f t="shared" si="250"/>
        <v>4</v>
      </c>
      <c r="G4017" s="20" t="str">
        <f t="shared" si="251"/>
        <v>Off</v>
      </c>
    </row>
    <row r="4018" spans="2:7" x14ac:dyDescent="0.35">
      <c r="B4018" s="35">
        <v>46190.083333323608</v>
      </c>
      <c r="C4018" s="21">
        <v>0</v>
      </c>
      <c r="D4018" s="20">
        <f t="shared" si="248"/>
        <v>6</v>
      </c>
      <c r="E4018" s="20">
        <f t="shared" si="249"/>
        <v>2</v>
      </c>
      <c r="F4018" s="20">
        <f t="shared" si="250"/>
        <v>4</v>
      </c>
      <c r="G4018" s="20" t="str">
        <f t="shared" si="251"/>
        <v>Off</v>
      </c>
    </row>
    <row r="4019" spans="2:7" x14ac:dyDescent="0.35">
      <c r="B4019" s="35">
        <v>46190.124999990272</v>
      </c>
      <c r="C4019" s="21">
        <v>0</v>
      </c>
      <c r="D4019" s="20">
        <f t="shared" si="248"/>
        <v>6</v>
      </c>
      <c r="E4019" s="20">
        <f t="shared" si="249"/>
        <v>3</v>
      </c>
      <c r="F4019" s="20">
        <f t="shared" si="250"/>
        <v>4</v>
      </c>
      <c r="G4019" s="20" t="str">
        <f t="shared" si="251"/>
        <v>Off</v>
      </c>
    </row>
    <row r="4020" spans="2:7" x14ac:dyDescent="0.35">
      <c r="B4020" s="35">
        <v>46190.166666656936</v>
      </c>
      <c r="C4020" s="21">
        <v>0</v>
      </c>
      <c r="D4020" s="20">
        <f t="shared" si="248"/>
        <v>6</v>
      </c>
      <c r="E4020" s="20">
        <f t="shared" si="249"/>
        <v>4</v>
      </c>
      <c r="F4020" s="20">
        <f t="shared" si="250"/>
        <v>4</v>
      </c>
      <c r="G4020" s="20" t="str">
        <f t="shared" si="251"/>
        <v>Off</v>
      </c>
    </row>
    <row r="4021" spans="2:7" x14ac:dyDescent="0.35">
      <c r="B4021" s="35">
        <v>46190.208333323601</v>
      </c>
      <c r="C4021" s="21">
        <v>0</v>
      </c>
      <c r="D4021" s="20">
        <f t="shared" si="248"/>
        <v>6</v>
      </c>
      <c r="E4021" s="20">
        <f t="shared" si="249"/>
        <v>5</v>
      </c>
      <c r="F4021" s="20">
        <f t="shared" si="250"/>
        <v>4</v>
      </c>
      <c r="G4021" s="20" t="str">
        <f t="shared" si="251"/>
        <v>Off</v>
      </c>
    </row>
    <row r="4022" spans="2:7" x14ac:dyDescent="0.35">
      <c r="B4022" s="35">
        <v>46190.249999990265</v>
      </c>
      <c r="C4022" s="21">
        <v>0</v>
      </c>
      <c r="D4022" s="20">
        <f t="shared" si="248"/>
        <v>6</v>
      </c>
      <c r="E4022" s="20">
        <f t="shared" si="249"/>
        <v>6</v>
      </c>
      <c r="F4022" s="20">
        <f t="shared" si="250"/>
        <v>4</v>
      </c>
      <c r="G4022" s="20" t="str">
        <f t="shared" si="251"/>
        <v>Off</v>
      </c>
    </row>
    <row r="4023" spans="2:7" x14ac:dyDescent="0.35">
      <c r="B4023" s="35">
        <v>46190.291666656929</v>
      </c>
      <c r="C4023" s="21">
        <v>0.43736069325168908</v>
      </c>
      <c r="D4023" s="20">
        <f t="shared" si="248"/>
        <v>6</v>
      </c>
      <c r="E4023" s="20">
        <f t="shared" si="249"/>
        <v>7</v>
      </c>
      <c r="F4023" s="20">
        <f t="shared" si="250"/>
        <v>4</v>
      </c>
      <c r="G4023" s="20" t="str">
        <f t="shared" si="251"/>
        <v>Off</v>
      </c>
    </row>
    <row r="4024" spans="2:7" x14ac:dyDescent="0.35">
      <c r="B4024" s="35">
        <v>46190.333333323593</v>
      </c>
      <c r="C4024" s="21">
        <v>3.5241629574143465</v>
      </c>
      <c r="D4024" s="20">
        <f t="shared" si="248"/>
        <v>6</v>
      </c>
      <c r="E4024" s="20">
        <f t="shared" si="249"/>
        <v>8</v>
      </c>
      <c r="F4024" s="20">
        <f t="shared" si="250"/>
        <v>4</v>
      </c>
      <c r="G4024" s="20" t="str">
        <f t="shared" si="251"/>
        <v>On</v>
      </c>
    </row>
    <row r="4025" spans="2:7" x14ac:dyDescent="0.35">
      <c r="B4025" s="35">
        <v>46190.374999990257</v>
      </c>
      <c r="C4025" s="21">
        <v>6.2372924234113798</v>
      </c>
      <c r="D4025" s="20">
        <f t="shared" si="248"/>
        <v>6</v>
      </c>
      <c r="E4025" s="20">
        <f t="shared" si="249"/>
        <v>9</v>
      </c>
      <c r="F4025" s="20">
        <f t="shared" si="250"/>
        <v>4</v>
      </c>
      <c r="G4025" s="20" t="str">
        <f t="shared" si="251"/>
        <v>On</v>
      </c>
    </row>
    <row r="4026" spans="2:7" x14ac:dyDescent="0.35">
      <c r="B4026" s="35">
        <v>46190.416666656922</v>
      </c>
      <c r="C4026" s="21">
        <v>4.0489572000257317</v>
      </c>
      <c r="D4026" s="20">
        <f t="shared" si="248"/>
        <v>6</v>
      </c>
      <c r="E4026" s="20">
        <f t="shared" si="249"/>
        <v>10</v>
      </c>
      <c r="F4026" s="20">
        <f t="shared" si="250"/>
        <v>4</v>
      </c>
      <c r="G4026" s="20" t="str">
        <f t="shared" si="251"/>
        <v>On</v>
      </c>
    </row>
    <row r="4027" spans="2:7" x14ac:dyDescent="0.35">
      <c r="B4027" s="35">
        <v>46190.458333323586</v>
      </c>
      <c r="C4027" s="21">
        <v>2.7590507976626442</v>
      </c>
      <c r="D4027" s="20">
        <f t="shared" si="248"/>
        <v>6</v>
      </c>
      <c r="E4027" s="20">
        <f t="shared" si="249"/>
        <v>11</v>
      </c>
      <c r="F4027" s="20">
        <f t="shared" si="250"/>
        <v>4</v>
      </c>
      <c r="G4027" s="20" t="str">
        <f t="shared" si="251"/>
        <v>On</v>
      </c>
    </row>
    <row r="4028" spans="2:7" x14ac:dyDescent="0.35">
      <c r="B4028" s="35">
        <v>46190.49999999025</v>
      </c>
      <c r="C4028" s="21">
        <v>5.5450022892035076</v>
      </c>
      <c r="D4028" s="20">
        <f t="shared" si="248"/>
        <v>6</v>
      </c>
      <c r="E4028" s="20">
        <f t="shared" si="249"/>
        <v>12</v>
      </c>
      <c r="F4028" s="20">
        <f t="shared" si="250"/>
        <v>4</v>
      </c>
      <c r="G4028" s="20" t="str">
        <f t="shared" si="251"/>
        <v>On</v>
      </c>
    </row>
    <row r="4029" spans="2:7" x14ac:dyDescent="0.35">
      <c r="B4029" s="35">
        <v>46190.541666656914</v>
      </c>
      <c r="C4029" s="21">
        <v>5.9657666904103834</v>
      </c>
      <c r="D4029" s="20">
        <f t="shared" si="248"/>
        <v>6</v>
      </c>
      <c r="E4029" s="20">
        <f t="shared" si="249"/>
        <v>13</v>
      </c>
      <c r="F4029" s="20">
        <f t="shared" si="250"/>
        <v>4</v>
      </c>
      <c r="G4029" s="20" t="str">
        <f t="shared" si="251"/>
        <v>On</v>
      </c>
    </row>
    <row r="4030" spans="2:7" x14ac:dyDescent="0.35">
      <c r="B4030" s="35">
        <v>46190.583333323579</v>
      </c>
      <c r="C4030" s="21">
        <v>5.5109550176464328</v>
      </c>
      <c r="D4030" s="20">
        <f t="shared" si="248"/>
        <v>6</v>
      </c>
      <c r="E4030" s="20">
        <f t="shared" si="249"/>
        <v>14</v>
      </c>
      <c r="F4030" s="20">
        <f t="shared" si="250"/>
        <v>4</v>
      </c>
      <c r="G4030" s="20" t="str">
        <f t="shared" si="251"/>
        <v>On</v>
      </c>
    </row>
    <row r="4031" spans="2:7" x14ac:dyDescent="0.35">
      <c r="B4031" s="35">
        <v>46190.624999990243</v>
      </c>
      <c r="C4031" s="21">
        <v>3.4696576730918856</v>
      </c>
      <c r="D4031" s="20">
        <f t="shared" si="248"/>
        <v>6</v>
      </c>
      <c r="E4031" s="20">
        <f t="shared" si="249"/>
        <v>15</v>
      </c>
      <c r="F4031" s="20">
        <f t="shared" si="250"/>
        <v>4</v>
      </c>
      <c r="G4031" s="20" t="str">
        <f t="shared" si="251"/>
        <v>On</v>
      </c>
    </row>
    <row r="4032" spans="2:7" x14ac:dyDescent="0.35">
      <c r="B4032" s="35">
        <v>46190.666666656907</v>
      </c>
      <c r="C4032" s="21">
        <v>2.2543679973512005</v>
      </c>
      <c r="D4032" s="20">
        <f t="shared" si="248"/>
        <v>6</v>
      </c>
      <c r="E4032" s="20">
        <f t="shared" si="249"/>
        <v>16</v>
      </c>
      <c r="F4032" s="20">
        <f t="shared" si="250"/>
        <v>4</v>
      </c>
      <c r="G4032" s="20" t="str">
        <f t="shared" si="251"/>
        <v>On</v>
      </c>
    </row>
    <row r="4033" spans="2:7" x14ac:dyDescent="0.35">
      <c r="B4033" s="35">
        <v>46190.708333323571</v>
      </c>
      <c r="C4033" s="21">
        <v>3.2821517413479069</v>
      </c>
      <c r="D4033" s="20">
        <f t="shared" si="248"/>
        <v>6</v>
      </c>
      <c r="E4033" s="20">
        <f t="shared" si="249"/>
        <v>17</v>
      </c>
      <c r="F4033" s="20">
        <f t="shared" si="250"/>
        <v>4</v>
      </c>
      <c r="G4033" s="20" t="str">
        <f t="shared" si="251"/>
        <v>On</v>
      </c>
    </row>
    <row r="4034" spans="2:7" x14ac:dyDescent="0.35">
      <c r="B4034" s="35">
        <v>46190.749999990236</v>
      </c>
      <c r="C4034" s="21">
        <v>4.1138373325714825</v>
      </c>
      <c r="D4034" s="20">
        <f t="shared" si="248"/>
        <v>6</v>
      </c>
      <c r="E4034" s="20">
        <f t="shared" si="249"/>
        <v>18</v>
      </c>
      <c r="F4034" s="20">
        <f t="shared" si="250"/>
        <v>4</v>
      </c>
      <c r="G4034" s="20" t="str">
        <f t="shared" si="251"/>
        <v>On</v>
      </c>
    </row>
    <row r="4035" spans="2:7" x14ac:dyDescent="0.35">
      <c r="B4035" s="35">
        <v>46190.7916666569</v>
      </c>
      <c r="C4035" s="21">
        <v>3.2340018032337663</v>
      </c>
      <c r="D4035" s="20">
        <f t="shared" si="248"/>
        <v>6</v>
      </c>
      <c r="E4035" s="20">
        <f t="shared" si="249"/>
        <v>19</v>
      </c>
      <c r="F4035" s="20">
        <f t="shared" si="250"/>
        <v>4</v>
      </c>
      <c r="G4035" s="20" t="str">
        <f t="shared" si="251"/>
        <v>On</v>
      </c>
    </row>
    <row r="4036" spans="2:7" x14ac:dyDescent="0.35">
      <c r="B4036" s="35">
        <v>46190.833333323564</v>
      </c>
      <c r="C4036" s="21">
        <v>3.6565310121731988E-3</v>
      </c>
      <c r="D4036" s="20">
        <f t="shared" si="248"/>
        <v>6</v>
      </c>
      <c r="E4036" s="20">
        <f t="shared" si="249"/>
        <v>20</v>
      </c>
      <c r="F4036" s="20">
        <f t="shared" si="250"/>
        <v>4</v>
      </c>
      <c r="G4036" s="20" t="str">
        <f t="shared" si="251"/>
        <v>On</v>
      </c>
    </row>
    <row r="4037" spans="2:7" x14ac:dyDescent="0.35">
      <c r="B4037" s="35">
        <v>46190.874999990228</v>
      </c>
      <c r="C4037" s="21">
        <v>0</v>
      </c>
      <c r="D4037" s="20">
        <f t="shared" si="248"/>
        <v>6</v>
      </c>
      <c r="E4037" s="20">
        <f t="shared" si="249"/>
        <v>21</v>
      </c>
      <c r="F4037" s="20">
        <f t="shared" si="250"/>
        <v>4</v>
      </c>
      <c r="G4037" s="20" t="str">
        <f t="shared" si="251"/>
        <v>On</v>
      </c>
    </row>
    <row r="4038" spans="2:7" x14ac:dyDescent="0.35">
      <c r="B4038" s="35">
        <v>46190.916666656893</v>
      </c>
      <c r="C4038" s="21">
        <v>0</v>
      </c>
      <c r="D4038" s="20">
        <f t="shared" si="248"/>
        <v>6</v>
      </c>
      <c r="E4038" s="20">
        <f t="shared" si="249"/>
        <v>22</v>
      </c>
      <c r="F4038" s="20">
        <f t="shared" si="250"/>
        <v>4</v>
      </c>
      <c r="G4038" s="20" t="str">
        <f t="shared" si="251"/>
        <v>On</v>
      </c>
    </row>
    <row r="4039" spans="2:7" x14ac:dyDescent="0.35">
      <c r="B4039" s="35">
        <v>46190.958333323557</v>
      </c>
      <c r="C4039" s="21">
        <v>0</v>
      </c>
      <c r="D4039" s="20">
        <f t="shared" si="248"/>
        <v>6</v>
      </c>
      <c r="E4039" s="20">
        <f t="shared" si="249"/>
        <v>23</v>
      </c>
      <c r="F4039" s="20">
        <f t="shared" si="250"/>
        <v>4</v>
      </c>
      <c r="G4039" s="20" t="str">
        <f t="shared" si="251"/>
        <v>On</v>
      </c>
    </row>
    <row r="4040" spans="2:7" x14ac:dyDescent="0.35">
      <c r="B4040" s="35">
        <v>46190.999999990221</v>
      </c>
      <c r="C4040" s="21">
        <v>0</v>
      </c>
      <c r="D4040" s="20">
        <f t="shared" si="248"/>
        <v>6</v>
      </c>
      <c r="E4040" s="20">
        <f t="shared" si="249"/>
        <v>0</v>
      </c>
      <c r="F4040" s="20">
        <f t="shared" si="250"/>
        <v>5</v>
      </c>
      <c r="G4040" s="20" t="str">
        <f t="shared" si="251"/>
        <v>Off</v>
      </c>
    </row>
    <row r="4041" spans="2:7" x14ac:dyDescent="0.35">
      <c r="B4041" s="35">
        <v>46191.041666656885</v>
      </c>
      <c r="C4041" s="21">
        <v>0</v>
      </c>
      <c r="D4041" s="20">
        <f t="shared" ref="D4041:D4104" si="252">MONTH(B4041)</f>
        <v>6</v>
      </c>
      <c r="E4041" s="20">
        <f t="shared" si="249"/>
        <v>1</v>
      </c>
      <c r="F4041" s="20">
        <f t="shared" si="250"/>
        <v>5</v>
      </c>
      <c r="G4041" s="20" t="str">
        <f t="shared" si="251"/>
        <v>Off</v>
      </c>
    </row>
    <row r="4042" spans="2:7" x14ac:dyDescent="0.35">
      <c r="B4042" s="35">
        <v>46191.08333332355</v>
      </c>
      <c r="C4042" s="21">
        <v>0</v>
      </c>
      <c r="D4042" s="20">
        <f t="shared" si="252"/>
        <v>6</v>
      </c>
      <c r="E4042" s="20">
        <f t="shared" ref="E4042:E4105" si="253">HOUR(B4042)</f>
        <v>2</v>
      </c>
      <c r="F4042" s="20">
        <f t="shared" ref="F4042:F4105" si="254">WEEKDAY(B4042,1)</f>
        <v>5</v>
      </c>
      <c r="G4042" s="20" t="str">
        <f t="shared" ref="G4042:G4105" si="255">IF(OR(F4042=$F$6,F4042=$F$7),"Off",IF(E4042&lt;8,"Off","On"))</f>
        <v>Off</v>
      </c>
    </row>
    <row r="4043" spans="2:7" x14ac:dyDescent="0.35">
      <c r="B4043" s="35">
        <v>46191.124999990214</v>
      </c>
      <c r="C4043" s="21">
        <v>0</v>
      </c>
      <c r="D4043" s="20">
        <f t="shared" si="252"/>
        <v>6</v>
      </c>
      <c r="E4043" s="20">
        <f t="shared" si="253"/>
        <v>3</v>
      </c>
      <c r="F4043" s="20">
        <f t="shared" si="254"/>
        <v>5</v>
      </c>
      <c r="G4043" s="20" t="str">
        <f t="shared" si="255"/>
        <v>Off</v>
      </c>
    </row>
    <row r="4044" spans="2:7" x14ac:dyDescent="0.35">
      <c r="B4044" s="35">
        <v>46191.166666656878</v>
      </c>
      <c r="C4044" s="21">
        <v>0</v>
      </c>
      <c r="D4044" s="20">
        <f t="shared" si="252"/>
        <v>6</v>
      </c>
      <c r="E4044" s="20">
        <f t="shared" si="253"/>
        <v>4</v>
      </c>
      <c r="F4044" s="20">
        <f t="shared" si="254"/>
        <v>5</v>
      </c>
      <c r="G4044" s="20" t="str">
        <f t="shared" si="255"/>
        <v>Off</v>
      </c>
    </row>
    <row r="4045" spans="2:7" x14ac:dyDescent="0.35">
      <c r="B4045" s="35">
        <v>46191.208333323542</v>
      </c>
      <c r="C4045" s="21">
        <v>0</v>
      </c>
      <c r="D4045" s="20">
        <f t="shared" si="252"/>
        <v>6</v>
      </c>
      <c r="E4045" s="20">
        <f t="shared" si="253"/>
        <v>5</v>
      </c>
      <c r="F4045" s="20">
        <f t="shared" si="254"/>
        <v>5</v>
      </c>
      <c r="G4045" s="20" t="str">
        <f t="shared" si="255"/>
        <v>Off</v>
      </c>
    </row>
    <row r="4046" spans="2:7" x14ac:dyDescent="0.35">
      <c r="B4046" s="35">
        <v>46191.249999990207</v>
      </c>
      <c r="C4046" s="21">
        <v>0.21870278706644297</v>
      </c>
      <c r="D4046" s="20">
        <f t="shared" si="252"/>
        <v>6</v>
      </c>
      <c r="E4046" s="20">
        <f t="shared" si="253"/>
        <v>6</v>
      </c>
      <c r="F4046" s="20">
        <f t="shared" si="254"/>
        <v>5</v>
      </c>
      <c r="G4046" s="20" t="str">
        <f t="shared" si="255"/>
        <v>Off</v>
      </c>
    </row>
    <row r="4047" spans="2:7" x14ac:dyDescent="0.35">
      <c r="B4047" s="35">
        <v>46191.291666656871</v>
      </c>
      <c r="C4047" s="21">
        <v>3.8569493355833733</v>
      </c>
      <c r="D4047" s="20">
        <f t="shared" si="252"/>
        <v>6</v>
      </c>
      <c r="E4047" s="20">
        <f t="shared" si="253"/>
        <v>7</v>
      </c>
      <c r="F4047" s="20">
        <f t="shared" si="254"/>
        <v>5</v>
      </c>
      <c r="G4047" s="20" t="str">
        <f t="shared" si="255"/>
        <v>Off</v>
      </c>
    </row>
    <row r="4048" spans="2:7" x14ac:dyDescent="0.35">
      <c r="B4048" s="35">
        <v>46191.333333323535</v>
      </c>
      <c r="C4048" s="21">
        <v>7.411609891091552</v>
      </c>
      <c r="D4048" s="20">
        <f t="shared" si="252"/>
        <v>6</v>
      </c>
      <c r="E4048" s="20">
        <f t="shared" si="253"/>
        <v>8</v>
      </c>
      <c r="F4048" s="20">
        <f t="shared" si="254"/>
        <v>5</v>
      </c>
      <c r="G4048" s="20" t="str">
        <f t="shared" si="255"/>
        <v>On</v>
      </c>
    </row>
    <row r="4049" spans="2:7" x14ac:dyDescent="0.35">
      <c r="B4049" s="35">
        <v>46191.374999990199</v>
      </c>
      <c r="C4049" s="21">
        <v>6.9880280488331712</v>
      </c>
      <c r="D4049" s="20">
        <f t="shared" si="252"/>
        <v>6</v>
      </c>
      <c r="E4049" s="20">
        <f t="shared" si="253"/>
        <v>9</v>
      </c>
      <c r="F4049" s="20">
        <f t="shared" si="254"/>
        <v>5</v>
      </c>
      <c r="G4049" s="20" t="str">
        <f t="shared" si="255"/>
        <v>On</v>
      </c>
    </row>
    <row r="4050" spans="2:7" x14ac:dyDescent="0.35">
      <c r="B4050" s="35">
        <v>46191.416666656864</v>
      </c>
      <c r="C4050" s="21">
        <v>4.7219863332881324</v>
      </c>
      <c r="D4050" s="20">
        <f t="shared" si="252"/>
        <v>6</v>
      </c>
      <c r="E4050" s="20">
        <f t="shared" si="253"/>
        <v>10</v>
      </c>
      <c r="F4050" s="20">
        <f t="shared" si="254"/>
        <v>5</v>
      </c>
      <c r="G4050" s="20" t="str">
        <f t="shared" si="255"/>
        <v>On</v>
      </c>
    </row>
    <row r="4051" spans="2:7" x14ac:dyDescent="0.35">
      <c r="B4051" s="35">
        <v>46191.458333323528</v>
      </c>
      <c r="C4051" s="21">
        <v>5.1734295071823837</v>
      </c>
      <c r="D4051" s="20">
        <f t="shared" si="252"/>
        <v>6</v>
      </c>
      <c r="E4051" s="20">
        <f t="shared" si="253"/>
        <v>11</v>
      </c>
      <c r="F4051" s="20">
        <f t="shared" si="254"/>
        <v>5</v>
      </c>
      <c r="G4051" s="20" t="str">
        <f t="shared" si="255"/>
        <v>On</v>
      </c>
    </row>
    <row r="4052" spans="2:7" x14ac:dyDescent="0.35">
      <c r="B4052" s="35">
        <v>46191.499999990192</v>
      </c>
      <c r="C4052" s="21">
        <v>11.567406074406318</v>
      </c>
      <c r="D4052" s="20">
        <f t="shared" si="252"/>
        <v>6</v>
      </c>
      <c r="E4052" s="20">
        <f t="shared" si="253"/>
        <v>12</v>
      </c>
      <c r="F4052" s="20">
        <f t="shared" si="254"/>
        <v>5</v>
      </c>
      <c r="G4052" s="20" t="str">
        <f t="shared" si="255"/>
        <v>On</v>
      </c>
    </row>
    <row r="4053" spans="2:7" x14ac:dyDescent="0.35">
      <c r="B4053" s="35">
        <v>46191.541666656856</v>
      </c>
      <c r="C4053" s="21">
        <v>16.515640060205943</v>
      </c>
      <c r="D4053" s="20">
        <f t="shared" si="252"/>
        <v>6</v>
      </c>
      <c r="E4053" s="20">
        <f t="shared" si="253"/>
        <v>13</v>
      </c>
      <c r="F4053" s="20">
        <f t="shared" si="254"/>
        <v>5</v>
      </c>
      <c r="G4053" s="20" t="str">
        <f t="shared" si="255"/>
        <v>On</v>
      </c>
    </row>
    <row r="4054" spans="2:7" x14ac:dyDescent="0.35">
      <c r="B4054" s="35">
        <v>46191.58333332352</v>
      </c>
      <c r="C4054" s="21">
        <v>12.87802385278661</v>
      </c>
      <c r="D4054" s="20">
        <f t="shared" si="252"/>
        <v>6</v>
      </c>
      <c r="E4054" s="20">
        <f t="shared" si="253"/>
        <v>14</v>
      </c>
      <c r="F4054" s="20">
        <f t="shared" si="254"/>
        <v>5</v>
      </c>
      <c r="G4054" s="20" t="str">
        <f t="shared" si="255"/>
        <v>On</v>
      </c>
    </row>
    <row r="4055" spans="2:7" x14ac:dyDescent="0.35">
      <c r="B4055" s="35">
        <v>46191.624999990185</v>
      </c>
      <c r="C4055" s="21">
        <v>15.095955549601561</v>
      </c>
      <c r="D4055" s="20">
        <f t="shared" si="252"/>
        <v>6</v>
      </c>
      <c r="E4055" s="20">
        <f t="shared" si="253"/>
        <v>15</v>
      </c>
      <c r="F4055" s="20">
        <f t="shared" si="254"/>
        <v>5</v>
      </c>
      <c r="G4055" s="20" t="str">
        <f t="shared" si="255"/>
        <v>On</v>
      </c>
    </row>
    <row r="4056" spans="2:7" x14ac:dyDescent="0.35">
      <c r="B4056" s="35">
        <v>46191.666666656849</v>
      </c>
      <c r="C4056" s="21">
        <v>10.835036397740012</v>
      </c>
      <c r="D4056" s="20">
        <f t="shared" si="252"/>
        <v>6</v>
      </c>
      <c r="E4056" s="20">
        <f t="shared" si="253"/>
        <v>16</v>
      </c>
      <c r="F4056" s="20">
        <f t="shared" si="254"/>
        <v>5</v>
      </c>
      <c r="G4056" s="20" t="str">
        <f t="shared" si="255"/>
        <v>On</v>
      </c>
    </row>
    <row r="4057" spans="2:7" x14ac:dyDescent="0.35">
      <c r="B4057" s="35">
        <v>46191.708333323513</v>
      </c>
      <c r="C4057" s="21">
        <v>7.6032589678703166</v>
      </c>
      <c r="D4057" s="20">
        <f t="shared" si="252"/>
        <v>6</v>
      </c>
      <c r="E4057" s="20">
        <f t="shared" si="253"/>
        <v>17</v>
      </c>
      <c r="F4057" s="20">
        <f t="shared" si="254"/>
        <v>5</v>
      </c>
      <c r="G4057" s="20" t="str">
        <f t="shared" si="255"/>
        <v>On</v>
      </c>
    </row>
    <row r="4058" spans="2:7" x14ac:dyDescent="0.35">
      <c r="B4058" s="35">
        <v>46191.749999990177</v>
      </c>
      <c r="C4058" s="21">
        <v>4.9667605619888375</v>
      </c>
      <c r="D4058" s="20">
        <f t="shared" si="252"/>
        <v>6</v>
      </c>
      <c r="E4058" s="20">
        <f t="shared" si="253"/>
        <v>18</v>
      </c>
      <c r="F4058" s="20">
        <f t="shared" si="254"/>
        <v>5</v>
      </c>
      <c r="G4058" s="20" t="str">
        <f t="shared" si="255"/>
        <v>On</v>
      </c>
    </row>
    <row r="4059" spans="2:7" x14ac:dyDescent="0.35">
      <c r="B4059" s="35">
        <v>46191.791666656842</v>
      </c>
      <c r="C4059" s="21">
        <v>5.416789337291612</v>
      </c>
      <c r="D4059" s="20">
        <f t="shared" si="252"/>
        <v>6</v>
      </c>
      <c r="E4059" s="20">
        <f t="shared" si="253"/>
        <v>19</v>
      </c>
      <c r="F4059" s="20">
        <f t="shared" si="254"/>
        <v>5</v>
      </c>
      <c r="G4059" s="20" t="str">
        <f t="shared" si="255"/>
        <v>On</v>
      </c>
    </row>
    <row r="4060" spans="2:7" x14ac:dyDescent="0.35">
      <c r="B4060" s="35">
        <v>46191.833333323506</v>
      </c>
      <c r="C4060" s="21">
        <v>0.20180316384391367</v>
      </c>
      <c r="D4060" s="20">
        <f t="shared" si="252"/>
        <v>6</v>
      </c>
      <c r="E4060" s="20">
        <f t="shared" si="253"/>
        <v>20</v>
      </c>
      <c r="F4060" s="20">
        <f t="shared" si="254"/>
        <v>5</v>
      </c>
      <c r="G4060" s="20" t="str">
        <f t="shared" si="255"/>
        <v>On</v>
      </c>
    </row>
    <row r="4061" spans="2:7" x14ac:dyDescent="0.35">
      <c r="B4061" s="35">
        <v>46191.87499999017</v>
      </c>
      <c r="C4061" s="21">
        <v>0</v>
      </c>
      <c r="D4061" s="20">
        <f t="shared" si="252"/>
        <v>6</v>
      </c>
      <c r="E4061" s="20">
        <f t="shared" si="253"/>
        <v>21</v>
      </c>
      <c r="F4061" s="20">
        <f t="shared" si="254"/>
        <v>5</v>
      </c>
      <c r="G4061" s="20" t="str">
        <f t="shared" si="255"/>
        <v>On</v>
      </c>
    </row>
    <row r="4062" spans="2:7" x14ac:dyDescent="0.35">
      <c r="B4062" s="35">
        <v>46191.916666656834</v>
      </c>
      <c r="C4062" s="21">
        <v>0</v>
      </c>
      <c r="D4062" s="20">
        <f t="shared" si="252"/>
        <v>6</v>
      </c>
      <c r="E4062" s="20">
        <f t="shared" si="253"/>
        <v>22</v>
      </c>
      <c r="F4062" s="20">
        <f t="shared" si="254"/>
        <v>5</v>
      </c>
      <c r="G4062" s="20" t="str">
        <f t="shared" si="255"/>
        <v>On</v>
      </c>
    </row>
    <row r="4063" spans="2:7" x14ac:dyDescent="0.35">
      <c r="B4063" s="35">
        <v>46191.958333323499</v>
      </c>
      <c r="C4063" s="21">
        <v>0</v>
      </c>
      <c r="D4063" s="20">
        <f t="shared" si="252"/>
        <v>6</v>
      </c>
      <c r="E4063" s="20">
        <f t="shared" si="253"/>
        <v>23</v>
      </c>
      <c r="F4063" s="20">
        <f t="shared" si="254"/>
        <v>5</v>
      </c>
      <c r="G4063" s="20" t="str">
        <f t="shared" si="255"/>
        <v>On</v>
      </c>
    </row>
    <row r="4064" spans="2:7" x14ac:dyDescent="0.35">
      <c r="B4064" s="35">
        <v>46191.999999990163</v>
      </c>
      <c r="C4064" s="21">
        <v>0</v>
      </c>
      <c r="D4064" s="20">
        <f t="shared" si="252"/>
        <v>6</v>
      </c>
      <c r="E4064" s="20">
        <f t="shared" si="253"/>
        <v>0</v>
      </c>
      <c r="F4064" s="20">
        <f t="shared" si="254"/>
        <v>6</v>
      </c>
      <c r="G4064" s="20" t="str">
        <f t="shared" si="255"/>
        <v>Off</v>
      </c>
    </row>
    <row r="4065" spans="2:7" x14ac:dyDescent="0.35">
      <c r="B4065" s="35">
        <v>46192.041666656827</v>
      </c>
      <c r="C4065" s="21">
        <v>0</v>
      </c>
      <c r="D4065" s="20">
        <f t="shared" si="252"/>
        <v>6</v>
      </c>
      <c r="E4065" s="20">
        <f t="shared" si="253"/>
        <v>1</v>
      </c>
      <c r="F4065" s="20">
        <f t="shared" si="254"/>
        <v>6</v>
      </c>
      <c r="G4065" s="20" t="str">
        <f t="shared" si="255"/>
        <v>Off</v>
      </c>
    </row>
    <row r="4066" spans="2:7" x14ac:dyDescent="0.35">
      <c r="B4066" s="35">
        <v>46192.083333323491</v>
      </c>
      <c r="C4066" s="21">
        <v>0</v>
      </c>
      <c r="D4066" s="20">
        <f t="shared" si="252"/>
        <v>6</v>
      </c>
      <c r="E4066" s="20">
        <f t="shared" si="253"/>
        <v>2</v>
      </c>
      <c r="F4066" s="20">
        <f t="shared" si="254"/>
        <v>6</v>
      </c>
      <c r="G4066" s="20" t="str">
        <f t="shared" si="255"/>
        <v>Off</v>
      </c>
    </row>
    <row r="4067" spans="2:7" x14ac:dyDescent="0.35">
      <c r="B4067" s="35">
        <v>46192.124999990156</v>
      </c>
      <c r="C4067" s="21">
        <v>0</v>
      </c>
      <c r="D4067" s="20">
        <f t="shared" si="252"/>
        <v>6</v>
      </c>
      <c r="E4067" s="20">
        <f t="shared" si="253"/>
        <v>3</v>
      </c>
      <c r="F4067" s="20">
        <f t="shared" si="254"/>
        <v>6</v>
      </c>
      <c r="G4067" s="20" t="str">
        <f t="shared" si="255"/>
        <v>Off</v>
      </c>
    </row>
    <row r="4068" spans="2:7" x14ac:dyDescent="0.35">
      <c r="B4068" s="35">
        <v>46192.16666665682</v>
      </c>
      <c r="C4068" s="21">
        <v>0</v>
      </c>
      <c r="D4068" s="20">
        <f t="shared" si="252"/>
        <v>6</v>
      </c>
      <c r="E4068" s="20">
        <f t="shared" si="253"/>
        <v>4</v>
      </c>
      <c r="F4068" s="20">
        <f t="shared" si="254"/>
        <v>6</v>
      </c>
      <c r="G4068" s="20" t="str">
        <f t="shared" si="255"/>
        <v>Off</v>
      </c>
    </row>
    <row r="4069" spans="2:7" x14ac:dyDescent="0.35">
      <c r="B4069" s="35">
        <v>46192.208333323484</v>
      </c>
      <c r="C4069" s="21">
        <v>0</v>
      </c>
      <c r="D4069" s="20">
        <f t="shared" si="252"/>
        <v>6</v>
      </c>
      <c r="E4069" s="20">
        <f t="shared" si="253"/>
        <v>5</v>
      </c>
      <c r="F4069" s="20">
        <f t="shared" si="254"/>
        <v>6</v>
      </c>
      <c r="G4069" s="20" t="str">
        <f t="shared" si="255"/>
        <v>Off</v>
      </c>
    </row>
    <row r="4070" spans="2:7" x14ac:dyDescent="0.35">
      <c r="B4070" s="35">
        <v>46192.249999990148</v>
      </c>
      <c r="C4070" s="21">
        <v>0.18575984244085206</v>
      </c>
      <c r="D4070" s="20">
        <f t="shared" si="252"/>
        <v>6</v>
      </c>
      <c r="E4070" s="20">
        <f t="shared" si="253"/>
        <v>6</v>
      </c>
      <c r="F4070" s="20">
        <f t="shared" si="254"/>
        <v>6</v>
      </c>
      <c r="G4070" s="20" t="str">
        <f t="shared" si="255"/>
        <v>Off</v>
      </c>
    </row>
    <row r="4071" spans="2:7" x14ac:dyDescent="0.35">
      <c r="B4071" s="35">
        <v>46192.291666656813</v>
      </c>
      <c r="C4071" s="21">
        <v>7.3338866181989193</v>
      </c>
      <c r="D4071" s="20">
        <f t="shared" si="252"/>
        <v>6</v>
      </c>
      <c r="E4071" s="20">
        <f t="shared" si="253"/>
        <v>7</v>
      </c>
      <c r="F4071" s="20">
        <f t="shared" si="254"/>
        <v>6</v>
      </c>
      <c r="G4071" s="20" t="str">
        <f t="shared" si="255"/>
        <v>Off</v>
      </c>
    </row>
    <row r="4072" spans="2:7" x14ac:dyDescent="0.35">
      <c r="B4072" s="35">
        <v>46192.333333323477</v>
      </c>
      <c r="C4072" s="21">
        <v>8.8825812792477112</v>
      </c>
      <c r="D4072" s="20">
        <f t="shared" si="252"/>
        <v>6</v>
      </c>
      <c r="E4072" s="20">
        <f t="shared" si="253"/>
        <v>8</v>
      </c>
      <c r="F4072" s="20">
        <f t="shared" si="254"/>
        <v>6</v>
      </c>
      <c r="G4072" s="20" t="str">
        <f t="shared" si="255"/>
        <v>On</v>
      </c>
    </row>
    <row r="4073" spans="2:7" x14ac:dyDescent="0.35">
      <c r="B4073" s="35">
        <v>46192.374999990141</v>
      </c>
      <c r="C4073" s="21">
        <v>18.369953971135331</v>
      </c>
      <c r="D4073" s="20">
        <f t="shared" si="252"/>
        <v>6</v>
      </c>
      <c r="E4073" s="20">
        <f t="shared" si="253"/>
        <v>9</v>
      </c>
      <c r="F4073" s="20">
        <f t="shared" si="254"/>
        <v>6</v>
      </c>
      <c r="G4073" s="20" t="str">
        <f t="shared" si="255"/>
        <v>On</v>
      </c>
    </row>
    <row r="4074" spans="2:7" x14ac:dyDescent="0.35">
      <c r="B4074" s="35">
        <v>46192.416666656805</v>
      </c>
      <c r="C4074" s="21">
        <v>19.118667282503512</v>
      </c>
      <c r="D4074" s="20">
        <f t="shared" si="252"/>
        <v>6</v>
      </c>
      <c r="E4074" s="20">
        <f t="shared" si="253"/>
        <v>10</v>
      </c>
      <c r="F4074" s="20">
        <f t="shared" si="254"/>
        <v>6</v>
      </c>
      <c r="G4074" s="20" t="str">
        <f t="shared" si="255"/>
        <v>On</v>
      </c>
    </row>
    <row r="4075" spans="2:7" x14ac:dyDescent="0.35">
      <c r="B4075" s="35">
        <v>46192.45833332347</v>
      </c>
      <c r="C4075" s="21">
        <v>14.442799169053583</v>
      </c>
      <c r="D4075" s="20">
        <f t="shared" si="252"/>
        <v>6</v>
      </c>
      <c r="E4075" s="20">
        <f t="shared" si="253"/>
        <v>11</v>
      </c>
      <c r="F4075" s="20">
        <f t="shared" si="254"/>
        <v>6</v>
      </c>
      <c r="G4075" s="20" t="str">
        <f t="shared" si="255"/>
        <v>On</v>
      </c>
    </row>
    <row r="4076" spans="2:7" x14ac:dyDescent="0.35">
      <c r="B4076" s="35">
        <v>46192.499999990134</v>
      </c>
      <c r="C4076" s="21">
        <v>15.715290686825753</v>
      </c>
      <c r="D4076" s="20">
        <f t="shared" si="252"/>
        <v>6</v>
      </c>
      <c r="E4076" s="20">
        <f t="shared" si="253"/>
        <v>12</v>
      </c>
      <c r="F4076" s="20">
        <f t="shared" si="254"/>
        <v>6</v>
      </c>
      <c r="G4076" s="20" t="str">
        <f t="shared" si="255"/>
        <v>On</v>
      </c>
    </row>
    <row r="4077" spans="2:7" x14ac:dyDescent="0.35">
      <c r="B4077" s="35">
        <v>46192.541666656798</v>
      </c>
      <c r="C4077" s="21">
        <v>17.065814094693994</v>
      </c>
      <c r="D4077" s="20">
        <f t="shared" si="252"/>
        <v>6</v>
      </c>
      <c r="E4077" s="20">
        <f t="shared" si="253"/>
        <v>13</v>
      </c>
      <c r="F4077" s="20">
        <f t="shared" si="254"/>
        <v>6</v>
      </c>
      <c r="G4077" s="20" t="str">
        <f t="shared" si="255"/>
        <v>On</v>
      </c>
    </row>
    <row r="4078" spans="2:7" x14ac:dyDescent="0.35">
      <c r="B4078" s="35">
        <v>46192.583333323462</v>
      </c>
      <c r="C4078" s="21">
        <v>18.591847520822693</v>
      </c>
      <c r="D4078" s="20">
        <f t="shared" si="252"/>
        <v>6</v>
      </c>
      <c r="E4078" s="20">
        <f t="shared" si="253"/>
        <v>14</v>
      </c>
      <c r="F4078" s="20">
        <f t="shared" si="254"/>
        <v>6</v>
      </c>
      <c r="G4078" s="20" t="str">
        <f t="shared" si="255"/>
        <v>On</v>
      </c>
    </row>
    <row r="4079" spans="2:7" x14ac:dyDescent="0.35">
      <c r="B4079" s="35">
        <v>46192.624999990127</v>
      </c>
      <c r="C4079" s="21">
        <v>16.826316740959474</v>
      </c>
      <c r="D4079" s="20">
        <f t="shared" si="252"/>
        <v>6</v>
      </c>
      <c r="E4079" s="20">
        <f t="shared" si="253"/>
        <v>15</v>
      </c>
      <c r="F4079" s="20">
        <f t="shared" si="254"/>
        <v>6</v>
      </c>
      <c r="G4079" s="20" t="str">
        <f t="shared" si="255"/>
        <v>On</v>
      </c>
    </row>
    <row r="4080" spans="2:7" x14ac:dyDescent="0.35">
      <c r="B4080" s="35">
        <v>46192.666666656791</v>
      </c>
      <c r="C4080" s="21">
        <v>16.516858167567911</v>
      </c>
      <c r="D4080" s="20">
        <f t="shared" si="252"/>
        <v>6</v>
      </c>
      <c r="E4080" s="20">
        <f t="shared" si="253"/>
        <v>16</v>
      </c>
      <c r="F4080" s="20">
        <f t="shared" si="254"/>
        <v>6</v>
      </c>
      <c r="G4080" s="20" t="str">
        <f t="shared" si="255"/>
        <v>On</v>
      </c>
    </row>
    <row r="4081" spans="2:7" x14ac:dyDescent="0.35">
      <c r="B4081" s="35">
        <v>46192.708333323455</v>
      </c>
      <c r="C4081" s="21">
        <v>10.536751254496147</v>
      </c>
      <c r="D4081" s="20">
        <f t="shared" si="252"/>
        <v>6</v>
      </c>
      <c r="E4081" s="20">
        <f t="shared" si="253"/>
        <v>17</v>
      </c>
      <c r="F4081" s="20">
        <f t="shared" si="254"/>
        <v>6</v>
      </c>
      <c r="G4081" s="20" t="str">
        <f t="shared" si="255"/>
        <v>On</v>
      </c>
    </row>
    <row r="4082" spans="2:7" x14ac:dyDescent="0.35">
      <c r="B4082" s="35">
        <v>46192.749999990119</v>
      </c>
      <c r="C4082" s="21">
        <v>12.945916605451568</v>
      </c>
      <c r="D4082" s="20">
        <f t="shared" si="252"/>
        <v>6</v>
      </c>
      <c r="E4082" s="20">
        <f t="shared" si="253"/>
        <v>18</v>
      </c>
      <c r="F4082" s="20">
        <f t="shared" si="254"/>
        <v>6</v>
      </c>
      <c r="G4082" s="20" t="str">
        <f t="shared" si="255"/>
        <v>On</v>
      </c>
    </row>
    <row r="4083" spans="2:7" x14ac:dyDescent="0.35">
      <c r="B4083" s="35">
        <v>46192.791666656783</v>
      </c>
      <c r="C4083" s="21">
        <v>5.7480375648835453</v>
      </c>
      <c r="D4083" s="20">
        <f t="shared" si="252"/>
        <v>6</v>
      </c>
      <c r="E4083" s="20">
        <f t="shared" si="253"/>
        <v>19</v>
      </c>
      <c r="F4083" s="20">
        <f t="shared" si="254"/>
        <v>6</v>
      </c>
      <c r="G4083" s="20" t="str">
        <f t="shared" si="255"/>
        <v>On</v>
      </c>
    </row>
    <row r="4084" spans="2:7" x14ac:dyDescent="0.35">
      <c r="B4084" s="35">
        <v>46192.833333323448</v>
      </c>
      <c r="C4084" s="21">
        <v>0.7753475743894217</v>
      </c>
      <c r="D4084" s="20">
        <f t="shared" si="252"/>
        <v>6</v>
      </c>
      <c r="E4084" s="20">
        <f t="shared" si="253"/>
        <v>20</v>
      </c>
      <c r="F4084" s="20">
        <f t="shared" si="254"/>
        <v>6</v>
      </c>
      <c r="G4084" s="20" t="str">
        <f t="shared" si="255"/>
        <v>On</v>
      </c>
    </row>
    <row r="4085" spans="2:7" x14ac:dyDescent="0.35">
      <c r="B4085" s="35">
        <v>46192.874999990112</v>
      </c>
      <c r="C4085" s="21">
        <v>0</v>
      </c>
      <c r="D4085" s="20">
        <f t="shared" si="252"/>
        <v>6</v>
      </c>
      <c r="E4085" s="20">
        <f t="shared" si="253"/>
        <v>21</v>
      </c>
      <c r="F4085" s="20">
        <f t="shared" si="254"/>
        <v>6</v>
      </c>
      <c r="G4085" s="20" t="str">
        <f t="shared" si="255"/>
        <v>On</v>
      </c>
    </row>
    <row r="4086" spans="2:7" x14ac:dyDescent="0.35">
      <c r="B4086" s="35">
        <v>46192.916666656776</v>
      </c>
      <c r="C4086" s="21">
        <v>0</v>
      </c>
      <c r="D4086" s="20">
        <f t="shared" si="252"/>
        <v>6</v>
      </c>
      <c r="E4086" s="20">
        <f t="shared" si="253"/>
        <v>22</v>
      </c>
      <c r="F4086" s="20">
        <f t="shared" si="254"/>
        <v>6</v>
      </c>
      <c r="G4086" s="20" t="str">
        <f t="shared" si="255"/>
        <v>On</v>
      </c>
    </row>
    <row r="4087" spans="2:7" x14ac:dyDescent="0.35">
      <c r="B4087" s="35">
        <v>46192.95833332344</v>
      </c>
      <c r="C4087" s="21">
        <v>0</v>
      </c>
      <c r="D4087" s="20">
        <f t="shared" si="252"/>
        <v>6</v>
      </c>
      <c r="E4087" s="20">
        <f t="shared" si="253"/>
        <v>23</v>
      </c>
      <c r="F4087" s="20">
        <f t="shared" si="254"/>
        <v>6</v>
      </c>
      <c r="G4087" s="20" t="str">
        <f t="shared" si="255"/>
        <v>On</v>
      </c>
    </row>
    <row r="4088" spans="2:7" x14ac:dyDescent="0.35">
      <c r="B4088" s="35">
        <v>46192.999999990105</v>
      </c>
      <c r="C4088" s="21">
        <v>0</v>
      </c>
      <c r="D4088" s="20">
        <f t="shared" si="252"/>
        <v>6</v>
      </c>
      <c r="E4088" s="20">
        <f t="shared" si="253"/>
        <v>0</v>
      </c>
      <c r="F4088" s="20">
        <f t="shared" si="254"/>
        <v>7</v>
      </c>
      <c r="G4088" s="20" t="str">
        <f t="shared" si="255"/>
        <v>Off</v>
      </c>
    </row>
    <row r="4089" spans="2:7" x14ac:dyDescent="0.35">
      <c r="B4089" s="35">
        <v>46193.041666656769</v>
      </c>
      <c r="C4089" s="21">
        <v>0</v>
      </c>
      <c r="D4089" s="20">
        <f t="shared" si="252"/>
        <v>6</v>
      </c>
      <c r="E4089" s="20">
        <f t="shared" si="253"/>
        <v>1</v>
      </c>
      <c r="F4089" s="20">
        <f t="shared" si="254"/>
        <v>7</v>
      </c>
      <c r="G4089" s="20" t="str">
        <f t="shared" si="255"/>
        <v>Off</v>
      </c>
    </row>
    <row r="4090" spans="2:7" x14ac:dyDescent="0.35">
      <c r="B4090" s="35">
        <v>46193.083333323433</v>
      </c>
      <c r="C4090" s="21">
        <v>0</v>
      </c>
      <c r="D4090" s="20">
        <f t="shared" si="252"/>
        <v>6</v>
      </c>
      <c r="E4090" s="20">
        <f t="shared" si="253"/>
        <v>2</v>
      </c>
      <c r="F4090" s="20">
        <f t="shared" si="254"/>
        <v>7</v>
      </c>
      <c r="G4090" s="20" t="str">
        <f t="shared" si="255"/>
        <v>Off</v>
      </c>
    </row>
    <row r="4091" spans="2:7" x14ac:dyDescent="0.35">
      <c r="B4091" s="35">
        <v>46193.124999990097</v>
      </c>
      <c r="C4091" s="21">
        <v>0</v>
      </c>
      <c r="D4091" s="20">
        <f t="shared" si="252"/>
        <v>6</v>
      </c>
      <c r="E4091" s="20">
        <f t="shared" si="253"/>
        <v>3</v>
      </c>
      <c r="F4091" s="20">
        <f t="shared" si="254"/>
        <v>7</v>
      </c>
      <c r="G4091" s="20" t="str">
        <f t="shared" si="255"/>
        <v>Off</v>
      </c>
    </row>
    <row r="4092" spans="2:7" x14ac:dyDescent="0.35">
      <c r="B4092" s="35">
        <v>46193.166666656762</v>
      </c>
      <c r="C4092" s="21">
        <v>0</v>
      </c>
      <c r="D4092" s="20">
        <f t="shared" si="252"/>
        <v>6</v>
      </c>
      <c r="E4092" s="20">
        <f t="shared" si="253"/>
        <v>4</v>
      </c>
      <c r="F4092" s="20">
        <f t="shared" si="254"/>
        <v>7</v>
      </c>
      <c r="G4092" s="20" t="str">
        <f t="shared" si="255"/>
        <v>Off</v>
      </c>
    </row>
    <row r="4093" spans="2:7" x14ac:dyDescent="0.35">
      <c r="B4093" s="35">
        <v>46193.208333323426</v>
      </c>
      <c r="C4093" s="21">
        <v>0</v>
      </c>
      <c r="D4093" s="20">
        <f t="shared" si="252"/>
        <v>6</v>
      </c>
      <c r="E4093" s="20">
        <f t="shared" si="253"/>
        <v>5</v>
      </c>
      <c r="F4093" s="20">
        <f t="shared" si="254"/>
        <v>7</v>
      </c>
      <c r="G4093" s="20" t="str">
        <f t="shared" si="255"/>
        <v>Off</v>
      </c>
    </row>
    <row r="4094" spans="2:7" x14ac:dyDescent="0.35">
      <c r="B4094" s="35">
        <v>46193.24999999009</v>
      </c>
      <c r="C4094" s="21">
        <v>0.91494829099376374</v>
      </c>
      <c r="D4094" s="20">
        <f t="shared" si="252"/>
        <v>6</v>
      </c>
      <c r="E4094" s="20">
        <f t="shared" si="253"/>
        <v>6</v>
      </c>
      <c r="F4094" s="20">
        <f t="shared" si="254"/>
        <v>7</v>
      </c>
      <c r="G4094" s="20" t="str">
        <f t="shared" si="255"/>
        <v>Off</v>
      </c>
    </row>
    <row r="4095" spans="2:7" x14ac:dyDescent="0.35">
      <c r="B4095" s="35">
        <v>46193.291666656754</v>
      </c>
      <c r="C4095" s="21">
        <v>8.2386975708816834</v>
      </c>
      <c r="D4095" s="20">
        <f t="shared" si="252"/>
        <v>6</v>
      </c>
      <c r="E4095" s="20">
        <f t="shared" si="253"/>
        <v>7</v>
      </c>
      <c r="F4095" s="20">
        <f t="shared" si="254"/>
        <v>7</v>
      </c>
      <c r="G4095" s="20" t="str">
        <f t="shared" si="255"/>
        <v>Off</v>
      </c>
    </row>
    <row r="4096" spans="2:7" x14ac:dyDescent="0.35">
      <c r="B4096" s="35">
        <v>46193.333333323419</v>
      </c>
      <c r="C4096" s="21">
        <v>16.140998974172845</v>
      </c>
      <c r="D4096" s="20">
        <f t="shared" si="252"/>
        <v>6</v>
      </c>
      <c r="E4096" s="20">
        <f t="shared" si="253"/>
        <v>8</v>
      </c>
      <c r="F4096" s="20">
        <f t="shared" si="254"/>
        <v>7</v>
      </c>
      <c r="G4096" s="20" t="str">
        <f t="shared" si="255"/>
        <v>Off</v>
      </c>
    </row>
    <row r="4097" spans="2:7" x14ac:dyDescent="0.35">
      <c r="B4097" s="35">
        <v>46193.374999990083</v>
      </c>
      <c r="C4097" s="21">
        <v>18.638875940281533</v>
      </c>
      <c r="D4097" s="20">
        <f t="shared" si="252"/>
        <v>6</v>
      </c>
      <c r="E4097" s="20">
        <f t="shared" si="253"/>
        <v>9</v>
      </c>
      <c r="F4097" s="20">
        <f t="shared" si="254"/>
        <v>7</v>
      </c>
      <c r="G4097" s="20" t="str">
        <f t="shared" si="255"/>
        <v>Off</v>
      </c>
    </row>
    <row r="4098" spans="2:7" x14ac:dyDescent="0.35">
      <c r="B4098" s="35">
        <v>46193.416666656747</v>
      </c>
      <c r="C4098" s="21">
        <v>19.492588116440853</v>
      </c>
      <c r="D4098" s="20">
        <f t="shared" si="252"/>
        <v>6</v>
      </c>
      <c r="E4098" s="20">
        <f t="shared" si="253"/>
        <v>10</v>
      </c>
      <c r="F4098" s="20">
        <f t="shared" si="254"/>
        <v>7</v>
      </c>
      <c r="G4098" s="20" t="str">
        <f t="shared" si="255"/>
        <v>Off</v>
      </c>
    </row>
    <row r="4099" spans="2:7" x14ac:dyDescent="0.35">
      <c r="B4099" s="35">
        <v>46193.458333323411</v>
      </c>
      <c r="C4099" s="21">
        <v>19.756318623226537</v>
      </c>
      <c r="D4099" s="20">
        <f t="shared" si="252"/>
        <v>6</v>
      </c>
      <c r="E4099" s="20">
        <f t="shared" si="253"/>
        <v>11</v>
      </c>
      <c r="F4099" s="20">
        <f t="shared" si="254"/>
        <v>7</v>
      </c>
      <c r="G4099" s="20" t="str">
        <f t="shared" si="255"/>
        <v>Off</v>
      </c>
    </row>
    <row r="4100" spans="2:7" x14ac:dyDescent="0.35">
      <c r="B4100" s="35">
        <v>46193.499999990076</v>
      </c>
      <c r="C4100" s="21">
        <v>19.623057038245669</v>
      </c>
      <c r="D4100" s="20">
        <f t="shared" si="252"/>
        <v>6</v>
      </c>
      <c r="E4100" s="20">
        <f t="shared" si="253"/>
        <v>12</v>
      </c>
      <c r="F4100" s="20">
        <f t="shared" si="254"/>
        <v>7</v>
      </c>
      <c r="G4100" s="20" t="str">
        <f t="shared" si="255"/>
        <v>Off</v>
      </c>
    </row>
    <row r="4101" spans="2:7" x14ac:dyDescent="0.35">
      <c r="B4101" s="35">
        <v>46193.54166665674</v>
      </c>
      <c r="C4101" s="21">
        <v>19.570331519580677</v>
      </c>
      <c r="D4101" s="20">
        <f t="shared" si="252"/>
        <v>6</v>
      </c>
      <c r="E4101" s="20">
        <f t="shared" si="253"/>
        <v>13</v>
      </c>
      <c r="F4101" s="20">
        <f t="shared" si="254"/>
        <v>7</v>
      </c>
      <c r="G4101" s="20" t="str">
        <f t="shared" si="255"/>
        <v>Off</v>
      </c>
    </row>
    <row r="4102" spans="2:7" x14ac:dyDescent="0.35">
      <c r="B4102" s="35">
        <v>46193.583333323404</v>
      </c>
      <c r="C4102" s="21">
        <v>17.405377656478919</v>
      </c>
      <c r="D4102" s="20">
        <f t="shared" si="252"/>
        <v>6</v>
      </c>
      <c r="E4102" s="20">
        <f t="shared" si="253"/>
        <v>14</v>
      </c>
      <c r="F4102" s="20">
        <f t="shared" si="254"/>
        <v>7</v>
      </c>
      <c r="G4102" s="20" t="str">
        <f t="shared" si="255"/>
        <v>Off</v>
      </c>
    </row>
    <row r="4103" spans="2:7" x14ac:dyDescent="0.35">
      <c r="B4103" s="35">
        <v>46193.624999990068</v>
      </c>
      <c r="C4103" s="21">
        <v>19.081012267002521</v>
      </c>
      <c r="D4103" s="20">
        <f t="shared" si="252"/>
        <v>6</v>
      </c>
      <c r="E4103" s="20">
        <f t="shared" si="253"/>
        <v>15</v>
      </c>
      <c r="F4103" s="20">
        <f t="shared" si="254"/>
        <v>7</v>
      </c>
      <c r="G4103" s="20" t="str">
        <f t="shared" si="255"/>
        <v>Off</v>
      </c>
    </row>
    <row r="4104" spans="2:7" x14ac:dyDescent="0.35">
      <c r="B4104" s="35">
        <v>46193.666666656733</v>
      </c>
      <c r="C4104" s="21">
        <v>2.1676358442661718</v>
      </c>
      <c r="D4104" s="20">
        <f t="shared" si="252"/>
        <v>6</v>
      </c>
      <c r="E4104" s="20">
        <f t="shared" si="253"/>
        <v>16</v>
      </c>
      <c r="F4104" s="20">
        <f t="shared" si="254"/>
        <v>7</v>
      </c>
      <c r="G4104" s="20" t="str">
        <f t="shared" si="255"/>
        <v>Off</v>
      </c>
    </row>
    <row r="4105" spans="2:7" x14ac:dyDescent="0.35">
      <c r="B4105" s="35">
        <v>46193.708333323397</v>
      </c>
      <c r="C4105" s="21">
        <v>6.9267357289651743</v>
      </c>
      <c r="D4105" s="20">
        <f t="shared" ref="D4105:D4168" si="256">MONTH(B4105)</f>
        <v>6</v>
      </c>
      <c r="E4105" s="20">
        <f t="shared" si="253"/>
        <v>17</v>
      </c>
      <c r="F4105" s="20">
        <f t="shared" si="254"/>
        <v>7</v>
      </c>
      <c r="G4105" s="20" t="str">
        <f t="shared" si="255"/>
        <v>Off</v>
      </c>
    </row>
    <row r="4106" spans="2:7" x14ac:dyDescent="0.35">
      <c r="B4106" s="35">
        <v>46193.749999990061</v>
      </c>
      <c r="C4106" s="21">
        <v>15.56396695447823</v>
      </c>
      <c r="D4106" s="20">
        <f t="shared" si="256"/>
        <v>6</v>
      </c>
      <c r="E4106" s="20">
        <f t="shared" ref="E4106:E4169" si="257">HOUR(B4106)</f>
        <v>18</v>
      </c>
      <c r="F4106" s="20">
        <f t="shared" ref="F4106:F4169" si="258">WEEKDAY(B4106,1)</f>
        <v>7</v>
      </c>
      <c r="G4106" s="20" t="str">
        <f t="shared" ref="G4106:G4169" si="259">IF(OR(F4106=$F$6,F4106=$F$7),"Off",IF(E4106&lt;8,"Off","On"))</f>
        <v>Off</v>
      </c>
    </row>
    <row r="4107" spans="2:7" x14ac:dyDescent="0.35">
      <c r="B4107" s="35">
        <v>46193.791666656725</v>
      </c>
      <c r="C4107" s="21">
        <v>8.7618406476149193</v>
      </c>
      <c r="D4107" s="20">
        <f t="shared" si="256"/>
        <v>6</v>
      </c>
      <c r="E4107" s="20">
        <f t="shared" si="257"/>
        <v>19</v>
      </c>
      <c r="F4107" s="20">
        <f t="shared" si="258"/>
        <v>7</v>
      </c>
      <c r="G4107" s="20" t="str">
        <f t="shared" si="259"/>
        <v>Off</v>
      </c>
    </row>
    <row r="4108" spans="2:7" x14ac:dyDescent="0.35">
      <c r="B4108" s="35">
        <v>46193.83333332339</v>
      </c>
      <c r="C4108" s="21">
        <v>1.0546968884020202</v>
      </c>
      <c r="D4108" s="20">
        <f t="shared" si="256"/>
        <v>6</v>
      </c>
      <c r="E4108" s="20">
        <f t="shared" si="257"/>
        <v>20</v>
      </c>
      <c r="F4108" s="20">
        <f t="shared" si="258"/>
        <v>7</v>
      </c>
      <c r="G4108" s="20" t="str">
        <f t="shared" si="259"/>
        <v>Off</v>
      </c>
    </row>
    <row r="4109" spans="2:7" x14ac:dyDescent="0.35">
      <c r="B4109" s="35">
        <v>46193.874999990054</v>
      </c>
      <c r="C4109" s="21">
        <v>0</v>
      </c>
      <c r="D4109" s="20">
        <f t="shared" si="256"/>
        <v>6</v>
      </c>
      <c r="E4109" s="20">
        <f t="shared" si="257"/>
        <v>21</v>
      </c>
      <c r="F4109" s="20">
        <f t="shared" si="258"/>
        <v>7</v>
      </c>
      <c r="G4109" s="20" t="str">
        <f t="shared" si="259"/>
        <v>Off</v>
      </c>
    </row>
    <row r="4110" spans="2:7" x14ac:dyDescent="0.35">
      <c r="B4110" s="35">
        <v>46193.916666656718</v>
      </c>
      <c r="C4110" s="21">
        <v>0</v>
      </c>
      <c r="D4110" s="20">
        <f t="shared" si="256"/>
        <v>6</v>
      </c>
      <c r="E4110" s="20">
        <f t="shared" si="257"/>
        <v>22</v>
      </c>
      <c r="F4110" s="20">
        <f t="shared" si="258"/>
        <v>7</v>
      </c>
      <c r="G4110" s="20" t="str">
        <f t="shared" si="259"/>
        <v>Off</v>
      </c>
    </row>
    <row r="4111" spans="2:7" x14ac:dyDescent="0.35">
      <c r="B4111" s="35">
        <v>46193.958333323382</v>
      </c>
      <c r="C4111" s="21">
        <v>0</v>
      </c>
      <c r="D4111" s="20">
        <f t="shared" si="256"/>
        <v>6</v>
      </c>
      <c r="E4111" s="20">
        <f t="shared" si="257"/>
        <v>23</v>
      </c>
      <c r="F4111" s="20">
        <f t="shared" si="258"/>
        <v>7</v>
      </c>
      <c r="G4111" s="20" t="str">
        <f t="shared" si="259"/>
        <v>Off</v>
      </c>
    </row>
    <row r="4112" spans="2:7" x14ac:dyDescent="0.35">
      <c r="B4112" s="35">
        <v>46193.999999990046</v>
      </c>
      <c r="C4112" s="21">
        <v>0</v>
      </c>
      <c r="D4112" s="20">
        <f t="shared" si="256"/>
        <v>6</v>
      </c>
      <c r="E4112" s="20">
        <f t="shared" si="257"/>
        <v>0</v>
      </c>
      <c r="F4112" s="20">
        <f t="shared" si="258"/>
        <v>1</v>
      </c>
      <c r="G4112" s="20" t="str">
        <f t="shared" si="259"/>
        <v>Off</v>
      </c>
    </row>
    <row r="4113" spans="2:7" x14ac:dyDescent="0.35">
      <c r="B4113" s="35">
        <v>46194.041666656711</v>
      </c>
      <c r="C4113" s="21">
        <v>0</v>
      </c>
      <c r="D4113" s="20">
        <f t="shared" si="256"/>
        <v>6</v>
      </c>
      <c r="E4113" s="20">
        <f t="shared" si="257"/>
        <v>1</v>
      </c>
      <c r="F4113" s="20">
        <f t="shared" si="258"/>
        <v>1</v>
      </c>
      <c r="G4113" s="20" t="str">
        <f t="shared" si="259"/>
        <v>Off</v>
      </c>
    </row>
    <row r="4114" spans="2:7" x14ac:dyDescent="0.35">
      <c r="B4114" s="35">
        <v>46194.083333323375</v>
      </c>
      <c r="C4114" s="21">
        <v>0</v>
      </c>
      <c r="D4114" s="20">
        <f t="shared" si="256"/>
        <v>6</v>
      </c>
      <c r="E4114" s="20">
        <f t="shared" si="257"/>
        <v>2</v>
      </c>
      <c r="F4114" s="20">
        <f t="shared" si="258"/>
        <v>1</v>
      </c>
      <c r="G4114" s="20" t="str">
        <f t="shared" si="259"/>
        <v>Off</v>
      </c>
    </row>
    <row r="4115" spans="2:7" x14ac:dyDescent="0.35">
      <c r="B4115" s="35">
        <v>46194.124999990039</v>
      </c>
      <c r="C4115" s="21">
        <v>0</v>
      </c>
      <c r="D4115" s="20">
        <f t="shared" si="256"/>
        <v>6</v>
      </c>
      <c r="E4115" s="20">
        <f t="shared" si="257"/>
        <v>3</v>
      </c>
      <c r="F4115" s="20">
        <f t="shared" si="258"/>
        <v>1</v>
      </c>
      <c r="G4115" s="20" t="str">
        <f t="shared" si="259"/>
        <v>Off</v>
      </c>
    </row>
    <row r="4116" spans="2:7" x14ac:dyDescent="0.35">
      <c r="B4116" s="35">
        <v>46194.166666656703</v>
      </c>
      <c r="C4116" s="21">
        <v>0</v>
      </c>
      <c r="D4116" s="20">
        <f t="shared" si="256"/>
        <v>6</v>
      </c>
      <c r="E4116" s="20">
        <f t="shared" si="257"/>
        <v>4</v>
      </c>
      <c r="F4116" s="20">
        <f t="shared" si="258"/>
        <v>1</v>
      </c>
      <c r="G4116" s="20" t="str">
        <f t="shared" si="259"/>
        <v>Off</v>
      </c>
    </row>
    <row r="4117" spans="2:7" x14ac:dyDescent="0.35">
      <c r="B4117" s="35">
        <v>46194.208333323368</v>
      </c>
      <c r="C4117" s="21">
        <v>0</v>
      </c>
      <c r="D4117" s="20">
        <f t="shared" si="256"/>
        <v>6</v>
      </c>
      <c r="E4117" s="20">
        <f t="shared" si="257"/>
        <v>5</v>
      </c>
      <c r="F4117" s="20">
        <f t="shared" si="258"/>
        <v>1</v>
      </c>
      <c r="G4117" s="20" t="str">
        <f t="shared" si="259"/>
        <v>Off</v>
      </c>
    </row>
    <row r="4118" spans="2:7" x14ac:dyDescent="0.35">
      <c r="B4118" s="35">
        <v>46194.249999990032</v>
      </c>
      <c r="C4118" s="21">
        <v>0.17930386276273841</v>
      </c>
      <c r="D4118" s="20">
        <f t="shared" si="256"/>
        <v>6</v>
      </c>
      <c r="E4118" s="20">
        <f t="shared" si="257"/>
        <v>6</v>
      </c>
      <c r="F4118" s="20">
        <f t="shared" si="258"/>
        <v>1</v>
      </c>
      <c r="G4118" s="20" t="str">
        <f t="shared" si="259"/>
        <v>Off</v>
      </c>
    </row>
    <row r="4119" spans="2:7" x14ac:dyDescent="0.35">
      <c r="B4119" s="35">
        <v>46194.291666656696</v>
      </c>
      <c r="C4119" s="21">
        <v>6.1465604271630463</v>
      </c>
      <c r="D4119" s="20">
        <f t="shared" si="256"/>
        <v>6</v>
      </c>
      <c r="E4119" s="20">
        <f t="shared" si="257"/>
        <v>7</v>
      </c>
      <c r="F4119" s="20">
        <f t="shared" si="258"/>
        <v>1</v>
      </c>
      <c r="G4119" s="20" t="str">
        <f t="shared" si="259"/>
        <v>Off</v>
      </c>
    </row>
    <row r="4120" spans="2:7" x14ac:dyDescent="0.35">
      <c r="B4120" s="35">
        <v>46194.33333332336</v>
      </c>
      <c r="C4120" s="21">
        <v>12.578991032413231</v>
      </c>
      <c r="D4120" s="20">
        <f t="shared" si="256"/>
        <v>6</v>
      </c>
      <c r="E4120" s="20">
        <f t="shared" si="257"/>
        <v>8</v>
      </c>
      <c r="F4120" s="20">
        <f t="shared" si="258"/>
        <v>1</v>
      </c>
      <c r="G4120" s="20" t="str">
        <f t="shared" si="259"/>
        <v>Off</v>
      </c>
    </row>
    <row r="4121" spans="2:7" x14ac:dyDescent="0.35">
      <c r="B4121" s="35">
        <v>46194.374999990025</v>
      </c>
      <c r="C4121" s="21">
        <v>16.51297269585611</v>
      </c>
      <c r="D4121" s="20">
        <f t="shared" si="256"/>
        <v>6</v>
      </c>
      <c r="E4121" s="20">
        <f t="shared" si="257"/>
        <v>9</v>
      </c>
      <c r="F4121" s="20">
        <f t="shared" si="258"/>
        <v>1</v>
      </c>
      <c r="G4121" s="20" t="str">
        <f t="shared" si="259"/>
        <v>Off</v>
      </c>
    </row>
    <row r="4122" spans="2:7" x14ac:dyDescent="0.35">
      <c r="B4122" s="35">
        <v>46194.416666656689</v>
      </c>
      <c r="C4122" s="21">
        <v>18.523952991541428</v>
      </c>
      <c r="D4122" s="20">
        <f t="shared" si="256"/>
        <v>6</v>
      </c>
      <c r="E4122" s="20">
        <f t="shared" si="257"/>
        <v>10</v>
      </c>
      <c r="F4122" s="20">
        <f t="shared" si="258"/>
        <v>1</v>
      </c>
      <c r="G4122" s="20" t="str">
        <f t="shared" si="259"/>
        <v>Off</v>
      </c>
    </row>
    <row r="4123" spans="2:7" x14ac:dyDescent="0.35">
      <c r="B4123" s="35">
        <v>46194.458333323353</v>
      </c>
      <c r="C4123" s="21">
        <v>19.26960152133557</v>
      </c>
      <c r="D4123" s="20">
        <f t="shared" si="256"/>
        <v>6</v>
      </c>
      <c r="E4123" s="20">
        <f t="shared" si="257"/>
        <v>11</v>
      </c>
      <c r="F4123" s="20">
        <f t="shared" si="258"/>
        <v>1</v>
      </c>
      <c r="G4123" s="20" t="str">
        <f t="shared" si="259"/>
        <v>Off</v>
      </c>
    </row>
    <row r="4124" spans="2:7" x14ac:dyDescent="0.35">
      <c r="B4124" s="35">
        <v>46194.499999990017</v>
      </c>
      <c r="C4124" s="21">
        <v>19.181967410945163</v>
      </c>
      <c r="D4124" s="20">
        <f t="shared" si="256"/>
        <v>6</v>
      </c>
      <c r="E4124" s="20">
        <f t="shared" si="257"/>
        <v>12</v>
      </c>
      <c r="F4124" s="20">
        <f t="shared" si="258"/>
        <v>1</v>
      </c>
      <c r="G4124" s="20" t="str">
        <f t="shared" si="259"/>
        <v>Off</v>
      </c>
    </row>
    <row r="4125" spans="2:7" x14ac:dyDescent="0.35">
      <c r="B4125" s="35">
        <v>46194.541666656682</v>
      </c>
      <c r="C4125" s="21">
        <v>15.158040235605709</v>
      </c>
      <c r="D4125" s="20">
        <f t="shared" si="256"/>
        <v>6</v>
      </c>
      <c r="E4125" s="20">
        <f t="shared" si="257"/>
        <v>13</v>
      </c>
      <c r="F4125" s="20">
        <f t="shared" si="258"/>
        <v>1</v>
      </c>
      <c r="G4125" s="20" t="str">
        <f t="shared" si="259"/>
        <v>Off</v>
      </c>
    </row>
    <row r="4126" spans="2:7" x14ac:dyDescent="0.35">
      <c r="B4126" s="35">
        <v>46194.583333323346</v>
      </c>
      <c r="C4126" s="21">
        <v>18.472446681740511</v>
      </c>
      <c r="D4126" s="20">
        <f t="shared" si="256"/>
        <v>6</v>
      </c>
      <c r="E4126" s="20">
        <f t="shared" si="257"/>
        <v>14</v>
      </c>
      <c r="F4126" s="20">
        <f t="shared" si="258"/>
        <v>1</v>
      </c>
      <c r="G4126" s="20" t="str">
        <f t="shared" si="259"/>
        <v>Off</v>
      </c>
    </row>
    <row r="4127" spans="2:7" x14ac:dyDescent="0.35">
      <c r="B4127" s="35">
        <v>46194.62499999001</v>
      </c>
      <c r="C4127" s="21">
        <v>15.402697475306878</v>
      </c>
      <c r="D4127" s="20">
        <f t="shared" si="256"/>
        <v>6</v>
      </c>
      <c r="E4127" s="20">
        <f t="shared" si="257"/>
        <v>15</v>
      </c>
      <c r="F4127" s="20">
        <f t="shared" si="258"/>
        <v>1</v>
      </c>
      <c r="G4127" s="20" t="str">
        <f t="shared" si="259"/>
        <v>Off</v>
      </c>
    </row>
    <row r="4128" spans="2:7" x14ac:dyDescent="0.35">
      <c r="B4128" s="35">
        <v>46194.666666656674</v>
      </c>
      <c r="C4128" s="21">
        <v>12.413181540549532</v>
      </c>
      <c r="D4128" s="20">
        <f t="shared" si="256"/>
        <v>6</v>
      </c>
      <c r="E4128" s="20">
        <f t="shared" si="257"/>
        <v>16</v>
      </c>
      <c r="F4128" s="20">
        <f t="shared" si="258"/>
        <v>1</v>
      </c>
      <c r="G4128" s="20" t="str">
        <f t="shared" si="259"/>
        <v>Off</v>
      </c>
    </row>
    <row r="4129" spans="2:7" x14ac:dyDescent="0.35">
      <c r="B4129" s="35">
        <v>46194.708333323339</v>
      </c>
      <c r="C4129" s="21">
        <v>17.319118907682043</v>
      </c>
      <c r="D4129" s="20">
        <f t="shared" si="256"/>
        <v>6</v>
      </c>
      <c r="E4129" s="20">
        <f t="shared" si="257"/>
        <v>17</v>
      </c>
      <c r="F4129" s="20">
        <f t="shared" si="258"/>
        <v>1</v>
      </c>
      <c r="G4129" s="20" t="str">
        <f t="shared" si="259"/>
        <v>Off</v>
      </c>
    </row>
    <row r="4130" spans="2:7" x14ac:dyDescent="0.35">
      <c r="B4130" s="35">
        <v>46194.749999990003</v>
      </c>
      <c r="C4130" s="21">
        <v>2.1308810781500744</v>
      </c>
      <c r="D4130" s="20">
        <f t="shared" si="256"/>
        <v>6</v>
      </c>
      <c r="E4130" s="20">
        <f t="shared" si="257"/>
        <v>18</v>
      </c>
      <c r="F4130" s="20">
        <f t="shared" si="258"/>
        <v>1</v>
      </c>
      <c r="G4130" s="20" t="str">
        <f t="shared" si="259"/>
        <v>Off</v>
      </c>
    </row>
    <row r="4131" spans="2:7" x14ac:dyDescent="0.35">
      <c r="B4131" s="35">
        <v>46194.791666656667</v>
      </c>
      <c r="C4131" s="21">
        <v>0.63545508764189174</v>
      </c>
      <c r="D4131" s="20">
        <f t="shared" si="256"/>
        <v>6</v>
      </c>
      <c r="E4131" s="20">
        <f t="shared" si="257"/>
        <v>19</v>
      </c>
      <c r="F4131" s="20">
        <f t="shared" si="258"/>
        <v>1</v>
      </c>
      <c r="G4131" s="20" t="str">
        <f t="shared" si="259"/>
        <v>Off</v>
      </c>
    </row>
    <row r="4132" spans="2:7" x14ac:dyDescent="0.35">
      <c r="B4132" s="35">
        <v>46194.833333323331</v>
      </c>
      <c r="C4132" s="21">
        <v>1.2076702149144634E-2</v>
      </c>
      <c r="D4132" s="20">
        <f t="shared" si="256"/>
        <v>6</v>
      </c>
      <c r="E4132" s="20">
        <f t="shared" si="257"/>
        <v>20</v>
      </c>
      <c r="F4132" s="20">
        <f t="shared" si="258"/>
        <v>1</v>
      </c>
      <c r="G4132" s="20" t="str">
        <f t="shared" si="259"/>
        <v>Off</v>
      </c>
    </row>
    <row r="4133" spans="2:7" x14ac:dyDescent="0.35">
      <c r="B4133" s="35">
        <v>46194.874999989996</v>
      </c>
      <c r="C4133" s="21">
        <v>0</v>
      </c>
      <c r="D4133" s="20">
        <f t="shared" si="256"/>
        <v>6</v>
      </c>
      <c r="E4133" s="20">
        <f t="shared" si="257"/>
        <v>21</v>
      </c>
      <c r="F4133" s="20">
        <f t="shared" si="258"/>
        <v>1</v>
      </c>
      <c r="G4133" s="20" t="str">
        <f t="shared" si="259"/>
        <v>Off</v>
      </c>
    </row>
    <row r="4134" spans="2:7" x14ac:dyDescent="0.35">
      <c r="B4134" s="35">
        <v>46194.91666665666</v>
      </c>
      <c r="C4134" s="21">
        <v>0</v>
      </c>
      <c r="D4134" s="20">
        <f t="shared" si="256"/>
        <v>6</v>
      </c>
      <c r="E4134" s="20">
        <f t="shared" si="257"/>
        <v>22</v>
      </c>
      <c r="F4134" s="20">
        <f t="shared" si="258"/>
        <v>1</v>
      </c>
      <c r="G4134" s="20" t="str">
        <f t="shared" si="259"/>
        <v>Off</v>
      </c>
    </row>
    <row r="4135" spans="2:7" x14ac:dyDescent="0.35">
      <c r="B4135" s="35">
        <v>46194.958333323324</v>
      </c>
      <c r="C4135" s="21">
        <v>0</v>
      </c>
      <c r="D4135" s="20">
        <f t="shared" si="256"/>
        <v>6</v>
      </c>
      <c r="E4135" s="20">
        <f t="shared" si="257"/>
        <v>23</v>
      </c>
      <c r="F4135" s="20">
        <f t="shared" si="258"/>
        <v>1</v>
      </c>
      <c r="G4135" s="20" t="str">
        <f t="shared" si="259"/>
        <v>Off</v>
      </c>
    </row>
    <row r="4136" spans="2:7" x14ac:dyDescent="0.35">
      <c r="B4136" s="35">
        <v>46194.999999989988</v>
      </c>
      <c r="C4136" s="21">
        <v>0</v>
      </c>
      <c r="D4136" s="20">
        <f t="shared" si="256"/>
        <v>6</v>
      </c>
      <c r="E4136" s="20">
        <f t="shared" si="257"/>
        <v>0</v>
      </c>
      <c r="F4136" s="20">
        <f t="shared" si="258"/>
        <v>2</v>
      </c>
      <c r="G4136" s="20" t="str">
        <f t="shared" si="259"/>
        <v>Off</v>
      </c>
    </row>
    <row r="4137" spans="2:7" x14ac:dyDescent="0.35">
      <c r="B4137" s="35">
        <v>46195.041666656653</v>
      </c>
      <c r="C4137" s="21">
        <v>0</v>
      </c>
      <c r="D4137" s="20">
        <f t="shared" si="256"/>
        <v>6</v>
      </c>
      <c r="E4137" s="20">
        <f t="shared" si="257"/>
        <v>1</v>
      </c>
      <c r="F4137" s="20">
        <f t="shared" si="258"/>
        <v>2</v>
      </c>
      <c r="G4137" s="20" t="str">
        <f t="shared" si="259"/>
        <v>Off</v>
      </c>
    </row>
    <row r="4138" spans="2:7" x14ac:dyDescent="0.35">
      <c r="B4138" s="35">
        <v>46195.083333323317</v>
      </c>
      <c r="C4138" s="21">
        <v>0</v>
      </c>
      <c r="D4138" s="20">
        <f t="shared" si="256"/>
        <v>6</v>
      </c>
      <c r="E4138" s="20">
        <f t="shared" si="257"/>
        <v>2</v>
      </c>
      <c r="F4138" s="20">
        <f t="shared" si="258"/>
        <v>2</v>
      </c>
      <c r="G4138" s="20" t="str">
        <f t="shared" si="259"/>
        <v>Off</v>
      </c>
    </row>
    <row r="4139" spans="2:7" x14ac:dyDescent="0.35">
      <c r="B4139" s="35">
        <v>46195.124999989981</v>
      </c>
      <c r="C4139" s="21">
        <v>0</v>
      </c>
      <c r="D4139" s="20">
        <f t="shared" si="256"/>
        <v>6</v>
      </c>
      <c r="E4139" s="20">
        <f t="shared" si="257"/>
        <v>3</v>
      </c>
      <c r="F4139" s="20">
        <f t="shared" si="258"/>
        <v>2</v>
      </c>
      <c r="G4139" s="20" t="str">
        <f t="shared" si="259"/>
        <v>Off</v>
      </c>
    </row>
    <row r="4140" spans="2:7" x14ac:dyDescent="0.35">
      <c r="B4140" s="35">
        <v>46195.166666656645</v>
      </c>
      <c r="C4140" s="21">
        <v>0</v>
      </c>
      <c r="D4140" s="20">
        <f t="shared" si="256"/>
        <v>6</v>
      </c>
      <c r="E4140" s="20">
        <f t="shared" si="257"/>
        <v>4</v>
      </c>
      <c r="F4140" s="20">
        <f t="shared" si="258"/>
        <v>2</v>
      </c>
      <c r="G4140" s="20" t="str">
        <f t="shared" si="259"/>
        <v>Off</v>
      </c>
    </row>
    <row r="4141" spans="2:7" x14ac:dyDescent="0.35">
      <c r="B4141" s="35">
        <v>46195.208333323309</v>
      </c>
      <c r="C4141" s="21">
        <v>0</v>
      </c>
      <c r="D4141" s="20">
        <f t="shared" si="256"/>
        <v>6</v>
      </c>
      <c r="E4141" s="20">
        <f t="shared" si="257"/>
        <v>5</v>
      </c>
      <c r="F4141" s="20">
        <f t="shared" si="258"/>
        <v>2</v>
      </c>
      <c r="G4141" s="20" t="str">
        <f t="shared" si="259"/>
        <v>Off</v>
      </c>
    </row>
    <row r="4142" spans="2:7" x14ac:dyDescent="0.35">
      <c r="B4142" s="35">
        <v>46195.249999989974</v>
      </c>
      <c r="C4142" s="21">
        <v>0.38235955176416536</v>
      </c>
      <c r="D4142" s="20">
        <f t="shared" si="256"/>
        <v>6</v>
      </c>
      <c r="E4142" s="20">
        <f t="shared" si="257"/>
        <v>6</v>
      </c>
      <c r="F4142" s="20">
        <f t="shared" si="258"/>
        <v>2</v>
      </c>
      <c r="G4142" s="20" t="str">
        <f t="shared" si="259"/>
        <v>Off</v>
      </c>
    </row>
    <row r="4143" spans="2:7" x14ac:dyDescent="0.35">
      <c r="B4143" s="35">
        <v>46195.291666656638</v>
      </c>
      <c r="C4143" s="21">
        <v>5.6299472859072228</v>
      </c>
      <c r="D4143" s="20">
        <f t="shared" si="256"/>
        <v>6</v>
      </c>
      <c r="E4143" s="20">
        <f t="shared" si="257"/>
        <v>7</v>
      </c>
      <c r="F4143" s="20">
        <f t="shared" si="258"/>
        <v>2</v>
      </c>
      <c r="G4143" s="20" t="str">
        <f t="shared" si="259"/>
        <v>Off</v>
      </c>
    </row>
    <row r="4144" spans="2:7" x14ac:dyDescent="0.35">
      <c r="B4144" s="35">
        <v>46195.333333323302</v>
      </c>
      <c r="C4144" s="21">
        <v>3.9294602969309009</v>
      </c>
      <c r="D4144" s="20">
        <f t="shared" si="256"/>
        <v>6</v>
      </c>
      <c r="E4144" s="20">
        <f t="shared" si="257"/>
        <v>8</v>
      </c>
      <c r="F4144" s="20">
        <f t="shared" si="258"/>
        <v>2</v>
      </c>
      <c r="G4144" s="20" t="str">
        <f t="shared" si="259"/>
        <v>On</v>
      </c>
    </row>
    <row r="4145" spans="2:7" x14ac:dyDescent="0.35">
      <c r="B4145" s="35">
        <v>46195.374999989966</v>
      </c>
      <c r="C4145" s="21">
        <v>10.195882762110239</v>
      </c>
      <c r="D4145" s="20">
        <f t="shared" si="256"/>
        <v>6</v>
      </c>
      <c r="E4145" s="20">
        <f t="shared" si="257"/>
        <v>9</v>
      </c>
      <c r="F4145" s="20">
        <f t="shared" si="258"/>
        <v>2</v>
      </c>
      <c r="G4145" s="20" t="str">
        <f t="shared" si="259"/>
        <v>On</v>
      </c>
    </row>
    <row r="4146" spans="2:7" x14ac:dyDescent="0.35">
      <c r="B4146" s="35">
        <v>46195.416666656631</v>
      </c>
      <c r="C4146" s="21">
        <v>6.7160874190723101</v>
      </c>
      <c r="D4146" s="20">
        <f t="shared" si="256"/>
        <v>6</v>
      </c>
      <c r="E4146" s="20">
        <f t="shared" si="257"/>
        <v>10</v>
      </c>
      <c r="F4146" s="20">
        <f t="shared" si="258"/>
        <v>2</v>
      </c>
      <c r="G4146" s="20" t="str">
        <f t="shared" si="259"/>
        <v>On</v>
      </c>
    </row>
    <row r="4147" spans="2:7" x14ac:dyDescent="0.35">
      <c r="B4147" s="35">
        <v>46195.458333323295</v>
      </c>
      <c r="C4147" s="21">
        <v>17.163729140185186</v>
      </c>
      <c r="D4147" s="20">
        <f t="shared" si="256"/>
        <v>6</v>
      </c>
      <c r="E4147" s="20">
        <f t="shared" si="257"/>
        <v>11</v>
      </c>
      <c r="F4147" s="20">
        <f t="shared" si="258"/>
        <v>2</v>
      </c>
      <c r="G4147" s="20" t="str">
        <f t="shared" si="259"/>
        <v>On</v>
      </c>
    </row>
    <row r="4148" spans="2:7" x14ac:dyDescent="0.35">
      <c r="B4148" s="35">
        <v>46195.499999989959</v>
      </c>
      <c r="C4148" s="21">
        <v>18.234232329239667</v>
      </c>
      <c r="D4148" s="20">
        <f t="shared" si="256"/>
        <v>6</v>
      </c>
      <c r="E4148" s="20">
        <f t="shared" si="257"/>
        <v>12</v>
      </c>
      <c r="F4148" s="20">
        <f t="shared" si="258"/>
        <v>2</v>
      </c>
      <c r="G4148" s="20" t="str">
        <f t="shared" si="259"/>
        <v>On</v>
      </c>
    </row>
    <row r="4149" spans="2:7" x14ac:dyDescent="0.35">
      <c r="B4149" s="35">
        <v>46195.541666656623</v>
      </c>
      <c r="C4149" s="21">
        <v>16.789040902755247</v>
      </c>
      <c r="D4149" s="20">
        <f t="shared" si="256"/>
        <v>6</v>
      </c>
      <c r="E4149" s="20">
        <f t="shared" si="257"/>
        <v>13</v>
      </c>
      <c r="F4149" s="20">
        <f t="shared" si="258"/>
        <v>2</v>
      </c>
      <c r="G4149" s="20" t="str">
        <f t="shared" si="259"/>
        <v>On</v>
      </c>
    </row>
    <row r="4150" spans="2:7" x14ac:dyDescent="0.35">
      <c r="B4150" s="35">
        <v>46195.583333323288</v>
      </c>
      <c r="C4150" s="21">
        <v>15.959680806342817</v>
      </c>
      <c r="D4150" s="20">
        <f t="shared" si="256"/>
        <v>6</v>
      </c>
      <c r="E4150" s="20">
        <f t="shared" si="257"/>
        <v>14</v>
      </c>
      <c r="F4150" s="20">
        <f t="shared" si="258"/>
        <v>2</v>
      </c>
      <c r="G4150" s="20" t="str">
        <f t="shared" si="259"/>
        <v>On</v>
      </c>
    </row>
    <row r="4151" spans="2:7" x14ac:dyDescent="0.35">
      <c r="B4151" s="35">
        <v>46195.624999989952</v>
      </c>
      <c r="C4151" s="21">
        <v>17.825332502194648</v>
      </c>
      <c r="D4151" s="20">
        <f t="shared" si="256"/>
        <v>6</v>
      </c>
      <c r="E4151" s="20">
        <f t="shared" si="257"/>
        <v>15</v>
      </c>
      <c r="F4151" s="20">
        <f t="shared" si="258"/>
        <v>2</v>
      </c>
      <c r="G4151" s="20" t="str">
        <f t="shared" si="259"/>
        <v>On</v>
      </c>
    </row>
    <row r="4152" spans="2:7" x14ac:dyDescent="0.35">
      <c r="B4152" s="35">
        <v>46195.666666656616</v>
      </c>
      <c r="C4152" s="21">
        <v>17.798867255789343</v>
      </c>
      <c r="D4152" s="20">
        <f t="shared" si="256"/>
        <v>6</v>
      </c>
      <c r="E4152" s="20">
        <f t="shared" si="257"/>
        <v>16</v>
      </c>
      <c r="F4152" s="20">
        <f t="shared" si="258"/>
        <v>2</v>
      </c>
      <c r="G4152" s="20" t="str">
        <f t="shared" si="259"/>
        <v>On</v>
      </c>
    </row>
    <row r="4153" spans="2:7" x14ac:dyDescent="0.35">
      <c r="B4153" s="35">
        <v>46195.70833332328</v>
      </c>
      <c r="C4153" s="21">
        <v>18.403167315578738</v>
      </c>
      <c r="D4153" s="20">
        <f t="shared" si="256"/>
        <v>6</v>
      </c>
      <c r="E4153" s="20">
        <f t="shared" si="257"/>
        <v>17</v>
      </c>
      <c r="F4153" s="20">
        <f t="shared" si="258"/>
        <v>2</v>
      </c>
      <c r="G4153" s="20" t="str">
        <f t="shared" si="259"/>
        <v>On</v>
      </c>
    </row>
    <row r="4154" spans="2:7" x14ac:dyDescent="0.35">
      <c r="B4154" s="35">
        <v>46195.749999989945</v>
      </c>
      <c r="C4154" s="21">
        <v>15.745674426317986</v>
      </c>
      <c r="D4154" s="20">
        <f t="shared" si="256"/>
        <v>6</v>
      </c>
      <c r="E4154" s="20">
        <f t="shared" si="257"/>
        <v>18</v>
      </c>
      <c r="F4154" s="20">
        <f t="shared" si="258"/>
        <v>2</v>
      </c>
      <c r="G4154" s="20" t="str">
        <f t="shared" si="259"/>
        <v>On</v>
      </c>
    </row>
    <row r="4155" spans="2:7" x14ac:dyDescent="0.35">
      <c r="B4155" s="35">
        <v>46195.791666656609</v>
      </c>
      <c r="C4155" s="21">
        <v>6.4624729442304343</v>
      </c>
      <c r="D4155" s="20">
        <f t="shared" si="256"/>
        <v>6</v>
      </c>
      <c r="E4155" s="20">
        <f t="shared" si="257"/>
        <v>19</v>
      </c>
      <c r="F4155" s="20">
        <f t="shared" si="258"/>
        <v>2</v>
      </c>
      <c r="G4155" s="20" t="str">
        <f t="shared" si="259"/>
        <v>On</v>
      </c>
    </row>
    <row r="4156" spans="2:7" x14ac:dyDescent="0.35">
      <c r="B4156" s="35">
        <v>46195.833333323273</v>
      </c>
      <c r="C4156" s="21">
        <v>0.50218594967288821</v>
      </c>
      <c r="D4156" s="20">
        <f t="shared" si="256"/>
        <v>6</v>
      </c>
      <c r="E4156" s="20">
        <f t="shared" si="257"/>
        <v>20</v>
      </c>
      <c r="F4156" s="20">
        <f t="shared" si="258"/>
        <v>2</v>
      </c>
      <c r="G4156" s="20" t="str">
        <f t="shared" si="259"/>
        <v>On</v>
      </c>
    </row>
    <row r="4157" spans="2:7" x14ac:dyDescent="0.35">
      <c r="B4157" s="35">
        <v>46195.874999989937</v>
      </c>
      <c r="C4157" s="21">
        <v>0</v>
      </c>
      <c r="D4157" s="20">
        <f t="shared" si="256"/>
        <v>6</v>
      </c>
      <c r="E4157" s="20">
        <f t="shared" si="257"/>
        <v>21</v>
      </c>
      <c r="F4157" s="20">
        <f t="shared" si="258"/>
        <v>2</v>
      </c>
      <c r="G4157" s="20" t="str">
        <f t="shared" si="259"/>
        <v>On</v>
      </c>
    </row>
    <row r="4158" spans="2:7" x14ac:dyDescent="0.35">
      <c r="B4158" s="35">
        <v>46195.916666656602</v>
      </c>
      <c r="C4158" s="21">
        <v>0</v>
      </c>
      <c r="D4158" s="20">
        <f t="shared" si="256"/>
        <v>6</v>
      </c>
      <c r="E4158" s="20">
        <f t="shared" si="257"/>
        <v>22</v>
      </c>
      <c r="F4158" s="20">
        <f t="shared" si="258"/>
        <v>2</v>
      </c>
      <c r="G4158" s="20" t="str">
        <f t="shared" si="259"/>
        <v>On</v>
      </c>
    </row>
    <row r="4159" spans="2:7" x14ac:dyDescent="0.35">
      <c r="B4159" s="35">
        <v>46195.958333323266</v>
      </c>
      <c r="C4159" s="21">
        <v>0</v>
      </c>
      <c r="D4159" s="20">
        <f t="shared" si="256"/>
        <v>6</v>
      </c>
      <c r="E4159" s="20">
        <f t="shared" si="257"/>
        <v>23</v>
      </c>
      <c r="F4159" s="20">
        <f t="shared" si="258"/>
        <v>2</v>
      </c>
      <c r="G4159" s="20" t="str">
        <f t="shared" si="259"/>
        <v>On</v>
      </c>
    </row>
    <row r="4160" spans="2:7" x14ac:dyDescent="0.35">
      <c r="B4160" s="35">
        <v>46195.99999998993</v>
      </c>
      <c r="C4160" s="21">
        <v>0</v>
      </c>
      <c r="D4160" s="20">
        <f t="shared" si="256"/>
        <v>6</v>
      </c>
      <c r="E4160" s="20">
        <f t="shared" si="257"/>
        <v>0</v>
      </c>
      <c r="F4160" s="20">
        <f t="shared" si="258"/>
        <v>3</v>
      </c>
      <c r="G4160" s="20" t="str">
        <f t="shared" si="259"/>
        <v>Off</v>
      </c>
    </row>
    <row r="4161" spans="2:7" x14ac:dyDescent="0.35">
      <c r="B4161" s="35">
        <v>46196.041666656594</v>
      </c>
      <c r="C4161" s="21">
        <v>0</v>
      </c>
      <c r="D4161" s="20">
        <f t="shared" si="256"/>
        <v>6</v>
      </c>
      <c r="E4161" s="20">
        <f t="shared" si="257"/>
        <v>1</v>
      </c>
      <c r="F4161" s="20">
        <f t="shared" si="258"/>
        <v>3</v>
      </c>
      <c r="G4161" s="20" t="str">
        <f t="shared" si="259"/>
        <v>Off</v>
      </c>
    </row>
    <row r="4162" spans="2:7" x14ac:dyDescent="0.35">
      <c r="B4162" s="35">
        <v>46196.083333323259</v>
      </c>
      <c r="C4162" s="21">
        <v>0</v>
      </c>
      <c r="D4162" s="20">
        <f t="shared" si="256"/>
        <v>6</v>
      </c>
      <c r="E4162" s="20">
        <f t="shared" si="257"/>
        <v>2</v>
      </c>
      <c r="F4162" s="20">
        <f t="shared" si="258"/>
        <v>3</v>
      </c>
      <c r="G4162" s="20" t="str">
        <f t="shared" si="259"/>
        <v>Off</v>
      </c>
    </row>
    <row r="4163" spans="2:7" x14ac:dyDescent="0.35">
      <c r="B4163" s="35">
        <v>46196.124999989923</v>
      </c>
      <c r="C4163" s="21">
        <v>0</v>
      </c>
      <c r="D4163" s="20">
        <f t="shared" si="256"/>
        <v>6</v>
      </c>
      <c r="E4163" s="20">
        <f t="shared" si="257"/>
        <v>3</v>
      </c>
      <c r="F4163" s="20">
        <f t="shared" si="258"/>
        <v>3</v>
      </c>
      <c r="G4163" s="20" t="str">
        <f t="shared" si="259"/>
        <v>Off</v>
      </c>
    </row>
    <row r="4164" spans="2:7" x14ac:dyDescent="0.35">
      <c r="B4164" s="35">
        <v>46196.166666656587</v>
      </c>
      <c r="C4164" s="21">
        <v>0</v>
      </c>
      <c r="D4164" s="20">
        <f t="shared" si="256"/>
        <v>6</v>
      </c>
      <c r="E4164" s="20">
        <f t="shared" si="257"/>
        <v>4</v>
      </c>
      <c r="F4164" s="20">
        <f t="shared" si="258"/>
        <v>3</v>
      </c>
      <c r="G4164" s="20" t="str">
        <f t="shared" si="259"/>
        <v>Off</v>
      </c>
    </row>
    <row r="4165" spans="2:7" x14ac:dyDescent="0.35">
      <c r="B4165" s="35">
        <v>46196.208333323251</v>
      </c>
      <c r="C4165" s="21">
        <v>0</v>
      </c>
      <c r="D4165" s="20">
        <f t="shared" si="256"/>
        <v>6</v>
      </c>
      <c r="E4165" s="20">
        <f t="shared" si="257"/>
        <v>5</v>
      </c>
      <c r="F4165" s="20">
        <f t="shared" si="258"/>
        <v>3</v>
      </c>
      <c r="G4165" s="20" t="str">
        <f t="shared" si="259"/>
        <v>Off</v>
      </c>
    </row>
    <row r="4166" spans="2:7" x14ac:dyDescent="0.35">
      <c r="B4166" s="35">
        <v>46196.249999989916</v>
      </c>
      <c r="C4166" s="21">
        <v>2.4978488600386817E-2</v>
      </c>
      <c r="D4166" s="20">
        <f t="shared" si="256"/>
        <v>6</v>
      </c>
      <c r="E4166" s="20">
        <f t="shared" si="257"/>
        <v>6</v>
      </c>
      <c r="F4166" s="20">
        <f t="shared" si="258"/>
        <v>3</v>
      </c>
      <c r="G4166" s="20" t="str">
        <f t="shared" si="259"/>
        <v>Off</v>
      </c>
    </row>
    <row r="4167" spans="2:7" x14ac:dyDescent="0.35">
      <c r="B4167" s="35">
        <v>46196.29166665658</v>
      </c>
      <c r="C4167" s="21">
        <v>4.0292395388086168</v>
      </c>
      <c r="D4167" s="20">
        <f t="shared" si="256"/>
        <v>6</v>
      </c>
      <c r="E4167" s="20">
        <f t="shared" si="257"/>
        <v>7</v>
      </c>
      <c r="F4167" s="20">
        <f t="shared" si="258"/>
        <v>3</v>
      </c>
      <c r="G4167" s="20" t="str">
        <f t="shared" si="259"/>
        <v>Off</v>
      </c>
    </row>
    <row r="4168" spans="2:7" x14ac:dyDescent="0.35">
      <c r="B4168" s="35">
        <v>46196.333333323244</v>
      </c>
      <c r="C4168" s="21">
        <v>3.7552745826800722</v>
      </c>
      <c r="D4168" s="20">
        <f t="shared" si="256"/>
        <v>6</v>
      </c>
      <c r="E4168" s="20">
        <f t="shared" si="257"/>
        <v>8</v>
      </c>
      <c r="F4168" s="20">
        <f t="shared" si="258"/>
        <v>3</v>
      </c>
      <c r="G4168" s="20" t="str">
        <f t="shared" si="259"/>
        <v>On</v>
      </c>
    </row>
    <row r="4169" spans="2:7" x14ac:dyDescent="0.35">
      <c r="B4169" s="35">
        <v>46196.374999989908</v>
      </c>
      <c r="C4169" s="21">
        <v>6.0862357378144916</v>
      </c>
      <c r="D4169" s="20">
        <f t="shared" ref="D4169:D4232" si="260">MONTH(B4169)</f>
        <v>6</v>
      </c>
      <c r="E4169" s="20">
        <f t="shared" si="257"/>
        <v>9</v>
      </c>
      <c r="F4169" s="20">
        <f t="shared" si="258"/>
        <v>3</v>
      </c>
      <c r="G4169" s="20" t="str">
        <f t="shared" si="259"/>
        <v>On</v>
      </c>
    </row>
    <row r="4170" spans="2:7" x14ac:dyDescent="0.35">
      <c r="B4170" s="35">
        <v>46196.416666656572</v>
      </c>
      <c r="C4170" s="21">
        <v>4.579938416549016</v>
      </c>
      <c r="D4170" s="20">
        <f t="shared" si="260"/>
        <v>6</v>
      </c>
      <c r="E4170" s="20">
        <f t="shared" ref="E4170:E4233" si="261">HOUR(B4170)</f>
        <v>10</v>
      </c>
      <c r="F4170" s="20">
        <f t="shared" ref="F4170:F4233" si="262">WEEKDAY(B4170,1)</f>
        <v>3</v>
      </c>
      <c r="G4170" s="20" t="str">
        <f t="shared" ref="G4170:G4233" si="263">IF(OR(F4170=$F$6,F4170=$F$7),"Off",IF(E4170&lt;8,"Off","On"))</f>
        <v>On</v>
      </c>
    </row>
    <row r="4171" spans="2:7" x14ac:dyDescent="0.35">
      <c r="B4171" s="35">
        <v>46196.458333323237</v>
      </c>
      <c r="C4171" s="21">
        <v>11.97466646716288</v>
      </c>
      <c r="D4171" s="20">
        <f t="shared" si="260"/>
        <v>6</v>
      </c>
      <c r="E4171" s="20">
        <f t="shared" si="261"/>
        <v>11</v>
      </c>
      <c r="F4171" s="20">
        <f t="shared" si="262"/>
        <v>3</v>
      </c>
      <c r="G4171" s="20" t="str">
        <f t="shared" si="263"/>
        <v>On</v>
      </c>
    </row>
    <row r="4172" spans="2:7" x14ac:dyDescent="0.35">
      <c r="B4172" s="35">
        <v>46196.499999989901</v>
      </c>
      <c r="C4172" s="21">
        <v>3.8858597484899846</v>
      </c>
      <c r="D4172" s="20">
        <f t="shared" si="260"/>
        <v>6</v>
      </c>
      <c r="E4172" s="20">
        <f t="shared" si="261"/>
        <v>12</v>
      </c>
      <c r="F4172" s="20">
        <f t="shared" si="262"/>
        <v>3</v>
      </c>
      <c r="G4172" s="20" t="str">
        <f t="shared" si="263"/>
        <v>On</v>
      </c>
    </row>
    <row r="4173" spans="2:7" x14ac:dyDescent="0.35">
      <c r="B4173" s="35">
        <v>46196.541666656565</v>
      </c>
      <c r="C4173" s="21">
        <v>3.3642683139580929</v>
      </c>
      <c r="D4173" s="20">
        <f t="shared" si="260"/>
        <v>6</v>
      </c>
      <c r="E4173" s="20">
        <f t="shared" si="261"/>
        <v>13</v>
      </c>
      <c r="F4173" s="20">
        <f t="shared" si="262"/>
        <v>3</v>
      </c>
      <c r="G4173" s="20" t="str">
        <f t="shared" si="263"/>
        <v>On</v>
      </c>
    </row>
    <row r="4174" spans="2:7" x14ac:dyDescent="0.35">
      <c r="B4174" s="35">
        <v>46196.583333323229</v>
      </c>
      <c r="C4174" s="21">
        <v>13.548053741481787</v>
      </c>
      <c r="D4174" s="20">
        <f t="shared" si="260"/>
        <v>6</v>
      </c>
      <c r="E4174" s="20">
        <f t="shared" si="261"/>
        <v>14</v>
      </c>
      <c r="F4174" s="20">
        <f t="shared" si="262"/>
        <v>3</v>
      </c>
      <c r="G4174" s="20" t="str">
        <f t="shared" si="263"/>
        <v>On</v>
      </c>
    </row>
    <row r="4175" spans="2:7" x14ac:dyDescent="0.35">
      <c r="B4175" s="35">
        <v>46196.624999989894</v>
      </c>
      <c r="C4175" s="21">
        <v>14.82042367947788</v>
      </c>
      <c r="D4175" s="20">
        <f t="shared" si="260"/>
        <v>6</v>
      </c>
      <c r="E4175" s="20">
        <f t="shared" si="261"/>
        <v>15</v>
      </c>
      <c r="F4175" s="20">
        <f t="shared" si="262"/>
        <v>3</v>
      </c>
      <c r="G4175" s="20" t="str">
        <f t="shared" si="263"/>
        <v>On</v>
      </c>
    </row>
    <row r="4176" spans="2:7" x14ac:dyDescent="0.35">
      <c r="B4176" s="35">
        <v>46196.666666656558</v>
      </c>
      <c r="C4176" s="21">
        <v>12.173217860566236</v>
      </c>
      <c r="D4176" s="20">
        <f t="shared" si="260"/>
        <v>6</v>
      </c>
      <c r="E4176" s="20">
        <f t="shared" si="261"/>
        <v>16</v>
      </c>
      <c r="F4176" s="20">
        <f t="shared" si="262"/>
        <v>3</v>
      </c>
      <c r="G4176" s="20" t="str">
        <f t="shared" si="263"/>
        <v>On</v>
      </c>
    </row>
    <row r="4177" spans="2:7" x14ac:dyDescent="0.35">
      <c r="B4177" s="35">
        <v>46196.708333323222</v>
      </c>
      <c r="C4177" s="21">
        <v>6.7228142427223139</v>
      </c>
      <c r="D4177" s="20">
        <f t="shared" si="260"/>
        <v>6</v>
      </c>
      <c r="E4177" s="20">
        <f t="shared" si="261"/>
        <v>17</v>
      </c>
      <c r="F4177" s="20">
        <f t="shared" si="262"/>
        <v>3</v>
      </c>
      <c r="G4177" s="20" t="str">
        <f t="shared" si="263"/>
        <v>On</v>
      </c>
    </row>
    <row r="4178" spans="2:7" x14ac:dyDescent="0.35">
      <c r="B4178" s="35">
        <v>46196.749999989886</v>
      </c>
      <c r="C4178" s="21">
        <v>6.9217028225037689</v>
      </c>
      <c r="D4178" s="20">
        <f t="shared" si="260"/>
        <v>6</v>
      </c>
      <c r="E4178" s="20">
        <f t="shared" si="261"/>
        <v>18</v>
      </c>
      <c r="F4178" s="20">
        <f t="shared" si="262"/>
        <v>3</v>
      </c>
      <c r="G4178" s="20" t="str">
        <f t="shared" si="263"/>
        <v>On</v>
      </c>
    </row>
    <row r="4179" spans="2:7" x14ac:dyDescent="0.35">
      <c r="B4179" s="35">
        <v>46196.791666656551</v>
      </c>
      <c r="C4179" s="21">
        <v>2.6908476559155794</v>
      </c>
      <c r="D4179" s="20">
        <f t="shared" si="260"/>
        <v>6</v>
      </c>
      <c r="E4179" s="20">
        <f t="shared" si="261"/>
        <v>19</v>
      </c>
      <c r="F4179" s="20">
        <f t="shared" si="262"/>
        <v>3</v>
      </c>
      <c r="G4179" s="20" t="str">
        <f t="shared" si="263"/>
        <v>On</v>
      </c>
    </row>
    <row r="4180" spans="2:7" x14ac:dyDescent="0.35">
      <c r="B4180" s="35">
        <v>46196.833333323215</v>
      </c>
      <c r="C4180" s="21">
        <v>0.17225052546100944</v>
      </c>
      <c r="D4180" s="20">
        <f t="shared" si="260"/>
        <v>6</v>
      </c>
      <c r="E4180" s="20">
        <f t="shared" si="261"/>
        <v>20</v>
      </c>
      <c r="F4180" s="20">
        <f t="shared" si="262"/>
        <v>3</v>
      </c>
      <c r="G4180" s="20" t="str">
        <f t="shared" si="263"/>
        <v>On</v>
      </c>
    </row>
    <row r="4181" spans="2:7" x14ac:dyDescent="0.35">
      <c r="B4181" s="35">
        <v>46196.874999989879</v>
      </c>
      <c r="C4181" s="21">
        <v>0</v>
      </c>
      <c r="D4181" s="20">
        <f t="shared" si="260"/>
        <v>6</v>
      </c>
      <c r="E4181" s="20">
        <f t="shared" si="261"/>
        <v>21</v>
      </c>
      <c r="F4181" s="20">
        <f t="shared" si="262"/>
        <v>3</v>
      </c>
      <c r="G4181" s="20" t="str">
        <f t="shared" si="263"/>
        <v>On</v>
      </c>
    </row>
    <row r="4182" spans="2:7" x14ac:dyDescent="0.35">
      <c r="B4182" s="35">
        <v>46196.916666656543</v>
      </c>
      <c r="C4182" s="21">
        <v>0</v>
      </c>
      <c r="D4182" s="20">
        <f t="shared" si="260"/>
        <v>6</v>
      </c>
      <c r="E4182" s="20">
        <f t="shared" si="261"/>
        <v>22</v>
      </c>
      <c r="F4182" s="20">
        <f t="shared" si="262"/>
        <v>3</v>
      </c>
      <c r="G4182" s="20" t="str">
        <f t="shared" si="263"/>
        <v>On</v>
      </c>
    </row>
    <row r="4183" spans="2:7" x14ac:dyDescent="0.35">
      <c r="B4183" s="35">
        <v>46196.958333323208</v>
      </c>
      <c r="C4183" s="21">
        <v>0</v>
      </c>
      <c r="D4183" s="20">
        <f t="shared" si="260"/>
        <v>6</v>
      </c>
      <c r="E4183" s="20">
        <f t="shared" si="261"/>
        <v>23</v>
      </c>
      <c r="F4183" s="20">
        <f t="shared" si="262"/>
        <v>3</v>
      </c>
      <c r="G4183" s="20" t="str">
        <f t="shared" si="263"/>
        <v>On</v>
      </c>
    </row>
    <row r="4184" spans="2:7" x14ac:dyDescent="0.35">
      <c r="B4184" s="35">
        <v>46196.999999989872</v>
      </c>
      <c r="C4184" s="21">
        <v>0</v>
      </c>
      <c r="D4184" s="20">
        <f t="shared" si="260"/>
        <v>6</v>
      </c>
      <c r="E4184" s="20">
        <f t="shared" si="261"/>
        <v>0</v>
      </c>
      <c r="F4184" s="20">
        <f t="shared" si="262"/>
        <v>4</v>
      </c>
      <c r="G4184" s="20" t="str">
        <f t="shared" si="263"/>
        <v>Off</v>
      </c>
    </row>
    <row r="4185" spans="2:7" x14ac:dyDescent="0.35">
      <c r="B4185" s="35">
        <v>46197.041666656536</v>
      </c>
      <c r="C4185" s="21">
        <v>0</v>
      </c>
      <c r="D4185" s="20">
        <f t="shared" si="260"/>
        <v>6</v>
      </c>
      <c r="E4185" s="20">
        <f t="shared" si="261"/>
        <v>1</v>
      </c>
      <c r="F4185" s="20">
        <f t="shared" si="262"/>
        <v>4</v>
      </c>
      <c r="G4185" s="20" t="str">
        <f t="shared" si="263"/>
        <v>Off</v>
      </c>
    </row>
    <row r="4186" spans="2:7" x14ac:dyDescent="0.35">
      <c r="B4186" s="35">
        <v>46197.0833333232</v>
      </c>
      <c r="C4186" s="21">
        <v>0</v>
      </c>
      <c r="D4186" s="20">
        <f t="shared" si="260"/>
        <v>6</v>
      </c>
      <c r="E4186" s="20">
        <f t="shared" si="261"/>
        <v>2</v>
      </c>
      <c r="F4186" s="20">
        <f t="shared" si="262"/>
        <v>4</v>
      </c>
      <c r="G4186" s="20" t="str">
        <f t="shared" si="263"/>
        <v>Off</v>
      </c>
    </row>
    <row r="4187" spans="2:7" x14ac:dyDescent="0.35">
      <c r="B4187" s="35">
        <v>46197.124999989865</v>
      </c>
      <c r="C4187" s="21">
        <v>0</v>
      </c>
      <c r="D4187" s="20">
        <f t="shared" si="260"/>
        <v>6</v>
      </c>
      <c r="E4187" s="20">
        <f t="shared" si="261"/>
        <v>3</v>
      </c>
      <c r="F4187" s="20">
        <f t="shared" si="262"/>
        <v>4</v>
      </c>
      <c r="G4187" s="20" t="str">
        <f t="shared" si="263"/>
        <v>Off</v>
      </c>
    </row>
    <row r="4188" spans="2:7" x14ac:dyDescent="0.35">
      <c r="B4188" s="35">
        <v>46197.166666656529</v>
      </c>
      <c r="C4188" s="21">
        <v>0</v>
      </c>
      <c r="D4188" s="20">
        <f t="shared" si="260"/>
        <v>6</v>
      </c>
      <c r="E4188" s="20">
        <f t="shared" si="261"/>
        <v>4</v>
      </c>
      <c r="F4188" s="20">
        <f t="shared" si="262"/>
        <v>4</v>
      </c>
      <c r="G4188" s="20" t="str">
        <f t="shared" si="263"/>
        <v>Off</v>
      </c>
    </row>
    <row r="4189" spans="2:7" x14ac:dyDescent="0.35">
      <c r="B4189" s="35">
        <v>46197.208333323193</v>
      </c>
      <c r="C4189" s="21">
        <v>0</v>
      </c>
      <c r="D4189" s="20">
        <f t="shared" si="260"/>
        <v>6</v>
      </c>
      <c r="E4189" s="20">
        <f t="shared" si="261"/>
        <v>5</v>
      </c>
      <c r="F4189" s="20">
        <f t="shared" si="262"/>
        <v>4</v>
      </c>
      <c r="G4189" s="20" t="str">
        <f t="shared" si="263"/>
        <v>Off</v>
      </c>
    </row>
    <row r="4190" spans="2:7" x14ac:dyDescent="0.35">
      <c r="B4190" s="35">
        <v>46197.249999989857</v>
      </c>
      <c r="C4190" s="21">
        <v>0.94181819729576088</v>
      </c>
      <c r="D4190" s="20">
        <f t="shared" si="260"/>
        <v>6</v>
      </c>
      <c r="E4190" s="20">
        <f t="shared" si="261"/>
        <v>6</v>
      </c>
      <c r="F4190" s="20">
        <f t="shared" si="262"/>
        <v>4</v>
      </c>
      <c r="G4190" s="20" t="str">
        <f t="shared" si="263"/>
        <v>Off</v>
      </c>
    </row>
    <row r="4191" spans="2:7" x14ac:dyDescent="0.35">
      <c r="B4191" s="35">
        <v>46197.291666656522</v>
      </c>
      <c r="C4191" s="21">
        <v>9.5888970684332993</v>
      </c>
      <c r="D4191" s="20">
        <f t="shared" si="260"/>
        <v>6</v>
      </c>
      <c r="E4191" s="20">
        <f t="shared" si="261"/>
        <v>7</v>
      </c>
      <c r="F4191" s="20">
        <f t="shared" si="262"/>
        <v>4</v>
      </c>
      <c r="G4191" s="20" t="str">
        <f t="shared" si="263"/>
        <v>Off</v>
      </c>
    </row>
    <row r="4192" spans="2:7" x14ac:dyDescent="0.35">
      <c r="B4192" s="35">
        <v>46197.333333323186</v>
      </c>
      <c r="C4192" s="21">
        <v>16.96973140388743</v>
      </c>
      <c r="D4192" s="20">
        <f t="shared" si="260"/>
        <v>6</v>
      </c>
      <c r="E4192" s="20">
        <f t="shared" si="261"/>
        <v>8</v>
      </c>
      <c r="F4192" s="20">
        <f t="shared" si="262"/>
        <v>4</v>
      </c>
      <c r="G4192" s="20" t="str">
        <f t="shared" si="263"/>
        <v>On</v>
      </c>
    </row>
    <row r="4193" spans="2:7" x14ac:dyDescent="0.35">
      <c r="B4193" s="35">
        <v>46197.37499998985</v>
      </c>
      <c r="C4193" s="21">
        <v>17.396158000896452</v>
      </c>
      <c r="D4193" s="20">
        <f t="shared" si="260"/>
        <v>6</v>
      </c>
      <c r="E4193" s="20">
        <f t="shared" si="261"/>
        <v>9</v>
      </c>
      <c r="F4193" s="20">
        <f t="shared" si="262"/>
        <v>4</v>
      </c>
      <c r="G4193" s="20" t="str">
        <f t="shared" si="263"/>
        <v>On</v>
      </c>
    </row>
    <row r="4194" spans="2:7" x14ac:dyDescent="0.35">
      <c r="B4194" s="35">
        <v>46197.416666656514</v>
      </c>
      <c r="C4194" s="21">
        <v>15.062531557684457</v>
      </c>
      <c r="D4194" s="20">
        <f t="shared" si="260"/>
        <v>6</v>
      </c>
      <c r="E4194" s="20">
        <f t="shared" si="261"/>
        <v>10</v>
      </c>
      <c r="F4194" s="20">
        <f t="shared" si="262"/>
        <v>4</v>
      </c>
      <c r="G4194" s="20" t="str">
        <f t="shared" si="263"/>
        <v>On</v>
      </c>
    </row>
    <row r="4195" spans="2:7" x14ac:dyDescent="0.35">
      <c r="B4195" s="35">
        <v>46197.458333323179</v>
      </c>
      <c r="C4195" s="21">
        <v>15.703261881067887</v>
      </c>
      <c r="D4195" s="20">
        <f t="shared" si="260"/>
        <v>6</v>
      </c>
      <c r="E4195" s="20">
        <f t="shared" si="261"/>
        <v>11</v>
      </c>
      <c r="F4195" s="20">
        <f t="shared" si="262"/>
        <v>4</v>
      </c>
      <c r="G4195" s="20" t="str">
        <f t="shared" si="263"/>
        <v>On</v>
      </c>
    </row>
    <row r="4196" spans="2:7" x14ac:dyDescent="0.35">
      <c r="B4196" s="35">
        <v>46197.499999989843</v>
      </c>
      <c r="C4196" s="21">
        <v>14.017797382792018</v>
      </c>
      <c r="D4196" s="20">
        <f t="shared" si="260"/>
        <v>6</v>
      </c>
      <c r="E4196" s="20">
        <f t="shared" si="261"/>
        <v>12</v>
      </c>
      <c r="F4196" s="20">
        <f t="shared" si="262"/>
        <v>4</v>
      </c>
      <c r="G4196" s="20" t="str">
        <f t="shared" si="263"/>
        <v>On</v>
      </c>
    </row>
    <row r="4197" spans="2:7" x14ac:dyDescent="0.35">
      <c r="B4197" s="35">
        <v>46197.541666656507</v>
      </c>
      <c r="C4197" s="21">
        <v>16.185876633772168</v>
      </c>
      <c r="D4197" s="20">
        <f t="shared" si="260"/>
        <v>6</v>
      </c>
      <c r="E4197" s="20">
        <f t="shared" si="261"/>
        <v>13</v>
      </c>
      <c r="F4197" s="20">
        <f t="shared" si="262"/>
        <v>4</v>
      </c>
      <c r="G4197" s="20" t="str">
        <f t="shared" si="263"/>
        <v>On</v>
      </c>
    </row>
    <row r="4198" spans="2:7" x14ac:dyDescent="0.35">
      <c r="B4198" s="35">
        <v>46197.583333323171</v>
      </c>
      <c r="C4198" s="21">
        <v>14.450890732500405</v>
      </c>
      <c r="D4198" s="20">
        <f t="shared" si="260"/>
        <v>6</v>
      </c>
      <c r="E4198" s="20">
        <f t="shared" si="261"/>
        <v>14</v>
      </c>
      <c r="F4198" s="20">
        <f t="shared" si="262"/>
        <v>4</v>
      </c>
      <c r="G4198" s="20" t="str">
        <f t="shared" si="263"/>
        <v>On</v>
      </c>
    </row>
    <row r="4199" spans="2:7" x14ac:dyDescent="0.35">
      <c r="B4199" s="35">
        <v>46197.624999989835</v>
      </c>
      <c r="C4199" s="21">
        <v>10.558457282182442</v>
      </c>
      <c r="D4199" s="20">
        <f t="shared" si="260"/>
        <v>6</v>
      </c>
      <c r="E4199" s="20">
        <f t="shared" si="261"/>
        <v>15</v>
      </c>
      <c r="F4199" s="20">
        <f t="shared" si="262"/>
        <v>4</v>
      </c>
      <c r="G4199" s="20" t="str">
        <f t="shared" si="263"/>
        <v>On</v>
      </c>
    </row>
    <row r="4200" spans="2:7" x14ac:dyDescent="0.35">
      <c r="B4200" s="35">
        <v>46197.6666666565</v>
      </c>
      <c r="C4200" s="21">
        <v>13.20884555033509</v>
      </c>
      <c r="D4200" s="20">
        <f t="shared" si="260"/>
        <v>6</v>
      </c>
      <c r="E4200" s="20">
        <f t="shared" si="261"/>
        <v>16</v>
      </c>
      <c r="F4200" s="20">
        <f t="shared" si="262"/>
        <v>4</v>
      </c>
      <c r="G4200" s="20" t="str">
        <f t="shared" si="263"/>
        <v>On</v>
      </c>
    </row>
    <row r="4201" spans="2:7" x14ac:dyDescent="0.35">
      <c r="B4201" s="35">
        <v>46197.708333323164</v>
      </c>
      <c r="C4201" s="21">
        <v>8.4468886889496524</v>
      </c>
      <c r="D4201" s="20">
        <f t="shared" si="260"/>
        <v>6</v>
      </c>
      <c r="E4201" s="20">
        <f t="shared" si="261"/>
        <v>17</v>
      </c>
      <c r="F4201" s="20">
        <f t="shared" si="262"/>
        <v>4</v>
      </c>
      <c r="G4201" s="20" t="str">
        <f t="shared" si="263"/>
        <v>On</v>
      </c>
    </row>
    <row r="4202" spans="2:7" x14ac:dyDescent="0.35">
      <c r="B4202" s="35">
        <v>46197.749999989828</v>
      </c>
      <c r="C4202" s="21">
        <v>7.3234389168628535</v>
      </c>
      <c r="D4202" s="20">
        <f t="shared" si="260"/>
        <v>6</v>
      </c>
      <c r="E4202" s="20">
        <f t="shared" si="261"/>
        <v>18</v>
      </c>
      <c r="F4202" s="20">
        <f t="shared" si="262"/>
        <v>4</v>
      </c>
      <c r="G4202" s="20" t="str">
        <f t="shared" si="263"/>
        <v>On</v>
      </c>
    </row>
    <row r="4203" spans="2:7" x14ac:dyDescent="0.35">
      <c r="B4203" s="35">
        <v>46197.791666656492</v>
      </c>
      <c r="C4203" s="21">
        <v>5.9336612640322306</v>
      </c>
      <c r="D4203" s="20">
        <f t="shared" si="260"/>
        <v>6</v>
      </c>
      <c r="E4203" s="20">
        <f t="shared" si="261"/>
        <v>19</v>
      </c>
      <c r="F4203" s="20">
        <f t="shared" si="262"/>
        <v>4</v>
      </c>
      <c r="G4203" s="20" t="str">
        <f t="shared" si="263"/>
        <v>On</v>
      </c>
    </row>
    <row r="4204" spans="2:7" x14ac:dyDescent="0.35">
      <c r="B4204" s="35">
        <v>46197.833333323157</v>
      </c>
      <c r="C4204" s="21">
        <v>3.6555767323331136E-2</v>
      </c>
      <c r="D4204" s="20">
        <f t="shared" si="260"/>
        <v>6</v>
      </c>
      <c r="E4204" s="20">
        <f t="shared" si="261"/>
        <v>20</v>
      </c>
      <c r="F4204" s="20">
        <f t="shared" si="262"/>
        <v>4</v>
      </c>
      <c r="G4204" s="20" t="str">
        <f t="shared" si="263"/>
        <v>On</v>
      </c>
    </row>
    <row r="4205" spans="2:7" x14ac:dyDescent="0.35">
      <c r="B4205" s="35">
        <v>46197.874999989821</v>
      </c>
      <c r="C4205" s="21">
        <v>0</v>
      </c>
      <c r="D4205" s="20">
        <f t="shared" si="260"/>
        <v>6</v>
      </c>
      <c r="E4205" s="20">
        <f t="shared" si="261"/>
        <v>21</v>
      </c>
      <c r="F4205" s="20">
        <f t="shared" si="262"/>
        <v>4</v>
      </c>
      <c r="G4205" s="20" t="str">
        <f t="shared" si="263"/>
        <v>On</v>
      </c>
    </row>
    <row r="4206" spans="2:7" x14ac:dyDescent="0.35">
      <c r="B4206" s="35">
        <v>46197.916666656485</v>
      </c>
      <c r="C4206" s="21">
        <v>0</v>
      </c>
      <c r="D4206" s="20">
        <f t="shared" si="260"/>
        <v>6</v>
      </c>
      <c r="E4206" s="20">
        <f t="shared" si="261"/>
        <v>22</v>
      </c>
      <c r="F4206" s="20">
        <f t="shared" si="262"/>
        <v>4</v>
      </c>
      <c r="G4206" s="20" t="str">
        <f t="shared" si="263"/>
        <v>On</v>
      </c>
    </row>
    <row r="4207" spans="2:7" x14ac:dyDescent="0.35">
      <c r="B4207" s="35">
        <v>46197.958333323149</v>
      </c>
      <c r="C4207" s="21">
        <v>0</v>
      </c>
      <c r="D4207" s="20">
        <f t="shared" si="260"/>
        <v>6</v>
      </c>
      <c r="E4207" s="20">
        <f t="shared" si="261"/>
        <v>23</v>
      </c>
      <c r="F4207" s="20">
        <f t="shared" si="262"/>
        <v>4</v>
      </c>
      <c r="G4207" s="20" t="str">
        <f t="shared" si="263"/>
        <v>On</v>
      </c>
    </row>
    <row r="4208" spans="2:7" x14ac:dyDescent="0.35">
      <c r="B4208" s="35">
        <v>46197.999999989814</v>
      </c>
      <c r="C4208" s="21">
        <v>0</v>
      </c>
      <c r="D4208" s="20">
        <f t="shared" si="260"/>
        <v>6</v>
      </c>
      <c r="E4208" s="20">
        <f t="shared" si="261"/>
        <v>0</v>
      </c>
      <c r="F4208" s="20">
        <f t="shared" si="262"/>
        <v>5</v>
      </c>
      <c r="G4208" s="20" t="str">
        <f t="shared" si="263"/>
        <v>Off</v>
      </c>
    </row>
    <row r="4209" spans="2:7" x14ac:dyDescent="0.35">
      <c r="B4209" s="35">
        <v>46198.041666656478</v>
      </c>
      <c r="C4209" s="21">
        <v>0</v>
      </c>
      <c r="D4209" s="20">
        <f t="shared" si="260"/>
        <v>6</v>
      </c>
      <c r="E4209" s="20">
        <f t="shared" si="261"/>
        <v>1</v>
      </c>
      <c r="F4209" s="20">
        <f t="shared" si="262"/>
        <v>5</v>
      </c>
      <c r="G4209" s="20" t="str">
        <f t="shared" si="263"/>
        <v>Off</v>
      </c>
    </row>
    <row r="4210" spans="2:7" x14ac:dyDescent="0.35">
      <c r="B4210" s="35">
        <v>46198.083333323142</v>
      </c>
      <c r="C4210" s="21">
        <v>0</v>
      </c>
      <c r="D4210" s="20">
        <f t="shared" si="260"/>
        <v>6</v>
      </c>
      <c r="E4210" s="20">
        <f t="shared" si="261"/>
        <v>2</v>
      </c>
      <c r="F4210" s="20">
        <f t="shared" si="262"/>
        <v>5</v>
      </c>
      <c r="G4210" s="20" t="str">
        <f t="shared" si="263"/>
        <v>Off</v>
      </c>
    </row>
    <row r="4211" spans="2:7" x14ac:dyDescent="0.35">
      <c r="B4211" s="35">
        <v>46198.124999989806</v>
      </c>
      <c r="C4211" s="21">
        <v>0</v>
      </c>
      <c r="D4211" s="20">
        <f t="shared" si="260"/>
        <v>6</v>
      </c>
      <c r="E4211" s="20">
        <f t="shared" si="261"/>
        <v>3</v>
      </c>
      <c r="F4211" s="20">
        <f t="shared" si="262"/>
        <v>5</v>
      </c>
      <c r="G4211" s="20" t="str">
        <f t="shared" si="263"/>
        <v>Off</v>
      </c>
    </row>
    <row r="4212" spans="2:7" x14ac:dyDescent="0.35">
      <c r="B4212" s="35">
        <v>46198.166666656471</v>
      </c>
      <c r="C4212" s="21">
        <v>0</v>
      </c>
      <c r="D4212" s="20">
        <f t="shared" si="260"/>
        <v>6</v>
      </c>
      <c r="E4212" s="20">
        <f t="shared" si="261"/>
        <v>4</v>
      </c>
      <c r="F4212" s="20">
        <f t="shared" si="262"/>
        <v>5</v>
      </c>
      <c r="G4212" s="20" t="str">
        <f t="shared" si="263"/>
        <v>Off</v>
      </c>
    </row>
    <row r="4213" spans="2:7" x14ac:dyDescent="0.35">
      <c r="B4213" s="35">
        <v>46198.208333323135</v>
      </c>
      <c r="C4213" s="21">
        <v>0</v>
      </c>
      <c r="D4213" s="20">
        <f t="shared" si="260"/>
        <v>6</v>
      </c>
      <c r="E4213" s="20">
        <f t="shared" si="261"/>
        <v>5</v>
      </c>
      <c r="F4213" s="20">
        <f t="shared" si="262"/>
        <v>5</v>
      </c>
      <c r="G4213" s="20" t="str">
        <f t="shared" si="263"/>
        <v>Off</v>
      </c>
    </row>
    <row r="4214" spans="2:7" x14ac:dyDescent="0.35">
      <c r="B4214" s="35">
        <v>46198.249999989799</v>
      </c>
      <c r="C4214" s="21">
        <v>0</v>
      </c>
      <c r="D4214" s="20">
        <f t="shared" si="260"/>
        <v>6</v>
      </c>
      <c r="E4214" s="20">
        <f t="shared" si="261"/>
        <v>6</v>
      </c>
      <c r="F4214" s="20">
        <f t="shared" si="262"/>
        <v>5</v>
      </c>
      <c r="G4214" s="20" t="str">
        <f t="shared" si="263"/>
        <v>Off</v>
      </c>
    </row>
    <row r="4215" spans="2:7" x14ac:dyDescent="0.35">
      <c r="B4215" s="35">
        <v>46198.291666656463</v>
      </c>
      <c r="C4215" s="21">
        <v>1.779477181171804</v>
      </c>
      <c r="D4215" s="20">
        <f t="shared" si="260"/>
        <v>6</v>
      </c>
      <c r="E4215" s="20">
        <f t="shared" si="261"/>
        <v>7</v>
      </c>
      <c r="F4215" s="20">
        <f t="shared" si="262"/>
        <v>5</v>
      </c>
      <c r="G4215" s="20" t="str">
        <f t="shared" si="263"/>
        <v>Off</v>
      </c>
    </row>
    <row r="4216" spans="2:7" x14ac:dyDescent="0.35">
      <c r="B4216" s="35">
        <v>46198.333333323128</v>
      </c>
      <c r="C4216" s="21">
        <v>3.6915073439096493</v>
      </c>
      <c r="D4216" s="20">
        <f t="shared" si="260"/>
        <v>6</v>
      </c>
      <c r="E4216" s="20">
        <f t="shared" si="261"/>
        <v>8</v>
      </c>
      <c r="F4216" s="20">
        <f t="shared" si="262"/>
        <v>5</v>
      </c>
      <c r="G4216" s="20" t="str">
        <f t="shared" si="263"/>
        <v>On</v>
      </c>
    </row>
    <row r="4217" spans="2:7" x14ac:dyDescent="0.35">
      <c r="B4217" s="35">
        <v>46198.374999989792</v>
      </c>
      <c r="C4217" s="21">
        <v>17.754904529900912</v>
      </c>
      <c r="D4217" s="20">
        <f t="shared" si="260"/>
        <v>6</v>
      </c>
      <c r="E4217" s="20">
        <f t="shared" si="261"/>
        <v>9</v>
      </c>
      <c r="F4217" s="20">
        <f t="shared" si="262"/>
        <v>5</v>
      </c>
      <c r="G4217" s="20" t="str">
        <f t="shared" si="263"/>
        <v>On</v>
      </c>
    </row>
    <row r="4218" spans="2:7" x14ac:dyDescent="0.35">
      <c r="B4218" s="35">
        <v>46198.416666656456</v>
      </c>
      <c r="C4218" s="21">
        <v>19.861838948592574</v>
      </c>
      <c r="D4218" s="20">
        <f t="shared" si="260"/>
        <v>6</v>
      </c>
      <c r="E4218" s="20">
        <f t="shared" si="261"/>
        <v>10</v>
      </c>
      <c r="F4218" s="20">
        <f t="shared" si="262"/>
        <v>5</v>
      </c>
      <c r="G4218" s="20" t="str">
        <f t="shared" si="263"/>
        <v>On</v>
      </c>
    </row>
    <row r="4219" spans="2:7" x14ac:dyDescent="0.35">
      <c r="B4219" s="35">
        <v>46198.45833332312</v>
      </c>
      <c r="C4219" s="21">
        <v>20.159353614797624</v>
      </c>
      <c r="D4219" s="20">
        <f t="shared" si="260"/>
        <v>6</v>
      </c>
      <c r="E4219" s="20">
        <f t="shared" si="261"/>
        <v>11</v>
      </c>
      <c r="F4219" s="20">
        <f t="shared" si="262"/>
        <v>5</v>
      </c>
      <c r="G4219" s="20" t="str">
        <f t="shared" si="263"/>
        <v>On</v>
      </c>
    </row>
    <row r="4220" spans="2:7" x14ac:dyDescent="0.35">
      <c r="B4220" s="35">
        <v>46198.499999989785</v>
      </c>
      <c r="C4220" s="21">
        <v>20.180640865594036</v>
      </c>
      <c r="D4220" s="20">
        <f t="shared" si="260"/>
        <v>6</v>
      </c>
      <c r="E4220" s="20">
        <f t="shared" si="261"/>
        <v>12</v>
      </c>
      <c r="F4220" s="20">
        <f t="shared" si="262"/>
        <v>5</v>
      </c>
      <c r="G4220" s="20" t="str">
        <f t="shared" si="263"/>
        <v>On</v>
      </c>
    </row>
    <row r="4221" spans="2:7" x14ac:dyDescent="0.35">
      <c r="B4221" s="35">
        <v>46198.541666656449</v>
      </c>
      <c r="C4221" s="21">
        <v>17.594513362456276</v>
      </c>
      <c r="D4221" s="20">
        <f t="shared" si="260"/>
        <v>6</v>
      </c>
      <c r="E4221" s="20">
        <f t="shared" si="261"/>
        <v>13</v>
      </c>
      <c r="F4221" s="20">
        <f t="shared" si="262"/>
        <v>5</v>
      </c>
      <c r="G4221" s="20" t="str">
        <f t="shared" si="263"/>
        <v>On</v>
      </c>
    </row>
    <row r="4222" spans="2:7" x14ac:dyDescent="0.35">
      <c r="B4222" s="35">
        <v>46198.583333323113</v>
      </c>
      <c r="C4222" s="21">
        <v>17.311194310635933</v>
      </c>
      <c r="D4222" s="20">
        <f t="shared" si="260"/>
        <v>6</v>
      </c>
      <c r="E4222" s="20">
        <f t="shared" si="261"/>
        <v>14</v>
      </c>
      <c r="F4222" s="20">
        <f t="shared" si="262"/>
        <v>5</v>
      </c>
      <c r="G4222" s="20" t="str">
        <f t="shared" si="263"/>
        <v>On</v>
      </c>
    </row>
    <row r="4223" spans="2:7" x14ac:dyDescent="0.35">
      <c r="B4223" s="35">
        <v>46198.624999989777</v>
      </c>
      <c r="C4223" s="21">
        <v>19.62426949596777</v>
      </c>
      <c r="D4223" s="20">
        <f t="shared" si="260"/>
        <v>6</v>
      </c>
      <c r="E4223" s="20">
        <f t="shared" si="261"/>
        <v>15</v>
      </c>
      <c r="F4223" s="20">
        <f t="shared" si="262"/>
        <v>5</v>
      </c>
      <c r="G4223" s="20" t="str">
        <f t="shared" si="263"/>
        <v>On</v>
      </c>
    </row>
    <row r="4224" spans="2:7" x14ac:dyDescent="0.35">
      <c r="B4224" s="35">
        <v>46198.666666656442</v>
      </c>
      <c r="C4224" s="21">
        <v>19.948602055071348</v>
      </c>
      <c r="D4224" s="20">
        <f t="shared" si="260"/>
        <v>6</v>
      </c>
      <c r="E4224" s="20">
        <f t="shared" si="261"/>
        <v>16</v>
      </c>
      <c r="F4224" s="20">
        <f t="shared" si="262"/>
        <v>5</v>
      </c>
      <c r="G4224" s="20" t="str">
        <f t="shared" si="263"/>
        <v>On</v>
      </c>
    </row>
    <row r="4225" spans="2:7" x14ac:dyDescent="0.35">
      <c r="B4225" s="35">
        <v>46198.708333323106</v>
      </c>
      <c r="C4225" s="21">
        <v>19.308442250561157</v>
      </c>
      <c r="D4225" s="20">
        <f t="shared" si="260"/>
        <v>6</v>
      </c>
      <c r="E4225" s="20">
        <f t="shared" si="261"/>
        <v>17</v>
      </c>
      <c r="F4225" s="20">
        <f t="shared" si="262"/>
        <v>5</v>
      </c>
      <c r="G4225" s="20" t="str">
        <f t="shared" si="263"/>
        <v>On</v>
      </c>
    </row>
    <row r="4226" spans="2:7" x14ac:dyDescent="0.35">
      <c r="B4226" s="35">
        <v>46198.74999998977</v>
      </c>
      <c r="C4226" s="21">
        <v>17.069902396767734</v>
      </c>
      <c r="D4226" s="20">
        <f t="shared" si="260"/>
        <v>6</v>
      </c>
      <c r="E4226" s="20">
        <f t="shared" si="261"/>
        <v>18</v>
      </c>
      <c r="F4226" s="20">
        <f t="shared" si="262"/>
        <v>5</v>
      </c>
      <c r="G4226" s="20" t="str">
        <f t="shared" si="263"/>
        <v>On</v>
      </c>
    </row>
    <row r="4227" spans="2:7" x14ac:dyDescent="0.35">
      <c r="B4227" s="35">
        <v>46198.791666656434</v>
      </c>
      <c r="C4227" s="21">
        <v>10.122475208838589</v>
      </c>
      <c r="D4227" s="20">
        <f t="shared" si="260"/>
        <v>6</v>
      </c>
      <c r="E4227" s="20">
        <f t="shared" si="261"/>
        <v>19</v>
      </c>
      <c r="F4227" s="20">
        <f t="shared" si="262"/>
        <v>5</v>
      </c>
      <c r="G4227" s="20" t="str">
        <f t="shared" si="263"/>
        <v>On</v>
      </c>
    </row>
    <row r="4228" spans="2:7" x14ac:dyDescent="0.35">
      <c r="B4228" s="35">
        <v>46198.833333323098</v>
      </c>
      <c r="C4228" s="21">
        <v>1.3033457893561884</v>
      </c>
      <c r="D4228" s="20">
        <f t="shared" si="260"/>
        <v>6</v>
      </c>
      <c r="E4228" s="20">
        <f t="shared" si="261"/>
        <v>20</v>
      </c>
      <c r="F4228" s="20">
        <f t="shared" si="262"/>
        <v>5</v>
      </c>
      <c r="G4228" s="20" t="str">
        <f t="shared" si="263"/>
        <v>On</v>
      </c>
    </row>
    <row r="4229" spans="2:7" x14ac:dyDescent="0.35">
      <c r="B4229" s="35">
        <v>46198.874999989763</v>
      </c>
      <c r="C4229" s="21">
        <v>0</v>
      </c>
      <c r="D4229" s="20">
        <f t="shared" si="260"/>
        <v>6</v>
      </c>
      <c r="E4229" s="20">
        <f t="shared" si="261"/>
        <v>21</v>
      </c>
      <c r="F4229" s="20">
        <f t="shared" si="262"/>
        <v>5</v>
      </c>
      <c r="G4229" s="20" t="str">
        <f t="shared" si="263"/>
        <v>On</v>
      </c>
    </row>
    <row r="4230" spans="2:7" x14ac:dyDescent="0.35">
      <c r="B4230" s="35">
        <v>46198.916666656427</v>
      </c>
      <c r="C4230" s="21">
        <v>0</v>
      </c>
      <c r="D4230" s="20">
        <f t="shared" si="260"/>
        <v>6</v>
      </c>
      <c r="E4230" s="20">
        <f t="shared" si="261"/>
        <v>22</v>
      </c>
      <c r="F4230" s="20">
        <f t="shared" si="262"/>
        <v>5</v>
      </c>
      <c r="G4230" s="20" t="str">
        <f t="shared" si="263"/>
        <v>On</v>
      </c>
    </row>
    <row r="4231" spans="2:7" x14ac:dyDescent="0.35">
      <c r="B4231" s="35">
        <v>46198.958333323091</v>
      </c>
      <c r="C4231" s="21">
        <v>0</v>
      </c>
      <c r="D4231" s="20">
        <f t="shared" si="260"/>
        <v>6</v>
      </c>
      <c r="E4231" s="20">
        <f t="shared" si="261"/>
        <v>23</v>
      </c>
      <c r="F4231" s="20">
        <f t="shared" si="262"/>
        <v>5</v>
      </c>
      <c r="G4231" s="20" t="str">
        <f t="shared" si="263"/>
        <v>On</v>
      </c>
    </row>
    <row r="4232" spans="2:7" x14ac:dyDescent="0.35">
      <c r="B4232" s="35">
        <v>46198.999999989755</v>
      </c>
      <c r="C4232" s="21">
        <v>0</v>
      </c>
      <c r="D4232" s="20">
        <f t="shared" si="260"/>
        <v>6</v>
      </c>
      <c r="E4232" s="20">
        <f t="shared" si="261"/>
        <v>0</v>
      </c>
      <c r="F4232" s="20">
        <f t="shared" si="262"/>
        <v>6</v>
      </c>
      <c r="G4232" s="20" t="str">
        <f t="shared" si="263"/>
        <v>Off</v>
      </c>
    </row>
    <row r="4233" spans="2:7" x14ac:dyDescent="0.35">
      <c r="B4233" s="35">
        <v>46199.04166665642</v>
      </c>
      <c r="C4233" s="21">
        <v>0</v>
      </c>
      <c r="D4233" s="20">
        <f t="shared" ref="D4233:D4296" si="264">MONTH(B4233)</f>
        <v>6</v>
      </c>
      <c r="E4233" s="20">
        <f t="shared" si="261"/>
        <v>1</v>
      </c>
      <c r="F4233" s="20">
        <f t="shared" si="262"/>
        <v>6</v>
      </c>
      <c r="G4233" s="20" t="str">
        <f t="shared" si="263"/>
        <v>Off</v>
      </c>
    </row>
    <row r="4234" spans="2:7" x14ac:dyDescent="0.35">
      <c r="B4234" s="35">
        <v>46199.083333323084</v>
      </c>
      <c r="C4234" s="21">
        <v>0</v>
      </c>
      <c r="D4234" s="20">
        <f t="shared" si="264"/>
        <v>6</v>
      </c>
      <c r="E4234" s="20">
        <f t="shared" ref="E4234:E4297" si="265">HOUR(B4234)</f>
        <v>2</v>
      </c>
      <c r="F4234" s="20">
        <f t="shared" ref="F4234:F4297" si="266">WEEKDAY(B4234,1)</f>
        <v>6</v>
      </c>
      <c r="G4234" s="20" t="str">
        <f t="shared" ref="G4234:G4297" si="267">IF(OR(F4234=$F$6,F4234=$F$7),"Off",IF(E4234&lt;8,"Off","On"))</f>
        <v>Off</v>
      </c>
    </row>
    <row r="4235" spans="2:7" x14ac:dyDescent="0.35">
      <c r="B4235" s="35">
        <v>46199.124999989748</v>
      </c>
      <c r="C4235" s="21">
        <v>0</v>
      </c>
      <c r="D4235" s="20">
        <f t="shared" si="264"/>
        <v>6</v>
      </c>
      <c r="E4235" s="20">
        <f t="shared" si="265"/>
        <v>3</v>
      </c>
      <c r="F4235" s="20">
        <f t="shared" si="266"/>
        <v>6</v>
      </c>
      <c r="G4235" s="20" t="str">
        <f t="shared" si="267"/>
        <v>Off</v>
      </c>
    </row>
    <row r="4236" spans="2:7" x14ac:dyDescent="0.35">
      <c r="B4236" s="35">
        <v>46199.166666656412</v>
      </c>
      <c r="C4236" s="21">
        <v>0</v>
      </c>
      <c r="D4236" s="20">
        <f t="shared" si="264"/>
        <v>6</v>
      </c>
      <c r="E4236" s="20">
        <f t="shared" si="265"/>
        <v>4</v>
      </c>
      <c r="F4236" s="20">
        <f t="shared" si="266"/>
        <v>6</v>
      </c>
      <c r="G4236" s="20" t="str">
        <f t="shared" si="267"/>
        <v>Off</v>
      </c>
    </row>
    <row r="4237" spans="2:7" x14ac:dyDescent="0.35">
      <c r="B4237" s="35">
        <v>46199.208333323077</v>
      </c>
      <c r="C4237" s="21">
        <v>0</v>
      </c>
      <c r="D4237" s="20">
        <f t="shared" si="264"/>
        <v>6</v>
      </c>
      <c r="E4237" s="20">
        <f t="shared" si="265"/>
        <v>5</v>
      </c>
      <c r="F4237" s="20">
        <f t="shared" si="266"/>
        <v>6</v>
      </c>
      <c r="G4237" s="20" t="str">
        <f t="shared" si="267"/>
        <v>Off</v>
      </c>
    </row>
    <row r="4238" spans="2:7" x14ac:dyDescent="0.35">
      <c r="B4238" s="35">
        <v>46199.249999989741</v>
      </c>
      <c r="C4238" s="21">
        <v>0.82957340881059216</v>
      </c>
      <c r="D4238" s="20">
        <f t="shared" si="264"/>
        <v>6</v>
      </c>
      <c r="E4238" s="20">
        <f t="shared" si="265"/>
        <v>6</v>
      </c>
      <c r="F4238" s="20">
        <f t="shared" si="266"/>
        <v>6</v>
      </c>
      <c r="G4238" s="20" t="str">
        <f t="shared" si="267"/>
        <v>Off</v>
      </c>
    </row>
    <row r="4239" spans="2:7" x14ac:dyDescent="0.35">
      <c r="B4239" s="35">
        <v>46199.291666656405</v>
      </c>
      <c r="C4239" s="21">
        <v>8.8677419079434543</v>
      </c>
      <c r="D4239" s="20">
        <f t="shared" si="264"/>
        <v>6</v>
      </c>
      <c r="E4239" s="20">
        <f t="shared" si="265"/>
        <v>7</v>
      </c>
      <c r="F4239" s="20">
        <f t="shared" si="266"/>
        <v>6</v>
      </c>
      <c r="G4239" s="20" t="str">
        <f t="shared" si="267"/>
        <v>Off</v>
      </c>
    </row>
    <row r="4240" spans="2:7" x14ac:dyDescent="0.35">
      <c r="B4240" s="35">
        <v>46199.333333323069</v>
      </c>
      <c r="C4240" s="21">
        <v>16.402507620914331</v>
      </c>
      <c r="D4240" s="20">
        <f t="shared" si="264"/>
        <v>6</v>
      </c>
      <c r="E4240" s="20">
        <f t="shared" si="265"/>
        <v>8</v>
      </c>
      <c r="F4240" s="20">
        <f t="shared" si="266"/>
        <v>6</v>
      </c>
      <c r="G4240" s="20" t="str">
        <f t="shared" si="267"/>
        <v>On</v>
      </c>
    </row>
    <row r="4241" spans="2:7" x14ac:dyDescent="0.35">
      <c r="B4241" s="35">
        <v>46199.374999989734</v>
      </c>
      <c r="C4241" s="21">
        <v>18.857876163712778</v>
      </c>
      <c r="D4241" s="20">
        <f t="shared" si="264"/>
        <v>6</v>
      </c>
      <c r="E4241" s="20">
        <f t="shared" si="265"/>
        <v>9</v>
      </c>
      <c r="F4241" s="20">
        <f t="shared" si="266"/>
        <v>6</v>
      </c>
      <c r="G4241" s="20" t="str">
        <f t="shared" si="267"/>
        <v>On</v>
      </c>
    </row>
    <row r="4242" spans="2:7" x14ac:dyDescent="0.35">
      <c r="B4242" s="35">
        <v>46199.416666656398</v>
      </c>
      <c r="C4242" s="21">
        <v>19.51763105120564</v>
      </c>
      <c r="D4242" s="20">
        <f t="shared" si="264"/>
        <v>6</v>
      </c>
      <c r="E4242" s="20">
        <f t="shared" si="265"/>
        <v>10</v>
      </c>
      <c r="F4242" s="20">
        <f t="shared" si="266"/>
        <v>6</v>
      </c>
      <c r="G4242" s="20" t="str">
        <f t="shared" si="267"/>
        <v>On</v>
      </c>
    </row>
    <row r="4243" spans="2:7" x14ac:dyDescent="0.35">
      <c r="B4243" s="35">
        <v>46199.458333323062</v>
      </c>
      <c r="C4243" s="21">
        <v>19.552165913924302</v>
      </c>
      <c r="D4243" s="20">
        <f t="shared" si="264"/>
        <v>6</v>
      </c>
      <c r="E4243" s="20">
        <f t="shared" si="265"/>
        <v>11</v>
      </c>
      <c r="F4243" s="20">
        <f t="shared" si="266"/>
        <v>6</v>
      </c>
      <c r="G4243" s="20" t="str">
        <f t="shared" si="267"/>
        <v>On</v>
      </c>
    </row>
    <row r="4244" spans="2:7" x14ac:dyDescent="0.35">
      <c r="B4244" s="35">
        <v>46199.499999989726</v>
      </c>
      <c r="C4244" s="21">
        <v>19.000190473407727</v>
      </c>
      <c r="D4244" s="20">
        <f t="shared" si="264"/>
        <v>6</v>
      </c>
      <c r="E4244" s="20">
        <f t="shared" si="265"/>
        <v>12</v>
      </c>
      <c r="F4244" s="20">
        <f t="shared" si="266"/>
        <v>6</v>
      </c>
      <c r="G4244" s="20" t="str">
        <f t="shared" si="267"/>
        <v>On</v>
      </c>
    </row>
    <row r="4245" spans="2:7" x14ac:dyDescent="0.35">
      <c r="B4245" s="35">
        <v>46199.541666656391</v>
      </c>
      <c r="C4245" s="21">
        <v>19.448351507382235</v>
      </c>
      <c r="D4245" s="20">
        <f t="shared" si="264"/>
        <v>6</v>
      </c>
      <c r="E4245" s="20">
        <f t="shared" si="265"/>
        <v>13</v>
      </c>
      <c r="F4245" s="20">
        <f t="shared" si="266"/>
        <v>6</v>
      </c>
      <c r="G4245" s="20" t="str">
        <f t="shared" si="267"/>
        <v>On</v>
      </c>
    </row>
    <row r="4246" spans="2:7" x14ac:dyDescent="0.35">
      <c r="B4246" s="35">
        <v>46199.583333323055</v>
      </c>
      <c r="C4246" s="21">
        <v>19.418941235186221</v>
      </c>
      <c r="D4246" s="20">
        <f t="shared" si="264"/>
        <v>6</v>
      </c>
      <c r="E4246" s="20">
        <f t="shared" si="265"/>
        <v>14</v>
      </c>
      <c r="F4246" s="20">
        <f t="shared" si="266"/>
        <v>6</v>
      </c>
      <c r="G4246" s="20" t="str">
        <f t="shared" si="267"/>
        <v>On</v>
      </c>
    </row>
    <row r="4247" spans="2:7" x14ac:dyDescent="0.35">
      <c r="B4247" s="35">
        <v>46199.624999989719</v>
      </c>
      <c r="C4247" s="21">
        <v>19.407681396343307</v>
      </c>
      <c r="D4247" s="20">
        <f t="shared" si="264"/>
        <v>6</v>
      </c>
      <c r="E4247" s="20">
        <f t="shared" si="265"/>
        <v>15</v>
      </c>
      <c r="F4247" s="20">
        <f t="shared" si="266"/>
        <v>6</v>
      </c>
      <c r="G4247" s="20" t="str">
        <f t="shared" si="267"/>
        <v>On</v>
      </c>
    </row>
    <row r="4248" spans="2:7" x14ac:dyDescent="0.35">
      <c r="B4248" s="35">
        <v>46199.666666656383</v>
      </c>
      <c r="C4248" s="21">
        <v>18.99352873076635</v>
      </c>
      <c r="D4248" s="20">
        <f t="shared" si="264"/>
        <v>6</v>
      </c>
      <c r="E4248" s="20">
        <f t="shared" si="265"/>
        <v>16</v>
      </c>
      <c r="F4248" s="20">
        <f t="shared" si="266"/>
        <v>6</v>
      </c>
      <c r="G4248" s="20" t="str">
        <f t="shared" si="267"/>
        <v>On</v>
      </c>
    </row>
    <row r="4249" spans="2:7" x14ac:dyDescent="0.35">
      <c r="B4249" s="35">
        <v>46199.708333323048</v>
      </c>
      <c r="C4249" s="21">
        <v>18.029724663843009</v>
      </c>
      <c r="D4249" s="20">
        <f t="shared" si="264"/>
        <v>6</v>
      </c>
      <c r="E4249" s="20">
        <f t="shared" si="265"/>
        <v>17</v>
      </c>
      <c r="F4249" s="20">
        <f t="shared" si="266"/>
        <v>6</v>
      </c>
      <c r="G4249" s="20" t="str">
        <f t="shared" si="267"/>
        <v>On</v>
      </c>
    </row>
    <row r="4250" spans="2:7" x14ac:dyDescent="0.35">
      <c r="B4250" s="35">
        <v>46199.749999989712</v>
      </c>
      <c r="C4250" s="21">
        <v>15.49284566359198</v>
      </c>
      <c r="D4250" s="20">
        <f t="shared" si="264"/>
        <v>6</v>
      </c>
      <c r="E4250" s="20">
        <f t="shared" si="265"/>
        <v>18</v>
      </c>
      <c r="F4250" s="20">
        <f t="shared" si="266"/>
        <v>6</v>
      </c>
      <c r="G4250" s="20" t="str">
        <f t="shared" si="267"/>
        <v>On</v>
      </c>
    </row>
    <row r="4251" spans="2:7" x14ac:dyDescent="0.35">
      <c r="B4251" s="35">
        <v>46199.791666656376</v>
      </c>
      <c r="C4251" s="21">
        <v>8.5120848756147112</v>
      </c>
      <c r="D4251" s="20">
        <f t="shared" si="264"/>
        <v>6</v>
      </c>
      <c r="E4251" s="20">
        <f t="shared" si="265"/>
        <v>19</v>
      </c>
      <c r="F4251" s="20">
        <f t="shared" si="266"/>
        <v>6</v>
      </c>
      <c r="G4251" s="20" t="str">
        <f t="shared" si="267"/>
        <v>On</v>
      </c>
    </row>
    <row r="4252" spans="2:7" x14ac:dyDescent="0.35">
      <c r="B4252" s="35">
        <v>46199.83333332304</v>
      </c>
      <c r="C4252" s="21">
        <v>0.93374279276647332</v>
      </c>
      <c r="D4252" s="20">
        <f t="shared" si="264"/>
        <v>6</v>
      </c>
      <c r="E4252" s="20">
        <f t="shared" si="265"/>
        <v>20</v>
      </c>
      <c r="F4252" s="20">
        <f t="shared" si="266"/>
        <v>6</v>
      </c>
      <c r="G4252" s="20" t="str">
        <f t="shared" si="267"/>
        <v>On</v>
      </c>
    </row>
    <row r="4253" spans="2:7" x14ac:dyDescent="0.35">
      <c r="B4253" s="35">
        <v>46199.874999989705</v>
      </c>
      <c r="C4253" s="21">
        <v>0</v>
      </c>
      <c r="D4253" s="20">
        <f t="shared" si="264"/>
        <v>6</v>
      </c>
      <c r="E4253" s="20">
        <f t="shared" si="265"/>
        <v>21</v>
      </c>
      <c r="F4253" s="20">
        <f t="shared" si="266"/>
        <v>6</v>
      </c>
      <c r="G4253" s="20" t="str">
        <f t="shared" si="267"/>
        <v>On</v>
      </c>
    </row>
    <row r="4254" spans="2:7" x14ac:dyDescent="0.35">
      <c r="B4254" s="35">
        <v>46199.916666656369</v>
      </c>
      <c r="C4254" s="21">
        <v>0</v>
      </c>
      <c r="D4254" s="20">
        <f t="shared" si="264"/>
        <v>6</v>
      </c>
      <c r="E4254" s="20">
        <f t="shared" si="265"/>
        <v>22</v>
      </c>
      <c r="F4254" s="20">
        <f t="shared" si="266"/>
        <v>6</v>
      </c>
      <c r="G4254" s="20" t="str">
        <f t="shared" si="267"/>
        <v>On</v>
      </c>
    </row>
    <row r="4255" spans="2:7" x14ac:dyDescent="0.35">
      <c r="B4255" s="35">
        <v>46199.958333323033</v>
      </c>
      <c r="C4255" s="21">
        <v>0</v>
      </c>
      <c r="D4255" s="20">
        <f t="shared" si="264"/>
        <v>6</v>
      </c>
      <c r="E4255" s="20">
        <f t="shared" si="265"/>
        <v>23</v>
      </c>
      <c r="F4255" s="20">
        <f t="shared" si="266"/>
        <v>6</v>
      </c>
      <c r="G4255" s="20" t="str">
        <f t="shared" si="267"/>
        <v>On</v>
      </c>
    </row>
    <row r="4256" spans="2:7" x14ac:dyDescent="0.35">
      <c r="B4256" s="35">
        <v>46199.999999989697</v>
      </c>
      <c r="C4256" s="21">
        <v>0</v>
      </c>
      <c r="D4256" s="20">
        <f t="shared" si="264"/>
        <v>6</v>
      </c>
      <c r="E4256" s="20">
        <f t="shared" si="265"/>
        <v>0</v>
      </c>
      <c r="F4256" s="20">
        <f t="shared" si="266"/>
        <v>7</v>
      </c>
      <c r="G4256" s="20" t="str">
        <f t="shared" si="267"/>
        <v>Off</v>
      </c>
    </row>
    <row r="4257" spans="2:7" x14ac:dyDescent="0.35">
      <c r="B4257" s="35">
        <v>46200.041666656361</v>
      </c>
      <c r="C4257" s="21">
        <v>0</v>
      </c>
      <c r="D4257" s="20">
        <f t="shared" si="264"/>
        <v>6</v>
      </c>
      <c r="E4257" s="20">
        <f t="shared" si="265"/>
        <v>1</v>
      </c>
      <c r="F4257" s="20">
        <f t="shared" si="266"/>
        <v>7</v>
      </c>
      <c r="G4257" s="20" t="str">
        <f t="shared" si="267"/>
        <v>Off</v>
      </c>
    </row>
    <row r="4258" spans="2:7" x14ac:dyDescent="0.35">
      <c r="B4258" s="35">
        <v>46200.083333323026</v>
      </c>
      <c r="C4258" s="21">
        <v>0</v>
      </c>
      <c r="D4258" s="20">
        <f t="shared" si="264"/>
        <v>6</v>
      </c>
      <c r="E4258" s="20">
        <f t="shared" si="265"/>
        <v>2</v>
      </c>
      <c r="F4258" s="20">
        <f t="shared" si="266"/>
        <v>7</v>
      </c>
      <c r="G4258" s="20" t="str">
        <f t="shared" si="267"/>
        <v>Off</v>
      </c>
    </row>
    <row r="4259" spans="2:7" x14ac:dyDescent="0.35">
      <c r="B4259" s="35">
        <v>46200.12499998969</v>
      </c>
      <c r="C4259" s="21">
        <v>0</v>
      </c>
      <c r="D4259" s="20">
        <f t="shared" si="264"/>
        <v>6</v>
      </c>
      <c r="E4259" s="20">
        <f t="shared" si="265"/>
        <v>3</v>
      </c>
      <c r="F4259" s="20">
        <f t="shared" si="266"/>
        <v>7</v>
      </c>
      <c r="G4259" s="20" t="str">
        <f t="shared" si="267"/>
        <v>Off</v>
      </c>
    </row>
    <row r="4260" spans="2:7" x14ac:dyDescent="0.35">
      <c r="B4260" s="35">
        <v>46200.166666656354</v>
      </c>
      <c r="C4260" s="21">
        <v>0</v>
      </c>
      <c r="D4260" s="20">
        <f t="shared" si="264"/>
        <v>6</v>
      </c>
      <c r="E4260" s="20">
        <f t="shared" si="265"/>
        <v>4</v>
      </c>
      <c r="F4260" s="20">
        <f t="shared" si="266"/>
        <v>7</v>
      </c>
      <c r="G4260" s="20" t="str">
        <f t="shared" si="267"/>
        <v>Off</v>
      </c>
    </row>
    <row r="4261" spans="2:7" x14ac:dyDescent="0.35">
      <c r="B4261" s="35">
        <v>46200.208333323018</v>
      </c>
      <c r="C4261" s="21">
        <v>0</v>
      </c>
      <c r="D4261" s="20">
        <f t="shared" si="264"/>
        <v>6</v>
      </c>
      <c r="E4261" s="20">
        <f t="shared" si="265"/>
        <v>5</v>
      </c>
      <c r="F4261" s="20">
        <f t="shared" si="266"/>
        <v>7</v>
      </c>
      <c r="G4261" s="20" t="str">
        <f t="shared" si="267"/>
        <v>Off</v>
      </c>
    </row>
    <row r="4262" spans="2:7" x14ac:dyDescent="0.35">
      <c r="B4262" s="35">
        <v>46200.249999989683</v>
      </c>
      <c r="C4262" s="21">
        <v>0.29525646488204388</v>
      </c>
      <c r="D4262" s="20">
        <f t="shared" si="264"/>
        <v>6</v>
      </c>
      <c r="E4262" s="20">
        <f t="shared" si="265"/>
        <v>6</v>
      </c>
      <c r="F4262" s="20">
        <f t="shared" si="266"/>
        <v>7</v>
      </c>
      <c r="G4262" s="20" t="str">
        <f t="shared" si="267"/>
        <v>Off</v>
      </c>
    </row>
    <row r="4263" spans="2:7" x14ac:dyDescent="0.35">
      <c r="B4263" s="35">
        <v>46200.291666656347</v>
      </c>
      <c r="C4263" s="21">
        <v>5.8793927529184975</v>
      </c>
      <c r="D4263" s="20">
        <f t="shared" si="264"/>
        <v>6</v>
      </c>
      <c r="E4263" s="20">
        <f t="shared" si="265"/>
        <v>7</v>
      </c>
      <c r="F4263" s="20">
        <f t="shared" si="266"/>
        <v>7</v>
      </c>
      <c r="G4263" s="20" t="str">
        <f t="shared" si="267"/>
        <v>Off</v>
      </c>
    </row>
    <row r="4264" spans="2:7" x14ac:dyDescent="0.35">
      <c r="B4264" s="35">
        <v>46200.333333323011</v>
      </c>
      <c r="C4264" s="21">
        <v>0.62380058769887314</v>
      </c>
      <c r="D4264" s="20">
        <f t="shared" si="264"/>
        <v>6</v>
      </c>
      <c r="E4264" s="20">
        <f t="shared" si="265"/>
        <v>8</v>
      </c>
      <c r="F4264" s="20">
        <f t="shared" si="266"/>
        <v>7</v>
      </c>
      <c r="G4264" s="20" t="str">
        <f t="shared" si="267"/>
        <v>Off</v>
      </c>
    </row>
    <row r="4265" spans="2:7" x14ac:dyDescent="0.35">
      <c r="B4265" s="35">
        <v>46200.374999989675</v>
      </c>
      <c r="C4265" s="21">
        <v>1.2674927069465547</v>
      </c>
      <c r="D4265" s="20">
        <f t="shared" si="264"/>
        <v>6</v>
      </c>
      <c r="E4265" s="20">
        <f t="shared" si="265"/>
        <v>9</v>
      </c>
      <c r="F4265" s="20">
        <f t="shared" si="266"/>
        <v>7</v>
      </c>
      <c r="G4265" s="20" t="str">
        <f t="shared" si="267"/>
        <v>Off</v>
      </c>
    </row>
    <row r="4266" spans="2:7" x14ac:dyDescent="0.35">
      <c r="B4266" s="35">
        <v>46200.41666665634</v>
      </c>
      <c r="C4266" s="21">
        <v>5.4264418322742536</v>
      </c>
      <c r="D4266" s="20">
        <f t="shared" si="264"/>
        <v>6</v>
      </c>
      <c r="E4266" s="20">
        <f t="shared" si="265"/>
        <v>10</v>
      </c>
      <c r="F4266" s="20">
        <f t="shared" si="266"/>
        <v>7</v>
      </c>
      <c r="G4266" s="20" t="str">
        <f t="shared" si="267"/>
        <v>Off</v>
      </c>
    </row>
    <row r="4267" spans="2:7" x14ac:dyDescent="0.35">
      <c r="B4267" s="35">
        <v>46200.458333323004</v>
      </c>
      <c r="C4267" s="21">
        <v>5.6839853746233286</v>
      </c>
      <c r="D4267" s="20">
        <f t="shared" si="264"/>
        <v>6</v>
      </c>
      <c r="E4267" s="20">
        <f t="shared" si="265"/>
        <v>11</v>
      </c>
      <c r="F4267" s="20">
        <f t="shared" si="266"/>
        <v>7</v>
      </c>
      <c r="G4267" s="20" t="str">
        <f t="shared" si="267"/>
        <v>Off</v>
      </c>
    </row>
    <row r="4268" spans="2:7" x14ac:dyDescent="0.35">
      <c r="B4268" s="35">
        <v>46200.499999989668</v>
      </c>
      <c r="C4268" s="21">
        <v>4.9415341726395745</v>
      </c>
      <c r="D4268" s="20">
        <f t="shared" si="264"/>
        <v>6</v>
      </c>
      <c r="E4268" s="20">
        <f t="shared" si="265"/>
        <v>12</v>
      </c>
      <c r="F4268" s="20">
        <f t="shared" si="266"/>
        <v>7</v>
      </c>
      <c r="G4268" s="20" t="str">
        <f t="shared" si="267"/>
        <v>Off</v>
      </c>
    </row>
    <row r="4269" spans="2:7" x14ac:dyDescent="0.35">
      <c r="B4269" s="35">
        <v>46200.541666656332</v>
      </c>
      <c r="C4269" s="21">
        <v>5.4438926495222253</v>
      </c>
      <c r="D4269" s="20">
        <f t="shared" si="264"/>
        <v>6</v>
      </c>
      <c r="E4269" s="20">
        <f t="shared" si="265"/>
        <v>13</v>
      </c>
      <c r="F4269" s="20">
        <f t="shared" si="266"/>
        <v>7</v>
      </c>
      <c r="G4269" s="20" t="str">
        <f t="shared" si="267"/>
        <v>Off</v>
      </c>
    </row>
    <row r="4270" spans="2:7" x14ac:dyDescent="0.35">
      <c r="B4270" s="35">
        <v>46200.583333322997</v>
      </c>
      <c r="C4270" s="21">
        <v>3.3401305557274319</v>
      </c>
      <c r="D4270" s="20">
        <f t="shared" si="264"/>
        <v>6</v>
      </c>
      <c r="E4270" s="20">
        <f t="shared" si="265"/>
        <v>14</v>
      </c>
      <c r="F4270" s="20">
        <f t="shared" si="266"/>
        <v>7</v>
      </c>
      <c r="G4270" s="20" t="str">
        <f t="shared" si="267"/>
        <v>Off</v>
      </c>
    </row>
    <row r="4271" spans="2:7" x14ac:dyDescent="0.35">
      <c r="B4271" s="35">
        <v>46200.624999989661</v>
      </c>
      <c r="C4271" s="21">
        <v>3.7184990313375708</v>
      </c>
      <c r="D4271" s="20">
        <f t="shared" si="264"/>
        <v>6</v>
      </c>
      <c r="E4271" s="20">
        <f t="shared" si="265"/>
        <v>15</v>
      </c>
      <c r="F4271" s="20">
        <f t="shared" si="266"/>
        <v>7</v>
      </c>
      <c r="G4271" s="20" t="str">
        <f t="shared" si="267"/>
        <v>Off</v>
      </c>
    </row>
    <row r="4272" spans="2:7" x14ac:dyDescent="0.35">
      <c r="B4272" s="35">
        <v>46200.666666656325</v>
      </c>
      <c r="C4272" s="21">
        <v>8.0123473021965932</v>
      </c>
      <c r="D4272" s="20">
        <f t="shared" si="264"/>
        <v>6</v>
      </c>
      <c r="E4272" s="20">
        <f t="shared" si="265"/>
        <v>16</v>
      </c>
      <c r="F4272" s="20">
        <f t="shared" si="266"/>
        <v>7</v>
      </c>
      <c r="G4272" s="20" t="str">
        <f t="shared" si="267"/>
        <v>Off</v>
      </c>
    </row>
    <row r="4273" spans="2:7" x14ac:dyDescent="0.35">
      <c r="B4273" s="35">
        <v>46200.708333322989</v>
      </c>
      <c r="C4273" s="21">
        <v>11.310289655490545</v>
      </c>
      <c r="D4273" s="20">
        <f t="shared" si="264"/>
        <v>6</v>
      </c>
      <c r="E4273" s="20">
        <f t="shared" si="265"/>
        <v>17</v>
      </c>
      <c r="F4273" s="20">
        <f t="shared" si="266"/>
        <v>7</v>
      </c>
      <c r="G4273" s="20" t="str">
        <f t="shared" si="267"/>
        <v>Off</v>
      </c>
    </row>
    <row r="4274" spans="2:7" x14ac:dyDescent="0.35">
      <c r="B4274" s="35">
        <v>46200.749999989654</v>
      </c>
      <c r="C4274" s="21">
        <v>7.3942002652849084</v>
      </c>
      <c r="D4274" s="20">
        <f t="shared" si="264"/>
        <v>6</v>
      </c>
      <c r="E4274" s="20">
        <f t="shared" si="265"/>
        <v>18</v>
      </c>
      <c r="F4274" s="20">
        <f t="shared" si="266"/>
        <v>7</v>
      </c>
      <c r="G4274" s="20" t="str">
        <f t="shared" si="267"/>
        <v>Off</v>
      </c>
    </row>
    <row r="4275" spans="2:7" x14ac:dyDescent="0.35">
      <c r="B4275" s="35">
        <v>46200.791666656318</v>
      </c>
      <c r="C4275" s="21">
        <v>2.6139993487889441</v>
      </c>
      <c r="D4275" s="20">
        <f t="shared" si="264"/>
        <v>6</v>
      </c>
      <c r="E4275" s="20">
        <f t="shared" si="265"/>
        <v>19</v>
      </c>
      <c r="F4275" s="20">
        <f t="shared" si="266"/>
        <v>7</v>
      </c>
      <c r="G4275" s="20" t="str">
        <f t="shared" si="267"/>
        <v>Off</v>
      </c>
    </row>
    <row r="4276" spans="2:7" x14ac:dyDescent="0.35">
      <c r="B4276" s="35">
        <v>46200.833333322982</v>
      </c>
      <c r="C4276" s="21">
        <v>4.7458297831831066E-2</v>
      </c>
      <c r="D4276" s="20">
        <f t="shared" si="264"/>
        <v>6</v>
      </c>
      <c r="E4276" s="20">
        <f t="shared" si="265"/>
        <v>20</v>
      </c>
      <c r="F4276" s="20">
        <f t="shared" si="266"/>
        <v>7</v>
      </c>
      <c r="G4276" s="20" t="str">
        <f t="shared" si="267"/>
        <v>Off</v>
      </c>
    </row>
    <row r="4277" spans="2:7" x14ac:dyDescent="0.35">
      <c r="B4277" s="35">
        <v>46200.874999989646</v>
      </c>
      <c r="C4277" s="21">
        <v>0</v>
      </c>
      <c r="D4277" s="20">
        <f t="shared" si="264"/>
        <v>6</v>
      </c>
      <c r="E4277" s="20">
        <f t="shared" si="265"/>
        <v>21</v>
      </c>
      <c r="F4277" s="20">
        <f t="shared" si="266"/>
        <v>7</v>
      </c>
      <c r="G4277" s="20" t="str">
        <f t="shared" si="267"/>
        <v>Off</v>
      </c>
    </row>
    <row r="4278" spans="2:7" x14ac:dyDescent="0.35">
      <c r="B4278" s="35">
        <v>46200.916666656311</v>
      </c>
      <c r="C4278" s="21">
        <v>0</v>
      </c>
      <c r="D4278" s="20">
        <f t="shared" si="264"/>
        <v>6</v>
      </c>
      <c r="E4278" s="20">
        <f t="shared" si="265"/>
        <v>22</v>
      </c>
      <c r="F4278" s="20">
        <f t="shared" si="266"/>
        <v>7</v>
      </c>
      <c r="G4278" s="20" t="str">
        <f t="shared" si="267"/>
        <v>Off</v>
      </c>
    </row>
    <row r="4279" spans="2:7" x14ac:dyDescent="0.35">
      <c r="B4279" s="35">
        <v>46200.958333322975</v>
      </c>
      <c r="C4279" s="21">
        <v>0</v>
      </c>
      <c r="D4279" s="20">
        <f t="shared" si="264"/>
        <v>6</v>
      </c>
      <c r="E4279" s="20">
        <f t="shared" si="265"/>
        <v>23</v>
      </c>
      <c r="F4279" s="20">
        <f t="shared" si="266"/>
        <v>7</v>
      </c>
      <c r="G4279" s="20" t="str">
        <f t="shared" si="267"/>
        <v>Off</v>
      </c>
    </row>
    <row r="4280" spans="2:7" x14ac:dyDescent="0.35">
      <c r="B4280" s="35">
        <v>46200.999999989639</v>
      </c>
      <c r="C4280" s="21">
        <v>0</v>
      </c>
      <c r="D4280" s="20">
        <f t="shared" si="264"/>
        <v>6</v>
      </c>
      <c r="E4280" s="20">
        <f t="shared" si="265"/>
        <v>0</v>
      </c>
      <c r="F4280" s="20">
        <f t="shared" si="266"/>
        <v>1</v>
      </c>
      <c r="G4280" s="20" t="str">
        <f t="shared" si="267"/>
        <v>Off</v>
      </c>
    </row>
    <row r="4281" spans="2:7" x14ac:dyDescent="0.35">
      <c r="B4281" s="35">
        <v>46201.041666656303</v>
      </c>
      <c r="C4281" s="21">
        <v>0</v>
      </c>
      <c r="D4281" s="20">
        <f t="shared" si="264"/>
        <v>6</v>
      </c>
      <c r="E4281" s="20">
        <f t="shared" si="265"/>
        <v>1</v>
      </c>
      <c r="F4281" s="20">
        <f t="shared" si="266"/>
        <v>1</v>
      </c>
      <c r="G4281" s="20" t="str">
        <f t="shared" si="267"/>
        <v>Off</v>
      </c>
    </row>
    <row r="4282" spans="2:7" x14ac:dyDescent="0.35">
      <c r="B4282" s="35">
        <v>46201.083333322968</v>
      </c>
      <c r="C4282" s="21">
        <v>0</v>
      </c>
      <c r="D4282" s="20">
        <f t="shared" si="264"/>
        <v>6</v>
      </c>
      <c r="E4282" s="20">
        <f t="shared" si="265"/>
        <v>2</v>
      </c>
      <c r="F4282" s="20">
        <f t="shared" si="266"/>
        <v>1</v>
      </c>
      <c r="G4282" s="20" t="str">
        <f t="shared" si="267"/>
        <v>Off</v>
      </c>
    </row>
    <row r="4283" spans="2:7" x14ac:dyDescent="0.35">
      <c r="B4283" s="35">
        <v>46201.124999989632</v>
      </c>
      <c r="C4283" s="21">
        <v>0</v>
      </c>
      <c r="D4283" s="20">
        <f t="shared" si="264"/>
        <v>6</v>
      </c>
      <c r="E4283" s="20">
        <f t="shared" si="265"/>
        <v>3</v>
      </c>
      <c r="F4283" s="20">
        <f t="shared" si="266"/>
        <v>1</v>
      </c>
      <c r="G4283" s="20" t="str">
        <f t="shared" si="267"/>
        <v>Off</v>
      </c>
    </row>
    <row r="4284" spans="2:7" x14ac:dyDescent="0.35">
      <c r="B4284" s="35">
        <v>46201.166666656296</v>
      </c>
      <c r="C4284" s="21">
        <v>0</v>
      </c>
      <c r="D4284" s="20">
        <f t="shared" si="264"/>
        <v>6</v>
      </c>
      <c r="E4284" s="20">
        <f t="shared" si="265"/>
        <v>4</v>
      </c>
      <c r="F4284" s="20">
        <f t="shared" si="266"/>
        <v>1</v>
      </c>
      <c r="G4284" s="20" t="str">
        <f t="shared" si="267"/>
        <v>Off</v>
      </c>
    </row>
    <row r="4285" spans="2:7" x14ac:dyDescent="0.35">
      <c r="B4285" s="35">
        <v>46201.20833332296</v>
      </c>
      <c r="C4285" s="21">
        <v>0</v>
      </c>
      <c r="D4285" s="20">
        <f t="shared" si="264"/>
        <v>6</v>
      </c>
      <c r="E4285" s="20">
        <f t="shared" si="265"/>
        <v>5</v>
      </c>
      <c r="F4285" s="20">
        <f t="shared" si="266"/>
        <v>1</v>
      </c>
      <c r="G4285" s="20" t="str">
        <f t="shared" si="267"/>
        <v>Off</v>
      </c>
    </row>
    <row r="4286" spans="2:7" x14ac:dyDescent="0.35">
      <c r="B4286" s="35">
        <v>46201.249999989624</v>
      </c>
      <c r="C4286" s="21">
        <v>0</v>
      </c>
      <c r="D4286" s="20">
        <f t="shared" si="264"/>
        <v>6</v>
      </c>
      <c r="E4286" s="20">
        <f t="shared" si="265"/>
        <v>6</v>
      </c>
      <c r="F4286" s="20">
        <f t="shared" si="266"/>
        <v>1</v>
      </c>
      <c r="G4286" s="20" t="str">
        <f t="shared" si="267"/>
        <v>Off</v>
      </c>
    </row>
    <row r="4287" spans="2:7" x14ac:dyDescent="0.35">
      <c r="B4287" s="35">
        <v>46201.291666656289</v>
      </c>
      <c r="C4287" s="21">
        <v>0.13458104238120569</v>
      </c>
      <c r="D4287" s="20">
        <f t="shared" si="264"/>
        <v>6</v>
      </c>
      <c r="E4287" s="20">
        <f t="shared" si="265"/>
        <v>7</v>
      </c>
      <c r="F4287" s="20">
        <f t="shared" si="266"/>
        <v>1</v>
      </c>
      <c r="G4287" s="20" t="str">
        <f t="shared" si="267"/>
        <v>Off</v>
      </c>
    </row>
    <row r="4288" spans="2:7" x14ac:dyDescent="0.35">
      <c r="B4288" s="35">
        <v>46201.333333322953</v>
      </c>
      <c r="C4288" s="21">
        <v>0.16707268500994074</v>
      </c>
      <c r="D4288" s="20">
        <f t="shared" si="264"/>
        <v>6</v>
      </c>
      <c r="E4288" s="20">
        <f t="shared" si="265"/>
        <v>8</v>
      </c>
      <c r="F4288" s="20">
        <f t="shared" si="266"/>
        <v>1</v>
      </c>
      <c r="G4288" s="20" t="str">
        <f t="shared" si="267"/>
        <v>Off</v>
      </c>
    </row>
    <row r="4289" spans="2:7" x14ac:dyDescent="0.35">
      <c r="B4289" s="35">
        <v>46201.374999989617</v>
      </c>
      <c r="C4289" s="21">
        <v>0.53106426030720777</v>
      </c>
      <c r="D4289" s="20">
        <f t="shared" si="264"/>
        <v>6</v>
      </c>
      <c r="E4289" s="20">
        <f t="shared" si="265"/>
        <v>9</v>
      </c>
      <c r="F4289" s="20">
        <f t="shared" si="266"/>
        <v>1</v>
      </c>
      <c r="G4289" s="20" t="str">
        <f t="shared" si="267"/>
        <v>Off</v>
      </c>
    </row>
    <row r="4290" spans="2:7" x14ac:dyDescent="0.35">
      <c r="B4290" s="35">
        <v>46201.416666656281</v>
      </c>
      <c r="C4290" s="21">
        <v>1.0110399726632644</v>
      </c>
      <c r="D4290" s="20">
        <f t="shared" si="264"/>
        <v>6</v>
      </c>
      <c r="E4290" s="20">
        <f t="shared" si="265"/>
        <v>10</v>
      </c>
      <c r="F4290" s="20">
        <f t="shared" si="266"/>
        <v>1</v>
      </c>
      <c r="G4290" s="20" t="str">
        <f t="shared" si="267"/>
        <v>Off</v>
      </c>
    </row>
    <row r="4291" spans="2:7" x14ac:dyDescent="0.35">
      <c r="B4291" s="35">
        <v>46201.458333322946</v>
      </c>
      <c r="C4291" s="21">
        <v>1.8551716636521753</v>
      </c>
      <c r="D4291" s="20">
        <f t="shared" si="264"/>
        <v>6</v>
      </c>
      <c r="E4291" s="20">
        <f t="shared" si="265"/>
        <v>11</v>
      </c>
      <c r="F4291" s="20">
        <f t="shared" si="266"/>
        <v>1</v>
      </c>
      <c r="G4291" s="20" t="str">
        <f t="shared" si="267"/>
        <v>Off</v>
      </c>
    </row>
    <row r="4292" spans="2:7" x14ac:dyDescent="0.35">
      <c r="B4292" s="35">
        <v>46201.49999998961</v>
      </c>
      <c r="C4292" s="21">
        <v>2.7198383647728903</v>
      </c>
      <c r="D4292" s="20">
        <f t="shared" si="264"/>
        <v>6</v>
      </c>
      <c r="E4292" s="20">
        <f t="shared" si="265"/>
        <v>12</v>
      </c>
      <c r="F4292" s="20">
        <f t="shared" si="266"/>
        <v>1</v>
      </c>
      <c r="G4292" s="20" t="str">
        <f t="shared" si="267"/>
        <v>Off</v>
      </c>
    </row>
    <row r="4293" spans="2:7" x14ac:dyDescent="0.35">
      <c r="B4293" s="35">
        <v>46201.541666656274</v>
      </c>
      <c r="C4293" s="21">
        <v>5.2249558998540557</v>
      </c>
      <c r="D4293" s="20">
        <f t="shared" si="264"/>
        <v>6</v>
      </c>
      <c r="E4293" s="20">
        <f t="shared" si="265"/>
        <v>13</v>
      </c>
      <c r="F4293" s="20">
        <f t="shared" si="266"/>
        <v>1</v>
      </c>
      <c r="G4293" s="20" t="str">
        <f t="shared" si="267"/>
        <v>Off</v>
      </c>
    </row>
    <row r="4294" spans="2:7" x14ac:dyDescent="0.35">
      <c r="B4294" s="35">
        <v>46201.583333322938</v>
      </c>
      <c r="C4294" s="21">
        <v>3.654078790136325</v>
      </c>
      <c r="D4294" s="20">
        <f t="shared" si="264"/>
        <v>6</v>
      </c>
      <c r="E4294" s="20">
        <f t="shared" si="265"/>
        <v>14</v>
      </c>
      <c r="F4294" s="20">
        <f t="shared" si="266"/>
        <v>1</v>
      </c>
      <c r="G4294" s="20" t="str">
        <f t="shared" si="267"/>
        <v>Off</v>
      </c>
    </row>
    <row r="4295" spans="2:7" x14ac:dyDescent="0.35">
      <c r="B4295" s="35">
        <v>46201.624999989603</v>
      </c>
      <c r="C4295" s="21">
        <v>2.4967189024559131</v>
      </c>
      <c r="D4295" s="20">
        <f t="shared" si="264"/>
        <v>6</v>
      </c>
      <c r="E4295" s="20">
        <f t="shared" si="265"/>
        <v>15</v>
      </c>
      <c r="F4295" s="20">
        <f t="shared" si="266"/>
        <v>1</v>
      </c>
      <c r="G4295" s="20" t="str">
        <f t="shared" si="267"/>
        <v>Off</v>
      </c>
    </row>
    <row r="4296" spans="2:7" x14ac:dyDescent="0.35">
      <c r="B4296" s="35">
        <v>46201.666666656267</v>
      </c>
      <c r="C4296" s="21">
        <v>3.046202006123766</v>
      </c>
      <c r="D4296" s="20">
        <f t="shared" si="264"/>
        <v>6</v>
      </c>
      <c r="E4296" s="20">
        <f t="shared" si="265"/>
        <v>16</v>
      </c>
      <c r="F4296" s="20">
        <f t="shared" si="266"/>
        <v>1</v>
      </c>
      <c r="G4296" s="20" t="str">
        <f t="shared" si="267"/>
        <v>Off</v>
      </c>
    </row>
    <row r="4297" spans="2:7" x14ac:dyDescent="0.35">
      <c r="B4297" s="35">
        <v>46201.708333322931</v>
      </c>
      <c r="C4297" s="21">
        <v>7.2355479243359264</v>
      </c>
      <c r="D4297" s="20">
        <f t="shared" ref="D4297:D4360" si="268">MONTH(B4297)</f>
        <v>6</v>
      </c>
      <c r="E4297" s="20">
        <f t="shared" si="265"/>
        <v>17</v>
      </c>
      <c r="F4297" s="20">
        <f t="shared" si="266"/>
        <v>1</v>
      </c>
      <c r="G4297" s="20" t="str">
        <f t="shared" si="267"/>
        <v>Off</v>
      </c>
    </row>
    <row r="4298" spans="2:7" x14ac:dyDescent="0.35">
      <c r="B4298" s="35">
        <v>46201.749999989595</v>
      </c>
      <c r="C4298" s="21">
        <v>1.0090241148333203</v>
      </c>
      <c r="D4298" s="20">
        <f t="shared" si="268"/>
        <v>6</v>
      </c>
      <c r="E4298" s="20">
        <f t="shared" ref="E4298:E4361" si="269">HOUR(B4298)</f>
        <v>18</v>
      </c>
      <c r="F4298" s="20">
        <f t="shared" ref="F4298:F4361" si="270">WEEKDAY(B4298,1)</f>
        <v>1</v>
      </c>
      <c r="G4298" s="20" t="str">
        <f t="shared" ref="G4298:G4361" si="271">IF(OR(F4298=$F$6,F4298=$F$7),"Off",IF(E4298&lt;8,"Off","On"))</f>
        <v>Off</v>
      </c>
    </row>
    <row r="4299" spans="2:7" x14ac:dyDescent="0.35">
      <c r="B4299" s="35">
        <v>46201.79166665626</v>
      </c>
      <c r="C4299" s="21">
        <v>0.47118880615853559</v>
      </c>
      <c r="D4299" s="20">
        <f t="shared" si="268"/>
        <v>6</v>
      </c>
      <c r="E4299" s="20">
        <f t="shared" si="269"/>
        <v>19</v>
      </c>
      <c r="F4299" s="20">
        <f t="shared" si="270"/>
        <v>1</v>
      </c>
      <c r="G4299" s="20" t="str">
        <f t="shared" si="271"/>
        <v>Off</v>
      </c>
    </row>
    <row r="4300" spans="2:7" x14ac:dyDescent="0.35">
      <c r="B4300" s="35">
        <v>46201.833333322924</v>
      </c>
      <c r="C4300" s="21">
        <v>5.4820024930112433E-2</v>
      </c>
      <c r="D4300" s="20">
        <f t="shared" si="268"/>
        <v>6</v>
      </c>
      <c r="E4300" s="20">
        <f t="shared" si="269"/>
        <v>20</v>
      </c>
      <c r="F4300" s="20">
        <f t="shared" si="270"/>
        <v>1</v>
      </c>
      <c r="G4300" s="20" t="str">
        <f t="shared" si="271"/>
        <v>Off</v>
      </c>
    </row>
    <row r="4301" spans="2:7" x14ac:dyDescent="0.35">
      <c r="B4301" s="35">
        <v>46201.874999989588</v>
      </c>
      <c r="C4301" s="21">
        <v>0</v>
      </c>
      <c r="D4301" s="20">
        <f t="shared" si="268"/>
        <v>6</v>
      </c>
      <c r="E4301" s="20">
        <f t="shared" si="269"/>
        <v>21</v>
      </c>
      <c r="F4301" s="20">
        <f t="shared" si="270"/>
        <v>1</v>
      </c>
      <c r="G4301" s="20" t="str">
        <f t="shared" si="271"/>
        <v>Off</v>
      </c>
    </row>
    <row r="4302" spans="2:7" x14ac:dyDescent="0.35">
      <c r="B4302" s="35">
        <v>46201.916666656252</v>
      </c>
      <c r="C4302" s="21">
        <v>0</v>
      </c>
      <c r="D4302" s="20">
        <f t="shared" si="268"/>
        <v>6</v>
      </c>
      <c r="E4302" s="20">
        <f t="shared" si="269"/>
        <v>22</v>
      </c>
      <c r="F4302" s="20">
        <f t="shared" si="270"/>
        <v>1</v>
      </c>
      <c r="G4302" s="20" t="str">
        <f t="shared" si="271"/>
        <v>Off</v>
      </c>
    </row>
    <row r="4303" spans="2:7" x14ac:dyDescent="0.35">
      <c r="B4303" s="35">
        <v>46201.958333322917</v>
      </c>
      <c r="C4303" s="21">
        <v>0</v>
      </c>
      <c r="D4303" s="20">
        <f t="shared" si="268"/>
        <v>6</v>
      </c>
      <c r="E4303" s="20">
        <f t="shared" si="269"/>
        <v>23</v>
      </c>
      <c r="F4303" s="20">
        <f t="shared" si="270"/>
        <v>1</v>
      </c>
      <c r="G4303" s="20" t="str">
        <f t="shared" si="271"/>
        <v>Off</v>
      </c>
    </row>
    <row r="4304" spans="2:7" x14ac:dyDescent="0.35">
      <c r="B4304" s="35">
        <v>46201.999999989581</v>
      </c>
      <c r="C4304" s="21">
        <v>0</v>
      </c>
      <c r="D4304" s="20">
        <f t="shared" si="268"/>
        <v>6</v>
      </c>
      <c r="E4304" s="20">
        <f t="shared" si="269"/>
        <v>0</v>
      </c>
      <c r="F4304" s="20">
        <f t="shared" si="270"/>
        <v>2</v>
      </c>
      <c r="G4304" s="20" t="str">
        <f t="shared" si="271"/>
        <v>Off</v>
      </c>
    </row>
    <row r="4305" spans="2:7" x14ac:dyDescent="0.35">
      <c r="B4305" s="35">
        <v>46202.041666656245</v>
      </c>
      <c r="C4305" s="21">
        <v>0</v>
      </c>
      <c r="D4305" s="20">
        <f t="shared" si="268"/>
        <v>6</v>
      </c>
      <c r="E4305" s="20">
        <f t="shared" si="269"/>
        <v>1</v>
      </c>
      <c r="F4305" s="20">
        <f t="shared" si="270"/>
        <v>2</v>
      </c>
      <c r="G4305" s="20" t="str">
        <f t="shared" si="271"/>
        <v>Off</v>
      </c>
    </row>
    <row r="4306" spans="2:7" x14ac:dyDescent="0.35">
      <c r="B4306" s="35">
        <v>46202.083333322909</v>
      </c>
      <c r="C4306" s="21">
        <v>0</v>
      </c>
      <c r="D4306" s="20">
        <f t="shared" si="268"/>
        <v>6</v>
      </c>
      <c r="E4306" s="20">
        <f t="shared" si="269"/>
        <v>2</v>
      </c>
      <c r="F4306" s="20">
        <f t="shared" si="270"/>
        <v>2</v>
      </c>
      <c r="G4306" s="20" t="str">
        <f t="shared" si="271"/>
        <v>Off</v>
      </c>
    </row>
    <row r="4307" spans="2:7" x14ac:dyDescent="0.35">
      <c r="B4307" s="35">
        <v>46202.124999989574</v>
      </c>
      <c r="C4307" s="21">
        <v>0</v>
      </c>
      <c r="D4307" s="20">
        <f t="shared" si="268"/>
        <v>6</v>
      </c>
      <c r="E4307" s="20">
        <f t="shared" si="269"/>
        <v>3</v>
      </c>
      <c r="F4307" s="20">
        <f t="shared" si="270"/>
        <v>2</v>
      </c>
      <c r="G4307" s="20" t="str">
        <f t="shared" si="271"/>
        <v>Off</v>
      </c>
    </row>
    <row r="4308" spans="2:7" x14ac:dyDescent="0.35">
      <c r="B4308" s="35">
        <v>46202.166666656238</v>
      </c>
      <c r="C4308" s="21">
        <v>0</v>
      </c>
      <c r="D4308" s="20">
        <f t="shared" si="268"/>
        <v>6</v>
      </c>
      <c r="E4308" s="20">
        <f t="shared" si="269"/>
        <v>4</v>
      </c>
      <c r="F4308" s="20">
        <f t="shared" si="270"/>
        <v>2</v>
      </c>
      <c r="G4308" s="20" t="str">
        <f t="shared" si="271"/>
        <v>Off</v>
      </c>
    </row>
    <row r="4309" spans="2:7" x14ac:dyDescent="0.35">
      <c r="B4309" s="35">
        <v>46202.208333322902</v>
      </c>
      <c r="C4309" s="21">
        <v>0</v>
      </c>
      <c r="D4309" s="20">
        <f t="shared" si="268"/>
        <v>6</v>
      </c>
      <c r="E4309" s="20">
        <f t="shared" si="269"/>
        <v>5</v>
      </c>
      <c r="F4309" s="20">
        <f t="shared" si="270"/>
        <v>2</v>
      </c>
      <c r="G4309" s="20" t="str">
        <f t="shared" si="271"/>
        <v>Off</v>
      </c>
    </row>
    <row r="4310" spans="2:7" x14ac:dyDescent="0.35">
      <c r="B4310" s="35">
        <v>46202.249999989566</v>
      </c>
      <c r="C4310" s="21">
        <v>0.13558982999406038</v>
      </c>
      <c r="D4310" s="20">
        <f t="shared" si="268"/>
        <v>6</v>
      </c>
      <c r="E4310" s="20">
        <f t="shared" si="269"/>
        <v>6</v>
      </c>
      <c r="F4310" s="20">
        <f t="shared" si="270"/>
        <v>2</v>
      </c>
      <c r="G4310" s="20" t="str">
        <f t="shared" si="271"/>
        <v>Off</v>
      </c>
    </row>
    <row r="4311" spans="2:7" x14ac:dyDescent="0.35">
      <c r="B4311" s="35">
        <v>46202.291666656231</v>
      </c>
      <c r="C4311" s="21">
        <v>6.1047787477045583</v>
      </c>
      <c r="D4311" s="20">
        <f t="shared" si="268"/>
        <v>6</v>
      </c>
      <c r="E4311" s="20">
        <f t="shared" si="269"/>
        <v>7</v>
      </c>
      <c r="F4311" s="20">
        <f t="shared" si="270"/>
        <v>2</v>
      </c>
      <c r="G4311" s="20" t="str">
        <f t="shared" si="271"/>
        <v>Off</v>
      </c>
    </row>
    <row r="4312" spans="2:7" x14ac:dyDescent="0.35">
      <c r="B4312" s="35">
        <v>46202.333333322895</v>
      </c>
      <c r="C4312" s="21">
        <v>13.168351087428574</v>
      </c>
      <c r="D4312" s="20">
        <f t="shared" si="268"/>
        <v>6</v>
      </c>
      <c r="E4312" s="20">
        <f t="shared" si="269"/>
        <v>8</v>
      </c>
      <c r="F4312" s="20">
        <f t="shared" si="270"/>
        <v>2</v>
      </c>
      <c r="G4312" s="20" t="str">
        <f t="shared" si="271"/>
        <v>On</v>
      </c>
    </row>
    <row r="4313" spans="2:7" x14ac:dyDescent="0.35">
      <c r="B4313" s="35">
        <v>46202.374999989559</v>
      </c>
      <c r="C4313" s="21">
        <v>8.5250392297737143</v>
      </c>
      <c r="D4313" s="20">
        <f t="shared" si="268"/>
        <v>6</v>
      </c>
      <c r="E4313" s="20">
        <f t="shared" si="269"/>
        <v>9</v>
      </c>
      <c r="F4313" s="20">
        <f t="shared" si="270"/>
        <v>2</v>
      </c>
      <c r="G4313" s="20" t="str">
        <f t="shared" si="271"/>
        <v>On</v>
      </c>
    </row>
    <row r="4314" spans="2:7" x14ac:dyDescent="0.35">
      <c r="B4314" s="35">
        <v>46202.416666656223</v>
      </c>
      <c r="C4314" s="21">
        <v>9.0288268144464698</v>
      </c>
      <c r="D4314" s="20">
        <f t="shared" si="268"/>
        <v>6</v>
      </c>
      <c r="E4314" s="20">
        <f t="shared" si="269"/>
        <v>10</v>
      </c>
      <c r="F4314" s="20">
        <f t="shared" si="270"/>
        <v>2</v>
      </c>
      <c r="G4314" s="20" t="str">
        <f t="shared" si="271"/>
        <v>On</v>
      </c>
    </row>
    <row r="4315" spans="2:7" x14ac:dyDescent="0.35">
      <c r="B4315" s="35">
        <v>46202.458333322887</v>
      </c>
      <c r="C4315" s="21">
        <v>12.865958389512237</v>
      </c>
      <c r="D4315" s="20">
        <f t="shared" si="268"/>
        <v>6</v>
      </c>
      <c r="E4315" s="20">
        <f t="shared" si="269"/>
        <v>11</v>
      </c>
      <c r="F4315" s="20">
        <f t="shared" si="270"/>
        <v>2</v>
      </c>
      <c r="G4315" s="20" t="str">
        <f t="shared" si="271"/>
        <v>On</v>
      </c>
    </row>
    <row r="4316" spans="2:7" x14ac:dyDescent="0.35">
      <c r="B4316" s="35">
        <v>46202.499999989552</v>
      </c>
      <c r="C4316" s="21">
        <v>8.961635838252068</v>
      </c>
      <c r="D4316" s="20">
        <f t="shared" si="268"/>
        <v>6</v>
      </c>
      <c r="E4316" s="20">
        <f t="shared" si="269"/>
        <v>12</v>
      </c>
      <c r="F4316" s="20">
        <f t="shared" si="270"/>
        <v>2</v>
      </c>
      <c r="G4316" s="20" t="str">
        <f t="shared" si="271"/>
        <v>On</v>
      </c>
    </row>
    <row r="4317" spans="2:7" x14ac:dyDescent="0.35">
      <c r="B4317" s="35">
        <v>46202.541666656216</v>
      </c>
      <c r="C4317" s="21">
        <v>11.853069742166934</v>
      </c>
      <c r="D4317" s="20">
        <f t="shared" si="268"/>
        <v>6</v>
      </c>
      <c r="E4317" s="20">
        <f t="shared" si="269"/>
        <v>13</v>
      </c>
      <c r="F4317" s="20">
        <f t="shared" si="270"/>
        <v>2</v>
      </c>
      <c r="G4317" s="20" t="str">
        <f t="shared" si="271"/>
        <v>On</v>
      </c>
    </row>
    <row r="4318" spans="2:7" x14ac:dyDescent="0.35">
      <c r="B4318" s="35">
        <v>46202.58333332288</v>
      </c>
      <c r="C4318" s="21">
        <v>11.400278175714726</v>
      </c>
      <c r="D4318" s="20">
        <f t="shared" si="268"/>
        <v>6</v>
      </c>
      <c r="E4318" s="20">
        <f t="shared" si="269"/>
        <v>14</v>
      </c>
      <c r="F4318" s="20">
        <f t="shared" si="270"/>
        <v>2</v>
      </c>
      <c r="G4318" s="20" t="str">
        <f t="shared" si="271"/>
        <v>On</v>
      </c>
    </row>
    <row r="4319" spans="2:7" x14ac:dyDescent="0.35">
      <c r="B4319" s="35">
        <v>46202.624999989544</v>
      </c>
      <c r="C4319" s="21">
        <v>11.47507198715993</v>
      </c>
      <c r="D4319" s="20">
        <f t="shared" si="268"/>
        <v>6</v>
      </c>
      <c r="E4319" s="20">
        <f t="shared" si="269"/>
        <v>15</v>
      </c>
      <c r="F4319" s="20">
        <f t="shared" si="270"/>
        <v>2</v>
      </c>
      <c r="G4319" s="20" t="str">
        <f t="shared" si="271"/>
        <v>On</v>
      </c>
    </row>
    <row r="4320" spans="2:7" x14ac:dyDescent="0.35">
      <c r="B4320" s="35">
        <v>46202.666666656209</v>
      </c>
      <c r="C4320" s="21">
        <v>10.095481927193633</v>
      </c>
      <c r="D4320" s="20">
        <f t="shared" si="268"/>
        <v>6</v>
      </c>
      <c r="E4320" s="20">
        <f t="shared" si="269"/>
        <v>16</v>
      </c>
      <c r="F4320" s="20">
        <f t="shared" si="270"/>
        <v>2</v>
      </c>
      <c r="G4320" s="20" t="str">
        <f t="shared" si="271"/>
        <v>On</v>
      </c>
    </row>
    <row r="4321" spans="2:7" x14ac:dyDescent="0.35">
      <c r="B4321" s="35">
        <v>46202.708333322873</v>
      </c>
      <c r="C4321" s="21">
        <v>12.436179945265971</v>
      </c>
      <c r="D4321" s="20">
        <f t="shared" si="268"/>
        <v>6</v>
      </c>
      <c r="E4321" s="20">
        <f t="shared" si="269"/>
        <v>17</v>
      </c>
      <c r="F4321" s="20">
        <f t="shared" si="270"/>
        <v>2</v>
      </c>
      <c r="G4321" s="20" t="str">
        <f t="shared" si="271"/>
        <v>On</v>
      </c>
    </row>
    <row r="4322" spans="2:7" x14ac:dyDescent="0.35">
      <c r="B4322" s="35">
        <v>46202.749999989537</v>
      </c>
      <c r="C4322" s="21">
        <v>11.892787835590543</v>
      </c>
      <c r="D4322" s="20">
        <f t="shared" si="268"/>
        <v>6</v>
      </c>
      <c r="E4322" s="20">
        <f t="shared" si="269"/>
        <v>18</v>
      </c>
      <c r="F4322" s="20">
        <f t="shared" si="270"/>
        <v>2</v>
      </c>
      <c r="G4322" s="20" t="str">
        <f t="shared" si="271"/>
        <v>On</v>
      </c>
    </row>
    <row r="4323" spans="2:7" x14ac:dyDescent="0.35">
      <c r="B4323" s="35">
        <v>46202.791666656201</v>
      </c>
      <c r="C4323" s="21">
        <v>5.2841923003787521</v>
      </c>
      <c r="D4323" s="20">
        <f t="shared" si="268"/>
        <v>6</v>
      </c>
      <c r="E4323" s="20">
        <f t="shared" si="269"/>
        <v>19</v>
      </c>
      <c r="F4323" s="20">
        <f t="shared" si="270"/>
        <v>2</v>
      </c>
      <c r="G4323" s="20" t="str">
        <f t="shared" si="271"/>
        <v>On</v>
      </c>
    </row>
    <row r="4324" spans="2:7" x14ac:dyDescent="0.35">
      <c r="B4324" s="35">
        <v>46202.833333322866</v>
      </c>
      <c r="C4324" s="21">
        <v>0.1649731521050774</v>
      </c>
      <c r="D4324" s="20">
        <f t="shared" si="268"/>
        <v>6</v>
      </c>
      <c r="E4324" s="20">
        <f t="shared" si="269"/>
        <v>20</v>
      </c>
      <c r="F4324" s="20">
        <f t="shared" si="270"/>
        <v>2</v>
      </c>
      <c r="G4324" s="20" t="str">
        <f t="shared" si="271"/>
        <v>On</v>
      </c>
    </row>
    <row r="4325" spans="2:7" x14ac:dyDescent="0.35">
      <c r="B4325" s="35">
        <v>46202.87499998953</v>
      </c>
      <c r="C4325" s="21">
        <v>0</v>
      </c>
      <c r="D4325" s="20">
        <f t="shared" si="268"/>
        <v>6</v>
      </c>
      <c r="E4325" s="20">
        <f t="shared" si="269"/>
        <v>21</v>
      </c>
      <c r="F4325" s="20">
        <f t="shared" si="270"/>
        <v>2</v>
      </c>
      <c r="G4325" s="20" t="str">
        <f t="shared" si="271"/>
        <v>On</v>
      </c>
    </row>
    <row r="4326" spans="2:7" x14ac:dyDescent="0.35">
      <c r="B4326" s="35">
        <v>46202.916666656194</v>
      </c>
      <c r="C4326" s="21">
        <v>0</v>
      </c>
      <c r="D4326" s="20">
        <f t="shared" si="268"/>
        <v>6</v>
      </c>
      <c r="E4326" s="20">
        <f t="shared" si="269"/>
        <v>22</v>
      </c>
      <c r="F4326" s="20">
        <f t="shared" si="270"/>
        <v>2</v>
      </c>
      <c r="G4326" s="20" t="str">
        <f t="shared" si="271"/>
        <v>On</v>
      </c>
    </row>
    <row r="4327" spans="2:7" x14ac:dyDescent="0.35">
      <c r="B4327" s="35">
        <v>46202.958333322858</v>
      </c>
      <c r="C4327" s="21">
        <v>0</v>
      </c>
      <c r="D4327" s="20">
        <f t="shared" si="268"/>
        <v>6</v>
      </c>
      <c r="E4327" s="20">
        <f t="shared" si="269"/>
        <v>23</v>
      </c>
      <c r="F4327" s="20">
        <f t="shared" si="270"/>
        <v>2</v>
      </c>
      <c r="G4327" s="20" t="str">
        <f t="shared" si="271"/>
        <v>On</v>
      </c>
    </row>
    <row r="4328" spans="2:7" x14ac:dyDescent="0.35">
      <c r="B4328" s="35">
        <v>46202.999999989523</v>
      </c>
      <c r="C4328" s="21">
        <v>0</v>
      </c>
      <c r="D4328" s="20">
        <f t="shared" si="268"/>
        <v>6</v>
      </c>
      <c r="E4328" s="20">
        <f t="shared" si="269"/>
        <v>0</v>
      </c>
      <c r="F4328" s="20">
        <f t="shared" si="270"/>
        <v>3</v>
      </c>
      <c r="G4328" s="20" t="str">
        <f t="shared" si="271"/>
        <v>Off</v>
      </c>
    </row>
    <row r="4329" spans="2:7" x14ac:dyDescent="0.35">
      <c r="B4329" s="35">
        <v>46203.041666656187</v>
      </c>
      <c r="C4329" s="21">
        <v>0</v>
      </c>
      <c r="D4329" s="20">
        <f t="shared" si="268"/>
        <v>6</v>
      </c>
      <c r="E4329" s="20">
        <f t="shared" si="269"/>
        <v>1</v>
      </c>
      <c r="F4329" s="20">
        <f t="shared" si="270"/>
        <v>3</v>
      </c>
      <c r="G4329" s="20" t="str">
        <f t="shared" si="271"/>
        <v>Off</v>
      </c>
    </row>
    <row r="4330" spans="2:7" x14ac:dyDescent="0.35">
      <c r="B4330" s="35">
        <v>46203.083333322851</v>
      </c>
      <c r="C4330" s="21">
        <v>0</v>
      </c>
      <c r="D4330" s="20">
        <f t="shared" si="268"/>
        <v>6</v>
      </c>
      <c r="E4330" s="20">
        <f t="shared" si="269"/>
        <v>2</v>
      </c>
      <c r="F4330" s="20">
        <f t="shared" si="270"/>
        <v>3</v>
      </c>
      <c r="G4330" s="20" t="str">
        <f t="shared" si="271"/>
        <v>Off</v>
      </c>
    </row>
    <row r="4331" spans="2:7" x14ac:dyDescent="0.35">
      <c r="B4331" s="35">
        <v>46203.124999989515</v>
      </c>
      <c r="C4331" s="21">
        <v>0</v>
      </c>
      <c r="D4331" s="20">
        <f t="shared" si="268"/>
        <v>6</v>
      </c>
      <c r="E4331" s="20">
        <f t="shared" si="269"/>
        <v>3</v>
      </c>
      <c r="F4331" s="20">
        <f t="shared" si="270"/>
        <v>3</v>
      </c>
      <c r="G4331" s="20" t="str">
        <f t="shared" si="271"/>
        <v>Off</v>
      </c>
    </row>
    <row r="4332" spans="2:7" x14ac:dyDescent="0.35">
      <c r="B4332" s="35">
        <v>46203.16666665618</v>
      </c>
      <c r="C4332" s="21">
        <v>0</v>
      </c>
      <c r="D4332" s="20">
        <f t="shared" si="268"/>
        <v>6</v>
      </c>
      <c r="E4332" s="20">
        <f t="shared" si="269"/>
        <v>4</v>
      </c>
      <c r="F4332" s="20">
        <f t="shared" si="270"/>
        <v>3</v>
      </c>
      <c r="G4332" s="20" t="str">
        <f t="shared" si="271"/>
        <v>Off</v>
      </c>
    </row>
    <row r="4333" spans="2:7" x14ac:dyDescent="0.35">
      <c r="B4333" s="35">
        <v>46203.208333322844</v>
      </c>
      <c r="C4333" s="21">
        <v>0</v>
      </c>
      <c r="D4333" s="20">
        <f t="shared" si="268"/>
        <v>6</v>
      </c>
      <c r="E4333" s="20">
        <f t="shared" si="269"/>
        <v>5</v>
      </c>
      <c r="F4333" s="20">
        <f t="shared" si="270"/>
        <v>3</v>
      </c>
      <c r="G4333" s="20" t="str">
        <f t="shared" si="271"/>
        <v>Off</v>
      </c>
    </row>
    <row r="4334" spans="2:7" x14ac:dyDescent="0.35">
      <c r="B4334" s="35">
        <v>46203.249999989508</v>
      </c>
      <c r="C4334" s="21">
        <v>0</v>
      </c>
      <c r="D4334" s="20">
        <f t="shared" si="268"/>
        <v>6</v>
      </c>
      <c r="E4334" s="20">
        <f t="shared" si="269"/>
        <v>6</v>
      </c>
      <c r="F4334" s="20">
        <f t="shared" si="270"/>
        <v>3</v>
      </c>
      <c r="G4334" s="20" t="str">
        <f t="shared" si="271"/>
        <v>Off</v>
      </c>
    </row>
    <row r="4335" spans="2:7" x14ac:dyDescent="0.35">
      <c r="B4335" s="35">
        <v>46203.291666656172</v>
      </c>
      <c r="C4335" s="21">
        <v>0.57211000606998141</v>
      </c>
      <c r="D4335" s="20">
        <f t="shared" si="268"/>
        <v>6</v>
      </c>
      <c r="E4335" s="20">
        <f t="shared" si="269"/>
        <v>7</v>
      </c>
      <c r="F4335" s="20">
        <f t="shared" si="270"/>
        <v>3</v>
      </c>
      <c r="G4335" s="20" t="str">
        <f t="shared" si="271"/>
        <v>Off</v>
      </c>
    </row>
    <row r="4336" spans="2:7" x14ac:dyDescent="0.35">
      <c r="B4336" s="35">
        <v>46203.333333322837</v>
      </c>
      <c r="C4336" s="21">
        <v>0.97047314106802052</v>
      </c>
      <c r="D4336" s="20">
        <f t="shared" si="268"/>
        <v>6</v>
      </c>
      <c r="E4336" s="20">
        <f t="shared" si="269"/>
        <v>8</v>
      </c>
      <c r="F4336" s="20">
        <f t="shared" si="270"/>
        <v>3</v>
      </c>
      <c r="G4336" s="20" t="str">
        <f t="shared" si="271"/>
        <v>On</v>
      </c>
    </row>
    <row r="4337" spans="2:7" x14ac:dyDescent="0.35">
      <c r="B4337" s="35">
        <v>46203.374999989501</v>
      </c>
      <c r="C4337" s="21">
        <v>2.6623701345232194</v>
      </c>
      <c r="D4337" s="20">
        <f t="shared" si="268"/>
        <v>6</v>
      </c>
      <c r="E4337" s="20">
        <f t="shared" si="269"/>
        <v>9</v>
      </c>
      <c r="F4337" s="20">
        <f t="shared" si="270"/>
        <v>3</v>
      </c>
      <c r="G4337" s="20" t="str">
        <f t="shared" si="271"/>
        <v>On</v>
      </c>
    </row>
    <row r="4338" spans="2:7" x14ac:dyDescent="0.35">
      <c r="B4338" s="35">
        <v>46203.416666656165</v>
      </c>
      <c r="C4338" s="21">
        <v>2.3638145938303645</v>
      </c>
      <c r="D4338" s="20">
        <f t="shared" si="268"/>
        <v>6</v>
      </c>
      <c r="E4338" s="20">
        <f t="shared" si="269"/>
        <v>10</v>
      </c>
      <c r="F4338" s="20">
        <f t="shared" si="270"/>
        <v>3</v>
      </c>
      <c r="G4338" s="20" t="str">
        <f t="shared" si="271"/>
        <v>On</v>
      </c>
    </row>
    <row r="4339" spans="2:7" x14ac:dyDescent="0.35">
      <c r="B4339" s="35">
        <v>46203.458333322829</v>
      </c>
      <c r="C4339" s="21">
        <v>4.188951644414411</v>
      </c>
      <c r="D4339" s="20">
        <f t="shared" si="268"/>
        <v>6</v>
      </c>
      <c r="E4339" s="20">
        <f t="shared" si="269"/>
        <v>11</v>
      </c>
      <c r="F4339" s="20">
        <f t="shared" si="270"/>
        <v>3</v>
      </c>
      <c r="G4339" s="20" t="str">
        <f t="shared" si="271"/>
        <v>On</v>
      </c>
    </row>
    <row r="4340" spans="2:7" x14ac:dyDescent="0.35">
      <c r="B4340" s="35">
        <v>46203.499999989494</v>
      </c>
      <c r="C4340" s="21">
        <v>6.6948422113086439</v>
      </c>
      <c r="D4340" s="20">
        <f t="shared" si="268"/>
        <v>6</v>
      </c>
      <c r="E4340" s="20">
        <f t="shared" si="269"/>
        <v>12</v>
      </c>
      <c r="F4340" s="20">
        <f t="shared" si="270"/>
        <v>3</v>
      </c>
      <c r="G4340" s="20" t="str">
        <f t="shared" si="271"/>
        <v>On</v>
      </c>
    </row>
    <row r="4341" spans="2:7" x14ac:dyDescent="0.35">
      <c r="B4341" s="35">
        <v>46203.541666656158</v>
      </c>
      <c r="C4341" s="21">
        <v>8.9506232297814758</v>
      </c>
      <c r="D4341" s="20">
        <f t="shared" si="268"/>
        <v>6</v>
      </c>
      <c r="E4341" s="20">
        <f t="shared" si="269"/>
        <v>13</v>
      </c>
      <c r="F4341" s="20">
        <f t="shared" si="270"/>
        <v>3</v>
      </c>
      <c r="G4341" s="20" t="str">
        <f t="shared" si="271"/>
        <v>On</v>
      </c>
    </row>
    <row r="4342" spans="2:7" x14ac:dyDescent="0.35">
      <c r="B4342" s="35">
        <v>46203.583333322822</v>
      </c>
      <c r="C4342" s="21">
        <v>11.524708828761529</v>
      </c>
      <c r="D4342" s="20">
        <f t="shared" si="268"/>
        <v>6</v>
      </c>
      <c r="E4342" s="20">
        <f t="shared" si="269"/>
        <v>14</v>
      </c>
      <c r="F4342" s="20">
        <f t="shared" si="270"/>
        <v>3</v>
      </c>
      <c r="G4342" s="20" t="str">
        <f t="shared" si="271"/>
        <v>On</v>
      </c>
    </row>
    <row r="4343" spans="2:7" x14ac:dyDescent="0.35">
      <c r="B4343" s="35">
        <v>46203.624999989486</v>
      </c>
      <c r="C4343" s="21">
        <v>12.616987099025001</v>
      </c>
      <c r="D4343" s="20">
        <f t="shared" si="268"/>
        <v>6</v>
      </c>
      <c r="E4343" s="20">
        <f t="shared" si="269"/>
        <v>15</v>
      </c>
      <c r="F4343" s="20">
        <f t="shared" si="270"/>
        <v>3</v>
      </c>
      <c r="G4343" s="20" t="str">
        <f t="shared" si="271"/>
        <v>On</v>
      </c>
    </row>
    <row r="4344" spans="2:7" x14ac:dyDescent="0.35">
      <c r="B4344" s="35">
        <v>46203.66666665615</v>
      </c>
      <c r="C4344" s="21">
        <v>2.871643230873917</v>
      </c>
      <c r="D4344" s="20">
        <f t="shared" si="268"/>
        <v>6</v>
      </c>
      <c r="E4344" s="20">
        <f t="shared" si="269"/>
        <v>16</v>
      </c>
      <c r="F4344" s="20">
        <f t="shared" si="270"/>
        <v>3</v>
      </c>
      <c r="G4344" s="20" t="str">
        <f t="shared" si="271"/>
        <v>On</v>
      </c>
    </row>
    <row r="4345" spans="2:7" x14ac:dyDescent="0.35">
      <c r="B4345" s="35">
        <v>46203.708333322815</v>
      </c>
      <c r="C4345" s="21">
        <v>2.1768469578774265</v>
      </c>
      <c r="D4345" s="20">
        <f t="shared" si="268"/>
        <v>6</v>
      </c>
      <c r="E4345" s="20">
        <f t="shared" si="269"/>
        <v>17</v>
      </c>
      <c r="F4345" s="20">
        <f t="shared" si="270"/>
        <v>3</v>
      </c>
      <c r="G4345" s="20" t="str">
        <f t="shared" si="271"/>
        <v>On</v>
      </c>
    </row>
    <row r="4346" spans="2:7" x14ac:dyDescent="0.35">
      <c r="B4346" s="35">
        <v>46203.749999989479</v>
      </c>
      <c r="C4346" s="21">
        <v>6.5242996690997552</v>
      </c>
      <c r="D4346" s="20">
        <f t="shared" si="268"/>
        <v>6</v>
      </c>
      <c r="E4346" s="20">
        <f t="shared" si="269"/>
        <v>18</v>
      </c>
      <c r="F4346" s="20">
        <f t="shared" si="270"/>
        <v>3</v>
      </c>
      <c r="G4346" s="20" t="str">
        <f t="shared" si="271"/>
        <v>On</v>
      </c>
    </row>
    <row r="4347" spans="2:7" x14ac:dyDescent="0.35">
      <c r="B4347" s="35">
        <v>46203.791666656143</v>
      </c>
      <c r="C4347" s="21">
        <v>4.8816868565400036</v>
      </c>
      <c r="D4347" s="20">
        <f t="shared" si="268"/>
        <v>6</v>
      </c>
      <c r="E4347" s="20">
        <f t="shared" si="269"/>
        <v>19</v>
      </c>
      <c r="F4347" s="20">
        <f t="shared" si="270"/>
        <v>3</v>
      </c>
      <c r="G4347" s="20" t="str">
        <f t="shared" si="271"/>
        <v>On</v>
      </c>
    </row>
    <row r="4348" spans="2:7" x14ac:dyDescent="0.35">
      <c r="B4348" s="35">
        <v>46203.833333322807</v>
      </c>
      <c r="C4348" s="21">
        <v>0.40600067467182094</v>
      </c>
      <c r="D4348" s="20">
        <f t="shared" si="268"/>
        <v>6</v>
      </c>
      <c r="E4348" s="20">
        <f t="shared" si="269"/>
        <v>20</v>
      </c>
      <c r="F4348" s="20">
        <f t="shared" si="270"/>
        <v>3</v>
      </c>
      <c r="G4348" s="20" t="str">
        <f t="shared" si="271"/>
        <v>On</v>
      </c>
    </row>
    <row r="4349" spans="2:7" x14ac:dyDescent="0.35">
      <c r="B4349" s="35">
        <v>46203.874999989472</v>
      </c>
      <c r="C4349" s="21">
        <v>0</v>
      </c>
      <c r="D4349" s="20">
        <f t="shared" si="268"/>
        <v>6</v>
      </c>
      <c r="E4349" s="20">
        <f t="shared" si="269"/>
        <v>21</v>
      </c>
      <c r="F4349" s="20">
        <f t="shared" si="270"/>
        <v>3</v>
      </c>
      <c r="G4349" s="20" t="str">
        <f t="shared" si="271"/>
        <v>On</v>
      </c>
    </row>
    <row r="4350" spans="2:7" x14ac:dyDescent="0.35">
      <c r="B4350" s="35">
        <v>46203.916666656136</v>
      </c>
      <c r="C4350" s="21">
        <v>0</v>
      </c>
      <c r="D4350" s="20">
        <f t="shared" si="268"/>
        <v>6</v>
      </c>
      <c r="E4350" s="20">
        <f t="shared" si="269"/>
        <v>22</v>
      </c>
      <c r="F4350" s="20">
        <f t="shared" si="270"/>
        <v>3</v>
      </c>
      <c r="G4350" s="20" t="str">
        <f t="shared" si="271"/>
        <v>On</v>
      </c>
    </row>
    <row r="4351" spans="2:7" x14ac:dyDescent="0.35">
      <c r="B4351" s="35">
        <v>46203.9583333228</v>
      </c>
      <c r="C4351" s="21">
        <v>0</v>
      </c>
      <c r="D4351" s="20">
        <f t="shared" si="268"/>
        <v>6</v>
      </c>
      <c r="E4351" s="20">
        <f t="shared" si="269"/>
        <v>23</v>
      </c>
      <c r="F4351" s="20">
        <f t="shared" si="270"/>
        <v>3</v>
      </c>
      <c r="G4351" s="20" t="str">
        <f t="shared" si="271"/>
        <v>On</v>
      </c>
    </row>
    <row r="4352" spans="2:7" x14ac:dyDescent="0.35">
      <c r="B4352" s="35">
        <v>46203.999999989464</v>
      </c>
      <c r="C4352" s="21">
        <v>0</v>
      </c>
      <c r="D4352" s="20">
        <f t="shared" si="268"/>
        <v>7</v>
      </c>
      <c r="E4352" s="20">
        <f t="shared" si="269"/>
        <v>0</v>
      </c>
      <c r="F4352" s="20">
        <f t="shared" si="270"/>
        <v>4</v>
      </c>
      <c r="G4352" s="20" t="str">
        <f t="shared" si="271"/>
        <v>Off</v>
      </c>
    </row>
    <row r="4353" spans="2:7" x14ac:dyDescent="0.35">
      <c r="B4353" s="35">
        <v>46204.041666656129</v>
      </c>
      <c r="C4353" s="21">
        <v>0</v>
      </c>
      <c r="D4353" s="20">
        <f t="shared" si="268"/>
        <v>7</v>
      </c>
      <c r="E4353" s="20">
        <f t="shared" si="269"/>
        <v>1</v>
      </c>
      <c r="F4353" s="20">
        <f t="shared" si="270"/>
        <v>4</v>
      </c>
      <c r="G4353" s="20" t="str">
        <f t="shared" si="271"/>
        <v>Off</v>
      </c>
    </row>
    <row r="4354" spans="2:7" x14ac:dyDescent="0.35">
      <c r="B4354" s="35">
        <v>46204.083333322793</v>
      </c>
      <c r="C4354" s="21">
        <v>0</v>
      </c>
      <c r="D4354" s="20">
        <f t="shared" si="268"/>
        <v>7</v>
      </c>
      <c r="E4354" s="20">
        <f t="shared" si="269"/>
        <v>2</v>
      </c>
      <c r="F4354" s="20">
        <f t="shared" si="270"/>
        <v>4</v>
      </c>
      <c r="G4354" s="20" t="str">
        <f t="shared" si="271"/>
        <v>Off</v>
      </c>
    </row>
    <row r="4355" spans="2:7" x14ac:dyDescent="0.35">
      <c r="B4355" s="35">
        <v>46204.124999989457</v>
      </c>
      <c r="C4355" s="21">
        <v>0</v>
      </c>
      <c r="D4355" s="20">
        <f t="shared" si="268"/>
        <v>7</v>
      </c>
      <c r="E4355" s="20">
        <f t="shared" si="269"/>
        <v>3</v>
      </c>
      <c r="F4355" s="20">
        <f t="shared" si="270"/>
        <v>4</v>
      </c>
      <c r="G4355" s="20" t="str">
        <f t="shared" si="271"/>
        <v>Off</v>
      </c>
    </row>
    <row r="4356" spans="2:7" x14ac:dyDescent="0.35">
      <c r="B4356" s="35">
        <v>46204.166666656121</v>
      </c>
      <c r="C4356" s="21">
        <v>0</v>
      </c>
      <c r="D4356" s="20">
        <f t="shared" si="268"/>
        <v>7</v>
      </c>
      <c r="E4356" s="20">
        <f t="shared" si="269"/>
        <v>4</v>
      </c>
      <c r="F4356" s="20">
        <f t="shared" si="270"/>
        <v>4</v>
      </c>
      <c r="G4356" s="20" t="str">
        <f t="shared" si="271"/>
        <v>Off</v>
      </c>
    </row>
    <row r="4357" spans="2:7" x14ac:dyDescent="0.35">
      <c r="B4357" s="35">
        <v>46204.208333322786</v>
      </c>
      <c r="C4357" s="21">
        <v>0</v>
      </c>
      <c r="D4357" s="20">
        <f t="shared" si="268"/>
        <v>7</v>
      </c>
      <c r="E4357" s="20">
        <f t="shared" si="269"/>
        <v>5</v>
      </c>
      <c r="F4357" s="20">
        <f t="shared" si="270"/>
        <v>4</v>
      </c>
      <c r="G4357" s="20" t="str">
        <f t="shared" si="271"/>
        <v>Off</v>
      </c>
    </row>
    <row r="4358" spans="2:7" x14ac:dyDescent="0.35">
      <c r="B4358" s="35">
        <v>46204.24999998945</v>
      </c>
      <c r="C4358" s="21">
        <v>0</v>
      </c>
      <c r="D4358" s="20">
        <f t="shared" si="268"/>
        <v>7</v>
      </c>
      <c r="E4358" s="20">
        <f t="shared" si="269"/>
        <v>6</v>
      </c>
      <c r="F4358" s="20">
        <f t="shared" si="270"/>
        <v>4</v>
      </c>
      <c r="G4358" s="20" t="str">
        <f t="shared" si="271"/>
        <v>Off</v>
      </c>
    </row>
    <row r="4359" spans="2:7" x14ac:dyDescent="0.35">
      <c r="B4359" s="35">
        <v>46204.291666656114</v>
      </c>
      <c r="C4359" s="21">
        <v>2.1810273500067141</v>
      </c>
      <c r="D4359" s="20">
        <f t="shared" si="268"/>
        <v>7</v>
      </c>
      <c r="E4359" s="20">
        <f t="shared" si="269"/>
        <v>7</v>
      </c>
      <c r="F4359" s="20">
        <f t="shared" si="270"/>
        <v>4</v>
      </c>
      <c r="G4359" s="20" t="str">
        <f t="shared" si="271"/>
        <v>Off</v>
      </c>
    </row>
    <row r="4360" spans="2:7" x14ac:dyDescent="0.35">
      <c r="B4360" s="35">
        <v>46204.333333322778</v>
      </c>
      <c r="C4360" s="21">
        <v>4.4311744753422726</v>
      </c>
      <c r="D4360" s="20">
        <f t="shared" si="268"/>
        <v>7</v>
      </c>
      <c r="E4360" s="20">
        <f t="shared" si="269"/>
        <v>8</v>
      </c>
      <c r="F4360" s="20">
        <f t="shared" si="270"/>
        <v>4</v>
      </c>
      <c r="G4360" s="20" t="str">
        <f t="shared" si="271"/>
        <v>On</v>
      </c>
    </row>
    <row r="4361" spans="2:7" x14ac:dyDescent="0.35">
      <c r="B4361" s="35">
        <v>46204.374999989443</v>
      </c>
      <c r="C4361" s="21">
        <v>14.511783870801221</v>
      </c>
      <c r="D4361" s="20">
        <f t="shared" ref="D4361:D4424" si="272">MONTH(B4361)</f>
        <v>7</v>
      </c>
      <c r="E4361" s="20">
        <f t="shared" si="269"/>
        <v>9</v>
      </c>
      <c r="F4361" s="20">
        <f t="shared" si="270"/>
        <v>4</v>
      </c>
      <c r="G4361" s="20" t="str">
        <f t="shared" si="271"/>
        <v>On</v>
      </c>
    </row>
    <row r="4362" spans="2:7" x14ac:dyDescent="0.35">
      <c r="B4362" s="35">
        <v>46204.416666656107</v>
      </c>
      <c r="C4362" s="21">
        <v>13.15519960449317</v>
      </c>
      <c r="D4362" s="20">
        <f t="shared" si="272"/>
        <v>7</v>
      </c>
      <c r="E4362" s="20">
        <f t="shared" ref="E4362:E4425" si="273">HOUR(B4362)</f>
        <v>10</v>
      </c>
      <c r="F4362" s="20">
        <f t="shared" ref="F4362:F4425" si="274">WEEKDAY(B4362,1)</f>
        <v>4</v>
      </c>
      <c r="G4362" s="20" t="str">
        <f t="shared" ref="G4362:G4425" si="275">IF(OR(F4362=$F$6,F4362=$F$7),"Off",IF(E4362&lt;8,"Off","On"))</f>
        <v>On</v>
      </c>
    </row>
    <row r="4363" spans="2:7" x14ac:dyDescent="0.35">
      <c r="B4363" s="35">
        <v>46204.458333322771</v>
      </c>
      <c r="C4363" s="21">
        <v>13.462223505608465</v>
      </c>
      <c r="D4363" s="20">
        <f t="shared" si="272"/>
        <v>7</v>
      </c>
      <c r="E4363" s="20">
        <f t="shared" si="273"/>
        <v>11</v>
      </c>
      <c r="F4363" s="20">
        <f t="shared" si="274"/>
        <v>4</v>
      </c>
      <c r="G4363" s="20" t="str">
        <f t="shared" si="275"/>
        <v>On</v>
      </c>
    </row>
    <row r="4364" spans="2:7" x14ac:dyDescent="0.35">
      <c r="B4364" s="35">
        <v>46204.499999989435</v>
      </c>
      <c r="C4364" s="21">
        <v>14.062804948726496</v>
      </c>
      <c r="D4364" s="20">
        <f t="shared" si="272"/>
        <v>7</v>
      </c>
      <c r="E4364" s="20">
        <f t="shared" si="273"/>
        <v>12</v>
      </c>
      <c r="F4364" s="20">
        <f t="shared" si="274"/>
        <v>4</v>
      </c>
      <c r="G4364" s="20" t="str">
        <f t="shared" si="275"/>
        <v>On</v>
      </c>
    </row>
    <row r="4365" spans="2:7" x14ac:dyDescent="0.35">
      <c r="B4365" s="35">
        <v>46204.5416666561</v>
      </c>
      <c r="C4365" s="21">
        <v>16.515043186594575</v>
      </c>
      <c r="D4365" s="20">
        <f t="shared" si="272"/>
        <v>7</v>
      </c>
      <c r="E4365" s="20">
        <f t="shared" si="273"/>
        <v>13</v>
      </c>
      <c r="F4365" s="20">
        <f t="shared" si="274"/>
        <v>4</v>
      </c>
      <c r="G4365" s="20" t="str">
        <f t="shared" si="275"/>
        <v>On</v>
      </c>
    </row>
    <row r="4366" spans="2:7" x14ac:dyDescent="0.35">
      <c r="B4366" s="35">
        <v>46204.583333322764</v>
      </c>
      <c r="C4366" s="21">
        <v>15.751575361170957</v>
      </c>
      <c r="D4366" s="20">
        <f t="shared" si="272"/>
        <v>7</v>
      </c>
      <c r="E4366" s="20">
        <f t="shared" si="273"/>
        <v>14</v>
      </c>
      <c r="F4366" s="20">
        <f t="shared" si="274"/>
        <v>4</v>
      </c>
      <c r="G4366" s="20" t="str">
        <f t="shared" si="275"/>
        <v>On</v>
      </c>
    </row>
    <row r="4367" spans="2:7" x14ac:dyDescent="0.35">
      <c r="B4367" s="35">
        <v>46204.624999989428</v>
      </c>
      <c r="C4367" s="21">
        <v>7.1227357942333134</v>
      </c>
      <c r="D4367" s="20">
        <f t="shared" si="272"/>
        <v>7</v>
      </c>
      <c r="E4367" s="20">
        <f t="shared" si="273"/>
        <v>15</v>
      </c>
      <c r="F4367" s="20">
        <f t="shared" si="274"/>
        <v>4</v>
      </c>
      <c r="G4367" s="20" t="str">
        <f t="shared" si="275"/>
        <v>On</v>
      </c>
    </row>
    <row r="4368" spans="2:7" x14ac:dyDescent="0.35">
      <c r="B4368" s="35">
        <v>46204.666666656092</v>
      </c>
      <c r="C4368" s="21">
        <v>18.304924088398582</v>
      </c>
      <c r="D4368" s="20">
        <f t="shared" si="272"/>
        <v>7</v>
      </c>
      <c r="E4368" s="20">
        <f t="shared" si="273"/>
        <v>16</v>
      </c>
      <c r="F4368" s="20">
        <f t="shared" si="274"/>
        <v>4</v>
      </c>
      <c r="G4368" s="20" t="str">
        <f t="shared" si="275"/>
        <v>On</v>
      </c>
    </row>
    <row r="4369" spans="2:7" x14ac:dyDescent="0.35">
      <c r="B4369" s="35">
        <v>46204.708333322757</v>
      </c>
      <c r="C4369" s="21">
        <v>17.363957364950554</v>
      </c>
      <c r="D4369" s="20">
        <f t="shared" si="272"/>
        <v>7</v>
      </c>
      <c r="E4369" s="20">
        <f t="shared" si="273"/>
        <v>17</v>
      </c>
      <c r="F4369" s="20">
        <f t="shared" si="274"/>
        <v>4</v>
      </c>
      <c r="G4369" s="20" t="str">
        <f t="shared" si="275"/>
        <v>On</v>
      </c>
    </row>
    <row r="4370" spans="2:7" x14ac:dyDescent="0.35">
      <c r="B4370" s="35">
        <v>46204.749999989421</v>
      </c>
      <c r="C4370" s="21">
        <v>6.7861917446143636</v>
      </c>
      <c r="D4370" s="20">
        <f t="shared" si="272"/>
        <v>7</v>
      </c>
      <c r="E4370" s="20">
        <f t="shared" si="273"/>
        <v>18</v>
      </c>
      <c r="F4370" s="20">
        <f t="shared" si="274"/>
        <v>4</v>
      </c>
      <c r="G4370" s="20" t="str">
        <f t="shared" si="275"/>
        <v>On</v>
      </c>
    </row>
    <row r="4371" spans="2:7" x14ac:dyDescent="0.35">
      <c r="B4371" s="35">
        <v>46204.791666656085</v>
      </c>
      <c r="C4371" s="21">
        <v>2.7377087078152464</v>
      </c>
      <c r="D4371" s="20">
        <f t="shared" si="272"/>
        <v>7</v>
      </c>
      <c r="E4371" s="20">
        <f t="shared" si="273"/>
        <v>19</v>
      </c>
      <c r="F4371" s="20">
        <f t="shared" si="274"/>
        <v>4</v>
      </c>
      <c r="G4371" s="20" t="str">
        <f t="shared" si="275"/>
        <v>On</v>
      </c>
    </row>
    <row r="4372" spans="2:7" x14ac:dyDescent="0.35">
      <c r="B4372" s="35">
        <v>46204.833333322749</v>
      </c>
      <c r="C4372" s="21">
        <v>5.6952835110130197E-2</v>
      </c>
      <c r="D4372" s="20">
        <f t="shared" si="272"/>
        <v>7</v>
      </c>
      <c r="E4372" s="20">
        <f t="shared" si="273"/>
        <v>20</v>
      </c>
      <c r="F4372" s="20">
        <f t="shared" si="274"/>
        <v>4</v>
      </c>
      <c r="G4372" s="20" t="str">
        <f t="shared" si="275"/>
        <v>On</v>
      </c>
    </row>
    <row r="4373" spans="2:7" x14ac:dyDescent="0.35">
      <c r="B4373" s="35">
        <v>46204.874999989413</v>
      </c>
      <c r="C4373" s="21">
        <v>0</v>
      </c>
      <c r="D4373" s="20">
        <f t="shared" si="272"/>
        <v>7</v>
      </c>
      <c r="E4373" s="20">
        <f t="shared" si="273"/>
        <v>21</v>
      </c>
      <c r="F4373" s="20">
        <f t="shared" si="274"/>
        <v>4</v>
      </c>
      <c r="G4373" s="20" t="str">
        <f t="shared" si="275"/>
        <v>On</v>
      </c>
    </row>
    <row r="4374" spans="2:7" x14ac:dyDescent="0.35">
      <c r="B4374" s="35">
        <v>46204.916666656078</v>
      </c>
      <c r="C4374" s="21">
        <v>0</v>
      </c>
      <c r="D4374" s="20">
        <f t="shared" si="272"/>
        <v>7</v>
      </c>
      <c r="E4374" s="20">
        <f t="shared" si="273"/>
        <v>22</v>
      </c>
      <c r="F4374" s="20">
        <f t="shared" si="274"/>
        <v>4</v>
      </c>
      <c r="G4374" s="20" t="str">
        <f t="shared" si="275"/>
        <v>On</v>
      </c>
    </row>
    <row r="4375" spans="2:7" x14ac:dyDescent="0.35">
      <c r="B4375" s="35">
        <v>46204.958333322742</v>
      </c>
      <c r="C4375" s="21">
        <v>0</v>
      </c>
      <c r="D4375" s="20">
        <f t="shared" si="272"/>
        <v>7</v>
      </c>
      <c r="E4375" s="20">
        <f t="shared" si="273"/>
        <v>23</v>
      </c>
      <c r="F4375" s="20">
        <f t="shared" si="274"/>
        <v>4</v>
      </c>
      <c r="G4375" s="20" t="str">
        <f t="shared" si="275"/>
        <v>On</v>
      </c>
    </row>
    <row r="4376" spans="2:7" x14ac:dyDescent="0.35">
      <c r="B4376" s="35">
        <v>46204.999999989406</v>
      </c>
      <c r="C4376" s="21">
        <v>0</v>
      </c>
      <c r="D4376" s="20">
        <f t="shared" si="272"/>
        <v>7</v>
      </c>
      <c r="E4376" s="20">
        <f t="shared" si="273"/>
        <v>0</v>
      </c>
      <c r="F4376" s="20">
        <f t="shared" si="274"/>
        <v>5</v>
      </c>
      <c r="G4376" s="20" t="str">
        <f t="shared" si="275"/>
        <v>Off</v>
      </c>
    </row>
    <row r="4377" spans="2:7" x14ac:dyDescent="0.35">
      <c r="B4377" s="35">
        <v>46205.04166665607</v>
      </c>
      <c r="C4377" s="21">
        <v>0</v>
      </c>
      <c r="D4377" s="20">
        <f t="shared" si="272"/>
        <v>7</v>
      </c>
      <c r="E4377" s="20">
        <f t="shared" si="273"/>
        <v>1</v>
      </c>
      <c r="F4377" s="20">
        <f t="shared" si="274"/>
        <v>5</v>
      </c>
      <c r="G4377" s="20" t="str">
        <f t="shared" si="275"/>
        <v>Off</v>
      </c>
    </row>
    <row r="4378" spans="2:7" x14ac:dyDescent="0.35">
      <c r="B4378" s="35">
        <v>46205.083333322735</v>
      </c>
      <c r="C4378" s="21">
        <v>0</v>
      </c>
      <c r="D4378" s="20">
        <f t="shared" si="272"/>
        <v>7</v>
      </c>
      <c r="E4378" s="20">
        <f t="shared" si="273"/>
        <v>2</v>
      </c>
      <c r="F4378" s="20">
        <f t="shared" si="274"/>
        <v>5</v>
      </c>
      <c r="G4378" s="20" t="str">
        <f t="shared" si="275"/>
        <v>Off</v>
      </c>
    </row>
    <row r="4379" spans="2:7" x14ac:dyDescent="0.35">
      <c r="B4379" s="35">
        <v>46205.124999989399</v>
      </c>
      <c r="C4379" s="21">
        <v>0</v>
      </c>
      <c r="D4379" s="20">
        <f t="shared" si="272"/>
        <v>7</v>
      </c>
      <c r="E4379" s="20">
        <f t="shared" si="273"/>
        <v>3</v>
      </c>
      <c r="F4379" s="20">
        <f t="shared" si="274"/>
        <v>5</v>
      </c>
      <c r="G4379" s="20" t="str">
        <f t="shared" si="275"/>
        <v>Off</v>
      </c>
    </row>
    <row r="4380" spans="2:7" x14ac:dyDescent="0.35">
      <c r="B4380" s="35">
        <v>46205.166666656063</v>
      </c>
      <c r="C4380" s="21">
        <v>0</v>
      </c>
      <c r="D4380" s="20">
        <f t="shared" si="272"/>
        <v>7</v>
      </c>
      <c r="E4380" s="20">
        <f t="shared" si="273"/>
        <v>4</v>
      </c>
      <c r="F4380" s="20">
        <f t="shared" si="274"/>
        <v>5</v>
      </c>
      <c r="G4380" s="20" t="str">
        <f t="shared" si="275"/>
        <v>Off</v>
      </c>
    </row>
    <row r="4381" spans="2:7" x14ac:dyDescent="0.35">
      <c r="B4381" s="35">
        <v>46205.208333322727</v>
      </c>
      <c r="C4381" s="21">
        <v>0</v>
      </c>
      <c r="D4381" s="20">
        <f t="shared" si="272"/>
        <v>7</v>
      </c>
      <c r="E4381" s="20">
        <f t="shared" si="273"/>
        <v>5</v>
      </c>
      <c r="F4381" s="20">
        <f t="shared" si="274"/>
        <v>5</v>
      </c>
      <c r="G4381" s="20" t="str">
        <f t="shared" si="275"/>
        <v>Off</v>
      </c>
    </row>
    <row r="4382" spans="2:7" x14ac:dyDescent="0.35">
      <c r="B4382" s="35">
        <v>46205.249999989392</v>
      </c>
      <c r="C4382" s="21">
        <v>0</v>
      </c>
      <c r="D4382" s="20">
        <f t="shared" si="272"/>
        <v>7</v>
      </c>
      <c r="E4382" s="20">
        <f t="shared" si="273"/>
        <v>6</v>
      </c>
      <c r="F4382" s="20">
        <f t="shared" si="274"/>
        <v>5</v>
      </c>
      <c r="G4382" s="20" t="str">
        <f t="shared" si="275"/>
        <v>Off</v>
      </c>
    </row>
    <row r="4383" spans="2:7" x14ac:dyDescent="0.35">
      <c r="B4383" s="35">
        <v>46205.291666656056</v>
      </c>
      <c r="C4383" s="21">
        <v>0.59672890907597664</v>
      </c>
      <c r="D4383" s="20">
        <f t="shared" si="272"/>
        <v>7</v>
      </c>
      <c r="E4383" s="20">
        <f t="shared" si="273"/>
        <v>7</v>
      </c>
      <c r="F4383" s="20">
        <f t="shared" si="274"/>
        <v>5</v>
      </c>
      <c r="G4383" s="20" t="str">
        <f t="shared" si="275"/>
        <v>Off</v>
      </c>
    </row>
    <row r="4384" spans="2:7" x14ac:dyDescent="0.35">
      <c r="B4384" s="35">
        <v>46205.33333332272</v>
      </c>
      <c r="C4384" s="21">
        <v>5.4028741200496624</v>
      </c>
      <c r="D4384" s="20">
        <f t="shared" si="272"/>
        <v>7</v>
      </c>
      <c r="E4384" s="20">
        <f t="shared" si="273"/>
        <v>8</v>
      </c>
      <c r="F4384" s="20">
        <f t="shared" si="274"/>
        <v>5</v>
      </c>
      <c r="G4384" s="20" t="str">
        <f t="shared" si="275"/>
        <v>On</v>
      </c>
    </row>
    <row r="4385" spans="2:7" x14ac:dyDescent="0.35">
      <c r="B4385" s="35">
        <v>46205.374999989384</v>
      </c>
      <c r="C4385" s="21">
        <v>12.323401644142583</v>
      </c>
      <c r="D4385" s="20">
        <f t="shared" si="272"/>
        <v>7</v>
      </c>
      <c r="E4385" s="20">
        <f t="shared" si="273"/>
        <v>9</v>
      </c>
      <c r="F4385" s="20">
        <f t="shared" si="274"/>
        <v>5</v>
      </c>
      <c r="G4385" s="20" t="str">
        <f t="shared" si="275"/>
        <v>On</v>
      </c>
    </row>
    <row r="4386" spans="2:7" x14ac:dyDescent="0.35">
      <c r="B4386" s="35">
        <v>46205.416666656049</v>
      </c>
      <c r="C4386" s="21">
        <v>15.009162510275059</v>
      </c>
      <c r="D4386" s="20">
        <f t="shared" si="272"/>
        <v>7</v>
      </c>
      <c r="E4386" s="20">
        <f t="shared" si="273"/>
        <v>10</v>
      </c>
      <c r="F4386" s="20">
        <f t="shared" si="274"/>
        <v>5</v>
      </c>
      <c r="G4386" s="20" t="str">
        <f t="shared" si="275"/>
        <v>On</v>
      </c>
    </row>
    <row r="4387" spans="2:7" x14ac:dyDescent="0.35">
      <c r="B4387" s="35">
        <v>46205.458333322713</v>
      </c>
      <c r="C4387" s="21">
        <v>16.480065286354407</v>
      </c>
      <c r="D4387" s="20">
        <f t="shared" si="272"/>
        <v>7</v>
      </c>
      <c r="E4387" s="20">
        <f t="shared" si="273"/>
        <v>11</v>
      </c>
      <c r="F4387" s="20">
        <f t="shared" si="274"/>
        <v>5</v>
      </c>
      <c r="G4387" s="20" t="str">
        <f t="shared" si="275"/>
        <v>On</v>
      </c>
    </row>
    <row r="4388" spans="2:7" x14ac:dyDescent="0.35">
      <c r="B4388" s="35">
        <v>46205.499999989377</v>
      </c>
      <c r="C4388" s="21">
        <v>16.182545362536388</v>
      </c>
      <c r="D4388" s="20">
        <f t="shared" si="272"/>
        <v>7</v>
      </c>
      <c r="E4388" s="20">
        <f t="shared" si="273"/>
        <v>12</v>
      </c>
      <c r="F4388" s="20">
        <f t="shared" si="274"/>
        <v>5</v>
      </c>
      <c r="G4388" s="20" t="str">
        <f t="shared" si="275"/>
        <v>On</v>
      </c>
    </row>
    <row r="4389" spans="2:7" x14ac:dyDescent="0.35">
      <c r="B4389" s="35">
        <v>46205.541666656041</v>
      </c>
      <c r="C4389" s="21">
        <v>17.038303884339378</v>
      </c>
      <c r="D4389" s="20">
        <f t="shared" si="272"/>
        <v>7</v>
      </c>
      <c r="E4389" s="20">
        <f t="shared" si="273"/>
        <v>13</v>
      </c>
      <c r="F4389" s="20">
        <f t="shared" si="274"/>
        <v>5</v>
      </c>
      <c r="G4389" s="20" t="str">
        <f t="shared" si="275"/>
        <v>On</v>
      </c>
    </row>
    <row r="4390" spans="2:7" x14ac:dyDescent="0.35">
      <c r="B4390" s="35">
        <v>46205.583333322706</v>
      </c>
      <c r="C4390" s="21">
        <v>16.491397046422311</v>
      </c>
      <c r="D4390" s="20">
        <f t="shared" si="272"/>
        <v>7</v>
      </c>
      <c r="E4390" s="20">
        <f t="shared" si="273"/>
        <v>14</v>
      </c>
      <c r="F4390" s="20">
        <f t="shared" si="274"/>
        <v>5</v>
      </c>
      <c r="G4390" s="20" t="str">
        <f t="shared" si="275"/>
        <v>On</v>
      </c>
    </row>
    <row r="4391" spans="2:7" x14ac:dyDescent="0.35">
      <c r="B4391" s="35">
        <v>46205.62499998937</v>
      </c>
      <c r="C4391" s="21">
        <v>15.402536174227007</v>
      </c>
      <c r="D4391" s="20">
        <f t="shared" si="272"/>
        <v>7</v>
      </c>
      <c r="E4391" s="20">
        <f t="shared" si="273"/>
        <v>15</v>
      </c>
      <c r="F4391" s="20">
        <f t="shared" si="274"/>
        <v>5</v>
      </c>
      <c r="G4391" s="20" t="str">
        <f t="shared" si="275"/>
        <v>On</v>
      </c>
    </row>
    <row r="4392" spans="2:7" x14ac:dyDescent="0.35">
      <c r="B4392" s="35">
        <v>46205.666666656034</v>
      </c>
      <c r="C4392" s="21">
        <v>16.805969384906767</v>
      </c>
      <c r="D4392" s="20">
        <f t="shared" si="272"/>
        <v>7</v>
      </c>
      <c r="E4392" s="20">
        <f t="shared" si="273"/>
        <v>16</v>
      </c>
      <c r="F4392" s="20">
        <f t="shared" si="274"/>
        <v>5</v>
      </c>
      <c r="G4392" s="20" t="str">
        <f t="shared" si="275"/>
        <v>On</v>
      </c>
    </row>
    <row r="4393" spans="2:7" x14ac:dyDescent="0.35">
      <c r="B4393" s="35">
        <v>46205.708333322698</v>
      </c>
      <c r="C4393" s="21">
        <v>11.418228131994216</v>
      </c>
      <c r="D4393" s="20">
        <f t="shared" si="272"/>
        <v>7</v>
      </c>
      <c r="E4393" s="20">
        <f t="shared" si="273"/>
        <v>17</v>
      </c>
      <c r="F4393" s="20">
        <f t="shared" si="274"/>
        <v>5</v>
      </c>
      <c r="G4393" s="20" t="str">
        <f t="shared" si="275"/>
        <v>On</v>
      </c>
    </row>
    <row r="4394" spans="2:7" x14ac:dyDescent="0.35">
      <c r="B4394" s="35">
        <v>46205.749999989363</v>
      </c>
      <c r="C4394" s="21">
        <v>17.006392503139566</v>
      </c>
      <c r="D4394" s="20">
        <f t="shared" si="272"/>
        <v>7</v>
      </c>
      <c r="E4394" s="20">
        <f t="shared" si="273"/>
        <v>18</v>
      </c>
      <c r="F4394" s="20">
        <f t="shared" si="274"/>
        <v>5</v>
      </c>
      <c r="G4394" s="20" t="str">
        <f t="shared" si="275"/>
        <v>On</v>
      </c>
    </row>
    <row r="4395" spans="2:7" x14ac:dyDescent="0.35">
      <c r="B4395" s="35">
        <v>46205.791666656027</v>
      </c>
      <c r="C4395" s="21">
        <v>6.3481154160228348</v>
      </c>
      <c r="D4395" s="20">
        <f t="shared" si="272"/>
        <v>7</v>
      </c>
      <c r="E4395" s="20">
        <f t="shared" si="273"/>
        <v>19</v>
      </c>
      <c r="F4395" s="20">
        <f t="shared" si="274"/>
        <v>5</v>
      </c>
      <c r="G4395" s="20" t="str">
        <f t="shared" si="275"/>
        <v>On</v>
      </c>
    </row>
    <row r="4396" spans="2:7" x14ac:dyDescent="0.35">
      <c r="B4396" s="35">
        <v>46205.833333322691</v>
      </c>
      <c r="C4396" s="21">
        <v>1.2107974809602515</v>
      </c>
      <c r="D4396" s="20">
        <f t="shared" si="272"/>
        <v>7</v>
      </c>
      <c r="E4396" s="20">
        <f t="shared" si="273"/>
        <v>20</v>
      </c>
      <c r="F4396" s="20">
        <f t="shared" si="274"/>
        <v>5</v>
      </c>
      <c r="G4396" s="20" t="str">
        <f t="shared" si="275"/>
        <v>On</v>
      </c>
    </row>
    <row r="4397" spans="2:7" x14ac:dyDescent="0.35">
      <c r="B4397" s="35">
        <v>46205.874999989355</v>
      </c>
      <c r="C4397" s="21">
        <v>0</v>
      </c>
      <c r="D4397" s="20">
        <f t="shared" si="272"/>
        <v>7</v>
      </c>
      <c r="E4397" s="20">
        <f t="shared" si="273"/>
        <v>21</v>
      </c>
      <c r="F4397" s="20">
        <f t="shared" si="274"/>
        <v>5</v>
      </c>
      <c r="G4397" s="20" t="str">
        <f t="shared" si="275"/>
        <v>On</v>
      </c>
    </row>
    <row r="4398" spans="2:7" x14ac:dyDescent="0.35">
      <c r="B4398" s="35">
        <v>46205.91666665602</v>
      </c>
      <c r="C4398" s="21">
        <v>0</v>
      </c>
      <c r="D4398" s="20">
        <f t="shared" si="272"/>
        <v>7</v>
      </c>
      <c r="E4398" s="20">
        <f t="shared" si="273"/>
        <v>22</v>
      </c>
      <c r="F4398" s="20">
        <f t="shared" si="274"/>
        <v>5</v>
      </c>
      <c r="G4398" s="20" t="str">
        <f t="shared" si="275"/>
        <v>On</v>
      </c>
    </row>
    <row r="4399" spans="2:7" x14ac:dyDescent="0.35">
      <c r="B4399" s="35">
        <v>46205.958333322684</v>
      </c>
      <c r="C4399" s="21">
        <v>0</v>
      </c>
      <c r="D4399" s="20">
        <f t="shared" si="272"/>
        <v>7</v>
      </c>
      <c r="E4399" s="20">
        <f t="shared" si="273"/>
        <v>23</v>
      </c>
      <c r="F4399" s="20">
        <f t="shared" si="274"/>
        <v>5</v>
      </c>
      <c r="G4399" s="20" t="str">
        <f t="shared" si="275"/>
        <v>On</v>
      </c>
    </row>
    <row r="4400" spans="2:7" x14ac:dyDescent="0.35">
      <c r="B4400" s="35">
        <v>46205.999999989348</v>
      </c>
      <c r="C4400" s="21">
        <v>0</v>
      </c>
      <c r="D4400" s="20">
        <f t="shared" si="272"/>
        <v>7</v>
      </c>
      <c r="E4400" s="20">
        <f t="shared" si="273"/>
        <v>0</v>
      </c>
      <c r="F4400" s="20">
        <f t="shared" si="274"/>
        <v>6</v>
      </c>
      <c r="G4400" s="20" t="str">
        <f t="shared" si="275"/>
        <v>Off</v>
      </c>
    </row>
    <row r="4401" spans="2:7" x14ac:dyDescent="0.35">
      <c r="B4401" s="35">
        <v>46206.041666656012</v>
      </c>
      <c r="C4401" s="21">
        <v>0</v>
      </c>
      <c r="D4401" s="20">
        <f t="shared" si="272"/>
        <v>7</v>
      </c>
      <c r="E4401" s="20">
        <f t="shared" si="273"/>
        <v>1</v>
      </c>
      <c r="F4401" s="20">
        <f t="shared" si="274"/>
        <v>6</v>
      </c>
      <c r="G4401" s="20" t="str">
        <f t="shared" si="275"/>
        <v>Off</v>
      </c>
    </row>
    <row r="4402" spans="2:7" x14ac:dyDescent="0.35">
      <c r="B4402" s="35">
        <v>46206.083333322676</v>
      </c>
      <c r="C4402" s="21">
        <v>0</v>
      </c>
      <c r="D4402" s="20">
        <f t="shared" si="272"/>
        <v>7</v>
      </c>
      <c r="E4402" s="20">
        <f t="shared" si="273"/>
        <v>2</v>
      </c>
      <c r="F4402" s="20">
        <f t="shared" si="274"/>
        <v>6</v>
      </c>
      <c r="G4402" s="20" t="str">
        <f t="shared" si="275"/>
        <v>Off</v>
      </c>
    </row>
    <row r="4403" spans="2:7" x14ac:dyDescent="0.35">
      <c r="B4403" s="35">
        <v>46206.124999989341</v>
      </c>
      <c r="C4403" s="21">
        <v>0</v>
      </c>
      <c r="D4403" s="20">
        <f t="shared" si="272"/>
        <v>7</v>
      </c>
      <c r="E4403" s="20">
        <f t="shared" si="273"/>
        <v>3</v>
      </c>
      <c r="F4403" s="20">
        <f t="shared" si="274"/>
        <v>6</v>
      </c>
      <c r="G4403" s="20" t="str">
        <f t="shared" si="275"/>
        <v>Off</v>
      </c>
    </row>
    <row r="4404" spans="2:7" x14ac:dyDescent="0.35">
      <c r="B4404" s="35">
        <v>46206.166666656005</v>
      </c>
      <c r="C4404" s="21">
        <v>0</v>
      </c>
      <c r="D4404" s="20">
        <f t="shared" si="272"/>
        <v>7</v>
      </c>
      <c r="E4404" s="20">
        <f t="shared" si="273"/>
        <v>4</v>
      </c>
      <c r="F4404" s="20">
        <f t="shared" si="274"/>
        <v>6</v>
      </c>
      <c r="G4404" s="20" t="str">
        <f t="shared" si="275"/>
        <v>Off</v>
      </c>
    </row>
    <row r="4405" spans="2:7" x14ac:dyDescent="0.35">
      <c r="B4405" s="35">
        <v>46206.208333322669</v>
      </c>
      <c r="C4405" s="21">
        <v>0</v>
      </c>
      <c r="D4405" s="20">
        <f t="shared" si="272"/>
        <v>7</v>
      </c>
      <c r="E4405" s="20">
        <f t="shared" si="273"/>
        <v>5</v>
      </c>
      <c r="F4405" s="20">
        <f t="shared" si="274"/>
        <v>6</v>
      </c>
      <c r="G4405" s="20" t="str">
        <f t="shared" si="275"/>
        <v>Off</v>
      </c>
    </row>
    <row r="4406" spans="2:7" x14ac:dyDescent="0.35">
      <c r="B4406" s="35">
        <v>46206.249999989333</v>
      </c>
      <c r="C4406" s="21">
        <v>6.1838771414387546E-2</v>
      </c>
      <c r="D4406" s="20">
        <f t="shared" si="272"/>
        <v>7</v>
      </c>
      <c r="E4406" s="20">
        <f t="shared" si="273"/>
        <v>6</v>
      </c>
      <c r="F4406" s="20">
        <f t="shared" si="274"/>
        <v>6</v>
      </c>
      <c r="G4406" s="20" t="str">
        <f t="shared" si="275"/>
        <v>Off</v>
      </c>
    </row>
    <row r="4407" spans="2:7" x14ac:dyDescent="0.35">
      <c r="B4407" s="35">
        <v>46206.291666655998</v>
      </c>
      <c r="C4407" s="21">
        <v>4.783631098533319</v>
      </c>
      <c r="D4407" s="20">
        <f t="shared" si="272"/>
        <v>7</v>
      </c>
      <c r="E4407" s="20">
        <f t="shared" si="273"/>
        <v>7</v>
      </c>
      <c r="F4407" s="20">
        <f t="shared" si="274"/>
        <v>6</v>
      </c>
      <c r="G4407" s="20" t="str">
        <f t="shared" si="275"/>
        <v>Off</v>
      </c>
    </row>
    <row r="4408" spans="2:7" x14ac:dyDescent="0.35">
      <c r="B4408" s="35">
        <v>46206.333333322662</v>
      </c>
      <c r="C4408" s="21">
        <v>11.66135472428695</v>
      </c>
      <c r="D4408" s="20">
        <f t="shared" si="272"/>
        <v>7</v>
      </c>
      <c r="E4408" s="20">
        <f t="shared" si="273"/>
        <v>8</v>
      </c>
      <c r="F4408" s="20">
        <f t="shared" si="274"/>
        <v>6</v>
      </c>
      <c r="G4408" s="20" t="str">
        <f t="shared" si="275"/>
        <v>On</v>
      </c>
    </row>
    <row r="4409" spans="2:7" x14ac:dyDescent="0.35">
      <c r="B4409" s="35">
        <v>46206.374999989326</v>
      </c>
      <c r="C4409" s="21">
        <v>8.404145491879639</v>
      </c>
      <c r="D4409" s="20">
        <f t="shared" si="272"/>
        <v>7</v>
      </c>
      <c r="E4409" s="20">
        <f t="shared" si="273"/>
        <v>9</v>
      </c>
      <c r="F4409" s="20">
        <f t="shared" si="274"/>
        <v>6</v>
      </c>
      <c r="G4409" s="20" t="str">
        <f t="shared" si="275"/>
        <v>On</v>
      </c>
    </row>
    <row r="4410" spans="2:7" x14ac:dyDescent="0.35">
      <c r="B4410" s="35">
        <v>46206.41666665599</v>
      </c>
      <c r="C4410" s="21">
        <v>9.7469703690450515</v>
      </c>
      <c r="D4410" s="20">
        <f t="shared" si="272"/>
        <v>7</v>
      </c>
      <c r="E4410" s="20">
        <f t="shared" si="273"/>
        <v>10</v>
      </c>
      <c r="F4410" s="20">
        <f t="shared" si="274"/>
        <v>6</v>
      </c>
      <c r="G4410" s="20" t="str">
        <f t="shared" si="275"/>
        <v>On</v>
      </c>
    </row>
    <row r="4411" spans="2:7" x14ac:dyDescent="0.35">
      <c r="B4411" s="35">
        <v>46206.458333322655</v>
      </c>
      <c r="C4411" s="21">
        <v>10.512284913357258</v>
      </c>
      <c r="D4411" s="20">
        <f t="shared" si="272"/>
        <v>7</v>
      </c>
      <c r="E4411" s="20">
        <f t="shared" si="273"/>
        <v>11</v>
      </c>
      <c r="F4411" s="20">
        <f t="shared" si="274"/>
        <v>6</v>
      </c>
      <c r="G4411" s="20" t="str">
        <f t="shared" si="275"/>
        <v>On</v>
      </c>
    </row>
    <row r="4412" spans="2:7" x14ac:dyDescent="0.35">
      <c r="B4412" s="35">
        <v>46206.499999989319</v>
      </c>
      <c r="C4412" s="21">
        <v>18.834673766291044</v>
      </c>
      <c r="D4412" s="20">
        <f t="shared" si="272"/>
        <v>7</v>
      </c>
      <c r="E4412" s="20">
        <f t="shared" si="273"/>
        <v>12</v>
      </c>
      <c r="F4412" s="20">
        <f t="shared" si="274"/>
        <v>6</v>
      </c>
      <c r="G4412" s="20" t="str">
        <f t="shared" si="275"/>
        <v>On</v>
      </c>
    </row>
    <row r="4413" spans="2:7" x14ac:dyDescent="0.35">
      <c r="B4413" s="35">
        <v>46206.541666655983</v>
      </c>
      <c r="C4413" s="21">
        <v>18.671938801161968</v>
      </c>
      <c r="D4413" s="20">
        <f t="shared" si="272"/>
        <v>7</v>
      </c>
      <c r="E4413" s="20">
        <f t="shared" si="273"/>
        <v>13</v>
      </c>
      <c r="F4413" s="20">
        <f t="shared" si="274"/>
        <v>6</v>
      </c>
      <c r="G4413" s="20" t="str">
        <f t="shared" si="275"/>
        <v>On</v>
      </c>
    </row>
    <row r="4414" spans="2:7" x14ac:dyDescent="0.35">
      <c r="B4414" s="35">
        <v>46206.583333322647</v>
      </c>
      <c r="C4414" s="21">
        <v>18.747459359403187</v>
      </c>
      <c r="D4414" s="20">
        <f t="shared" si="272"/>
        <v>7</v>
      </c>
      <c r="E4414" s="20">
        <f t="shared" si="273"/>
        <v>14</v>
      </c>
      <c r="F4414" s="20">
        <f t="shared" si="274"/>
        <v>6</v>
      </c>
      <c r="G4414" s="20" t="str">
        <f t="shared" si="275"/>
        <v>On</v>
      </c>
    </row>
    <row r="4415" spans="2:7" x14ac:dyDescent="0.35">
      <c r="B4415" s="35">
        <v>46206.624999989312</v>
      </c>
      <c r="C4415" s="21">
        <v>18.649898023376061</v>
      </c>
      <c r="D4415" s="20">
        <f t="shared" si="272"/>
        <v>7</v>
      </c>
      <c r="E4415" s="20">
        <f t="shared" si="273"/>
        <v>15</v>
      </c>
      <c r="F4415" s="20">
        <f t="shared" si="274"/>
        <v>6</v>
      </c>
      <c r="G4415" s="20" t="str">
        <f t="shared" si="275"/>
        <v>On</v>
      </c>
    </row>
    <row r="4416" spans="2:7" x14ac:dyDescent="0.35">
      <c r="B4416" s="35">
        <v>46206.666666655976</v>
      </c>
      <c r="C4416" s="21">
        <v>12.938554278973621</v>
      </c>
      <c r="D4416" s="20">
        <f t="shared" si="272"/>
        <v>7</v>
      </c>
      <c r="E4416" s="20">
        <f t="shared" si="273"/>
        <v>16</v>
      </c>
      <c r="F4416" s="20">
        <f t="shared" si="274"/>
        <v>6</v>
      </c>
      <c r="G4416" s="20" t="str">
        <f t="shared" si="275"/>
        <v>On</v>
      </c>
    </row>
    <row r="4417" spans="2:7" x14ac:dyDescent="0.35">
      <c r="B4417" s="35">
        <v>46206.70833332264</v>
      </c>
      <c r="C4417" s="21">
        <v>12.657110435201599</v>
      </c>
      <c r="D4417" s="20">
        <f t="shared" si="272"/>
        <v>7</v>
      </c>
      <c r="E4417" s="20">
        <f t="shared" si="273"/>
        <v>17</v>
      </c>
      <c r="F4417" s="20">
        <f t="shared" si="274"/>
        <v>6</v>
      </c>
      <c r="G4417" s="20" t="str">
        <f t="shared" si="275"/>
        <v>On</v>
      </c>
    </row>
    <row r="4418" spans="2:7" x14ac:dyDescent="0.35">
      <c r="B4418" s="35">
        <v>46206.749999989304</v>
      </c>
      <c r="C4418" s="21">
        <v>14.880151429652086</v>
      </c>
      <c r="D4418" s="20">
        <f t="shared" si="272"/>
        <v>7</v>
      </c>
      <c r="E4418" s="20">
        <f t="shared" si="273"/>
        <v>18</v>
      </c>
      <c r="F4418" s="20">
        <f t="shared" si="274"/>
        <v>6</v>
      </c>
      <c r="G4418" s="20" t="str">
        <f t="shared" si="275"/>
        <v>On</v>
      </c>
    </row>
    <row r="4419" spans="2:7" x14ac:dyDescent="0.35">
      <c r="B4419" s="35">
        <v>46206.791666655969</v>
      </c>
      <c r="C4419" s="21">
        <v>5.9050019920808836</v>
      </c>
      <c r="D4419" s="20">
        <f t="shared" si="272"/>
        <v>7</v>
      </c>
      <c r="E4419" s="20">
        <f t="shared" si="273"/>
        <v>19</v>
      </c>
      <c r="F4419" s="20">
        <f t="shared" si="274"/>
        <v>6</v>
      </c>
      <c r="G4419" s="20" t="str">
        <f t="shared" si="275"/>
        <v>On</v>
      </c>
    </row>
    <row r="4420" spans="2:7" x14ac:dyDescent="0.35">
      <c r="B4420" s="35">
        <v>46206.833333322633</v>
      </c>
      <c r="C4420" s="21">
        <v>0.40563880135233715</v>
      </c>
      <c r="D4420" s="20">
        <f t="shared" si="272"/>
        <v>7</v>
      </c>
      <c r="E4420" s="20">
        <f t="shared" si="273"/>
        <v>20</v>
      </c>
      <c r="F4420" s="20">
        <f t="shared" si="274"/>
        <v>6</v>
      </c>
      <c r="G4420" s="20" t="str">
        <f t="shared" si="275"/>
        <v>On</v>
      </c>
    </row>
    <row r="4421" spans="2:7" x14ac:dyDescent="0.35">
      <c r="B4421" s="35">
        <v>46206.874999989297</v>
      </c>
      <c r="C4421" s="21">
        <v>0</v>
      </c>
      <c r="D4421" s="20">
        <f t="shared" si="272"/>
        <v>7</v>
      </c>
      <c r="E4421" s="20">
        <f t="shared" si="273"/>
        <v>21</v>
      </c>
      <c r="F4421" s="20">
        <f t="shared" si="274"/>
        <v>6</v>
      </c>
      <c r="G4421" s="20" t="str">
        <f t="shared" si="275"/>
        <v>On</v>
      </c>
    </row>
    <row r="4422" spans="2:7" x14ac:dyDescent="0.35">
      <c r="B4422" s="35">
        <v>46206.916666655961</v>
      </c>
      <c r="C4422" s="21">
        <v>0</v>
      </c>
      <c r="D4422" s="20">
        <f t="shared" si="272"/>
        <v>7</v>
      </c>
      <c r="E4422" s="20">
        <f t="shared" si="273"/>
        <v>22</v>
      </c>
      <c r="F4422" s="20">
        <f t="shared" si="274"/>
        <v>6</v>
      </c>
      <c r="G4422" s="20" t="str">
        <f t="shared" si="275"/>
        <v>On</v>
      </c>
    </row>
    <row r="4423" spans="2:7" x14ac:dyDescent="0.35">
      <c r="B4423" s="35">
        <v>46206.958333322626</v>
      </c>
      <c r="C4423" s="21">
        <v>0</v>
      </c>
      <c r="D4423" s="20">
        <f t="shared" si="272"/>
        <v>7</v>
      </c>
      <c r="E4423" s="20">
        <f t="shared" si="273"/>
        <v>23</v>
      </c>
      <c r="F4423" s="20">
        <f t="shared" si="274"/>
        <v>6</v>
      </c>
      <c r="G4423" s="20" t="str">
        <f t="shared" si="275"/>
        <v>On</v>
      </c>
    </row>
    <row r="4424" spans="2:7" x14ac:dyDescent="0.35">
      <c r="B4424" s="35">
        <v>46206.99999998929</v>
      </c>
      <c r="C4424" s="21">
        <v>0</v>
      </c>
      <c r="D4424" s="20">
        <f t="shared" si="272"/>
        <v>7</v>
      </c>
      <c r="E4424" s="20">
        <f t="shared" si="273"/>
        <v>0</v>
      </c>
      <c r="F4424" s="20">
        <f t="shared" si="274"/>
        <v>7</v>
      </c>
      <c r="G4424" s="20" t="str">
        <f t="shared" si="275"/>
        <v>Off</v>
      </c>
    </row>
    <row r="4425" spans="2:7" x14ac:dyDescent="0.35">
      <c r="B4425" s="35">
        <v>46207.041666655954</v>
      </c>
      <c r="C4425" s="21">
        <v>0</v>
      </c>
      <c r="D4425" s="20">
        <f t="shared" ref="D4425:D4488" si="276">MONTH(B4425)</f>
        <v>7</v>
      </c>
      <c r="E4425" s="20">
        <f t="shared" si="273"/>
        <v>1</v>
      </c>
      <c r="F4425" s="20">
        <f t="shared" si="274"/>
        <v>7</v>
      </c>
      <c r="G4425" s="20" t="str">
        <f t="shared" si="275"/>
        <v>Off</v>
      </c>
    </row>
    <row r="4426" spans="2:7" x14ac:dyDescent="0.35">
      <c r="B4426" s="35">
        <v>46207.083333322618</v>
      </c>
      <c r="C4426" s="21">
        <v>0</v>
      </c>
      <c r="D4426" s="20">
        <f t="shared" si="276"/>
        <v>7</v>
      </c>
      <c r="E4426" s="20">
        <f t="shared" ref="E4426:E4489" si="277">HOUR(B4426)</f>
        <v>2</v>
      </c>
      <c r="F4426" s="20">
        <f t="shared" ref="F4426:F4489" si="278">WEEKDAY(B4426,1)</f>
        <v>7</v>
      </c>
      <c r="G4426" s="20" t="str">
        <f t="shared" ref="G4426:G4489" si="279">IF(OR(F4426=$F$6,F4426=$F$7),"Off",IF(E4426&lt;8,"Off","On"))</f>
        <v>Off</v>
      </c>
    </row>
    <row r="4427" spans="2:7" x14ac:dyDescent="0.35">
      <c r="B4427" s="35">
        <v>46207.124999989283</v>
      </c>
      <c r="C4427" s="21">
        <v>0</v>
      </c>
      <c r="D4427" s="20">
        <f t="shared" si="276"/>
        <v>7</v>
      </c>
      <c r="E4427" s="20">
        <f t="shared" si="277"/>
        <v>3</v>
      </c>
      <c r="F4427" s="20">
        <f t="shared" si="278"/>
        <v>7</v>
      </c>
      <c r="G4427" s="20" t="str">
        <f t="shared" si="279"/>
        <v>Off</v>
      </c>
    </row>
    <row r="4428" spans="2:7" x14ac:dyDescent="0.35">
      <c r="B4428" s="35">
        <v>46207.166666655947</v>
      </c>
      <c r="C4428" s="21">
        <v>0</v>
      </c>
      <c r="D4428" s="20">
        <f t="shared" si="276"/>
        <v>7</v>
      </c>
      <c r="E4428" s="20">
        <f t="shared" si="277"/>
        <v>4</v>
      </c>
      <c r="F4428" s="20">
        <f t="shared" si="278"/>
        <v>7</v>
      </c>
      <c r="G4428" s="20" t="str">
        <f t="shared" si="279"/>
        <v>Off</v>
      </c>
    </row>
    <row r="4429" spans="2:7" x14ac:dyDescent="0.35">
      <c r="B4429" s="35">
        <v>46207.208333322611</v>
      </c>
      <c r="C4429" s="21">
        <v>0</v>
      </c>
      <c r="D4429" s="20">
        <f t="shared" si="276"/>
        <v>7</v>
      </c>
      <c r="E4429" s="20">
        <f t="shared" si="277"/>
        <v>5</v>
      </c>
      <c r="F4429" s="20">
        <f t="shared" si="278"/>
        <v>7</v>
      </c>
      <c r="G4429" s="20" t="str">
        <f t="shared" si="279"/>
        <v>Off</v>
      </c>
    </row>
    <row r="4430" spans="2:7" x14ac:dyDescent="0.35">
      <c r="B4430" s="35">
        <v>46207.249999989275</v>
      </c>
      <c r="C4430" s="21">
        <v>0</v>
      </c>
      <c r="D4430" s="20">
        <f t="shared" si="276"/>
        <v>7</v>
      </c>
      <c r="E4430" s="20">
        <f t="shared" si="277"/>
        <v>6</v>
      </c>
      <c r="F4430" s="20">
        <f t="shared" si="278"/>
        <v>7</v>
      </c>
      <c r="G4430" s="20" t="str">
        <f t="shared" si="279"/>
        <v>Off</v>
      </c>
    </row>
    <row r="4431" spans="2:7" x14ac:dyDescent="0.35">
      <c r="B4431" s="35">
        <v>46207.291666655939</v>
      </c>
      <c r="C4431" s="21">
        <v>3.5080757091272092</v>
      </c>
      <c r="D4431" s="20">
        <f t="shared" si="276"/>
        <v>7</v>
      </c>
      <c r="E4431" s="20">
        <f t="shared" si="277"/>
        <v>7</v>
      </c>
      <c r="F4431" s="20">
        <f t="shared" si="278"/>
        <v>7</v>
      </c>
      <c r="G4431" s="20" t="str">
        <f t="shared" si="279"/>
        <v>Off</v>
      </c>
    </row>
    <row r="4432" spans="2:7" x14ac:dyDescent="0.35">
      <c r="B4432" s="35">
        <v>46207.333333322604</v>
      </c>
      <c r="C4432" s="21">
        <v>0.44535725842373353</v>
      </c>
      <c r="D4432" s="20">
        <f t="shared" si="276"/>
        <v>7</v>
      </c>
      <c r="E4432" s="20">
        <f t="shared" si="277"/>
        <v>8</v>
      </c>
      <c r="F4432" s="20">
        <f t="shared" si="278"/>
        <v>7</v>
      </c>
      <c r="G4432" s="20" t="str">
        <f t="shared" si="279"/>
        <v>Off</v>
      </c>
    </row>
    <row r="4433" spans="2:7" x14ac:dyDescent="0.35">
      <c r="B4433" s="35">
        <v>46207.374999989268</v>
      </c>
      <c r="C4433" s="21">
        <v>4.098685896517547</v>
      </c>
      <c r="D4433" s="20">
        <f t="shared" si="276"/>
        <v>7</v>
      </c>
      <c r="E4433" s="20">
        <f t="shared" si="277"/>
        <v>9</v>
      </c>
      <c r="F4433" s="20">
        <f t="shared" si="278"/>
        <v>7</v>
      </c>
      <c r="G4433" s="20" t="str">
        <f t="shared" si="279"/>
        <v>Off</v>
      </c>
    </row>
    <row r="4434" spans="2:7" x14ac:dyDescent="0.35">
      <c r="B4434" s="35">
        <v>46207.416666655932</v>
      </c>
      <c r="C4434" s="21">
        <v>6.9771422362326225</v>
      </c>
      <c r="D4434" s="20">
        <f t="shared" si="276"/>
        <v>7</v>
      </c>
      <c r="E4434" s="20">
        <f t="shared" si="277"/>
        <v>10</v>
      </c>
      <c r="F4434" s="20">
        <f t="shared" si="278"/>
        <v>7</v>
      </c>
      <c r="G4434" s="20" t="str">
        <f>IF(OR(F4434=$F$6,F4434=$F$7),"Off",IF(E4434&lt;8,"Off","On"))</f>
        <v>Off</v>
      </c>
    </row>
    <row r="4435" spans="2:7" x14ac:dyDescent="0.35">
      <c r="B4435" s="35">
        <v>46207.458333322596</v>
      </c>
      <c r="C4435" s="21">
        <v>2.818602161204216</v>
      </c>
      <c r="D4435" s="20">
        <f t="shared" si="276"/>
        <v>7</v>
      </c>
      <c r="E4435" s="20">
        <f t="shared" si="277"/>
        <v>11</v>
      </c>
      <c r="F4435" s="20">
        <f t="shared" si="278"/>
        <v>7</v>
      </c>
      <c r="G4435" s="20" t="str">
        <f t="shared" si="279"/>
        <v>Off</v>
      </c>
    </row>
    <row r="4436" spans="2:7" x14ac:dyDescent="0.35">
      <c r="B4436" s="35">
        <v>46207.499999989261</v>
      </c>
      <c r="C4436" s="21">
        <v>6.9821680988616874</v>
      </c>
      <c r="D4436" s="20">
        <f t="shared" si="276"/>
        <v>7</v>
      </c>
      <c r="E4436" s="20">
        <f t="shared" si="277"/>
        <v>12</v>
      </c>
      <c r="F4436" s="20">
        <f t="shared" si="278"/>
        <v>7</v>
      </c>
      <c r="G4436" s="20" t="str">
        <f t="shared" si="279"/>
        <v>Off</v>
      </c>
    </row>
    <row r="4437" spans="2:7" x14ac:dyDescent="0.35">
      <c r="B4437" s="35">
        <v>46207.541666655925</v>
      </c>
      <c r="C4437" s="21">
        <v>7.4203576008250121</v>
      </c>
      <c r="D4437" s="20">
        <f t="shared" si="276"/>
        <v>7</v>
      </c>
      <c r="E4437" s="20">
        <f t="shared" si="277"/>
        <v>13</v>
      </c>
      <c r="F4437" s="20">
        <f t="shared" si="278"/>
        <v>7</v>
      </c>
      <c r="G4437" s="20" t="str">
        <f t="shared" si="279"/>
        <v>Off</v>
      </c>
    </row>
    <row r="4438" spans="2:7" x14ac:dyDescent="0.35">
      <c r="B4438" s="35">
        <v>46207.583333322589</v>
      </c>
      <c r="C4438" s="21">
        <v>5.7454325129347312</v>
      </c>
      <c r="D4438" s="20">
        <f t="shared" si="276"/>
        <v>7</v>
      </c>
      <c r="E4438" s="20">
        <f t="shared" si="277"/>
        <v>14</v>
      </c>
      <c r="F4438" s="20">
        <f t="shared" si="278"/>
        <v>7</v>
      </c>
      <c r="G4438" s="20" t="str">
        <f t="shared" si="279"/>
        <v>Off</v>
      </c>
    </row>
    <row r="4439" spans="2:7" x14ac:dyDescent="0.35">
      <c r="B4439" s="35">
        <v>46207.624999989253</v>
      </c>
      <c r="C4439" s="21">
        <v>3.9784160087636216</v>
      </c>
      <c r="D4439" s="20">
        <f t="shared" si="276"/>
        <v>7</v>
      </c>
      <c r="E4439" s="20">
        <f t="shared" si="277"/>
        <v>15</v>
      </c>
      <c r="F4439" s="20">
        <f t="shared" si="278"/>
        <v>7</v>
      </c>
      <c r="G4439" s="20" t="str">
        <f t="shared" si="279"/>
        <v>Off</v>
      </c>
    </row>
    <row r="4440" spans="2:7" x14ac:dyDescent="0.35">
      <c r="B4440" s="35">
        <v>46207.666666655918</v>
      </c>
      <c r="C4440" s="21">
        <v>2.9373020631618667</v>
      </c>
      <c r="D4440" s="20">
        <f t="shared" si="276"/>
        <v>7</v>
      </c>
      <c r="E4440" s="20">
        <f t="shared" si="277"/>
        <v>16</v>
      </c>
      <c r="F4440" s="20">
        <f t="shared" si="278"/>
        <v>7</v>
      </c>
      <c r="G4440" s="20" t="str">
        <f t="shared" si="279"/>
        <v>Off</v>
      </c>
    </row>
    <row r="4441" spans="2:7" x14ac:dyDescent="0.35">
      <c r="B4441" s="35">
        <v>46207.708333322582</v>
      </c>
      <c r="C4441" s="21">
        <v>5.6381277403082528</v>
      </c>
      <c r="D4441" s="20">
        <f t="shared" si="276"/>
        <v>7</v>
      </c>
      <c r="E4441" s="20">
        <f t="shared" si="277"/>
        <v>17</v>
      </c>
      <c r="F4441" s="20">
        <f t="shared" si="278"/>
        <v>7</v>
      </c>
      <c r="G4441" s="20" t="str">
        <f t="shared" si="279"/>
        <v>Off</v>
      </c>
    </row>
    <row r="4442" spans="2:7" x14ac:dyDescent="0.35">
      <c r="B4442" s="35">
        <v>46207.749999989246</v>
      </c>
      <c r="C4442" s="21">
        <v>4.5636226460021119</v>
      </c>
      <c r="D4442" s="20">
        <f t="shared" si="276"/>
        <v>7</v>
      </c>
      <c r="E4442" s="20">
        <f t="shared" si="277"/>
        <v>18</v>
      </c>
      <c r="F4442" s="20">
        <f t="shared" si="278"/>
        <v>7</v>
      </c>
      <c r="G4442" s="20" t="str">
        <f t="shared" si="279"/>
        <v>Off</v>
      </c>
    </row>
    <row r="4443" spans="2:7" x14ac:dyDescent="0.35">
      <c r="B4443" s="35">
        <v>46207.79166665591</v>
      </c>
      <c r="C4443" s="21">
        <v>1.2728329974711483</v>
      </c>
      <c r="D4443" s="20">
        <f t="shared" si="276"/>
        <v>7</v>
      </c>
      <c r="E4443" s="20">
        <f t="shared" si="277"/>
        <v>19</v>
      </c>
      <c r="F4443" s="20">
        <f t="shared" si="278"/>
        <v>7</v>
      </c>
      <c r="G4443" s="20" t="str">
        <f t="shared" si="279"/>
        <v>Off</v>
      </c>
    </row>
    <row r="4444" spans="2:7" x14ac:dyDescent="0.35">
      <c r="B4444" s="35">
        <v>46207.833333322575</v>
      </c>
      <c r="C4444" s="21">
        <v>0</v>
      </c>
      <c r="D4444" s="20">
        <f t="shared" si="276"/>
        <v>7</v>
      </c>
      <c r="E4444" s="20">
        <f t="shared" si="277"/>
        <v>20</v>
      </c>
      <c r="F4444" s="20">
        <f t="shared" si="278"/>
        <v>7</v>
      </c>
      <c r="G4444" s="20" t="str">
        <f t="shared" si="279"/>
        <v>Off</v>
      </c>
    </row>
    <row r="4445" spans="2:7" x14ac:dyDescent="0.35">
      <c r="B4445" s="35">
        <v>46207.874999989239</v>
      </c>
      <c r="C4445" s="21">
        <v>0</v>
      </c>
      <c r="D4445" s="20">
        <f t="shared" si="276"/>
        <v>7</v>
      </c>
      <c r="E4445" s="20">
        <f t="shared" si="277"/>
        <v>21</v>
      </c>
      <c r="F4445" s="20">
        <f t="shared" si="278"/>
        <v>7</v>
      </c>
      <c r="G4445" s="20" t="str">
        <f t="shared" si="279"/>
        <v>Off</v>
      </c>
    </row>
    <row r="4446" spans="2:7" x14ac:dyDescent="0.35">
      <c r="B4446" s="35">
        <v>46207.916666655903</v>
      </c>
      <c r="C4446" s="21">
        <v>0</v>
      </c>
      <c r="D4446" s="20">
        <f t="shared" si="276"/>
        <v>7</v>
      </c>
      <c r="E4446" s="20">
        <f t="shared" si="277"/>
        <v>22</v>
      </c>
      <c r="F4446" s="20">
        <f t="shared" si="278"/>
        <v>7</v>
      </c>
      <c r="G4446" s="20" t="str">
        <f t="shared" si="279"/>
        <v>Off</v>
      </c>
    </row>
    <row r="4447" spans="2:7" x14ac:dyDescent="0.35">
      <c r="B4447" s="35">
        <v>46207.958333322567</v>
      </c>
      <c r="C4447" s="21">
        <v>0</v>
      </c>
      <c r="D4447" s="20">
        <f t="shared" si="276"/>
        <v>7</v>
      </c>
      <c r="E4447" s="20">
        <f t="shared" si="277"/>
        <v>23</v>
      </c>
      <c r="F4447" s="20">
        <f t="shared" si="278"/>
        <v>7</v>
      </c>
      <c r="G4447" s="20" t="str">
        <f t="shared" si="279"/>
        <v>Off</v>
      </c>
    </row>
    <row r="4448" spans="2:7" x14ac:dyDescent="0.35">
      <c r="B4448" s="35">
        <v>46207.999999989232</v>
      </c>
      <c r="C4448" s="21">
        <v>0</v>
      </c>
      <c r="D4448" s="20">
        <f t="shared" si="276"/>
        <v>7</v>
      </c>
      <c r="E4448" s="20">
        <f t="shared" si="277"/>
        <v>0</v>
      </c>
      <c r="F4448" s="20">
        <f t="shared" si="278"/>
        <v>1</v>
      </c>
      <c r="G4448" s="20" t="str">
        <f t="shared" si="279"/>
        <v>Off</v>
      </c>
    </row>
    <row r="4449" spans="2:7" x14ac:dyDescent="0.35">
      <c r="B4449" s="35">
        <v>46208.041666655896</v>
      </c>
      <c r="C4449" s="21">
        <v>0</v>
      </c>
      <c r="D4449" s="20">
        <f t="shared" si="276"/>
        <v>7</v>
      </c>
      <c r="E4449" s="20">
        <f t="shared" si="277"/>
        <v>1</v>
      </c>
      <c r="F4449" s="20">
        <f t="shared" si="278"/>
        <v>1</v>
      </c>
      <c r="G4449" s="20" t="str">
        <f t="shared" si="279"/>
        <v>Off</v>
      </c>
    </row>
    <row r="4450" spans="2:7" x14ac:dyDescent="0.35">
      <c r="B4450" s="35">
        <v>46208.08333332256</v>
      </c>
      <c r="C4450" s="21">
        <v>0</v>
      </c>
      <c r="D4450" s="20">
        <f t="shared" si="276"/>
        <v>7</v>
      </c>
      <c r="E4450" s="20">
        <f t="shared" si="277"/>
        <v>2</v>
      </c>
      <c r="F4450" s="20">
        <f t="shared" si="278"/>
        <v>1</v>
      </c>
      <c r="G4450" s="20" t="str">
        <f t="shared" si="279"/>
        <v>Off</v>
      </c>
    </row>
    <row r="4451" spans="2:7" x14ac:dyDescent="0.35">
      <c r="B4451" s="35">
        <v>46208.124999989224</v>
      </c>
      <c r="C4451" s="21">
        <v>0</v>
      </c>
      <c r="D4451" s="20">
        <f t="shared" si="276"/>
        <v>7</v>
      </c>
      <c r="E4451" s="20">
        <f t="shared" si="277"/>
        <v>3</v>
      </c>
      <c r="F4451" s="20">
        <f t="shared" si="278"/>
        <v>1</v>
      </c>
      <c r="G4451" s="20" t="str">
        <f t="shared" si="279"/>
        <v>Off</v>
      </c>
    </row>
    <row r="4452" spans="2:7" x14ac:dyDescent="0.35">
      <c r="B4452" s="35">
        <v>46208.166666655889</v>
      </c>
      <c r="C4452" s="21">
        <v>0</v>
      </c>
      <c r="D4452" s="20">
        <f t="shared" si="276"/>
        <v>7</v>
      </c>
      <c r="E4452" s="20">
        <f t="shared" si="277"/>
        <v>4</v>
      </c>
      <c r="F4452" s="20">
        <f t="shared" si="278"/>
        <v>1</v>
      </c>
      <c r="G4452" s="20" t="str">
        <f t="shared" si="279"/>
        <v>Off</v>
      </c>
    </row>
    <row r="4453" spans="2:7" x14ac:dyDescent="0.35">
      <c r="B4453" s="35">
        <v>46208.208333322553</v>
      </c>
      <c r="C4453" s="21">
        <v>0</v>
      </c>
      <c r="D4453" s="20">
        <f t="shared" si="276"/>
        <v>7</v>
      </c>
      <c r="E4453" s="20">
        <f t="shared" si="277"/>
        <v>5</v>
      </c>
      <c r="F4453" s="20">
        <f t="shared" si="278"/>
        <v>1</v>
      </c>
      <c r="G4453" s="20" t="str">
        <f t="shared" si="279"/>
        <v>Off</v>
      </c>
    </row>
    <row r="4454" spans="2:7" x14ac:dyDescent="0.35">
      <c r="B4454" s="35">
        <v>46208.249999989217</v>
      </c>
      <c r="C4454" s="21">
        <v>0.11982052565298112</v>
      </c>
      <c r="D4454" s="20">
        <f t="shared" si="276"/>
        <v>7</v>
      </c>
      <c r="E4454" s="20">
        <f t="shared" si="277"/>
        <v>6</v>
      </c>
      <c r="F4454" s="20">
        <f t="shared" si="278"/>
        <v>1</v>
      </c>
      <c r="G4454" s="20" t="str">
        <f t="shared" si="279"/>
        <v>Off</v>
      </c>
    </row>
    <row r="4455" spans="2:7" x14ac:dyDescent="0.35">
      <c r="B4455" s="35">
        <v>46208.291666655881</v>
      </c>
      <c r="C4455" s="21">
        <v>6.9789581149114888</v>
      </c>
      <c r="D4455" s="20">
        <f t="shared" si="276"/>
        <v>7</v>
      </c>
      <c r="E4455" s="20">
        <f t="shared" si="277"/>
        <v>7</v>
      </c>
      <c r="F4455" s="20">
        <f t="shared" si="278"/>
        <v>1</v>
      </c>
      <c r="G4455" s="20" t="str">
        <f t="shared" si="279"/>
        <v>Off</v>
      </c>
    </row>
    <row r="4456" spans="2:7" x14ac:dyDescent="0.35">
      <c r="B4456" s="35">
        <v>46208.333333322546</v>
      </c>
      <c r="C4456" s="21">
        <v>10.311468605890585</v>
      </c>
      <c r="D4456" s="20">
        <f t="shared" si="276"/>
        <v>7</v>
      </c>
      <c r="E4456" s="20">
        <f t="shared" si="277"/>
        <v>8</v>
      </c>
      <c r="F4456" s="20">
        <f t="shared" si="278"/>
        <v>1</v>
      </c>
      <c r="G4456" s="20" t="str">
        <f t="shared" si="279"/>
        <v>Off</v>
      </c>
    </row>
    <row r="4457" spans="2:7" x14ac:dyDescent="0.35">
      <c r="B4457" s="35">
        <v>46208.37499998921</v>
      </c>
      <c r="C4457" s="21">
        <v>12.489867275695202</v>
      </c>
      <c r="D4457" s="20">
        <f t="shared" si="276"/>
        <v>7</v>
      </c>
      <c r="E4457" s="20">
        <f t="shared" si="277"/>
        <v>9</v>
      </c>
      <c r="F4457" s="20">
        <f t="shared" si="278"/>
        <v>1</v>
      </c>
      <c r="G4457" s="20" t="str">
        <f t="shared" si="279"/>
        <v>Off</v>
      </c>
    </row>
    <row r="4458" spans="2:7" x14ac:dyDescent="0.35">
      <c r="B4458" s="35">
        <v>46208.416666655874</v>
      </c>
      <c r="C4458" s="21">
        <v>9.1405816946424601</v>
      </c>
      <c r="D4458" s="20">
        <f t="shared" si="276"/>
        <v>7</v>
      </c>
      <c r="E4458" s="20">
        <f t="shared" si="277"/>
        <v>10</v>
      </c>
      <c r="F4458" s="20">
        <f t="shared" si="278"/>
        <v>1</v>
      </c>
      <c r="G4458" s="20" t="str">
        <f t="shared" si="279"/>
        <v>Off</v>
      </c>
    </row>
    <row r="4459" spans="2:7" x14ac:dyDescent="0.35">
      <c r="B4459" s="35">
        <v>46208.458333322538</v>
      </c>
      <c r="C4459" s="21">
        <v>12.759068876955102</v>
      </c>
      <c r="D4459" s="20">
        <f t="shared" si="276"/>
        <v>7</v>
      </c>
      <c r="E4459" s="20">
        <f t="shared" si="277"/>
        <v>11</v>
      </c>
      <c r="F4459" s="20">
        <f t="shared" si="278"/>
        <v>1</v>
      </c>
      <c r="G4459" s="20" t="str">
        <f t="shared" si="279"/>
        <v>Off</v>
      </c>
    </row>
    <row r="4460" spans="2:7" x14ac:dyDescent="0.35">
      <c r="B4460" s="35">
        <v>46208.499999989202</v>
      </c>
      <c r="C4460" s="21">
        <v>16.37280597013433</v>
      </c>
      <c r="D4460" s="20">
        <f t="shared" si="276"/>
        <v>7</v>
      </c>
      <c r="E4460" s="20">
        <f t="shared" si="277"/>
        <v>12</v>
      </c>
      <c r="F4460" s="20">
        <f t="shared" si="278"/>
        <v>1</v>
      </c>
      <c r="G4460" s="20" t="str">
        <f t="shared" si="279"/>
        <v>Off</v>
      </c>
    </row>
    <row r="4461" spans="2:7" x14ac:dyDescent="0.35">
      <c r="B4461" s="35">
        <v>46208.541666655867</v>
      </c>
      <c r="C4461" s="21">
        <v>12.894189555571449</v>
      </c>
      <c r="D4461" s="20">
        <f t="shared" si="276"/>
        <v>7</v>
      </c>
      <c r="E4461" s="20">
        <f t="shared" si="277"/>
        <v>13</v>
      </c>
      <c r="F4461" s="20">
        <f t="shared" si="278"/>
        <v>1</v>
      </c>
      <c r="G4461" s="20" t="str">
        <f t="shared" si="279"/>
        <v>Off</v>
      </c>
    </row>
    <row r="4462" spans="2:7" x14ac:dyDescent="0.35">
      <c r="B4462" s="35">
        <v>46208.583333322531</v>
      </c>
      <c r="C4462" s="21">
        <v>8.3026032476867222</v>
      </c>
      <c r="D4462" s="20">
        <f t="shared" si="276"/>
        <v>7</v>
      </c>
      <c r="E4462" s="20">
        <f t="shared" si="277"/>
        <v>14</v>
      </c>
      <c r="F4462" s="20">
        <f t="shared" si="278"/>
        <v>1</v>
      </c>
      <c r="G4462" s="20" t="str">
        <f t="shared" si="279"/>
        <v>Off</v>
      </c>
    </row>
    <row r="4463" spans="2:7" x14ac:dyDescent="0.35">
      <c r="B4463" s="35">
        <v>46208.624999989195</v>
      </c>
      <c r="C4463" s="21">
        <v>19.044982315963367</v>
      </c>
      <c r="D4463" s="20">
        <f t="shared" si="276"/>
        <v>7</v>
      </c>
      <c r="E4463" s="20">
        <f t="shared" si="277"/>
        <v>15</v>
      </c>
      <c r="F4463" s="20">
        <f t="shared" si="278"/>
        <v>1</v>
      </c>
      <c r="G4463" s="20" t="str">
        <f t="shared" si="279"/>
        <v>Off</v>
      </c>
    </row>
    <row r="4464" spans="2:7" x14ac:dyDescent="0.35">
      <c r="B4464" s="35">
        <v>46208.666666655859</v>
      </c>
      <c r="C4464" s="21">
        <v>18.766180094794258</v>
      </c>
      <c r="D4464" s="20">
        <f t="shared" si="276"/>
        <v>7</v>
      </c>
      <c r="E4464" s="20">
        <f t="shared" si="277"/>
        <v>16</v>
      </c>
      <c r="F4464" s="20">
        <f t="shared" si="278"/>
        <v>1</v>
      </c>
      <c r="G4464" s="20" t="str">
        <f t="shared" si="279"/>
        <v>Off</v>
      </c>
    </row>
    <row r="4465" spans="2:7" x14ac:dyDescent="0.35">
      <c r="B4465" s="35">
        <v>46208.708333322524</v>
      </c>
      <c r="C4465" s="21">
        <v>10.779016535960441</v>
      </c>
      <c r="D4465" s="20">
        <f t="shared" si="276"/>
        <v>7</v>
      </c>
      <c r="E4465" s="20">
        <f t="shared" si="277"/>
        <v>17</v>
      </c>
      <c r="F4465" s="20">
        <f t="shared" si="278"/>
        <v>1</v>
      </c>
      <c r="G4465" s="20" t="str">
        <f t="shared" si="279"/>
        <v>Off</v>
      </c>
    </row>
    <row r="4466" spans="2:7" x14ac:dyDescent="0.35">
      <c r="B4466" s="35">
        <v>46208.749999989188</v>
      </c>
      <c r="C4466" s="21">
        <v>12.711924344400579</v>
      </c>
      <c r="D4466" s="20">
        <f t="shared" si="276"/>
        <v>7</v>
      </c>
      <c r="E4466" s="20">
        <f t="shared" si="277"/>
        <v>18</v>
      </c>
      <c r="F4466" s="20">
        <f t="shared" si="278"/>
        <v>1</v>
      </c>
      <c r="G4466" s="20" t="str">
        <f t="shared" si="279"/>
        <v>Off</v>
      </c>
    </row>
    <row r="4467" spans="2:7" x14ac:dyDescent="0.35">
      <c r="B4467" s="35">
        <v>46208.791666655852</v>
      </c>
      <c r="C4467" s="21">
        <v>8.8934018806463495</v>
      </c>
      <c r="D4467" s="20">
        <f t="shared" si="276"/>
        <v>7</v>
      </c>
      <c r="E4467" s="20">
        <f t="shared" si="277"/>
        <v>19</v>
      </c>
      <c r="F4467" s="20">
        <f t="shared" si="278"/>
        <v>1</v>
      </c>
      <c r="G4467" s="20" t="str">
        <f t="shared" si="279"/>
        <v>Off</v>
      </c>
    </row>
    <row r="4468" spans="2:7" x14ac:dyDescent="0.35">
      <c r="B4468" s="35">
        <v>46208.833333322516</v>
      </c>
      <c r="C4468" s="21">
        <v>0.99478751029389723</v>
      </c>
      <c r="D4468" s="20">
        <f t="shared" si="276"/>
        <v>7</v>
      </c>
      <c r="E4468" s="20">
        <f t="shared" si="277"/>
        <v>20</v>
      </c>
      <c r="F4468" s="20">
        <f t="shared" si="278"/>
        <v>1</v>
      </c>
      <c r="G4468" s="20" t="str">
        <f t="shared" si="279"/>
        <v>Off</v>
      </c>
    </row>
    <row r="4469" spans="2:7" x14ac:dyDescent="0.35">
      <c r="B4469" s="35">
        <v>46208.874999989181</v>
      </c>
      <c r="C4469" s="21">
        <v>0</v>
      </c>
      <c r="D4469" s="20">
        <f t="shared" si="276"/>
        <v>7</v>
      </c>
      <c r="E4469" s="20">
        <f t="shared" si="277"/>
        <v>21</v>
      </c>
      <c r="F4469" s="20">
        <f t="shared" si="278"/>
        <v>1</v>
      </c>
      <c r="G4469" s="20" t="str">
        <f t="shared" si="279"/>
        <v>Off</v>
      </c>
    </row>
    <row r="4470" spans="2:7" x14ac:dyDescent="0.35">
      <c r="B4470" s="35">
        <v>46208.916666655845</v>
      </c>
      <c r="C4470" s="21">
        <v>0</v>
      </c>
      <c r="D4470" s="20">
        <f t="shared" si="276"/>
        <v>7</v>
      </c>
      <c r="E4470" s="20">
        <f t="shared" si="277"/>
        <v>22</v>
      </c>
      <c r="F4470" s="20">
        <f t="shared" si="278"/>
        <v>1</v>
      </c>
      <c r="G4470" s="20" t="str">
        <f t="shared" si="279"/>
        <v>Off</v>
      </c>
    </row>
    <row r="4471" spans="2:7" x14ac:dyDescent="0.35">
      <c r="B4471" s="35">
        <v>46208.958333322509</v>
      </c>
      <c r="C4471" s="21">
        <v>0</v>
      </c>
      <c r="D4471" s="20">
        <f t="shared" si="276"/>
        <v>7</v>
      </c>
      <c r="E4471" s="20">
        <f t="shared" si="277"/>
        <v>23</v>
      </c>
      <c r="F4471" s="20">
        <f t="shared" si="278"/>
        <v>1</v>
      </c>
      <c r="G4471" s="20" t="str">
        <f t="shared" si="279"/>
        <v>Off</v>
      </c>
    </row>
    <row r="4472" spans="2:7" x14ac:dyDescent="0.35">
      <c r="B4472" s="35">
        <v>46208.999999989173</v>
      </c>
      <c r="C4472" s="21">
        <v>0</v>
      </c>
      <c r="D4472" s="20">
        <f t="shared" si="276"/>
        <v>7</v>
      </c>
      <c r="E4472" s="20">
        <f t="shared" si="277"/>
        <v>0</v>
      </c>
      <c r="F4472" s="20">
        <f t="shared" si="278"/>
        <v>2</v>
      </c>
      <c r="G4472" s="20" t="str">
        <f t="shared" si="279"/>
        <v>Off</v>
      </c>
    </row>
    <row r="4473" spans="2:7" x14ac:dyDescent="0.35">
      <c r="B4473" s="35">
        <v>46209.041666655838</v>
      </c>
      <c r="C4473" s="21">
        <v>0</v>
      </c>
      <c r="D4473" s="20">
        <f t="shared" si="276"/>
        <v>7</v>
      </c>
      <c r="E4473" s="20">
        <f t="shared" si="277"/>
        <v>1</v>
      </c>
      <c r="F4473" s="20">
        <f t="shared" si="278"/>
        <v>2</v>
      </c>
      <c r="G4473" s="20" t="str">
        <f t="shared" si="279"/>
        <v>Off</v>
      </c>
    </row>
    <row r="4474" spans="2:7" x14ac:dyDescent="0.35">
      <c r="B4474" s="35">
        <v>46209.083333322502</v>
      </c>
      <c r="C4474" s="21">
        <v>0</v>
      </c>
      <c r="D4474" s="20">
        <f t="shared" si="276"/>
        <v>7</v>
      </c>
      <c r="E4474" s="20">
        <f t="shared" si="277"/>
        <v>2</v>
      </c>
      <c r="F4474" s="20">
        <f t="shared" si="278"/>
        <v>2</v>
      </c>
      <c r="G4474" s="20" t="str">
        <f t="shared" si="279"/>
        <v>Off</v>
      </c>
    </row>
    <row r="4475" spans="2:7" x14ac:dyDescent="0.35">
      <c r="B4475" s="35">
        <v>46209.124999989166</v>
      </c>
      <c r="C4475" s="21">
        <v>0</v>
      </c>
      <c r="D4475" s="20">
        <f t="shared" si="276"/>
        <v>7</v>
      </c>
      <c r="E4475" s="20">
        <f t="shared" si="277"/>
        <v>3</v>
      </c>
      <c r="F4475" s="20">
        <f t="shared" si="278"/>
        <v>2</v>
      </c>
      <c r="G4475" s="20" t="str">
        <f t="shared" si="279"/>
        <v>Off</v>
      </c>
    </row>
    <row r="4476" spans="2:7" x14ac:dyDescent="0.35">
      <c r="B4476" s="35">
        <v>46209.16666665583</v>
      </c>
      <c r="C4476" s="21">
        <v>0</v>
      </c>
      <c r="D4476" s="20">
        <f t="shared" si="276"/>
        <v>7</v>
      </c>
      <c r="E4476" s="20">
        <f t="shared" si="277"/>
        <v>4</v>
      </c>
      <c r="F4476" s="20">
        <f t="shared" si="278"/>
        <v>2</v>
      </c>
      <c r="G4476" s="20" t="str">
        <f t="shared" si="279"/>
        <v>Off</v>
      </c>
    </row>
    <row r="4477" spans="2:7" x14ac:dyDescent="0.35">
      <c r="B4477" s="35">
        <v>46209.208333322495</v>
      </c>
      <c r="C4477" s="21">
        <v>0</v>
      </c>
      <c r="D4477" s="20">
        <f t="shared" si="276"/>
        <v>7</v>
      </c>
      <c r="E4477" s="20">
        <f t="shared" si="277"/>
        <v>5</v>
      </c>
      <c r="F4477" s="20">
        <f t="shared" si="278"/>
        <v>2</v>
      </c>
      <c r="G4477" s="20" t="str">
        <f t="shared" si="279"/>
        <v>Off</v>
      </c>
    </row>
    <row r="4478" spans="2:7" x14ac:dyDescent="0.35">
      <c r="B4478" s="35">
        <v>46209.249999989159</v>
      </c>
      <c r="C4478" s="21">
        <v>0.17070462028888236</v>
      </c>
      <c r="D4478" s="20">
        <f t="shared" si="276"/>
        <v>7</v>
      </c>
      <c r="E4478" s="20">
        <f t="shared" si="277"/>
        <v>6</v>
      </c>
      <c r="F4478" s="20">
        <f t="shared" si="278"/>
        <v>2</v>
      </c>
      <c r="G4478" s="20" t="str">
        <f t="shared" si="279"/>
        <v>Off</v>
      </c>
    </row>
    <row r="4479" spans="2:7" x14ac:dyDescent="0.35">
      <c r="B4479" s="35">
        <v>46209.291666655823</v>
      </c>
      <c r="C4479" s="21">
        <v>9.0358023396624692</v>
      </c>
      <c r="D4479" s="20">
        <f t="shared" si="276"/>
        <v>7</v>
      </c>
      <c r="E4479" s="20">
        <f t="shared" si="277"/>
        <v>7</v>
      </c>
      <c r="F4479" s="20">
        <f t="shared" si="278"/>
        <v>2</v>
      </c>
      <c r="G4479" s="20" t="str">
        <f t="shared" si="279"/>
        <v>Off</v>
      </c>
    </row>
    <row r="4480" spans="2:7" x14ac:dyDescent="0.35">
      <c r="B4480" s="35">
        <v>46209.333333322487</v>
      </c>
      <c r="C4480" s="21">
        <v>17.150142826432553</v>
      </c>
      <c r="D4480" s="20">
        <f t="shared" si="276"/>
        <v>7</v>
      </c>
      <c r="E4480" s="20">
        <f t="shared" si="277"/>
        <v>8</v>
      </c>
      <c r="F4480" s="20">
        <f t="shared" si="278"/>
        <v>2</v>
      </c>
      <c r="G4480" s="20" t="str">
        <f t="shared" si="279"/>
        <v>On</v>
      </c>
    </row>
    <row r="4481" spans="2:7" x14ac:dyDescent="0.35">
      <c r="B4481" s="35">
        <v>46209.374999989152</v>
      </c>
      <c r="C4481" s="21">
        <v>19.593713753429327</v>
      </c>
      <c r="D4481" s="20">
        <f t="shared" si="276"/>
        <v>7</v>
      </c>
      <c r="E4481" s="20">
        <f t="shared" si="277"/>
        <v>9</v>
      </c>
      <c r="F4481" s="20">
        <f t="shared" si="278"/>
        <v>2</v>
      </c>
      <c r="G4481" s="20" t="str">
        <f t="shared" si="279"/>
        <v>On</v>
      </c>
    </row>
    <row r="4482" spans="2:7" x14ac:dyDescent="0.35">
      <c r="B4482" s="35">
        <v>46209.416666655816</v>
      </c>
      <c r="C4482" s="21">
        <v>20.314752705705526</v>
      </c>
      <c r="D4482" s="20">
        <f t="shared" si="276"/>
        <v>7</v>
      </c>
      <c r="E4482" s="20">
        <f t="shared" si="277"/>
        <v>10</v>
      </c>
      <c r="F4482" s="20">
        <f t="shared" si="278"/>
        <v>2</v>
      </c>
      <c r="G4482" s="20" t="str">
        <f t="shared" si="279"/>
        <v>On</v>
      </c>
    </row>
    <row r="4483" spans="2:7" x14ac:dyDescent="0.35">
      <c r="B4483" s="35">
        <v>46209.45833332248</v>
      </c>
      <c r="C4483" s="21">
        <v>20.509819781345215</v>
      </c>
      <c r="D4483" s="20">
        <f t="shared" si="276"/>
        <v>7</v>
      </c>
      <c r="E4483" s="20">
        <f t="shared" si="277"/>
        <v>11</v>
      </c>
      <c r="F4483" s="20">
        <f t="shared" si="278"/>
        <v>2</v>
      </c>
      <c r="G4483" s="20" t="str">
        <f t="shared" si="279"/>
        <v>On</v>
      </c>
    </row>
    <row r="4484" spans="2:7" x14ac:dyDescent="0.35">
      <c r="B4484" s="35">
        <v>46209.499999989144</v>
      </c>
      <c r="C4484" s="21">
        <v>20.439205273897027</v>
      </c>
      <c r="D4484" s="20">
        <f t="shared" si="276"/>
        <v>7</v>
      </c>
      <c r="E4484" s="20">
        <f t="shared" si="277"/>
        <v>12</v>
      </c>
      <c r="F4484" s="20">
        <f t="shared" si="278"/>
        <v>2</v>
      </c>
      <c r="G4484" s="20" t="str">
        <f t="shared" si="279"/>
        <v>On</v>
      </c>
    </row>
    <row r="4485" spans="2:7" x14ac:dyDescent="0.35">
      <c r="B4485" s="35">
        <v>46209.541666655809</v>
      </c>
      <c r="C4485" s="21">
        <v>20.395490807455918</v>
      </c>
      <c r="D4485" s="20">
        <f t="shared" si="276"/>
        <v>7</v>
      </c>
      <c r="E4485" s="20">
        <f t="shared" si="277"/>
        <v>13</v>
      </c>
      <c r="F4485" s="20">
        <f t="shared" si="278"/>
        <v>2</v>
      </c>
      <c r="G4485" s="20" t="str">
        <f t="shared" si="279"/>
        <v>On</v>
      </c>
    </row>
    <row r="4486" spans="2:7" x14ac:dyDescent="0.35">
      <c r="B4486" s="35">
        <v>46209.583333322473</v>
      </c>
      <c r="C4486" s="21">
        <v>20.319099250295373</v>
      </c>
      <c r="D4486" s="20">
        <f t="shared" si="276"/>
        <v>7</v>
      </c>
      <c r="E4486" s="20">
        <f t="shared" si="277"/>
        <v>14</v>
      </c>
      <c r="F4486" s="20">
        <f t="shared" si="278"/>
        <v>2</v>
      </c>
      <c r="G4486" s="20" t="str">
        <f t="shared" si="279"/>
        <v>On</v>
      </c>
    </row>
    <row r="4487" spans="2:7" x14ac:dyDescent="0.35">
      <c r="B4487" s="35">
        <v>46209.624999989137</v>
      </c>
      <c r="C4487" s="21">
        <v>20.384238407999753</v>
      </c>
      <c r="D4487" s="20">
        <f t="shared" si="276"/>
        <v>7</v>
      </c>
      <c r="E4487" s="20">
        <f t="shared" si="277"/>
        <v>15</v>
      </c>
      <c r="F4487" s="20">
        <f t="shared" si="278"/>
        <v>2</v>
      </c>
      <c r="G4487" s="20" t="str">
        <f t="shared" si="279"/>
        <v>On</v>
      </c>
    </row>
    <row r="4488" spans="2:7" x14ac:dyDescent="0.35">
      <c r="B4488" s="35">
        <v>46209.666666655801</v>
      </c>
      <c r="C4488" s="21">
        <v>20.214699022811924</v>
      </c>
      <c r="D4488" s="20">
        <f t="shared" si="276"/>
        <v>7</v>
      </c>
      <c r="E4488" s="20">
        <f t="shared" si="277"/>
        <v>16</v>
      </c>
      <c r="F4488" s="20">
        <f t="shared" si="278"/>
        <v>2</v>
      </c>
      <c r="G4488" s="20" t="str">
        <f t="shared" si="279"/>
        <v>On</v>
      </c>
    </row>
    <row r="4489" spans="2:7" x14ac:dyDescent="0.35">
      <c r="B4489" s="35">
        <v>46209.708333322465</v>
      </c>
      <c r="C4489" s="21">
        <v>19.529011217993734</v>
      </c>
      <c r="D4489" s="20">
        <f t="shared" ref="D4489:D4552" si="280">MONTH(B4489)</f>
        <v>7</v>
      </c>
      <c r="E4489" s="20">
        <f t="shared" si="277"/>
        <v>17</v>
      </c>
      <c r="F4489" s="20">
        <f t="shared" si="278"/>
        <v>2</v>
      </c>
      <c r="G4489" s="20" t="str">
        <f t="shared" si="279"/>
        <v>On</v>
      </c>
    </row>
    <row r="4490" spans="2:7" x14ac:dyDescent="0.35">
      <c r="B4490" s="35">
        <v>46209.74999998913</v>
      </c>
      <c r="C4490" s="21">
        <v>17.67507965826444</v>
      </c>
      <c r="D4490" s="20">
        <f t="shared" si="280"/>
        <v>7</v>
      </c>
      <c r="E4490" s="20">
        <f t="shared" ref="E4490:E4553" si="281">HOUR(B4490)</f>
        <v>18</v>
      </c>
      <c r="F4490" s="20">
        <f t="shared" ref="F4490:F4553" si="282">WEEKDAY(B4490,1)</f>
        <v>2</v>
      </c>
      <c r="G4490" s="20" t="str">
        <f t="shared" ref="G4490:G4553" si="283">IF(OR(F4490=$F$6,F4490=$F$7),"Off",IF(E4490&lt;8,"Off","On"))</f>
        <v>On</v>
      </c>
    </row>
    <row r="4491" spans="2:7" x14ac:dyDescent="0.35">
      <c r="B4491" s="35">
        <v>46209.791666655794</v>
      </c>
      <c r="C4491" s="21">
        <v>10.982643330734263</v>
      </c>
      <c r="D4491" s="20">
        <f t="shared" si="280"/>
        <v>7</v>
      </c>
      <c r="E4491" s="20">
        <f t="shared" si="281"/>
        <v>19</v>
      </c>
      <c r="F4491" s="20">
        <f t="shared" si="282"/>
        <v>2</v>
      </c>
      <c r="G4491" s="20" t="str">
        <f t="shared" si="283"/>
        <v>On</v>
      </c>
    </row>
    <row r="4492" spans="2:7" x14ac:dyDescent="0.35">
      <c r="B4492" s="35">
        <v>46209.833333322458</v>
      </c>
      <c r="C4492" s="21">
        <v>1.3155133717590892</v>
      </c>
      <c r="D4492" s="20">
        <f t="shared" si="280"/>
        <v>7</v>
      </c>
      <c r="E4492" s="20">
        <f t="shared" si="281"/>
        <v>20</v>
      </c>
      <c r="F4492" s="20">
        <f t="shared" si="282"/>
        <v>2</v>
      </c>
      <c r="G4492" s="20" t="str">
        <f t="shared" si="283"/>
        <v>On</v>
      </c>
    </row>
    <row r="4493" spans="2:7" x14ac:dyDescent="0.35">
      <c r="B4493" s="35">
        <v>46209.874999989122</v>
      </c>
      <c r="C4493" s="21">
        <v>0</v>
      </c>
      <c r="D4493" s="20">
        <f t="shared" si="280"/>
        <v>7</v>
      </c>
      <c r="E4493" s="20">
        <f t="shared" si="281"/>
        <v>21</v>
      </c>
      <c r="F4493" s="20">
        <f t="shared" si="282"/>
        <v>2</v>
      </c>
      <c r="G4493" s="20" t="str">
        <f t="shared" si="283"/>
        <v>On</v>
      </c>
    </row>
    <row r="4494" spans="2:7" x14ac:dyDescent="0.35">
      <c r="B4494" s="35">
        <v>46209.916666655787</v>
      </c>
      <c r="C4494" s="21">
        <v>0</v>
      </c>
      <c r="D4494" s="20">
        <f t="shared" si="280"/>
        <v>7</v>
      </c>
      <c r="E4494" s="20">
        <f t="shared" si="281"/>
        <v>22</v>
      </c>
      <c r="F4494" s="20">
        <f t="shared" si="282"/>
        <v>2</v>
      </c>
      <c r="G4494" s="20" t="str">
        <f t="shared" si="283"/>
        <v>On</v>
      </c>
    </row>
    <row r="4495" spans="2:7" x14ac:dyDescent="0.35">
      <c r="B4495" s="35">
        <v>46209.958333322451</v>
      </c>
      <c r="C4495" s="21">
        <v>0</v>
      </c>
      <c r="D4495" s="20">
        <f t="shared" si="280"/>
        <v>7</v>
      </c>
      <c r="E4495" s="20">
        <f t="shared" si="281"/>
        <v>23</v>
      </c>
      <c r="F4495" s="20">
        <f t="shared" si="282"/>
        <v>2</v>
      </c>
      <c r="G4495" s="20" t="str">
        <f t="shared" si="283"/>
        <v>On</v>
      </c>
    </row>
    <row r="4496" spans="2:7" x14ac:dyDescent="0.35">
      <c r="B4496" s="35">
        <v>46209.999999989115</v>
      </c>
      <c r="C4496" s="21">
        <v>0</v>
      </c>
      <c r="D4496" s="20">
        <f t="shared" si="280"/>
        <v>7</v>
      </c>
      <c r="E4496" s="20">
        <f t="shared" si="281"/>
        <v>0</v>
      </c>
      <c r="F4496" s="20">
        <f t="shared" si="282"/>
        <v>3</v>
      </c>
      <c r="G4496" s="20" t="str">
        <f t="shared" si="283"/>
        <v>Off</v>
      </c>
    </row>
    <row r="4497" spans="2:7" x14ac:dyDescent="0.35">
      <c r="B4497" s="35">
        <v>46210.041666655779</v>
      </c>
      <c r="C4497" s="21">
        <v>0</v>
      </c>
      <c r="D4497" s="20">
        <f t="shared" si="280"/>
        <v>7</v>
      </c>
      <c r="E4497" s="20">
        <f t="shared" si="281"/>
        <v>1</v>
      </c>
      <c r="F4497" s="20">
        <f t="shared" si="282"/>
        <v>3</v>
      </c>
      <c r="G4497" s="20" t="str">
        <f t="shared" si="283"/>
        <v>Off</v>
      </c>
    </row>
    <row r="4498" spans="2:7" x14ac:dyDescent="0.35">
      <c r="B4498" s="35">
        <v>46210.083333322444</v>
      </c>
      <c r="C4498" s="21">
        <v>0</v>
      </c>
      <c r="D4498" s="20">
        <f t="shared" si="280"/>
        <v>7</v>
      </c>
      <c r="E4498" s="20">
        <f t="shared" si="281"/>
        <v>2</v>
      </c>
      <c r="F4498" s="20">
        <f t="shared" si="282"/>
        <v>3</v>
      </c>
      <c r="G4498" s="20" t="str">
        <f t="shared" si="283"/>
        <v>Off</v>
      </c>
    </row>
    <row r="4499" spans="2:7" x14ac:dyDescent="0.35">
      <c r="B4499" s="35">
        <v>46210.124999989108</v>
      </c>
      <c r="C4499" s="21">
        <v>0</v>
      </c>
      <c r="D4499" s="20">
        <f t="shared" si="280"/>
        <v>7</v>
      </c>
      <c r="E4499" s="20">
        <f t="shared" si="281"/>
        <v>3</v>
      </c>
      <c r="F4499" s="20">
        <f t="shared" si="282"/>
        <v>3</v>
      </c>
      <c r="G4499" s="20" t="str">
        <f t="shared" si="283"/>
        <v>Off</v>
      </c>
    </row>
    <row r="4500" spans="2:7" x14ac:dyDescent="0.35">
      <c r="B4500" s="35">
        <v>46210.166666655772</v>
      </c>
      <c r="C4500" s="21">
        <v>0</v>
      </c>
      <c r="D4500" s="20">
        <f t="shared" si="280"/>
        <v>7</v>
      </c>
      <c r="E4500" s="20">
        <f t="shared" si="281"/>
        <v>4</v>
      </c>
      <c r="F4500" s="20">
        <f t="shared" si="282"/>
        <v>3</v>
      </c>
      <c r="G4500" s="20" t="str">
        <f t="shared" si="283"/>
        <v>Off</v>
      </c>
    </row>
    <row r="4501" spans="2:7" x14ac:dyDescent="0.35">
      <c r="B4501" s="35">
        <v>46210.208333322436</v>
      </c>
      <c r="C4501" s="21">
        <v>0</v>
      </c>
      <c r="D4501" s="20">
        <f t="shared" si="280"/>
        <v>7</v>
      </c>
      <c r="E4501" s="20">
        <f t="shared" si="281"/>
        <v>5</v>
      </c>
      <c r="F4501" s="20">
        <f t="shared" si="282"/>
        <v>3</v>
      </c>
      <c r="G4501" s="20" t="str">
        <f t="shared" si="283"/>
        <v>Off</v>
      </c>
    </row>
    <row r="4502" spans="2:7" x14ac:dyDescent="0.35">
      <c r="B4502" s="35">
        <v>46210.249999989101</v>
      </c>
      <c r="C4502" s="21">
        <v>0.1716352612082081</v>
      </c>
      <c r="D4502" s="20">
        <f t="shared" si="280"/>
        <v>7</v>
      </c>
      <c r="E4502" s="20">
        <f t="shared" si="281"/>
        <v>6</v>
      </c>
      <c r="F4502" s="20">
        <f t="shared" si="282"/>
        <v>3</v>
      </c>
      <c r="G4502" s="20" t="str">
        <f t="shared" si="283"/>
        <v>Off</v>
      </c>
    </row>
    <row r="4503" spans="2:7" x14ac:dyDescent="0.35">
      <c r="B4503" s="35">
        <v>46210.291666655765</v>
      </c>
      <c r="C4503" s="21">
        <v>8.8411066036226487</v>
      </c>
      <c r="D4503" s="20">
        <f t="shared" si="280"/>
        <v>7</v>
      </c>
      <c r="E4503" s="20">
        <f t="shared" si="281"/>
        <v>7</v>
      </c>
      <c r="F4503" s="20">
        <f t="shared" si="282"/>
        <v>3</v>
      </c>
      <c r="G4503" s="20" t="str">
        <f t="shared" si="283"/>
        <v>Off</v>
      </c>
    </row>
    <row r="4504" spans="2:7" x14ac:dyDescent="0.35">
      <c r="B4504" s="35">
        <v>46210.333333322429</v>
      </c>
      <c r="C4504" s="21">
        <v>9.668726748656006</v>
      </c>
      <c r="D4504" s="20">
        <f t="shared" si="280"/>
        <v>7</v>
      </c>
      <c r="E4504" s="20">
        <f t="shared" si="281"/>
        <v>8</v>
      </c>
      <c r="F4504" s="20">
        <f t="shared" si="282"/>
        <v>3</v>
      </c>
      <c r="G4504" s="20" t="str">
        <f t="shared" si="283"/>
        <v>On</v>
      </c>
    </row>
    <row r="4505" spans="2:7" x14ac:dyDescent="0.35">
      <c r="B4505" s="35">
        <v>46210.374999989093</v>
      </c>
      <c r="C4505" s="21">
        <v>13.344469824993626</v>
      </c>
      <c r="D4505" s="20">
        <f t="shared" si="280"/>
        <v>7</v>
      </c>
      <c r="E4505" s="20">
        <f t="shared" si="281"/>
        <v>9</v>
      </c>
      <c r="F4505" s="20">
        <f t="shared" si="282"/>
        <v>3</v>
      </c>
      <c r="G4505" s="20" t="str">
        <f t="shared" si="283"/>
        <v>On</v>
      </c>
    </row>
    <row r="4506" spans="2:7" x14ac:dyDescent="0.35">
      <c r="B4506" s="35">
        <v>46210.416666655758</v>
      </c>
      <c r="C4506" s="21">
        <v>16.819758777361191</v>
      </c>
      <c r="D4506" s="20">
        <f t="shared" si="280"/>
        <v>7</v>
      </c>
      <c r="E4506" s="20">
        <f t="shared" si="281"/>
        <v>10</v>
      </c>
      <c r="F4506" s="20">
        <f t="shared" si="282"/>
        <v>3</v>
      </c>
      <c r="G4506" s="20" t="str">
        <f t="shared" si="283"/>
        <v>On</v>
      </c>
    </row>
    <row r="4507" spans="2:7" x14ac:dyDescent="0.35">
      <c r="B4507" s="35">
        <v>46210.458333322422</v>
      </c>
      <c r="C4507" s="21">
        <v>5.3270243842698637</v>
      </c>
      <c r="D4507" s="20">
        <f t="shared" si="280"/>
        <v>7</v>
      </c>
      <c r="E4507" s="20">
        <f t="shared" si="281"/>
        <v>11</v>
      </c>
      <c r="F4507" s="20">
        <f t="shared" si="282"/>
        <v>3</v>
      </c>
      <c r="G4507" s="20" t="str">
        <f t="shared" si="283"/>
        <v>On</v>
      </c>
    </row>
    <row r="4508" spans="2:7" x14ac:dyDescent="0.35">
      <c r="B4508" s="35">
        <v>46210.499999989086</v>
      </c>
      <c r="C4508" s="21">
        <v>12.109748662809245</v>
      </c>
      <c r="D4508" s="20">
        <f t="shared" si="280"/>
        <v>7</v>
      </c>
      <c r="E4508" s="20">
        <f t="shared" si="281"/>
        <v>12</v>
      </c>
      <c r="F4508" s="20">
        <f t="shared" si="282"/>
        <v>3</v>
      </c>
      <c r="G4508" s="20" t="str">
        <f t="shared" si="283"/>
        <v>On</v>
      </c>
    </row>
    <row r="4509" spans="2:7" x14ac:dyDescent="0.35">
      <c r="B4509" s="35">
        <v>46210.54166665575</v>
      </c>
      <c r="C4509" s="21">
        <v>13.289137594693061</v>
      </c>
      <c r="D4509" s="20">
        <f t="shared" si="280"/>
        <v>7</v>
      </c>
      <c r="E4509" s="20">
        <f t="shared" si="281"/>
        <v>13</v>
      </c>
      <c r="F4509" s="20">
        <f t="shared" si="282"/>
        <v>3</v>
      </c>
      <c r="G4509" s="20" t="str">
        <f t="shared" si="283"/>
        <v>On</v>
      </c>
    </row>
    <row r="4510" spans="2:7" x14ac:dyDescent="0.35">
      <c r="B4510" s="35">
        <v>46210.583333322415</v>
      </c>
      <c r="C4510" s="21">
        <v>12.321287811279003</v>
      </c>
      <c r="D4510" s="20">
        <f t="shared" si="280"/>
        <v>7</v>
      </c>
      <c r="E4510" s="20">
        <f t="shared" si="281"/>
        <v>14</v>
      </c>
      <c r="F4510" s="20">
        <f t="shared" si="282"/>
        <v>3</v>
      </c>
      <c r="G4510" s="20" t="str">
        <f t="shared" si="283"/>
        <v>On</v>
      </c>
    </row>
    <row r="4511" spans="2:7" x14ac:dyDescent="0.35">
      <c r="B4511" s="35">
        <v>46210.624999989079</v>
      </c>
      <c r="C4511" s="21">
        <v>15.932386766036201</v>
      </c>
      <c r="D4511" s="20">
        <f t="shared" si="280"/>
        <v>7</v>
      </c>
      <c r="E4511" s="20">
        <f t="shared" si="281"/>
        <v>15</v>
      </c>
      <c r="F4511" s="20">
        <f t="shared" si="282"/>
        <v>3</v>
      </c>
      <c r="G4511" s="20" t="str">
        <f t="shared" si="283"/>
        <v>On</v>
      </c>
    </row>
    <row r="4512" spans="2:7" x14ac:dyDescent="0.35">
      <c r="B4512" s="35">
        <v>46210.666666655743</v>
      </c>
      <c r="C4512" s="21">
        <v>9.0456128450075184</v>
      </c>
      <c r="D4512" s="20">
        <f t="shared" si="280"/>
        <v>7</v>
      </c>
      <c r="E4512" s="20">
        <f t="shared" si="281"/>
        <v>16</v>
      </c>
      <c r="F4512" s="20">
        <f t="shared" si="282"/>
        <v>3</v>
      </c>
      <c r="G4512" s="20" t="str">
        <f t="shared" si="283"/>
        <v>On</v>
      </c>
    </row>
    <row r="4513" spans="2:7" x14ac:dyDescent="0.35">
      <c r="B4513" s="35">
        <v>46210.708333322407</v>
      </c>
      <c r="C4513" s="21">
        <v>13.206349093006791</v>
      </c>
      <c r="D4513" s="20">
        <f t="shared" si="280"/>
        <v>7</v>
      </c>
      <c r="E4513" s="20">
        <f t="shared" si="281"/>
        <v>17</v>
      </c>
      <c r="F4513" s="20">
        <f t="shared" si="282"/>
        <v>3</v>
      </c>
      <c r="G4513" s="20" t="str">
        <f t="shared" si="283"/>
        <v>On</v>
      </c>
    </row>
    <row r="4514" spans="2:7" x14ac:dyDescent="0.35">
      <c r="B4514" s="35">
        <v>46210.749999989072</v>
      </c>
      <c r="C4514" s="21">
        <v>2.5882569554254857</v>
      </c>
      <c r="D4514" s="20">
        <f t="shared" si="280"/>
        <v>7</v>
      </c>
      <c r="E4514" s="20">
        <f t="shared" si="281"/>
        <v>18</v>
      </c>
      <c r="F4514" s="20">
        <f t="shared" si="282"/>
        <v>3</v>
      </c>
      <c r="G4514" s="20" t="str">
        <f t="shared" si="283"/>
        <v>On</v>
      </c>
    </row>
    <row r="4515" spans="2:7" x14ac:dyDescent="0.35">
      <c r="B4515" s="35">
        <v>46210.791666655736</v>
      </c>
      <c r="C4515" s="21">
        <v>5.5477379412514285</v>
      </c>
      <c r="D4515" s="20">
        <f t="shared" si="280"/>
        <v>7</v>
      </c>
      <c r="E4515" s="20">
        <f t="shared" si="281"/>
        <v>19</v>
      </c>
      <c r="F4515" s="20">
        <f t="shared" si="282"/>
        <v>3</v>
      </c>
      <c r="G4515" s="20" t="str">
        <f t="shared" si="283"/>
        <v>On</v>
      </c>
    </row>
    <row r="4516" spans="2:7" x14ac:dyDescent="0.35">
      <c r="B4516" s="35">
        <v>46210.8333333224</v>
      </c>
      <c r="C4516" s="21">
        <v>0.11061684191901154</v>
      </c>
      <c r="D4516" s="20">
        <f t="shared" si="280"/>
        <v>7</v>
      </c>
      <c r="E4516" s="20">
        <f t="shared" si="281"/>
        <v>20</v>
      </c>
      <c r="F4516" s="20">
        <f t="shared" si="282"/>
        <v>3</v>
      </c>
      <c r="G4516" s="20" t="str">
        <f t="shared" si="283"/>
        <v>On</v>
      </c>
    </row>
    <row r="4517" spans="2:7" x14ac:dyDescent="0.35">
      <c r="B4517" s="35">
        <v>46210.874999989064</v>
      </c>
      <c r="C4517" s="21">
        <v>0</v>
      </c>
      <c r="D4517" s="20">
        <f t="shared" si="280"/>
        <v>7</v>
      </c>
      <c r="E4517" s="20">
        <f t="shared" si="281"/>
        <v>21</v>
      </c>
      <c r="F4517" s="20">
        <f t="shared" si="282"/>
        <v>3</v>
      </c>
      <c r="G4517" s="20" t="str">
        <f t="shared" si="283"/>
        <v>On</v>
      </c>
    </row>
    <row r="4518" spans="2:7" x14ac:dyDescent="0.35">
      <c r="B4518" s="35">
        <v>46210.916666655728</v>
      </c>
      <c r="C4518" s="21">
        <v>0</v>
      </c>
      <c r="D4518" s="20">
        <f t="shared" si="280"/>
        <v>7</v>
      </c>
      <c r="E4518" s="20">
        <f t="shared" si="281"/>
        <v>22</v>
      </c>
      <c r="F4518" s="20">
        <f t="shared" si="282"/>
        <v>3</v>
      </c>
      <c r="G4518" s="20" t="str">
        <f t="shared" si="283"/>
        <v>On</v>
      </c>
    </row>
    <row r="4519" spans="2:7" x14ac:dyDescent="0.35">
      <c r="B4519" s="35">
        <v>46210.958333322393</v>
      </c>
      <c r="C4519" s="21">
        <v>0</v>
      </c>
      <c r="D4519" s="20">
        <f t="shared" si="280"/>
        <v>7</v>
      </c>
      <c r="E4519" s="20">
        <f t="shared" si="281"/>
        <v>23</v>
      </c>
      <c r="F4519" s="20">
        <f t="shared" si="282"/>
        <v>3</v>
      </c>
      <c r="G4519" s="20" t="str">
        <f t="shared" si="283"/>
        <v>On</v>
      </c>
    </row>
    <row r="4520" spans="2:7" x14ac:dyDescent="0.35">
      <c r="B4520" s="35">
        <v>46210.999999989057</v>
      </c>
      <c r="C4520" s="21">
        <v>0</v>
      </c>
      <c r="D4520" s="20">
        <f t="shared" si="280"/>
        <v>7</v>
      </c>
      <c r="E4520" s="20">
        <f t="shared" si="281"/>
        <v>0</v>
      </c>
      <c r="F4520" s="20">
        <f t="shared" si="282"/>
        <v>4</v>
      </c>
      <c r="G4520" s="20" t="str">
        <f t="shared" si="283"/>
        <v>Off</v>
      </c>
    </row>
    <row r="4521" spans="2:7" x14ac:dyDescent="0.35">
      <c r="B4521" s="35">
        <v>46211.041666655721</v>
      </c>
      <c r="C4521" s="21">
        <v>0</v>
      </c>
      <c r="D4521" s="20">
        <f t="shared" si="280"/>
        <v>7</v>
      </c>
      <c r="E4521" s="20">
        <f t="shared" si="281"/>
        <v>1</v>
      </c>
      <c r="F4521" s="20">
        <f t="shared" si="282"/>
        <v>4</v>
      </c>
      <c r="G4521" s="20" t="str">
        <f t="shared" si="283"/>
        <v>Off</v>
      </c>
    </row>
    <row r="4522" spans="2:7" x14ac:dyDescent="0.35">
      <c r="B4522" s="35">
        <v>46211.083333322385</v>
      </c>
      <c r="C4522" s="21">
        <v>0</v>
      </c>
      <c r="D4522" s="20">
        <f t="shared" si="280"/>
        <v>7</v>
      </c>
      <c r="E4522" s="20">
        <f t="shared" si="281"/>
        <v>2</v>
      </c>
      <c r="F4522" s="20">
        <f t="shared" si="282"/>
        <v>4</v>
      </c>
      <c r="G4522" s="20" t="str">
        <f t="shared" si="283"/>
        <v>Off</v>
      </c>
    </row>
    <row r="4523" spans="2:7" x14ac:dyDescent="0.35">
      <c r="B4523" s="35">
        <v>46211.12499998905</v>
      </c>
      <c r="C4523" s="21">
        <v>0</v>
      </c>
      <c r="D4523" s="20">
        <f t="shared" si="280"/>
        <v>7</v>
      </c>
      <c r="E4523" s="20">
        <f t="shared" si="281"/>
        <v>3</v>
      </c>
      <c r="F4523" s="20">
        <f t="shared" si="282"/>
        <v>4</v>
      </c>
      <c r="G4523" s="20" t="str">
        <f t="shared" si="283"/>
        <v>Off</v>
      </c>
    </row>
    <row r="4524" spans="2:7" x14ac:dyDescent="0.35">
      <c r="B4524" s="35">
        <v>46211.166666655714</v>
      </c>
      <c r="C4524" s="21">
        <v>0</v>
      </c>
      <c r="D4524" s="20">
        <f t="shared" si="280"/>
        <v>7</v>
      </c>
      <c r="E4524" s="20">
        <f t="shared" si="281"/>
        <v>4</v>
      </c>
      <c r="F4524" s="20">
        <f t="shared" si="282"/>
        <v>4</v>
      </c>
      <c r="G4524" s="20" t="str">
        <f t="shared" si="283"/>
        <v>Off</v>
      </c>
    </row>
    <row r="4525" spans="2:7" x14ac:dyDescent="0.35">
      <c r="B4525" s="35">
        <v>46211.208333322378</v>
      </c>
      <c r="C4525" s="21">
        <v>0</v>
      </c>
      <c r="D4525" s="20">
        <f t="shared" si="280"/>
        <v>7</v>
      </c>
      <c r="E4525" s="20">
        <f t="shared" si="281"/>
        <v>5</v>
      </c>
      <c r="F4525" s="20">
        <f t="shared" si="282"/>
        <v>4</v>
      </c>
      <c r="G4525" s="20" t="str">
        <f t="shared" si="283"/>
        <v>Off</v>
      </c>
    </row>
    <row r="4526" spans="2:7" x14ac:dyDescent="0.35">
      <c r="B4526" s="35">
        <v>46211.249999989042</v>
      </c>
      <c r="C4526" s="21">
        <v>0</v>
      </c>
      <c r="D4526" s="20">
        <f t="shared" si="280"/>
        <v>7</v>
      </c>
      <c r="E4526" s="20">
        <f t="shared" si="281"/>
        <v>6</v>
      </c>
      <c r="F4526" s="20">
        <f t="shared" si="282"/>
        <v>4</v>
      </c>
      <c r="G4526" s="20" t="str">
        <f t="shared" si="283"/>
        <v>Off</v>
      </c>
    </row>
    <row r="4527" spans="2:7" x14ac:dyDescent="0.35">
      <c r="B4527" s="35">
        <v>46211.291666655707</v>
      </c>
      <c r="C4527" s="21">
        <v>2.4646356792241324</v>
      </c>
      <c r="D4527" s="20">
        <f t="shared" si="280"/>
        <v>7</v>
      </c>
      <c r="E4527" s="20">
        <f t="shared" si="281"/>
        <v>7</v>
      </c>
      <c r="F4527" s="20">
        <f t="shared" si="282"/>
        <v>4</v>
      </c>
      <c r="G4527" s="20" t="str">
        <f t="shared" si="283"/>
        <v>Off</v>
      </c>
    </row>
    <row r="4528" spans="2:7" x14ac:dyDescent="0.35">
      <c r="B4528" s="35">
        <v>46211.333333322371</v>
      </c>
      <c r="C4528" s="21">
        <v>4.8106527443984231</v>
      </c>
      <c r="D4528" s="20">
        <f t="shared" si="280"/>
        <v>7</v>
      </c>
      <c r="E4528" s="20">
        <f t="shared" si="281"/>
        <v>8</v>
      </c>
      <c r="F4528" s="20">
        <f t="shared" si="282"/>
        <v>4</v>
      </c>
      <c r="G4528" s="20" t="str">
        <f t="shared" si="283"/>
        <v>On</v>
      </c>
    </row>
    <row r="4529" spans="2:7" x14ac:dyDescent="0.35">
      <c r="B4529" s="35">
        <v>46211.374999989035</v>
      </c>
      <c r="C4529" s="21">
        <v>7.4817749148389687</v>
      </c>
      <c r="D4529" s="20">
        <f t="shared" si="280"/>
        <v>7</v>
      </c>
      <c r="E4529" s="20">
        <f t="shared" si="281"/>
        <v>9</v>
      </c>
      <c r="F4529" s="20">
        <f t="shared" si="282"/>
        <v>4</v>
      </c>
      <c r="G4529" s="20" t="str">
        <f t="shared" si="283"/>
        <v>On</v>
      </c>
    </row>
    <row r="4530" spans="2:7" x14ac:dyDescent="0.35">
      <c r="B4530" s="35">
        <v>46211.416666655699</v>
      </c>
      <c r="C4530" s="21">
        <v>7.9972968590684808</v>
      </c>
      <c r="D4530" s="20">
        <f t="shared" si="280"/>
        <v>7</v>
      </c>
      <c r="E4530" s="20">
        <f t="shared" si="281"/>
        <v>10</v>
      </c>
      <c r="F4530" s="20">
        <f t="shared" si="282"/>
        <v>4</v>
      </c>
      <c r="G4530" s="20" t="str">
        <f t="shared" si="283"/>
        <v>On</v>
      </c>
    </row>
    <row r="4531" spans="2:7" x14ac:dyDescent="0.35">
      <c r="B4531" s="35">
        <v>46211.458333322364</v>
      </c>
      <c r="C4531" s="21">
        <v>9.1180658470568616</v>
      </c>
      <c r="D4531" s="20">
        <f t="shared" si="280"/>
        <v>7</v>
      </c>
      <c r="E4531" s="20">
        <f t="shared" si="281"/>
        <v>11</v>
      </c>
      <c r="F4531" s="20">
        <f t="shared" si="282"/>
        <v>4</v>
      </c>
      <c r="G4531" s="20" t="str">
        <f t="shared" si="283"/>
        <v>On</v>
      </c>
    </row>
    <row r="4532" spans="2:7" x14ac:dyDescent="0.35">
      <c r="B4532" s="35">
        <v>46211.499999989028</v>
      </c>
      <c r="C4532" s="21">
        <v>11.007091981942029</v>
      </c>
      <c r="D4532" s="20">
        <f t="shared" si="280"/>
        <v>7</v>
      </c>
      <c r="E4532" s="20">
        <f t="shared" si="281"/>
        <v>12</v>
      </c>
      <c r="F4532" s="20">
        <f t="shared" si="282"/>
        <v>4</v>
      </c>
      <c r="G4532" s="20" t="str">
        <f t="shared" si="283"/>
        <v>On</v>
      </c>
    </row>
    <row r="4533" spans="2:7" x14ac:dyDescent="0.35">
      <c r="B4533" s="35">
        <v>46211.541666655692</v>
      </c>
      <c r="C4533" s="21">
        <v>10.570296287763497</v>
      </c>
      <c r="D4533" s="20">
        <f t="shared" si="280"/>
        <v>7</v>
      </c>
      <c r="E4533" s="20">
        <f t="shared" si="281"/>
        <v>13</v>
      </c>
      <c r="F4533" s="20">
        <f t="shared" si="282"/>
        <v>4</v>
      </c>
      <c r="G4533" s="20" t="str">
        <f t="shared" si="283"/>
        <v>On</v>
      </c>
    </row>
    <row r="4534" spans="2:7" x14ac:dyDescent="0.35">
      <c r="B4534" s="35">
        <v>46211.583333322356</v>
      </c>
      <c r="C4534" s="21">
        <v>3.7115325869973188</v>
      </c>
      <c r="D4534" s="20">
        <f t="shared" si="280"/>
        <v>7</v>
      </c>
      <c r="E4534" s="20">
        <f t="shared" si="281"/>
        <v>14</v>
      </c>
      <c r="F4534" s="20">
        <f t="shared" si="282"/>
        <v>4</v>
      </c>
      <c r="G4534" s="20" t="str">
        <f t="shared" si="283"/>
        <v>On</v>
      </c>
    </row>
    <row r="4535" spans="2:7" x14ac:dyDescent="0.35">
      <c r="B4535" s="35">
        <v>46211.624999989021</v>
      </c>
      <c r="C4535" s="21">
        <v>2.9935928934864218</v>
      </c>
      <c r="D4535" s="20">
        <f t="shared" si="280"/>
        <v>7</v>
      </c>
      <c r="E4535" s="20">
        <f t="shared" si="281"/>
        <v>15</v>
      </c>
      <c r="F4535" s="20">
        <f t="shared" si="282"/>
        <v>4</v>
      </c>
      <c r="G4535" s="20" t="str">
        <f t="shared" si="283"/>
        <v>On</v>
      </c>
    </row>
    <row r="4536" spans="2:7" x14ac:dyDescent="0.35">
      <c r="B4536" s="35">
        <v>46211.666666655685</v>
      </c>
      <c r="C4536" s="21">
        <v>2.1817274203365868</v>
      </c>
      <c r="D4536" s="20">
        <f t="shared" si="280"/>
        <v>7</v>
      </c>
      <c r="E4536" s="20">
        <f t="shared" si="281"/>
        <v>16</v>
      </c>
      <c r="F4536" s="20">
        <f t="shared" si="282"/>
        <v>4</v>
      </c>
      <c r="G4536" s="20" t="str">
        <f t="shared" si="283"/>
        <v>On</v>
      </c>
    </row>
    <row r="4537" spans="2:7" x14ac:dyDescent="0.35">
      <c r="B4537" s="35">
        <v>46211.708333322349</v>
      </c>
      <c r="C4537" s="21">
        <v>1.634306869465477</v>
      </c>
      <c r="D4537" s="20">
        <f t="shared" si="280"/>
        <v>7</v>
      </c>
      <c r="E4537" s="20">
        <f t="shared" si="281"/>
        <v>17</v>
      </c>
      <c r="F4537" s="20">
        <f t="shared" si="282"/>
        <v>4</v>
      </c>
      <c r="G4537" s="20" t="str">
        <f t="shared" si="283"/>
        <v>On</v>
      </c>
    </row>
    <row r="4538" spans="2:7" x14ac:dyDescent="0.35">
      <c r="B4538" s="35">
        <v>46211.749999989013</v>
      </c>
      <c r="C4538" s="21">
        <v>5.4119692397169104</v>
      </c>
      <c r="D4538" s="20">
        <f t="shared" si="280"/>
        <v>7</v>
      </c>
      <c r="E4538" s="20">
        <f t="shared" si="281"/>
        <v>18</v>
      </c>
      <c r="F4538" s="20">
        <f t="shared" si="282"/>
        <v>4</v>
      </c>
      <c r="G4538" s="20" t="str">
        <f t="shared" si="283"/>
        <v>On</v>
      </c>
    </row>
    <row r="4539" spans="2:7" x14ac:dyDescent="0.35">
      <c r="B4539" s="35">
        <v>46211.791666655678</v>
      </c>
      <c r="C4539" s="21">
        <v>1.2982853127048868</v>
      </c>
      <c r="D4539" s="20">
        <f t="shared" si="280"/>
        <v>7</v>
      </c>
      <c r="E4539" s="20">
        <f t="shared" si="281"/>
        <v>19</v>
      </c>
      <c r="F4539" s="20">
        <f t="shared" si="282"/>
        <v>4</v>
      </c>
      <c r="G4539" s="20" t="str">
        <f t="shared" si="283"/>
        <v>On</v>
      </c>
    </row>
    <row r="4540" spans="2:7" x14ac:dyDescent="0.35">
      <c r="B4540" s="35">
        <v>46211.833333322342</v>
      </c>
      <c r="C4540" s="21">
        <v>0</v>
      </c>
      <c r="D4540" s="20">
        <f t="shared" si="280"/>
        <v>7</v>
      </c>
      <c r="E4540" s="20">
        <f t="shared" si="281"/>
        <v>20</v>
      </c>
      <c r="F4540" s="20">
        <f t="shared" si="282"/>
        <v>4</v>
      </c>
      <c r="G4540" s="20" t="str">
        <f t="shared" si="283"/>
        <v>On</v>
      </c>
    </row>
    <row r="4541" spans="2:7" x14ac:dyDescent="0.35">
      <c r="B4541" s="35">
        <v>46211.874999989006</v>
      </c>
      <c r="C4541" s="21">
        <v>0</v>
      </c>
      <c r="D4541" s="20">
        <f t="shared" si="280"/>
        <v>7</v>
      </c>
      <c r="E4541" s="20">
        <f t="shared" si="281"/>
        <v>21</v>
      </c>
      <c r="F4541" s="20">
        <f t="shared" si="282"/>
        <v>4</v>
      </c>
      <c r="G4541" s="20" t="str">
        <f t="shared" si="283"/>
        <v>On</v>
      </c>
    </row>
    <row r="4542" spans="2:7" x14ac:dyDescent="0.35">
      <c r="B4542" s="35">
        <v>46211.91666665567</v>
      </c>
      <c r="C4542" s="21">
        <v>0</v>
      </c>
      <c r="D4542" s="20">
        <f t="shared" si="280"/>
        <v>7</v>
      </c>
      <c r="E4542" s="20">
        <f t="shared" si="281"/>
        <v>22</v>
      </c>
      <c r="F4542" s="20">
        <f t="shared" si="282"/>
        <v>4</v>
      </c>
      <c r="G4542" s="20" t="str">
        <f t="shared" si="283"/>
        <v>On</v>
      </c>
    </row>
    <row r="4543" spans="2:7" x14ac:dyDescent="0.35">
      <c r="B4543" s="35">
        <v>46211.958333322335</v>
      </c>
      <c r="C4543" s="21">
        <v>0</v>
      </c>
      <c r="D4543" s="20">
        <f t="shared" si="280"/>
        <v>7</v>
      </c>
      <c r="E4543" s="20">
        <f t="shared" si="281"/>
        <v>23</v>
      </c>
      <c r="F4543" s="20">
        <f t="shared" si="282"/>
        <v>4</v>
      </c>
      <c r="G4543" s="20" t="str">
        <f t="shared" si="283"/>
        <v>On</v>
      </c>
    </row>
    <row r="4544" spans="2:7" x14ac:dyDescent="0.35">
      <c r="B4544" s="35">
        <v>46211.999999988999</v>
      </c>
      <c r="C4544" s="21">
        <v>0</v>
      </c>
      <c r="D4544" s="20">
        <f t="shared" si="280"/>
        <v>7</v>
      </c>
      <c r="E4544" s="20">
        <f t="shared" si="281"/>
        <v>0</v>
      </c>
      <c r="F4544" s="20">
        <f t="shared" si="282"/>
        <v>5</v>
      </c>
      <c r="G4544" s="20" t="str">
        <f t="shared" si="283"/>
        <v>Off</v>
      </c>
    </row>
    <row r="4545" spans="2:7" x14ac:dyDescent="0.35">
      <c r="B4545" s="35">
        <v>46212.041666655663</v>
      </c>
      <c r="C4545" s="21">
        <v>0</v>
      </c>
      <c r="D4545" s="20">
        <f t="shared" si="280"/>
        <v>7</v>
      </c>
      <c r="E4545" s="20">
        <f t="shared" si="281"/>
        <v>1</v>
      </c>
      <c r="F4545" s="20">
        <f t="shared" si="282"/>
        <v>5</v>
      </c>
      <c r="G4545" s="20" t="str">
        <f t="shared" si="283"/>
        <v>Off</v>
      </c>
    </row>
    <row r="4546" spans="2:7" x14ac:dyDescent="0.35">
      <c r="B4546" s="35">
        <v>46212.083333322327</v>
      </c>
      <c r="C4546" s="21">
        <v>0</v>
      </c>
      <c r="D4546" s="20">
        <f t="shared" si="280"/>
        <v>7</v>
      </c>
      <c r="E4546" s="20">
        <f t="shared" si="281"/>
        <v>2</v>
      </c>
      <c r="F4546" s="20">
        <f t="shared" si="282"/>
        <v>5</v>
      </c>
      <c r="G4546" s="20" t="str">
        <f t="shared" si="283"/>
        <v>Off</v>
      </c>
    </row>
    <row r="4547" spans="2:7" x14ac:dyDescent="0.35">
      <c r="B4547" s="35">
        <v>46212.124999988991</v>
      </c>
      <c r="C4547" s="21">
        <v>0</v>
      </c>
      <c r="D4547" s="20">
        <f t="shared" si="280"/>
        <v>7</v>
      </c>
      <c r="E4547" s="20">
        <f t="shared" si="281"/>
        <v>3</v>
      </c>
      <c r="F4547" s="20">
        <f t="shared" si="282"/>
        <v>5</v>
      </c>
      <c r="G4547" s="20" t="str">
        <f t="shared" si="283"/>
        <v>Off</v>
      </c>
    </row>
    <row r="4548" spans="2:7" x14ac:dyDescent="0.35">
      <c r="B4548" s="35">
        <v>46212.166666655656</v>
      </c>
      <c r="C4548" s="21">
        <v>0</v>
      </c>
      <c r="D4548" s="20">
        <f t="shared" si="280"/>
        <v>7</v>
      </c>
      <c r="E4548" s="20">
        <f t="shared" si="281"/>
        <v>4</v>
      </c>
      <c r="F4548" s="20">
        <f t="shared" si="282"/>
        <v>5</v>
      </c>
      <c r="G4548" s="20" t="str">
        <f t="shared" si="283"/>
        <v>Off</v>
      </c>
    </row>
    <row r="4549" spans="2:7" x14ac:dyDescent="0.35">
      <c r="B4549" s="35">
        <v>46212.20833332232</v>
      </c>
      <c r="C4549" s="21">
        <v>0</v>
      </c>
      <c r="D4549" s="20">
        <f t="shared" si="280"/>
        <v>7</v>
      </c>
      <c r="E4549" s="20">
        <f t="shared" si="281"/>
        <v>5</v>
      </c>
      <c r="F4549" s="20">
        <f t="shared" si="282"/>
        <v>5</v>
      </c>
      <c r="G4549" s="20" t="str">
        <f t="shared" si="283"/>
        <v>Off</v>
      </c>
    </row>
    <row r="4550" spans="2:7" x14ac:dyDescent="0.35">
      <c r="B4550" s="35">
        <v>46212.249999988984</v>
      </c>
      <c r="C4550" s="21">
        <v>0</v>
      </c>
      <c r="D4550" s="20">
        <f t="shared" si="280"/>
        <v>7</v>
      </c>
      <c r="E4550" s="20">
        <f t="shared" si="281"/>
        <v>6</v>
      </c>
      <c r="F4550" s="20">
        <f t="shared" si="282"/>
        <v>5</v>
      </c>
      <c r="G4550" s="20" t="str">
        <f t="shared" si="283"/>
        <v>Off</v>
      </c>
    </row>
    <row r="4551" spans="2:7" x14ac:dyDescent="0.35">
      <c r="B4551" s="35">
        <v>46212.291666655648</v>
      </c>
      <c r="C4551" s="21">
        <v>2.4452714862336271</v>
      </c>
      <c r="D4551" s="20">
        <f t="shared" si="280"/>
        <v>7</v>
      </c>
      <c r="E4551" s="20">
        <f t="shared" si="281"/>
        <v>7</v>
      </c>
      <c r="F4551" s="20">
        <f t="shared" si="282"/>
        <v>5</v>
      </c>
      <c r="G4551" s="20" t="str">
        <f t="shared" si="283"/>
        <v>Off</v>
      </c>
    </row>
    <row r="4552" spans="2:7" x14ac:dyDescent="0.35">
      <c r="B4552" s="35">
        <v>46212.333333322313</v>
      </c>
      <c r="C4552" s="21">
        <v>4.3481379103949527</v>
      </c>
      <c r="D4552" s="20">
        <f t="shared" si="280"/>
        <v>7</v>
      </c>
      <c r="E4552" s="20">
        <f t="shared" si="281"/>
        <v>8</v>
      </c>
      <c r="F4552" s="20">
        <f t="shared" si="282"/>
        <v>5</v>
      </c>
      <c r="G4552" s="20" t="str">
        <f t="shared" si="283"/>
        <v>On</v>
      </c>
    </row>
    <row r="4553" spans="2:7" x14ac:dyDescent="0.35">
      <c r="B4553" s="35">
        <v>46212.374999988977</v>
      </c>
      <c r="C4553" s="21">
        <v>9.4577136779310536</v>
      </c>
      <c r="D4553" s="20">
        <f t="shared" ref="D4553:D4616" si="284">MONTH(B4553)</f>
        <v>7</v>
      </c>
      <c r="E4553" s="20">
        <f t="shared" si="281"/>
        <v>9</v>
      </c>
      <c r="F4553" s="20">
        <f t="shared" si="282"/>
        <v>5</v>
      </c>
      <c r="G4553" s="20" t="str">
        <f t="shared" si="283"/>
        <v>On</v>
      </c>
    </row>
    <row r="4554" spans="2:7" x14ac:dyDescent="0.35">
      <c r="B4554" s="35">
        <v>46212.416666655641</v>
      </c>
      <c r="C4554" s="21">
        <v>8.1888858204670942</v>
      </c>
      <c r="D4554" s="20">
        <f t="shared" si="284"/>
        <v>7</v>
      </c>
      <c r="E4554" s="20">
        <f t="shared" ref="E4554:E4617" si="285">HOUR(B4554)</f>
        <v>10</v>
      </c>
      <c r="F4554" s="20">
        <f t="shared" ref="F4554:F4617" si="286">WEEKDAY(B4554,1)</f>
        <v>5</v>
      </c>
      <c r="G4554" s="20" t="str">
        <f t="shared" ref="G4554:G4617" si="287">IF(OR(F4554=$F$6,F4554=$F$7),"Off",IF(E4554&lt;8,"Off","On"))</f>
        <v>On</v>
      </c>
    </row>
    <row r="4555" spans="2:7" x14ac:dyDescent="0.35">
      <c r="B4555" s="35">
        <v>46212.458333322305</v>
      </c>
      <c r="C4555" s="21">
        <v>12.699227132687115</v>
      </c>
      <c r="D4555" s="20">
        <f t="shared" si="284"/>
        <v>7</v>
      </c>
      <c r="E4555" s="20">
        <f t="shared" si="285"/>
        <v>11</v>
      </c>
      <c r="F4555" s="20">
        <f t="shared" si="286"/>
        <v>5</v>
      </c>
      <c r="G4555" s="20" t="str">
        <f t="shared" si="287"/>
        <v>On</v>
      </c>
    </row>
    <row r="4556" spans="2:7" x14ac:dyDescent="0.35">
      <c r="B4556" s="35">
        <v>46212.49999998897</v>
      </c>
      <c r="C4556" s="21">
        <v>11.686504224845766</v>
      </c>
      <c r="D4556" s="20">
        <f t="shared" si="284"/>
        <v>7</v>
      </c>
      <c r="E4556" s="20">
        <f t="shared" si="285"/>
        <v>12</v>
      </c>
      <c r="F4556" s="20">
        <f t="shared" si="286"/>
        <v>5</v>
      </c>
      <c r="G4556" s="20" t="str">
        <f t="shared" si="287"/>
        <v>On</v>
      </c>
    </row>
    <row r="4557" spans="2:7" x14ac:dyDescent="0.35">
      <c r="B4557" s="35">
        <v>46212.541666655634</v>
      </c>
      <c r="C4557" s="21">
        <v>10.472727567819479</v>
      </c>
      <c r="D4557" s="20">
        <f t="shared" si="284"/>
        <v>7</v>
      </c>
      <c r="E4557" s="20">
        <f t="shared" si="285"/>
        <v>13</v>
      </c>
      <c r="F4557" s="20">
        <f t="shared" si="286"/>
        <v>5</v>
      </c>
      <c r="G4557" s="20" t="str">
        <f t="shared" si="287"/>
        <v>On</v>
      </c>
    </row>
    <row r="4558" spans="2:7" x14ac:dyDescent="0.35">
      <c r="B4558" s="35">
        <v>46212.583333322298</v>
      </c>
      <c r="C4558" s="21">
        <v>18.229227133371733</v>
      </c>
      <c r="D4558" s="20">
        <f t="shared" si="284"/>
        <v>7</v>
      </c>
      <c r="E4558" s="20">
        <f t="shared" si="285"/>
        <v>14</v>
      </c>
      <c r="F4558" s="20">
        <f t="shared" si="286"/>
        <v>5</v>
      </c>
      <c r="G4558" s="20" t="str">
        <f t="shared" si="287"/>
        <v>On</v>
      </c>
    </row>
    <row r="4559" spans="2:7" x14ac:dyDescent="0.35">
      <c r="B4559" s="35">
        <v>46212.624999988962</v>
      </c>
      <c r="C4559" s="21">
        <v>18.078303008969645</v>
      </c>
      <c r="D4559" s="20">
        <f t="shared" si="284"/>
        <v>7</v>
      </c>
      <c r="E4559" s="20">
        <f t="shared" si="285"/>
        <v>15</v>
      </c>
      <c r="F4559" s="20">
        <f t="shared" si="286"/>
        <v>5</v>
      </c>
      <c r="G4559" s="20" t="str">
        <f t="shared" si="287"/>
        <v>On</v>
      </c>
    </row>
    <row r="4560" spans="2:7" x14ac:dyDescent="0.35">
      <c r="B4560" s="35">
        <v>46212.666666655627</v>
      </c>
      <c r="C4560" s="21">
        <v>17.657458558140867</v>
      </c>
      <c r="D4560" s="20">
        <f t="shared" si="284"/>
        <v>7</v>
      </c>
      <c r="E4560" s="20">
        <f t="shared" si="285"/>
        <v>16</v>
      </c>
      <c r="F4560" s="20">
        <f t="shared" si="286"/>
        <v>5</v>
      </c>
      <c r="G4560" s="20" t="str">
        <f t="shared" si="287"/>
        <v>On</v>
      </c>
    </row>
    <row r="4561" spans="2:7" x14ac:dyDescent="0.35">
      <c r="B4561" s="35">
        <v>46212.708333322291</v>
      </c>
      <c r="C4561" s="21">
        <v>16.103213457669785</v>
      </c>
      <c r="D4561" s="20">
        <f t="shared" si="284"/>
        <v>7</v>
      </c>
      <c r="E4561" s="20">
        <f t="shared" si="285"/>
        <v>17</v>
      </c>
      <c r="F4561" s="20">
        <f t="shared" si="286"/>
        <v>5</v>
      </c>
      <c r="G4561" s="20" t="str">
        <f t="shared" si="287"/>
        <v>On</v>
      </c>
    </row>
    <row r="4562" spans="2:7" x14ac:dyDescent="0.35">
      <c r="B4562" s="35">
        <v>46212.749999988955</v>
      </c>
      <c r="C4562" s="21">
        <v>13.356431700910512</v>
      </c>
      <c r="D4562" s="20">
        <f t="shared" si="284"/>
        <v>7</v>
      </c>
      <c r="E4562" s="20">
        <f t="shared" si="285"/>
        <v>18</v>
      </c>
      <c r="F4562" s="20">
        <f t="shared" si="286"/>
        <v>5</v>
      </c>
      <c r="G4562" s="20" t="str">
        <f t="shared" si="287"/>
        <v>On</v>
      </c>
    </row>
    <row r="4563" spans="2:7" x14ac:dyDescent="0.35">
      <c r="B4563" s="35">
        <v>46212.791666655619</v>
      </c>
      <c r="C4563" s="21">
        <v>4.0490150098705779</v>
      </c>
      <c r="D4563" s="20">
        <f t="shared" si="284"/>
        <v>7</v>
      </c>
      <c r="E4563" s="20">
        <f t="shared" si="285"/>
        <v>19</v>
      </c>
      <c r="F4563" s="20">
        <f t="shared" si="286"/>
        <v>5</v>
      </c>
      <c r="G4563" s="20" t="str">
        <f t="shared" si="287"/>
        <v>On</v>
      </c>
    </row>
    <row r="4564" spans="2:7" x14ac:dyDescent="0.35">
      <c r="B4564" s="35">
        <v>46212.833333322284</v>
      </c>
      <c r="C4564" s="21">
        <v>0.5431214941619017</v>
      </c>
      <c r="D4564" s="20">
        <f t="shared" si="284"/>
        <v>7</v>
      </c>
      <c r="E4564" s="20">
        <f t="shared" si="285"/>
        <v>20</v>
      </c>
      <c r="F4564" s="20">
        <f t="shared" si="286"/>
        <v>5</v>
      </c>
      <c r="G4564" s="20" t="str">
        <f t="shared" si="287"/>
        <v>On</v>
      </c>
    </row>
    <row r="4565" spans="2:7" x14ac:dyDescent="0.35">
      <c r="B4565" s="35">
        <v>46212.874999988948</v>
      </c>
      <c r="C4565" s="21">
        <v>0</v>
      </c>
      <c r="D4565" s="20">
        <f t="shared" si="284"/>
        <v>7</v>
      </c>
      <c r="E4565" s="20">
        <f t="shared" si="285"/>
        <v>21</v>
      </c>
      <c r="F4565" s="20">
        <f t="shared" si="286"/>
        <v>5</v>
      </c>
      <c r="G4565" s="20" t="str">
        <f t="shared" si="287"/>
        <v>On</v>
      </c>
    </row>
    <row r="4566" spans="2:7" x14ac:dyDescent="0.35">
      <c r="B4566" s="35">
        <v>46212.916666655612</v>
      </c>
      <c r="C4566" s="21">
        <v>0</v>
      </c>
      <c r="D4566" s="20">
        <f t="shared" si="284"/>
        <v>7</v>
      </c>
      <c r="E4566" s="20">
        <f t="shared" si="285"/>
        <v>22</v>
      </c>
      <c r="F4566" s="20">
        <f t="shared" si="286"/>
        <v>5</v>
      </c>
      <c r="G4566" s="20" t="str">
        <f t="shared" si="287"/>
        <v>On</v>
      </c>
    </row>
    <row r="4567" spans="2:7" x14ac:dyDescent="0.35">
      <c r="B4567" s="35">
        <v>46212.958333322276</v>
      </c>
      <c r="C4567" s="21">
        <v>0</v>
      </c>
      <c r="D4567" s="20">
        <f t="shared" si="284"/>
        <v>7</v>
      </c>
      <c r="E4567" s="20">
        <f t="shared" si="285"/>
        <v>23</v>
      </c>
      <c r="F4567" s="20">
        <f t="shared" si="286"/>
        <v>5</v>
      </c>
      <c r="G4567" s="20" t="str">
        <f t="shared" si="287"/>
        <v>On</v>
      </c>
    </row>
    <row r="4568" spans="2:7" x14ac:dyDescent="0.35">
      <c r="B4568" s="35">
        <v>46212.999999988941</v>
      </c>
      <c r="C4568" s="21">
        <v>0</v>
      </c>
      <c r="D4568" s="20">
        <f t="shared" si="284"/>
        <v>7</v>
      </c>
      <c r="E4568" s="20">
        <f t="shared" si="285"/>
        <v>0</v>
      </c>
      <c r="F4568" s="20">
        <f t="shared" si="286"/>
        <v>6</v>
      </c>
      <c r="G4568" s="20" t="str">
        <f t="shared" si="287"/>
        <v>Off</v>
      </c>
    </row>
    <row r="4569" spans="2:7" x14ac:dyDescent="0.35">
      <c r="B4569" s="35">
        <v>46213.041666655605</v>
      </c>
      <c r="C4569" s="21">
        <v>0</v>
      </c>
      <c r="D4569" s="20">
        <f t="shared" si="284"/>
        <v>7</v>
      </c>
      <c r="E4569" s="20">
        <f t="shared" si="285"/>
        <v>1</v>
      </c>
      <c r="F4569" s="20">
        <f t="shared" si="286"/>
        <v>6</v>
      </c>
      <c r="G4569" s="20" t="str">
        <f t="shared" si="287"/>
        <v>Off</v>
      </c>
    </row>
    <row r="4570" spans="2:7" x14ac:dyDescent="0.35">
      <c r="B4570" s="35">
        <v>46213.083333322269</v>
      </c>
      <c r="C4570" s="21">
        <v>0</v>
      </c>
      <c r="D4570" s="20">
        <f t="shared" si="284"/>
        <v>7</v>
      </c>
      <c r="E4570" s="20">
        <f t="shared" si="285"/>
        <v>2</v>
      </c>
      <c r="F4570" s="20">
        <f t="shared" si="286"/>
        <v>6</v>
      </c>
      <c r="G4570" s="20" t="str">
        <f t="shared" si="287"/>
        <v>Off</v>
      </c>
    </row>
    <row r="4571" spans="2:7" x14ac:dyDescent="0.35">
      <c r="B4571" s="35">
        <v>46213.124999988933</v>
      </c>
      <c r="C4571" s="21">
        <v>0</v>
      </c>
      <c r="D4571" s="20">
        <f t="shared" si="284"/>
        <v>7</v>
      </c>
      <c r="E4571" s="20">
        <f t="shared" si="285"/>
        <v>3</v>
      </c>
      <c r="F4571" s="20">
        <f t="shared" si="286"/>
        <v>6</v>
      </c>
      <c r="G4571" s="20" t="str">
        <f t="shared" si="287"/>
        <v>Off</v>
      </c>
    </row>
    <row r="4572" spans="2:7" x14ac:dyDescent="0.35">
      <c r="B4572" s="35">
        <v>46213.166666655598</v>
      </c>
      <c r="C4572" s="21">
        <v>0</v>
      </c>
      <c r="D4572" s="20">
        <f t="shared" si="284"/>
        <v>7</v>
      </c>
      <c r="E4572" s="20">
        <f t="shared" si="285"/>
        <v>4</v>
      </c>
      <c r="F4572" s="20">
        <f t="shared" si="286"/>
        <v>6</v>
      </c>
      <c r="G4572" s="20" t="str">
        <f t="shared" si="287"/>
        <v>Off</v>
      </c>
    </row>
    <row r="4573" spans="2:7" x14ac:dyDescent="0.35">
      <c r="B4573" s="35">
        <v>46213.208333322262</v>
      </c>
      <c r="C4573" s="21">
        <v>0</v>
      </c>
      <c r="D4573" s="20">
        <f t="shared" si="284"/>
        <v>7</v>
      </c>
      <c r="E4573" s="20">
        <f t="shared" si="285"/>
        <v>5</v>
      </c>
      <c r="F4573" s="20">
        <f t="shared" si="286"/>
        <v>6</v>
      </c>
      <c r="G4573" s="20" t="str">
        <f t="shared" si="287"/>
        <v>Off</v>
      </c>
    </row>
    <row r="4574" spans="2:7" x14ac:dyDescent="0.35">
      <c r="B4574" s="35">
        <v>46213.249999988926</v>
      </c>
      <c r="C4574" s="21">
        <v>1.5286048397232497E-2</v>
      </c>
      <c r="D4574" s="20">
        <f t="shared" si="284"/>
        <v>7</v>
      </c>
      <c r="E4574" s="20">
        <f t="shared" si="285"/>
        <v>6</v>
      </c>
      <c r="F4574" s="20">
        <f t="shared" si="286"/>
        <v>6</v>
      </c>
      <c r="G4574" s="20" t="str">
        <f t="shared" si="287"/>
        <v>Off</v>
      </c>
    </row>
    <row r="4575" spans="2:7" x14ac:dyDescent="0.35">
      <c r="B4575" s="35">
        <v>46213.29166665559</v>
      </c>
      <c r="C4575" s="21">
        <v>6.6718316457616886</v>
      </c>
      <c r="D4575" s="20">
        <f t="shared" si="284"/>
        <v>7</v>
      </c>
      <c r="E4575" s="20">
        <f t="shared" si="285"/>
        <v>7</v>
      </c>
      <c r="F4575" s="20">
        <f t="shared" si="286"/>
        <v>6</v>
      </c>
      <c r="G4575" s="20" t="str">
        <f t="shared" si="287"/>
        <v>Off</v>
      </c>
    </row>
    <row r="4576" spans="2:7" x14ac:dyDescent="0.35">
      <c r="B4576" s="35">
        <v>46213.333333322254</v>
      </c>
      <c r="C4576" s="21">
        <v>14.034647824517137</v>
      </c>
      <c r="D4576" s="20">
        <f t="shared" si="284"/>
        <v>7</v>
      </c>
      <c r="E4576" s="20">
        <f t="shared" si="285"/>
        <v>8</v>
      </c>
      <c r="F4576" s="20">
        <f t="shared" si="286"/>
        <v>6</v>
      </c>
      <c r="G4576" s="20" t="str">
        <f t="shared" si="287"/>
        <v>On</v>
      </c>
    </row>
    <row r="4577" spans="2:7" x14ac:dyDescent="0.35">
      <c r="B4577" s="35">
        <v>46213.374999988919</v>
      </c>
      <c r="C4577" s="21">
        <v>17.26747669218938</v>
      </c>
      <c r="D4577" s="20">
        <f t="shared" si="284"/>
        <v>7</v>
      </c>
      <c r="E4577" s="20">
        <f t="shared" si="285"/>
        <v>9</v>
      </c>
      <c r="F4577" s="20">
        <f t="shared" si="286"/>
        <v>6</v>
      </c>
      <c r="G4577" s="20" t="str">
        <f t="shared" si="287"/>
        <v>On</v>
      </c>
    </row>
    <row r="4578" spans="2:7" x14ac:dyDescent="0.35">
      <c r="B4578" s="35">
        <v>46213.416666655583</v>
      </c>
      <c r="C4578" s="21">
        <v>18.411922438312992</v>
      </c>
      <c r="D4578" s="20">
        <f t="shared" si="284"/>
        <v>7</v>
      </c>
      <c r="E4578" s="20">
        <f t="shared" si="285"/>
        <v>10</v>
      </c>
      <c r="F4578" s="20">
        <f t="shared" si="286"/>
        <v>6</v>
      </c>
      <c r="G4578" s="20" t="str">
        <f t="shared" si="287"/>
        <v>On</v>
      </c>
    </row>
    <row r="4579" spans="2:7" x14ac:dyDescent="0.35">
      <c r="B4579" s="35">
        <v>46213.458333322247</v>
      </c>
      <c r="C4579" s="21">
        <v>13.726143760020234</v>
      </c>
      <c r="D4579" s="20">
        <f t="shared" si="284"/>
        <v>7</v>
      </c>
      <c r="E4579" s="20">
        <f t="shared" si="285"/>
        <v>11</v>
      </c>
      <c r="F4579" s="20">
        <f t="shared" si="286"/>
        <v>6</v>
      </c>
      <c r="G4579" s="20" t="str">
        <f t="shared" si="287"/>
        <v>On</v>
      </c>
    </row>
    <row r="4580" spans="2:7" x14ac:dyDescent="0.35">
      <c r="B4580" s="35">
        <v>46213.499999988911</v>
      </c>
      <c r="C4580" s="21">
        <v>18.539900974407324</v>
      </c>
      <c r="D4580" s="20">
        <f t="shared" si="284"/>
        <v>7</v>
      </c>
      <c r="E4580" s="20">
        <f t="shared" si="285"/>
        <v>12</v>
      </c>
      <c r="F4580" s="20">
        <f t="shared" si="286"/>
        <v>6</v>
      </c>
      <c r="G4580" s="20" t="str">
        <f t="shared" si="287"/>
        <v>On</v>
      </c>
    </row>
    <row r="4581" spans="2:7" x14ac:dyDescent="0.35">
      <c r="B4581" s="35">
        <v>46213.541666655576</v>
      </c>
      <c r="C4581" s="21">
        <v>18.44724933540904</v>
      </c>
      <c r="D4581" s="20">
        <f t="shared" si="284"/>
        <v>7</v>
      </c>
      <c r="E4581" s="20">
        <f t="shared" si="285"/>
        <v>13</v>
      </c>
      <c r="F4581" s="20">
        <f t="shared" si="286"/>
        <v>6</v>
      </c>
      <c r="G4581" s="20" t="str">
        <f t="shared" si="287"/>
        <v>On</v>
      </c>
    </row>
    <row r="4582" spans="2:7" x14ac:dyDescent="0.35">
      <c r="B4582" s="35">
        <v>46213.58333332224</v>
      </c>
      <c r="C4582" s="21">
        <v>15.688358938847779</v>
      </c>
      <c r="D4582" s="20">
        <f t="shared" si="284"/>
        <v>7</v>
      </c>
      <c r="E4582" s="20">
        <f t="shared" si="285"/>
        <v>14</v>
      </c>
      <c r="F4582" s="20">
        <f t="shared" si="286"/>
        <v>6</v>
      </c>
      <c r="G4582" s="20" t="str">
        <f t="shared" si="287"/>
        <v>On</v>
      </c>
    </row>
    <row r="4583" spans="2:7" x14ac:dyDescent="0.35">
      <c r="B4583" s="35">
        <v>46213.624999988904</v>
      </c>
      <c r="C4583" s="21">
        <v>18.561840768824382</v>
      </c>
      <c r="D4583" s="20">
        <f t="shared" si="284"/>
        <v>7</v>
      </c>
      <c r="E4583" s="20">
        <f t="shared" si="285"/>
        <v>15</v>
      </c>
      <c r="F4583" s="20">
        <f t="shared" si="286"/>
        <v>6</v>
      </c>
      <c r="G4583" s="20" t="str">
        <f t="shared" si="287"/>
        <v>On</v>
      </c>
    </row>
    <row r="4584" spans="2:7" x14ac:dyDescent="0.35">
      <c r="B4584" s="35">
        <v>46213.666666655568</v>
      </c>
      <c r="C4584" s="21">
        <v>18.230371067510461</v>
      </c>
      <c r="D4584" s="20">
        <f t="shared" si="284"/>
        <v>7</v>
      </c>
      <c r="E4584" s="20">
        <f t="shared" si="285"/>
        <v>16</v>
      </c>
      <c r="F4584" s="20">
        <f t="shared" si="286"/>
        <v>6</v>
      </c>
      <c r="G4584" s="20" t="str">
        <f t="shared" si="287"/>
        <v>On</v>
      </c>
    </row>
    <row r="4585" spans="2:7" x14ac:dyDescent="0.35">
      <c r="B4585" s="35">
        <v>46213.708333322233</v>
      </c>
      <c r="C4585" s="21">
        <v>17.46004062115939</v>
      </c>
      <c r="D4585" s="20">
        <f t="shared" si="284"/>
        <v>7</v>
      </c>
      <c r="E4585" s="20">
        <f t="shared" si="285"/>
        <v>17</v>
      </c>
      <c r="F4585" s="20">
        <f t="shared" si="286"/>
        <v>6</v>
      </c>
      <c r="G4585" s="20" t="str">
        <f t="shared" si="287"/>
        <v>On</v>
      </c>
    </row>
    <row r="4586" spans="2:7" x14ac:dyDescent="0.35">
      <c r="B4586" s="35">
        <v>46213.749999988897</v>
      </c>
      <c r="C4586" s="21">
        <v>14.993156275901645</v>
      </c>
      <c r="D4586" s="20">
        <f t="shared" si="284"/>
        <v>7</v>
      </c>
      <c r="E4586" s="20">
        <f t="shared" si="285"/>
        <v>18</v>
      </c>
      <c r="F4586" s="20">
        <f t="shared" si="286"/>
        <v>6</v>
      </c>
      <c r="G4586" s="20" t="str">
        <f t="shared" si="287"/>
        <v>On</v>
      </c>
    </row>
    <row r="4587" spans="2:7" x14ac:dyDescent="0.35">
      <c r="B4587" s="35">
        <v>46213.791666655561</v>
      </c>
      <c r="C4587" s="21">
        <v>8.3829463544483662</v>
      </c>
      <c r="D4587" s="20">
        <f t="shared" si="284"/>
        <v>7</v>
      </c>
      <c r="E4587" s="20">
        <f t="shared" si="285"/>
        <v>19</v>
      </c>
      <c r="F4587" s="20">
        <f t="shared" si="286"/>
        <v>6</v>
      </c>
      <c r="G4587" s="20" t="str">
        <f t="shared" si="287"/>
        <v>On</v>
      </c>
    </row>
    <row r="4588" spans="2:7" x14ac:dyDescent="0.35">
      <c r="B4588" s="35">
        <v>46213.833333322225</v>
      </c>
      <c r="C4588" s="21">
        <v>0.87405668161465111</v>
      </c>
      <c r="D4588" s="20">
        <f t="shared" si="284"/>
        <v>7</v>
      </c>
      <c r="E4588" s="20">
        <f t="shared" si="285"/>
        <v>20</v>
      </c>
      <c r="F4588" s="20">
        <f t="shared" si="286"/>
        <v>6</v>
      </c>
      <c r="G4588" s="20" t="str">
        <f t="shared" si="287"/>
        <v>On</v>
      </c>
    </row>
    <row r="4589" spans="2:7" x14ac:dyDescent="0.35">
      <c r="B4589" s="35">
        <v>46213.87499998889</v>
      </c>
      <c r="C4589" s="21">
        <v>0</v>
      </c>
      <c r="D4589" s="20">
        <f t="shared" si="284"/>
        <v>7</v>
      </c>
      <c r="E4589" s="20">
        <f t="shared" si="285"/>
        <v>21</v>
      </c>
      <c r="F4589" s="20">
        <f t="shared" si="286"/>
        <v>6</v>
      </c>
      <c r="G4589" s="20" t="str">
        <f t="shared" si="287"/>
        <v>On</v>
      </c>
    </row>
    <row r="4590" spans="2:7" x14ac:dyDescent="0.35">
      <c r="B4590" s="35">
        <v>46213.916666655554</v>
      </c>
      <c r="C4590" s="21">
        <v>0</v>
      </c>
      <c r="D4590" s="20">
        <f t="shared" si="284"/>
        <v>7</v>
      </c>
      <c r="E4590" s="20">
        <f t="shared" si="285"/>
        <v>22</v>
      </c>
      <c r="F4590" s="20">
        <f t="shared" si="286"/>
        <v>6</v>
      </c>
      <c r="G4590" s="20" t="str">
        <f t="shared" si="287"/>
        <v>On</v>
      </c>
    </row>
    <row r="4591" spans="2:7" x14ac:dyDescent="0.35">
      <c r="B4591" s="35">
        <v>46213.958333322218</v>
      </c>
      <c r="C4591" s="21">
        <v>0</v>
      </c>
      <c r="D4591" s="20">
        <f t="shared" si="284"/>
        <v>7</v>
      </c>
      <c r="E4591" s="20">
        <f t="shared" si="285"/>
        <v>23</v>
      </c>
      <c r="F4591" s="20">
        <f t="shared" si="286"/>
        <v>6</v>
      </c>
      <c r="G4591" s="20" t="str">
        <f t="shared" si="287"/>
        <v>On</v>
      </c>
    </row>
    <row r="4592" spans="2:7" x14ac:dyDescent="0.35">
      <c r="B4592" s="35">
        <v>46213.999999988882</v>
      </c>
      <c r="C4592" s="21">
        <v>0</v>
      </c>
      <c r="D4592" s="20">
        <f t="shared" si="284"/>
        <v>7</v>
      </c>
      <c r="E4592" s="20">
        <f t="shared" si="285"/>
        <v>0</v>
      </c>
      <c r="F4592" s="20">
        <f t="shared" si="286"/>
        <v>7</v>
      </c>
      <c r="G4592" s="20" t="str">
        <f t="shared" si="287"/>
        <v>Off</v>
      </c>
    </row>
    <row r="4593" spans="2:7" x14ac:dyDescent="0.35">
      <c r="B4593" s="35">
        <v>46214.041666655547</v>
      </c>
      <c r="C4593" s="21">
        <v>0</v>
      </c>
      <c r="D4593" s="20">
        <f t="shared" si="284"/>
        <v>7</v>
      </c>
      <c r="E4593" s="20">
        <f t="shared" si="285"/>
        <v>1</v>
      </c>
      <c r="F4593" s="20">
        <f t="shared" si="286"/>
        <v>7</v>
      </c>
      <c r="G4593" s="20" t="str">
        <f t="shared" si="287"/>
        <v>Off</v>
      </c>
    </row>
    <row r="4594" spans="2:7" x14ac:dyDescent="0.35">
      <c r="B4594" s="35">
        <v>46214.083333322211</v>
      </c>
      <c r="C4594" s="21">
        <v>0</v>
      </c>
      <c r="D4594" s="20">
        <f t="shared" si="284"/>
        <v>7</v>
      </c>
      <c r="E4594" s="20">
        <f t="shared" si="285"/>
        <v>2</v>
      </c>
      <c r="F4594" s="20">
        <f t="shared" si="286"/>
        <v>7</v>
      </c>
      <c r="G4594" s="20" t="str">
        <f t="shared" si="287"/>
        <v>Off</v>
      </c>
    </row>
    <row r="4595" spans="2:7" x14ac:dyDescent="0.35">
      <c r="B4595" s="35">
        <v>46214.124999988875</v>
      </c>
      <c r="C4595" s="21">
        <v>0</v>
      </c>
      <c r="D4595" s="20">
        <f t="shared" si="284"/>
        <v>7</v>
      </c>
      <c r="E4595" s="20">
        <f t="shared" si="285"/>
        <v>3</v>
      </c>
      <c r="F4595" s="20">
        <f t="shared" si="286"/>
        <v>7</v>
      </c>
      <c r="G4595" s="20" t="str">
        <f t="shared" si="287"/>
        <v>Off</v>
      </c>
    </row>
    <row r="4596" spans="2:7" x14ac:dyDescent="0.35">
      <c r="B4596" s="35">
        <v>46214.166666655539</v>
      </c>
      <c r="C4596" s="21">
        <v>0</v>
      </c>
      <c r="D4596" s="20">
        <f t="shared" si="284"/>
        <v>7</v>
      </c>
      <c r="E4596" s="20">
        <f t="shared" si="285"/>
        <v>4</v>
      </c>
      <c r="F4596" s="20">
        <f t="shared" si="286"/>
        <v>7</v>
      </c>
      <c r="G4596" s="20" t="str">
        <f t="shared" si="287"/>
        <v>Off</v>
      </c>
    </row>
    <row r="4597" spans="2:7" x14ac:dyDescent="0.35">
      <c r="B4597" s="35">
        <v>46214.208333322204</v>
      </c>
      <c r="C4597" s="21">
        <v>0</v>
      </c>
      <c r="D4597" s="20">
        <f t="shared" si="284"/>
        <v>7</v>
      </c>
      <c r="E4597" s="20">
        <f t="shared" si="285"/>
        <v>5</v>
      </c>
      <c r="F4597" s="20">
        <f t="shared" si="286"/>
        <v>7</v>
      </c>
      <c r="G4597" s="20" t="str">
        <f t="shared" si="287"/>
        <v>Off</v>
      </c>
    </row>
    <row r="4598" spans="2:7" x14ac:dyDescent="0.35">
      <c r="B4598" s="35">
        <v>46214.249999988868</v>
      </c>
      <c r="C4598" s="21">
        <v>0</v>
      </c>
      <c r="D4598" s="20">
        <f t="shared" si="284"/>
        <v>7</v>
      </c>
      <c r="E4598" s="20">
        <f t="shared" si="285"/>
        <v>6</v>
      </c>
      <c r="F4598" s="20">
        <f t="shared" si="286"/>
        <v>7</v>
      </c>
      <c r="G4598" s="20" t="str">
        <f t="shared" si="287"/>
        <v>Off</v>
      </c>
    </row>
    <row r="4599" spans="2:7" x14ac:dyDescent="0.35">
      <c r="B4599" s="35">
        <v>46214.291666655532</v>
      </c>
      <c r="C4599" s="21">
        <v>6.4723800838441168</v>
      </c>
      <c r="D4599" s="20">
        <f t="shared" si="284"/>
        <v>7</v>
      </c>
      <c r="E4599" s="20">
        <f t="shared" si="285"/>
        <v>7</v>
      </c>
      <c r="F4599" s="20">
        <f t="shared" si="286"/>
        <v>7</v>
      </c>
      <c r="G4599" s="20" t="str">
        <f t="shared" si="287"/>
        <v>Off</v>
      </c>
    </row>
    <row r="4600" spans="2:7" x14ac:dyDescent="0.35">
      <c r="B4600" s="35">
        <v>46214.333333322196</v>
      </c>
      <c r="C4600" s="21">
        <v>13.722259859089952</v>
      </c>
      <c r="D4600" s="20">
        <f t="shared" si="284"/>
        <v>7</v>
      </c>
      <c r="E4600" s="20">
        <f t="shared" si="285"/>
        <v>8</v>
      </c>
      <c r="F4600" s="20">
        <f t="shared" si="286"/>
        <v>7</v>
      </c>
      <c r="G4600" s="20" t="str">
        <f t="shared" si="287"/>
        <v>Off</v>
      </c>
    </row>
    <row r="4601" spans="2:7" x14ac:dyDescent="0.35">
      <c r="B4601" s="35">
        <v>46214.374999988861</v>
      </c>
      <c r="C4601" s="21">
        <v>9.0458728806549047</v>
      </c>
      <c r="D4601" s="20">
        <f t="shared" si="284"/>
        <v>7</v>
      </c>
      <c r="E4601" s="20">
        <f t="shared" si="285"/>
        <v>9</v>
      </c>
      <c r="F4601" s="20">
        <f t="shared" si="286"/>
        <v>7</v>
      </c>
      <c r="G4601" s="20" t="str">
        <f t="shared" si="287"/>
        <v>Off</v>
      </c>
    </row>
    <row r="4602" spans="2:7" x14ac:dyDescent="0.35">
      <c r="B4602" s="35">
        <v>46214.416666655525</v>
      </c>
      <c r="C4602" s="21">
        <v>18.583483296632625</v>
      </c>
      <c r="D4602" s="20">
        <f t="shared" si="284"/>
        <v>7</v>
      </c>
      <c r="E4602" s="20">
        <f t="shared" si="285"/>
        <v>10</v>
      </c>
      <c r="F4602" s="20">
        <f t="shared" si="286"/>
        <v>7</v>
      </c>
      <c r="G4602" s="20" t="str">
        <f t="shared" si="287"/>
        <v>Off</v>
      </c>
    </row>
    <row r="4603" spans="2:7" x14ac:dyDescent="0.35">
      <c r="B4603" s="35">
        <v>46214.458333322189</v>
      </c>
      <c r="C4603" s="21">
        <v>18.99439979975482</v>
      </c>
      <c r="D4603" s="20">
        <f t="shared" si="284"/>
        <v>7</v>
      </c>
      <c r="E4603" s="20">
        <f t="shared" si="285"/>
        <v>11</v>
      </c>
      <c r="F4603" s="20">
        <f t="shared" si="286"/>
        <v>7</v>
      </c>
      <c r="G4603" s="20" t="str">
        <f t="shared" si="287"/>
        <v>Off</v>
      </c>
    </row>
    <row r="4604" spans="2:7" x14ac:dyDescent="0.35">
      <c r="B4604" s="35">
        <v>46214.499999988853</v>
      </c>
      <c r="C4604" s="21">
        <v>19.266234967172807</v>
      </c>
      <c r="D4604" s="20">
        <f t="shared" si="284"/>
        <v>7</v>
      </c>
      <c r="E4604" s="20">
        <f t="shared" si="285"/>
        <v>12</v>
      </c>
      <c r="F4604" s="20">
        <f t="shared" si="286"/>
        <v>7</v>
      </c>
      <c r="G4604" s="20" t="str">
        <f t="shared" si="287"/>
        <v>Off</v>
      </c>
    </row>
    <row r="4605" spans="2:7" x14ac:dyDescent="0.35">
      <c r="B4605" s="35">
        <v>46214.541666655517</v>
      </c>
      <c r="C4605" s="21">
        <v>19.339822140709188</v>
      </c>
      <c r="D4605" s="20">
        <f t="shared" si="284"/>
        <v>7</v>
      </c>
      <c r="E4605" s="20">
        <f t="shared" si="285"/>
        <v>13</v>
      </c>
      <c r="F4605" s="20">
        <f t="shared" si="286"/>
        <v>7</v>
      </c>
      <c r="G4605" s="20" t="str">
        <f t="shared" si="287"/>
        <v>Off</v>
      </c>
    </row>
    <row r="4606" spans="2:7" x14ac:dyDescent="0.35">
      <c r="B4606" s="35">
        <v>46214.583333322182</v>
      </c>
      <c r="C4606" s="21">
        <v>19.460413727166916</v>
      </c>
      <c r="D4606" s="20">
        <f t="shared" si="284"/>
        <v>7</v>
      </c>
      <c r="E4606" s="20">
        <f t="shared" si="285"/>
        <v>14</v>
      </c>
      <c r="F4606" s="20">
        <f t="shared" si="286"/>
        <v>7</v>
      </c>
      <c r="G4606" s="20" t="str">
        <f t="shared" si="287"/>
        <v>Off</v>
      </c>
    </row>
    <row r="4607" spans="2:7" x14ac:dyDescent="0.35">
      <c r="B4607" s="35">
        <v>46214.624999988846</v>
      </c>
      <c r="C4607" s="21">
        <v>19.57264896300331</v>
      </c>
      <c r="D4607" s="20">
        <f t="shared" si="284"/>
        <v>7</v>
      </c>
      <c r="E4607" s="20">
        <f t="shared" si="285"/>
        <v>15</v>
      </c>
      <c r="F4607" s="20">
        <f t="shared" si="286"/>
        <v>7</v>
      </c>
      <c r="G4607" s="20" t="str">
        <f t="shared" si="287"/>
        <v>Off</v>
      </c>
    </row>
    <row r="4608" spans="2:7" x14ac:dyDescent="0.35">
      <c r="B4608" s="35">
        <v>46214.66666665551</v>
      </c>
      <c r="C4608" s="21">
        <v>15.518573021817941</v>
      </c>
      <c r="D4608" s="20">
        <f t="shared" si="284"/>
        <v>7</v>
      </c>
      <c r="E4608" s="20">
        <f t="shared" si="285"/>
        <v>16</v>
      </c>
      <c r="F4608" s="20">
        <f t="shared" si="286"/>
        <v>7</v>
      </c>
      <c r="G4608" s="20" t="str">
        <f t="shared" si="287"/>
        <v>Off</v>
      </c>
    </row>
    <row r="4609" spans="2:7" x14ac:dyDescent="0.35">
      <c r="B4609" s="35">
        <v>46214.708333322174</v>
      </c>
      <c r="C4609" s="21">
        <v>19.140907695949409</v>
      </c>
      <c r="D4609" s="20">
        <f t="shared" si="284"/>
        <v>7</v>
      </c>
      <c r="E4609" s="20">
        <f t="shared" si="285"/>
        <v>17</v>
      </c>
      <c r="F4609" s="20">
        <f t="shared" si="286"/>
        <v>7</v>
      </c>
      <c r="G4609" s="20" t="str">
        <f t="shared" si="287"/>
        <v>Off</v>
      </c>
    </row>
    <row r="4610" spans="2:7" x14ac:dyDescent="0.35">
      <c r="B4610" s="35">
        <v>46214.749999988839</v>
      </c>
      <c r="C4610" s="21">
        <v>17.136808877768893</v>
      </c>
      <c r="D4610" s="20">
        <f t="shared" si="284"/>
        <v>7</v>
      </c>
      <c r="E4610" s="20">
        <f t="shared" si="285"/>
        <v>18</v>
      </c>
      <c r="F4610" s="20">
        <f t="shared" si="286"/>
        <v>7</v>
      </c>
      <c r="G4610" s="20" t="str">
        <f t="shared" si="287"/>
        <v>Off</v>
      </c>
    </row>
    <row r="4611" spans="2:7" x14ac:dyDescent="0.35">
      <c r="B4611" s="35">
        <v>46214.791666655503</v>
      </c>
      <c r="C4611" s="21">
        <v>10.40006297065484</v>
      </c>
      <c r="D4611" s="20">
        <f t="shared" si="284"/>
        <v>7</v>
      </c>
      <c r="E4611" s="20">
        <f t="shared" si="285"/>
        <v>19</v>
      </c>
      <c r="F4611" s="20">
        <f t="shared" si="286"/>
        <v>7</v>
      </c>
      <c r="G4611" s="20" t="str">
        <f t="shared" si="287"/>
        <v>Off</v>
      </c>
    </row>
    <row r="4612" spans="2:7" x14ac:dyDescent="0.35">
      <c r="B4612" s="35">
        <v>46214.833333322167</v>
      </c>
      <c r="C4612" s="21">
        <v>1.1721519235663707</v>
      </c>
      <c r="D4612" s="20">
        <f t="shared" si="284"/>
        <v>7</v>
      </c>
      <c r="E4612" s="20">
        <f t="shared" si="285"/>
        <v>20</v>
      </c>
      <c r="F4612" s="20">
        <f t="shared" si="286"/>
        <v>7</v>
      </c>
      <c r="G4612" s="20" t="str">
        <f t="shared" si="287"/>
        <v>Off</v>
      </c>
    </row>
    <row r="4613" spans="2:7" x14ac:dyDescent="0.35">
      <c r="B4613" s="35">
        <v>46214.874999988831</v>
      </c>
      <c r="C4613" s="21">
        <v>0</v>
      </c>
      <c r="D4613" s="20">
        <f t="shared" si="284"/>
        <v>7</v>
      </c>
      <c r="E4613" s="20">
        <f t="shared" si="285"/>
        <v>21</v>
      </c>
      <c r="F4613" s="20">
        <f t="shared" si="286"/>
        <v>7</v>
      </c>
      <c r="G4613" s="20" t="str">
        <f t="shared" si="287"/>
        <v>Off</v>
      </c>
    </row>
    <row r="4614" spans="2:7" x14ac:dyDescent="0.35">
      <c r="B4614" s="35">
        <v>46214.916666655496</v>
      </c>
      <c r="C4614" s="21">
        <v>0</v>
      </c>
      <c r="D4614" s="20">
        <f t="shared" si="284"/>
        <v>7</v>
      </c>
      <c r="E4614" s="20">
        <f t="shared" si="285"/>
        <v>22</v>
      </c>
      <c r="F4614" s="20">
        <f t="shared" si="286"/>
        <v>7</v>
      </c>
      <c r="G4614" s="20" t="str">
        <f t="shared" si="287"/>
        <v>Off</v>
      </c>
    </row>
    <row r="4615" spans="2:7" x14ac:dyDescent="0.35">
      <c r="B4615" s="35">
        <v>46214.95833332216</v>
      </c>
      <c r="C4615" s="21">
        <v>0</v>
      </c>
      <c r="D4615" s="20">
        <f t="shared" si="284"/>
        <v>7</v>
      </c>
      <c r="E4615" s="20">
        <f t="shared" si="285"/>
        <v>23</v>
      </c>
      <c r="F4615" s="20">
        <f t="shared" si="286"/>
        <v>7</v>
      </c>
      <c r="G4615" s="20" t="str">
        <f t="shared" si="287"/>
        <v>Off</v>
      </c>
    </row>
    <row r="4616" spans="2:7" x14ac:dyDescent="0.35">
      <c r="B4616" s="35">
        <v>46214.999999988824</v>
      </c>
      <c r="C4616" s="21">
        <v>0</v>
      </c>
      <c r="D4616" s="20">
        <f t="shared" si="284"/>
        <v>7</v>
      </c>
      <c r="E4616" s="20">
        <f t="shared" si="285"/>
        <v>0</v>
      </c>
      <c r="F4616" s="20">
        <f t="shared" si="286"/>
        <v>1</v>
      </c>
      <c r="G4616" s="20" t="str">
        <f t="shared" si="287"/>
        <v>Off</v>
      </c>
    </row>
    <row r="4617" spans="2:7" x14ac:dyDescent="0.35">
      <c r="B4617" s="35">
        <v>46215.041666655488</v>
      </c>
      <c r="C4617" s="21">
        <v>0</v>
      </c>
      <c r="D4617" s="20">
        <f t="shared" ref="D4617:D4680" si="288">MONTH(B4617)</f>
        <v>7</v>
      </c>
      <c r="E4617" s="20">
        <f t="shared" si="285"/>
        <v>1</v>
      </c>
      <c r="F4617" s="20">
        <f t="shared" si="286"/>
        <v>1</v>
      </c>
      <c r="G4617" s="20" t="str">
        <f t="shared" si="287"/>
        <v>Off</v>
      </c>
    </row>
    <row r="4618" spans="2:7" x14ac:dyDescent="0.35">
      <c r="B4618" s="35">
        <v>46215.083333322153</v>
      </c>
      <c r="C4618" s="21">
        <v>0</v>
      </c>
      <c r="D4618" s="20">
        <f t="shared" si="288"/>
        <v>7</v>
      </c>
      <c r="E4618" s="20">
        <f t="shared" ref="E4618:E4681" si="289">HOUR(B4618)</f>
        <v>2</v>
      </c>
      <c r="F4618" s="20">
        <f t="shared" ref="F4618:F4681" si="290">WEEKDAY(B4618,1)</f>
        <v>1</v>
      </c>
      <c r="G4618" s="20" t="str">
        <f t="shared" ref="G4618:G4681" si="291">IF(OR(F4618=$F$6,F4618=$F$7),"Off",IF(E4618&lt;8,"Off","On"))</f>
        <v>Off</v>
      </c>
    </row>
    <row r="4619" spans="2:7" x14ac:dyDescent="0.35">
      <c r="B4619" s="35">
        <v>46215.124999988817</v>
      </c>
      <c r="C4619" s="21">
        <v>0</v>
      </c>
      <c r="D4619" s="20">
        <f t="shared" si="288"/>
        <v>7</v>
      </c>
      <c r="E4619" s="20">
        <f t="shared" si="289"/>
        <v>3</v>
      </c>
      <c r="F4619" s="20">
        <f t="shared" si="290"/>
        <v>1</v>
      </c>
      <c r="G4619" s="20" t="str">
        <f t="shared" si="291"/>
        <v>Off</v>
      </c>
    </row>
    <row r="4620" spans="2:7" x14ac:dyDescent="0.35">
      <c r="B4620" s="35">
        <v>46215.166666655481</v>
      </c>
      <c r="C4620" s="21">
        <v>0</v>
      </c>
      <c r="D4620" s="20">
        <f t="shared" si="288"/>
        <v>7</v>
      </c>
      <c r="E4620" s="20">
        <f t="shared" si="289"/>
        <v>4</v>
      </c>
      <c r="F4620" s="20">
        <f t="shared" si="290"/>
        <v>1</v>
      </c>
      <c r="G4620" s="20" t="str">
        <f t="shared" si="291"/>
        <v>Off</v>
      </c>
    </row>
    <row r="4621" spans="2:7" x14ac:dyDescent="0.35">
      <c r="B4621" s="35">
        <v>46215.208333322145</v>
      </c>
      <c r="C4621" s="21">
        <v>0</v>
      </c>
      <c r="D4621" s="20">
        <f t="shared" si="288"/>
        <v>7</v>
      </c>
      <c r="E4621" s="20">
        <f t="shared" si="289"/>
        <v>5</v>
      </c>
      <c r="F4621" s="20">
        <f t="shared" si="290"/>
        <v>1</v>
      </c>
      <c r="G4621" s="20" t="str">
        <f t="shared" si="291"/>
        <v>Off</v>
      </c>
    </row>
    <row r="4622" spans="2:7" x14ac:dyDescent="0.35">
      <c r="B4622" s="35">
        <v>46215.24999998881</v>
      </c>
      <c r="C4622" s="21">
        <v>9.6780421125413935E-2</v>
      </c>
      <c r="D4622" s="20">
        <f t="shared" si="288"/>
        <v>7</v>
      </c>
      <c r="E4622" s="20">
        <f t="shared" si="289"/>
        <v>6</v>
      </c>
      <c r="F4622" s="20">
        <f t="shared" si="290"/>
        <v>1</v>
      </c>
      <c r="G4622" s="20" t="str">
        <f t="shared" si="291"/>
        <v>Off</v>
      </c>
    </row>
    <row r="4623" spans="2:7" x14ac:dyDescent="0.35">
      <c r="B4623" s="35">
        <v>46215.291666655474</v>
      </c>
      <c r="C4623" s="21">
        <v>8.8303855637442989</v>
      </c>
      <c r="D4623" s="20">
        <f t="shared" si="288"/>
        <v>7</v>
      </c>
      <c r="E4623" s="20">
        <f t="shared" si="289"/>
        <v>7</v>
      </c>
      <c r="F4623" s="20">
        <f t="shared" si="290"/>
        <v>1</v>
      </c>
      <c r="G4623" s="20" t="str">
        <f t="shared" si="291"/>
        <v>Off</v>
      </c>
    </row>
    <row r="4624" spans="2:7" x14ac:dyDescent="0.35">
      <c r="B4624" s="35">
        <v>46215.333333322138</v>
      </c>
      <c r="C4624" s="21">
        <v>17.011102733706693</v>
      </c>
      <c r="D4624" s="20">
        <f t="shared" si="288"/>
        <v>7</v>
      </c>
      <c r="E4624" s="20">
        <f t="shared" si="289"/>
        <v>8</v>
      </c>
      <c r="F4624" s="20">
        <f t="shared" si="290"/>
        <v>1</v>
      </c>
      <c r="G4624" s="20" t="str">
        <f t="shared" si="291"/>
        <v>Off</v>
      </c>
    </row>
    <row r="4625" spans="2:7" x14ac:dyDescent="0.35">
      <c r="B4625" s="35">
        <v>46215.374999988802</v>
      </c>
      <c r="C4625" s="21">
        <v>19.253194256895547</v>
      </c>
      <c r="D4625" s="20">
        <f t="shared" si="288"/>
        <v>7</v>
      </c>
      <c r="E4625" s="20">
        <f t="shared" si="289"/>
        <v>9</v>
      </c>
      <c r="F4625" s="20">
        <f t="shared" si="290"/>
        <v>1</v>
      </c>
      <c r="G4625" s="20" t="str">
        <f t="shared" si="291"/>
        <v>Off</v>
      </c>
    </row>
    <row r="4626" spans="2:7" x14ac:dyDescent="0.35">
      <c r="B4626" s="35">
        <v>46215.416666655467</v>
      </c>
      <c r="C4626" s="21">
        <v>16.521356325573478</v>
      </c>
      <c r="D4626" s="20">
        <f t="shared" si="288"/>
        <v>7</v>
      </c>
      <c r="E4626" s="20">
        <f t="shared" si="289"/>
        <v>10</v>
      </c>
      <c r="F4626" s="20">
        <f t="shared" si="290"/>
        <v>1</v>
      </c>
      <c r="G4626" s="20" t="str">
        <f t="shared" si="291"/>
        <v>Off</v>
      </c>
    </row>
    <row r="4627" spans="2:7" x14ac:dyDescent="0.35">
      <c r="B4627" s="35">
        <v>46215.458333322131</v>
      </c>
      <c r="C4627" s="21">
        <v>16.727858031432259</v>
      </c>
      <c r="D4627" s="20">
        <f t="shared" si="288"/>
        <v>7</v>
      </c>
      <c r="E4627" s="20">
        <f t="shared" si="289"/>
        <v>11</v>
      </c>
      <c r="F4627" s="20">
        <f t="shared" si="290"/>
        <v>1</v>
      </c>
      <c r="G4627" s="20" t="str">
        <f t="shared" si="291"/>
        <v>Off</v>
      </c>
    </row>
    <row r="4628" spans="2:7" x14ac:dyDescent="0.35">
      <c r="B4628" s="35">
        <v>46215.499999988795</v>
      </c>
      <c r="C4628" s="21">
        <v>16.29252120546068</v>
      </c>
      <c r="D4628" s="20">
        <f t="shared" si="288"/>
        <v>7</v>
      </c>
      <c r="E4628" s="20">
        <f t="shared" si="289"/>
        <v>12</v>
      </c>
      <c r="F4628" s="20">
        <f t="shared" si="290"/>
        <v>1</v>
      </c>
      <c r="G4628" s="20" t="str">
        <f t="shared" si="291"/>
        <v>Off</v>
      </c>
    </row>
    <row r="4629" spans="2:7" x14ac:dyDescent="0.35">
      <c r="B4629" s="35">
        <v>46215.541666655459</v>
      </c>
      <c r="C4629" s="21">
        <v>15.511164171615786</v>
      </c>
      <c r="D4629" s="20">
        <f t="shared" si="288"/>
        <v>7</v>
      </c>
      <c r="E4629" s="20">
        <f t="shared" si="289"/>
        <v>13</v>
      </c>
      <c r="F4629" s="20">
        <f t="shared" si="290"/>
        <v>1</v>
      </c>
      <c r="G4629" s="20" t="str">
        <f t="shared" si="291"/>
        <v>Off</v>
      </c>
    </row>
    <row r="4630" spans="2:7" x14ac:dyDescent="0.35">
      <c r="B4630" s="35">
        <v>46215.583333322124</v>
      </c>
      <c r="C4630" s="21">
        <v>15.267562676208424</v>
      </c>
      <c r="D4630" s="20">
        <f t="shared" si="288"/>
        <v>7</v>
      </c>
      <c r="E4630" s="20">
        <f t="shared" si="289"/>
        <v>14</v>
      </c>
      <c r="F4630" s="20">
        <f t="shared" si="290"/>
        <v>1</v>
      </c>
      <c r="G4630" s="20" t="str">
        <f t="shared" si="291"/>
        <v>Off</v>
      </c>
    </row>
    <row r="4631" spans="2:7" x14ac:dyDescent="0.35">
      <c r="B4631" s="35">
        <v>46215.624999988788</v>
      </c>
      <c r="C4631" s="21">
        <v>13.648457106202191</v>
      </c>
      <c r="D4631" s="20">
        <f t="shared" si="288"/>
        <v>7</v>
      </c>
      <c r="E4631" s="20">
        <f t="shared" si="289"/>
        <v>15</v>
      </c>
      <c r="F4631" s="20">
        <f t="shared" si="290"/>
        <v>1</v>
      </c>
      <c r="G4631" s="20" t="str">
        <f t="shared" si="291"/>
        <v>Off</v>
      </c>
    </row>
    <row r="4632" spans="2:7" x14ac:dyDescent="0.35">
      <c r="B4632" s="35">
        <v>46215.666666655452</v>
      </c>
      <c r="C4632" s="21">
        <v>10.046643975032659</v>
      </c>
      <c r="D4632" s="20">
        <f t="shared" si="288"/>
        <v>7</v>
      </c>
      <c r="E4632" s="20">
        <f t="shared" si="289"/>
        <v>16</v>
      </c>
      <c r="F4632" s="20">
        <f t="shared" si="290"/>
        <v>1</v>
      </c>
      <c r="G4632" s="20" t="str">
        <f t="shared" si="291"/>
        <v>Off</v>
      </c>
    </row>
    <row r="4633" spans="2:7" x14ac:dyDescent="0.35">
      <c r="B4633" s="35">
        <v>46215.708333322116</v>
      </c>
      <c r="C4633" s="21">
        <v>11.718305501299536</v>
      </c>
      <c r="D4633" s="20">
        <f t="shared" si="288"/>
        <v>7</v>
      </c>
      <c r="E4633" s="20">
        <f t="shared" si="289"/>
        <v>17</v>
      </c>
      <c r="F4633" s="20">
        <f t="shared" si="290"/>
        <v>1</v>
      </c>
      <c r="G4633" s="20" t="str">
        <f t="shared" si="291"/>
        <v>Off</v>
      </c>
    </row>
    <row r="4634" spans="2:7" x14ac:dyDescent="0.35">
      <c r="B4634" s="35">
        <v>46215.74999998878</v>
      </c>
      <c r="C4634" s="21">
        <v>12.510076207762008</v>
      </c>
      <c r="D4634" s="20">
        <f t="shared" si="288"/>
        <v>7</v>
      </c>
      <c r="E4634" s="20">
        <f t="shared" si="289"/>
        <v>18</v>
      </c>
      <c r="F4634" s="20">
        <f t="shared" si="290"/>
        <v>1</v>
      </c>
      <c r="G4634" s="20" t="str">
        <f t="shared" si="291"/>
        <v>Off</v>
      </c>
    </row>
    <row r="4635" spans="2:7" x14ac:dyDescent="0.35">
      <c r="B4635" s="35">
        <v>46215.791666655445</v>
      </c>
      <c r="C4635" s="21">
        <v>10.060223058393369</v>
      </c>
      <c r="D4635" s="20">
        <f t="shared" si="288"/>
        <v>7</v>
      </c>
      <c r="E4635" s="20">
        <f t="shared" si="289"/>
        <v>19</v>
      </c>
      <c r="F4635" s="20">
        <f t="shared" si="290"/>
        <v>1</v>
      </c>
      <c r="G4635" s="20" t="str">
        <f t="shared" si="291"/>
        <v>Off</v>
      </c>
    </row>
    <row r="4636" spans="2:7" x14ac:dyDescent="0.35">
      <c r="B4636" s="35">
        <v>46215.833333322109</v>
      </c>
      <c r="C4636" s="21">
        <v>0.9905630289460059</v>
      </c>
      <c r="D4636" s="20">
        <f t="shared" si="288"/>
        <v>7</v>
      </c>
      <c r="E4636" s="20">
        <f t="shared" si="289"/>
        <v>20</v>
      </c>
      <c r="F4636" s="20">
        <f t="shared" si="290"/>
        <v>1</v>
      </c>
      <c r="G4636" s="20" t="str">
        <f t="shared" si="291"/>
        <v>Off</v>
      </c>
    </row>
    <row r="4637" spans="2:7" x14ac:dyDescent="0.35">
      <c r="B4637" s="35">
        <v>46215.874999988773</v>
      </c>
      <c r="C4637" s="21">
        <v>0</v>
      </c>
      <c r="D4637" s="20">
        <f t="shared" si="288"/>
        <v>7</v>
      </c>
      <c r="E4637" s="20">
        <f t="shared" si="289"/>
        <v>21</v>
      </c>
      <c r="F4637" s="20">
        <f t="shared" si="290"/>
        <v>1</v>
      </c>
      <c r="G4637" s="20" t="str">
        <f t="shared" si="291"/>
        <v>Off</v>
      </c>
    </row>
    <row r="4638" spans="2:7" x14ac:dyDescent="0.35">
      <c r="B4638" s="35">
        <v>46215.916666655437</v>
      </c>
      <c r="C4638" s="21">
        <v>0</v>
      </c>
      <c r="D4638" s="20">
        <f t="shared" si="288"/>
        <v>7</v>
      </c>
      <c r="E4638" s="20">
        <f t="shared" si="289"/>
        <v>22</v>
      </c>
      <c r="F4638" s="20">
        <f t="shared" si="290"/>
        <v>1</v>
      </c>
      <c r="G4638" s="20" t="str">
        <f t="shared" si="291"/>
        <v>Off</v>
      </c>
    </row>
    <row r="4639" spans="2:7" x14ac:dyDescent="0.35">
      <c r="B4639" s="35">
        <v>46215.958333322102</v>
      </c>
      <c r="C4639" s="21">
        <v>0</v>
      </c>
      <c r="D4639" s="20">
        <f t="shared" si="288"/>
        <v>7</v>
      </c>
      <c r="E4639" s="20">
        <f t="shared" si="289"/>
        <v>23</v>
      </c>
      <c r="F4639" s="20">
        <f t="shared" si="290"/>
        <v>1</v>
      </c>
      <c r="G4639" s="20" t="str">
        <f t="shared" si="291"/>
        <v>Off</v>
      </c>
    </row>
    <row r="4640" spans="2:7" x14ac:dyDescent="0.35">
      <c r="B4640" s="35">
        <v>46215.999999988766</v>
      </c>
      <c r="C4640" s="21">
        <v>0</v>
      </c>
      <c r="D4640" s="20">
        <f t="shared" si="288"/>
        <v>7</v>
      </c>
      <c r="E4640" s="20">
        <f t="shared" si="289"/>
        <v>0</v>
      </c>
      <c r="F4640" s="20">
        <f t="shared" si="290"/>
        <v>2</v>
      </c>
      <c r="G4640" s="20" t="str">
        <f t="shared" si="291"/>
        <v>Off</v>
      </c>
    </row>
    <row r="4641" spans="2:7" x14ac:dyDescent="0.35">
      <c r="B4641" s="35">
        <v>46216.04166665543</v>
      </c>
      <c r="C4641" s="21">
        <v>0</v>
      </c>
      <c r="D4641" s="20">
        <f t="shared" si="288"/>
        <v>7</v>
      </c>
      <c r="E4641" s="20">
        <f t="shared" si="289"/>
        <v>1</v>
      </c>
      <c r="F4641" s="20">
        <f t="shared" si="290"/>
        <v>2</v>
      </c>
      <c r="G4641" s="20" t="str">
        <f t="shared" si="291"/>
        <v>Off</v>
      </c>
    </row>
    <row r="4642" spans="2:7" x14ac:dyDescent="0.35">
      <c r="B4642" s="35">
        <v>46216.083333322094</v>
      </c>
      <c r="C4642" s="21">
        <v>0</v>
      </c>
      <c r="D4642" s="20">
        <f t="shared" si="288"/>
        <v>7</v>
      </c>
      <c r="E4642" s="20">
        <f t="shared" si="289"/>
        <v>2</v>
      </c>
      <c r="F4642" s="20">
        <f t="shared" si="290"/>
        <v>2</v>
      </c>
      <c r="G4642" s="20" t="str">
        <f t="shared" si="291"/>
        <v>Off</v>
      </c>
    </row>
    <row r="4643" spans="2:7" x14ac:dyDescent="0.35">
      <c r="B4643" s="35">
        <v>46216.124999988759</v>
      </c>
      <c r="C4643" s="21">
        <v>0</v>
      </c>
      <c r="D4643" s="20">
        <f t="shared" si="288"/>
        <v>7</v>
      </c>
      <c r="E4643" s="20">
        <f t="shared" si="289"/>
        <v>3</v>
      </c>
      <c r="F4643" s="20">
        <f t="shared" si="290"/>
        <v>2</v>
      </c>
      <c r="G4643" s="20" t="str">
        <f t="shared" si="291"/>
        <v>Off</v>
      </c>
    </row>
    <row r="4644" spans="2:7" x14ac:dyDescent="0.35">
      <c r="B4644" s="35">
        <v>46216.166666655423</v>
      </c>
      <c r="C4644" s="21">
        <v>0</v>
      </c>
      <c r="D4644" s="20">
        <f t="shared" si="288"/>
        <v>7</v>
      </c>
      <c r="E4644" s="20">
        <f t="shared" si="289"/>
        <v>4</v>
      </c>
      <c r="F4644" s="20">
        <f t="shared" si="290"/>
        <v>2</v>
      </c>
      <c r="G4644" s="20" t="str">
        <f t="shared" si="291"/>
        <v>Off</v>
      </c>
    </row>
    <row r="4645" spans="2:7" x14ac:dyDescent="0.35">
      <c r="B4645" s="35">
        <v>46216.208333322087</v>
      </c>
      <c r="C4645" s="21">
        <v>0</v>
      </c>
      <c r="D4645" s="20">
        <f t="shared" si="288"/>
        <v>7</v>
      </c>
      <c r="E4645" s="20">
        <f t="shared" si="289"/>
        <v>5</v>
      </c>
      <c r="F4645" s="20">
        <f t="shared" si="290"/>
        <v>2</v>
      </c>
      <c r="G4645" s="20" t="str">
        <f t="shared" si="291"/>
        <v>Off</v>
      </c>
    </row>
    <row r="4646" spans="2:7" x14ac:dyDescent="0.35">
      <c r="B4646" s="35">
        <v>46216.249999988751</v>
      </c>
      <c r="C4646" s="21">
        <v>6.0240555650214613E-2</v>
      </c>
      <c r="D4646" s="20">
        <f t="shared" si="288"/>
        <v>7</v>
      </c>
      <c r="E4646" s="20">
        <f t="shared" si="289"/>
        <v>6</v>
      </c>
      <c r="F4646" s="20">
        <f t="shared" si="290"/>
        <v>2</v>
      </c>
      <c r="G4646" s="20" t="str">
        <f t="shared" si="291"/>
        <v>Off</v>
      </c>
    </row>
    <row r="4647" spans="2:7" x14ac:dyDescent="0.35">
      <c r="B4647" s="35">
        <v>46216.291666655416</v>
      </c>
      <c r="C4647" s="21">
        <v>8.4035266099095498</v>
      </c>
      <c r="D4647" s="20">
        <f t="shared" si="288"/>
        <v>7</v>
      </c>
      <c r="E4647" s="20">
        <f t="shared" si="289"/>
        <v>7</v>
      </c>
      <c r="F4647" s="20">
        <f t="shared" si="290"/>
        <v>2</v>
      </c>
      <c r="G4647" s="20" t="str">
        <f t="shared" si="291"/>
        <v>Off</v>
      </c>
    </row>
    <row r="4648" spans="2:7" x14ac:dyDescent="0.35">
      <c r="B4648" s="35">
        <v>46216.33333332208</v>
      </c>
      <c r="C4648" s="21">
        <v>16.741023385097382</v>
      </c>
      <c r="D4648" s="20">
        <f t="shared" si="288"/>
        <v>7</v>
      </c>
      <c r="E4648" s="20">
        <f t="shared" si="289"/>
        <v>8</v>
      </c>
      <c r="F4648" s="20">
        <f t="shared" si="290"/>
        <v>2</v>
      </c>
      <c r="G4648" s="20" t="str">
        <f t="shared" si="291"/>
        <v>On</v>
      </c>
    </row>
    <row r="4649" spans="2:7" x14ac:dyDescent="0.35">
      <c r="B4649" s="35">
        <v>46216.374999988744</v>
      </c>
      <c r="C4649" s="21">
        <v>19.156533494811526</v>
      </c>
      <c r="D4649" s="20">
        <f t="shared" si="288"/>
        <v>7</v>
      </c>
      <c r="E4649" s="20">
        <f t="shared" si="289"/>
        <v>9</v>
      </c>
      <c r="F4649" s="20">
        <f t="shared" si="290"/>
        <v>2</v>
      </c>
      <c r="G4649" s="20" t="str">
        <f t="shared" si="291"/>
        <v>On</v>
      </c>
    </row>
    <row r="4650" spans="2:7" x14ac:dyDescent="0.35">
      <c r="B4650" s="35">
        <v>46216.416666655408</v>
      </c>
      <c r="C4650" s="21">
        <v>19.893395976108792</v>
      </c>
      <c r="D4650" s="20">
        <f t="shared" si="288"/>
        <v>7</v>
      </c>
      <c r="E4650" s="20">
        <f t="shared" si="289"/>
        <v>10</v>
      </c>
      <c r="F4650" s="20">
        <f t="shared" si="290"/>
        <v>2</v>
      </c>
      <c r="G4650" s="20" t="str">
        <f t="shared" si="291"/>
        <v>On</v>
      </c>
    </row>
    <row r="4651" spans="2:7" x14ac:dyDescent="0.35">
      <c r="B4651" s="35">
        <v>46216.458333322073</v>
      </c>
      <c r="C4651" s="21">
        <v>10.435651775132653</v>
      </c>
      <c r="D4651" s="20">
        <f t="shared" si="288"/>
        <v>7</v>
      </c>
      <c r="E4651" s="20">
        <f t="shared" si="289"/>
        <v>11</v>
      </c>
      <c r="F4651" s="20">
        <f t="shared" si="290"/>
        <v>2</v>
      </c>
      <c r="G4651" s="20" t="str">
        <f t="shared" si="291"/>
        <v>On</v>
      </c>
    </row>
    <row r="4652" spans="2:7" x14ac:dyDescent="0.35">
      <c r="B4652" s="35">
        <v>46216.499999988737</v>
      </c>
      <c r="C4652" s="21">
        <v>15.425327764054806</v>
      </c>
      <c r="D4652" s="20">
        <f t="shared" si="288"/>
        <v>7</v>
      </c>
      <c r="E4652" s="20">
        <f t="shared" si="289"/>
        <v>12</v>
      </c>
      <c r="F4652" s="20">
        <f t="shared" si="290"/>
        <v>2</v>
      </c>
      <c r="G4652" s="20" t="str">
        <f t="shared" si="291"/>
        <v>On</v>
      </c>
    </row>
    <row r="4653" spans="2:7" x14ac:dyDescent="0.35">
      <c r="B4653" s="35">
        <v>46216.541666655401</v>
      </c>
      <c r="C4653" s="21">
        <v>19.867151215765446</v>
      </c>
      <c r="D4653" s="20">
        <f t="shared" si="288"/>
        <v>7</v>
      </c>
      <c r="E4653" s="20">
        <f t="shared" si="289"/>
        <v>13</v>
      </c>
      <c r="F4653" s="20">
        <f t="shared" si="290"/>
        <v>2</v>
      </c>
      <c r="G4653" s="20" t="str">
        <f t="shared" si="291"/>
        <v>On</v>
      </c>
    </row>
    <row r="4654" spans="2:7" x14ac:dyDescent="0.35">
      <c r="B4654" s="35">
        <v>46216.583333322065</v>
      </c>
      <c r="C4654" s="21">
        <v>19.883134936079664</v>
      </c>
      <c r="D4654" s="20">
        <f t="shared" si="288"/>
        <v>7</v>
      </c>
      <c r="E4654" s="20">
        <f t="shared" si="289"/>
        <v>14</v>
      </c>
      <c r="F4654" s="20">
        <f t="shared" si="290"/>
        <v>2</v>
      </c>
      <c r="G4654" s="20" t="str">
        <f t="shared" si="291"/>
        <v>On</v>
      </c>
    </row>
    <row r="4655" spans="2:7" x14ac:dyDescent="0.35">
      <c r="B4655" s="35">
        <v>46216.62499998873</v>
      </c>
      <c r="C4655" s="21">
        <v>14.654271300065332</v>
      </c>
      <c r="D4655" s="20">
        <f t="shared" si="288"/>
        <v>7</v>
      </c>
      <c r="E4655" s="20">
        <f t="shared" si="289"/>
        <v>15</v>
      </c>
      <c r="F4655" s="20">
        <f t="shared" si="290"/>
        <v>2</v>
      </c>
      <c r="G4655" s="20" t="str">
        <f t="shared" si="291"/>
        <v>On</v>
      </c>
    </row>
    <row r="4656" spans="2:7" x14ac:dyDescent="0.35">
      <c r="B4656" s="35">
        <v>46216.666666655394</v>
      </c>
      <c r="C4656" s="21">
        <v>19.754864157079179</v>
      </c>
      <c r="D4656" s="20">
        <f t="shared" si="288"/>
        <v>7</v>
      </c>
      <c r="E4656" s="20">
        <f t="shared" si="289"/>
        <v>16</v>
      </c>
      <c r="F4656" s="20">
        <f t="shared" si="290"/>
        <v>2</v>
      </c>
      <c r="G4656" s="20" t="str">
        <f t="shared" si="291"/>
        <v>On</v>
      </c>
    </row>
    <row r="4657" spans="2:7" x14ac:dyDescent="0.35">
      <c r="B4657" s="35">
        <v>46216.708333322058</v>
      </c>
      <c r="C4657" s="21">
        <v>10.055440892802665</v>
      </c>
      <c r="D4657" s="20">
        <f t="shared" si="288"/>
        <v>7</v>
      </c>
      <c r="E4657" s="20">
        <f t="shared" si="289"/>
        <v>17</v>
      </c>
      <c r="F4657" s="20">
        <f t="shared" si="290"/>
        <v>2</v>
      </c>
      <c r="G4657" s="20" t="str">
        <f t="shared" si="291"/>
        <v>On</v>
      </c>
    </row>
    <row r="4658" spans="2:7" x14ac:dyDescent="0.35">
      <c r="B4658" s="35">
        <v>46216.749999988722</v>
      </c>
      <c r="C4658" s="21">
        <v>16.892603148999108</v>
      </c>
      <c r="D4658" s="20">
        <f t="shared" si="288"/>
        <v>7</v>
      </c>
      <c r="E4658" s="20">
        <f t="shared" si="289"/>
        <v>18</v>
      </c>
      <c r="F4658" s="20">
        <f t="shared" si="290"/>
        <v>2</v>
      </c>
      <c r="G4658" s="20" t="str">
        <f t="shared" si="291"/>
        <v>On</v>
      </c>
    </row>
    <row r="4659" spans="2:7" x14ac:dyDescent="0.35">
      <c r="B4659" s="35">
        <v>46216.791666655387</v>
      </c>
      <c r="C4659" s="21">
        <v>9.8753949323814858</v>
      </c>
      <c r="D4659" s="20">
        <f t="shared" si="288"/>
        <v>7</v>
      </c>
      <c r="E4659" s="20">
        <f t="shared" si="289"/>
        <v>19</v>
      </c>
      <c r="F4659" s="20">
        <f t="shared" si="290"/>
        <v>2</v>
      </c>
      <c r="G4659" s="20" t="str">
        <f t="shared" si="291"/>
        <v>On</v>
      </c>
    </row>
    <row r="4660" spans="2:7" x14ac:dyDescent="0.35">
      <c r="B4660" s="35">
        <v>46216.833333322051</v>
      </c>
      <c r="C4660" s="21">
        <v>0.41752945991745616</v>
      </c>
      <c r="D4660" s="20">
        <f t="shared" si="288"/>
        <v>7</v>
      </c>
      <c r="E4660" s="20">
        <f t="shared" si="289"/>
        <v>20</v>
      </c>
      <c r="F4660" s="20">
        <f t="shared" si="290"/>
        <v>2</v>
      </c>
      <c r="G4660" s="20" t="str">
        <f t="shared" si="291"/>
        <v>On</v>
      </c>
    </row>
    <row r="4661" spans="2:7" x14ac:dyDescent="0.35">
      <c r="B4661" s="35">
        <v>46216.874999988715</v>
      </c>
      <c r="C4661" s="21">
        <v>0</v>
      </c>
      <c r="D4661" s="20">
        <f t="shared" si="288"/>
        <v>7</v>
      </c>
      <c r="E4661" s="20">
        <f t="shared" si="289"/>
        <v>21</v>
      </c>
      <c r="F4661" s="20">
        <f t="shared" si="290"/>
        <v>2</v>
      </c>
      <c r="G4661" s="20" t="str">
        <f t="shared" si="291"/>
        <v>On</v>
      </c>
    </row>
    <row r="4662" spans="2:7" x14ac:dyDescent="0.35">
      <c r="B4662" s="35">
        <v>46216.916666655379</v>
      </c>
      <c r="C4662" s="21">
        <v>0</v>
      </c>
      <c r="D4662" s="20">
        <f t="shared" si="288"/>
        <v>7</v>
      </c>
      <c r="E4662" s="20">
        <f t="shared" si="289"/>
        <v>22</v>
      </c>
      <c r="F4662" s="20">
        <f t="shared" si="290"/>
        <v>2</v>
      </c>
      <c r="G4662" s="20" t="str">
        <f t="shared" si="291"/>
        <v>On</v>
      </c>
    </row>
    <row r="4663" spans="2:7" x14ac:dyDescent="0.35">
      <c r="B4663" s="35">
        <v>46216.958333322043</v>
      </c>
      <c r="C4663" s="21">
        <v>0</v>
      </c>
      <c r="D4663" s="20">
        <f t="shared" si="288"/>
        <v>7</v>
      </c>
      <c r="E4663" s="20">
        <f t="shared" si="289"/>
        <v>23</v>
      </c>
      <c r="F4663" s="20">
        <f t="shared" si="290"/>
        <v>2</v>
      </c>
      <c r="G4663" s="20" t="str">
        <f t="shared" si="291"/>
        <v>On</v>
      </c>
    </row>
    <row r="4664" spans="2:7" x14ac:dyDescent="0.35">
      <c r="B4664" s="35">
        <v>46216.999999988708</v>
      </c>
      <c r="C4664" s="21">
        <v>0</v>
      </c>
      <c r="D4664" s="20">
        <f t="shared" si="288"/>
        <v>7</v>
      </c>
      <c r="E4664" s="20">
        <f t="shared" si="289"/>
        <v>0</v>
      </c>
      <c r="F4664" s="20">
        <f t="shared" si="290"/>
        <v>3</v>
      </c>
      <c r="G4664" s="20" t="str">
        <f t="shared" si="291"/>
        <v>Off</v>
      </c>
    </row>
    <row r="4665" spans="2:7" x14ac:dyDescent="0.35">
      <c r="B4665" s="35">
        <v>46217.041666655372</v>
      </c>
      <c r="C4665" s="21">
        <v>0</v>
      </c>
      <c r="D4665" s="20">
        <f t="shared" si="288"/>
        <v>7</v>
      </c>
      <c r="E4665" s="20">
        <f t="shared" si="289"/>
        <v>1</v>
      </c>
      <c r="F4665" s="20">
        <f t="shared" si="290"/>
        <v>3</v>
      </c>
      <c r="G4665" s="20" t="str">
        <f t="shared" si="291"/>
        <v>Off</v>
      </c>
    </row>
    <row r="4666" spans="2:7" x14ac:dyDescent="0.35">
      <c r="B4666" s="35">
        <v>46217.083333322036</v>
      </c>
      <c r="C4666" s="21">
        <v>0</v>
      </c>
      <c r="D4666" s="20">
        <f t="shared" si="288"/>
        <v>7</v>
      </c>
      <c r="E4666" s="20">
        <f t="shared" si="289"/>
        <v>2</v>
      </c>
      <c r="F4666" s="20">
        <f t="shared" si="290"/>
        <v>3</v>
      </c>
      <c r="G4666" s="20" t="str">
        <f t="shared" si="291"/>
        <v>Off</v>
      </c>
    </row>
    <row r="4667" spans="2:7" x14ac:dyDescent="0.35">
      <c r="B4667" s="35">
        <v>46217.1249999887</v>
      </c>
      <c r="C4667" s="21">
        <v>0</v>
      </c>
      <c r="D4667" s="20">
        <f t="shared" si="288"/>
        <v>7</v>
      </c>
      <c r="E4667" s="20">
        <f t="shared" si="289"/>
        <v>3</v>
      </c>
      <c r="F4667" s="20">
        <f t="shared" si="290"/>
        <v>3</v>
      </c>
      <c r="G4667" s="20" t="str">
        <f t="shared" si="291"/>
        <v>Off</v>
      </c>
    </row>
    <row r="4668" spans="2:7" x14ac:dyDescent="0.35">
      <c r="B4668" s="35">
        <v>46217.166666655365</v>
      </c>
      <c r="C4668" s="21">
        <v>0</v>
      </c>
      <c r="D4668" s="20">
        <f t="shared" si="288"/>
        <v>7</v>
      </c>
      <c r="E4668" s="20">
        <f t="shared" si="289"/>
        <v>4</v>
      </c>
      <c r="F4668" s="20">
        <f t="shared" si="290"/>
        <v>3</v>
      </c>
      <c r="G4668" s="20" t="str">
        <f t="shared" si="291"/>
        <v>Off</v>
      </c>
    </row>
    <row r="4669" spans="2:7" x14ac:dyDescent="0.35">
      <c r="B4669" s="35">
        <v>46217.208333322029</v>
      </c>
      <c r="C4669" s="21">
        <v>0</v>
      </c>
      <c r="D4669" s="20">
        <f t="shared" si="288"/>
        <v>7</v>
      </c>
      <c r="E4669" s="20">
        <f t="shared" si="289"/>
        <v>5</v>
      </c>
      <c r="F4669" s="20">
        <f t="shared" si="290"/>
        <v>3</v>
      </c>
      <c r="G4669" s="20" t="str">
        <f t="shared" si="291"/>
        <v>Off</v>
      </c>
    </row>
    <row r="4670" spans="2:7" x14ac:dyDescent="0.35">
      <c r="B4670" s="35">
        <v>46217.249999988693</v>
      </c>
      <c r="C4670" s="21">
        <v>0</v>
      </c>
      <c r="D4670" s="20">
        <f t="shared" si="288"/>
        <v>7</v>
      </c>
      <c r="E4670" s="20">
        <f t="shared" si="289"/>
        <v>6</v>
      </c>
      <c r="F4670" s="20">
        <f t="shared" si="290"/>
        <v>3</v>
      </c>
      <c r="G4670" s="20" t="str">
        <f t="shared" si="291"/>
        <v>Off</v>
      </c>
    </row>
    <row r="4671" spans="2:7" x14ac:dyDescent="0.35">
      <c r="B4671" s="35">
        <v>46217.291666655357</v>
      </c>
      <c r="C4671" s="21">
        <v>8.408018849979527</v>
      </c>
      <c r="D4671" s="20">
        <f t="shared" si="288"/>
        <v>7</v>
      </c>
      <c r="E4671" s="20">
        <f t="shared" si="289"/>
        <v>7</v>
      </c>
      <c r="F4671" s="20">
        <f t="shared" si="290"/>
        <v>3</v>
      </c>
      <c r="G4671" s="20" t="str">
        <f t="shared" si="291"/>
        <v>Off</v>
      </c>
    </row>
    <row r="4672" spans="2:7" x14ac:dyDescent="0.35">
      <c r="B4672" s="35">
        <v>46217.333333322022</v>
      </c>
      <c r="C4672" s="21">
        <v>16.904228749371708</v>
      </c>
      <c r="D4672" s="20">
        <f t="shared" si="288"/>
        <v>7</v>
      </c>
      <c r="E4672" s="20">
        <f t="shared" si="289"/>
        <v>8</v>
      </c>
      <c r="F4672" s="20">
        <f t="shared" si="290"/>
        <v>3</v>
      </c>
      <c r="G4672" s="20" t="str">
        <f t="shared" si="291"/>
        <v>On</v>
      </c>
    </row>
    <row r="4673" spans="2:7" x14ac:dyDescent="0.35">
      <c r="B4673" s="35">
        <v>46217.374999988686</v>
      </c>
      <c r="C4673" s="21">
        <v>19.32786117924509</v>
      </c>
      <c r="D4673" s="20">
        <f t="shared" si="288"/>
        <v>7</v>
      </c>
      <c r="E4673" s="20">
        <f t="shared" si="289"/>
        <v>9</v>
      </c>
      <c r="F4673" s="20">
        <f t="shared" si="290"/>
        <v>3</v>
      </c>
      <c r="G4673" s="20" t="str">
        <f t="shared" si="291"/>
        <v>On</v>
      </c>
    </row>
    <row r="4674" spans="2:7" x14ac:dyDescent="0.35">
      <c r="B4674" s="35">
        <v>46217.41666665535</v>
      </c>
      <c r="C4674" s="21">
        <v>19.958049559381749</v>
      </c>
      <c r="D4674" s="20">
        <f t="shared" si="288"/>
        <v>7</v>
      </c>
      <c r="E4674" s="20">
        <f t="shared" si="289"/>
        <v>10</v>
      </c>
      <c r="F4674" s="20">
        <f t="shared" si="290"/>
        <v>3</v>
      </c>
      <c r="G4674" s="20" t="str">
        <f t="shared" si="291"/>
        <v>On</v>
      </c>
    </row>
    <row r="4675" spans="2:7" x14ac:dyDescent="0.35">
      <c r="B4675" s="35">
        <v>46217.458333322014</v>
      </c>
      <c r="C4675" s="21">
        <v>20.183126880446451</v>
      </c>
      <c r="D4675" s="20">
        <f t="shared" si="288"/>
        <v>7</v>
      </c>
      <c r="E4675" s="20">
        <f t="shared" si="289"/>
        <v>11</v>
      </c>
      <c r="F4675" s="20">
        <f t="shared" si="290"/>
        <v>3</v>
      </c>
      <c r="G4675" s="20" t="str">
        <f t="shared" si="291"/>
        <v>On</v>
      </c>
    </row>
    <row r="4676" spans="2:7" x14ac:dyDescent="0.35">
      <c r="B4676" s="35">
        <v>46217.499999988679</v>
      </c>
      <c r="C4676" s="21">
        <v>20.050326365338996</v>
      </c>
      <c r="D4676" s="20">
        <f t="shared" si="288"/>
        <v>7</v>
      </c>
      <c r="E4676" s="20">
        <f t="shared" si="289"/>
        <v>12</v>
      </c>
      <c r="F4676" s="20">
        <f t="shared" si="290"/>
        <v>3</v>
      </c>
      <c r="G4676" s="20" t="str">
        <f t="shared" si="291"/>
        <v>On</v>
      </c>
    </row>
    <row r="4677" spans="2:7" x14ac:dyDescent="0.35">
      <c r="B4677" s="35">
        <v>46217.541666655343</v>
      </c>
      <c r="C4677" s="21">
        <v>15.295695550055825</v>
      </c>
      <c r="D4677" s="20">
        <f t="shared" si="288"/>
        <v>7</v>
      </c>
      <c r="E4677" s="20">
        <f t="shared" si="289"/>
        <v>13</v>
      </c>
      <c r="F4677" s="20">
        <f t="shared" si="290"/>
        <v>3</v>
      </c>
      <c r="G4677" s="20" t="str">
        <f t="shared" si="291"/>
        <v>On</v>
      </c>
    </row>
    <row r="4678" spans="2:7" x14ac:dyDescent="0.35">
      <c r="B4678" s="35">
        <v>46217.583333322007</v>
      </c>
      <c r="C4678" s="21">
        <v>17.048802878874852</v>
      </c>
      <c r="D4678" s="20">
        <f t="shared" si="288"/>
        <v>7</v>
      </c>
      <c r="E4678" s="20">
        <f t="shared" si="289"/>
        <v>14</v>
      </c>
      <c r="F4678" s="20">
        <f t="shared" si="290"/>
        <v>3</v>
      </c>
      <c r="G4678" s="20" t="str">
        <f t="shared" si="291"/>
        <v>On</v>
      </c>
    </row>
    <row r="4679" spans="2:7" x14ac:dyDescent="0.35">
      <c r="B4679" s="35">
        <v>46217.624999988671</v>
      </c>
      <c r="C4679" s="21">
        <v>15.581759811240586</v>
      </c>
      <c r="D4679" s="20">
        <f t="shared" si="288"/>
        <v>7</v>
      </c>
      <c r="E4679" s="20">
        <f t="shared" si="289"/>
        <v>15</v>
      </c>
      <c r="F4679" s="20">
        <f t="shared" si="290"/>
        <v>3</v>
      </c>
      <c r="G4679" s="20" t="str">
        <f t="shared" si="291"/>
        <v>On</v>
      </c>
    </row>
    <row r="4680" spans="2:7" x14ac:dyDescent="0.35">
      <c r="B4680" s="35">
        <v>46217.666666655336</v>
      </c>
      <c r="C4680" s="21">
        <v>19.654158399894282</v>
      </c>
      <c r="D4680" s="20">
        <f t="shared" si="288"/>
        <v>7</v>
      </c>
      <c r="E4680" s="20">
        <f t="shared" si="289"/>
        <v>16</v>
      </c>
      <c r="F4680" s="20">
        <f t="shared" si="290"/>
        <v>3</v>
      </c>
      <c r="G4680" s="20" t="str">
        <f t="shared" si="291"/>
        <v>On</v>
      </c>
    </row>
    <row r="4681" spans="2:7" x14ac:dyDescent="0.35">
      <c r="B4681" s="35">
        <v>46217.708333322</v>
      </c>
      <c r="C4681" s="21">
        <v>12.460969710959132</v>
      </c>
      <c r="D4681" s="20">
        <f t="shared" ref="D4681:D4744" si="292">MONTH(B4681)</f>
        <v>7</v>
      </c>
      <c r="E4681" s="20">
        <f t="shared" si="289"/>
        <v>17</v>
      </c>
      <c r="F4681" s="20">
        <f t="shared" si="290"/>
        <v>3</v>
      </c>
      <c r="G4681" s="20" t="str">
        <f t="shared" si="291"/>
        <v>On</v>
      </c>
    </row>
    <row r="4682" spans="2:7" x14ac:dyDescent="0.35">
      <c r="B4682" s="35">
        <v>46217.749999988664</v>
      </c>
      <c r="C4682" s="21">
        <v>17.049717030705583</v>
      </c>
      <c r="D4682" s="20">
        <f t="shared" si="292"/>
        <v>7</v>
      </c>
      <c r="E4682" s="20">
        <f t="shared" ref="E4682:E4745" si="293">HOUR(B4682)</f>
        <v>18</v>
      </c>
      <c r="F4682" s="20">
        <f t="shared" ref="F4682:F4745" si="294">WEEKDAY(B4682,1)</f>
        <v>3</v>
      </c>
      <c r="G4682" s="20" t="str">
        <f t="shared" ref="G4682:G4745" si="295">IF(OR(F4682=$F$6,F4682=$F$7),"Off",IF(E4682&lt;8,"Off","On"))</f>
        <v>On</v>
      </c>
    </row>
    <row r="4683" spans="2:7" x14ac:dyDescent="0.35">
      <c r="B4683" s="35">
        <v>46217.791666655328</v>
      </c>
      <c r="C4683" s="21">
        <v>3.3688717823449945</v>
      </c>
      <c r="D4683" s="20">
        <f t="shared" si="292"/>
        <v>7</v>
      </c>
      <c r="E4683" s="20">
        <f t="shared" si="293"/>
        <v>19</v>
      </c>
      <c r="F4683" s="20">
        <f t="shared" si="294"/>
        <v>3</v>
      </c>
      <c r="G4683" s="20" t="str">
        <f t="shared" si="295"/>
        <v>On</v>
      </c>
    </row>
    <row r="4684" spans="2:7" x14ac:dyDescent="0.35">
      <c r="B4684" s="35">
        <v>46217.833333321993</v>
      </c>
      <c r="C4684" s="21">
        <v>1.0581691105717708</v>
      </c>
      <c r="D4684" s="20">
        <f t="shared" si="292"/>
        <v>7</v>
      </c>
      <c r="E4684" s="20">
        <f t="shared" si="293"/>
        <v>20</v>
      </c>
      <c r="F4684" s="20">
        <f t="shared" si="294"/>
        <v>3</v>
      </c>
      <c r="G4684" s="20" t="str">
        <f t="shared" si="295"/>
        <v>On</v>
      </c>
    </row>
    <row r="4685" spans="2:7" x14ac:dyDescent="0.35">
      <c r="B4685" s="35">
        <v>46217.874999988657</v>
      </c>
      <c r="C4685" s="21">
        <v>0</v>
      </c>
      <c r="D4685" s="20">
        <f t="shared" si="292"/>
        <v>7</v>
      </c>
      <c r="E4685" s="20">
        <f t="shared" si="293"/>
        <v>21</v>
      </c>
      <c r="F4685" s="20">
        <f t="shared" si="294"/>
        <v>3</v>
      </c>
      <c r="G4685" s="20" t="str">
        <f t="shared" si="295"/>
        <v>On</v>
      </c>
    </row>
    <row r="4686" spans="2:7" x14ac:dyDescent="0.35">
      <c r="B4686" s="35">
        <v>46217.916666655321</v>
      </c>
      <c r="C4686" s="21">
        <v>0</v>
      </c>
      <c r="D4686" s="20">
        <f t="shared" si="292"/>
        <v>7</v>
      </c>
      <c r="E4686" s="20">
        <f t="shared" si="293"/>
        <v>22</v>
      </c>
      <c r="F4686" s="20">
        <f t="shared" si="294"/>
        <v>3</v>
      </c>
      <c r="G4686" s="20" t="str">
        <f t="shared" si="295"/>
        <v>On</v>
      </c>
    </row>
    <row r="4687" spans="2:7" x14ac:dyDescent="0.35">
      <c r="B4687" s="35">
        <v>46217.958333321985</v>
      </c>
      <c r="C4687" s="21">
        <v>0</v>
      </c>
      <c r="D4687" s="20">
        <f t="shared" si="292"/>
        <v>7</v>
      </c>
      <c r="E4687" s="20">
        <f t="shared" si="293"/>
        <v>23</v>
      </c>
      <c r="F4687" s="20">
        <f t="shared" si="294"/>
        <v>3</v>
      </c>
      <c r="G4687" s="20" t="str">
        <f t="shared" si="295"/>
        <v>On</v>
      </c>
    </row>
    <row r="4688" spans="2:7" x14ac:dyDescent="0.35">
      <c r="B4688" s="35">
        <v>46217.99999998865</v>
      </c>
      <c r="C4688" s="21">
        <v>0</v>
      </c>
      <c r="D4688" s="20">
        <f t="shared" si="292"/>
        <v>7</v>
      </c>
      <c r="E4688" s="20">
        <f t="shared" si="293"/>
        <v>0</v>
      </c>
      <c r="F4688" s="20">
        <f t="shared" si="294"/>
        <v>4</v>
      </c>
      <c r="G4688" s="20" t="str">
        <f t="shared" si="295"/>
        <v>Off</v>
      </c>
    </row>
    <row r="4689" spans="2:7" x14ac:dyDescent="0.35">
      <c r="B4689" s="35">
        <v>46218.041666655314</v>
      </c>
      <c r="C4689" s="21">
        <v>0</v>
      </c>
      <c r="D4689" s="20">
        <f t="shared" si="292"/>
        <v>7</v>
      </c>
      <c r="E4689" s="20">
        <f t="shared" si="293"/>
        <v>1</v>
      </c>
      <c r="F4689" s="20">
        <f t="shared" si="294"/>
        <v>4</v>
      </c>
      <c r="G4689" s="20" t="str">
        <f t="shared" si="295"/>
        <v>Off</v>
      </c>
    </row>
    <row r="4690" spans="2:7" x14ac:dyDescent="0.35">
      <c r="B4690" s="35">
        <v>46218.083333321978</v>
      </c>
      <c r="C4690" s="21">
        <v>0</v>
      </c>
      <c r="D4690" s="20">
        <f t="shared" si="292"/>
        <v>7</v>
      </c>
      <c r="E4690" s="20">
        <f t="shared" si="293"/>
        <v>2</v>
      </c>
      <c r="F4690" s="20">
        <f t="shared" si="294"/>
        <v>4</v>
      </c>
      <c r="G4690" s="20" t="str">
        <f t="shared" si="295"/>
        <v>Off</v>
      </c>
    </row>
    <row r="4691" spans="2:7" x14ac:dyDescent="0.35">
      <c r="B4691" s="35">
        <v>46218.124999988642</v>
      </c>
      <c r="C4691" s="21">
        <v>0</v>
      </c>
      <c r="D4691" s="20">
        <f t="shared" si="292"/>
        <v>7</v>
      </c>
      <c r="E4691" s="20">
        <f t="shared" si="293"/>
        <v>3</v>
      </c>
      <c r="F4691" s="20">
        <f t="shared" si="294"/>
        <v>4</v>
      </c>
      <c r="G4691" s="20" t="str">
        <f t="shared" si="295"/>
        <v>Off</v>
      </c>
    </row>
    <row r="4692" spans="2:7" x14ac:dyDescent="0.35">
      <c r="B4692" s="35">
        <v>46218.166666655306</v>
      </c>
      <c r="C4692" s="21">
        <v>0</v>
      </c>
      <c r="D4692" s="20">
        <f t="shared" si="292"/>
        <v>7</v>
      </c>
      <c r="E4692" s="20">
        <f t="shared" si="293"/>
        <v>4</v>
      </c>
      <c r="F4692" s="20">
        <f t="shared" si="294"/>
        <v>4</v>
      </c>
      <c r="G4692" s="20" t="str">
        <f t="shared" si="295"/>
        <v>Off</v>
      </c>
    </row>
    <row r="4693" spans="2:7" x14ac:dyDescent="0.35">
      <c r="B4693" s="35">
        <v>46218.208333321971</v>
      </c>
      <c r="C4693" s="21">
        <v>0</v>
      </c>
      <c r="D4693" s="20">
        <f t="shared" si="292"/>
        <v>7</v>
      </c>
      <c r="E4693" s="20">
        <f t="shared" si="293"/>
        <v>5</v>
      </c>
      <c r="F4693" s="20">
        <f t="shared" si="294"/>
        <v>4</v>
      </c>
      <c r="G4693" s="20" t="str">
        <f t="shared" si="295"/>
        <v>Off</v>
      </c>
    </row>
    <row r="4694" spans="2:7" x14ac:dyDescent="0.35">
      <c r="B4694" s="35">
        <v>46218.249999988635</v>
      </c>
      <c r="C4694" s="21">
        <v>0</v>
      </c>
      <c r="D4694" s="20">
        <f t="shared" si="292"/>
        <v>7</v>
      </c>
      <c r="E4694" s="20">
        <f t="shared" si="293"/>
        <v>6</v>
      </c>
      <c r="F4694" s="20">
        <f t="shared" si="294"/>
        <v>4</v>
      </c>
      <c r="G4694" s="20" t="str">
        <f t="shared" si="295"/>
        <v>Off</v>
      </c>
    </row>
    <row r="4695" spans="2:7" x14ac:dyDescent="0.35">
      <c r="B4695" s="35">
        <v>46218.291666655299</v>
      </c>
      <c r="C4695" s="21">
        <v>8.5155285549488209</v>
      </c>
      <c r="D4695" s="20">
        <f t="shared" si="292"/>
        <v>7</v>
      </c>
      <c r="E4695" s="20">
        <f t="shared" si="293"/>
        <v>7</v>
      </c>
      <c r="F4695" s="20">
        <f t="shared" si="294"/>
        <v>4</v>
      </c>
      <c r="G4695" s="20" t="str">
        <f t="shared" si="295"/>
        <v>Off</v>
      </c>
    </row>
    <row r="4696" spans="2:7" x14ac:dyDescent="0.35">
      <c r="B4696" s="35">
        <v>46218.333333321963</v>
      </c>
      <c r="C4696" s="21">
        <v>16.794657650197422</v>
      </c>
      <c r="D4696" s="20">
        <f t="shared" si="292"/>
        <v>7</v>
      </c>
      <c r="E4696" s="20">
        <f t="shared" si="293"/>
        <v>8</v>
      </c>
      <c r="F4696" s="20">
        <f t="shared" si="294"/>
        <v>4</v>
      </c>
      <c r="G4696" s="20" t="str">
        <f t="shared" si="295"/>
        <v>On</v>
      </c>
    </row>
    <row r="4697" spans="2:7" x14ac:dyDescent="0.35">
      <c r="B4697" s="35">
        <v>46218.374999988628</v>
      </c>
      <c r="C4697" s="21">
        <v>19.121044681694912</v>
      </c>
      <c r="D4697" s="20">
        <f t="shared" si="292"/>
        <v>7</v>
      </c>
      <c r="E4697" s="20">
        <f t="shared" si="293"/>
        <v>9</v>
      </c>
      <c r="F4697" s="20">
        <f t="shared" si="294"/>
        <v>4</v>
      </c>
      <c r="G4697" s="20" t="str">
        <f t="shared" si="295"/>
        <v>On</v>
      </c>
    </row>
    <row r="4698" spans="2:7" x14ac:dyDescent="0.35">
      <c r="B4698" s="35">
        <v>46218.416666655292</v>
      </c>
      <c r="C4698" s="21">
        <v>19.759508257661636</v>
      </c>
      <c r="D4698" s="20">
        <f t="shared" si="292"/>
        <v>7</v>
      </c>
      <c r="E4698" s="20">
        <f t="shared" si="293"/>
        <v>10</v>
      </c>
      <c r="F4698" s="20">
        <f t="shared" si="294"/>
        <v>4</v>
      </c>
      <c r="G4698" s="20" t="str">
        <f t="shared" si="295"/>
        <v>On</v>
      </c>
    </row>
    <row r="4699" spans="2:7" x14ac:dyDescent="0.35">
      <c r="B4699" s="35">
        <v>46218.458333321956</v>
      </c>
      <c r="C4699" s="21">
        <v>19.792535653251708</v>
      </c>
      <c r="D4699" s="20">
        <f t="shared" si="292"/>
        <v>7</v>
      </c>
      <c r="E4699" s="20">
        <f t="shared" si="293"/>
        <v>11</v>
      </c>
      <c r="F4699" s="20">
        <f t="shared" si="294"/>
        <v>4</v>
      </c>
      <c r="G4699" s="20" t="str">
        <f t="shared" si="295"/>
        <v>On</v>
      </c>
    </row>
    <row r="4700" spans="2:7" x14ac:dyDescent="0.35">
      <c r="B4700" s="35">
        <v>46218.49999998862</v>
      </c>
      <c r="C4700" s="21">
        <v>19.67660975540749</v>
      </c>
      <c r="D4700" s="20">
        <f t="shared" si="292"/>
        <v>7</v>
      </c>
      <c r="E4700" s="20">
        <f t="shared" si="293"/>
        <v>12</v>
      </c>
      <c r="F4700" s="20">
        <f t="shared" si="294"/>
        <v>4</v>
      </c>
      <c r="G4700" s="20" t="str">
        <f t="shared" si="295"/>
        <v>On</v>
      </c>
    </row>
    <row r="4701" spans="2:7" x14ac:dyDescent="0.35">
      <c r="B4701" s="35">
        <v>46218.541666655285</v>
      </c>
      <c r="C4701" s="21">
        <v>19.500177653377605</v>
      </c>
      <c r="D4701" s="20">
        <f t="shared" si="292"/>
        <v>7</v>
      </c>
      <c r="E4701" s="20">
        <f t="shared" si="293"/>
        <v>13</v>
      </c>
      <c r="F4701" s="20">
        <f t="shared" si="294"/>
        <v>4</v>
      </c>
      <c r="G4701" s="20" t="str">
        <f t="shared" si="295"/>
        <v>On</v>
      </c>
    </row>
    <row r="4702" spans="2:7" x14ac:dyDescent="0.35">
      <c r="B4702" s="35">
        <v>46218.583333321949</v>
      </c>
      <c r="C4702" s="21">
        <v>19.411045801044306</v>
      </c>
      <c r="D4702" s="20">
        <f t="shared" si="292"/>
        <v>7</v>
      </c>
      <c r="E4702" s="20">
        <f t="shared" si="293"/>
        <v>14</v>
      </c>
      <c r="F4702" s="20">
        <f t="shared" si="294"/>
        <v>4</v>
      </c>
      <c r="G4702" s="20" t="str">
        <f t="shared" si="295"/>
        <v>On</v>
      </c>
    </row>
    <row r="4703" spans="2:7" x14ac:dyDescent="0.35">
      <c r="B4703" s="35">
        <v>46218.624999988613</v>
      </c>
      <c r="C4703" s="21">
        <v>19.345858848712464</v>
      </c>
      <c r="D4703" s="20">
        <f t="shared" si="292"/>
        <v>7</v>
      </c>
      <c r="E4703" s="20">
        <f t="shared" si="293"/>
        <v>15</v>
      </c>
      <c r="F4703" s="20">
        <f t="shared" si="294"/>
        <v>4</v>
      </c>
      <c r="G4703" s="20" t="str">
        <f t="shared" si="295"/>
        <v>On</v>
      </c>
    </row>
    <row r="4704" spans="2:7" x14ac:dyDescent="0.35">
      <c r="B4704" s="35">
        <v>46218.666666655277</v>
      </c>
      <c r="C4704" s="21">
        <v>19.301376890147559</v>
      </c>
      <c r="D4704" s="20">
        <f t="shared" si="292"/>
        <v>7</v>
      </c>
      <c r="E4704" s="20">
        <f t="shared" si="293"/>
        <v>16</v>
      </c>
      <c r="F4704" s="20">
        <f t="shared" si="294"/>
        <v>4</v>
      </c>
      <c r="G4704" s="20" t="str">
        <f t="shared" si="295"/>
        <v>On</v>
      </c>
    </row>
    <row r="4705" spans="2:7" x14ac:dyDescent="0.35">
      <c r="B4705" s="35">
        <v>46218.708333321942</v>
      </c>
      <c r="C4705" s="21">
        <v>18.453179353395047</v>
      </c>
      <c r="D4705" s="20">
        <f t="shared" si="292"/>
        <v>7</v>
      </c>
      <c r="E4705" s="20">
        <f t="shared" si="293"/>
        <v>17</v>
      </c>
      <c r="F4705" s="20">
        <f t="shared" si="294"/>
        <v>4</v>
      </c>
      <c r="G4705" s="20" t="str">
        <f t="shared" si="295"/>
        <v>On</v>
      </c>
    </row>
    <row r="4706" spans="2:7" x14ac:dyDescent="0.35">
      <c r="B4706" s="35">
        <v>46218.749999988606</v>
      </c>
      <c r="C4706" s="21">
        <v>16.212750340104236</v>
      </c>
      <c r="D4706" s="20">
        <f t="shared" si="292"/>
        <v>7</v>
      </c>
      <c r="E4706" s="20">
        <f t="shared" si="293"/>
        <v>18</v>
      </c>
      <c r="F4706" s="20">
        <f t="shared" si="294"/>
        <v>4</v>
      </c>
      <c r="G4706" s="20" t="str">
        <f t="shared" si="295"/>
        <v>On</v>
      </c>
    </row>
    <row r="4707" spans="2:7" x14ac:dyDescent="0.35">
      <c r="B4707" s="35">
        <v>46218.79166665527</v>
      </c>
      <c r="C4707" s="21">
        <v>7.0107809909716634</v>
      </c>
      <c r="D4707" s="20">
        <f t="shared" si="292"/>
        <v>7</v>
      </c>
      <c r="E4707" s="20">
        <f t="shared" si="293"/>
        <v>19</v>
      </c>
      <c r="F4707" s="20">
        <f t="shared" si="294"/>
        <v>4</v>
      </c>
      <c r="G4707" s="20" t="str">
        <f t="shared" si="295"/>
        <v>On</v>
      </c>
    </row>
    <row r="4708" spans="2:7" x14ac:dyDescent="0.35">
      <c r="B4708" s="35">
        <v>46218.833333321934</v>
      </c>
      <c r="C4708" s="21">
        <v>0.85824831167426441</v>
      </c>
      <c r="D4708" s="20">
        <f t="shared" si="292"/>
        <v>7</v>
      </c>
      <c r="E4708" s="20">
        <f t="shared" si="293"/>
        <v>20</v>
      </c>
      <c r="F4708" s="20">
        <f t="shared" si="294"/>
        <v>4</v>
      </c>
      <c r="G4708" s="20" t="str">
        <f t="shared" si="295"/>
        <v>On</v>
      </c>
    </row>
    <row r="4709" spans="2:7" x14ac:dyDescent="0.35">
      <c r="B4709" s="35">
        <v>46218.874999988599</v>
      </c>
      <c r="C4709" s="21">
        <v>0</v>
      </c>
      <c r="D4709" s="20">
        <f t="shared" si="292"/>
        <v>7</v>
      </c>
      <c r="E4709" s="20">
        <f t="shared" si="293"/>
        <v>21</v>
      </c>
      <c r="F4709" s="20">
        <f t="shared" si="294"/>
        <v>4</v>
      </c>
      <c r="G4709" s="20" t="str">
        <f t="shared" si="295"/>
        <v>On</v>
      </c>
    </row>
    <row r="4710" spans="2:7" x14ac:dyDescent="0.35">
      <c r="B4710" s="35">
        <v>46218.916666655263</v>
      </c>
      <c r="C4710" s="21">
        <v>0</v>
      </c>
      <c r="D4710" s="20">
        <f t="shared" si="292"/>
        <v>7</v>
      </c>
      <c r="E4710" s="20">
        <f t="shared" si="293"/>
        <v>22</v>
      </c>
      <c r="F4710" s="20">
        <f t="shared" si="294"/>
        <v>4</v>
      </c>
      <c r="G4710" s="20" t="str">
        <f t="shared" si="295"/>
        <v>On</v>
      </c>
    </row>
    <row r="4711" spans="2:7" x14ac:dyDescent="0.35">
      <c r="B4711" s="35">
        <v>46218.958333321927</v>
      </c>
      <c r="C4711" s="21">
        <v>0</v>
      </c>
      <c r="D4711" s="20">
        <f t="shared" si="292"/>
        <v>7</v>
      </c>
      <c r="E4711" s="20">
        <f t="shared" si="293"/>
        <v>23</v>
      </c>
      <c r="F4711" s="20">
        <f t="shared" si="294"/>
        <v>4</v>
      </c>
      <c r="G4711" s="20" t="str">
        <f t="shared" si="295"/>
        <v>On</v>
      </c>
    </row>
    <row r="4712" spans="2:7" x14ac:dyDescent="0.35">
      <c r="B4712" s="35">
        <v>46218.999999988591</v>
      </c>
      <c r="C4712" s="21">
        <v>0</v>
      </c>
      <c r="D4712" s="20">
        <f t="shared" si="292"/>
        <v>7</v>
      </c>
      <c r="E4712" s="20">
        <f t="shared" si="293"/>
        <v>0</v>
      </c>
      <c r="F4712" s="20">
        <f t="shared" si="294"/>
        <v>5</v>
      </c>
      <c r="G4712" s="20" t="str">
        <f t="shared" si="295"/>
        <v>Off</v>
      </c>
    </row>
    <row r="4713" spans="2:7" x14ac:dyDescent="0.35">
      <c r="B4713" s="35">
        <v>46219.041666655256</v>
      </c>
      <c r="C4713" s="21">
        <v>0</v>
      </c>
      <c r="D4713" s="20">
        <f t="shared" si="292"/>
        <v>7</v>
      </c>
      <c r="E4713" s="20">
        <f t="shared" si="293"/>
        <v>1</v>
      </c>
      <c r="F4713" s="20">
        <f t="shared" si="294"/>
        <v>5</v>
      </c>
      <c r="G4713" s="20" t="str">
        <f t="shared" si="295"/>
        <v>Off</v>
      </c>
    </row>
    <row r="4714" spans="2:7" x14ac:dyDescent="0.35">
      <c r="B4714" s="35">
        <v>46219.08333332192</v>
      </c>
      <c r="C4714" s="21">
        <v>0</v>
      </c>
      <c r="D4714" s="20">
        <f t="shared" si="292"/>
        <v>7</v>
      </c>
      <c r="E4714" s="20">
        <f t="shared" si="293"/>
        <v>2</v>
      </c>
      <c r="F4714" s="20">
        <f t="shared" si="294"/>
        <v>5</v>
      </c>
      <c r="G4714" s="20" t="str">
        <f t="shared" si="295"/>
        <v>Off</v>
      </c>
    </row>
    <row r="4715" spans="2:7" x14ac:dyDescent="0.35">
      <c r="B4715" s="35">
        <v>46219.124999988584</v>
      </c>
      <c r="C4715" s="21">
        <v>0</v>
      </c>
      <c r="D4715" s="20">
        <f t="shared" si="292"/>
        <v>7</v>
      </c>
      <c r="E4715" s="20">
        <f t="shared" si="293"/>
        <v>3</v>
      </c>
      <c r="F4715" s="20">
        <f t="shared" si="294"/>
        <v>5</v>
      </c>
      <c r="G4715" s="20" t="str">
        <f t="shared" si="295"/>
        <v>Off</v>
      </c>
    </row>
    <row r="4716" spans="2:7" x14ac:dyDescent="0.35">
      <c r="B4716" s="35">
        <v>46219.166666655248</v>
      </c>
      <c r="C4716" s="21">
        <v>0</v>
      </c>
      <c r="D4716" s="20">
        <f t="shared" si="292"/>
        <v>7</v>
      </c>
      <c r="E4716" s="20">
        <f t="shared" si="293"/>
        <v>4</v>
      </c>
      <c r="F4716" s="20">
        <f t="shared" si="294"/>
        <v>5</v>
      </c>
      <c r="G4716" s="20" t="str">
        <f t="shared" si="295"/>
        <v>Off</v>
      </c>
    </row>
    <row r="4717" spans="2:7" x14ac:dyDescent="0.35">
      <c r="B4717" s="35">
        <v>46219.208333321913</v>
      </c>
      <c r="C4717" s="21">
        <v>0</v>
      </c>
      <c r="D4717" s="20">
        <f t="shared" si="292"/>
        <v>7</v>
      </c>
      <c r="E4717" s="20">
        <f t="shared" si="293"/>
        <v>5</v>
      </c>
      <c r="F4717" s="20">
        <f t="shared" si="294"/>
        <v>5</v>
      </c>
      <c r="G4717" s="20" t="str">
        <f t="shared" si="295"/>
        <v>Off</v>
      </c>
    </row>
    <row r="4718" spans="2:7" x14ac:dyDescent="0.35">
      <c r="B4718" s="35">
        <v>46219.249999988577</v>
      </c>
      <c r="C4718" s="21">
        <v>0</v>
      </c>
      <c r="D4718" s="20">
        <f t="shared" si="292"/>
        <v>7</v>
      </c>
      <c r="E4718" s="20">
        <f t="shared" si="293"/>
        <v>6</v>
      </c>
      <c r="F4718" s="20">
        <f t="shared" si="294"/>
        <v>5</v>
      </c>
      <c r="G4718" s="20" t="str">
        <f t="shared" si="295"/>
        <v>Off</v>
      </c>
    </row>
    <row r="4719" spans="2:7" x14ac:dyDescent="0.35">
      <c r="B4719" s="35">
        <v>46219.291666655241</v>
      </c>
      <c r="C4719" s="21">
        <v>7.7857903947619818</v>
      </c>
      <c r="D4719" s="20">
        <f t="shared" si="292"/>
        <v>7</v>
      </c>
      <c r="E4719" s="20">
        <f t="shared" si="293"/>
        <v>7</v>
      </c>
      <c r="F4719" s="20">
        <f t="shared" si="294"/>
        <v>5</v>
      </c>
      <c r="G4719" s="20" t="str">
        <f t="shared" si="295"/>
        <v>Off</v>
      </c>
    </row>
    <row r="4720" spans="2:7" x14ac:dyDescent="0.35">
      <c r="B4720" s="35">
        <v>46219.333333321905</v>
      </c>
      <c r="C4720" s="21">
        <v>16.175003580994495</v>
      </c>
      <c r="D4720" s="20">
        <f t="shared" si="292"/>
        <v>7</v>
      </c>
      <c r="E4720" s="20">
        <f t="shared" si="293"/>
        <v>8</v>
      </c>
      <c r="F4720" s="20">
        <f t="shared" si="294"/>
        <v>5</v>
      </c>
      <c r="G4720" s="20" t="str">
        <f t="shared" si="295"/>
        <v>On</v>
      </c>
    </row>
    <row r="4721" spans="2:7" x14ac:dyDescent="0.35">
      <c r="B4721" s="35">
        <v>46219.374999988569</v>
      </c>
      <c r="C4721" s="21">
        <v>18.469772735911665</v>
      </c>
      <c r="D4721" s="20">
        <f t="shared" si="292"/>
        <v>7</v>
      </c>
      <c r="E4721" s="20">
        <f t="shared" si="293"/>
        <v>9</v>
      </c>
      <c r="F4721" s="20">
        <f t="shared" si="294"/>
        <v>5</v>
      </c>
      <c r="G4721" s="20" t="str">
        <f t="shared" si="295"/>
        <v>On</v>
      </c>
    </row>
    <row r="4722" spans="2:7" x14ac:dyDescent="0.35">
      <c r="B4722" s="35">
        <v>46219.416666655234</v>
      </c>
      <c r="C4722" s="21">
        <v>19.281325776426794</v>
      </c>
      <c r="D4722" s="20">
        <f t="shared" si="292"/>
        <v>7</v>
      </c>
      <c r="E4722" s="20">
        <f t="shared" si="293"/>
        <v>10</v>
      </c>
      <c r="F4722" s="20">
        <f t="shared" si="294"/>
        <v>5</v>
      </c>
      <c r="G4722" s="20" t="str">
        <f t="shared" si="295"/>
        <v>On</v>
      </c>
    </row>
    <row r="4723" spans="2:7" x14ac:dyDescent="0.35">
      <c r="B4723" s="35">
        <v>46219.458333321898</v>
      </c>
      <c r="C4723" s="21">
        <v>15.094775258889127</v>
      </c>
      <c r="D4723" s="20">
        <f t="shared" si="292"/>
        <v>7</v>
      </c>
      <c r="E4723" s="20">
        <f t="shared" si="293"/>
        <v>11</v>
      </c>
      <c r="F4723" s="20">
        <f t="shared" si="294"/>
        <v>5</v>
      </c>
      <c r="G4723" s="20" t="str">
        <f t="shared" si="295"/>
        <v>On</v>
      </c>
    </row>
    <row r="4724" spans="2:7" x14ac:dyDescent="0.35">
      <c r="B4724" s="35">
        <v>46219.499999988562</v>
      </c>
      <c r="C4724" s="21">
        <v>17.500134410169483</v>
      </c>
      <c r="D4724" s="20">
        <f t="shared" si="292"/>
        <v>7</v>
      </c>
      <c r="E4724" s="20">
        <f t="shared" si="293"/>
        <v>12</v>
      </c>
      <c r="F4724" s="20">
        <f t="shared" si="294"/>
        <v>5</v>
      </c>
      <c r="G4724" s="20" t="str">
        <f t="shared" si="295"/>
        <v>On</v>
      </c>
    </row>
    <row r="4725" spans="2:7" x14ac:dyDescent="0.35">
      <c r="B4725" s="35">
        <v>46219.541666655226</v>
      </c>
      <c r="C4725" s="21">
        <v>15.861339803445865</v>
      </c>
      <c r="D4725" s="20">
        <f t="shared" si="292"/>
        <v>7</v>
      </c>
      <c r="E4725" s="20">
        <f t="shared" si="293"/>
        <v>13</v>
      </c>
      <c r="F4725" s="20">
        <f t="shared" si="294"/>
        <v>5</v>
      </c>
      <c r="G4725" s="20" t="str">
        <f t="shared" si="295"/>
        <v>On</v>
      </c>
    </row>
    <row r="4726" spans="2:7" x14ac:dyDescent="0.35">
      <c r="B4726" s="35">
        <v>46219.583333321891</v>
      </c>
      <c r="C4726" s="21">
        <v>14.54051205341483</v>
      </c>
      <c r="D4726" s="20">
        <f t="shared" si="292"/>
        <v>7</v>
      </c>
      <c r="E4726" s="20">
        <f t="shared" si="293"/>
        <v>14</v>
      </c>
      <c r="F4726" s="20">
        <f t="shared" si="294"/>
        <v>5</v>
      </c>
      <c r="G4726" s="20" t="str">
        <f t="shared" si="295"/>
        <v>On</v>
      </c>
    </row>
    <row r="4727" spans="2:7" x14ac:dyDescent="0.35">
      <c r="B4727" s="35">
        <v>46219.624999988555</v>
      </c>
      <c r="C4727" s="21">
        <v>16.236116947106591</v>
      </c>
      <c r="D4727" s="20">
        <f t="shared" si="292"/>
        <v>7</v>
      </c>
      <c r="E4727" s="20">
        <f t="shared" si="293"/>
        <v>15</v>
      </c>
      <c r="F4727" s="20">
        <f t="shared" si="294"/>
        <v>5</v>
      </c>
      <c r="G4727" s="20" t="str">
        <f t="shared" si="295"/>
        <v>On</v>
      </c>
    </row>
    <row r="4728" spans="2:7" x14ac:dyDescent="0.35">
      <c r="B4728" s="35">
        <v>46219.666666655219</v>
      </c>
      <c r="C4728" s="21">
        <v>18.904483462681327</v>
      </c>
      <c r="D4728" s="20">
        <f t="shared" si="292"/>
        <v>7</v>
      </c>
      <c r="E4728" s="20">
        <f t="shared" si="293"/>
        <v>16</v>
      </c>
      <c r="F4728" s="20">
        <f t="shared" si="294"/>
        <v>5</v>
      </c>
      <c r="G4728" s="20" t="str">
        <f t="shared" si="295"/>
        <v>On</v>
      </c>
    </row>
    <row r="4729" spans="2:7" x14ac:dyDescent="0.35">
      <c r="B4729" s="35">
        <v>46219.708333321883</v>
      </c>
      <c r="C4729" s="21">
        <v>18.031011770406781</v>
      </c>
      <c r="D4729" s="20">
        <f t="shared" si="292"/>
        <v>7</v>
      </c>
      <c r="E4729" s="20">
        <f t="shared" si="293"/>
        <v>17</v>
      </c>
      <c r="F4729" s="20">
        <f t="shared" si="294"/>
        <v>5</v>
      </c>
      <c r="G4729" s="20" t="str">
        <f t="shared" si="295"/>
        <v>On</v>
      </c>
    </row>
    <row r="4730" spans="2:7" x14ac:dyDescent="0.35">
      <c r="B4730" s="35">
        <v>46219.749999988548</v>
      </c>
      <c r="C4730" s="21">
        <v>15.845798550953077</v>
      </c>
      <c r="D4730" s="20">
        <f t="shared" si="292"/>
        <v>7</v>
      </c>
      <c r="E4730" s="20">
        <f t="shared" si="293"/>
        <v>18</v>
      </c>
      <c r="F4730" s="20">
        <f t="shared" si="294"/>
        <v>5</v>
      </c>
      <c r="G4730" s="20" t="str">
        <f t="shared" si="295"/>
        <v>On</v>
      </c>
    </row>
    <row r="4731" spans="2:7" x14ac:dyDescent="0.35">
      <c r="B4731" s="35">
        <v>46219.791666655212</v>
      </c>
      <c r="C4731" s="21">
        <v>8.8098214802070736</v>
      </c>
      <c r="D4731" s="20">
        <f t="shared" si="292"/>
        <v>7</v>
      </c>
      <c r="E4731" s="20">
        <f t="shared" si="293"/>
        <v>19</v>
      </c>
      <c r="F4731" s="20">
        <f t="shared" si="294"/>
        <v>5</v>
      </c>
      <c r="G4731" s="20" t="str">
        <f t="shared" si="295"/>
        <v>On</v>
      </c>
    </row>
    <row r="4732" spans="2:7" x14ac:dyDescent="0.35">
      <c r="B4732" s="35">
        <v>46219.833333321876</v>
      </c>
      <c r="C4732" s="21">
        <v>0.75214907836617095</v>
      </c>
      <c r="D4732" s="20">
        <f t="shared" si="292"/>
        <v>7</v>
      </c>
      <c r="E4732" s="20">
        <f t="shared" si="293"/>
        <v>20</v>
      </c>
      <c r="F4732" s="20">
        <f t="shared" si="294"/>
        <v>5</v>
      </c>
      <c r="G4732" s="20" t="str">
        <f t="shared" si="295"/>
        <v>On</v>
      </c>
    </row>
    <row r="4733" spans="2:7" x14ac:dyDescent="0.35">
      <c r="B4733" s="35">
        <v>46219.87499998854</v>
      </c>
      <c r="C4733" s="21">
        <v>0</v>
      </c>
      <c r="D4733" s="20">
        <f t="shared" si="292"/>
        <v>7</v>
      </c>
      <c r="E4733" s="20">
        <f t="shared" si="293"/>
        <v>21</v>
      </c>
      <c r="F4733" s="20">
        <f t="shared" si="294"/>
        <v>5</v>
      </c>
      <c r="G4733" s="20" t="str">
        <f t="shared" si="295"/>
        <v>On</v>
      </c>
    </row>
    <row r="4734" spans="2:7" x14ac:dyDescent="0.35">
      <c r="B4734" s="35">
        <v>46219.916666655205</v>
      </c>
      <c r="C4734" s="21">
        <v>0</v>
      </c>
      <c r="D4734" s="20">
        <f t="shared" si="292"/>
        <v>7</v>
      </c>
      <c r="E4734" s="20">
        <f t="shared" si="293"/>
        <v>22</v>
      </c>
      <c r="F4734" s="20">
        <f t="shared" si="294"/>
        <v>5</v>
      </c>
      <c r="G4734" s="20" t="str">
        <f t="shared" si="295"/>
        <v>On</v>
      </c>
    </row>
    <row r="4735" spans="2:7" x14ac:dyDescent="0.35">
      <c r="B4735" s="35">
        <v>46219.958333321869</v>
      </c>
      <c r="C4735" s="21">
        <v>0</v>
      </c>
      <c r="D4735" s="20">
        <f t="shared" si="292"/>
        <v>7</v>
      </c>
      <c r="E4735" s="20">
        <f t="shared" si="293"/>
        <v>23</v>
      </c>
      <c r="F4735" s="20">
        <f t="shared" si="294"/>
        <v>5</v>
      </c>
      <c r="G4735" s="20" t="str">
        <f t="shared" si="295"/>
        <v>On</v>
      </c>
    </row>
    <row r="4736" spans="2:7" x14ac:dyDescent="0.35">
      <c r="B4736" s="35">
        <v>46219.999999988533</v>
      </c>
      <c r="C4736" s="21">
        <v>0</v>
      </c>
      <c r="D4736" s="20">
        <f t="shared" si="292"/>
        <v>7</v>
      </c>
      <c r="E4736" s="20">
        <f t="shared" si="293"/>
        <v>0</v>
      </c>
      <c r="F4736" s="20">
        <f t="shared" si="294"/>
        <v>6</v>
      </c>
      <c r="G4736" s="20" t="str">
        <f t="shared" si="295"/>
        <v>Off</v>
      </c>
    </row>
    <row r="4737" spans="2:7" x14ac:dyDescent="0.35">
      <c r="B4737" s="35">
        <v>46220.041666655197</v>
      </c>
      <c r="C4737" s="21">
        <v>0</v>
      </c>
      <c r="D4737" s="20">
        <f t="shared" si="292"/>
        <v>7</v>
      </c>
      <c r="E4737" s="20">
        <f t="shared" si="293"/>
        <v>1</v>
      </c>
      <c r="F4737" s="20">
        <f t="shared" si="294"/>
        <v>6</v>
      </c>
      <c r="G4737" s="20" t="str">
        <f t="shared" si="295"/>
        <v>Off</v>
      </c>
    </row>
    <row r="4738" spans="2:7" x14ac:dyDescent="0.35">
      <c r="B4738" s="35">
        <v>46220.083333321862</v>
      </c>
      <c r="C4738" s="21">
        <v>0</v>
      </c>
      <c r="D4738" s="20">
        <f t="shared" si="292"/>
        <v>7</v>
      </c>
      <c r="E4738" s="20">
        <f t="shared" si="293"/>
        <v>2</v>
      </c>
      <c r="F4738" s="20">
        <f t="shared" si="294"/>
        <v>6</v>
      </c>
      <c r="G4738" s="20" t="str">
        <f t="shared" si="295"/>
        <v>Off</v>
      </c>
    </row>
    <row r="4739" spans="2:7" x14ac:dyDescent="0.35">
      <c r="B4739" s="35">
        <v>46220.124999988526</v>
      </c>
      <c r="C4739" s="21">
        <v>0</v>
      </c>
      <c r="D4739" s="20">
        <f t="shared" si="292"/>
        <v>7</v>
      </c>
      <c r="E4739" s="20">
        <f t="shared" si="293"/>
        <v>3</v>
      </c>
      <c r="F4739" s="20">
        <f t="shared" si="294"/>
        <v>6</v>
      </c>
      <c r="G4739" s="20" t="str">
        <f t="shared" si="295"/>
        <v>Off</v>
      </c>
    </row>
    <row r="4740" spans="2:7" x14ac:dyDescent="0.35">
      <c r="B4740" s="35">
        <v>46220.16666665519</v>
      </c>
      <c r="C4740" s="21">
        <v>0</v>
      </c>
      <c r="D4740" s="20">
        <f t="shared" si="292"/>
        <v>7</v>
      </c>
      <c r="E4740" s="20">
        <f t="shared" si="293"/>
        <v>4</v>
      </c>
      <c r="F4740" s="20">
        <f t="shared" si="294"/>
        <v>6</v>
      </c>
      <c r="G4740" s="20" t="str">
        <f t="shared" si="295"/>
        <v>Off</v>
      </c>
    </row>
    <row r="4741" spans="2:7" x14ac:dyDescent="0.35">
      <c r="B4741" s="35">
        <v>46220.208333321854</v>
      </c>
      <c r="C4741" s="21">
        <v>0</v>
      </c>
      <c r="D4741" s="20">
        <f t="shared" si="292"/>
        <v>7</v>
      </c>
      <c r="E4741" s="20">
        <f t="shared" si="293"/>
        <v>5</v>
      </c>
      <c r="F4741" s="20">
        <f t="shared" si="294"/>
        <v>6</v>
      </c>
      <c r="G4741" s="20" t="str">
        <f t="shared" si="295"/>
        <v>Off</v>
      </c>
    </row>
    <row r="4742" spans="2:7" x14ac:dyDescent="0.35">
      <c r="B4742" s="35">
        <v>46220.249999988519</v>
      </c>
      <c r="C4742" s="21">
        <v>0</v>
      </c>
      <c r="D4742" s="20">
        <f t="shared" si="292"/>
        <v>7</v>
      </c>
      <c r="E4742" s="20">
        <f t="shared" si="293"/>
        <v>6</v>
      </c>
      <c r="F4742" s="20">
        <f t="shared" si="294"/>
        <v>6</v>
      </c>
      <c r="G4742" s="20" t="str">
        <f t="shared" si="295"/>
        <v>Off</v>
      </c>
    </row>
    <row r="4743" spans="2:7" x14ac:dyDescent="0.35">
      <c r="B4743" s="35">
        <v>46220.291666655183</v>
      </c>
      <c r="C4743" s="21">
        <v>5.1517334903833607</v>
      </c>
      <c r="D4743" s="20">
        <f t="shared" si="292"/>
        <v>7</v>
      </c>
      <c r="E4743" s="20">
        <f t="shared" si="293"/>
        <v>7</v>
      </c>
      <c r="F4743" s="20">
        <f t="shared" si="294"/>
        <v>6</v>
      </c>
      <c r="G4743" s="20" t="str">
        <f t="shared" si="295"/>
        <v>Off</v>
      </c>
    </row>
    <row r="4744" spans="2:7" x14ac:dyDescent="0.35">
      <c r="B4744" s="35">
        <v>46220.333333321847</v>
      </c>
      <c r="C4744" s="21">
        <v>11.800040669125389</v>
      </c>
      <c r="D4744" s="20">
        <f t="shared" si="292"/>
        <v>7</v>
      </c>
      <c r="E4744" s="20">
        <f t="shared" si="293"/>
        <v>8</v>
      </c>
      <c r="F4744" s="20">
        <f t="shared" si="294"/>
        <v>6</v>
      </c>
      <c r="G4744" s="20" t="str">
        <f t="shared" si="295"/>
        <v>On</v>
      </c>
    </row>
    <row r="4745" spans="2:7" x14ac:dyDescent="0.35">
      <c r="B4745" s="35">
        <v>46220.374999988511</v>
      </c>
      <c r="C4745" s="21">
        <v>15.340287023023832</v>
      </c>
      <c r="D4745" s="20">
        <f t="shared" ref="D4745:D4808" si="296">MONTH(B4745)</f>
        <v>7</v>
      </c>
      <c r="E4745" s="20">
        <f t="shared" si="293"/>
        <v>9</v>
      </c>
      <c r="F4745" s="20">
        <f t="shared" si="294"/>
        <v>6</v>
      </c>
      <c r="G4745" s="20" t="str">
        <f t="shared" si="295"/>
        <v>On</v>
      </c>
    </row>
    <row r="4746" spans="2:7" x14ac:dyDescent="0.35">
      <c r="B4746" s="35">
        <v>46220.416666655176</v>
      </c>
      <c r="C4746" s="21">
        <v>17.019616242879017</v>
      </c>
      <c r="D4746" s="20">
        <f t="shared" si="296"/>
        <v>7</v>
      </c>
      <c r="E4746" s="20">
        <f t="shared" ref="E4746:E4809" si="297">HOUR(B4746)</f>
        <v>10</v>
      </c>
      <c r="F4746" s="20">
        <f t="shared" ref="F4746:F4809" si="298">WEEKDAY(B4746,1)</f>
        <v>6</v>
      </c>
      <c r="G4746" s="20" t="str">
        <f t="shared" ref="G4746:G4809" si="299">IF(OR(F4746=$F$6,F4746=$F$7),"Off",IF(E4746&lt;8,"Off","On"))</f>
        <v>On</v>
      </c>
    </row>
    <row r="4747" spans="2:7" x14ac:dyDescent="0.35">
      <c r="B4747" s="35">
        <v>46220.45833332184</v>
      </c>
      <c r="C4747" s="21">
        <v>16.304173753252204</v>
      </c>
      <c r="D4747" s="20">
        <f t="shared" si="296"/>
        <v>7</v>
      </c>
      <c r="E4747" s="20">
        <f t="shared" si="297"/>
        <v>11</v>
      </c>
      <c r="F4747" s="20">
        <f t="shared" si="298"/>
        <v>6</v>
      </c>
      <c r="G4747" s="20" t="str">
        <f t="shared" si="299"/>
        <v>On</v>
      </c>
    </row>
    <row r="4748" spans="2:7" x14ac:dyDescent="0.35">
      <c r="B4748" s="35">
        <v>46220.499999988504</v>
      </c>
      <c r="C4748" s="21">
        <v>17.877978223350134</v>
      </c>
      <c r="D4748" s="20">
        <f t="shared" si="296"/>
        <v>7</v>
      </c>
      <c r="E4748" s="20">
        <f t="shared" si="297"/>
        <v>12</v>
      </c>
      <c r="F4748" s="20">
        <f t="shared" si="298"/>
        <v>6</v>
      </c>
      <c r="G4748" s="20" t="str">
        <f t="shared" si="299"/>
        <v>On</v>
      </c>
    </row>
    <row r="4749" spans="2:7" x14ac:dyDescent="0.35">
      <c r="B4749" s="35">
        <v>46220.541666655168</v>
      </c>
      <c r="C4749" s="21">
        <v>9.2481104237023875</v>
      </c>
      <c r="D4749" s="20">
        <f t="shared" si="296"/>
        <v>7</v>
      </c>
      <c r="E4749" s="20">
        <f t="shared" si="297"/>
        <v>13</v>
      </c>
      <c r="F4749" s="20">
        <f t="shared" si="298"/>
        <v>6</v>
      </c>
      <c r="G4749" s="20" t="str">
        <f t="shared" si="299"/>
        <v>On</v>
      </c>
    </row>
    <row r="4750" spans="2:7" x14ac:dyDescent="0.35">
      <c r="B4750" s="35">
        <v>46220.583333321832</v>
      </c>
      <c r="C4750" s="21">
        <v>13.574191848559083</v>
      </c>
      <c r="D4750" s="20">
        <f t="shared" si="296"/>
        <v>7</v>
      </c>
      <c r="E4750" s="20">
        <f t="shared" si="297"/>
        <v>14</v>
      </c>
      <c r="F4750" s="20">
        <f t="shared" si="298"/>
        <v>6</v>
      </c>
      <c r="G4750" s="20" t="str">
        <f t="shared" si="299"/>
        <v>On</v>
      </c>
    </row>
    <row r="4751" spans="2:7" x14ac:dyDescent="0.35">
      <c r="B4751" s="35">
        <v>46220.624999988497</v>
      </c>
      <c r="C4751" s="21">
        <v>11.894392241133996</v>
      </c>
      <c r="D4751" s="20">
        <f t="shared" si="296"/>
        <v>7</v>
      </c>
      <c r="E4751" s="20">
        <f t="shared" si="297"/>
        <v>15</v>
      </c>
      <c r="F4751" s="20">
        <f t="shared" si="298"/>
        <v>6</v>
      </c>
      <c r="G4751" s="20" t="str">
        <f t="shared" si="299"/>
        <v>On</v>
      </c>
    </row>
    <row r="4752" spans="2:7" x14ac:dyDescent="0.35">
      <c r="B4752" s="35">
        <v>46220.666666655161</v>
      </c>
      <c r="C4752" s="21">
        <v>15.575453918431888</v>
      </c>
      <c r="D4752" s="20">
        <f t="shared" si="296"/>
        <v>7</v>
      </c>
      <c r="E4752" s="20">
        <f t="shared" si="297"/>
        <v>16</v>
      </c>
      <c r="F4752" s="20">
        <f t="shared" si="298"/>
        <v>6</v>
      </c>
      <c r="G4752" s="20" t="str">
        <f t="shared" si="299"/>
        <v>On</v>
      </c>
    </row>
    <row r="4753" spans="2:7" x14ac:dyDescent="0.35">
      <c r="B4753" s="35">
        <v>46220.708333321825</v>
      </c>
      <c r="C4753" s="21">
        <v>14.81007969044842</v>
      </c>
      <c r="D4753" s="20">
        <f t="shared" si="296"/>
        <v>7</v>
      </c>
      <c r="E4753" s="20">
        <f t="shared" si="297"/>
        <v>17</v>
      </c>
      <c r="F4753" s="20">
        <f t="shared" si="298"/>
        <v>6</v>
      </c>
      <c r="G4753" s="20" t="str">
        <f t="shared" si="299"/>
        <v>On</v>
      </c>
    </row>
    <row r="4754" spans="2:7" x14ac:dyDescent="0.35">
      <c r="B4754" s="35">
        <v>46220.749999988489</v>
      </c>
      <c r="C4754" s="21">
        <v>12.697306457718529</v>
      </c>
      <c r="D4754" s="20">
        <f t="shared" si="296"/>
        <v>7</v>
      </c>
      <c r="E4754" s="20">
        <f t="shared" si="297"/>
        <v>18</v>
      </c>
      <c r="F4754" s="20">
        <f t="shared" si="298"/>
        <v>6</v>
      </c>
      <c r="G4754" s="20" t="str">
        <f t="shared" si="299"/>
        <v>On</v>
      </c>
    </row>
    <row r="4755" spans="2:7" x14ac:dyDescent="0.35">
      <c r="B4755" s="35">
        <v>46220.791666655154</v>
      </c>
      <c r="C4755" s="21">
        <v>3.5135278039893114</v>
      </c>
      <c r="D4755" s="20">
        <f t="shared" si="296"/>
        <v>7</v>
      </c>
      <c r="E4755" s="20">
        <f t="shared" si="297"/>
        <v>19</v>
      </c>
      <c r="F4755" s="20">
        <f t="shared" si="298"/>
        <v>6</v>
      </c>
      <c r="G4755" s="20" t="str">
        <f t="shared" si="299"/>
        <v>On</v>
      </c>
    </row>
    <row r="4756" spans="2:7" x14ac:dyDescent="0.35">
      <c r="B4756" s="35">
        <v>46220.833333321818</v>
      </c>
      <c r="C4756" s="21">
        <v>0</v>
      </c>
      <c r="D4756" s="20">
        <f t="shared" si="296"/>
        <v>7</v>
      </c>
      <c r="E4756" s="20">
        <f t="shared" si="297"/>
        <v>20</v>
      </c>
      <c r="F4756" s="20">
        <f t="shared" si="298"/>
        <v>6</v>
      </c>
      <c r="G4756" s="20" t="str">
        <f t="shared" si="299"/>
        <v>On</v>
      </c>
    </row>
    <row r="4757" spans="2:7" x14ac:dyDescent="0.35">
      <c r="B4757" s="35">
        <v>46220.874999988482</v>
      </c>
      <c r="C4757" s="21">
        <v>0</v>
      </c>
      <c r="D4757" s="20">
        <f t="shared" si="296"/>
        <v>7</v>
      </c>
      <c r="E4757" s="20">
        <f t="shared" si="297"/>
        <v>21</v>
      </c>
      <c r="F4757" s="20">
        <f t="shared" si="298"/>
        <v>6</v>
      </c>
      <c r="G4757" s="20" t="str">
        <f t="shared" si="299"/>
        <v>On</v>
      </c>
    </row>
    <row r="4758" spans="2:7" x14ac:dyDescent="0.35">
      <c r="B4758" s="35">
        <v>46220.916666655146</v>
      </c>
      <c r="C4758" s="21">
        <v>0</v>
      </c>
      <c r="D4758" s="20">
        <f t="shared" si="296"/>
        <v>7</v>
      </c>
      <c r="E4758" s="20">
        <f t="shared" si="297"/>
        <v>22</v>
      </c>
      <c r="F4758" s="20">
        <f t="shared" si="298"/>
        <v>6</v>
      </c>
      <c r="G4758" s="20" t="str">
        <f t="shared" si="299"/>
        <v>On</v>
      </c>
    </row>
    <row r="4759" spans="2:7" x14ac:dyDescent="0.35">
      <c r="B4759" s="35">
        <v>46220.958333321811</v>
      </c>
      <c r="C4759" s="21">
        <v>0</v>
      </c>
      <c r="D4759" s="20">
        <f t="shared" si="296"/>
        <v>7</v>
      </c>
      <c r="E4759" s="20">
        <f t="shared" si="297"/>
        <v>23</v>
      </c>
      <c r="F4759" s="20">
        <f t="shared" si="298"/>
        <v>6</v>
      </c>
      <c r="G4759" s="20" t="str">
        <f t="shared" si="299"/>
        <v>On</v>
      </c>
    </row>
    <row r="4760" spans="2:7" x14ac:dyDescent="0.35">
      <c r="B4760" s="35">
        <v>46220.999999988475</v>
      </c>
      <c r="C4760" s="21">
        <v>0</v>
      </c>
      <c r="D4760" s="20">
        <f t="shared" si="296"/>
        <v>7</v>
      </c>
      <c r="E4760" s="20">
        <f t="shared" si="297"/>
        <v>0</v>
      </c>
      <c r="F4760" s="20">
        <f t="shared" si="298"/>
        <v>7</v>
      </c>
      <c r="G4760" s="20" t="str">
        <f t="shared" si="299"/>
        <v>Off</v>
      </c>
    </row>
    <row r="4761" spans="2:7" x14ac:dyDescent="0.35">
      <c r="B4761" s="35">
        <v>46221.041666655139</v>
      </c>
      <c r="C4761" s="21">
        <v>0</v>
      </c>
      <c r="D4761" s="20">
        <f t="shared" si="296"/>
        <v>7</v>
      </c>
      <c r="E4761" s="20">
        <f t="shared" si="297"/>
        <v>1</v>
      </c>
      <c r="F4761" s="20">
        <f t="shared" si="298"/>
        <v>7</v>
      </c>
      <c r="G4761" s="20" t="str">
        <f t="shared" si="299"/>
        <v>Off</v>
      </c>
    </row>
    <row r="4762" spans="2:7" x14ac:dyDescent="0.35">
      <c r="B4762" s="35">
        <v>46221.083333321803</v>
      </c>
      <c r="C4762" s="21">
        <v>0</v>
      </c>
      <c r="D4762" s="20">
        <f t="shared" si="296"/>
        <v>7</v>
      </c>
      <c r="E4762" s="20">
        <f t="shared" si="297"/>
        <v>2</v>
      </c>
      <c r="F4762" s="20">
        <f t="shared" si="298"/>
        <v>7</v>
      </c>
      <c r="G4762" s="20" t="str">
        <f t="shared" si="299"/>
        <v>Off</v>
      </c>
    </row>
    <row r="4763" spans="2:7" x14ac:dyDescent="0.35">
      <c r="B4763" s="35">
        <v>46221.124999988468</v>
      </c>
      <c r="C4763" s="21">
        <v>0</v>
      </c>
      <c r="D4763" s="20">
        <f t="shared" si="296"/>
        <v>7</v>
      </c>
      <c r="E4763" s="20">
        <f t="shared" si="297"/>
        <v>3</v>
      </c>
      <c r="F4763" s="20">
        <f t="shared" si="298"/>
        <v>7</v>
      </c>
      <c r="G4763" s="20" t="str">
        <f t="shared" si="299"/>
        <v>Off</v>
      </c>
    </row>
    <row r="4764" spans="2:7" x14ac:dyDescent="0.35">
      <c r="B4764" s="35">
        <v>46221.166666655132</v>
      </c>
      <c r="C4764" s="21">
        <v>0</v>
      </c>
      <c r="D4764" s="20">
        <f t="shared" si="296"/>
        <v>7</v>
      </c>
      <c r="E4764" s="20">
        <f t="shared" si="297"/>
        <v>4</v>
      </c>
      <c r="F4764" s="20">
        <f t="shared" si="298"/>
        <v>7</v>
      </c>
      <c r="G4764" s="20" t="str">
        <f t="shared" si="299"/>
        <v>Off</v>
      </c>
    </row>
    <row r="4765" spans="2:7" x14ac:dyDescent="0.35">
      <c r="B4765" s="35">
        <v>46221.208333321796</v>
      </c>
      <c r="C4765" s="21">
        <v>0</v>
      </c>
      <c r="D4765" s="20">
        <f t="shared" si="296"/>
        <v>7</v>
      </c>
      <c r="E4765" s="20">
        <f t="shared" si="297"/>
        <v>5</v>
      </c>
      <c r="F4765" s="20">
        <f t="shared" si="298"/>
        <v>7</v>
      </c>
      <c r="G4765" s="20" t="str">
        <f t="shared" si="299"/>
        <v>Off</v>
      </c>
    </row>
    <row r="4766" spans="2:7" x14ac:dyDescent="0.35">
      <c r="B4766" s="35">
        <v>46221.24999998846</v>
      </c>
      <c r="C4766" s="21">
        <v>0</v>
      </c>
      <c r="D4766" s="20">
        <f t="shared" si="296"/>
        <v>7</v>
      </c>
      <c r="E4766" s="20">
        <f t="shared" si="297"/>
        <v>6</v>
      </c>
      <c r="F4766" s="20">
        <f t="shared" si="298"/>
        <v>7</v>
      </c>
      <c r="G4766" s="20" t="str">
        <f t="shared" si="299"/>
        <v>Off</v>
      </c>
    </row>
    <row r="4767" spans="2:7" x14ac:dyDescent="0.35">
      <c r="B4767" s="35">
        <v>46221.291666655125</v>
      </c>
      <c r="C4767" s="21">
        <v>4.5512743640074909E-3</v>
      </c>
      <c r="D4767" s="20">
        <f t="shared" si="296"/>
        <v>7</v>
      </c>
      <c r="E4767" s="20">
        <f t="shared" si="297"/>
        <v>7</v>
      </c>
      <c r="F4767" s="20">
        <f t="shared" si="298"/>
        <v>7</v>
      </c>
      <c r="G4767" s="20" t="str">
        <f t="shared" si="299"/>
        <v>Off</v>
      </c>
    </row>
    <row r="4768" spans="2:7" x14ac:dyDescent="0.35">
      <c r="B4768" s="35">
        <v>46221.333333321789</v>
      </c>
      <c r="C4768" s="21">
        <v>0.36466717817769662</v>
      </c>
      <c r="D4768" s="20">
        <f t="shared" si="296"/>
        <v>7</v>
      </c>
      <c r="E4768" s="20">
        <f t="shared" si="297"/>
        <v>8</v>
      </c>
      <c r="F4768" s="20">
        <f t="shared" si="298"/>
        <v>7</v>
      </c>
      <c r="G4768" s="20" t="str">
        <f t="shared" si="299"/>
        <v>Off</v>
      </c>
    </row>
    <row r="4769" spans="2:7" x14ac:dyDescent="0.35">
      <c r="B4769" s="35">
        <v>46221.374999988453</v>
      </c>
      <c r="C4769" s="21">
        <v>6.0407250820992839</v>
      </c>
      <c r="D4769" s="20">
        <f t="shared" si="296"/>
        <v>7</v>
      </c>
      <c r="E4769" s="20">
        <f t="shared" si="297"/>
        <v>9</v>
      </c>
      <c r="F4769" s="20">
        <f t="shared" si="298"/>
        <v>7</v>
      </c>
      <c r="G4769" s="20" t="str">
        <f t="shared" si="299"/>
        <v>Off</v>
      </c>
    </row>
    <row r="4770" spans="2:7" x14ac:dyDescent="0.35">
      <c r="B4770" s="35">
        <v>46221.416666655117</v>
      </c>
      <c r="C4770" s="21">
        <v>6.0850783748415846</v>
      </c>
      <c r="D4770" s="20">
        <f t="shared" si="296"/>
        <v>7</v>
      </c>
      <c r="E4770" s="20">
        <f t="shared" si="297"/>
        <v>10</v>
      </c>
      <c r="F4770" s="20">
        <f t="shared" si="298"/>
        <v>7</v>
      </c>
      <c r="G4770" s="20" t="str">
        <f t="shared" si="299"/>
        <v>Off</v>
      </c>
    </row>
    <row r="4771" spans="2:7" x14ac:dyDescent="0.35">
      <c r="B4771" s="35">
        <v>46221.458333321782</v>
      </c>
      <c r="C4771" s="21">
        <v>12.305995313095764</v>
      </c>
      <c r="D4771" s="20">
        <f t="shared" si="296"/>
        <v>7</v>
      </c>
      <c r="E4771" s="20">
        <f t="shared" si="297"/>
        <v>11</v>
      </c>
      <c r="F4771" s="20">
        <f t="shared" si="298"/>
        <v>7</v>
      </c>
      <c r="G4771" s="20" t="str">
        <f t="shared" si="299"/>
        <v>Off</v>
      </c>
    </row>
    <row r="4772" spans="2:7" x14ac:dyDescent="0.35">
      <c r="B4772" s="35">
        <v>46221.499999988446</v>
      </c>
      <c r="C4772" s="21">
        <v>6.4481591371687035</v>
      </c>
      <c r="D4772" s="20">
        <f t="shared" si="296"/>
        <v>7</v>
      </c>
      <c r="E4772" s="20">
        <f t="shared" si="297"/>
        <v>12</v>
      </c>
      <c r="F4772" s="20">
        <f t="shared" si="298"/>
        <v>7</v>
      </c>
      <c r="G4772" s="20" t="str">
        <f t="shared" si="299"/>
        <v>Off</v>
      </c>
    </row>
    <row r="4773" spans="2:7" x14ac:dyDescent="0.35">
      <c r="B4773" s="35">
        <v>46221.54166665511</v>
      </c>
      <c r="C4773" s="21">
        <v>3.4523612109371697</v>
      </c>
      <c r="D4773" s="20">
        <f t="shared" si="296"/>
        <v>7</v>
      </c>
      <c r="E4773" s="20">
        <f t="shared" si="297"/>
        <v>13</v>
      </c>
      <c r="F4773" s="20">
        <f t="shared" si="298"/>
        <v>7</v>
      </c>
      <c r="G4773" s="20" t="str">
        <f t="shared" si="299"/>
        <v>Off</v>
      </c>
    </row>
    <row r="4774" spans="2:7" x14ac:dyDescent="0.35">
      <c r="B4774" s="35">
        <v>46221.583333321774</v>
      </c>
      <c r="C4774" s="21">
        <v>8.4985037266607257</v>
      </c>
      <c r="D4774" s="20">
        <f t="shared" si="296"/>
        <v>7</v>
      </c>
      <c r="E4774" s="20">
        <f t="shared" si="297"/>
        <v>14</v>
      </c>
      <c r="F4774" s="20">
        <f t="shared" si="298"/>
        <v>7</v>
      </c>
      <c r="G4774" s="20" t="str">
        <f t="shared" si="299"/>
        <v>Off</v>
      </c>
    </row>
    <row r="4775" spans="2:7" x14ac:dyDescent="0.35">
      <c r="B4775" s="35">
        <v>46221.624999988439</v>
      </c>
      <c r="C4775" s="21">
        <v>8.2627527853037339</v>
      </c>
      <c r="D4775" s="20">
        <f t="shared" si="296"/>
        <v>7</v>
      </c>
      <c r="E4775" s="20">
        <f t="shared" si="297"/>
        <v>15</v>
      </c>
      <c r="F4775" s="20">
        <f t="shared" si="298"/>
        <v>7</v>
      </c>
      <c r="G4775" s="20" t="str">
        <f t="shared" si="299"/>
        <v>Off</v>
      </c>
    </row>
    <row r="4776" spans="2:7" x14ac:dyDescent="0.35">
      <c r="B4776" s="35">
        <v>46221.666666655103</v>
      </c>
      <c r="C4776" s="21">
        <v>10.327060294506108</v>
      </c>
      <c r="D4776" s="20">
        <f t="shared" si="296"/>
        <v>7</v>
      </c>
      <c r="E4776" s="20">
        <f t="shared" si="297"/>
        <v>16</v>
      </c>
      <c r="F4776" s="20">
        <f t="shared" si="298"/>
        <v>7</v>
      </c>
      <c r="G4776" s="20" t="str">
        <f t="shared" si="299"/>
        <v>Off</v>
      </c>
    </row>
    <row r="4777" spans="2:7" x14ac:dyDescent="0.35">
      <c r="B4777" s="35">
        <v>46221.708333321767</v>
      </c>
      <c r="C4777" s="21">
        <v>12.053946484802148</v>
      </c>
      <c r="D4777" s="20">
        <f t="shared" si="296"/>
        <v>7</v>
      </c>
      <c r="E4777" s="20">
        <f t="shared" si="297"/>
        <v>17</v>
      </c>
      <c r="F4777" s="20">
        <f t="shared" si="298"/>
        <v>7</v>
      </c>
      <c r="G4777" s="20" t="str">
        <f t="shared" si="299"/>
        <v>Off</v>
      </c>
    </row>
    <row r="4778" spans="2:7" x14ac:dyDescent="0.35">
      <c r="B4778" s="35">
        <v>46221.749999988431</v>
      </c>
      <c r="C4778" s="21">
        <v>5.0720674942413524</v>
      </c>
      <c r="D4778" s="20">
        <f t="shared" si="296"/>
        <v>7</v>
      </c>
      <c r="E4778" s="20">
        <f t="shared" si="297"/>
        <v>18</v>
      </c>
      <c r="F4778" s="20">
        <f t="shared" si="298"/>
        <v>7</v>
      </c>
      <c r="G4778" s="20" t="str">
        <f t="shared" si="299"/>
        <v>Off</v>
      </c>
    </row>
    <row r="4779" spans="2:7" x14ac:dyDescent="0.35">
      <c r="B4779" s="35">
        <v>46221.791666655095</v>
      </c>
      <c r="C4779" s="21">
        <v>5.2439679618065815</v>
      </c>
      <c r="D4779" s="20">
        <f t="shared" si="296"/>
        <v>7</v>
      </c>
      <c r="E4779" s="20">
        <f t="shared" si="297"/>
        <v>19</v>
      </c>
      <c r="F4779" s="20">
        <f t="shared" si="298"/>
        <v>7</v>
      </c>
      <c r="G4779" s="20" t="str">
        <f t="shared" si="299"/>
        <v>Off</v>
      </c>
    </row>
    <row r="4780" spans="2:7" x14ac:dyDescent="0.35">
      <c r="B4780" s="35">
        <v>46221.83333332176</v>
      </c>
      <c r="C4780" s="21">
        <v>1.4752577475252836E-3</v>
      </c>
      <c r="D4780" s="20">
        <f t="shared" si="296"/>
        <v>7</v>
      </c>
      <c r="E4780" s="20">
        <f t="shared" si="297"/>
        <v>20</v>
      </c>
      <c r="F4780" s="20">
        <f t="shared" si="298"/>
        <v>7</v>
      </c>
      <c r="G4780" s="20" t="str">
        <f t="shared" si="299"/>
        <v>Off</v>
      </c>
    </row>
    <row r="4781" spans="2:7" x14ac:dyDescent="0.35">
      <c r="B4781" s="35">
        <v>46221.874999988424</v>
      </c>
      <c r="C4781" s="21">
        <v>0</v>
      </c>
      <c r="D4781" s="20">
        <f t="shared" si="296"/>
        <v>7</v>
      </c>
      <c r="E4781" s="20">
        <f t="shared" si="297"/>
        <v>21</v>
      </c>
      <c r="F4781" s="20">
        <f t="shared" si="298"/>
        <v>7</v>
      </c>
      <c r="G4781" s="20" t="str">
        <f t="shared" si="299"/>
        <v>Off</v>
      </c>
    </row>
    <row r="4782" spans="2:7" x14ac:dyDescent="0.35">
      <c r="B4782" s="35">
        <v>46221.916666655088</v>
      </c>
      <c r="C4782" s="21">
        <v>0</v>
      </c>
      <c r="D4782" s="20">
        <f t="shared" si="296"/>
        <v>7</v>
      </c>
      <c r="E4782" s="20">
        <f t="shared" si="297"/>
        <v>22</v>
      </c>
      <c r="F4782" s="20">
        <f t="shared" si="298"/>
        <v>7</v>
      </c>
      <c r="G4782" s="20" t="str">
        <f t="shared" si="299"/>
        <v>Off</v>
      </c>
    </row>
    <row r="4783" spans="2:7" x14ac:dyDescent="0.35">
      <c r="B4783" s="35">
        <v>46221.958333321752</v>
      </c>
      <c r="C4783" s="21">
        <v>0</v>
      </c>
      <c r="D4783" s="20">
        <f t="shared" si="296"/>
        <v>7</v>
      </c>
      <c r="E4783" s="20">
        <f t="shared" si="297"/>
        <v>23</v>
      </c>
      <c r="F4783" s="20">
        <f t="shared" si="298"/>
        <v>7</v>
      </c>
      <c r="G4783" s="20" t="str">
        <f t="shared" si="299"/>
        <v>Off</v>
      </c>
    </row>
    <row r="4784" spans="2:7" x14ac:dyDescent="0.35">
      <c r="B4784" s="35">
        <v>46221.999999988417</v>
      </c>
      <c r="C4784" s="21">
        <v>0</v>
      </c>
      <c r="D4784" s="20">
        <f t="shared" si="296"/>
        <v>7</v>
      </c>
      <c r="E4784" s="20">
        <f t="shared" si="297"/>
        <v>0</v>
      </c>
      <c r="F4784" s="20">
        <f t="shared" si="298"/>
        <v>1</v>
      </c>
      <c r="G4784" s="20" t="str">
        <f t="shared" si="299"/>
        <v>Off</v>
      </c>
    </row>
    <row r="4785" spans="2:7" x14ac:dyDescent="0.35">
      <c r="B4785" s="35">
        <v>46222.041666655081</v>
      </c>
      <c r="C4785" s="21">
        <v>0</v>
      </c>
      <c r="D4785" s="20">
        <f t="shared" si="296"/>
        <v>7</v>
      </c>
      <c r="E4785" s="20">
        <f t="shared" si="297"/>
        <v>1</v>
      </c>
      <c r="F4785" s="20">
        <f t="shared" si="298"/>
        <v>1</v>
      </c>
      <c r="G4785" s="20" t="str">
        <f t="shared" si="299"/>
        <v>Off</v>
      </c>
    </row>
    <row r="4786" spans="2:7" x14ac:dyDescent="0.35">
      <c r="B4786" s="35">
        <v>46222.083333321745</v>
      </c>
      <c r="C4786" s="21">
        <v>0</v>
      </c>
      <c r="D4786" s="20">
        <f t="shared" si="296"/>
        <v>7</v>
      </c>
      <c r="E4786" s="20">
        <f t="shared" si="297"/>
        <v>2</v>
      </c>
      <c r="F4786" s="20">
        <f t="shared" si="298"/>
        <v>1</v>
      </c>
      <c r="G4786" s="20" t="str">
        <f t="shared" si="299"/>
        <v>Off</v>
      </c>
    </row>
    <row r="4787" spans="2:7" x14ac:dyDescent="0.35">
      <c r="B4787" s="35">
        <v>46222.124999988409</v>
      </c>
      <c r="C4787" s="21">
        <v>0</v>
      </c>
      <c r="D4787" s="20">
        <f t="shared" si="296"/>
        <v>7</v>
      </c>
      <c r="E4787" s="20">
        <f t="shared" si="297"/>
        <v>3</v>
      </c>
      <c r="F4787" s="20">
        <f t="shared" si="298"/>
        <v>1</v>
      </c>
      <c r="G4787" s="20" t="str">
        <f t="shared" si="299"/>
        <v>Off</v>
      </c>
    </row>
    <row r="4788" spans="2:7" x14ac:dyDescent="0.35">
      <c r="B4788" s="35">
        <v>46222.166666655074</v>
      </c>
      <c r="C4788" s="21">
        <v>0</v>
      </c>
      <c r="D4788" s="20">
        <f t="shared" si="296"/>
        <v>7</v>
      </c>
      <c r="E4788" s="20">
        <f t="shared" si="297"/>
        <v>4</v>
      </c>
      <c r="F4788" s="20">
        <f t="shared" si="298"/>
        <v>1</v>
      </c>
      <c r="G4788" s="20" t="str">
        <f t="shared" si="299"/>
        <v>Off</v>
      </c>
    </row>
    <row r="4789" spans="2:7" x14ac:dyDescent="0.35">
      <c r="B4789" s="35">
        <v>46222.208333321738</v>
      </c>
      <c r="C4789" s="21">
        <v>0</v>
      </c>
      <c r="D4789" s="20">
        <f t="shared" si="296"/>
        <v>7</v>
      </c>
      <c r="E4789" s="20">
        <f t="shared" si="297"/>
        <v>5</v>
      </c>
      <c r="F4789" s="20">
        <f t="shared" si="298"/>
        <v>1</v>
      </c>
      <c r="G4789" s="20" t="str">
        <f t="shared" si="299"/>
        <v>Off</v>
      </c>
    </row>
    <row r="4790" spans="2:7" x14ac:dyDescent="0.35">
      <c r="B4790" s="35">
        <v>46222.249999988402</v>
      </c>
      <c r="C4790" s="21">
        <v>0</v>
      </c>
      <c r="D4790" s="20">
        <f t="shared" si="296"/>
        <v>7</v>
      </c>
      <c r="E4790" s="20">
        <f t="shared" si="297"/>
        <v>6</v>
      </c>
      <c r="F4790" s="20">
        <f t="shared" si="298"/>
        <v>1</v>
      </c>
      <c r="G4790" s="20" t="str">
        <f t="shared" si="299"/>
        <v>Off</v>
      </c>
    </row>
    <row r="4791" spans="2:7" x14ac:dyDescent="0.35">
      <c r="B4791" s="35">
        <v>46222.291666655066</v>
      </c>
      <c r="C4791" s="21">
        <v>0.11277970681515813</v>
      </c>
      <c r="D4791" s="20">
        <f t="shared" si="296"/>
        <v>7</v>
      </c>
      <c r="E4791" s="20">
        <f t="shared" si="297"/>
        <v>7</v>
      </c>
      <c r="F4791" s="20">
        <f t="shared" si="298"/>
        <v>1</v>
      </c>
      <c r="G4791" s="20" t="str">
        <f t="shared" si="299"/>
        <v>Off</v>
      </c>
    </row>
    <row r="4792" spans="2:7" x14ac:dyDescent="0.35">
      <c r="B4792" s="35">
        <v>46222.333333321731</v>
      </c>
      <c r="C4792" s="21">
        <v>4.1613585180748247</v>
      </c>
      <c r="D4792" s="20">
        <f t="shared" si="296"/>
        <v>7</v>
      </c>
      <c r="E4792" s="20">
        <f t="shared" si="297"/>
        <v>8</v>
      </c>
      <c r="F4792" s="20">
        <f t="shared" si="298"/>
        <v>1</v>
      </c>
      <c r="G4792" s="20" t="str">
        <f t="shared" si="299"/>
        <v>Off</v>
      </c>
    </row>
    <row r="4793" spans="2:7" x14ac:dyDescent="0.35">
      <c r="B4793" s="35">
        <v>46222.374999988395</v>
      </c>
      <c r="C4793" s="21">
        <v>4.2859460745460707</v>
      </c>
      <c r="D4793" s="20">
        <f t="shared" si="296"/>
        <v>7</v>
      </c>
      <c r="E4793" s="20">
        <f t="shared" si="297"/>
        <v>9</v>
      </c>
      <c r="F4793" s="20">
        <f t="shared" si="298"/>
        <v>1</v>
      </c>
      <c r="G4793" s="20" t="str">
        <f t="shared" si="299"/>
        <v>Off</v>
      </c>
    </row>
    <row r="4794" spans="2:7" x14ac:dyDescent="0.35">
      <c r="B4794" s="35">
        <v>46222.416666655059</v>
      </c>
      <c r="C4794" s="21">
        <v>9.7435577203634498</v>
      </c>
      <c r="D4794" s="20">
        <f t="shared" si="296"/>
        <v>7</v>
      </c>
      <c r="E4794" s="20">
        <f t="shared" si="297"/>
        <v>10</v>
      </c>
      <c r="F4794" s="20">
        <f t="shared" si="298"/>
        <v>1</v>
      </c>
      <c r="G4794" s="20" t="str">
        <f t="shared" si="299"/>
        <v>Off</v>
      </c>
    </row>
    <row r="4795" spans="2:7" x14ac:dyDescent="0.35">
      <c r="B4795" s="35">
        <v>46222.458333321723</v>
      </c>
      <c r="C4795" s="21">
        <v>10.045069995740024</v>
      </c>
      <c r="D4795" s="20">
        <f t="shared" si="296"/>
        <v>7</v>
      </c>
      <c r="E4795" s="20">
        <f t="shared" si="297"/>
        <v>11</v>
      </c>
      <c r="F4795" s="20">
        <f t="shared" si="298"/>
        <v>1</v>
      </c>
      <c r="G4795" s="20" t="str">
        <f t="shared" si="299"/>
        <v>Off</v>
      </c>
    </row>
    <row r="4796" spans="2:7" x14ac:dyDescent="0.35">
      <c r="B4796" s="35">
        <v>46222.499999988388</v>
      </c>
      <c r="C4796" s="21">
        <v>13.972735377146263</v>
      </c>
      <c r="D4796" s="20">
        <f t="shared" si="296"/>
        <v>7</v>
      </c>
      <c r="E4796" s="20">
        <f t="shared" si="297"/>
        <v>12</v>
      </c>
      <c r="F4796" s="20">
        <f t="shared" si="298"/>
        <v>1</v>
      </c>
      <c r="G4796" s="20" t="str">
        <f t="shared" si="299"/>
        <v>Off</v>
      </c>
    </row>
    <row r="4797" spans="2:7" x14ac:dyDescent="0.35">
      <c r="B4797" s="35">
        <v>46222.541666655052</v>
      </c>
      <c r="C4797" s="21">
        <v>9.848345817049097</v>
      </c>
      <c r="D4797" s="20">
        <f t="shared" si="296"/>
        <v>7</v>
      </c>
      <c r="E4797" s="20">
        <f t="shared" si="297"/>
        <v>13</v>
      </c>
      <c r="F4797" s="20">
        <f t="shared" si="298"/>
        <v>1</v>
      </c>
      <c r="G4797" s="20" t="str">
        <f t="shared" si="299"/>
        <v>Off</v>
      </c>
    </row>
    <row r="4798" spans="2:7" x14ac:dyDescent="0.35">
      <c r="B4798" s="35">
        <v>46222.583333321716</v>
      </c>
      <c r="C4798" s="21">
        <v>13.911953563834933</v>
      </c>
      <c r="D4798" s="20">
        <f t="shared" si="296"/>
        <v>7</v>
      </c>
      <c r="E4798" s="20">
        <f t="shared" si="297"/>
        <v>14</v>
      </c>
      <c r="F4798" s="20">
        <f t="shared" si="298"/>
        <v>1</v>
      </c>
      <c r="G4798" s="20" t="str">
        <f t="shared" si="299"/>
        <v>Off</v>
      </c>
    </row>
    <row r="4799" spans="2:7" x14ac:dyDescent="0.35">
      <c r="B4799" s="35">
        <v>46222.62499998838</v>
      </c>
      <c r="C4799" s="21">
        <v>13.996147093294466</v>
      </c>
      <c r="D4799" s="20">
        <f t="shared" si="296"/>
        <v>7</v>
      </c>
      <c r="E4799" s="20">
        <f t="shared" si="297"/>
        <v>15</v>
      </c>
      <c r="F4799" s="20">
        <f t="shared" si="298"/>
        <v>1</v>
      </c>
      <c r="G4799" s="20" t="str">
        <f t="shared" si="299"/>
        <v>Off</v>
      </c>
    </row>
    <row r="4800" spans="2:7" x14ac:dyDescent="0.35">
      <c r="B4800" s="35">
        <v>46222.666666655045</v>
      </c>
      <c r="C4800" s="21">
        <v>2.7980625595359858</v>
      </c>
      <c r="D4800" s="20">
        <f t="shared" si="296"/>
        <v>7</v>
      </c>
      <c r="E4800" s="20">
        <f t="shared" si="297"/>
        <v>16</v>
      </c>
      <c r="F4800" s="20">
        <f t="shared" si="298"/>
        <v>1</v>
      </c>
      <c r="G4800" s="20" t="str">
        <f t="shared" si="299"/>
        <v>Off</v>
      </c>
    </row>
    <row r="4801" spans="2:7" x14ac:dyDescent="0.35">
      <c r="B4801" s="35">
        <v>46222.708333321709</v>
      </c>
      <c r="C4801" s="21">
        <v>5.8361321957338061</v>
      </c>
      <c r="D4801" s="20">
        <f t="shared" si="296"/>
        <v>7</v>
      </c>
      <c r="E4801" s="20">
        <f t="shared" si="297"/>
        <v>17</v>
      </c>
      <c r="F4801" s="20">
        <f t="shared" si="298"/>
        <v>1</v>
      </c>
      <c r="G4801" s="20" t="str">
        <f t="shared" si="299"/>
        <v>Off</v>
      </c>
    </row>
    <row r="4802" spans="2:7" x14ac:dyDescent="0.35">
      <c r="B4802" s="35">
        <v>46222.749999988373</v>
      </c>
      <c r="C4802" s="21">
        <v>9.0677051273211262</v>
      </c>
      <c r="D4802" s="20">
        <f t="shared" si="296"/>
        <v>7</v>
      </c>
      <c r="E4802" s="20">
        <f t="shared" si="297"/>
        <v>18</v>
      </c>
      <c r="F4802" s="20">
        <f t="shared" si="298"/>
        <v>1</v>
      </c>
      <c r="G4802" s="20" t="str">
        <f t="shared" si="299"/>
        <v>Off</v>
      </c>
    </row>
    <row r="4803" spans="2:7" x14ac:dyDescent="0.35">
      <c r="B4803" s="35">
        <v>46222.791666655037</v>
      </c>
      <c r="C4803" s="21">
        <v>6.6940607475756897</v>
      </c>
      <c r="D4803" s="20">
        <f t="shared" si="296"/>
        <v>7</v>
      </c>
      <c r="E4803" s="20">
        <f t="shared" si="297"/>
        <v>19</v>
      </c>
      <c r="F4803" s="20">
        <f t="shared" si="298"/>
        <v>1</v>
      </c>
      <c r="G4803" s="20" t="str">
        <f t="shared" si="299"/>
        <v>Off</v>
      </c>
    </row>
    <row r="4804" spans="2:7" x14ac:dyDescent="0.35">
      <c r="B4804" s="35">
        <v>46222.833333321702</v>
      </c>
      <c r="C4804" s="21">
        <v>7.3368457264682191E-2</v>
      </c>
      <c r="D4804" s="20">
        <f t="shared" si="296"/>
        <v>7</v>
      </c>
      <c r="E4804" s="20">
        <f t="shared" si="297"/>
        <v>20</v>
      </c>
      <c r="F4804" s="20">
        <f t="shared" si="298"/>
        <v>1</v>
      </c>
      <c r="G4804" s="20" t="str">
        <f t="shared" si="299"/>
        <v>Off</v>
      </c>
    </row>
    <row r="4805" spans="2:7" x14ac:dyDescent="0.35">
      <c r="B4805" s="35">
        <v>46222.874999988366</v>
      </c>
      <c r="C4805" s="21">
        <v>0</v>
      </c>
      <c r="D4805" s="20">
        <f t="shared" si="296"/>
        <v>7</v>
      </c>
      <c r="E4805" s="20">
        <f t="shared" si="297"/>
        <v>21</v>
      </c>
      <c r="F4805" s="20">
        <f t="shared" si="298"/>
        <v>1</v>
      </c>
      <c r="G4805" s="20" t="str">
        <f t="shared" si="299"/>
        <v>Off</v>
      </c>
    </row>
    <row r="4806" spans="2:7" x14ac:dyDescent="0.35">
      <c r="B4806" s="35">
        <v>46222.91666665503</v>
      </c>
      <c r="C4806" s="21">
        <v>0</v>
      </c>
      <c r="D4806" s="20">
        <f t="shared" si="296"/>
        <v>7</v>
      </c>
      <c r="E4806" s="20">
        <f t="shared" si="297"/>
        <v>22</v>
      </c>
      <c r="F4806" s="20">
        <f t="shared" si="298"/>
        <v>1</v>
      </c>
      <c r="G4806" s="20" t="str">
        <f t="shared" si="299"/>
        <v>Off</v>
      </c>
    </row>
    <row r="4807" spans="2:7" x14ac:dyDescent="0.35">
      <c r="B4807" s="35">
        <v>46222.958333321694</v>
      </c>
      <c r="C4807" s="21">
        <v>0</v>
      </c>
      <c r="D4807" s="20">
        <f t="shared" si="296"/>
        <v>7</v>
      </c>
      <c r="E4807" s="20">
        <f t="shared" si="297"/>
        <v>23</v>
      </c>
      <c r="F4807" s="20">
        <f t="shared" si="298"/>
        <v>1</v>
      </c>
      <c r="G4807" s="20" t="str">
        <f t="shared" si="299"/>
        <v>Off</v>
      </c>
    </row>
    <row r="4808" spans="2:7" x14ac:dyDescent="0.35">
      <c r="B4808" s="35">
        <v>46222.999999988358</v>
      </c>
      <c r="C4808" s="21">
        <v>0</v>
      </c>
      <c r="D4808" s="20">
        <f t="shared" si="296"/>
        <v>7</v>
      </c>
      <c r="E4808" s="20">
        <f t="shared" si="297"/>
        <v>0</v>
      </c>
      <c r="F4808" s="20">
        <f t="shared" si="298"/>
        <v>2</v>
      </c>
      <c r="G4808" s="20" t="str">
        <f t="shared" si="299"/>
        <v>Off</v>
      </c>
    </row>
    <row r="4809" spans="2:7" x14ac:dyDescent="0.35">
      <c r="B4809" s="35">
        <v>46223.041666655023</v>
      </c>
      <c r="C4809" s="21">
        <v>0</v>
      </c>
      <c r="D4809" s="20">
        <f t="shared" ref="D4809:D4872" si="300">MONTH(B4809)</f>
        <v>7</v>
      </c>
      <c r="E4809" s="20">
        <f t="shared" si="297"/>
        <v>1</v>
      </c>
      <c r="F4809" s="20">
        <f t="shared" si="298"/>
        <v>2</v>
      </c>
      <c r="G4809" s="20" t="str">
        <f t="shared" si="299"/>
        <v>Off</v>
      </c>
    </row>
    <row r="4810" spans="2:7" x14ac:dyDescent="0.35">
      <c r="B4810" s="35">
        <v>46223.083333321687</v>
      </c>
      <c r="C4810" s="21">
        <v>0</v>
      </c>
      <c r="D4810" s="20">
        <f t="shared" si="300"/>
        <v>7</v>
      </c>
      <c r="E4810" s="20">
        <f t="shared" ref="E4810:E4873" si="301">HOUR(B4810)</f>
        <v>2</v>
      </c>
      <c r="F4810" s="20">
        <f t="shared" ref="F4810:F4873" si="302">WEEKDAY(B4810,1)</f>
        <v>2</v>
      </c>
      <c r="G4810" s="20" t="str">
        <f t="shared" ref="G4810:G4873" si="303">IF(OR(F4810=$F$6,F4810=$F$7),"Off",IF(E4810&lt;8,"Off","On"))</f>
        <v>Off</v>
      </c>
    </row>
    <row r="4811" spans="2:7" x14ac:dyDescent="0.35">
      <c r="B4811" s="35">
        <v>46223.124999988351</v>
      </c>
      <c r="C4811" s="21">
        <v>0</v>
      </c>
      <c r="D4811" s="20">
        <f t="shared" si="300"/>
        <v>7</v>
      </c>
      <c r="E4811" s="20">
        <f t="shared" si="301"/>
        <v>3</v>
      </c>
      <c r="F4811" s="20">
        <f t="shared" si="302"/>
        <v>2</v>
      </c>
      <c r="G4811" s="20" t="str">
        <f t="shared" si="303"/>
        <v>Off</v>
      </c>
    </row>
    <row r="4812" spans="2:7" x14ac:dyDescent="0.35">
      <c r="B4812" s="35">
        <v>46223.166666655015</v>
      </c>
      <c r="C4812" s="21">
        <v>0</v>
      </c>
      <c r="D4812" s="20">
        <f t="shared" si="300"/>
        <v>7</v>
      </c>
      <c r="E4812" s="20">
        <f t="shared" si="301"/>
        <v>4</v>
      </c>
      <c r="F4812" s="20">
        <f t="shared" si="302"/>
        <v>2</v>
      </c>
      <c r="G4812" s="20" t="str">
        <f t="shared" si="303"/>
        <v>Off</v>
      </c>
    </row>
    <row r="4813" spans="2:7" x14ac:dyDescent="0.35">
      <c r="B4813" s="35">
        <v>46223.20833332168</v>
      </c>
      <c r="C4813" s="21">
        <v>0</v>
      </c>
      <c r="D4813" s="20">
        <f t="shared" si="300"/>
        <v>7</v>
      </c>
      <c r="E4813" s="20">
        <f t="shared" si="301"/>
        <v>5</v>
      </c>
      <c r="F4813" s="20">
        <f t="shared" si="302"/>
        <v>2</v>
      </c>
      <c r="G4813" s="20" t="str">
        <f t="shared" si="303"/>
        <v>Off</v>
      </c>
    </row>
    <row r="4814" spans="2:7" x14ac:dyDescent="0.35">
      <c r="B4814" s="35">
        <v>46223.249999988344</v>
      </c>
      <c r="C4814" s="21">
        <v>0</v>
      </c>
      <c r="D4814" s="20">
        <f t="shared" si="300"/>
        <v>7</v>
      </c>
      <c r="E4814" s="20">
        <f t="shared" si="301"/>
        <v>6</v>
      </c>
      <c r="F4814" s="20">
        <f t="shared" si="302"/>
        <v>2</v>
      </c>
      <c r="G4814" s="20" t="str">
        <f t="shared" si="303"/>
        <v>Off</v>
      </c>
    </row>
    <row r="4815" spans="2:7" x14ac:dyDescent="0.35">
      <c r="B4815" s="35">
        <v>46223.291666655008</v>
      </c>
      <c r="C4815" s="21">
        <v>4.5771164271230198</v>
      </c>
      <c r="D4815" s="20">
        <f t="shared" si="300"/>
        <v>7</v>
      </c>
      <c r="E4815" s="20">
        <f t="shared" si="301"/>
        <v>7</v>
      </c>
      <c r="F4815" s="20">
        <f t="shared" si="302"/>
        <v>2</v>
      </c>
      <c r="G4815" s="20" t="str">
        <f t="shared" si="303"/>
        <v>Off</v>
      </c>
    </row>
    <row r="4816" spans="2:7" x14ac:dyDescent="0.35">
      <c r="B4816" s="35">
        <v>46223.333333321672</v>
      </c>
      <c r="C4816" s="21">
        <v>11.381941519010262</v>
      </c>
      <c r="D4816" s="20">
        <f t="shared" si="300"/>
        <v>7</v>
      </c>
      <c r="E4816" s="20">
        <f t="shared" si="301"/>
        <v>8</v>
      </c>
      <c r="F4816" s="20">
        <f t="shared" si="302"/>
        <v>2</v>
      </c>
      <c r="G4816" s="20" t="str">
        <f t="shared" si="303"/>
        <v>On</v>
      </c>
    </row>
    <row r="4817" spans="2:7" x14ac:dyDescent="0.35">
      <c r="B4817" s="35">
        <v>46223.374999988337</v>
      </c>
      <c r="C4817" s="21">
        <v>15.17664091565549</v>
      </c>
      <c r="D4817" s="20">
        <f t="shared" si="300"/>
        <v>7</v>
      </c>
      <c r="E4817" s="20">
        <f t="shared" si="301"/>
        <v>9</v>
      </c>
      <c r="F4817" s="20">
        <f t="shared" si="302"/>
        <v>2</v>
      </c>
      <c r="G4817" s="20" t="str">
        <f t="shared" si="303"/>
        <v>On</v>
      </c>
    </row>
    <row r="4818" spans="2:7" x14ac:dyDescent="0.35">
      <c r="B4818" s="35">
        <v>46223.416666655001</v>
      </c>
      <c r="C4818" s="21">
        <v>16.840086113701258</v>
      </c>
      <c r="D4818" s="20">
        <f t="shared" si="300"/>
        <v>7</v>
      </c>
      <c r="E4818" s="20">
        <f t="shared" si="301"/>
        <v>10</v>
      </c>
      <c r="F4818" s="20">
        <f t="shared" si="302"/>
        <v>2</v>
      </c>
      <c r="G4818" s="20" t="str">
        <f t="shared" si="303"/>
        <v>On</v>
      </c>
    </row>
    <row r="4819" spans="2:7" x14ac:dyDescent="0.35">
      <c r="B4819" s="35">
        <v>46223.458333321665</v>
      </c>
      <c r="C4819" s="21">
        <v>17.682567301886099</v>
      </c>
      <c r="D4819" s="20">
        <f t="shared" si="300"/>
        <v>7</v>
      </c>
      <c r="E4819" s="20">
        <f t="shared" si="301"/>
        <v>11</v>
      </c>
      <c r="F4819" s="20">
        <f t="shared" si="302"/>
        <v>2</v>
      </c>
      <c r="G4819" s="20" t="str">
        <f t="shared" si="303"/>
        <v>On</v>
      </c>
    </row>
    <row r="4820" spans="2:7" x14ac:dyDescent="0.35">
      <c r="B4820" s="35">
        <v>46223.499999988329</v>
      </c>
      <c r="C4820" s="21">
        <v>17.873389892812504</v>
      </c>
      <c r="D4820" s="20">
        <f t="shared" si="300"/>
        <v>7</v>
      </c>
      <c r="E4820" s="20">
        <f t="shared" si="301"/>
        <v>12</v>
      </c>
      <c r="F4820" s="20">
        <f t="shared" si="302"/>
        <v>2</v>
      </c>
      <c r="G4820" s="20" t="str">
        <f t="shared" si="303"/>
        <v>On</v>
      </c>
    </row>
    <row r="4821" spans="2:7" x14ac:dyDescent="0.35">
      <c r="B4821" s="35">
        <v>46223.541666654994</v>
      </c>
      <c r="C4821" s="21">
        <v>17.797070878381508</v>
      </c>
      <c r="D4821" s="20">
        <f t="shared" si="300"/>
        <v>7</v>
      </c>
      <c r="E4821" s="20">
        <f t="shared" si="301"/>
        <v>13</v>
      </c>
      <c r="F4821" s="20">
        <f t="shared" si="302"/>
        <v>2</v>
      </c>
      <c r="G4821" s="20" t="str">
        <f t="shared" si="303"/>
        <v>On</v>
      </c>
    </row>
    <row r="4822" spans="2:7" x14ac:dyDescent="0.35">
      <c r="B4822" s="35">
        <v>46223.583333321658</v>
      </c>
      <c r="C4822" s="21">
        <v>17.705654364143193</v>
      </c>
      <c r="D4822" s="20">
        <f t="shared" si="300"/>
        <v>7</v>
      </c>
      <c r="E4822" s="20">
        <f t="shared" si="301"/>
        <v>14</v>
      </c>
      <c r="F4822" s="20">
        <f t="shared" si="302"/>
        <v>2</v>
      </c>
      <c r="G4822" s="20" t="str">
        <f t="shared" si="303"/>
        <v>On</v>
      </c>
    </row>
    <row r="4823" spans="2:7" x14ac:dyDescent="0.35">
      <c r="B4823" s="35">
        <v>46223.624999988322</v>
      </c>
      <c r="C4823" s="21">
        <v>17.594732236211655</v>
      </c>
      <c r="D4823" s="20">
        <f t="shared" si="300"/>
        <v>7</v>
      </c>
      <c r="E4823" s="20">
        <f t="shared" si="301"/>
        <v>15</v>
      </c>
      <c r="F4823" s="20">
        <f t="shared" si="302"/>
        <v>2</v>
      </c>
      <c r="G4823" s="20" t="str">
        <f t="shared" si="303"/>
        <v>On</v>
      </c>
    </row>
    <row r="4824" spans="2:7" x14ac:dyDescent="0.35">
      <c r="B4824" s="35">
        <v>46223.666666654986</v>
      </c>
      <c r="C4824" s="21">
        <v>17.10756486275433</v>
      </c>
      <c r="D4824" s="20">
        <f t="shared" si="300"/>
        <v>7</v>
      </c>
      <c r="E4824" s="20">
        <f t="shared" si="301"/>
        <v>16</v>
      </c>
      <c r="F4824" s="20">
        <f t="shared" si="302"/>
        <v>2</v>
      </c>
      <c r="G4824" s="20" t="str">
        <f t="shared" si="303"/>
        <v>On</v>
      </c>
    </row>
    <row r="4825" spans="2:7" x14ac:dyDescent="0.35">
      <c r="B4825" s="35">
        <v>46223.708333321651</v>
      </c>
      <c r="C4825" s="21">
        <v>15.688587552045249</v>
      </c>
      <c r="D4825" s="20">
        <f t="shared" si="300"/>
        <v>7</v>
      </c>
      <c r="E4825" s="20">
        <f t="shared" si="301"/>
        <v>17</v>
      </c>
      <c r="F4825" s="20">
        <f t="shared" si="302"/>
        <v>2</v>
      </c>
      <c r="G4825" s="20" t="str">
        <f t="shared" si="303"/>
        <v>On</v>
      </c>
    </row>
    <row r="4826" spans="2:7" x14ac:dyDescent="0.35">
      <c r="B4826" s="35">
        <v>46223.749999988315</v>
      </c>
      <c r="C4826" s="21">
        <v>1.9394208340660248</v>
      </c>
      <c r="D4826" s="20">
        <f t="shared" si="300"/>
        <v>7</v>
      </c>
      <c r="E4826" s="20">
        <f t="shared" si="301"/>
        <v>18</v>
      </c>
      <c r="F4826" s="20">
        <f t="shared" si="302"/>
        <v>2</v>
      </c>
      <c r="G4826" s="20" t="str">
        <f t="shared" si="303"/>
        <v>On</v>
      </c>
    </row>
    <row r="4827" spans="2:7" x14ac:dyDescent="0.35">
      <c r="B4827" s="35">
        <v>46223.791666654979</v>
      </c>
      <c r="C4827" s="21">
        <v>5.3620684168097661</v>
      </c>
      <c r="D4827" s="20">
        <f t="shared" si="300"/>
        <v>7</v>
      </c>
      <c r="E4827" s="20">
        <f t="shared" si="301"/>
        <v>19</v>
      </c>
      <c r="F4827" s="20">
        <f t="shared" si="302"/>
        <v>2</v>
      </c>
      <c r="G4827" s="20" t="str">
        <f t="shared" si="303"/>
        <v>On</v>
      </c>
    </row>
    <row r="4828" spans="2:7" x14ac:dyDescent="0.35">
      <c r="B4828" s="35">
        <v>46223.833333321643</v>
      </c>
      <c r="C4828" s="21">
        <v>0</v>
      </c>
      <c r="D4828" s="20">
        <f t="shared" si="300"/>
        <v>7</v>
      </c>
      <c r="E4828" s="20">
        <f t="shared" si="301"/>
        <v>20</v>
      </c>
      <c r="F4828" s="20">
        <f t="shared" si="302"/>
        <v>2</v>
      </c>
      <c r="G4828" s="20" t="str">
        <f t="shared" si="303"/>
        <v>On</v>
      </c>
    </row>
    <row r="4829" spans="2:7" x14ac:dyDescent="0.35">
      <c r="B4829" s="35">
        <v>46223.874999988308</v>
      </c>
      <c r="C4829" s="21">
        <v>0</v>
      </c>
      <c r="D4829" s="20">
        <f t="shared" si="300"/>
        <v>7</v>
      </c>
      <c r="E4829" s="20">
        <f t="shared" si="301"/>
        <v>21</v>
      </c>
      <c r="F4829" s="20">
        <f t="shared" si="302"/>
        <v>2</v>
      </c>
      <c r="G4829" s="20" t="str">
        <f t="shared" si="303"/>
        <v>On</v>
      </c>
    </row>
    <row r="4830" spans="2:7" x14ac:dyDescent="0.35">
      <c r="B4830" s="35">
        <v>46223.916666654972</v>
      </c>
      <c r="C4830" s="21">
        <v>0</v>
      </c>
      <c r="D4830" s="20">
        <f t="shared" si="300"/>
        <v>7</v>
      </c>
      <c r="E4830" s="20">
        <f t="shared" si="301"/>
        <v>22</v>
      </c>
      <c r="F4830" s="20">
        <f t="shared" si="302"/>
        <v>2</v>
      </c>
      <c r="G4830" s="20" t="str">
        <f t="shared" si="303"/>
        <v>On</v>
      </c>
    </row>
    <row r="4831" spans="2:7" x14ac:dyDescent="0.35">
      <c r="B4831" s="35">
        <v>46223.958333321636</v>
      </c>
      <c r="C4831" s="21">
        <v>0</v>
      </c>
      <c r="D4831" s="20">
        <f t="shared" si="300"/>
        <v>7</v>
      </c>
      <c r="E4831" s="20">
        <f t="shared" si="301"/>
        <v>23</v>
      </c>
      <c r="F4831" s="20">
        <f t="shared" si="302"/>
        <v>2</v>
      </c>
      <c r="G4831" s="20" t="str">
        <f t="shared" si="303"/>
        <v>On</v>
      </c>
    </row>
    <row r="4832" spans="2:7" x14ac:dyDescent="0.35">
      <c r="B4832" s="35">
        <v>46223.9999999883</v>
      </c>
      <c r="C4832" s="21">
        <v>0</v>
      </c>
      <c r="D4832" s="20">
        <f t="shared" si="300"/>
        <v>7</v>
      </c>
      <c r="E4832" s="20">
        <f t="shared" si="301"/>
        <v>0</v>
      </c>
      <c r="F4832" s="20">
        <f t="shared" si="302"/>
        <v>3</v>
      </c>
      <c r="G4832" s="20" t="str">
        <f t="shared" si="303"/>
        <v>Off</v>
      </c>
    </row>
    <row r="4833" spans="2:7" x14ac:dyDescent="0.35">
      <c r="B4833" s="35">
        <v>46224.041666654965</v>
      </c>
      <c r="C4833" s="21">
        <v>0</v>
      </c>
      <c r="D4833" s="20">
        <f t="shared" si="300"/>
        <v>7</v>
      </c>
      <c r="E4833" s="20">
        <f t="shared" si="301"/>
        <v>1</v>
      </c>
      <c r="F4833" s="20">
        <f t="shared" si="302"/>
        <v>3</v>
      </c>
      <c r="G4833" s="20" t="str">
        <f t="shared" si="303"/>
        <v>Off</v>
      </c>
    </row>
    <row r="4834" spans="2:7" x14ac:dyDescent="0.35">
      <c r="B4834" s="35">
        <v>46224.083333321629</v>
      </c>
      <c r="C4834" s="21">
        <v>0</v>
      </c>
      <c r="D4834" s="20">
        <f t="shared" si="300"/>
        <v>7</v>
      </c>
      <c r="E4834" s="20">
        <f t="shared" si="301"/>
        <v>2</v>
      </c>
      <c r="F4834" s="20">
        <f t="shared" si="302"/>
        <v>3</v>
      </c>
      <c r="G4834" s="20" t="str">
        <f t="shared" si="303"/>
        <v>Off</v>
      </c>
    </row>
    <row r="4835" spans="2:7" x14ac:dyDescent="0.35">
      <c r="B4835" s="35">
        <v>46224.124999988293</v>
      </c>
      <c r="C4835" s="21">
        <v>0</v>
      </c>
      <c r="D4835" s="20">
        <f t="shared" si="300"/>
        <v>7</v>
      </c>
      <c r="E4835" s="20">
        <f t="shared" si="301"/>
        <v>3</v>
      </c>
      <c r="F4835" s="20">
        <f t="shared" si="302"/>
        <v>3</v>
      </c>
      <c r="G4835" s="20" t="str">
        <f t="shared" si="303"/>
        <v>Off</v>
      </c>
    </row>
    <row r="4836" spans="2:7" x14ac:dyDescent="0.35">
      <c r="B4836" s="35">
        <v>46224.166666654957</v>
      </c>
      <c r="C4836" s="21">
        <v>0</v>
      </c>
      <c r="D4836" s="20">
        <f t="shared" si="300"/>
        <v>7</v>
      </c>
      <c r="E4836" s="20">
        <f t="shared" si="301"/>
        <v>4</v>
      </c>
      <c r="F4836" s="20">
        <f t="shared" si="302"/>
        <v>3</v>
      </c>
      <c r="G4836" s="20" t="str">
        <f t="shared" si="303"/>
        <v>Off</v>
      </c>
    </row>
    <row r="4837" spans="2:7" x14ac:dyDescent="0.35">
      <c r="B4837" s="35">
        <v>46224.208333321621</v>
      </c>
      <c r="C4837" s="21">
        <v>0</v>
      </c>
      <c r="D4837" s="20">
        <f t="shared" si="300"/>
        <v>7</v>
      </c>
      <c r="E4837" s="20">
        <f t="shared" si="301"/>
        <v>5</v>
      </c>
      <c r="F4837" s="20">
        <f t="shared" si="302"/>
        <v>3</v>
      </c>
      <c r="G4837" s="20" t="str">
        <f t="shared" si="303"/>
        <v>Off</v>
      </c>
    </row>
    <row r="4838" spans="2:7" x14ac:dyDescent="0.35">
      <c r="B4838" s="35">
        <v>46224.249999988286</v>
      </c>
      <c r="C4838" s="21">
        <v>0</v>
      </c>
      <c r="D4838" s="20">
        <f t="shared" si="300"/>
        <v>7</v>
      </c>
      <c r="E4838" s="20">
        <f t="shared" si="301"/>
        <v>6</v>
      </c>
      <c r="F4838" s="20">
        <f t="shared" si="302"/>
        <v>3</v>
      </c>
      <c r="G4838" s="20" t="str">
        <f t="shared" si="303"/>
        <v>Off</v>
      </c>
    </row>
    <row r="4839" spans="2:7" x14ac:dyDescent="0.35">
      <c r="B4839" s="35">
        <v>46224.29166665495</v>
      </c>
      <c r="C4839" s="21">
        <v>0.90854586587292363</v>
      </c>
      <c r="D4839" s="20">
        <f t="shared" si="300"/>
        <v>7</v>
      </c>
      <c r="E4839" s="20">
        <f t="shared" si="301"/>
        <v>7</v>
      </c>
      <c r="F4839" s="20">
        <f t="shared" si="302"/>
        <v>3</v>
      </c>
      <c r="G4839" s="20" t="str">
        <f t="shared" si="303"/>
        <v>Off</v>
      </c>
    </row>
    <row r="4840" spans="2:7" x14ac:dyDescent="0.35">
      <c r="B4840" s="35">
        <v>46224.333333321614</v>
      </c>
      <c r="C4840" s="21">
        <v>4.7307870502876685</v>
      </c>
      <c r="D4840" s="20">
        <f t="shared" si="300"/>
        <v>7</v>
      </c>
      <c r="E4840" s="20">
        <f t="shared" si="301"/>
        <v>8</v>
      </c>
      <c r="F4840" s="20">
        <f t="shared" si="302"/>
        <v>3</v>
      </c>
      <c r="G4840" s="20" t="str">
        <f t="shared" si="303"/>
        <v>On</v>
      </c>
    </row>
    <row r="4841" spans="2:7" x14ac:dyDescent="0.35">
      <c r="B4841" s="35">
        <v>46224.374999988278</v>
      </c>
      <c r="C4841" s="21">
        <v>3.8763031738106668</v>
      </c>
      <c r="D4841" s="20">
        <f t="shared" si="300"/>
        <v>7</v>
      </c>
      <c r="E4841" s="20">
        <f t="shared" si="301"/>
        <v>9</v>
      </c>
      <c r="F4841" s="20">
        <f t="shared" si="302"/>
        <v>3</v>
      </c>
      <c r="G4841" s="20" t="str">
        <f t="shared" si="303"/>
        <v>On</v>
      </c>
    </row>
    <row r="4842" spans="2:7" x14ac:dyDescent="0.35">
      <c r="B4842" s="35">
        <v>46224.416666654943</v>
      </c>
      <c r="C4842" s="21">
        <v>4.1209640789805899</v>
      </c>
      <c r="D4842" s="20">
        <f t="shared" si="300"/>
        <v>7</v>
      </c>
      <c r="E4842" s="20">
        <f t="shared" si="301"/>
        <v>10</v>
      </c>
      <c r="F4842" s="20">
        <f t="shared" si="302"/>
        <v>3</v>
      </c>
      <c r="G4842" s="20" t="str">
        <f t="shared" si="303"/>
        <v>On</v>
      </c>
    </row>
    <row r="4843" spans="2:7" x14ac:dyDescent="0.35">
      <c r="B4843" s="35">
        <v>46224.458333321607</v>
      </c>
      <c r="C4843" s="21">
        <v>7.0242254367857893</v>
      </c>
      <c r="D4843" s="20">
        <f t="shared" si="300"/>
        <v>7</v>
      </c>
      <c r="E4843" s="20">
        <f t="shared" si="301"/>
        <v>11</v>
      </c>
      <c r="F4843" s="20">
        <f t="shared" si="302"/>
        <v>3</v>
      </c>
      <c r="G4843" s="20" t="str">
        <f t="shared" si="303"/>
        <v>On</v>
      </c>
    </row>
    <row r="4844" spans="2:7" x14ac:dyDescent="0.35">
      <c r="B4844" s="35">
        <v>46224.499999988271</v>
      </c>
      <c r="C4844" s="21">
        <v>15.766667640494621</v>
      </c>
      <c r="D4844" s="20">
        <f t="shared" si="300"/>
        <v>7</v>
      </c>
      <c r="E4844" s="20">
        <f t="shared" si="301"/>
        <v>12</v>
      </c>
      <c r="F4844" s="20">
        <f t="shared" si="302"/>
        <v>3</v>
      </c>
      <c r="G4844" s="20" t="str">
        <f t="shared" si="303"/>
        <v>On</v>
      </c>
    </row>
    <row r="4845" spans="2:7" x14ac:dyDescent="0.35">
      <c r="B4845" s="35">
        <v>46224.541666654935</v>
      </c>
      <c r="C4845" s="21">
        <v>17.90013590061357</v>
      </c>
      <c r="D4845" s="20">
        <f t="shared" si="300"/>
        <v>7</v>
      </c>
      <c r="E4845" s="20">
        <f t="shared" si="301"/>
        <v>13</v>
      </c>
      <c r="F4845" s="20">
        <f t="shared" si="302"/>
        <v>3</v>
      </c>
      <c r="G4845" s="20" t="str">
        <f t="shared" si="303"/>
        <v>On</v>
      </c>
    </row>
    <row r="4846" spans="2:7" x14ac:dyDescent="0.35">
      <c r="B4846" s="35">
        <v>46224.5833333216</v>
      </c>
      <c r="C4846" s="21">
        <v>17.935370819964451</v>
      </c>
      <c r="D4846" s="20">
        <f t="shared" si="300"/>
        <v>7</v>
      </c>
      <c r="E4846" s="20">
        <f t="shared" si="301"/>
        <v>14</v>
      </c>
      <c r="F4846" s="20">
        <f t="shared" si="302"/>
        <v>3</v>
      </c>
      <c r="G4846" s="20" t="str">
        <f t="shared" si="303"/>
        <v>On</v>
      </c>
    </row>
    <row r="4847" spans="2:7" x14ac:dyDescent="0.35">
      <c r="B4847" s="35">
        <v>46224.624999988264</v>
      </c>
      <c r="C4847" s="21">
        <v>17.969627807296344</v>
      </c>
      <c r="D4847" s="20">
        <f t="shared" si="300"/>
        <v>7</v>
      </c>
      <c r="E4847" s="20">
        <f t="shared" si="301"/>
        <v>15</v>
      </c>
      <c r="F4847" s="20">
        <f t="shared" si="302"/>
        <v>3</v>
      </c>
      <c r="G4847" s="20" t="str">
        <f t="shared" si="303"/>
        <v>On</v>
      </c>
    </row>
    <row r="4848" spans="2:7" x14ac:dyDescent="0.35">
      <c r="B4848" s="35">
        <v>46224.666666654928</v>
      </c>
      <c r="C4848" s="21">
        <v>17.610414279708028</v>
      </c>
      <c r="D4848" s="20">
        <f t="shared" si="300"/>
        <v>7</v>
      </c>
      <c r="E4848" s="20">
        <f t="shared" si="301"/>
        <v>16</v>
      </c>
      <c r="F4848" s="20">
        <f t="shared" si="302"/>
        <v>3</v>
      </c>
      <c r="G4848" s="20" t="str">
        <f t="shared" si="303"/>
        <v>On</v>
      </c>
    </row>
    <row r="4849" spans="2:7" x14ac:dyDescent="0.35">
      <c r="B4849" s="35">
        <v>46224.708333321592</v>
      </c>
      <c r="C4849" s="21">
        <v>16.57584250183778</v>
      </c>
      <c r="D4849" s="20">
        <f t="shared" si="300"/>
        <v>7</v>
      </c>
      <c r="E4849" s="20">
        <f t="shared" si="301"/>
        <v>17</v>
      </c>
      <c r="F4849" s="20">
        <f t="shared" si="302"/>
        <v>3</v>
      </c>
      <c r="G4849" s="20" t="str">
        <f t="shared" si="303"/>
        <v>On</v>
      </c>
    </row>
    <row r="4850" spans="2:7" x14ac:dyDescent="0.35">
      <c r="B4850" s="35">
        <v>46224.749999988257</v>
      </c>
      <c r="C4850" s="21">
        <v>13.830288380585884</v>
      </c>
      <c r="D4850" s="20">
        <f t="shared" si="300"/>
        <v>7</v>
      </c>
      <c r="E4850" s="20">
        <f t="shared" si="301"/>
        <v>18</v>
      </c>
      <c r="F4850" s="20">
        <f t="shared" si="302"/>
        <v>3</v>
      </c>
      <c r="G4850" s="20" t="str">
        <f t="shared" si="303"/>
        <v>On</v>
      </c>
    </row>
    <row r="4851" spans="2:7" x14ac:dyDescent="0.35">
      <c r="B4851" s="35">
        <v>46224.791666654921</v>
      </c>
      <c r="C4851" s="21">
        <v>7.1379537483086857</v>
      </c>
      <c r="D4851" s="20">
        <f t="shared" si="300"/>
        <v>7</v>
      </c>
      <c r="E4851" s="20">
        <f t="shared" si="301"/>
        <v>19</v>
      </c>
      <c r="F4851" s="20">
        <f t="shared" si="302"/>
        <v>3</v>
      </c>
      <c r="G4851" s="20" t="str">
        <f t="shared" si="303"/>
        <v>On</v>
      </c>
    </row>
    <row r="4852" spans="2:7" x14ac:dyDescent="0.35">
      <c r="B4852" s="35">
        <v>46224.833333321585</v>
      </c>
      <c r="C4852" s="21">
        <v>9.9356717073073919E-2</v>
      </c>
      <c r="D4852" s="20">
        <f t="shared" si="300"/>
        <v>7</v>
      </c>
      <c r="E4852" s="20">
        <f t="shared" si="301"/>
        <v>20</v>
      </c>
      <c r="F4852" s="20">
        <f t="shared" si="302"/>
        <v>3</v>
      </c>
      <c r="G4852" s="20" t="str">
        <f t="shared" si="303"/>
        <v>On</v>
      </c>
    </row>
    <row r="4853" spans="2:7" x14ac:dyDescent="0.35">
      <c r="B4853" s="35">
        <v>46224.874999988249</v>
      </c>
      <c r="C4853" s="21">
        <v>0</v>
      </c>
      <c r="D4853" s="20">
        <f t="shared" si="300"/>
        <v>7</v>
      </c>
      <c r="E4853" s="20">
        <f t="shared" si="301"/>
        <v>21</v>
      </c>
      <c r="F4853" s="20">
        <f t="shared" si="302"/>
        <v>3</v>
      </c>
      <c r="G4853" s="20" t="str">
        <f t="shared" si="303"/>
        <v>On</v>
      </c>
    </row>
    <row r="4854" spans="2:7" x14ac:dyDescent="0.35">
      <c r="B4854" s="35">
        <v>46224.916666654914</v>
      </c>
      <c r="C4854" s="21">
        <v>0</v>
      </c>
      <c r="D4854" s="20">
        <f t="shared" si="300"/>
        <v>7</v>
      </c>
      <c r="E4854" s="20">
        <f t="shared" si="301"/>
        <v>22</v>
      </c>
      <c r="F4854" s="20">
        <f t="shared" si="302"/>
        <v>3</v>
      </c>
      <c r="G4854" s="20" t="str">
        <f t="shared" si="303"/>
        <v>On</v>
      </c>
    </row>
    <row r="4855" spans="2:7" x14ac:dyDescent="0.35">
      <c r="B4855" s="35">
        <v>46224.958333321578</v>
      </c>
      <c r="C4855" s="21">
        <v>0</v>
      </c>
      <c r="D4855" s="20">
        <f t="shared" si="300"/>
        <v>7</v>
      </c>
      <c r="E4855" s="20">
        <f t="shared" si="301"/>
        <v>23</v>
      </c>
      <c r="F4855" s="20">
        <f t="shared" si="302"/>
        <v>3</v>
      </c>
      <c r="G4855" s="20" t="str">
        <f t="shared" si="303"/>
        <v>On</v>
      </c>
    </row>
    <row r="4856" spans="2:7" x14ac:dyDescent="0.35">
      <c r="B4856" s="35">
        <v>46224.999999988242</v>
      </c>
      <c r="C4856" s="21">
        <v>0</v>
      </c>
      <c r="D4856" s="20">
        <f t="shared" si="300"/>
        <v>7</v>
      </c>
      <c r="E4856" s="20">
        <f t="shared" si="301"/>
        <v>0</v>
      </c>
      <c r="F4856" s="20">
        <f t="shared" si="302"/>
        <v>4</v>
      </c>
      <c r="G4856" s="20" t="str">
        <f t="shared" si="303"/>
        <v>Off</v>
      </c>
    </row>
    <row r="4857" spans="2:7" x14ac:dyDescent="0.35">
      <c r="B4857" s="35">
        <v>46225.041666654906</v>
      </c>
      <c r="C4857" s="21">
        <v>0</v>
      </c>
      <c r="D4857" s="20">
        <f t="shared" si="300"/>
        <v>7</v>
      </c>
      <c r="E4857" s="20">
        <f t="shared" si="301"/>
        <v>1</v>
      </c>
      <c r="F4857" s="20">
        <f t="shared" si="302"/>
        <v>4</v>
      </c>
      <c r="G4857" s="20" t="str">
        <f t="shared" si="303"/>
        <v>Off</v>
      </c>
    </row>
    <row r="4858" spans="2:7" x14ac:dyDescent="0.35">
      <c r="B4858" s="35">
        <v>46225.083333321571</v>
      </c>
      <c r="C4858" s="21">
        <v>0</v>
      </c>
      <c r="D4858" s="20">
        <f t="shared" si="300"/>
        <v>7</v>
      </c>
      <c r="E4858" s="20">
        <f t="shared" si="301"/>
        <v>2</v>
      </c>
      <c r="F4858" s="20">
        <f t="shared" si="302"/>
        <v>4</v>
      </c>
      <c r="G4858" s="20" t="str">
        <f t="shared" si="303"/>
        <v>Off</v>
      </c>
    </row>
    <row r="4859" spans="2:7" x14ac:dyDescent="0.35">
      <c r="B4859" s="35">
        <v>46225.124999988235</v>
      </c>
      <c r="C4859" s="21">
        <v>0</v>
      </c>
      <c r="D4859" s="20">
        <f t="shared" si="300"/>
        <v>7</v>
      </c>
      <c r="E4859" s="20">
        <f t="shared" si="301"/>
        <v>3</v>
      </c>
      <c r="F4859" s="20">
        <f t="shared" si="302"/>
        <v>4</v>
      </c>
      <c r="G4859" s="20" t="str">
        <f t="shared" si="303"/>
        <v>Off</v>
      </c>
    </row>
    <row r="4860" spans="2:7" x14ac:dyDescent="0.35">
      <c r="B4860" s="35">
        <v>46225.166666654899</v>
      </c>
      <c r="C4860" s="21">
        <v>0</v>
      </c>
      <c r="D4860" s="20">
        <f t="shared" si="300"/>
        <v>7</v>
      </c>
      <c r="E4860" s="20">
        <f t="shared" si="301"/>
        <v>4</v>
      </c>
      <c r="F4860" s="20">
        <f t="shared" si="302"/>
        <v>4</v>
      </c>
      <c r="G4860" s="20" t="str">
        <f t="shared" si="303"/>
        <v>Off</v>
      </c>
    </row>
    <row r="4861" spans="2:7" x14ac:dyDescent="0.35">
      <c r="B4861" s="35">
        <v>46225.208333321563</v>
      </c>
      <c r="C4861" s="21">
        <v>0</v>
      </c>
      <c r="D4861" s="20">
        <f t="shared" si="300"/>
        <v>7</v>
      </c>
      <c r="E4861" s="20">
        <f t="shared" si="301"/>
        <v>5</v>
      </c>
      <c r="F4861" s="20">
        <f t="shared" si="302"/>
        <v>4</v>
      </c>
      <c r="G4861" s="20" t="str">
        <f t="shared" si="303"/>
        <v>Off</v>
      </c>
    </row>
    <row r="4862" spans="2:7" x14ac:dyDescent="0.35">
      <c r="B4862" s="35">
        <v>46225.249999988228</v>
      </c>
      <c r="C4862" s="21">
        <v>0</v>
      </c>
      <c r="D4862" s="20">
        <f t="shared" si="300"/>
        <v>7</v>
      </c>
      <c r="E4862" s="20">
        <f t="shared" si="301"/>
        <v>6</v>
      </c>
      <c r="F4862" s="20">
        <f t="shared" si="302"/>
        <v>4</v>
      </c>
      <c r="G4862" s="20" t="str">
        <f t="shared" si="303"/>
        <v>Off</v>
      </c>
    </row>
    <row r="4863" spans="2:7" x14ac:dyDescent="0.35">
      <c r="B4863" s="35">
        <v>46225.291666654892</v>
      </c>
      <c r="C4863" s="21">
        <v>0.46135819938878092</v>
      </c>
      <c r="D4863" s="20">
        <f t="shared" si="300"/>
        <v>7</v>
      </c>
      <c r="E4863" s="20">
        <f t="shared" si="301"/>
        <v>7</v>
      </c>
      <c r="F4863" s="20">
        <f t="shared" si="302"/>
        <v>4</v>
      </c>
      <c r="G4863" s="20" t="str">
        <f t="shared" si="303"/>
        <v>Off</v>
      </c>
    </row>
    <row r="4864" spans="2:7" x14ac:dyDescent="0.35">
      <c r="B4864" s="35">
        <v>46225.333333321556</v>
      </c>
      <c r="C4864" s="21">
        <v>3.656399655315866</v>
      </c>
      <c r="D4864" s="20">
        <f t="shared" si="300"/>
        <v>7</v>
      </c>
      <c r="E4864" s="20">
        <f t="shared" si="301"/>
        <v>8</v>
      </c>
      <c r="F4864" s="20">
        <f t="shared" si="302"/>
        <v>4</v>
      </c>
      <c r="G4864" s="20" t="str">
        <f t="shared" si="303"/>
        <v>On</v>
      </c>
    </row>
    <row r="4865" spans="2:7" x14ac:dyDescent="0.35">
      <c r="B4865" s="35">
        <v>46225.37499998822</v>
      </c>
      <c r="C4865" s="21">
        <v>14.084018146737565</v>
      </c>
      <c r="D4865" s="20">
        <f t="shared" si="300"/>
        <v>7</v>
      </c>
      <c r="E4865" s="20">
        <f t="shared" si="301"/>
        <v>9</v>
      </c>
      <c r="F4865" s="20">
        <f t="shared" si="302"/>
        <v>4</v>
      </c>
      <c r="G4865" s="20" t="str">
        <f t="shared" si="303"/>
        <v>On</v>
      </c>
    </row>
    <row r="4866" spans="2:7" x14ac:dyDescent="0.35">
      <c r="B4866" s="35">
        <v>46225.416666654884</v>
      </c>
      <c r="C4866" s="21">
        <v>11.383772744290509</v>
      </c>
      <c r="D4866" s="20">
        <f t="shared" si="300"/>
        <v>7</v>
      </c>
      <c r="E4866" s="20">
        <f t="shared" si="301"/>
        <v>10</v>
      </c>
      <c r="F4866" s="20">
        <f t="shared" si="302"/>
        <v>4</v>
      </c>
      <c r="G4866" s="20" t="str">
        <f t="shared" si="303"/>
        <v>On</v>
      </c>
    </row>
    <row r="4867" spans="2:7" x14ac:dyDescent="0.35">
      <c r="B4867" s="35">
        <v>46225.458333321549</v>
      </c>
      <c r="C4867" s="21">
        <v>5.8710230516437276</v>
      </c>
      <c r="D4867" s="20">
        <f t="shared" si="300"/>
        <v>7</v>
      </c>
      <c r="E4867" s="20">
        <f t="shared" si="301"/>
        <v>11</v>
      </c>
      <c r="F4867" s="20">
        <f t="shared" si="302"/>
        <v>4</v>
      </c>
      <c r="G4867" s="20" t="str">
        <f t="shared" si="303"/>
        <v>On</v>
      </c>
    </row>
    <row r="4868" spans="2:7" x14ac:dyDescent="0.35">
      <c r="B4868" s="35">
        <v>46225.499999988213</v>
      </c>
      <c r="C4868" s="21">
        <v>5.4534713080165789</v>
      </c>
      <c r="D4868" s="20">
        <f t="shared" si="300"/>
        <v>7</v>
      </c>
      <c r="E4868" s="20">
        <f t="shared" si="301"/>
        <v>12</v>
      </c>
      <c r="F4868" s="20">
        <f t="shared" si="302"/>
        <v>4</v>
      </c>
      <c r="G4868" s="20" t="str">
        <f t="shared" si="303"/>
        <v>On</v>
      </c>
    </row>
    <row r="4869" spans="2:7" x14ac:dyDescent="0.35">
      <c r="B4869" s="35">
        <v>46225.541666654877</v>
      </c>
      <c r="C4869" s="21">
        <v>7.3423973739856887</v>
      </c>
      <c r="D4869" s="20">
        <f t="shared" si="300"/>
        <v>7</v>
      </c>
      <c r="E4869" s="20">
        <f t="shared" si="301"/>
        <v>13</v>
      </c>
      <c r="F4869" s="20">
        <f t="shared" si="302"/>
        <v>4</v>
      </c>
      <c r="G4869" s="20" t="str">
        <f t="shared" si="303"/>
        <v>On</v>
      </c>
    </row>
    <row r="4870" spans="2:7" x14ac:dyDescent="0.35">
      <c r="B4870" s="35">
        <v>46225.583333321541</v>
      </c>
      <c r="C4870" s="21">
        <v>13.682377239222209</v>
      </c>
      <c r="D4870" s="20">
        <f t="shared" si="300"/>
        <v>7</v>
      </c>
      <c r="E4870" s="20">
        <f t="shared" si="301"/>
        <v>14</v>
      </c>
      <c r="F4870" s="20">
        <f t="shared" si="302"/>
        <v>4</v>
      </c>
      <c r="G4870" s="20" t="str">
        <f t="shared" si="303"/>
        <v>On</v>
      </c>
    </row>
    <row r="4871" spans="2:7" x14ac:dyDescent="0.35">
      <c r="B4871" s="35">
        <v>46225.624999988206</v>
      </c>
      <c r="C4871" s="21">
        <v>14.44822486436704</v>
      </c>
      <c r="D4871" s="20">
        <f t="shared" si="300"/>
        <v>7</v>
      </c>
      <c r="E4871" s="20">
        <f t="shared" si="301"/>
        <v>15</v>
      </c>
      <c r="F4871" s="20">
        <f t="shared" si="302"/>
        <v>4</v>
      </c>
      <c r="G4871" s="20" t="str">
        <f t="shared" si="303"/>
        <v>On</v>
      </c>
    </row>
    <row r="4872" spans="2:7" x14ac:dyDescent="0.35">
      <c r="B4872" s="35">
        <v>46225.66666665487</v>
      </c>
      <c r="C4872" s="21">
        <v>16.741070010614312</v>
      </c>
      <c r="D4872" s="20">
        <f t="shared" si="300"/>
        <v>7</v>
      </c>
      <c r="E4872" s="20">
        <f t="shared" si="301"/>
        <v>16</v>
      </c>
      <c r="F4872" s="20">
        <f t="shared" si="302"/>
        <v>4</v>
      </c>
      <c r="G4872" s="20" t="str">
        <f t="shared" si="303"/>
        <v>On</v>
      </c>
    </row>
    <row r="4873" spans="2:7" x14ac:dyDescent="0.35">
      <c r="B4873" s="35">
        <v>46225.708333321534</v>
      </c>
      <c r="C4873" s="21">
        <v>11.654578640689332</v>
      </c>
      <c r="D4873" s="20">
        <f t="shared" ref="D4873:D4936" si="304">MONTH(B4873)</f>
        <v>7</v>
      </c>
      <c r="E4873" s="20">
        <f t="shared" si="301"/>
        <v>17</v>
      </c>
      <c r="F4873" s="20">
        <f t="shared" si="302"/>
        <v>4</v>
      </c>
      <c r="G4873" s="20" t="str">
        <f t="shared" si="303"/>
        <v>On</v>
      </c>
    </row>
    <row r="4874" spans="2:7" x14ac:dyDescent="0.35">
      <c r="B4874" s="35">
        <v>46225.749999988198</v>
      </c>
      <c r="C4874" s="21">
        <v>12.476541360325671</v>
      </c>
      <c r="D4874" s="20">
        <f t="shared" si="304"/>
        <v>7</v>
      </c>
      <c r="E4874" s="20">
        <f t="shared" ref="E4874:E4937" si="305">HOUR(B4874)</f>
        <v>18</v>
      </c>
      <c r="F4874" s="20">
        <f t="shared" ref="F4874:F4937" si="306">WEEKDAY(B4874,1)</f>
        <v>4</v>
      </c>
      <c r="G4874" s="20" t="str">
        <f t="shared" ref="G4874:G4937" si="307">IF(OR(F4874=$F$6,F4874=$F$7),"Off",IF(E4874&lt;8,"Off","On"))</f>
        <v>On</v>
      </c>
    </row>
    <row r="4875" spans="2:7" x14ac:dyDescent="0.35">
      <c r="B4875" s="35">
        <v>46225.791666654863</v>
      </c>
      <c r="C4875" s="21">
        <v>5.851596336705704</v>
      </c>
      <c r="D4875" s="20">
        <f t="shared" si="304"/>
        <v>7</v>
      </c>
      <c r="E4875" s="20">
        <f t="shared" si="305"/>
        <v>19</v>
      </c>
      <c r="F4875" s="20">
        <f t="shared" si="306"/>
        <v>4</v>
      </c>
      <c r="G4875" s="20" t="str">
        <f t="shared" si="307"/>
        <v>On</v>
      </c>
    </row>
    <row r="4876" spans="2:7" x14ac:dyDescent="0.35">
      <c r="B4876" s="35">
        <v>46225.833333321527</v>
      </c>
      <c r="C4876" s="21">
        <v>9.9952317538146915E-3</v>
      </c>
      <c r="D4876" s="20">
        <f t="shared" si="304"/>
        <v>7</v>
      </c>
      <c r="E4876" s="20">
        <f t="shared" si="305"/>
        <v>20</v>
      </c>
      <c r="F4876" s="20">
        <f t="shared" si="306"/>
        <v>4</v>
      </c>
      <c r="G4876" s="20" t="str">
        <f t="shared" si="307"/>
        <v>On</v>
      </c>
    </row>
    <row r="4877" spans="2:7" x14ac:dyDescent="0.35">
      <c r="B4877" s="35">
        <v>46225.874999988191</v>
      </c>
      <c r="C4877" s="21">
        <v>0</v>
      </c>
      <c r="D4877" s="20">
        <f t="shared" si="304"/>
        <v>7</v>
      </c>
      <c r="E4877" s="20">
        <f t="shared" si="305"/>
        <v>21</v>
      </c>
      <c r="F4877" s="20">
        <f t="shared" si="306"/>
        <v>4</v>
      </c>
      <c r="G4877" s="20" t="str">
        <f t="shared" si="307"/>
        <v>On</v>
      </c>
    </row>
    <row r="4878" spans="2:7" x14ac:dyDescent="0.35">
      <c r="B4878" s="35">
        <v>46225.916666654855</v>
      </c>
      <c r="C4878" s="21">
        <v>0</v>
      </c>
      <c r="D4878" s="20">
        <f t="shared" si="304"/>
        <v>7</v>
      </c>
      <c r="E4878" s="20">
        <f t="shared" si="305"/>
        <v>22</v>
      </c>
      <c r="F4878" s="20">
        <f t="shared" si="306"/>
        <v>4</v>
      </c>
      <c r="G4878" s="20" t="str">
        <f t="shared" si="307"/>
        <v>On</v>
      </c>
    </row>
    <row r="4879" spans="2:7" x14ac:dyDescent="0.35">
      <c r="B4879" s="35">
        <v>46225.95833332152</v>
      </c>
      <c r="C4879" s="21">
        <v>0</v>
      </c>
      <c r="D4879" s="20">
        <f t="shared" si="304"/>
        <v>7</v>
      </c>
      <c r="E4879" s="20">
        <f t="shared" si="305"/>
        <v>23</v>
      </c>
      <c r="F4879" s="20">
        <f t="shared" si="306"/>
        <v>4</v>
      </c>
      <c r="G4879" s="20" t="str">
        <f t="shared" si="307"/>
        <v>On</v>
      </c>
    </row>
    <row r="4880" spans="2:7" x14ac:dyDescent="0.35">
      <c r="B4880" s="35">
        <v>46225.999999988184</v>
      </c>
      <c r="C4880" s="21">
        <v>0</v>
      </c>
      <c r="D4880" s="20">
        <f t="shared" si="304"/>
        <v>7</v>
      </c>
      <c r="E4880" s="20">
        <f t="shared" si="305"/>
        <v>0</v>
      </c>
      <c r="F4880" s="20">
        <f t="shared" si="306"/>
        <v>5</v>
      </c>
      <c r="G4880" s="20" t="str">
        <f t="shared" si="307"/>
        <v>Off</v>
      </c>
    </row>
    <row r="4881" spans="2:7" x14ac:dyDescent="0.35">
      <c r="B4881" s="35">
        <v>46226.041666654848</v>
      </c>
      <c r="C4881" s="21">
        <v>0</v>
      </c>
      <c r="D4881" s="20">
        <f t="shared" si="304"/>
        <v>7</v>
      </c>
      <c r="E4881" s="20">
        <f t="shared" si="305"/>
        <v>1</v>
      </c>
      <c r="F4881" s="20">
        <f t="shared" si="306"/>
        <v>5</v>
      </c>
      <c r="G4881" s="20" t="str">
        <f t="shared" si="307"/>
        <v>Off</v>
      </c>
    </row>
    <row r="4882" spans="2:7" x14ac:dyDescent="0.35">
      <c r="B4882" s="35">
        <v>46226.083333321512</v>
      </c>
      <c r="C4882" s="21">
        <v>0</v>
      </c>
      <c r="D4882" s="20">
        <f t="shared" si="304"/>
        <v>7</v>
      </c>
      <c r="E4882" s="20">
        <f t="shared" si="305"/>
        <v>2</v>
      </c>
      <c r="F4882" s="20">
        <f t="shared" si="306"/>
        <v>5</v>
      </c>
      <c r="G4882" s="20" t="str">
        <f t="shared" si="307"/>
        <v>Off</v>
      </c>
    </row>
    <row r="4883" spans="2:7" x14ac:dyDescent="0.35">
      <c r="B4883" s="35">
        <v>46226.124999988177</v>
      </c>
      <c r="C4883" s="21">
        <v>0</v>
      </c>
      <c r="D4883" s="20">
        <f t="shared" si="304"/>
        <v>7</v>
      </c>
      <c r="E4883" s="20">
        <f t="shared" si="305"/>
        <v>3</v>
      </c>
      <c r="F4883" s="20">
        <f t="shared" si="306"/>
        <v>5</v>
      </c>
      <c r="G4883" s="20" t="str">
        <f t="shared" si="307"/>
        <v>Off</v>
      </c>
    </row>
    <row r="4884" spans="2:7" x14ac:dyDescent="0.35">
      <c r="B4884" s="35">
        <v>46226.166666654841</v>
      </c>
      <c r="C4884" s="21">
        <v>0</v>
      </c>
      <c r="D4884" s="20">
        <f t="shared" si="304"/>
        <v>7</v>
      </c>
      <c r="E4884" s="20">
        <f t="shared" si="305"/>
        <v>4</v>
      </c>
      <c r="F4884" s="20">
        <f t="shared" si="306"/>
        <v>5</v>
      </c>
      <c r="G4884" s="20" t="str">
        <f t="shared" si="307"/>
        <v>Off</v>
      </c>
    </row>
    <row r="4885" spans="2:7" x14ac:dyDescent="0.35">
      <c r="B4885" s="35">
        <v>46226.208333321505</v>
      </c>
      <c r="C4885" s="21">
        <v>0</v>
      </c>
      <c r="D4885" s="20">
        <f t="shared" si="304"/>
        <v>7</v>
      </c>
      <c r="E4885" s="20">
        <f t="shared" si="305"/>
        <v>5</v>
      </c>
      <c r="F4885" s="20">
        <f t="shared" si="306"/>
        <v>5</v>
      </c>
      <c r="G4885" s="20" t="str">
        <f t="shared" si="307"/>
        <v>Off</v>
      </c>
    </row>
    <row r="4886" spans="2:7" x14ac:dyDescent="0.35">
      <c r="B4886" s="35">
        <v>46226.249999988169</v>
      </c>
      <c r="C4886" s="21">
        <v>0</v>
      </c>
      <c r="D4886" s="20">
        <f t="shared" si="304"/>
        <v>7</v>
      </c>
      <c r="E4886" s="20">
        <f t="shared" si="305"/>
        <v>6</v>
      </c>
      <c r="F4886" s="20">
        <f t="shared" si="306"/>
        <v>5</v>
      </c>
      <c r="G4886" s="20" t="str">
        <f t="shared" si="307"/>
        <v>Off</v>
      </c>
    </row>
    <row r="4887" spans="2:7" x14ac:dyDescent="0.35">
      <c r="B4887" s="35">
        <v>46226.291666654834</v>
      </c>
      <c r="C4887" s="21">
        <v>4.8162154290138055</v>
      </c>
      <c r="D4887" s="20">
        <f t="shared" si="304"/>
        <v>7</v>
      </c>
      <c r="E4887" s="20">
        <f t="shared" si="305"/>
        <v>7</v>
      </c>
      <c r="F4887" s="20">
        <f t="shared" si="306"/>
        <v>5</v>
      </c>
      <c r="G4887" s="20" t="str">
        <f t="shared" si="307"/>
        <v>Off</v>
      </c>
    </row>
    <row r="4888" spans="2:7" x14ac:dyDescent="0.35">
      <c r="B4888" s="35">
        <v>46226.333333321498</v>
      </c>
      <c r="C4888" s="21">
        <v>12.596582353601079</v>
      </c>
      <c r="D4888" s="20">
        <f t="shared" si="304"/>
        <v>7</v>
      </c>
      <c r="E4888" s="20">
        <f t="shared" si="305"/>
        <v>8</v>
      </c>
      <c r="F4888" s="20">
        <f t="shared" si="306"/>
        <v>5</v>
      </c>
      <c r="G4888" s="20" t="str">
        <f t="shared" si="307"/>
        <v>On</v>
      </c>
    </row>
    <row r="4889" spans="2:7" x14ac:dyDescent="0.35">
      <c r="B4889" s="35">
        <v>46226.374999988162</v>
      </c>
      <c r="C4889" s="21">
        <v>11.939369184891316</v>
      </c>
      <c r="D4889" s="20">
        <f t="shared" si="304"/>
        <v>7</v>
      </c>
      <c r="E4889" s="20">
        <f t="shared" si="305"/>
        <v>9</v>
      </c>
      <c r="F4889" s="20">
        <f t="shared" si="306"/>
        <v>5</v>
      </c>
      <c r="G4889" s="20" t="str">
        <f t="shared" si="307"/>
        <v>On</v>
      </c>
    </row>
    <row r="4890" spans="2:7" x14ac:dyDescent="0.35">
      <c r="B4890" s="35">
        <v>46226.416666654826</v>
      </c>
      <c r="C4890" s="21">
        <v>17.386672198620762</v>
      </c>
      <c r="D4890" s="20">
        <f t="shared" si="304"/>
        <v>7</v>
      </c>
      <c r="E4890" s="20">
        <f t="shared" si="305"/>
        <v>10</v>
      </c>
      <c r="F4890" s="20">
        <f t="shared" si="306"/>
        <v>5</v>
      </c>
      <c r="G4890" s="20" t="str">
        <f t="shared" si="307"/>
        <v>On</v>
      </c>
    </row>
    <row r="4891" spans="2:7" x14ac:dyDescent="0.35">
      <c r="B4891" s="35">
        <v>46226.45833332149</v>
      </c>
      <c r="C4891" s="21">
        <v>18.125092895896621</v>
      </c>
      <c r="D4891" s="20">
        <f t="shared" si="304"/>
        <v>7</v>
      </c>
      <c r="E4891" s="20">
        <f t="shared" si="305"/>
        <v>11</v>
      </c>
      <c r="F4891" s="20">
        <f t="shared" si="306"/>
        <v>5</v>
      </c>
      <c r="G4891" s="20" t="str">
        <f t="shared" si="307"/>
        <v>On</v>
      </c>
    </row>
    <row r="4892" spans="2:7" x14ac:dyDescent="0.35">
      <c r="B4892" s="35">
        <v>46226.499999988155</v>
      </c>
      <c r="C4892" s="21">
        <v>11.925720826522864</v>
      </c>
      <c r="D4892" s="20">
        <f t="shared" si="304"/>
        <v>7</v>
      </c>
      <c r="E4892" s="20">
        <f t="shared" si="305"/>
        <v>12</v>
      </c>
      <c r="F4892" s="20">
        <f t="shared" si="306"/>
        <v>5</v>
      </c>
      <c r="G4892" s="20" t="str">
        <f t="shared" si="307"/>
        <v>On</v>
      </c>
    </row>
    <row r="4893" spans="2:7" x14ac:dyDescent="0.35">
      <c r="B4893" s="35">
        <v>46226.541666654819</v>
      </c>
      <c r="C4893" s="21">
        <v>14.167105824965699</v>
      </c>
      <c r="D4893" s="20">
        <f t="shared" si="304"/>
        <v>7</v>
      </c>
      <c r="E4893" s="20">
        <f t="shared" si="305"/>
        <v>13</v>
      </c>
      <c r="F4893" s="20">
        <f t="shared" si="306"/>
        <v>5</v>
      </c>
      <c r="G4893" s="20" t="str">
        <f t="shared" si="307"/>
        <v>On</v>
      </c>
    </row>
    <row r="4894" spans="2:7" x14ac:dyDescent="0.35">
      <c r="B4894" s="35">
        <v>46226.583333321483</v>
      </c>
      <c r="C4894" s="21">
        <v>18.009964065199977</v>
      </c>
      <c r="D4894" s="20">
        <f t="shared" si="304"/>
        <v>7</v>
      </c>
      <c r="E4894" s="20">
        <f t="shared" si="305"/>
        <v>14</v>
      </c>
      <c r="F4894" s="20">
        <f t="shared" si="306"/>
        <v>5</v>
      </c>
      <c r="G4894" s="20" t="str">
        <f t="shared" si="307"/>
        <v>On</v>
      </c>
    </row>
    <row r="4895" spans="2:7" x14ac:dyDescent="0.35">
      <c r="B4895" s="35">
        <v>46226.624999988147</v>
      </c>
      <c r="C4895" s="21">
        <v>18.119984461653235</v>
      </c>
      <c r="D4895" s="20">
        <f t="shared" si="304"/>
        <v>7</v>
      </c>
      <c r="E4895" s="20">
        <f t="shared" si="305"/>
        <v>15</v>
      </c>
      <c r="F4895" s="20">
        <f t="shared" si="306"/>
        <v>5</v>
      </c>
      <c r="G4895" s="20" t="str">
        <f t="shared" si="307"/>
        <v>On</v>
      </c>
    </row>
    <row r="4896" spans="2:7" x14ac:dyDescent="0.35">
      <c r="B4896" s="35">
        <v>46226.666666654812</v>
      </c>
      <c r="C4896" s="21">
        <v>17.93135695098449</v>
      </c>
      <c r="D4896" s="20">
        <f t="shared" si="304"/>
        <v>7</v>
      </c>
      <c r="E4896" s="20">
        <f t="shared" si="305"/>
        <v>16</v>
      </c>
      <c r="F4896" s="20">
        <f t="shared" si="306"/>
        <v>5</v>
      </c>
      <c r="G4896" s="20" t="str">
        <f t="shared" si="307"/>
        <v>On</v>
      </c>
    </row>
    <row r="4897" spans="2:7" x14ac:dyDescent="0.35">
      <c r="B4897" s="35">
        <v>46226.708333321476</v>
      </c>
      <c r="C4897" s="21">
        <v>12.10066520646644</v>
      </c>
      <c r="D4897" s="20">
        <f t="shared" si="304"/>
        <v>7</v>
      </c>
      <c r="E4897" s="20">
        <f t="shared" si="305"/>
        <v>17</v>
      </c>
      <c r="F4897" s="20">
        <f t="shared" si="306"/>
        <v>5</v>
      </c>
      <c r="G4897" s="20" t="str">
        <f t="shared" si="307"/>
        <v>On</v>
      </c>
    </row>
    <row r="4898" spans="2:7" x14ac:dyDescent="0.35">
      <c r="B4898" s="35">
        <v>46226.74999998814</v>
      </c>
      <c r="C4898" s="21">
        <v>10.303414874320726</v>
      </c>
      <c r="D4898" s="20">
        <f t="shared" si="304"/>
        <v>7</v>
      </c>
      <c r="E4898" s="20">
        <f t="shared" si="305"/>
        <v>18</v>
      </c>
      <c r="F4898" s="20">
        <f t="shared" si="306"/>
        <v>5</v>
      </c>
      <c r="G4898" s="20" t="str">
        <f t="shared" si="307"/>
        <v>On</v>
      </c>
    </row>
    <row r="4899" spans="2:7" x14ac:dyDescent="0.35">
      <c r="B4899" s="35">
        <v>46226.791666654804</v>
      </c>
      <c r="C4899" s="21">
        <v>4.4828930787585808</v>
      </c>
      <c r="D4899" s="20">
        <f t="shared" si="304"/>
        <v>7</v>
      </c>
      <c r="E4899" s="20">
        <f t="shared" si="305"/>
        <v>19</v>
      </c>
      <c r="F4899" s="20">
        <f t="shared" si="306"/>
        <v>5</v>
      </c>
      <c r="G4899" s="20" t="str">
        <f t="shared" si="307"/>
        <v>On</v>
      </c>
    </row>
    <row r="4900" spans="2:7" x14ac:dyDescent="0.35">
      <c r="B4900" s="35">
        <v>46226.833333321469</v>
      </c>
      <c r="C4900" s="21">
        <v>6.2343085182792338E-3</v>
      </c>
      <c r="D4900" s="20">
        <f t="shared" si="304"/>
        <v>7</v>
      </c>
      <c r="E4900" s="20">
        <f t="shared" si="305"/>
        <v>20</v>
      </c>
      <c r="F4900" s="20">
        <f t="shared" si="306"/>
        <v>5</v>
      </c>
      <c r="G4900" s="20" t="str">
        <f t="shared" si="307"/>
        <v>On</v>
      </c>
    </row>
    <row r="4901" spans="2:7" x14ac:dyDescent="0.35">
      <c r="B4901" s="35">
        <v>46226.874999988133</v>
      </c>
      <c r="C4901" s="21">
        <v>0</v>
      </c>
      <c r="D4901" s="20">
        <f t="shared" si="304"/>
        <v>7</v>
      </c>
      <c r="E4901" s="20">
        <f t="shared" si="305"/>
        <v>21</v>
      </c>
      <c r="F4901" s="20">
        <f t="shared" si="306"/>
        <v>5</v>
      </c>
      <c r="G4901" s="20" t="str">
        <f t="shared" si="307"/>
        <v>On</v>
      </c>
    </row>
    <row r="4902" spans="2:7" x14ac:dyDescent="0.35">
      <c r="B4902" s="35">
        <v>46226.916666654797</v>
      </c>
      <c r="C4902" s="21">
        <v>0</v>
      </c>
      <c r="D4902" s="20">
        <f t="shared" si="304"/>
        <v>7</v>
      </c>
      <c r="E4902" s="20">
        <f t="shared" si="305"/>
        <v>22</v>
      </c>
      <c r="F4902" s="20">
        <f t="shared" si="306"/>
        <v>5</v>
      </c>
      <c r="G4902" s="20" t="str">
        <f t="shared" si="307"/>
        <v>On</v>
      </c>
    </row>
    <row r="4903" spans="2:7" x14ac:dyDescent="0.35">
      <c r="B4903" s="35">
        <v>46226.958333321461</v>
      </c>
      <c r="C4903" s="21">
        <v>0</v>
      </c>
      <c r="D4903" s="20">
        <f t="shared" si="304"/>
        <v>7</v>
      </c>
      <c r="E4903" s="20">
        <f t="shared" si="305"/>
        <v>23</v>
      </c>
      <c r="F4903" s="20">
        <f t="shared" si="306"/>
        <v>5</v>
      </c>
      <c r="G4903" s="20" t="str">
        <f t="shared" si="307"/>
        <v>On</v>
      </c>
    </row>
    <row r="4904" spans="2:7" x14ac:dyDescent="0.35">
      <c r="B4904" s="35">
        <v>46226.999999988126</v>
      </c>
      <c r="C4904" s="21">
        <v>0</v>
      </c>
      <c r="D4904" s="20">
        <f t="shared" si="304"/>
        <v>7</v>
      </c>
      <c r="E4904" s="20">
        <f t="shared" si="305"/>
        <v>0</v>
      </c>
      <c r="F4904" s="20">
        <f t="shared" si="306"/>
        <v>6</v>
      </c>
      <c r="G4904" s="20" t="str">
        <f t="shared" si="307"/>
        <v>Off</v>
      </c>
    </row>
    <row r="4905" spans="2:7" x14ac:dyDescent="0.35">
      <c r="B4905" s="35">
        <v>46227.04166665479</v>
      </c>
      <c r="C4905" s="21">
        <v>0</v>
      </c>
      <c r="D4905" s="20">
        <f t="shared" si="304"/>
        <v>7</v>
      </c>
      <c r="E4905" s="20">
        <f t="shared" si="305"/>
        <v>1</v>
      </c>
      <c r="F4905" s="20">
        <f t="shared" si="306"/>
        <v>6</v>
      </c>
      <c r="G4905" s="20" t="str">
        <f t="shared" si="307"/>
        <v>Off</v>
      </c>
    </row>
    <row r="4906" spans="2:7" x14ac:dyDescent="0.35">
      <c r="B4906" s="35">
        <v>46227.083333321454</v>
      </c>
      <c r="C4906" s="21">
        <v>0</v>
      </c>
      <c r="D4906" s="20">
        <f t="shared" si="304"/>
        <v>7</v>
      </c>
      <c r="E4906" s="20">
        <f t="shared" si="305"/>
        <v>2</v>
      </c>
      <c r="F4906" s="20">
        <f t="shared" si="306"/>
        <v>6</v>
      </c>
      <c r="G4906" s="20" t="str">
        <f t="shared" si="307"/>
        <v>Off</v>
      </c>
    </row>
    <row r="4907" spans="2:7" x14ac:dyDescent="0.35">
      <c r="B4907" s="35">
        <v>46227.124999988118</v>
      </c>
      <c r="C4907" s="21">
        <v>0</v>
      </c>
      <c r="D4907" s="20">
        <f t="shared" si="304"/>
        <v>7</v>
      </c>
      <c r="E4907" s="20">
        <f t="shared" si="305"/>
        <v>3</v>
      </c>
      <c r="F4907" s="20">
        <f t="shared" si="306"/>
        <v>6</v>
      </c>
      <c r="G4907" s="20" t="str">
        <f t="shared" si="307"/>
        <v>Off</v>
      </c>
    </row>
    <row r="4908" spans="2:7" x14ac:dyDescent="0.35">
      <c r="B4908" s="35">
        <v>46227.166666654783</v>
      </c>
      <c r="C4908" s="21">
        <v>0</v>
      </c>
      <c r="D4908" s="20">
        <f t="shared" si="304"/>
        <v>7</v>
      </c>
      <c r="E4908" s="20">
        <f t="shared" si="305"/>
        <v>4</v>
      </c>
      <c r="F4908" s="20">
        <f t="shared" si="306"/>
        <v>6</v>
      </c>
      <c r="G4908" s="20" t="str">
        <f t="shared" si="307"/>
        <v>Off</v>
      </c>
    </row>
    <row r="4909" spans="2:7" x14ac:dyDescent="0.35">
      <c r="B4909" s="35">
        <v>46227.208333321447</v>
      </c>
      <c r="C4909" s="21">
        <v>0</v>
      </c>
      <c r="D4909" s="20">
        <f t="shared" si="304"/>
        <v>7</v>
      </c>
      <c r="E4909" s="20">
        <f t="shared" si="305"/>
        <v>5</v>
      </c>
      <c r="F4909" s="20">
        <f t="shared" si="306"/>
        <v>6</v>
      </c>
      <c r="G4909" s="20" t="str">
        <f t="shared" si="307"/>
        <v>Off</v>
      </c>
    </row>
    <row r="4910" spans="2:7" x14ac:dyDescent="0.35">
      <c r="B4910" s="35">
        <v>46227.249999988111</v>
      </c>
      <c r="C4910" s="21">
        <v>0</v>
      </c>
      <c r="D4910" s="20">
        <f t="shared" si="304"/>
        <v>7</v>
      </c>
      <c r="E4910" s="20">
        <f t="shared" si="305"/>
        <v>6</v>
      </c>
      <c r="F4910" s="20">
        <f t="shared" si="306"/>
        <v>6</v>
      </c>
      <c r="G4910" s="20" t="str">
        <f t="shared" si="307"/>
        <v>Off</v>
      </c>
    </row>
    <row r="4911" spans="2:7" x14ac:dyDescent="0.35">
      <c r="B4911" s="35">
        <v>46227.291666654775</v>
      </c>
      <c r="C4911" s="21">
        <v>6.3387316429660192</v>
      </c>
      <c r="D4911" s="20">
        <f t="shared" si="304"/>
        <v>7</v>
      </c>
      <c r="E4911" s="20">
        <f t="shared" si="305"/>
        <v>7</v>
      </c>
      <c r="F4911" s="20">
        <f t="shared" si="306"/>
        <v>6</v>
      </c>
      <c r="G4911" s="20" t="str">
        <f t="shared" si="307"/>
        <v>Off</v>
      </c>
    </row>
    <row r="4912" spans="2:7" x14ac:dyDescent="0.35">
      <c r="B4912" s="35">
        <v>46227.33333332144</v>
      </c>
      <c r="C4912" s="21">
        <v>14.79275168980703</v>
      </c>
      <c r="D4912" s="20">
        <f t="shared" si="304"/>
        <v>7</v>
      </c>
      <c r="E4912" s="20">
        <f t="shared" si="305"/>
        <v>8</v>
      </c>
      <c r="F4912" s="20">
        <f t="shared" si="306"/>
        <v>6</v>
      </c>
      <c r="G4912" s="20" t="str">
        <f t="shared" si="307"/>
        <v>On</v>
      </c>
    </row>
    <row r="4913" spans="2:7" x14ac:dyDescent="0.35">
      <c r="B4913" s="35">
        <v>46227.374999988104</v>
      </c>
      <c r="C4913" s="21">
        <v>17.447967726043668</v>
      </c>
      <c r="D4913" s="20">
        <f t="shared" si="304"/>
        <v>7</v>
      </c>
      <c r="E4913" s="20">
        <f t="shared" si="305"/>
        <v>9</v>
      </c>
      <c r="F4913" s="20">
        <f t="shared" si="306"/>
        <v>6</v>
      </c>
      <c r="G4913" s="20" t="str">
        <f t="shared" si="307"/>
        <v>On</v>
      </c>
    </row>
    <row r="4914" spans="2:7" x14ac:dyDescent="0.35">
      <c r="B4914" s="35">
        <v>46227.416666654768</v>
      </c>
      <c r="C4914" s="21">
        <v>18.255407430581069</v>
      </c>
      <c r="D4914" s="20">
        <f t="shared" si="304"/>
        <v>7</v>
      </c>
      <c r="E4914" s="20">
        <f t="shared" si="305"/>
        <v>10</v>
      </c>
      <c r="F4914" s="20">
        <f t="shared" si="306"/>
        <v>6</v>
      </c>
      <c r="G4914" s="20" t="str">
        <f t="shared" si="307"/>
        <v>On</v>
      </c>
    </row>
    <row r="4915" spans="2:7" x14ac:dyDescent="0.35">
      <c r="B4915" s="35">
        <v>46227.458333321432</v>
      </c>
      <c r="C4915" s="21">
        <v>18.344681960700292</v>
      </c>
      <c r="D4915" s="20">
        <f t="shared" si="304"/>
        <v>7</v>
      </c>
      <c r="E4915" s="20">
        <f t="shared" si="305"/>
        <v>11</v>
      </c>
      <c r="F4915" s="20">
        <f t="shared" si="306"/>
        <v>6</v>
      </c>
      <c r="G4915" s="20" t="str">
        <f t="shared" si="307"/>
        <v>On</v>
      </c>
    </row>
    <row r="4916" spans="2:7" x14ac:dyDescent="0.35">
      <c r="B4916" s="35">
        <v>46227.499999988097</v>
      </c>
      <c r="C4916" s="21">
        <v>18.413972236330576</v>
      </c>
      <c r="D4916" s="20">
        <f t="shared" si="304"/>
        <v>7</v>
      </c>
      <c r="E4916" s="20">
        <f t="shared" si="305"/>
        <v>12</v>
      </c>
      <c r="F4916" s="20">
        <f t="shared" si="306"/>
        <v>6</v>
      </c>
      <c r="G4916" s="20" t="str">
        <f t="shared" si="307"/>
        <v>On</v>
      </c>
    </row>
    <row r="4917" spans="2:7" x14ac:dyDescent="0.35">
      <c r="B4917" s="35">
        <v>46227.541666654761</v>
      </c>
      <c r="C4917" s="21">
        <v>18.259138768375013</v>
      </c>
      <c r="D4917" s="20">
        <f t="shared" si="304"/>
        <v>7</v>
      </c>
      <c r="E4917" s="20">
        <f t="shared" si="305"/>
        <v>13</v>
      </c>
      <c r="F4917" s="20">
        <f t="shared" si="306"/>
        <v>6</v>
      </c>
      <c r="G4917" s="20" t="str">
        <f t="shared" si="307"/>
        <v>On</v>
      </c>
    </row>
    <row r="4918" spans="2:7" x14ac:dyDescent="0.35">
      <c r="B4918" s="35">
        <v>46227.583333321425</v>
      </c>
      <c r="C4918" s="21">
        <v>18.365734342349214</v>
      </c>
      <c r="D4918" s="20">
        <f t="shared" si="304"/>
        <v>7</v>
      </c>
      <c r="E4918" s="20">
        <f t="shared" si="305"/>
        <v>14</v>
      </c>
      <c r="F4918" s="20">
        <f t="shared" si="306"/>
        <v>6</v>
      </c>
      <c r="G4918" s="20" t="str">
        <f t="shared" si="307"/>
        <v>On</v>
      </c>
    </row>
    <row r="4919" spans="2:7" x14ac:dyDescent="0.35">
      <c r="B4919" s="35">
        <v>46227.624999988089</v>
      </c>
      <c r="C4919" s="21">
        <v>18.419225119388706</v>
      </c>
      <c r="D4919" s="20">
        <f t="shared" si="304"/>
        <v>7</v>
      </c>
      <c r="E4919" s="20">
        <f t="shared" si="305"/>
        <v>15</v>
      </c>
      <c r="F4919" s="20">
        <f t="shared" si="306"/>
        <v>6</v>
      </c>
      <c r="G4919" s="20" t="str">
        <f t="shared" si="307"/>
        <v>On</v>
      </c>
    </row>
    <row r="4920" spans="2:7" x14ac:dyDescent="0.35">
      <c r="B4920" s="35">
        <v>46227.666666654753</v>
      </c>
      <c r="C4920" s="21">
        <v>18.301635924522525</v>
      </c>
      <c r="D4920" s="20">
        <f t="shared" si="304"/>
        <v>7</v>
      </c>
      <c r="E4920" s="20">
        <f t="shared" si="305"/>
        <v>16</v>
      </c>
      <c r="F4920" s="20">
        <f t="shared" si="306"/>
        <v>6</v>
      </c>
      <c r="G4920" s="20" t="str">
        <f t="shared" si="307"/>
        <v>On</v>
      </c>
    </row>
    <row r="4921" spans="2:7" x14ac:dyDescent="0.35">
      <c r="B4921" s="35">
        <v>46227.708333321418</v>
      </c>
      <c r="C4921" s="21">
        <v>17.447925591763227</v>
      </c>
      <c r="D4921" s="20">
        <f t="shared" si="304"/>
        <v>7</v>
      </c>
      <c r="E4921" s="20">
        <f t="shared" si="305"/>
        <v>17</v>
      </c>
      <c r="F4921" s="20">
        <f t="shared" si="306"/>
        <v>6</v>
      </c>
      <c r="G4921" s="20" t="str">
        <f t="shared" si="307"/>
        <v>On</v>
      </c>
    </row>
    <row r="4922" spans="2:7" x14ac:dyDescent="0.35">
      <c r="B4922" s="35">
        <v>46227.749999988082</v>
      </c>
      <c r="C4922" s="21">
        <v>15.386645288233987</v>
      </c>
      <c r="D4922" s="20">
        <f t="shared" si="304"/>
        <v>7</v>
      </c>
      <c r="E4922" s="20">
        <f t="shared" si="305"/>
        <v>18</v>
      </c>
      <c r="F4922" s="20">
        <f t="shared" si="306"/>
        <v>6</v>
      </c>
      <c r="G4922" s="20" t="str">
        <f t="shared" si="307"/>
        <v>On</v>
      </c>
    </row>
    <row r="4923" spans="2:7" x14ac:dyDescent="0.35">
      <c r="B4923" s="35">
        <v>46227.791666654746</v>
      </c>
      <c r="C4923" s="21">
        <v>8.2220210566643974</v>
      </c>
      <c r="D4923" s="20">
        <f t="shared" si="304"/>
        <v>7</v>
      </c>
      <c r="E4923" s="20">
        <f t="shared" si="305"/>
        <v>19</v>
      </c>
      <c r="F4923" s="20">
        <f t="shared" si="306"/>
        <v>6</v>
      </c>
      <c r="G4923" s="20" t="str">
        <f t="shared" si="307"/>
        <v>On</v>
      </c>
    </row>
    <row r="4924" spans="2:7" x14ac:dyDescent="0.35">
      <c r="B4924" s="35">
        <v>46227.83333332141</v>
      </c>
      <c r="C4924" s="21">
        <v>0.149096962070317</v>
      </c>
      <c r="D4924" s="20">
        <f t="shared" si="304"/>
        <v>7</v>
      </c>
      <c r="E4924" s="20">
        <f t="shared" si="305"/>
        <v>20</v>
      </c>
      <c r="F4924" s="20">
        <f t="shared" si="306"/>
        <v>6</v>
      </c>
      <c r="G4924" s="20" t="str">
        <f t="shared" si="307"/>
        <v>On</v>
      </c>
    </row>
    <row r="4925" spans="2:7" x14ac:dyDescent="0.35">
      <c r="B4925" s="35">
        <v>46227.874999988075</v>
      </c>
      <c r="C4925" s="21">
        <v>0</v>
      </c>
      <c r="D4925" s="20">
        <f t="shared" si="304"/>
        <v>7</v>
      </c>
      <c r="E4925" s="20">
        <f t="shared" si="305"/>
        <v>21</v>
      </c>
      <c r="F4925" s="20">
        <f t="shared" si="306"/>
        <v>6</v>
      </c>
      <c r="G4925" s="20" t="str">
        <f t="shared" si="307"/>
        <v>On</v>
      </c>
    </row>
    <row r="4926" spans="2:7" x14ac:dyDescent="0.35">
      <c r="B4926" s="35">
        <v>46227.916666654739</v>
      </c>
      <c r="C4926" s="21">
        <v>0</v>
      </c>
      <c r="D4926" s="20">
        <f t="shared" si="304"/>
        <v>7</v>
      </c>
      <c r="E4926" s="20">
        <f t="shared" si="305"/>
        <v>22</v>
      </c>
      <c r="F4926" s="20">
        <f t="shared" si="306"/>
        <v>6</v>
      </c>
      <c r="G4926" s="20" t="str">
        <f t="shared" si="307"/>
        <v>On</v>
      </c>
    </row>
    <row r="4927" spans="2:7" x14ac:dyDescent="0.35">
      <c r="B4927" s="35">
        <v>46227.958333321403</v>
      </c>
      <c r="C4927" s="21">
        <v>0</v>
      </c>
      <c r="D4927" s="20">
        <f t="shared" si="304"/>
        <v>7</v>
      </c>
      <c r="E4927" s="20">
        <f t="shared" si="305"/>
        <v>23</v>
      </c>
      <c r="F4927" s="20">
        <f t="shared" si="306"/>
        <v>6</v>
      </c>
      <c r="G4927" s="20" t="str">
        <f t="shared" si="307"/>
        <v>On</v>
      </c>
    </row>
    <row r="4928" spans="2:7" x14ac:dyDescent="0.35">
      <c r="B4928" s="35">
        <v>46227.999999988067</v>
      </c>
      <c r="C4928" s="21">
        <v>0</v>
      </c>
      <c r="D4928" s="20">
        <f t="shared" si="304"/>
        <v>7</v>
      </c>
      <c r="E4928" s="20">
        <f t="shared" si="305"/>
        <v>0</v>
      </c>
      <c r="F4928" s="20">
        <f t="shared" si="306"/>
        <v>7</v>
      </c>
      <c r="G4928" s="20" t="str">
        <f t="shared" si="307"/>
        <v>Off</v>
      </c>
    </row>
    <row r="4929" spans="2:7" x14ac:dyDescent="0.35">
      <c r="B4929" s="35">
        <v>46228.041666654732</v>
      </c>
      <c r="C4929" s="21">
        <v>0</v>
      </c>
      <c r="D4929" s="20">
        <f t="shared" si="304"/>
        <v>7</v>
      </c>
      <c r="E4929" s="20">
        <f t="shared" si="305"/>
        <v>1</v>
      </c>
      <c r="F4929" s="20">
        <f t="shared" si="306"/>
        <v>7</v>
      </c>
      <c r="G4929" s="20" t="str">
        <f t="shared" si="307"/>
        <v>Off</v>
      </c>
    </row>
    <row r="4930" spans="2:7" x14ac:dyDescent="0.35">
      <c r="B4930" s="35">
        <v>46228.083333321396</v>
      </c>
      <c r="C4930" s="21">
        <v>0</v>
      </c>
      <c r="D4930" s="20">
        <f t="shared" si="304"/>
        <v>7</v>
      </c>
      <c r="E4930" s="20">
        <f t="shared" si="305"/>
        <v>2</v>
      </c>
      <c r="F4930" s="20">
        <f t="shared" si="306"/>
        <v>7</v>
      </c>
      <c r="G4930" s="20" t="str">
        <f t="shared" si="307"/>
        <v>Off</v>
      </c>
    </row>
    <row r="4931" spans="2:7" x14ac:dyDescent="0.35">
      <c r="B4931" s="35">
        <v>46228.12499998806</v>
      </c>
      <c r="C4931" s="21">
        <v>0</v>
      </c>
      <c r="D4931" s="20">
        <f t="shared" si="304"/>
        <v>7</v>
      </c>
      <c r="E4931" s="20">
        <f t="shared" si="305"/>
        <v>3</v>
      </c>
      <c r="F4931" s="20">
        <f t="shared" si="306"/>
        <v>7</v>
      </c>
      <c r="G4931" s="20" t="str">
        <f t="shared" si="307"/>
        <v>Off</v>
      </c>
    </row>
    <row r="4932" spans="2:7" x14ac:dyDescent="0.35">
      <c r="B4932" s="35">
        <v>46228.166666654724</v>
      </c>
      <c r="C4932" s="21">
        <v>0</v>
      </c>
      <c r="D4932" s="20">
        <f t="shared" si="304"/>
        <v>7</v>
      </c>
      <c r="E4932" s="20">
        <f t="shared" si="305"/>
        <v>4</v>
      </c>
      <c r="F4932" s="20">
        <f t="shared" si="306"/>
        <v>7</v>
      </c>
      <c r="G4932" s="20" t="str">
        <f t="shared" si="307"/>
        <v>Off</v>
      </c>
    </row>
    <row r="4933" spans="2:7" x14ac:dyDescent="0.35">
      <c r="B4933" s="35">
        <v>46228.208333321389</v>
      </c>
      <c r="C4933" s="21">
        <v>0</v>
      </c>
      <c r="D4933" s="20">
        <f t="shared" si="304"/>
        <v>7</v>
      </c>
      <c r="E4933" s="20">
        <f t="shared" si="305"/>
        <v>5</v>
      </c>
      <c r="F4933" s="20">
        <f t="shared" si="306"/>
        <v>7</v>
      </c>
      <c r="G4933" s="20" t="str">
        <f t="shared" si="307"/>
        <v>Off</v>
      </c>
    </row>
    <row r="4934" spans="2:7" x14ac:dyDescent="0.35">
      <c r="B4934" s="35">
        <v>46228.249999988053</v>
      </c>
      <c r="C4934" s="21">
        <v>0</v>
      </c>
      <c r="D4934" s="20">
        <f t="shared" si="304"/>
        <v>7</v>
      </c>
      <c r="E4934" s="20">
        <f t="shared" si="305"/>
        <v>6</v>
      </c>
      <c r="F4934" s="20">
        <f t="shared" si="306"/>
        <v>7</v>
      </c>
      <c r="G4934" s="20" t="str">
        <f t="shared" si="307"/>
        <v>Off</v>
      </c>
    </row>
    <row r="4935" spans="2:7" x14ac:dyDescent="0.35">
      <c r="B4935" s="35">
        <v>46228.291666654717</v>
      </c>
      <c r="C4935" s="21">
        <v>0.4717626892797957</v>
      </c>
      <c r="D4935" s="20">
        <f t="shared" si="304"/>
        <v>7</v>
      </c>
      <c r="E4935" s="20">
        <f t="shared" si="305"/>
        <v>7</v>
      </c>
      <c r="F4935" s="20">
        <f t="shared" si="306"/>
        <v>7</v>
      </c>
      <c r="G4935" s="20" t="str">
        <f t="shared" si="307"/>
        <v>Off</v>
      </c>
    </row>
    <row r="4936" spans="2:7" x14ac:dyDescent="0.35">
      <c r="B4936" s="35">
        <v>46228.333333321381</v>
      </c>
      <c r="C4936" s="21">
        <v>5.2663518318614315</v>
      </c>
      <c r="D4936" s="20">
        <f t="shared" si="304"/>
        <v>7</v>
      </c>
      <c r="E4936" s="20">
        <f t="shared" si="305"/>
        <v>8</v>
      </c>
      <c r="F4936" s="20">
        <f t="shared" si="306"/>
        <v>7</v>
      </c>
      <c r="G4936" s="20" t="str">
        <f t="shared" si="307"/>
        <v>Off</v>
      </c>
    </row>
    <row r="4937" spans="2:7" x14ac:dyDescent="0.35">
      <c r="B4937" s="35">
        <v>46228.374999988046</v>
      </c>
      <c r="C4937" s="21">
        <v>16.450296699548307</v>
      </c>
      <c r="D4937" s="20">
        <f t="shared" ref="D4937:D5000" si="308">MONTH(B4937)</f>
        <v>7</v>
      </c>
      <c r="E4937" s="20">
        <f t="shared" si="305"/>
        <v>9</v>
      </c>
      <c r="F4937" s="20">
        <f t="shared" si="306"/>
        <v>7</v>
      </c>
      <c r="G4937" s="20" t="str">
        <f t="shared" si="307"/>
        <v>Off</v>
      </c>
    </row>
    <row r="4938" spans="2:7" x14ac:dyDescent="0.35">
      <c r="B4938" s="35">
        <v>46228.41666665471</v>
      </c>
      <c r="C4938" s="21">
        <v>7.8739840474712501</v>
      </c>
      <c r="D4938" s="20">
        <f t="shared" si="308"/>
        <v>7</v>
      </c>
      <c r="E4938" s="20">
        <f t="shared" ref="E4938:E5001" si="309">HOUR(B4938)</f>
        <v>10</v>
      </c>
      <c r="F4938" s="20">
        <f t="shared" ref="F4938:F5001" si="310">WEEKDAY(B4938,1)</f>
        <v>7</v>
      </c>
      <c r="G4938" s="20" t="str">
        <f t="shared" ref="G4938:G5001" si="311">IF(OR(F4938=$F$6,F4938=$F$7),"Off",IF(E4938&lt;8,"Off","On"))</f>
        <v>Off</v>
      </c>
    </row>
    <row r="4939" spans="2:7" x14ac:dyDescent="0.35">
      <c r="B4939" s="35">
        <v>46228.458333321374</v>
      </c>
      <c r="C4939" s="21">
        <v>9.4742528171917417</v>
      </c>
      <c r="D4939" s="20">
        <f t="shared" si="308"/>
        <v>7</v>
      </c>
      <c r="E4939" s="20">
        <f t="shared" si="309"/>
        <v>11</v>
      </c>
      <c r="F4939" s="20">
        <f t="shared" si="310"/>
        <v>7</v>
      </c>
      <c r="G4939" s="20" t="str">
        <f t="shared" si="311"/>
        <v>Off</v>
      </c>
    </row>
    <row r="4940" spans="2:7" x14ac:dyDescent="0.35">
      <c r="B4940" s="35">
        <v>46228.499999988038</v>
      </c>
      <c r="C4940" s="21">
        <v>14.231308826095633</v>
      </c>
      <c r="D4940" s="20">
        <f t="shared" si="308"/>
        <v>7</v>
      </c>
      <c r="E4940" s="20">
        <f t="shared" si="309"/>
        <v>12</v>
      </c>
      <c r="F4940" s="20">
        <f t="shared" si="310"/>
        <v>7</v>
      </c>
      <c r="G4940" s="20" t="str">
        <f t="shared" si="311"/>
        <v>Off</v>
      </c>
    </row>
    <row r="4941" spans="2:7" x14ac:dyDescent="0.35">
      <c r="B4941" s="35">
        <v>46228.541666654703</v>
      </c>
      <c r="C4941" s="21">
        <v>16.017323502531518</v>
      </c>
      <c r="D4941" s="20">
        <f t="shared" si="308"/>
        <v>7</v>
      </c>
      <c r="E4941" s="20">
        <f t="shared" si="309"/>
        <v>13</v>
      </c>
      <c r="F4941" s="20">
        <f t="shared" si="310"/>
        <v>7</v>
      </c>
      <c r="G4941" s="20" t="str">
        <f t="shared" si="311"/>
        <v>Off</v>
      </c>
    </row>
    <row r="4942" spans="2:7" x14ac:dyDescent="0.35">
      <c r="B4942" s="35">
        <v>46228.583333321367</v>
      </c>
      <c r="C4942" s="21">
        <v>9.8982975032094558</v>
      </c>
      <c r="D4942" s="20">
        <f t="shared" si="308"/>
        <v>7</v>
      </c>
      <c r="E4942" s="20">
        <f t="shared" si="309"/>
        <v>14</v>
      </c>
      <c r="F4942" s="20">
        <f t="shared" si="310"/>
        <v>7</v>
      </c>
      <c r="G4942" s="20" t="str">
        <f t="shared" si="311"/>
        <v>Off</v>
      </c>
    </row>
    <row r="4943" spans="2:7" x14ac:dyDescent="0.35">
      <c r="B4943" s="35">
        <v>46228.624999988031</v>
      </c>
      <c r="C4943" s="21">
        <v>9.5474558916180019</v>
      </c>
      <c r="D4943" s="20">
        <f t="shared" si="308"/>
        <v>7</v>
      </c>
      <c r="E4943" s="20">
        <f t="shared" si="309"/>
        <v>15</v>
      </c>
      <c r="F4943" s="20">
        <f t="shared" si="310"/>
        <v>7</v>
      </c>
      <c r="G4943" s="20" t="str">
        <f t="shared" si="311"/>
        <v>Off</v>
      </c>
    </row>
    <row r="4944" spans="2:7" x14ac:dyDescent="0.35">
      <c r="B4944" s="35">
        <v>46228.666666654695</v>
      </c>
      <c r="C4944" s="21">
        <v>12.49452050923021</v>
      </c>
      <c r="D4944" s="20">
        <f t="shared" si="308"/>
        <v>7</v>
      </c>
      <c r="E4944" s="20">
        <f t="shared" si="309"/>
        <v>16</v>
      </c>
      <c r="F4944" s="20">
        <f t="shared" si="310"/>
        <v>7</v>
      </c>
      <c r="G4944" s="20" t="str">
        <f t="shared" si="311"/>
        <v>Off</v>
      </c>
    </row>
    <row r="4945" spans="2:7" x14ac:dyDescent="0.35">
      <c r="B4945" s="35">
        <v>46228.70833332136</v>
      </c>
      <c r="C4945" s="21">
        <v>11.052144980390622</v>
      </c>
      <c r="D4945" s="20">
        <f t="shared" si="308"/>
        <v>7</v>
      </c>
      <c r="E4945" s="20">
        <f t="shared" si="309"/>
        <v>17</v>
      </c>
      <c r="F4945" s="20">
        <f t="shared" si="310"/>
        <v>7</v>
      </c>
      <c r="G4945" s="20" t="str">
        <f t="shared" si="311"/>
        <v>Off</v>
      </c>
    </row>
    <row r="4946" spans="2:7" x14ac:dyDescent="0.35">
      <c r="B4946" s="35">
        <v>46228.749999988024</v>
      </c>
      <c r="C4946" s="21">
        <v>9.6722205185603531</v>
      </c>
      <c r="D4946" s="20">
        <f t="shared" si="308"/>
        <v>7</v>
      </c>
      <c r="E4946" s="20">
        <f t="shared" si="309"/>
        <v>18</v>
      </c>
      <c r="F4946" s="20">
        <f t="shared" si="310"/>
        <v>7</v>
      </c>
      <c r="G4946" s="20" t="str">
        <f t="shared" si="311"/>
        <v>Off</v>
      </c>
    </row>
    <row r="4947" spans="2:7" x14ac:dyDescent="0.35">
      <c r="B4947" s="35">
        <v>46228.791666654688</v>
      </c>
      <c r="C4947" s="21">
        <v>3.3137464498819793</v>
      </c>
      <c r="D4947" s="20">
        <f t="shared" si="308"/>
        <v>7</v>
      </c>
      <c r="E4947" s="20">
        <f t="shared" si="309"/>
        <v>19</v>
      </c>
      <c r="F4947" s="20">
        <f t="shared" si="310"/>
        <v>7</v>
      </c>
      <c r="G4947" s="20" t="str">
        <f t="shared" si="311"/>
        <v>Off</v>
      </c>
    </row>
    <row r="4948" spans="2:7" x14ac:dyDescent="0.35">
      <c r="B4948" s="35">
        <v>46228.833333321352</v>
      </c>
      <c r="C4948" s="21">
        <v>0</v>
      </c>
      <c r="D4948" s="20">
        <f t="shared" si="308"/>
        <v>7</v>
      </c>
      <c r="E4948" s="20">
        <f t="shared" si="309"/>
        <v>20</v>
      </c>
      <c r="F4948" s="20">
        <f t="shared" si="310"/>
        <v>7</v>
      </c>
      <c r="G4948" s="20" t="str">
        <f t="shared" si="311"/>
        <v>Off</v>
      </c>
    </row>
    <row r="4949" spans="2:7" x14ac:dyDescent="0.35">
      <c r="B4949" s="35">
        <v>46228.874999988016</v>
      </c>
      <c r="C4949" s="21">
        <v>0</v>
      </c>
      <c r="D4949" s="20">
        <f t="shared" si="308"/>
        <v>7</v>
      </c>
      <c r="E4949" s="20">
        <f t="shared" si="309"/>
        <v>21</v>
      </c>
      <c r="F4949" s="20">
        <f t="shared" si="310"/>
        <v>7</v>
      </c>
      <c r="G4949" s="20" t="str">
        <f t="shared" si="311"/>
        <v>Off</v>
      </c>
    </row>
    <row r="4950" spans="2:7" x14ac:dyDescent="0.35">
      <c r="B4950" s="35">
        <v>46228.916666654681</v>
      </c>
      <c r="C4950" s="21">
        <v>0</v>
      </c>
      <c r="D4950" s="20">
        <f t="shared" si="308"/>
        <v>7</v>
      </c>
      <c r="E4950" s="20">
        <f t="shared" si="309"/>
        <v>22</v>
      </c>
      <c r="F4950" s="20">
        <f t="shared" si="310"/>
        <v>7</v>
      </c>
      <c r="G4950" s="20" t="str">
        <f t="shared" si="311"/>
        <v>Off</v>
      </c>
    </row>
    <row r="4951" spans="2:7" x14ac:dyDescent="0.35">
      <c r="B4951" s="35">
        <v>46228.958333321345</v>
      </c>
      <c r="C4951" s="21">
        <v>0</v>
      </c>
      <c r="D4951" s="20">
        <f t="shared" si="308"/>
        <v>7</v>
      </c>
      <c r="E4951" s="20">
        <f t="shared" si="309"/>
        <v>23</v>
      </c>
      <c r="F4951" s="20">
        <f t="shared" si="310"/>
        <v>7</v>
      </c>
      <c r="G4951" s="20" t="str">
        <f t="shared" si="311"/>
        <v>Off</v>
      </c>
    </row>
    <row r="4952" spans="2:7" x14ac:dyDescent="0.35">
      <c r="B4952" s="35">
        <v>46228.999999988009</v>
      </c>
      <c r="C4952" s="21">
        <v>0</v>
      </c>
      <c r="D4952" s="20">
        <f t="shared" si="308"/>
        <v>7</v>
      </c>
      <c r="E4952" s="20">
        <f t="shared" si="309"/>
        <v>0</v>
      </c>
      <c r="F4952" s="20">
        <f t="shared" si="310"/>
        <v>1</v>
      </c>
      <c r="G4952" s="20" t="str">
        <f t="shared" si="311"/>
        <v>Off</v>
      </c>
    </row>
    <row r="4953" spans="2:7" x14ac:dyDescent="0.35">
      <c r="B4953" s="35">
        <v>46229.041666654673</v>
      </c>
      <c r="C4953" s="21">
        <v>0</v>
      </c>
      <c r="D4953" s="20">
        <f t="shared" si="308"/>
        <v>7</v>
      </c>
      <c r="E4953" s="20">
        <f t="shared" si="309"/>
        <v>1</v>
      </c>
      <c r="F4953" s="20">
        <f t="shared" si="310"/>
        <v>1</v>
      </c>
      <c r="G4953" s="20" t="str">
        <f t="shared" si="311"/>
        <v>Off</v>
      </c>
    </row>
    <row r="4954" spans="2:7" x14ac:dyDescent="0.35">
      <c r="B4954" s="35">
        <v>46229.083333321338</v>
      </c>
      <c r="C4954" s="21">
        <v>0</v>
      </c>
      <c r="D4954" s="20">
        <f t="shared" si="308"/>
        <v>7</v>
      </c>
      <c r="E4954" s="20">
        <f t="shared" si="309"/>
        <v>2</v>
      </c>
      <c r="F4954" s="20">
        <f t="shared" si="310"/>
        <v>1</v>
      </c>
      <c r="G4954" s="20" t="str">
        <f t="shared" si="311"/>
        <v>Off</v>
      </c>
    </row>
    <row r="4955" spans="2:7" x14ac:dyDescent="0.35">
      <c r="B4955" s="35">
        <v>46229.124999988002</v>
      </c>
      <c r="C4955" s="21">
        <v>0</v>
      </c>
      <c r="D4955" s="20">
        <f t="shared" si="308"/>
        <v>7</v>
      </c>
      <c r="E4955" s="20">
        <f t="shared" si="309"/>
        <v>3</v>
      </c>
      <c r="F4955" s="20">
        <f t="shared" si="310"/>
        <v>1</v>
      </c>
      <c r="G4955" s="20" t="str">
        <f t="shared" si="311"/>
        <v>Off</v>
      </c>
    </row>
    <row r="4956" spans="2:7" x14ac:dyDescent="0.35">
      <c r="B4956" s="35">
        <v>46229.166666654666</v>
      </c>
      <c r="C4956" s="21">
        <v>0</v>
      </c>
      <c r="D4956" s="20">
        <f t="shared" si="308"/>
        <v>7</v>
      </c>
      <c r="E4956" s="20">
        <f t="shared" si="309"/>
        <v>4</v>
      </c>
      <c r="F4956" s="20">
        <f t="shared" si="310"/>
        <v>1</v>
      </c>
      <c r="G4956" s="20" t="str">
        <f t="shared" si="311"/>
        <v>Off</v>
      </c>
    </row>
    <row r="4957" spans="2:7" x14ac:dyDescent="0.35">
      <c r="B4957" s="35">
        <v>46229.20833332133</v>
      </c>
      <c r="C4957" s="21">
        <v>0</v>
      </c>
      <c r="D4957" s="20">
        <f t="shared" si="308"/>
        <v>7</v>
      </c>
      <c r="E4957" s="20">
        <f t="shared" si="309"/>
        <v>5</v>
      </c>
      <c r="F4957" s="20">
        <f t="shared" si="310"/>
        <v>1</v>
      </c>
      <c r="G4957" s="20" t="str">
        <f t="shared" si="311"/>
        <v>Off</v>
      </c>
    </row>
    <row r="4958" spans="2:7" x14ac:dyDescent="0.35">
      <c r="B4958" s="35">
        <v>46229.249999987995</v>
      </c>
      <c r="C4958" s="21">
        <v>0</v>
      </c>
      <c r="D4958" s="20">
        <f t="shared" si="308"/>
        <v>7</v>
      </c>
      <c r="E4958" s="20">
        <f t="shared" si="309"/>
        <v>6</v>
      </c>
      <c r="F4958" s="20">
        <f t="shared" si="310"/>
        <v>1</v>
      </c>
      <c r="G4958" s="20" t="str">
        <f t="shared" si="311"/>
        <v>Off</v>
      </c>
    </row>
    <row r="4959" spans="2:7" x14ac:dyDescent="0.35">
      <c r="B4959" s="35">
        <v>46229.291666654659</v>
      </c>
      <c r="C4959" s="21">
        <v>0.69062539844479465</v>
      </c>
      <c r="D4959" s="20">
        <f t="shared" si="308"/>
        <v>7</v>
      </c>
      <c r="E4959" s="20">
        <f t="shared" si="309"/>
        <v>7</v>
      </c>
      <c r="F4959" s="20">
        <f t="shared" si="310"/>
        <v>1</v>
      </c>
      <c r="G4959" s="20" t="str">
        <f t="shared" si="311"/>
        <v>Off</v>
      </c>
    </row>
    <row r="4960" spans="2:7" x14ac:dyDescent="0.35">
      <c r="B4960" s="35">
        <v>46229.333333321323</v>
      </c>
      <c r="C4960" s="21">
        <v>1.2570080817229405</v>
      </c>
      <c r="D4960" s="20">
        <f t="shared" si="308"/>
        <v>7</v>
      </c>
      <c r="E4960" s="20">
        <f t="shared" si="309"/>
        <v>8</v>
      </c>
      <c r="F4960" s="20">
        <f t="shared" si="310"/>
        <v>1</v>
      </c>
      <c r="G4960" s="20" t="str">
        <f t="shared" si="311"/>
        <v>Off</v>
      </c>
    </row>
    <row r="4961" spans="2:7" x14ac:dyDescent="0.35">
      <c r="B4961" s="35">
        <v>46229.374999987987</v>
      </c>
      <c r="C4961" s="21">
        <v>2.7204034666305081</v>
      </c>
      <c r="D4961" s="20">
        <f t="shared" si="308"/>
        <v>7</v>
      </c>
      <c r="E4961" s="20">
        <f t="shared" si="309"/>
        <v>9</v>
      </c>
      <c r="F4961" s="20">
        <f t="shared" si="310"/>
        <v>1</v>
      </c>
      <c r="G4961" s="20" t="str">
        <f t="shared" si="311"/>
        <v>Off</v>
      </c>
    </row>
    <row r="4962" spans="2:7" x14ac:dyDescent="0.35">
      <c r="B4962" s="35">
        <v>46229.416666654652</v>
      </c>
      <c r="C4962" s="21">
        <v>3.5037380428321701</v>
      </c>
      <c r="D4962" s="20">
        <f t="shared" si="308"/>
        <v>7</v>
      </c>
      <c r="E4962" s="20">
        <f t="shared" si="309"/>
        <v>10</v>
      </c>
      <c r="F4962" s="20">
        <f t="shared" si="310"/>
        <v>1</v>
      </c>
      <c r="G4962" s="20" t="str">
        <f t="shared" si="311"/>
        <v>Off</v>
      </c>
    </row>
    <row r="4963" spans="2:7" x14ac:dyDescent="0.35">
      <c r="B4963" s="35">
        <v>46229.458333321316</v>
      </c>
      <c r="C4963" s="21">
        <v>6.0547571830570286</v>
      </c>
      <c r="D4963" s="20">
        <f t="shared" si="308"/>
        <v>7</v>
      </c>
      <c r="E4963" s="20">
        <f t="shared" si="309"/>
        <v>11</v>
      </c>
      <c r="F4963" s="20">
        <f t="shared" si="310"/>
        <v>1</v>
      </c>
      <c r="G4963" s="20" t="str">
        <f t="shared" si="311"/>
        <v>Off</v>
      </c>
    </row>
    <row r="4964" spans="2:7" x14ac:dyDescent="0.35">
      <c r="B4964" s="35">
        <v>46229.49999998798</v>
      </c>
      <c r="C4964" s="21">
        <v>6.1137212262770122</v>
      </c>
      <c r="D4964" s="20">
        <f t="shared" si="308"/>
        <v>7</v>
      </c>
      <c r="E4964" s="20">
        <f t="shared" si="309"/>
        <v>12</v>
      </c>
      <c r="F4964" s="20">
        <f t="shared" si="310"/>
        <v>1</v>
      </c>
      <c r="G4964" s="20" t="str">
        <f t="shared" si="311"/>
        <v>Off</v>
      </c>
    </row>
    <row r="4965" spans="2:7" x14ac:dyDescent="0.35">
      <c r="B4965" s="35">
        <v>46229.541666654644</v>
      </c>
      <c r="C4965" s="21">
        <v>5.9964068152139065</v>
      </c>
      <c r="D4965" s="20">
        <f t="shared" si="308"/>
        <v>7</v>
      </c>
      <c r="E4965" s="20">
        <f t="shared" si="309"/>
        <v>13</v>
      </c>
      <c r="F4965" s="20">
        <f t="shared" si="310"/>
        <v>1</v>
      </c>
      <c r="G4965" s="20" t="str">
        <f t="shared" si="311"/>
        <v>Off</v>
      </c>
    </row>
    <row r="4966" spans="2:7" x14ac:dyDescent="0.35">
      <c r="B4966" s="35">
        <v>46229.583333321309</v>
      </c>
      <c r="C4966" s="21">
        <v>6.5689580717451621</v>
      </c>
      <c r="D4966" s="20">
        <f t="shared" si="308"/>
        <v>7</v>
      </c>
      <c r="E4966" s="20">
        <f t="shared" si="309"/>
        <v>14</v>
      </c>
      <c r="F4966" s="20">
        <f t="shared" si="310"/>
        <v>1</v>
      </c>
      <c r="G4966" s="20" t="str">
        <f t="shared" si="311"/>
        <v>Off</v>
      </c>
    </row>
    <row r="4967" spans="2:7" x14ac:dyDescent="0.35">
      <c r="B4967" s="35">
        <v>46229.624999987973</v>
      </c>
      <c r="C4967" s="21">
        <v>7.6063889626602759</v>
      </c>
      <c r="D4967" s="20">
        <f t="shared" si="308"/>
        <v>7</v>
      </c>
      <c r="E4967" s="20">
        <f t="shared" si="309"/>
        <v>15</v>
      </c>
      <c r="F4967" s="20">
        <f t="shared" si="310"/>
        <v>1</v>
      </c>
      <c r="G4967" s="20" t="str">
        <f t="shared" si="311"/>
        <v>Off</v>
      </c>
    </row>
    <row r="4968" spans="2:7" x14ac:dyDescent="0.35">
      <c r="B4968" s="35">
        <v>46229.666666654637</v>
      </c>
      <c r="C4968" s="21">
        <v>6.0571934785976289</v>
      </c>
      <c r="D4968" s="20">
        <f t="shared" si="308"/>
        <v>7</v>
      </c>
      <c r="E4968" s="20">
        <f t="shared" si="309"/>
        <v>16</v>
      </c>
      <c r="F4968" s="20">
        <f t="shared" si="310"/>
        <v>1</v>
      </c>
      <c r="G4968" s="20" t="str">
        <f t="shared" si="311"/>
        <v>Off</v>
      </c>
    </row>
    <row r="4969" spans="2:7" x14ac:dyDescent="0.35">
      <c r="B4969" s="35">
        <v>46229.708333321301</v>
      </c>
      <c r="C4969" s="21">
        <v>3.1079097468248822</v>
      </c>
      <c r="D4969" s="20">
        <f t="shared" si="308"/>
        <v>7</v>
      </c>
      <c r="E4969" s="20">
        <f t="shared" si="309"/>
        <v>17</v>
      </c>
      <c r="F4969" s="20">
        <f t="shared" si="310"/>
        <v>1</v>
      </c>
      <c r="G4969" s="20" t="str">
        <f t="shared" si="311"/>
        <v>Off</v>
      </c>
    </row>
    <row r="4970" spans="2:7" x14ac:dyDescent="0.35">
      <c r="B4970" s="35">
        <v>46229.749999987966</v>
      </c>
      <c r="C4970" s="21">
        <v>4.8659902831553072</v>
      </c>
      <c r="D4970" s="20">
        <f t="shared" si="308"/>
        <v>7</v>
      </c>
      <c r="E4970" s="20">
        <f t="shared" si="309"/>
        <v>18</v>
      </c>
      <c r="F4970" s="20">
        <f t="shared" si="310"/>
        <v>1</v>
      </c>
      <c r="G4970" s="20" t="str">
        <f t="shared" si="311"/>
        <v>Off</v>
      </c>
    </row>
    <row r="4971" spans="2:7" x14ac:dyDescent="0.35">
      <c r="B4971" s="35">
        <v>46229.79166665463</v>
      </c>
      <c r="C4971" s="21">
        <v>0</v>
      </c>
      <c r="D4971" s="20">
        <f t="shared" si="308"/>
        <v>7</v>
      </c>
      <c r="E4971" s="20">
        <f t="shared" si="309"/>
        <v>19</v>
      </c>
      <c r="F4971" s="20">
        <f t="shared" si="310"/>
        <v>1</v>
      </c>
      <c r="G4971" s="20" t="str">
        <f t="shared" si="311"/>
        <v>Off</v>
      </c>
    </row>
    <row r="4972" spans="2:7" x14ac:dyDescent="0.35">
      <c r="B4972" s="35">
        <v>46229.833333321294</v>
      </c>
      <c r="C4972" s="21">
        <v>0</v>
      </c>
      <c r="D4972" s="20">
        <f t="shared" si="308"/>
        <v>7</v>
      </c>
      <c r="E4972" s="20">
        <f t="shared" si="309"/>
        <v>20</v>
      </c>
      <c r="F4972" s="20">
        <f t="shared" si="310"/>
        <v>1</v>
      </c>
      <c r="G4972" s="20" t="str">
        <f t="shared" si="311"/>
        <v>Off</v>
      </c>
    </row>
    <row r="4973" spans="2:7" x14ac:dyDescent="0.35">
      <c r="B4973" s="35">
        <v>46229.874999987958</v>
      </c>
      <c r="C4973" s="21">
        <v>0</v>
      </c>
      <c r="D4973" s="20">
        <f t="shared" si="308"/>
        <v>7</v>
      </c>
      <c r="E4973" s="20">
        <f t="shared" si="309"/>
        <v>21</v>
      </c>
      <c r="F4973" s="20">
        <f t="shared" si="310"/>
        <v>1</v>
      </c>
      <c r="G4973" s="20" t="str">
        <f t="shared" si="311"/>
        <v>Off</v>
      </c>
    </row>
    <row r="4974" spans="2:7" x14ac:dyDescent="0.35">
      <c r="B4974" s="35">
        <v>46229.916666654623</v>
      </c>
      <c r="C4974" s="21">
        <v>0</v>
      </c>
      <c r="D4974" s="20">
        <f t="shared" si="308"/>
        <v>7</v>
      </c>
      <c r="E4974" s="20">
        <f t="shared" si="309"/>
        <v>22</v>
      </c>
      <c r="F4974" s="20">
        <f t="shared" si="310"/>
        <v>1</v>
      </c>
      <c r="G4974" s="20" t="str">
        <f t="shared" si="311"/>
        <v>Off</v>
      </c>
    </row>
    <row r="4975" spans="2:7" x14ac:dyDescent="0.35">
      <c r="B4975" s="35">
        <v>46229.958333321287</v>
      </c>
      <c r="C4975" s="21">
        <v>0</v>
      </c>
      <c r="D4975" s="20">
        <f t="shared" si="308"/>
        <v>7</v>
      </c>
      <c r="E4975" s="20">
        <f t="shared" si="309"/>
        <v>23</v>
      </c>
      <c r="F4975" s="20">
        <f t="shared" si="310"/>
        <v>1</v>
      </c>
      <c r="G4975" s="20" t="str">
        <f t="shared" si="311"/>
        <v>Off</v>
      </c>
    </row>
    <row r="4976" spans="2:7" x14ac:dyDescent="0.35">
      <c r="B4976" s="35">
        <v>46229.999999987951</v>
      </c>
      <c r="C4976" s="21">
        <v>0</v>
      </c>
      <c r="D4976" s="20">
        <f t="shared" si="308"/>
        <v>7</v>
      </c>
      <c r="E4976" s="20">
        <f t="shared" si="309"/>
        <v>0</v>
      </c>
      <c r="F4976" s="20">
        <f t="shared" si="310"/>
        <v>2</v>
      </c>
      <c r="G4976" s="20" t="str">
        <f t="shared" si="311"/>
        <v>Off</v>
      </c>
    </row>
    <row r="4977" spans="2:7" x14ac:dyDescent="0.35">
      <c r="B4977" s="35">
        <v>46230.041666654615</v>
      </c>
      <c r="C4977" s="21">
        <v>0</v>
      </c>
      <c r="D4977" s="20">
        <f t="shared" si="308"/>
        <v>7</v>
      </c>
      <c r="E4977" s="20">
        <f t="shared" si="309"/>
        <v>1</v>
      </c>
      <c r="F4977" s="20">
        <f t="shared" si="310"/>
        <v>2</v>
      </c>
      <c r="G4977" s="20" t="str">
        <f t="shared" si="311"/>
        <v>Off</v>
      </c>
    </row>
    <row r="4978" spans="2:7" x14ac:dyDescent="0.35">
      <c r="B4978" s="35">
        <v>46230.083333321279</v>
      </c>
      <c r="C4978" s="21">
        <v>0</v>
      </c>
      <c r="D4978" s="20">
        <f t="shared" si="308"/>
        <v>7</v>
      </c>
      <c r="E4978" s="20">
        <f t="shared" si="309"/>
        <v>2</v>
      </c>
      <c r="F4978" s="20">
        <f t="shared" si="310"/>
        <v>2</v>
      </c>
      <c r="G4978" s="20" t="str">
        <f t="shared" si="311"/>
        <v>Off</v>
      </c>
    </row>
    <row r="4979" spans="2:7" x14ac:dyDescent="0.35">
      <c r="B4979" s="35">
        <v>46230.124999987944</v>
      </c>
      <c r="C4979" s="21">
        <v>0</v>
      </c>
      <c r="D4979" s="20">
        <f t="shared" si="308"/>
        <v>7</v>
      </c>
      <c r="E4979" s="20">
        <f t="shared" si="309"/>
        <v>3</v>
      </c>
      <c r="F4979" s="20">
        <f t="shared" si="310"/>
        <v>2</v>
      </c>
      <c r="G4979" s="20" t="str">
        <f t="shared" si="311"/>
        <v>Off</v>
      </c>
    </row>
    <row r="4980" spans="2:7" x14ac:dyDescent="0.35">
      <c r="B4980" s="35">
        <v>46230.166666654608</v>
      </c>
      <c r="C4980" s="21">
        <v>0</v>
      </c>
      <c r="D4980" s="20">
        <f t="shared" si="308"/>
        <v>7</v>
      </c>
      <c r="E4980" s="20">
        <f t="shared" si="309"/>
        <v>4</v>
      </c>
      <c r="F4980" s="20">
        <f t="shared" si="310"/>
        <v>2</v>
      </c>
      <c r="G4980" s="20" t="str">
        <f t="shared" si="311"/>
        <v>Off</v>
      </c>
    </row>
    <row r="4981" spans="2:7" x14ac:dyDescent="0.35">
      <c r="B4981" s="35">
        <v>46230.208333321272</v>
      </c>
      <c r="C4981" s="21">
        <v>0</v>
      </c>
      <c r="D4981" s="20">
        <f t="shared" si="308"/>
        <v>7</v>
      </c>
      <c r="E4981" s="20">
        <f t="shared" si="309"/>
        <v>5</v>
      </c>
      <c r="F4981" s="20">
        <f t="shared" si="310"/>
        <v>2</v>
      </c>
      <c r="G4981" s="20" t="str">
        <f t="shared" si="311"/>
        <v>Off</v>
      </c>
    </row>
    <row r="4982" spans="2:7" x14ac:dyDescent="0.35">
      <c r="B4982" s="35">
        <v>46230.249999987936</v>
      </c>
      <c r="C4982" s="21">
        <v>0</v>
      </c>
      <c r="D4982" s="20">
        <f t="shared" si="308"/>
        <v>7</v>
      </c>
      <c r="E4982" s="20">
        <f t="shared" si="309"/>
        <v>6</v>
      </c>
      <c r="F4982" s="20">
        <f t="shared" si="310"/>
        <v>2</v>
      </c>
      <c r="G4982" s="20" t="str">
        <f t="shared" si="311"/>
        <v>Off</v>
      </c>
    </row>
    <row r="4983" spans="2:7" x14ac:dyDescent="0.35">
      <c r="B4983" s="35">
        <v>46230.291666654601</v>
      </c>
      <c r="C4983" s="21">
        <v>9.5832565342934994E-2</v>
      </c>
      <c r="D4983" s="20">
        <f t="shared" si="308"/>
        <v>7</v>
      </c>
      <c r="E4983" s="20">
        <f t="shared" si="309"/>
        <v>7</v>
      </c>
      <c r="F4983" s="20">
        <f t="shared" si="310"/>
        <v>2</v>
      </c>
      <c r="G4983" s="20" t="str">
        <f t="shared" si="311"/>
        <v>Off</v>
      </c>
    </row>
    <row r="4984" spans="2:7" x14ac:dyDescent="0.35">
      <c r="B4984" s="35">
        <v>46230.333333321265</v>
      </c>
      <c r="C4984" s="21">
        <v>0.64245632340231262</v>
      </c>
      <c r="D4984" s="20">
        <f t="shared" si="308"/>
        <v>7</v>
      </c>
      <c r="E4984" s="20">
        <f t="shared" si="309"/>
        <v>8</v>
      </c>
      <c r="F4984" s="20">
        <f t="shared" si="310"/>
        <v>2</v>
      </c>
      <c r="G4984" s="20" t="str">
        <f t="shared" si="311"/>
        <v>On</v>
      </c>
    </row>
    <row r="4985" spans="2:7" x14ac:dyDescent="0.35">
      <c r="B4985" s="35">
        <v>46230.374999987929</v>
      </c>
      <c r="C4985" s="21">
        <v>2.0536376069130764</v>
      </c>
      <c r="D4985" s="20">
        <f t="shared" si="308"/>
        <v>7</v>
      </c>
      <c r="E4985" s="20">
        <f t="shared" si="309"/>
        <v>9</v>
      </c>
      <c r="F4985" s="20">
        <f t="shared" si="310"/>
        <v>2</v>
      </c>
      <c r="G4985" s="20" t="str">
        <f t="shared" si="311"/>
        <v>On</v>
      </c>
    </row>
    <row r="4986" spans="2:7" x14ac:dyDescent="0.35">
      <c r="B4986" s="35">
        <v>46230.416666654593</v>
      </c>
      <c r="C4986" s="21">
        <v>4.0011869053350608</v>
      </c>
      <c r="D4986" s="20">
        <f t="shared" si="308"/>
        <v>7</v>
      </c>
      <c r="E4986" s="20">
        <f t="shared" si="309"/>
        <v>10</v>
      </c>
      <c r="F4986" s="20">
        <f t="shared" si="310"/>
        <v>2</v>
      </c>
      <c r="G4986" s="20" t="str">
        <f t="shared" si="311"/>
        <v>On</v>
      </c>
    </row>
    <row r="4987" spans="2:7" x14ac:dyDescent="0.35">
      <c r="B4987" s="35">
        <v>46230.458333321258</v>
      </c>
      <c r="C4987" s="21">
        <v>4.0819142917823186</v>
      </c>
      <c r="D4987" s="20">
        <f t="shared" si="308"/>
        <v>7</v>
      </c>
      <c r="E4987" s="20">
        <f t="shared" si="309"/>
        <v>11</v>
      </c>
      <c r="F4987" s="20">
        <f t="shared" si="310"/>
        <v>2</v>
      </c>
      <c r="G4987" s="20" t="str">
        <f t="shared" si="311"/>
        <v>On</v>
      </c>
    </row>
    <row r="4988" spans="2:7" x14ac:dyDescent="0.35">
      <c r="B4988" s="35">
        <v>46230.499999987922</v>
      </c>
      <c r="C4988" s="21">
        <v>5.481757021651223</v>
      </c>
      <c r="D4988" s="20">
        <f t="shared" si="308"/>
        <v>7</v>
      </c>
      <c r="E4988" s="20">
        <f t="shared" si="309"/>
        <v>12</v>
      </c>
      <c r="F4988" s="20">
        <f t="shared" si="310"/>
        <v>2</v>
      </c>
      <c r="G4988" s="20" t="str">
        <f t="shared" si="311"/>
        <v>On</v>
      </c>
    </row>
    <row r="4989" spans="2:7" x14ac:dyDescent="0.35">
      <c r="B4989" s="35">
        <v>46230.541666654586</v>
      </c>
      <c r="C4989" s="21">
        <v>5.0577161335064247</v>
      </c>
      <c r="D4989" s="20">
        <f t="shared" si="308"/>
        <v>7</v>
      </c>
      <c r="E4989" s="20">
        <f t="shared" si="309"/>
        <v>13</v>
      </c>
      <c r="F4989" s="20">
        <f t="shared" si="310"/>
        <v>2</v>
      </c>
      <c r="G4989" s="20" t="str">
        <f t="shared" si="311"/>
        <v>On</v>
      </c>
    </row>
    <row r="4990" spans="2:7" x14ac:dyDescent="0.35">
      <c r="B4990" s="35">
        <v>46230.58333332125</v>
      </c>
      <c r="C4990" s="21">
        <v>3.9693369429517431</v>
      </c>
      <c r="D4990" s="20">
        <f t="shared" si="308"/>
        <v>7</v>
      </c>
      <c r="E4990" s="20">
        <f t="shared" si="309"/>
        <v>14</v>
      </c>
      <c r="F4990" s="20">
        <f t="shared" si="310"/>
        <v>2</v>
      </c>
      <c r="G4990" s="20" t="str">
        <f t="shared" si="311"/>
        <v>On</v>
      </c>
    </row>
    <row r="4991" spans="2:7" x14ac:dyDescent="0.35">
      <c r="B4991" s="35">
        <v>46230.624999987915</v>
      </c>
      <c r="C4991" s="21">
        <v>9.0865965702124356</v>
      </c>
      <c r="D4991" s="20">
        <f t="shared" si="308"/>
        <v>7</v>
      </c>
      <c r="E4991" s="20">
        <f t="shared" si="309"/>
        <v>15</v>
      </c>
      <c r="F4991" s="20">
        <f t="shared" si="310"/>
        <v>2</v>
      </c>
      <c r="G4991" s="20" t="str">
        <f t="shared" si="311"/>
        <v>On</v>
      </c>
    </row>
    <row r="4992" spans="2:7" x14ac:dyDescent="0.35">
      <c r="B4992" s="35">
        <v>46230.666666654579</v>
      </c>
      <c r="C4992" s="21">
        <v>3.7230100865316906</v>
      </c>
      <c r="D4992" s="20">
        <f t="shared" si="308"/>
        <v>7</v>
      </c>
      <c r="E4992" s="20">
        <f t="shared" si="309"/>
        <v>16</v>
      </c>
      <c r="F4992" s="20">
        <f t="shared" si="310"/>
        <v>2</v>
      </c>
      <c r="G4992" s="20" t="str">
        <f t="shared" si="311"/>
        <v>On</v>
      </c>
    </row>
    <row r="4993" spans="2:7" x14ac:dyDescent="0.35">
      <c r="B4993" s="35">
        <v>46230.708333321243</v>
      </c>
      <c r="C4993" s="21">
        <v>1.8734548408819278</v>
      </c>
      <c r="D4993" s="20">
        <f t="shared" si="308"/>
        <v>7</v>
      </c>
      <c r="E4993" s="20">
        <f t="shared" si="309"/>
        <v>17</v>
      </c>
      <c r="F4993" s="20">
        <f t="shared" si="310"/>
        <v>2</v>
      </c>
      <c r="G4993" s="20" t="str">
        <f t="shared" si="311"/>
        <v>On</v>
      </c>
    </row>
    <row r="4994" spans="2:7" x14ac:dyDescent="0.35">
      <c r="B4994" s="35">
        <v>46230.749999987907</v>
      </c>
      <c r="C4994" s="21">
        <v>2.9342930319485458</v>
      </c>
      <c r="D4994" s="20">
        <f t="shared" si="308"/>
        <v>7</v>
      </c>
      <c r="E4994" s="20">
        <f t="shared" si="309"/>
        <v>18</v>
      </c>
      <c r="F4994" s="20">
        <f t="shared" si="310"/>
        <v>2</v>
      </c>
      <c r="G4994" s="20" t="str">
        <f t="shared" si="311"/>
        <v>On</v>
      </c>
    </row>
    <row r="4995" spans="2:7" x14ac:dyDescent="0.35">
      <c r="B4995" s="35">
        <v>46230.791666654572</v>
      </c>
      <c r="C4995" s="21">
        <v>7.1099932302916127</v>
      </c>
      <c r="D4995" s="20">
        <f t="shared" si="308"/>
        <v>7</v>
      </c>
      <c r="E4995" s="20">
        <f t="shared" si="309"/>
        <v>19</v>
      </c>
      <c r="F4995" s="20">
        <f t="shared" si="310"/>
        <v>2</v>
      </c>
      <c r="G4995" s="20" t="str">
        <f t="shared" si="311"/>
        <v>On</v>
      </c>
    </row>
    <row r="4996" spans="2:7" x14ac:dyDescent="0.35">
      <c r="B4996" s="35">
        <v>46230.833333321236</v>
      </c>
      <c r="C4996" s="21">
        <v>1.6463216528427024E-2</v>
      </c>
      <c r="D4996" s="20">
        <f t="shared" si="308"/>
        <v>7</v>
      </c>
      <c r="E4996" s="20">
        <f t="shared" si="309"/>
        <v>20</v>
      </c>
      <c r="F4996" s="20">
        <f t="shared" si="310"/>
        <v>2</v>
      </c>
      <c r="G4996" s="20" t="str">
        <f t="shared" si="311"/>
        <v>On</v>
      </c>
    </row>
    <row r="4997" spans="2:7" x14ac:dyDescent="0.35">
      <c r="B4997" s="35">
        <v>46230.8749999879</v>
      </c>
      <c r="C4997" s="21">
        <v>0</v>
      </c>
      <c r="D4997" s="20">
        <f t="shared" si="308"/>
        <v>7</v>
      </c>
      <c r="E4997" s="20">
        <f t="shared" si="309"/>
        <v>21</v>
      </c>
      <c r="F4997" s="20">
        <f t="shared" si="310"/>
        <v>2</v>
      </c>
      <c r="G4997" s="20" t="str">
        <f t="shared" si="311"/>
        <v>On</v>
      </c>
    </row>
    <row r="4998" spans="2:7" x14ac:dyDescent="0.35">
      <c r="B4998" s="35">
        <v>46230.916666654564</v>
      </c>
      <c r="C4998" s="21">
        <v>0</v>
      </c>
      <c r="D4998" s="20">
        <f t="shared" si="308"/>
        <v>7</v>
      </c>
      <c r="E4998" s="20">
        <f t="shared" si="309"/>
        <v>22</v>
      </c>
      <c r="F4998" s="20">
        <f t="shared" si="310"/>
        <v>2</v>
      </c>
      <c r="G4998" s="20" t="str">
        <f t="shared" si="311"/>
        <v>On</v>
      </c>
    </row>
    <row r="4999" spans="2:7" x14ac:dyDescent="0.35">
      <c r="B4999" s="35">
        <v>46230.958333321229</v>
      </c>
      <c r="C4999" s="21">
        <v>0</v>
      </c>
      <c r="D4999" s="20">
        <f t="shared" si="308"/>
        <v>7</v>
      </c>
      <c r="E4999" s="20">
        <f t="shared" si="309"/>
        <v>23</v>
      </c>
      <c r="F4999" s="20">
        <f t="shared" si="310"/>
        <v>2</v>
      </c>
      <c r="G4999" s="20" t="str">
        <f t="shared" si="311"/>
        <v>On</v>
      </c>
    </row>
    <row r="5000" spans="2:7" x14ac:dyDescent="0.35">
      <c r="B5000" s="35">
        <v>46230.999999987893</v>
      </c>
      <c r="C5000" s="21">
        <v>0</v>
      </c>
      <c r="D5000" s="20">
        <f t="shared" si="308"/>
        <v>7</v>
      </c>
      <c r="E5000" s="20">
        <f t="shared" si="309"/>
        <v>0</v>
      </c>
      <c r="F5000" s="20">
        <f t="shared" si="310"/>
        <v>3</v>
      </c>
      <c r="G5000" s="20" t="str">
        <f t="shared" si="311"/>
        <v>Off</v>
      </c>
    </row>
    <row r="5001" spans="2:7" x14ac:dyDescent="0.35">
      <c r="B5001" s="35">
        <v>46231.041666654557</v>
      </c>
      <c r="C5001" s="21">
        <v>0</v>
      </c>
      <c r="D5001" s="20">
        <f t="shared" ref="D5001:D5064" si="312">MONTH(B5001)</f>
        <v>7</v>
      </c>
      <c r="E5001" s="20">
        <f t="shared" si="309"/>
        <v>1</v>
      </c>
      <c r="F5001" s="20">
        <f t="shared" si="310"/>
        <v>3</v>
      </c>
      <c r="G5001" s="20" t="str">
        <f t="shared" si="311"/>
        <v>Off</v>
      </c>
    </row>
    <row r="5002" spans="2:7" x14ac:dyDescent="0.35">
      <c r="B5002" s="35">
        <v>46231.083333321221</v>
      </c>
      <c r="C5002" s="21">
        <v>0</v>
      </c>
      <c r="D5002" s="20">
        <f t="shared" si="312"/>
        <v>7</v>
      </c>
      <c r="E5002" s="20">
        <f t="shared" ref="E5002:E5065" si="313">HOUR(B5002)</f>
        <v>2</v>
      </c>
      <c r="F5002" s="20">
        <f t="shared" ref="F5002:F5065" si="314">WEEKDAY(B5002,1)</f>
        <v>3</v>
      </c>
      <c r="G5002" s="20" t="str">
        <f t="shared" ref="G5002:G5065" si="315">IF(OR(F5002=$F$6,F5002=$F$7),"Off",IF(E5002&lt;8,"Off","On"))</f>
        <v>Off</v>
      </c>
    </row>
    <row r="5003" spans="2:7" x14ac:dyDescent="0.35">
      <c r="B5003" s="35">
        <v>46231.124999987886</v>
      </c>
      <c r="C5003" s="21">
        <v>0</v>
      </c>
      <c r="D5003" s="20">
        <f t="shared" si="312"/>
        <v>7</v>
      </c>
      <c r="E5003" s="20">
        <f t="shared" si="313"/>
        <v>3</v>
      </c>
      <c r="F5003" s="20">
        <f t="shared" si="314"/>
        <v>3</v>
      </c>
      <c r="G5003" s="20" t="str">
        <f t="shared" si="315"/>
        <v>Off</v>
      </c>
    </row>
    <row r="5004" spans="2:7" x14ac:dyDescent="0.35">
      <c r="B5004" s="35">
        <v>46231.16666665455</v>
      </c>
      <c r="C5004" s="21">
        <v>0</v>
      </c>
      <c r="D5004" s="20">
        <f t="shared" si="312"/>
        <v>7</v>
      </c>
      <c r="E5004" s="20">
        <f t="shared" si="313"/>
        <v>4</v>
      </c>
      <c r="F5004" s="20">
        <f t="shared" si="314"/>
        <v>3</v>
      </c>
      <c r="G5004" s="20" t="str">
        <f t="shared" si="315"/>
        <v>Off</v>
      </c>
    </row>
    <row r="5005" spans="2:7" x14ac:dyDescent="0.35">
      <c r="B5005" s="35">
        <v>46231.208333321214</v>
      </c>
      <c r="C5005" s="21">
        <v>0</v>
      </c>
      <c r="D5005" s="20">
        <f t="shared" si="312"/>
        <v>7</v>
      </c>
      <c r="E5005" s="20">
        <f t="shared" si="313"/>
        <v>5</v>
      </c>
      <c r="F5005" s="20">
        <f t="shared" si="314"/>
        <v>3</v>
      </c>
      <c r="G5005" s="20" t="str">
        <f t="shared" si="315"/>
        <v>Off</v>
      </c>
    </row>
    <row r="5006" spans="2:7" x14ac:dyDescent="0.35">
      <c r="B5006" s="35">
        <v>46231.249999987878</v>
      </c>
      <c r="C5006" s="21">
        <v>0</v>
      </c>
      <c r="D5006" s="20">
        <f t="shared" si="312"/>
        <v>7</v>
      </c>
      <c r="E5006" s="20">
        <f t="shared" si="313"/>
        <v>6</v>
      </c>
      <c r="F5006" s="20">
        <f t="shared" si="314"/>
        <v>3</v>
      </c>
      <c r="G5006" s="20" t="str">
        <f t="shared" si="315"/>
        <v>Off</v>
      </c>
    </row>
    <row r="5007" spans="2:7" x14ac:dyDescent="0.35">
      <c r="B5007" s="35">
        <v>46231.291666654542</v>
      </c>
      <c r="C5007" s="21">
        <v>0.16355005857195626</v>
      </c>
      <c r="D5007" s="20">
        <f t="shared" si="312"/>
        <v>7</v>
      </c>
      <c r="E5007" s="20">
        <f t="shared" si="313"/>
        <v>7</v>
      </c>
      <c r="F5007" s="20">
        <f t="shared" si="314"/>
        <v>3</v>
      </c>
      <c r="G5007" s="20" t="str">
        <f t="shared" si="315"/>
        <v>Off</v>
      </c>
    </row>
    <row r="5008" spans="2:7" x14ac:dyDescent="0.35">
      <c r="B5008" s="35">
        <v>46231.333333321207</v>
      </c>
      <c r="C5008" s="21">
        <v>4.7163820713658051</v>
      </c>
      <c r="D5008" s="20">
        <f t="shared" si="312"/>
        <v>7</v>
      </c>
      <c r="E5008" s="20">
        <f t="shared" si="313"/>
        <v>8</v>
      </c>
      <c r="F5008" s="20">
        <f t="shared" si="314"/>
        <v>3</v>
      </c>
      <c r="G5008" s="20" t="str">
        <f t="shared" si="315"/>
        <v>On</v>
      </c>
    </row>
    <row r="5009" spans="2:7" x14ac:dyDescent="0.35">
      <c r="B5009" s="35">
        <v>46231.374999987871</v>
      </c>
      <c r="C5009" s="21">
        <v>3.7913334325148482</v>
      </c>
      <c r="D5009" s="20">
        <f t="shared" si="312"/>
        <v>7</v>
      </c>
      <c r="E5009" s="20">
        <f t="shared" si="313"/>
        <v>9</v>
      </c>
      <c r="F5009" s="20">
        <f t="shared" si="314"/>
        <v>3</v>
      </c>
      <c r="G5009" s="20" t="str">
        <f t="shared" si="315"/>
        <v>On</v>
      </c>
    </row>
    <row r="5010" spans="2:7" x14ac:dyDescent="0.35">
      <c r="B5010" s="35">
        <v>46231.416666654535</v>
      </c>
      <c r="C5010" s="21">
        <v>7.0520756197073204</v>
      </c>
      <c r="D5010" s="20">
        <f t="shared" si="312"/>
        <v>7</v>
      </c>
      <c r="E5010" s="20">
        <f t="shared" si="313"/>
        <v>10</v>
      </c>
      <c r="F5010" s="20">
        <f t="shared" si="314"/>
        <v>3</v>
      </c>
      <c r="G5010" s="20" t="str">
        <f t="shared" si="315"/>
        <v>On</v>
      </c>
    </row>
    <row r="5011" spans="2:7" x14ac:dyDescent="0.35">
      <c r="B5011" s="35">
        <v>46231.458333321199</v>
      </c>
      <c r="C5011" s="21">
        <v>13.825930677356929</v>
      </c>
      <c r="D5011" s="20">
        <f t="shared" si="312"/>
        <v>7</v>
      </c>
      <c r="E5011" s="20">
        <f t="shared" si="313"/>
        <v>11</v>
      </c>
      <c r="F5011" s="20">
        <f t="shared" si="314"/>
        <v>3</v>
      </c>
      <c r="G5011" s="20" t="str">
        <f t="shared" si="315"/>
        <v>On</v>
      </c>
    </row>
    <row r="5012" spans="2:7" x14ac:dyDescent="0.35">
      <c r="B5012" s="35">
        <v>46231.499999987864</v>
      </c>
      <c r="C5012" s="21">
        <v>18.413636389074306</v>
      </c>
      <c r="D5012" s="20">
        <f t="shared" si="312"/>
        <v>7</v>
      </c>
      <c r="E5012" s="20">
        <f t="shared" si="313"/>
        <v>12</v>
      </c>
      <c r="F5012" s="20">
        <f t="shared" si="314"/>
        <v>3</v>
      </c>
      <c r="G5012" s="20" t="str">
        <f t="shared" si="315"/>
        <v>On</v>
      </c>
    </row>
    <row r="5013" spans="2:7" x14ac:dyDescent="0.35">
      <c r="B5013" s="35">
        <v>46231.541666654528</v>
      </c>
      <c r="C5013" s="21">
        <v>9.0065439237527691</v>
      </c>
      <c r="D5013" s="20">
        <f t="shared" si="312"/>
        <v>7</v>
      </c>
      <c r="E5013" s="20">
        <f t="shared" si="313"/>
        <v>13</v>
      </c>
      <c r="F5013" s="20">
        <f t="shared" si="314"/>
        <v>3</v>
      </c>
      <c r="G5013" s="20" t="str">
        <f t="shared" si="315"/>
        <v>On</v>
      </c>
    </row>
    <row r="5014" spans="2:7" x14ac:dyDescent="0.35">
      <c r="B5014" s="35">
        <v>46231.583333321192</v>
      </c>
      <c r="C5014" s="21">
        <v>7.961841069272932</v>
      </c>
      <c r="D5014" s="20">
        <f t="shared" si="312"/>
        <v>7</v>
      </c>
      <c r="E5014" s="20">
        <f t="shared" si="313"/>
        <v>14</v>
      </c>
      <c r="F5014" s="20">
        <f t="shared" si="314"/>
        <v>3</v>
      </c>
      <c r="G5014" s="20" t="str">
        <f t="shared" si="315"/>
        <v>On</v>
      </c>
    </row>
    <row r="5015" spans="2:7" x14ac:dyDescent="0.35">
      <c r="B5015" s="35">
        <v>46231.624999987856</v>
      </c>
      <c r="C5015" s="21">
        <v>4.2570551135481871</v>
      </c>
      <c r="D5015" s="20">
        <f t="shared" si="312"/>
        <v>7</v>
      </c>
      <c r="E5015" s="20">
        <f t="shared" si="313"/>
        <v>15</v>
      </c>
      <c r="F5015" s="20">
        <f t="shared" si="314"/>
        <v>3</v>
      </c>
      <c r="G5015" s="20" t="str">
        <f t="shared" si="315"/>
        <v>On</v>
      </c>
    </row>
    <row r="5016" spans="2:7" x14ac:dyDescent="0.35">
      <c r="B5016" s="35">
        <v>46231.666666654521</v>
      </c>
      <c r="C5016" s="21">
        <v>4.4667586207410004</v>
      </c>
      <c r="D5016" s="20">
        <f t="shared" si="312"/>
        <v>7</v>
      </c>
      <c r="E5016" s="20">
        <f t="shared" si="313"/>
        <v>16</v>
      </c>
      <c r="F5016" s="20">
        <f t="shared" si="314"/>
        <v>3</v>
      </c>
      <c r="G5016" s="20" t="str">
        <f t="shared" si="315"/>
        <v>On</v>
      </c>
    </row>
    <row r="5017" spans="2:7" x14ac:dyDescent="0.35">
      <c r="B5017" s="35">
        <v>46231.708333321185</v>
      </c>
      <c r="C5017" s="21">
        <v>1.6847435755979105</v>
      </c>
      <c r="D5017" s="20">
        <f t="shared" si="312"/>
        <v>7</v>
      </c>
      <c r="E5017" s="20">
        <f t="shared" si="313"/>
        <v>17</v>
      </c>
      <c r="F5017" s="20">
        <f t="shared" si="314"/>
        <v>3</v>
      </c>
      <c r="G5017" s="20" t="str">
        <f t="shared" si="315"/>
        <v>On</v>
      </c>
    </row>
    <row r="5018" spans="2:7" x14ac:dyDescent="0.35">
      <c r="B5018" s="35">
        <v>46231.749999987849</v>
      </c>
      <c r="C5018" s="21">
        <v>6.2066494212647303</v>
      </c>
      <c r="D5018" s="20">
        <f t="shared" si="312"/>
        <v>7</v>
      </c>
      <c r="E5018" s="20">
        <f t="shared" si="313"/>
        <v>18</v>
      </c>
      <c r="F5018" s="20">
        <f t="shared" si="314"/>
        <v>3</v>
      </c>
      <c r="G5018" s="20" t="str">
        <f t="shared" si="315"/>
        <v>On</v>
      </c>
    </row>
    <row r="5019" spans="2:7" x14ac:dyDescent="0.35">
      <c r="B5019" s="35">
        <v>46231.791666654513</v>
      </c>
      <c r="C5019" s="21">
        <v>1.2014302594989323</v>
      </c>
      <c r="D5019" s="20">
        <f t="shared" si="312"/>
        <v>7</v>
      </c>
      <c r="E5019" s="20">
        <f t="shared" si="313"/>
        <v>19</v>
      </c>
      <c r="F5019" s="20">
        <f t="shared" si="314"/>
        <v>3</v>
      </c>
      <c r="G5019" s="20" t="str">
        <f t="shared" si="315"/>
        <v>On</v>
      </c>
    </row>
    <row r="5020" spans="2:7" x14ac:dyDescent="0.35">
      <c r="B5020" s="35">
        <v>46231.833333321178</v>
      </c>
      <c r="C5020" s="21">
        <v>0</v>
      </c>
      <c r="D5020" s="20">
        <f t="shared" si="312"/>
        <v>7</v>
      </c>
      <c r="E5020" s="20">
        <f t="shared" si="313"/>
        <v>20</v>
      </c>
      <c r="F5020" s="20">
        <f t="shared" si="314"/>
        <v>3</v>
      </c>
      <c r="G5020" s="20" t="str">
        <f t="shared" si="315"/>
        <v>On</v>
      </c>
    </row>
    <row r="5021" spans="2:7" x14ac:dyDescent="0.35">
      <c r="B5021" s="35">
        <v>46231.874999987842</v>
      </c>
      <c r="C5021" s="21">
        <v>0</v>
      </c>
      <c r="D5021" s="20">
        <f t="shared" si="312"/>
        <v>7</v>
      </c>
      <c r="E5021" s="20">
        <f t="shared" si="313"/>
        <v>21</v>
      </c>
      <c r="F5021" s="20">
        <f t="shared" si="314"/>
        <v>3</v>
      </c>
      <c r="G5021" s="20" t="str">
        <f t="shared" si="315"/>
        <v>On</v>
      </c>
    </row>
    <row r="5022" spans="2:7" x14ac:dyDescent="0.35">
      <c r="B5022" s="35">
        <v>46231.916666654506</v>
      </c>
      <c r="C5022" s="21">
        <v>0</v>
      </c>
      <c r="D5022" s="20">
        <f t="shared" si="312"/>
        <v>7</v>
      </c>
      <c r="E5022" s="20">
        <f t="shared" si="313"/>
        <v>22</v>
      </c>
      <c r="F5022" s="20">
        <f t="shared" si="314"/>
        <v>3</v>
      </c>
      <c r="G5022" s="20" t="str">
        <f t="shared" si="315"/>
        <v>On</v>
      </c>
    </row>
    <row r="5023" spans="2:7" x14ac:dyDescent="0.35">
      <c r="B5023" s="35">
        <v>46231.95833332117</v>
      </c>
      <c r="C5023" s="21">
        <v>0</v>
      </c>
      <c r="D5023" s="20">
        <f t="shared" si="312"/>
        <v>7</v>
      </c>
      <c r="E5023" s="20">
        <f t="shared" si="313"/>
        <v>23</v>
      </c>
      <c r="F5023" s="20">
        <f t="shared" si="314"/>
        <v>3</v>
      </c>
      <c r="G5023" s="20" t="str">
        <f t="shared" si="315"/>
        <v>On</v>
      </c>
    </row>
    <row r="5024" spans="2:7" x14ac:dyDescent="0.35">
      <c r="B5024" s="35">
        <v>46231.999999987835</v>
      </c>
      <c r="C5024" s="21">
        <v>0</v>
      </c>
      <c r="D5024" s="20">
        <f t="shared" si="312"/>
        <v>7</v>
      </c>
      <c r="E5024" s="20">
        <f t="shared" si="313"/>
        <v>0</v>
      </c>
      <c r="F5024" s="20">
        <f t="shared" si="314"/>
        <v>4</v>
      </c>
      <c r="G5024" s="20" t="str">
        <f t="shared" si="315"/>
        <v>Off</v>
      </c>
    </row>
    <row r="5025" spans="2:7" x14ac:dyDescent="0.35">
      <c r="B5025" s="35">
        <v>46232.041666654499</v>
      </c>
      <c r="C5025" s="21">
        <v>0</v>
      </c>
      <c r="D5025" s="20">
        <f t="shared" si="312"/>
        <v>7</v>
      </c>
      <c r="E5025" s="20">
        <f t="shared" si="313"/>
        <v>1</v>
      </c>
      <c r="F5025" s="20">
        <f t="shared" si="314"/>
        <v>4</v>
      </c>
      <c r="G5025" s="20" t="str">
        <f t="shared" si="315"/>
        <v>Off</v>
      </c>
    </row>
    <row r="5026" spans="2:7" x14ac:dyDescent="0.35">
      <c r="B5026" s="35">
        <v>46232.083333321163</v>
      </c>
      <c r="C5026" s="21">
        <v>0</v>
      </c>
      <c r="D5026" s="20">
        <f t="shared" si="312"/>
        <v>7</v>
      </c>
      <c r="E5026" s="20">
        <f t="shared" si="313"/>
        <v>2</v>
      </c>
      <c r="F5026" s="20">
        <f t="shared" si="314"/>
        <v>4</v>
      </c>
      <c r="G5026" s="20" t="str">
        <f t="shared" si="315"/>
        <v>Off</v>
      </c>
    </row>
    <row r="5027" spans="2:7" x14ac:dyDescent="0.35">
      <c r="B5027" s="35">
        <v>46232.124999987827</v>
      </c>
      <c r="C5027" s="21">
        <v>0</v>
      </c>
      <c r="D5027" s="20">
        <f t="shared" si="312"/>
        <v>7</v>
      </c>
      <c r="E5027" s="20">
        <f t="shared" si="313"/>
        <v>3</v>
      </c>
      <c r="F5027" s="20">
        <f t="shared" si="314"/>
        <v>4</v>
      </c>
      <c r="G5027" s="20" t="str">
        <f t="shared" si="315"/>
        <v>Off</v>
      </c>
    </row>
    <row r="5028" spans="2:7" x14ac:dyDescent="0.35">
      <c r="B5028" s="35">
        <v>46232.166666654492</v>
      </c>
      <c r="C5028" s="21">
        <v>0</v>
      </c>
      <c r="D5028" s="20">
        <f t="shared" si="312"/>
        <v>7</v>
      </c>
      <c r="E5028" s="20">
        <f t="shared" si="313"/>
        <v>4</v>
      </c>
      <c r="F5028" s="20">
        <f t="shared" si="314"/>
        <v>4</v>
      </c>
      <c r="G5028" s="20" t="str">
        <f t="shared" si="315"/>
        <v>Off</v>
      </c>
    </row>
    <row r="5029" spans="2:7" x14ac:dyDescent="0.35">
      <c r="B5029" s="35">
        <v>46232.208333321156</v>
      </c>
      <c r="C5029" s="21">
        <v>0</v>
      </c>
      <c r="D5029" s="20">
        <f t="shared" si="312"/>
        <v>7</v>
      </c>
      <c r="E5029" s="20">
        <f t="shared" si="313"/>
        <v>5</v>
      </c>
      <c r="F5029" s="20">
        <f t="shared" si="314"/>
        <v>4</v>
      </c>
      <c r="G5029" s="20" t="str">
        <f t="shared" si="315"/>
        <v>Off</v>
      </c>
    </row>
    <row r="5030" spans="2:7" x14ac:dyDescent="0.35">
      <c r="B5030" s="35">
        <v>46232.24999998782</v>
      </c>
      <c r="C5030" s="21">
        <v>0</v>
      </c>
      <c r="D5030" s="20">
        <f t="shared" si="312"/>
        <v>7</v>
      </c>
      <c r="E5030" s="20">
        <f t="shared" si="313"/>
        <v>6</v>
      </c>
      <c r="F5030" s="20">
        <f t="shared" si="314"/>
        <v>4</v>
      </c>
      <c r="G5030" s="20" t="str">
        <f t="shared" si="315"/>
        <v>Off</v>
      </c>
    </row>
    <row r="5031" spans="2:7" x14ac:dyDescent="0.35">
      <c r="B5031" s="35">
        <v>46232.291666654484</v>
      </c>
      <c r="C5031" s="21">
        <v>0.40640815595023261</v>
      </c>
      <c r="D5031" s="20">
        <f t="shared" si="312"/>
        <v>7</v>
      </c>
      <c r="E5031" s="20">
        <f t="shared" si="313"/>
        <v>7</v>
      </c>
      <c r="F5031" s="20">
        <f t="shared" si="314"/>
        <v>4</v>
      </c>
      <c r="G5031" s="20" t="str">
        <f t="shared" si="315"/>
        <v>Off</v>
      </c>
    </row>
    <row r="5032" spans="2:7" x14ac:dyDescent="0.35">
      <c r="B5032" s="35">
        <v>46232.333333321149</v>
      </c>
      <c r="C5032" s="21">
        <v>2.6385318103593227</v>
      </c>
      <c r="D5032" s="20">
        <f t="shared" si="312"/>
        <v>7</v>
      </c>
      <c r="E5032" s="20">
        <f t="shared" si="313"/>
        <v>8</v>
      </c>
      <c r="F5032" s="20">
        <f t="shared" si="314"/>
        <v>4</v>
      </c>
      <c r="G5032" s="20" t="str">
        <f t="shared" si="315"/>
        <v>On</v>
      </c>
    </row>
    <row r="5033" spans="2:7" x14ac:dyDescent="0.35">
      <c r="B5033" s="35">
        <v>46232.374999987813</v>
      </c>
      <c r="C5033" s="21">
        <v>3.8610371866555879</v>
      </c>
      <c r="D5033" s="20">
        <f t="shared" si="312"/>
        <v>7</v>
      </c>
      <c r="E5033" s="20">
        <f t="shared" si="313"/>
        <v>9</v>
      </c>
      <c r="F5033" s="20">
        <f t="shared" si="314"/>
        <v>4</v>
      </c>
      <c r="G5033" s="20" t="str">
        <f t="shared" si="315"/>
        <v>On</v>
      </c>
    </row>
    <row r="5034" spans="2:7" x14ac:dyDescent="0.35">
      <c r="B5034" s="35">
        <v>46232.416666654477</v>
      </c>
      <c r="C5034" s="21">
        <v>3.4578788905848685</v>
      </c>
      <c r="D5034" s="20">
        <f t="shared" si="312"/>
        <v>7</v>
      </c>
      <c r="E5034" s="20">
        <f t="shared" si="313"/>
        <v>10</v>
      </c>
      <c r="F5034" s="20">
        <f t="shared" si="314"/>
        <v>4</v>
      </c>
      <c r="G5034" s="20" t="str">
        <f t="shared" si="315"/>
        <v>On</v>
      </c>
    </row>
    <row r="5035" spans="2:7" x14ac:dyDescent="0.35">
      <c r="B5035" s="35">
        <v>46232.458333321141</v>
      </c>
      <c r="C5035" s="21">
        <v>6.1098588902270796</v>
      </c>
      <c r="D5035" s="20">
        <f t="shared" si="312"/>
        <v>7</v>
      </c>
      <c r="E5035" s="20">
        <f t="shared" si="313"/>
        <v>11</v>
      </c>
      <c r="F5035" s="20">
        <f t="shared" si="314"/>
        <v>4</v>
      </c>
      <c r="G5035" s="20" t="str">
        <f t="shared" si="315"/>
        <v>On</v>
      </c>
    </row>
    <row r="5036" spans="2:7" x14ac:dyDescent="0.35">
      <c r="B5036" s="35">
        <v>46232.499999987805</v>
      </c>
      <c r="C5036" s="21">
        <v>8.6345515932689647</v>
      </c>
      <c r="D5036" s="20">
        <f t="shared" si="312"/>
        <v>7</v>
      </c>
      <c r="E5036" s="20">
        <f t="shared" si="313"/>
        <v>12</v>
      </c>
      <c r="F5036" s="20">
        <f t="shared" si="314"/>
        <v>4</v>
      </c>
      <c r="G5036" s="20" t="str">
        <f t="shared" si="315"/>
        <v>On</v>
      </c>
    </row>
    <row r="5037" spans="2:7" x14ac:dyDescent="0.35">
      <c r="B5037" s="35">
        <v>46232.54166665447</v>
      </c>
      <c r="C5037" s="21">
        <v>7.7100110498538355</v>
      </c>
      <c r="D5037" s="20">
        <f t="shared" si="312"/>
        <v>7</v>
      </c>
      <c r="E5037" s="20">
        <f t="shared" si="313"/>
        <v>13</v>
      </c>
      <c r="F5037" s="20">
        <f t="shared" si="314"/>
        <v>4</v>
      </c>
      <c r="G5037" s="20" t="str">
        <f t="shared" si="315"/>
        <v>On</v>
      </c>
    </row>
    <row r="5038" spans="2:7" x14ac:dyDescent="0.35">
      <c r="B5038" s="35">
        <v>46232.583333321134</v>
      </c>
      <c r="C5038" s="21">
        <v>8.4453253452148154</v>
      </c>
      <c r="D5038" s="20">
        <f t="shared" si="312"/>
        <v>7</v>
      </c>
      <c r="E5038" s="20">
        <f t="shared" si="313"/>
        <v>14</v>
      </c>
      <c r="F5038" s="20">
        <f t="shared" si="314"/>
        <v>4</v>
      </c>
      <c r="G5038" s="20" t="str">
        <f t="shared" si="315"/>
        <v>On</v>
      </c>
    </row>
    <row r="5039" spans="2:7" x14ac:dyDescent="0.35">
      <c r="B5039" s="35">
        <v>46232.624999987798</v>
      </c>
      <c r="C5039" s="21">
        <v>9.625931630221034</v>
      </c>
      <c r="D5039" s="20">
        <f t="shared" si="312"/>
        <v>7</v>
      </c>
      <c r="E5039" s="20">
        <f t="shared" si="313"/>
        <v>15</v>
      </c>
      <c r="F5039" s="20">
        <f t="shared" si="314"/>
        <v>4</v>
      </c>
      <c r="G5039" s="20" t="str">
        <f t="shared" si="315"/>
        <v>On</v>
      </c>
    </row>
    <row r="5040" spans="2:7" x14ac:dyDescent="0.35">
      <c r="B5040" s="35">
        <v>46232.666666654462</v>
      </c>
      <c r="C5040" s="21">
        <v>10.253393209371238</v>
      </c>
      <c r="D5040" s="20">
        <f t="shared" si="312"/>
        <v>7</v>
      </c>
      <c r="E5040" s="20">
        <f t="shared" si="313"/>
        <v>16</v>
      </c>
      <c r="F5040" s="20">
        <f t="shared" si="314"/>
        <v>4</v>
      </c>
      <c r="G5040" s="20" t="str">
        <f t="shared" si="315"/>
        <v>On</v>
      </c>
    </row>
    <row r="5041" spans="2:7" x14ac:dyDescent="0.35">
      <c r="B5041" s="35">
        <v>46232.708333321127</v>
      </c>
      <c r="C5041" s="21">
        <v>7.1095807958778874</v>
      </c>
      <c r="D5041" s="20">
        <f t="shared" si="312"/>
        <v>7</v>
      </c>
      <c r="E5041" s="20">
        <f t="shared" si="313"/>
        <v>17</v>
      </c>
      <c r="F5041" s="20">
        <f t="shared" si="314"/>
        <v>4</v>
      </c>
      <c r="G5041" s="20" t="str">
        <f t="shared" si="315"/>
        <v>On</v>
      </c>
    </row>
    <row r="5042" spans="2:7" x14ac:dyDescent="0.35">
      <c r="B5042" s="35">
        <v>46232.749999987791</v>
      </c>
      <c r="C5042" s="21">
        <v>9.1166082509810682</v>
      </c>
      <c r="D5042" s="20">
        <f t="shared" si="312"/>
        <v>7</v>
      </c>
      <c r="E5042" s="20">
        <f t="shared" si="313"/>
        <v>18</v>
      </c>
      <c r="F5042" s="20">
        <f t="shared" si="314"/>
        <v>4</v>
      </c>
      <c r="G5042" s="20" t="str">
        <f t="shared" si="315"/>
        <v>On</v>
      </c>
    </row>
    <row r="5043" spans="2:7" x14ac:dyDescent="0.35">
      <c r="B5043" s="35">
        <v>46232.791666654455</v>
      </c>
      <c r="C5043" s="21">
        <v>1.0914000402021604</v>
      </c>
      <c r="D5043" s="20">
        <f t="shared" si="312"/>
        <v>7</v>
      </c>
      <c r="E5043" s="20">
        <f t="shared" si="313"/>
        <v>19</v>
      </c>
      <c r="F5043" s="20">
        <f t="shared" si="314"/>
        <v>4</v>
      </c>
      <c r="G5043" s="20" t="str">
        <f t="shared" si="315"/>
        <v>On</v>
      </c>
    </row>
    <row r="5044" spans="2:7" x14ac:dyDescent="0.35">
      <c r="B5044" s="35">
        <v>46232.833333321119</v>
      </c>
      <c r="C5044" s="21">
        <v>0</v>
      </c>
      <c r="D5044" s="20">
        <f t="shared" si="312"/>
        <v>7</v>
      </c>
      <c r="E5044" s="20">
        <f t="shared" si="313"/>
        <v>20</v>
      </c>
      <c r="F5044" s="20">
        <f t="shared" si="314"/>
        <v>4</v>
      </c>
      <c r="G5044" s="20" t="str">
        <f t="shared" si="315"/>
        <v>On</v>
      </c>
    </row>
    <row r="5045" spans="2:7" x14ac:dyDescent="0.35">
      <c r="B5045" s="35">
        <v>46232.874999987784</v>
      </c>
      <c r="C5045" s="21">
        <v>0</v>
      </c>
      <c r="D5045" s="20">
        <f t="shared" si="312"/>
        <v>7</v>
      </c>
      <c r="E5045" s="20">
        <f t="shared" si="313"/>
        <v>21</v>
      </c>
      <c r="F5045" s="20">
        <f t="shared" si="314"/>
        <v>4</v>
      </c>
      <c r="G5045" s="20" t="str">
        <f t="shared" si="315"/>
        <v>On</v>
      </c>
    </row>
    <row r="5046" spans="2:7" x14ac:dyDescent="0.35">
      <c r="B5046" s="35">
        <v>46232.916666654448</v>
      </c>
      <c r="C5046" s="21">
        <v>0</v>
      </c>
      <c r="D5046" s="20">
        <f t="shared" si="312"/>
        <v>7</v>
      </c>
      <c r="E5046" s="20">
        <f t="shared" si="313"/>
        <v>22</v>
      </c>
      <c r="F5046" s="20">
        <f t="shared" si="314"/>
        <v>4</v>
      </c>
      <c r="G5046" s="20" t="str">
        <f t="shared" si="315"/>
        <v>On</v>
      </c>
    </row>
    <row r="5047" spans="2:7" x14ac:dyDescent="0.35">
      <c r="B5047" s="35">
        <v>46232.958333321112</v>
      </c>
      <c r="C5047" s="21">
        <v>0</v>
      </c>
      <c r="D5047" s="20">
        <f t="shared" si="312"/>
        <v>7</v>
      </c>
      <c r="E5047" s="20">
        <f t="shared" si="313"/>
        <v>23</v>
      </c>
      <c r="F5047" s="20">
        <f t="shared" si="314"/>
        <v>4</v>
      </c>
      <c r="G5047" s="20" t="str">
        <f t="shared" si="315"/>
        <v>On</v>
      </c>
    </row>
    <row r="5048" spans="2:7" x14ac:dyDescent="0.35">
      <c r="B5048" s="35">
        <v>46232.999999987776</v>
      </c>
      <c r="C5048" s="21">
        <v>0</v>
      </c>
      <c r="D5048" s="20">
        <f t="shared" si="312"/>
        <v>7</v>
      </c>
      <c r="E5048" s="20">
        <f t="shared" si="313"/>
        <v>0</v>
      </c>
      <c r="F5048" s="20">
        <f t="shared" si="314"/>
        <v>5</v>
      </c>
      <c r="G5048" s="20" t="str">
        <f t="shared" si="315"/>
        <v>Off</v>
      </c>
    </row>
    <row r="5049" spans="2:7" x14ac:dyDescent="0.35">
      <c r="B5049" s="35">
        <v>46233.041666654441</v>
      </c>
      <c r="C5049" s="21">
        <v>0</v>
      </c>
      <c r="D5049" s="20">
        <f t="shared" si="312"/>
        <v>7</v>
      </c>
      <c r="E5049" s="20">
        <f t="shared" si="313"/>
        <v>1</v>
      </c>
      <c r="F5049" s="20">
        <f t="shared" si="314"/>
        <v>5</v>
      </c>
      <c r="G5049" s="20" t="str">
        <f t="shared" si="315"/>
        <v>Off</v>
      </c>
    </row>
    <row r="5050" spans="2:7" x14ac:dyDescent="0.35">
      <c r="B5050" s="35">
        <v>46233.083333321105</v>
      </c>
      <c r="C5050" s="21">
        <v>0</v>
      </c>
      <c r="D5050" s="20">
        <f t="shared" si="312"/>
        <v>7</v>
      </c>
      <c r="E5050" s="20">
        <f t="shared" si="313"/>
        <v>2</v>
      </c>
      <c r="F5050" s="20">
        <f t="shared" si="314"/>
        <v>5</v>
      </c>
      <c r="G5050" s="20" t="str">
        <f t="shared" si="315"/>
        <v>Off</v>
      </c>
    </row>
    <row r="5051" spans="2:7" x14ac:dyDescent="0.35">
      <c r="B5051" s="35">
        <v>46233.124999987769</v>
      </c>
      <c r="C5051" s="21">
        <v>0</v>
      </c>
      <c r="D5051" s="20">
        <f t="shared" si="312"/>
        <v>7</v>
      </c>
      <c r="E5051" s="20">
        <f t="shared" si="313"/>
        <v>3</v>
      </c>
      <c r="F5051" s="20">
        <f t="shared" si="314"/>
        <v>5</v>
      </c>
      <c r="G5051" s="20" t="str">
        <f t="shared" si="315"/>
        <v>Off</v>
      </c>
    </row>
    <row r="5052" spans="2:7" x14ac:dyDescent="0.35">
      <c r="B5052" s="35">
        <v>46233.166666654433</v>
      </c>
      <c r="C5052" s="21">
        <v>0</v>
      </c>
      <c r="D5052" s="20">
        <f t="shared" si="312"/>
        <v>7</v>
      </c>
      <c r="E5052" s="20">
        <f t="shared" si="313"/>
        <v>4</v>
      </c>
      <c r="F5052" s="20">
        <f t="shared" si="314"/>
        <v>5</v>
      </c>
      <c r="G5052" s="20" t="str">
        <f t="shared" si="315"/>
        <v>Off</v>
      </c>
    </row>
    <row r="5053" spans="2:7" x14ac:dyDescent="0.35">
      <c r="B5053" s="35">
        <v>46233.208333321098</v>
      </c>
      <c r="C5053" s="21">
        <v>0</v>
      </c>
      <c r="D5053" s="20">
        <f t="shared" si="312"/>
        <v>7</v>
      </c>
      <c r="E5053" s="20">
        <f t="shared" si="313"/>
        <v>5</v>
      </c>
      <c r="F5053" s="20">
        <f t="shared" si="314"/>
        <v>5</v>
      </c>
      <c r="G5053" s="20" t="str">
        <f t="shared" si="315"/>
        <v>Off</v>
      </c>
    </row>
    <row r="5054" spans="2:7" x14ac:dyDescent="0.35">
      <c r="B5054" s="35">
        <v>46233.249999987762</v>
      </c>
      <c r="C5054" s="21">
        <v>0</v>
      </c>
      <c r="D5054" s="20">
        <f t="shared" si="312"/>
        <v>7</v>
      </c>
      <c r="E5054" s="20">
        <f t="shared" si="313"/>
        <v>6</v>
      </c>
      <c r="F5054" s="20">
        <f t="shared" si="314"/>
        <v>5</v>
      </c>
      <c r="G5054" s="20" t="str">
        <f t="shared" si="315"/>
        <v>Off</v>
      </c>
    </row>
    <row r="5055" spans="2:7" x14ac:dyDescent="0.35">
      <c r="B5055" s="35">
        <v>46233.291666654426</v>
      </c>
      <c r="C5055" s="21">
        <v>9.7522616475450075E-2</v>
      </c>
      <c r="D5055" s="20">
        <f t="shared" si="312"/>
        <v>7</v>
      </c>
      <c r="E5055" s="20">
        <f t="shared" si="313"/>
        <v>7</v>
      </c>
      <c r="F5055" s="20">
        <f t="shared" si="314"/>
        <v>5</v>
      </c>
      <c r="G5055" s="20" t="str">
        <f t="shared" si="315"/>
        <v>Off</v>
      </c>
    </row>
    <row r="5056" spans="2:7" x14ac:dyDescent="0.35">
      <c r="B5056" s="35">
        <v>46233.33333332109</v>
      </c>
      <c r="C5056" s="21">
        <v>4.0232367118953469</v>
      </c>
      <c r="D5056" s="20">
        <f t="shared" si="312"/>
        <v>7</v>
      </c>
      <c r="E5056" s="20">
        <f t="shared" si="313"/>
        <v>8</v>
      </c>
      <c r="F5056" s="20">
        <f t="shared" si="314"/>
        <v>5</v>
      </c>
      <c r="G5056" s="20" t="str">
        <f t="shared" si="315"/>
        <v>On</v>
      </c>
    </row>
    <row r="5057" spans="2:7" x14ac:dyDescent="0.35">
      <c r="B5057" s="35">
        <v>46233.374999987755</v>
      </c>
      <c r="C5057" s="21">
        <v>6.862212966915572</v>
      </c>
      <c r="D5057" s="20">
        <f t="shared" si="312"/>
        <v>7</v>
      </c>
      <c r="E5057" s="20">
        <f t="shared" si="313"/>
        <v>9</v>
      </c>
      <c r="F5057" s="20">
        <f t="shared" si="314"/>
        <v>5</v>
      </c>
      <c r="G5057" s="20" t="str">
        <f t="shared" si="315"/>
        <v>On</v>
      </c>
    </row>
    <row r="5058" spans="2:7" x14ac:dyDescent="0.35">
      <c r="B5058" s="35">
        <v>46233.416666654419</v>
      </c>
      <c r="C5058" s="21">
        <v>18.741324689197878</v>
      </c>
      <c r="D5058" s="20">
        <f t="shared" si="312"/>
        <v>7</v>
      </c>
      <c r="E5058" s="20">
        <f t="shared" si="313"/>
        <v>10</v>
      </c>
      <c r="F5058" s="20">
        <f t="shared" si="314"/>
        <v>5</v>
      </c>
      <c r="G5058" s="20" t="str">
        <f t="shared" si="315"/>
        <v>On</v>
      </c>
    </row>
    <row r="5059" spans="2:7" x14ac:dyDescent="0.35">
      <c r="B5059" s="35">
        <v>46233.458333321083</v>
      </c>
      <c r="C5059" s="21">
        <v>18.858722948636604</v>
      </c>
      <c r="D5059" s="20">
        <f t="shared" si="312"/>
        <v>7</v>
      </c>
      <c r="E5059" s="20">
        <f t="shared" si="313"/>
        <v>11</v>
      </c>
      <c r="F5059" s="20">
        <f t="shared" si="314"/>
        <v>5</v>
      </c>
      <c r="G5059" s="20" t="str">
        <f t="shared" si="315"/>
        <v>On</v>
      </c>
    </row>
    <row r="5060" spans="2:7" x14ac:dyDescent="0.35">
      <c r="B5060" s="35">
        <v>46233.499999987747</v>
      </c>
      <c r="C5060" s="21">
        <v>18.887700429601296</v>
      </c>
      <c r="D5060" s="20">
        <f t="shared" si="312"/>
        <v>7</v>
      </c>
      <c r="E5060" s="20">
        <f t="shared" si="313"/>
        <v>12</v>
      </c>
      <c r="F5060" s="20">
        <f t="shared" si="314"/>
        <v>5</v>
      </c>
      <c r="G5060" s="20" t="str">
        <f t="shared" si="315"/>
        <v>On</v>
      </c>
    </row>
    <row r="5061" spans="2:7" x14ac:dyDescent="0.35">
      <c r="B5061" s="35">
        <v>46233.541666654412</v>
      </c>
      <c r="C5061" s="21">
        <v>18.721727664951718</v>
      </c>
      <c r="D5061" s="20">
        <f t="shared" si="312"/>
        <v>7</v>
      </c>
      <c r="E5061" s="20">
        <f t="shared" si="313"/>
        <v>13</v>
      </c>
      <c r="F5061" s="20">
        <f t="shared" si="314"/>
        <v>5</v>
      </c>
      <c r="G5061" s="20" t="str">
        <f t="shared" si="315"/>
        <v>On</v>
      </c>
    </row>
    <row r="5062" spans="2:7" x14ac:dyDescent="0.35">
      <c r="B5062" s="35">
        <v>46233.583333321076</v>
      </c>
      <c r="C5062" s="21">
        <v>18.874844033650284</v>
      </c>
      <c r="D5062" s="20">
        <f t="shared" si="312"/>
        <v>7</v>
      </c>
      <c r="E5062" s="20">
        <f t="shared" si="313"/>
        <v>14</v>
      </c>
      <c r="F5062" s="20">
        <f t="shared" si="314"/>
        <v>5</v>
      </c>
      <c r="G5062" s="20" t="str">
        <f t="shared" si="315"/>
        <v>On</v>
      </c>
    </row>
    <row r="5063" spans="2:7" x14ac:dyDescent="0.35">
      <c r="B5063" s="35">
        <v>46233.62499998774</v>
      </c>
      <c r="C5063" s="21">
        <v>18.963197408850956</v>
      </c>
      <c r="D5063" s="20">
        <f t="shared" si="312"/>
        <v>7</v>
      </c>
      <c r="E5063" s="20">
        <f t="shared" si="313"/>
        <v>15</v>
      </c>
      <c r="F5063" s="20">
        <f t="shared" si="314"/>
        <v>5</v>
      </c>
      <c r="G5063" s="20" t="str">
        <f t="shared" si="315"/>
        <v>On</v>
      </c>
    </row>
    <row r="5064" spans="2:7" x14ac:dyDescent="0.35">
      <c r="B5064" s="35">
        <v>46233.666666654404</v>
      </c>
      <c r="C5064" s="21">
        <v>18.64023461875885</v>
      </c>
      <c r="D5064" s="20">
        <f t="shared" si="312"/>
        <v>7</v>
      </c>
      <c r="E5064" s="20">
        <f t="shared" si="313"/>
        <v>16</v>
      </c>
      <c r="F5064" s="20">
        <f t="shared" si="314"/>
        <v>5</v>
      </c>
      <c r="G5064" s="20" t="str">
        <f t="shared" si="315"/>
        <v>On</v>
      </c>
    </row>
    <row r="5065" spans="2:7" x14ac:dyDescent="0.35">
      <c r="B5065" s="35">
        <v>46233.708333321068</v>
      </c>
      <c r="C5065" s="21">
        <v>17.409081500880987</v>
      </c>
      <c r="D5065" s="20">
        <f t="shared" ref="D5065:D5128" si="316">MONTH(B5065)</f>
        <v>7</v>
      </c>
      <c r="E5065" s="20">
        <f t="shared" si="313"/>
        <v>17</v>
      </c>
      <c r="F5065" s="20">
        <f t="shared" si="314"/>
        <v>5</v>
      </c>
      <c r="G5065" s="20" t="str">
        <f t="shared" si="315"/>
        <v>On</v>
      </c>
    </row>
    <row r="5066" spans="2:7" x14ac:dyDescent="0.35">
      <c r="B5066" s="35">
        <v>46233.749999987733</v>
      </c>
      <c r="C5066" s="21">
        <v>14.121438770311169</v>
      </c>
      <c r="D5066" s="20">
        <f t="shared" si="316"/>
        <v>7</v>
      </c>
      <c r="E5066" s="20">
        <f t="shared" ref="E5066:E5129" si="317">HOUR(B5066)</f>
        <v>18</v>
      </c>
      <c r="F5066" s="20">
        <f t="shared" ref="F5066:F5129" si="318">WEEKDAY(B5066,1)</f>
        <v>5</v>
      </c>
      <c r="G5066" s="20" t="str">
        <f t="shared" ref="G5066:G5129" si="319">IF(OR(F5066=$F$6,F5066=$F$7),"Off",IF(E5066&lt;8,"Off","On"))</f>
        <v>On</v>
      </c>
    </row>
    <row r="5067" spans="2:7" x14ac:dyDescent="0.35">
      <c r="B5067" s="35">
        <v>46233.791666654397</v>
      </c>
      <c r="C5067" s="21">
        <v>6.4103753531387886</v>
      </c>
      <c r="D5067" s="20">
        <f t="shared" si="316"/>
        <v>7</v>
      </c>
      <c r="E5067" s="20">
        <f t="shared" si="317"/>
        <v>19</v>
      </c>
      <c r="F5067" s="20">
        <f t="shared" si="318"/>
        <v>5</v>
      </c>
      <c r="G5067" s="20" t="str">
        <f t="shared" si="319"/>
        <v>On</v>
      </c>
    </row>
    <row r="5068" spans="2:7" x14ac:dyDescent="0.35">
      <c r="B5068" s="35">
        <v>46233.833333321061</v>
      </c>
      <c r="C5068" s="21">
        <v>0</v>
      </c>
      <c r="D5068" s="20">
        <f t="shared" si="316"/>
        <v>7</v>
      </c>
      <c r="E5068" s="20">
        <f t="shared" si="317"/>
        <v>20</v>
      </c>
      <c r="F5068" s="20">
        <f t="shared" si="318"/>
        <v>5</v>
      </c>
      <c r="G5068" s="20" t="str">
        <f t="shared" si="319"/>
        <v>On</v>
      </c>
    </row>
    <row r="5069" spans="2:7" x14ac:dyDescent="0.35">
      <c r="B5069" s="35">
        <v>46233.874999987725</v>
      </c>
      <c r="C5069" s="21">
        <v>0</v>
      </c>
      <c r="D5069" s="20">
        <f t="shared" si="316"/>
        <v>7</v>
      </c>
      <c r="E5069" s="20">
        <f t="shared" si="317"/>
        <v>21</v>
      </c>
      <c r="F5069" s="20">
        <f t="shared" si="318"/>
        <v>5</v>
      </c>
      <c r="G5069" s="20" t="str">
        <f t="shared" si="319"/>
        <v>On</v>
      </c>
    </row>
    <row r="5070" spans="2:7" x14ac:dyDescent="0.35">
      <c r="B5070" s="35">
        <v>46233.91666665439</v>
      </c>
      <c r="C5070" s="21">
        <v>0</v>
      </c>
      <c r="D5070" s="20">
        <f t="shared" si="316"/>
        <v>7</v>
      </c>
      <c r="E5070" s="20">
        <f t="shared" si="317"/>
        <v>22</v>
      </c>
      <c r="F5070" s="20">
        <f t="shared" si="318"/>
        <v>5</v>
      </c>
      <c r="G5070" s="20" t="str">
        <f t="shared" si="319"/>
        <v>On</v>
      </c>
    </row>
    <row r="5071" spans="2:7" x14ac:dyDescent="0.35">
      <c r="B5071" s="35">
        <v>46233.958333321054</v>
      </c>
      <c r="C5071" s="21">
        <v>0</v>
      </c>
      <c r="D5071" s="20">
        <f t="shared" si="316"/>
        <v>7</v>
      </c>
      <c r="E5071" s="20">
        <f t="shared" si="317"/>
        <v>23</v>
      </c>
      <c r="F5071" s="20">
        <f t="shared" si="318"/>
        <v>5</v>
      </c>
      <c r="G5071" s="20" t="str">
        <f t="shared" si="319"/>
        <v>On</v>
      </c>
    </row>
    <row r="5072" spans="2:7" x14ac:dyDescent="0.35">
      <c r="B5072" s="35">
        <v>46233.999999987718</v>
      </c>
      <c r="C5072" s="21">
        <v>0</v>
      </c>
      <c r="D5072" s="20">
        <f t="shared" si="316"/>
        <v>7</v>
      </c>
      <c r="E5072" s="20">
        <f t="shared" si="317"/>
        <v>0</v>
      </c>
      <c r="F5072" s="20">
        <f t="shared" si="318"/>
        <v>6</v>
      </c>
      <c r="G5072" s="20" t="str">
        <f t="shared" si="319"/>
        <v>Off</v>
      </c>
    </row>
    <row r="5073" spans="2:7" x14ac:dyDescent="0.35">
      <c r="B5073" s="35">
        <v>46234.041666654382</v>
      </c>
      <c r="C5073" s="21">
        <v>0</v>
      </c>
      <c r="D5073" s="20">
        <f t="shared" si="316"/>
        <v>7</v>
      </c>
      <c r="E5073" s="20">
        <f t="shared" si="317"/>
        <v>1</v>
      </c>
      <c r="F5073" s="20">
        <f t="shared" si="318"/>
        <v>6</v>
      </c>
      <c r="G5073" s="20" t="str">
        <f t="shared" si="319"/>
        <v>Off</v>
      </c>
    </row>
    <row r="5074" spans="2:7" x14ac:dyDescent="0.35">
      <c r="B5074" s="35">
        <v>46234.083333321047</v>
      </c>
      <c r="C5074" s="21">
        <v>0</v>
      </c>
      <c r="D5074" s="20">
        <f t="shared" si="316"/>
        <v>7</v>
      </c>
      <c r="E5074" s="20">
        <f t="shared" si="317"/>
        <v>2</v>
      </c>
      <c r="F5074" s="20">
        <f t="shared" si="318"/>
        <v>6</v>
      </c>
      <c r="G5074" s="20" t="str">
        <f t="shared" si="319"/>
        <v>Off</v>
      </c>
    </row>
    <row r="5075" spans="2:7" x14ac:dyDescent="0.35">
      <c r="B5075" s="35">
        <v>46234.124999987711</v>
      </c>
      <c r="C5075" s="21">
        <v>0</v>
      </c>
      <c r="D5075" s="20">
        <f t="shared" si="316"/>
        <v>7</v>
      </c>
      <c r="E5075" s="20">
        <f t="shared" si="317"/>
        <v>3</v>
      </c>
      <c r="F5075" s="20">
        <f t="shared" si="318"/>
        <v>6</v>
      </c>
      <c r="G5075" s="20" t="str">
        <f t="shared" si="319"/>
        <v>Off</v>
      </c>
    </row>
    <row r="5076" spans="2:7" x14ac:dyDescent="0.35">
      <c r="B5076" s="35">
        <v>46234.166666654375</v>
      </c>
      <c r="C5076" s="21">
        <v>0</v>
      </c>
      <c r="D5076" s="20">
        <f t="shared" si="316"/>
        <v>7</v>
      </c>
      <c r="E5076" s="20">
        <f t="shared" si="317"/>
        <v>4</v>
      </c>
      <c r="F5076" s="20">
        <f t="shared" si="318"/>
        <v>6</v>
      </c>
      <c r="G5076" s="20" t="str">
        <f t="shared" si="319"/>
        <v>Off</v>
      </c>
    </row>
    <row r="5077" spans="2:7" x14ac:dyDescent="0.35">
      <c r="B5077" s="35">
        <v>46234.208333321039</v>
      </c>
      <c r="C5077" s="21">
        <v>0</v>
      </c>
      <c r="D5077" s="20">
        <f t="shared" si="316"/>
        <v>7</v>
      </c>
      <c r="E5077" s="20">
        <f t="shared" si="317"/>
        <v>5</v>
      </c>
      <c r="F5077" s="20">
        <f t="shared" si="318"/>
        <v>6</v>
      </c>
      <c r="G5077" s="20" t="str">
        <f t="shared" si="319"/>
        <v>Off</v>
      </c>
    </row>
    <row r="5078" spans="2:7" x14ac:dyDescent="0.35">
      <c r="B5078" s="35">
        <v>46234.249999987704</v>
      </c>
      <c r="C5078" s="21">
        <v>0</v>
      </c>
      <c r="D5078" s="20">
        <f t="shared" si="316"/>
        <v>7</v>
      </c>
      <c r="E5078" s="20">
        <f t="shared" si="317"/>
        <v>6</v>
      </c>
      <c r="F5078" s="20">
        <f t="shared" si="318"/>
        <v>6</v>
      </c>
      <c r="G5078" s="20" t="str">
        <f t="shared" si="319"/>
        <v>Off</v>
      </c>
    </row>
    <row r="5079" spans="2:7" x14ac:dyDescent="0.35">
      <c r="B5079" s="35">
        <v>46234.291666654368</v>
      </c>
      <c r="C5079" s="21">
        <v>5.1666920859694256</v>
      </c>
      <c r="D5079" s="20">
        <f t="shared" si="316"/>
        <v>7</v>
      </c>
      <c r="E5079" s="20">
        <f t="shared" si="317"/>
        <v>7</v>
      </c>
      <c r="F5079" s="20">
        <f t="shared" si="318"/>
        <v>6</v>
      </c>
      <c r="G5079" s="20" t="str">
        <f t="shared" si="319"/>
        <v>Off</v>
      </c>
    </row>
    <row r="5080" spans="2:7" x14ac:dyDescent="0.35">
      <c r="B5080" s="35">
        <v>46234.333333321032</v>
      </c>
      <c r="C5080" s="21">
        <v>3.8916541367806285</v>
      </c>
      <c r="D5080" s="20">
        <f t="shared" si="316"/>
        <v>7</v>
      </c>
      <c r="E5080" s="20">
        <f t="shared" si="317"/>
        <v>8</v>
      </c>
      <c r="F5080" s="20">
        <f t="shared" si="318"/>
        <v>6</v>
      </c>
      <c r="G5080" s="20" t="str">
        <f t="shared" si="319"/>
        <v>On</v>
      </c>
    </row>
    <row r="5081" spans="2:7" x14ac:dyDescent="0.35">
      <c r="B5081" s="35">
        <v>46234.374999987696</v>
      </c>
      <c r="C5081" s="21">
        <v>8.0937830486423081</v>
      </c>
      <c r="D5081" s="20">
        <f t="shared" si="316"/>
        <v>7</v>
      </c>
      <c r="E5081" s="20">
        <f t="shared" si="317"/>
        <v>9</v>
      </c>
      <c r="F5081" s="20">
        <f t="shared" si="318"/>
        <v>6</v>
      </c>
      <c r="G5081" s="20" t="str">
        <f t="shared" si="319"/>
        <v>On</v>
      </c>
    </row>
    <row r="5082" spans="2:7" x14ac:dyDescent="0.35">
      <c r="B5082" s="35">
        <v>46234.416666654361</v>
      </c>
      <c r="C5082" s="21">
        <v>18.089116135401468</v>
      </c>
      <c r="D5082" s="20">
        <f t="shared" si="316"/>
        <v>7</v>
      </c>
      <c r="E5082" s="20">
        <f t="shared" si="317"/>
        <v>10</v>
      </c>
      <c r="F5082" s="20">
        <f t="shared" si="318"/>
        <v>6</v>
      </c>
      <c r="G5082" s="20" t="str">
        <f t="shared" si="319"/>
        <v>On</v>
      </c>
    </row>
    <row r="5083" spans="2:7" x14ac:dyDescent="0.35">
      <c r="B5083" s="35">
        <v>46234.458333321025</v>
      </c>
      <c r="C5083" s="21">
        <v>18.145313866329268</v>
      </c>
      <c r="D5083" s="20">
        <f t="shared" si="316"/>
        <v>7</v>
      </c>
      <c r="E5083" s="20">
        <f t="shared" si="317"/>
        <v>11</v>
      </c>
      <c r="F5083" s="20">
        <f t="shared" si="318"/>
        <v>6</v>
      </c>
      <c r="G5083" s="20" t="str">
        <f t="shared" si="319"/>
        <v>On</v>
      </c>
    </row>
    <row r="5084" spans="2:7" x14ac:dyDescent="0.35">
      <c r="B5084" s="35">
        <v>46234.499999987689</v>
      </c>
      <c r="C5084" s="21">
        <v>18.132034807983707</v>
      </c>
      <c r="D5084" s="20">
        <f t="shared" si="316"/>
        <v>7</v>
      </c>
      <c r="E5084" s="20">
        <f t="shared" si="317"/>
        <v>12</v>
      </c>
      <c r="F5084" s="20">
        <f t="shared" si="318"/>
        <v>6</v>
      </c>
      <c r="G5084" s="20" t="str">
        <f t="shared" si="319"/>
        <v>On</v>
      </c>
    </row>
    <row r="5085" spans="2:7" x14ac:dyDescent="0.35">
      <c r="B5085" s="35">
        <v>46234.541666654353</v>
      </c>
      <c r="C5085" s="21">
        <v>17.970516794312324</v>
      </c>
      <c r="D5085" s="20">
        <f t="shared" si="316"/>
        <v>7</v>
      </c>
      <c r="E5085" s="20">
        <f t="shared" si="317"/>
        <v>13</v>
      </c>
      <c r="F5085" s="20">
        <f t="shared" si="318"/>
        <v>6</v>
      </c>
      <c r="G5085" s="20" t="str">
        <f t="shared" si="319"/>
        <v>On</v>
      </c>
    </row>
    <row r="5086" spans="2:7" x14ac:dyDescent="0.35">
      <c r="B5086" s="35">
        <v>46234.583333321018</v>
      </c>
      <c r="C5086" s="21">
        <v>16.66434465503476</v>
      </c>
      <c r="D5086" s="20">
        <f t="shared" si="316"/>
        <v>7</v>
      </c>
      <c r="E5086" s="20">
        <f t="shared" si="317"/>
        <v>14</v>
      </c>
      <c r="F5086" s="20">
        <f t="shared" si="318"/>
        <v>6</v>
      </c>
      <c r="G5086" s="20" t="str">
        <f t="shared" si="319"/>
        <v>On</v>
      </c>
    </row>
    <row r="5087" spans="2:7" x14ac:dyDescent="0.35">
      <c r="B5087" s="35">
        <v>46234.624999987682</v>
      </c>
      <c r="C5087" s="21">
        <v>17.887358610616559</v>
      </c>
      <c r="D5087" s="20">
        <f t="shared" si="316"/>
        <v>7</v>
      </c>
      <c r="E5087" s="20">
        <f t="shared" si="317"/>
        <v>15</v>
      </c>
      <c r="F5087" s="20">
        <f t="shared" si="318"/>
        <v>6</v>
      </c>
      <c r="G5087" s="20" t="str">
        <f t="shared" si="319"/>
        <v>On</v>
      </c>
    </row>
    <row r="5088" spans="2:7" x14ac:dyDescent="0.35">
      <c r="B5088" s="35">
        <v>46234.666666654346</v>
      </c>
      <c r="C5088" s="21">
        <v>14.101372516030287</v>
      </c>
      <c r="D5088" s="20">
        <f t="shared" si="316"/>
        <v>7</v>
      </c>
      <c r="E5088" s="20">
        <f t="shared" si="317"/>
        <v>16</v>
      </c>
      <c r="F5088" s="20">
        <f t="shared" si="318"/>
        <v>6</v>
      </c>
      <c r="G5088" s="20" t="str">
        <f t="shared" si="319"/>
        <v>On</v>
      </c>
    </row>
    <row r="5089" spans="2:7" x14ac:dyDescent="0.35">
      <c r="B5089" s="35">
        <v>46234.70833332101</v>
      </c>
      <c r="C5089" s="21">
        <v>15.863618561921475</v>
      </c>
      <c r="D5089" s="20">
        <f t="shared" si="316"/>
        <v>7</v>
      </c>
      <c r="E5089" s="20">
        <f t="shared" si="317"/>
        <v>17</v>
      </c>
      <c r="F5089" s="20">
        <f t="shared" si="318"/>
        <v>6</v>
      </c>
      <c r="G5089" s="20" t="str">
        <f t="shared" si="319"/>
        <v>On</v>
      </c>
    </row>
    <row r="5090" spans="2:7" x14ac:dyDescent="0.35">
      <c r="B5090" s="35">
        <v>46234.749999987675</v>
      </c>
      <c r="C5090" s="21">
        <v>9.5219922417998113</v>
      </c>
      <c r="D5090" s="20">
        <f t="shared" si="316"/>
        <v>7</v>
      </c>
      <c r="E5090" s="20">
        <f t="shared" si="317"/>
        <v>18</v>
      </c>
      <c r="F5090" s="20">
        <f t="shared" si="318"/>
        <v>6</v>
      </c>
      <c r="G5090" s="20" t="str">
        <f t="shared" si="319"/>
        <v>On</v>
      </c>
    </row>
    <row r="5091" spans="2:7" x14ac:dyDescent="0.35">
      <c r="B5091" s="35">
        <v>46234.791666654339</v>
      </c>
      <c r="C5091" s="21">
        <v>4.4748182244868113</v>
      </c>
      <c r="D5091" s="20">
        <f t="shared" si="316"/>
        <v>7</v>
      </c>
      <c r="E5091" s="20">
        <f t="shared" si="317"/>
        <v>19</v>
      </c>
      <c r="F5091" s="20">
        <f t="shared" si="318"/>
        <v>6</v>
      </c>
      <c r="G5091" s="20" t="str">
        <f t="shared" si="319"/>
        <v>On</v>
      </c>
    </row>
    <row r="5092" spans="2:7" x14ac:dyDescent="0.35">
      <c r="B5092" s="35">
        <v>46234.833333321003</v>
      </c>
      <c r="C5092" s="21">
        <v>0</v>
      </c>
      <c r="D5092" s="20">
        <f t="shared" si="316"/>
        <v>7</v>
      </c>
      <c r="E5092" s="20">
        <f t="shared" si="317"/>
        <v>20</v>
      </c>
      <c r="F5092" s="20">
        <f t="shared" si="318"/>
        <v>6</v>
      </c>
      <c r="G5092" s="20" t="str">
        <f t="shared" si="319"/>
        <v>On</v>
      </c>
    </row>
    <row r="5093" spans="2:7" x14ac:dyDescent="0.35">
      <c r="B5093" s="35">
        <v>46234.874999987667</v>
      </c>
      <c r="C5093" s="21">
        <v>0</v>
      </c>
      <c r="D5093" s="20">
        <f t="shared" si="316"/>
        <v>7</v>
      </c>
      <c r="E5093" s="20">
        <f t="shared" si="317"/>
        <v>21</v>
      </c>
      <c r="F5093" s="20">
        <f t="shared" si="318"/>
        <v>6</v>
      </c>
      <c r="G5093" s="20" t="str">
        <f t="shared" si="319"/>
        <v>On</v>
      </c>
    </row>
    <row r="5094" spans="2:7" x14ac:dyDescent="0.35">
      <c r="B5094" s="35">
        <v>46234.916666654331</v>
      </c>
      <c r="C5094" s="21">
        <v>0</v>
      </c>
      <c r="D5094" s="20">
        <f t="shared" si="316"/>
        <v>7</v>
      </c>
      <c r="E5094" s="20">
        <f t="shared" si="317"/>
        <v>22</v>
      </c>
      <c r="F5094" s="20">
        <f t="shared" si="318"/>
        <v>6</v>
      </c>
      <c r="G5094" s="20" t="str">
        <f t="shared" si="319"/>
        <v>On</v>
      </c>
    </row>
    <row r="5095" spans="2:7" x14ac:dyDescent="0.35">
      <c r="B5095" s="35">
        <v>46234.958333320996</v>
      </c>
      <c r="C5095" s="21">
        <v>0</v>
      </c>
      <c r="D5095" s="20">
        <f t="shared" si="316"/>
        <v>7</v>
      </c>
      <c r="E5095" s="20">
        <f t="shared" si="317"/>
        <v>23</v>
      </c>
      <c r="F5095" s="20">
        <f t="shared" si="318"/>
        <v>6</v>
      </c>
      <c r="G5095" s="20" t="str">
        <f t="shared" si="319"/>
        <v>On</v>
      </c>
    </row>
    <row r="5096" spans="2:7" x14ac:dyDescent="0.35">
      <c r="B5096" s="35">
        <v>46234.99999998766</v>
      </c>
      <c r="C5096" s="21">
        <v>0</v>
      </c>
      <c r="D5096" s="20">
        <f t="shared" si="316"/>
        <v>8</v>
      </c>
      <c r="E5096" s="20">
        <f t="shared" si="317"/>
        <v>0</v>
      </c>
      <c r="F5096" s="20">
        <f t="shared" si="318"/>
        <v>7</v>
      </c>
      <c r="G5096" s="20" t="str">
        <f t="shared" si="319"/>
        <v>Off</v>
      </c>
    </row>
    <row r="5097" spans="2:7" x14ac:dyDescent="0.35">
      <c r="B5097" s="35">
        <v>46235.041666654324</v>
      </c>
      <c r="C5097" s="21">
        <v>0</v>
      </c>
      <c r="D5097" s="20">
        <f t="shared" si="316"/>
        <v>8</v>
      </c>
      <c r="E5097" s="20">
        <f t="shared" si="317"/>
        <v>1</v>
      </c>
      <c r="F5097" s="20">
        <f t="shared" si="318"/>
        <v>7</v>
      </c>
      <c r="G5097" s="20" t="str">
        <f t="shared" si="319"/>
        <v>Off</v>
      </c>
    </row>
    <row r="5098" spans="2:7" x14ac:dyDescent="0.35">
      <c r="B5098" s="35">
        <v>46235.083333320988</v>
      </c>
      <c r="C5098" s="21">
        <v>0</v>
      </c>
      <c r="D5098" s="20">
        <f t="shared" si="316"/>
        <v>8</v>
      </c>
      <c r="E5098" s="20">
        <f t="shared" si="317"/>
        <v>2</v>
      </c>
      <c r="F5098" s="20">
        <f t="shared" si="318"/>
        <v>7</v>
      </c>
      <c r="G5098" s="20" t="str">
        <f t="shared" si="319"/>
        <v>Off</v>
      </c>
    </row>
    <row r="5099" spans="2:7" x14ac:dyDescent="0.35">
      <c r="B5099" s="35">
        <v>46235.124999987653</v>
      </c>
      <c r="C5099" s="21">
        <v>0</v>
      </c>
      <c r="D5099" s="20">
        <f t="shared" si="316"/>
        <v>8</v>
      </c>
      <c r="E5099" s="20">
        <f t="shared" si="317"/>
        <v>3</v>
      </c>
      <c r="F5099" s="20">
        <f t="shared" si="318"/>
        <v>7</v>
      </c>
      <c r="G5099" s="20" t="str">
        <f t="shared" si="319"/>
        <v>Off</v>
      </c>
    </row>
    <row r="5100" spans="2:7" x14ac:dyDescent="0.35">
      <c r="B5100" s="35">
        <v>46235.166666654317</v>
      </c>
      <c r="C5100" s="21">
        <v>0</v>
      </c>
      <c r="D5100" s="20">
        <f t="shared" si="316"/>
        <v>8</v>
      </c>
      <c r="E5100" s="20">
        <f t="shared" si="317"/>
        <v>4</v>
      </c>
      <c r="F5100" s="20">
        <f t="shared" si="318"/>
        <v>7</v>
      </c>
      <c r="G5100" s="20" t="str">
        <f t="shared" si="319"/>
        <v>Off</v>
      </c>
    </row>
    <row r="5101" spans="2:7" x14ac:dyDescent="0.35">
      <c r="B5101" s="35">
        <v>46235.208333320981</v>
      </c>
      <c r="C5101" s="21">
        <v>0</v>
      </c>
      <c r="D5101" s="20">
        <f t="shared" si="316"/>
        <v>8</v>
      </c>
      <c r="E5101" s="20">
        <f t="shared" si="317"/>
        <v>5</v>
      </c>
      <c r="F5101" s="20">
        <f t="shared" si="318"/>
        <v>7</v>
      </c>
      <c r="G5101" s="20" t="str">
        <f t="shared" si="319"/>
        <v>Off</v>
      </c>
    </row>
    <row r="5102" spans="2:7" x14ac:dyDescent="0.35">
      <c r="B5102" s="35">
        <v>46235.249999987645</v>
      </c>
      <c r="C5102" s="21">
        <v>0</v>
      </c>
      <c r="D5102" s="20">
        <f t="shared" si="316"/>
        <v>8</v>
      </c>
      <c r="E5102" s="20">
        <f t="shared" si="317"/>
        <v>6</v>
      </c>
      <c r="F5102" s="20">
        <f t="shared" si="318"/>
        <v>7</v>
      </c>
      <c r="G5102" s="20" t="str">
        <f t="shared" si="319"/>
        <v>Off</v>
      </c>
    </row>
    <row r="5103" spans="2:7" x14ac:dyDescent="0.35">
      <c r="B5103" s="35">
        <v>46235.29166665431</v>
      </c>
      <c r="C5103" s="21">
        <v>3.7983907857332464</v>
      </c>
      <c r="D5103" s="20">
        <f t="shared" si="316"/>
        <v>8</v>
      </c>
      <c r="E5103" s="20">
        <f t="shared" si="317"/>
        <v>7</v>
      </c>
      <c r="F5103" s="20">
        <f t="shared" si="318"/>
        <v>7</v>
      </c>
      <c r="G5103" s="20" t="str">
        <f t="shared" si="319"/>
        <v>Off</v>
      </c>
    </row>
    <row r="5104" spans="2:7" x14ac:dyDescent="0.35">
      <c r="B5104" s="35">
        <v>46235.333333320974</v>
      </c>
      <c r="C5104" s="21">
        <v>12.416245179502733</v>
      </c>
      <c r="D5104" s="20">
        <f t="shared" si="316"/>
        <v>8</v>
      </c>
      <c r="E5104" s="20">
        <f t="shared" si="317"/>
        <v>8</v>
      </c>
      <c r="F5104" s="20">
        <f t="shared" si="318"/>
        <v>7</v>
      </c>
      <c r="G5104" s="20" t="str">
        <f t="shared" si="319"/>
        <v>Off</v>
      </c>
    </row>
    <row r="5105" spans="2:7" x14ac:dyDescent="0.35">
      <c r="B5105" s="35">
        <v>46235.374999987638</v>
      </c>
      <c r="C5105" s="21">
        <v>17.232556375862085</v>
      </c>
      <c r="D5105" s="20">
        <f t="shared" si="316"/>
        <v>8</v>
      </c>
      <c r="E5105" s="20">
        <f t="shared" si="317"/>
        <v>9</v>
      </c>
      <c r="F5105" s="20">
        <f t="shared" si="318"/>
        <v>7</v>
      </c>
      <c r="G5105" s="20" t="str">
        <f t="shared" si="319"/>
        <v>Off</v>
      </c>
    </row>
    <row r="5106" spans="2:7" x14ac:dyDescent="0.35">
      <c r="B5106" s="35">
        <v>46235.416666654302</v>
      </c>
      <c r="C5106" s="21">
        <v>19.400949974536292</v>
      </c>
      <c r="D5106" s="20">
        <f t="shared" si="316"/>
        <v>8</v>
      </c>
      <c r="E5106" s="20">
        <f t="shared" si="317"/>
        <v>10</v>
      </c>
      <c r="F5106" s="20">
        <f t="shared" si="318"/>
        <v>7</v>
      </c>
      <c r="G5106" s="20" t="str">
        <f t="shared" si="319"/>
        <v>Off</v>
      </c>
    </row>
    <row r="5107" spans="2:7" x14ac:dyDescent="0.35">
      <c r="B5107" s="35">
        <v>46235.458333320967</v>
      </c>
      <c r="C5107" s="21">
        <v>20.304449945263197</v>
      </c>
      <c r="D5107" s="20">
        <f t="shared" si="316"/>
        <v>8</v>
      </c>
      <c r="E5107" s="20">
        <f t="shared" si="317"/>
        <v>11</v>
      </c>
      <c r="F5107" s="20">
        <f t="shared" si="318"/>
        <v>7</v>
      </c>
      <c r="G5107" s="20" t="str">
        <f t="shared" si="319"/>
        <v>Off</v>
      </c>
    </row>
    <row r="5108" spans="2:7" x14ac:dyDescent="0.35">
      <c r="B5108" s="35">
        <v>46235.499999987631</v>
      </c>
      <c r="C5108" s="21">
        <v>18.359671018477066</v>
      </c>
      <c r="D5108" s="20">
        <f t="shared" si="316"/>
        <v>8</v>
      </c>
      <c r="E5108" s="20">
        <f t="shared" si="317"/>
        <v>12</v>
      </c>
      <c r="F5108" s="20">
        <f t="shared" si="318"/>
        <v>7</v>
      </c>
      <c r="G5108" s="20" t="str">
        <f t="shared" si="319"/>
        <v>Off</v>
      </c>
    </row>
    <row r="5109" spans="2:7" x14ac:dyDescent="0.35">
      <c r="B5109" s="35">
        <v>46235.541666654295</v>
      </c>
      <c r="C5109" s="21">
        <v>20.5277459034955</v>
      </c>
      <c r="D5109" s="20">
        <f t="shared" si="316"/>
        <v>8</v>
      </c>
      <c r="E5109" s="20">
        <f t="shared" si="317"/>
        <v>13</v>
      </c>
      <c r="F5109" s="20">
        <f t="shared" si="318"/>
        <v>7</v>
      </c>
      <c r="G5109" s="20" t="str">
        <f t="shared" si="319"/>
        <v>Off</v>
      </c>
    </row>
    <row r="5110" spans="2:7" x14ac:dyDescent="0.35">
      <c r="B5110" s="35">
        <v>46235.583333320959</v>
      </c>
      <c r="C5110" s="21">
        <v>16.809358444423705</v>
      </c>
      <c r="D5110" s="20">
        <f t="shared" si="316"/>
        <v>8</v>
      </c>
      <c r="E5110" s="20">
        <f t="shared" si="317"/>
        <v>14</v>
      </c>
      <c r="F5110" s="20">
        <f t="shared" si="318"/>
        <v>7</v>
      </c>
      <c r="G5110" s="20" t="str">
        <f t="shared" si="319"/>
        <v>Off</v>
      </c>
    </row>
    <row r="5111" spans="2:7" x14ac:dyDescent="0.35">
      <c r="B5111" s="35">
        <v>46235.624999987624</v>
      </c>
      <c r="C5111" s="21">
        <v>20.906465892177899</v>
      </c>
      <c r="D5111" s="20">
        <f t="shared" si="316"/>
        <v>8</v>
      </c>
      <c r="E5111" s="20">
        <f t="shared" si="317"/>
        <v>15</v>
      </c>
      <c r="F5111" s="20">
        <f t="shared" si="318"/>
        <v>7</v>
      </c>
      <c r="G5111" s="20" t="str">
        <f t="shared" si="319"/>
        <v>Off</v>
      </c>
    </row>
    <row r="5112" spans="2:7" x14ac:dyDescent="0.35">
      <c r="B5112" s="35">
        <v>46235.666666654288</v>
      </c>
      <c r="C5112" s="21">
        <v>20.328769255958509</v>
      </c>
      <c r="D5112" s="20">
        <f t="shared" si="316"/>
        <v>8</v>
      </c>
      <c r="E5112" s="20">
        <f t="shared" si="317"/>
        <v>16</v>
      </c>
      <c r="F5112" s="20">
        <f t="shared" si="318"/>
        <v>7</v>
      </c>
      <c r="G5112" s="20" t="str">
        <f t="shared" si="319"/>
        <v>Off</v>
      </c>
    </row>
    <row r="5113" spans="2:7" x14ac:dyDescent="0.35">
      <c r="B5113" s="35">
        <v>46235.708333320952</v>
      </c>
      <c r="C5113" s="21">
        <v>18.762388630676064</v>
      </c>
      <c r="D5113" s="20">
        <f t="shared" si="316"/>
        <v>8</v>
      </c>
      <c r="E5113" s="20">
        <f t="shared" si="317"/>
        <v>17</v>
      </c>
      <c r="F5113" s="20">
        <f t="shared" si="318"/>
        <v>7</v>
      </c>
      <c r="G5113" s="20" t="str">
        <f t="shared" si="319"/>
        <v>Off</v>
      </c>
    </row>
    <row r="5114" spans="2:7" x14ac:dyDescent="0.35">
      <c r="B5114" s="35">
        <v>46235.749999987616</v>
      </c>
      <c r="C5114" s="21">
        <v>15.259813185964081</v>
      </c>
      <c r="D5114" s="20">
        <f t="shared" si="316"/>
        <v>8</v>
      </c>
      <c r="E5114" s="20">
        <f t="shared" si="317"/>
        <v>18</v>
      </c>
      <c r="F5114" s="20">
        <f t="shared" si="318"/>
        <v>7</v>
      </c>
      <c r="G5114" s="20" t="str">
        <f t="shared" si="319"/>
        <v>Off</v>
      </c>
    </row>
    <row r="5115" spans="2:7" x14ac:dyDescent="0.35">
      <c r="B5115" s="35">
        <v>46235.791666654281</v>
      </c>
      <c r="C5115" s="21">
        <v>5.0991464910549249</v>
      </c>
      <c r="D5115" s="20">
        <f t="shared" si="316"/>
        <v>8</v>
      </c>
      <c r="E5115" s="20">
        <f t="shared" si="317"/>
        <v>19</v>
      </c>
      <c r="F5115" s="20">
        <f t="shared" si="318"/>
        <v>7</v>
      </c>
      <c r="G5115" s="20" t="str">
        <f t="shared" si="319"/>
        <v>Off</v>
      </c>
    </row>
    <row r="5116" spans="2:7" x14ac:dyDescent="0.35">
      <c r="B5116" s="35">
        <v>46235.833333320945</v>
      </c>
      <c r="C5116" s="21">
        <v>0</v>
      </c>
      <c r="D5116" s="20">
        <f t="shared" si="316"/>
        <v>8</v>
      </c>
      <c r="E5116" s="20">
        <f t="shared" si="317"/>
        <v>20</v>
      </c>
      <c r="F5116" s="20">
        <f t="shared" si="318"/>
        <v>7</v>
      </c>
      <c r="G5116" s="20" t="str">
        <f t="shared" si="319"/>
        <v>Off</v>
      </c>
    </row>
    <row r="5117" spans="2:7" x14ac:dyDescent="0.35">
      <c r="B5117" s="35">
        <v>46235.874999987609</v>
      </c>
      <c r="C5117" s="21">
        <v>0</v>
      </c>
      <c r="D5117" s="20">
        <f t="shared" si="316"/>
        <v>8</v>
      </c>
      <c r="E5117" s="20">
        <f t="shared" si="317"/>
        <v>21</v>
      </c>
      <c r="F5117" s="20">
        <f t="shared" si="318"/>
        <v>7</v>
      </c>
      <c r="G5117" s="20" t="str">
        <f t="shared" si="319"/>
        <v>Off</v>
      </c>
    </row>
    <row r="5118" spans="2:7" x14ac:dyDescent="0.35">
      <c r="B5118" s="35">
        <v>46235.916666654273</v>
      </c>
      <c r="C5118" s="21">
        <v>0</v>
      </c>
      <c r="D5118" s="20">
        <f t="shared" si="316"/>
        <v>8</v>
      </c>
      <c r="E5118" s="20">
        <f t="shared" si="317"/>
        <v>22</v>
      </c>
      <c r="F5118" s="20">
        <f t="shared" si="318"/>
        <v>7</v>
      </c>
      <c r="G5118" s="20" t="str">
        <f t="shared" si="319"/>
        <v>Off</v>
      </c>
    </row>
    <row r="5119" spans="2:7" x14ac:dyDescent="0.35">
      <c r="B5119" s="35">
        <v>46235.958333320938</v>
      </c>
      <c r="C5119" s="21">
        <v>0</v>
      </c>
      <c r="D5119" s="20">
        <f t="shared" si="316"/>
        <v>8</v>
      </c>
      <c r="E5119" s="20">
        <f t="shared" si="317"/>
        <v>23</v>
      </c>
      <c r="F5119" s="20">
        <f t="shared" si="318"/>
        <v>7</v>
      </c>
      <c r="G5119" s="20" t="str">
        <f t="shared" si="319"/>
        <v>Off</v>
      </c>
    </row>
    <row r="5120" spans="2:7" x14ac:dyDescent="0.35">
      <c r="B5120" s="35">
        <v>46235.999999987602</v>
      </c>
      <c r="C5120" s="21">
        <v>0</v>
      </c>
      <c r="D5120" s="20">
        <f t="shared" si="316"/>
        <v>8</v>
      </c>
      <c r="E5120" s="20">
        <f t="shared" si="317"/>
        <v>0</v>
      </c>
      <c r="F5120" s="20">
        <f t="shared" si="318"/>
        <v>1</v>
      </c>
      <c r="G5120" s="20" t="str">
        <f t="shared" si="319"/>
        <v>Off</v>
      </c>
    </row>
    <row r="5121" spans="2:7" x14ac:dyDescent="0.35">
      <c r="B5121" s="35">
        <v>46236.041666654266</v>
      </c>
      <c r="C5121" s="21">
        <v>0</v>
      </c>
      <c r="D5121" s="20">
        <f t="shared" si="316"/>
        <v>8</v>
      </c>
      <c r="E5121" s="20">
        <f t="shared" si="317"/>
        <v>1</v>
      </c>
      <c r="F5121" s="20">
        <f t="shared" si="318"/>
        <v>1</v>
      </c>
      <c r="G5121" s="20" t="str">
        <f t="shared" si="319"/>
        <v>Off</v>
      </c>
    </row>
    <row r="5122" spans="2:7" x14ac:dyDescent="0.35">
      <c r="B5122" s="35">
        <v>46236.08333332093</v>
      </c>
      <c r="C5122" s="21">
        <v>0</v>
      </c>
      <c r="D5122" s="20">
        <f t="shared" si="316"/>
        <v>8</v>
      </c>
      <c r="E5122" s="20">
        <f t="shared" si="317"/>
        <v>2</v>
      </c>
      <c r="F5122" s="20">
        <f t="shared" si="318"/>
        <v>1</v>
      </c>
      <c r="G5122" s="20" t="str">
        <f t="shared" si="319"/>
        <v>Off</v>
      </c>
    </row>
    <row r="5123" spans="2:7" x14ac:dyDescent="0.35">
      <c r="B5123" s="35">
        <v>46236.124999987594</v>
      </c>
      <c r="C5123" s="21">
        <v>0</v>
      </c>
      <c r="D5123" s="20">
        <f t="shared" si="316"/>
        <v>8</v>
      </c>
      <c r="E5123" s="20">
        <f t="shared" si="317"/>
        <v>3</v>
      </c>
      <c r="F5123" s="20">
        <f t="shared" si="318"/>
        <v>1</v>
      </c>
      <c r="G5123" s="20" t="str">
        <f t="shared" si="319"/>
        <v>Off</v>
      </c>
    </row>
    <row r="5124" spans="2:7" x14ac:dyDescent="0.35">
      <c r="B5124" s="35">
        <v>46236.166666654259</v>
      </c>
      <c r="C5124" s="21">
        <v>0</v>
      </c>
      <c r="D5124" s="20">
        <f t="shared" si="316"/>
        <v>8</v>
      </c>
      <c r="E5124" s="20">
        <f t="shared" si="317"/>
        <v>4</v>
      </c>
      <c r="F5124" s="20">
        <f t="shared" si="318"/>
        <v>1</v>
      </c>
      <c r="G5124" s="20" t="str">
        <f t="shared" si="319"/>
        <v>Off</v>
      </c>
    </row>
    <row r="5125" spans="2:7" x14ac:dyDescent="0.35">
      <c r="B5125" s="35">
        <v>46236.208333320923</v>
      </c>
      <c r="C5125" s="21">
        <v>0</v>
      </c>
      <c r="D5125" s="20">
        <f t="shared" si="316"/>
        <v>8</v>
      </c>
      <c r="E5125" s="20">
        <f t="shared" si="317"/>
        <v>5</v>
      </c>
      <c r="F5125" s="20">
        <f t="shared" si="318"/>
        <v>1</v>
      </c>
      <c r="G5125" s="20" t="str">
        <f t="shared" si="319"/>
        <v>Off</v>
      </c>
    </row>
    <row r="5126" spans="2:7" x14ac:dyDescent="0.35">
      <c r="B5126" s="35">
        <v>46236.249999987587</v>
      </c>
      <c r="C5126" s="21">
        <v>0</v>
      </c>
      <c r="D5126" s="20">
        <f t="shared" si="316"/>
        <v>8</v>
      </c>
      <c r="E5126" s="20">
        <f t="shared" si="317"/>
        <v>6</v>
      </c>
      <c r="F5126" s="20">
        <f t="shared" si="318"/>
        <v>1</v>
      </c>
      <c r="G5126" s="20" t="str">
        <f t="shared" si="319"/>
        <v>Off</v>
      </c>
    </row>
    <row r="5127" spans="2:7" x14ac:dyDescent="0.35">
      <c r="B5127" s="35">
        <v>46236.291666654251</v>
      </c>
      <c r="C5127" s="21">
        <v>4.9013426889698568</v>
      </c>
      <c r="D5127" s="20">
        <f t="shared" si="316"/>
        <v>8</v>
      </c>
      <c r="E5127" s="20">
        <f t="shared" si="317"/>
        <v>7</v>
      </c>
      <c r="F5127" s="20">
        <f t="shared" si="318"/>
        <v>1</v>
      </c>
      <c r="G5127" s="20" t="str">
        <f t="shared" si="319"/>
        <v>Off</v>
      </c>
    </row>
    <row r="5128" spans="2:7" x14ac:dyDescent="0.35">
      <c r="B5128" s="35">
        <v>46236.333333320916</v>
      </c>
      <c r="C5128" s="21">
        <v>14.598238321337531</v>
      </c>
      <c r="D5128" s="20">
        <f t="shared" si="316"/>
        <v>8</v>
      </c>
      <c r="E5128" s="20">
        <f t="shared" si="317"/>
        <v>8</v>
      </c>
      <c r="F5128" s="20">
        <f t="shared" si="318"/>
        <v>1</v>
      </c>
      <c r="G5128" s="20" t="str">
        <f t="shared" si="319"/>
        <v>Off</v>
      </c>
    </row>
    <row r="5129" spans="2:7" x14ac:dyDescent="0.35">
      <c r="B5129" s="35">
        <v>46236.37499998758</v>
      </c>
      <c r="C5129" s="21">
        <v>18.603130369073575</v>
      </c>
      <c r="D5129" s="20">
        <f t="shared" ref="D5129:D5192" si="320">MONTH(B5129)</f>
        <v>8</v>
      </c>
      <c r="E5129" s="20">
        <f t="shared" si="317"/>
        <v>9</v>
      </c>
      <c r="F5129" s="20">
        <f t="shared" si="318"/>
        <v>1</v>
      </c>
      <c r="G5129" s="20" t="str">
        <f t="shared" si="319"/>
        <v>Off</v>
      </c>
    </row>
    <row r="5130" spans="2:7" x14ac:dyDescent="0.35">
      <c r="B5130" s="35">
        <v>46236.416666654244</v>
      </c>
      <c r="C5130" s="21">
        <v>14.029185129591633</v>
      </c>
      <c r="D5130" s="20">
        <f t="shared" si="320"/>
        <v>8</v>
      </c>
      <c r="E5130" s="20">
        <f t="shared" ref="E5130:E5193" si="321">HOUR(B5130)</f>
        <v>10</v>
      </c>
      <c r="F5130" s="20">
        <f t="shared" ref="F5130:F5193" si="322">WEEKDAY(B5130,1)</f>
        <v>1</v>
      </c>
      <c r="G5130" s="20" t="str">
        <f t="shared" ref="G5130:G5193" si="323">IF(OR(F5130=$F$6,F5130=$F$7),"Off",IF(E5130&lt;8,"Off","On"))</f>
        <v>Off</v>
      </c>
    </row>
    <row r="5131" spans="2:7" x14ac:dyDescent="0.35">
      <c r="B5131" s="35">
        <v>46236.458333320908</v>
      </c>
      <c r="C5131" s="21">
        <v>20.222490732553393</v>
      </c>
      <c r="D5131" s="20">
        <f t="shared" si="320"/>
        <v>8</v>
      </c>
      <c r="E5131" s="20">
        <f t="shared" si="321"/>
        <v>11</v>
      </c>
      <c r="F5131" s="20">
        <f t="shared" si="322"/>
        <v>1</v>
      </c>
      <c r="G5131" s="20" t="str">
        <f t="shared" si="323"/>
        <v>Off</v>
      </c>
    </row>
    <row r="5132" spans="2:7" x14ac:dyDescent="0.35">
      <c r="B5132" s="35">
        <v>46236.499999987573</v>
      </c>
      <c r="C5132" s="21">
        <v>16.782898237216376</v>
      </c>
      <c r="D5132" s="20">
        <f t="shared" si="320"/>
        <v>8</v>
      </c>
      <c r="E5132" s="20">
        <f t="shared" si="321"/>
        <v>12</v>
      </c>
      <c r="F5132" s="20">
        <f t="shared" si="322"/>
        <v>1</v>
      </c>
      <c r="G5132" s="20" t="str">
        <f t="shared" si="323"/>
        <v>Off</v>
      </c>
    </row>
    <row r="5133" spans="2:7" x14ac:dyDescent="0.35">
      <c r="B5133" s="35">
        <v>46236.541666654237</v>
      </c>
      <c r="C5133" s="21">
        <v>18.034986088616787</v>
      </c>
      <c r="D5133" s="20">
        <f t="shared" si="320"/>
        <v>8</v>
      </c>
      <c r="E5133" s="20">
        <f t="shared" si="321"/>
        <v>13</v>
      </c>
      <c r="F5133" s="20">
        <f t="shared" si="322"/>
        <v>1</v>
      </c>
      <c r="G5133" s="20" t="str">
        <f t="shared" si="323"/>
        <v>Off</v>
      </c>
    </row>
    <row r="5134" spans="2:7" x14ac:dyDescent="0.35">
      <c r="B5134" s="35">
        <v>46236.583333320901</v>
      </c>
      <c r="C5134" s="21">
        <v>20.599300212747558</v>
      </c>
      <c r="D5134" s="20">
        <f t="shared" si="320"/>
        <v>8</v>
      </c>
      <c r="E5134" s="20">
        <f t="shared" si="321"/>
        <v>14</v>
      </c>
      <c r="F5134" s="20">
        <f t="shared" si="322"/>
        <v>1</v>
      </c>
      <c r="G5134" s="20" t="str">
        <f t="shared" si="323"/>
        <v>Off</v>
      </c>
    </row>
    <row r="5135" spans="2:7" x14ac:dyDescent="0.35">
      <c r="B5135" s="35">
        <v>46236.624999987565</v>
      </c>
      <c r="C5135" s="21">
        <v>20.494683608646319</v>
      </c>
      <c r="D5135" s="20">
        <f t="shared" si="320"/>
        <v>8</v>
      </c>
      <c r="E5135" s="20">
        <f t="shared" si="321"/>
        <v>15</v>
      </c>
      <c r="F5135" s="20">
        <f t="shared" si="322"/>
        <v>1</v>
      </c>
      <c r="G5135" s="20" t="str">
        <f t="shared" si="323"/>
        <v>Off</v>
      </c>
    </row>
    <row r="5136" spans="2:7" x14ac:dyDescent="0.35">
      <c r="B5136" s="35">
        <v>46236.66666665423</v>
      </c>
      <c r="C5136" s="21">
        <v>19.682358651598424</v>
      </c>
      <c r="D5136" s="20">
        <f t="shared" si="320"/>
        <v>8</v>
      </c>
      <c r="E5136" s="20">
        <f t="shared" si="321"/>
        <v>16</v>
      </c>
      <c r="F5136" s="20">
        <f t="shared" si="322"/>
        <v>1</v>
      </c>
      <c r="G5136" s="20" t="str">
        <f t="shared" si="323"/>
        <v>Off</v>
      </c>
    </row>
    <row r="5137" spans="2:7" x14ac:dyDescent="0.35">
      <c r="B5137" s="35">
        <v>46236.708333320894</v>
      </c>
      <c r="C5137" s="21">
        <v>17.698377651799937</v>
      </c>
      <c r="D5137" s="20">
        <f t="shared" si="320"/>
        <v>8</v>
      </c>
      <c r="E5137" s="20">
        <f t="shared" si="321"/>
        <v>17</v>
      </c>
      <c r="F5137" s="20">
        <f t="shared" si="322"/>
        <v>1</v>
      </c>
      <c r="G5137" s="20" t="str">
        <f t="shared" si="323"/>
        <v>Off</v>
      </c>
    </row>
    <row r="5138" spans="2:7" x14ac:dyDescent="0.35">
      <c r="B5138" s="35">
        <v>46236.749999987558</v>
      </c>
      <c r="C5138" s="21">
        <v>13.582852336316412</v>
      </c>
      <c r="D5138" s="20">
        <f t="shared" si="320"/>
        <v>8</v>
      </c>
      <c r="E5138" s="20">
        <f t="shared" si="321"/>
        <v>18</v>
      </c>
      <c r="F5138" s="20">
        <f t="shared" si="322"/>
        <v>1</v>
      </c>
      <c r="G5138" s="20" t="str">
        <f t="shared" si="323"/>
        <v>Off</v>
      </c>
    </row>
    <row r="5139" spans="2:7" x14ac:dyDescent="0.35">
      <c r="B5139" s="35">
        <v>46236.791666654222</v>
      </c>
      <c r="C5139" s="21">
        <v>5.6599486286810219</v>
      </c>
      <c r="D5139" s="20">
        <f t="shared" si="320"/>
        <v>8</v>
      </c>
      <c r="E5139" s="20">
        <f t="shared" si="321"/>
        <v>19</v>
      </c>
      <c r="F5139" s="20">
        <f t="shared" si="322"/>
        <v>1</v>
      </c>
      <c r="G5139" s="20" t="str">
        <f t="shared" si="323"/>
        <v>Off</v>
      </c>
    </row>
    <row r="5140" spans="2:7" x14ac:dyDescent="0.35">
      <c r="B5140" s="35">
        <v>46236.833333320887</v>
      </c>
      <c r="C5140" s="21">
        <v>0</v>
      </c>
      <c r="D5140" s="20">
        <f t="shared" si="320"/>
        <v>8</v>
      </c>
      <c r="E5140" s="20">
        <f t="shared" si="321"/>
        <v>20</v>
      </c>
      <c r="F5140" s="20">
        <f t="shared" si="322"/>
        <v>1</v>
      </c>
      <c r="G5140" s="20" t="str">
        <f t="shared" si="323"/>
        <v>Off</v>
      </c>
    </row>
    <row r="5141" spans="2:7" x14ac:dyDescent="0.35">
      <c r="B5141" s="35">
        <v>46236.874999987551</v>
      </c>
      <c r="C5141" s="21">
        <v>0</v>
      </c>
      <c r="D5141" s="20">
        <f t="shared" si="320"/>
        <v>8</v>
      </c>
      <c r="E5141" s="20">
        <f t="shared" si="321"/>
        <v>21</v>
      </c>
      <c r="F5141" s="20">
        <f t="shared" si="322"/>
        <v>1</v>
      </c>
      <c r="G5141" s="20" t="str">
        <f t="shared" si="323"/>
        <v>Off</v>
      </c>
    </row>
    <row r="5142" spans="2:7" x14ac:dyDescent="0.35">
      <c r="B5142" s="35">
        <v>46236.916666654215</v>
      </c>
      <c r="C5142" s="21">
        <v>0</v>
      </c>
      <c r="D5142" s="20">
        <f t="shared" si="320"/>
        <v>8</v>
      </c>
      <c r="E5142" s="20">
        <f t="shared" si="321"/>
        <v>22</v>
      </c>
      <c r="F5142" s="20">
        <f t="shared" si="322"/>
        <v>1</v>
      </c>
      <c r="G5142" s="20" t="str">
        <f t="shared" si="323"/>
        <v>Off</v>
      </c>
    </row>
    <row r="5143" spans="2:7" x14ac:dyDescent="0.35">
      <c r="B5143" s="35">
        <v>46236.958333320879</v>
      </c>
      <c r="C5143" s="21">
        <v>0</v>
      </c>
      <c r="D5143" s="20">
        <f t="shared" si="320"/>
        <v>8</v>
      </c>
      <c r="E5143" s="20">
        <f t="shared" si="321"/>
        <v>23</v>
      </c>
      <c r="F5143" s="20">
        <f t="shared" si="322"/>
        <v>1</v>
      </c>
      <c r="G5143" s="20" t="str">
        <f t="shared" si="323"/>
        <v>Off</v>
      </c>
    </row>
    <row r="5144" spans="2:7" x14ac:dyDescent="0.35">
      <c r="B5144" s="35">
        <v>46236.999999987544</v>
      </c>
      <c r="C5144" s="21">
        <v>0</v>
      </c>
      <c r="D5144" s="20">
        <f t="shared" si="320"/>
        <v>8</v>
      </c>
      <c r="E5144" s="20">
        <f t="shared" si="321"/>
        <v>0</v>
      </c>
      <c r="F5144" s="20">
        <f t="shared" si="322"/>
        <v>2</v>
      </c>
      <c r="G5144" s="20" t="str">
        <f t="shared" si="323"/>
        <v>Off</v>
      </c>
    </row>
    <row r="5145" spans="2:7" x14ac:dyDescent="0.35">
      <c r="B5145" s="35">
        <v>46237.041666654208</v>
      </c>
      <c r="C5145" s="21">
        <v>0</v>
      </c>
      <c r="D5145" s="20">
        <f t="shared" si="320"/>
        <v>8</v>
      </c>
      <c r="E5145" s="20">
        <f t="shared" si="321"/>
        <v>1</v>
      </c>
      <c r="F5145" s="20">
        <f t="shared" si="322"/>
        <v>2</v>
      </c>
      <c r="G5145" s="20" t="str">
        <f t="shared" si="323"/>
        <v>Off</v>
      </c>
    </row>
    <row r="5146" spans="2:7" x14ac:dyDescent="0.35">
      <c r="B5146" s="35">
        <v>46237.083333320872</v>
      </c>
      <c r="C5146" s="21">
        <v>0</v>
      </c>
      <c r="D5146" s="20">
        <f t="shared" si="320"/>
        <v>8</v>
      </c>
      <c r="E5146" s="20">
        <f t="shared" si="321"/>
        <v>2</v>
      </c>
      <c r="F5146" s="20">
        <f t="shared" si="322"/>
        <v>2</v>
      </c>
      <c r="G5146" s="20" t="str">
        <f t="shared" si="323"/>
        <v>Off</v>
      </c>
    </row>
    <row r="5147" spans="2:7" x14ac:dyDescent="0.35">
      <c r="B5147" s="35">
        <v>46237.124999987536</v>
      </c>
      <c r="C5147" s="21">
        <v>0</v>
      </c>
      <c r="D5147" s="20">
        <f t="shared" si="320"/>
        <v>8</v>
      </c>
      <c r="E5147" s="20">
        <f t="shared" si="321"/>
        <v>3</v>
      </c>
      <c r="F5147" s="20">
        <f t="shared" si="322"/>
        <v>2</v>
      </c>
      <c r="G5147" s="20" t="str">
        <f t="shared" si="323"/>
        <v>Off</v>
      </c>
    </row>
    <row r="5148" spans="2:7" x14ac:dyDescent="0.35">
      <c r="B5148" s="35">
        <v>46237.166666654201</v>
      </c>
      <c r="C5148" s="21">
        <v>0</v>
      </c>
      <c r="D5148" s="20">
        <f t="shared" si="320"/>
        <v>8</v>
      </c>
      <c r="E5148" s="20">
        <f t="shared" si="321"/>
        <v>4</v>
      </c>
      <c r="F5148" s="20">
        <f t="shared" si="322"/>
        <v>2</v>
      </c>
      <c r="G5148" s="20" t="str">
        <f t="shared" si="323"/>
        <v>Off</v>
      </c>
    </row>
    <row r="5149" spans="2:7" x14ac:dyDescent="0.35">
      <c r="B5149" s="35">
        <v>46237.208333320865</v>
      </c>
      <c r="C5149" s="21">
        <v>0</v>
      </c>
      <c r="D5149" s="20">
        <f t="shared" si="320"/>
        <v>8</v>
      </c>
      <c r="E5149" s="20">
        <f t="shared" si="321"/>
        <v>5</v>
      </c>
      <c r="F5149" s="20">
        <f t="shared" si="322"/>
        <v>2</v>
      </c>
      <c r="G5149" s="20" t="str">
        <f t="shared" si="323"/>
        <v>Off</v>
      </c>
    </row>
    <row r="5150" spans="2:7" x14ac:dyDescent="0.35">
      <c r="B5150" s="35">
        <v>46237.249999987529</v>
      </c>
      <c r="C5150" s="21">
        <v>0</v>
      </c>
      <c r="D5150" s="20">
        <f t="shared" si="320"/>
        <v>8</v>
      </c>
      <c r="E5150" s="20">
        <f t="shared" si="321"/>
        <v>6</v>
      </c>
      <c r="F5150" s="20">
        <f t="shared" si="322"/>
        <v>2</v>
      </c>
      <c r="G5150" s="20" t="str">
        <f t="shared" si="323"/>
        <v>Off</v>
      </c>
    </row>
    <row r="5151" spans="2:7" x14ac:dyDescent="0.35">
      <c r="B5151" s="35">
        <v>46237.291666654193</v>
      </c>
      <c r="C5151" s="21">
        <v>3.0560066497216956</v>
      </c>
      <c r="D5151" s="20">
        <f t="shared" si="320"/>
        <v>8</v>
      </c>
      <c r="E5151" s="20">
        <f t="shared" si="321"/>
        <v>7</v>
      </c>
      <c r="F5151" s="20">
        <f t="shared" si="322"/>
        <v>2</v>
      </c>
      <c r="G5151" s="20" t="str">
        <f t="shared" si="323"/>
        <v>Off</v>
      </c>
    </row>
    <row r="5152" spans="2:7" x14ac:dyDescent="0.35">
      <c r="B5152" s="35">
        <v>46237.333333320857</v>
      </c>
      <c r="C5152" s="21">
        <v>5.4431043951695033</v>
      </c>
      <c r="D5152" s="20">
        <f t="shared" si="320"/>
        <v>8</v>
      </c>
      <c r="E5152" s="20">
        <f t="shared" si="321"/>
        <v>8</v>
      </c>
      <c r="F5152" s="20">
        <f t="shared" si="322"/>
        <v>2</v>
      </c>
      <c r="G5152" s="20" t="str">
        <f t="shared" si="323"/>
        <v>On</v>
      </c>
    </row>
    <row r="5153" spans="2:7" x14ac:dyDescent="0.35">
      <c r="B5153" s="35">
        <v>46237.374999987522</v>
      </c>
      <c r="C5153" s="21">
        <v>6.5015571596319237</v>
      </c>
      <c r="D5153" s="20">
        <f t="shared" si="320"/>
        <v>8</v>
      </c>
      <c r="E5153" s="20">
        <f t="shared" si="321"/>
        <v>9</v>
      </c>
      <c r="F5153" s="20">
        <f t="shared" si="322"/>
        <v>2</v>
      </c>
      <c r="G5153" s="20" t="str">
        <f t="shared" si="323"/>
        <v>On</v>
      </c>
    </row>
    <row r="5154" spans="2:7" x14ac:dyDescent="0.35">
      <c r="B5154" s="35">
        <v>46237.416666654186</v>
      </c>
      <c r="C5154" s="21">
        <v>8.7186383774877125</v>
      </c>
      <c r="D5154" s="20">
        <f t="shared" si="320"/>
        <v>8</v>
      </c>
      <c r="E5154" s="20">
        <f t="shared" si="321"/>
        <v>10</v>
      </c>
      <c r="F5154" s="20">
        <f t="shared" si="322"/>
        <v>2</v>
      </c>
      <c r="G5154" s="20" t="str">
        <f t="shared" si="323"/>
        <v>On</v>
      </c>
    </row>
    <row r="5155" spans="2:7" x14ac:dyDescent="0.35">
      <c r="B5155" s="35">
        <v>46237.45833332085</v>
      </c>
      <c r="C5155" s="21">
        <v>7.0225635783924609</v>
      </c>
      <c r="D5155" s="20">
        <f t="shared" si="320"/>
        <v>8</v>
      </c>
      <c r="E5155" s="20">
        <f t="shared" si="321"/>
        <v>11</v>
      </c>
      <c r="F5155" s="20">
        <f t="shared" si="322"/>
        <v>2</v>
      </c>
      <c r="G5155" s="20" t="str">
        <f t="shared" si="323"/>
        <v>On</v>
      </c>
    </row>
    <row r="5156" spans="2:7" x14ac:dyDescent="0.35">
      <c r="B5156" s="35">
        <v>46237.499999987514</v>
      </c>
      <c r="C5156" s="21">
        <v>15.115734638946821</v>
      </c>
      <c r="D5156" s="20">
        <f t="shared" si="320"/>
        <v>8</v>
      </c>
      <c r="E5156" s="20">
        <f t="shared" si="321"/>
        <v>12</v>
      </c>
      <c r="F5156" s="20">
        <f t="shared" si="322"/>
        <v>2</v>
      </c>
      <c r="G5156" s="20" t="str">
        <f t="shared" si="323"/>
        <v>On</v>
      </c>
    </row>
    <row r="5157" spans="2:7" x14ac:dyDescent="0.35">
      <c r="B5157" s="35">
        <v>46237.541666654179</v>
      </c>
      <c r="C5157" s="21">
        <v>15.646798341666175</v>
      </c>
      <c r="D5157" s="20">
        <f t="shared" si="320"/>
        <v>8</v>
      </c>
      <c r="E5157" s="20">
        <f t="shared" si="321"/>
        <v>13</v>
      </c>
      <c r="F5157" s="20">
        <f t="shared" si="322"/>
        <v>2</v>
      </c>
      <c r="G5157" s="20" t="str">
        <f t="shared" si="323"/>
        <v>On</v>
      </c>
    </row>
    <row r="5158" spans="2:7" x14ac:dyDescent="0.35">
      <c r="B5158" s="35">
        <v>46237.583333320843</v>
      </c>
      <c r="C5158" s="21">
        <v>16.12111039900979</v>
      </c>
      <c r="D5158" s="20">
        <f t="shared" si="320"/>
        <v>8</v>
      </c>
      <c r="E5158" s="20">
        <f t="shared" si="321"/>
        <v>14</v>
      </c>
      <c r="F5158" s="20">
        <f t="shared" si="322"/>
        <v>2</v>
      </c>
      <c r="G5158" s="20" t="str">
        <f t="shared" si="323"/>
        <v>On</v>
      </c>
    </row>
    <row r="5159" spans="2:7" x14ac:dyDescent="0.35">
      <c r="B5159" s="35">
        <v>46237.624999987507</v>
      </c>
      <c r="C5159" s="21">
        <v>10.15400265665042</v>
      </c>
      <c r="D5159" s="20">
        <f t="shared" si="320"/>
        <v>8</v>
      </c>
      <c r="E5159" s="20">
        <f t="shared" si="321"/>
        <v>15</v>
      </c>
      <c r="F5159" s="20">
        <f t="shared" si="322"/>
        <v>2</v>
      </c>
      <c r="G5159" s="20" t="str">
        <f t="shared" si="323"/>
        <v>On</v>
      </c>
    </row>
    <row r="5160" spans="2:7" x14ac:dyDescent="0.35">
      <c r="B5160" s="35">
        <v>46237.666666654171</v>
      </c>
      <c r="C5160" s="21">
        <v>8.0435279057773901</v>
      </c>
      <c r="D5160" s="20">
        <f t="shared" si="320"/>
        <v>8</v>
      </c>
      <c r="E5160" s="20">
        <f t="shared" si="321"/>
        <v>16</v>
      </c>
      <c r="F5160" s="20">
        <f t="shared" si="322"/>
        <v>2</v>
      </c>
      <c r="G5160" s="20" t="str">
        <f t="shared" si="323"/>
        <v>On</v>
      </c>
    </row>
    <row r="5161" spans="2:7" x14ac:dyDescent="0.35">
      <c r="B5161" s="35">
        <v>46237.708333320836</v>
      </c>
      <c r="C5161" s="21">
        <v>2.5534101115145265</v>
      </c>
      <c r="D5161" s="20">
        <f t="shared" si="320"/>
        <v>8</v>
      </c>
      <c r="E5161" s="20">
        <f t="shared" si="321"/>
        <v>17</v>
      </c>
      <c r="F5161" s="20">
        <f t="shared" si="322"/>
        <v>2</v>
      </c>
      <c r="G5161" s="20" t="str">
        <f t="shared" si="323"/>
        <v>On</v>
      </c>
    </row>
    <row r="5162" spans="2:7" x14ac:dyDescent="0.35">
      <c r="B5162" s="35">
        <v>46237.7499999875</v>
      </c>
      <c r="C5162" s="21">
        <v>6.0517998599966516</v>
      </c>
      <c r="D5162" s="20">
        <f t="shared" si="320"/>
        <v>8</v>
      </c>
      <c r="E5162" s="20">
        <f t="shared" si="321"/>
        <v>18</v>
      </c>
      <c r="F5162" s="20">
        <f t="shared" si="322"/>
        <v>2</v>
      </c>
      <c r="G5162" s="20" t="str">
        <f t="shared" si="323"/>
        <v>On</v>
      </c>
    </row>
    <row r="5163" spans="2:7" x14ac:dyDescent="0.35">
      <c r="B5163" s="35">
        <v>46237.791666654164</v>
      </c>
      <c r="C5163" s="21">
        <v>1.3531226764466033</v>
      </c>
      <c r="D5163" s="20">
        <f t="shared" si="320"/>
        <v>8</v>
      </c>
      <c r="E5163" s="20">
        <f t="shared" si="321"/>
        <v>19</v>
      </c>
      <c r="F5163" s="20">
        <f t="shared" si="322"/>
        <v>2</v>
      </c>
      <c r="G5163" s="20" t="str">
        <f t="shared" si="323"/>
        <v>On</v>
      </c>
    </row>
    <row r="5164" spans="2:7" x14ac:dyDescent="0.35">
      <c r="B5164" s="35">
        <v>46237.833333320828</v>
      </c>
      <c r="C5164" s="21">
        <v>0</v>
      </c>
      <c r="D5164" s="20">
        <f t="shared" si="320"/>
        <v>8</v>
      </c>
      <c r="E5164" s="20">
        <f t="shared" si="321"/>
        <v>20</v>
      </c>
      <c r="F5164" s="20">
        <f t="shared" si="322"/>
        <v>2</v>
      </c>
      <c r="G5164" s="20" t="str">
        <f t="shared" si="323"/>
        <v>On</v>
      </c>
    </row>
    <row r="5165" spans="2:7" x14ac:dyDescent="0.35">
      <c r="B5165" s="35">
        <v>46237.874999987493</v>
      </c>
      <c r="C5165" s="21">
        <v>0</v>
      </c>
      <c r="D5165" s="20">
        <f t="shared" si="320"/>
        <v>8</v>
      </c>
      <c r="E5165" s="20">
        <f t="shared" si="321"/>
        <v>21</v>
      </c>
      <c r="F5165" s="20">
        <f t="shared" si="322"/>
        <v>2</v>
      </c>
      <c r="G5165" s="20" t="str">
        <f t="shared" si="323"/>
        <v>On</v>
      </c>
    </row>
    <row r="5166" spans="2:7" x14ac:dyDescent="0.35">
      <c r="B5166" s="35">
        <v>46237.916666654157</v>
      </c>
      <c r="C5166" s="21">
        <v>0</v>
      </c>
      <c r="D5166" s="20">
        <f t="shared" si="320"/>
        <v>8</v>
      </c>
      <c r="E5166" s="20">
        <f t="shared" si="321"/>
        <v>22</v>
      </c>
      <c r="F5166" s="20">
        <f t="shared" si="322"/>
        <v>2</v>
      </c>
      <c r="G5166" s="20" t="str">
        <f t="shared" si="323"/>
        <v>On</v>
      </c>
    </row>
    <row r="5167" spans="2:7" x14ac:dyDescent="0.35">
      <c r="B5167" s="35">
        <v>46237.958333320821</v>
      </c>
      <c r="C5167" s="21">
        <v>0</v>
      </c>
      <c r="D5167" s="20">
        <f t="shared" si="320"/>
        <v>8</v>
      </c>
      <c r="E5167" s="20">
        <f t="shared" si="321"/>
        <v>23</v>
      </c>
      <c r="F5167" s="20">
        <f t="shared" si="322"/>
        <v>2</v>
      </c>
      <c r="G5167" s="20" t="str">
        <f t="shared" si="323"/>
        <v>On</v>
      </c>
    </row>
    <row r="5168" spans="2:7" x14ac:dyDescent="0.35">
      <c r="B5168" s="35">
        <v>46237.999999987485</v>
      </c>
      <c r="C5168" s="21">
        <v>0</v>
      </c>
      <c r="D5168" s="20">
        <f t="shared" si="320"/>
        <v>8</v>
      </c>
      <c r="E5168" s="20">
        <f t="shared" si="321"/>
        <v>0</v>
      </c>
      <c r="F5168" s="20">
        <f t="shared" si="322"/>
        <v>3</v>
      </c>
      <c r="G5168" s="20" t="str">
        <f t="shared" si="323"/>
        <v>Off</v>
      </c>
    </row>
    <row r="5169" spans="2:7" x14ac:dyDescent="0.35">
      <c r="B5169" s="35">
        <v>46238.04166665415</v>
      </c>
      <c r="C5169" s="21">
        <v>0</v>
      </c>
      <c r="D5169" s="20">
        <f t="shared" si="320"/>
        <v>8</v>
      </c>
      <c r="E5169" s="20">
        <f t="shared" si="321"/>
        <v>1</v>
      </c>
      <c r="F5169" s="20">
        <f t="shared" si="322"/>
        <v>3</v>
      </c>
      <c r="G5169" s="20" t="str">
        <f t="shared" si="323"/>
        <v>Off</v>
      </c>
    </row>
    <row r="5170" spans="2:7" x14ac:dyDescent="0.35">
      <c r="B5170" s="35">
        <v>46238.083333320814</v>
      </c>
      <c r="C5170" s="21">
        <v>0</v>
      </c>
      <c r="D5170" s="20">
        <f t="shared" si="320"/>
        <v>8</v>
      </c>
      <c r="E5170" s="20">
        <f t="shared" si="321"/>
        <v>2</v>
      </c>
      <c r="F5170" s="20">
        <f t="shared" si="322"/>
        <v>3</v>
      </c>
      <c r="G5170" s="20" t="str">
        <f t="shared" si="323"/>
        <v>Off</v>
      </c>
    </row>
    <row r="5171" spans="2:7" x14ac:dyDescent="0.35">
      <c r="B5171" s="35">
        <v>46238.124999987478</v>
      </c>
      <c r="C5171" s="21">
        <v>0</v>
      </c>
      <c r="D5171" s="20">
        <f t="shared" si="320"/>
        <v>8</v>
      </c>
      <c r="E5171" s="20">
        <f t="shared" si="321"/>
        <v>3</v>
      </c>
      <c r="F5171" s="20">
        <f t="shared" si="322"/>
        <v>3</v>
      </c>
      <c r="G5171" s="20" t="str">
        <f t="shared" si="323"/>
        <v>Off</v>
      </c>
    </row>
    <row r="5172" spans="2:7" x14ac:dyDescent="0.35">
      <c r="B5172" s="35">
        <v>46238.166666654142</v>
      </c>
      <c r="C5172" s="21">
        <v>0</v>
      </c>
      <c r="D5172" s="20">
        <f t="shared" si="320"/>
        <v>8</v>
      </c>
      <c r="E5172" s="20">
        <f t="shared" si="321"/>
        <v>4</v>
      </c>
      <c r="F5172" s="20">
        <f t="shared" si="322"/>
        <v>3</v>
      </c>
      <c r="G5172" s="20" t="str">
        <f t="shared" si="323"/>
        <v>Off</v>
      </c>
    </row>
    <row r="5173" spans="2:7" x14ac:dyDescent="0.35">
      <c r="B5173" s="35">
        <v>46238.208333320807</v>
      </c>
      <c r="C5173" s="21">
        <v>0</v>
      </c>
      <c r="D5173" s="20">
        <f t="shared" si="320"/>
        <v>8</v>
      </c>
      <c r="E5173" s="20">
        <f t="shared" si="321"/>
        <v>5</v>
      </c>
      <c r="F5173" s="20">
        <f t="shared" si="322"/>
        <v>3</v>
      </c>
      <c r="G5173" s="20" t="str">
        <f t="shared" si="323"/>
        <v>Off</v>
      </c>
    </row>
    <row r="5174" spans="2:7" x14ac:dyDescent="0.35">
      <c r="B5174" s="35">
        <v>46238.249999987471</v>
      </c>
      <c r="C5174" s="21">
        <v>0</v>
      </c>
      <c r="D5174" s="20">
        <f t="shared" si="320"/>
        <v>8</v>
      </c>
      <c r="E5174" s="20">
        <f t="shared" si="321"/>
        <v>6</v>
      </c>
      <c r="F5174" s="20">
        <f t="shared" si="322"/>
        <v>3</v>
      </c>
      <c r="G5174" s="20" t="str">
        <f t="shared" si="323"/>
        <v>Off</v>
      </c>
    </row>
    <row r="5175" spans="2:7" x14ac:dyDescent="0.35">
      <c r="B5175" s="35">
        <v>46238.291666654135</v>
      </c>
      <c r="C5175" s="21">
        <v>0.6593428663055203</v>
      </c>
      <c r="D5175" s="20">
        <f t="shared" si="320"/>
        <v>8</v>
      </c>
      <c r="E5175" s="20">
        <f t="shared" si="321"/>
        <v>7</v>
      </c>
      <c r="F5175" s="20">
        <f t="shared" si="322"/>
        <v>3</v>
      </c>
      <c r="G5175" s="20" t="str">
        <f t="shared" si="323"/>
        <v>Off</v>
      </c>
    </row>
    <row r="5176" spans="2:7" x14ac:dyDescent="0.35">
      <c r="B5176" s="35">
        <v>46238.333333320799</v>
      </c>
      <c r="C5176" s="21">
        <v>1.0235739911207296</v>
      </c>
      <c r="D5176" s="20">
        <f t="shared" si="320"/>
        <v>8</v>
      </c>
      <c r="E5176" s="20">
        <f t="shared" si="321"/>
        <v>8</v>
      </c>
      <c r="F5176" s="20">
        <f t="shared" si="322"/>
        <v>3</v>
      </c>
      <c r="G5176" s="20" t="str">
        <f t="shared" si="323"/>
        <v>On</v>
      </c>
    </row>
    <row r="5177" spans="2:7" x14ac:dyDescent="0.35">
      <c r="B5177" s="35">
        <v>46238.374999987464</v>
      </c>
      <c r="C5177" s="21">
        <v>2.5378797959069259</v>
      </c>
      <c r="D5177" s="20">
        <f t="shared" si="320"/>
        <v>8</v>
      </c>
      <c r="E5177" s="20">
        <f t="shared" si="321"/>
        <v>9</v>
      </c>
      <c r="F5177" s="20">
        <f t="shared" si="322"/>
        <v>3</v>
      </c>
      <c r="G5177" s="20" t="str">
        <f t="shared" si="323"/>
        <v>On</v>
      </c>
    </row>
    <row r="5178" spans="2:7" x14ac:dyDescent="0.35">
      <c r="B5178" s="35">
        <v>46238.416666654128</v>
      </c>
      <c r="C5178" s="21">
        <v>7.1881346865269782</v>
      </c>
      <c r="D5178" s="20">
        <f t="shared" si="320"/>
        <v>8</v>
      </c>
      <c r="E5178" s="20">
        <f t="shared" si="321"/>
        <v>10</v>
      </c>
      <c r="F5178" s="20">
        <f t="shared" si="322"/>
        <v>3</v>
      </c>
      <c r="G5178" s="20" t="str">
        <f t="shared" si="323"/>
        <v>On</v>
      </c>
    </row>
    <row r="5179" spans="2:7" x14ac:dyDescent="0.35">
      <c r="B5179" s="35">
        <v>46238.458333320792</v>
      </c>
      <c r="C5179" s="21">
        <v>6.4593302644116246</v>
      </c>
      <c r="D5179" s="20">
        <f t="shared" si="320"/>
        <v>8</v>
      </c>
      <c r="E5179" s="20">
        <f t="shared" si="321"/>
        <v>11</v>
      </c>
      <c r="F5179" s="20">
        <f t="shared" si="322"/>
        <v>3</v>
      </c>
      <c r="G5179" s="20" t="str">
        <f t="shared" si="323"/>
        <v>On</v>
      </c>
    </row>
    <row r="5180" spans="2:7" x14ac:dyDescent="0.35">
      <c r="B5180" s="35">
        <v>46238.499999987456</v>
      </c>
      <c r="C5180" s="21">
        <v>7.9229504919518776</v>
      </c>
      <c r="D5180" s="20">
        <f t="shared" si="320"/>
        <v>8</v>
      </c>
      <c r="E5180" s="20">
        <f t="shared" si="321"/>
        <v>12</v>
      </c>
      <c r="F5180" s="20">
        <f t="shared" si="322"/>
        <v>3</v>
      </c>
      <c r="G5180" s="20" t="str">
        <f t="shared" si="323"/>
        <v>On</v>
      </c>
    </row>
    <row r="5181" spans="2:7" x14ac:dyDescent="0.35">
      <c r="B5181" s="35">
        <v>46238.54166665412</v>
      </c>
      <c r="C5181" s="21">
        <v>7.9800078994908885</v>
      </c>
      <c r="D5181" s="20">
        <f t="shared" si="320"/>
        <v>8</v>
      </c>
      <c r="E5181" s="20">
        <f t="shared" si="321"/>
        <v>13</v>
      </c>
      <c r="F5181" s="20">
        <f t="shared" si="322"/>
        <v>3</v>
      </c>
      <c r="G5181" s="20" t="str">
        <f t="shared" si="323"/>
        <v>On</v>
      </c>
    </row>
    <row r="5182" spans="2:7" x14ac:dyDescent="0.35">
      <c r="B5182" s="35">
        <v>46238.583333320785</v>
      </c>
      <c r="C5182" s="21">
        <v>20.585993150903402</v>
      </c>
      <c r="D5182" s="20">
        <f t="shared" si="320"/>
        <v>8</v>
      </c>
      <c r="E5182" s="20">
        <f t="shared" si="321"/>
        <v>14</v>
      </c>
      <c r="F5182" s="20">
        <f t="shared" si="322"/>
        <v>3</v>
      </c>
      <c r="G5182" s="20" t="str">
        <f t="shared" si="323"/>
        <v>On</v>
      </c>
    </row>
    <row r="5183" spans="2:7" x14ac:dyDescent="0.35">
      <c r="B5183" s="35">
        <v>46238.624999987449</v>
      </c>
      <c r="C5183" s="21">
        <v>20.45772879892835</v>
      </c>
      <c r="D5183" s="20">
        <f t="shared" si="320"/>
        <v>8</v>
      </c>
      <c r="E5183" s="20">
        <f t="shared" si="321"/>
        <v>15</v>
      </c>
      <c r="F5183" s="20">
        <f t="shared" si="322"/>
        <v>3</v>
      </c>
      <c r="G5183" s="20" t="str">
        <f t="shared" si="323"/>
        <v>On</v>
      </c>
    </row>
    <row r="5184" spans="2:7" x14ac:dyDescent="0.35">
      <c r="B5184" s="35">
        <v>46238.666666654113</v>
      </c>
      <c r="C5184" s="21">
        <v>19.553249112397562</v>
      </c>
      <c r="D5184" s="20">
        <f t="shared" si="320"/>
        <v>8</v>
      </c>
      <c r="E5184" s="20">
        <f t="shared" si="321"/>
        <v>16</v>
      </c>
      <c r="F5184" s="20">
        <f t="shared" si="322"/>
        <v>3</v>
      </c>
      <c r="G5184" s="20" t="str">
        <f t="shared" si="323"/>
        <v>On</v>
      </c>
    </row>
    <row r="5185" spans="2:7" x14ac:dyDescent="0.35">
      <c r="B5185" s="35">
        <v>46238.708333320777</v>
      </c>
      <c r="C5185" s="21">
        <v>17.770056462324025</v>
      </c>
      <c r="D5185" s="20">
        <f t="shared" si="320"/>
        <v>8</v>
      </c>
      <c r="E5185" s="20">
        <f t="shared" si="321"/>
        <v>17</v>
      </c>
      <c r="F5185" s="20">
        <f t="shared" si="322"/>
        <v>3</v>
      </c>
      <c r="G5185" s="20" t="str">
        <f t="shared" si="323"/>
        <v>On</v>
      </c>
    </row>
    <row r="5186" spans="2:7" x14ac:dyDescent="0.35">
      <c r="B5186" s="35">
        <v>46238.749999987442</v>
      </c>
      <c r="C5186" s="21">
        <v>13.507982508987157</v>
      </c>
      <c r="D5186" s="20">
        <f t="shared" si="320"/>
        <v>8</v>
      </c>
      <c r="E5186" s="20">
        <f t="shared" si="321"/>
        <v>18</v>
      </c>
      <c r="F5186" s="20">
        <f t="shared" si="322"/>
        <v>3</v>
      </c>
      <c r="G5186" s="20" t="str">
        <f t="shared" si="323"/>
        <v>On</v>
      </c>
    </row>
    <row r="5187" spans="2:7" x14ac:dyDescent="0.35">
      <c r="B5187" s="35">
        <v>46238.791666654106</v>
      </c>
      <c r="C5187" s="21">
        <v>3.822161578786238</v>
      </c>
      <c r="D5187" s="20">
        <f t="shared" si="320"/>
        <v>8</v>
      </c>
      <c r="E5187" s="20">
        <f t="shared" si="321"/>
        <v>19</v>
      </c>
      <c r="F5187" s="20">
        <f t="shared" si="322"/>
        <v>3</v>
      </c>
      <c r="G5187" s="20" t="str">
        <f t="shared" si="323"/>
        <v>On</v>
      </c>
    </row>
    <row r="5188" spans="2:7" x14ac:dyDescent="0.35">
      <c r="B5188" s="35">
        <v>46238.83333332077</v>
      </c>
      <c r="C5188" s="21">
        <v>0</v>
      </c>
      <c r="D5188" s="20">
        <f t="shared" si="320"/>
        <v>8</v>
      </c>
      <c r="E5188" s="20">
        <f t="shared" si="321"/>
        <v>20</v>
      </c>
      <c r="F5188" s="20">
        <f t="shared" si="322"/>
        <v>3</v>
      </c>
      <c r="G5188" s="20" t="str">
        <f t="shared" si="323"/>
        <v>On</v>
      </c>
    </row>
    <row r="5189" spans="2:7" x14ac:dyDescent="0.35">
      <c r="B5189" s="35">
        <v>46238.874999987434</v>
      </c>
      <c r="C5189" s="21">
        <v>0</v>
      </c>
      <c r="D5189" s="20">
        <f t="shared" si="320"/>
        <v>8</v>
      </c>
      <c r="E5189" s="20">
        <f t="shared" si="321"/>
        <v>21</v>
      </c>
      <c r="F5189" s="20">
        <f t="shared" si="322"/>
        <v>3</v>
      </c>
      <c r="G5189" s="20" t="str">
        <f t="shared" si="323"/>
        <v>On</v>
      </c>
    </row>
    <row r="5190" spans="2:7" x14ac:dyDescent="0.35">
      <c r="B5190" s="35">
        <v>46238.916666654099</v>
      </c>
      <c r="C5190" s="21">
        <v>0</v>
      </c>
      <c r="D5190" s="20">
        <f t="shared" si="320"/>
        <v>8</v>
      </c>
      <c r="E5190" s="20">
        <f t="shared" si="321"/>
        <v>22</v>
      </c>
      <c r="F5190" s="20">
        <f t="shared" si="322"/>
        <v>3</v>
      </c>
      <c r="G5190" s="20" t="str">
        <f t="shared" si="323"/>
        <v>On</v>
      </c>
    </row>
    <row r="5191" spans="2:7" x14ac:dyDescent="0.35">
      <c r="B5191" s="35">
        <v>46238.958333320763</v>
      </c>
      <c r="C5191" s="21">
        <v>0</v>
      </c>
      <c r="D5191" s="20">
        <f t="shared" si="320"/>
        <v>8</v>
      </c>
      <c r="E5191" s="20">
        <f t="shared" si="321"/>
        <v>23</v>
      </c>
      <c r="F5191" s="20">
        <f t="shared" si="322"/>
        <v>3</v>
      </c>
      <c r="G5191" s="20" t="str">
        <f t="shared" si="323"/>
        <v>On</v>
      </c>
    </row>
    <row r="5192" spans="2:7" x14ac:dyDescent="0.35">
      <c r="B5192" s="35">
        <v>46238.999999987427</v>
      </c>
      <c r="C5192" s="21">
        <v>0</v>
      </c>
      <c r="D5192" s="20">
        <f t="shared" si="320"/>
        <v>8</v>
      </c>
      <c r="E5192" s="20">
        <f t="shared" si="321"/>
        <v>0</v>
      </c>
      <c r="F5192" s="20">
        <f t="shared" si="322"/>
        <v>4</v>
      </c>
      <c r="G5192" s="20" t="str">
        <f t="shared" si="323"/>
        <v>Off</v>
      </c>
    </row>
    <row r="5193" spans="2:7" x14ac:dyDescent="0.35">
      <c r="B5193" s="35">
        <v>46239.041666654091</v>
      </c>
      <c r="C5193" s="21">
        <v>0</v>
      </c>
      <c r="D5193" s="20">
        <f t="shared" ref="D5193:D5256" si="324">MONTH(B5193)</f>
        <v>8</v>
      </c>
      <c r="E5193" s="20">
        <f t="shared" si="321"/>
        <v>1</v>
      </c>
      <c r="F5193" s="20">
        <f t="shared" si="322"/>
        <v>4</v>
      </c>
      <c r="G5193" s="20" t="str">
        <f t="shared" si="323"/>
        <v>Off</v>
      </c>
    </row>
    <row r="5194" spans="2:7" x14ac:dyDescent="0.35">
      <c r="B5194" s="35">
        <v>46239.083333320756</v>
      </c>
      <c r="C5194" s="21">
        <v>0</v>
      </c>
      <c r="D5194" s="20">
        <f t="shared" si="324"/>
        <v>8</v>
      </c>
      <c r="E5194" s="20">
        <f t="shared" ref="E5194:E5257" si="325">HOUR(B5194)</f>
        <v>2</v>
      </c>
      <c r="F5194" s="20">
        <f t="shared" ref="F5194:F5257" si="326">WEEKDAY(B5194,1)</f>
        <v>4</v>
      </c>
      <c r="G5194" s="20" t="str">
        <f t="shared" ref="G5194:G5257" si="327">IF(OR(F5194=$F$6,F5194=$F$7),"Off",IF(E5194&lt;8,"Off","On"))</f>
        <v>Off</v>
      </c>
    </row>
    <row r="5195" spans="2:7" x14ac:dyDescent="0.35">
      <c r="B5195" s="35">
        <v>46239.12499998742</v>
      </c>
      <c r="C5195" s="21">
        <v>0</v>
      </c>
      <c r="D5195" s="20">
        <f t="shared" si="324"/>
        <v>8</v>
      </c>
      <c r="E5195" s="20">
        <f t="shared" si="325"/>
        <v>3</v>
      </c>
      <c r="F5195" s="20">
        <f t="shared" si="326"/>
        <v>4</v>
      </c>
      <c r="G5195" s="20" t="str">
        <f t="shared" si="327"/>
        <v>Off</v>
      </c>
    </row>
    <row r="5196" spans="2:7" x14ac:dyDescent="0.35">
      <c r="B5196" s="35">
        <v>46239.166666654084</v>
      </c>
      <c r="C5196" s="21">
        <v>0</v>
      </c>
      <c r="D5196" s="20">
        <f t="shared" si="324"/>
        <v>8</v>
      </c>
      <c r="E5196" s="20">
        <f t="shared" si="325"/>
        <v>4</v>
      </c>
      <c r="F5196" s="20">
        <f t="shared" si="326"/>
        <v>4</v>
      </c>
      <c r="G5196" s="20" t="str">
        <f t="shared" si="327"/>
        <v>Off</v>
      </c>
    </row>
    <row r="5197" spans="2:7" x14ac:dyDescent="0.35">
      <c r="B5197" s="35">
        <v>46239.208333320748</v>
      </c>
      <c r="C5197" s="21">
        <v>0</v>
      </c>
      <c r="D5197" s="20">
        <f t="shared" si="324"/>
        <v>8</v>
      </c>
      <c r="E5197" s="20">
        <f t="shared" si="325"/>
        <v>5</v>
      </c>
      <c r="F5197" s="20">
        <f t="shared" si="326"/>
        <v>4</v>
      </c>
      <c r="G5197" s="20" t="str">
        <f t="shared" si="327"/>
        <v>Off</v>
      </c>
    </row>
    <row r="5198" spans="2:7" x14ac:dyDescent="0.35">
      <c r="B5198" s="35">
        <v>46239.249999987413</v>
      </c>
      <c r="C5198" s="21">
        <v>0</v>
      </c>
      <c r="D5198" s="20">
        <f t="shared" si="324"/>
        <v>8</v>
      </c>
      <c r="E5198" s="20">
        <f t="shared" si="325"/>
        <v>6</v>
      </c>
      <c r="F5198" s="20">
        <f t="shared" si="326"/>
        <v>4</v>
      </c>
      <c r="G5198" s="20" t="str">
        <f t="shared" si="327"/>
        <v>Off</v>
      </c>
    </row>
    <row r="5199" spans="2:7" x14ac:dyDescent="0.35">
      <c r="B5199" s="35">
        <v>46239.291666654077</v>
      </c>
      <c r="C5199" s="21">
        <v>4.2446723117394631</v>
      </c>
      <c r="D5199" s="20">
        <f t="shared" si="324"/>
        <v>8</v>
      </c>
      <c r="E5199" s="20">
        <f t="shared" si="325"/>
        <v>7</v>
      </c>
      <c r="F5199" s="20">
        <f t="shared" si="326"/>
        <v>4</v>
      </c>
      <c r="G5199" s="20" t="str">
        <f t="shared" si="327"/>
        <v>Off</v>
      </c>
    </row>
    <row r="5200" spans="2:7" x14ac:dyDescent="0.35">
      <c r="B5200" s="35">
        <v>46239.333333320741</v>
      </c>
      <c r="C5200" s="21">
        <v>12.788667858643803</v>
      </c>
      <c r="D5200" s="20">
        <f t="shared" si="324"/>
        <v>8</v>
      </c>
      <c r="E5200" s="20">
        <f t="shared" si="325"/>
        <v>8</v>
      </c>
      <c r="F5200" s="20">
        <f t="shared" si="326"/>
        <v>4</v>
      </c>
      <c r="G5200" s="20" t="str">
        <f t="shared" si="327"/>
        <v>On</v>
      </c>
    </row>
    <row r="5201" spans="2:7" x14ac:dyDescent="0.35">
      <c r="B5201" s="35">
        <v>46239.374999987405</v>
      </c>
      <c r="C5201" s="21">
        <v>17.669053608649786</v>
      </c>
      <c r="D5201" s="20">
        <f t="shared" si="324"/>
        <v>8</v>
      </c>
      <c r="E5201" s="20">
        <f t="shared" si="325"/>
        <v>9</v>
      </c>
      <c r="F5201" s="20">
        <f t="shared" si="326"/>
        <v>4</v>
      </c>
      <c r="G5201" s="20" t="str">
        <f t="shared" si="327"/>
        <v>On</v>
      </c>
    </row>
    <row r="5202" spans="2:7" x14ac:dyDescent="0.35">
      <c r="B5202" s="35">
        <v>46239.41666665407</v>
      </c>
      <c r="C5202" s="21">
        <v>19.775274896305199</v>
      </c>
      <c r="D5202" s="20">
        <f t="shared" si="324"/>
        <v>8</v>
      </c>
      <c r="E5202" s="20">
        <f t="shared" si="325"/>
        <v>10</v>
      </c>
      <c r="F5202" s="20">
        <f t="shared" si="326"/>
        <v>4</v>
      </c>
      <c r="G5202" s="20" t="str">
        <f t="shared" si="327"/>
        <v>On</v>
      </c>
    </row>
    <row r="5203" spans="2:7" x14ac:dyDescent="0.35">
      <c r="B5203" s="35">
        <v>46239.458333320734</v>
      </c>
      <c r="C5203" s="21">
        <v>20.477109968081582</v>
      </c>
      <c r="D5203" s="20">
        <f t="shared" si="324"/>
        <v>8</v>
      </c>
      <c r="E5203" s="20">
        <f t="shared" si="325"/>
        <v>11</v>
      </c>
      <c r="F5203" s="20">
        <f t="shared" si="326"/>
        <v>4</v>
      </c>
      <c r="G5203" s="20" t="str">
        <f t="shared" si="327"/>
        <v>On</v>
      </c>
    </row>
    <row r="5204" spans="2:7" x14ac:dyDescent="0.35">
      <c r="B5204" s="35">
        <v>46239.499999987398</v>
      </c>
      <c r="C5204" s="21">
        <v>16.228651616262585</v>
      </c>
      <c r="D5204" s="20">
        <f t="shared" si="324"/>
        <v>8</v>
      </c>
      <c r="E5204" s="20">
        <f t="shared" si="325"/>
        <v>12</v>
      </c>
      <c r="F5204" s="20">
        <f t="shared" si="326"/>
        <v>4</v>
      </c>
      <c r="G5204" s="20" t="str">
        <f t="shared" si="327"/>
        <v>On</v>
      </c>
    </row>
    <row r="5205" spans="2:7" x14ac:dyDescent="0.35">
      <c r="B5205" s="35">
        <v>46239.541666654062</v>
      </c>
      <c r="C5205" s="21">
        <v>17.637615484030782</v>
      </c>
      <c r="D5205" s="20">
        <f t="shared" si="324"/>
        <v>8</v>
      </c>
      <c r="E5205" s="20">
        <f t="shared" si="325"/>
        <v>13</v>
      </c>
      <c r="F5205" s="20">
        <f t="shared" si="326"/>
        <v>4</v>
      </c>
      <c r="G5205" s="20" t="str">
        <f t="shared" si="327"/>
        <v>On</v>
      </c>
    </row>
    <row r="5206" spans="2:7" x14ac:dyDescent="0.35">
      <c r="B5206" s="35">
        <v>46239.583333320727</v>
      </c>
      <c r="C5206" s="21">
        <v>16.621012834763679</v>
      </c>
      <c r="D5206" s="20">
        <f t="shared" si="324"/>
        <v>8</v>
      </c>
      <c r="E5206" s="20">
        <f t="shared" si="325"/>
        <v>14</v>
      </c>
      <c r="F5206" s="20">
        <f t="shared" si="326"/>
        <v>4</v>
      </c>
      <c r="G5206" s="20" t="str">
        <f t="shared" si="327"/>
        <v>On</v>
      </c>
    </row>
    <row r="5207" spans="2:7" x14ac:dyDescent="0.35">
      <c r="B5207" s="35">
        <v>46239.624999987391</v>
      </c>
      <c r="C5207" s="21">
        <v>20.647650269071463</v>
      </c>
      <c r="D5207" s="20">
        <f t="shared" si="324"/>
        <v>8</v>
      </c>
      <c r="E5207" s="20">
        <f t="shared" si="325"/>
        <v>15</v>
      </c>
      <c r="F5207" s="20">
        <f t="shared" si="326"/>
        <v>4</v>
      </c>
      <c r="G5207" s="20" t="str">
        <f t="shared" si="327"/>
        <v>On</v>
      </c>
    </row>
    <row r="5208" spans="2:7" x14ac:dyDescent="0.35">
      <c r="B5208" s="35">
        <v>46239.666666654055</v>
      </c>
      <c r="C5208" s="21">
        <v>20.248291257696788</v>
      </c>
      <c r="D5208" s="20">
        <f t="shared" si="324"/>
        <v>8</v>
      </c>
      <c r="E5208" s="20">
        <f t="shared" si="325"/>
        <v>16</v>
      </c>
      <c r="F5208" s="20">
        <f t="shared" si="326"/>
        <v>4</v>
      </c>
      <c r="G5208" s="20" t="str">
        <f t="shared" si="327"/>
        <v>On</v>
      </c>
    </row>
    <row r="5209" spans="2:7" x14ac:dyDescent="0.35">
      <c r="B5209" s="35">
        <v>46239.708333320719</v>
      </c>
      <c r="C5209" s="21">
        <v>18.888533767521587</v>
      </c>
      <c r="D5209" s="20">
        <f t="shared" si="324"/>
        <v>8</v>
      </c>
      <c r="E5209" s="20">
        <f t="shared" si="325"/>
        <v>17</v>
      </c>
      <c r="F5209" s="20">
        <f t="shared" si="326"/>
        <v>4</v>
      </c>
      <c r="G5209" s="20" t="str">
        <f t="shared" si="327"/>
        <v>On</v>
      </c>
    </row>
    <row r="5210" spans="2:7" x14ac:dyDescent="0.35">
      <c r="B5210" s="35">
        <v>46239.749999987383</v>
      </c>
      <c r="C5210" s="21">
        <v>15.318269806722451</v>
      </c>
      <c r="D5210" s="20">
        <f t="shared" si="324"/>
        <v>8</v>
      </c>
      <c r="E5210" s="20">
        <f t="shared" si="325"/>
        <v>18</v>
      </c>
      <c r="F5210" s="20">
        <f t="shared" si="326"/>
        <v>4</v>
      </c>
      <c r="G5210" s="20" t="str">
        <f t="shared" si="327"/>
        <v>On</v>
      </c>
    </row>
    <row r="5211" spans="2:7" x14ac:dyDescent="0.35">
      <c r="B5211" s="35">
        <v>46239.791666654048</v>
      </c>
      <c r="C5211" s="21">
        <v>6.6990392132010355</v>
      </c>
      <c r="D5211" s="20">
        <f t="shared" si="324"/>
        <v>8</v>
      </c>
      <c r="E5211" s="20">
        <f t="shared" si="325"/>
        <v>19</v>
      </c>
      <c r="F5211" s="20">
        <f t="shared" si="326"/>
        <v>4</v>
      </c>
      <c r="G5211" s="20" t="str">
        <f t="shared" si="327"/>
        <v>On</v>
      </c>
    </row>
    <row r="5212" spans="2:7" x14ac:dyDescent="0.35">
      <c r="B5212" s="35">
        <v>46239.833333320712</v>
      </c>
      <c r="C5212" s="21">
        <v>0</v>
      </c>
      <c r="D5212" s="20">
        <f t="shared" si="324"/>
        <v>8</v>
      </c>
      <c r="E5212" s="20">
        <f t="shared" si="325"/>
        <v>20</v>
      </c>
      <c r="F5212" s="20">
        <f t="shared" si="326"/>
        <v>4</v>
      </c>
      <c r="G5212" s="20" t="str">
        <f t="shared" si="327"/>
        <v>On</v>
      </c>
    </row>
    <row r="5213" spans="2:7" x14ac:dyDescent="0.35">
      <c r="B5213" s="35">
        <v>46239.874999987376</v>
      </c>
      <c r="C5213" s="21">
        <v>0</v>
      </c>
      <c r="D5213" s="20">
        <f t="shared" si="324"/>
        <v>8</v>
      </c>
      <c r="E5213" s="20">
        <f t="shared" si="325"/>
        <v>21</v>
      </c>
      <c r="F5213" s="20">
        <f t="shared" si="326"/>
        <v>4</v>
      </c>
      <c r="G5213" s="20" t="str">
        <f t="shared" si="327"/>
        <v>On</v>
      </c>
    </row>
    <row r="5214" spans="2:7" x14ac:dyDescent="0.35">
      <c r="B5214" s="35">
        <v>46239.91666665404</v>
      </c>
      <c r="C5214" s="21">
        <v>0</v>
      </c>
      <c r="D5214" s="20">
        <f t="shared" si="324"/>
        <v>8</v>
      </c>
      <c r="E5214" s="20">
        <f t="shared" si="325"/>
        <v>22</v>
      </c>
      <c r="F5214" s="20">
        <f t="shared" si="326"/>
        <v>4</v>
      </c>
      <c r="G5214" s="20" t="str">
        <f t="shared" si="327"/>
        <v>On</v>
      </c>
    </row>
    <row r="5215" spans="2:7" x14ac:dyDescent="0.35">
      <c r="B5215" s="35">
        <v>46239.958333320705</v>
      </c>
      <c r="C5215" s="21">
        <v>0</v>
      </c>
      <c r="D5215" s="20">
        <f t="shared" si="324"/>
        <v>8</v>
      </c>
      <c r="E5215" s="20">
        <f t="shared" si="325"/>
        <v>23</v>
      </c>
      <c r="F5215" s="20">
        <f t="shared" si="326"/>
        <v>4</v>
      </c>
      <c r="G5215" s="20" t="str">
        <f t="shared" si="327"/>
        <v>On</v>
      </c>
    </row>
    <row r="5216" spans="2:7" x14ac:dyDescent="0.35">
      <c r="B5216" s="35">
        <v>46239.999999987369</v>
      </c>
      <c r="C5216" s="21">
        <v>0</v>
      </c>
      <c r="D5216" s="20">
        <f t="shared" si="324"/>
        <v>8</v>
      </c>
      <c r="E5216" s="20">
        <f t="shared" si="325"/>
        <v>0</v>
      </c>
      <c r="F5216" s="20">
        <f t="shared" si="326"/>
        <v>5</v>
      </c>
      <c r="G5216" s="20" t="str">
        <f t="shared" si="327"/>
        <v>Off</v>
      </c>
    </row>
    <row r="5217" spans="2:7" x14ac:dyDescent="0.35">
      <c r="B5217" s="35">
        <v>46240.041666654033</v>
      </c>
      <c r="C5217" s="21">
        <v>0</v>
      </c>
      <c r="D5217" s="20">
        <f t="shared" si="324"/>
        <v>8</v>
      </c>
      <c r="E5217" s="20">
        <f t="shared" si="325"/>
        <v>1</v>
      </c>
      <c r="F5217" s="20">
        <f t="shared" si="326"/>
        <v>5</v>
      </c>
      <c r="G5217" s="20" t="str">
        <f t="shared" si="327"/>
        <v>Off</v>
      </c>
    </row>
    <row r="5218" spans="2:7" x14ac:dyDescent="0.35">
      <c r="B5218" s="35">
        <v>46240.083333320697</v>
      </c>
      <c r="C5218" s="21">
        <v>0</v>
      </c>
      <c r="D5218" s="20">
        <f t="shared" si="324"/>
        <v>8</v>
      </c>
      <c r="E5218" s="20">
        <f t="shared" si="325"/>
        <v>2</v>
      </c>
      <c r="F5218" s="20">
        <f t="shared" si="326"/>
        <v>5</v>
      </c>
      <c r="G5218" s="20" t="str">
        <f t="shared" si="327"/>
        <v>Off</v>
      </c>
    </row>
    <row r="5219" spans="2:7" x14ac:dyDescent="0.35">
      <c r="B5219" s="35">
        <v>46240.124999987362</v>
      </c>
      <c r="C5219" s="21">
        <v>0</v>
      </c>
      <c r="D5219" s="20">
        <f t="shared" si="324"/>
        <v>8</v>
      </c>
      <c r="E5219" s="20">
        <f t="shared" si="325"/>
        <v>3</v>
      </c>
      <c r="F5219" s="20">
        <f t="shared" si="326"/>
        <v>5</v>
      </c>
      <c r="G5219" s="20" t="str">
        <f t="shared" si="327"/>
        <v>Off</v>
      </c>
    </row>
    <row r="5220" spans="2:7" x14ac:dyDescent="0.35">
      <c r="B5220" s="35">
        <v>46240.166666654026</v>
      </c>
      <c r="C5220" s="21">
        <v>0</v>
      </c>
      <c r="D5220" s="20">
        <f t="shared" si="324"/>
        <v>8</v>
      </c>
      <c r="E5220" s="20">
        <f t="shared" si="325"/>
        <v>4</v>
      </c>
      <c r="F5220" s="20">
        <f t="shared" si="326"/>
        <v>5</v>
      </c>
      <c r="G5220" s="20" t="str">
        <f t="shared" si="327"/>
        <v>Off</v>
      </c>
    </row>
    <row r="5221" spans="2:7" x14ac:dyDescent="0.35">
      <c r="B5221" s="35">
        <v>46240.20833332069</v>
      </c>
      <c r="C5221" s="21">
        <v>0</v>
      </c>
      <c r="D5221" s="20">
        <f t="shared" si="324"/>
        <v>8</v>
      </c>
      <c r="E5221" s="20">
        <f t="shared" si="325"/>
        <v>5</v>
      </c>
      <c r="F5221" s="20">
        <f t="shared" si="326"/>
        <v>5</v>
      </c>
      <c r="G5221" s="20" t="str">
        <f t="shared" si="327"/>
        <v>Off</v>
      </c>
    </row>
    <row r="5222" spans="2:7" x14ac:dyDescent="0.35">
      <c r="B5222" s="35">
        <v>46240.249999987354</v>
      </c>
      <c r="C5222" s="21">
        <v>0</v>
      </c>
      <c r="D5222" s="20">
        <f t="shared" si="324"/>
        <v>8</v>
      </c>
      <c r="E5222" s="20">
        <f t="shared" si="325"/>
        <v>6</v>
      </c>
      <c r="F5222" s="20">
        <f t="shared" si="326"/>
        <v>5</v>
      </c>
      <c r="G5222" s="20" t="str">
        <f t="shared" si="327"/>
        <v>Off</v>
      </c>
    </row>
    <row r="5223" spans="2:7" x14ac:dyDescent="0.35">
      <c r="B5223" s="35">
        <v>46240.291666654019</v>
      </c>
      <c r="C5223" s="21">
        <v>5.4484587379168801</v>
      </c>
      <c r="D5223" s="20">
        <f t="shared" si="324"/>
        <v>8</v>
      </c>
      <c r="E5223" s="20">
        <f t="shared" si="325"/>
        <v>7</v>
      </c>
      <c r="F5223" s="20">
        <f t="shared" si="326"/>
        <v>5</v>
      </c>
      <c r="G5223" s="20" t="str">
        <f t="shared" si="327"/>
        <v>Off</v>
      </c>
    </row>
    <row r="5224" spans="2:7" x14ac:dyDescent="0.35">
      <c r="B5224" s="35">
        <v>46240.333333320683</v>
      </c>
      <c r="C5224" s="21">
        <v>15.150743484582433</v>
      </c>
      <c r="D5224" s="20">
        <f t="shared" si="324"/>
        <v>8</v>
      </c>
      <c r="E5224" s="20">
        <f t="shared" si="325"/>
        <v>8</v>
      </c>
      <c r="F5224" s="20">
        <f t="shared" si="326"/>
        <v>5</v>
      </c>
      <c r="G5224" s="20" t="str">
        <f t="shared" si="327"/>
        <v>On</v>
      </c>
    </row>
    <row r="5225" spans="2:7" x14ac:dyDescent="0.35">
      <c r="B5225" s="35">
        <v>46240.374999987347</v>
      </c>
      <c r="C5225" s="21">
        <v>19.287423428968658</v>
      </c>
      <c r="D5225" s="20">
        <f t="shared" si="324"/>
        <v>8</v>
      </c>
      <c r="E5225" s="20">
        <f t="shared" si="325"/>
        <v>9</v>
      </c>
      <c r="F5225" s="20">
        <f t="shared" si="326"/>
        <v>5</v>
      </c>
      <c r="G5225" s="20" t="str">
        <f t="shared" si="327"/>
        <v>On</v>
      </c>
    </row>
    <row r="5226" spans="2:7" x14ac:dyDescent="0.35">
      <c r="B5226" s="35">
        <v>46240.416666654011</v>
      </c>
      <c r="C5226" s="21">
        <v>20.7575650110029</v>
      </c>
      <c r="D5226" s="20">
        <f t="shared" si="324"/>
        <v>8</v>
      </c>
      <c r="E5226" s="20">
        <f t="shared" si="325"/>
        <v>10</v>
      </c>
      <c r="F5226" s="20">
        <f t="shared" si="326"/>
        <v>5</v>
      </c>
      <c r="G5226" s="20" t="str">
        <f t="shared" si="327"/>
        <v>On</v>
      </c>
    </row>
    <row r="5227" spans="2:7" x14ac:dyDescent="0.35">
      <c r="B5227" s="35">
        <v>46240.458333320676</v>
      </c>
      <c r="C5227" s="21">
        <v>20.989548816539997</v>
      </c>
      <c r="D5227" s="20">
        <f t="shared" si="324"/>
        <v>8</v>
      </c>
      <c r="E5227" s="20">
        <f t="shared" si="325"/>
        <v>11</v>
      </c>
      <c r="F5227" s="20">
        <f t="shared" si="326"/>
        <v>5</v>
      </c>
      <c r="G5227" s="20" t="str">
        <f t="shared" si="327"/>
        <v>On</v>
      </c>
    </row>
    <row r="5228" spans="2:7" x14ac:dyDescent="0.35">
      <c r="B5228" s="35">
        <v>46240.49999998734</v>
      </c>
      <c r="C5228" s="21">
        <v>20.859474469152488</v>
      </c>
      <c r="D5228" s="20">
        <f t="shared" si="324"/>
        <v>8</v>
      </c>
      <c r="E5228" s="20">
        <f t="shared" si="325"/>
        <v>12</v>
      </c>
      <c r="F5228" s="20">
        <f t="shared" si="326"/>
        <v>5</v>
      </c>
      <c r="G5228" s="20" t="str">
        <f t="shared" si="327"/>
        <v>On</v>
      </c>
    </row>
    <row r="5229" spans="2:7" x14ac:dyDescent="0.35">
      <c r="B5229" s="35">
        <v>46240.541666654004</v>
      </c>
      <c r="C5229" s="21">
        <v>20.693021175433</v>
      </c>
      <c r="D5229" s="20">
        <f t="shared" si="324"/>
        <v>8</v>
      </c>
      <c r="E5229" s="20">
        <f t="shared" si="325"/>
        <v>13</v>
      </c>
      <c r="F5229" s="20">
        <f t="shared" si="326"/>
        <v>5</v>
      </c>
      <c r="G5229" s="20" t="str">
        <f t="shared" si="327"/>
        <v>On</v>
      </c>
    </row>
    <row r="5230" spans="2:7" x14ac:dyDescent="0.35">
      <c r="B5230" s="35">
        <v>46240.583333320668</v>
      </c>
      <c r="C5230" s="21">
        <v>20.864934177285043</v>
      </c>
      <c r="D5230" s="20">
        <f t="shared" si="324"/>
        <v>8</v>
      </c>
      <c r="E5230" s="20">
        <f t="shared" si="325"/>
        <v>14</v>
      </c>
      <c r="F5230" s="20">
        <f t="shared" si="326"/>
        <v>5</v>
      </c>
      <c r="G5230" s="20" t="str">
        <f t="shared" si="327"/>
        <v>On</v>
      </c>
    </row>
    <row r="5231" spans="2:7" x14ac:dyDescent="0.35">
      <c r="B5231" s="35">
        <v>46240.624999987333</v>
      </c>
      <c r="C5231" s="21">
        <v>20.922078047670599</v>
      </c>
      <c r="D5231" s="20">
        <f t="shared" si="324"/>
        <v>8</v>
      </c>
      <c r="E5231" s="20">
        <f t="shared" si="325"/>
        <v>15</v>
      </c>
      <c r="F5231" s="20">
        <f t="shared" si="326"/>
        <v>5</v>
      </c>
      <c r="G5231" s="20" t="str">
        <f t="shared" si="327"/>
        <v>On</v>
      </c>
    </row>
    <row r="5232" spans="2:7" x14ac:dyDescent="0.35">
      <c r="B5232" s="35">
        <v>46240.666666653997</v>
      </c>
      <c r="C5232" s="21">
        <v>20.739090886353072</v>
      </c>
      <c r="D5232" s="20">
        <f t="shared" si="324"/>
        <v>8</v>
      </c>
      <c r="E5232" s="20">
        <f t="shared" si="325"/>
        <v>16</v>
      </c>
      <c r="F5232" s="20">
        <f t="shared" si="326"/>
        <v>5</v>
      </c>
      <c r="G5232" s="20" t="str">
        <f t="shared" si="327"/>
        <v>On</v>
      </c>
    </row>
    <row r="5233" spans="2:7" x14ac:dyDescent="0.35">
      <c r="B5233" s="35">
        <v>46240.708333320661</v>
      </c>
      <c r="C5233" s="21">
        <v>19.586167758087104</v>
      </c>
      <c r="D5233" s="20">
        <f t="shared" si="324"/>
        <v>8</v>
      </c>
      <c r="E5233" s="20">
        <f t="shared" si="325"/>
        <v>17</v>
      </c>
      <c r="F5233" s="20">
        <f t="shared" si="326"/>
        <v>5</v>
      </c>
      <c r="G5233" s="20" t="str">
        <f t="shared" si="327"/>
        <v>On</v>
      </c>
    </row>
    <row r="5234" spans="2:7" x14ac:dyDescent="0.35">
      <c r="B5234" s="35">
        <v>46240.749999987325</v>
      </c>
      <c r="C5234" s="21">
        <v>16.48938594838015</v>
      </c>
      <c r="D5234" s="20">
        <f t="shared" si="324"/>
        <v>8</v>
      </c>
      <c r="E5234" s="20">
        <f t="shared" si="325"/>
        <v>18</v>
      </c>
      <c r="F5234" s="20">
        <f t="shared" si="326"/>
        <v>5</v>
      </c>
      <c r="G5234" s="20" t="str">
        <f t="shared" si="327"/>
        <v>On</v>
      </c>
    </row>
    <row r="5235" spans="2:7" x14ac:dyDescent="0.35">
      <c r="B5235" s="35">
        <v>46240.79166665399</v>
      </c>
      <c r="C5235" s="21">
        <v>7.0799843424338516</v>
      </c>
      <c r="D5235" s="20">
        <f t="shared" si="324"/>
        <v>8</v>
      </c>
      <c r="E5235" s="20">
        <f t="shared" si="325"/>
        <v>19</v>
      </c>
      <c r="F5235" s="20">
        <f t="shared" si="326"/>
        <v>5</v>
      </c>
      <c r="G5235" s="20" t="str">
        <f t="shared" si="327"/>
        <v>On</v>
      </c>
    </row>
    <row r="5236" spans="2:7" x14ac:dyDescent="0.35">
      <c r="B5236" s="35">
        <v>46240.833333320654</v>
      </c>
      <c r="C5236" s="21">
        <v>0</v>
      </c>
      <c r="D5236" s="20">
        <f t="shared" si="324"/>
        <v>8</v>
      </c>
      <c r="E5236" s="20">
        <f t="shared" si="325"/>
        <v>20</v>
      </c>
      <c r="F5236" s="20">
        <f t="shared" si="326"/>
        <v>5</v>
      </c>
      <c r="G5236" s="20" t="str">
        <f t="shared" si="327"/>
        <v>On</v>
      </c>
    </row>
    <row r="5237" spans="2:7" x14ac:dyDescent="0.35">
      <c r="B5237" s="35">
        <v>46240.874999987318</v>
      </c>
      <c r="C5237" s="21">
        <v>0</v>
      </c>
      <c r="D5237" s="20">
        <f t="shared" si="324"/>
        <v>8</v>
      </c>
      <c r="E5237" s="20">
        <f t="shared" si="325"/>
        <v>21</v>
      </c>
      <c r="F5237" s="20">
        <f t="shared" si="326"/>
        <v>5</v>
      </c>
      <c r="G5237" s="20" t="str">
        <f t="shared" si="327"/>
        <v>On</v>
      </c>
    </row>
    <row r="5238" spans="2:7" x14ac:dyDescent="0.35">
      <c r="B5238" s="35">
        <v>46240.916666653982</v>
      </c>
      <c r="C5238" s="21">
        <v>0</v>
      </c>
      <c r="D5238" s="20">
        <f t="shared" si="324"/>
        <v>8</v>
      </c>
      <c r="E5238" s="20">
        <f t="shared" si="325"/>
        <v>22</v>
      </c>
      <c r="F5238" s="20">
        <f t="shared" si="326"/>
        <v>5</v>
      </c>
      <c r="G5238" s="20" t="str">
        <f t="shared" si="327"/>
        <v>On</v>
      </c>
    </row>
    <row r="5239" spans="2:7" x14ac:dyDescent="0.35">
      <c r="B5239" s="35">
        <v>46240.958333320646</v>
      </c>
      <c r="C5239" s="21">
        <v>0</v>
      </c>
      <c r="D5239" s="20">
        <f t="shared" si="324"/>
        <v>8</v>
      </c>
      <c r="E5239" s="20">
        <f t="shared" si="325"/>
        <v>23</v>
      </c>
      <c r="F5239" s="20">
        <f t="shared" si="326"/>
        <v>5</v>
      </c>
      <c r="G5239" s="20" t="str">
        <f t="shared" si="327"/>
        <v>On</v>
      </c>
    </row>
    <row r="5240" spans="2:7" x14ac:dyDescent="0.35">
      <c r="B5240" s="35">
        <v>46240.999999987311</v>
      </c>
      <c r="C5240" s="21">
        <v>0</v>
      </c>
      <c r="D5240" s="20">
        <f t="shared" si="324"/>
        <v>8</v>
      </c>
      <c r="E5240" s="20">
        <f t="shared" si="325"/>
        <v>0</v>
      </c>
      <c r="F5240" s="20">
        <f t="shared" si="326"/>
        <v>6</v>
      </c>
      <c r="G5240" s="20" t="str">
        <f t="shared" si="327"/>
        <v>Off</v>
      </c>
    </row>
    <row r="5241" spans="2:7" x14ac:dyDescent="0.35">
      <c r="B5241" s="35">
        <v>46241.041666653975</v>
      </c>
      <c r="C5241" s="21">
        <v>0</v>
      </c>
      <c r="D5241" s="20">
        <f t="shared" si="324"/>
        <v>8</v>
      </c>
      <c r="E5241" s="20">
        <f t="shared" si="325"/>
        <v>1</v>
      </c>
      <c r="F5241" s="20">
        <f t="shared" si="326"/>
        <v>6</v>
      </c>
      <c r="G5241" s="20" t="str">
        <f t="shared" si="327"/>
        <v>Off</v>
      </c>
    </row>
    <row r="5242" spans="2:7" x14ac:dyDescent="0.35">
      <c r="B5242" s="35">
        <v>46241.083333320639</v>
      </c>
      <c r="C5242" s="21">
        <v>0</v>
      </c>
      <c r="D5242" s="20">
        <f t="shared" si="324"/>
        <v>8</v>
      </c>
      <c r="E5242" s="20">
        <f t="shared" si="325"/>
        <v>2</v>
      </c>
      <c r="F5242" s="20">
        <f t="shared" si="326"/>
        <v>6</v>
      </c>
      <c r="G5242" s="20" t="str">
        <f t="shared" si="327"/>
        <v>Off</v>
      </c>
    </row>
    <row r="5243" spans="2:7" x14ac:dyDescent="0.35">
      <c r="B5243" s="35">
        <v>46241.124999987303</v>
      </c>
      <c r="C5243" s="21">
        <v>0</v>
      </c>
      <c r="D5243" s="20">
        <f t="shared" si="324"/>
        <v>8</v>
      </c>
      <c r="E5243" s="20">
        <f t="shared" si="325"/>
        <v>3</v>
      </c>
      <c r="F5243" s="20">
        <f t="shared" si="326"/>
        <v>6</v>
      </c>
      <c r="G5243" s="20" t="str">
        <f t="shared" si="327"/>
        <v>Off</v>
      </c>
    </row>
    <row r="5244" spans="2:7" x14ac:dyDescent="0.35">
      <c r="B5244" s="35">
        <v>46241.166666653968</v>
      </c>
      <c r="C5244" s="21">
        <v>0</v>
      </c>
      <c r="D5244" s="20">
        <f t="shared" si="324"/>
        <v>8</v>
      </c>
      <c r="E5244" s="20">
        <f t="shared" si="325"/>
        <v>4</v>
      </c>
      <c r="F5244" s="20">
        <f t="shared" si="326"/>
        <v>6</v>
      </c>
      <c r="G5244" s="20" t="str">
        <f t="shared" si="327"/>
        <v>Off</v>
      </c>
    </row>
    <row r="5245" spans="2:7" x14ac:dyDescent="0.35">
      <c r="B5245" s="35">
        <v>46241.208333320632</v>
      </c>
      <c r="C5245" s="21">
        <v>0</v>
      </c>
      <c r="D5245" s="20">
        <f t="shared" si="324"/>
        <v>8</v>
      </c>
      <c r="E5245" s="20">
        <f t="shared" si="325"/>
        <v>5</v>
      </c>
      <c r="F5245" s="20">
        <f t="shared" si="326"/>
        <v>6</v>
      </c>
      <c r="G5245" s="20" t="str">
        <f t="shared" si="327"/>
        <v>Off</v>
      </c>
    </row>
    <row r="5246" spans="2:7" x14ac:dyDescent="0.35">
      <c r="B5246" s="35">
        <v>46241.249999987296</v>
      </c>
      <c r="C5246" s="21">
        <v>0</v>
      </c>
      <c r="D5246" s="20">
        <f t="shared" si="324"/>
        <v>8</v>
      </c>
      <c r="E5246" s="20">
        <f t="shared" si="325"/>
        <v>6</v>
      </c>
      <c r="F5246" s="20">
        <f t="shared" si="326"/>
        <v>6</v>
      </c>
      <c r="G5246" s="20" t="str">
        <f t="shared" si="327"/>
        <v>Off</v>
      </c>
    </row>
    <row r="5247" spans="2:7" x14ac:dyDescent="0.35">
      <c r="B5247" s="35">
        <v>46241.29166665396</v>
      </c>
      <c r="C5247" s="21">
        <v>5.4207777608684458</v>
      </c>
      <c r="D5247" s="20">
        <f t="shared" si="324"/>
        <v>8</v>
      </c>
      <c r="E5247" s="20">
        <f t="shared" si="325"/>
        <v>7</v>
      </c>
      <c r="F5247" s="20">
        <f t="shared" si="326"/>
        <v>6</v>
      </c>
      <c r="G5247" s="20" t="str">
        <f t="shared" si="327"/>
        <v>Off</v>
      </c>
    </row>
    <row r="5248" spans="2:7" x14ac:dyDescent="0.35">
      <c r="B5248" s="35">
        <v>46241.333333320625</v>
      </c>
      <c r="C5248" s="21">
        <v>15.423771867283895</v>
      </c>
      <c r="D5248" s="20">
        <f t="shared" si="324"/>
        <v>8</v>
      </c>
      <c r="E5248" s="20">
        <f t="shared" si="325"/>
        <v>8</v>
      </c>
      <c r="F5248" s="20">
        <f t="shared" si="326"/>
        <v>6</v>
      </c>
      <c r="G5248" s="20" t="str">
        <f t="shared" si="327"/>
        <v>On</v>
      </c>
    </row>
    <row r="5249" spans="2:7" x14ac:dyDescent="0.35">
      <c r="B5249" s="35">
        <v>46241.374999987289</v>
      </c>
      <c r="C5249" s="21">
        <v>19.574254985148315</v>
      </c>
      <c r="D5249" s="20">
        <f t="shared" si="324"/>
        <v>8</v>
      </c>
      <c r="E5249" s="20">
        <f t="shared" si="325"/>
        <v>9</v>
      </c>
      <c r="F5249" s="20">
        <f t="shared" si="326"/>
        <v>6</v>
      </c>
      <c r="G5249" s="20" t="str">
        <f t="shared" si="327"/>
        <v>On</v>
      </c>
    </row>
    <row r="5250" spans="2:7" x14ac:dyDescent="0.35">
      <c r="B5250" s="35">
        <v>46241.416666653953</v>
      </c>
      <c r="C5250" s="21">
        <v>20.986910368302112</v>
      </c>
      <c r="D5250" s="20">
        <f t="shared" si="324"/>
        <v>8</v>
      </c>
      <c r="E5250" s="20">
        <f t="shared" si="325"/>
        <v>10</v>
      </c>
      <c r="F5250" s="20">
        <f t="shared" si="326"/>
        <v>6</v>
      </c>
      <c r="G5250" s="20" t="str">
        <f t="shared" si="327"/>
        <v>On</v>
      </c>
    </row>
    <row r="5251" spans="2:7" x14ac:dyDescent="0.35">
      <c r="B5251" s="35">
        <v>46241.458333320617</v>
      </c>
      <c r="C5251" s="21">
        <v>20.848685234521604</v>
      </c>
      <c r="D5251" s="20">
        <f t="shared" si="324"/>
        <v>8</v>
      </c>
      <c r="E5251" s="20">
        <f t="shared" si="325"/>
        <v>11</v>
      </c>
      <c r="F5251" s="20">
        <f t="shared" si="326"/>
        <v>6</v>
      </c>
      <c r="G5251" s="20" t="str">
        <f t="shared" si="327"/>
        <v>On</v>
      </c>
    </row>
    <row r="5252" spans="2:7" x14ac:dyDescent="0.35">
      <c r="B5252" s="35">
        <v>46241.499999987282</v>
      </c>
      <c r="C5252" s="21">
        <v>20.812541716534799</v>
      </c>
      <c r="D5252" s="20">
        <f t="shared" si="324"/>
        <v>8</v>
      </c>
      <c r="E5252" s="20">
        <f t="shared" si="325"/>
        <v>12</v>
      </c>
      <c r="F5252" s="20">
        <f t="shared" si="326"/>
        <v>6</v>
      </c>
      <c r="G5252" s="20" t="str">
        <f t="shared" si="327"/>
        <v>On</v>
      </c>
    </row>
    <row r="5253" spans="2:7" x14ac:dyDescent="0.35">
      <c r="B5253" s="35">
        <v>46241.541666653946</v>
      </c>
      <c r="C5253" s="21">
        <v>20.546597025517503</v>
      </c>
      <c r="D5253" s="20">
        <f t="shared" si="324"/>
        <v>8</v>
      </c>
      <c r="E5253" s="20">
        <f t="shared" si="325"/>
        <v>13</v>
      </c>
      <c r="F5253" s="20">
        <f t="shared" si="326"/>
        <v>6</v>
      </c>
      <c r="G5253" s="20" t="str">
        <f t="shared" si="327"/>
        <v>On</v>
      </c>
    </row>
    <row r="5254" spans="2:7" x14ac:dyDescent="0.35">
      <c r="B5254" s="35">
        <v>46241.58333332061</v>
      </c>
      <c r="C5254" s="21">
        <v>20.609213178170727</v>
      </c>
      <c r="D5254" s="20">
        <f t="shared" si="324"/>
        <v>8</v>
      </c>
      <c r="E5254" s="20">
        <f t="shared" si="325"/>
        <v>14</v>
      </c>
      <c r="F5254" s="20">
        <f t="shared" si="326"/>
        <v>6</v>
      </c>
      <c r="G5254" s="20" t="str">
        <f t="shared" si="327"/>
        <v>On</v>
      </c>
    </row>
    <row r="5255" spans="2:7" x14ac:dyDescent="0.35">
      <c r="B5255" s="35">
        <v>46241.624999987274</v>
      </c>
      <c r="C5255" s="21">
        <v>20.556322085625748</v>
      </c>
      <c r="D5255" s="20">
        <f t="shared" si="324"/>
        <v>8</v>
      </c>
      <c r="E5255" s="20">
        <f t="shared" si="325"/>
        <v>15</v>
      </c>
      <c r="F5255" s="20">
        <f t="shared" si="326"/>
        <v>6</v>
      </c>
      <c r="G5255" s="20" t="str">
        <f t="shared" si="327"/>
        <v>On</v>
      </c>
    </row>
    <row r="5256" spans="2:7" x14ac:dyDescent="0.35">
      <c r="B5256" s="35">
        <v>46241.666666653939</v>
      </c>
      <c r="C5256" s="21">
        <v>19.986046309256359</v>
      </c>
      <c r="D5256" s="20">
        <f t="shared" si="324"/>
        <v>8</v>
      </c>
      <c r="E5256" s="20">
        <f t="shared" si="325"/>
        <v>16</v>
      </c>
      <c r="F5256" s="20">
        <f t="shared" si="326"/>
        <v>6</v>
      </c>
      <c r="G5256" s="20" t="str">
        <f t="shared" si="327"/>
        <v>On</v>
      </c>
    </row>
    <row r="5257" spans="2:7" x14ac:dyDescent="0.35">
      <c r="B5257" s="35">
        <v>46241.708333320603</v>
      </c>
      <c r="C5257" s="21">
        <v>18.224049730728066</v>
      </c>
      <c r="D5257" s="20">
        <f t="shared" ref="D5257:D5320" si="328">MONTH(B5257)</f>
        <v>8</v>
      </c>
      <c r="E5257" s="20">
        <f t="shared" si="325"/>
        <v>17</v>
      </c>
      <c r="F5257" s="20">
        <f t="shared" si="326"/>
        <v>6</v>
      </c>
      <c r="G5257" s="20" t="str">
        <f t="shared" si="327"/>
        <v>On</v>
      </c>
    </row>
    <row r="5258" spans="2:7" x14ac:dyDescent="0.35">
      <c r="B5258" s="35">
        <v>46241.749999987267</v>
      </c>
      <c r="C5258" s="21">
        <v>14.628643873448967</v>
      </c>
      <c r="D5258" s="20">
        <f t="shared" si="328"/>
        <v>8</v>
      </c>
      <c r="E5258" s="20">
        <f t="shared" ref="E5258:E5321" si="329">HOUR(B5258)</f>
        <v>18</v>
      </c>
      <c r="F5258" s="20">
        <f t="shared" ref="F5258:F5321" si="330">WEEKDAY(B5258,1)</f>
        <v>6</v>
      </c>
      <c r="G5258" s="20" t="str">
        <f t="shared" ref="G5258:G5321" si="331">IF(OR(F5258=$F$6,F5258=$F$7),"Off",IF(E5258&lt;8,"Off","On"))</f>
        <v>On</v>
      </c>
    </row>
    <row r="5259" spans="2:7" x14ac:dyDescent="0.35">
      <c r="B5259" s="35">
        <v>46241.791666653931</v>
      </c>
      <c r="C5259" s="21">
        <v>5.5407265612777508</v>
      </c>
      <c r="D5259" s="20">
        <f t="shared" si="328"/>
        <v>8</v>
      </c>
      <c r="E5259" s="20">
        <f t="shared" si="329"/>
        <v>19</v>
      </c>
      <c r="F5259" s="20">
        <f t="shared" si="330"/>
        <v>6</v>
      </c>
      <c r="G5259" s="20" t="str">
        <f t="shared" si="331"/>
        <v>On</v>
      </c>
    </row>
    <row r="5260" spans="2:7" x14ac:dyDescent="0.35">
      <c r="B5260" s="35">
        <v>46241.833333320596</v>
      </c>
      <c r="C5260" s="21">
        <v>0</v>
      </c>
      <c r="D5260" s="20">
        <f t="shared" si="328"/>
        <v>8</v>
      </c>
      <c r="E5260" s="20">
        <f t="shared" si="329"/>
        <v>20</v>
      </c>
      <c r="F5260" s="20">
        <f t="shared" si="330"/>
        <v>6</v>
      </c>
      <c r="G5260" s="20" t="str">
        <f t="shared" si="331"/>
        <v>On</v>
      </c>
    </row>
    <row r="5261" spans="2:7" x14ac:dyDescent="0.35">
      <c r="B5261" s="35">
        <v>46241.87499998726</v>
      </c>
      <c r="C5261" s="21">
        <v>0</v>
      </c>
      <c r="D5261" s="20">
        <f t="shared" si="328"/>
        <v>8</v>
      </c>
      <c r="E5261" s="20">
        <f t="shared" si="329"/>
        <v>21</v>
      </c>
      <c r="F5261" s="20">
        <f t="shared" si="330"/>
        <v>6</v>
      </c>
      <c r="G5261" s="20" t="str">
        <f t="shared" si="331"/>
        <v>On</v>
      </c>
    </row>
    <row r="5262" spans="2:7" x14ac:dyDescent="0.35">
      <c r="B5262" s="35">
        <v>46241.916666653924</v>
      </c>
      <c r="C5262" s="21">
        <v>0</v>
      </c>
      <c r="D5262" s="20">
        <f t="shared" si="328"/>
        <v>8</v>
      </c>
      <c r="E5262" s="20">
        <f t="shared" si="329"/>
        <v>22</v>
      </c>
      <c r="F5262" s="20">
        <f t="shared" si="330"/>
        <v>6</v>
      </c>
      <c r="G5262" s="20" t="str">
        <f t="shared" si="331"/>
        <v>On</v>
      </c>
    </row>
    <row r="5263" spans="2:7" x14ac:dyDescent="0.35">
      <c r="B5263" s="35">
        <v>46241.958333320588</v>
      </c>
      <c r="C5263" s="21">
        <v>0</v>
      </c>
      <c r="D5263" s="20">
        <f t="shared" si="328"/>
        <v>8</v>
      </c>
      <c r="E5263" s="20">
        <f t="shared" si="329"/>
        <v>23</v>
      </c>
      <c r="F5263" s="20">
        <f t="shared" si="330"/>
        <v>6</v>
      </c>
      <c r="G5263" s="20" t="str">
        <f t="shared" si="331"/>
        <v>On</v>
      </c>
    </row>
    <row r="5264" spans="2:7" x14ac:dyDescent="0.35">
      <c r="B5264" s="35">
        <v>46241.999999987253</v>
      </c>
      <c r="C5264" s="21">
        <v>0</v>
      </c>
      <c r="D5264" s="20">
        <f t="shared" si="328"/>
        <v>8</v>
      </c>
      <c r="E5264" s="20">
        <f t="shared" si="329"/>
        <v>0</v>
      </c>
      <c r="F5264" s="20">
        <f t="shared" si="330"/>
        <v>7</v>
      </c>
      <c r="G5264" s="20" t="str">
        <f t="shared" si="331"/>
        <v>Off</v>
      </c>
    </row>
    <row r="5265" spans="2:7" x14ac:dyDescent="0.35">
      <c r="B5265" s="35">
        <v>46242.041666653917</v>
      </c>
      <c r="C5265" s="21">
        <v>0</v>
      </c>
      <c r="D5265" s="20">
        <f t="shared" si="328"/>
        <v>8</v>
      </c>
      <c r="E5265" s="20">
        <f t="shared" si="329"/>
        <v>1</v>
      </c>
      <c r="F5265" s="20">
        <f t="shared" si="330"/>
        <v>7</v>
      </c>
      <c r="G5265" s="20" t="str">
        <f t="shared" si="331"/>
        <v>Off</v>
      </c>
    </row>
    <row r="5266" spans="2:7" x14ac:dyDescent="0.35">
      <c r="B5266" s="35">
        <v>46242.083333320581</v>
      </c>
      <c r="C5266" s="21">
        <v>0</v>
      </c>
      <c r="D5266" s="20">
        <f t="shared" si="328"/>
        <v>8</v>
      </c>
      <c r="E5266" s="20">
        <f t="shared" si="329"/>
        <v>2</v>
      </c>
      <c r="F5266" s="20">
        <f t="shared" si="330"/>
        <v>7</v>
      </c>
      <c r="G5266" s="20" t="str">
        <f t="shared" si="331"/>
        <v>Off</v>
      </c>
    </row>
    <row r="5267" spans="2:7" x14ac:dyDescent="0.35">
      <c r="B5267" s="35">
        <v>46242.124999987245</v>
      </c>
      <c r="C5267" s="21">
        <v>0</v>
      </c>
      <c r="D5267" s="20">
        <f t="shared" si="328"/>
        <v>8</v>
      </c>
      <c r="E5267" s="20">
        <f t="shared" si="329"/>
        <v>3</v>
      </c>
      <c r="F5267" s="20">
        <f t="shared" si="330"/>
        <v>7</v>
      </c>
      <c r="G5267" s="20" t="str">
        <f t="shared" si="331"/>
        <v>Off</v>
      </c>
    </row>
    <row r="5268" spans="2:7" x14ac:dyDescent="0.35">
      <c r="B5268" s="35">
        <v>46242.166666653909</v>
      </c>
      <c r="C5268" s="21">
        <v>0</v>
      </c>
      <c r="D5268" s="20">
        <f t="shared" si="328"/>
        <v>8</v>
      </c>
      <c r="E5268" s="20">
        <f t="shared" si="329"/>
        <v>4</v>
      </c>
      <c r="F5268" s="20">
        <f t="shared" si="330"/>
        <v>7</v>
      </c>
      <c r="G5268" s="20" t="str">
        <f t="shared" si="331"/>
        <v>Off</v>
      </c>
    </row>
    <row r="5269" spans="2:7" x14ac:dyDescent="0.35">
      <c r="B5269" s="35">
        <v>46242.208333320574</v>
      </c>
      <c r="C5269" s="21">
        <v>0</v>
      </c>
      <c r="D5269" s="20">
        <f t="shared" si="328"/>
        <v>8</v>
      </c>
      <c r="E5269" s="20">
        <f t="shared" si="329"/>
        <v>5</v>
      </c>
      <c r="F5269" s="20">
        <f t="shared" si="330"/>
        <v>7</v>
      </c>
      <c r="G5269" s="20" t="str">
        <f t="shared" si="331"/>
        <v>Off</v>
      </c>
    </row>
    <row r="5270" spans="2:7" x14ac:dyDescent="0.35">
      <c r="B5270" s="35">
        <v>46242.249999987238</v>
      </c>
      <c r="C5270" s="21">
        <v>0</v>
      </c>
      <c r="D5270" s="20">
        <f t="shared" si="328"/>
        <v>8</v>
      </c>
      <c r="E5270" s="20">
        <f t="shared" si="329"/>
        <v>6</v>
      </c>
      <c r="F5270" s="20">
        <f t="shared" si="330"/>
        <v>7</v>
      </c>
      <c r="G5270" s="20" t="str">
        <f t="shared" si="331"/>
        <v>Off</v>
      </c>
    </row>
    <row r="5271" spans="2:7" x14ac:dyDescent="0.35">
      <c r="B5271" s="35">
        <v>46242.291666653902</v>
      </c>
      <c r="C5271" s="21">
        <v>3.9096854596545962</v>
      </c>
      <c r="D5271" s="20">
        <f t="shared" si="328"/>
        <v>8</v>
      </c>
      <c r="E5271" s="20">
        <f t="shared" si="329"/>
        <v>7</v>
      </c>
      <c r="F5271" s="20">
        <f t="shared" si="330"/>
        <v>7</v>
      </c>
      <c r="G5271" s="20" t="str">
        <f t="shared" si="331"/>
        <v>Off</v>
      </c>
    </row>
    <row r="5272" spans="2:7" x14ac:dyDescent="0.35">
      <c r="B5272" s="35">
        <v>46242.333333320566</v>
      </c>
      <c r="C5272" s="21">
        <v>12.232947527720441</v>
      </c>
      <c r="D5272" s="20">
        <f t="shared" si="328"/>
        <v>8</v>
      </c>
      <c r="E5272" s="20">
        <f t="shared" si="329"/>
        <v>8</v>
      </c>
      <c r="F5272" s="20">
        <f t="shared" si="330"/>
        <v>7</v>
      </c>
      <c r="G5272" s="20" t="str">
        <f t="shared" si="331"/>
        <v>Off</v>
      </c>
    </row>
    <row r="5273" spans="2:7" x14ac:dyDescent="0.35">
      <c r="B5273" s="35">
        <v>46242.374999987231</v>
      </c>
      <c r="C5273" s="21">
        <v>16.978535098462068</v>
      </c>
      <c r="D5273" s="20">
        <f t="shared" si="328"/>
        <v>8</v>
      </c>
      <c r="E5273" s="20">
        <f t="shared" si="329"/>
        <v>9</v>
      </c>
      <c r="F5273" s="20">
        <f t="shared" si="330"/>
        <v>7</v>
      </c>
      <c r="G5273" s="20" t="str">
        <f t="shared" si="331"/>
        <v>Off</v>
      </c>
    </row>
    <row r="5274" spans="2:7" x14ac:dyDescent="0.35">
      <c r="B5274" s="35">
        <v>46242.416666653895</v>
      </c>
      <c r="C5274" s="21">
        <v>18.942985799598237</v>
      </c>
      <c r="D5274" s="20">
        <f t="shared" si="328"/>
        <v>8</v>
      </c>
      <c r="E5274" s="20">
        <f t="shared" si="329"/>
        <v>10</v>
      </c>
      <c r="F5274" s="20">
        <f t="shared" si="330"/>
        <v>7</v>
      </c>
      <c r="G5274" s="20" t="str">
        <f t="shared" si="331"/>
        <v>Off</v>
      </c>
    </row>
    <row r="5275" spans="2:7" x14ac:dyDescent="0.35">
      <c r="B5275" s="35">
        <v>46242.458333320559</v>
      </c>
      <c r="C5275" s="21">
        <v>20.706094089013607</v>
      </c>
      <c r="D5275" s="20">
        <f t="shared" si="328"/>
        <v>8</v>
      </c>
      <c r="E5275" s="20">
        <f t="shared" si="329"/>
        <v>11</v>
      </c>
      <c r="F5275" s="20">
        <f t="shared" si="330"/>
        <v>7</v>
      </c>
      <c r="G5275" s="20" t="str">
        <f t="shared" si="331"/>
        <v>Off</v>
      </c>
    </row>
    <row r="5276" spans="2:7" x14ac:dyDescent="0.35">
      <c r="B5276" s="35">
        <v>46242.499999987223</v>
      </c>
      <c r="C5276" s="21">
        <v>20.718766537058951</v>
      </c>
      <c r="D5276" s="20">
        <f t="shared" si="328"/>
        <v>8</v>
      </c>
      <c r="E5276" s="20">
        <f t="shared" si="329"/>
        <v>12</v>
      </c>
      <c r="F5276" s="20">
        <f t="shared" si="330"/>
        <v>7</v>
      </c>
      <c r="G5276" s="20" t="str">
        <f t="shared" si="331"/>
        <v>Off</v>
      </c>
    </row>
    <row r="5277" spans="2:7" x14ac:dyDescent="0.35">
      <c r="B5277" s="35">
        <v>46242.541666653888</v>
      </c>
      <c r="C5277" s="21">
        <v>20.45137172690966</v>
      </c>
      <c r="D5277" s="20">
        <f t="shared" si="328"/>
        <v>8</v>
      </c>
      <c r="E5277" s="20">
        <f t="shared" si="329"/>
        <v>13</v>
      </c>
      <c r="F5277" s="20">
        <f t="shared" si="330"/>
        <v>7</v>
      </c>
      <c r="G5277" s="20" t="str">
        <f t="shared" si="331"/>
        <v>Off</v>
      </c>
    </row>
    <row r="5278" spans="2:7" x14ac:dyDescent="0.35">
      <c r="B5278" s="35">
        <v>46242.583333320552</v>
      </c>
      <c r="C5278" s="21">
        <v>20.258200542885287</v>
      </c>
      <c r="D5278" s="20">
        <f t="shared" si="328"/>
        <v>8</v>
      </c>
      <c r="E5278" s="20">
        <f t="shared" si="329"/>
        <v>14</v>
      </c>
      <c r="F5278" s="20">
        <f t="shared" si="330"/>
        <v>7</v>
      </c>
      <c r="G5278" s="20" t="str">
        <f t="shared" si="331"/>
        <v>Off</v>
      </c>
    </row>
    <row r="5279" spans="2:7" x14ac:dyDescent="0.35">
      <c r="B5279" s="35">
        <v>46242.624999987216</v>
      </c>
      <c r="C5279" s="21">
        <v>20.14803862519295</v>
      </c>
      <c r="D5279" s="20">
        <f t="shared" si="328"/>
        <v>8</v>
      </c>
      <c r="E5279" s="20">
        <f t="shared" si="329"/>
        <v>15</v>
      </c>
      <c r="F5279" s="20">
        <f t="shared" si="330"/>
        <v>7</v>
      </c>
      <c r="G5279" s="20" t="str">
        <f t="shared" si="331"/>
        <v>Off</v>
      </c>
    </row>
    <row r="5280" spans="2:7" x14ac:dyDescent="0.35">
      <c r="B5280" s="35">
        <v>46242.66666665388</v>
      </c>
      <c r="C5280" s="21">
        <v>19.494500099661789</v>
      </c>
      <c r="D5280" s="20">
        <f t="shared" si="328"/>
        <v>8</v>
      </c>
      <c r="E5280" s="20">
        <f t="shared" si="329"/>
        <v>16</v>
      </c>
      <c r="F5280" s="20">
        <f t="shared" si="330"/>
        <v>7</v>
      </c>
      <c r="G5280" s="20" t="str">
        <f t="shared" si="331"/>
        <v>Off</v>
      </c>
    </row>
    <row r="5281" spans="2:7" x14ac:dyDescent="0.35">
      <c r="B5281" s="35">
        <v>46242.708333320545</v>
      </c>
      <c r="C5281" s="21">
        <v>17.777752419715334</v>
      </c>
      <c r="D5281" s="20">
        <f t="shared" si="328"/>
        <v>8</v>
      </c>
      <c r="E5281" s="20">
        <f t="shared" si="329"/>
        <v>17</v>
      </c>
      <c r="F5281" s="20">
        <f t="shared" si="330"/>
        <v>7</v>
      </c>
      <c r="G5281" s="20" t="str">
        <f t="shared" si="331"/>
        <v>Off</v>
      </c>
    </row>
    <row r="5282" spans="2:7" x14ac:dyDescent="0.35">
      <c r="B5282" s="35">
        <v>46242.749999987209</v>
      </c>
      <c r="C5282" s="21">
        <v>14.243933102770644</v>
      </c>
      <c r="D5282" s="20">
        <f t="shared" si="328"/>
        <v>8</v>
      </c>
      <c r="E5282" s="20">
        <f t="shared" si="329"/>
        <v>18</v>
      </c>
      <c r="F5282" s="20">
        <f t="shared" si="330"/>
        <v>7</v>
      </c>
      <c r="G5282" s="20" t="str">
        <f t="shared" si="331"/>
        <v>Off</v>
      </c>
    </row>
    <row r="5283" spans="2:7" x14ac:dyDescent="0.35">
      <c r="B5283" s="35">
        <v>46242.791666653873</v>
      </c>
      <c r="C5283" s="21">
        <v>5.3392812376615524</v>
      </c>
      <c r="D5283" s="20">
        <f t="shared" si="328"/>
        <v>8</v>
      </c>
      <c r="E5283" s="20">
        <f t="shared" si="329"/>
        <v>19</v>
      </c>
      <c r="F5283" s="20">
        <f t="shared" si="330"/>
        <v>7</v>
      </c>
      <c r="G5283" s="20" t="str">
        <f t="shared" si="331"/>
        <v>Off</v>
      </c>
    </row>
    <row r="5284" spans="2:7" x14ac:dyDescent="0.35">
      <c r="B5284" s="35">
        <v>46242.833333320537</v>
      </c>
      <c r="C5284" s="21">
        <v>0</v>
      </c>
      <c r="D5284" s="20">
        <f t="shared" si="328"/>
        <v>8</v>
      </c>
      <c r="E5284" s="20">
        <f t="shared" si="329"/>
        <v>20</v>
      </c>
      <c r="F5284" s="20">
        <f t="shared" si="330"/>
        <v>7</v>
      </c>
      <c r="G5284" s="20" t="str">
        <f t="shared" si="331"/>
        <v>Off</v>
      </c>
    </row>
    <row r="5285" spans="2:7" x14ac:dyDescent="0.35">
      <c r="B5285" s="35">
        <v>46242.874999987202</v>
      </c>
      <c r="C5285" s="21">
        <v>0</v>
      </c>
      <c r="D5285" s="20">
        <f t="shared" si="328"/>
        <v>8</v>
      </c>
      <c r="E5285" s="20">
        <f t="shared" si="329"/>
        <v>21</v>
      </c>
      <c r="F5285" s="20">
        <f t="shared" si="330"/>
        <v>7</v>
      </c>
      <c r="G5285" s="20" t="str">
        <f t="shared" si="331"/>
        <v>Off</v>
      </c>
    </row>
    <row r="5286" spans="2:7" x14ac:dyDescent="0.35">
      <c r="B5286" s="35">
        <v>46242.916666653866</v>
      </c>
      <c r="C5286" s="21">
        <v>0</v>
      </c>
      <c r="D5286" s="20">
        <f t="shared" si="328"/>
        <v>8</v>
      </c>
      <c r="E5286" s="20">
        <f t="shared" si="329"/>
        <v>22</v>
      </c>
      <c r="F5286" s="20">
        <f t="shared" si="330"/>
        <v>7</v>
      </c>
      <c r="G5286" s="20" t="str">
        <f t="shared" si="331"/>
        <v>Off</v>
      </c>
    </row>
    <row r="5287" spans="2:7" x14ac:dyDescent="0.35">
      <c r="B5287" s="35">
        <v>46242.95833332053</v>
      </c>
      <c r="C5287" s="21">
        <v>0</v>
      </c>
      <c r="D5287" s="20">
        <f t="shared" si="328"/>
        <v>8</v>
      </c>
      <c r="E5287" s="20">
        <f t="shared" si="329"/>
        <v>23</v>
      </c>
      <c r="F5287" s="20">
        <f t="shared" si="330"/>
        <v>7</v>
      </c>
      <c r="G5287" s="20" t="str">
        <f t="shared" si="331"/>
        <v>Off</v>
      </c>
    </row>
    <row r="5288" spans="2:7" x14ac:dyDescent="0.35">
      <c r="B5288" s="35">
        <v>46242.999999987194</v>
      </c>
      <c r="C5288" s="21">
        <v>0</v>
      </c>
      <c r="D5288" s="20">
        <f t="shared" si="328"/>
        <v>8</v>
      </c>
      <c r="E5288" s="20">
        <f t="shared" si="329"/>
        <v>0</v>
      </c>
      <c r="F5288" s="20">
        <f t="shared" si="330"/>
        <v>1</v>
      </c>
      <c r="G5288" s="20" t="str">
        <f t="shared" si="331"/>
        <v>Off</v>
      </c>
    </row>
    <row r="5289" spans="2:7" x14ac:dyDescent="0.35">
      <c r="B5289" s="35">
        <v>46243.041666653859</v>
      </c>
      <c r="C5289" s="21">
        <v>0</v>
      </c>
      <c r="D5289" s="20">
        <f t="shared" si="328"/>
        <v>8</v>
      </c>
      <c r="E5289" s="20">
        <f t="shared" si="329"/>
        <v>1</v>
      </c>
      <c r="F5289" s="20">
        <f t="shared" si="330"/>
        <v>1</v>
      </c>
      <c r="G5289" s="20" t="str">
        <f t="shared" si="331"/>
        <v>Off</v>
      </c>
    </row>
    <row r="5290" spans="2:7" x14ac:dyDescent="0.35">
      <c r="B5290" s="35">
        <v>46243.083333320523</v>
      </c>
      <c r="C5290" s="21">
        <v>0</v>
      </c>
      <c r="D5290" s="20">
        <f t="shared" si="328"/>
        <v>8</v>
      </c>
      <c r="E5290" s="20">
        <f t="shared" si="329"/>
        <v>2</v>
      </c>
      <c r="F5290" s="20">
        <f t="shared" si="330"/>
        <v>1</v>
      </c>
      <c r="G5290" s="20" t="str">
        <f t="shared" si="331"/>
        <v>Off</v>
      </c>
    </row>
    <row r="5291" spans="2:7" x14ac:dyDescent="0.35">
      <c r="B5291" s="35">
        <v>46243.124999987187</v>
      </c>
      <c r="C5291" s="21">
        <v>0</v>
      </c>
      <c r="D5291" s="20">
        <f t="shared" si="328"/>
        <v>8</v>
      </c>
      <c r="E5291" s="20">
        <f t="shared" si="329"/>
        <v>3</v>
      </c>
      <c r="F5291" s="20">
        <f t="shared" si="330"/>
        <v>1</v>
      </c>
      <c r="G5291" s="20" t="str">
        <f t="shared" si="331"/>
        <v>Off</v>
      </c>
    </row>
    <row r="5292" spans="2:7" x14ac:dyDescent="0.35">
      <c r="B5292" s="35">
        <v>46243.166666653851</v>
      </c>
      <c r="C5292" s="21">
        <v>0</v>
      </c>
      <c r="D5292" s="20">
        <f t="shared" si="328"/>
        <v>8</v>
      </c>
      <c r="E5292" s="20">
        <f t="shared" si="329"/>
        <v>4</v>
      </c>
      <c r="F5292" s="20">
        <f t="shared" si="330"/>
        <v>1</v>
      </c>
      <c r="G5292" s="20" t="str">
        <f t="shared" si="331"/>
        <v>Off</v>
      </c>
    </row>
    <row r="5293" spans="2:7" x14ac:dyDescent="0.35">
      <c r="B5293" s="35">
        <v>46243.208333320516</v>
      </c>
      <c r="C5293" s="21">
        <v>0</v>
      </c>
      <c r="D5293" s="20">
        <f t="shared" si="328"/>
        <v>8</v>
      </c>
      <c r="E5293" s="20">
        <f t="shared" si="329"/>
        <v>5</v>
      </c>
      <c r="F5293" s="20">
        <f t="shared" si="330"/>
        <v>1</v>
      </c>
      <c r="G5293" s="20" t="str">
        <f t="shared" si="331"/>
        <v>Off</v>
      </c>
    </row>
    <row r="5294" spans="2:7" x14ac:dyDescent="0.35">
      <c r="B5294" s="35">
        <v>46243.24999998718</v>
      </c>
      <c r="C5294" s="21">
        <v>0</v>
      </c>
      <c r="D5294" s="20">
        <f t="shared" si="328"/>
        <v>8</v>
      </c>
      <c r="E5294" s="20">
        <f t="shared" si="329"/>
        <v>6</v>
      </c>
      <c r="F5294" s="20">
        <f t="shared" si="330"/>
        <v>1</v>
      </c>
      <c r="G5294" s="20" t="str">
        <f t="shared" si="331"/>
        <v>Off</v>
      </c>
    </row>
    <row r="5295" spans="2:7" x14ac:dyDescent="0.35">
      <c r="B5295" s="35">
        <v>46243.291666653844</v>
      </c>
      <c r="C5295" s="21">
        <v>4.9192291921506177</v>
      </c>
      <c r="D5295" s="20">
        <f t="shared" si="328"/>
        <v>8</v>
      </c>
      <c r="E5295" s="20">
        <f t="shared" si="329"/>
        <v>7</v>
      </c>
      <c r="F5295" s="20">
        <f t="shared" si="330"/>
        <v>1</v>
      </c>
      <c r="G5295" s="20" t="str">
        <f t="shared" si="331"/>
        <v>Off</v>
      </c>
    </row>
    <row r="5296" spans="2:7" x14ac:dyDescent="0.35">
      <c r="B5296" s="35">
        <v>46243.333333320508</v>
      </c>
      <c r="C5296" s="21">
        <v>2.7133143396397239</v>
      </c>
      <c r="D5296" s="20">
        <f t="shared" si="328"/>
        <v>8</v>
      </c>
      <c r="E5296" s="20">
        <f t="shared" si="329"/>
        <v>8</v>
      </c>
      <c r="F5296" s="20">
        <f t="shared" si="330"/>
        <v>1</v>
      </c>
      <c r="G5296" s="20" t="str">
        <f t="shared" si="331"/>
        <v>Off</v>
      </c>
    </row>
    <row r="5297" spans="2:7" x14ac:dyDescent="0.35">
      <c r="B5297" s="35">
        <v>46243.374999987172</v>
      </c>
      <c r="C5297" s="21">
        <v>19.300985227055808</v>
      </c>
      <c r="D5297" s="20">
        <f t="shared" si="328"/>
        <v>8</v>
      </c>
      <c r="E5297" s="20">
        <f t="shared" si="329"/>
        <v>9</v>
      </c>
      <c r="F5297" s="20">
        <f t="shared" si="330"/>
        <v>1</v>
      </c>
      <c r="G5297" s="20" t="str">
        <f t="shared" si="331"/>
        <v>Off</v>
      </c>
    </row>
    <row r="5298" spans="2:7" x14ac:dyDescent="0.35">
      <c r="B5298" s="35">
        <v>46243.416666653837</v>
      </c>
      <c r="C5298" s="21">
        <v>20.780538489215946</v>
      </c>
      <c r="D5298" s="20">
        <f t="shared" si="328"/>
        <v>8</v>
      </c>
      <c r="E5298" s="20">
        <f t="shared" si="329"/>
        <v>10</v>
      </c>
      <c r="F5298" s="20">
        <f t="shared" si="330"/>
        <v>1</v>
      </c>
      <c r="G5298" s="20" t="str">
        <f t="shared" si="331"/>
        <v>Off</v>
      </c>
    </row>
    <row r="5299" spans="2:7" x14ac:dyDescent="0.35">
      <c r="B5299" s="35">
        <v>46243.458333320501</v>
      </c>
      <c r="C5299" s="21">
        <v>20.697887072368474</v>
      </c>
      <c r="D5299" s="20">
        <f t="shared" si="328"/>
        <v>8</v>
      </c>
      <c r="E5299" s="20">
        <f t="shared" si="329"/>
        <v>11</v>
      </c>
      <c r="F5299" s="20">
        <f t="shared" si="330"/>
        <v>1</v>
      </c>
      <c r="G5299" s="20" t="str">
        <f t="shared" si="331"/>
        <v>Off</v>
      </c>
    </row>
    <row r="5300" spans="2:7" x14ac:dyDescent="0.35">
      <c r="B5300" s="35">
        <v>46243.499999987165</v>
      </c>
      <c r="C5300" s="21">
        <v>18.636641079182152</v>
      </c>
      <c r="D5300" s="20">
        <f t="shared" si="328"/>
        <v>8</v>
      </c>
      <c r="E5300" s="20">
        <f t="shared" si="329"/>
        <v>12</v>
      </c>
      <c r="F5300" s="20">
        <f t="shared" si="330"/>
        <v>1</v>
      </c>
      <c r="G5300" s="20" t="str">
        <f t="shared" si="331"/>
        <v>Off</v>
      </c>
    </row>
    <row r="5301" spans="2:7" x14ac:dyDescent="0.35">
      <c r="B5301" s="35">
        <v>46243.541666653829</v>
      </c>
      <c r="C5301" s="21">
        <v>4.1445586334292246</v>
      </c>
      <c r="D5301" s="20">
        <f t="shared" si="328"/>
        <v>8</v>
      </c>
      <c r="E5301" s="20">
        <f t="shared" si="329"/>
        <v>13</v>
      </c>
      <c r="F5301" s="20">
        <f t="shared" si="330"/>
        <v>1</v>
      </c>
      <c r="G5301" s="20" t="str">
        <f t="shared" si="331"/>
        <v>Off</v>
      </c>
    </row>
    <row r="5302" spans="2:7" x14ac:dyDescent="0.35">
      <c r="B5302" s="35">
        <v>46243.583333320494</v>
      </c>
      <c r="C5302" s="21">
        <v>4.8347389047161586</v>
      </c>
      <c r="D5302" s="20">
        <f t="shared" si="328"/>
        <v>8</v>
      </c>
      <c r="E5302" s="20">
        <f t="shared" si="329"/>
        <v>14</v>
      </c>
      <c r="F5302" s="20">
        <f t="shared" si="330"/>
        <v>1</v>
      </c>
      <c r="G5302" s="20" t="str">
        <f t="shared" si="331"/>
        <v>Off</v>
      </c>
    </row>
    <row r="5303" spans="2:7" x14ac:dyDescent="0.35">
      <c r="B5303" s="35">
        <v>46243.624999987158</v>
      </c>
      <c r="C5303" s="21">
        <v>10.942874284888099</v>
      </c>
      <c r="D5303" s="20">
        <f t="shared" si="328"/>
        <v>8</v>
      </c>
      <c r="E5303" s="20">
        <f t="shared" si="329"/>
        <v>15</v>
      </c>
      <c r="F5303" s="20">
        <f t="shared" si="330"/>
        <v>1</v>
      </c>
      <c r="G5303" s="20" t="str">
        <f t="shared" si="331"/>
        <v>Off</v>
      </c>
    </row>
    <row r="5304" spans="2:7" x14ac:dyDescent="0.35">
      <c r="B5304" s="35">
        <v>46243.666666653822</v>
      </c>
      <c r="C5304" s="21">
        <v>17.510149476294643</v>
      </c>
      <c r="D5304" s="20">
        <f t="shared" si="328"/>
        <v>8</v>
      </c>
      <c r="E5304" s="20">
        <f t="shared" si="329"/>
        <v>16</v>
      </c>
      <c r="F5304" s="20">
        <f t="shared" si="330"/>
        <v>1</v>
      </c>
      <c r="G5304" s="20" t="str">
        <f t="shared" si="331"/>
        <v>Off</v>
      </c>
    </row>
    <row r="5305" spans="2:7" x14ac:dyDescent="0.35">
      <c r="B5305" s="35">
        <v>46243.708333320486</v>
      </c>
      <c r="C5305" s="21">
        <v>17.405477015298416</v>
      </c>
      <c r="D5305" s="20">
        <f t="shared" si="328"/>
        <v>8</v>
      </c>
      <c r="E5305" s="20">
        <f t="shared" si="329"/>
        <v>17</v>
      </c>
      <c r="F5305" s="20">
        <f t="shared" si="330"/>
        <v>1</v>
      </c>
      <c r="G5305" s="20" t="str">
        <f t="shared" si="331"/>
        <v>Off</v>
      </c>
    </row>
    <row r="5306" spans="2:7" x14ac:dyDescent="0.35">
      <c r="B5306" s="35">
        <v>46243.749999987151</v>
      </c>
      <c r="C5306" s="21">
        <v>12.805080479844024</v>
      </c>
      <c r="D5306" s="20">
        <f t="shared" si="328"/>
        <v>8</v>
      </c>
      <c r="E5306" s="20">
        <f t="shared" si="329"/>
        <v>18</v>
      </c>
      <c r="F5306" s="20">
        <f t="shared" si="330"/>
        <v>1</v>
      </c>
      <c r="G5306" s="20" t="str">
        <f t="shared" si="331"/>
        <v>Off</v>
      </c>
    </row>
    <row r="5307" spans="2:7" x14ac:dyDescent="0.35">
      <c r="B5307" s="35">
        <v>46243.791666653815</v>
      </c>
      <c r="C5307" s="21">
        <v>2.2543244259631785</v>
      </c>
      <c r="D5307" s="20">
        <f t="shared" si="328"/>
        <v>8</v>
      </c>
      <c r="E5307" s="20">
        <f t="shared" si="329"/>
        <v>19</v>
      </c>
      <c r="F5307" s="20">
        <f t="shared" si="330"/>
        <v>1</v>
      </c>
      <c r="G5307" s="20" t="str">
        <f t="shared" si="331"/>
        <v>Off</v>
      </c>
    </row>
    <row r="5308" spans="2:7" x14ac:dyDescent="0.35">
      <c r="B5308" s="35">
        <v>46243.833333320479</v>
      </c>
      <c r="C5308" s="21">
        <v>0</v>
      </c>
      <c r="D5308" s="20">
        <f t="shared" si="328"/>
        <v>8</v>
      </c>
      <c r="E5308" s="20">
        <f t="shared" si="329"/>
        <v>20</v>
      </c>
      <c r="F5308" s="20">
        <f t="shared" si="330"/>
        <v>1</v>
      </c>
      <c r="G5308" s="20" t="str">
        <f t="shared" si="331"/>
        <v>Off</v>
      </c>
    </row>
    <row r="5309" spans="2:7" x14ac:dyDescent="0.35">
      <c r="B5309" s="35">
        <v>46243.874999987143</v>
      </c>
      <c r="C5309" s="21">
        <v>0</v>
      </c>
      <c r="D5309" s="20">
        <f t="shared" si="328"/>
        <v>8</v>
      </c>
      <c r="E5309" s="20">
        <f t="shared" si="329"/>
        <v>21</v>
      </c>
      <c r="F5309" s="20">
        <f t="shared" si="330"/>
        <v>1</v>
      </c>
      <c r="G5309" s="20" t="str">
        <f t="shared" si="331"/>
        <v>Off</v>
      </c>
    </row>
    <row r="5310" spans="2:7" x14ac:dyDescent="0.35">
      <c r="B5310" s="35">
        <v>46243.916666653808</v>
      </c>
      <c r="C5310" s="21">
        <v>0</v>
      </c>
      <c r="D5310" s="20">
        <f t="shared" si="328"/>
        <v>8</v>
      </c>
      <c r="E5310" s="20">
        <f t="shared" si="329"/>
        <v>22</v>
      </c>
      <c r="F5310" s="20">
        <f t="shared" si="330"/>
        <v>1</v>
      </c>
      <c r="G5310" s="20" t="str">
        <f t="shared" si="331"/>
        <v>Off</v>
      </c>
    </row>
    <row r="5311" spans="2:7" x14ac:dyDescent="0.35">
      <c r="B5311" s="35">
        <v>46243.958333320472</v>
      </c>
      <c r="C5311" s="21">
        <v>0</v>
      </c>
      <c r="D5311" s="20">
        <f t="shared" si="328"/>
        <v>8</v>
      </c>
      <c r="E5311" s="20">
        <f t="shared" si="329"/>
        <v>23</v>
      </c>
      <c r="F5311" s="20">
        <f t="shared" si="330"/>
        <v>1</v>
      </c>
      <c r="G5311" s="20" t="str">
        <f t="shared" si="331"/>
        <v>Off</v>
      </c>
    </row>
    <row r="5312" spans="2:7" x14ac:dyDescent="0.35">
      <c r="B5312" s="35">
        <v>46243.999999987136</v>
      </c>
      <c r="C5312" s="21">
        <v>0</v>
      </c>
      <c r="D5312" s="20">
        <f t="shared" si="328"/>
        <v>8</v>
      </c>
      <c r="E5312" s="20">
        <f t="shared" si="329"/>
        <v>0</v>
      </c>
      <c r="F5312" s="20">
        <f t="shared" si="330"/>
        <v>2</v>
      </c>
      <c r="G5312" s="20" t="str">
        <f t="shared" si="331"/>
        <v>Off</v>
      </c>
    </row>
    <row r="5313" spans="2:7" x14ac:dyDescent="0.35">
      <c r="B5313" s="35">
        <v>46244.0416666538</v>
      </c>
      <c r="C5313" s="21">
        <v>0</v>
      </c>
      <c r="D5313" s="20">
        <f t="shared" si="328"/>
        <v>8</v>
      </c>
      <c r="E5313" s="20">
        <f t="shared" si="329"/>
        <v>1</v>
      </c>
      <c r="F5313" s="20">
        <f t="shared" si="330"/>
        <v>2</v>
      </c>
      <c r="G5313" s="20" t="str">
        <f t="shared" si="331"/>
        <v>Off</v>
      </c>
    </row>
    <row r="5314" spans="2:7" x14ac:dyDescent="0.35">
      <c r="B5314" s="35">
        <v>46244.083333320465</v>
      </c>
      <c r="C5314" s="21">
        <v>0</v>
      </c>
      <c r="D5314" s="20">
        <f t="shared" si="328"/>
        <v>8</v>
      </c>
      <c r="E5314" s="20">
        <f t="shared" si="329"/>
        <v>2</v>
      </c>
      <c r="F5314" s="20">
        <f t="shared" si="330"/>
        <v>2</v>
      </c>
      <c r="G5314" s="20" t="str">
        <f t="shared" si="331"/>
        <v>Off</v>
      </c>
    </row>
    <row r="5315" spans="2:7" x14ac:dyDescent="0.35">
      <c r="B5315" s="35">
        <v>46244.124999987129</v>
      </c>
      <c r="C5315" s="21">
        <v>0</v>
      </c>
      <c r="D5315" s="20">
        <f t="shared" si="328"/>
        <v>8</v>
      </c>
      <c r="E5315" s="20">
        <f t="shared" si="329"/>
        <v>3</v>
      </c>
      <c r="F5315" s="20">
        <f t="shared" si="330"/>
        <v>2</v>
      </c>
      <c r="G5315" s="20" t="str">
        <f t="shared" si="331"/>
        <v>Off</v>
      </c>
    </row>
    <row r="5316" spans="2:7" x14ac:dyDescent="0.35">
      <c r="B5316" s="35">
        <v>46244.166666653793</v>
      </c>
      <c r="C5316" s="21">
        <v>0</v>
      </c>
      <c r="D5316" s="20">
        <f t="shared" si="328"/>
        <v>8</v>
      </c>
      <c r="E5316" s="20">
        <f t="shared" si="329"/>
        <v>4</v>
      </c>
      <c r="F5316" s="20">
        <f t="shared" si="330"/>
        <v>2</v>
      </c>
      <c r="G5316" s="20" t="str">
        <f t="shared" si="331"/>
        <v>Off</v>
      </c>
    </row>
    <row r="5317" spans="2:7" x14ac:dyDescent="0.35">
      <c r="B5317" s="35">
        <v>46244.208333320457</v>
      </c>
      <c r="C5317" s="21">
        <v>0</v>
      </c>
      <c r="D5317" s="20">
        <f t="shared" si="328"/>
        <v>8</v>
      </c>
      <c r="E5317" s="20">
        <f t="shared" si="329"/>
        <v>5</v>
      </c>
      <c r="F5317" s="20">
        <f t="shared" si="330"/>
        <v>2</v>
      </c>
      <c r="G5317" s="20" t="str">
        <f t="shared" si="331"/>
        <v>Off</v>
      </c>
    </row>
    <row r="5318" spans="2:7" x14ac:dyDescent="0.35">
      <c r="B5318" s="35">
        <v>46244.249999987122</v>
      </c>
      <c r="C5318" s="21">
        <v>0</v>
      </c>
      <c r="D5318" s="20">
        <f t="shared" si="328"/>
        <v>8</v>
      </c>
      <c r="E5318" s="20">
        <f t="shared" si="329"/>
        <v>6</v>
      </c>
      <c r="F5318" s="20">
        <f t="shared" si="330"/>
        <v>2</v>
      </c>
      <c r="G5318" s="20" t="str">
        <f t="shared" si="331"/>
        <v>Off</v>
      </c>
    </row>
    <row r="5319" spans="2:7" x14ac:dyDescent="0.35">
      <c r="B5319" s="35">
        <v>46244.291666653786</v>
      </c>
      <c r="C5319" s="21">
        <v>2.3716404118271615</v>
      </c>
      <c r="D5319" s="20">
        <f t="shared" si="328"/>
        <v>8</v>
      </c>
      <c r="E5319" s="20">
        <f t="shared" si="329"/>
        <v>7</v>
      </c>
      <c r="F5319" s="20">
        <f t="shared" si="330"/>
        <v>2</v>
      </c>
      <c r="G5319" s="20" t="str">
        <f t="shared" si="331"/>
        <v>Off</v>
      </c>
    </row>
    <row r="5320" spans="2:7" x14ac:dyDescent="0.35">
      <c r="B5320" s="35">
        <v>46244.33333332045</v>
      </c>
      <c r="C5320" s="21">
        <v>9.5049137521780089</v>
      </c>
      <c r="D5320" s="20">
        <f t="shared" si="328"/>
        <v>8</v>
      </c>
      <c r="E5320" s="20">
        <f t="shared" si="329"/>
        <v>8</v>
      </c>
      <c r="F5320" s="20">
        <f t="shared" si="330"/>
        <v>2</v>
      </c>
      <c r="G5320" s="20" t="str">
        <f t="shared" si="331"/>
        <v>On</v>
      </c>
    </row>
    <row r="5321" spans="2:7" x14ac:dyDescent="0.35">
      <c r="B5321" s="35">
        <v>46244.374999987114</v>
      </c>
      <c r="C5321" s="21">
        <v>14.682007982822032</v>
      </c>
      <c r="D5321" s="20">
        <f t="shared" ref="D5321:D5384" si="332">MONTH(B5321)</f>
        <v>8</v>
      </c>
      <c r="E5321" s="20">
        <f t="shared" si="329"/>
        <v>9</v>
      </c>
      <c r="F5321" s="20">
        <f t="shared" si="330"/>
        <v>2</v>
      </c>
      <c r="G5321" s="20" t="str">
        <f t="shared" si="331"/>
        <v>On</v>
      </c>
    </row>
    <row r="5322" spans="2:7" x14ac:dyDescent="0.35">
      <c r="B5322" s="35">
        <v>46244.416666653779</v>
      </c>
      <c r="C5322" s="21">
        <v>7.8479736711336283</v>
      </c>
      <c r="D5322" s="20">
        <f t="shared" si="332"/>
        <v>8</v>
      </c>
      <c r="E5322" s="20">
        <f t="shared" ref="E5322:E5385" si="333">HOUR(B5322)</f>
        <v>10</v>
      </c>
      <c r="F5322" s="20">
        <f t="shared" ref="F5322:F5385" si="334">WEEKDAY(B5322,1)</f>
        <v>2</v>
      </c>
      <c r="G5322" s="20" t="str">
        <f t="shared" ref="G5322:G5385" si="335">IF(OR(F5322=$F$6,F5322=$F$7),"Off",IF(E5322&lt;8,"Off","On"))</f>
        <v>On</v>
      </c>
    </row>
    <row r="5323" spans="2:7" x14ac:dyDescent="0.35">
      <c r="B5323" s="35">
        <v>46244.458333320443</v>
      </c>
      <c r="C5323" s="21">
        <v>8.0063564622459911</v>
      </c>
      <c r="D5323" s="20">
        <f t="shared" si="332"/>
        <v>8</v>
      </c>
      <c r="E5323" s="20">
        <f t="shared" si="333"/>
        <v>11</v>
      </c>
      <c r="F5323" s="20">
        <f t="shared" si="334"/>
        <v>2</v>
      </c>
      <c r="G5323" s="20" t="str">
        <f t="shared" si="335"/>
        <v>On</v>
      </c>
    </row>
    <row r="5324" spans="2:7" x14ac:dyDescent="0.35">
      <c r="B5324" s="35">
        <v>46244.499999987107</v>
      </c>
      <c r="C5324" s="21">
        <v>10.518288544957565</v>
      </c>
      <c r="D5324" s="20">
        <f t="shared" si="332"/>
        <v>8</v>
      </c>
      <c r="E5324" s="20">
        <f t="shared" si="333"/>
        <v>12</v>
      </c>
      <c r="F5324" s="20">
        <f t="shared" si="334"/>
        <v>2</v>
      </c>
      <c r="G5324" s="20" t="str">
        <f t="shared" si="335"/>
        <v>On</v>
      </c>
    </row>
    <row r="5325" spans="2:7" x14ac:dyDescent="0.35">
      <c r="B5325" s="35">
        <v>46244.541666653771</v>
      </c>
      <c r="C5325" s="21">
        <v>16.43526047045922</v>
      </c>
      <c r="D5325" s="20">
        <f t="shared" si="332"/>
        <v>8</v>
      </c>
      <c r="E5325" s="20">
        <f t="shared" si="333"/>
        <v>13</v>
      </c>
      <c r="F5325" s="20">
        <f t="shared" si="334"/>
        <v>2</v>
      </c>
      <c r="G5325" s="20" t="str">
        <f t="shared" si="335"/>
        <v>On</v>
      </c>
    </row>
    <row r="5326" spans="2:7" x14ac:dyDescent="0.35">
      <c r="B5326" s="35">
        <v>46244.583333320435</v>
      </c>
      <c r="C5326" s="21">
        <v>17.124812439016424</v>
      </c>
      <c r="D5326" s="20">
        <f t="shared" si="332"/>
        <v>8</v>
      </c>
      <c r="E5326" s="20">
        <f t="shared" si="333"/>
        <v>14</v>
      </c>
      <c r="F5326" s="20">
        <f t="shared" si="334"/>
        <v>2</v>
      </c>
      <c r="G5326" s="20" t="str">
        <f t="shared" si="335"/>
        <v>On</v>
      </c>
    </row>
    <row r="5327" spans="2:7" x14ac:dyDescent="0.35">
      <c r="B5327" s="35">
        <v>46244.6249999871</v>
      </c>
      <c r="C5327" s="21">
        <v>13.077415846356036</v>
      </c>
      <c r="D5327" s="20">
        <f t="shared" si="332"/>
        <v>8</v>
      </c>
      <c r="E5327" s="20">
        <f t="shared" si="333"/>
        <v>15</v>
      </c>
      <c r="F5327" s="20">
        <f t="shared" si="334"/>
        <v>2</v>
      </c>
      <c r="G5327" s="20" t="str">
        <f t="shared" si="335"/>
        <v>On</v>
      </c>
    </row>
    <row r="5328" spans="2:7" x14ac:dyDescent="0.35">
      <c r="B5328" s="35">
        <v>46244.666666653764</v>
      </c>
      <c r="C5328" s="21">
        <v>19.030781424460731</v>
      </c>
      <c r="D5328" s="20">
        <f t="shared" si="332"/>
        <v>8</v>
      </c>
      <c r="E5328" s="20">
        <f t="shared" si="333"/>
        <v>16</v>
      </c>
      <c r="F5328" s="20">
        <f t="shared" si="334"/>
        <v>2</v>
      </c>
      <c r="G5328" s="20" t="str">
        <f t="shared" si="335"/>
        <v>On</v>
      </c>
    </row>
    <row r="5329" spans="2:7" x14ac:dyDescent="0.35">
      <c r="B5329" s="35">
        <v>46244.708333320428</v>
      </c>
      <c r="C5329" s="21">
        <v>17.804884229746708</v>
      </c>
      <c r="D5329" s="20">
        <f t="shared" si="332"/>
        <v>8</v>
      </c>
      <c r="E5329" s="20">
        <f t="shared" si="333"/>
        <v>17</v>
      </c>
      <c r="F5329" s="20">
        <f t="shared" si="334"/>
        <v>2</v>
      </c>
      <c r="G5329" s="20" t="str">
        <f t="shared" si="335"/>
        <v>On</v>
      </c>
    </row>
    <row r="5330" spans="2:7" x14ac:dyDescent="0.35">
      <c r="B5330" s="35">
        <v>46244.749999987092</v>
      </c>
      <c r="C5330" s="21">
        <v>10.087054842460015</v>
      </c>
      <c r="D5330" s="20">
        <f t="shared" si="332"/>
        <v>8</v>
      </c>
      <c r="E5330" s="20">
        <f t="shared" si="333"/>
        <v>18</v>
      </c>
      <c r="F5330" s="20">
        <f t="shared" si="334"/>
        <v>2</v>
      </c>
      <c r="G5330" s="20" t="str">
        <f t="shared" si="335"/>
        <v>On</v>
      </c>
    </row>
    <row r="5331" spans="2:7" x14ac:dyDescent="0.35">
      <c r="B5331" s="35">
        <v>46244.791666653757</v>
      </c>
      <c r="C5331" s="21">
        <v>3.2168612997828823</v>
      </c>
      <c r="D5331" s="20">
        <f t="shared" si="332"/>
        <v>8</v>
      </c>
      <c r="E5331" s="20">
        <f t="shared" si="333"/>
        <v>19</v>
      </c>
      <c r="F5331" s="20">
        <f t="shared" si="334"/>
        <v>2</v>
      </c>
      <c r="G5331" s="20" t="str">
        <f t="shared" si="335"/>
        <v>On</v>
      </c>
    </row>
    <row r="5332" spans="2:7" x14ac:dyDescent="0.35">
      <c r="B5332" s="35">
        <v>46244.833333320421</v>
      </c>
      <c r="C5332" s="21">
        <v>0</v>
      </c>
      <c r="D5332" s="20">
        <f t="shared" si="332"/>
        <v>8</v>
      </c>
      <c r="E5332" s="20">
        <f t="shared" si="333"/>
        <v>20</v>
      </c>
      <c r="F5332" s="20">
        <f t="shared" si="334"/>
        <v>2</v>
      </c>
      <c r="G5332" s="20" t="str">
        <f t="shared" si="335"/>
        <v>On</v>
      </c>
    </row>
    <row r="5333" spans="2:7" x14ac:dyDescent="0.35">
      <c r="B5333" s="35">
        <v>46244.874999987085</v>
      </c>
      <c r="C5333" s="21">
        <v>0</v>
      </c>
      <c r="D5333" s="20">
        <f t="shared" si="332"/>
        <v>8</v>
      </c>
      <c r="E5333" s="20">
        <f t="shared" si="333"/>
        <v>21</v>
      </c>
      <c r="F5333" s="20">
        <f t="shared" si="334"/>
        <v>2</v>
      </c>
      <c r="G5333" s="20" t="str">
        <f t="shared" si="335"/>
        <v>On</v>
      </c>
    </row>
    <row r="5334" spans="2:7" x14ac:dyDescent="0.35">
      <c r="B5334" s="35">
        <v>46244.916666653749</v>
      </c>
      <c r="C5334" s="21">
        <v>0</v>
      </c>
      <c r="D5334" s="20">
        <f t="shared" si="332"/>
        <v>8</v>
      </c>
      <c r="E5334" s="20">
        <f t="shared" si="333"/>
        <v>22</v>
      </c>
      <c r="F5334" s="20">
        <f t="shared" si="334"/>
        <v>2</v>
      </c>
      <c r="G5334" s="20" t="str">
        <f t="shared" si="335"/>
        <v>On</v>
      </c>
    </row>
    <row r="5335" spans="2:7" x14ac:dyDescent="0.35">
      <c r="B5335" s="35">
        <v>46244.958333320414</v>
      </c>
      <c r="C5335" s="21">
        <v>0</v>
      </c>
      <c r="D5335" s="20">
        <f t="shared" si="332"/>
        <v>8</v>
      </c>
      <c r="E5335" s="20">
        <f t="shared" si="333"/>
        <v>23</v>
      </c>
      <c r="F5335" s="20">
        <f t="shared" si="334"/>
        <v>2</v>
      </c>
      <c r="G5335" s="20" t="str">
        <f t="shared" si="335"/>
        <v>On</v>
      </c>
    </row>
    <row r="5336" spans="2:7" x14ac:dyDescent="0.35">
      <c r="B5336" s="35">
        <v>46244.999999987078</v>
      </c>
      <c r="C5336" s="21">
        <v>0</v>
      </c>
      <c r="D5336" s="20">
        <f t="shared" si="332"/>
        <v>8</v>
      </c>
      <c r="E5336" s="20">
        <f t="shared" si="333"/>
        <v>0</v>
      </c>
      <c r="F5336" s="20">
        <f t="shared" si="334"/>
        <v>3</v>
      </c>
      <c r="G5336" s="20" t="str">
        <f t="shared" si="335"/>
        <v>Off</v>
      </c>
    </row>
    <row r="5337" spans="2:7" x14ac:dyDescent="0.35">
      <c r="B5337" s="35">
        <v>46245.041666653742</v>
      </c>
      <c r="C5337" s="21">
        <v>0</v>
      </c>
      <c r="D5337" s="20">
        <f t="shared" si="332"/>
        <v>8</v>
      </c>
      <c r="E5337" s="20">
        <f t="shared" si="333"/>
        <v>1</v>
      </c>
      <c r="F5337" s="20">
        <f t="shared" si="334"/>
        <v>3</v>
      </c>
      <c r="G5337" s="20" t="str">
        <f t="shared" si="335"/>
        <v>Off</v>
      </c>
    </row>
    <row r="5338" spans="2:7" x14ac:dyDescent="0.35">
      <c r="B5338" s="35">
        <v>46245.083333320406</v>
      </c>
      <c r="C5338" s="21">
        <v>0</v>
      </c>
      <c r="D5338" s="20">
        <f t="shared" si="332"/>
        <v>8</v>
      </c>
      <c r="E5338" s="20">
        <f t="shared" si="333"/>
        <v>2</v>
      </c>
      <c r="F5338" s="20">
        <f t="shared" si="334"/>
        <v>3</v>
      </c>
      <c r="G5338" s="20" t="str">
        <f t="shared" si="335"/>
        <v>Off</v>
      </c>
    </row>
    <row r="5339" spans="2:7" x14ac:dyDescent="0.35">
      <c r="B5339" s="35">
        <v>46245.124999987071</v>
      </c>
      <c r="C5339" s="21">
        <v>0</v>
      </c>
      <c r="D5339" s="20">
        <f t="shared" si="332"/>
        <v>8</v>
      </c>
      <c r="E5339" s="20">
        <f t="shared" si="333"/>
        <v>3</v>
      </c>
      <c r="F5339" s="20">
        <f t="shared" si="334"/>
        <v>3</v>
      </c>
      <c r="G5339" s="20" t="str">
        <f t="shared" si="335"/>
        <v>Off</v>
      </c>
    </row>
    <row r="5340" spans="2:7" x14ac:dyDescent="0.35">
      <c r="B5340" s="35">
        <v>46245.166666653735</v>
      </c>
      <c r="C5340" s="21">
        <v>0</v>
      </c>
      <c r="D5340" s="20">
        <f t="shared" si="332"/>
        <v>8</v>
      </c>
      <c r="E5340" s="20">
        <f t="shared" si="333"/>
        <v>4</v>
      </c>
      <c r="F5340" s="20">
        <f t="shared" si="334"/>
        <v>3</v>
      </c>
      <c r="G5340" s="20" t="str">
        <f t="shared" si="335"/>
        <v>Off</v>
      </c>
    </row>
    <row r="5341" spans="2:7" x14ac:dyDescent="0.35">
      <c r="B5341" s="35">
        <v>46245.208333320399</v>
      </c>
      <c r="C5341" s="21">
        <v>0</v>
      </c>
      <c r="D5341" s="20">
        <f t="shared" si="332"/>
        <v>8</v>
      </c>
      <c r="E5341" s="20">
        <f t="shared" si="333"/>
        <v>5</v>
      </c>
      <c r="F5341" s="20">
        <f t="shared" si="334"/>
        <v>3</v>
      </c>
      <c r="G5341" s="20" t="str">
        <f t="shared" si="335"/>
        <v>Off</v>
      </c>
    </row>
    <row r="5342" spans="2:7" x14ac:dyDescent="0.35">
      <c r="B5342" s="35">
        <v>46245.249999987063</v>
      </c>
      <c r="C5342" s="21">
        <v>0</v>
      </c>
      <c r="D5342" s="20">
        <f t="shared" si="332"/>
        <v>8</v>
      </c>
      <c r="E5342" s="20">
        <f t="shared" si="333"/>
        <v>6</v>
      </c>
      <c r="F5342" s="20">
        <f t="shared" si="334"/>
        <v>3</v>
      </c>
      <c r="G5342" s="20" t="str">
        <f t="shared" si="335"/>
        <v>Off</v>
      </c>
    </row>
    <row r="5343" spans="2:7" x14ac:dyDescent="0.35">
      <c r="B5343" s="35">
        <v>46245.291666653728</v>
      </c>
      <c r="C5343" s="21">
        <v>7.1057420235120058E-2</v>
      </c>
      <c r="D5343" s="20">
        <f t="shared" si="332"/>
        <v>8</v>
      </c>
      <c r="E5343" s="20">
        <f t="shared" si="333"/>
        <v>7</v>
      </c>
      <c r="F5343" s="20">
        <f t="shared" si="334"/>
        <v>3</v>
      </c>
      <c r="G5343" s="20" t="str">
        <f t="shared" si="335"/>
        <v>Off</v>
      </c>
    </row>
    <row r="5344" spans="2:7" x14ac:dyDescent="0.35">
      <c r="B5344" s="35">
        <v>46245.333333320392</v>
      </c>
      <c r="C5344" s="21">
        <v>6.2229438781485911</v>
      </c>
      <c r="D5344" s="20">
        <f t="shared" si="332"/>
        <v>8</v>
      </c>
      <c r="E5344" s="20">
        <f t="shared" si="333"/>
        <v>8</v>
      </c>
      <c r="F5344" s="20">
        <f t="shared" si="334"/>
        <v>3</v>
      </c>
      <c r="G5344" s="20" t="str">
        <f t="shared" si="335"/>
        <v>On</v>
      </c>
    </row>
    <row r="5345" spans="2:7" x14ac:dyDescent="0.35">
      <c r="B5345" s="35">
        <v>46245.374999987056</v>
      </c>
      <c r="C5345" s="21">
        <v>4.0464535045253633</v>
      </c>
      <c r="D5345" s="20">
        <f t="shared" si="332"/>
        <v>8</v>
      </c>
      <c r="E5345" s="20">
        <f t="shared" si="333"/>
        <v>9</v>
      </c>
      <c r="F5345" s="20">
        <f t="shared" si="334"/>
        <v>3</v>
      </c>
      <c r="G5345" s="20" t="str">
        <f t="shared" si="335"/>
        <v>On</v>
      </c>
    </row>
    <row r="5346" spans="2:7" x14ac:dyDescent="0.35">
      <c r="B5346" s="35">
        <v>46245.41666665372</v>
      </c>
      <c r="C5346" s="21">
        <v>6.7579353819867256</v>
      </c>
      <c r="D5346" s="20">
        <f t="shared" si="332"/>
        <v>8</v>
      </c>
      <c r="E5346" s="20">
        <f t="shared" si="333"/>
        <v>10</v>
      </c>
      <c r="F5346" s="20">
        <f t="shared" si="334"/>
        <v>3</v>
      </c>
      <c r="G5346" s="20" t="str">
        <f t="shared" si="335"/>
        <v>On</v>
      </c>
    </row>
    <row r="5347" spans="2:7" x14ac:dyDescent="0.35">
      <c r="B5347" s="35">
        <v>46245.458333320385</v>
      </c>
      <c r="C5347" s="21">
        <v>11.131309709608422</v>
      </c>
      <c r="D5347" s="20">
        <f t="shared" si="332"/>
        <v>8</v>
      </c>
      <c r="E5347" s="20">
        <f t="shared" si="333"/>
        <v>11</v>
      </c>
      <c r="F5347" s="20">
        <f t="shared" si="334"/>
        <v>3</v>
      </c>
      <c r="G5347" s="20" t="str">
        <f t="shared" si="335"/>
        <v>On</v>
      </c>
    </row>
    <row r="5348" spans="2:7" x14ac:dyDescent="0.35">
      <c r="B5348" s="35">
        <v>46245.499999987049</v>
      </c>
      <c r="C5348" s="21">
        <v>13.012651134035494</v>
      </c>
      <c r="D5348" s="20">
        <f t="shared" si="332"/>
        <v>8</v>
      </c>
      <c r="E5348" s="20">
        <f t="shared" si="333"/>
        <v>12</v>
      </c>
      <c r="F5348" s="20">
        <f t="shared" si="334"/>
        <v>3</v>
      </c>
      <c r="G5348" s="20" t="str">
        <f t="shared" si="335"/>
        <v>On</v>
      </c>
    </row>
    <row r="5349" spans="2:7" x14ac:dyDescent="0.35">
      <c r="B5349" s="35">
        <v>46245.541666653713</v>
      </c>
      <c r="C5349" s="21">
        <v>11.627989777224723</v>
      </c>
      <c r="D5349" s="20">
        <f t="shared" si="332"/>
        <v>8</v>
      </c>
      <c r="E5349" s="20">
        <f t="shared" si="333"/>
        <v>13</v>
      </c>
      <c r="F5349" s="20">
        <f t="shared" si="334"/>
        <v>3</v>
      </c>
      <c r="G5349" s="20" t="str">
        <f t="shared" si="335"/>
        <v>On</v>
      </c>
    </row>
    <row r="5350" spans="2:7" x14ac:dyDescent="0.35">
      <c r="B5350" s="35">
        <v>46245.583333320377</v>
      </c>
      <c r="C5350" s="21">
        <v>13.199227394874852</v>
      </c>
      <c r="D5350" s="20">
        <f t="shared" si="332"/>
        <v>8</v>
      </c>
      <c r="E5350" s="20">
        <f t="shared" si="333"/>
        <v>14</v>
      </c>
      <c r="F5350" s="20">
        <f t="shared" si="334"/>
        <v>3</v>
      </c>
      <c r="G5350" s="20" t="str">
        <f t="shared" si="335"/>
        <v>On</v>
      </c>
    </row>
    <row r="5351" spans="2:7" x14ac:dyDescent="0.35">
      <c r="B5351" s="35">
        <v>46245.624999987042</v>
      </c>
      <c r="C5351" s="21">
        <v>16.047551215252348</v>
      </c>
      <c r="D5351" s="20">
        <f t="shared" si="332"/>
        <v>8</v>
      </c>
      <c r="E5351" s="20">
        <f t="shared" si="333"/>
        <v>15</v>
      </c>
      <c r="F5351" s="20">
        <f t="shared" si="334"/>
        <v>3</v>
      </c>
      <c r="G5351" s="20" t="str">
        <f t="shared" si="335"/>
        <v>On</v>
      </c>
    </row>
    <row r="5352" spans="2:7" x14ac:dyDescent="0.35">
      <c r="B5352" s="35">
        <v>46245.666666653706</v>
      </c>
      <c r="C5352" s="21">
        <v>11.442747136088894</v>
      </c>
      <c r="D5352" s="20">
        <f t="shared" si="332"/>
        <v>8</v>
      </c>
      <c r="E5352" s="20">
        <f t="shared" si="333"/>
        <v>16</v>
      </c>
      <c r="F5352" s="20">
        <f t="shared" si="334"/>
        <v>3</v>
      </c>
      <c r="G5352" s="20" t="str">
        <f t="shared" si="335"/>
        <v>On</v>
      </c>
    </row>
    <row r="5353" spans="2:7" x14ac:dyDescent="0.35">
      <c r="B5353" s="35">
        <v>46245.70833332037</v>
      </c>
      <c r="C5353" s="21">
        <v>9.080636753267358</v>
      </c>
      <c r="D5353" s="20">
        <f t="shared" si="332"/>
        <v>8</v>
      </c>
      <c r="E5353" s="20">
        <f t="shared" si="333"/>
        <v>17</v>
      </c>
      <c r="F5353" s="20">
        <f t="shared" si="334"/>
        <v>3</v>
      </c>
      <c r="G5353" s="20" t="str">
        <f t="shared" si="335"/>
        <v>On</v>
      </c>
    </row>
    <row r="5354" spans="2:7" x14ac:dyDescent="0.35">
      <c r="B5354" s="35">
        <v>46245.749999987034</v>
      </c>
      <c r="C5354" s="21">
        <v>8.056324755088383</v>
      </c>
      <c r="D5354" s="20">
        <f t="shared" si="332"/>
        <v>8</v>
      </c>
      <c r="E5354" s="20">
        <f t="shared" si="333"/>
        <v>18</v>
      </c>
      <c r="F5354" s="20">
        <f t="shared" si="334"/>
        <v>3</v>
      </c>
      <c r="G5354" s="20" t="str">
        <f t="shared" si="335"/>
        <v>On</v>
      </c>
    </row>
    <row r="5355" spans="2:7" x14ac:dyDescent="0.35">
      <c r="B5355" s="35">
        <v>46245.791666653698</v>
      </c>
      <c r="C5355" s="21">
        <v>2.2595518939538524</v>
      </c>
      <c r="D5355" s="20">
        <f t="shared" si="332"/>
        <v>8</v>
      </c>
      <c r="E5355" s="20">
        <f t="shared" si="333"/>
        <v>19</v>
      </c>
      <c r="F5355" s="20">
        <f t="shared" si="334"/>
        <v>3</v>
      </c>
      <c r="G5355" s="20" t="str">
        <f t="shared" si="335"/>
        <v>On</v>
      </c>
    </row>
    <row r="5356" spans="2:7" x14ac:dyDescent="0.35">
      <c r="B5356" s="35">
        <v>46245.833333320363</v>
      </c>
      <c r="C5356" s="21">
        <v>0</v>
      </c>
      <c r="D5356" s="20">
        <f t="shared" si="332"/>
        <v>8</v>
      </c>
      <c r="E5356" s="20">
        <f t="shared" si="333"/>
        <v>20</v>
      </c>
      <c r="F5356" s="20">
        <f t="shared" si="334"/>
        <v>3</v>
      </c>
      <c r="G5356" s="20" t="str">
        <f t="shared" si="335"/>
        <v>On</v>
      </c>
    </row>
    <row r="5357" spans="2:7" x14ac:dyDescent="0.35">
      <c r="B5357" s="35">
        <v>46245.874999987027</v>
      </c>
      <c r="C5357" s="21">
        <v>0</v>
      </c>
      <c r="D5357" s="20">
        <f t="shared" si="332"/>
        <v>8</v>
      </c>
      <c r="E5357" s="20">
        <f t="shared" si="333"/>
        <v>21</v>
      </c>
      <c r="F5357" s="20">
        <f t="shared" si="334"/>
        <v>3</v>
      </c>
      <c r="G5357" s="20" t="str">
        <f t="shared" si="335"/>
        <v>On</v>
      </c>
    </row>
    <row r="5358" spans="2:7" x14ac:dyDescent="0.35">
      <c r="B5358" s="35">
        <v>46245.916666653691</v>
      </c>
      <c r="C5358" s="21">
        <v>0</v>
      </c>
      <c r="D5358" s="20">
        <f t="shared" si="332"/>
        <v>8</v>
      </c>
      <c r="E5358" s="20">
        <f t="shared" si="333"/>
        <v>22</v>
      </c>
      <c r="F5358" s="20">
        <f t="shared" si="334"/>
        <v>3</v>
      </c>
      <c r="G5358" s="20" t="str">
        <f t="shared" si="335"/>
        <v>On</v>
      </c>
    </row>
    <row r="5359" spans="2:7" x14ac:dyDescent="0.35">
      <c r="B5359" s="35">
        <v>46245.958333320355</v>
      </c>
      <c r="C5359" s="21">
        <v>0</v>
      </c>
      <c r="D5359" s="20">
        <f t="shared" si="332"/>
        <v>8</v>
      </c>
      <c r="E5359" s="20">
        <f t="shared" si="333"/>
        <v>23</v>
      </c>
      <c r="F5359" s="20">
        <f t="shared" si="334"/>
        <v>3</v>
      </c>
      <c r="G5359" s="20" t="str">
        <f t="shared" si="335"/>
        <v>On</v>
      </c>
    </row>
    <row r="5360" spans="2:7" x14ac:dyDescent="0.35">
      <c r="B5360" s="35">
        <v>46245.99999998702</v>
      </c>
      <c r="C5360" s="21">
        <v>0</v>
      </c>
      <c r="D5360" s="20">
        <f t="shared" si="332"/>
        <v>8</v>
      </c>
      <c r="E5360" s="20">
        <f t="shared" si="333"/>
        <v>0</v>
      </c>
      <c r="F5360" s="20">
        <f t="shared" si="334"/>
        <v>4</v>
      </c>
      <c r="G5360" s="20" t="str">
        <f t="shared" si="335"/>
        <v>Off</v>
      </c>
    </row>
    <row r="5361" spans="2:7" x14ac:dyDescent="0.35">
      <c r="B5361" s="35">
        <v>46246.041666653684</v>
      </c>
      <c r="C5361" s="21">
        <v>0</v>
      </c>
      <c r="D5361" s="20">
        <f t="shared" si="332"/>
        <v>8</v>
      </c>
      <c r="E5361" s="20">
        <f t="shared" si="333"/>
        <v>1</v>
      </c>
      <c r="F5361" s="20">
        <f t="shared" si="334"/>
        <v>4</v>
      </c>
      <c r="G5361" s="20" t="str">
        <f t="shared" si="335"/>
        <v>Off</v>
      </c>
    </row>
    <row r="5362" spans="2:7" x14ac:dyDescent="0.35">
      <c r="B5362" s="35">
        <v>46246.083333320348</v>
      </c>
      <c r="C5362" s="21">
        <v>0</v>
      </c>
      <c r="D5362" s="20">
        <f t="shared" si="332"/>
        <v>8</v>
      </c>
      <c r="E5362" s="20">
        <f t="shared" si="333"/>
        <v>2</v>
      </c>
      <c r="F5362" s="20">
        <f t="shared" si="334"/>
        <v>4</v>
      </c>
      <c r="G5362" s="20" t="str">
        <f t="shared" si="335"/>
        <v>Off</v>
      </c>
    </row>
    <row r="5363" spans="2:7" x14ac:dyDescent="0.35">
      <c r="B5363" s="35">
        <v>46246.124999987012</v>
      </c>
      <c r="C5363" s="21">
        <v>0</v>
      </c>
      <c r="D5363" s="20">
        <f t="shared" si="332"/>
        <v>8</v>
      </c>
      <c r="E5363" s="20">
        <f t="shared" si="333"/>
        <v>3</v>
      </c>
      <c r="F5363" s="20">
        <f t="shared" si="334"/>
        <v>4</v>
      </c>
      <c r="G5363" s="20" t="str">
        <f t="shared" si="335"/>
        <v>Off</v>
      </c>
    </row>
    <row r="5364" spans="2:7" x14ac:dyDescent="0.35">
      <c r="B5364" s="35">
        <v>46246.166666653677</v>
      </c>
      <c r="C5364" s="21">
        <v>0</v>
      </c>
      <c r="D5364" s="20">
        <f t="shared" si="332"/>
        <v>8</v>
      </c>
      <c r="E5364" s="20">
        <f t="shared" si="333"/>
        <v>4</v>
      </c>
      <c r="F5364" s="20">
        <f t="shared" si="334"/>
        <v>4</v>
      </c>
      <c r="G5364" s="20" t="str">
        <f t="shared" si="335"/>
        <v>Off</v>
      </c>
    </row>
    <row r="5365" spans="2:7" x14ac:dyDescent="0.35">
      <c r="B5365" s="35">
        <v>46246.208333320341</v>
      </c>
      <c r="C5365" s="21">
        <v>0</v>
      </c>
      <c r="D5365" s="20">
        <f t="shared" si="332"/>
        <v>8</v>
      </c>
      <c r="E5365" s="20">
        <f t="shared" si="333"/>
        <v>5</v>
      </c>
      <c r="F5365" s="20">
        <f t="shared" si="334"/>
        <v>4</v>
      </c>
      <c r="G5365" s="20" t="str">
        <f t="shared" si="335"/>
        <v>Off</v>
      </c>
    </row>
    <row r="5366" spans="2:7" x14ac:dyDescent="0.35">
      <c r="B5366" s="35">
        <v>46246.249999987005</v>
      </c>
      <c r="C5366" s="21">
        <v>0</v>
      </c>
      <c r="D5366" s="20">
        <f t="shared" si="332"/>
        <v>8</v>
      </c>
      <c r="E5366" s="20">
        <f t="shared" si="333"/>
        <v>6</v>
      </c>
      <c r="F5366" s="20">
        <f t="shared" si="334"/>
        <v>4</v>
      </c>
      <c r="G5366" s="20" t="str">
        <f t="shared" si="335"/>
        <v>Off</v>
      </c>
    </row>
    <row r="5367" spans="2:7" x14ac:dyDescent="0.35">
      <c r="B5367" s="35">
        <v>46246.291666653669</v>
      </c>
      <c r="C5367" s="21">
        <v>0</v>
      </c>
      <c r="D5367" s="20">
        <f t="shared" si="332"/>
        <v>8</v>
      </c>
      <c r="E5367" s="20">
        <f t="shared" si="333"/>
        <v>7</v>
      </c>
      <c r="F5367" s="20">
        <f t="shared" si="334"/>
        <v>4</v>
      </c>
      <c r="G5367" s="20" t="str">
        <f t="shared" si="335"/>
        <v>Off</v>
      </c>
    </row>
    <row r="5368" spans="2:7" x14ac:dyDescent="0.35">
      <c r="B5368" s="35">
        <v>46246.333333320334</v>
      </c>
      <c r="C5368" s="21">
        <v>8.0393851109497607</v>
      </c>
      <c r="D5368" s="20">
        <f t="shared" si="332"/>
        <v>8</v>
      </c>
      <c r="E5368" s="20">
        <f t="shared" si="333"/>
        <v>8</v>
      </c>
      <c r="F5368" s="20">
        <f t="shared" si="334"/>
        <v>4</v>
      </c>
      <c r="G5368" s="20" t="str">
        <f t="shared" si="335"/>
        <v>On</v>
      </c>
    </row>
    <row r="5369" spans="2:7" x14ac:dyDescent="0.35">
      <c r="B5369" s="35">
        <v>46246.374999986998</v>
      </c>
      <c r="C5369" s="21">
        <v>3.2882652927835174</v>
      </c>
      <c r="D5369" s="20">
        <f t="shared" si="332"/>
        <v>8</v>
      </c>
      <c r="E5369" s="20">
        <f t="shared" si="333"/>
        <v>9</v>
      </c>
      <c r="F5369" s="20">
        <f t="shared" si="334"/>
        <v>4</v>
      </c>
      <c r="G5369" s="20" t="str">
        <f t="shared" si="335"/>
        <v>On</v>
      </c>
    </row>
    <row r="5370" spans="2:7" x14ac:dyDescent="0.35">
      <c r="B5370" s="35">
        <v>46246.416666653662</v>
      </c>
      <c r="C5370" s="21">
        <v>8.9531271414175162</v>
      </c>
      <c r="D5370" s="20">
        <f t="shared" si="332"/>
        <v>8</v>
      </c>
      <c r="E5370" s="20">
        <f t="shared" si="333"/>
        <v>10</v>
      </c>
      <c r="F5370" s="20">
        <f t="shared" si="334"/>
        <v>4</v>
      </c>
      <c r="G5370" s="20" t="str">
        <f t="shared" si="335"/>
        <v>On</v>
      </c>
    </row>
    <row r="5371" spans="2:7" x14ac:dyDescent="0.35">
      <c r="B5371" s="35">
        <v>46246.458333320326</v>
      </c>
      <c r="C5371" s="21">
        <v>4.1016555657601659</v>
      </c>
      <c r="D5371" s="20">
        <f t="shared" si="332"/>
        <v>8</v>
      </c>
      <c r="E5371" s="20">
        <f t="shared" si="333"/>
        <v>11</v>
      </c>
      <c r="F5371" s="20">
        <f t="shared" si="334"/>
        <v>4</v>
      </c>
      <c r="G5371" s="20" t="str">
        <f t="shared" si="335"/>
        <v>On</v>
      </c>
    </row>
    <row r="5372" spans="2:7" x14ac:dyDescent="0.35">
      <c r="B5372" s="35">
        <v>46246.499999986991</v>
      </c>
      <c r="C5372" s="21">
        <v>12.426038791982148</v>
      </c>
      <c r="D5372" s="20">
        <f t="shared" si="332"/>
        <v>8</v>
      </c>
      <c r="E5372" s="20">
        <f t="shared" si="333"/>
        <v>12</v>
      </c>
      <c r="F5372" s="20">
        <f t="shared" si="334"/>
        <v>4</v>
      </c>
      <c r="G5372" s="20" t="str">
        <f t="shared" si="335"/>
        <v>On</v>
      </c>
    </row>
    <row r="5373" spans="2:7" x14ac:dyDescent="0.35">
      <c r="B5373" s="35">
        <v>46246.541666653655</v>
      </c>
      <c r="C5373" s="21">
        <v>17.991264927449521</v>
      </c>
      <c r="D5373" s="20">
        <f t="shared" si="332"/>
        <v>8</v>
      </c>
      <c r="E5373" s="20">
        <f t="shared" si="333"/>
        <v>13</v>
      </c>
      <c r="F5373" s="20">
        <f t="shared" si="334"/>
        <v>4</v>
      </c>
      <c r="G5373" s="20" t="str">
        <f t="shared" si="335"/>
        <v>On</v>
      </c>
    </row>
    <row r="5374" spans="2:7" x14ac:dyDescent="0.35">
      <c r="B5374" s="35">
        <v>46246.583333320319</v>
      </c>
      <c r="C5374" s="21">
        <v>16.774011563900316</v>
      </c>
      <c r="D5374" s="20">
        <f t="shared" si="332"/>
        <v>8</v>
      </c>
      <c r="E5374" s="20">
        <f t="shared" si="333"/>
        <v>14</v>
      </c>
      <c r="F5374" s="20">
        <f t="shared" si="334"/>
        <v>4</v>
      </c>
      <c r="G5374" s="20" t="str">
        <f t="shared" si="335"/>
        <v>On</v>
      </c>
    </row>
    <row r="5375" spans="2:7" x14ac:dyDescent="0.35">
      <c r="B5375" s="35">
        <v>46246.624999986983</v>
      </c>
      <c r="C5375" s="21">
        <v>13.660107195724734</v>
      </c>
      <c r="D5375" s="20">
        <f t="shared" si="332"/>
        <v>8</v>
      </c>
      <c r="E5375" s="20">
        <f t="shared" si="333"/>
        <v>15</v>
      </c>
      <c r="F5375" s="20">
        <f t="shared" si="334"/>
        <v>4</v>
      </c>
      <c r="G5375" s="20" t="str">
        <f t="shared" si="335"/>
        <v>On</v>
      </c>
    </row>
    <row r="5376" spans="2:7" x14ac:dyDescent="0.35">
      <c r="B5376" s="35">
        <v>46246.666666653648</v>
      </c>
      <c r="C5376" s="21">
        <v>14.18857238608601</v>
      </c>
      <c r="D5376" s="20">
        <f t="shared" si="332"/>
        <v>8</v>
      </c>
      <c r="E5376" s="20">
        <f t="shared" si="333"/>
        <v>16</v>
      </c>
      <c r="F5376" s="20">
        <f t="shared" si="334"/>
        <v>4</v>
      </c>
      <c r="G5376" s="20" t="str">
        <f t="shared" si="335"/>
        <v>On</v>
      </c>
    </row>
    <row r="5377" spans="2:7" x14ac:dyDescent="0.35">
      <c r="B5377" s="35">
        <v>46246.708333320312</v>
      </c>
      <c r="C5377" s="21">
        <v>18.608287977943093</v>
      </c>
      <c r="D5377" s="20">
        <f t="shared" si="332"/>
        <v>8</v>
      </c>
      <c r="E5377" s="20">
        <f t="shared" si="333"/>
        <v>17</v>
      </c>
      <c r="F5377" s="20">
        <f t="shared" si="334"/>
        <v>4</v>
      </c>
      <c r="G5377" s="20" t="str">
        <f t="shared" si="335"/>
        <v>On</v>
      </c>
    </row>
    <row r="5378" spans="2:7" x14ac:dyDescent="0.35">
      <c r="B5378" s="35">
        <v>46246.749999986976</v>
      </c>
      <c r="C5378" s="21">
        <v>4.6642851879138938</v>
      </c>
      <c r="D5378" s="20">
        <f t="shared" si="332"/>
        <v>8</v>
      </c>
      <c r="E5378" s="20">
        <f t="shared" si="333"/>
        <v>18</v>
      </c>
      <c r="F5378" s="20">
        <f t="shared" si="334"/>
        <v>4</v>
      </c>
      <c r="G5378" s="20" t="str">
        <f t="shared" si="335"/>
        <v>On</v>
      </c>
    </row>
    <row r="5379" spans="2:7" x14ac:dyDescent="0.35">
      <c r="B5379" s="35">
        <v>46246.79166665364</v>
      </c>
      <c r="C5379" s="21">
        <v>4.9642666039138863</v>
      </c>
      <c r="D5379" s="20">
        <f t="shared" si="332"/>
        <v>8</v>
      </c>
      <c r="E5379" s="20">
        <f t="shared" si="333"/>
        <v>19</v>
      </c>
      <c r="F5379" s="20">
        <f t="shared" si="334"/>
        <v>4</v>
      </c>
      <c r="G5379" s="20" t="str">
        <f t="shared" si="335"/>
        <v>On</v>
      </c>
    </row>
    <row r="5380" spans="2:7" x14ac:dyDescent="0.35">
      <c r="B5380" s="35">
        <v>46246.833333320305</v>
      </c>
      <c r="C5380" s="21">
        <v>0</v>
      </c>
      <c r="D5380" s="20">
        <f t="shared" si="332"/>
        <v>8</v>
      </c>
      <c r="E5380" s="20">
        <f t="shared" si="333"/>
        <v>20</v>
      </c>
      <c r="F5380" s="20">
        <f t="shared" si="334"/>
        <v>4</v>
      </c>
      <c r="G5380" s="20" t="str">
        <f t="shared" si="335"/>
        <v>On</v>
      </c>
    </row>
    <row r="5381" spans="2:7" x14ac:dyDescent="0.35">
      <c r="B5381" s="35">
        <v>46246.874999986969</v>
      </c>
      <c r="C5381" s="21">
        <v>0</v>
      </c>
      <c r="D5381" s="20">
        <f t="shared" si="332"/>
        <v>8</v>
      </c>
      <c r="E5381" s="20">
        <f t="shared" si="333"/>
        <v>21</v>
      </c>
      <c r="F5381" s="20">
        <f t="shared" si="334"/>
        <v>4</v>
      </c>
      <c r="G5381" s="20" t="str">
        <f t="shared" si="335"/>
        <v>On</v>
      </c>
    </row>
    <row r="5382" spans="2:7" x14ac:dyDescent="0.35">
      <c r="B5382" s="35">
        <v>46246.916666653633</v>
      </c>
      <c r="C5382" s="21">
        <v>0</v>
      </c>
      <c r="D5382" s="20">
        <f t="shared" si="332"/>
        <v>8</v>
      </c>
      <c r="E5382" s="20">
        <f t="shared" si="333"/>
        <v>22</v>
      </c>
      <c r="F5382" s="20">
        <f t="shared" si="334"/>
        <v>4</v>
      </c>
      <c r="G5382" s="20" t="str">
        <f t="shared" si="335"/>
        <v>On</v>
      </c>
    </row>
    <row r="5383" spans="2:7" x14ac:dyDescent="0.35">
      <c r="B5383" s="35">
        <v>46246.958333320297</v>
      </c>
      <c r="C5383" s="21">
        <v>0</v>
      </c>
      <c r="D5383" s="20">
        <f t="shared" si="332"/>
        <v>8</v>
      </c>
      <c r="E5383" s="20">
        <f t="shared" si="333"/>
        <v>23</v>
      </c>
      <c r="F5383" s="20">
        <f t="shared" si="334"/>
        <v>4</v>
      </c>
      <c r="G5383" s="20" t="str">
        <f t="shared" si="335"/>
        <v>On</v>
      </c>
    </row>
    <row r="5384" spans="2:7" x14ac:dyDescent="0.35">
      <c r="B5384" s="35">
        <v>46246.999999986961</v>
      </c>
      <c r="C5384" s="21">
        <v>0</v>
      </c>
      <c r="D5384" s="20">
        <f t="shared" si="332"/>
        <v>8</v>
      </c>
      <c r="E5384" s="20">
        <f t="shared" si="333"/>
        <v>0</v>
      </c>
      <c r="F5384" s="20">
        <f t="shared" si="334"/>
        <v>5</v>
      </c>
      <c r="G5384" s="20" t="str">
        <f t="shared" si="335"/>
        <v>Off</v>
      </c>
    </row>
    <row r="5385" spans="2:7" x14ac:dyDescent="0.35">
      <c r="B5385" s="35">
        <v>46247.041666653626</v>
      </c>
      <c r="C5385" s="21">
        <v>0</v>
      </c>
      <c r="D5385" s="20">
        <f t="shared" ref="D5385:D5448" si="336">MONTH(B5385)</f>
        <v>8</v>
      </c>
      <c r="E5385" s="20">
        <f t="shared" si="333"/>
        <v>1</v>
      </c>
      <c r="F5385" s="20">
        <f t="shared" si="334"/>
        <v>5</v>
      </c>
      <c r="G5385" s="20" t="str">
        <f t="shared" si="335"/>
        <v>Off</v>
      </c>
    </row>
    <row r="5386" spans="2:7" x14ac:dyDescent="0.35">
      <c r="B5386" s="35">
        <v>46247.08333332029</v>
      </c>
      <c r="C5386" s="21">
        <v>0</v>
      </c>
      <c r="D5386" s="20">
        <f t="shared" si="336"/>
        <v>8</v>
      </c>
      <c r="E5386" s="20">
        <f t="shared" ref="E5386:E5449" si="337">HOUR(B5386)</f>
        <v>2</v>
      </c>
      <c r="F5386" s="20">
        <f t="shared" ref="F5386:F5449" si="338">WEEKDAY(B5386,1)</f>
        <v>5</v>
      </c>
      <c r="G5386" s="20" t="str">
        <f t="shared" ref="G5386:G5449" si="339">IF(OR(F5386=$F$6,F5386=$F$7),"Off",IF(E5386&lt;8,"Off","On"))</f>
        <v>Off</v>
      </c>
    </row>
    <row r="5387" spans="2:7" x14ac:dyDescent="0.35">
      <c r="B5387" s="35">
        <v>46247.124999986954</v>
      </c>
      <c r="C5387" s="21">
        <v>0</v>
      </c>
      <c r="D5387" s="20">
        <f t="shared" si="336"/>
        <v>8</v>
      </c>
      <c r="E5387" s="20">
        <f t="shared" si="337"/>
        <v>3</v>
      </c>
      <c r="F5387" s="20">
        <f t="shared" si="338"/>
        <v>5</v>
      </c>
      <c r="G5387" s="20" t="str">
        <f t="shared" si="339"/>
        <v>Off</v>
      </c>
    </row>
    <row r="5388" spans="2:7" x14ac:dyDescent="0.35">
      <c r="B5388" s="35">
        <v>46247.166666653618</v>
      </c>
      <c r="C5388" s="21">
        <v>0</v>
      </c>
      <c r="D5388" s="20">
        <f t="shared" si="336"/>
        <v>8</v>
      </c>
      <c r="E5388" s="20">
        <f t="shared" si="337"/>
        <v>4</v>
      </c>
      <c r="F5388" s="20">
        <f t="shared" si="338"/>
        <v>5</v>
      </c>
      <c r="G5388" s="20" t="str">
        <f t="shared" si="339"/>
        <v>Off</v>
      </c>
    </row>
    <row r="5389" spans="2:7" x14ac:dyDescent="0.35">
      <c r="B5389" s="35">
        <v>46247.208333320283</v>
      </c>
      <c r="C5389" s="21">
        <v>0</v>
      </c>
      <c r="D5389" s="20">
        <f t="shared" si="336"/>
        <v>8</v>
      </c>
      <c r="E5389" s="20">
        <f t="shared" si="337"/>
        <v>5</v>
      </c>
      <c r="F5389" s="20">
        <f t="shared" si="338"/>
        <v>5</v>
      </c>
      <c r="G5389" s="20" t="str">
        <f t="shared" si="339"/>
        <v>Off</v>
      </c>
    </row>
    <row r="5390" spans="2:7" x14ac:dyDescent="0.35">
      <c r="B5390" s="35">
        <v>46247.249999986947</v>
      </c>
      <c r="C5390" s="21">
        <v>0</v>
      </c>
      <c r="D5390" s="20">
        <f t="shared" si="336"/>
        <v>8</v>
      </c>
      <c r="E5390" s="20">
        <f t="shared" si="337"/>
        <v>6</v>
      </c>
      <c r="F5390" s="20">
        <f t="shared" si="338"/>
        <v>5</v>
      </c>
      <c r="G5390" s="20" t="str">
        <f t="shared" si="339"/>
        <v>Off</v>
      </c>
    </row>
    <row r="5391" spans="2:7" x14ac:dyDescent="0.35">
      <c r="B5391" s="35">
        <v>46247.291666653611</v>
      </c>
      <c r="C5391" s="21">
        <v>0.34881471380394924</v>
      </c>
      <c r="D5391" s="20">
        <f t="shared" si="336"/>
        <v>8</v>
      </c>
      <c r="E5391" s="20">
        <f t="shared" si="337"/>
        <v>7</v>
      </c>
      <c r="F5391" s="20">
        <f t="shared" si="338"/>
        <v>5</v>
      </c>
      <c r="G5391" s="20" t="str">
        <f t="shared" si="339"/>
        <v>Off</v>
      </c>
    </row>
    <row r="5392" spans="2:7" x14ac:dyDescent="0.35">
      <c r="B5392" s="35">
        <v>46247.333333320275</v>
      </c>
      <c r="C5392" s="21">
        <v>13.075145672267434</v>
      </c>
      <c r="D5392" s="20">
        <f t="shared" si="336"/>
        <v>8</v>
      </c>
      <c r="E5392" s="20">
        <f t="shared" si="337"/>
        <v>8</v>
      </c>
      <c r="F5392" s="20">
        <f t="shared" si="338"/>
        <v>5</v>
      </c>
      <c r="G5392" s="20" t="str">
        <f t="shared" si="339"/>
        <v>On</v>
      </c>
    </row>
    <row r="5393" spans="2:7" x14ac:dyDescent="0.35">
      <c r="B5393" s="35">
        <v>46247.37499998694</v>
      </c>
      <c r="C5393" s="21">
        <v>18.092162561081178</v>
      </c>
      <c r="D5393" s="20">
        <f t="shared" si="336"/>
        <v>8</v>
      </c>
      <c r="E5393" s="20">
        <f t="shared" si="337"/>
        <v>9</v>
      </c>
      <c r="F5393" s="20">
        <f t="shared" si="338"/>
        <v>5</v>
      </c>
      <c r="G5393" s="20" t="str">
        <f t="shared" si="339"/>
        <v>On</v>
      </c>
    </row>
    <row r="5394" spans="2:7" x14ac:dyDescent="0.35">
      <c r="B5394" s="35">
        <v>46247.416666653604</v>
      </c>
      <c r="C5394" s="21">
        <v>20.668121174377244</v>
      </c>
      <c r="D5394" s="20">
        <f t="shared" si="336"/>
        <v>8</v>
      </c>
      <c r="E5394" s="20">
        <f t="shared" si="337"/>
        <v>10</v>
      </c>
      <c r="F5394" s="20">
        <f t="shared" si="338"/>
        <v>5</v>
      </c>
      <c r="G5394" s="20" t="str">
        <f t="shared" si="339"/>
        <v>On</v>
      </c>
    </row>
    <row r="5395" spans="2:7" x14ac:dyDescent="0.35">
      <c r="B5395" s="35">
        <v>46247.458333320268</v>
      </c>
      <c r="C5395" s="21">
        <v>21.200752163699651</v>
      </c>
      <c r="D5395" s="20">
        <f t="shared" si="336"/>
        <v>8</v>
      </c>
      <c r="E5395" s="20">
        <f t="shared" si="337"/>
        <v>11</v>
      </c>
      <c r="F5395" s="20">
        <f t="shared" si="338"/>
        <v>5</v>
      </c>
      <c r="G5395" s="20" t="str">
        <f t="shared" si="339"/>
        <v>On</v>
      </c>
    </row>
    <row r="5396" spans="2:7" x14ac:dyDescent="0.35">
      <c r="B5396" s="35">
        <v>46247.499999986932</v>
      </c>
      <c r="C5396" s="21">
        <v>21.273135232463357</v>
      </c>
      <c r="D5396" s="20">
        <f t="shared" si="336"/>
        <v>8</v>
      </c>
      <c r="E5396" s="20">
        <f t="shared" si="337"/>
        <v>12</v>
      </c>
      <c r="F5396" s="20">
        <f t="shared" si="338"/>
        <v>5</v>
      </c>
      <c r="G5396" s="20" t="str">
        <f t="shared" si="339"/>
        <v>On</v>
      </c>
    </row>
    <row r="5397" spans="2:7" x14ac:dyDescent="0.35">
      <c r="B5397" s="35">
        <v>46247.541666653597</v>
      </c>
      <c r="C5397" s="21">
        <v>15.539621961010139</v>
      </c>
      <c r="D5397" s="20">
        <f t="shared" si="336"/>
        <v>8</v>
      </c>
      <c r="E5397" s="20">
        <f t="shared" si="337"/>
        <v>13</v>
      </c>
      <c r="F5397" s="20">
        <f t="shared" si="338"/>
        <v>5</v>
      </c>
      <c r="G5397" s="20" t="str">
        <f t="shared" si="339"/>
        <v>On</v>
      </c>
    </row>
    <row r="5398" spans="2:7" x14ac:dyDescent="0.35">
      <c r="B5398" s="35">
        <v>46247.583333320261</v>
      </c>
      <c r="C5398" s="21">
        <v>21.298879927380131</v>
      </c>
      <c r="D5398" s="20">
        <f t="shared" si="336"/>
        <v>8</v>
      </c>
      <c r="E5398" s="20">
        <f t="shared" si="337"/>
        <v>14</v>
      </c>
      <c r="F5398" s="20">
        <f t="shared" si="338"/>
        <v>5</v>
      </c>
      <c r="G5398" s="20" t="str">
        <f t="shared" si="339"/>
        <v>On</v>
      </c>
    </row>
    <row r="5399" spans="2:7" x14ac:dyDescent="0.35">
      <c r="B5399" s="35">
        <v>46247.624999986925</v>
      </c>
      <c r="C5399" s="21">
        <v>21.429103510950195</v>
      </c>
      <c r="D5399" s="20">
        <f t="shared" si="336"/>
        <v>8</v>
      </c>
      <c r="E5399" s="20">
        <f t="shared" si="337"/>
        <v>15</v>
      </c>
      <c r="F5399" s="20">
        <f t="shared" si="338"/>
        <v>5</v>
      </c>
      <c r="G5399" s="20" t="str">
        <f t="shared" si="339"/>
        <v>On</v>
      </c>
    </row>
    <row r="5400" spans="2:7" x14ac:dyDescent="0.35">
      <c r="B5400" s="35">
        <v>46247.666666653589</v>
      </c>
      <c r="C5400" s="21">
        <v>21.111690591448685</v>
      </c>
      <c r="D5400" s="20">
        <f t="shared" si="336"/>
        <v>8</v>
      </c>
      <c r="E5400" s="20">
        <f t="shared" si="337"/>
        <v>16</v>
      </c>
      <c r="F5400" s="20">
        <f t="shared" si="338"/>
        <v>5</v>
      </c>
      <c r="G5400" s="20" t="str">
        <f t="shared" si="339"/>
        <v>On</v>
      </c>
    </row>
    <row r="5401" spans="2:7" x14ac:dyDescent="0.35">
      <c r="B5401" s="35">
        <v>46247.708333320254</v>
      </c>
      <c r="C5401" s="21">
        <v>19.660271723248631</v>
      </c>
      <c r="D5401" s="20">
        <f t="shared" si="336"/>
        <v>8</v>
      </c>
      <c r="E5401" s="20">
        <f t="shared" si="337"/>
        <v>17</v>
      </c>
      <c r="F5401" s="20">
        <f t="shared" si="338"/>
        <v>5</v>
      </c>
      <c r="G5401" s="20" t="str">
        <f t="shared" si="339"/>
        <v>On</v>
      </c>
    </row>
    <row r="5402" spans="2:7" x14ac:dyDescent="0.35">
      <c r="B5402" s="35">
        <v>46247.749999986918</v>
      </c>
      <c r="C5402" s="21">
        <v>15.6470401437511</v>
      </c>
      <c r="D5402" s="20">
        <f t="shared" si="336"/>
        <v>8</v>
      </c>
      <c r="E5402" s="20">
        <f t="shared" si="337"/>
        <v>18</v>
      </c>
      <c r="F5402" s="20">
        <f t="shared" si="338"/>
        <v>5</v>
      </c>
      <c r="G5402" s="20" t="str">
        <f t="shared" si="339"/>
        <v>On</v>
      </c>
    </row>
    <row r="5403" spans="2:7" x14ac:dyDescent="0.35">
      <c r="B5403" s="35">
        <v>46247.791666653582</v>
      </c>
      <c r="C5403" s="21">
        <v>5.7304810394394625</v>
      </c>
      <c r="D5403" s="20">
        <f t="shared" si="336"/>
        <v>8</v>
      </c>
      <c r="E5403" s="20">
        <f t="shared" si="337"/>
        <v>19</v>
      </c>
      <c r="F5403" s="20">
        <f t="shared" si="338"/>
        <v>5</v>
      </c>
      <c r="G5403" s="20" t="str">
        <f t="shared" si="339"/>
        <v>On</v>
      </c>
    </row>
    <row r="5404" spans="2:7" x14ac:dyDescent="0.35">
      <c r="B5404" s="35">
        <v>46247.833333320246</v>
      </c>
      <c r="C5404" s="21">
        <v>0</v>
      </c>
      <c r="D5404" s="20">
        <f t="shared" si="336"/>
        <v>8</v>
      </c>
      <c r="E5404" s="20">
        <f t="shared" si="337"/>
        <v>20</v>
      </c>
      <c r="F5404" s="20">
        <f t="shared" si="338"/>
        <v>5</v>
      </c>
      <c r="G5404" s="20" t="str">
        <f t="shared" si="339"/>
        <v>On</v>
      </c>
    </row>
    <row r="5405" spans="2:7" x14ac:dyDescent="0.35">
      <c r="B5405" s="35">
        <v>46247.874999986911</v>
      </c>
      <c r="C5405" s="21">
        <v>0</v>
      </c>
      <c r="D5405" s="20">
        <f t="shared" si="336"/>
        <v>8</v>
      </c>
      <c r="E5405" s="20">
        <f t="shared" si="337"/>
        <v>21</v>
      </c>
      <c r="F5405" s="20">
        <f t="shared" si="338"/>
        <v>5</v>
      </c>
      <c r="G5405" s="20" t="str">
        <f t="shared" si="339"/>
        <v>On</v>
      </c>
    </row>
    <row r="5406" spans="2:7" x14ac:dyDescent="0.35">
      <c r="B5406" s="35">
        <v>46247.916666653575</v>
      </c>
      <c r="C5406" s="21">
        <v>0</v>
      </c>
      <c r="D5406" s="20">
        <f t="shared" si="336"/>
        <v>8</v>
      </c>
      <c r="E5406" s="20">
        <f t="shared" si="337"/>
        <v>22</v>
      </c>
      <c r="F5406" s="20">
        <f t="shared" si="338"/>
        <v>5</v>
      </c>
      <c r="G5406" s="20" t="str">
        <f t="shared" si="339"/>
        <v>On</v>
      </c>
    </row>
    <row r="5407" spans="2:7" x14ac:dyDescent="0.35">
      <c r="B5407" s="35">
        <v>46247.958333320239</v>
      </c>
      <c r="C5407" s="21">
        <v>0</v>
      </c>
      <c r="D5407" s="20">
        <f t="shared" si="336"/>
        <v>8</v>
      </c>
      <c r="E5407" s="20">
        <f t="shared" si="337"/>
        <v>23</v>
      </c>
      <c r="F5407" s="20">
        <f t="shared" si="338"/>
        <v>5</v>
      </c>
      <c r="G5407" s="20" t="str">
        <f t="shared" si="339"/>
        <v>On</v>
      </c>
    </row>
    <row r="5408" spans="2:7" x14ac:dyDescent="0.35">
      <c r="B5408" s="35">
        <v>46247.999999986903</v>
      </c>
      <c r="C5408" s="21">
        <v>0</v>
      </c>
      <c r="D5408" s="20">
        <f t="shared" si="336"/>
        <v>8</v>
      </c>
      <c r="E5408" s="20">
        <f t="shared" si="337"/>
        <v>0</v>
      </c>
      <c r="F5408" s="20">
        <f t="shared" si="338"/>
        <v>6</v>
      </c>
      <c r="G5408" s="20" t="str">
        <f t="shared" si="339"/>
        <v>Off</v>
      </c>
    </row>
    <row r="5409" spans="2:7" x14ac:dyDescent="0.35">
      <c r="B5409" s="35">
        <v>46248.041666653568</v>
      </c>
      <c r="C5409" s="21">
        <v>0</v>
      </c>
      <c r="D5409" s="20">
        <f t="shared" si="336"/>
        <v>8</v>
      </c>
      <c r="E5409" s="20">
        <f t="shared" si="337"/>
        <v>1</v>
      </c>
      <c r="F5409" s="20">
        <f t="shared" si="338"/>
        <v>6</v>
      </c>
      <c r="G5409" s="20" t="str">
        <f t="shared" si="339"/>
        <v>Off</v>
      </c>
    </row>
    <row r="5410" spans="2:7" x14ac:dyDescent="0.35">
      <c r="B5410" s="35">
        <v>46248.083333320232</v>
      </c>
      <c r="C5410" s="21">
        <v>0</v>
      </c>
      <c r="D5410" s="20">
        <f t="shared" si="336"/>
        <v>8</v>
      </c>
      <c r="E5410" s="20">
        <f t="shared" si="337"/>
        <v>2</v>
      </c>
      <c r="F5410" s="20">
        <f t="shared" si="338"/>
        <v>6</v>
      </c>
      <c r="G5410" s="20" t="str">
        <f t="shared" si="339"/>
        <v>Off</v>
      </c>
    </row>
    <row r="5411" spans="2:7" x14ac:dyDescent="0.35">
      <c r="B5411" s="35">
        <v>46248.124999986896</v>
      </c>
      <c r="C5411" s="21">
        <v>0</v>
      </c>
      <c r="D5411" s="20">
        <f t="shared" si="336"/>
        <v>8</v>
      </c>
      <c r="E5411" s="20">
        <f t="shared" si="337"/>
        <v>3</v>
      </c>
      <c r="F5411" s="20">
        <f t="shared" si="338"/>
        <v>6</v>
      </c>
      <c r="G5411" s="20" t="str">
        <f t="shared" si="339"/>
        <v>Off</v>
      </c>
    </row>
    <row r="5412" spans="2:7" x14ac:dyDescent="0.35">
      <c r="B5412" s="35">
        <v>46248.16666665356</v>
      </c>
      <c r="C5412" s="21">
        <v>0</v>
      </c>
      <c r="D5412" s="20">
        <f t="shared" si="336"/>
        <v>8</v>
      </c>
      <c r="E5412" s="20">
        <f t="shared" si="337"/>
        <v>4</v>
      </c>
      <c r="F5412" s="20">
        <f t="shared" si="338"/>
        <v>6</v>
      </c>
      <c r="G5412" s="20" t="str">
        <f t="shared" si="339"/>
        <v>Off</v>
      </c>
    </row>
    <row r="5413" spans="2:7" x14ac:dyDescent="0.35">
      <c r="B5413" s="35">
        <v>46248.208333320224</v>
      </c>
      <c r="C5413" s="21">
        <v>0</v>
      </c>
      <c r="D5413" s="20">
        <f t="shared" si="336"/>
        <v>8</v>
      </c>
      <c r="E5413" s="20">
        <f t="shared" si="337"/>
        <v>5</v>
      </c>
      <c r="F5413" s="20">
        <f t="shared" si="338"/>
        <v>6</v>
      </c>
      <c r="G5413" s="20" t="str">
        <f t="shared" si="339"/>
        <v>Off</v>
      </c>
    </row>
    <row r="5414" spans="2:7" x14ac:dyDescent="0.35">
      <c r="B5414" s="35">
        <v>46248.249999986889</v>
      </c>
      <c r="C5414" s="21">
        <v>0</v>
      </c>
      <c r="D5414" s="20">
        <f t="shared" si="336"/>
        <v>8</v>
      </c>
      <c r="E5414" s="20">
        <f t="shared" si="337"/>
        <v>6</v>
      </c>
      <c r="F5414" s="20">
        <f t="shared" si="338"/>
        <v>6</v>
      </c>
      <c r="G5414" s="20" t="str">
        <f t="shared" si="339"/>
        <v>Off</v>
      </c>
    </row>
    <row r="5415" spans="2:7" x14ac:dyDescent="0.35">
      <c r="B5415" s="35">
        <v>46248.291666653553</v>
      </c>
      <c r="C5415" s="21">
        <v>4.4598127552772686</v>
      </c>
      <c r="D5415" s="20">
        <f t="shared" si="336"/>
        <v>8</v>
      </c>
      <c r="E5415" s="20">
        <f t="shared" si="337"/>
        <v>7</v>
      </c>
      <c r="F5415" s="20">
        <f t="shared" si="338"/>
        <v>6</v>
      </c>
      <c r="G5415" s="20" t="str">
        <f t="shared" si="339"/>
        <v>Off</v>
      </c>
    </row>
    <row r="5416" spans="2:7" x14ac:dyDescent="0.35">
      <c r="B5416" s="35">
        <v>46248.333333320217</v>
      </c>
      <c r="C5416" s="21">
        <v>14.181051479856654</v>
      </c>
      <c r="D5416" s="20">
        <f t="shared" si="336"/>
        <v>8</v>
      </c>
      <c r="E5416" s="20">
        <f t="shared" si="337"/>
        <v>8</v>
      </c>
      <c r="F5416" s="20">
        <f t="shared" si="338"/>
        <v>6</v>
      </c>
      <c r="G5416" s="20" t="str">
        <f t="shared" si="339"/>
        <v>On</v>
      </c>
    </row>
    <row r="5417" spans="2:7" x14ac:dyDescent="0.35">
      <c r="B5417" s="35">
        <v>46248.374999986881</v>
      </c>
      <c r="C5417" s="21">
        <v>7.5018461020059712</v>
      </c>
      <c r="D5417" s="20">
        <f t="shared" si="336"/>
        <v>8</v>
      </c>
      <c r="E5417" s="20">
        <f t="shared" si="337"/>
        <v>9</v>
      </c>
      <c r="F5417" s="20">
        <f t="shared" si="338"/>
        <v>6</v>
      </c>
      <c r="G5417" s="20" t="str">
        <f t="shared" si="339"/>
        <v>On</v>
      </c>
    </row>
    <row r="5418" spans="2:7" x14ac:dyDescent="0.35">
      <c r="B5418" s="35">
        <v>46248.416666653546</v>
      </c>
      <c r="C5418" s="21">
        <v>21.092271166522778</v>
      </c>
      <c r="D5418" s="20">
        <f t="shared" si="336"/>
        <v>8</v>
      </c>
      <c r="E5418" s="20">
        <f t="shared" si="337"/>
        <v>10</v>
      </c>
      <c r="F5418" s="20">
        <f t="shared" si="338"/>
        <v>6</v>
      </c>
      <c r="G5418" s="20" t="str">
        <f t="shared" si="339"/>
        <v>On</v>
      </c>
    </row>
    <row r="5419" spans="2:7" x14ac:dyDescent="0.35">
      <c r="B5419" s="35">
        <v>46248.45833332021</v>
      </c>
      <c r="C5419" s="21">
        <v>21.464473886305036</v>
      </c>
      <c r="D5419" s="20">
        <f t="shared" si="336"/>
        <v>8</v>
      </c>
      <c r="E5419" s="20">
        <f t="shared" si="337"/>
        <v>11</v>
      </c>
      <c r="F5419" s="20">
        <f t="shared" si="338"/>
        <v>6</v>
      </c>
      <c r="G5419" s="20" t="str">
        <f t="shared" si="339"/>
        <v>On</v>
      </c>
    </row>
    <row r="5420" spans="2:7" x14ac:dyDescent="0.35">
      <c r="B5420" s="35">
        <v>46248.499999986874</v>
      </c>
      <c r="C5420" s="21">
        <v>13.914371701967314</v>
      </c>
      <c r="D5420" s="20">
        <f t="shared" si="336"/>
        <v>8</v>
      </c>
      <c r="E5420" s="20">
        <f t="shared" si="337"/>
        <v>12</v>
      </c>
      <c r="F5420" s="20">
        <f t="shared" si="338"/>
        <v>6</v>
      </c>
      <c r="G5420" s="20" t="str">
        <f t="shared" si="339"/>
        <v>On</v>
      </c>
    </row>
    <row r="5421" spans="2:7" x14ac:dyDescent="0.35">
      <c r="B5421" s="35">
        <v>46248.541666653538</v>
      </c>
      <c r="C5421" s="21">
        <v>15.850936718335408</v>
      </c>
      <c r="D5421" s="20">
        <f t="shared" si="336"/>
        <v>8</v>
      </c>
      <c r="E5421" s="20">
        <f t="shared" si="337"/>
        <v>13</v>
      </c>
      <c r="F5421" s="20">
        <f t="shared" si="338"/>
        <v>6</v>
      </c>
      <c r="G5421" s="20" t="str">
        <f t="shared" si="339"/>
        <v>On</v>
      </c>
    </row>
    <row r="5422" spans="2:7" x14ac:dyDescent="0.35">
      <c r="B5422" s="35">
        <v>46248.583333320203</v>
      </c>
      <c r="C5422" s="21">
        <v>14.427887165741639</v>
      </c>
      <c r="D5422" s="20">
        <f t="shared" si="336"/>
        <v>8</v>
      </c>
      <c r="E5422" s="20">
        <f t="shared" si="337"/>
        <v>14</v>
      </c>
      <c r="F5422" s="20">
        <f t="shared" si="338"/>
        <v>6</v>
      </c>
      <c r="G5422" s="20" t="str">
        <f t="shared" si="339"/>
        <v>On</v>
      </c>
    </row>
    <row r="5423" spans="2:7" x14ac:dyDescent="0.35">
      <c r="B5423" s="35">
        <v>46248.624999986867</v>
      </c>
      <c r="C5423" s="21">
        <v>21.28903992660948</v>
      </c>
      <c r="D5423" s="20">
        <f t="shared" si="336"/>
        <v>8</v>
      </c>
      <c r="E5423" s="20">
        <f t="shared" si="337"/>
        <v>15</v>
      </c>
      <c r="F5423" s="20">
        <f t="shared" si="338"/>
        <v>6</v>
      </c>
      <c r="G5423" s="20" t="str">
        <f t="shared" si="339"/>
        <v>On</v>
      </c>
    </row>
    <row r="5424" spans="2:7" x14ac:dyDescent="0.35">
      <c r="B5424" s="35">
        <v>46248.666666653531</v>
      </c>
      <c r="C5424" s="21">
        <v>8.3507067193785502</v>
      </c>
      <c r="D5424" s="20">
        <f t="shared" si="336"/>
        <v>8</v>
      </c>
      <c r="E5424" s="20">
        <f t="shared" si="337"/>
        <v>16</v>
      </c>
      <c r="F5424" s="20">
        <f t="shared" si="338"/>
        <v>6</v>
      </c>
      <c r="G5424" s="20" t="str">
        <f t="shared" si="339"/>
        <v>On</v>
      </c>
    </row>
    <row r="5425" spans="2:7" x14ac:dyDescent="0.35">
      <c r="B5425" s="35">
        <v>46248.708333320195</v>
      </c>
      <c r="C5425" s="21">
        <v>7.7468533713038914</v>
      </c>
      <c r="D5425" s="20">
        <f t="shared" si="336"/>
        <v>8</v>
      </c>
      <c r="E5425" s="20">
        <f t="shared" si="337"/>
        <v>17</v>
      </c>
      <c r="F5425" s="20">
        <f t="shared" si="338"/>
        <v>6</v>
      </c>
      <c r="G5425" s="20" t="str">
        <f t="shared" si="339"/>
        <v>On</v>
      </c>
    </row>
    <row r="5426" spans="2:7" x14ac:dyDescent="0.35">
      <c r="B5426" s="35">
        <v>46248.74999998686</v>
      </c>
      <c r="C5426" s="21">
        <v>16.246099328797651</v>
      </c>
      <c r="D5426" s="20">
        <f t="shared" si="336"/>
        <v>8</v>
      </c>
      <c r="E5426" s="20">
        <f t="shared" si="337"/>
        <v>18</v>
      </c>
      <c r="F5426" s="20">
        <f t="shared" si="338"/>
        <v>6</v>
      </c>
      <c r="G5426" s="20" t="str">
        <f t="shared" si="339"/>
        <v>On</v>
      </c>
    </row>
    <row r="5427" spans="2:7" x14ac:dyDescent="0.35">
      <c r="B5427" s="35">
        <v>46248.791666653524</v>
      </c>
      <c r="C5427" s="21">
        <v>5.9555384126532092</v>
      </c>
      <c r="D5427" s="20">
        <f t="shared" si="336"/>
        <v>8</v>
      </c>
      <c r="E5427" s="20">
        <f t="shared" si="337"/>
        <v>19</v>
      </c>
      <c r="F5427" s="20">
        <f t="shared" si="338"/>
        <v>6</v>
      </c>
      <c r="G5427" s="20" t="str">
        <f t="shared" si="339"/>
        <v>On</v>
      </c>
    </row>
    <row r="5428" spans="2:7" x14ac:dyDescent="0.35">
      <c r="B5428" s="35">
        <v>46248.833333320188</v>
      </c>
      <c r="C5428" s="21">
        <v>0</v>
      </c>
      <c r="D5428" s="20">
        <f t="shared" si="336"/>
        <v>8</v>
      </c>
      <c r="E5428" s="20">
        <f t="shared" si="337"/>
        <v>20</v>
      </c>
      <c r="F5428" s="20">
        <f t="shared" si="338"/>
        <v>6</v>
      </c>
      <c r="G5428" s="20" t="str">
        <f t="shared" si="339"/>
        <v>On</v>
      </c>
    </row>
    <row r="5429" spans="2:7" x14ac:dyDescent="0.35">
      <c r="B5429" s="35">
        <v>46248.874999986852</v>
      </c>
      <c r="C5429" s="21">
        <v>0</v>
      </c>
      <c r="D5429" s="20">
        <f t="shared" si="336"/>
        <v>8</v>
      </c>
      <c r="E5429" s="20">
        <f t="shared" si="337"/>
        <v>21</v>
      </c>
      <c r="F5429" s="20">
        <f t="shared" si="338"/>
        <v>6</v>
      </c>
      <c r="G5429" s="20" t="str">
        <f t="shared" si="339"/>
        <v>On</v>
      </c>
    </row>
    <row r="5430" spans="2:7" x14ac:dyDescent="0.35">
      <c r="B5430" s="35">
        <v>46248.916666653517</v>
      </c>
      <c r="C5430" s="21">
        <v>0</v>
      </c>
      <c r="D5430" s="20">
        <f t="shared" si="336"/>
        <v>8</v>
      </c>
      <c r="E5430" s="20">
        <f t="shared" si="337"/>
        <v>22</v>
      </c>
      <c r="F5430" s="20">
        <f t="shared" si="338"/>
        <v>6</v>
      </c>
      <c r="G5430" s="20" t="str">
        <f t="shared" si="339"/>
        <v>On</v>
      </c>
    </row>
    <row r="5431" spans="2:7" x14ac:dyDescent="0.35">
      <c r="B5431" s="35">
        <v>46248.958333320181</v>
      </c>
      <c r="C5431" s="21">
        <v>0</v>
      </c>
      <c r="D5431" s="20">
        <f t="shared" si="336"/>
        <v>8</v>
      </c>
      <c r="E5431" s="20">
        <f t="shared" si="337"/>
        <v>23</v>
      </c>
      <c r="F5431" s="20">
        <f t="shared" si="338"/>
        <v>6</v>
      </c>
      <c r="G5431" s="20" t="str">
        <f t="shared" si="339"/>
        <v>On</v>
      </c>
    </row>
    <row r="5432" spans="2:7" x14ac:dyDescent="0.35">
      <c r="B5432" s="35">
        <v>46248.999999986845</v>
      </c>
      <c r="C5432" s="21">
        <v>0</v>
      </c>
      <c r="D5432" s="20">
        <f t="shared" si="336"/>
        <v>8</v>
      </c>
      <c r="E5432" s="20">
        <f t="shared" si="337"/>
        <v>0</v>
      </c>
      <c r="F5432" s="20">
        <f t="shared" si="338"/>
        <v>7</v>
      </c>
      <c r="G5432" s="20" t="str">
        <f t="shared" si="339"/>
        <v>Off</v>
      </c>
    </row>
    <row r="5433" spans="2:7" x14ac:dyDescent="0.35">
      <c r="B5433" s="35">
        <v>46249.041666653509</v>
      </c>
      <c r="C5433" s="21">
        <v>0</v>
      </c>
      <c r="D5433" s="20">
        <f t="shared" si="336"/>
        <v>8</v>
      </c>
      <c r="E5433" s="20">
        <f t="shared" si="337"/>
        <v>1</v>
      </c>
      <c r="F5433" s="20">
        <f t="shared" si="338"/>
        <v>7</v>
      </c>
      <c r="G5433" s="20" t="str">
        <f t="shared" si="339"/>
        <v>Off</v>
      </c>
    </row>
    <row r="5434" spans="2:7" x14ac:dyDescent="0.35">
      <c r="B5434" s="35">
        <v>46249.083333320174</v>
      </c>
      <c r="C5434" s="21">
        <v>0</v>
      </c>
      <c r="D5434" s="20">
        <f t="shared" si="336"/>
        <v>8</v>
      </c>
      <c r="E5434" s="20">
        <f t="shared" si="337"/>
        <v>2</v>
      </c>
      <c r="F5434" s="20">
        <f t="shared" si="338"/>
        <v>7</v>
      </c>
      <c r="G5434" s="20" t="str">
        <f t="shared" si="339"/>
        <v>Off</v>
      </c>
    </row>
    <row r="5435" spans="2:7" x14ac:dyDescent="0.35">
      <c r="B5435" s="35">
        <v>46249.124999986838</v>
      </c>
      <c r="C5435" s="21">
        <v>0</v>
      </c>
      <c r="D5435" s="20">
        <f t="shared" si="336"/>
        <v>8</v>
      </c>
      <c r="E5435" s="20">
        <f t="shared" si="337"/>
        <v>3</v>
      </c>
      <c r="F5435" s="20">
        <f t="shared" si="338"/>
        <v>7</v>
      </c>
      <c r="G5435" s="20" t="str">
        <f t="shared" si="339"/>
        <v>Off</v>
      </c>
    </row>
    <row r="5436" spans="2:7" x14ac:dyDescent="0.35">
      <c r="B5436" s="35">
        <v>46249.166666653502</v>
      </c>
      <c r="C5436" s="21">
        <v>0</v>
      </c>
      <c r="D5436" s="20">
        <f t="shared" si="336"/>
        <v>8</v>
      </c>
      <c r="E5436" s="20">
        <f t="shared" si="337"/>
        <v>4</v>
      </c>
      <c r="F5436" s="20">
        <f t="shared" si="338"/>
        <v>7</v>
      </c>
      <c r="G5436" s="20" t="str">
        <f t="shared" si="339"/>
        <v>Off</v>
      </c>
    </row>
    <row r="5437" spans="2:7" x14ac:dyDescent="0.35">
      <c r="B5437" s="35">
        <v>46249.208333320166</v>
      </c>
      <c r="C5437" s="21">
        <v>0</v>
      </c>
      <c r="D5437" s="20">
        <f t="shared" si="336"/>
        <v>8</v>
      </c>
      <c r="E5437" s="20">
        <f t="shared" si="337"/>
        <v>5</v>
      </c>
      <c r="F5437" s="20">
        <f t="shared" si="338"/>
        <v>7</v>
      </c>
      <c r="G5437" s="20" t="str">
        <f t="shared" si="339"/>
        <v>Off</v>
      </c>
    </row>
    <row r="5438" spans="2:7" x14ac:dyDescent="0.35">
      <c r="B5438" s="35">
        <v>46249.249999986831</v>
      </c>
      <c r="C5438" s="21">
        <v>0</v>
      </c>
      <c r="D5438" s="20">
        <f t="shared" si="336"/>
        <v>8</v>
      </c>
      <c r="E5438" s="20">
        <f t="shared" si="337"/>
        <v>6</v>
      </c>
      <c r="F5438" s="20">
        <f t="shared" si="338"/>
        <v>7</v>
      </c>
      <c r="G5438" s="20" t="str">
        <f t="shared" si="339"/>
        <v>Off</v>
      </c>
    </row>
    <row r="5439" spans="2:7" x14ac:dyDescent="0.35">
      <c r="B5439" s="35">
        <v>46249.291666653495</v>
      </c>
      <c r="C5439" s="21">
        <v>5.1638344998178765</v>
      </c>
      <c r="D5439" s="20">
        <f t="shared" si="336"/>
        <v>8</v>
      </c>
      <c r="E5439" s="20">
        <f t="shared" si="337"/>
        <v>7</v>
      </c>
      <c r="F5439" s="20">
        <f t="shared" si="338"/>
        <v>7</v>
      </c>
      <c r="G5439" s="20" t="str">
        <f t="shared" si="339"/>
        <v>Off</v>
      </c>
    </row>
    <row r="5440" spans="2:7" x14ac:dyDescent="0.35">
      <c r="B5440" s="35">
        <v>46249.333333320159</v>
      </c>
      <c r="C5440" s="21">
        <v>15.937467649222684</v>
      </c>
      <c r="D5440" s="20">
        <f t="shared" si="336"/>
        <v>8</v>
      </c>
      <c r="E5440" s="20">
        <f t="shared" si="337"/>
        <v>8</v>
      </c>
      <c r="F5440" s="20">
        <f t="shared" si="338"/>
        <v>7</v>
      </c>
      <c r="G5440" s="20" t="str">
        <f t="shared" si="339"/>
        <v>Off</v>
      </c>
    </row>
    <row r="5441" spans="2:7" x14ac:dyDescent="0.35">
      <c r="B5441" s="35">
        <v>46249.374999986823</v>
      </c>
      <c r="C5441" s="21">
        <v>20.546375878082934</v>
      </c>
      <c r="D5441" s="20">
        <f t="shared" si="336"/>
        <v>8</v>
      </c>
      <c r="E5441" s="20">
        <f t="shared" si="337"/>
        <v>9</v>
      </c>
      <c r="F5441" s="20">
        <f t="shared" si="338"/>
        <v>7</v>
      </c>
      <c r="G5441" s="20" t="str">
        <f t="shared" si="339"/>
        <v>Off</v>
      </c>
    </row>
    <row r="5442" spans="2:7" x14ac:dyDescent="0.35">
      <c r="B5442" s="35">
        <v>46249.416666653487</v>
      </c>
      <c r="C5442" s="21">
        <v>21.751084761746551</v>
      </c>
      <c r="D5442" s="20">
        <f t="shared" si="336"/>
        <v>8</v>
      </c>
      <c r="E5442" s="20">
        <f t="shared" si="337"/>
        <v>10</v>
      </c>
      <c r="F5442" s="20">
        <f t="shared" si="338"/>
        <v>7</v>
      </c>
      <c r="G5442" s="20" t="str">
        <f t="shared" si="339"/>
        <v>Off</v>
      </c>
    </row>
    <row r="5443" spans="2:7" x14ac:dyDescent="0.35">
      <c r="B5443" s="35">
        <v>46249.458333320152</v>
      </c>
      <c r="C5443" s="21">
        <v>21.748281623007351</v>
      </c>
      <c r="D5443" s="20">
        <f t="shared" si="336"/>
        <v>8</v>
      </c>
      <c r="E5443" s="20">
        <f t="shared" si="337"/>
        <v>11</v>
      </c>
      <c r="F5443" s="20">
        <f t="shared" si="338"/>
        <v>7</v>
      </c>
      <c r="G5443" s="20" t="str">
        <f t="shared" si="339"/>
        <v>Off</v>
      </c>
    </row>
    <row r="5444" spans="2:7" x14ac:dyDescent="0.35">
      <c r="B5444" s="35">
        <v>46249.499999986816</v>
      </c>
      <c r="C5444" s="21">
        <v>21.548598157067495</v>
      </c>
      <c r="D5444" s="20">
        <f t="shared" si="336"/>
        <v>8</v>
      </c>
      <c r="E5444" s="20">
        <f t="shared" si="337"/>
        <v>12</v>
      </c>
      <c r="F5444" s="20">
        <f t="shared" si="338"/>
        <v>7</v>
      </c>
      <c r="G5444" s="20" t="str">
        <f t="shared" si="339"/>
        <v>Off</v>
      </c>
    </row>
    <row r="5445" spans="2:7" x14ac:dyDescent="0.35">
      <c r="B5445" s="35">
        <v>46249.54166665348</v>
      </c>
      <c r="C5445" s="21">
        <v>21.22809330707895</v>
      </c>
      <c r="D5445" s="20">
        <f t="shared" si="336"/>
        <v>8</v>
      </c>
      <c r="E5445" s="20">
        <f t="shared" si="337"/>
        <v>13</v>
      </c>
      <c r="F5445" s="20">
        <f t="shared" si="338"/>
        <v>7</v>
      </c>
      <c r="G5445" s="20" t="str">
        <f t="shared" si="339"/>
        <v>Off</v>
      </c>
    </row>
    <row r="5446" spans="2:7" x14ac:dyDescent="0.35">
      <c r="B5446" s="35">
        <v>46249.583333320144</v>
      </c>
      <c r="C5446" s="21">
        <v>20.895474057961799</v>
      </c>
      <c r="D5446" s="20">
        <f t="shared" si="336"/>
        <v>8</v>
      </c>
      <c r="E5446" s="20">
        <f t="shared" si="337"/>
        <v>14</v>
      </c>
      <c r="F5446" s="20">
        <f t="shared" si="338"/>
        <v>7</v>
      </c>
      <c r="G5446" s="20" t="str">
        <f t="shared" si="339"/>
        <v>Off</v>
      </c>
    </row>
    <row r="5447" spans="2:7" x14ac:dyDescent="0.35">
      <c r="B5447" s="35">
        <v>46249.624999986809</v>
      </c>
      <c r="C5447" s="21">
        <v>10.736237132887084</v>
      </c>
      <c r="D5447" s="20">
        <f t="shared" si="336"/>
        <v>8</v>
      </c>
      <c r="E5447" s="20">
        <f t="shared" si="337"/>
        <v>15</v>
      </c>
      <c r="F5447" s="20">
        <f t="shared" si="338"/>
        <v>7</v>
      </c>
      <c r="G5447" s="20" t="str">
        <f t="shared" si="339"/>
        <v>Off</v>
      </c>
    </row>
    <row r="5448" spans="2:7" x14ac:dyDescent="0.35">
      <c r="B5448" s="35">
        <v>46249.666666653473</v>
      </c>
      <c r="C5448" s="21">
        <v>6.6904922762145729</v>
      </c>
      <c r="D5448" s="20">
        <f t="shared" si="336"/>
        <v>8</v>
      </c>
      <c r="E5448" s="20">
        <f t="shared" si="337"/>
        <v>16</v>
      </c>
      <c r="F5448" s="20">
        <f t="shared" si="338"/>
        <v>7</v>
      </c>
      <c r="G5448" s="20" t="str">
        <f t="shared" si="339"/>
        <v>Off</v>
      </c>
    </row>
    <row r="5449" spans="2:7" x14ac:dyDescent="0.35">
      <c r="B5449" s="35">
        <v>46249.708333320137</v>
      </c>
      <c r="C5449" s="21">
        <v>18.192626207040075</v>
      </c>
      <c r="D5449" s="20">
        <f t="shared" ref="D5449:D5512" si="340">MONTH(B5449)</f>
        <v>8</v>
      </c>
      <c r="E5449" s="20">
        <f t="shared" si="337"/>
        <v>17</v>
      </c>
      <c r="F5449" s="20">
        <f t="shared" si="338"/>
        <v>7</v>
      </c>
      <c r="G5449" s="20" t="str">
        <f t="shared" si="339"/>
        <v>Off</v>
      </c>
    </row>
    <row r="5450" spans="2:7" x14ac:dyDescent="0.35">
      <c r="B5450" s="35">
        <v>46249.749999986801</v>
      </c>
      <c r="C5450" s="21">
        <v>13.770453991872319</v>
      </c>
      <c r="D5450" s="20">
        <f t="shared" si="340"/>
        <v>8</v>
      </c>
      <c r="E5450" s="20">
        <f t="shared" ref="E5450:E5513" si="341">HOUR(B5450)</f>
        <v>18</v>
      </c>
      <c r="F5450" s="20">
        <f t="shared" ref="F5450:F5513" si="342">WEEKDAY(B5450,1)</f>
        <v>7</v>
      </c>
      <c r="G5450" s="20" t="str">
        <f t="shared" ref="G5450:G5513" si="343">IF(OR(F5450=$F$6,F5450=$F$7),"Off",IF(E5450&lt;8,"Off","On"))</f>
        <v>Off</v>
      </c>
    </row>
    <row r="5451" spans="2:7" x14ac:dyDescent="0.35">
      <c r="B5451" s="35">
        <v>46249.791666653466</v>
      </c>
      <c r="C5451" s="21">
        <v>2.1548118646492003</v>
      </c>
      <c r="D5451" s="20">
        <f t="shared" si="340"/>
        <v>8</v>
      </c>
      <c r="E5451" s="20">
        <f t="shared" si="341"/>
        <v>19</v>
      </c>
      <c r="F5451" s="20">
        <f t="shared" si="342"/>
        <v>7</v>
      </c>
      <c r="G5451" s="20" t="str">
        <f t="shared" si="343"/>
        <v>Off</v>
      </c>
    </row>
    <row r="5452" spans="2:7" x14ac:dyDescent="0.35">
      <c r="B5452" s="35">
        <v>46249.83333332013</v>
      </c>
      <c r="C5452" s="21">
        <v>0</v>
      </c>
      <c r="D5452" s="20">
        <f t="shared" si="340"/>
        <v>8</v>
      </c>
      <c r="E5452" s="20">
        <f t="shared" si="341"/>
        <v>20</v>
      </c>
      <c r="F5452" s="20">
        <f t="shared" si="342"/>
        <v>7</v>
      </c>
      <c r="G5452" s="20" t="str">
        <f t="shared" si="343"/>
        <v>Off</v>
      </c>
    </row>
    <row r="5453" spans="2:7" x14ac:dyDescent="0.35">
      <c r="B5453" s="35">
        <v>46249.874999986794</v>
      </c>
      <c r="C5453" s="21">
        <v>0</v>
      </c>
      <c r="D5453" s="20">
        <f t="shared" si="340"/>
        <v>8</v>
      </c>
      <c r="E5453" s="20">
        <f t="shared" si="341"/>
        <v>21</v>
      </c>
      <c r="F5453" s="20">
        <f t="shared" si="342"/>
        <v>7</v>
      </c>
      <c r="G5453" s="20" t="str">
        <f t="shared" si="343"/>
        <v>Off</v>
      </c>
    </row>
    <row r="5454" spans="2:7" x14ac:dyDescent="0.35">
      <c r="B5454" s="35">
        <v>46249.916666653458</v>
      </c>
      <c r="C5454" s="21">
        <v>0</v>
      </c>
      <c r="D5454" s="20">
        <f t="shared" si="340"/>
        <v>8</v>
      </c>
      <c r="E5454" s="20">
        <f t="shared" si="341"/>
        <v>22</v>
      </c>
      <c r="F5454" s="20">
        <f t="shared" si="342"/>
        <v>7</v>
      </c>
      <c r="G5454" s="20" t="str">
        <f t="shared" si="343"/>
        <v>Off</v>
      </c>
    </row>
    <row r="5455" spans="2:7" x14ac:dyDescent="0.35">
      <c r="B5455" s="35">
        <v>46249.958333320123</v>
      </c>
      <c r="C5455" s="21">
        <v>0</v>
      </c>
      <c r="D5455" s="20">
        <f t="shared" si="340"/>
        <v>8</v>
      </c>
      <c r="E5455" s="20">
        <f t="shared" si="341"/>
        <v>23</v>
      </c>
      <c r="F5455" s="20">
        <f t="shared" si="342"/>
        <v>7</v>
      </c>
      <c r="G5455" s="20" t="str">
        <f t="shared" si="343"/>
        <v>Off</v>
      </c>
    </row>
    <row r="5456" spans="2:7" x14ac:dyDescent="0.35">
      <c r="B5456" s="35">
        <v>46249.999999986787</v>
      </c>
      <c r="C5456" s="21">
        <v>0</v>
      </c>
      <c r="D5456" s="20">
        <f t="shared" si="340"/>
        <v>8</v>
      </c>
      <c r="E5456" s="20">
        <f t="shared" si="341"/>
        <v>0</v>
      </c>
      <c r="F5456" s="20">
        <f t="shared" si="342"/>
        <v>1</v>
      </c>
      <c r="G5456" s="20" t="str">
        <f t="shared" si="343"/>
        <v>Off</v>
      </c>
    </row>
    <row r="5457" spans="2:7" x14ac:dyDescent="0.35">
      <c r="B5457" s="35">
        <v>46250.041666653451</v>
      </c>
      <c r="C5457" s="21">
        <v>0</v>
      </c>
      <c r="D5457" s="20">
        <f t="shared" si="340"/>
        <v>8</v>
      </c>
      <c r="E5457" s="20">
        <f t="shared" si="341"/>
        <v>1</v>
      </c>
      <c r="F5457" s="20">
        <f t="shared" si="342"/>
        <v>1</v>
      </c>
      <c r="G5457" s="20" t="str">
        <f t="shared" si="343"/>
        <v>Off</v>
      </c>
    </row>
    <row r="5458" spans="2:7" x14ac:dyDescent="0.35">
      <c r="B5458" s="35">
        <v>46250.083333320115</v>
      </c>
      <c r="C5458" s="21">
        <v>0</v>
      </c>
      <c r="D5458" s="20">
        <f t="shared" si="340"/>
        <v>8</v>
      </c>
      <c r="E5458" s="20">
        <f t="shared" si="341"/>
        <v>2</v>
      </c>
      <c r="F5458" s="20">
        <f t="shared" si="342"/>
        <v>1</v>
      </c>
      <c r="G5458" s="20" t="str">
        <f t="shared" si="343"/>
        <v>Off</v>
      </c>
    </row>
    <row r="5459" spans="2:7" x14ac:dyDescent="0.35">
      <c r="B5459" s="35">
        <v>46250.12499998678</v>
      </c>
      <c r="C5459" s="21">
        <v>0</v>
      </c>
      <c r="D5459" s="20">
        <f t="shared" si="340"/>
        <v>8</v>
      </c>
      <c r="E5459" s="20">
        <f t="shared" si="341"/>
        <v>3</v>
      </c>
      <c r="F5459" s="20">
        <f t="shared" si="342"/>
        <v>1</v>
      </c>
      <c r="G5459" s="20" t="str">
        <f t="shared" si="343"/>
        <v>Off</v>
      </c>
    </row>
    <row r="5460" spans="2:7" x14ac:dyDescent="0.35">
      <c r="B5460" s="35">
        <v>46250.166666653444</v>
      </c>
      <c r="C5460" s="21">
        <v>0</v>
      </c>
      <c r="D5460" s="20">
        <f t="shared" si="340"/>
        <v>8</v>
      </c>
      <c r="E5460" s="20">
        <f t="shared" si="341"/>
        <v>4</v>
      </c>
      <c r="F5460" s="20">
        <f t="shared" si="342"/>
        <v>1</v>
      </c>
      <c r="G5460" s="20" t="str">
        <f t="shared" si="343"/>
        <v>Off</v>
      </c>
    </row>
    <row r="5461" spans="2:7" x14ac:dyDescent="0.35">
      <c r="B5461" s="35">
        <v>46250.208333320108</v>
      </c>
      <c r="C5461" s="21">
        <v>0</v>
      </c>
      <c r="D5461" s="20">
        <f t="shared" si="340"/>
        <v>8</v>
      </c>
      <c r="E5461" s="20">
        <f t="shared" si="341"/>
        <v>5</v>
      </c>
      <c r="F5461" s="20">
        <f t="shared" si="342"/>
        <v>1</v>
      </c>
      <c r="G5461" s="20" t="str">
        <f t="shared" si="343"/>
        <v>Off</v>
      </c>
    </row>
    <row r="5462" spans="2:7" x14ac:dyDescent="0.35">
      <c r="B5462" s="35">
        <v>46250.249999986772</v>
      </c>
      <c r="C5462" s="21">
        <v>0</v>
      </c>
      <c r="D5462" s="20">
        <f t="shared" si="340"/>
        <v>8</v>
      </c>
      <c r="E5462" s="20">
        <f t="shared" si="341"/>
        <v>6</v>
      </c>
      <c r="F5462" s="20">
        <f t="shared" si="342"/>
        <v>1</v>
      </c>
      <c r="G5462" s="20" t="str">
        <f t="shared" si="343"/>
        <v>Off</v>
      </c>
    </row>
    <row r="5463" spans="2:7" x14ac:dyDescent="0.35">
      <c r="B5463" s="35">
        <v>46250.291666653437</v>
      </c>
      <c r="C5463" s="21">
        <v>3.3325126915057681</v>
      </c>
      <c r="D5463" s="20">
        <f t="shared" si="340"/>
        <v>8</v>
      </c>
      <c r="E5463" s="20">
        <f t="shared" si="341"/>
        <v>7</v>
      </c>
      <c r="F5463" s="20">
        <f t="shared" si="342"/>
        <v>1</v>
      </c>
      <c r="G5463" s="20" t="str">
        <f t="shared" si="343"/>
        <v>Off</v>
      </c>
    </row>
    <row r="5464" spans="2:7" x14ac:dyDescent="0.35">
      <c r="B5464" s="35">
        <v>46250.333333320101</v>
      </c>
      <c r="C5464" s="21">
        <v>12.686873766517072</v>
      </c>
      <c r="D5464" s="20">
        <f t="shared" si="340"/>
        <v>8</v>
      </c>
      <c r="E5464" s="20">
        <f t="shared" si="341"/>
        <v>8</v>
      </c>
      <c r="F5464" s="20">
        <f t="shared" si="342"/>
        <v>1</v>
      </c>
      <c r="G5464" s="20" t="str">
        <f t="shared" si="343"/>
        <v>Off</v>
      </c>
    </row>
    <row r="5465" spans="2:7" x14ac:dyDescent="0.35">
      <c r="B5465" s="35">
        <v>46250.374999986765</v>
      </c>
      <c r="C5465" s="21">
        <v>6.956288335087832</v>
      </c>
      <c r="D5465" s="20">
        <f t="shared" si="340"/>
        <v>8</v>
      </c>
      <c r="E5465" s="20">
        <f t="shared" si="341"/>
        <v>9</v>
      </c>
      <c r="F5465" s="20">
        <f t="shared" si="342"/>
        <v>1</v>
      </c>
      <c r="G5465" s="20" t="str">
        <f t="shared" si="343"/>
        <v>Off</v>
      </c>
    </row>
    <row r="5466" spans="2:7" x14ac:dyDescent="0.35">
      <c r="B5466" s="35">
        <v>46250.416666653429</v>
      </c>
      <c r="C5466" s="21">
        <v>20.03603185653229</v>
      </c>
      <c r="D5466" s="20">
        <f t="shared" si="340"/>
        <v>8</v>
      </c>
      <c r="E5466" s="20">
        <f t="shared" si="341"/>
        <v>10</v>
      </c>
      <c r="F5466" s="20">
        <f t="shared" si="342"/>
        <v>1</v>
      </c>
      <c r="G5466" s="20" t="str">
        <f t="shared" si="343"/>
        <v>Off</v>
      </c>
    </row>
    <row r="5467" spans="2:7" x14ac:dyDescent="0.35">
      <c r="B5467" s="35">
        <v>46250.458333320094</v>
      </c>
      <c r="C5467" s="21">
        <v>20.057740467425738</v>
      </c>
      <c r="D5467" s="20">
        <f t="shared" si="340"/>
        <v>8</v>
      </c>
      <c r="E5467" s="20">
        <f t="shared" si="341"/>
        <v>11</v>
      </c>
      <c r="F5467" s="20">
        <f t="shared" si="342"/>
        <v>1</v>
      </c>
      <c r="G5467" s="20" t="str">
        <f t="shared" si="343"/>
        <v>Off</v>
      </c>
    </row>
    <row r="5468" spans="2:7" x14ac:dyDescent="0.35">
      <c r="B5468" s="35">
        <v>46250.499999986758</v>
      </c>
      <c r="C5468" s="21">
        <v>14.615993186791217</v>
      </c>
      <c r="D5468" s="20">
        <f t="shared" si="340"/>
        <v>8</v>
      </c>
      <c r="E5468" s="20">
        <f t="shared" si="341"/>
        <v>12</v>
      </c>
      <c r="F5468" s="20">
        <f t="shared" si="342"/>
        <v>1</v>
      </c>
      <c r="G5468" s="20" t="str">
        <f t="shared" si="343"/>
        <v>Off</v>
      </c>
    </row>
    <row r="5469" spans="2:7" x14ac:dyDescent="0.35">
      <c r="B5469" s="35">
        <v>46250.541666653422</v>
      </c>
      <c r="C5469" s="21">
        <v>13.172577930266389</v>
      </c>
      <c r="D5469" s="20">
        <f t="shared" si="340"/>
        <v>8</v>
      </c>
      <c r="E5469" s="20">
        <f t="shared" si="341"/>
        <v>13</v>
      </c>
      <c r="F5469" s="20">
        <f t="shared" si="342"/>
        <v>1</v>
      </c>
      <c r="G5469" s="20" t="str">
        <f t="shared" si="343"/>
        <v>Off</v>
      </c>
    </row>
    <row r="5470" spans="2:7" x14ac:dyDescent="0.35">
      <c r="B5470" s="35">
        <v>46250.583333320086</v>
      </c>
      <c r="C5470" s="21">
        <v>20.539668263712279</v>
      </c>
      <c r="D5470" s="20">
        <f t="shared" si="340"/>
        <v>8</v>
      </c>
      <c r="E5470" s="20">
        <f t="shared" si="341"/>
        <v>14</v>
      </c>
      <c r="F5470" s="20">
        <f t="shared" si="342"/>
        <v>1</v>
      </c>
      <c r="G5470" s="20" t="str">
        <f t="shared" si="343"/>
        <v>Off</v>
      </c>
    </row>
    <row r="5471" spans="2:7" x14ac:dyDescent="0.35">
      <c r="B5471" s="35">
        <v>46250.62499998675</v>
      </c>
      <c r="C5471" s="21">
        <v>20.708362646999156</v>
      </c>
      <c r="D5471" s="20">
        <f t="shared" si="340"/>
        <v>8</v>
      </c>
      <c r="E5471" s="20">
        <f t="shared" si="341"/>
        <v>15</v>
      </c>
      <c r="F5471" s="20">
        <f t="shared" si="342"/>
        <v>1</v>
      </c>
      <c r="G5471" s="20" t="str">
        <f t="shared" si="343"/>
        <v>Off</v>
      </c>
    </row>
    <row r="5472" spans="2:7" x14ac:dyDescent="0.35">
      <c r="B5472" s="35">
        <v>46250.666666653415</v>
      </c>
      <c r="C5472" s="21">
        <v>20.469613503410717</v>
      </c>
      <c r="D5472" s="20">
        <f t="shared" si="340"/>
        <v>8</v>
      </c>
      <c r="E5472" s="20">
        <f t="shared" si="341"/>
        <v>16</v>
      </c>
      <c r="F5472" s="20">
        <f t="shared" si="342"/>
        <v>1</v>
      </c>
      <c r="G5472" s="20" t="str">
        <f t="shared" si="343"/>
        <v>Off</v>
      </c>
    </row>
    <row r="5473" spans="2:7" x14ac:dyDescent="0.35">
      <c r="B5473" s="35">
        <v>46250.708333320079</v>
      </c>
      <c r="C5473" s="21">
        <v>18.892681738679279</v>
      </c>
      <c r="D5473" s="20">
        <f t="shared" si="340"/>
        <v>8</v>
      </c>
      <c r="E5473" s="20">
        <f t="shared" si="341"/>
        <v>17</v>
      </c>
      <c r="F5473" s="20">
        <f t="shared" si="342"/>
        <v>1</v>
      </c>
      <c r="G5473" s="20" t="str">
        <f t="shared" si="343"/>
        <v>Off</v>
      </c>
    </row>
    <row r="5474" spans="2:7" x14ac:dyDescent="0.35">
      <c r="B5474" s="35">
        <v>46250.749999986743</v>
      </c>
      <c r="C5474" s="21">
        <v>14.585350979589718</v>
      </c>
      <c r="D5474" s="20">
        <f t="shared" si="340"/>
        <v>8</v>
      </c>
      <c r="E5474" s="20">
        <f t="shared" si="341"/>
        <v>18</v>
      </c>
      <c r="F5474" s="20">
        <f t="shared" si="342"/>
        <v>1</v>
      </c>
      <c r="G5474" s="20" t="str">
        <f t="shared" si="343"/>
        <v>Off</v>
      </c>
    </row>
    <row r="5475" spans="2:7" x14ac:dyDescent="0.35">
      <c r="B5475" s="35">
        <v>46250.791666653407</v>
      </c>
      <c r="C5475" s="21">
        <v>5.0075977442118802</v>
      </c>
      <c r="D5475" s="20">
        <f t="shared" si="340"/>
        <v>8</v>
      </c>
      <c r="E5475" s="20">
        <f t="shared" si="341"/>
        <v>19</v>
      </c>
      <c r="F5475" s="20">
        <f t="shared" si="342"/>
        <v>1</v>
      </c>
      <c r="G5475" s="20" t="str">
        <f t="shared" si="343"/>
        <v>Off</v>
      </c>
    </row>
    <row r="5476" spans="2:7" x14ac:dyDescent="0.35">
      <c r="B5476" s="35">
        <v>46250.833333320072</v>
      </c>
      <c r="C5476" s="21">
        <v>0</v>
      </c>
      <c r="D5476" s="20">
        <f t="shared" si="340"/>
        <v>8</v>
      </c>
      <c r="E5476" s="20">
        <f t="shared" si="341"/>
        <v>20</v>
      </c>
      <c r="F5476" s="20">
        <f t="shared" si="342"/>
        <v>1</v>
      </c>
      <c r="G5476" s="20" t="str">
        <f t="shared" si="343"/>
        <v>Off</v>
      </c>
    </row>
    <row r="5477" spans="2:7" x14ac:dyDescent="0.35">
      <c r="B5477" s="35">
        <v>46250.874999986736</v>
      </c>
      <c r="C5477" s="21">
        <v>0</v>
      </c>
      <c r="D5477" s="20">
        <f t="shared" si="340"/>
        <v>8</v>
      </c>
      <c r="E5477" s="20">
        <f t="shared" si="341"/>
        <v>21</v>
      </c>
      <c r="F5477" s="20">
        <f t="shared" si="342"/>
        <v>1</v>
      </c>
      <c r="G5477" s="20" t="str">
        <f t="shared" si="343"/>
        <v>Off</v>
      </c>
    </row>
    <row r="5478" spans="2:7" x14ac:dyDescent="0.35">
      <c r="B5478" s="35">
        <v>46250.9166666534</v>
      </c>
      <c r="C5478" s="21">
        <v>0</v>
      </c>
      <c r="D5478" s="20">
        <f t="shared" si="340"/>
        <v>8</v>
      </c>
      <c r="E5478" s="20">
        <f t="shared" si="341"/>
        <v>22</v>
      </c>
      <c r="F5478" s="20">
        <f t="shared" si="342"/>
        <v>1</v>
      </c>
      <c r="G5478" s="20" t="str">
        <f t="shared" si="343"/>
        <v>Off</v>
      </c>
    </row>
    <row r="5479" spans="2:7" x14ac:dyDescent="0.35">
      <c r="B5479" s="35">
        <v>46250.958333320064</v>
      </c>
      <c r="C5479" s="21">
        <v>0</v>
      </c>
      <c r="D5479" s="20">
        <f t="shared" si="340"/>
        <v>8</v>
      </c>
      <c r="E5479" s="20">
        <f t="shared" si="341"/>
        <v>23</v>
      </c>
      <c r="F5479" s="20">
        <f t="shared" si="342"/>
        <v>1</v>
      </c>
      <c r="G5479" s="20" t="str">
        <f t="shared" si="343"/>
        <v>Off</v>
      </c>
    </row>
    <row r="5480" spans="2:7" x14ac:dyDescent="0.35">
      <c r="B5480" s="35">
        <v>46250.999999986729</v>
      </c>
      <c r="C5480" s="21">
        <v>0</v>
      </c>
      <c r="D5480" s="20">
        <f t="shared" si="340"/>
        <v>8</v>
      </c>
      <c r="E5480" s="20">
        <f t="shared" si="341"/>
        <v>0</v>
      </c>
      <c r="F5480" s="20">
        <f t="shared" si="342"/>
        <v>2</v>
      </c>
      <c r="G5480" s="20" t="str">
        <f t="shared" si="343"/>
        <v>Off</v>
      </c>
    </row>
    <row r="5481" spans="2:7" x14ac:dyDescent="0.35">
      <c r="B5481" s="35">
        <v>46251.041666653393</v>
      </c>
      <c r="C5481" s="21">
        <v>0</v>
      </c>
      <c r="D5481" s="20">
        <f t="shared" si="340"/>
        <v>8</v>
      </c>
      <c r="E5481" s="20">
        <f t="shared" si="341"/>
        <v>1</v>
      </c>
      <c r="F5481" s="20">
        <f t="shared" si="342"/>
        <v>2</v>
      </c>
      <c r="G5481" s="20" t="str">
        <f t="shared" si="343"/>
        <v>Off</v>
      </c>
    </row>
    <row r="5482" spans="2:7" x14ac:dyDescent="0.35">
      <c r="B5482" s="35">
        <v>46251.083333320057</v>
      </c>
      <c r="C5482" s="21">
        <v>0</v>
      </c>
      <c r="D5482" s="20">
        <f t="shared" si="340"/>
        <v>8</v>
      </c>
      <c r="E5482" s="20">
        <f t="shared" si="341"/>
        <v>2</v>
      </c>
      <c r="F5482" s="20">
        <f t="shared" si="342"/>
        <v>2</v>
      </c>
      <c r="G5482" s="20" t="str">
        <f t="shared" si="343"/>
        <v>Off</v>
      </c>
    </row>
    <row r="5483" spans="2:7" x14ac:dyDescent="0.35">
      <c r="B5483" s="35">
        <v>46251.124999986721</v>
      </c>
      <c r="C5483" s="21">
        <v>0</v>
      </c>
      <c r="D5483" s="20">
        <f t="shared" si="340"/>
        <v>8</v>
      </c>
      <c r="E5483" s="20">
        <f t="shared" si="341"/>
        <v>3</v>
      </c>
      <c r="F5483" s="20">
        <f t="shared" si="342"/>
        <v>2</v>
      </c>
      <c r="G5483" s="20" t="str">
        <f t="shared" si="343"/>
        <v>Off</v>
      </c>
    </row>
    <row r="5484" spans="2:7" x14ac:dyDescent="0.35">
      <c r="B5484" s="35">
        <v>46251.166666653386</v>
      </c>
      <c r="C5484" s="21">
        <v>0</v>
      </c>
      <c r="D5484" s="20">
        <f t="shared" si="340"/>
        <v>8</v>
      </c>
      <c r="E5484" s="20">
        <f t="shared" si="341"/>
        <v>4</v>
      </c>
      <c r="F5484" s="20">
        <f t="shared" si="342"/>
        <v>2</v>
      </c>
      <c r="G5484" s="20" t="str">
        <f t="shared" si="343"/>
        <v>Off</v>
      </c>
    </row>
    <row r="5485" spans="2:7" x14ac:dyDescent="0.35">
      <c r="B5485" s="35">
        <v>46251.20833332005</v>
      </c>
      <c r="C5485" s="21">
        <v>0</v>
      </c>
      <c r="D5485" s="20">
        <f t="shared" si="340"/>
        <v>8</v>
      </c>
      <c r="E5485" s="20">
        <f t="shared" si="341"/>
        <v>5</v>
      </c>
      <c r="F5485" s="20">
        <f t="shared" si="342"/>
        <v>2</v>
      </c>
      <c r="G5485" s="20" t="str">
        <f t="shared" si="343"/>
        <v>Off</v>
      </c>
    </row>
    <row r="5486" spans="2:7" x14ac:dyDescent="0.35">
      <c r="B5486" s="35">
        <v>46251.249999986714</v>
      </c>
      <c r="C5486" s="21">
        <v>0</v>
      </c>
      <c r="D5486" s="20">
        <f t="shared" si="340"/>
        <v>8</v>
      </c>
      <c r="E5486" s="20">
        <f t="shared" si="341"/>
        <v>6</v>
      </c>
      <c r="F5486" s="20">
        <f t="shared" si="342"/>
        <v>2</v>
      </c>
      <c r="G5486" s="20" t="str">
        <f t="shared" si="343"/>
        <v>Off</v>
      </c>
    </row>
    <row r="5487" spans="2:7" x14ac:dyDescent="0.35">
      <c r="B5487" s="35">
        <v>46251.291666653378</v>
      </c>
      <c r="C5487" s="21">
        <v>0.66435062962028957</v>
      </c>
      <c r="D5487" s="20">
        <f t="shared" si="340"/>
        <v>8</v>
      </c>
      <c r="E5487" s="20">
        <f t="shared" si="341"/>
        <v>7</v>
      </c>
      <c r="F5487" s="20">
        <f t="shared" si="342"/>
        <v>2</v>
      </c>
      <c r="G5487" s="20" t="str">
        <f t="shared" si="343"/>
        <v>Off</v>
      </c>
    </row>
    <row r="5488" spans="2:7" x14ac:dyDescent="0.35">
      <c r="B5488" s="35">
        <v>46251.333333320043</v>
      </c>
      <c r="C5488" s="21">
        <v>2.0801175205094466</v>
      </c>
      <c r="D5488" s="20">
        <f t="shared" si="340"/>
        <v>8</v>
      </c>
      <c r="E5488" s="20">
        <f t="shared" si="341"/>
        <v>8</v>
      </c>
      <c r="F5488" s="20">
        <f t="shared" si="342"/>
        <v>2</v>
      </c>
      <c r="G5488" s="20" t="str">
        <f t="shared" si="343"/>
        <v>On</v>
      </c>
    </row>
    <row r="5489" spans="2:7" x14ac:dyDescent="0.35">
      <c r="B5489" s="35">
        <v>46251.374999986707</v>
      </c>
      <c r="C5489" s="21">
        <v>10.161352251956314</v>
      </c>
      <c r="D5489" s="20">
        <f t="shared" si="340"/>
        <v>8</v>
      </c>
      <c r="E5489" s="20">
        <f t="shared" si="341"/>
        <v>9</v>
      </c>
      <c r="F5489" s="20">
        <f t="shared" si="342"/>
        <v>2</v>
      </c>
      <c r="G5489" s="20" t="str">
        <f t="shared" si="343"/>
        <v>On</v>
      </c>
    </row>
    <row r="5490" spans="2:7" x14ac:dyDescent="0.35">
      <c r="B5490" s="35">
        <v>46251.416666653371</v>
      </c>
      <c r="C5490" s="21">
        <v>14.956173358022625</v>
      </c>
      <c r="D5490" s="20">
        <f t="shared" si="340"/>
        <v>8</v>
      </c>
      <c r="E5490" s="20">
        <f t="shared" si="341"/>
        <v>10</v>
      </c>
      <c r="F5490" s="20">
        <f t="shared" si="342"/>
        <v>2</v>
      </c>
      <c r="G5490" s="20" t="str">
        <f t="shared" si="343"/>
        <v>On</v>
      </c>
    </row>
    <row r="5491" spans="2:7" x14ac:dyDescent="0.35">
      <c r="B5491" s="35">
        <v>46251.458333320035</v>
      </c>
      <c r="C5491" s="21">
        <v>14.189788676974855</v>
      </c>
      <c r="D5491" s="20">
        <f t="shared" si="340"/>
        <v>8</v>
      </c>
      <c r="E5491" s="20">
        <f t="shared" si="341"/>
        <v>11</v>
      </c>
      <c r="F5491" s="20">
        <f t="shared" si="342"/>
        <v>2</v>
      </c>
      <c r="G5491" s="20" t="str">
        <f t="shared" si="343"/>
        <v>On</v>
      </c>
    </row>
    <row r="5492" spans="2:7" x14ac:dyDescent="0.35">
      <c r="B5492" s="35">
        <v>46251.4999999867</v>
      </c>
      <c r="C5492" s="21">
        <v>17.822817959938849</v>
      </c>
      <c r="D5492" s="20">
        <f t="shared" si="340"/>
        <v>8</v>
      </c>
      <c r="E5492" s="20">
        <f t="shared" si="341"/>
        <v>12</v>
      </c>
      <c r="F5492" s="20">
        <f t="shared" si="342"/>
        <v>2</v>
      </c>
      <c r="G5492" s="20" t="str">
        <f t="shared" si="343"/>
        <v>On</v>
      </c>
    </row>
    <row r="5493" spans="2:7" x14ac:dyDescent="0.35">
      <c r="B5493" s="35">
        <v>46251.541666653364</v>
      </c>
      <c r="C5493" s="21">
        <v>21.370594700197312</v>
      </c>
      <c r="D5493" s="20">
        <f t="shared" si="340"/>
        <v>8</v>
      </c>
      <c r="E5493" s="20">
        <f t="shared" si="341"/>
        <v>13</v>
      </c>
      <c r="F5493" s="20">
        <f t="shared" si="342"/>
        <v>2</v>
      </c>
      <c r="G5493" s="20" t="str">
        <f t="shared" si="343"/>
        <v>On</v>
      </c>
    </row>
    <row r="5494" spans="2:7" x14ac:dyDescent="0.35">
      <c r="B5494" s="35">
        <v>46251.583333320028</v>
      </c>
      <c r="C5494" s="21">
        <v>21.586289227065659</v>
      </c>
      <c r="D5494" s="20">
        <f t="shared" si="340"/>
        <v>8</v>
      </c>
      <c r="E5494" s="20">
        <f t="shared" si="341"/>
        <v>14</v>
      </c>
      <c r="F5494" s="20">
        <f t="shared" si="342"/>
        <v>2</v>
      </c>
      <c r="G5494" s="20" t="str">
        <f t="shared" si="343"/>
        <v>On</v>
      </c>
    </row>
    <row r="5495" spans="2:7" x14ac:dyDescent="0.35">
      <c r="B5495" s="35">
        <v>46251.624999986692</v>
      </c>
      <c r="C5495" s="21">
        <v>21.795931154663037</v>
      </c>
      <c r="D5495" s="20">
        <f t="shared" si="340"/>
        <v>8</v>
      </c>
      <c r="E5495" s="20">
        <f t="shared" si="341"/>
        <v>15</v>
      </c>
      <c r="F5495" s="20">
        <f t="shared" si="342"/>
        <v>2</v>
      </c>
      <c r="G5495" s="20" t="str">
        <f t="shared" si="343"/>
        <v>On</v>
      </c>
    </row>
    <row r="5496" spans="2:7" x14ac:dyDescent="0.35">
      <c r="B5496" s="35">
        <v>46251.666666653357</v>
      </c>
      <c r="C5496" s="21">
        <v>21.998389970903524</v>
      </c>
      <c r="D5496" s="20">
        <f t="shared" si="340"/>
        <v>8</v>
      </c>
      <c r="E5496" s="20">
        <f t="shared" si="341"/>
        <v>16</v>
      </c>
      <c r="F5496" s="20">
        <f t="shared" si="342"/>
        <v>2</v>
      </c>
      <c r="G5496" s="20" t="str">
        <f t="shared" si="343"/>
        <v>On</v>
      </c>
    </row>
    <row r="5497" spans="2:7" x14ac:dyDescent="0.35">
      <c r="B5497" s="35">
        <v>46251.708333320021</v>
      </c>
      <c r="C5497" s="21">
        <v>15.485558007012214</v>
      </c>
      <c r="D5497" s="20">
        <f t="shared" si="340"/>
        <v>8</v>
      </c>
      <c r="E5497" s="20">
        <f t="shared" si="341"/>
        <v>17</v>
      </c>
      <c r="F5497" s="20">
        <f t="shared" si="342"/>
        <v>2</v>
      </c>
      <c r="G5497" s="20" t="str">
        <f t="shared" si="343"/>
        <v>On</v>
      </c>
    </row>
    <row r="5498" spans="2:7" x14ac:dyDescent="0.35">
      <c r="B5498" s="35">
        <v>46251.749999986685</v>
      </c>
      <c r="C5498" s="21">
        <v>17.434053330770496</v>
      </c>
      <c r="D5498" s="20">
        <f t="shared" si="340"/>
        <v>8</v>
      </c>
      <c r="E5498" s="20">
        <f t="shared" si="341"/>
        <v>18</v>
      </c>
      <c r="F5498" s="20">
        <f t="shared" si="342"/>
        <v>2</v>
      </c>
      <c r="G5498" s="20" t="str">
        <f t="shared" si="343"/>
        <v>On</v>
      </c>
    </row>
    <row r="5499" spans="2:7" x14ac:dyDescent="0.35">
      <c r="B5499" s="35">
        <v>46251.791666653349</v>
      </c>
      <c r="C5499" s="21">
        <v>6.2744051221874466</v>
      </c>
      <c r="D5499" s="20">
        <f t="shared" si="340"/>
        <v>8</v>
      </c>
      <c r="E5499" s="20">
        <f t="shared" si="341"/>
        <v>19</v>
      </c>
      <c r="F5499" s="20">
        <f t="shared" si="342"/>
        <v>2</v>
      </c>
      <c r="G5499" s="20" t="str">
        <f t="shared" si="343"/>
        <v>On</v>
      </c>
    </row>
    <row r="5500" spans="2:7" x14ac:dyDescent="0.35">
      <c r="B5500" s="35">
        <v>46251.833333320013</v>
      </c>
      <c r="C5500" s="21">
        <v>0</v>
      </c>
      <c r="D5500" s="20">
        <f t="shared" si="340"/>
        <v>8</v>
      </c>
      <c r="E5500" s="20">
        <f t="shared" si="341"/>
        <v>20</v>
      </c>
      <c r="F5500" s="20">
        <f t="shared" si="342"/>
        <v>2</v>
      </c>
      <c r="G5500" s="20" t="str">
        <f t="shared" si="343"/>
        <v>On</v>
      </c>
    </row>
    <row r="5501" spans="2:7" x14ac:dyDescent="0.35">
      <c r="B5501" s="35">
        <v>46251.874999986678</v>
      </c>
      <c r="C5501" s="21">
        <v>0</v>
      </c>
      <c r="D5501" s="20">
        <f t="shared" si="340"/>
        <v>8</v>
      </c>
      <c r="E5501" s="20">
        <f t="shared" si="341"/>
        <v>21</v>
      </c>
      <c r="F5501" s="20">
        <f t="shared" si="342"/>
        <v>2</v>
      </c>
      <c r="G5501" s="20" t="str">
        <f t="shared" si="343"/>
        <v>On</v>
      </c>
    </row>
    <row r="5502" spans="2:7" x14ac:dyDescent="0.35">
      <c r="B5502" s="35">
        <v>46251.916666653342</v>
      </c>
      <c r="C5502" s="21">
        <v>0</v>
      </c>
      <c r="D5502" s="20">
        <f t="shared" si="340"/>
        <v>8</v>
      </c>
      <c r="E5502" s="20">
        <f t="shared" si="341"/>
        <v>22</v>
      </c>
      <c r="F5502" s="20">
        <f t="shared" si="342"/>
        <v>2</v>
      </c>
      <c r="G5502" s="20" t="str">
        <f t="shared" si="343"/>
        <v>On</v>
      </c>
    </row>
    <row r="5503" spans="2:7" x14ac:dyDescent="0.35">
      <c r="B5503" s="35">
        <v>46251.958333320006</v>
      </c>
      <c r="C5503" s="21">
        <v>0</v>
      </c>
      <c r="D5503" s="20">
        <f t="shared" si="340"/>
        <v>8</v>
      </c>
      <c r="E5503" s="20">
        <f t="shared" si="341"/>
        <v>23</v>
      </c>
      <c r="F5503" s="20">
        <f t="shared" si="342"/>
        <v>2</v>
      </c>
      <c r="G5503" s="20" t="str">
        <f t="shared" si="343"/>
        <v>On</v>
      </c>
    </row>
    <row r="5504" spans="2:7" x14ac:dyDescent="0.35">
      <c r="B5504" s="35">
        <v>46251.99999998667</v>
      </c>
      <c r="C5504" s="21">
        <v>0</v>
      </c>
      <c r="D5504" s="20">
        <f t="shared" si="340"/>
        <v>8</v>
      </c>
      <c r="E5504" s="20">
        <f t="shared" si="341"/>
        <v>0</v>
      </c>
      <c r="F5504" s="20">
        <f t="shared" si="342"/>
        <v>3</v>
      </c>
      <c r="G5504" s="20" t="str">
        <f t="shared" si="343"/>
        <v>Off</v>
      </c>
    </row>
    <row r="5505" spans="2:7" x14ac:dyDescent="0.35">
      <c r="B5505" s="35">
        <v>46252.041666653335</v>
      </c>
      <c r="C5505" s="21">
        <v>0</v>
      </c>
      <c r="D5505" s="20">
        <f t="shared" si="340"/>
        <v>8</v>
      </c>
      <c r="E5505" s="20">
        <f t="shared" si="341"/>
        <v>1</v>
      </c>
      <c r="F5505" s="20">
        <f t="shared" si="342"/>
        <v>3</v>
      </c>
      <c r="G5505" s="20" t="str">
        <f t="shared" si="343"/>
        <v>Off</v>
      </c>
    </row>
    <row r="5506" spans="2:7" x14ac:dyDescent="0.35">
      <c r="B5506" s="35">
        <v>46252.083333319999</v>
      </c>
      <c r="C5506" s="21">
        <v>0</v>
      </c>
      <c r="D5506" s="20">
        <f t="shared" si="340"/>
        <v>8</v>
      </c>
      <c r="E5506" s="20">
        <f t="shared" si="341"/>
        <v>2</v>
      </c>
      <c r="F5506" s="20">
        <f t="shared" si="342"/>
        <v>3</v>
      </c>
      <c r="G5506" s="20" t="str">
        <f t="shared" si="343"/>
        <v>Off</v>
      </c>
    </row>
    <row r="5507" spans="2:7" x14ac:dyDescent="0.35">
      <c r="B5507" s="35">
        <v>46252.124999986663</v>
      </c>
      <c r="C5507" s="21">
        <v>0</v>
      </c>
      <c r="D5507" s="20">
        <f t="shared" si="340"/>
        <v>8</v>
      </c>
      <c r="E5507" s="20">
        <f t="shared" si="341"/>
        <v>3</v>
      </c>
      <c r="F5507" s="20">
        <f t="shared" si="342"/>
        <v>3</v>
      </c>
      <c r="G5507" s="20" t="str">
        <f t="shared" si="343"/>
        <v>Off</v>
      </c>
    </row>
    <row r="5508" spans="2:7" x14ac:dyDescent="0.35">
      <c r="B5508" s="35">
        <v>46252.166666653327</v>
      </c>
      <c r="C5508" s="21">
        <v>0</v>
      </c>
      <c r="D5508" s="20">
        <f t="shared" si="340"/>
        <v>8</v>
      </c>
      <c r="E5508" s="20">
        <f t="shared" si="341"/>
        <v>4</v>
      </c>
      <c r="F5508" s="20">
        <f t="shared" si="342"/>
        <v>3</v>
      </c>
      <c r="G5508" s="20" t="str">
        <f t="shared" si="343"/>
        <v>Off</v>
      </c>
    </row>
    <row r="5509" spans="2:7" x14ac:dyDescent="0.35">
      <c r="B5509" s="35">
        <v>46252.208333319992</v>
      </c>
      <c r="C5509" s="21">
        <v>0</v>
      </c>
      <c r="D5509" s="20">
        <f t="shared" si="340"/>
        <v>8</v>
      </c>
      <c r="E5509" s="20">
        <f t="shared" si="341"/>
        <v>5</v>
      </c>
      <c r="F5509" s="20">
        <f t="shared" si="342"/>
        <v>3</v>
      </c>
      <c r="G5509" s="20" t="str">
        <f t="shared" si="343"/>
        <v>Off</v>
      </c>
    </row>
    <row r="5510" spans="2:7" x14ac:dyDescent="0.35">
      <c r="B5510" s="35">
        <v>46252.249999986656</v>
      </c>
      <c r="C5510" s="21">
        <v>0</v>
      </c>
      <c r="D5510" s="20">
        <f t="shared" si="340"/>
        <v>8</v>
      </c>
      <c r="E5510" s="20">
        <f t="shared" si="341"/>
        <v>6</v>
      </c>
      <c r="F5510" s="20">
        <f t="shared" si="342"/>
        <v>3</v>
      </c>
      <c r="G5510" s="20" t="str">
        <f t="shared" si="343"/>
        <v>Off</v>
      </c>
    </row>
    <row r="5511" spans="2:7" x14ac:dyDescent="0.35">
      <c r="B5511" s="35">
        <v>46252.29166665332</v>
      </c>
      <c r="C5511" s="21">
        <v>2.0819782911595333</v>
      </c>
      <c r="D5511" s="20">
        <f t="shared" si="340"/>
        <v>8</v>
      </c>
      <c r="E5511" s="20">
        <f t="shared" si="341"/>
        <v>7</v>
      </c>
      <c r="F5511" s="20">
        <f t="shared" si="342"/>
        <v>3</v>
      </c>
      <c r="G5511" s="20" t="str">
        <f t="shared" si="343"/>
        <v>Off</v>
      </c>
    </row>
    <row r="5512" spans="2:7" x14ac:dyDescent="0.35">
      <c r="B5512" s="35">
        <v>46252.333333319984</v>
      </c>
      <c r="C5512" s="21">
        <v>4.0184178368604533</v>
      </c>
      <c r="D5512" s="20">
        <f t="shared" si="340"/>
        <v>8</v>
      </c>
      <c r="E5512" s="20">
        <f t="shared" si="341"/>
        <v>8</v>
      </c>
      <c r="F5512" s="20">
        <f t="shared" si="342"/>
        <v>3</v>
      </c>
      <c r="G5512" s="20" t="str">
        <f t="shared" si="343"/>
        <v>On</v>
      </c>
    </row>
    <row r="5513" spans="2:7" x14ac:dyDescent="0.35">
      <c r="B5513" s="35">
        <v>46252.374999986649</v>
      </c>
      <c r="C5513" s="21">
        <v>12.42336378808</v>
      </c>
      <c r="D5513" s="20">
        <f t="shared" ref="D5513:D5576" si="344">MONTH(B5513)</f>
        <v>8</v>
      </c>
      <c r="E5513" s="20">
        <f t="shared" si="341"/>
        <v>9</v>
      </c>
      <c r="F5513" s="20">
        <f t="shared" si="342"/>
        <v>3</v>
      </c>
      <c r="G5513" s="20" t="str">
        <f t="shared" si="343"/>
        <v>On</v>
      </c>
    </row>
    <row r="5514" spans="2:7" x14ac:dyDescent="0.35">
      <c r="B5514" s="35">
        <v>46252.416666653313</v>
      </c>
      <c r="C5514" s="21">
        <v>15.104302483320756</v>
      </c>
      <c r="D5514" s="20">
        <f t="shared" si="344"/>
        <v>8</v>
      </c>
      <c r="E5514" s="20">
        <f t="shared" ref="E5514:E5577" si="345">HOUR(B5514)</f>
        <v>10</v>
      </c>
      <c r="F5514" s="20">
        <f t="shared" ref="F5514:F5577" si="346">WEEKDAY(B5514,1)</f>
        <v>3</v>
      </c>
      <c r="G5514" s="20" t="str">
        <f t="shared" ref="G5514:G5577" si="347">IF(OR(F5514=$F$6,F5514=$F$7),"Off",IF(E5514&lt;8,"Off","On"))</f>
        <v>On</v>
      </c>
    </row>
    <row r="5515" spans="2:7" x14ac:dyDescent="0.35">
      <c r="B5515" s="35">
        <v>46252.458333319977</v>
      </c>
      <c r="C5515" s="21">
        <v>9.4845766114015824</v>
      </c>
      <c r="D5515" s="20">
        <f t="shared" si="344"/>
        <v>8</v>
      </c>
      <c r="E5515" s="20">
        <f t="shared" si="345"/>
        <v>11</v>
      </c>
      <c r="F5515" s="20">
        <f t="shared" si="346"/>
        <v>3</v>
      </c>
      <c r="G5515" s="20" t="str">
        <f t="shared" si="347"/>
        <v>On</v>
      </c>
    </row>
    <row r="5516" spans="2:7" x14ac:dyDescent="0.35">
      <c r="B5516" s="35">
        <v>46252.499999986641</v>
      </c>
      <c r="C5516" s="21">
        <v>6.3687807426164502</v>
      </c>
      <c r="D5516" s="20">
        <f t="shared" si="344"/>
        <v>8</v>
      </c>
      <c r="E5516" s="20">
        <f t="shared" si="345"/>
        <v>12</v>
      </c>
      <c r="F5516" s="20">
        <f t="shared" si="346"/>
        <v>3</v>
      </c>
      <c r="G5516" s="20" t="str">
        <f t="shared" si="347"/>
        <v>On</v>
      </c>
    </row>
    <row r="5517" spans="2:7" x14ac:dyDescent="0.35">
      <c r="B5517" s="35">
        <v>46252.541666653306</v>
      </c>
      <c r="C5517" s="21">
        <v>11.418375527392188</v>
      </c>
      <c r="D5517" s="20">
        <f t="shared" si="344"/>
        <v>8</v>
      </c>
      <c r="E5517" s="20">
        <f t="shared" si="345"/>
        <v>13</v>
      </c>
      <c r="F5517" s="20">
        <f t="shared" si="346"/>
        <v>3</v>
      </c>
      <c r="G5517" s="20" t="str">
        <f t="shared" si="347"/>
        <v>On</v>
      </c>
    </row>
    <row r="5518" spans="2:7" x14ac:dyDescent="0.35">
      <c r="B5518" s="35">
        <v>46252.58333331997</v>
      </c>
      <c r="C5518" s="21">
        <v>16.619689963745529</v>
      </c>
      <c r="D5518" s="20">
        <f t="shared" si="344"/>
        <v>8</v>
      </c>
      <c r="E5518" s="20">
        <f t="shared" si="345"/>
        <v>14</v>
      </c>
      <c r="F5518" s="20">
        <f t="shared" si="346"/>
        <v>3</v>
      </c>
      <c r="G5518" s="20" t="str">
        <f t="shared" si="347"/>
        <v>On</v>
      </c>
    </row>
    <row r="5519" spans="2:7" x14ac:dyDescent="0.35">
      <c r="B5519" s="35">
        <v>46252.624999986634</v>
      </c>
      <c r="C5519" s="21">
        <v>20.619914660539511</v>
      </c>
      <c r="D5519" s="20">
        <f t="shared" si="344"/>
        <v>8</v>
      </c>
      <c r="E5519" s="20">
        <f t="shared" si="345"/>
        <v>15</v>
      </c>
      <c r="F5519" s="20">
        <f t="shared" si="346"/>
        <v>3</v>
      </c>
      <c r="G5519" s="20" t="str">
        <f t="shared" si="347"/>
        <v>On</v>
      </c>
    </row>
    <row r="5520" spans="2:7" x14ac:dyDescent="0.35">
      <c r="B5520" s="35">
        <v>46252.666666653298</v>
      </c>
      <c r="C5520" s="21">
        <v>20.310098745453011</v>
      </c>
      <c r="D5520" s="20">
        <f t="shared" si="344"/>
        <v>8</v>
      </c>
      <c r="E5520" s="20">
        <f t="shared" si="345"/>
        <v>16</v>
      </c>
      <c r="F5520" s="20">
        <f t="shared" si="346"/>
        <v>3</v>
      </c>
      <c r="G5520" s="20" t="str">
        <f t="shared" si="347"/>
        <v>On</v>
      </c>
    </row>
    <row r="5521" spans="2:7" x14ac:dyDescent="0.35">
      <c r="B5521" s="35">
        <v>46252.708333319963</v>
      </c>
      <c r="C5521" s="21">
        <v>12.44520112184799</v>
      </c>
      <c r="D5521" s="20">
        <f t="shared" si="344"/>
        <v>8</v>
      </c>
      <c r="E5521" s="20">
        <f t="shared" si="345"/>
        <v>17</v>
      </c>
      <c r="F5521" s="20">
        <f t="shared" si="346"/>
        <v>3</v>
      </c>
      <c r="G5521" s="20" t="str">
        <f t="shared" si="347"/>
        <v>On</v>
      </c>
    </row>
    <row r="5522" spans="2:7" x14ac:dyDescent="0.35">
      <c r="B5522" s="35">
        <v>46252.749999986627</v>
      </c>
      <c r="C5522" s="21">
        <v>1.3369987563217676</v>
      </c>
      <c r="D5522" s="20">
        <f t="shared" si="344"/>
        <v>8</v>
      </c>
      <c r="E5522" s="20">
        <f t="shared" si="345"/>
        <v>18</v>
      </c>
      <c r="F5522" s="20">
        <f t="shared" si="346"/>
        <v>3</v>
      </c>
      <c r="G5522" s="20" t="str">
        <f t="shared" si="347"/>
        <v>On</v>
      </c>
    </row>
    <row r="5523" spans="2:7" x14ac:dyDescent="0.35">
      <c r="B5523" s="35">
        <v>46252.791666653291</v>
      </c>
      <c r="C5523" s="21">
        <v>0.42416412638012074</v>
      </c>
      <c r="D5523" s="20">
        <f t="shared" si="344"/>
        <v>8</v>
      </c>
      <c r="E5523" s="20">
        <f t="shared" si="345"/>
        <v>19</v>
      </c>
      <c r="F5523" s="20">
        <f t="shared" si="346"/>
        <v>3</v>
      </c>
      <c r="G5523" s="20" t="str">
        <f t="shared" si="347"/>
        <v>On</v>
      </c>
    </row>
    <row r="5524" spans="2:7" x14ac:dyDescent="0.35">
      <c r="B5524" s="35">
        <v>46252.833333319955</v>
      </c>
      <c r="C5524" s="21">
        <v>0</v>
      </c>
      <c r="D5524" s="20">
        <f t="shared" si="344"/>
        <v>8</v>
      </c>
      <c r="E5524" s="20">
        <f t="shared" si="345"/>
        <v>20</v>
      </c>
      <c r="F5524" s="20">
        <f t="shared" si="346"/>
        <v>3</v>
      </c>
      <c r="G5524" s="20" t="str">
        <f t="shared" si="347"/>
        <v>On</v>
      </c>
    </row>
    <row r="5525" spans="2:7" x14ac:dyDescent="0.35">
      <c r="B5525" s="35">
        <v>46252.87499998662</v>
      </c>
      <c r="C5525" s="21">
        <v>0</v>
      </c>
      <c r="D5525" s="20">
        <f t="shared" si="344"/>
        <v>8</v>
      </c>
      <c r="E5525" s="20">
        <f t="shared" si="345"/>
        <v>21</v>
      </c>
      <c r="F5525" s="20">
        <f t="shared" si="346"/>
        <v>3</v>
      </c>
      <c r="G5525" s="20" t="str">
        <f t="shared" si="347"/>
        <v>On</v>
      </c>
    </row>
    <row r="5526" spans="2:7" x14ac:dyDescent="0.35">
      <c r="B5526" s="35">
        <v>46252.916666653284</v>
      </c>
      <c r="C5526" s="21">
        <v>0</v>
      </c>
      <c r="D5526" s="20">
        <f t="shared" si="344"/>
        <v>8</v>
      </c>
      <c r="E5526" s="20">
        <f t="shared" si="345"/>
        <v>22</v>
      </c>
      <c r="F5526" s="20">
        <f t="shared" si="346"/>
        <v>3</v>
      </c>
      <c r="G5526" s="20" t="str">
        <f t="shared" si="347"/>
        <v>On</v>
      </c>
    </row>
    <row r="5527" spans="2:7" x14ac:dyDescent="0.35">
      <c r="B5527" s="35">
        <v>46252.958333319948</v>
      </c>
      <c r="C5527" s="21">
        <v>0</v>
      </c>
      <c r="D5527" s="20">
        <f t="shared" si="344"/>
        <v>8</v>
      </c>
      <c r="E5527" s="20">
        <f t="shared" si="345"/>
        <v>23</v>
      </c>
      <c r="F5527" s="20">
        <f t="shared" si="346"/>
        <v>3</v>
      </c>
      <c r="G5527" s="20" t="str">
        <f t="shared" si="347"/>
        <v>On</v>
      </c>
    </row>
    <row r="5528" spans="2:7" x14ac:dyDescent="0.35">
      <c r="B5528" s="35">
        <v>46252.999999986612</v>
      </c>
      <c r="C5528" s="21">
        <v>0</v>
      </c>
      <c r="D5528" s="20">
        <f t="shared" si="344"/>
        <v>8</v>
      </c>
      <c r="E5528" s="20">
        <f t="shared" si="345"/>
        <v>0</v>
      </c>
      <c r="F5528" s="20">
        <f t="shared" si="346"/>
        <v>4</v>
      </c>
      <c r="G5528" s="20" t="str">
        <f t="shared" si="347"/>
        <v>Off</v>
      </c>
    </row>
    <row r="5529" spans="2:7" x14ac:dyDescent="0.35">
      <c r="B5529" s="35">
        <v>46253.041666653276</v>
      </c>
      <c r="C5529" s="21">
        <v>0</v>
      </c>
      <c r="D5529" s="20">
        <f t="shared" si="344"/>
        <v>8</v>
      </c>
      <c r="E5529" s="20">
        <f t="shared" si="345"/>
        <v>1</v>
      </c>
      <c r="F5529" s="20">
        <f t="shared" si="346"/>
        <v>4</v>
      </c>
      <c r="G5529" s="20" t="str">
        <f t="shared" si="347"/>
        <v>Off</v>
      </c>
    </row>
    <row r="5530" spans="2:7" x14ac:dyDescent="0.35">
      <c r="B5530" s="35">
        <v>46253.083333319941</v>
      </c>
      <c r="C5530" s="21">
        <v>0</v>
      </c>
      <c r="D5530" s="20">
        <f t="shared" si="344"/>
        <v>8</v>
      </c>
      <c r="E5530" s="20">
        <f t="shared" si="345"/>
        <v>2</v>
      </c>
      <c r="F5530" s="20">
        <f t="shared" si="346"/>
        <v>4</v>
      </c>
      <c r="G5530" s="20" t="str">
        <f t="shared" si="347"/>
        <v>Off</v>
      </c>
    </row>
    <row r="5531" spans="2:7" x14ac:dyDescent="0.35">
      <c r="B5531" s="35">
        <v>46253.124999986605</v>
      </c>
      <c r="C5531" s="21">
        <v>0</v>
      </c>
      <c r="D5531" s="20">
        <f t="shared" si="344"/>
        <v>8</v>
      </c>
      <c r="E5531" s="20">
        <f t="shared" si="345"/>
        <v>3</v>
      </c>
      <c r="F5531" s="20">
        <f t="shared" si="346"/>
        <v>4</v>
      </c>
      <c r="G5531" s="20" t="str">
        <f t="shared" si="347"/>
        <v>Off</v>
      </c>
    </row>
    <row r="5532" spans="2:7" x14ac:dyDescent="0.35">
      <c r="B5532" s="35">
        <v>46253.166666653269</v>
      </c>
      <c r="C5532" s="21">
        <v>0</v>
      </c>
      <c r="D5532" s="20">
        <f t="shared" si="344"/>
        <v>8</v>
      </c>
      <c r="E5532" s="20">
        <f t="shared" si="345"/>
        <v>4</v>
      </c>
      <c r="F5532" s="20">
        <f t="shared" si="346"/>
        <v>4</v>
      </c>
      <c r="G5532" s="20" t="str">
        <f t="shared" si="347"/>
        <v>Off</v>
      </c>
    </row>
    <row r="5533" spans="2:7" x14ac:dyDescent="0.35">
      <c r="B5533" s="35">
        <v>46253.208333319933</v>
      </c>
      <c r="C5533" s="21">
        <v>0</v>
      </c>
      <c r="D5533" s="20">
        <f t="shared" si="344"/>
        <v>8</v>
      </c>
      <c r="E5533" s="20">
        <f t="shared" si="345"/>
        <v>5</v>
      </c>
      <c r="F5533" s="20">
        <f t="shared" si="346"/>
        <v>4</v>
      </c>
      <c r="G5533" s="20" t="str">
        <f t="shared" si="347"/>
        <v>Off</v>
      </c>
    </row>
    <row r="5534" spans="2:7" x14ac:dyDescent="0.35">
      <c r="B5534" s="35">
        <v>46253.249999986598</v>
      </c>
      <c r="C5534" s="21">
        <v>0</v>
      </c>
      <c r="D5534" s="20">
        <f t="shared" si="344"/>
        <v>8</v>
      </c>
      <c r="E5534" s="20">
        <f t="shared" si="345"/>
        <v>6</v>
      </c>
      <c r="F5534" s="20">
        <f t="shared" si="346"/>
        <v>4</v>
      </c>
      <c r="G5534" s="20" t="str">
        <f t="shared" si="347"/>
        <v>Off</v>
      </c>
    </row>
    <row r="5535" spans="2:7" x14ac:dyDescent="0.35">
      <c r="B5535" s="35">
        <v>46253.291666653262</v>
      </c>
      <c r="C5535" s="21">
        <v>4.1205102760109664</v>
      </c>
      <c r="D5535" s="20">
        <f t="shared" si="344"/>
        <v>8</v>
      </c>
      <c r="E5535" s="20">
        <f t="shared" si="345"/>
        <v>7</v>
      </c>
      <c r="F5535" s="20">
        <f t="shared" si="346"/>
        <v>4</v>
      </c>
      <c r="G5535" s="20" t="str">
        <f t="shared" si="347"/>
        <v>Off</v>
      </c>
    </row>
    <row r="5536" spans="2:7" x14ac:dyDescent="0.35">
      <c r="B5536" s="35">
        <v>46253.333333319926</v>
      </c>
      <c r="C5536" s="21">
        <v>14.06589593708439</v>
      </c>
      <c r="D5536" s="20">
        <f t="shared" si="344"/>
        <v>8</v>
      </c>
      <c r="E5536" s="20">
        <f t="shared" si="345"/>
        <v>8</v>
      </c>
      <c r="F5536" s="20">
        <f t="shared" si="346"/>
        <v>4</v>
      </c>
      <c r="G5536" s="20" t="str">
        <f t="shared" si="347"/>
        <v>On</v>
      </c>
    </row>
    <row r="5537" spans="2:7" x14ac:dyDescent="0.35">
      <c r="B5537" s="35">
        <v>46253.37499998659</v>
      </c>
      <c r="C5537" s="21">
        <v>19.525184269538993</v>
      </c>
      <c r="D5537" s="20">
        <f t="shared" si="344"/>
        <v>8</v>
      </c>
      <c r="E5537" s="20">
        <f t="shared" si="345"/>
        <v>9</v>
      </c>
      <c r="F5537" s="20">
        <f t="shared" si="346"/>
        <v>4</v>
      </c>
      <c r="G5537" s="20" t="str">
        <f t="shared" si="347"/>
        <v>On</v>
      </c>
    </row>
    <row r="5538" spans="2:7" x14ac:dyDescent="0.35">
      <c r="B5538" s="35">
        <v>46253.416666653255</v>
      </c>
      <c r="C5538" s="21">
        <v>12.275256949536296</v>
      </c>
      <c r="D5538" s="20">
        <f t="shared" si="344"/>
        <v>8</v>
      </c>
      <c r="E5538" s="20">
        <f t="shared" si="345"/>
        <v>10</v>
      </c>
      <c r="F5538" s="20">
        <f t="shared" si="346"/>
        <v>4</v>
      </c>
      <c r="G5538" s="20" t="str">
        <f t="shared" si="347"/>
        <v>On</v>
      </c>
    </row>
    <row r="5539" spans="2:7" x14ac:dyDescent="0.35">
      <c r="B5539" s="35">
        <v>46253.458333319919</v>
      </c>
      <c r="C5539" s="21">
        <v>15.715479587720377</v>
      </c>
      <c r="D5539" s="20">
        <f t="shared" si="344"/>
        <v>8</v>
      </c>
      <c r="E5539" s="20">
        <f t="shared" si="345"/>
        <v>11</v>
      </c>
      <c r="F5539" s="20">
        <f t="shared" si="346"/>
        <v>4</v>
      </c>
      <c r="G5539" s="20" t="str">
        <f t="shared" si="347"/>
        <v>On</v>
      </c>
    </row>
    <row r="5540" spans="2:7" x14ac:dyDescent="0.35">
      <c r="B5540" s="35">
        <v>46253.499999986583</v>
      </c>
      <c r="C5540" s="21">
        <v>15.129714143668593</v>
      </c>
      <c r="D5540" s="20">
        <f t="shared" si="344"/>
        <v>8</v>
      </c>
      <c r="E5540" s="20">
        <f t="shared" si="345"/>
        <v>12</v>
      </c>
      <c r="F5540" s="20">
        <f t="shared" si="346"/>
        <v>4</v>
      </c>
      <c r="G5540" s="20" t="str">
        <f t="shared" si="347"/>
        <v>On</v>
      </c>
    </row>
    <row r="5541" spans="2:7" x14ac:dyDescent="0.35">
      <c r="B5541" s="35">
        <v>46253.541666653247</v>
      </c>
      <c r="C5541" s="21">
        <v>16.718887182285343</v>
      </c>
      <c r="D5541" s="20">
        <f t="shared" si="344"/>
        <v>8</v>
      </c>
      <c r="E5541" s="20">
        <f t="shared" si="345"/>
        <v>13</v>
      </c>
      <c r="F5541" s="20">
        <f t="shared" si="346"/>
        <v>4</v>
      </c>
      <c r="G5541" s="20" t="str">
        <f t="shared" si="347"/>
        <v>On</v>
      </c>
    </row>
    <row r="5542" spans="2:7" x14ac:dyDescent="0.35">
      <c r="B5542" s="35">
        <v>46253.583333319912</v>
      </c>
      <c r="C5542" s="21">
        <v>12.505343710110312</v>
      </c>
      <c r="D5542" s="20">
        <f t="shared" si="344"/>
        <v>8</v>
      </c>
      <c r="E5542" s="20">
        <f t="shared" si="345"/>
        <v>14</v>
      </c>
      <c r="F5542" s="20">
        <f t="shared" si="346"/>
        <v>4</v>
      </c>
      <c r="G5542" s="20" t="str">
        <f t="shared" si="347"/>
        <v>On</v>
      </c>
    </row>
    <row r="5543" spans="2:7" x14ac:dyDescent="0.35">
      <c r="B5543" s="35">
        <v>46253.624999986576</v>
      </c>
      <c r="C5543" s="21">
        <v>16.393980651628251</v>
      </c>
      <c r="D5543" s="20">
        <f t="shared" si="344"/>
        <v>8</v>
      </c>
      <c r="E5543" s="20">
        <f t="shared" si="345"/>
        <v>15</v>
      </c>
      <c r="F5543" s="20">
        <f t="shared" si="346"/>
        <v>4</v>
      </c>
      <c r="G5543" s="20" t="str">
        <f t="shared" si="347"/>
        <v>On</v>
      </c>
    </row>
    <row r="5544" spans="2:7" x14ac:dyDescent="0.35">
      <c r="B5544" s="35">
        <v>46253.66666665324</v>
      </c>
      <c r="C5544" s="21">
        <v>2.6700350453142998</v>
      </c>
      <c r="D5544" s="20">
        <f t="shared" si="344"/>
        <v>8</v>
      </c>
      <c r="E5544" s="20">
        <f t="shared" si="345"/>
        <v>16</v>
      </c>
      <c r="F5544" s="20">
        <f t="shared" si="346"/>
        <v>4</v>
      </c>
      <c r="G5544" s="20" t="str">
        <f t="shared" si="347"/>
        <v>On</v>
      </c>
    </row>
    <row r="5545" spans="2:7" x14ac:dyDescent="0.35">
      <c r="B5545" s="35">
        <v>46253.708333319904</v>
      </c>
      <c r="C5545" s="21">
        <v>14.635708537253169</v>
      </c>
      <c r="D5545" s="20">
        <f t="shared" si="344"/>
        <v>8</v>
      </c>
      <c r="E5545" s="20">
        <f t="shared" si="345"/>
        <v>17</v>
      </c>
      <c r="F5545" s="20">
        <f t="shared" si="346"/>
        <v>4</v>
      </c>
      <c r="G5545" s="20" t="str">
        <f t="shared" si="347"/>
        <v>On</v>
      </c>
    </row>
    <row r="5546" spans="2:7" x14ac:dyDescent="0.35">
      <c r="B5546" s="35">
        <v>46253.749999986569</v>
      </c>
      <c r="C5546" s="21">
        <v>6.5801235159998042</v>
      </c>
      <c r="D5546" s="20">
        <f t="shared" si="344"/>
        <v>8</v>
      </c>
      <c r="E5546" s="20">
        <f t="shared" si="345"/>
        <v>18</v>
      </c>
      <c r="F5546" s="20">
        <f t="shared" si="346"/>
        <v>4</v>
      </c>
      <c r="G5546" s="20" t="str">
        <f t="shared" si="347"/>
        <v>On</v>
      </c>
    </row>
    <row r="5547" spans="2:7" x14ac:dyDescent="0.35">
      <c r="B5547" s="35">
        <v>46253.791666653233</v>
      </c>
      <c r="C5547" s="21">
        <v>4.8304299632943666</v>
      </c>
      <c r="D5547" s="20">
        <f t="shared" si="344"/>
        <v>8</v>
      </c>
      <c r="E5547" s="20">
        <f t="shared" si="345"/>
        <v>19</v>
      </c>
      <c r="F5547" s="20">
        <f t="shared" si="346"/>
        <v>4</v>
      </c>
      <c r="G5547" s="20" t="str">
        <f t="shared" si="347"/>
        <v>On</v>
      </c>
    </row>
    <row r="5548" spans="2:7" x14ac:dyDescent="0.35">
      <c r="B5548" s="35">
        <v>46253.833333319897</v>
      </c>
      <c r="C5548" s="21">
        <v>0</v>
      </c>
      <c r="D5548" s="20">
        <f t="shared" si="344"/>
        <v>8</v>
      </c>
      <c r="E5548" s="20">
        <f t="shared" si="345"/>
        <v>20</v>
      </c>
      <c r="F5548" s="20">
        <f t="shared" si="346"/>
        <v>4</v>
      </c>
      <c r="G5548" s="20" t="str">
        <f t="shared" si="347"/>
        <v>On</v>
      </c>
    </row>
    <row r="5549" spans="2:7" x14ac:dyDescent="0.35">
      <c r="B5549" s="35">
        <v>46253.874999986561</v>
      </c>
      <c r="C5549" s="21">
        <v>0</v>
      </c>
      <c r="D5549" s="20">
        <f t="shared" si="344"/>
        <v>8</v>
      </c>
      <c r="E5549" s="20">
        <f t="shared" si="345"/>
        <v>21</v>
      </c>
      <c r="F5549" s="20">
        <f t="shared" si="346"/>
        <v>4</v>
      </c>
      <c r="G5549" s="20" t="str">
        <f t="shared" si="347"/>
        <v>On</v>
      </c>
    </row>
    <row r="5550" spans="2:7" x14ac:dyDescent="0.35">
      <c r="B5550" s="35">
        <v>46253.916666653226</v>
      </c>
      <c r="C5550" s="21">
        <v>0</v>
      </c>
      <c r="D5550" s="20">
        <f t="shared" si="344"/>
        <v>8</v>
      </c>
      <c r="E5550" s="20">
        <f t="shared" si="345"/>
        <v>22</v>
      </c>
      <c r="F5550" s="20">
        <f t="shared" si="346"/>
        <v>4</v>
      </c>
      <c r="G5550" s="20" t="str">
        <f t="shared" si="347"/>
        <v>On</v>
      </c>
    </row>
    <row r="5551" spans="2:7" x14ac:dyDescent="0.35">
      <c r="B5551" s="35">
        <v>46253.95833331989</v>
      </c>
      <c r="C5551" s="21">
        <v>0</v>
      </c>
      <c r="D5551" s="20">
        <f t="shared" si="344"/>
        <v>8</v>
      </c>
      <c r="E5551" s="20">
        <f t="shared" si="345"/>
        <v>23</v>
      </c>
      <c r="F5551" s="20">
        <f t="shared" si="346"/>
        <v>4</v>
      </c>
      <c r="G5551" s="20" t="str">
        <f t="shared" si="347"/>
        <v>On</v>
      </c>
    </row>
    <row r="5552" spans="2:7" x14ac:dyDescent="0.35">
      <c r="B5552" s="35">
        <v>46253.999999986554</v>
      </c>
      <c r="C5552" s="21">
        <v>0</v>
      </c>
      <c r="D5552" s="20">
        <f t="shared" si="344"/>
        <v>8</v>
      </c>
      <c r="E5552" s="20">
        <f t="shared" si="345"/>
        <v>0</v>
      </c>
      <c r="F5552" s="20">
        <f t="shared" si="346"/>
        <v>5</v>
      </c>
      <c r="G5552" s="20" t="str">
        <f t="shared" si="347"/>
        <v>Off</v>
      </c>
    </row>
    <row r="5553" spans="2:7" x14ac:dyDescent="0.35">
      <c r="B5553" s="35">
        <v>46254.041666653218</v>
      </c>
      <c r="C5553" s="21">
        <v>0</v>
      </c>
      <c r="D5553" s="20">
        <f t="shared" si="344"/>
        <v>8</v>
      </c>
      <c r="E5553" s="20">
        <f t="shared" si="345"/>
        <v>1</v>
      </c>
      <c r="F5553" s="20">
        <f t="shared" si="346"/>
        <v>5</v>
      </c>
      <c r="G5553" s="20" t="str">
        <f t="shared" si="347"/>
        <v>Off</v>
      </c>
    </row>
    <row r="5554" spans="2:7" x14ac:dyDescent="0.35">
      <c r="B5554" s="35">
        <v>46254.083333319883</v>
      </c>
      <c r="C5554" s="21">
        <v>0</v>
      </c>
      <c r="D5554" s="20">
        <f t="shared" si="344"/>
        <v>8</v>
      </c>
      <c r="E5554" s="20">
        <f t="shared" si="345"/>
        <v>2</v>
      </c>
      <c r="F5554" s="20">
        <f t="shared" si="346"/>
        <v>5</v>
      </c>
      <c r="G5554" s="20" t="str">
        <f t="shared" si="347"/>
        <v>Off</v>
      </c>
    </row>
    <row r="5555" spans="2:7" x14ac:dyDescent="0.35">
      <c r="B5555" s="35">
        <v>46254.124999986547</v>
      </c>
      <c r="C5555" s="21">
        <v>0</v>
      </c>
      <c r="D5555" s="20">
        <f t="shared" si="344"/>
        <v>8</v>
      </c>
      <c r="E5555" s="20">
        <f t="shared" si="345"/>
        <v>3</v>
      </c>
      <c r="F5555" s="20">
        <f t="shared" si="346"/>
        <v>5</v>
      </c>
      <c r="G5555" s="20" t="str">
        <f t="shared" si="347"/>
        <v>Off</v>
      </c>
    </row>
    <row r="5556" spans="2:7" x14ac:dyDescent="0.35">
      <c r="B5556" s="35">
        <v>46254.166666653211</v>
      </c>
      <c r="C5556" s="21">
        <v>0</v>
      </c>
      <c r="D5556" s="20">
        <f t="shared" si="344"/>
        <v>8</v>
      </c>
      <c r="E5556" s="20">
        <f t="shared" si="345"/>
        <v>4</v>
      </c>
      <c r="F5556" s="20">
        <f t="shared" si="346"/>
        <v>5</v>
      </c>
      <c r="G5556" s="20" t="str">
        <f t="shared" si="347"/>
        <v>Off</v>
      </c>
    </row>
    <row r="5557" spans="2:7" x14ac:dyDescent="0.35">
      <c r="B5557" s="35">
        <v>46254.208333319875</v>
      </c>
      <c r="C5557" s="21">
        <v>0</v>
      </c>
      <c r="D5557" s="20">
        <f t="shared" si="344"/>
        <v>8</v>
      </c>
      <c r="E5557" s="20">
        <f t="shared" si="345"/>
        <v>5</v>
      </c>
      <c r="F5557" s="20">
        <f t="shared" si="346"/>
        <v>5</v>
      </c>
      <c r="G5557" s="20" t="str">
        <f t="shared" si="347"/>
        <v>Off</v>
      </c>
    </row>
    <row r="5558" spans="2:7" x14ac:dyDescent="0.35">
      <c r="B5558" s="35">
        <v>46254.249999986539</v>
      </c>
      <c r="C5558" s="21">
        <v>0</v>
      </c>
      <c r="D5558" s="20">
        <f t="shared" si="344"/>
        <v>8</v>
      </c>
      <c r="E5558" s="20">
        <f t="shared" si="345"/>
        <v>6</v>
      </c>
      <c r="F5558" s="20">
        <f t="shared" si="346"/>
        <v>5</v>
      </c>
      <c r="G5558" s="20" t="str">
        <f t="shared" si="347"/>
        <v>Off</v>
      </c>
    </row>
    <row r="5559" spans="2:7" x14ac:dyDescent="0.35">
      <c r="B5559" s="35">
        <v>46254.291666653204</v>
      </c>
      <c r="C5559" s="21">
        <v>4.6729132647408189</v>
      </c>
      <c r="D5559" s="20">
        <f t="shared" si="344"/>
        <v>8</v>
      </c>
      <c r="E5559" s="20">
        <f t="shared" si="345"/>
        <v>7</v>
      </c>
      <c r="F5559" s="20">
        <f t="shared" si="346"/>
        <v>5</v>
      </c>
      <c r="G5559" s="20" t="str">
        <f t="shared" si="347"/>
        <v>Off</v>
      </c>
    </row>
    <row r="5560" spans="2:7" x14ac:dyDescent="0.35">
      <c r="B5560" s="35">
        <v>46254.333333319868</v>
      </c>
      <c r="C5560" s="21">
        <v>15.839767792827265</v>
      </c>
      <c r="D5560" s="20">
        <f t="shared" si="344"/>
        <v>8</v>
      </c>
      <c r="E5560" s="20">
        <f t="shared" si="345"/>
        <v>8</v>
      </c>
      <c r="F5560" s="20">
        <f t="shared" si="346"/>
        <v>5</v>
      </c>
      <c r="G5560" s="20" t="str">
        <f t="shared" si="347"/>
        <v>On</v>
      </c>
    </row>
    <row r="5561" spans="2:7" x14ac:dyDescent="0.35">
      <c r="B5561" s="35">
        <v>46254.374999986532</v>
      </c>
      <c r="C5561" s="21">
        <v>20.906818007963526</v>
      </c>
      <c r="D5561" s="20">
        <f t="shared" si="344"/>
        <v>8</v>
      </c>
      <c r="E5561" s="20">
        <f t="shared" si="345"/>
        <v>9</v>
      </c>
      <c r="F5561" s="20">
        <f t="shared" si="346"/>
        <v>5</v>
      </c>
      <c r="G5561" s="20" t="str">
        <f t="shared" si="347"/>
        <v>On</v>
      </c>
    </row>
    <row r="5562" spans="2:7" x14ac:dyDescent="0.35">
      <c r="B5562" s="35">
        <v>46254.416666653196</v>
      </c>
      <c r="C5562" s="21">
        <v>5.2865117648715314</v>
      </c>
      <c r="D5562" s="20">
        <f t="shared" si="344"/>
        <v>8</v>
      </c>
      <c r="E5562" s="20">
        <f t="shared" si="345"/>
        <v>10</v>
      </c>
      <c r="F5562" s="20">
        <f t="shared" si="346"/>
        <v>5</v>
      </c>
      <c r="G5562" s="20" t="str">
        <f t="shared" si="347"/>
        <v>On</v>
      </c>
    </row>
    <row r="5563" spans="2:7" x14ac:dyDescent="0.35">
      <c r="B5563" s="35">
        <v>46254.458333319861</v>
      </c>
      <c r="C5563" s="21">
        <v>21.953050133189716</v>
      </c>
      <c r="D5563" s="20">
        <f t="shared" si="344"/>
        <v>8</v>
      </c>
      <c r="E5563" s="20">
        <f t="shared" si="345"/>
        <v>11</v>
      </c>
      <c r="F5563" s="20">
        <f t="shared" si="346"/>
        <v>5</v>
      </c>
      <c r="G5563" s="20" t="str">
        <f t="shared" si="347"/>
        <v>On</v>
      </c>
    </row>
    <row r="5564" spans="2:7" x14ac:dyDescent="0.35">
      <c r="B5564" s="35">
        <v>46254.499999986525</v>
      </c>
      <c r="C5564" s="21">
        <v>10.171962849863281</v>
      </c>
      <c r="D5564" s="20">
        <f t="shared" si="344"/>
        <v>8</v>
      </c>
      <c r="E5564" s="20">
        <f t="shared" si="345"/>
        <v>12</v>
      </c>
      <c r="F5564" s="20">
        <f t="shared" si="346"/>
        <v>5</v>
      </c>
      <c r="G5564" s="20" t="str">
        <f t="shared" si="347"/>
        <v>On</v>
      </c>
    </row>
    <row r="5565" spans="2:7" x14ac:dyDescent="0.35">
      <c r="B5565" s="35">
        <v>46254.541666653189</v>
      </c>
      <c r="C5565" s="21">
        <v>17.327313844639246</v>
      </c>
      <c r="D5565" s="20">
        <f t="shared" si="344"/>
        <v>8</v>
      </c>
      <c r="E5565" s="20">
        <f t="shared" si="345"/>
        <v>13</v>
      </c>
      <c r="F5565" s="20">
        <f t="shared" si="346"/>
        <v>5</v>
      </c>
      <c r="G5565" s="20" t="str">
        <f t="shared" si="347"/>
        <v>On</v>
      </c>
    </row>
    <row r="5566" spans="2:7" x14ac:dyDescent="0.35">
      <c r="B5566" s="35">
        <v>46254.583333319853</v>
      </c>
      <c r="C5566" s="21">
        <v>16.469322229038156</v>
      </c>
      <c r="D5566" s="20">
        <f t="shared" si="344"/>
        <v>8</v>
      </c>
      <c r="E5566" s="20">
        <f t="shared" si="345"/>
        <v>14</v>
      </c>
      <c r="F5566" s="20">
        <f t="shared" si="346"/>
        <v>5</v>
      </c>
      <c r="G5566" s="20" t="str">
        <f t="shared" si="347"/>
        <v>On</v>
      </c>
    </row>
    <row r="5567" spans="2:7" x14ac:dyDescent="0.35">
      <c r="B5567" s="35">
        <v>46254.624999986518</v>
      </c>
      <c r="C5567" s="21">
        <v>10.476895862929995</v>
      </c>
      <c r="D5567" s="20">
        <f t="shared" si="344"/>
        <v>8</v>
      </c>
      <c r="E5567" s="20">
        <f t="shared" si="345"/>
        <v>15</v>
      </c>
      <c r="F5567" s="20">
        <f t="shared" si="346"/>
        <v>5</v>
      </c>
      <c r="G5567" s="20" t="str">
        <f t="shared" si="347"/>
        <v>On</v>
      </c>
    </row>
    <row r="5568" spans="2:7" x14ac:dyDescent="0.35">
      <c r="B5568" s="35">
        <v>46254.666666653182</v>
      </c>
      <c r="C5568" s="21">
        <v>21.753105103904879</v>
      </c>
      <c r="D5568" s="20">
        <f t="shared" si="344"/>
        <v>8</v>
      </c>
      <c r="E5568" s="20">
        <f t="shared" si="345"/>
        <v>16</v>
      </c>
      <c r="F5568" s="20">
        <f t="shared" si="346"/>
        <v>5</v>
      </c>
      <c r="G5568" s="20" t="str">
        <f t="shared" si="347"/>
        <v>On</v>
      </c>
    </row>
    <row r="5569" spans="2:7" x14ac:dyDescent="0.35">
      <c r="B5569" s="35">
        <v>46254.708333319846</v>
      </c>
      <c r="C5569" s="21">
        <v>20.609606749933082</v>
      </c>
      <c r="D5569" s="20">
        <f t="shared" si="344"/>
        <v>8</v>
      </c>
      <c r="E5569" s="20">
        <f t="shared" si="345"/>
        <v>17</v>
      </c>
      <c r="F5569" s="20">
        <f t="shared" si="346"/>
        <v>5</v>
      </c>
      <c r="G5569" s="20" t="str">
        <f t="shared" si="347"/>
        <v>On</v>
      </c>
    </row>
    <row r="5570" spans="2:7" x14ac:dyDescent="0.35">
      <c r="B5570" s="35">
        <v>46254.74999998651</v>
      </c>
      <c r="C5570" s="21">
        <v>9.397325730607454</v>
      </c>
      <c r="D5570" s="20">
        <f t="shared" si="344"/>
        <v>8</v>
      </c>
      <c r="E5570" s="20">
        <f t="shared" si="345"/>
        <v>18</v>
      </c>
      <c r="F5570" s="20">
        <f t="shared" si="346"/>
        <v>5</v>
      </c>
      <c r="G5570" s="20" t="str">
        <f t="shared" si="347"/>
        <v>On</v>
      </c>
    </row>
    <row r="5571" spans="2:7" x14ac:dyDescent="0.35">
      <c r="B5571" s="35">
        <v>46254.791666653175</v>
      </c>
      <c r="C5571" s="21">
        <v>0.76400921757883655</v>
      </c>
      <c r="D5571" s="20">
        <f t="shared" si="344"/>
        <v>8</v>
      </c>
      <c r="E5571" s="20">
        <f t="shared" si="345"/>
        <v>19</v>
      </c>
      <c r="F5571" s="20">
        <f t="shared" si="346"/>
        <v>5</v>
      </c>
      <c r="G5571" s="20" t="str">
        <f t="shared" si="347"/>
        <v>On</v>
      </c>
    </row>
    <row r="5572" spans="2:7" x14ac:dyDescent="0.35">
      <c r="B5572" s="35">
        <v>46254.833333319839</v>
      </c>
      <c r="C5572" s="21">
        <v>0</v>
      </c>
      <c r="D5572" s="20">
        <f t="shared" si="344"/>
        <v>8</v>
      </c>
      <c r="E5572" s="20">
        <f t="shared" si="345"/>
        <v>20</v>
      </c>
      <c r="F5572" s="20">
        <f t="shared" si="346"/>
        <v>5</v>
      </c>
      <c r="G5572" s="20" t="str">
        <f t="shared" si="347"/>
        <v>On</v>
      </c>
    </row>
    <row r="5573" spans="2:7" x14ac:dyDescent="0.35">
      <c r="B5573" s="35">
        <v>46254.874999986503</v>
      </c>
      <c r="C5573" s="21">
        <v>0</v>
      </c>
      <c r="D5573" s="20">
        <f t="shared" si="344"/>
        <v>8</v>
      </c>
      <c r="E5573" s="20">
        <f t="shared" si="345"/>
        <v>21</v>
      </c>
      <c r="F5573" s="20">
        <f t="shared" si="346"/>
        <v>5</v>
      </c>
      <c r="G5573" s="20" t="str">
        <f t="shared" si="347"/>
        <v>On</v>
      </c>
    </row>
    <row r="5574" spans="2:7" x14ac:dyDescent="0.35">
      <c r="B5574" s="35">
        <v>46254.916666653167</v>
      </c>
      <c r="C5574" s="21">
        <v>0</v>
      </c>
      <c r="D5574" s="20">
        <f t="shared" si="344"/>
        <v>8</v>
      </c>
      <c r="E5574" s="20">
        <f t="shared" si="345"/>
        <v>22</v>
      </c>
      <c r="F5574" s="20">
        <f t="shared" si="346"/>
        <v>5</v>
      </c>
      <c r="G5574" s="20" t="str">
        <f t="shared" si="347"/>
        <v>On</v>
      </c>
    </row>
    <row r="5575" spans="2:7" x14ac:dyDescent="0.35">
      <c r="B5575" s="35">
        <v>46254.958333319832</v>
      </c>
      <c r="C5575" s="21">
        <v>0</v>
      </c>
      <c r="D5575" s="20">
        <f t="shared" si="344"/>
        <v>8</v>
      </c>
      <c r="E5575" s="20">
        <f t="shared" si="345"/>
        <v>23</v>
      </c>
      <c r="F5575" s="20">
        <f t="shared" si="346"/>
        <v>5</v>
      </c>
      <c r="G5575" s="20" t="str">
        <f t="shared" si="347"/>
        <v>On</v>
      </c>
    </row>
    <row r="5576" spans="2:7" x14ac:dyDescent="0.35">
      <c r="B5576" s="35">
        <v>46254.999999986496</v>
      </c>
      <c r="C5576" s="21">
        <v>0</v>
      </c>
      <c r="D5576" s="20">
        <f t="shared" si="344"/>
        <v>8</v>
      </c>
      <c r="E5576" s="20">
        <f t="shared" si="345"/>
        <v>0</v>
      </c>
      <c r="F5576" s="20">
        <f t="shared" si="346"/>
        <v>6</v>
      </c>
      <c r="G5576" s="20" t="str">
        <f t="shared" si="347"/>
        <v>Off</v>
      </c>
    </row>
    <row r="5577" spans="2:7" x14ac:dyDescent="0.35">
      <c r="B5577" s="35">
        <v>46255.04166665316</v>
      </c>
      <c r="C5577" s="21">
        <v>0</v>
      </c>
      <c r="D5577" s="20">
        <f t="shared" ref="D5577:D5640" si="348">MONTH(B5577)</f>
        <v>8</v>
      </c>
      <c r="E5577" s="20">
        <f t="shared" si="345"/>
        <v>1</v>
      </c>
      <c r="F5577" s="20">
        <f t="shared" si="346"/>
        <v>6</v>
      </c>
      <c r="G5577" s="20" t="str">
        <f t="shared" si="347"/>
        <v>Off</v>
      </c>
    </row>
    <row r="5578" spans="2:7" x14ac:dyDescent="0.35">
      <c r="B5578" s="35">
        <v>46255.083333319824</v>
      </c>
      <c r="C5578" s="21">
        <v>0</v>
      </c>
      <c r="D5578" s="20">
        <f t="shared" si="348"/>
        <v>8</v>
      </c>
      <c r="E5578" s="20">
        <f t="shared" ref="E5578:E5641" si="349">HOUR(B5578)</f>
        <v>2</v>
      </c>
      <c r="F5578" s="20">
        <f t="shared" ref="F5578:F5641" si="350">WEEKDAY(B5578,1)</f>
        <v>6</v>
      </c>
      <c r="G5578" s="20" t="str">
        <f t="shared" ref="G5578:G5641" si="351">IF(OR(F5578=$F$6,F5578=$F$7),"Off",IF(E5578&lt;8,"Off","On"))</f>
        <v>Off</v>
      </c>
    </row>
    <row r="5579" spans="2:7" x14ac:dyDescent="0.35">
      <c r="B5579" s="35">
        <v>46255.124999986489</v>
      </c>
      <c r="C5579" s="21">
        <v>0</v>
      </c>
      <c r="D5579" s="20">
        <f t="shared" si="348"/>
        <v>8</v>
      </c>
      <c r="E5579" s="20">
        <f t="shared" si="349"/>
        <v>3</v>
      </c>
      <c r="F5579" s="20">
        <f t="shared" si="350"/>
        <v>6</v>
      </c>
      <c r="G5579" s="20" t="str">
        <f t="shared" si="351"/>
        <v>Off</v>
      </c>
    </row>
    <row r="5580" spans="2:7" x14ac:dyDescent="0.35">
      <c r="B5580" s="35">
        <v>46255.166666653153</v>
      </c>
      <c r="C5580" s="21">
        <v>0</v>
      </c>
      <c r="D5580" s="20">
        <f t="shared" si="348"/>
        <v>8</v>
      </c>
      <c r="E5580" s="20">
        <f t="shared" si="349"/>
        <v>4</v>
      </c>
      <c r="F5580" s="20">
        <f t="shared" si="350"/>
        <v>6</v>
      </c>
      <c r="G5580" s="20" t="str">
        <f t="shared" si="351"/>
        <v>Off</v>
      </c>
    </row>
    <row r="5581" spans="2:7" x14ac:dyDescent="0.35">
      <c r="B5581" s="35">
        <v>46255.208333319817</v>
      </c>
      <c r="C5581" s="21">
        <v>0</v>
      </c>
      <c r="D5581" s="20">
        <f t="shared" si="348"/>
        <v>8</v>
      </c>
      <c r="E5581" s="20">
        <f t="shared" si="349"/>
        <v>5</v>
      </c>
      <c r="F5581" s="20">
        <f t="shared" si="350"/>
        <v>6</v>
      </c>
      <c r="G5581" s="20" t="str">
        <f t="shared" si="351"/>
        <v>Off</v>
      </c>
    </row>
    <row r="5582" spans="2:7" x14ac:dyDescent="0.35">
      <c r="B5582" s="35">
        <v>46255.249999986481</v>
      </c>
      <c r="C5582" s="21">
        <v>0</v>
      </c>
      <c r="D5582" s="20">
        <f t="shared" si="348"/>
        <v>8</v>
      </c>
      <c r="E5582" s="20">
        <f t="shared" si="349"/>
        <v>6</v>
      </c>
      <c r="F5582" s="20">
        <f t="shared" si="350"/>
        <v>6</v>
      </c>
      <c r="G5582" s="20" t="str">
        <f t="shared" si="351"/>
        <v>Off</v>
      </c>
    </row>
    <row r="5583" spans="2:7" x14ac:dyDescent="0.35">
      <c r="B5583" s="35">
        <v>46255.291666653146</v>
      </c>
      <c r="C5583" s="21">
        <v>4.5207320303975438</v>
      </c>
      <c r="D5583" s="20">
        <f t="shared" si="348"/>
        <v>8</v>
      </c>
      <c r="E5583" s="20">
        <f t="shared" si="349"/>
        <v>7</v>
      </c>
      <c r="F5583" s="20">
        <f t="shared" si="350"/>
        <v>6</v>
      </c>
      <c r="G5583" s="20" t="str">
        <f t="shared" si="351"/>
        <v>Off</v>
      </c>
    </row>
    <row r="5584" spans="2:7" x14ac:dyDescent="0.35">
      <c r="B5584" s="35">
        <v>46255.33333331981</v>
      </c>
      <c r="C5584" s="21">
        <v>16.003485125424401</v>
      </c>
      <c r="D5584" s="20">
        <f t="shared" si="348"/>
        <v>8</v>
      </c>
      <c r="E5584" s="20">
        <f t="shared" si="349"/>
        <v>8</v>
      </c>
      <c r="F5584" s="20">
        <f t="shared" si="350"/>
        <v>6</v>
      </c>
      <c r="G5584" s="20" t="str">
        <f t="shared" si="351"/>
        <v>On</v>
      </c>
    </row>
    <row r="5585" spans="2:7" x14ac:dyDescent="0.35">
      <c r="B5585" s="35">
        <v>46255.374999986474</v>
      </c>
      <c r="C5585" s="21">
        <v>21.103395289174113</v>
      </c>
      <c r="D5585" s="20">
        <f t="shared" si="348"/>
        <v>8</v>
      </c>
      <c r="E5585" s="20">
        <f t="shared" si="349"/>
        <v>9</v>
      </c>
      <c r="F5585" s="20">
        <f t="shared" si="350"/>
        <v>6</v>
      </c>
      <c r="G5585" s="20" t="str">
        <f t="shared" si="351"/>
        <v>On</v>
      </c>
    </row>
    <row r="5586" spans="2:7" x14ac:dyDescent="0.35">
      <c r="B5586" s="35">
        <v>46255.416666653138</v>
      </c>
      <c r="C5586" s="21">
        <v>22.346184347646755</v>
      </c>
      <c r="D5586" s="20">
        <f t="shared" si="348"/>
        <v>8</v>
      </c>
      <c r="E5586" s="20">
        <f t="shared" si="349"/>
        <v>10</v>
      </c>
      <c r="F5586" s="20">
        <f t="shared" si="350"/>
        <v>6</v>
      </c>
      <c r="G5586" s="20" t="str">
        <f t="shared" si="351"/>
        <v>On</v>
      </c>
    </row>
    <row r="5587" spans="2:7" x14ac:dyDescent="0.35">
      <c r="B5587" s="35">
        <v>46255.458333319802</v>
      </c>
      <c r="C5587" s="21">
        <v>22.220350070622882</v>
      </c>
      <c r="D5587" s="20">
        <f t="shared" si="348"/>
        <v>8</v>
      </c>
      <c r="E5587" s="20">
        <f t="shared" si="349"/>
        <v>11</v>
      </c>
      <c r="F5587" s="20">
        <f t="shared" si="350"/>
        <v>6</v>
      </c>
      <c r="G5587" s="20" t="str">
        <f t="shared" si="351"/>
        <v>On</v>
      </c>
    </row>
    <row r="5588" spans="2:7" x14ac:dyDescent="0.35">
      <c r="B5588" s="35">
        <v>46255.499999986467</v>
      </c>
      <c r="C5588" s="21">
        <v>16.608353120863647</v>
      </c>
      <c r="D5588" s="20">
        <f t="shared" si="348"/>
        <v>8</v>
      </c>
      <c r="E5588" s="20">
        <f t="shared" si="349"/>
        <v>12</v>
      </c>
      <c r="F5588" s="20">
        <f t="shared" si="350"/>
        <v>6</v>
      </c>
      <c r="G5588" s="20" t="str">
        <f t="shared" si="351"/>
        <v>On</v>
      </c>
    </row>
    <row r="5589" spans="2:7" x14ac:dyDescent="0.35">
      <c r="B5589" s="35">
        <v>46255.541666653131</v>
      </c>
      <c r="C5589" s="21">
        <v>12.356647259303934</v>
      </c>
      <c r="D5589" s="20">
        <f t="shared" si="348"/>
        <v>8</v>
      </c>
      <c r="E5589" s="20">
        <f t="shared" si="349"/>
        <v>13</v>
      </c>
      <c r="F5589" s="20">
        <f t="shared" si="350"/>
        <v>6</v>
      </c>
      <c r="G5589" s="20" t="str">
        <f t="shared" si="351"/>
        <v>On</v>
      </c>
    </row>
    <row r="5590" spans="2:7" x14ac:dyDescent="0.35">
      <c r="B5590" s="35">
        <v>46255.583333319795</v>
      </c>
      <c r="C5590" s="21">
        <v>21.872955639381757</v>
      </c>
      <c r="D5590" s="20">
        <f t="shared" si="348"/>
        <v>8</v>
      </c>
      <c r="E5590" s="20">
        <f t="shared" si="349"/>
        <v>14</v>
      </c>
      <c r="F5590" s="20">
        <f t="shared" si="350"/>
        <v>6</v>
      </c>
      <c r="G5590" s="20" t="str">
        <f t="shared" si="351"/>
        <v>On</v>
      </c>
    </row>
    <row r="5591" spans="2:7" x14ac:dyDescent="0.35">
      <c r="B5591" s="35">
        <v>46255.624999986459</v>
      </c>
      <c r="C5591" s="21">
        <v>22.04749211518353</v>
      </c>
      <c r="D5591" s="20">
        <f t="shared" si="348"/>
        <v>8</v>
      </c>
      <c r="E5591" s="20">
        <f t="shared" si="349"/>
        <v>15</v>
      </c>
      <c r="F5591" s="20">
        <f t="shared" si="350"/>
        <v>6</v>
      </c>
      <c r="G5591" s="20" t="str">
        <f t="shared" si="351"/>
        <v>On</v>
      </c>
    </row>
    <row r="5592" spans="2:7" x14ac:dyDescent="0.35">
      <c r="B5592" s="35">
        <v>46255.666666653124</v>
      </c>
      <c r="C5592" s="21">
        <v>13.042876137301089</v>
      </c>
      <c r="D5592" s="20">
        <f t="shared" si="348"/>
        <v>8</v>
      </c>
      <c r="E5592" s="20">
        <f t="shared" si="349"/>
        <v>16</v>
      </c>
      <c r="F5592" s="20">
        <f t="shared" si="350"/>
        <v>6</v>
      </c>
      <c r="G5592" s="20" t="str">
        <f t="shared" si="351"/>
        <v>On</v>
      </c>
    </row>
    <row r="5593" spans="2:7" x14ac:dyDescent="0.35">
      <c r="B5593" s="35">
        <v>46255.708333319788</v>
      </c>
      <c r="C5593" s="21">
        <v>21.236757406202798</v>
      </c>
      <c r="D5593" s="20">
        <f t="shared" si="348"/>
        <v>8</v>
      </c>
      <c r="E5593" s="20">
        <f t="shared" si="349"/>
        <v>17</v>
      </c>
      <c r="F5593" s="20">
        <f t="shared" si="350"/>
        <v>6</v>
      </c>
      <c r="G5593" s="20" t="str">
        <f t="shared" si="351"/>
        <v>On</v>
      </c>
    </row>
    <row r="5594" spans="2:7" x14ac:dyDescent="0.35">
      <c r="B5594" s="35">
        <v>46255.749999986452</v>
      </c>
      <c r="C5594" s="21">
        <v>17.285310459670843</v>
      </c>
      <c r="D5594" s="20">
        <f t="shared" si="348"/>
        <v>8</v>
      </c>
      <c r="E5594" s="20">
        <f t="shared" si="349"/>
        <v>18</v>
      </c>
      <c r="F5594" s="20">
        <f t="shared" si="350"/>
        <v>6</v>
      </c>
      <c r="G5594" s="20" t="str">
        <f t="shared" si="351"/>
        <v>On</v>
      </c>
    </row>
    <row r="5595" spans="2:7" x14ac:dyDescent="0.35">
      <c r="B5595" s="35">
        <v>46255.791666653116</v>
      </c>
      <c r="C5595" s="21">
        <v>5.7302461524621418</v>
      </c>
      <c r="D5595" s="20">
        <f t="shared" si="348"/>
        <v>8</v>
      </c>
      <c r="E5595" s="20">
        <f t="shared" si="349"/>
        <v>19</v>
      </c>
      <c r="F5595" s="20">
        <f t="shared" si="350"/>
        <v>6</v>
      </c>
      <c r="G5595" s="20" t="str">
        <f t="shared" si="351"/>
        <v>On</v>
      </c>
    </row>
    <row r="5596" spans="2:7" x14ac:dyDescent="0.35">
      <c r="B5596" s="35">
        <v>46255.833333319781</v>
      </c>
      <c r="C5596" s="21">
        <v>0</v>
      </c>
      <c r="D5596" s="20">
        <f t="shared" si="348"/>
        <v>8</v>
      </c>
      <c r="E5596" s="20">
        <f t="shared" si="349"/>
        <v>20</v>
      </c>
      <c r="F5596" s="20">
        <f t="shared" si="350"/>
        <v>6</v>
      </c>
      <c r="G5596" s="20" t="str">
        <f t="shared" si="351"/>
        <v>On</v>
      </c>
    </row>
    <row r="5597" spans="2:7" x14ac:dyDescent="0.35">
      <c r="B5597" s="35">
        <v>46255.874999986445</v>
      </c>
      <c r="C5597" s="21">
        <v>0</v>
      </c>
      <c r="D5597" s="20">
        <f t="shared" si="348"/>
        <v>8</v>
      </c>
      <c r="E5597" s="20">
        <f t="shared" si="349"/>
        <v>21</v>
      </c>
      <c r="F5597" s="20">
        <f t="shared" si="350"/>
        <v>6</v>
      </c>
      <c r="G5597" s="20" t="str">
        <f t="shared" si="351"/>
        <v>On</v>
      </c>
    </row>
    <row r="5598" spans="2:7" x14ac:dyDescent="0.35">
      <c r="B5598" s="35">
        <v>46255.916666653109</v>
      </c>
      <c r="C5598" s="21">
        <v>0</v>
      </c>
      <c r="D5598" s="20">
        <f t="shared" si="348"/>
        <v>8</v>
      </c>
      <c r="E5598" s="20">
        <f t="shared" si="349"/>
        <v>22</v>
      </c>
      <c r="F5598" s="20">
        <f t="shared" si="350"/>
        <v>6</v>
      </c>
      <c r="G5598" s="20" t="str">
        <f t="shared" si="351"/>
        <v>On</v>
      </c>
    </row>
    <row r="5599" spans="2:7" x14ac:dyDescent="0.35">
      <c r="B5599" s="35">
        <v>46255.958333319773</v>
      </c>
      <c r="C5599" s="21">
        <v>0</v>
      </c>
      <c r="D5599" s="20">
        <f t="shared" si="348"/>
        <v>8</v>
      </c>
      <c r="E5599" s="20">
        <f t="shared" si="349"/>
        <v>23</v>
      </c>
      <c r="F5599" s="20">
        <f t="shared" si="350"/>
        <v>6</v>
      </c>
      <c r="G5599" s="20" t="str">
        <f t="shared" si="351"/>
        <v>On</v>
      </c>
    </row>
    <row r="5600" spans="2:7" x14ac:dyDescent="0.35">
      <c r="B5600" s="35">
        <v>46255.999999986438</v>
      </c>
      <c r="C5600" s="21">
        <v>0</v>
      </c>
      <c r="D5600" s="20">
        <f t="shared" si="348"/>
        <v>8</v>
      </c>
      <c r="E5600" s="20">
        <f t="shared" si="349"/>
        <v>0</v>
      </c>
      <c r="F5600" s="20">
        <f t="shared" si="350"/>
        <v>7</v>
      </c>
      <c r="G5600" s="20" t="str">
        <f t="shared" si="351"/>
        <v>Off</v>
      </c>
    </row>
    <row r="5601" spans="2:7" x14ac:dyDescent="0.35">
      <c r="B5601" s="35">
        <v>46256.041666653102</v>
      </c>
      <c r="C5601" s="21">
        <v>0</v>
      </c>
      <c r="D5601" s="20">
        <f t="shared" si="348"/>
        <v>8</v>
      </c>
      <c r="E5601" s="20">
        <f t="shared" si="349"/>
        <v>1</v>
      </c>
      <c r="F5601" s="20">
        <f t="shared" si="350"/>
        <v>7</v>
      </c>
      <c r="G5601" s="20" t="str">
        <f t="shared" si="351"/>
        <v>Off</v>
      </c>
    </row>
    <row r="5602" spans="2:7" x14ac:dyDescent="0.35">
      <c r="B5602" s="35">
        <v>46256.083333319766</v>
      </c>
      <c r="C5602" s="21">
        <v>0</v>
      </c>
      <c r="D5602" s="20">
        <f t="shared" si="348"/>
        <v>8</v>
      </c>
      <c r="E5602" s="20">
        <f t="shared" si="349"/>
        <v>2</v>
      </c>
      <c r="F5602" s="20">
        <f t="shared" si="350"/>
        <v>7</v>
      </c>
      <c r="G5602" s="20" t="str">
        <f t="shared" si="351"/>
        <v>Off</v>
      </c>
    </row>
    <row r="5603" spans="2:7" x14ac:dyDescent="0.35">
      <c r="B5603" s="35">
        <v>46256.12499998643</v>
      </c>
      <c r="C5603" s="21">
        <v>0</v>
      </c>
      <c r="D5603" s="20">
        <f t="shared" si="348"/>
        <v>8</v>
      </c>
      <c r="E5603" s="20">
        <f t="shared" si="349"/>
        <v>3</v>
      </c>
      <c r="F5603" s="20">
        <f t="shared" si="350"/>
        <v>7</v>
      </c>
      <c r="G5603" s="20" t="str">
        <f t="shared" si="351"/>
        <v>Off</v>
      </c>
    </row>
    <row r="5604" spans="2:7" x14ac:dyDescent="0.35">
      <c r="B5604" s="35">
        <v>46256.166666653095</v>
      </c>
      <c r="C5604" s="21">
        <v>0</v>
      </c>
      <c r="D5604" s="20">
        <f t="shared" si="348"/>
        <v>8</v>
      </c>
      <c r="E5604" s="20">
        <f t="shared" si="349"/>
        <v>4</v>
      </c>
      <c r="F5604" s="20">
        <f t="shared" si="350"/>
        <v>7</v>
      </c>
      <c r="G5604" s="20" t="str">
        <f t="shared" si="351"/>
        <v>Off</v>
      </c>
    </row>
    <row r="5605" spans="2:7" x14ac:dyDescent="0.35">
      <c r="B5605" s="35">
        <v>46256.208333319759</v>
      </c>
      <c r="C5605" s="21">
        <v>0</v>
      </c>
      <c r="D5605" s="20">
        <f t="shared" si="348"/>
        <v>8</v>
      </c>
      <c r="E5605" s="20">
        <f t="shared" si="349"/>
        <v>5</v>
      </c>
      <c r="F5605" s="20">
        <f t="shared" si="350"/>
        <v>7</v>
      </c>
      <c r="G5605" s="20" t="str">
        <f t="shared" si="351"/>
        <v>Off</v>
      </c>
    </row>
    <row r="5606" spans="2:7" x14ac:dyDescent="0.35">
      <c r="B5606" s="35">
        <v>46256.249999986423</v>
      </c>
      <c r="C5606" s="21">
        <v>0</v>
      </c>
      <c r="D5606" s="20">
        <f t="shared" si="348"/>
        <v>8</v>
      </c>
      <c r="E5606" s="20">
        <f t="shared" si="349"/>
        <v>6</v>
      </c>
      <c r="F5606" s="20">
        <f t="shared" si="350"/>
        <v>7</v>
      </c>
      <c r="G5606" s="20" t="str">
        <f t="shared" si="351"/>
        <v>Off</v>
      </c>
    </row>
    <row r="5607" spans="2:7" x14ac:dyDescent="0.35">
      <c r="B5607" s="35">
        <v>46256.291666653087</v>
      </c>
      <c r="C5607" s="21">
        <v>0</v>
      </c>
      <c r="D5607" s="20">
        <f t="shared" si="348"/>
        <v>8</v>
      </c>
      <c r="E5607" s="20">
        <f t="shared" si="349"/>
        <v>7</v>
      </c>
      <c r="F5607" s="20">
        <f t="shared" si="350"/>
        <v>7</v>
      </c>
      <c r="G5607" s="20" t="str">
        <f t="shared" si="351"/>
        <v>Off</v>
      </c>
    </row>
    <row r="5608" spans="2:7" x14ac:dyDescent="0.35">
      <c r="B5608" s="35">
        <v>46256.333333319752</v>
      </c>
      <c r="C5608" s="21">
        <v>0.49887535959678886</v>
      </c>
      <c r="D5608" s="20">
        <f t="shared" si="348"/>
        <v>8</v>
      </c>
      <c r="E5608" s="20">
        <f t="shared" si="349"/>
        <v>8</v>
      </c>
      <c r="F5608" s="20">
        <f t="shared" si="350"/>
        <v>7</v>
      </c>
      <c r="G5608" s="20" t="str">
        <f t="shared" si="351"/>
        <v>Off</v>
      </c>
    </row>
    <row r="5609" spans="2:7" x14ac:dyDescent="0.35">
      <c r="B5609" s="35">
        <v>46256.374999986416</v>
      </c>
      <c r="C5609" s="21">
        <v>3.2880740832579098</v>
      </c>
      <c r="D5609" s="20">
        <f t="shared" si="348"/>
        <v>8</v>
      </c>
      <c r="E5609" s="20">
        <f t="shared" si="349"/>
        <v>9</v>
      </c>
      <c r="F5609" s="20">
        <f t="shared" si="350"/>
        <v>7</v>
      </c>
      <c r="G5609" s="20" t="str">
        <f t="shared" si="351"/>
        <v>Off</v>
      </c>
    </row>
    <row r="5610" spans="2:7" x14ac:dyDescent="0.35">
      <c r="B5610" s="35">
        <v>46256.41666665308</v>
      </c>
      <c r="C5610" s="21">
        <v>8.478120321106406</v>
      </c>
      <c r="D5610" s="20">
        <f t="shared" si="348"/>
        <v>8</v>
      </c>
      <c r="E5610" s="20">
        <f t="shared" si="349"/>
        <v>10</v>
      </c>
      <c r="F5610" s="20">
        <f t="shared" si="350"/>
        <v>7</v>
      </c>
      <c r="G5610" s="20" t="str">
        <f t="shared" si="351"/>
        <v>Off</v>
      </c>
    </row>
    <row r="5611" spans="2:7" x14ac:dyDescent="0.35">
      <c r="B5611" s="35">
        <v>46256.458333319744</v>
      </c>
      <c r="C5611" s="21">
        <v>10.856510719339362</v>
      </c>
      <c r="D5611" s="20">
        <f t="shared" si="348"/>
        <v>8</v>
      </c>
      <c r="E5611" s="20">
        <f t="shared" si="349"/>
        <v>11</v>
      </c>
      <c r="F5611" s="20">
        <f t="shared" si="350"/>
        <v>7</v>
      </c>
      <c r="G5611" s="20" t="str">
        <f t="shared" si="351"/>
        <v>Off</v>
      </c>
    </row>
    <row r="5612" spans="2:7" x14ac:dyDescent="0.35">
      <c r="B5612" s="35">
        <v>46256.499999986409</v>
      </c>
      <c r="C5612" s="21">
        <v>14.009406268413318</v>
      </c>
      <c r="D5612" s="20">
        <f t="shared" si="348"/>
        <v>8</v>
      </c>
      <c r="E5612" s="20">
        <f t="shared" si="349"/>
        <v>12</v>
      </c>
      <c r="F5612" s="20">
        <f t="shared" si="350"/>
        <v>7</v>
      </c>
      <c r="G5612" s="20" t="str">
        <f t="shared" si="351"/>
        <v>Off</v>
      </c>
    </row>
    <row r="5613" spans="2:7" x14ac:dyDescent="0.35">
      <c r="B5613" s="35">
        <v>46256.541666653073</v>
      </c>
      <c r="C5613" s="21">
        <v>16.38721360680141</v>
      </c>
      <c r="D5613" s="20">
        <f t="shared" si="348"/>
        <v>8</v>
      </c>
      <c r="E5613" s="20">
        <f t="shared" si="349"/>
        <v>13</v>
      </c>
      <c r="F5613" s="20">
        <f t="shared" si="350"/>
        <v>7</v>
      </c>
      <c r="G5613" s="20" t="str">
        <f t="shared" si="351"/>
        <v>Off</v>
      </c>
    </row>
    <row r="5614" spans="2:7" x14ac:dyDescent="0.35">
      <c r="B5614" s="35">
        <v>46256.583333319737</v>
      </c>
      <c r="C5614" s="21">
        <v>17.549229501524749</v>
      </c>
      <c r="D5614" s="20">
        <f t="shared" si="348"/>
        <v>8</v>
      </c>
      <c r="E5614" s="20">
        <f t="shared" si="349"/>
        <v>14</v>
      </c>
      <c r="F5614" s="20">
        <f t="shared" si="350"/>
        <v>7</v>
      </c>
      <c r="G5614" s="20" t="str">
        <f t="shared" si="351"/>
        <v>Off</v>
      </c>
    </row>
    <row r="5615" spans="2:7" x14ac:dyDescent="0.35">
      <c r="B5615" s="35">
        <v>46256.624999986401</v>
      </c>
      <c r="C5615" s="21">
        <v>18.038452376307646</v>
      </c>
      <c r="D5615" s="20">
        <f t="shared" si="348"/>
        <v>8</v>
      </c>
      <c r="E5615" s="20">
        <f t="shared" si="349"/>
        <v>15</v>
      </c>
      <c r="F5615" s="20">
        <f t="shared" si="350"/>
        <v>7</v>
      </c>
      <c r="G5615" s="20" t="str">
        <f t="shared" si="351"/>
        <v>Off</v>
      </c>
    </row>
    <row r="5616" spans="2:7" x14ac:dyDescent="0.35">
      <c r="B5616" s="35">
        <v>46256.666666653065</v>
      </c>
      <c r="C5616" s="21">
        <v>15.367432608203533</v>
      </c>
      <c r="D5616" s="20">
        <f t="shared" si="348"/>
        <v>8</v>
      </c>
      <c r="E5616" s="20">
        <f t="shared" si="349"/>
        <v>16</v>
      </c>
      <c r="F5616" s="20">
        <f t="shared" si="350"/>
        <v>7</v>
      </c>
      <c r="G5616" s="20" t="str">
        <f t="shared" si="351"/>
        <v>Off</v>
      </c>
    </row>
    <row r="5617" spans="2:7" x14ac:dyDescent="0.35">
      <c r="B5617" s="35">
        <v>46256.70833331973</v>
      </c>
      <c r="C5617" s="21">
        <v>8.9103417252503814</v>
      </c>
      <c r="D5617" s="20">
        <f t="shared" si="348"/>
        <v>8</v>
      </c>
      <c r="E5617" s="20">
        <f t="shared" si="349"/>
        <v>17</v>
      </c>
      <c r="F5617" s="20">
        <f t="shared" si="350"/>
        <v>7</v>
      </c>
      <c r="G5617" s="20" t="str">
        <f t="shared" si="351"/>
        <v>Off</v>
      </c>
    </row>
    <row r="5618" spans="2:7" x14ac:dyDescent="0.35">
      <c r="B5618" s="35">
        <v>46256.749999986394</v>
      </c>
      <c r="C5618" s="21">
        <v>13.708004023148973</v>
      </c>
      <c r="D5618" s="20">
        <f t="shared" si="348"/>
        <v>8</v>
      </c>
      <c r="E5618" s="20">
        <f t="shared" si="349"/>
        <v>18</v>
      </c>
      <c r="F5618" s="20">
        <f t="shared" si="350"/>
        <v>7</v>
      </c>
      <c r="G5618" s="20" t="str">
        <f t="shared" si="351"/>
        <v>Off</v>
      </c>
    </row>
    <row r="5619" spans="2:7" x14ac:dyDescent="0.35">
      <c r="B5619" s="35">
        <v>46256.791666653058</v>
      </c>
      <c r="C5619" s="21">
        <v>4.1713403824726631</v>
      </c>
      <c r="D5619" s="20">
        <f t="shared" si="348"/>
        <v>8</v>
      </c>
      <c r="E5619" s="20">
        <f t="shared" si="349"/>
        <v>19</v>
      </c>
      <c r="F5619" s="20">
        <f t="shared" si="350"/>
        <v>7</v>
      </c>
      <c r="G5619" s="20" t="str">
        <f t="shared" si="351"/>
        <v>Off</v>
      </c>
    </row>
    <row r="5620" spans="2:7" x14ac:dyDescent="0.35">
      <c r="B5620" s="35">
        <v>46256.833333319722</v>
      </c>
      <c r="C5620" s="21">
        <v>0</v>
      </c>
      <c r="D5620" s="20">
        <f t="shared" si="348"/>
        <v>8</v>
      </c>
      <c r="E5620" s="20">
        <f t="shared" si="349"/>
        <v>20</v>
      </c>
      <c r="F5620" s="20">
        <f t="shared" si="350"/>
        <v>7</v>
      </c>
      <c r="G5620" s="20" t="str">
        <f t="shared" si="351"/>
        <v>Off</v>
      </c>
    </row>
    <row r="5621" spans="2:7" x14ac:dyDescent="0.35">
      <c r="B5621" s="35">
        <v>46256.874999986387</v>
      </c>
      <c r="C5621" s="21">
        <v>0</v>
      </c>
      <c r="D5621" s="20">
        <f t="shared" si="348"/>
        <v>8</v>
      </c>
      <c r="E5621" s="20">
        <f t="shared" si="349"/>
        <v>21</v>
      </c>
      <c r="F5621" s="20">
        <f t="shared" si="350"/>
        <v>7</v>
      </c>
      <c r="G5621" s="20" t="str">
        <f t="shared" si="351"/>
        <v>Off</v>
      </c>
    </row>
    <row r="5622" spans="2:7" x14ac:dyDescent="0.35">
      <c r="B5622" s="35">
        <v>46256.916666653051</v>
      </c>
      <c r="C5622" s="21">
        <v>0</v>
      </c>
      <c r="D5622" s="20">
        <f t="shared" si="348"/>
        <v>8</v>
      </c>
      <c r="E5622" s="20">
        <f t="shared" si="349"/>
        <v>22</v>
      </c>
      <c r="F5622" s="20">
        <f t="shared" si="350"/>
        <v>7</v>
      </c>
      <c r="G5622" s="20" t="str">
        <f t="shared" si="351"/>
        <v>Off</v>
      </c>
    </row>
    <row r="5623" spans="2:7" x14ac:dyDescent="0.35">
      <c r="B5623" s="35">
        <v>46256.958333319715</v>
      </c>
      <c r="C5623" s="21">
        <v>0</v>
      </c>
      <c r="D5623" s="20">
        <f t="shared" si="348"/>
        <v>8</v>
      </c>
      <c r="E5623" s="20">
        <f t="shared" si="349"/>
        <v>23</v>
      </c>
      <c r="F5623" s="20">
        <f t="shared" si="350"/>
        <v>7</v>
      </c>
      <c r="G5623" s="20" t="str">
        <f t="shared" si="351"/>
        <v>Off</v>
      </c>
    </row>
    <row r="5624" spans="2:7" x14ac:dyDescent="0.35">
      <c r="B5624" s="35">
        <v>46256.999999986379</v>
      </c>
      <c r="C5624" s="21">
        <v>0</v>
      </c>
      <c r="D5624" s="20">
        <f t="shared" si="348"/>
        <v>8</v>
      </c>
      <c r="E5624" s="20">
        <f t="shared" si="349"/>
        <v>0</v>
      </c>
      <c r="F5624" s="20">
        <f t="shared" si="350"/>
        <v>1</v>
      </c>
      <c r="G5624" s="20" t="str">
        <f t="shared" si="351"/>
        <v>Off</v>
      </c>
    </row>
    <row r="5625" spans="2:7" x14ac:dyDescent="0.35">
      <c r="B5625" s="35">
        <v>46257.041666653044</v>
      </c>
      <c r="C5625" s="21">
        <v>0</v>
      </c>
      <c r="D5625" s="20">
        <f t="shared" si="348"/>
        <v>8</v>
      </c>
      <c r="E5625" s="20">
        <f t="shared" si="349"/>
        <v>1</v>
      </c>
      <c r="F5625" s="20">
        <f t="shared" si="350"/>
        <v>1</v>
      </c>
      <c r="G5625" s="20" t="str">
        <f t="shared" si="351"/>
        <v>Off</v>
      </c>
    </row>
    <row r="5626" spans="2:7" x14ac:dyDescent="0.35">
      <c r="B5626" s="35">
        <v>46257.083333319708</v>
      </c>
      <c r="C5626" s="21">
        <v>0</v>
      </c>
      <c r="D5626" s="20">
        <f t="shared" si="348"/>
        <v>8</v>
      </c>
      <c r="E5626" s="20">
        <f t="shared" si="349"/>
        <v>2</v>
      </c>
      <c r="F5626" s="20">
        <f t="shared" si="350"/>
        <v>1</v>
      </c>
      <c r="G5626" s="20" t="str">
        <f t="shared" si="351"/>
        <v>Off</v>
      </c>
    </row>
    <row r="5627" spans="2:7" x14ac:dyDescent="0.35">
      <c r="B5627" s="35">
        <v>46257.124999986372</v>
      </c>
      <c r="C5627" s="21">
        <v>0</v>
      </c>
      <c r="D5627" s="20">
        <f t="shared" si="348"/>
        <v>8</v>
      </c>
      <c r="E5627" s="20">
        <f t="shared" si="349"/>
        <v>3</v>
      </c>
      <c r="F5627" s="20">
        <f t="shared" si="350"/>
        <v>1</v>
      </c>
      <c r="G5627" s="20" t="str">
        <f t="shared" si="351"/>
        <v>Off</v>
      </c>
    </row>
    <row r="5628" spans="2:7" x14ac:dyDescent="0.35">
      <c r="B5628" s="35">
        <v>46257.166666653036</v>
      </c>
      <c r="C5628" s="21">
        <v>0</v>
      </c>
      <c r="D5628" s="20">
        <f t="shared" si="348"/>
        <v>8</v>
      </c>
      <c r="E5628" s="20">
        <f t="shared" si="349"/>
        <v>4</v>
      </c>
      <c r="F5628" s="20">
        <f t="shared" si="350"/>
        <v>1</v>
      </c>
      <c r="G5628" s="20" t="str">
        <f t="shared" si="351"/>
        <v>Off</v>
      </c>
    </row>
    <row r="5629" spans="2:7" x14ac:dyDescent="0.35">
      <c r="B5629" s="35">
        <v>46257.208333319701</v>
      </c>
      <c r="C5629" s="21">
        <v>0</v>
      </c>
      <c r="D5629" s="20">
        <f t="shared" si="348"/>
        <v>8</v>
      </c>
      <c r="E5629" s="20">
        <f t="shared" si="349"/>
        <v>5</v>
      </c>
      <c r="F5629" s="20">
        <f t="shared" si="350"/>
        <v>1</v>
      </c>
      <c r="G5629" s="20" t="str">
        <f t="shared" si="351"/>
        <v>Off</v>
      </c>
    </row>
    <row r="5630" spans="2:7" x14ac:dyDescent="0.35">
      <c r="B5630" s="35">
        <v>46257.249999986365</v>
      </c>
      <c r="C5630" s="21">
        <v>0</v>
      </c>
      <c r="D5630" s="20">
        <f t="shared" si="348"/>
        <v>8</v>
      </c>
      <c r="E5630" s="20">
        <f t="shared" si="349"/>
        <v>6</v>
      </c>
      <c r="F5630" s="20">
        <f t="shared" si="350"/>
        <v>1</v>
      </c>
      <c r="G5630" s="20" t="str">
        <f t="shared" si="351"/>
        <v>Off</v>
      </c>
    </row>
    <row r="5631" spans="2:7" x14ac:dyDescent="0.35">
      <c r="B5631" s="35">
        <v>46257.291666653029</v>
      </c>
      <c r="C5631" s="21">
        <v>0.53628456362206822</v>
      </c>
      <c r="D5631" s="20">
        <f t="shared" si="348"/>
        <v>8</v>
      </c>
      <c r="E5631" s="20">
        <f t="shared" si="349"/>
        <v>7</v>
      </c>
      <c r="F5631" s="20">
        <f t="shared" si="350"/>
        <v>1</v>
      </c>
      <c r="G5631" s="20" t="str">
        <f t="shared" si="351"/>
        <v>Off</v>
      </c>
    </row>
    <row r="5632" spans="2:7" x14ac:dyDescent="0.35">
      <c r="B5632" s="35">
        <v>46257.333333319693</v>
      </c>
      <c r="C5632" s="21">
        <v>9.5520053655919561</v>
      </c>
      <c r="D5632" s="20">
        <f t="shared" si="348"/>
        <v>8</v>
      </c>
      <c r="E5632" s="20">
        <f t="shared" si="349"/>
        <v>8</v>
      </c>
      <c r="F5632" s="20">
        <f t="shared" si="350"/>
        <v>1</v>
      </c>
      <c r="G5632" s="20" t="str">
        <f t="shared" si="351"/>
        <v>Off</v>
      </c>
    </row>
    <row r="5633" spans="2:7" x14ac:dyDescent="0.35">
      <c r="B5633" s="35">
        <v>46257.374999986358</v>
      </c>
      <c r="C5633" s="21">
        <v>16.765700420615659</v>
      </c>
      <c r="D5633" s="20">
        <f t="shared" si="348"/>
        <v>8</v>
      </c>
      <c r="E5633" s="20">
        <f t="shared" si="349"/>
        <v>9</v>
      </c>
      <c r="F5633" s="20">
        <f t="shared" si="350"/>
        <v>1</v>
      </c>
      <c r="G5633" s="20" t="str">
        <f t="shared" si="351"/>
        <v>Off</v>
      </c>
    </row>
    <row r="5634" spans="2:7" x14ac:dyDescent="0.35">
      <c r="B5634" s="35">
        <v>46257.416666653022</v>
      </c>
      <c r="C5634" s="21">
        <v>16.591739941541714</v>
      </c>
      <c r="D5634" s="20">
        <f t="shared" si="348"/>
        <v>8</v>
      </c>
      <c r="E5634" s="20">
        <f t="shared" si="349"/>
        <v>10</v>
      </c>
      <c r="F5634" s="20">
        <f t="shared" si="350"/>
        <v>1</v>
      </c>
      <c r="G5634" s="20" t="str">
        <f t="shared" si="351"/>
        <v>Off</v>
      </c>
    </row>
    <row r="5635" spans="2:7" x14ac:dyDescent="0.35">
      <c r="B5635" s="35">
        <v>46257.458333319686</v>
      </c>
      <c r="C5635" s="21">
        <v>16.517784905876521</v>
      </c>
      <c r="D5635" s="20">
        <f t="shared" si="348"/>
        <v>8</v>
      </c>
      <c r="E5635" s="20">
        <f t="shared" si="349"/>
        <v>11</v>
      </c>
      <c r="F5635" s="20">
        <f t="shared" si="350"/>
        <v>1</v>
      </c>
      <c r="G5635" s="20" t="str">
        <f t="shared" si="351"/>
        <v>Off</v>
      </c>
    </row>
    <row r="5636" spans="2:7" x14ac:dyDescent="0.35">
      <c r="B5636" s="35">
        <v>46257.49999998635</v>
      </c>
      <c r="C5636" s="21">
        <v>16.89808664875115</v>
      </c>
      <c r="D5636" s="20">
        <f t="shared" si="348"/>
        <v>8</v>
      </c>
      <c r="E5636" s="20">
        <f t="shared" si="349"/>
        <v>12</v>
      </c>
      <c r="F5636" s="20">
        <f t="shared" si="350"/>
        <v>1</v>
      </c>
      <c r="G5636" s="20" t="str">
        <f t="shared" si="351"/>
        <v>Off</v>
      </c>
    </row>
    <row r="5637" spans="2:7" x14ac:dyDescent="0.35">
      <c r="B5637" s="35">
        <v>46257.541666653015</v>
      </c>
      <c r="C5637" s="21">
        <v>17.449799441471377</v>
      </c>
      <c r="D5637" s="20">
        <f t="shared" si="348"/>
        <v>8</v>
      </c>
      <c r="E5637" s="20">
        <f t="shared" si="349"/>
        <v>13</v>
      </c>
      <c r="F5637" s="20">
        <f t="shared" si="350"/>
        <v>1</v>
      </c>
      <c r="G5637" s="20" t="str">
        <f t="shared" si="351"/>
        <v>Off</v>
      </c>
    </row>
    <row r="5638" spans="2:7" x14ac:dyDescent="0.35">
      <c r="B5638" s="35">
        <v>46257.583333319679</v>
      </c>
      <c r="C5638" s="21">
        <v>19.951179045981927</v>
      </c>
      <c r="D5638" s="20">
        <f t="shared" si="348"/>
        <v>8</v>
      </c>
      <c r="E5638" s="20">
        <f t="shared" si="349"/>
        <v>14</v>
      </c>
      <c r="F5638" s="20">
        <f t="shared" si="350"/>
        <v>1</v>
      </c>
      <c r="G5638" s="20" t="str">
        <f t="shared" si="351"/>
        <v>Off</v>
      </c>
    </row>
    <row r="5639" spans="2:7" x14ac:dyDescent="0.35">
      <c r="B5639" s="35">
        <v>46257.624999986343</v>
      </c>
      <c r="C5639" s="21">
        <v>15.124311665851934</v>
      </c>
      <c r="D5639" s="20">
        <f t="shared" si="348"/>
        <v>8</v>
      </c>
      <c r="E5639" s="20">
        <f t="shared" si="349"/>
        <v>15</v>
      </c>
      <c r="F5639" s="20">
        <f t="shared" si="350"/>
        <v>1</v>
      </c>
      <c r="G5639" s="20" t="str">
        <f t="shared" si="351"/>
        <v>Off</v>
      </c>
    </row>
    <row r="5640" spans="2:7" x14ac:dyDescent="0.35">
      <c r="B5640" s="35">
        <v>46257.666666653007</v>
      </c>
      <c r="C5640" s="21">
        <v>19.699137481482893</v>
      </c>
      <c r="D5640" s="20">
        <f t="shared" si="348"/>
        <v>8</v>
      </c>
      <c r="E5640" s="20">
        <f t="shared" si="349"/>
        <v>16</v>
      </c>
      <c r="F5640" s="20">
        <f t="shared" si="350"/>
        <v>1</v>
      </c>
      <c r="G5640" s="20" t="str">
        <f t="shared" si="351"/>
        <v>Off</v>
      </c>
    </row>
    <row r="5641" spans="2:7" x14ac:dyDescent="0.35">
      <c r="B5641" s="35">
        <v>46257.708333319672</v>
      </c>
      <c r="C5641" s="21">
        <v>17.96345060723193</v>
      </c>
      <c r="D5641" s="20">
        <f t="shared" ref="D5641:D5704" si="352">MONTH(B5641)</f>
        <v>8</v>
      </c>
      <c r="E5641" s="20">
        <f t="shared" si="349"/>
        <v>17</v>
      </c>
      <c r="F5641" s="20">
        <f t="shared" si="350"/>
        <v>1</v>
      </c>
      <c r="G5641" s="20" t="str">
        <f t="shared" si="351"/>
        <v>Off</v>
      </c>
    </row>
    <row r="5642" spans="2:7" x14ac:dyDescent="0.35">
      <c r="B5642" s="35">
        <v>46257.749999986336</v>
      </c>
      <c r="C5642" s="21">
        <v>2.8278432744569901</v>
      </c>
      <c r="D5642" s="20">
        <f t="shared" si="352"/>
        <v>8</v>
      </c>
      <c r="E5642" s="20">
        <f t="shared" ref="E5642:E5705" si="353">HOUR(B5642)</f>
        <v>18</v>
      </c>
      <c r="F5642" s="20">
        <f t="shared" ref="F5642:F5705" si="354">WEEKDAY(B5642,1)</f>
        <v>1</v>
      </c>
      <c r="G5642" s="20" t="str">
        <f t="shared" ref="G5642:G5705" si="355">IF(OR(F5642=$F$6,F5642=$F$7),"Off",IF(E5642&lt;8,"Off","On"))</f>
        <v>Off</v>
      </c>
    </row>
    <row r="5643" spans="2:7" x14ac:dyDescent="0.35">
      <c r="B5643" s="35">
        <v>46257.791666653</v>
      </c>
      <c r="C5643" s="21">
        <v>0.41715614752370778</v>
      </c>
      <c r="D5643" s="20">
        <f t="shared" si="352"/>
        <v>8</v>
      </c>
      <c r="E5643" s="20">
        <f t="shared" si="353"/>
        <v>19</v>
      </c>
      <c r="F5643" s="20">
        <f t="shared" si="354"/>
        <v>1</v>
      </c>
      <c r="G5643" s="20" t="str">
        <f t="shared" si="355"/>
        <v>Off</v>
      </c>
    </row>
    <row r="5644" spans="2:7" x14ac:dyDescent="0.35">
      <c r="B5644" s="35">
        <v>46257.833333319664</v>
      </c>
      <c r="C5644" s="21">
        <v>0</v>
      </c>
      <c r="D5644" s="20">
        <f t="shared" si="352"/>
        <v>8</v>
      </c>
      <c r="E5644" s="20">
        <f t="shared" si="353"/>
        <v>20</v>
      </c>
      <c r="F5644" s="20">
        <f t="shared" si="354"/>
        <v>1</v>
      </c>
      <c r="G5644" s="20" t="str">
        <f t="shared" si="355"/>
        <v>Off</v>
      </c>
    </row>
    <row r="5645" spans="2:7" x14ac:dyDescent="0.35">
      <c r="B5645" s="35">
        <v>46257.874999986328</v>
      </c>
      <c r="C5645" s="21">
        <v>0</v>
      </c>
      <c r="D5645" s="20">
        <f t="shared" si="352"/>
        <v>8</v>
      </c>
      <c r="E5645" s="20">
        <f t="shared" si="353"/>
        <v>21</v>
      </c>
      <c r="F5645" s="20">
        <f t="shared" si="354"/>
        <v>1</v>
      </c>
      <c r="G5645" s="20" t="str">
        <f t="shared" si="355"/>
        <v>Off</v>
      </c>
    </row>
    <row r="5646" spans="2:7" x14ac:dyDescent="0.35">
      <c r="B5646" s="35">
        <v>46257.916666652993</v>
      </c>
      <c r="C5646" s="21">
        <v>0</v>
      </c>
      <c r="D5646" s="20">
        <f t="shared" si="352"/>
        <v>8</v>
      </c>
      <c r="E5646" s="20">
        <f t="shared" si="353"/>
        <v>22</v>
      </c>
      <c r="F5646" s="20">
        <f t="shared" si="354"/>
        <v>1</v>
      </c>
      <c r="G5646" s="20" t="str">
        <f t="shared" si="355"/>
        <v>Off</v>
      </c>
    </row>
    <row r="5647" spans="2:7" x14ac:dyDescent="0.35">
      <c r="B5647" s="35">
        <v>46257.958333319657</v>
      </c>
      <c r="C5647" s="21">
        <v>0</v>
      </c>
      <c r="D5647" s="20">
        <f t="shared" si="352"/>
        <v>8</v>
      </c>
      <c r="E5647" s="20">
        <f t="shared" si="353"/>
        <v>23</v>
      </c>
      <c r="F5647" s="20">
        <f t="shared" si="354"/>
        <v>1</v>
      </c>
      <c r="G5647" s="20" t="str">
        <f t="shared" si="355"/>
        <v>Off</v>
      </c>
    </row>
    <row r="5648" spans="2:7" x14ac:dyDescent="0.35">
      <c r="B5648" s="35">
        <v>46257.999999986321</v>
      </c>
      <c r="C5648" s="21">
        <v>0</v>
      </c>
      <c r="D5648" s="20">
        <f t="shared" si="352"/>
        <v>8</v>
      </c>
      <c r="E5648" s="20">
        <f t="shared" si="353"/>
        <v>0</v>
      </c>
      <c r="F5648" s="20">
        <f t="shared" si="354"/>
        <v>2</v>
      </c>
      <c r="G5648" s="20" t="str">
        <f t="shared" si="355"/>
        <v>Off</v>
      </c>
    </row>
    <row r="5649" spans="2:7" x14ac:dyDescent="0.35">
      <c r="B5649" s="35">
        <v>46258.041666652985</v>
      </c>
      <c r="C5649" s="21">
        <v>0</v>
      </c>
      <c r="D5649" s="20">
        <f t="shared" si="352"/>
        <v>8</v>
      </c>
      <c r="E5649" s="20">
        <f t="shared" si="353"/>
        <v>1</v>
      </c>
      <c r="F5649" s="20">
        <f t="shared" si="354"/>
        <v>2</v>
      </c>
      <c r="G5649" s="20" t="str">
        <f t="shared" si="355"/>
        <v>Off</v>
      </c>
    </row>
    <row r="5650" spans="2:7" x14ac:dyDescent="0.35">
      <c r="B5650" s="35">
        <v>46258.08333331965</v>
      </c>
      <c r="C5650" s="21">
        <v>0</v>
      </c>
      <c r="D5650" s="20">
        <f t="shared" si="352"/>
        <v>8</v>
      </c>
      <c r="E5650" s="20">
        <f t="shared" si="353"/>
        <v>2</v>
      </c>
      <c r="F5650" s="20">
        <f t="shared" si="354"/>
        <v>2</v>
      </c>
      <c r="G5650" s="20" t="str">
        <f t="shared" si="355"/>
        <v>Off</v>
      </c>
    </row>
    <row r="5651" spans="2:7" x14ac:dyDescent="0.35">
      <c r="B5651" s="35">
        <v>46258.124999986314</v>
      </c>
      <c r="C5651" s="21">
        <v>0</v>
      </c>
      <c r="D5651" s="20">
        <f t="shared" si="352"/>
        <v>8</v>
      </c>
      <c r="E5651" s="20">
        <f t="shared" si="353"/>
        <v>3</v>
      </c>
      <c r="F5651" s="20">
        <f t="shared" si="354"/>
        <v>2</v>
      </c>
      <c r="G5651" s="20" t="str">
        <f t="shared" si="355"/>
        <v>Off</v>
      </c>
    </row>
    <row r="5652" spans="2:7" x14ac:dyDescent="0.35">
      <c r="B5652" s="35">
        <v>46258.166666652978</v>
      </c>
      <c r="C5652" s="21">
        <v>0</v>
      </c>
      <c r="D5652" s="20">
        <f t="shared" si="352"/>
        <v>8</v>
      </c>
      <c r="E5652" s="20">
        <f t="shared" si="353"/>
        <v>4</v>
      </c>
      <c r="F5652" s="20">
        <f t="shared" si="354"/>
        <v>2</v>
      </c>
      <c r="G5652" s="20" t="str">
        <f t="shared" si="355"/>
        <v>Off</v>
      </c>
    </row>
    <row r="5653" spans="2:7" x14ac:dyDescent="0.35">
      <c r="B5653" s="35">
        <v>46258.208333319642</v>
      </c>
      <c r="C5653" s="21">
        <v>0</v>
      </c>
      <c r="D5653" s="20">
        <f t="shared" si="352"/>
        <v>8</v>
      </c>
      <c r="E5653" s="20">
        <f t="shared" si="353"/>
        <v>5</v>
      </c>
      <c r="F5653" s="20">
        <f t="shared" si="354"/>
        <v>2</v>
      </c>
      <c r="G5653" s="20" t="str">
        <f t="shared" si="355"/>
        <v>Off</v>
      </c>
    </row>
    <row r="5654" spans="2:7" x14ac:dyDescent="0.35">
      <c r="B5654" s="35">
        <v>46258.249999986307</v>
      </c>
      <c r="C5654" s="21">
        <v>0</v>
      </c>
      <c r="D5654" s="20">
        <f t="shared" si="352"/>
        <v>8</v>
      </c>
      <c r="E5654" s="20">
        <f t="shared" si="353"/>
        <v>6</v>
      </c>
      <c r="F5654" s="20">
        <f t="shared" si="354"/>
        <v>2</v>
      </c>
      <c r="G5654" s="20" t="str">
        <f t="shared" si="355"/>
        <v>Off</v>
      </c>
    </row>
    <row r="5655" spans="2:7" x14ac:dyDescent="0.35">
      <c r="B5655" s="35">
        <v>46258.291666652971</v>
      </c>
      <c r="C5655" s="21">
        <v>1.9274293445082358</v>
      </c>
      <c r="D5655" s="20">
        <f t="shared" si="352"/>
        <v>8</v>
      </c>
      <c r="E5655" s="20">
        <f t="shared" si="353"/>
        <v>7</v>
      </c>
      <c r="F5655" s="20">
        <f t="shared" si="354"/>
        <v>2</v>
      </c>
      <c r="G5655" s="20" t="str">
        <f t="shared" si="355"/>
        <v>Off</v>
      </c>
    </row>
    <row r="5656" spans="2:7" x14ac:dyDescent="0.35">
      <c r="B5656" s="35">
        <v>46258.333333319635</v>
      </c>
      <c r="C5656" s="21">
        <v>1.7570848186684174</v>
      </c>
      <c r="D5656" s="20">
        <f t="shared" si="352"/>
        <v>8</v>
      </c>
      <c r="E5656" s="20">
        <f t="shared" si="353"/>
        <v>8</v>
      </c>
      <c r="F5656" s="20">
        <f t="shared" si="354"/>
        <v>2</v>
      </c>
      <c r="G5656" s="20" t="str">
        <f t="shared" si="355"/>
        <v>On</v>
      </c>
    </row>
    <row r="5657" spans="2:7" x14ac:dyDescent="0.35">
      <c r="B5657" s="35">
        <v>46258.374999986299</v>
      </c>
      <c r="C5657" s="21">
        <v>3.6332344600468969</v>
      </c>
      <c r="D5657" s="20">
        <f t="shared" si="352"/>
        <v>8</v>
      </c>
      <c r="E5657" s="20">
        <f t="shared" si="353"/>
        <v>9</v>
      </c>
      <c r="F5657" s="20">
        <f t="shared" si="354"/>
        <v>2</v>
      </c>
      <c r="G5657" s="20" t="str">
        <f t="shared" si="355"/>
        <v>On</v>
      </c>
    </row>
    <row r="5658" spans="2:7" x14ac:dyDescent="0.35">
      <c r="B5658" s="35">
        <v>46258.416666652964</v>
      </c>
      <c r="C5658" s="21">
        <v>12.065615759319272</v>
      </c>
      <c r="D5658" s="20">
        <f t="shared" si="352"/>
        <v>8</v>
      </c>
      <c r="E5658" s="20">
        <f t="shared" si="353"/>
        <v>10</v>
      </c>
      <c r="F5658" s="20">
        <f t="shared" si="354"/>
        <v>2</v>
      </c>
      <c r="G5658" s="20" t="str">
        <f t="shared" si="355"/>
        <v>On</v>
      </c>
    </row>
    <row r="5659" spans="2:7" x14ac:dyDescent="0.35">
      <c r="B5659" s="35">
        <v>46258.458333319628</v>
      </c>
      <c r="C5659" s="21">
        <v>12.505985428362134</v>
      </c>
      <c r="D5659" s="20">
        <f t="shared" si="352"/>
        <v>8</v>
      </c>
      <c r="E5659" s="20">
        <f t="shared" si="353"/>
        <v>11</v>
      </c>
      <c r="F5659" s="20">
        <f t="shared" si="354"/>
        <v>2</v>
      </c>
      <c r="G5659" s="20" t="str">
        <f t="shared" si="355"/>
        <v>On</v>
      </c>
    </row>
    <row r="5660" spans="2:7" x14ac:dyDescent="0.35">
      <c r="B5660" s="35">
        <v>46258.499999986292</v>
      </c>
      <c r="C5660" s="21">
        <v>13.371535635262198</v>
      </c>
      <c r="D5660" s="20">
        <f t="shared" si="352"/>
        <v>8</v>
      </c>
      <c r="E5660" s="20">
        <f t="shared" si="353"/>
        <v>12</v>
      </c>
      <c r="F5660" s="20">
        <f t="shared" si="354"/>
        <v>2</v>
      </c>
      <c r="G5660" s="20" t="str">
        <f t="shared" si="355"/>
        <v>On</v>
      </c>
    </row>
    <row r="5661" spans="2:7" x14ac:dyDescent="0.35">
      <c r="B5661" s="35">
        <v>46258.541666652956</v>
      </c>
      <c r="C5661" s="21">
        <v>20.624204907435931</v>
      </c>
      <c r="D5661" s="20">
        <f t="shared" si="352"/>
        <v>8</v>
      </c>
      <c r="E5661" s="20">
        <f t="shared" si="353"/>
        <v>13</v>
      </c>
      <c r="F5661" s="20">
        <f t="shared" si="354"/>
        <v>2</v>
      </c>
      <c r="G5661" s="20" t="str">
        <f t="shared" si="355"/>
        <v>On</v>
      </c>
    </row>
    <row r="5662" spans="2:7" x14ac:dyDescent="0.35">
      <c r="B5662" s="35">
        <v>46258.583333319621</v>
      </c>
      <c r="C5662" s="21">
        <v>20.745831236144401</v>
      </c>
      <c r="D5662" s="20">
        <f t="shared" si="352"/>
        <v>8</v>
      </c>
      <c r="E5662" s="20">
        <f t="shared" si="353"/>
        <v>14</v>
      </c>
      <c r="F5662" s="20">
        <f t="shared" si="354"/>
        <v>2</v>
      </c>
      <c r="G5662" s="20" t="str">
        <f t="shared" si="355"/>
        <v>On</v>
      </c>
    </row>
    <row r="5663" spans="2:7" x14ac:dyDescent="0.35">
      <c r="B5663" s="35">
        <v>46258.624999986285</v>
      </c>
      <c r="C5663" s="21">
        <v>20.942597836093363</v>
      </c>
      <c r="D5663" s="20">
        <f t="shared" si="352"/>
        <v>8</v>
      </c>
      <c r="E5663" s="20">
        <f t="shared" si="353"/>
        <v>15</v>
      </c>
      <c r="F5663" s="20">
        <f t="shared" si="354"/>
        <v>2</v>
      </c>
      <c r="G5663" s="20" t="str">
        <f t="shared" si="355"/>
        <v>On</v>
      </c>
    </row>
    <row r="5664" spans="2:7" x14ac:dyDescent="0.35">
      <c r="B5664" s="35">
        <v>46258.666666652949</v>
      </c>
      <c r="C5664" s="21">
        <v>20.822323246910479</v>
      </c>
      <c r="D5664" s="20">
        <f t="shared" si="352"/>
        <v>8</v>
      </c>
      <c r="E5664" s="20">
        <f t="shared" si="353"/>
        <v>16</v>
      </c>
      <c r="F5664" s="20">
        <f t="shared" si="354"/>
        <v>2</v>
      </c>
      <c r="G5664" s="20" t="str">
        <f t="shared" si="355"/>
        <v>On</v>
      </c>
    </row>
    <row r="5665" spans="2:7" x14ac:dyDescent="0.35">
      <c r="B5665" s="35">
        <v>46258.708333319613</v>
      </c>
      <c r="C5665" s="21">
        <v>19.512081567392283</v>
      </c>
      <c r="D5665" s="20">
        <f t="shared" si="352"/>
        <v>8</v>
      </c>
      <c r="E5665" s="20">
        <f t="shared" si="353"/>
        <v>17</v>
      </c>
      <c r="F5665" s="20">
        <f t="shared" si="354"/>
        <v>2</v>
      </c>
      <c r="G5665" s="20" t="str">
        <f t="shared" si="355"/>
        <v>On</v>
      </c>
    </row>
    <row r="5666" spans="2:7" x14ac:dyDescent="0.35">
      <c r="B5666" s="35">
        <v>46258.749999986278</v>
      </c>
      <c r="C5666" s="21">
        <v>14.614084278405009</v>
      </c>
      <c r="D5666" s="20">
        <f t="shared" si="352"/>
        <v>8</v>
      </c>
      <c r="E5666" s="20">
        <f t="shared" si="353"/>
        <v>18</v>
      </c>
      <c r="F5666" s="20">
        <f t="shared" si="354"/>
        <v>2</v>
      </c>
      <c r="G5666" s="20" t="str">
        <f t="shared" si="355"/>
        <v>On</v>
      </c>
    </row>
    <row r="5667" spans="2:7" x14ac:dyDescent="0.35">
      <c r="B5667" s="35">
        <v>46258.791666652942</v>
      </c>
      <c r="C5667" s="21">
        <v>4.2680237847216178</v>
      </c>
      <c r="D5667" s="20">
        <f t="shared" si="352"/>
        <v>8</v>
      </c>
      <c r="E5667" s="20">
        <f t="shared" si="353"/>
        <v>19</v>
      </c>
      <c r="F5667" s="20">
        <f t="shared" si="354"/>
        <v>2</v>
      </c>
      <c r="G5667" s="20" t="str">
        <f t="shared" si="355"/>
        <v>On</v>
      </c>
    </row>
    <row r="5668" spans="2:7" x14ac:dyDescent="0.35">
      <c r="B5668" s="35">
        <v>46258.833333319606</v>
      </c>
      <c r="C5668" s="21">
        <v>0</v>
      </c>
      <c r="D5668" s="20">
        <f t="shared" si="352"/>
        <v>8</v>
      </c>
      <c r="E5668" s="20">
        <f t="shared" si="353"/>
        <v>20</v>
      </c>
      <c r="F5668" s="20">
        <f t="shared" si="354"/>
        <v>2</v>
      </c>
      <c r="G5668" s="20" t="str">
        <f t="shared" si="355"/>
        <v>On</v>
      </c>
    </row>
    <row r="5669" spans="2:7" x14ac:dyDescent="0.35">
      <c r="B5669" s="35">
        <v>46258.87499998627</v>
      </c>
      <c r="C5669" s="21">
        <v>0</v>
      </c>
      <c r="D5669" s="20">
        <f t="shared" si="352"/>
        <v>8</v>
      </c>
      <c r="E5669" s="20">
        <f t="shared" si="353"/>
        <v>21</v>
      </c>
      <c r="F5669" s="20">
        <f t="shared" si="354"/>
        <v>2</v>
      </c>
      <c r="G5669" s="20" t="str">
        <f t="shared" si="355"/>
        <v>On</v>
      </c>
    </row>
    <row r="5670" spans="2:7" x14ac:dyDescent="0.35">
      <c r="B5670" s="35">
        <v>46258.916666652935</v>
      </c>
      <c r="C5670" s="21">
        <v>0</v>
      </c>
      <c r="D5670" s="20">
        <f t="shared" si="352"/>
        <v>8</v>
      </c>
      <c r="E5670" s="20">
        <f t="shared" si="353"/>
        <v>22</v>
      </c>
      <c r="F5670" s="20">
        <f t="shared" si="354"/>
        <v>2</v>
      </c>
      <c r="G5670" s="20" t="str">
        <f t="shared" si="355"/>
        <v>On</v>
      </c>
    </row>
    <row r="5671" spans="2:7" x14ac:dyDescent="0.35">
      <c r="B5671" s="35">
        <v>46258.958333319599</v>
      </c>
      <c r="C5671" s="21">
        <v>0</v>
      </c>
      <c r="D5671" s="20">
        <f t="shared" si="352"/>
        <v>8</v>
      </c>
      <c r="E5671" s="20">
        <f t="shared" si="353"/>
        <v>23</v>
      </c>
      <c r="F5671" s="20">
        <f t="shared" si="354"/>
        <v>2</v>
      </c>
      <c r="G5671" s="20" t="str">
        <f t="shared" si="355"/>
        <v>On</v>
      </c>
    </row>
    <row r="5672" spans="2:7" x14ac:dyDescent="0.35">
      <c r="B5672" s="35">
        <v>46258.999999986263</v>
      </c>
      <c r="C5672" s="21">
        <v>0</v>
      </c>
      <c r="D5672" s="20">
        <f t="shared" si="352"/>
        <v>8</v>
      </c>
      <c r="E5672" s="20">
        <f t="shared" si="353"/>
        <v>0</v>
      </c>
      <c r="F5672" s="20">
        <f t="shared" si="354"/>
        <v>3</v>
      </c>
      <c r="G5672" s="20" t="str">
        <f t="shared" si="355"/>
        <v>Off</v>
      </c>
    </row>
    <row r="5673" spans="2:7" x14ac:dyDescent="0.35">
      <c r="B5673" s="35">
        <v>46259.041666652927</v>
      </c>
      <c r="C5673" s="21">
        <v>0</v>
      </c>
      <c r="D5673" s="20">
        <f t="shared" si="352"/>
        <v>8</v>
      </c>
      <c r="E5673" s="20">
        <f t="shared" si="353"/>
        <v>1</v>
      </c>
      <c r="F5673" s="20">
        <f t="shared" si="354"/>
        <v>3</v>
      </c>
      <c r="G5673" s="20" t="str">
        <f t="shared" si="355"/>
        <v>Off</v>
      </c>
    </row>
    <row r="5674" spans="2:7" x14ac:dyDescent="0.35">
      <c r="B5674" s="35">
        <v>46259.083333319591</v>
      </c>
      <c r="C5674" s="21">
        <v>0</v>
      </c>
      <c r="D5674" s="20">
        <f t="shared" si="352"/>
        <v>8</v>
      </c>
      <c r="E5674" s="20">
        <f t="shared" si="353"/>
        <v>2</v>
      </c>
      <c r="F5674" s="20">
        <f t="shared" si="354"/>
        <v>3</v>
      </c>
      <c r="G5674" s="20" t="str">
        <f t="shared" si="355"/>
        <v>Off</v>
      </c>
    </row>
    <row r="5675" spans="2:7" x14ac:dyDescent="0.35">
      <c r="B5675" s="35">
        <v>46259.124999986256</v>
      </c>
      <c r="C5675" s="21">
        <v>0</v>
      </c>
      <c r="D5675" s="20">
        <f t="shared" si="352"/>
        <v>8</v>
      </c>
      <c r="E5675" s="20">
        <f t="shared" si="353"/>
        <v>3</v>
      </c>
      <c r="F5675" s="20">
        <f t="shared" si="354"/>
        <v>3</v>
      </c>
      <c r="G5675" s="20" t="str">
        <f t="shared" si="355"/>
        <v>Off</v>
      </c>
    </row>
    <row r="5676" spans="2:7" x14ac:dyDescent="0.35">
      <c r="B5676" s="35">
        <v>46259.16666665292</v>
      </c>
      <c r="C5676" s="21">
        <v>0</v>
      </c>
      <c r="D5676" s="20">
        <f t="shared" si="352"/>
        <v>8</v>
      </c>
      <c r="E5676" s="20">
        <f t="shared" si="353"/>
        <v>4</v>
      </c>
      <c r="F5676" s="20">
        <f t="shared" si="354"/>
        <v>3</v>
      </c>
      <c r="G5676" s="20" t="str">
        <f t="shared" si="355"/>
        <v>Off</v>
      </c>
    </row>
    <row r="5677" spans="2:7" x14ac:dyDescent="0.35">
      <c r="B5677" s="35">
        <v>46259.208333319584</v>
      </c>
      <c r="C5677" s="21">
        <v>0</v>
      </c>
      <c r="D5677" s="20">
        <f t="shared" si="352"/>
        <v>8</v>
      </c>
      <c r="E5677" s="20">
        <f t="shared" si="353"/>
        <v>5</v>
      </c>
      <c r="F5677" s="20">
        <f t="shared" si="354"/>
        <v>3</v>
      </c>
      <c r="G5677" s="20" t="str">
        <f t="shared" si="355"/>
        <v>Off</v>
      </c>
    </row>
    <row r="5678" spans="2:7" x14ac:dyDescent="0.35">
      <c r="B5678" s="35">
        <v>46259.249999986248</v>
      </c>
      <c r="C5678" s="21">
        <v>0</v>
      </c>
      <c r="D5678" s="20">
        <f t="shared" si="352"/>
        <v>8</v>
      </c>
      <c r="E5678" s="20">
        <f t="shared" si="353"/>
        <v>6</v>
      </c>
      <c r="F5678" s="20">
        <f t="shared" si="354"/>
        <v>3</v>
      </c>
      <c r="G5678" s="20" t="str">
        <f t="shared" si="355"/>
        <v>Off</v>
      </c>
    </row>
    <row r="5679" spans="2:7" x14ac:dyDescent="0.35">
      <c r="B5679" s="35">
        <v>46259.291666652913</v>
      </c>
      <c r="C5679" s="21">
        <v>3.7325620962359851</v>
      </c>
      <c r="D5679" s="20">
        <f t="shared" si="352"/>
        <v>8</v>
      </c>
      <c r="E5679" s="20">
        <f t="shared" si="353"/>
        <v>7</v>
      </c>
      <c r="F5679" s="20">
        <f t="shared" si="354"/>
        <v>3</v>
      </c>
      <c r="G5679" s="20" t="str">
        <f t="shared" si="355"/>
        <v>Off</v>
      </c>
    </row>
    <row r="5680" spans="2:7" x14ac:dyDescent="0.35">
      <c r="B5680" s="35">
        <v>46259.333333319577</v>
      </c>
      <c r="C5680" s="21">
        <v>14.261855085547056</v>
      </c>
      <c r="D5680" s="20">
        <f t="shared" si="352"/>
        <v>8</v>
      </c>
      <c r="E5680" s="20">
        <f t="shared" si="353"/>
        <v>8</v>
      </c>
      <c r="F5680" s="20">
        <f t="shared" si="354"/>
        <v>3</v>
      </c>
      <c r="G5680" s="20" t="str">
        <f t="shared" si="355"/>
        <v>On</v>
      </c>
    </row>
    <row r="5681" spans="2:7" x14ac:dyDescent="0.35">
      <c r="B5681" s="35">
        <v>46259.374999986241</v>
      </c>
      <c r="C5681" s="21">
        <v>19.842575227640157</v>
      </c>
      <c r="D5681" s="20">
        <f t="shared" si="352"/>
        <v>8</v>
      </c>
      <c r="E5681" s="20">
        <f t="shared" si="353"/>
        <v>9</v>
      </c>
      <c r="F5681" s="20">
        <f t="shared" si="354"/>
        <v>3</v>
      </c>
      <c r="G5681" s="20" t="str">
        <f t="shared" si="355"/>
        <v>On</v>
      </c>
    </row>
    <row r="5682" spans="2:7" x14ac:dyDescent="0.35">
      <c r="B5682" s="35">
        <v>46259.416666652905</v>
      </c>
      <c r="C5682" s="21">
        <v>21.019378758614927</v>
      </c>
      <c r="D5682" s="20">
        <f t="shared" si="352"/>
        <v>8</v>
      </c>
      <c r="E5682" s="20">
        <f t="shared" si="353"/>
        <v>10</v>
      </c>
      <c r="F5682" s="20">
        <f t="shared" si="354"/>
        <v>3</v>
      </c>
      <c r="G5682" s="20" t="str">
        <f t="shared" si="355"/>
        <v>On</v>
      </c>
    </row>
    <row r="5683" spans="2:7" x14ac:dyDescent="0.35">
      <c r="B5683" s="35">
        <v>46259.45833331957</v>
      </c>
      <c r="C5683" s="21">
        <v>21.067625901710013</v>
      </c>
      <c r="D5683" s="20">
        <f t="shared" si="352"/>
        <v>8</v>
      </c>
      <c r="E5683" s="20">
        <f t="shared" si="353"/>
        <v>11</v>
      </c>
      <c r="F5683" s="20">
        <f t="shared" si="354"/>
        <v>3</v>
      </c>
      <c r="G5683" s="20" t="str">
        <f t="shared" si="355"/>
        <v>On</v>
      </c>
    </row>
    <row r="5684" spans="2:7" x14ac:dyDescent="0.35">
      <c r="B5684" s="35">
        <v>46259.499999986234</v>
      </c>
      <c r="C5684" s="21">
        <v>16.54406810179691</v>
      </c>
      <c r="D5684" s="20">
        <f t="shared" si="352"/>
        <v>8</v>
      </c>
      <c r="E5684" s="20">
        <f t="shared" si="353"/>
        <v>12</v>
      </c>
      <c r="F5684" s="20">
        <f t="shared" si="354"/>
        <v>3</v>
      </c>
      <c r="G5684" s="20" t="str">
        <f t="shared" si="355"/>
        <v>On</v>
      </c>
    </row>
    <row r="5685" spans="2:7" x14ac:dyDescent="0.35">
      <c r="B5685" s="35">
        <v>46259.541666652898</v>
      </c>
      <c r="C5685" s="21">
        <v>17.496575317419325</v>
      </c>
      <c r="D5685" s="20">
        <f t="shared" si="352"/>
        <v>8</v>
      </c>
      <c r="E5685" s="20">
        <f t="shared" si="353"/>
        <v>13</v>
      </c>
      <c r="F5685" s="20">
        <f t="shared" si="354"/>
        <v>3</v>
      </c>
      <c r="G5685" s="20" t="str">
        <f t="shared" si="355"/>
        <v>On</v>
      </c>
    </row>
    <row r="5686" spans="2:7" x14ac:dyDescent="0.35">
      <c r="B5686" s="35">
        <v>46259.583333319562</v>
      </c>
      <c r="C5686" s="21">
        <v>13.712627224609225</v>
      </c>
      <c r="D5686" s="20">
        <f t="shared" si="352"/>
        <v>8</v>
      </c>
      <c r="E5686" s="20">
        <f t="shared" si="353"/>
        <v>14</v>
      </c>
      <c r="F5686" s="20">
        <f t="shared" si="354"/>
        <v>3</v>
      </c>
      <c r="G5686" s="20" t="str">
        <f t="shared" si="355"/>
        <v>On</v>
      </c>
    </row>
    <row r="5687" spans="2:7" x14ac:dyDescent="0.35">
      <c r="B5687" s="35">
        <v>46259.624999986227</v>
      </c>
      <c r="C5687" s="21">
        <v>12.069884360835497</v>
      </c>
      <c r="D5687" s="20">
        <f t="shared" si="352"/>
        <v>8</v>
      </c>
      <c r="E5687" s="20">
        <f t="shared" si="353"/>
        <v>15</v>
      </c>
      <c r="F5687" s="20">
        <f t="shared" si="354"/>
        <v>3</v>
      </c>
      <c r="G5687" s="20" t="str">
        <f t="shared" si="355"/>
        <v>On</v>
      </c>
    </row>
    <row r="5688" spans="2:7" x14ac:dyDescent="0.35">
      <c r="B5688" s="35">
        <v>46259.666666652891</v>
      </c>
      <c r="C5688" s="21">
        <v>20.745965924732676</v>
      </c>
      <c r="D5688" s="20">
        <f t="shared" si="352"/>
        <v>8</v>
      </c>
      <c r="E5688" s="20">
        <f t="shared" si="353"/>
        <v>16</v>
      </c>
      <c r="F5688" s="20">
        <f t="shared" si="354"/>
        <v>3</v>
      </c>
      <c r="G5688" s="20" t="str">
        <f t="shared" si="355"/>
        <v>On</v>
      </c>
    </row>
    <row r="5689" spans="2:7" x14ac:dyDescent="0.35">
      <c r="B5689" s="35">
        <v>46259.708333319555</v>
      </c>
      <c r="C5689" s="21">
        <v>19.54760583255975</v>
      </c>
      <c r="D5689" s="20">
        <f t="shared" si="352"/>
        <v>8</v>
      </c>
      <c r="E5689" s="20">
        <f t="shared" si="353"/>
        <v>17</v>
      </c>
      <c r="F5689" s="20">
        <f t="shared" si="354"/>
        <v>3</v>
      </c>
      <c r="G5689" s="20" t="str">
        <f t="shared" si="355"/>
        <v>On</v>
      </c>
    </row>
    <row r="5690" spans="2:7" x14ac:dyDescent="0.35">
      <c r="B5690" s="35">
        <v>46259.749999986219</v>
      </c>
      <c r="C5690" s="21">
        <v>14.637285131116355</v>
      </c>
      <c r="D5690" s="20">
        <f t="shared" si="352"/>
        <v>8</v>
      </c>
      <c r="E5690" s="20">
        <f t="shared" si="353"/>
        <v>18</v>
      </c>
      <c r="F5690" s="20">
        <f t="shared" si="354"/>
        <v>3</v>
      </c>
      <c r="G5690" s="20" t="str">
        <f t="shared" si="355"/>
        <v>On</v>
      </c>
    </row>
    <row r="5691" spans="2:7" x14ac:dyDescent="0.35">
      <c r="B5691" s="35">
        <v>46259.791666652884</v>
      </c>
      <c r="C5691" s="21">
        <v>4.0993627795630614</v>
      </c>
      <c r="D5691" s="20">
        <f t="shared" si="352"/>
        <v>8</v>
      </c>
      <c r="E5691" s="20">
        <f t="shared" si="353"/>
        <v>19</v>
      </c>
      <c r="F5691" s="20">
        <f t="shared" si="354"/>
        <v>3</v>
      </c>
      <c r="G5691" s="20" t="str">
        <f t="shared" si="355"/>
        <v>On</v>
      </c>
    </row>
    <row r="5692" spans="2:7" x14ac:dyDescent="0.35">
      <c r="B5692" s="35">
        <v>46259.833333319548</v>
      </c>
      <c r="C5692" s="21">
        <v>0</v>
      </c>
      <c r="D5692" s="20">
        <f t="shared" si="352"/>
        <v>8</v>
      </c>
      <c r="E5692" s="20">
        <f t="shared" si="353"/>
        <v>20</v>
      </c>
      <c r="F5692" s="20">
        <f t="shared" si="354"/>
        <v>3</v>
      </c>
      <c r="G5692" s="20" t="str">
        <f t="shared" si="355"/>
        <v>On</v>
      </c>
    </row>
    <row r="5693" spans="2:7" x14ac:dyDescent="0.35">
      <c r="B5693" s="35">
        <v>46259.874999986212</v>
      </c>
      <c r="C5693" s="21">
        <v>0</v>
      </c>
      <c r="D5693" s="20">
        <f t="shared" si="352"/>
        <v>8</v>
      </c>
      <c r="E5693" s="20">
        <f t="shared" si="353"/>
        <v>21</v>
      </c>
      <c r="F5693" s="20">
        <f t="shared" si="354"/>
        <v>3</v>
      </c>
      <c r="G5693" s="20" t="str">
        <f t="shared" si="355"/>
        <v>On</v>
      </c>
    </row>
    <row r="5694" spans="2:7" x14ac:dyDescent="0.35">
      <c r="B5694" s="35">
        <v>46259.916666652876</v>
      </c>
      <c r="C5694" s="21">
        <v>0</v>
      </c>
      <c r="D5694" s="20">
        <f t="shared" si="352"/>
        <v>8</v>
      </c>
      <c r="E5694" s="20">
        <f t="shared" si="353"/>
        <v>22</v>
      </c>
      <c r="F5694" s="20">
        <f t="shared" si="354"/>
        <v>3</v>
      </c>
      <c r="G5694" s="20" t="str">
        <f t="shared" si="355"/>
        <v>On</v>
      </c>
    </row>
    <row r="5695" spans="2:7" x14ac:dyDescent="0.35">
      <c r="B5695" s="35">
        <v>46259.958333319541</v>
      </c>
      <c r="C5695" s="21">
        <v>0</v>
      </c>
      <c r="D5695" s="20">
        <f t="shared" si="352"/>
        <v>8</v>
      </c>
      <c r="E5695" s="20">
        <f t="shared" si="353"/>
        <v>23</v>
      </c>
      <c r="F5695" s="20">
        <f t="shared" si="354"/>
        <v>3</v>
      </c>
      <c r="G5695" s="20" t="str">
        <f t="shared" si="355"/>
        <v>On</v>
      </c>
    </row>
    <row r="5696" spans="2:7" x14ac:dyDescent="0.35">
      <c r="B5696" s="35">
        <v>46259.999999986205</v>
      </c>
      <c r="C5696" s="21">
        <v>0</v>
      </c>
      <c r="D5696" s="20">
        <f t="shared" si="352"/>
        <v>8</v>
      </c>
      <c r="E5696" s="20">
        <f t="shared" si="353"/>
        <v>0</v>
      </c>
      <c r="F5696" s="20">
        <f t="shared" si="354"/>
        <v>4</v>
      </c>
      <c r="G5696" s="20" t="str">
        <f t="shared" si="355"/>
        <v>Off</v>
      </c>
    </row>
    <row r="5697" spans="2:7" x14ac:dyDescent="0.35">
      <c r="B5697" s="35">
        <v>46260.041666652869</v>
      </c>
      <c r="C5697" s="21">
        <v>0</v>
      </c>
      <c r="D5697" s="20">
        <f t="shared" si="352"/>
        <v>8</v>
      </c>
      <c r="E5697" s="20">
        <f t="shared" si="353"/>
        <v>1</v>
      </c>
      <c r="F5697" s="20">
        <f t="shared" si="354"/>
        <v>4</v>
      </c>
      <c r="G5697" s="20" t="str">
        <f t="shared" si="355"/>
        <v>Off</v>
      </c>
    </row>
    <row r="5698" spans="2:7" x14ac:dyDescent="0.35">
      <c r="B5698" s="35">
        <v>46260.083333319533</v>
      </c>
      <c r="C5698" s="21">
        <v>0</v>
      </c>
      <c r="D5698" s="20">
        <f t="shared" si="352"/>
        <v>8</v>
      </c>
      <c r="E5698" s="20">
        <f t="shared" si="353"/>
        <v>2</v>
      </c>
      <c r="F5698" s="20">
        <f t="shared" si="354"/>
        <v>4</v>
      </c>
      <c r="G5698" s="20" t="str">
        <f t="shared" si="355"/>
        <v>Off</v>
      </c>
    </row>
    <row r="5699" spans="2:7" x14ac:dyDescent="0.35">
      <c r="B5699" s="35">
        <v>46260.124999986198</v>
      </c>
      <c r="C5699" s="21">
        <v>0</v>
      </c>
      <c r="D5699" s="20">
        <f t="shared" si="352"/>
        <v>8</v>
      </c>
      <c r="E5699" s="20">
        <f t="shared" si="353"/>
        <v>3</v>
      </c>
      <c r="F5699" s="20">
        <f t="shared" si="354"/>
        <v>4</v>
      </c>
      <c r="G5699" s="20" t="str">
        <f t="shared" si="355"/>
        <v>Off</v>
      </c>
    </row>
    <row r="5700" spans="2:7" x14ac:dyDescent="0.35">
      <c r="B5700" s="35">
        <v>46260.166666652862</v>
      </c>
      <c r="C5700" s="21">
        <v>0</v>
      </c>
      <c r="D5700" s="20">
        <f t="shared" si="352"/>
        <v>8</v>
      </c>
      <c r="E5700" s="20">
        <f t="shared" si="353"/>
        <v>4</v>
      </c>
      <c r="F5700" s="20">
        <f t="shared" si="354"/>
        <v>4</v>
      </c>
      <c r="G5700" s="20" t="str">
        <f t="shared" si="355"/>
        <v>Off</v>
      </c>
    </row>
    <row r="5701" spans="2:7" x14ac:dyDescent="0.35">
      <c r="B5701" s="35">
        <v>46260.208333319526</v>
      </c>
      <c r="C5701" s="21">
        <v>0</v>
      </c>
      <c r="D5701" s="20">
        <f t="shared" si="352"/>
        <v>8</v>
      </c>
      <c r="E5701" s="20">
        <f t="shared" si="353"/>
        <v>5</v>
      </c>
      <c r="F5701" s="20">
        <f t="shared" si="354"/>
        <v>4</v>
      </c>
      <c r="G5701" s="20" t="str">
        <f t="shared" si="355"/>
        <v>Off</v>
      </c>
    </row>
    <row r="5702" spans="2:7" x14ac:dyDescent="0.35">
      <c r="B5702" s="35">
        <v>46260.24999998619</v>
      </c>
      <c r="C5702" s="21">
        <v>0</v>
      </c>
      <c r="D5702" s="20">
        <f t="shared" si="352"/>
        <v>8</v>
      </c>
      <c r="E5702" s="20">
        <f t="shared" si="353"/>
        <v>6</v>
      </c>
      <c r="F5702" s="20">
        <f t="shared" si="354"/>
        <v>4</v>
      </c>
      <c r="G5702" s="20" t="str">
        <f t="shared" si="355"/>
        <v>Off</v>
      </c>
    </row>
    <row r="5703" spans="2:7" x14ac:dyDescent="0.35">
      <c r="B5703" s="35">
        <v>46260.291666652854</v>
      </c>
      <c r="C5703" s="21">
        <v>0</v>
      </c>
      <c r="D5703" s="20">
        <f t="shared" si="352"/>
        <v>8</v>
      </c>
      <c r="E5703" s="20">
        <f t="shared" si="353"/>
        <v>7</v>
      </c>
      <c r="F5703" s="20">
        <f t="shared" si="354"/>
        <v>4</v>
      </c>
      <c r="G5703" s="20" t="str">
        <f t="shared" si="355"/>
        <v>Off</v>
      </c>
    </row>
    <row r="5704" spans="2:7" x14ac:dyDescent="0.35">
      <c r="B5704" s="35">
        <v>46260.333333319519</v>
      </c>
      <c r="C5704" s="21">
        <v>10.391894909600127</v>
      </c>
      <c r="D5704" s="20">
        <f t="shared" si="352"/>
        <v>8</v>
      </c>
      <c r="E5704" s="20">
        <f t="shared" si="353"/>
        <v>8</v>
      </c>
      <c r="F5704" s="20">
        <f t="shared" si="354"/>
        <v>4</v>
      </c>
      <c r="G5704" s="20" t="str">
        <f t="shared" si="355"/>
        <v>On</v>
      </c>
    </row>
    <row r="5705" spans="2:7" x14ac:dyDescent="0.35">
      <c r="B5705" s="35">
        <v>46260.374999986183</v>
      </c>
      <c r="C5705" s="21">
        <v>16.334417453643479</v>
      </c>
      <c r="D5705" s="20">
        <f t="shared" ref="D5705:D5768" si="356">MONTH(B5705)</f>
        <v>8</v>
      </c>
      <c r="E5705" s="20">
        <f t="shared" si="353"/>
        <v>9</v>
      </c>
      <c r="F5705" s="20">
        <f t="shared" si="354"/>
        <v>4</v>
      </c>
      <c r="G5705" s="20" t="str">
        <f t="shared" si="355"/>
        <v>On</v>
      </c>
    </row>
    <row r="5706" spans="2:7" x14ac:dyDescent="0.35">
      <c r="B5706" s="35">
        <v>46260.416666652847</v>
      </c>
      <c r="C5706" s="21">
        <v>18.368533903609631</v>
      </c>
      <c r="D5706" s="20">
        <f t="shared" si="356"/>
        <v>8</v>
      </c>
      <c r="E5706" s="20">
        <f t="shared" ref="E5706:E5769" si="357">HOUR(B5706)</f>
        <v>10</v>
      </c>
      <c r="F5706" s="20">
        <f t="shared" ref="F5706:F5769" si="358">WEEKDAY(B5706,1)</f>
        <v>4</v>
      </c>
      <c r="G5706" s="20" t="str">
        <f t="shared" ref="G5706:G5769" si="359">IF(OR(F5706=$F$6,F5706=$F$7),"Off",IF(E5706&lt;8,"Off","On"))</f>
        <v>On</v>
      </c>
    </row>
    <row r="5707" spans="2:7" x14ac:dyDescent="0.35">
      <c r="B5707" s="35">
        <v>46260.458333319511</v>
      </c>
      <c r="C5707" s="21">
        <v>13.369177151542628</v>
      </c>
      <c r="D5707" s="20">
        <f t="shared" si="356"/>
        <v>8</v>
      </c>
      <c r="E5707" s="20">
        <f t="shared" si="357"/>
        <v>11</v>
      </c>
      <c r="F5707" s="20">
        <f t="shared" si="358"/>
        <v>4</v>
      </c>
      <c r="G5707" s="20" t="str">
        <f t="shared" si="359"/>
        <v>On</v>
      </c>
    </row>
    <row r="5708" spans="2:7" x14ac:dyDescent="0.35">
      <c r="B5708" s="35">
        <v>46260.499999986176</v>
      </c>
      <c r="C5708" s="21">
        <v>19.25923216471563</v>
      </c>
      <c r="D5708" s="20">
        <f t="shared" si="356"/>
        <v>8</v>
      </c>
      <c r="E5708" s="20">
        <f t="shared" si="357"/>
        <v>12</v>
      </c>
      <c r="F5708" s="20">
        <f t="shared" si="358"/>
        <v>4</v>
      </c>
      <c r="G5708" s="20" t="str">
        <f t="shared" si="359"/>
        <v>On</v>
      </c>
    </row>
    <row r="5709" spans="2:7" x14ac:dyDescent="0.35">
      <c r="B5709" s="35">
        <v>46260.54166665284</v>
      </c>
      <c r="C5709" s="21">
        <v>19.099813986249544</v>
      </c>
      <c r="D5709" s="20">
        <f t="shared" si="356"/>
        <v>8</v>
      </c>
      <c r="E5709" s="20">
        <f t="shared" si="357"/>
        <v>13</v>
      </c>
      <c r="F5709" s="20">
        <f t="shared" si="358"/>
        <v>4</v>
      </c>
      <c r="G5709" s="20" t="str">
        <f t="shared" si="359"/>
        <v>On</v>
      </c>
    </row>
    <row r="5710" spans="2:7" x14ac:dyDescent="0.35">
      <c r="B5710" s="35">
        <v>46260.583333319504</v>
      </c>
      <c r="C5710" s="21">
        <v>18.567501550572711</v>
      </c>
      <c r="D5710" s="20">
        <f t="shared" si="356"/>
        <v>8</v>
      </c>
      <c r="E5710" s="20">
        <f t="shared" si="357"/>
        <v>14</v>
      </c>
      <c r="F5710" s="20">
        <f t="shared" si="358"/>
        <v>4</v>
      </c>
      <c r="G5710" s="20" t="str">
        <f t="shared" si="359"/>
        <v>On</v>
      </c>
    </row>
    <row r="5711" spans="2:7" x14ac:dyDescent="0.35">
      <c r="B5711" s="35">
        <v>46260.624999986168</v>
      </c>
      <c r="C5711" s="21">
        <v>18.086534748896312</v>
      </c>
      <c r="D5711" s="20">
        <f t="shared" si="356"/>
        <v>8</v>
      </c>
      <c r="E5711" s="20">
        <f t="shared" si="357"/>
        <v>15</v>
      </c>
      <c r="F5711" s="20">
        <f t="shared" si="358"/>
        <v>4</v>
      </c>
      <c r="G5711" s="20" t="str">
        <f t="shared" si="359"/>
        <v>On</v>
      </c>
    </row>
    <row r="5712" spans="2:7" x14ac:dyDescent="0.35">
      <c r="B5712" s="35">
        <v>46260.666666652833</v>
      </c>
      <c r="C5712" s="21">
        <v>16.466945024124847</v>
      </c>
      <c r="D5712" s="20">
        <f t="shared" si="356"/>
        <v>8</v>
      </c>
      <c r="E5712" s="20">
        <f t="shared" si="357"/>
        <v>16</v>
      </c>
      <c r="F5712" s="20">
        <f t="shared" si="358"/>
        <v>4</v>
      </c>
      <c r="G5712" s="20" t="str">
        <f t="shared" si="359"/>
        <v>On</v>
      </c>
    </row>
    <row r="5713" spans="2:7" x14ac:dyDescent="0.35">
      <c r="B5713" s="35">
        <v>46260.708333319497</v>
      </c>
      <c r="C5713" s="21">
        <v>14.066727190088365</v>
      </c>
      <c r="D5713" s="20">
        <f t="shared" si="356"/>
        <v>8</v>
      </c>
      <c r="E5713" s="20">
        <f t="shared" si="357"/>
        <v>17</v>
      </c>
      <c r="F5713" s="20">
        <f t="shared" si="358"/>
        <v>4</v>
      </c>
      <c r="G5713" s="20" t="str">
        <f t="shared" si="359"/>
        <v>On</v>
      </c>
    </row>
    <row r="5714" spans="2:7" x14ac:dyDescent="0.35">
      <c r="B5714" s="35">
        <v>46260.749999986161</v>
      </c>
      <c r="C5714" s="21">
        <v>8.5705490000573974</v>
      </c>
      <c r="D5714" s="20">
        <f t="shared" si="356"/>
        <v>8</v>
      </c>
      <c r="E5714" s="20">
        <f t="shared" si="357"/>
        <v>18</v>
      </c>
      <c r="F5714" s="20">
        <f t="shared" si="358"/>
        <v>4</v>
      </c>
      <c r="G5714" s="20" t="str">
        <f t="shared" si="359"/>
        <v>On</v>
      </c>
    </row>
    <row r="5715" spans="2:7" x14ac:dyDescent="0.35">
      <c r="B5715" s="35">
        <v>46260.791666652825</v>
      </c>
      <c r="C5715" s="21">
        <v>2.8489656613038074E-2</v>
      </c>
      <c r="D5715" s="20">
        <f t="shared" si="356"/>
        <v>8</v>
      </c>
      <c r="E5715" s="20">
        <f t="shared" si="357"/>
        <v>19</v>
      </c>
      <c r="F5715" s="20">
        <f t="shared" si="358"/>
        <v>4</v>
      </c>
      <c r="G5715" s="20" t="str">
        <f t="shared" si="359"/>
        <v>On</v>
      </c>
    </row>
    <row r="5716" spans="2:7" x14ac:dyDescent="0.35">
      <c r="B5716" s="35">
        <v>46260.83333331949</v>
      </c>
      <c r="C5716" s="21">
        <v>0</v>
      </c>
      <c r="D5716" s="20">
        <f t="shared" si="356"/>
        <v>8</v>
      </c>
      <c r="E5716" s="20">
        <f t="shared" si="357"/>
        <v>20</v>
      </c>
      <c r="F5716" s="20">
        <f t="shared" si="358"/>
        <v>4</v>
      </c>
      <c r="G5716" s="20" t="str">
        <f t="shared" si="359"/>
        <v>On</v>
      </c>
    </row>
    <row r="5717" spans="2:7" x14ac:dyDescent="0.35">
      <c r="B5717" s="35">
        <v>46260.874999986154</v>
      </c>
      <c r="C5717" s="21">
        <v>0</v>
      </c>
      <c r="D5717" s="20">
        <f t="shared" si="356"/>
        <v>8</v>
      </c>
      <c r="E5717" s="20">
        <f t="shared" si="357"/>
        <v>21</v>
      </c>
      <c r="F5717" s="20">
        <f t="shared" si="358"/>
        <v>4</v>
      </c>
      <c r="G5717" s="20" t="str">
        <f t="shared" si="359"/>
        <v>On</v>
      </c>
    </row>
    <row r="5718" spans="2:7" x14ac:dyDescent="0.35">
      <c r="B5718" s="35">
        <v>46260.916666652818</v>
      </c>
      <c r="C5718" s="21">
        <v>0</v>
      </c>
      <c r="D5718" s="20">
        <f t="shared" si="356"/>
        <v>8</v>
      </c>
      <c r="E5718" s="20">
        <f t="shared" si="357"/>
        <v>22</v>
      </c>
      <c r="F5718" s="20">
        <f t="shared" si="358"/>
        <v>4</v>
      </c>
      <c r="G5718" s="20" t="str">
        <f t="shared" si="359"/>
        <v>On</v>
      </c>
    </row>
    <row r="5719" spans="2:7" x14ac:dyDescent="0.35">
      <c r="B5719" s="35">
        <v>46260.958333319482</v>
      </c>
      <c r="C5719" s="21">
        <v>0</v>
      </c>
      <c r="D5719" s="20">
        <f t="shared" si="356"/>
        <v>8</v>
      </c>
      <c r="E5719" s="20">
        <f t="shared" si="357"/>
        <v>23</v>
      </c>
      <c r="F5719" s="20">
        <f t="shared" si="358"/>
        <v>4</v>
      </c>
      <c r="G5719" s="20" t="str">
        <f t="shared" si="359"/>
        <v>On</v>
      </c>
    </row>
    <row r="5720" spans="2:7" x14ac:dyDescent="0.35">
      <c r="B5720" s="35">
        <v>46260.999999986147</v>
      </c>
      <c r="C5720" s="21">
        <v>0</v>
      </c>
      <c r="D5720" s="20">
        <f t="shared" si="356"/>
        <v>8</v>
      </c>
      <c r="E5720" s="20">
        <f t="shared" si="357"/>
        <v>0</v>
      </c>
      <c r="F5720" s="20">
        <f t="shared" si="358"/>
        <v>5</v>
      </c>
      <c r="G5720" s="20" t="str">
        <f t="shared" si="359"/>
        <v>Off</v>
      </c>
    </row>
    <row r="5721" spans="2:7" x14ac:dyDescent="0.35">
      <c r="B5721" s="35">
        <v>46261.041666652811</v>
      </c>
      <c r="C5721" s="21">
        <v>0</v>
      </c>
      <c r="D5721" s="20">
        <f t="shared" si="356"/>
        <v>8</v>
      </c>
      <c r="E5721" s="20">
        <f t="shared" si="357"/>
        <v>1</v>
      </c>
      <c r="F5721" s="20">
        <f t="shared" si="358"/>
        <v>5</v>
      </c>
      <c r="G5721" s="20" t="str">
        <f t="shared" si="359"/>
        <v>Off</v>
      </c>
    </row>
    <row r="5722" spans="2:7" x14ac:dyDescent="0.35">
      <c r="B5722" s="35">
        <v>46261.083333319475</v>
      </c>
      <c r="C5722" s="21">
        <v>0</v>
      </c>
      <c r="D5722" s="20">
        <f t="shared" si="356"/>
        <v>8</v>
      </c>
      <c r="E5722" s="20">
        <f t="shared" si="357"/>
        <v>2</v>
      </c>
      <c r="F5722" s="20">
        <f t="shared" si="358"/>
        <v>5</v>
      </c>
      <c r="G5722" s="20" t="str">
        <f t="shared" si="359"/>
        <v>Off</v>
      </c>
    </row>
    <row r="5723" spans="2:7" x14ac:dyDescent="0.35">
      <c r="B5723" s="35">
        <v>46261.124999986139</v>
      </c>
      <c r="C5723" s="21">
        <v>0</v>
      </c>
      <c r="D5723" s="20">
        <f t="shared" si="356"/>
        <v>8</v>
      </c>
      <c r="E5723" s="20">
        <f t="shared" si="357"/>
        <v>3</v>
      </c>
      <c r="F5723" s="20">
        <f t="shared" si="358"/>
        <v>5</v>
      </c>
      <c r="G5723" s="20" t="str">
        <f t="shared" si="359"/>
        <v>Off</v>
      </c>
    </row>
    <row r="5724" spans="2:7" x14ac:dyDescent="0.35">
      <c r="B5724" s="35">
        <v>46261.166666652804</v>
      </c>
      <c r="C5724" s="21">
        <v>0</v>
      </c>
      <c r="D5724" s="20">
        <f t="shared" si="356"/>
        <v>8</v>
      </c>
      <c r="E5724" s="20">
        <f t="shared" si="357"/>
        <v>4</v>
      </c>
      <c r="F5724" s="20">
        <f t="shared" si="358"/>
        <v>5</v>
      </c>
      <c r="G5724" s="20" t="str">
        <f t="shared" si="359"/>
        <v>Off</v>
      </c>
    </row>
    <row r="5725" spans="2:7" x14ac:dyDescent="0.35">
      <c r="B5725" s="35">
        <v>46261.208333319468</v>
      </c>
      <c r="C5725" s="21">
        <v>0</v>
      </c>
      <c r="D5725" s="20">
        <f t="shared" si="356"/>
        <v>8</v>
      </c>
      <c r="E5725" s="20">
        <f t="shared" si="357"/>
        <v>5</v>
      </c>
      <c r="F5725" s="20">
        <f t="shared" si="358"/>
        <v>5</v>
      </c>
      <c r="G5725" s="20" t="str">
        <f t="shared" si="359"/>
        <v>Off</v>
      </c>
    </row>
    <row r="5726" spans="2:7" x14ac:dyDescent="0.35">
      <c r="B5726" s="35">
        <v>46261.249999986132</v>
      </c>
      <c r="C5726" s="21">
        <v>0</v>
      </c>
      <c r="D5726" s="20">
        <f t="shared" si="356"/>
        <v>8</v>
      </c>
      <c r="E5726" s="20">
        <f t="shared" si="357"/>
        <v>6</v>
      </c>
      <c r="F5726" s="20">
        <f t="shared" si="358"/>
        <v>5</v>
      </c>
      <c r="G5726" s="20" t="str">
        <f t="shared" si="359"/>
        <v>Off</v>
      </c>
    </row>
    <row r="5727" spans="2:7" x14ac:dyDescent="0.35">
      <c r="B5727" s="35">
        <v>46261.291666652796</v>
      </c>
      <c r="C5727" s="21">
        <v>0.38714134566138436</v>
      </c>
      <c r="D5727" s="20">
        <f t="shared" si="356"/>
        <v>8</v>
      </c>
      <c r="E5727" s="20">
        <f t="shared" si="357"/>
        <v>7</v>
      </c>
      <c r="F5727" s="20">
        <f t="shared" si="358"/>
        <v>5</v>
      </c>
      <c r="G5727" s="20" t="str">
        <f t="shared" si="359"/>
        <v>Off</v>
      </c>
    </row>
    <row r="5728" spans="2:7" x14ac:dyDescent="0.35">
      <c r="B5728" s="35">
        <v>46261.333333319461</v>
      </c>
      <c r="C5728" s="21">
        <v>6.5736048616779907</v>
      </c>
      <c r="D5728" s="20">
        <f t="shared" si="356"/>
        <v>8</v>
      </c>
      <c r="E5728" s="20">
        <f t="shared" si="357"/>
        <v>8</v>
      </c>
      <c r="F5728" s="20">
        <f t="shared" si="358"/>
        <v>5</v>
      </c>
      <c r="G5728" s="20" t="str">
        <f t="shared" si="359"/>
        <v>On</v>
      </c>
    </row>
    <row r="5729" spans="2:7" x14ac:dyDescent="0.35">
      <c r="B5729" s="35">
        <v>46261.374999986125</v>
      </c>
      <c r="C5729" s="21">
        <v>10.937291147551875</v>
      </c>
      <c r="D5729" s="20">
        <f t="shared" si="356"/>
        <v>8</v>
      </c>
      <c r="E5729" s="20">
        <f t="shared" si="357"/>
        <v>9</v>
      </c>
      <c r="F5729" s="20">
        <f t="shared" si="358"/>
        <v>5</v>
      </c>
      <c r="G5729" s="20" t="str">
        <f t="shared" si="359"/>
        <v>On</v>
      </c>
    </row>
    <row r="5730" spans="2:7" x14ac:dyDescent="0.35">
      <c r="B5730" s="35">
        <v>46261.416666652789</v>
      </c>
      <c r="C5730" s="21">
        <v>4.2451250592751011</v>
      </c>
      <c r="D5730" s="20">
        <f t="shared" si="356"/>
        <v>8</v>
      </c>
      <c r="E5730" s="20">
        <f t="shared" si="357"/>
        <v>10</v>
      </c>
      <c r="F5730" s="20">
        <f t="shared" si="358"/>
        <v>5</v>
      </c>
      <c r="G5730" s="20" t="str">
        <f t="shared" si="359"/>
        <v>On</v>
      </c>
    </row>
    <row r="5731" spans="2:7" x14ac:dyDescent="0.35">
      <c r="B5731" s="35">
        <v>46261.458333319453</v>
      </c>
      <c r="C5731" s="21">
        <v>11.898808469694272</v>
      </c>
      <c r="D5731" s="20">
        <f t="shared" si="356"/>
        <v>8</v>
      </c>
      <c r="E5731" s="20">
        <f t="shared" si="357"/>
        <v>11</v>
      </c>
      <c r="F5731" s="20">
        <f t="shared" si="358"/>
        <v>5</v>
      </c>
      <c r="G5731" s="20" t="str">
        <f t="shared" si="359"/>
        <v>On</v>
      </c>
    </row>
    <row r="5732" spans="2:7" x14ac:dyDescent="0.35">
      <c r="B5732" s="35">
        <v>46261.499999986117</v>
      </c>
      <c r="C5732" s="21">
        <v>9.9475673121841162</v>
      </c>
      <c r="D5732" s="20">
        <f t="shared" si="356"/>
        <v>8</v>
      </c>
      <c r="E5732" s="20">
        <f t="shared" si="357"/>
        <v>12</v>
      </c>
      <c r="F5732" s="20">
        <f t="shared" si="358"/>
        <v>5</v>
      </c>
      <c r="G5732" s="20" t="str">
        <f t="shared" si="359"/>
        <v>On</v>
      </c>
    </row>
    <row r="5733" spans="2:7" x14ac:dyDescent="0.35">
      <c r="B5733" s="35">
        <v>46261.541666652782</v>
      </c>
      <c r="C5733" s="21">
        <v>16.83889895470999</v>
      </c>
      <c r="D5733" s="20">
        <f t="shared" si="356"/>
        <v>8</v>
      </c>
      <c r="E5733" s="20">
        <f t="shared" si="357"/>
        <v>13</v>
      </c>
      <c r="F5733" s="20">
        <f t="shared" si="358"/>
        <v>5</v>
      </c>
      <c r="G5733" s="20" t="str">
        <f t="shared" si="359"/>
        <v>On</v>
      </c>
    </row>
    <row r="5734" spans="2:7" x14ac:dyDescent="0.35">
      <c r="B5734" s="35">
        <v>46261.583333319446</v>
      </c>
      <c r="C5734" s="21">
        <v>17.057773364340221</v>
      </c>
      <c r="D5734" s="20">
        <f t="shared" si="356"/>
        <v>8</v>
      </c>
      <c r="E5734" s="20">
        <f t="shared" si="357"/>
        <v>14</v>
      </c>
      <c r="F5734" s="20">
        <f t="shared" si="358"/>
        <v>5</v>
      </c>
      <c r="G5734" s="20" t="str">
        <f t="shared" si="359"/>
        <v>On</v>
      </c>
    </row>
    <row r="5735" spans="2:7" x14ac:dyDescent="0.35">
      <c r="B5735" s="35">
        <v>46261.62499998611</v>
      </c>
      <c r="C5735" s="21">
        <v>14.651181763887218</v>
      </c>
      <c r="D5735" s="20">
        <f t="shared" si="356"/>
        <v>8</v>
      </c>
      <c r="E5735" s="20">
        <f t="shared" si="357"/>
        <v>15</v>
      </c>
      <c r="F5735" s="20">
        <f t="shared" si="358"/>
        <v>5</v>
      </c>
      <c r="G5735" s="20" t="str">
        <f t="shared" si="359"/>
        <v>On</v>
      </c>
    </row>
    <row r="5736" spans="2:7" x14ac:dyDescent="0.35">
      <c r="B5736" s="35">
        <v>46261.666666652774</v>
      </c>
      <c r="C5736" s="21">
        <v>13.43747167960483</v>
      </c>
      <c r="D5736" s="20">
        <f t="shared" si="356"/>
        <v>8</v>
      </c>
      <c r="E5736" s="20">
        <f t="shared" si="357"/>
        <v>16</v>
      </c>
      <c r="F5736" s="20">
        <f t="shared" si="358"/>
        <v>5</v>
      </c>
      <c r="G5736" s="20" t="str">
        <f t="shared" si="359"/>
        <v>On</v>
      </c>
    </row>
    <row r="5737" spans="2:7" x14ac:dyDescent="0.35">
      <c r="B5737" s="35">
        <v>46261.708333319439</v>
      </c>
      <c r="C5737" s="21">
        <v>13.461204366228005</v>
      </c>
      <c r="D5737" s="20">
        <f t="shared" si="356"/>
        <v>8</v>
      </c>
      <c r="E5737" s="20">
        <f t="shared" si="357"/>
        <v>17</v>
      </c>
      <c r="F5737" s="20">
        <f t="shared" si="358"/>
        <v>5</v>
      </c>
      <c r="G5737" s="20" t="str">
        <f t="shared" si="359"/>
        <v>On</v>
      </c>
    </row>
    <row r="5738" spans="2:7" x14ac:dyDescent="0.35">
      <c r="B5738" s="35">
        <v>46261.749999986103</v>
      </c>
      <c r="C5738" s="21">
        <v>11.888150443429751</v>
      </c>
      <c r="D5738" s="20">
        <f t="shared" si="356"/>
        <v>8</v>
      </c>
      <c r="E5738" s="20">
        <f t="shared" si="357"/>
        <v>18</v>
      </c>
      <c r="F5738" s="20">
        <f t="shared" si="358"/>
        <v>5</v>
      </c>
      <c r="G5738" s="20" t="str">
        <f t="shared" si="359"/>
        <v>On</v>
      </c>
    </row>
    <row r="5739" spans="2:7" x14ac:dyDescent="0.35">
      <c r="B5739" s="35">
        <v>46261.791666652767</v>
      </c>
      <c r="C5739" s="21">
        <v>1.8971709364459519</v>
      </c>
      <c r="D5739" s="20">
        <f t="shared" si="356"/>
        <v>8</v>
      </c>
      <c r="E5739" s="20">
        <f t="shared" si="357"/>
        <v>19</v>
      </c>
      <c r="F5739" s="20">
        <f t="shared" si="358"/>
        <v>5</v>
      </c>
      <c r="G5739" s="20" t="str">
        <f t="shared" si="359"/>
        <v>On</v>
      </c>
    </row>
    <row r="5740" spans="2:7" x14ac:dyDescent="0.35">
      <c r="B5740" s="35">
        <v>46261.833333319431</v>
      </c>
      <c r="C5740" s="21">
        <v>0</v>
      </c>
      <c r="D5740" s="20">
        <f t="shared" si="356"/>
        <v>8</v>
      </c>
      <c r="E5740" s="20">
        <f t="shared" si="357"/>
        <v>20</v>
      </c>
      <c r="F5740" s="20">
        <f t="shared" si="358"/>
        <v>5</v>
      </c>
      <c r="G5740" s="20" t="str">
        <f t="shared" si="359"/>
        <v>On</v>
      </c>
    </row>
    <row r="5741" spans="2:7" x14ac:dyDescent="0.35">
      <c r="B5741" s="35">
        <v>46261.874999986096</v>
      </c>
      <c r="C5741" s="21">
        <v>0</v>
      </c>
      <c r="D5741" s="20">
        <f t="shared" si="356"/>
        <v>8</v>
      </c>
      <c r="E5741" s="20">
        <f t="shared" si="357"/>
        <v>21</v>
      </c>
      <c r="F5741" s="20">
        <f t="shared" si="358"/>
        <v>5</v>
      </c>
      <c r="G5741" s="20" t="str">
        <f t="shared" si="359"/>
        <v>On</v>
      </c>
    </row>
    <row r="5742" spans="2:7" x14ac:dyDescent="0.35">
      <c r="B5742" s="35">
        <v>46261.91666665276</v>
      </c>
      <c r="C5742" s="21">
        <v>0</v>
      </c>
      <c r="D5742" s="20">
        <f t="shared" si="356"/>
        <v>8</v>
      </c>
      <c r="E5742" s="20">
        <f t="shared" si="357"/>
        <v>22</v>
      </c>
      <c r="F5742" s="20">
        <f t="shared" si="358"/>
        <v>5</v>
      </c>
      <c r="G5742" s="20" t="str">
        <f t="shared" si="359"/>
        <v>On</v>
      </c>
    </row>
    <row r="5743" spans="2:7" x14ac:dyDescent="0.35">
      <c r="B5743" s="35">
        <v>46261.958333319424</v>
      </c>
      <c r="C5743" s="21">
        <v>0</v>
      </c>
      <c r="D5743" s="20">
        <f t="shared" si="356"/>
        <v>8</v>
      </c>
      <c r="E5743" s="20">
        <f t="shared" si="357"/>
        <v>23</v>
      </c>
      <c r="F5743" s="20">
        <f t="shared" si="358"/>
        <v>5</v>
      </c>
      <c r="G5743" s="20" t="str">
        <f t="shared" si="359"/>
        <v>On</v>
      </c>
    </row>
    <row r="5744" spans="2:7" x14ac:dyDescent="0.35">
      <c r="B5744" s="35">
        <v>46261.999999986088</v>
      </c>
      <c r="C5744" s="21">
        <v>0</v>
      </c>
      <c r="D5744" s="20">
        <f t="shared" si="356"/>
        <v>8</v>
      </c>
      <c r="E5744" s="20">
        <f t="shared" si="357"/>
        <v>0</v>
      </c>
      <c r="F5744" s="20">
        <f t="shared" si="358"/>
        <v>6</v>
      </c>
      <c r="G5744" s="20" t="str">
        <f t="shared" si="359"/>
        <v>Off</v>
      </c>
    </row>
    <row r="5745" spans="2:7" x14ac:dyDescent="0.35">
      <c r="B5745" s="35">
        <v>46262.041666652753</v>
      </c>
      <c r="C5745" s="21">
        <v>0</v>
      </c>
      <c r="D5745" s="20">
        <f t="shared" si="356"/>
        <v>8</v>
      </c>
      <c r="E5745" s="20">
        <f t="shared" si="357"/>
        <v>1</v>
      </c>
      <c r="F5745" s="20">
        <f t="shared" si="358"/>
        <v>6</v>
      </c>
      <c r="G5745" s="20" t="str">
        <f t="shared" si="359"/>
        <v>Off</v>
      </c>
    </row>
    <row r="5746" spans="2:7" x14ac:dyDescent="0.35">
      <c r="B5746" s="35">
        <v>46262.083333319417</v>
      </c>
      <c r="C5746" s="21">
        <v>0</v>
      </c>
      <c r="D5746" s="20">
        <f t="shared" si="356"/>
        <v>8</v>
      </c>
      <c r="E5746" s="20">
        <f t="shared" si="357"/>
        <v>2</v>
      </c>
      <c r="F5746" s="20">
        <f t="shared" si="358"/>
        <v>6</v>
      </c>
      <c r="G5746" s="20" t="str">
        <f t="shared" si="359"/>
        <v>Off</v>
      </c>
    </row>
    <row r="5747" spans="2:7" x14ac:dyDescent="0.35">
      <c r="B5747" s="35">
        <v>46262.124999986081</v>
      </c>
      <c r="C5747" s="21">
        <v>0</v>
      </c>
      <c r="D5747" s="20">
        <f t="shared" si="356"/>
        <v>8</v>
      </c>
      <c r="E5747" s="20">
        <f t="shared" si="357"/>
        <v>3</v>
      </c>
      <c r="F5747" s="20">
        <f t="shared" si="358"/>
        <v>6</v>
      </c>
      <c r="G5747" s="20" t="str">
        <f t="shared" si="359"/>
        <v>Off</v>
      </c>
    </row>
    <row r="5748" spans="2:7" x14ac:dyDescent="0.35">
      <c r="B5748" s="35">
        <v>46262.166666652745</v>
      </c>
      <c r="C5748" s="21">
        <v>0</v>
      </c>
      <c r="D5748" s="20">
        <f t="shared" si="356"/>
        <v>8</v>
      </c>
      <c r="E5748" s="20">
        <f t="shared" si="357"/>
        <v>4</v>
      </c>
      <c r="F5748" s="20">
        <f t="shared" si="358"/>
        <v>6</v>
      </c>
      <c r="G5748" s="20" t="str">
        <f t="shared" si="359"/>
        <v>Off</v>
      </c>
    </row>
    <row r="5749" spans="2:7" x14ac:dyDescent="0.35">
      <c r="B5749" s="35">
        <v>46262.20833331941</v>
      </c>
      <c r="C5749" s="21">
        <v>0</v>
      </c>
      <c r="D5749" s="20">
        <f t="shared" si="356"/>
        <v>8</v>
      </c>
      <c r="E5749" s="20">
        <f t="shared" si="357"/>
        <v>5</v>
      </c>
      <c r="F5749" s="20">
        <f t="shared" si="358"/>
        <v>6</v>
      </c>
      <c r="G5749" s="20" t="str">
        <f t="shared" si="359"/>
        <v>Off</v>
      </c>
    </row>
    <row r="5750" spans="2:7" x14ac:dyDescent="0.35">
      <c r="B5750" s="35">
        <v>46262.249999986074</v>
      </c>
      <c r="C5750" s="21">
        <v>0</v>
      </c>
      <c r="D5750" s="20">
        <f t="shared" si="356"/>
        <v>8</v>
      </c>
      <c r="E5750" s="20">
        <f t="shared" si="357"/>
        <v>6</v>
      </c>
      <c r="F5750" s="20">
        <f t="shared" si="358"/>
        <v>6</v>
      </c>
      <c r="G5750" s="20" t="str">
        <f t="shared" si="359"/>
        <v>Off</v>
      </c>
    </row>
    <row r="5751" spans="2:7" x14ac:dyDescent="0.35">
      <c r="B5751" s="35">
        <v>46262.291666652738</v>
      </c>
      <c r="C5751" s="21">
        <v>0.47414831090249376</v>
      </c>
      <c r="D5751" s="20">
        <f t="shared" si="356"/>
        <v>8</v>
      </c>
      <c r="E5751" s="20">
        <f t="shared" si="357"/>
        <v>7</v>
      </c>
      <c r="F5751" s="20">
        <f t="shared" si="358"/>
        <v>6</v>
      </c>
      <c r="G5751" s="20" t="str">
        <f t="shared" si="359"/>
        <v>Off</v>
      </c>
    </row>
    <row r="5752" spans="2:7" x14ac:dyDescent="0.35">
      <c r="B5752" s="35">
        <v>46262.333333319402</v>
      </c>
      <c r="C5752" s="21">
        <v>5.2418869780855273</v>
      </c>
      <c r="D5752" s="20">
        <f t="shared" si="356"/>
        <v>8</v>
      </c>
      <c r="E5752" s="20">
        <f t="shared" si="357"/>
        <v>8</v>
      </c>
      <c r="F5752" s="20">
        <f t="shared" si="358"/>
        <v>6</v>
      </c>
      <c r="G5752" s="20" t="str">
        <f t="shared" si="359"/>
        <v>On</v>
      </c>
    </row>
    <row r="5753" spans="2:7" x14ac:dyDescent="0.35">
      <c r="B5753" s="35">
        <v>46262.374999986067</v>
      </c>
      <c r="C5753" s="21">
        <v>11.915425934622807</v>
      </c>
      <c r="D5753" s="20">
        <f t="shared" si="356"/>
        <v>8</v>
      </c>
      <c r="E5753" s="20">
        <f t="shared" si="357"/>
        <v>9</v>
      </c>
      <c r="F5753" s="20">
        <f t="shared" si="358"/>
        <v>6</v>
      </c>
      <c r="G5753" s="20" t="str">
        <f t="shared" si="359"/>
        <v>On</v>
      </c>
    </row>
    <row r="5754" spans="2:7" x14ac:dyDescent="0.35">
      <c r="B5754" s="35">
        <v>46262.416666652731</v>
      </c>
      <c r="C5754" s="21">
        <v>14.033093725485811</v>
      </c>
      <c r="D5754" s="20">
        <f t="shared" si="356"/>
        <v>8</v>
      </c>
      <c r="E5754" s="20">
        <f t="shared" si="357"/>
        <v>10</v>
      </c>
      <c r="F5754" s="20">
        <f t="shared" si="358"/>
        <v>6</v>
      </c>
      <c r="G5754" s="20" t="str">
        <f t="shared" si="359"/>
        <v>On</v>
      </c>
    </row>
    <row r="5755" spans="2:7" x14ac:dyDescent="0.35">
      <c r="B5755" s="35">
        <v>46262.458333319395</v>
      </c>
      <c r="C5755" s="21">
        <v>17.160262899477807</v>
      </c>
      <c r="D5755" s="20">
        <f t="shared" si="356"/>
        <v>8</v>
      </c>
      <c r="E5755" s="20">
        <f t="shared" si="357"/>
        <v>11</v>
      </c>
      <c r="F5755" s="20">
        <f t="shared" si="358"/>
        <v>6</v>
      </c>
      <c r="G5755" s="20" t="str">
        <f t="shared" si="359"/>
        <v>On</v>
      </c>
    </row>
    <row r="5756" spans="2:7" x14ac:dyDescent="0.35">
      <c r="B5756" s="35">
        <v>46262.499999986059</v>
      </c>
      <c r="C5756" s="21">
        <v>14.896034976695221</v>
      </c>
      <c r="D5756" s="20">
        <f t="shared" si="356"/>
        <v>8</v>
      </c>
      <c r="E5756" s="20">
        <f t="shared" si="357"/>
        <v>12</v>
      </c>
      <c r="F5756" s="20">
        <f t="shared" si="358"/>
        <v>6</v>
      </c>
      <c r="G5756" s="20" t="str">
        <f t="shared" si="359"/>
        <v>On</v>
      </c>
    </row>
    <row r="5757" spans="2:7" x14ac:dyDescent="0.35">
      <c r="B5757" s="35">
        <v>46262.541666652724</v>
      </c>
      <c r="C5757" s="21">
        <v>14.66541500478821</v>
      </c>
      <c r="D5757" s="20">
        <f t="shared" si="356"/>
        <v>8</v>
      </c>
      <c r="E5757" s="20">
        <f t="shared" si="357"/>
        <v>13</v>
      </c>
      <c r="F5757" s="20">
        <f t="shared" si="358"/>
        <v>6</v>
      </c>
      <c r="G5757" s="20" t="str">
        <f t="shared" si="359"/>
        <v>On</v>
      </c>
    </row>
    <row r="5758" spans="2:7" x14ac:dyDescent="0.35">
      <c r="B5758" s="35">
        <v>46262.583333319388</v>
      </c>
      <c r="C5758" s="21">
        <v>13.041314651067893</v>
      </c>
      <c r="D5758" s="20">
        <f t="shared" si="356"/>
        <v>8</v>
      </c>
      <c r="E5758" s="20">
        <f t="shared" si="357"/>
        <v>14</v>
      </c>
      <c r="F5758" s="20">
        <f t="shared" si="358"/>
        <v>6</v>
      </c>
      <c r="G5758" s="20" t="str">
        <f t="shared" si="359"/>
        <v>On</v>
      </c>
    </row>
    <row r="5759" spans="2:7" x14ac:dyDescent="0.35">
      <c r="B5759" s="35">
        <v>46262.624999986052</v>
      </c>
      <c r="C5759" s="21">
        <v>12.33806226225111</v>
      </c>
      <c r="D5759" s="20">
        <f t="shared" si="356"/>
        <v>8</v>
      </c>
      <c r="E5759" s="20">
        <f t="shared" si="357"/>
        <v>15</v>
      </c>
      <c r="F5759" s="20">
        <f t="shared" si="358"/>
        <v>6</v>
      </c>
      <c r="G5759" s="20" t="str">
        <f t="shared" si="359"/>
        <v>On</v>
      </c>
    </row>
    <row r="5760" spans="2:7" x14ac:dyDescent="0.35">
      <c r="B5760" s="35">
        <v>46262.666666652716</v>
      </c>
      <c r="C5760" s="21">
        <v>10.778335474576968</v>
      </c>
      <c r="D5760" s="20">
        <f t="shared" si="356"/>
        <v>8</v>
      </c>
      <c r="E5760" s="20">
        <f t="shared" si="357"/>
        <v>16</v>
      </c>
      <c r="F5760" s="20">
        <f t="shared" si="358"/>
        <v>6</v>
      </c>
      <c r="G5760" s="20" t="str">
        <f t="shared" si="359"/>
        <v>On</v>
      </c>
    </row>
    <row r="5761" spans="2:7" x14ac:dyDescent="0.35">
      <c r="B5761" s="35">
        <v>46262.70833331938</v>
      </c>
      <c r="C5761" s="21">
        <v>10.697864859452695</v>
      </c>
      <c r="D5761" s="20">
        <f t="shared" si="356"/>
        <v>8</v>
      </c>
      <c r="E5761" s="20">
        <f t="shared" si="357"/>
        <v>17</v>
      </c>
      <c r="F5761" s="20">
        <f t="shared" si="358"/>
        <v>6</v>
      </c>
      <c r="G5761" s="20" t="str">
        <f t="shared" si="359"/>
        <v>On</v>
      </c>
    </row>
    <row r="5762" spans="2:7" x14ac:dyDescent="0.35">
      <c r="B5762" s="35">
        <v>46262.749999986045</v>
      </c>
      <c r="C5762" s="21">
        <v>12.062419364837865</v>
      </c>
      <c r="D5762" s="20">
        <f t="shared" si="356"/>
        <v>8</v>
      </c>
      <c r="E5762" s="20">
        <f t="shared" si="357"/>
        <v>18</v>
      </c>
      <c r="F5762" s="20">
        <f t="shared" si="358"/>
        <v>6</v>
      </c>
      <c r="G5762" s="20" t="str">
        <f t="shared" si="359"/>
        <v>On</v>
      </c>
    </row>
    <row r="5763" spans="2:7" x14ac:dyDescent="0.35">
      <c r="B5763" s="35">
        <v>46262.791666652709</v>
      </c>
      <c r="C5763" s="21">
        <v>2.5439411237344633</v>
      </c>
      <c r="D5763" s="20">
        <f t="shared" si="356"/>
        <v>8</v>
      </c>
      <c r="E5763" s="20">
        <f t="shared" si="357"/>
        <v>19</v>
      </c>
      <c r="F5763" s="20">
        <f t="shared" si="358"/>
        <v>6</v>
      </c>
      <c r="G5763" s="20" t="str">
        <f t="shared" si="359"/>
        <v>On</v>
      </c>
    </row>
    <row r="5764" spans="2:7" x14ac:dyDescent="0.35">
      <c r="B5764" s="35">
        <v>46262.833333319373</v>
      </c>
      <c r="C5764" s="21">
        <v>0</v>
      </c>
      <c r="D5764" s="20">
        <f t="shared" si="356"/>
        <v>8</v>
      </c>
      <c r="E5764" s="20">
        <f t="shared" si="357"/>
        <v>20</v>
      </c>
      <c r="F5764" s="20">
        <f t="shared" si="358"/>
        <v>6</v>
      </c>
      <c r="G5764" s="20" t="str">
        <f t="shared" si="359"/>
        <v>On</v>
      </c>
    </row>
    <row r="5765" spans="2:7" x14ac:dyDescent="0.35">
      <c r="B5765" s="35">
        <v>46262.874999986037</v>
      </c>
      <c r="C5765" s="21">
        <v>0</v>
      </c>
      <c r="D5765" s="20">
        <f t="shared" si="356"/>
        <v>8</v>
      </c>
      <c r="E5765" s="20">
        <f t="shared" si="357"/>
        <v>21</v>
      </c>
      <c r="F5765" s="20">
        <f t="shared" si="358"/>
        <v>6</v>
      </c>
      <c r="G5765" s="20" t="str">
        <f t="shared" si="359"/>
        <v>On</v>
      </c>
    </row>
    <row r="5766" spans="2:7" x14ac:dyDescent="0.35">
      <c r="B5766" s="35">
        <v>46262.916666652702</v>
      </c>
      <c r="C5766" s="21">
        <v>0</v>
      </c>
      <c r="D5766" s="20">
        <f t="shared" si="356"/>
        <v>8</v>
      </c>
      <c r="E5766" s="20">
        <f t="shared" si="357"/>
        <v>22</v>
      </c>
      <c r="F5766" s="20">
        <f t="shared" si="358"/>
        <v>6</v>
      </c>
      <c r="G5766" s="20" t="str">
        <f t="shared" si="359"/>
        <v>On</v>
      </c>
    </row>
    <row r="5767" spans="2:7" x14ac:dyDescent="0.35">
      <c r="B5767" s="35">
        <v>46262.958333319366</v>
      </c>
      <c r="C5767" s="21">
        <v>0</v>
      </c>
      <c r="D5767" s="20">
        <f t="shared" si="356"/>
        <v>8</v>
      </c>
      <c r="E5767" s="20">
        <f t="shared" si="357"/>
        <v>23</v>
      </c>
      <c r="F5767" s="20">
        <f t="shared" si="358"/>
        <v>6</v>
      </c>
      <c r="G5767" s="20" t="str">
        <f t="shared" si="359"/>
        <v>On</v>
      </c>
    </row>
    <row r="5768" spans="2:7" x14ac:dyDescent="0.35">
      <c r="B5768" s="35">
        <v>46262.99999998603</v>
      </c>
      <c r="C5768" s="21">
        <v>0</v>
      </c>
      <c r="D5768" s="20">
        <f t="shared" si="356"/>
        <v>8</v>
      </c>
      <c r="E5768" s="20">
        <f t="shared" si="357"/>
        <v>0</v>
      </c>
      <c r="F5768" s="20">
        <f t="shared" si="358"/>
        <v>7</v>
      </c>
      <c r="G5768" s="20" t="str">
        <f t="shared" si="359"/>
        <v>Off</v>
      </c>
    </row>
    <row r="5769" spans="2:7" x14ac:dyDescent="0.35">
      <c r="B5769" s="35">
        <v>46263.041666652694</v>
      </c>
      <c r="C5769" s="21">
        <v>0</v>
      </c>
      <c r="D5769" s="20">
        <f t="shared" ref="D5769:D5832" si="360">MONTH(B5769)</f>
        <v>8</v>
      </c>
      <c r="E5769" s="20">
        <f t="shared" si="357"/>
        <v>1</v>
      </c>
      <c r="F5769" s="20">
        <f t="shared" si="358"/>
        <v>7</v>
      </c>
      <c r="G5769" s="20" t="str">
        <f t="shared" si="359"/>
        <v>Off</v>
      </c>
    </row>
    <row r="5770" spans="2:7" x14ac:dyDescent="0.35">
      <c r="B5770" s="35">
        <v>46263.083333319359</v>
      </c>
      <c r="C5770" s="21">
        <v>0</v>
      </c>
      <c r="D5770" s="20">
        <f t="shared" si="360"/>
        <v>8</v>
      </c>
      <c r="E5770" s="20">
        <f t="shared" ref="E5770:E5833" si="361">HOUR(B5770)</f>
        <v>2</v>
      </c>
      <c r="F5770" s="20">
        <f t="shared" ref="F5770:F5833" si="362">WEEKDAY(B5770,1)</f>
        <v>7</v>
      </c>
      <c r="G5770" s="20" t="str">
        <f t="shared" ref="G5770:G5833" si="363">IF(OR(F5770=$F$6,F5770=$F$7),"Off",IF(E5770&lt;8,"Off","On"))</f>
        <v>Off</v>
      </c>
    </row>
    <row r="5771" spans="2:7" x14ac:dyDescent="0.35">
      <c r="B5771" s="35">
        <v>46263.124999986023</v>
      </c>
      <c r="C5771" s="21">
        <v>0</v>
      </c>
      <c r="D5771" s="20">
        <f t="shared" si="360"/>
        <v>8</v>
      </c>
      <c r="E5771" s="20">
        <f t="shared" si="361"/>
        <v>3</v>
      </c>
      <c r="F5771" s="20">
        <f t="shared" si="362"/>
        <v>7</v>
      </c>
      <c r="G5771" s="20" t="str">
        <f t="shared" si="363"/>
        <v>Off</v>
      </c>
    </row>
    <row r="5772" spans="2:7" x14ac:dyDescent="0.35">
      <c r="B5772" s="35">
        <v>46263.166666652687</v>
      </c>
      <c r="C5772" s="21">
        <v>0</v>
      </c>
      <c r="D5772" s="20">
        <f t="shared" si="360"/>
        <v>8</v>
      </c>
      <c r="E5772" s="20">
        <f t="shared" si="361"/>
        <v>4</v>
      </c>
      <c r="F5772" s="20">
        <f t="shared" si="362"/>
        <v>7</v>
      </c>
      <c r="G5772" s="20" t="str">
        <f t="shared" si="363"/>
        <v>Off</v>
      </c>
    </row>
    <row r="5773" spans="2:7" x14ac:dyDescent="0.35">
      <c r="B5773" s="35">
        <v>46263.208333319351</v>
      </c>
      <c r="C5773" s="21">
        <v>0</v>
      </c>
      <c r="D5773" s="20">
        <f t="shared" si="360"/>
        <v>8</v>
      </c>
      <c r="E5773" s="20">
        <f t="shared" si="361"/>
        <v>5</v>
      </c>
      <c r="F5773" s="20">
        <f t="shared" si="362"/>
        <v>7</v>
      </c>
      <c r="G5773" s="20" t="str">
        <f t="shared" si="363"/>
        <v>Off</v>
      </c>
    </row>
    <row r="5774" spans="2:7" x14ac:dyDescent="0.35">
      <c r="B5774" s="35">
        <v>46263.249999986016</v>
      </c>
      <c r="C5774" s="21">
        <v>0</v>
      </c>
      <c r="D5774" s="20">
        <f t="shared" si="360"/>
        <v>8</v>
      </c>
      <c r="E5774" s="20">
        <f t="shared" si="361"/>
        <v>6</v>
      </c>
      <c r="F5774" s="20">
        <f t="shared" si="362"/>
        <v>7</v>
      </c>
      <c r="G5774" s="20" t="str">
        <f t="shared" si="363"/>
        <v>Off</v>
      </c>
    </row>
    <row r="5775" spans="2:7" x14ac:dyDescent="0.35">
      <c r="B5775" s="35">
        <v>46263.29166665268</v>
      </c>
      <c r="C5775" s="21">
        <v>0.21649000425779397</v>
      </c>
      <c r="D5775" s="20">
        <f t="shared" si="360"/>
        <v>8</v>
      </c>
      <c r="E5775" s="20">
        <f t="shared" si="361"/>
        <v>7</v>
      </c>
      <c r="F5775" s="20">
        <f t="shared" si="362"/>
        <v>7</v>
      </c>
      <c r="G5775" s="20" t="str">
        <f t="shared" si="363"/>
        <v>Off</v>
      </c>
    </row>
    <row r="5776" spans="2:7" x14ac:dyDescent="0.35">
      <c r="B5776" s="35">
        <v>46263.333333319344</v>
      </c>
      <c r="C5776" s="21">
        <v>2.026546609949921</v>
      </c>
      <c r="D5776" s="20">
        <f t="shared" si="360"/>
        <v>8</v>
      </c>
      <c r="E5776" s="20">
        <f t="shared" si="361"/>
        <v>8</v>
      </c>
      <c r="F5776" s="20">
        <f t="shared" si="362"/>
        <v>7</v>
      </c>
      <c r="G5776" s="20" t="str">
        <f t="shared" si="363"/>
        <v>Off</v>
      </c>
    </row>
    <row r="5777" spans="2:7" x14ac:dyDescent="0.35">
      <c r="B5777" s="35">
        <v>46263.374999986008</v>
      </c>
      <c r="C5777" s="21">
        <v>10.3055582057642</v>
      </c>
      <c r="D5777" s="20">
        <f t="shared" si="360"/>
        <v>8</v>
      </c>
      <c r="E5777" s="20">
        <f t="shared" si="361"/>
        <v>9</v>
      </c>
      <c r="F5777" s="20">
        <f t="shared" si="362"/>
        <v>7</v>
      </c>
      <c r="G5777" s="20" t="str">
        <f t="shared" si="363"/>
        <v>Off</v>
      </c>
    </row>
    <row r="5778" spans="2:7" x14ac:dyDescent="0.35">
      <c r="B5778" s="35">
        <v>46263.416666652673</v>
      </c>
      <c r="C5778" s="21">
        <v>15.70272334766546</v>
      </c>
      <c r="D5778" s="20">
        <f t="shared" si="360"/>
        <v>8</v>
      </c>
      <c r="E5778" s="20">
        <f t="shared" si="361"/>
        <v>10</v>
      </c>
      <c r="F5778" s="20">
        <f t="shared" si="362"/>
        <v>7</v>
      </c>
      <c r="G5778" s="20" t="str">
        <f t="shared" si="363"/>
        <v>Off</v>
      </c>
    </row>
    <row r="5779" spans="2:7" x14ac:dyDescent="0.35">
      <c r="B5779" s="35">
        <v>46263.458333319337</v>
      </c>
      <c r="C5779" s="21">
        <v>19.812617264068734</v>
      </c>
      <c r="D5779" s="20">
        <f t="shared" si="360"/>
        <v>8</v>
      </c>
      <c r="E5779" s="20">
        <f t="shared" si="361"/>
        <v>11</v>
      </c>
      <c r="F5779" s="20">
        <f t="shared" si="362"/>
        <v>7</v>
      </c>
      <c r="G5779" s="20" t="str">
        <f t="shared" si="363"/>
        <v>Off</v>
      </c>
    </row>
    <row r="5780" spans="2:7" x14ac:dyDescent="0.35">
      <c r="B5780" s="35">
        <v>46263.499999986001</v>
      </c>
      <c r="C5780" s="21">
        <v>19.739651331472661</v>
      </c>
      <c r="D5780" s="20">
        <f t="shared" si="360"/>
        <v>8</v>
      </c>
      <c r="E5780" s="20">
        <f t="shared" si="361"/>
        <v>12</v>
      </c>
      <c r="F5780" s="20">
        <f t="shared" si="362"/>
        <v>7</v>
      </c>
      <c r="G5780" s="20" t="str">
        <f t="shared" si="363"/>
        <v>Off</v>
      </c>
    </row>
    <row r="5781" spans="2:7" x14ac:dyDescent="0.35">
      <c r="B5781" s="35">
        <v>46263.541666652665</v>
      </c>
      <c r="C5781" s="21">
        <v>16.820254432528277</v>
      </c>
      <c r="D5781" s="20">
        <f t="shared" si="360"/>
        <v>8</v>
      </c>
      <c r="E5781" s="20">
        <f t="shared" si="361"/>
        <v>13</v>
      </c>
      <c r="F5781" s="20">
        <f t="shared" si="362"/>
        <v>7</v>
      </c>
      <c r="G5781" s="20" t="str">
        <f t="shared" si="363"/>
        <v>Off</v>
      </c>
    </row>
    <row r="5782" spans="2:7" x14ac:dyDescent="0.35">
      <c r="B5782" s="35">
        <v>46263.58333331933</v>
      </c>
      <c r="C5782" s="21">
        <v>16.066594082834133</v>
      </c>
      <c r="D5782" s="20">
        <f t="shared" si="360"/>
        <v>8</v>
      </c>
      <c r="E5782" s="20">
        <f t="shared" si="361"/>
        <v>14</v>
      </c>
      <c r="F5782" s="20">
        <f t="shared" si="362"/>
        <v>7</v>
      </c>
      <c r="G5782" s="20" t="str">
        <f t="shared" si="363"/>
        <v>Off</v>
      </c>
    </row>
    <row r="5783" spans="2:7" x14ac:dyDescent="0.35">
      <c r="B5783" s="35">
        <v>46263.624999985994</v>
      </c>
      <c r="C5783" s="21">
        <v>13.734249069970158</v>
      </c>
      <c r="D5783" s="20">
        <f t="shared" si="360"/>
        <v>8</v>
      </c>
      <c r="E5783" s="20">
        <f t="shared" si="361"/>
        <v>15</v>
      </c>
      <c r="F5783" s="20">
        <f t="shared" si="362"/>
        <v>7</v>
      </c>
      <c r="G5783" s="20" t="str">
        <f t="shared" si="363"/>
        <v>Off</v>
      </c>
    </row>
    <row r="5784" spans="2:7" x14ac:dyDescent="0.35">
      <c r="B5784" s="35">
        <v>46263.666666652658</v>
      </c>
      <c r="C5784" s="21">
        <v>12.549012326593786</v>
      </c>
      <c r="D5784" s="20">
        <f t="shared" si="360"/>
        <v>8</v>
      </c>
      <c r="E5784" s="20">
        <f t="shared" si="361"/>
        <v>16</v>
      </c>
      <c r="F5784" s="20">
        <f t="shared" si="362"/>
        <v>7</v>
      </c>
      <c r="G5784" s="20" t="str">
        <f t="shared" si="363"/>
        <v>Off</v>
      </c>
    </row>
    <row r="5785" spans="2:7" x14ac:dyDescent="0.35">
      <c r="B5785" s="35">
        <v>46263.708333319322</v>
      </c>
      <c r="C5785" s="21">
        <v>2.7108730426396503</v>
      </c>
      <c r="D5785" s="20">
        <f t="shared" si="360"/>
        <v>8</v>
      </c>
      <c r="E5785" s="20">
        <f t="shared" si="361"/>
        <v>17</v>
      </c>
      <c r="F5785" s="20">
        <f t="shared" si="362"/>
        <v>7</v>
      </c>
      <c r="G5785" s="20" t="str">
        <f t="shared" si="363"/>
        <v>Off</v>
      </c>
    </row>
    <row r="5786" spans="2:7" x14ac:dyDescent="0.35">
      <c r="B5786" s="35">
        <v>46263.749999985987</v>
      </c>
      <c r="C5786" s="21">
        <v>0.20041856347924872</v>
      </c>
      <c r="D5786" s="20">
        <f t="shared" si="360"/>
        <v>8</v>
      </c>
      <c r="E5786" s="20">
        <f t="shared" si="361"/>
        <v>18</v>
      </c>
      <c r="F5786" s="20">
        <f t="shared" si="362"/>
        <v>7</v>
      </c>
      <c r="G5786" s="20" t="str">
        <f t="shared" si="363"/>
        <v>Off</v>
      </c>
    </row>
    <row r="5787" spans="2:7" x14ac:dyDescent="0.35">
      <c r="B5787" s="35">
        <v>46263.791666652651</v>
      </c>
      <c r="C5787" s="21">
        <v>0.15994061444533283</v>
      </c>
      <c r="D5787" s="20">
        <f t="shared" si="360"/>
        <v>8</v>
      </c>
      <c r="E5787" s="20">
        <f t="shared" si="361"/>
        <v>19</v>
      </c>
      <c r="F5787" s="20">
        <f t="shared" si="362"/>
        <v>7</v>
      </c>
      <c r="G5787" s="20" t="str">
        <f t="shared" si="363"/>
        <v>Off</v>
      </c>
    </row>
    <row r="5788" spans="2:7" x14ac:dyDescent="0.35">
      <c r="B5788" s="35">
        <v>46263.833333319315</v>
      </c>
      <c r="C5788" s="21">
        <v>0</v>
      </c>
      <c r="D5788" s="20">
        <f t="shared" si="360"/>
        <v>8</v>
      </c>
      <c r="E5788" s="20">
        <f t="shared" si="361"/>
        <v>20</v>
      </c>
      <c r="F5788" s="20">
        <f t="shared" si="362"/>
        <v>7</v>
      </c>
      <c r="G5788" s="20" t="str">
        <f t="shared" si="363"/>
        <v>Off</v>
      </c>
    </row>
    <row r="5789" spans="2:7" x14ac:dyDescent="0.35">
      <c r="B5789" s="35">
        <v>46263.874999985979</v>
      </c>
      <c r="C5789" s="21">
        <v>0</v>
      </c>
      <c r="D5789" s="20">
        <f t="shared" si="360"/>
        <v>8</v>
      </c>
      <c r="E5789" s="20">
        <f t="shared" si="361"/>
        <v>21</v>
      </c>
      <c r="F5789" s="20">
        <f t="shared" si="362"/>
        <v>7</v>
      </c>
      <c r="G5789" s="20" t="str">
        <f t="shared" si="363"/>
        <v>Off</v>
      </c>
    </row>
    <row r="5790" spans="2:7" x14ac:dyDescent="0.35">
      <c r="B5790" s="35">
        <v>46263.916666652643</v>
      </c>
      <c r="C5790" s="21">
        <v>0</v>
      </c>
      <c r="D5790" s="20">
        <f t="shared" si="360"/>
        <v>8</v>
      </c>
      <c r="E5790" s="20">
        <f t="shared" si="361"/>
        <v>22</v>
      </c>
      <c r="F5790" s="20">
        <f t="shared" si="362"/>
        <v>7</v>
      </c>
      <c r="G5790" s="20" t="str">
        <f t="shared" si="363"/>
        <v>Off</v>
      </c>
    </row>
    <row r="5791" spans="2:7" x14ac:dyDescent="0.35">
      <c r="B5791" s="35">
        <v>46263.958333319308</v>
      </c>
      <c r="C5791" s="21">
        <v>0</v>
      </c>
      <c r="D5791" s="20">
        <f t="shared" si="360"/>
        <v>8</v>
      </c>
      <c r="E5791" s="20">
        <f t="shared" si="361"/>
        <v>23</v>
      </c>
      <c r="F5791" s="20">
        <f t="shared" si="362"/>
        <v>7</v>
      </c>
      <c r="G5791" s="20" t="str">
        <f t="shared" si="363"/>
        <v>Off</v>
      </c>
    </row>
    <row r="5792" spans="2:7" x14ac:dyDescent="0.35">
      <c r="B5792" s="35">
        <v>46263.999999985972</v>
      </c>
      <c r="C5792" s="21">
        <v>0</v>
      </c>
      <c r="D5792" s="20">
        <f t="shared" si="360"/>
        <v>8</v>
      </c>
      <c r="E5792" s="20">
        <f t="shared" si="361"/>
        <v>0</v>
      </c>
      <c r="F5792" s="20">
        <f t="shared" si="362"/>
        <v>1</v>
      </c>
      <c r="G5792" s="20" t="str">
        <f t="shared" si="363"/>
        <v>Off</v>
      </c>
    </row>
    <row r="5793" spans="2:7" x14ac:dyDescent="0.35">
      <c r="B5793" s="35">
        <v>46264.041666652636</v>
      </c>
      <c r="C5793" s="21">
        <v>0</v>
      </c>
      <c r="D5793" s="20">
        <f t="shared" si="360"/>
        <v>8</v>
      </c>
      <c r="E5793" s="20">
        <f t="shared" si="361"/>
        <v>1</v>
      </c>
      <c r="F5793" s="20">
        <f t="shared" si="362"/>
        <v>1</v>
      </c>
      <c r="G5793" s="20" t="str">
        <f t="shared" si="363"/>
        <v>Off</v>
      </c>
    </row>
    <row r="5794" spans="2:7" x14ac:dyDescent="0.35">
      <c r="B5794" s="35">
        <v>46264.0833333193</v>
      </c>
      <c r="C5794" s="21">
        <v>0</v>
      </c>
      <c r="D5794" s="20">
        <f t="shared" si="360"/>
        <v>8</v>
      </c>
      <c r="E5794" s="20">
        <f t="shared" si="361"/>
        <v>2</v>
      </c>
      <c r="F5794" s="20">
        <f t="shared" si="362"/>
        <v>1</v>
      </c>
      <c r="G5794" s="20" t="str">
        <f t="shared" si="363"/>
        <v>Off</v>
      </c>
    </row>
    <row r="5795" spans="2:7" x14ac:dyDescent="0.35">
      <c r="B5795" s="35">
        <v>46264.124999985965</v>
      </c>
      <c r="C5795" s="21">
        <v>0</v>
      </c>
      <c r="D5795" s="20">
        <f t="shared" si="360"/>
        <v>8</v>
      </c>
      <c r="E5795" s="20">
        <f t="shared" si="361"/>
        <v>3</v>
      </c>
      <c r="F5795" s="20">
        <f t="shared" si="362"/>
        <v>1</v>
      </c>
      <c r="G5795" s="20" t="str">
        <f t="shared" si="363"/>
        <v>Off</v>
      </c>
    </row>
    <row r="5796" spans="2:7" x14ac:dyDescent="0.35">
      <c r="B5796" s="35">
        <v>46264.166666652629</v>
      </c>
      <c r="C5796" s="21">
        <v>0</v>
      </c>
      <c r="D5796" s="20">
        <f t="shared" si="360"/>
        <v>8</v>
      </c>
      <c r="E5796" s="20">
        <f t="shared" si="361"/>
        <v>4</v>
      </c>
      <c r="F5796" s="20">
        <f t="shared" si="362"/>
        <v>1</v>
      </c>
      <c r="G5796" s="20" t="str">
        <f t="shared" si="363"/>
        <v>Off</v>
      </c>
    </row>
    <row r="5797" spans="2:7" x14ac:dyDescent="0.35">
      <c r="B5797" s="35">
        <v>46264.208333319293</v>
      </c>
      <c r="C5797" s="21">
        <v>0</v>
      </c>
      <c r="D5797" s="20">
        <f t="shared" si="360"/>
        <v>8</v>
      </c>
      <c r="E5797" s="20">
        <f t="shared" si="361"/>
        <v>5</v>
      </c>
      <c r="F5797" s="20">
        <f t="shared" si="362"/>
        <v>1</v>
      </c>
      <c r="G5797" s="20" t="str">
        <f t="shared" si="363"/>
        <v>Off</v>
      </c>
    </row>
    <row r="5798" spans="2:7" x14ac:dyDescent="0.35">
      <c r="B5798" s="35">
        <v>46264.249999985957</v>
      </c>
      <c r="C5798" s="21">
        <v>0</v>
      </c>
      <c r="D5798" s="20">
        <f t="shared" si="360"/>
        <v>8</v>
      </c>
      <c r="E5798" s="20">
        <f t="shared" si="361"/>
        <v>6</v>
      </c>
      <c r="F5798" s="20">
        <f t="shared" si="362"/>
        <v>1</v>
      </c>
      <c r="G5798" s="20" t="str">
        <f t="shared" si="363"/>
        <v>Off</v>
      </c>
    </row>
    <row r="5799" spans="2:7" x14ac:dyDescent="0.35">
      <c r="B5799" s="35">
        <v>46264.291666652622</v>
      </c>
      <c r="C5799" s="21">
        <v>2.1033551302312294</v>
      </c>
      <c r="D5799" s="20">
        <f t="shared" si="360"/>
        <v>8</v>
      </c>
      <c r="E5799" s="20">
        <f t="shared" si="361"/>
        <v>7</v>
      </c>
      <c r="F5799" s="20">
        <f t="shared" si="362"/>
        <v>1</v>
      </c>
      <c r="G5799" s="20" t="str">
        <f t="shared" si="363"/>
        <v>Off</v>
      </c>
    </row>
    <row r="5800" spans="2:7" x14ac:dyDescent="0.35">
      <c r="B5800" s="35">
        <v>46264.333333319286</v>
      </c>
      <c r="C5800" s="21">
        <v>11.096419638212987</v>
      </c>
      <c r="D5800" s="20">
        <f t="shared" si="360"/>
        <v>8</v>
      </c>
      <c r="E5800" s="20">
        <f t="shared" si="361"/>
        <v>8</v>
      </c>
      <c r="F5800" s="20">
        <f t="shared" si="362"/>
        <v>1</v>
      </c>
      <c r="G5800" s="20" t="str">
        <f t="shared" si="363"/>
        <v>Off</v>
      </c>
    </row>
    <row r="5801" spans="2:7" x14ac:dyDescent="0.35">
      <c r="B5801" s="35">
        <v>46264.37499998595</v>
      </c>
      <c r="C5801" s="21">
        <v>17.022047632993143</v>
      </c>
      <c r="D5801" s="20">
        <f t="shared" si="360"/>
        <v>8</v>
      </c>
      <c r="E5801" s="20">
        <f t="shared" si="361"/>
        <v>9</v>
      </c>
      <c r="F5801" s="20">
        <f t="shared" si="362"/>
        <v>1</v>
      </c>
      <c r="G5801" s="20" t="str">
        <f t="shared" si="363"/>
        <v>Off</v>
      </c>
    </row>
    <row r="5802" spans="2:7" x14ac:dyDescent="0.35">
      <c r="B5802" s="35">
        <v>46264.416666652614</v>
      </c>
      <c r="C5802" s="21">
        <v>19.143240275281265</v>
      </c>
      <c r="D5802" s="20">
        <f t="shared" si="360"/>
        <v>8</v>
      </c>
      <c r="E5802" s="20">
        <f t="shared" si="361"/>
        <v>10</v>
      </c>
      <c r="F5802" s="20">
        <f t="shared" si="362"/>
        <v>1</v>
      </c>
      <c r="G5802" s="20" t="str">
        <f t="shared" si="363"/>
        <v>Off</v>
      </c>
    </row>
    <row r="5803" spans="2:7" x14ac:dyDescent="0.35">
      <c r="B5803" s="35">
        <v>46264.458333319279</v>
      </c>
      <c r="C5803" s="21">
        <v>15.926346926788163</v>
      </c>
      <c r="D5803" s="20">
        <f t="shared" si="360"/>
        <v>8</v>
      </c>
      <c r="E5803" s="20">
        <f t="shared" si="361"/>
        <v>11</v>
      </c>
      <c r="F5803" s="20">
        <f t="shared" si="362"/>
        <v>1</v>
      </c>
      <c r="G5803" s="20" t="str">
        <f t="shared" si="363"/>
        <v>Off</v>
      </c>
    </row>
    <row r="5804" spans="2:7" x14ac:dyDescent="0.35">
      <c r="B5804" s="35">
        <v>46264.499999985943</v>
      </c>
      <c r="C5804" s="21">
        <v>15.624224862291967</v>
      </c>
      <c r="D5804" s="20">
        <f t="shared" si="360"/>
        <v>8</v>
      </c>
      <c r="E5804" s="20">
        <f t="shared" si="361"/>
        <v>12</v>
      </c>
      <c r="F5804" s="20">
        <f t="shared" si="362"/>
        <v>1</v>
      </c>
      <c r="G5804" s="20" t="str">
        <f t="shared" si="363"/>
        <v>Off</v>
      </c>
    </row>
    <row r="5805" spans="2:7" x14ac:dyDescent="0.35">
      <c r="B5805" s="35">
        <v>46264.541666652607</v>
      </c>
      <c r="C5805" s="21">
        <v>15.704061179637577</v>
      </c>
      <c r="D5805" s="20">
        <f t="shared" si="360"/>
        <v>8</v>
      </c>
      <c r="E5805" s="20">
        <f t="shared" si="361"/>
        <v>13</v>
      </c>
      <c r="F5805" s="20">
        <f t="shared" si="362"/>
        <v>1</v>
      </c>
      <c r="G5805" s="20" t="str">
        <f t="shared" si="363"/>
        <v>Off</v>
      </c>
    </row>
    <row r="5806" spans="2:7" x14ac:dyDescent="0.35">
      <c r="B5806" s="35">
        <v>46264.583333319271</v>
      </c>
      <c r="C5806" s="21">
        <v>14.87172035963253</v>
      </c>
      <c r="D5806" s="20">
        <f t="shared" si="360"/>
        <v>8</v>
      </c>
      <c r="E5806" s="20">
        <f t="shared" si="361"/>
        <v>14</v>
      </c>
      <c r="F5806" s="20">
        <f t="shared" si="362"/>
        <v>1</v>
      </c>
      <c r="G5806" s="20" t="str">
        <f t="shared" si="363"/>
        <v>Off</v>
      </c>
    </row>
    <row r="5807" spans="2:7" x14ac:dyDescent="0.35">
      <c r="B5807" s="35">
        <v>46264.624999985936</v>
      </c>
      <c r="C5807" s="21">
        <v>7.4591075648280256</v>
      </c>
      <c r="D5807" s="20">
        <f t="shared" si="360"/>
        <v>8</v>
      </c>
      <c r="E5807" s="20">
        <f t="shared" si="361"/>
        <v>15</v>
      </c>
      <c r="F5807" s="20">
        <f t="shared" si="362"/>
        <v>1</v>
      </c>
      <c r="G5807" s="20" t="str">
        <f t="shared" si="363"/>
        <v>Off</v>
      </c>
    </row>
    <row r="5808" spans="2:7" x14ac:dyDescent="0.35">
      <c r="B5808" s="35">
        <v>46264.6666666526</v>
      </c>
      <c r="C5808" s="21">
        <v>16.404983633221818</v>
      </c>
      <c r="D5808" s="20">
        <f t="shared" si="360"/>
        <v>8</v>
      </c>
      <c r="E5808" s="20">
        <f t="shared" si="361"/>
        <v>16</v>
      </c>
      <c r="F5808" s="20">
        <f t="shared" si="362"/>
        <v>1</v>
      </c>
      <c r="G5808" s="20" t="str">
        <f t="shared" si="363"/>
        <v>Off</v>
      </c>
    </row>
    <row r="5809" spans="2:7" x14ac:dyDescent="0.35">
      <c r="B5809" s="35">
        <v>46264.708333319264</v>
      </c>
      <c r="C5809" s="21">
        <v>14.691764964965753</v>
      </c>
      <c r="D5809" s="20">
        <f t="shared" si="360"/>
        <v>8</v>
      </c>
      <c r="E5809" s="20">
        <f t="shared" si="361"/>
        <v>17</v>
      </c>
      <c r="F5809" s="20">
        <f t="shared" si="362"/>
        <v>1</v>
      </c>
      <c r="G5809" s="20" t="str">
        <f t="shared" si="363"/>
        <v>Off</v>
      </c>
    </row>
    <row r="5810" spans="2:7" x14ac:dyDescent="0.35">
      <c r="B5810" s="35">
        <v>46264.749999985928</v>
      </c>
      <c r="C5810" s="21">
        <v>8.8366455180891172</v>
      </c>
      <c r="D5810" s="20">
        <f t="shared" si="360"/>
        <v>8</v>
      </c>
      <c r="E5810" s="20">
        <f t="shared" si="361"/>
        <v>18</v>
      </c>
      <c r="F5810" s="20">
        <f t="shared" si="362"/>
        <v>1</v>
      </c>
      <c r="G5810" s="20" t="str">
        <f t="shared" si="363"/>
        <v>Off</v>
      </c>
    </row>
    <row r="5811" spans="2:7" x14ac:dyDescent="0.35">
      <c r="B5811" s="35">
        <v>46264.791666652593</v>
      </c>
      <c r="C5811" s="21">
        <v>1.1160398471089419</v>
      </c>
      <c r="D5811" s="20">
        <f t="shared" si="360"/>
        <v>8</v>
      </c>
      <c r="E5811" s="20">
        <f t="shared" si="361"/>
        <v>19</v>
      </c>
      <c r="F5811" s="20">
        <f t="shared" si="362"/>
        <v>1</v>
      </c>
      <c r="G5811" s="20" t="str">
        <f t="shared" si="363"/>
        <v>Off</v>
      </c>
    </row>
    <row r="5812" spans="2:7" x14ac:dyDescent="0.35">
      <c r="B5812" s="35">
        <v>46264.833333319257</v>
      </c>
      <c r="C5812" s="21">
        <v>0</v>
      </c>
      <c r="D5812" s="20">
        <f t="shared" si="360"/>
        <v>8</v>
      </c>
      <c r="E5812" s="20">
        <f t="shared" si="361"/>
        <v>20</v>
      </c>
      <c r="F5812" s="20">
        <f t="shared" si="362"/>
        <v>1</v>
      </c>
      <c r="G5812" s="20" t="str">
        <f t="shared" si="363"/>
        <v>Off</v>
      </c>
    </row>
    <row r="5813" spans="2:7" x14ac:dyDescent="0.35">
      <c r="B5813" s="35">
        <v>46264.874999985921</v>
      </c>
      <c r="C5813" s="21">
        <v>0</v>
      </c>
      <c r="D5813" s="20">
        <f t="shared" si="360"/>
        <v>8</v>
      </c>
      <c r="E5813" s="20">
        <f t="shared" si="361"/>
        <v>21</v>
      </c>
      <c r="F5813" s="20">
        <f t="shared" si="362"/>
        <v>1</v>
      </c>
      <c r="G5813" s="20" t="str">
        <f t="shared" si="363"/>
        <v>Off</v>
      </c>
    </row>
    <row r="5814" spans="2:7" x14ac:dyDescent="0.35">
      <c r="B5814" s="35">
        <v>46264.916666652585</v>
      </c>
      <c r="C5814" s="21">
        <v>0</v>
      </c>
      <c r="D5814" s="20">
        <f t="shared" si="360"/>
        <v>8</v>
      </c>
      <c r="E5814" s="20">
        <f t="shared" si="361"/>
        <v>22</v>
      </c>
      <c r="F5814" s="20">
        <f t="shared" si="362"/>
        <v>1</v>
      </c>
      <c r="G5814" s="20" t="str">
        <f t="shared" si="363"/>
        <v>Off</v>
      </c>
    </row>
    <row r="5815" spans="2:7" x14ac:dyDescent="0.35">
      <c r="B5815" s="35">
        <v>46264.95833331925</v>
      </c>
      <c r="C5815" s="21">
        <v>0</v>
      </c>
      <c r="D5815" s="20">
        <f t="shared" si="360"/>
        <v>8</v>
      </c>
      <c r="E5815" s="20">
        <f t="shared" si="361"/>
        <v>23</v>
      </c>
      <c r="F5815" s="20">
        <f t="shared" si="362"/>
        <v>1</v>
      </c>
      <c r="G5815" s="20" t="str">
        <f t="shared" si="363"/>
        <v>Off</v>
      </c>
    </row>
    <row r="5816" spans="2:7" x14ac:dyDescent="0.35">
      <c r="B5816" s="35">
        <v>46264.999999985914</v>
      </c>
      <c r="C5816" s="21">
        <v>0</v>
      </c>
      <c r="D5816" s="20">
        <f t="shared" si="360"/>
        <v>8</v>
      </c>
      <c r="E5816" s="20">
        <f t="shared" si="361"/>
        <v>0</v>
      </c>
      <c r="F5816" s="20">
        <f t="shared" si="362"/>
        <v>2</v>
      </c>
      <c r="G5816" s="20" t="str">
        <f t="shared" si="363"/>
        <v>Off</v>
      </c>
    </row>
    <row r="5817" spans="2:7" x14ac:dyDescent="0.35">
      <c r="B5817" s="35">
        <v>46265.041666652578</v>
      </c>
      <c r="C5817" s="21">
        <v>0</v>
      </c>
      <c r="D5817" s="20">
        <f t="shared" si="360"/>
        <v>8</v>
      </c>
      <c r="E5817" s="20">
        <f t="shared" si="361"/>
        <v>1</v>
      </c>
      <c r="F5817" s="20">
        <f t="shared" si="362"/>
        <v>2</v>
      </c>
      <c r="G5817" s="20" t="str">
        <f t="shared" si="363"/>
        <v>Off</v>
      </c>
    </row>
    <row r="5818" spans="2:7" x14ac:dyDescent="0.35">
      <c r="B5818" s="35">
        <v>46265.083333319242</v>
      </c>
      <c r="C5818" s="21">
        <v>0</v>
      </c>
      <c r="D5818" s="20">
        <f t="shared" si="360"/>
        <v>8</v>
      </c>
      <c r="E5818" s="20">
        <f t="shared" si="361"/>
        <v>2</v>
      </c>
      <c r="F5818" s="20">
        <f t="shared" si="362"/>
        <v>2</v>
      </c>
      <c r="G5818" s="20" t="str">
        <f t="shared" si="363"/>
        <v>Off</v>
      </c>
    </row>
    <row r="5819" spans="2:7" x14ac:dyDescent="0.35">
      <c r="B5819" s="35">
        <v>46265.124999985906</v>
      </c>
      <c r="C5819" s="21">
        <v>0</v>
      </c>
      <c r="D5819" s="20">
        <f t="shared" si="360"/>
        <v>8</v>
      </c>
      <c r="E5819" s="20">
        <f t="shared" si="361"/>
        <v>3</v>
      </c>
      <c r="F5819" s="20">
        <f t="shared" si="362"/>
        <v>2</v>
      </c>
      <c r="G5819" s="20" t="str">
        <f t="shared" si="363"/>
        <v>Off</v>
      </c>
    </row>
    <row r="5820" spans="2:7" x14ac:dyDescent="0.35">
      <c r="B5820" s="35">
        <v>46265.166666652571</v>
      </c>
      <c r="C5820" s="21">
        <v>0</v>
      </c>
      <c r="D5820" s="20">
        <f t="shared" si="360"/>
        <v>8</v>
      </c>
      <c r="E5820" s="20">
        <f t="shared" si="361"/>
        <v>4</v>
      </c>
      <c r="F5820" s="20">
        <f t="shared" si="362"/>
        <v>2</v>
      </c>
      <c r="G5820" s="20" t="str">
        <f t="shared" si="363"/>
        <v>Off</v>
      </c>
    </row>
    <row r="5821" spans="2:7" x14ac:dyDescent="0.35">
      <c r="B5821" s="35">
        <v>46265.208333319235</v>
      </c>
      <c r="C5821" s="21">
        <v>0</v>
      </c>
      <c r="D5821" s="20">
        <f t="shared" si="360"/>
        <v>8</v>
      </c>
      <c r="E5821" s="20">
        <f t="shared" si="361"/>
        <v>5</v>
      </c>
      <c r="F5821" s="20">
        <f t="shared" si="362"/>
        <v>2</v>
      </c>
      <c r="G5821" s="20" t="str">
        <f t="shared" si="363"/>
        <v>Off</v>
      </c>
    </row>
    <row r="5822" spans="2:7" x14ac:dyDescent="0.35">
      <c r="B5822" s="35">
        <v>46265.249999985899</v>
      </c>
      <c r="C5822" s="21">
        <v>0</v>
      </c>
      <c r="D5822" s="20">
        <f t="shared" si="360"/>
        <v>8</v>
      </c>
      <c r="E5822" s="20">
        <f t="shared" si="361"/>
        <v>6</v>
      </c>
      <c r="F5822" s="20">
        <f t="shared" si="362"/>
        <v>2</v>
      </c>
      <c r="G5822" s="20" t="str">
        <f t="shared" si="363"/>
        <v>Off</v>
      </c>
    </row>
    <row r="5823" spans="2:7" x14ac:dyDescent="0.35">
      <c r="B5823" s="35">
        <v>46265.291666652563</v>
      </c>
      <c r="C5823" s="21">
        <v>0.10843870247999646</v>
      </c>
      <c r="D5823" s="20">
        <f t="shared" si="360"/>
        <v>8</v>
      </c>
      <c r="E5823" s="20">
        <f t="shared" si="361"/>
        <v>7</v>
      </c>
      <c r="F5823" s="20">
        <f t="shared" si="362"/>
        <v>2</v>
      </c>
      <c r="G5823" s="20" t="str">
        <f t="shared" si="363"/>
        <v>Off</v>
      </c>
    </row>
    <row r="5824" spans="2:7" x14ac:dyDescent="0.35">
      <c r="B5824" s="35">
        <v>46265.333333319228</v>
      </c>
      <c r="C5824" s="21">
        <v>3.6677776093212047</v>
      </c>
      <c r="D5824" s="20">
        <f t="shared" si="360"/>
        <v>8</v>
      </c>
      <c r="E5824" s="20">
        <f t="shared" si="361"/>
        <v>8</v>
      </c>
      <c r="F5824" s="20">
        <f t="shared" si="362"/>
        <v>2</v>
      </c>
      <c r="G5824" s="20" t="str">
        <f t="shared" si="363"/>
        <v>On</v>
      </c>
    </row>
    <row r="5825" spans="2:7" x14ac:dyDescent="0.35">
      <c r="B5825" s="35">
        <v>46265.374999985892</v>
      </c>
      <c r="C5825" s="21">
        <v>9.1944299651720236</v>
      </c>
      <c r="D5825" s="20">
        <f t="shared" si="360"/>
        <v>8</v>
      </c>
      <c r="E5825" s="20">
        <f t="shared" si="361"/>
        <v>9</v>
      </c>
      <c r="F5825" s="20">
        <f t="shared" si="362"/>
        <v>2</v>
      </c>
      <c r="G5825" s="20" t="str">
        <f t="shared" si="363"/>
        <v>On</v>
      </c>
    </row>
    <row r="5826" spans="2:7" x14ac:dyDescent="0.35">
      <c r="B5826" s="35">
        <v>46265.416666652556</v>
      </c>
      <c r="C5826" s="21">
        <v>5.4637529984726783</v>
      </c>
      <c r="D5826" s="20">
        <f t="shared" si="360"/>
        <v>8</v>
      </c>
      <c r="E5826" s="20">
        <f t="shared" si="361"/>
        <v>10</v>
      </c>
      <c r="F5826" s="20">
        <f t="shared" si="362"/>
        <v>2</v>
      </c>
      <c r="G5826" s="20" t="str">
        <f t="shared" si="363"/>
        <v>On</v>
      </c>
    </row>
    <row r="5827" spans="2:7" x14ac:dyDescent="0.35">
      <c r="B5827" s="35">
        <v>46265.45833331922</v>
      </c>
      <c r="C5827" s="21">
        <v>4.7202497911047168</v>
      </c>
      <c r="D5827" s="20">
        <f t="shared" si="360"/>
        <v>8</v>
      </c>
      <c r="E5827" s="20">
        <f t="shared" si="361"/>
        <v>11</v>
      </c>
      <c r="F5827" s="20">
        <f t="shared" si="362"/>
        <v>2</v>
      </c>
      <c r="G5827" s="20" t="str">
        <f t="shared" si="363"/>
        <v>On</v>
      </c>
    </row>
    <row r="5828" spans="2:7" x14ac:dyDescent="0.35">
      <c r="B5828" s="35">
        <v>46265.499999985885</v>
      </c>
      <c r="C5828" s="21">
        <v>8.9118066519932295</v>
      </c>
      <c r="D5828" s="20">
        <f t="shared" si="360"/>
        <v>8</v>
      </c>
      <c r="E5828" s="20">
        <f t="shared" si="361"/>
        <v>12</v>
      </c>
      <c r="F5828" s="20">
        <f t="shared" si="362"/>
        <v>2</v>
      </c>
      <c r="G5828" s="20" t="str">
        <f t="shared" si="363"/>
        <v>On</v>
      </c>
    </row>
    <row r="5829" spans="2:7" x14ac:dyDescent="0.35">
      <c r="B5829" s="35">
        <v>46265.541666652549</v>
      </c>
      <c r="C5829" s="21">
        <v>5.9779555900609873</v>
      </c>
      <c r="D5829" s="20">
        <f t="shared" si="360"/>
        <v>8</v>
      </c>
      <c r="E5829" s="20">
        <f t="shared" si="361"/>
        <v>13</v>
      </c>
      <c r="F5829" s="20">
        <f t="shared" si="362"/>
        <v>2</v>
      </c>
      <c r="G5829" s="20" t="str">
        <f t="shared" si="363"/>
        <v>On</v>
      </c>
    </row>
    <row r="5830" spans="2:7" x14ac:dyDescent="0.35">
      <c r="B5830" s="35">
        <v>46265.583333319213</v>
      </c>
      <c r="C5830" s="21">
        <v>6.9816930496594463</v>
      </c>
      <c r="D5830" s="20">
        <f t="shared" si="360"/>
        <v>8</v>
      </c>
      <c r="E5830" s="20">
        <f t="shared" si="361"/>
        <v>14</v>
      </c>
      <c r="F5830" s="20">
        <f t="shared" si="362"/>
        <v>2</v>
      </c>
      <c r="G5830" s="20" t="str">
        <f t="shared" si="363"/>
        <v>On</v>
      </c>
    </row>
    <row r="5831" spans="2:7" x14ac:dyDescent="0.35">
      <c r="B5831" s="35">
        <v>46265.624999985877</v>
      </c>
      <c r="C5831" s="21">
        <v>4.7063204535818031</v>
      </c>
      <c r="D5831" s="20">
        <f t="shared" si="360"/>
        <v>8</v>
      </c>
      <c r="E5831" s="20">
        <f t="shared" si="361"/>
        <v>15</v>
      </c>
      <c r="F5831" s="20">
        <f t="shared" si="362"/>
        <v>2</v>
      </c>
      <c r="G5831" s="20" t="str">
        <f t="shared" si="363"/>
        <v>On</v>
      </c>
    </row>
    <row r="5832" spans="2:7" x14ac:dyDescent="0.35">
      <c r="B5832" s="35">
        <v>46265.666666652542</v>
      </c>
      <c r="C5832" s="21">
        <v>4.7570475268070274</v>
      </c>
      <c r="D5832" s="20">
        <f t="shared" si="360"/>
        <v>8</v>
      </c>
      <c r="E5832" s="20">
        <f t="shared" si="361"/>
        <v>16</v>
      </c>
      <c r="F5832" s="20">
        <f t="shared" si="362"/>
        <v>2</v>
      </c>
      <c r="G5832" s="20" t="str">
        <f t="shared" si="363"/>
        <v>On</v>
      </c>
    </row>
    <row r="5833" spans="2:7" x14ac:dyDescent="0.35">
      <c r="B5833" s="35">
        <v>46265.708333319206</v>
      </c>
      <c r="C5833" s="21">
        <v>4.1009517155465627</v>
      </c>
      <c r="D5833" s="20">
        <f t="shared" ref="D5833:D5896" si="364">MONTH(B5833)</f>
        <v>8</v>
      </c>
      <c r="E5833" s="20">
        <f t="shared" si="361"/>
        <v>17</v>
      </c>
      <c r="F5833" s="20">
        <f t="shared" si="362"/>
        <v>2</v>
      </c>
      <c r="G5833" s="20" t="str">
        <f t="shared" si="363"/>
        <v>On</v>
      </c>
    </row>
    <row r="5834" spans="2:7" x14ac:dyDescent="0.35">
      <c r="B5834" s="35">
        <v>46265.74999998587</v>
      </c>
      <c r="C5834" s="21">
        <v>0.50924012982881239</v>
      </c>
      <c r="D5834" s="20">
        <f t="shared" si="364"/>
        <v>8</v>
      </c>
      <c r="E5834" s="20">
        <f t="shared" ref="E5834:E5897" si="365">HOUR(B5834)</f>
        <v>18</v>
      </c>
      <c r="F5834" s="20">
        <f t="shared" ref="F5834:F5897" si="366">WEEKDAY(B5834,1)</f>
        <v>2</v>
      </c>
      <c r="G5834" s="20" t="str">
        <f t="shared" ref="G5834:G5897" si="367">IF(OR(F5834=$F$6,F5834=$F$7),"Off",IF(E5834&lt;8,"Off","On"))</f>
        <v>On</v>
      </c>
    </row>
    <row r="5835" spans="2:7" x14ac:dyDescent="0.35">
      <c r="B5835" s="35">
        <v>46265.791666652534</v>
      </c>
      <c r="C5835" s="21">
        <v>8.6735202579115267E-2</v>
      </c>
      <c r="D5835" s="20">
        <f t="shared" si="364"/>
        <v>8</v>
      </c>
      <c r="E5835" s="20">
        <f t="shared" si="365"/>
        <v>19</v>
      </c>
      <c r="F5835" s="20">
        <f t="shared" si="366"/>
        <v>2</v>
      </c>
      <c r="G5835" s="20" t="str">
        <f t="shared" si="367"/>
        <v>On</v>
      </c>
    </row>
    <row r="5836" spans="2:7" x14ac:dyDescent="0.35">
      <c r="B5836" s="35">
        <v>46265.833333319199</v>
      </c>
      <c r="C5836" s="21">
        <v>0</v>
      </c>
      <c r="D5836" s="20">
        <f t="shared" si="364"/>
        <v>8</v>
      </c>
      <c r="E5836" s="20">
        <f t="shared" si="365"/>
        <v>20</v>
      </c>
      <c r="F5836" s="20">
        <f t="shared" si="366"/>
        <v>2</v>
      </c>
      <c r="G5836" s="20" t="str">
        <f t="shared" si="367"/>
        <v>On</v>
      </c>
    </row>
    <row r="5837" spans="2:7" x14ac:dyDescent="0.35">
      <c r="B5837" s="35">
        <v>46265.874999985863</v>
      </c>
      <c r="C5837" s="21">
        <v>0</v>
      </c>
      <c r="D5837" s="20">
        <f t="shared" si="364"/>
        <v>8</v>
      </c>
      <c r="E5837" s="20">
        <f t="shared" si="365"/>
        <v>21</v>
      </c>
      <c r="F5837" s="20">
        <f t="shared" si="366"/>
        <v>2</v>
      </c>
      <c r="G5837" s="20" t="str">
        <f t="shared" si="367"/>
        <v>On</v>
      </c>
    </row>
    <row r="5838" spans="2:7" x14ac:dyDescent="0.35">
      <c r="B5838" s="35">
        <v>46265.916666652527</v>
      </c>
      <c r="C5838" s="21">
        <v>0</v>
      </c>
      <c r="D5838" s="20">
        <f t="shared" si="364"/>
        <v>8</v>
      </c>
      <c r="E5838" s="20">
        <f t="shared" si="365"/>
        <v>22</v>
      </c>
      <c r="F5838" s="20">
        <f t="shared" si="366"/>
        <v>2</v>
      </c>
      <c r="G5838" s="20" t="str">
        <f t="shared" si="367"/>
        <v>On</v>
      </c>
    </row>
    <row r="5839" spans="2:7" x14ac:dyDescent="0.35">
      <c r="B5839" s="35">
        <v>46265.958333319191</v>
      </c>
      <c r="C5839" s="21">
        <v>0</v>
      </c>
      <c r="D5839" s="20">
        <f t="shared" si="364"/>
        <v>8</v>
      </c>
      <c r="E5839" s="20">
        <f t="shared" si="365"/>
        <v>23</v>
      </c>
      <c r="F5839" s="20">
        <f t="shared" si="366"/>
        <v>2</v>
      </c>
      <c r="G5839" s="20" t="str">
        <f t="shared" si="367"/>
        <v>On</v>
      </c>
    </row>
    <row r="5840" spans="2:7" x14ac:dyDescent="0.35">
      <c r="B5840" s="35">
        <v>46265.999999985856</v>
      </c>
      <c r="C5840" s="21">
        <v>0</v>
      </c>
      <c r="D5840" s="20">
        <f t="shared" si="364"/>
        <v>9</v>
      </c>
      <c r="E5840" s="20">
        <f t="shared" si="365"/>
        <v>0</v>
      </c>
      <c r="F5840" s="20">
        <f t="shared" si="366"/>
        <v>3</v>
      </c>
      <c r="G5840" s="20" t="str">
        <f t="shared" si="367"/>
        <v>Off</v>
      </c>
    </row>
    <row r="5841" spans="2:7" x14ac:dyDescent="0.35">
      <c r="B5841" s="35">
        <v>46266.04166665252</v>
      </c>
      <c r="C5841" s="21">
        <v>0</v>
      </c>
      <c r="D5841" s="20">
        <f t="shared" si="364"/>
        <v>9</v>
      </c>
      <c r="E5841" s="20">
        <f t="shared" si="365"/>
        <v>1</v>
      </c>
      <c r="F5841" s="20">
        <f t="shared" si="366"/>
        <v>3</v>
      </c>
      <c r="G5841" s="20" t="str">
        <f t="shared" si="367"/>
        <v>Off</v>
      </c>
    </row>
    <row r="5842" spans="2:7" x14ac:dyDescent="0.35">
      <c r="B5842" s="35">
        <v>46266.083333319184</v>
      </c>
      <c r="C5842" s="21">
        <v>0</v>
      </c>
      <c r="D5842" s="20">
        <f t="shared" si="364"/>
        <v>9</v>
      </c>
      <c r="E5842" s="20">
        <f t="shared" si="365"/>
        <v>2</v>
      </c>
      <c r="F5842" s="20">
        <f t="shared" si="366"/>
        <v>3</v>
      </c>
      <c r="G5842" s="20" t="str">
        <f t="shared" si="367"/>
        <v>Off</v>
      </c>
    </row>
    <row r="5843" spans="2:7" x14ac:dyDescent="0.35">
      <c r="B5843" s="35">
        <v>46266.124999985848</v>
      </c>
      <c r="C5843" s="21">
        <v>0</v>
      </c>
      <c r="D5843" s="20">
        <f t="shared" si="364"/>
        <v>9</v>
      </c>
      <c r="E5843" s="20">
        <f t="shared" si="365"/>
        <v>3</v>
      </c>
      <c r="F5843" s="20">
        <f t="shared" si="366"/>
        <v>3</v>
      </c>
      <c r="G5843" s="20" t="str">
        <f t="shared" si="367"/>
        <v>Off</v>
      </c>
    </row>
    <row r="5844" spans="2:7" x14ac:dyDescent="0.35">
      <c r="B5844" s="35">
        <v>46266.166666652513</v>
      </c>
      <c r="C5844" s="21">
        <v>0</v>
      </c>
      <c r="D5844" s="20">
        <f t="shared" si="364"/>
        <v>9</v>
      </c>
      <c r="E5844" s="20">
        <f t="shared" si="365"/>
        <v>4</v>
      </c>
      <c r="F5844" s="20">
        <f t="shared" si="366"/>
        <v>3</v>
      </c>
      <c r="G5844" s="20" t="str">
        <f t="shared" si="367"/>
        <v>Off</v>
      </c>
    </row>
    <row r="5845" spans="2:7" x14ac:dyDescent="0.35">
      <c r="B5845" s="35">
        <v>46266.208333319177</v>
      </c>
      <c r="C5845" s="21">
        <v>0</v>
      </c>
      <c r="D5845" s="20">
        <f t="shared" si="364"/>
        <v>9</v>
      </c>
      <c r="E5845" s="20">
        <f t="shared" si="365"/>
        <v>5</v>
      </c>
      <c r="F5845" s="20">
        <f t="shared" si="366"/>
        <v>3</v>
      </c>
      <c r="G5845" s="20" t="str">
        <f t="shared" si="367"/>
        <v>Off</v>
      </c>
    </row>
    <row r="5846" spans="2:7" x14ac:dyDescent="0.35">
      <c r="B5846" s="35">
        <v>46266.249999985841</v>
      </c>
      <c r="C5846" s="21">
        <v>0</v>
      </c>
      <c r="D5846" s="20">
        <f t="shared" si="364"/>
        <v>9</v>
      </c>
      <c r="E5846" s="20">
        <f t="shared" si="365"/>
        <v>6</v>
      </c>
      <c r="F5846" s="20">
        <f t="shared" si="366"/>
        <v>3</v>
      </c>
      <c r="G5846" s="20" t="str">
        <f t="shared" si="367"/>
        <v>Off</v>
      </c>
    </row>
    <row r="5847" spans="2:7" x14ac:dyDescent="0.35">
      <c r="B5847" s="35">
        <v>46266.291666652505</v>
      </c>
      <c r="C5847" s="21">
        <v>3.2934689061304856</v>
      </c>
      <c r="D5847" s="20">
        <f t="shared" si="364"/>
        <v>9</v>
      </c>
      <c r="E5847" s="20">
        <f t="shared" si="365"/>
        <v>7</v>
      </c>
      <c r="F5847" s="20">
        <f t="shared" si="366"/>
        <v>3</v>
      </c>
      <c r="G5847" s="20" t="str">
        <f t="shared" si="367"/>
        <v>Off</v>
      </c>
    </row>
    <row r="5848" spans="2:7" x14ac:dyDescent="0.35">
      <c r="B5848" s="35">
        <v>46266.333333319169</v>
      </c>
      <c r="C5848" s="21">
        <v>14.408836888323208</v>
      </c>
      <c r="D5848" s="20">
        <f t="shared" si="364"/>
        <v>9</v>
      </c>
      <c r="E5848" s="20">
        <f t="shared" si="365"/>
        <v>8</v>
      </c>
      <c r="F5848" s="20">
        <f t="shared" si="366"/>
        <v>3</v>
      </c>
      <c r="G5848" s="20" t="str">
        <f t="shared" si="367"/>
        <v>On</v>
      </c>
    </row>
    <row r="5849" spans="2:7" x14ac:dyDescent="0.35">
      <c r="B5849" s="35">
        <v>46266.374999985834</v>
      </c>
      <c r="C5849" s="21">
        <v>9.9933505733723234</v>
      </c>
      <c r="D5849" s="20">
        <f t="shared" si="364"/>
        <v>9</v>
      </c>
      <c r="E5849" s="20">
        <f t="shared" si="365"/>
        <v>9</v>
      </c>
      <c r="F5849" s="20">
        <f t="shared" si="366"/>
        <v>3</v>
      </c>
      <c r="G5849" s="20" t="str">
        <f t="shared" si="367"/>
        <v>On</v>
      </c>
    </row>
    <row r="5850" spans="2:7" x14ac:dyDescent="0.35">
      <c r="B5850" s="35">
        <v>46266.416666652498</v>
      </c>
      <c r="C5850" s="21">
        <v>5.4541327293810715</v>
      </c>
      <c r="D5850" s="20">
        <f t="shared" si="364"/>
        <v>9</v>
      </c>
      <c r="E5850" s="20">
        <f t="shared" si="365"/>
        <v>10</v>
      </c>
      <c r="F5850" s="20">
        <f t="shared" si="366"/>
        <v>3</v>
      </c>
      <c r="G5850" s="20" t="str">
        <f t="shared" si="367"/>
        <v>On</v>
      </c>
    </row>
    <row r="5851" spans="2:7" x14ac:dyDescent="0.35">
      <c r="B5851" s="35">
        <v>46266.458333319162</v>
      </c>
      <c r="C5851" s="21">
        <v>15.995213201378576</v>
      </c>
      <c r="D5851" s="20">
        <f t="shared" si="364"/>
        <v>9</v>
      </c>
      <c r="E5851" s="20">
        <f t="shared" si="365"/>
        <v>11</v>
      </c>
      <c r="F5851" s="20">
        <f t="shared" si="366"/>
        <v>3</v>
      </c>
      <c r="G5851" s="20" t="str">
        <f t="shared" si="367"/>
        <v>On</v>
      </c>
    </row>
    <row r="5852" spans="2:7" x14ac:dyDescent="0.35">
      <c r="B5852" s="35">
        <v>46266.499999985826</v>
      </c>
      <c r="C5852" s="21">
        <v>20.668790204299132</v>
      </c>
      <c r="D5852" s="20">
        <f t="shared" si="364"/>
        <v>9</v>
      </c>
      <c r="E5852" s="20">
        <f t="shared" si="365"/>
        <v>12</v>
      </c>
      <c r="F5852" s="20">
        <f t="shared" si="366"/>
        <v>3</v>
      </c>
      <c r="G5852" s="20" t="str">
        <f t="shared" si="367"/>
        <v>On</v>
      </c>
    </row>
    <row r="5853" spans="2:7" x14ac:dyDescent="0.35">
      <c r="B5853" s="35">
        <v>46266.541666652491</v>
      </c>
      <c r="C5853" s="21">
        <v>20.440027909704444</v>
      </c>
      <c r="D5853" s="20">
        <f t="shared" si="364"/>
        <v>9</v>
      </c>
      <c r="E5853" s="20">
        <f t="shared" si="365"/>
        <v>13</v>
      </c>
      <c r="F5853" s="20">
        <f t="shared" si="366"/>
        <v>3</v>
      </c>
      <c r="G5853" s="20" t="str">
        <f t="shared" si="367"/>
        <v>On</v>
      </c>
    </row>
    <row r="5854" spans="2:7" x14ac:dyDescent="0.35">
      <c r="B5854" s="35">
        <v>46266.583333319155</v>
      </c>
      <c r="C5854" s="21">
        <v>20.347531712215584</v>
      </c>
      <c r="D5854" s="20">
        <f t="shared" si="364"/>
        <v>9</v>
      </c>
      <c r="E5854" s="20">
        <f t="shared" si="365"/>
        <v>14</v>
      </c>
      <c r="F5854" s="20">
        <f t="shared" si="366"/>
        <v>3</v>
      </c>
      <c r="G5854" s="20" t="str">
        <f t="shared" si="367"/>
        <v>On</v>
      </c>
    </row>
    <row r="5855" spans="2:7" x14ac:dyDescent="0.35">
      <c r="B5855" s="35">
        <v>46266.624999985819</v>
      </c>
      <c r="C5855" s="21">
        <v>20.627859762117268</v>
      </c>
      <c r="D5855" s="20">
        <f t="shared" si="364"/>
        <v>9</v>
      </c>
      <c r="E5855" s="20">
        <f t="shared" si="365"/>
        <v>15</v>
      </c>
      <c r="F5855" s="20">
        <f t="shared" si="366"/>
        <v>3</v>
      </c>
      <c r="G5855" s="20" t="str">
        <f t="shared" si="367"/>
        <v>On</v>
      </c>
    </row>
    <row r="5856" spans="2:7" x14ac:dyDescent="0.35">
      <c r="B5856" s="35">
        <v>46266.666666652483</v>
      </c>
      <c r="C5856" s="21">
        <v>20.608418827205405</v>
      </c>
      <c r="D5856" s="20">
        <f t="shared" si="364"/>
        <v>9</v>
      </c>
      <c r="E5856" s="20">
        <f t="shared" si="365"/>
        <v>16</v>
      </c>
      <c r="F5856" s="20">
        <f t="shared" si="366"/>
        <v>3</v>
      </c>
      <c r="G5856" s="20" t="str">
        <f t="shared" si="367"/>
        <v>On</v>
      </c>
    </row>
    <row r="5857" spans="2:7" x14ac:dyDescent="0.35">
      <c r="B5857" s="35">
        <v>46266.708333319148</v>
      </c>
      <c r="C5857" s="21">
        <v>19.274360889250939</v>
      </c>
      <c r="D5857" s="20">
        <f t="shared" si="364"/>
        <v>9</v>
      </c>
      <c r="E5857" s="20">
        <f t="shared" si="365"/>
        <v>17</v>
      </c>
      <c r="F5857" s="20">
        <f t="shared" si="366"/>
        <v>3</v>
      </c>
      <c r="G5857" s="20" t="str">
        <f t="shared" si="367"/>
        <v>On</v>
      </c>
    </row>
    <row r="5858" spans="2:7" x14ac:dyDescent="0.35">
      <c r="B5858" s="35">
        <v>46266.749999985812</v>
      </c>
      <c r="C5858" s="21">
        <v>13.101881457371126</v>
      </c>
      <c r="D5858" s="20">
        <f t="shared" si="364"/>
        <v>9</v>
      </c>
      <c r="E5858" s="20">
        <f t="shared" si="365"/>
        <v>18</v>
      </c>
      <c r="F5858" s="20">
        <f t="shared" si="366"/>
        <v>3</v>
      </c>
      <c r="G5858" s="20" t="str">
        <f t="shared" si="367"/>
        <v>On</v>
      </c>
    </row>
    <row r="5859" spans="2:7" x14ac:dyDescent="0.35">
      <c r="B5859" s="35">
        <v>46266.791666652476</v>
      </c>
      <c r="C5859" s="21">
        <v>2.60859425427503</v>
      </c>
      <c r="D5859" s="20">
        <f t="shared" si="364"/>
        <v>9</v>
      </c>
      <c r="E5859" s="20">
        <f t="shared" si="365"/>
        <v>19</v>
      </c>
      <c r="F5859" s="20">
        <f t="shared" si="366"/>
        <v>3</v>
      </c>
      <c r="G5859" s="20" t="str">
        <f t="shared" si="367"/>
        <v>On</v>
      </c>
    </row>
    <row r="5860" spans="2:7" x14ac:dyDescent="0.35">
      <c r="B5860" s="35">
        <v>46266.83333331914</v>
      </c>
      <c r="C5860" s="21">
        <v>0</v>
      </c>
      <c r="D5860" s="20">
        <f t="shared" si="364"/>
        <v>9</v>
      </c>
      <c r="E5860" s="20">
        <f t="shared" si="365"/>
        <v>20</v>
      </c>
      <c r="F5860" s="20">
        <f t="shared" si="366"/>
        <v>3</v>
      </c>
      <c r="G5860" s="20" t="str">
        <f t="shared" si="367"/>
        <v>On</v>
      </c>
    </row>
    <row r="5861" spans="2:7" x14ac:dyDescent="0.35">
      <c r="B5861" s="35">
        <v>46266.874999985805</v>
      </c>
      <c r="C5861" s="21">
        <v>0</v>
      </c>
      <c r="D5861" s="20">
        <f t="shared" si="364"/>
        <v>9</v>
      </c>
      <c r="E5861" s="20">
        <f t="shared" si="365"/>
        <v>21</v>
      </c>
      <c r="F5861" s="20">
        <f t="shared" si="366"/>
        <v>3</v>
      </c>
      <c r="G5861" s="20" t="str">
        <f t="shared" si="367"/>
        <v>On</v>
      </c>
    </row>
    <row r="5862" spans="2:7" x14ac:dyDescent="0.35">
      <c r="B5862" s="35">
        <v>46266.916666652469</v>
      </c>
      <c r="C5862" s="21">
        <v>0</v>
      </c>
      <c r="D5862" s="20">
        <f t="shared" si="364"/>
        <v>9</v>
      </c>
      <c r="E5862" s="20">
        <f t="shared" si="365"/>
        <v>22</v>
      </c>
      <c r="F5862" s="20">
        <f t="shared" si="366"/>
        <v>3</v>
      </c>
      <c r="G5862" s="20" t="str">
        <f t="shared" si="367"/>
        <v>On</v>
      </c>
    </row>
    <row r="5863" spans="2:7" x14ac:dyDescent="0.35">
      <c r="B5863" s="35">
        <v>46266.958333319133</v>
      </c>
      <c r="C5863" s="21">
        <v>0</v>
      </c>
      <c r="D5863" s="20">
        <f t="shared" si="364"/>
        <v>9</v>
      </c>
      <c r="E5863" s="20">
        <f t="shared" si="365"/>
        <v>23</v>
      </c>
      <c r="F5863" s="20">
        <f t="shared" si="366"/>
        <v>3</v>
      </c>
      <c r="G5863" s="20" t="str">
        <f t="shared" si="367"/>
        <v>On</v>
      </c>
    </row>
    <row r="5864" spans="2:7" x14ac:dyDescent="0.35">
      <c r="B5864" s="35">
        <v>46266.999999985797</v>
      </c>
      <c r="C5864" s="21">
        <v>0</v>
      </c>
      <c r="D5864" s="20">
        <f t="shared" si="364"/>
        <v>9</v>
      </c>
      <c r="E5864" s="20">
        <f t="shared" si="365"/>
        <v>0</v>
      </c>
      <c r="F5864" s="20">
        <f t="shared" si="366"/>
        <v>4</v>
      </c>
      <c r="G5864" s="20" t="str">
        <f t="shared" si="367"/>
        <v>Off</v>
      </c>
    </row>
    <row r="5865" spans="2:7" x14ac:dyDescent="0.35">
      <c r="B5865" s="35">
        <v>46267.041666652462</v>
      </c>
      <c r="C5865" s="21">
        <v>0</v>
      </c>
      <c r="D5865" s="20">
        <f t="shared" si="364"/>
        <v>9</v>
      </c>
      <c r="E5865" s="20">
        <f t="shared" si="365"/>
        <v>1</v>
      </c>
      <c r="F5865" s="20">
        <f t="shared" si="366"/>
        <v>4</v>
      </c>
      <c r="G5865" s="20" t="str">
        <f t="shared" si="367"/>
        <v>Off</v>
      </c>
    </row>
    <row r="5866" spans="2:7" x14ac:dyDescent="0.35">
      <c r="B5866" s="35">
        <v>46267.083333319126</v>
      </c>
      <c r="C5866" s="21">
        <v>0</v>
      </c>
      <c r="D5866" s="20">
        <f t="shared" si="364"/>
        <v>9</v>
      </c>
      <c r="E5866" s="20">
        <f t="shared" si="365"/>
        <v>2</v>
      </c>
      <c r="F5866" s="20">
        <f t="shared" si="366"/>
        <v>4</v>
      </c>
      <c r="G5866" s="20" t="str">
        <f t="shared" si="367"/>
        <v>Off</v>
      </c>
    </row>
    <row r="5867" spans="2:7" x14ac:dyDescent="0.35">
      <c r="B5867" s="35">
        <v>46267.12499998579</v>
      </c>
      <c r="C5867" s="21">
        <v>0</v>
      </c>
      <c r="D5867" s="20">
        <f t="shared" si="364"/>
        <v>9</v>
      </c>
      <c r="E5867" s="20">
        <f t="shared" si="365"/>
        <v>3</v>
      </c>
      <c r="F5867" s="20">
        <f t="shared" si="366"/>
        <v>4</v>
      </c>
      <c r="G5867" s="20" t="str">
        <f t="shared" si="367"/>
        <v>Off</v>
      </c>
    </row>
    <row r="5868" spans="2:7" x14ac:dyDescent="0.35">
      <c r="B5868" s="35">
        <v>46267.166666652454</v>
      </c>
      <c r="C5868" s="21">
        <v>0</v>
      </c>
      <c r="D5868" s="20">
        <f t="shared" si="364"/>
        <v>9</v>
      </c>
      <c r="E5868" s="20">
        <f t="shared" si="365"/>
        <v>4</v>
      </c>
      <c r="F5868" s="20">
        <f t="shared" si="366"/>
        <v>4</v>
      </c>
      <c r="G5868" s="20" t="str">
        <f t="shared" si="367"/>
        <v>Off</v>
      </c>
    </row>
    <row r="5869" spans="2:7" x14ac:dyDescent="0.35">
      <c r="B5869" s="35">
        <v>46267.208333319119</v>
      </c>
      <c r="C5869" s="21">
        <v>0</v>
      </c>
      <c r="D5869" s="20">
        <f t="shared" si="364"/>
        <v>9</v>
      </c>
      <c r="E5869" s="20">
        <f t="shared" si="365"/>
        <v>5</v>
      </c>
      <c r="F5869" s="20">
        <f t="shared" si="366"/>
        <v>4</v>
      </c>
      <c r="G5869" s="20" t="str">
        <f t="shared" si="367"/>
        <v>Off</v>
      </c>
    </row>
    <row r="5870" spans="2:7" x14ac:dyDescent="0.35">
      <c r="B5870" s="35">
        <v>46267.249999985783</v>
      </c>
      <c r="C5870" s="21">
        <v>0</v>
      </c>
      <c r="D5870" s="20">
        <f t="shared" si="364"/>
        <v>9</v>
      </c>
      <c r="E5870" s="20">
        <f t="shared" si="365"/>
        <v>6</v>
      </c>
      <c r="F5870" s="20">
        <f t="shared" si="366"/>
        <v>4</v>
      </c>
      <c r="G5870" s="20" t="str">
        <f t="shared" si="367"/>
        <v>Off</v>
      </c>
    </row>
    <row r="5871" spans="2:7" x14ac:dyDescent="0.35">
      <c r="B5871" s="35">
        <v>46267.291666652447</v>
      </c>
      <c r="C5871" s="21">
        <v>2.587101357420909</v>
      </c>
      <c r="D5871" s="20">
        <f t="shared" si="364"/>
        <v>9</v>
      </c>
      <c r="E5871" s="20">
        <f t="shared" si="365"/>
        <v>7</v>
      </c>
      <c r="F5871" s="20">
        <f t="shared" si="366"/>
        <v>4</v>
      </c>
      <c r="G5871" s="20" t="str">
        <f t="shared" si="367"/>
        <v>Off</v>
      </c>
    </row>
    <row r="5872" spans="2:7" x14ac:dyDescent="0.35">
      <c r="B5872" s="35">
        <v>46267.333333319111</v>
      </c>
      <c r="C5872" s="21">
        <v>12.080848130866672</v>
      </c>
      <c r="D5872" s="20">
        <f t="shared" si="364"/>
        <v>9</v>
      </c>
      <c r="E5872" s="20">
        <f t="shared" si="365"/>
        <v>8</v>
      </c>
      <c r="F5872" s="20">
        <f t="shared" si="366"/>
        <v>4</v>
      </c>
      <c r="G5872" s="20" t="str">
        <f t="shared" si="367"/>
        <v>On</v>
      </c>
    </row>
    <row r="5873" spans="2:7" x14ac:dyDescent="0.35">
      <c r="B5873" s="35">
        <v>46267.374999985776</v>
      </c>
      <c r="C5873" s="21">
        <v>18.278746849489728</v>
      </c>
      <c r="D5873" s="20">
        <f t="shared" si="364"/>
        <v>9</v>
      </c>
      <c r="E5873" s="20">
        <f t="shared" si="365"/>
        <v>9</v>
      </c>
      <c r="F5873" s="20">
        <f t="shared" si="366"/>
        <v>4</v>
      </c>
      <c r="G5873" s="20" t="str">
        <f t="shared" si="367"/>
        <v>On</v>
      </c>
    </row>
    <row r="5874" spans="2:7" x14ac:dyDescent="0.35">
      <c r="B5874" s="35">
        <v>46267.41666665244</v>
      </c>
      <c r="C5874" s="21">
        <v>19.840386669764136</v>
      </c>
      <c r="D5874" s="20">
        <f t="shared" si="364"/>
        <v>9</v>
      </c>
      <c r="E5874" s="20">
        <f t="shared" si="365"/>
        <v>10</v>
      </c>
      <c r="F5874" s="20">
        <f t="shared" si="366"/>
        <v>4</v>
      </c>
      <c r="G5874" s="20" t="str">
        <f t="shared" si="367"/>
        <v>On</v>
      </c>
    </row>
    <row r="5875" spans="2:7" x14ac:dyDescent="0.35">
      <c r="B5875" s="35">
        <v>46267.458333319104</v>
      </c>
      <c r="C5875" s="21">
        <v>20.137973242605931</v>
      </c>
      <c r="D5875" s="20">
        <f t="shared" si="364"/>
        <v>9</v>
      </c>
      <c r="E5875" s="20">
        <f t="shared" si="365"/>
        <v>11</v>
      </c>
      <c r="F5875" s="20">
        <f t="shared" si="366"/>
        <v>4</v>
      </c>
      <c r="G5875" s="20" t="str">
        <f t="shared" si="367"/>
        <v>On</v>
      </c>
    </row>
    <row r="5876" spans="2:7" x14ac:dyDescent="0.35">
      <c r="B5876" s="35">
        <v>46267.499999985768</v>
      </c>
      <c r="C5876" s="21">
        <v>19.862680193899216</v>
      </c>
      <c r="D5876" s="20">
        <f t="shared" si="364"/>
        <v>9</v>
      </c>
      <c r="E5876" s="20">
        <f t="shared" si="365"/>
        <v>12</v>
      </c>
      <c r="F5876" s="20">
        <f t="shared" si="366"/>
        <v>4</v>
      </c>
      <c r="G5876" s="20" t="str">
        <f t="shared" si="367"/>
        <v>On</v>
      </c>
    </row>
    <row r="5877" spans="2:7" x14ac:dyDescent="0.35">
      <c r="B5877" s="35">
        <v>46267.541666652432</v>
      </c>
      <c r="C5877" s="21">
        <v>16.890861242613916</v>
      </c>
      <c r="D5877" s="20">
        <f t="shared" si="364"/>
        <v>9</v>
      </c>
      <c r="E5877" s="20">
        <f t="shared" si="365"/>
        <v>13</v>
      </c>
      <c r="F5877" s="20">
        <f t="shared" si="366"/>
        <v>4</v>
      </c>
      <c r="G5877" s="20" t="str">
        <f t="shared" si="367"/>
        <v>On</v>
      </c>
    </row>
    <row r="5878" spans="2:7" x14ac:dyDescent="0.35">
      <c r="B5878" s="35">
        <v>46267.583333319097</v>
      </c>
      <c r="C5878" s="21">
        <v>10.127771770946342</v>
      </c>
      <c r="D5878" s="20">
        <f t="shared" si="364"/>
        <v>9</v>
      </c>
      <c r="E5878" s="20">
        <f t="shared" si="365"/>
        <v>14</v>
      </c>
      <c r="F5878" s="20">
        <f t="shared" si="366"/>
        <v>4</v>
      </c>
      <c r="G5878" s="20" t="str">
        <f t="shared" si="367"/>
        <v>On</v>
      </c>
    </row>
    <row r="5879" spans="2:7" x14ac:dyDescent="0.35">
      <c r="B5879" s="35">
        <v>46267.624999985761</v>
      </c>
      <c r="C5879" s="21">
        <v>17.187894228094166</v>
      </c>
      <c r="D5879" s="20">
        <f t="shared" si="364"/>
        <v>9</v>
      </c>
      <c r="E5879" s="20">
        <f t="shared" si="365"/>
        <v>15</v>
      </c>
      <c r="F5879" s="20">
        <f t="shared" si="366"/>
        <v>4</v>
      </c>
      <c r="G5879" s="20" t="str">
        <f t="shared" si="367"/>
        <v>On</v>
      </c>
    </row>
    <row r="5880" spans="2:7" x14ac:dyDescent="0.35">
      <c r="B5880" s="35">
        <v>46267.666666652425</v>
      </c>
      <c r="C5880" s="21">
        <v>19.584130609290185</v>
      </c>
      <c r="D5880" s="20">
        <f t="shared" si="364"/>
        <v>9</v>
      </c>
      <c r="E5880" s="20">
        <f t="shared" si="365"/>
        <v>16</v>
      </c>
      <c r="F5880" s="20">
        <f t="shared" si="366"/>
        <v>4</v>
      </c>
      <c r="G5880" s="20" t="str">
        <f t="shared" si="367"/>
        <v>On</v>
      </c>
    </row>
    <row r="5881" spans="2:7" x14ac:dyDescent="0.35">
      <c r="B5881" s="35">
        <v>46267.708333319089</v>
      </c>
      <c r="C5881" s="21">
        <v>11.768760870207499</v>
      </c>
      <c r="D5881" s="20">
        <f t="shared" si="364"/>
        <v>9</v>
      </c>
      <c r="E5881" s="20">
        <f t="shared" si="365"/>
        <v>17</v>
      </c>
      <c r="F5881" s="20">
        <f t="shared" si="366"/>
        <v>4</v>
      </c>
      <c r="G5881" s="20" t="str">
        <f t="shared" si="367"/>
        <v>On</v>
      </c>
    </row>
    <row r="5882" spans="2:7" x14ac:dyDescent="0.35">
      <c r="B5882" s="35">
        <v>46267.749999985754</v>
      </c>
      <c r="C5882" s="21">
        <v>11.09604680140858</v>
      </c>
      <c r="D5882" s="20">
        <f t="shared" si="364"/>
        <v>9</v>
      </c>
      <c r="E5882" s="20">
        <f t="shared" si="365"/>
        <v>18</v>
      </c>
      <c r="F5882" s="20">
        <f t="shared" si="366"/>
        <v>4</v>
      </c>
      <c r="G5882" s="20" t="str">
        <f t="shared" si="367"/>
        <v>On</v>
      </c>
    </row>
    <row r="5883" spans="2:7" x14ac:dyDescent="0.35">
      <c r="B5883" s="35">
        <v>46267.791666652418</v>
      </c>
      <c r="C5883" s="21">
        <v>0.12384264489276424</v>
      </c>
      <c r="D5883" s="20">
        <f t="shared" si="364"/>
        <v>9</v>
      </c>
      <c r="E5883" s="20">
        <f t="shared" si="365"/>
        <v>19</v>
      </c>
      <c r="F5883" s="20">
        <f t="shared" si="366"/>
        <v>4</v>
      </c>
      <c r="G5883" s="20" t="str">
        <f t="shared" si="367"/>
        <v>On</v>
      </c>
    </row>
    <row r="5884" spans="2:7" x14ac:dyDescent="0.35">
      <c r="B5884" s="35">
        <v>46267.833333319082</v>
      </c>
      <c r="C5884" s="21">
        <v>0</v>
      </c>
      <c r="D5884" s="20">
        <f t="shared" si="364"/>
        <v>9</v>
      </c>
      <c r="E5884" s="20">
        <f t="shared" si="365"/>
        <v>20</v>
      </c>
      <c r="F5884" s="20">
        <f t="shared" si="366"/>
        <v>4</v>
      </c>
      <c r="G5884" s="20" t="str">
        <f t="shared" si="367"/>
        <v>On</v>
      </c>
    </row>
    <row r="5885" spans="2:7" x14ac:dyDescent="0.35">
      <c r="B5885" s="35">
        <v>46267.874999985746</v>
      </c>
      <c r="C5885" s="21">
        <v>0</v>
      </c>
      <c r="D5885" s="20">
        <f t="shared" si="364"/>
        <v>9</v>
      </c>
      <c r="E5885" s="20">
        <f t="shared" si="365"/>
        <v>21</v>
      </c>
      <c r="F5885" s="20">
        <f t="shared" si="366"/>
        <v>4</v>
      </c>
      <c r="G5885" s="20" t="str">
        <f t="shared" si="367"/>
        <v>On</v>
      </c>
    </row>
    <row r="5886" spans="2:7" x14ac:dyDescent="0.35">
      <c r="B5886" s="35">
        <v>46267.916666652411</v>
      </c>
      <c r="C5886" s="21">
        <v>0</v>
      </c>
      <c r="D5886" s="20">
        <f t="shared" si="364"/>
        <v>9</v>
      </c>
      <c r="E5886" s="20">
        <f t="shared" si="365"/>
        <v>22</v>
      </c>
      <c r="F5886" s="20">
        <f t="shared" si="366"/>
        <v>4</v>
      </c>
      <c r="G5886" s="20" t="str">
        <f t="shared" si="367"/>
        <v>On</v>
      </c>
    </row>
    <row r="5887" spans="2:7" x14ac:dyDescent="0.35">
      <c r="B5887" s="35">
        <v>46267.958333319075</v>
      </c>
      <c r="C5887" s="21">
        <v>0</v>
      </c>
      <c r="D5887" s="20">
        <f t="shared" si="364"/>
        <v>9</v>
      </c>
      <c r="E5887" s="20">
        <f t="shared" si="365"/>
        <v>23</v>
      </c>
      <c r="F5887" s="20">
        <f t="shared" si="366"/>
        <v>4</v>
      </c>
      <c r="G5887" s="20" t="str">
        <f t="shared" si="367"/>
        <v>On</v>
      </c>
    </row>
    <row r="5888" spans="2:7" x14ac:dyDescent="0.35">
      <c r="B5888" s="35">
        <v>46267.999999985739</v>
      </c>
      <c r="C5888" s="21">
        <v>0</v>
      </c>
      <c r="D5888" s="20">
        <f t="shared" si="364"/>
        <v>9</v>
      </c>
      <c r="E5888" s="20">
        <f t="shared" si="365"/>
        <v>0</v>
      </c>
      <c r="F5888" s="20">
        <f t="shared" si="366"/>
        <v>5</v>
      </c>
      <c r="G5888" s="20" t="str">
        <f t="shared" si="367"/>
        <v>Off</v>
      </c>
    </row>
    <row r="5889" spans="2:7" x14ac:dyDescent="0.35">
      <c r="B5889" s="35">
        <v>46268.041666652403</v>
      </c>
      <c r="C5889" s="21">
        <v>0</v>
      </c>
      <c r="D5889" s="20">
        <f t="shared" si="364"/>
        <v>9</v>
      </c>
      <c r="E5889" s="20">
        <f t="shared" si="365"/>
        <v>1</v>
      </c>
      <c r="F5889" s="20">
        <f t="shared" si="366"/>
        <v>5</v>
      </c>
      <c r="G5889" s="20" t="str">
        <f t="shared" si="367"/>
        <v>Off</v>
      </c>
    </row>
    <row r="5890" spans="2:7" x14ac:dyDescent="0.35">
      <c r="B5890" s="35">
        <v>46268.083333319068</v>
      </c>
      <c r="C5890" s="21">
        <v>0</v>
      </c>
      <c r="D5890" s="20">
        <f t="shared" si="364"/>
        <v>9</v>
      </c>
      <c r="E5890" s="20">
        <f t="shared" si="365"/>
        <v>2</v>
      </c>
      <c r="F5890" s="20">
        <f t="shared" si="366"/>
        <v>5</v>
      </c>
      <c r="G5890" s="20" t="str">
        <f t="shared" si="367"/>
        <v>Off</v>
      </c>
    </row>
    <row r="5891" spans="2:7" x14ac:dyDescent="0.35">
      <c r="B5891" s="35">
        <v>46268.124999985732</v>
      </c>
      <c r="C5891" s="21">
        <v>0</v>
      </c>
      <c r="D5891" s="20">
        <f t="shared" si="364"/>
        <v>9</v>
      </c>
      <c r="E5891" s="20">
        <f t="shared" si="365"/>
        <v>3</v>
      </c>
      <c r="F5891" s="20">
        <f t="shared" si="366"/>
        <v>5</v>
      </c>
      <c r="G5891" s="20" t="str">
        <f t="shared" si="367"/>
        <v>Off</v>
      </c>
    </row>
    <row r="5892" spans="2:7" x14ac:dyDescent="0.35">
      <c r="B5892" s="35">
        <v>46268.166666652396</v>
      </c>
      <c r="C5892" s="21">
        <v>0</v>
      </c>
      <c r="D5892" s="20">
        <f t="shared" si="364"/>
        <v>9</v>
      </c>
      <c r="E5892" s="20">
        <f t="shared" si="365"/>
        <v>4</v>
      </c>
      <c r="F5892" s="20">
        <f t="shared" si="366"/>
        <v>5</v>
      </c>
      <c r="G5892" s="20" t="str">
        <f t="shared" si="367"/>
        <v>Off</v>
      </c>
    </row>
    <row r="5893" spans="2:7" x14ac:dyDescent="0.35">
      <c r="B5893" s="35">
        <v>46268.20833331906</v>
      </c>
      <c r="C5893" s="21">
        <v>0</v>
      </c>
      <c r="D5893" s="20">
        <f t="shared" si="364"/>
        <v>9</v>
      </c>
      <c r="E5893" s="20">
        <f t="shared" si="365"/>
        <v>5</v>
      </c>
      <c r="F5893" s="20">
        <f t="shared" si="366"/>
        <v>5</v>
      </c>
      <c r="G5893" s="20" t="str">
        <f t="shared" si="367"/>
        <v>Off</v>
      </c>
    </row>
    <row r="5894" spans="2:7" x14ac:dyDescent="0.35">
      <c r="B5894" s="35">
        <v>46268.249999985725</v>
      </c>
      <c r="C5894" s="21">
        <v>0</v>
      </c>
      <c r="D5894" s="20">
        <f t="shared" si="364"/>
        <v>9</v>
      </c>
      <c r="E5894" s="20">
        <f t="shared" si="365"/>
        <v>6</v>
      </c>
      <c r="F5894" s="20">
        <f t="shared" si="366"/>
        <v>5</v>
      </c>
      <c r="G5894" s="20" t="str">
        <f t="shared" si="367"/>
        <v>Off</v>
      </c>
    </row>
    <row r="5895" spans="2:7" x14ac:dyDescent="0.35">
      <c r="B5895" s="35">
        <v>46268.291666652389</v>
      </c>
      <c r="C5895" s="21">
        <v>1.8351027189020241</v>
      </c>
      <c r="D5895" s="20">
        <f t="shared" si="364"/>
        <v>9</v>
      </c>
      <c r="E5895" s="20">
        <f t="shared" si="365"/>
        <v>7</v>
      </c>
      <c r="F5895" s="20">
        <f t="shared" si="366"/>
        <v>5</v>
      </c>
      <c r="G5895" s="20" t="str">
        <f t="shared" si="367"/>
        <v>Off</v>
      </c>
    </row>
    <row r="5896" spans="2:7" x14ac:dyDescent="0.35">
      <c r="B5896" s="35">
        <v>46268.333333319053</v>
      </c>
      <c r="C5896" s="21">
        <v>11.18070654733744</v>
      </c>
      <c r="D5896" s="20">
        <f t="shared" si="364"/>
        <v>9</v>
      </c>
      <c r="E5896" s="20">
        <f t="shared" si="365"/>
        <v>8</v>
      </c>
      <c r="F5896" s="20">
        <f t="shared" si="366"/>
        <v>5</v>
      </c>
      <c r="G5896" s="20" t="str">
        <f t="shared" si="367"/>
        <v>On</v>
      </c>
    </row>
    <row r="5897" spans="2:7" x14ac:dyDescent="0.35">
      <c r="B5897" s="35">
        <v>46268.374999985717</v>
      </c>
      <c r="C5897" s="21">
        <v>17.203911709870624</v>
      </c>
      <c r="D5897" s="20">
        <f t="shared" ref="D5897:D5960" si="368">MONTH(B5897)</f>
        <v>9</v>
      </c>
      <c r="E5897" s="20">
        <f t="shared" si="365"/>
        <v>9</v>
      </c>
      <c r="F5897" s="20">
        <f t="shared" si="366"/>
        <v>5</v>
      </c>
      <c r="G5897" s="20" t="str">
        <f t="shared" si="367"/>
        <v>On</v>
      </c>
    </row>
    <row r="5898" spans="2:7" x14ac:dyDescent="0.35">
      <c r="B5898" s="35">
        <v>46268.416666652382</v>
      </c>
      <c r="C5898" s="21">
        <v>19.082633013705983</v>
      </c>
      <c r="D5898" s="20">
        <f t="shared" si="368"/>
        <v>9</v>
      </c>
      <c r="E5898" s="20">
        <f t="shared" ref="E5898:E5961" si="369">HOUR(B5898)</f>
        <v>10</v>
      </c>
      <c r="F5898" s="20">
        <f t="shared" ref="F5898:F5961" si="370">WEEKDAY(B5898,1)</f>
        <v>5</v>
      </c>
      <c r="G5898" s="20" t="str">
        <f t="shared" ref="G5898:G5961" si="371">IF(OR(F5898=$F$6,F5898=$F$7),"Off",IF(E5898&lt;8,"Off","On"))</f>
        <v>On</v>
      </c>
    </row>
    <row r="5899" spans="2:7" x14ac:dyDescent="0.35">
      <c r="B5899" s="35">
        <v>46268.458333319046</v>
      </c>
      <c r="C5899" s="21">
        <v>19.980500581987332</v>
      </c>
      <c r="D5899" s="20">
        <f t="shared" si="368"/>
        <v>9</v>
      </c>
      <c r="E5899" s="20">
        <f t="shared" si="369"/>
        <v>11</v>
      </c>
      <c r="F5899" s="20">
        <f t="shared" si="370"/>
        <v>5</v>
      </c>
      <c r="G5899" s="20" t="str">
        <f t="shared" si="371"/>
        <v>On</v>
      </c>
    </row>
    <row r="5900" spans="2:7" x14ac:dyDescent="0.35">
      <c r="B5900" s="35">
        <v>46268.49999998571</v>
      </c>
      <c r="C5900" s="21">
        <v>14.930286565958584</v>
      </c>
      <c r="D5900" s="20">
        <f t="shared" si="368"/>
        <v>9</v>
      </c>
      <c r="E5900" s="20">
        <f t="shared" si="369"/>
        <v>12</v>
      </c>
      <c r="F5900" s="20">
        <f t="shared" si="370"/>
        <v>5</v>
      </c>
      <c r="G5900" s="20" t="str">
        <f t="shared" si="371"/>
        <v>On</v>
      </c>
    </row>
    <row r="5901" spans="2:7" x14ac:dyDescent="0.35">
      <c r="B5901" s="35">
        <v>46268.541666652374</v>
      </c>
      <c r="C5901" s="21">
        <v>16.952612154959354</v>
      </c>
      <c r="D5901" s="20">
        <f t="shared" si="368"/>
        <v>9</v>
      </c>
      <c r="E5901" s="20">
        <f t="shared" si="369"/>
        <v>13</v>
      </c>
      <c r="F5901" s="20">
        <f t="shared" si="370"/>
        <v>5</v>
      </c>
      <c r="G5901" s="20" t="str">
        <f t="shared" si="371"/>
        <v>On</v>
      </c>
    </row>
    <row r="5902" spans="2:7" x14ac:dyDescent="0.35">
      <c r="B5902" s="35">
        <v>46268.583333319039</v>
      </c>
      <c r="C5902" s="21">
        <v>16.99443887185982</v>
      </c>
      <c r="D5902" s="20">
        <f t="shared" si="368"/>
        <v>9</v>
      </c>
      <c r="E5902" s="20">
        <f t="shared" si="369"/>
        <v>14</v>
      </c>
      <c r="F5902" s="20">
        <f t="shared" si="370"/>
        <v>5</v>
      </c>
      <c r="G5902" s="20" t="str">
        <f t="shared" si="371"/>
        <v>On</v>
      </c>
    </row>
    <row r="5903" spans="2:7" x14ac:dyDescent="0.35">
      <c r="B5903" s="35">
        <v>46268.624999985703</v>
      </c>
      <c r="C5903" s="21">
        <v>19.327803309871761</v>
      </c>
      <c r="D5903" s="20">
        <f t="shared" si="368"/>
        <v>9</v>
      </c>
      <c r="E5903" s="20">
        <f t="shared" si="369"/>
        <v>15</v>
      </c>
      <c r="F5903" s="20">
        <f t="shared" si="370"/>
        <v>5</v>
      </c>
      <c r="G5903" s="20" t="str">
        <f t="shared" si="371"/>
        <v>On</v>
      </c>
    </row>
    <row r="5904" spans="2:7" x14ac:dyDescent="0.35">
      <c r="B5904" s="35">
        <v>46268.666666652367</v>
      </c>
      <c r="C5904" s="21">
        <v>19.000027091509153</v>
      </c>
      <c r="D5904" s="20">
        <f t="shared" si="368"/>
        <v>9</v>
      </c>
      <c r="E5904" s="20">
        <f t="shared" si="369"/>
        <v>16</v>
      </c>
      <c r="F5904" s="20">
        <f t="shared" si="370"/>
        <v>5</v>
      </c>
      <c r="G5904" s="20" t="str">
        <f t="shared" si="371"/>
        <v>On</v>
      </c>
    </row>
    <row r="5905" spans="2:7" x14ac:dyDescent="0.35">
      <c r="B5905" s="35">
        <v>46268.708333319031</v>
      </c>
      <c r="C5905" s="21">
        <v>16.89735794998392</v>
      </c>
      <c r="D5905" s="20">
        <f t="shared" si="368"/>
        <v>9</v>
      </c>
      <c r="E5905" s="20">
        <f t="shared" si="369"/>
        <v>17</v>
      </c>
      <c r="F5905" s="20">
        <f t="shared" si="370"/>
        <v>5</v>
      </c>
      <c r="G5905" s="20" t="str">
        <f t="shared" si="371"/>
        <v>On</v>
      </c>
    </row>
    <row r="5906" spans="2:7" x14ac:dyDescent="0.35">
      <c r="B5906" s="35">
        <v>46268.749999985695</v>
      </c>
      <c r="C5906" s="21">
        <v>6.7422751086573465</v>
      </c>
      <c r="D5906" s="20">
        <f t="shared" si="368"/>
        <v>9</v>
      </c>
      <c r="E5906" s="20">
        <f t="shared" si="369"/>
        <v>18</v>
      </c>
      <c r="F5906" s="20">
        <f t="shared" si="370"/>
        <v>5</v>
      </c>
      <c r="G5906" s="20" t="str">
        <f t="shared" si="371"/>
        <v>On</v>
      </c>
    </row>
    <row r="5907" spans="2:7" x14ac:dyDescent="0.35">
      <c r="B5907" s="35">
        <v>46268.79166665236</v>
      </c>
      <c r="C5907" s="21">
        <v>1.3370578365988683</v>
      </c>
      <c r="D5907" s="20">
        <f t="shared" si="368"/>
        <v>9</v>
      </c>
      <c r="E5907" s="20">
        <f t="shared" si="369"/>
        <v>19</v>
      </c>
      <c r="F5907" s="20">
        <f t="shared" si="370"/>
        <v>5</v>
      </c>
      <c r="G5907" s="20" t="str">
        <f t="shared" si="371"/>
        <v>On</v>
      </c>
    </row>
    <row r="5908" spans="2:7" x14ac:dyDescent="0.35">
      <c r="B5908" s="35">
        <v>46268.833333319024</v>
      </c>
      <c r="C5908" s="21">
        <v>0</v>
      </c>
      <c r="D5908" s="20">
        <f t="shared" si="368"/>
        <v>9</v>
      </c>
      <c r="E5908" s="20">
        <f t="shared" si="369"/>
        <v>20</v>
      </c>
      <c r="F5908" s="20">
        <f t="shared" si="370"/>
        <v>5</v>
      </c>
      <c r="G5908" s="20" t="str">
        <f t="shared" si="371"/>
        <v>On</v>
      </c>
    </row>
    <row r="5909" spans="2:7" x14ac:dyDescent="0.35">
      <c r="B5909" s="35">
        <v>46268.874999985688</v>
      </c>
      <c r="C5909" s="21">
        <v>0</v>
      </c>
      <c r="D5909" s="20">
        <f t="shared" si="368"/>
        <v>9</v>
      </c>
      <c r="E5909" s="20">
        <f t="shared" si="369"/>
        <v>21</v>
      </c>
      <c r="F5909" s="20">
        <f t="shared" si="370"/>
        <v>5</v>
      </c>
      <c r="G5909" s="20" t="str">
        <f t="shared" si="371"/>
        <v>On</v>
      </c>
    </row>
    <row r="5910" spans="2:7" x14ac:dyDescent="0.35">
      <c r="B5910" s="35">
        <v>46268.916666652352</v>
      </c>
      <c r="C5910" s="21">
        <v>0</v>
      </c>
      <c r="D5910" s="20">
        <f t="shared" si="368"/>
        <v>9</v>
      </c>
      <c r="E5910" s="20">
        <f t="shared" si="369"/>
        <v>22</v>
      </c>
      <c r="F5910" s="20">
        <f t="shared" si="370"/>
        <v>5</v>
      </c>
      <c r="G5910" s="20" t="str">
        <f t="shared" si="371"/>
        <v>On</v>
      </c>
    </row>
    <row r="5911" spans="2:7" x14ac:dyDescent="0.35">
      <c r="B5911" s="35">
        <v>46268.958333319017</v>
      </c>
      <c r="C5911" s="21">
        <v>0</v>
      </c>
      <c r="D5911" s="20">
        <f t="shared" si="368"/>
        <v>9</v>
      </c>
      <c r="E5911" s="20">
        <f t="shared" si="369"/>
        <v>23</v>
      </c>
      <c r="F5911" s="20">
        <f t="shared" si="370"/>
        <v>5</v>
      </c>
      <c r="G5911" s="20" t="str">
        <f t="shared" si="371"/>
        <v>On</v>
      </c>
    </row>
    <row r="5912" spans="2:7" x14ac:dyDescent="0.35">
      <c r="B5912" s="35">
        <v>46268.999999985681</v>
      </c>
      <c r="C5912" s="21">
        <v>0</v>
      </c>
      <c r="D5912" s="20">
        <f t="shared" si="368"/>
        <v>9</v>
      </c>
      <c r="E5912" s="20">
        <f t="shared" si="369"/>
        <v>0</v>
      </c>
      <c r="F5912" s="20">
        <f t="shared" si="370"/>
        <v>6</v>
      </c>
      <c r="G5912" s="20" t="str">
        <f t="shared" si="371"/>
        <v>Off</v>
      </c>
    </row>
    <row r="5913" spans="2:7" x14ac:dyDescent="0.35">
      <c r="B5913" s="35">
        <v>46269.041666652345</v>
      </c>
      <c r="C5913" s="21">
        <v>0</v>
      </c>
      <c r="D5913" s="20">
        <f t="shared" si="368"/>
        <v>9</v>
      </c>
      <c r="E5913" s="20">
        <f t="shared" si="369"/>
        <v>1</v>
      </c>
      <c r="F5913" s="20">
        <f t="shared" si="370"/>
        <v>6</v>
      </c>
      <c r="G5913" s="20" t="str">
        <f t="shared" si="371"/>
        <v>Off</v>
      </c>
    </row>
    <row r="5914" spans="2:7" x14ac:dyDescent="0.35">
      <c r="B5914" s="35">
        <v>46269.083333319009</v>
      </c>
      <c r="C5914" s="21">
        <v>0</v>
      </c>
      <c r="D5914" s="20">
        <f t="shared" si="368"/>
        <v>9</v>
      </c>
      <c r="E5914" s="20">
        <f t="shared" si="369"/>
        <v>2</v>
      </c>
      <c r="F5914" s="20">
        <f t="shared" si="370"/>
        <v>6</v>
      </c>
      <c r="G5914" s="20" t="str">
        <f t="shared" si="371"/>
        <v>Off</v>
      </c>
    </row>
    <row r="5915" spans="2:7" x14ac:dyDescent="0.35">
      <c r="B5915" s="35">
        <v>46269.124999985674</v>
      </c>
      <c r="C5915" s="21">
        <v>0</v>
      </c>
      <c r="D5915" s="20">
        <f t="shared" si="368"/>
        <v>9</v>
      </c>
      <c r="E5915" s="20">
        <f t="shared" si="369"/>
        <v>3</v>
      </c>
      <c r="F5915" s="20">
        <f t="shared" si="370"/>
        <v>6</v>
      </c>
      <c r="G5915" s="20" t="str">
        <f t="shared" si="371"/>
        <v>Off</v>
      </c>
    </row>
    <row r="5916" spans="2:7" x14ac:dyDescent="0.35">
      <c r="B5916" s="35">
        <v>46269.166666652338</v>
      </c>
      <c r="C5916" s="21">
        <v>0</v>
      </c>
      <c r="D5916" s="20">
        <f t="shared" si="368"/>
        <v>9</v>
      </c>
      <c r="E5916" s="20">
        <f t="shared" si="369"/>
        <v>4</v>
      </c>
      <c r="F5916" s="20">
        <f t="shared" si="370"/>
        <v>6</v>
      </c>
      <c r="G5916" s="20" t="str">
        <f t="shared" si="371"/>
        <v>Off</v>
      </c>
    </row>
    <row r="5917" spans="2:7" x14ac:dyDescent="0.35">
      <c r="B5917" s="35">
        <v>46269.208333319002</v>
      </c>
      <c r="C5917" s="21">
        <v>0</v>
      </c>
      <c r="D5917" s="20">
        <f t="shared" si="368"/>
        <v>9</v>
      </c>
      <c r="E5917" s="20">
        <f t="shared" si="369"/>
        <v>5</v>
      </c>
      <c r="F5917" s="20">
        <f t="shared" si="370"/>
        <v>6</v>
      </c>
      <c r="G5917" s="20" t="str">
        <f t="shared" si="371"/>
        <v>Off</v>
      </c>
    </row>
    <row r="5918" spans="2:7" x14ac:dyDescent="0.35">
      <c r="B5918" s="35">
        <v>46269.249999985666</v>
      </c>
      <c r="C5918" s="21">
        <v>0</v>
      </c>
      <c r="D5918" s="20">
        <f t="shared" si="368"/>
        <v>9</v>
      </c>
      <c r="E5918" s="20">
        <f t="shared" si="369"/>
        <v>6</v>
      </c>
      <c r="F5918" s="20">
        <f t="shared" si="370"/>
        <v>6</v>
      </c>
      <c r="G5918" s="20" t="str">
        <f t="shared" si="371"/>
        <v>Off</v>
      </c>
    </row>
    <row r="5919" spans="2:7" x14ac:dyDescent="0.35">
      <c r="B5919" s="35">
        <v>46269.291666652331</v>
      </c>
      <c r="C5919" s="21">
        <v>0.88618402056602785</v>
      </c>
      <c r="D5919" s="20">
        <f t="shared" si="368"/>
        <v>9</v>
      </c>
      <c r="E5919" s="20">
        <f t="shared" si="369"/>
        <v>7</v>
      </c>
      <c r="F5919" s="20">
        <f t="shared" si="370"/>
        <v>6</v>
      </c>
      <c r="G5919" s="20" t="str">
        <f t="shared" si="371"/>
        <v>Off</v>
      </c>
    </row>
    <row r="5920" spans="2:7" x14ac:dyDescent="0.35">
      <c r="B5920" s="35">
        <v>46269.333333318995</v>
      </c>
      <c r="C5920" s="21">
        <v>3.0787905991458495</v>
      </c>
      <c r="D5920" s="20">
        <f t="shared" si="368"/>
        <v>9</v>
      </c>
      <c r="E5920" s="20">
        <f t="shared" si="369"/>
        <v>8</v>
      </c>
      <c r="F5920" s="20">
        <f t="shared" si="370"/>
        <v>6</v>
      </c>
      <c r="G5920" s="20" t="str">
        <f t="shared" si="371"/>
        <v>On</v>
      </c>
    </row>
    <row r="5921" spans="2:7" x14ac:dyDescent="0.35">
      <c r="B5921" s="35">
        <v>46269.374999985659</v>
      </c>
      <c r="C5921" s="21">
        <v>15.023289242698846</v>
      </c>
      <c r="D5921" s="20">
        <f t="shared" si="368"/>
        <v>9</v>
      </c>
      <c r="E5921" s="20">
        <f t="shared" si="369"/>
        <v>9</v>
      </c>
      <c r="F5921" s="20">
        <f t="shared" si="370"/>
        <v>6</v>
      </c>
      <c r="G5921" s="20" t="str">
        <f t="shared" si="371"/>
        <v>On</v>
      </c>
    </row>
    <row r="5922" spans="2:7" x14ac:dyDescent="0.35">
      <c r="B5922" s="35">
        <v>46269.416666652323</v>
      </c>
      <c r="C5922" s="21">
        <v>17.99860006923511</v>
      </c>
      <c r="D5922" s="20">
        <f t="shared" si="368"/>
        <v>9</v>
      </c>
      <c r="E5922" s="20">
        <f t="shared" si="369"/>
        <v>10</v>
      </c>
      <c r="F5922" s="20">
        <f t="shared" si="370"/>
        <v>6</v>
      </c>
      <c r="G5922" s="20" t="str">
        <f t="shared" si="371"/>
        <v>On</v>
      </c>
    </row>
    <row r="5923" spans="2:7" x14ac:dyDescent="0.35">
      <c r="B5923" s="35">
        <v>46269.458333318988</v>
      </c>
      <c r="C5923" s="21">
        <v>9.4450827972428257</v>
      </c>
      <c r="D5923" s="20">
        <f t="shared" si="368"/>
        <v>9</v>
      </c>
      <c r="E5923" s="20">
        <f t="shared" si="369"/>
        <v>11</v>
      </c>
      <c r="F5923" s="20">
        <f t="shared" si="370"/>
        <v>6</v>
      </c>
      <c r="G5923" s="20" t="str">
        <f t="shared" si="371"/>
        <v>On</v>
      </c>
    </row>
    <row r="5924" spans="2:7" x14ac:dyDescent="0.35">
      <c r="B5924" s="35">
        <v>46269.499999985652</v>
      </c>
      <c r="C5924" s="21">
        <v>7.9649275504273485</v>
      </c>
      <c r="D5924" s="20">
        <f t="shared" si="368"/>
        <v>9</v>
      </c>
      <c r="E5924" s="20">
        <f t="shared" si="369"/>
        <v>12</v>
      </c>
      <c r="F5924" s="20">
        <f t="shared" si="370"/>
        <v>6</v>
      </c>
      <c r="G5924" s="20" t="str">
        <f t="shared" si="371"/>
        <v>On</v>
      </c>
    </row>
    <row r="5925" spans="2:7" x14ac:dyDescent="0.35">
      <c r="B5925" s="35">
        <v>46269.541666652316</v>
      </c>
      <c r="C5925" s="21">
        <v>16.020016989543532</v>
      </c>
      <c r="D5925" s="20">
        <f t="shared" si="368"/>
        <v>9</v>
      </c>
      <c r="E5925" s="20">
        <f t="shared" si="369"/>
        <v>13</v>
      </c>
      <c r="F5925" s="20">
        <f t="shared" si="370"/>
        <v>6</v>
      </c>
      <c r="G5925" s="20" t="str">
        <f t="shared" si="371"/>
        <v>On</v>
      </c>
    </row>
    <row r="5926" spans="2:7" x14ac:dyDescent="0.35">
      <c r="B5926" s="35">
        <v>46269.58333331898</v>
      </c>
      <c r="C5926" s="21">
        <v>19.899948449988852</v>
      </c>
      <c r="D5926" s="20">
        <f t="shared" si="368"/>
        <v>9</v>
      </c>
      <c r="E5926" s="20">
        <f t="shared" si="369"/>
        <v>14</v>
      </c>
      <c r="F5926" s="20">
        <f t="shared" si="370"/>
        <v>6</v>
      </c>
      <c r="G5926" s="20" t="str">
        <f t="shared" si="371"/>
        <v>On</v>
      </c>
    </row>
    <row r="5927" spans="2:7" x14ac:dyDescent="0.35">
      <c r="B5927" s="35">
        <v>46269.624999985645</v>
      </c>
      <c r="C5927" s="21">
        <v>20.410042484279575</v>
      </c>
      <c r="D5927" s="20">
        <f t="shared" si="368"/>
        <v>9</v>
      </c>
      <c r="E5927" s="20">
        <f t="shared" si="369"/>
        <v>15</v>
      </c>
      <c r="F5927" s="20">
        <f t="shared" si="370"/>
        <v>6</v>
      </c>
      <c r="G5927" s="20" t="str">
        <f t="shared" si="371"/>
        <v>On</v>
      </c>
    </row>
    <row r="5928" spans="2:7" x14ac:dyDescent="0.35">
      <c r="B5928" s="35">
        <v>46269.666666652309</v>
      </c>
      <c r="C5928" s="21">
        <v>20.75308175715584</v>
      </c>
      <c r="D5928" s="20">
        <f t="shared" si="368"/>
        <v>9</v>
      </c>
      <c r="E5928" s="20">
        <f t="shared" si="369"/>
        <v>16</v>
      </c>
      <c r="F5928" s="20">
        <f t="shared" si="370"/>
        <v>6</v>
      </c>
      <c r="G5928" s="20" t="str">
        <f t="shared" si="371"/>
        <v>On</v>
      </c>
    </row>
    <row r="5929" spans="2:7" x14ac:dyDescent="0.35">
      <c r="B5929" s="35">
        <v>46269.708333318973</v>
      </c>
      <c r="C5929" s="21">
        <v>19.629668230009539</v>
      </c>
      <c r="D5929" s="20">
        <f t="shared" si="368"/>
        <v>9</v>
      </c>
      <c r="E5929" s="20">
        <f t="shared" si="369"/>
        <v>17</v>
      </c>
      <c r="F5929" s="20">
        <f t="shared" si="370"/>
        <v>6</v>
      </c>
      <c r="G5929" s="20" t="str">
        <f t="shared" si="371"/>
        <v>On</v>
      </c>
    </row>
    <row r="5930" spans="2:7" x14ac:dyDescent="0.35">
      <c r="B5930" s="35">
        <v>46269.749999985637</v>
      </c>
      <c r="C5930" s="21">
        <v>13.60799939144921</v>
      </c>
      <c r="D5930" s="20">
        <f t="shared" si="368"/>
        <v>9</v>
      </c>
      <c r="E5930" s="20">
        <f t="shared" si="369"/>
        <v>18</v>
      </c>
      <c r="F5930" s="20">
        <f t="shared" si="370"/>
        <v>6</v>
      </c>
      <c r="G5930" s="20" t="str">
        <f t="shared" si="371"/>
        <v>On</v>
      </c>
    </row>
    <row r="5931" spans="2:7" x14ac:dyDescent="0.35">
      <c r="B5931" s="35">
        <v>46269.791666652302</v>
      </c>
      <c r="C5931" s="21">
        <v>1.9455044998065412</v>
      </c>
      <c r="D5931" s="20">
        <f t="shared" si="368"/>
        <v>9</v>
      </c>
      <c r="E5931" s="20">
        <f t="shared" si="369"/>
        <v>19</v>
      </c>
      <c r="F5931" s="20">
        <f t="shared" si="370"/>
        <v>6</v>
      </c>
      <c r="G5931" s="20" t="str">
        <f t="shared" si="371"/>
        <v>On</v>
      </c>
    </row>
    <row r="5932" spans="2:7" x14ac:dyDescent="0.35">
      <c r="B5932" s="35">
        <v>46269.833333318966</v>
      </c>
      <c r="C5932" s="21">
        <v>0</v>
      </c>
      <c r="D5932" s="20">
        <f t="shared" si="368"/>
        <v>9</v>
      </c>
      <c r="E5932" s="20">
        <f t="shared" si="369"/>
        <v>20</v>
      </c>
      <c r="F5932" s="20">
        <f t="shared" si="370"/>
        <v>6</v>
      </c>
      <c r="G5932" s="20" t="str">
        <f t="shared" si="371"/>
        <v>On</v>
      </c>
    </row>
    <row r="5933" spans="2:7" x14ac:dyDescent="0.35">
      <c r="B5933" s="35">
        <v>46269.87499998563</v>
      </c>
      <c r="C5933" s="21">
        <v>0</v>
      </c>
      <c r="D5933" s="20">
        <f t="shared" si="368"/>
        <v>9</v>
      </c>
      <c r="E5933" s="20">
        <f t="shared" si="369"/>
        <v>21</v>
      </c>
      <c r="F5933" s="20">
        <f t="shared" si="370"/>
        <v>6</v>
      </c>
      <c r="G5933" s="20" t="str">
        <f t="shared" si="371"/>
        <v>On</v>
      </c>
    </row>
    <row r="5934" spans="2:7" x14ac:dyDescent="0.35">
      <c r="B5934" s="35">
        <v>46269.916666652294</v>
      </c>
      <c r="C5934" s="21">
        <v>0</v>
      </c>
      <c r="D5934" s="20">
        <f t="shared" si="368"/>
        <v>9</v>
      </c>
      <c r="E5934" s="20">
        <f t="shared" si="369"/>
        <v>22</v>
      </c>
      <c r="F5934" s="20">
        <f t="shared" si="370"/>
        <v>6</v>
      </c>
      <c r="G5934" s="20" t="str">
        <f t="shared" si="371"/>
        <v>On</v>
      </c>
    </row>
    <row r="5935" spans="2:7" x14ac:dyDescent="0.35">
      <c r="B5935" s="35">
        <v>46269.958333318958</v>
      </c>
      <c r="C5935" s="21">
        <v>0</v>
      </c>
      <c r="D5935" s="20">
        <f t="shared" si="368"/>
        <v>9</v>
      </c>
      <c r="E5935" s="20">
        <f t="shared" si="369"/>
        <v>23</v>
      </c>
      <c r="F5935" s="20">
        <f t="shared" si="370"/>
        <v>6</v>
      </c>
      <c r="G5935" s="20" t="str">
        <f t="shared" si="371"/>
        <v>On</v>
      </c>
    </row>
    <row r="5936" spans="2:7" x14ac:dyDescent="0.35">
      <c r="B5936" s="35">
        <v>46269.999999985623</v>
      </c>
      <c r="C5936" s="21">
        <v>0</v>
      </c>
      <c r="D5936" s="20">
        <f t="shared" si="368"/>
        <v>9</v>
      </c>
      <c r="E5936" s="20">
        <f t="shared" si="369"/>
        <v>0</v>
      </c>
      <c r="F5936" s="20">
        <f t="shared" si="370"/>
        <v>7</v>
      </c>
      <c r="G5936" s="20" t="str">
        <f t="shared" si="371"/>
        <v>Off</v>
      </c>
    </row>
    <row r="5937" spans="2:7" x14ac:dyDescent="0.35">
      <c r="B5937" s="35">
        <v>46270.041666652287</v>
      </c>
      <c r="C5937" s="21">
        <v>0</v>
      </c>
      <c r="D5937" s="20">
        <f t="shared" si="368"/>
        <v>9</v>
      </c>
      <c r="E5937" s="20">
        <f t="shared" si="369"/>
        <v>1</v>
      </c>
      <c r="F5937" s="20">
        <f t="shared" si="370"/>
        <v>7</v>
      </c>
      <c r="G5937" s="20" t="str">
        <f t="shared" si="371"/>
        <v>Off</v>
      </c>
    </row>
    <row r="5938" spans="2:7" x14ac:dyDescent="0.35">
      <c r="B5938" s="35">
        <v>46270.083333318951</v>
      </c>
      <c r="C5938" s="21">
        <v>0</v>
      </c>
      <c r="D5938" s="20">
        <f t="shared" si="368"/>
        <v>9</v>
      </c>
      <c r="E5938" s="20">
        <f t="shared" si="369"/>
        <v>2</v>
      </c>
      <c r="F5938" s="20">
        <f t="shared" si="370"/>
        <v>7</v>
      </c>
      <c r="G5938" s="20" t="str">
        <f t="shared" si="371"/>
        <v>Off</v>
      </c>
    </row>
    <row r="5939" spans="2:7" x14ac:dyDescent="0.35">
      <c r="B5939" s="35">
        <v>46270.124999985615</v>
      </c>
      <c r="C5939" s="21">
        <v>0</v>
      </c>
      <c r="D5939" s="20">
        <f t="shared" si="368"/>
        <v>9</v>
      </c>
      <c r="E5939" s="20">
        <f t="shared" si="369"/>
        <v>3</v>
      </c>
      <c r="F5939" s="20">
        <f t="shared" si="370"/>
        <v>7</v>
      </c>
      <c r="G5939" s="20" t="str">
        <f t="shared" si="371"/>
        <v>Off</v>
      </c>
    </row>
    <row r="5940" spans="2:7" x14ac:dyDescent="0.35">
      <c r="B5940" s="35">
        <v>46270.16666665228</v>
      </c>
      <c r="C5940" s="21">
        <v>0</v>
      </c>
      <c r="D5940" s="20">
        <f t="shared" si="368"/>
        <v>9</v>
      </c>
      <c r="E5940" s="20">
        <f t="shared" si="369"/>
        <v>4</v>
      </c>
      <c r="F5940" s="20">
        <f t="shared" si="370"/>
        <v>7</v>
      </c>
      <c r="G5940" s="20" t="str">
        <f t="shared" si="371"/>
        <v>Off</v>
      </c>
    </row>
    <row r="5941" spans="2:7" x14ac:dyDescent="0.35">
      <c r="B5941" s="35">
        <v>46270.208333318944</v>
      </c>
      <c r="C5941" s="21">
        <v>0</v>
      </c>
      <c r="D5941" s="20">
        <f t="shared" si="368"/>
        <v>9</v>
      </c>
      <c r="E5941" s="20">
        <f t="shared" si="369"/>
        <v>5</v>
      </c>
      <c r="F5941" s="20">
        <f t="shared" si="370"/>
        <v>7</v>
      </c>
      <c r="G5941" s="20" t="str">
        <f t="shared" si="371"/>
        <v>Off</v>
      </c>
    </row>
    <row r="5942" spans="2:7" x14ac:dyDescent="0.35">
      <c r="B5942" s="35">
        <v>46270.249999985608</v>
      </c>
      <c r="C5942" s="21">
        <v>0</v>
      </c>
      <c r="D5942" s="20">
        <f t="shared" si="368"/>
        <v>9</v>
      </c>
      <c r="E5942" s="20">
        <f t="shared" si="369"/>
        <v>6</v>
      </c>
      <c r="F5942" s="20">
        <f t="shared" si="370"/>
        <v>7</v>
      </c>
      <c r="G5942" s="20" t="str">
        <f t="shared" si="371"/>
        <v>Off</v>
      </c>
    </row>
    <row r="5943" spans="2:7" x14ac:dyDescent="0.35">
      <c r="B5943" s="35">
        <v>46270.291666652272</v>
      </c>
      <c r="C5943" s="21">
        <v>2.8376504594808343</v>
      </c>
      <c r="D5943" s="20">
        <f t="shared" si="368"/>
        <v>9</v>
      </c>
      <c r="E5943" s="20">
        <f t="shared" si="369"/>
        <v>7</v>
      </c>
      <c r="F5943" s="20">
        <f t="shared" si="370"/>
        <v>7</v>
      </c>
      <c r="G5943" s="20" t="str">
        <f t="shared" si="371"/>
        <v>Off</v>
      </c>
    </row>
    <row r="5944" spans="2:7" x14ac:dyDescent="0.35">
      <c r="B5944" s="35">
        <v>46270.333333318937</v>
      </c>
      <c r="C5944" s="21">
        <v>14.991725548035966</v>
      </c>
      <c r="D5944" s="20">
        <f t="shared" si="368"/>
        <v>9</v>
      </c>
      <c r="E5944" s="20">
        <f t="shared" si="369"/>
        <v>8</v>
      </c>
      <c r="F5944" s="20">
        <f t="shared" si="370"/>
        <v>7</v>
      </c>
      <c r="G5944" s="20" t="str">
        <f t="shared" si="371"/>
        <v>Off</v>
      </c>
    </row>
    <row r="5945" spans="2:7" x14ac:dyDescent="0.35">
      <c r="B5945" s="35">
        <v>46270.374999985601</v>
      </c>
      <c r="C5945" s="21">
        <v>21.492544213968703</v>
      </c>
      <c r="D5945" s="20">
        <f t="shared" si="368"/>
        <v>9</v>
      </c>
      <c r="E5945" s="20">
        <f t="shared" si="369"/>
        <v>9</v>
      </c>
      <c r="F5945" s="20">
        <f t="shared" si="370"/>
        <v>7</v>
      </c>
      <c r="G5945" s="20" t="str">
        <f t="shared" si="371"/>
        <v>Off</v>
      </c>
    </row>
    <row r="5946" spans="2:7" x14ac:dyDescent="0.35">
      <c r="B5946" s="35">
        <v>46270.416666652265</v>
      </c>
      <c r="C5946" s="21">
        <v>22.193628315832147</v>
      </c>
      <c r="D5946" s="20">
        <f t="shared" si="368"/>
        <v>9</v>
      </c>
      <c r="E5946" s="20">
        <f t="shared" si="369"/>
        <v>10</v>
      </c>
      <c r="F5946" s="20">
        <f t="shared" si="370"/>
        <v>7</v>
      </c>
      <c r="G5946" s="20" t="str">
        <f t="shared" si="371"/>
        <v>Off</v>
      </c>
    </row>
    <row r="5947" spans="2:7" x14ac:dyDescent="0.35">
      <c r="B5947" s="35">
        <v>46270.458333318929</v>
      </c>
      <c r="C5947" s="21">
        <v>21.871881331961799</v>
      </c>
      <c r="D5947" s="20">
        <f t="shared" si="368"/>
        <v>9</v>
      </c>
      <c r="E5947" s="20">
        <f t="shared" si="369"/>
        <v>11</v>
      </c>
      <c r="F5947" s="20">
        <f t="shared" si="370"/>
        <v>7</v>
      </c>
      <c r="G5947" s="20" t="str">
        <f t="shared" si="371"/>
        <v>Off</v>
      </c>
    </row>
    <row r="5948" spans="2:7" x14ac:dyDescent="0.35">
      <c r="B5948" s="35">
        <v>46270.499999985594</v>
      </c>
      <c r="C5948" s="21">
        <v>21.432371195284087</v>
      </c>
      <c r="D5948" s="20">
        <f t="shared" si="368"/>
        <v>9</v>
      </c>
      <c r="E5948" s="20">
        <f t="shared" si="369"/>
        <v>12</v>
      </c>
      <c r="F5948" s="20">
        <f t="shared" si="370"/>
        <v>7</v>
      </c>
      <c r="G5948" s="20" t="str">
        <f t="shared" si="371"/>
        <v>Off</v>
      </c>
    </row>
    <row r="5949" spans="2:7" x14ac:dyDescent="0.35">
      <c r="B5949" s="35">
        <v>46270.541666652258</v>
      </c>
      <c r="C5949" s="21">
        <v>21.107559206463804</v>
      </c>
      <c r="D5949" s="20">
        <f t="shared" si="368"/>
        <v>9</v>
      </c>
      <c r="E5949" s="20">
        <f t="shared" si="369"/>
        <v>13</v>
      </c>
      <c r="F5949" s="20">
        <f t="shared" si="370"/>
        <v>7</v>
      </c>
      <c r="G5949" s="20" t="str">
        <f t="shared" si="371"/>
        <v>Off</v>
      </c>
    </row>
    <row r="5950" spans="2:7" x14ac:dyDescent="0.35">
      <c r="B5950" s="35">
        <v>46270.583333318922</v>
      </c>
      <c r="C5950" s="21">
        <v>21.232484736966388</v>
      </c>
      <c r="D5950" s="20">
        <f t="shared" si="368"/>
        <v>9</v>
      </c>
      <c r="E5950" s="20">
        <f t="shared" si="369"/>
        <v>14</v>
      </c>
      <c r="F5950" s="20">
        <f t="shared" si="370"/>
        <v>7</v>
      </c>
      <c r="G5950" s="20" t="str">
        <f t="shared" si="371"/>
        <v>Off</v>
      </c>
    </row>
    <row r="5951" spans="2:7" x14ac:dyDescent="0.35">
      <c r="B5951" s="35">
        <v>46270.624999985586</v>
      </c>
      <c r="C5951" s="21">
        <v>21.51647906406895</v>
      </c>
      <c r="D5951" s="20">
        <f t="shared" si="368"/>
        <v>9</v>
      </c>
      <c r="E5951" s="20">
        <f t="shared" si="369"/>
        <v>15</v>
      </c>
      <c r="F5951" s="20">
        <f t="shared" si="370"/>
        <v>7</v>
      </c>
      <c r="G5951" s="20" t="str">
        <f t="shared" si="371"/>
        <v>Off</v>
      </c>
    </row>
    <row r="5952" spans="2:7" x14ac:dyDescent="0.35">
      <c r="B5952" s="35">
        <v>46270.666666652251</v>
      </c>
      <c r="C5952" s="21">
        <v>21.656619145974062</v>
      </c>
      <c r="D5952" s="20">
        <f t="shared" si="368"/>
        <v>9</v>
      </c>
      <c r="E5952" s="20">
        <f t="shared" si="369"/>
        <v>16</v>
      </c>
      <c r="F5952" s="20">
        <f t="shared" si="370"/>
        <v>7</v>
      </c>
      <c r="G5952" s="20" t="str">
        <f t="shared" si="371"/>
        <v>Off</v>
      </c>
    </row>
    <row r="5953" spans="2:7" x14ac:dyDescent="0.35">
      <c r="B5953" s="35">
        <v>46270.708333318915</v>
      </c>
      <c r="C5953" s="21">
        <v>20.564171716530744</v>
      </c>
      <c r="D5953" s="20">
        <f t="shared" si="368"/>
        <v>9</v>
      </c>
      <c r="E5953" s="20">
        <f t="shared" si="369"/>
        <v>17</v>
      </c>
      <c r="F5953" s="20">
        <f t="shared" si="370"/>
        <v>7</v>
      </c>
      <c r="G5953" s="20" t="str">
        <f t="shared" si="371"/>
        <v>Off</v>
      </c>
    </row>
    <row r="5954" spans="2:7" x14ac:dyDescent="0.35">
      <c r="B5954" s="35">
        <v>46270.749999985579</v>
      </c>
      <c r="C5954" s="21">
        <v>13.7915844182229</v>
      </c>
      <c r="D5954" s="20">
        <f t="shared" si="368"/>
        <v>9</v>
      </c>
      <c r="E5954" s="20">
        <f t="shared" si="369"/>
        <v>18</v>
      </c>
      <c r="F5954" s="20">
        <f t="shared" si="370"/>
        <v>7</v>
      </c>
      <c r="G5954" s="20" t="str">
        <f t="shared" si="371"/>
        <v>Off</v>
      </c>
    </row>
    <row r="5955" spans="2:7" x14ac:dyDescent="0.35">
      <c r="B5955" s="35">
        <v>46270.791666652243</v>
      </c>
      <c r="C5955" s="21">
        <v>1.7824676027880215</v>
      </c>
      <c r="D5955" s="20">
        <f t="shared" si="368"/>
        <v>9</v>
      </c>
      <c r="E5955" s="20">
        <f t="shared" si="369"/>
        <v>19</v>
      </c>
      <c r="F5955" s="20">
        <f t="shared" si="370"/>
        <v>7</v>
      </c>
      <c r="G5955" s="20" t="str">
        <f t="shared" si="371"/>
        <v>Off</v>
      </c>
    </row>
    <row r="5956" spans="2:7" x14ac:dyDescent="0.35">
      <c r="B5956" s="35">
        <v>46270.833333318908</v>
      </c>
      <c r="C5956" s="21">
        <v>0</v>
      </c>
      <c r="D5956" s="20">
        <f t="shared" si="368"/>
        <v>9</v>
      </c>
      <c r="E5956" s="20">
        <f t="shared" si="369"/>
        <v>20</v>
      </c>
      <c r="F5956" s="20">
        <f t="shared" si="370"/>
        <v>7</v>
      </c>
      <c r="G5956" s="20" t="str">
        <f t="shared" si="371"/>
        <v>Off</v>
      </c>
    </row>
    <row r="5957" spans="2:7" x14ac:dyDescent="0.35">
      <c r="B5957" s="35">
        <v>46270.874999985572</v>
      </c>
      <c r="C5957" s="21">
        <v>0</v>
      </c>
      <c r="D5957" s="20">
        <f t="shared" si="368"/>
        <v>9</v>
      </c>
      <c r="E5957" s="20">
        <f t="shared" si="369"/>
        <v>21</v>
      </c>
      <c r="F5957" s="20">
        <f t="shared" si="370"/>
        <v>7</v>
      </c>
      <c r="G5957" s="20" t="str">
        <f t="shared" si="371"/>
        <v>Off</v>
      </c>
    </row>
    <row r="5958" spans="2:7" x14ac:dyDescent="0.35">
      <c r="B5958" s="35">
        <v>46270.916666652236</v>
      </c>
      <c r="C5958" s="21">
        <v>0</v>
      </c>
      <c r="D5958" s="20">
        <f t="shared" si="368"/>
        <v>9</v>
      </c>
      <c r="E5958" s="20">
        <f t="shared" si="369"/>
        <v>22</v>
      </c>
      <c r="F5958" s="20">
        <f t="shared" si="370"/>
        <v>7</v>
      </c>
      <c r="G5958" s="20" t="str">
        <f t="shared" si="371"/>
        <v>Off</v>
      </c>
    </row>
    <row r="5959" spans="2:7" x14ac:dyDescent="0.35">
      <c r="B5959" s="35">
        <v>46270.9583333189</v>
      </c>
      <c r="C5959" s="21">
        <v>0</v>
      </c>
      <c r="D5959" s="20">
        <f t="shared" si="368"/>
        <v>9</v>
      </c>
      <c r="E5959" s="20">
        <f t="shared" si="369"/>
        <v>23</v>
      </c>
      <c r="F5959" s="20">
        <f t="shared" si="370"/>
        <v>7</v>
      </c>
      <c r="G5959" s="20" t="str">
        <f t="shared" si="371"/>
        <v>Off</v>
      </c>
    </row>
    <row r="5960" spans="2:7" x14ac:dyDescent="0.35">
      <c r="B5960" s="35">
        <v>46270.999999985565</v>
      </c>
      <c r="C5960" s="21">
        <v>0</v>
      </c>
      <c r="D5960" s="20">
        <f t="shared" si="368"/>
        <v>9</v>
      </c>
      <c r="E5960" s="20">
        <f t="shared" si="369"/>
        <v>0</v>
      </c>
      <c r="F5960" s="20">
        <f t="shared" si="370"/>
        <v>1</v>
      </c>
      <c r="G5960" s="20" t="str">
        <f t="shared" si="371"/>
        <v>Off</v>
      </c>
    </row>
    <row r="5961" spans="2:7" x14ac:dyDescent="0.35">
      <c r="B5961" s="35">
        <v>46271.041666652229</v>
      </c>
      <c r="C5961" s="21">
        <v>0</v>
      </c>
      <c r="D5961" s="20">
        <f t="shared" ref="D5961:D6024" si="372">MONTH(B5961)</f>
        <v>9</v>
      </c>
      <c r="E5961" s="20">
        <f t="shared" si="369"/>
        <v>1</v>
      </c>
      <c r="F5961" s="20">
        <f t="shared" si="370"/>
        <v>1</v>
      </c>
      <c r="G5961" s="20" t="str">
        <f t="shared" si="371"/>
        <v>Off</v>
      </c>
    </row>
    <row r="5962" spans="2:7" x14ac:dyDescent="0.35">
      <c r="B5962" s="35">
        <v>46271.083333318893</v>
      </c>
      <c r="C5962" s="21">
        <v>0</v>
      </c>
      <c r="D5962" s="20">
        <f t="shared" si="372"/>
        <v>9</v>
      </c>
      <c r="E5962" s="20">
        <f t="shared" ref="E5962:E6025" si="373">HOUR(B5962)</f>
        <v>2</v>
      </c>
      <c r="F5962" s="20">
        <f t="shared" ref="F5962:F6025" si="374">WEEKDAY(B5962,1)</f>
        <v>1</v>
      </c>
      <c r="G5962" s="20" t="str">
        <f t="shared" ref="G5962:G6025" si="375">IF(OR(F5962=$F$6,F5962=$F$7),"Off",IF(E5962&lt;8,"Off","On"))</f>
        <v>Off</v>
      </c>
    </row>
    <row r="5963" spans="2:7" x14ac:dyDescent="0.35">
      <c r="B5963" s="35">
        <v>46271.124999985557</v>
      </c>
      <c r="C5963" s="21">
        <v>0</v>
      </c>
      <c r="D5963" s="20">
        <f t="shared" si="372"/>
        <v>9</v>
      </c>
      <c r="E5963" s="20">
        <f t="shared" si="373"/>
        <v>3</v>
      </c>
      <c r="F5963" s="20">
        <f t="shared" si="374"/>
        <v>1</v>
      </c>
      <c r="G5963" s="20" t="str">
        <f t="shared" si="375"/>
        <v>Off</v>
      </c>
    </row>
    <row r="5964" spans="2:7" x14ac:dyDescent="0.35">
      <c r="B5964" s="35">
        <v>46271.166666652221</v>
      </c>
      <c r="C5964" s="21">
        <v>0</v>
      </c>
      <c r="D5964" s="20">
        <f t="shared" si="372"/>
        <v>9</v>
      </c>
      <c r="E5964" s="20">
        <f t="shared" si="373"/>
        <v>4</v>
      </c>
      <c r="F5964" s="20">
        <f t="shared" si="374"/>
        <v>1</v>
      </c>
      <c r="G5964" s="20" t="str">
        <f t="shared" si="375"/>
        <v>Off</v>
      </c>
    </row>
    <row r="5965" spans="2:7" x14ac:dyDescent="0.35">
      <c r="B5965" s="35">
        <v>46271.208333318886</v>
      </c>
      <c r="C5965" s="21">
        <v>0</v>
      </c>
      <c r="D5965" s="20">
        <f t="shared" si="372"/>
        <v>9</v>
      </c>
      <c r="E5965" s="20">
        <f t="shared" si="373"/>
        <v>5</v>
      </c>
      <c r="F5965" s="20">
        <f t="shared" si="374"/>
        <v>1</v>
      </c>
      <c r="G5965" s="20" t="str">
        <f t="shared" si="375"/>
        <v>Off</v>
      </c>
    </row>
    <row r="5966" spans="2:7" x14ac:dyDescent="0.35">
      <c r="B5966" s="35">
        <v>46271.24999998555</v>
      </c>
      <c r="C5966" s="21">
        <v>0</v>
      </c>
      <c r="D5966" s="20">
        <f t="shared" si="372"/>
        <v>9</v>
      </c>
      <c r="E5966" s="20">
        <f t="shared" si="373"/>
        <v>6</v>
      </c>
      <c r="F5966" s="20">
        <f t="shared" si="374"/>
        <v>1</v>
      </c>
      <c r="G5966" s="20" t="str">
        <f t="shared" si="375"/>
        <v>Off</v>
      </c>
    </row>
    <row r="5967" spans="2:7" x14ac:dyDescent="0.35">
      <c r="B5967" s="35">
        <v>46271.291666652214</v>
      </c>
      <c r="C5967" s="21">
        <v>2.5491067591940459</v>
      </c>
      <c r="D5967" s="20">
        <f t="shared" si="372"/>
        <v>9</v>
      </c>
      <c r="E5967" s="20">
        <f t="shared" si="373"/>
        <v>7</v>
      </c>
      <c r="F5967" s="20">
        <f t="shared" si="374"/>
        <v>1</v>
      </c>
      <c r="G5967" s="20" t="str">
        <f t="shared" si="375"/>
        <v>Off</v>
      </c>
    </row>
    <row r="5968" spans="2:7" x14ac:dyDescent="0.35">
      <c r="B5968" s="35">
        <v>46271.333333318878</v>
      </c>
      <c r="C5968" s="21">
        <v>14.608860177458554</v>
      </c>
      <c r="D5968" s="20">
        <f t="shared" si="372"/>
        <v>9</v>
      </c>
      <c r="E5968" s="20">
        <f t="shared" si="373"/>
        <v>8</v>
      </c>
      <c r="F5968" s="20">
        <f t="shared" si="374"/>
        <v>1</v>
      </c>
      <c r="G5968" s="20" t="str">
        <f t="shared" si="375"/>
        <v>Off</v>
      </c>
    </row>
    <row r="5969" spans="2:7" x14ac:dyDescent="0.35">
      <c r="B5969" s="35">
        <v>46271.374999985543</v>
      </c>
      <c r="C5969" s="21">
        <v>20.961862768572992</v>
      </c>
      <c r="D5969" s="20">
        <f t="shared" si="372"/>
        <v>9</v>
      </c>
      <c r="E5969" s="20">
        <f t="shared" si="373"/>
        <v>9</v>
      </c>
      <c r="F5969" s="20">
        <f t="shared" si="374"/>
        <v>1</v>
      </c>
      <c r="G5969" s="20" t="str">
        <f t="shared" si="375"/>
        <v>Off</v>
      </c>
    </row>
    <row r="5970" spans="2:7" x14ac:dyDescent="0.35">
      <c r="B5970" s="35">
        <v>46271.416666652207</v>
      </c>
      <c r="C5970" s="21">
        <v>21.628710877014022</v>
      </c>
      <c r="D5970" s="20">
        <f t="shared" si="372"/>
        <v>9</v>
      </c>
      <c r="E5970" s="20">
        <f t="shared" si="373"/>
        <v>10</v>
      </c>
      <c r="F5970" s="20">
        <f t="shared" si="374"/>
        <v>1</v>
      </c>
      <c r="G5970" s="20" t="str">
        <f t="shared" si="375"/>
        <v>Off</v>
      </c>
    </row>
    <row r="5971" spans="2:7" x14ac:dyDescent="0.35">
      <c r="B5971" s="35">
        <v>46271.458333318871</v>
      </c>
      <c r="C5971" s="21">
        <v>21.29264886251973</v>
      </c>
      <c r="D5971" s="20">
        <f t="shared" si="372"/>
        <v>9</v>
      </c>
      <c r="E5971" s="20">
        <f t="shared" si="373"/>
        <v>11</v>
      </c>
      <c r="F5971" s="20">
        <f t="shared" si="374"/>
        <v>1</v>
      </c>
      <c r="G5971" s="20" t="str">
        <f t="shared" si="375"/>
        <v>Off</v>
      </c>
    </row>
    <row r="5972" spans="2:7" x14ac:dyDescent="0.35">
      <c r="B5972" s="35">
        <v>46271.499999985535</v>
      </c>
      <c r="C5972" s="21">
        <v>20.727258491541171</v>
      </c>
      <c r="D5972" s="20">
        <f t="shared" si="372"/>
        <v>9</v>
      </c>
      <c r="E5972" s="20">
        <f t="shared" si="373"/>
        <v>12</v>
      </c>
      <c r="F5972" s="20">
        <f t="shared" si="374"/>
        <v>1</v>
      </c>
      <c r="G5972" s="20" t="str">
        <f t="shared" si="375"/>
        <v>Off</v>
      </c>
    </row>
    <row r="5973" spans="2:7" x14ac:dyDescent="0.35">
      <c r="B5973" s="35">
        <v>46271.5416666522</v>
      </c>
      <c r="C5973" s="21">
        <v>20.394442201691561</v>
      </c>
      <c r="D5973" s="20">
        <f t="shared" si="372"/>
        <v>9</v>
      </c>
      <c r="E5973" s="20">
        <f t="shared" si="373"/>
        <v>13</v>
      </c>
      <c r="F5973" s="20">
        <f t="shared" si="374"/>
        <v>1</v>
      </c>
      <c r="G5973" s="20" t="str">
        <f t="shared" si="375"/>
        <v>Off</v>
      </c>
    </row>
    <row r="5974" spans="2:7" x14ac:dyDescent="0.35">
      <c r="B5974" s="35">
        <v>46271.583333318864</v>
      </c>
      <c r="C5974" s="21">
        <v>20.564463352217178</v>
      </c>
      <c r="D5974" s="20">
        <f t="shared" si="372"/>
        <v>9</v>
      </c>
      <c r="E5974" s="20">
        <f t="shared" si="373"/>
        <v>14</v>
      </c>
      <c r="F5974" s="20">
        <f t="shared" si="374"/>
        <v>1</v>
      </c>
      <c r="G5974" s="20" t="str">
        <f t="shared" si="375"/>
        <v>Off</v>
      </c>
    </row>
    <row r="5975" spans="2:7" x14ac:dyDescent="0.35">
      <c r="B5975" s="35">
        <v>46271.624999985528</v>
      </c>
      <c r="C5975" s="21">
        <v>20.760666981110788</v>
      </c>
      <c r="D5975" s="20">
        <f t="shared" si="372"/>
        <v>9</v>
      </c>
      <c r="E5975" s="20">
        <f t="shared" si="373"/>
        <v>15</v>
      </c>
      <c r="F5975" s="20">
        <f t="shared" si="374"/>
        <v>1</v>
      </c>
      <c r="G5975" s="20" t="str">
        <f t="shared" si="375"/>
        <v>Off</v>
      </c>
    </row>
    <row r="5976" spans="2:7" x14ac:dyDescent="0.35">
      <c r="B5976" s="35">
        <v>46271.666666652192</v>
      </c>
      <c r="C5976" s="21">
        <v>20.890872442788748</v>
      </c>
      <c r="D5976" s="20">
        <f t="shared" si="372"/>
        <v>9</v>
      </c>
      <c r="E5976" s="20">
        <f t="shared" si="373"/>
        <v>16</v>
      </c>
      <c r="F5976" s="20">
        <f t="shared" si="374"/>
        <v>1</v>
      </c>
      <c r="G5976" s="20" t="str">
        <f t="shared" si="375"/>
        <v>Off</v>
      </c>
    </row>
    <row r="5977" spans="2:7" x14ac:dyDescent="0.35">
      <c r="B5977" s="35">
        <v>46271.708333318857</v>
      </c>
      <c r="C5977" s="21">
        <v>19.777661349231536</v>
      </c>
      <c r="D5977" s="20">
        <f t="shared" si="372"/>
        <v>9</v>
      </c>
      <c r="E5977" s="20">
        <f t="shared" si="373"/>
        <v>17</v>
      </c>
      <c r="F5977" s="20">
        <f t="shared" si="374"/>
        <v>1</v>
      </c>
      <c r="G5977" s="20" t="str">
        <f t="shared" si="375"/>
        <v>Off</v>
      </c>
    </row>
    <row r="5978" spans="2:7" x14ac:dyDescent="0.35">
      <c r="B5978" s="35">
        <v>46271.749999985521</v>
      </c>
      <c r="C5978" s="21">
        <v>13.124641671037242</v>
      </c>
      <c r="D5978" s="20">
        <f t="shared" si="372"/>
        <v>9</v>
      </c>
      <c r="E5978" s="20">
        <f t="shared" si="373"/>
        <v>18</v>
      </c>
      <c r="F5978" s="20">
        <f t="shared" si="374"/>
        <v>1</v>
      </c>
      <c r="G5978" s="20" t="str">
        <f t="shared" si="375"/>
        <v>Off</v>
      </c>
    </row>
    <row r="5979" spans="2:7" x14ac:dyDescent="0.35">
      <c r="B5979" s="35">
        <v>46271.791666652185</v>
      </c>
      <c r="C5979" s="21">
        <v>1.5301226556010712</v>
      </c>
      <c r="D5979" s="20">
        <f t="shared" si="372"/>
        <v>9</v>
      </c>
      <c r="E5979" s="20">
        <f t="shared" si="373"/>
        <v>19</v>
      </c>
      <c r="F5979" s="20">
        <f t="shared" si="374"/>
        <v>1</v>
      </c>
      <c r="G5979" s="20" t="str">
        <f t="shared" si="375"/>
        <v>Off</v>
      </c>
    </row>
    <row r="5980" spans="2:7" x14ac:dyDescent="0.35">
      <c r="B5980" s="35">
        <v>46271.833333318849</v>
      </c>
      <c r="C5980" s="21">
        <v>0</v>
      </c>
      <c r="D5980" s="20">
        <f t="shared" si="372"/>
        <v>9</v>
      </c>
      <c r="E5980" s="20">
        <f t="shared" si="373"/>
        <v>20</v>
      </c>
      <c r="F5980" s="20">
        <f t="shared" si="374"/>
        <v>1</v>
      </c>
      <c r="G5980" s="20" t="str">
        <f t="shared" si="375"/>
        <v>Off</v>
      </c>
    </row>
    <row r="5981" spans="2:7" x14ac:dyDescent="0.35">
      <c r="B5981" s="35">
        <v>46271.874999985514</v>
      </c>
      <c r="C5981" s="21">
        <v>0</v>
      </c>
      <c r="D5981" s="20">
        <f t="shared" si="372"/>
        <v>9</v>
      </c>
      <c r="E5981" s="20">
        <f t="shared" si="373"/>
        <v>21</v>
      </c>
      <c r="F5981" s="20">
        <f t="shared" si="374"/>
        <v>1</v>
      </c>
      <c r="G5981" s="20" t="str">
        <f t="shared" si="375"/>
        <v>Off</v>
      </c>
    </row>
    <row r="5982" spans="2:7" x14ac:dyDescent="0.35">
      <c r="B5982" s="35">
        <v>46271.916666652178</v>
      </c>
      <c r="C5982" s="21">
        <v>0</v>
      </c>
      <c r="D5982" s="20">
        <f t="shared" si="372"/>
        <v>9</v>
      </c>
      <c r="E5982" s="20">
        <f t="shared" si="373"/>
        <v>22</v>
      </c>
      <c r="F5982" s="20">
        <f t="shared" si="374"/>
        <v>1</v>
      </c>
      <c r="G5982" s="20" t="str">
        <f t="shared" si="375"/>
        <v>Off</v>
      </c>
    </row>
    <row r="5983" spans="2:7" x14ac:dyDescent="0.35">
      <c r="B5983" s="35">
        <v>46271.958333318842</v>
      </c>
      <c r="C5983" s="21">
        <v>0</v>
      </c>
      <c r="D5983" s="20">
        <f t="shared" si="372"/>
        <v>9</v>
      </c>
      <c r="E5983" s="20">
        <f t="shared" si="373"/>
        <v>23</v>
      </c>
      <c r="F5983" s="20">
        <f t="shared" si="374"/>
        <v>1</v>
      </c>
      <c r="G5983" s="20" t="str">
        <f t="shared" si="375"/>
        <v>Off</v>
      </c>
    </row>
    <row r="5984" spans="2:7" x14ac:dyDescent="0.35">
      <c r="B5984" s="35">
        <v>46271.999999985506</v>
      </c>
      <c r="C5984" s="21">
        <v>0</v>
      </c>
      <c r="D5984" s="20">
        <f t="shared" si="372"/>
        <v>9</v>
      </c>
      <c r="E5984" s="20">
        <f t="shared" si="373"/>
        <v>0</v>
      </c>
      <c r="F5984" s="20">
        <f t="shared" si="374"/>
        <v>2</v>
      </c>
      <c r="G5984" s="20" t="str">
        <f t="shared" si="375"/>
        <v>Off</v>
      </c>
    </row>
    <row r="5985" spans="2:7" x14ac:dyDescent="0.35">
      <c r="B5985" s="35">
        <v>46272.041666652171</v>
      </c>
      <c r="C5985" s="21">
        <v>0</v>
      </c>
      <c r="D5985" s="20">
        <f t="shared" si="372"/>
        <v>9</v>
      </c>
      <c r="E5985" s="20">
        <f t="shared" si="373"/>
        <v>1</v>
      </c>
      <c r="F5985" s="20">
        <f t="shared" si="374"/>
        <v>2</v>
      </c>
      <c r="G5985" s="20" t="str">
        <f t="shared" si="375"/>
        <v>Off</v>
      </c>
    </row>
    <row r="5986" spans="2:7" x14ac:dyDescent="0.35">
      <c r="B5986" s="35">
        <v>46272.083333318835</v>
      </c>
      <c r="C5986" s="21">
        <v>0</v>
      </c>
      <c r="D5986" s="20">
        <f t="shared" si="372"/>
        <v>9</v>
      </c>
      <c r="E5986" s="20">
        <f t="shared" si="373"/>
        <v>2</v>
      </c>
      <c r="F5986" s="20">
        <f t="shared" si="374"/>
        <v>2</v>
      </c>
      <c r="G5986" s="20" t="str">
        <f t="shared" si="375"/>
        <v>Off</v>
      </c>
    </row>
    <row r="5987" spans="2:7" x14ac:dyDescent="0.35">
      <c r="B5987" s="35">
        <v>46272.124999985499</v>
      </c>
      <c r="C5987" s="21">
        <v>0</v>
      </c>
      <c r="D5987" s="20">
        <f t="shared" si="372"/>
        <v>9</v>
      </c>
      <c r="E5987" s="20">
        <f t="shared" si="373"/>
        <v>3</v>
      </c>
      <c r="F5987" s="20">
        <f t="shared" si="374"/>
        <v>2</v>
      </c>
      <c r="G5987" s="20" t="str">
        <f t="shared" si="375"/>
        <v>Off</v>
      </c>
    </row>
    <row r="5988" spans="2:7" x14ac:dyDescent="0.35">
      <c r="B5988" s="35">
        <v>46272.166666652163</v>
      </c>
      <c r="C5988" s="21">
        <v>0</v>
      </c>
      <c r="D5988" s="20">
        <f t="shared" si="372"/>
        <v>9</v>
      </c>
      <c r="E5988" s="20">
        <f t="shared" si="373"/>
        <v>4</v>
      </c>
      <c r="F5988" s="20">
        <f t="shared" si="374"/>
        <v>2</v>
      </c>
      <c r="G5988" s="20" t="str">
        <f t="shared" si="375"/>
        <v>Off</v>
      </c>
    </row>
    <row r="5989" spans="2:7" x14ac:dyDescent="0.35">
      <c r="B5989" s="35">
        <v>46272.208333318827</v>
      </c>
      <c r="C5989" s="21">
        <v>0</v>
      </c>
      <c r="D5989" s="20">
        <f t="shared" si="372"/>
        <v>9</v>
      </c>
      <c r="E5989" s="20">
        <f t="shared" si="373"/>
        <v>5</v>
      </c>
      <c r="F5989" s="20">
        <f t="shared" si="374"/>
        <v>2</v>
      </c>
      <c r="G5989" s="20" t="str">
        <f t="shared" si="375"/>
        <v>Off</v>
      </c>
    </row>
    <row r="5990" spans="2:7" x14ac:dyDescent="0.35">
      <c r="B5990" s="35">
        <v>46272.249999985492</v>
      </c>
      <c r="C5990" s="21">
        <v>0</v>
      </c>
      <c r="D5990" s="20">
        <f t="shared" si="372"/>
        <v>9</v>
      </c>
      <c r="E5990" s="20">
        <f t="shared" si="373"/>
        <v>6</v>
      </c>
      <c r="F5990" s="20">
        <f t="shared" si="374"/>
        <v>2</v>
      </c>
      <c r="G5990" s="20" t="str">
        <f t="shared" si="375"/>
        <v>Off</v>
      </c>
    </row>
    <row r="5991" spans="2:7" x14ac:dyDescent="0.35">
      <c r="B5991" s="35">
        <v>46272.291666652156</v>
      </c>
      <c r="C5991" s="21">
        <v>2.0725421288659018</v>
      </c>
      <c r="D5991" s="20">
        <f t="shared" si="372"/>
        <v>9</v>
      </c>
      <c r="E5991" s="20">
        <f t="shared" si="373"/>
        <v>7</v>
      </c>
      <c r="F5991" s="20">
        <f t="shared" si="374"/>
        <v>2</v>
      </c>
      <c r="G5991" s="20" t="str">
        <f t="shared" si="375"/>
        <v>Off</v>
      </c>
    </row>
    <row r="5992" spans="2:7" x14ac:dyDescent="0.35">
      <c r="B5992" s="35">
        <v>46272.33333331882</v>
      </c>
      <c r="C5992" s="21">
        <v>13.670187086650747</v>
      </c>
      <c r="D5992" s="20">
        <f t="shared" si="372"/>
        <v>9</v>
      </c>
      <c r="E5992" s="20">
        <f t="shared" si="373"/>
        <v>8</v>
      </c>
      <c r="F5992" s="20">
        <f t="shared" si="374"/>
        <v>2</v>
      </c>
      <c r="G5992" s="36" t="s">
        <v>95</v>
      </c>
    </row>
    <row r="5993" spans="2:7" x14ac:dyDescent="0.35">
      <c r="B5993" s="35">
        <v>46272.374999985484</v>
      </c>
      <c r="C5993" s="21">
        <v>20.083660931563962</v>
      </c>
      <c r="D5993" s="20">
        <f t="shared" si="372"/>
        <v>9</v>
      </c>
      <c r="E5993" s="20">
        <f t="shared" si="373"/>
        <v>9</v>
      </c>
      <c r="F5993" s="20">
        <f t="shared" si="374"/>
        <v>2</v>
      </c>
      <c r="G5993" s="36" t="s">
        <v>95</v>
      </c>
    </row>
    <row r="5994" spans="2:7" x14ac:dyDescent="0.35">
      <c r="B5994" s="35">
        <v>46272.416666652149</v>
      </c>
      <c r="C5994" s="21">
        <v>21.023379495128278</v>
      </c>
      <c r="D5994" s="20">
        <f t="shared" si="372"/>
        <v>9</v>
      </c>
      <c r="E5994" s="20">
        <f t="shared" si="373"/>
        <v>10</v>
      </c>
      <c r="F5994" s="20">
        <f t="shared" si="374"/>
        <v>2</v>
      </c>
      <c r="G5994" s="36" t="s">
        <v>95</v>
      </c>
    </row>
    <row r="5995" spans="2:7" x14ac:dyDescent="0.35">
      <c r="B5995" s="35">
        <v>46272.458333318813</v>
      </c>
      <c r="C5995" s="21">
        <v>20.600493772962732</v>
      </c>
      <c r="D5995" s="20">
        <f t="shared" si="372"/>
        <v>9</v>
      </c>
      <c r="E5995" s="20">
        <f t="shared" si="373"/>
        <v>11</v>
      </c>
      <c r="F5995" s="20">
        <f t="shared" si="374"/>
        <v>2</v>
      </c>
      <c r="G5995" s="36" t="s">
        <v>95</v>
      </c>
    </row>
    <row r="5996" spans="2:7" x14ac:dyDescent="0.35">
      <c r="B5996" s="35">
        <v>46272.499999985477</v>
      </c>
      <c r="C5996" s="21">
        <v>20.125372909633516</v>
      </c>
      <c r="D5996" s="20">
        <f t="shared" si="372"/>
        <v>9</v>
      </c>
      <c r="E5996" s="20">
        <f t="shared" si="373"/>
        <v>12</v>
      </c>
      <c r="F5996" s="20">
        <f t="shared" si="374"/>
        <v>2</v>
      </c>
      <c r="G5996" s="36" t="s">
        <v>95</v>
      </c>
    </row>
    <row r="5997" spans="2:7" x14ac:dyDescent="0.35">
      <c r="B5997" s="35">
        <v>46272.541666652141</v>
      </c>
      <c r="C5997" s="21">
        <v>19.834014882049534</v>
      </c>
      <c r="D5997" s="20">
        <f t="shared" si="372"/>
        <v>9</v>
      </c>
      <c r="E5997" s="20">
        <f t="shared" si="373"/>
        <v>13</v>
      </c>
      <c r="F5997" s="20">
        <f t="shared" si="374"/>
        <v>2</v>
      </c>
      <c r="G5997" s="36" t="s">
        <v>95</v>
      </c>
    </row>
    <row r="5998" spans="2:7" x14ac:dyDescent="0.35">
      <c r="B5998" s="35">
        <v>46272.583333318806</v>
      </c>
      <c r="C5998" s="21">
        <v>19.894585113850805</v>
      </c>
      <c r="D5998" s="20">
        <f t="shared" si="372"/>
        <v>9</v>
      </c>
      <c r="E5998" s="20">
        <f t="shared" si="373"/>
        <v>14</v>
      </c>
      <c r="F5998" s="20">
        <f t="shared" si="374"/>
        <v>2</v>
      </c>
      <c r="G5998" s="36" t="s">
        <v>95</v>
      </c>
    </row>
    <row r="5999" spans="2:7" x14ac:dyDescent="0.35">
      <c r="B5999" s="35">
        <v>46272.62499998547</v>
      </c>
      <c r="C5999" s="21">
        <v>20.220851914322033</v>
      </c>
      <c r="D5999" s="20">
        <f t="shared" si="372"/>
        <v>9</v>
      </c>
      <c r="E5999" s="20">
        <f t="shared" si="373"/>
        <v>15</v>
      </c>
      <c r="F5999" s="20">
        <f t="shared" si="374"/>
        <v>2</v>
      </c>
      <c r="G5999" s="36" t="s">
        <v>95</v>
      </c>
    </row>
    <row r="6000" spans="2:7" x14ac:dyDescent="0.35">
      <c r="B6000" s="35">
        <v>46272.666666652134</v>
      </c>
      <c r="C6000" s="21">
        <v>20.175351623292464</v>
      </c>
      <c r="D6000" s="20">
        <f t="shared" si="372"/>
        <v>9</v>
      </c>
      <c r="E6000" s="20">
        <f t="shared" si="373"/>
        <v>16</v>
      </c>
      <c r="F6000" s="20">
        <f t="shared" si="374"/>
        <v>2</v>
      </c>
      <c r="G6000" s="36" t="s">
        <v>95</v>
      </c>
    </row>
    <row r="6001" spans="2:7" x14ac:dyDescent="0.35">
      <c r="B6001" s="35">
        <v>46272.708333318798</v>
      </c>
      <c r="C6001" s="21">
        <v>18.684958218790587</v>
      </c>
      <c r="D6001" s="20">
        <f t="shared" si="372"/>
        <v>9</v>
      </c>
      <c r="E6001" s="20">
        <f t="shared" si="373"/>
        <v>17</v>
      </c>
      <c r="F6001" s="20">
        <f t="shared" si="374"/>
        <v>2</v>
      </c>
      <c r="G6001" s="36" t="s">
        <v>95</v>
      </c>
    </row>
    <row r="6002" spans="2:7" x14ac:dyDescent="0.35">
      <c r="B6002" s="35">
        <v>46272.749999985463</v>
      </c>
      <c r="C6002" s="21">
        <v>11.676276243178723</v>
      </c>
      <c r="D6002" s="20">
        <f t="shared" si="372"/>
        <v>9</v>
      </c>
      <c r="E6002" s="20">
        <f t="shared" si="373"/>
        <v>18</v>
      </c>
      <c r="F6002" s="20">
        <f t="shared" si="374"/>
        <v>2</v>
      </c>
      <c r="G6002" s="36" t="s">
        <v>95</v>
      </c>
    </row>
    <row r="6003" spans="2:7" x14ac:dyDescent="0.35">
      <c r="B6003" s="35">
        <v>46272.791666652127</v>
      </c>
      <c r="C6003" s="21">
        <v>1.1562639935195109</v>
      </c>
      <c r="D6003" s="20">
        <f t="shared" si="372"/>
        <v>9</v>
      </c>
      <c r="E6003" s="20">
        <f t="shared" si="373"/>
        <v>19</v>
      </c>
      <c r="F6003" s="20">
        <f t="shared" si="374"/>
        <v>2</v>
      </c>
      <c r="G6003" s="36" t="s">
        <v>95</v>
      </c>
    </row>
    <row r="6004" spans="2:7" x14ac:dyDescent="0.35">
      <c r="B6004" s="35">
        <v>46272.833333318791</v>
      </c>
      <c r="C6004" s="21">
        <v>0</v>
      </c>
      <c r="D6004" s="20">
        <f t="shared" si="372"/>
        <v>9</v>
      </c>
      <c r="E6004" s="20">
        <f t="shared" si="373"/>
        <v>20</v>
      </c>
      <c r="F6004" s="20">
        <f t="shared" si="374"/>
        <v>2</v>
      </c>
      <c r="G6004" s="36" t="s">
        <v>95</v>
      </c>
    </row>
    <row r="6005" spans="2:7" x14ac:dyDescent="0.35">
      <c r="B6005" s="35">
        <v>46272.874999985455</v>
      </c>
      <c r="C6005" s="21">
        <v>0</v>
      </c>
      <c r="D6005" s="20">
        <f t="shared" si="372"/>
        <v>9</v>
      </c>
      <c r="E6005" s="20">
        <f t="shared" si="373"/>
        <v>21</v>
      </c>
      <c r="F6005" s="20">
        <f t="shared" si="374"/>
        <v>2</v>
      </c>
      <c r="G6005" s="36" t="s">
        <v>95</v>
      </c>
    </row>
    <row r="6006" spans="2:7" x14ac:dyDescent="0.35">
      <c r="B6006" s="35">
        <v>46272.91666665212</v>
      </c>
      <c r="C6006" s="21">
        <v>0</v>
      </c>
      <c r="D6006" s="20">
        <f t="shared" si="372"/>
        <v>9</v>
      </c>
      <c r="E6006" s="20">
        <f t="shared" si="373"/>
        <v>22</v>
      </c>
      <c r="F6006" s="20">
        <f t="shared" si="374"/>
        <v>2</v>
      </c>
      <c r="G6006" s="36" t="s">
        <v>95</v>
      </c>
    </row>
    <row r="6007" spans="2:7" x14ac:dyDescent="0.35">
      <c r="B6007" s="35">
        <v>46272.958333318784</v>
      </c>
      <c r="C6007" s="21">
        <v>0</v>
      </c>
      <c r="D6007" s="20">
        <f t="shared" si="372"/>
        <v>9</v>
      </c>
      <c r="E6007" s="20">
        <f t="shared" si="373"/>
        <v>23</v>
      </c>
      <c r="F6007" s="20">
        <f t="shared" si="374"/>
        <v>2</v>
      </c>
      <c r="G6007" s="36" t="s">
        <v>95</v>
      </c>
    </row>
    <row r="6008" spans="2:7" x14ac:dyDescent="0.35">
      <c r="B6008" s="35">
        <v>46272.999999985448</v>
      </c>
      <c r="C6008" s="21">
        <v>0</v>
      </c>
      <c r="D6008" s="20">
        <f t="shared" si="372"/>
        <v>9</v>
      </c>
      <c r="E6008" s="20">
        <f t="shared" si="373"/>
        <v>0</v>
      </c>
      <c r="F6008" s="20">
        <f t="shared" si="374"/>
        <v>3</v>
      </c>
      <c r="G6008" s="20" t="str">
        <f t="shared" si="375"/>
        <v>Off</v>
      </c>
    </row>
    <row r="6009" spans="2:7" x14ac:dyDescent="0.35">
      <c r="B6009" s="35">
        <v>46273.041666652112</v>
      </c>
      <c r="C6009" s="21">
        <v>0</v>
      </c>
      <c r="D6009" s="20">
        <f t="shared" si="372"/>
        <v>9</v>
      </c>
      <c r="E6009" s="20">
        <f t="shared" si="373"/>
        <v>1</v>
      </c>
      <c r="F6009" s="20">
        <f t="shared" si="374"/>
        <v>3</v>
      </c>
      <c r="G6009" s="20" t="str">
        <f t="shared" si="375"/>
        <v>Off</v>
      </c>
    </row>
    <row r="6010" spans="2:7" x14ac:dyDescent="0.35">
      <c r="B6010" s="35">
        <v>46273.083333318777</v>
      </c>
      <c r="C6010" s="21">
        <v>0</v>
      </c>
      <c r="D6010" s="20">
        <f t="shared" si="372"/>
        <v>9</v>
      </c>
      <c r="E6010" s="20">
        <f t="shared" si="373"/>
        <v>2</v>
      </c>
      <c r="F6010" s="20">
        <f t="shared" si="374"/>
        <v>3</v>
      </c>
      <c r="G6010" s="20" t="str">
        <f t="shared" si="375"/>
        <v>Off</v>
      </c>
    </row>
    <row r="6011" spans="2:7" x14ac:dyDescent="0.35">
      <c r="B6011" s="35">
        <v>46273.124999985441</v>
      </c>
      <c r="C6011" s="21">
        <v>0</v>
      </c>
      <c r="D6011" s="20">
        <f t="shared" si="372"/>
        <v>9</v>
      </c>
      <c r="E6011" s="20">
        <f t="shared" si="373"/>
        <v>3</v>
      </c>
      <c r="F6011" s="20">
        <f t="shared" si="374"/>
        <v>3</v>
      </c>
      <c r="G6011" s="20" t="str">
        <f t="shared" si="375"/>
        <v>Off</v>
      </c>
    </row>
    <row r="6012" spans="2:7" x14ac:dyDescent="0.35">
      <c r="B6012" s="35">
        <v>46273.166666652105</v>
      </c>
      <c r="C6012" s="21">
        <v>0</v>
      </c>
      <c r="D6012" s="20">
        <f t="shared" si="372"/>
        <v>9</v>
      </c>
      <c r="E6012" s="20">
        <f t="shared" si="373"/>
        <v>4</v>
      </c>
      <c r="F6012" s="20">
        <f t="shared" si="374"/>
        <v>3</v>
      </c>
      <c r="G6012" s="20" t="str">
        <f t="shared" si="375"/>
        <v>Off</v>
      </c>
    </row>
    <row r="6013" spans="2:7" x14ac:dyDescent="0.35">
      <c r="B6013" s="35">
        <v>46273.208333318769</v>
      </c>
      <c r="C6013" s="21">
        <v>0</v>
      </c>
      <c r="D6013" s="20">
        <f t="shared" si="372"/>
        <v>9</v>
      </c>
      <c r="E6013" s="20">
        <f t="shared" si="373"/>
        <v>5</v>
      </c>
      <c r="F6013" s="20">
        <f t="shared" si="374"/>
        <v>3</v>
      </c>
      <c r="G6013" s="20" t="str">
        <f t="shared" si="375"/>
        <v>Off</v>
      </c>
    </row>
    <row r="6014" spans="2:7" x14ac:dyDescent="0.35">
      <c r="B6014" s="35">
        <v>46273.249999985434</v>
      </c>
      <c r="C6014" s="21">
        <v>0</v>
      </c>
      <c r="D6014" s="20">
        <f t="shared" si="372"/>
        <v>9</v>
      </c>
      <c r="E6014" s="20">
        <f t="shared" si="373"/>
        <v>6</v>
      </c>
      <c r="F6014" s="20">
        <f t="shared" si="374"/>
        <v>3</v>
      </c>
      <c r="G6014" s="20" t="str">
        <f t="shared" si="375"/>
        <v>Off</v>
      </c>
    </row>
    <row r="6015" spans="2:7" x14ac:dyDescent="0.35">
      <c r="B6015" s="35">
        <v>46273.291666652098</v>
      </c>
      <c r="C6015" s="21">
        <v>1.7304772051575266</v>
      </c>
      <c r="D6015" s="20">
        <f t="shared" si="372"/>
        <v>9</v>
      </c>
      <c r="E6015" s="20">
        <f t="shared" si="373"/>
        <v>7</v>
      </c>
      <c r="F6015" s="20">
        <f t="shared" si="374"/>
        <v>3</v>
      </c>
      <c r="G6015" s="20" t="str">
        <f t="shared" si="375"/>
        <v>Off</v>
      </c>
    </row>
    <row r="6016" spans="2:7" x14ac:dyDescent="0.35">
      <c r="B6016" s="35">
        <v>46273.333333318762</v>
      </c>
      <c r="C6016" s="21">
        <v>12.946334280394046</v>
      </c>
      <c r="D6016" s="20">
        <f t="shared" si="372"/>
        <v>9</v>
      </c>
      <c r="E6016" s="20">
        <f t="shared" si="373"/>
        <v>8</v>
      </c>
      <c r="F6016" s="20">
        <f t="shared" si="374"/>
        <v>3</v>
      </c>
      <c r="G6016" s="20" t="str">
        <f t="shared" si="375"/>
        <v>On</v>
      </c>
    </row>
    <row r="6017" spans="2:7" x14ac:dyDescent="0.35">
      <c r="B6017" s="35">
        <v>46273.374999985426</v>
      </c>
      <c r="C6017" s="21">
        <v>19.673943106569162</v>
      </c>
      <c r="D6017" s="20">
        <f t="shared" si="372"/>
        <v>9</v>
      </c>
      <c r="E6017" s="20">
        <f t="shared" si="373"/>
        <v>9</v>
      </c>
      <c r="F6017" s="20">
        <f t="shared" si="374"/>
        <v>3</v>
      </c>
      <c r="G6017" s="20" t="str">
        <f t="shared" si="375"/>
        <v>On</v>
      </c>
    </row>
    <row r="6018" spans="2:7" x14ac:dyDescent="0.35">
      <c r="B6018" s="35">
        <v>46273.41666665209</v>
      </c>
      <c r="C6018" s="21">
        <v>20.734602393739394</v>
      </c>
      <c r="D6018" s="20">
        <f t="shared" si="372"/>
        <v>9</v>
      </c>
      <c r="E6018" s="20">
        <f t="shared" si="373"/>
        <v>10</v>
      </c>
      <c r="F6018" s="20">
        <f t="shared" si="374"/>
        <v>3</v>
      </c>
      <c r="G6018" s="20" t="str">
        <f t="shared" si="375"/>
        <v>On</v>
      </c>
    </row>
    <row r="6019" spans="2:7" x14ac:dyDescent="0.35">
      <c r="B6019" s="35">
        <v>46273.458333318755</v>
      </c>
      <c r="C6019" s="21">
        <v>20.492341251404028</v>
      </c>
      <c r="D6019" s="20">
        <f t="shared" si="372"/>
        <v>9</v>
      </c>
      <c r="E6019" s="20">
        <f t="shared" si="373"/>
        <v>11</v>
      </c>
      <c r="F6019" s="20">
        <f t="shared" si="374"/>
        <v>3</v>
      </c>
      <c r="G6019" s="20" t="str">
        <f t="shared" si="375"/>
        <v>On</v>
      </c>
    </row>
    <row r="6020" spans="2:7" x14ac:dyDescent="0.35">
      <c r="B6020" s="35">
        <v>46273.499999985419</v>
      </c>
      <c r="C6020" s="21">
        <v>20.03523218471922</v>
      </c>
      <c r="D6020" s="20">
        <f t="shared" si="372"/>
        <v>9</v>
      </c>
      <c r="E6020" s="20">
        <f t="shared" si="373"/>
        <v>12</v>
      </c>
      <c r="F6020" s="20">
        <f t="shared" si="374"/>
        <v>3</v>
      </c>
      <c r="G6020" s="20" t="str">
        <f t="shared" si="375"/>
        <v>On</v>
      </c>
    </row>
    <row r="6021" spans="2:7" x14ac:dyDescent="0.35">
      <c r="B6021" s="35">
        <v>46273.541666652083</v>
      </c>
      <c r="C6021" s="21">
        <v>19.759920303499218</v>
      </c>
      <c r="D6021" s="20">
        <f t="shared" si="372"/>
        <v>9</v>
      </c>
      <c r="E6021" s="20">
        <f t="shared" si="373"/>
        <v>13</v>
      </c>
      <c r="F6021" s="20">
        <f t="shared" si="374"/>
        <v>3</v>
      </c>
      <c r="G6021" s="20" t="str">
        <f t="shared" si="375"/>
        <v>On</v>
      </c>
    </row>
    <row r="6022" spans="2:7" x14ac:dyDescent="0.35">
      <c r="B6022" s="35">
        <v>46273.583333318747</v>
      </c>
      <c r="C6022" s="21">
        <v>19.881157142890881</v>
      </c>
      <c r="D6022" s="20">
        <f t="shared" si="372"/>
        <v>9</v>
      </c>
      <c r="E6022" s="20">
        <f t="shared" si="373"/>
        <v>14</v>
      </c>
      <c r="F6022" s="20">
        <f t="shared" si="374"/>
        <v>3</v>
      </c>
      <c r="G6022" s="20" t="str">
        <f t="shared" si="375"/>
        <v>On</v>
      </c>
    </row>
    <row r="6023" spans="2:7" x14ac:dyDescent="0.35">
      <c r="B6023" s="35">
        <v>46273.624999985412</v>
      </c>
      <c r="C6023" s="21">
        <v>20.106227379593431</v>
      </c>
      <c r="D6023" s="20">
        <f t="shared" si="372"/>
        <v>9</v>
      </c>
      <c r="E6023" s="20">
        <f t="shared" si="373"/>
        <v>15</v>
      </c>
      <c r="F6023" s="20">
        <f t="shared" si="374"/>
        <v>3</v>
      </c>
      <c r="G6023" s="20" t="str">
        <f t="shared" si="375"/>
        <v>On</v>
      </c>
    </row>
    <row r="6024" spans="2:7" x14ac:dyDescent="0.35">
      <c r="B6024" s="35">
        <v>46273.666666652076</v>
      </c>
      <c r="C6024" s="21">
        <v>20.101593052190644</v>
      </c>
      <c r="D6024" s="20">
        <f t="shared" si="372"/>
        <v>9</v>
      </c>
      <c r="E6024" s="20">
        <f t="shared" si="373"/>
        <v>16</v>
      </c>
      <c r="F6024" s="20">
        <f t="shared" si="374"/>
        <v>3</v>
      </c>
      <c r="G6024" s="20" t="str">
        <f t="shared" si="375"/>
        <v>On</v>
      </c>
    </row>
    <row r="6025" spans="2:7" x14ac:dyDescent="0.35">
      <c r="B6025" s="35">
        <v>46273.70833331874</v>
      </c>
      <c r="C6025" s="21">
        <v>18.398140101187046</v>
      </c>
      <c r="D6025" s="20">
        <f t="shared" ref="D6025:D6088" si="376">MONTH(B6025)</f>
        <v>9</v>
      </c>
      <c r="E6025" s="20">
        <f t="shared" si="373"/>
        <v>17</v>
      </c>
      <c r="F6025" s="20">
        <f t="shared" si="374"/>
        <v>3</v>
      </c>
      <c r="G6025" s="20" t="str">
        <f t="shared" si="375"/>
        <v>On</v>
      </c>
    </row>
    <row r="6026" spans="2:7" x14ac:dyDescent="0.35">
      <c r="B6026" s="35">
        <v>46273.749999985404</v>
      </c>
      <c r="C6026" s="21">
        <v>11.131343850016757</v>
      </c>
      <c r="D6026" s="20">
        <f t="shared" si="376"/>
        <v>9</v>
      </c>
      <c r="E6026" s="20">
        <f t="shared" ref="E6026:E6089" si="377">HOUR(B6026)</f>
        <v>18</v>
      </c>
      <c r="F6026" s="20">
        <f t="shared" ref="F6026:F6089" si="378">WEEKDAY(B6026,1)</f>
        <v>3</v>
      </c>
      <c r="G6026" s="20" t="str">
        <f t="shared" ref="G6026:G6089" si="379">IF(OR(F6026=$F$6,F6026=$F$7),"Off",IF(E6026&lt;8,"Off","On"))</f>
        <v>On</v>
      </c>
    </row>
    <row r="6027" spans="2:7" x14ac:dyDescent="0.35">
      <c r="B6027" s="35">
        <v>46273.791666652069</v>
      </c>
      <c r="C6027" s="21">
        <v>1.0235356202498651</v>
      </c>
      <c r="D6027" s="20">
        <f t="shared" si="376"/>
        <v>9</v>
      </c>
      <c r="E6027" s="20">
        <f t="shared" si="377"/>
        <v>19</v>
      </c>
      <c r="F6027" s="20">
        <f t="shared" si="378"/>
        <v>3</v>
      </c>
      <c r="G6027" s="20" t="str">
        <f t="shared" si="379"/>
        <v>On</v>
      </c>
    </row>
    <row r="6028" spans="2:7" x14ac:dyDescent="0.35">
      <c r="B6028" s="35">
        <v>46273.833333318733</v>
      </c>
      <c r="C6028" s="21">
        <v>0</v>
      </c>
      <c r="D6028" s="20">
        <f t="shared" si="376"/>
        <v>9</v>
      </c>
      <c r="E6028" s="20">
        <f t="shared" si="377"/>
        <v>20</v>
      </c>
      <c r="F6028" s="20">
        <f t="shared" si="378"/>
        <v>3</v>
      </c>
      <c r="G6028" s="20" t="str">
        <f t="shared" si="379"/>
        <v>On</v>
      </c>
    </row>
    <row r="6029" spans="2:7" x14ac:dyDescent="0.35">
      <c r="B6029" s="35">
        <v>46273.874999985397</v>
      </c>
      <c r="C6029" s="21">
        <v>0</v>
      </c>
      <c r="D6029" s="20">
        <f t="shared" si="376"/>
        <v>9</v>
      </c>
      <c r="E6029" s="20">
        <f t="shared" si="377"/>
        <v>21</v>
      </c>
      <c r="F6029" s="20">
        <f t="shared" si="378"/>
        <v>3</v>
      </c>
      <c r="G6029" s="20" t="str">
        <f t="shared" si="379"/>
        <v>On</v>
      </c>
    </row>
    <row r="6030" spans="2:7" x14ac:dyDescent="0.35">
      <c r="B6030" s="35">
        <v>46273.916666652061</v>
      </c>
      <c r="C6030" s="21">
        <v>0</v>
      </c>
      <c r="D6030" s="20">
        <f t="shared" si="376"/>
        <v>9</v>
      </c>
      <c r="E6030" s="20">
        <f t="shared" si="377"/>
        <v>22</v>
      </c>
      <c r="F6030" s="20">
        <f t="shared" si="378"/>
        <v>3</v>
      </c>
      <c r="G6030" s="20" t="str">
        <f t="shared" si="379"/>
        <v>On</v>
      </c>
    </row>
    <row r="6031" spans="2:7" x14ac:dyDescent="0.35">
      <c r="B6031" s="35">
        <v>46273.958333318726</v>
      </c>
      <c r="C6031" s="21">
        <v>0</v>
      </c>
      <c r="D6031" s="20">
        <f t="shared" si="376"/>
        <v>9</v>
      </c>
      <c r="E6031" s="20">
        <f t="shared" si="377"/>
        <v>23</v>
      </c>
      <c r="F6031" s="20">
        <f t="shared" si="378"/>
        <v>3</v>
      </c>
      <c r="G6031" s="20" t="str">
        <f t="shared" si="379"/>
        <v>On</v>
      </c>
    </row>
    <row r="6032" spans="2:7" x14ac:dyDescent="0.35">
      <c r="B6032" s="35">
        <v>46273.99999998539</v>
      </c>
      <c r="C6032" s="21">
        <v>0</v>
      </c>
      <c r="D6032" s="20">
        <f t="shared" si="376"/>
        <v>9</v>
      </c>
      <c r="E6032" s="20">
        <f t="shared" si="377"/>
        <v>0</v>
      </c>
      <c r="F6032" s="20">
        <f t="shared" si="378"/>
        <v>4</v>
      </c>
      <c r="G6032" s="20" t="str">
        <f t="shared" si="379"/>
        <v>Off</v>
      </c>
    </row>
    <row r="6033" spans="2:7" x14ac:dyDescent="0.35">
      <c r="B6033" s="35">
        <v>46274.041666652054</v>
      </c>
      <c r="C6033" s="21">
        <v>0</v>
      </c>
      <c r="D6033" s="20">
        <f t="shared" si="376"/>
        <v>9</v>
      </c>
      <c r="E6033" s="20">
        <f t="shared" si="377"/>
        <v>1</v>
      </c>
      <c r="F6033" s="20">
        <f t="shared" si="378"/>
        <v>4</v>
      </c>
      <c r="G6033" s="20" t="str">
        <f t="shared" si="379"/>
        <v>Off</v>
      </c>
    </row>
    <row r="6034" spans="2:7" x14ac:dyDescent="0.35">
      <c r="B6034" s="35">
        <v>46274.083333318718</v>
      </c>
      <c r="C6034" s="21">
        <v>0</v>
      </c>
      <c r="D6034" s="20">
        <f t="shared" si="376"/>
        <v>9</v>
      </c>
      <c r="E6034" s="20">
        <f t="shared" si="377"/>
        <v>2</v>
      </c>
      <c r="F6034" s="20">
        <f t="shared" si="378"/>
        <v>4</v>
      </c>
      <c r="G6034" s="20" t="str">
        <f t="shared" si="379"/>
        <v>Off</v>
      </c>
    </row>
    <row r="6035" spans="2:7" x14ac:dyDescent="0.35">
      <c r="B6035" s="35">
        <v>46274.124999985383</v>
      </c>
      <c r="C6035" s="21">
        <v>0</v>
      </c>
      <c r="D6035" s="20">
        <f t="shared" si="376"/>
        <v>9</v>
      </c>
      <c r="E6035" s="20">
        <f t="shared" si="377"/>
        <v>3</v>
      </c>
      <c r="F6035" s="20">
        <f t="shared" si="378"/>
        <v>4</v>
      </c>
      <c r="G6035" s="20" t="str">
        <f t="shared" si="379"/>
        <v>Off</v>
      </c>
    </row>
    <row r="6036" spans="2:7" x14ac:dyDescent="0.35">
      <c r="B6036" s="35">
        <v>46274.166666652047</v>
      </c>
      <c r="C6036" s="21">
        <v>0</v>
      </c>
      <c r="D6036" s="20">
        <f t="shared" si="376"/>
        <v>9</v>
      </c>
      <c r="E6036" s="20">
        <f t="shared" si="377"/>
        <v>4</v>
      </c>
      <c r="F6036" s="20">
        <f t="shared" si="378"/>
        <v>4</v>
      </c>
      <c r="G6036" s="20" t="str">
        <f t="shared" si="379"/>
        <v>Off</v>
      </c>
    </row>
    <row r="6037" spans="2:7" x14ac:dyDescent="0.35">
      <c r="B6037" s="35">
        <v>46274.208333318711</v>
      </c>
      <c r="C6037" s="21">
        <v>0</v>
      </c>
      <c r="D6037" s="20">
        <f t="shared" si="376"/>
        <v>9</v>
      </c>
      <c r="E6037" s="20">
        <f t="shared" si="377"/>
        <v>5</v>
      </c>
      <c r="F6037" s="20">
        <f t="shared" si="378"/>
        <v>4</v>
      </c>
      <c r="G6037" s="20" t="str">
        <f t="shared" si="379"/>
        <v>Off</v>
      </c>
    </row>
    <row r="6038" spans="2:7" x14ac:dyDescent="0.35">
      <c r="B6038" s="35">
        <v>46274.249999985375</v>
      </c>
      <c r="C6038" s="21">
        <v>0</v>
      </c>
      <c r="D6038" s="20">
        <f t="shared" si="376"/>
        <v>9</v>
      </c>
      <c r="E6038" s="20">
        <f t="shared" si="377"/>
        <v>6</v>
      </c>
      <c r="F6038" s="20">
        <f t="shared" si="378"/>
        <v>4</v>
      </c>
      <c r="G6038" s="20" t="str">
        <f t="shared" si="379"/>
        <v>Off</v>
      </c>
    </row>
    <row r="6039" spans="2:7" x14ac:dyDescent="0.35">
      <c r="B6039" s="35">
        <v>46274.29166665204</v>
      </c>
      <c r="C6039" s="21">
        <v>1.7857995612964055</v>
      </c>
      <c r="D6039" s="20">
        <f t="shared" si="376"/>
        <v>9</v>
      </c>
      <c r="E6039" s="20">
        <f t="shared" si="377"/>
        <v>7</v>
      </c>
      <c r="F6039" s="20">
        <f t="shared" si="378"/>
        <v>4</v>
      </c>
      <c r="G6039" s="20" t="str">
        <f t="shared" si="379"/>
        <v>Off</v>
      </c>
    </row>
    <row r="6040" spans="2:7" x14ac:dyDescent="0.35">
      <c r="B6040" s="35">
        <v>46274.333333318704</v>
      </c>
      <c r="C6040" s="21">
        <v>13.599319574606962</v>
      </c>
      <c r="D6040" s="20">
        <f t="shared" si="376"/>
        <v>9</v>
      </c>
      <c r="E6040" s="20">
        <f t="shared" si="377"/>
        <v>8</v>
      </c>
      <c r="F6040" s="20">
        <f t="shared" si="378"/>
        <v>4</v>
      </c>
      <c r="G6040" s="20" t="str">
        <f t="shared" si="379"/>
        <v>On</v>
      </c>
    </row>
    <row r="6041" spans="2:7" x14ac:dyDescent="0.35">
      <c r="B6041" s="35">
        <v>46274.374999985368</v>
      </c>
      <c r="C6041" s="21">
        <v>20.2526223508134</v>
      </c>
      <c r="D6041" s="20">
        <f t="shared" si="376"/>
        <v>9</v>
      </c>
      <c r="E6041" s="20">
        <f t="shared" si="377"/>
        <v>9</v>
      </c>
      <c r="F6041" s="20">
        <f t="shared" si="378"/>
        <v>4</v>
      </c>
      <c r="G6041" s="20" t="str">
        <f t="shared" si="379"/>
        <v>On</v>
      </c>
    </row>
    <row r="6042" spans="2:7" x14ac:dyDescent="0.35">
      <c r="B6042" s="35">
        <v>46274.416666652032</v>
      </c>
      <c r="C6042" s="21">
        <v>21.086302905800576</v>
      </c>
      <c r="D6042" s="20">
        <f t="shared" si="376"/>
        <v>9</v>
      </c>
      <c r="E6042" s="20">
        <f t="shared" si="377"/>
        <v>10</v>
      </c>
      <c r="F6042" s="20">
        <f t="shared" si="378"/>
        <v>4</v>
      </c>
      <c r="G6042" s="20" t="str">
        <f t="shared" si="379"/>
        <v>On</v>
      </c>
    </row>
    <row r="6043" spans="2:7" x14ac:dyDescent="0.35">
      <c r="B6043" s="35">
        <v>46274.458333318697</v>
      </c>
      <c r="C6043" s="21">
        <v>20.904346596329319</v>
      </c>
      <c r="D6043" s="20">
        <f t="shared" si="376"/>
        <v>9</v>
      </c>
      <c r="E6043" s="20">
        <f t="shared" si="377"/>
        <v>11</v>
      </c>
      <c r="F6043" s="20">
        <f t="shared" si="378"/>
        <v>4</v>
      </c>
      <c r="G6043" s="20" t="str">
        <f t="shared" si="379"/>
        <v>On</v>
      </c>
    </row>
    <row r="6044" spans="2:7" x14ac:dyDescent="0.35">
      <c r="B6044" s="35">
        <v>46274.499999985361</v>
      </c>
      <c r="C6044" s="21">
        <v>20.497659692654643</v>
      </c>
      <c r="D6044" s="20">
        <f t="shared" si="376"/>
        <v>9</v>
      </c>
      <c r="E6044" s="20">
        <f t="shared" si="377"/>
        <v>12</v>
      </c>
      <c r="F6044" s="20">
        <f t="shared" si="378"/>
        <v>4</v>
      </c>
      <c r="G6044" s="20" t="str">
        <f t="shared" si="379"/>
        <v>On</v>
      </c>
    </row>
    <row r="6045" spans="2:7" x14ac:dyDescent="0.35">
      <c r="B6045" s="35">
        <v>46274.541666652025</v>
      </c>
      <c r="C6045" s="21">
        <v>20.212055628311113</v>
      </c>
      <c r="D6045" s="20">
        <f t="shared" si="376"/>
        <v>9</v>
      </c>
      <c r="E6045" s="20">
        <f t="shared" si="377"/>
        <v>13</v>
      </c>
      <c r="F6045" s="20">
        <f t="shared" si="378"/>
        <v>4</v>
      </c>
      <c r="G6045" s="20" t="str">
        <f t="shared" si="379"/>
        <v>On</v>
      </c>
    </row>
    <row r="6046" spans="2:7" x14ac:dyDescent="0.35">
      <c r="B6046" s="35">
        <v>46274.583333318689</v>
      </c>
      <c r="C6046" s="21">
        <v>20.323462834713126</v>
      </c>
      <c r="D6046" s="20">
        <f t="shared" si="376"/>
        <v>9</v>
      </c>
      <c r="E6046" s="20">
        <f t="shared" si="377"/>
        <v>14</v>
      </c>
      <c r="F6046" s="20">
        <f t="shared" si="378"/>
        <v>4</v>
      </c>
      <c r="G6046" s="20" t="str">
        <f t="shared" si="379"/>
        <v>On</v>
      </c>
    </row>
    <row r="6047" spans="2:7" x14ac:dyDescent="0.35">
      <c r="B6047" s="35">
        <v>46274.624999985353</v>
      </c>
      <c r="C6047" s="21">
        <v>20.752032206704147</v>
      </c>
      <c r="D6047" s="20">
        <f t="shared" si="376"/>
        <v>9</v>
      </c>
      <c r="E6047" s="20">
        <f t="shared" si="377"/>
        <v>15</v>
      </c>
      <c r="F6047" s="20">
        <f t="shared" si="378"/>
        <v>4</v>
      </c>
      <c r="G6047" s="20" t="str">
        <f t="shared" si="379"/>
        <v>On</v>
      </c>
    </row>
    <row r="6048" spans="2:7" x14ac:dyDescent="0.35">
      <c r="B6048" s="35">
        <v>46274.666666652018</v>
      </c>
      <c r="C6048" s="21">
        <v>20.894871561858967</v>
      </c>
      <c r="D6048" s="20">
        <f t="shared" si="376"/>
        <v>9</v>
      </c>
      <c r="E6048" s="20">
        <f t="shared" si="377"/>
        <v>16</v>
      </c>
      <c r="F6048" s="20">
        <f t="shared" si="378"/>
        <v>4</v>
      </c>
      <c r="G6048" s="20" t="str">
        <f t="shared" si="379"/>
        <v>On</v>
      </c>
    </row>
    <row r="6049" spans="2:7" x14ac:dyDescent="0.35">
      <c r="B6049" s="35">
        <v>46274.708333318682</v>
      </c>
      <c r="C6049" s="21">
        <v>19.762867833270153</v>
      </c>
      <c r="D6049" s="20">
        <f t="shared" si="376"/>
        <v>9</v>
      </c>
      <c r="E6049" s="20">
        <f t="shared" si="377"/>
        <v>17</v>
      </c>
      <c r="F6049" s="20">
        <f t="shared" si="378"/>
        <v>4</v>
      </c>
      <c r="G6049" s="20" t="str">
        <f t="shared" si="379"/>
        <v>On</v>
      </c>
    </row>
    <row r="6050" spans="2:7" x14ac:dyDescent="0.35">
      <c r="B6050" s="35">
        <v>46274.749999985346</v>
      </c>
      <c r="C6050" s="21">
        <v>12.365085417510766</v>
      </c>
      <c r="D6050" s="20">
        <f t="shared" si="376"/>
        <v>9</v>
      </c>
      <c r="E6050" s="20">
        <f t="shared" si="377"/>
        <v>18</v>
      </c>
      <c r="F6050" s="20">
        <f t="shared" si="378"/>
        <v>4</v>
      </c>
      <c r="G6050" s="20" t="str">
        <f t="shared" si="379"/>
        <v>On</v>
      </c>
    </row>
    <row r="6051" spans="2:7" x14ac:dyDescent="0.35">
      <c r="B6051" s="35">
        <v>46274.79166665201</v>
      </c>
      <c r="C6051" s="21">
        <v>1.0789266171438809</v>
      </c>
      <c r="D6051" s="20">
        <f t="shared" si="376"/>
        <v>9</v>
      </c>
      <c r="E6051" s="20">
        <f t="shared" si="377"/>
        <v>19</v>
      </c>
      <c r="F6051" s="20">
        <f t="shared" si="378"/>
        <v>4</v>
      </c>
      <c r="G6051" s="20" t="str">
        <f t="shared" si="379"/>
        <v>On</v>
      </c>
    </row>
    <row r="6052" spans="2:7" x14ac:dyDescent="0.35">
      <c r="B6052" s="35">
        <v>46274.833333318675</v>
      </c>
      <c r="C6052" s="21">
        <v>0</v>
      </c>
      <c r="D6052" s="20">
        <f t="shared" si="376"/>
        <v>9</v>
      </c>
      <c r="E6052" s="20">
        <f t="shared" si="377"/>
        <v>20</v>
      </c>
      <c r="F6052" s="20">
        <f t="shared" si="378"/>
        <v>4</v>
      </c>
      <c r="G6052" s="20" t="str">
        <f t="shared" si="379"/>
        <v>On</v>
      </c>
    </row>
    <row r="6053" spans="2:7" x14ac:dyDescent="0.35">
      <c r="B6053" s="35">
        <v>46274.874999985339</v>
      </c>
      <c r="C6053" s="21">
        <v>0</v>
      </c>
      <c r="D6053" s="20">
        <f t="shared" si="376"/>
        <v>9</v>
      </c>
      <c r="E6053" s="20">
        <f t="shared" si="377"/>
        <v>21</v>
      </c>
      <c r="F6053" s="20">
        <f t="shared" si="378"/>
        <v>4</v>
      </c>
      <c r="G6053" s="20" t="str">
        <f t="shared" si="379"/>
        <v>On</v>
      </c>
    </row>
    <row r="6054" spans="2:7" x14ac:dyDescent="0.35">
      <c r="B6054" s="35">
        <v>46274.916666652003</v>
      </c>
      <c r="C6054" s="21">
        <v>0</v>
      </c>
      <c r="D6054" s="20">
        <f t="shared" si="376"/>
        <v>9</v>
      </c>
      <c r="E6054" s="20">
        <f t="shared" si="377"/>
        <v>22</v>
      </c>
      <c r="F6054" s="20">
        <f t="shared" si="378"/>
        <v>4</v>
      </c>
      <c r="G6054" s="20" t="str">
        <f t="shared" si="379"/>
        <v>On</v>
      </c>
    </row>
    <row r="6055" spans="2:7" x14ac:dyDescent="0.35">
      <c r="B6055" s="35">
        <v>46274.958333318667</v>
      </c>
      <c r="C6055" s="21">
        <v>0</v>
      </c>
      <c r="D6055" s="20">
        <f t="shared" si="376"/>
        <v>9</v>
      </c>
      <c r="E6055" s="20">
        <f t="shared" si="377"/>
        <v>23</v>
      </c>
      <c r="F6055" s="20">
        <f t="shared" si="378"/>
        <v>4</v>
      </c>
      <c r="G6055" s="20" t="str">
        <f t="shared" si="379"/>
        <v>On</v>
      </c>
    </row>
    <row r="6056" spans="2:7" x14ac:dyDescent="0.35">
      <c r="B6056" s="35">
        <v>46274.999999985332</v>
      </c>
      <c r="C6056" s="21">
        <v>0</v>
      </c>
      <c r="D6056" s="20">
        <f t="shared" si="376"/>
        <v>9</v>
      </c>
      <c r="E6056" s="20">
        <f t="shared" si="377"/>
        <v>0</v>
      </c>
      <c r="F6056" s="20">
        <f t="shared" si="378"/>
        <v>5</v>
      </c>
      <c r="G6056" s="20" t="str">
        <f t="shared" si="379"/>
        <v>Off</v>
      </c>
    </row>
    <row r="6057" spans="2:7" x14ac:dyDescent="0.35">
      <c r="B6057" s="35">
        <v>46275.041666651996</v>
      </c>
      <c r="C6057" s="21">
        <v>0</v>
      </c>
      <c r="D6057" s="20">
        <f t="shared" si="376"/>
        <v>9</v>
      </c>
      <c r="E6057" s="20">
        <f t="shared" si="377"/>
        <v>1</v>
      </c>
      <c r="F6057" s="20">
        <f t="shared" si="378"/>
        <v>5</v>
      </c>
      <c r="G6057" s="20" t="str">
        <f t="shared" si="379"/>
        <v>Off</v>
      </c>
    </row>
    <row r="6058" spans="2:7" x14ac:dyDescent="0.35">
      <c r="B6058" s="35">
        <v>46275.08333331866</v>
      </c>
      <c r="C6058" s="21">
        <v>0</v>
      </c>
      <c r="D6058" s="20">
        <f t="shared" si="376"/>
        <v>9</v>
      </c>
      <c r="E6058" s="20">
        <f t="shared" si="377"/>
        <v>2</v>
      </c>
      <c r="F6058" s="20">
        <f t="shared" si="378"/>
        <v>5</v>
      </c>
      <c r="G6058" s="20" t="str">
        <f t="shared" si="379"/>
        <v>Off</v>
      </c>
    </row>
    <row r="6059" spans="2:7" x14ac:dyDescent="0.35">
      <c r="B6059" s="35">
        <v>46275.124999985324</v>
      </c>
      <c r="C6059" s="21">
        <v>0</v>
      </c>
      <c r="D6059" s="20">
        <f t="shared" si="376"/>
        <v>9</v>
      </c>
      <c r="E6059" s="20">
        <f t="shared" si="377"/>
        <v>3</v>
      </c>
      <c r="F6059" s="20">
        <f t="shared" si="378"/>
        <v>5</v>
      </c>
      <c r="G6059" s="20" t="str">
        <f t="shared" si="379"/>
        <v>Off</v>
      </c>
    </row>
    <row r="6060" spans="2:7" x14ac:dyDescent="0.35">
      <c r="B6060" s="35">
        <v>46275.166666651989</v>
      </c>
      <c r="C6060" s="21">
        <v>0</v>
      </c>
      <c r="D6060" s="20">
        <f t="shared" si="376"/>
        <v>9</v>
      </c>
      <c r="E6060" s="20">
        <f t="shared" si="377"/>
        <v>4</v>
      </c>
      <c r="F6060" s="20">
        <f t="shared" si="378"/>
        <v>5</v>
      </c>
      <c r="G6060" s="20" t="str">
        <f t="shared" si="379"/>
        <v>Off</v>
      </c>
    </row>
    <row r="6061" spans="2:7" x14ac:dyDescent="0.35">
      <c r="B6061" s="35">
        <v>46275.208333318653</v>
      </c>
      <c r="C6061" s="21">
        <v>0</v>
      </c>
      <c r="D6061" s="20">
        <f t="shared" si="376"/>
        <v>9</v>
      </c>
      <c r="E6061" s="20">
        <f t="shared" si="377"/>
        <v>5</v>
      </c>
      <c r="F6061" s="20">
        <f t="shared" si="378"/>
        <v>5</v>
      </c>
      <c r="G6061" s="20" t="str">
        <f t="shared" si="379"/>
        <v>Off</v>
      </c>
    </row>
    <row r="6062" spans="2:7" x14ac:dyDescent="0.35">
      <c r="B6062" s="35">
        <v>46275.249999985317</v>
      </c>
      <c r="C6062" s="21">
        <v>0</v>
      </c>
      <c r="D6062" s="20">
        <f t="shared" si="376"/>
        <v>9</v>
      </c>
      <c r="E6062" s="20">
        <f t="shared" si="377"/>
        <v>6</v>
      </c>
      <c r="F6062" s="20">
        <f t="shared" si="378"/>
        <v>5</v>
      </c>
      <c r="G6062" s="20" t="str">
        <f t="shared" si="379"/>
        <v>Off</v>
      </c>
    </row>
    <row r="6063" spans="2:7" x14ac:dyDescent="0.35">
      <c r="B6063" s="35">
        <v>46275.291666651981</v>
      </c>
      <c r="C6063" s="21">
        <v>1.7969043043246971</v>
      </c>
      <c r="D6063" s="20">
        <f t="shared" si="376"/>
        <v>9</v>
      </c>
      <c r="E6063" s="20">
        <f t="shared" si="377"/>
        <v>7</v>
      </c>
      <c r="F6063" s="20">
        <f t="shared" si="378"/>
        <v>5</v>
      </c>
      <c r="G6063" s="20" t="str">
        <f t="shared" si="379"/>
        <v>Off</v>
      </c>
    </row>
    <row r="6064" spans="2:7" x14ac:dyDescent="0.35">
      <c r="B6064" s="35">
        <v>46275.333333318646</v>
      </c>
      <c r="C6064" s="21">
        <v>13.878830395374637</v>
      </c>
      <c r="D6064" s="20">
        <f t="shared" si="376"/>
        <v>9</v>
      </c>
      <c r="E6064" s="20">
        <f t="shared" si="377"/>
        <v>8</v>
      </c>
      <c r="F6064" s="20">
        <f t="shared" si="378"/>
        <v>5</v>
      </c>
      <c r="G6064" s="20" t="str">
        <f t="shared" si="379"/>
        <v>On</v>
      </c>
    </row>
    <row r="6065" spans="2:7" x14ac:dyDescent="0.35">
      <c r="B6065" s="35">
        <v>46275.37499998531</v>
      </c>
      <c r="C6065" s="21">
        <v>20.609075443437685</v>
      </c>
      <c r="D6065" s="20">
        <f t="shared" si="376"/>
        <v>9</v>
      </c>
      <c r="E6065" s="20">
        <f t="shared" si="377"/>
        <v>9</v>
      </c>
      <c r="F6065" s="20">
        <f t="shared" si="378"/>
        <v>5</v>
      </c>
      <c r="G6065" s="20" t="str">
        <f t="shared" si="379"/>
        <v>On</v>
      </c>
    </row>
    <row r="6066" spans="2:7" x14ac:dyDescent="0.35">
      <c r="B6066" s="35">
        <v>46275.416666651974</v>
      </c>
      <c r="C6066" s="21">
        <v>21.251220297678891</v>
      </c>
      <c r="D6066" s="20">
        <f t="shared" si="376"/>
        <v>9</v>
      </c>
      <c r="E6066" s="20">
        <f t="shared" si="377"/>
        <v>10</v>
      </c>
      <c r="F6066" s="20">
        <f t="shared" si="378"/>
        <v>5</v>
      </c>
      <c r="G6066" s="20" t="str">
        <f t="shared" si="379"/>
        <v>On</v>
      </c>
    </row>
    <row r="6067" spans="2:7" x14ac:dyDescent="0.35">
      <c r="B6067" s="35">
        <v>46275.458333318638</v>
      </c>
      <c r="C6067" s="21">
        <v>21.097413216760678</v>
      </c>
      <c r="D6067" s="20">
        <f t="shared" si="376"/>
        <v>9</v>
      </c>
      <c r="E6067" s="20">
        <f t="shared" si="377"/>
        <v>11</v>
      </c>
      <c r="F6067" s="20">
        <f t="shared" si="378"/>
        <v>5</v>
      </c>
      <c r="G6067" s="20" t="str">
        <f t="shared" si="379"/>
        <v>On</v>
      </c>
    </row>
    <row r="6068" spans="2:7" x14ac:dyDescent="0.35">
      <c r="B6068" s="35">
        <v>46275.499999985303</v>
      </c>
      <c r="C6068" s="21">
        <v>20.587367953850503</v>
      </c>
      <c r="D6068" s="20">
        <f t="shared" si="376"/>
        <v>9</v>
      </c>
      <c r="E6068" s="20">
        <f t="shared" si="377"/>
        <v>12</v>
      </c>
      <c r="F6068" s="20">
        <f t="shared" si="378"/>
        <v>5</v>
      </c>
      <c r="G6068" s="20" t="str">
        <f t="shared" si="379"/>
        <v>On</v>
      </c>
    </row>
    <row r="6069" spans="2:7" x14ac:dyDescent="0.35">
      <c r="B6069" s="35">
        <v>46275.541666651967</v>
      </c>
      <c r="C6069" s="21">
        <v>20.231756167540667</v>
      </c>
      <c r="D6069" s="20">
        <f t="shared" si="376"/>
        <v>9</v>
      </c>
      <c r="E6069" s="20">
        <f t="shared" si="377"/>
        <v>13</v>
      </c>
      <c r="F6069" s="20">
        <f t="shared" si="378"/>
        <v>5</v>
      </c>
      <c r="G6069" s="20" t="str">
        <f t="shared" si="379"/>
        <v>On</v>
      </c>
    </row>
    <row r="6070" spans="2:7" x14ac:dyDescent="0.35">
      <c r="B6070" s="35">
        <v>46275.583333318631</v>
      </c>
      <c r="C6070" s="21">
        <v>20.340016224896356</v>
      </c>
      <c r="D6070" s="20">
        <f t="shared" si="376"/>
        <v>9</v>
      </c>
      <c r="E6070" s="20">
        <f t="shared" si="377"/>
        <v>14</v>
      </c>
      <c r="F6070" s="20">
        <f t="shared" si="378"/>
        <v>5</v>
      </c>
      <c r="G6070" s="20" t="str">
        <f t="shared" si="379"/>
        <v>On</v>
      </c>
    </row>
    <row r="6071" spans="2:7" x14ac:dyDescent="0.35">
      <c r="B6071" s="35">
        <v>46275.624999985295</v>
      </c>
      <c r="C6071" s="21">
        <v>20.624443203505955</v>
      </c>
      <c r="D6071" s="20">
        <f t="shared" si="376"/>
        <v>9</v>
      </c>
      <c r="E6071" s="20">
        <f t="shared" si="377"/>
        <v>15</v>
      </c>
      <c r="F6071" s="20">
        <f t="shared" si="378"/>
        <v>5</v>
      </c>
      <c r="G6071" s="20" t="str">
        <f t="shared" si="379"/>
        <v>On</v>
      </c>
    </row>
    <row r="6072" spans="2:7" x14ac:dyDescent="0.35">
      <c r="B6072" s="35">
        <v>46275.66666665196</v>
      </c>
      <c r="C6072" s="21">
        <v>20.666050851598083</v>
      </c>
      <c r="D6072" s="20">
        <f t="shared" si="376"/>
        <v>9</v>
      </c>
      <c r="E6072" s="20">
        <f t="shared" si="377"/>
        <v>16</v>
      </c>
      <c r="F6072" s="20">
        <f t="shared" si="378"/>
        <v>5</v>
      </c>
      <c r="G6072" s="20" t="str">
        <f t="shared" si="379"/>
        <v>On</v>
      </c>
    </row>
    <row r="6073" spans="2:7" x14ac:dyDescent="0.35">
      <c r="B6073" s="35">
        <v>46275.708333318624</v>
      </c>
      <c r="C6073" s="21">
        <v>18.785180253650861</v>
      </c>
      <c r="D6073" s="20">
        <f t="shared" si="376"/>
        <v>9</v>
      </c>
      <c r="E6073" s="20">
        <f t="shared" si="377"/>
        <v>17</v>
      </c>
      <c r="F6073" s="20">
        <f t="shared" si="378"/>
        <v>5</v>
      </c>
      <c r="G6073" s="20" t="str">
        <f t="shared" si="379"/>
        <v>On</v>
      </c>
    </row>
    <row r="6074" spans="2:7" x14ac:dyDescent="0.35">
      <c r="B6074" s="35">
        <v>46275.749999985288</v>
      </c>
      <c r="C6074" s="21">
        <v>10.383802360362251</v>
      </c>
      <c r="D6074" s="20">
        <f t="shared" si="376"/>
        <v>9</v>
      </c>
      <c r="E6074" s="20">
        <f t="shared" si="377"/>
        <v>18</v>
      </c>
      <c r="F6074" s="20">
        <f t="shared" si="378"/>
        <v>5</v>
      </c>
      <c r="G6074" s="20" t="str">
        <f t="shared" si="379"/>
        <v>On</v>
      </c>
    </row>
    <row r="6075" spans="2:7" x14ac:dyDescent="0.35">
      <c r="B6075" s="35">
        <v>46275.791666651952</v>
      </c>
      <c r="C6075" s="21">
        <v>0.18946333289028364</v>
      </c>
      <c r="D6075" s="20">
        <f t="shared" si="376"/>
        <v>9</v>
      </c>
      <c r="E6075" s="20">
        <f t="shared" si="377"/>
        <v>19</v>
      </c>
      <c r="F6075" s="20">
        <f t="shared" si="378"/>
        <v>5</v>
      </c>
      <c r="G6075" s="20" t="str">
        <f t="shared" si="379"/>
        <v>On</v>
      </c>
    </row>
    <row r="6076" spans="2:7" x14ac:dyDescent="0.35">
      <c r="B6076" s="35">
        <v>46275.833333318616</v>
      </c>
      <c r="C6076" s="21">
        <v>0</v>
      </c>
      <c r="D6076" s="20">
        <f t="shared" si="376"/>
        <v>9</v>
      </c>
      <c r="E6076" s="20">
        <f t="shared" si="377"/>
        <v>20</v>
      </c>
      <c r="F6076" s="20">
        <f t="shared" si="378"/>
        <v>5</v>
      </c>
      <c r="G6076" s="20" t="str">
        <f t="shared" si="379"/>
        <v>On</v>
      </c>
    </row>
    <row r="6077" spans="2:7" x14ac:dyDescent="0.35">
      <c r="B6077" s="35">
        <v>46275.874999985281</v>
      </c>
      <c r="C6077" s="21">
        <v>0</v>
      </c>
      <c r="D6077" s="20">
        <f t="shared" si="376"/>
        <v>9</v>
      </c>
      <c r="E6077" s="20">
        <f t="shared" si="377"/>
        <v>21</v>
      </c>
      <c r="F6077" s="20">
        <f t="shared" si="378"/>
        <v>5</v>
      </c>
      <c r="G6077" s="20" t="str">
        <f t="shared" si="379"/>
        <v>On</v>
      </c>
    </row>
    <row r="6078" spans="2:7" x14ac:dyDescent="0.35">
      <c r="B6078" s="35">
        <v>46275.916666651945</v>
      </c>
      <c r="C6078" s="21">
        <v>0</v>
      </c>
      <c r="D6078" s="20">
        <f t="shared" si="376"/>
        <v>9</v>
      </c>
      <c r="E6078" s="20">
        <f t="shared" si="377"/>
        <v>22</v>
      </c>
      <c r="F6078" s="20">
        <f t="shared" si="378"/>
        <v>5</v>
      </c>
      <c r="G6078" s="20" t="str">
        <f t="shared" si="379"/>
        <v>On</v>
      </c>
    </row>
    <row r="6079" spans="2:7" x14ac:dyDescent="0.35">
      <c r="B6079" s="35">
        <v>46275.958333318609</v>
      </c>
      <c r="C6079" s="21">
        <v>0</v>
      </c>
      <c r="D6079" s="20">
        <f t="shared" si="376"/>
        <v>9</v>
      </c>
      <c r="E6079" s="20">
        <f t="shared" si="377"/>
        <v>23</v>
      </c>
      <c r="F6079" s="20">
        <f t="shared" si="378"/>
        <v>5</v>
      </c>
      <c r="G6079" s="20" t="str">
        <f t="shared" si="379"/>
        <v>On</v>
      </c>
    </row>
    <row r="6080" spans="2:7" x14ac:dyDescent="0.35">
      <c r="B6080" s="35">
        <v>46275.999999985273</v>
      </c>
      <c r="C6080" s="21">
        <v>0</v>
      </c>
      <c r="D6080" s="20">
        <f t="shared" si="376"/>
        <v>9</v>
      </c>
      <c r="E6080" s="20">
        <f t="shared" si="377"/>
        <v>0</v>
      </c>
      <c r="F6080" s="20">
        <f t="shared" si="378"/>
        <v>6</v>
      </c>
      <c r="G6080" s="20" t="str">
        <f t="shared" si="379"/>
        <v>Off</v>
      </c>
    </row>
    <row r="6081" spans="2:7" x14ac:dyDescent="0.35">
      <c r="B6081" s="35">
        <v>46276.041666651938</v>
      </c>
      <c r="C6081" s="21">
        <v>0</v>
      </c>
      <c r="D6081" s="20">
        <f t="shared" si="376"/>
        <v>9</v>
      </c>
      <c r="E6081" s="20">
        <f t="shared" si="377"/>
        <v>1</v>
      </c>
      <c r="F6081" s="20">
        <f t="shared" si="378"/>
        <v>6</v>
      </c>
      <c r="G6081" s="20" t="str">
        <f t="shared" si="379"/>
        <v>Off</v>
      </c>
    </row>
    <row r="6082" spans="2:7" x14ac:dyDescent="0.35">
      <c r="B6082" s="35">
        <v>46276.083333318602</v>
      </c>
      <c r="C6082" s="21">
        <v>0</v>
      </c>
      <c r="D6082" s="20">
        <f t="shared" si="376"/>
        <v>9</v>
      </c>
      <c r="E6082" s="20">
        <f t="shared" si="377"/>
        <v>2</v>
      </c>
      <c r="F6082" s="20">
        <f t="shared" si="378"/>
        <v>6</v>
      </c>
      <c r="G6082" s="20" t="str">
        <f t="shared" si="379"/>
        <v>Off</v>
      </c>
    </row>
    <row r="6083" spans="2:7" x14ac:dyDescent="0.35">
      <c r="B6083" s="35">
        <v>46276.124999985266</v>
      </c>
      <c r="C6083" s="21">
        <v>0</v>
      </c>
      <c r="D6083" s="20">
        <f t="shared" si="376"/>
        <v>9</v>
      </c>
      <c r="E6083" s="20">
        <f t="shared" si="377"/>
        <v>3</v>
      </c>
      <c r="F6083" s="20">
        <f t="shared" si="378"/>
        <v>6</v>
      </c>
      <c r="G6083" s="20" t="str">
        <f t="shared" si="379"/>
        <v>Off</v>
      </c>
    </row>
    <row r="6084" spans="2:7" x14ac:dyDescent="0.35">
      <c r="B6084" s="35">
        <v>46276.16666665193</v>
      </c>
      <c r="C6084" s="21">
        <v>0</v>
      </c>
      <c r="D6084" s="20">
        <f t="shared" si="376"/>
        <v>9</v>
      </c>
      <c r="E6084" s="20">
        <f t="shared" si="377"/>
        <v>4</v>
      </c>
      <c r="F6084" s="20">
        <f t="shared" si="378"/>
        <v>6</v>
      </c>
      <c r="G6084" s="20" t="str">
        <f t="shared" si="379"/>
        <v>Off</v>
      </c>
    </row>
    <row r="6085" spans="2:7" x14ac:dyDescent="0.35">
      <c r="B6085" s="35">
        <v>46276.208333318595</v>
      </c>
      <c r="C6085" s="21">
        <v>0</v>
      </c>
      <c r="D6085" s="20">
        <f t="shared" si="376"/>
        <v>9</v>
      </c>
      <c r="E6085" s="20">
        <f t="shared" si="377"/>
        <v>5</v>
      </c>
      <c r="F6085" s="20">
        <f t="shared" si="378"/>
        <v>6</v>
      </c>
      <c r="G6085" s="20" t="str">
        <f t="shared" si="379"/>
        <v>Off</v>
      </c>
    </row>
    <row r="6086" spans="2:7" x14ac:dyDescent="0.35">
      <c r="B6086" s="35">
        <v>46276.249999985259</v>
      </c>
      <c r="C6086" s="21">
        <v>0</v>
      </c>
      <c r="D6086" s="20">
        <f t="shared" si="376"/>
        <v>9</v>
      </c>
      <c r="E6086" s="20">
        <f t="shared" si="377"/>
        <v>6</v>
      </c>
      <c r="F6086" s="20">
        <f t="shared" si="378"/>
        <v>6</v>
      </c>
      <c r="G6086" s="20" t="str">
        <f t="shared" si="379"/>
        <v>Off</v>
      </c>
    </row>
    <row r="6087" spans="2:7" x14ac:dyDescent="0.35">
      <c r="B6087" s="35">
        <v>46276.291666651923</v>
      </c>
      <c r="C6087" s="21">
        <v>0.42133930455576901</v>
      </c>
      <c r="D6087" s="20">
        <f t="shared" si="376"/>
        <v>9</v>
      </c>
      <c r="E6087" s="20">
        <f t="shared" si="377"/>
        <v>7</v>
      </c>
      <c r="F6087" s="20">
        <f t="shared" si="378"/>
        <v>6</v>
      </c>
      <c r="G6087" s="20" t="str">
        <f t="shared" si="379"/>
        <v>Off</v>
      </c>
    </row>
    <row r="6088" spans="2:7" x14ac:dyDescent="0.35">
      <c r="B6088" s="35">
        <v>46276.333333318587</v>
      </c>
      <c r="C6088" s="21">
        <v>3.8978413938496241</v>
      </c>
      <c r="D6088" s="20">
        <f t="shared" si="376"/>
        <v>9</v>
      </c>
      <c r="E6088" s="20">
        <f t="shared" si="377"/>
        <v>8</v>
      </c>
      <c r="F6088" s="20">
        <f t="shared" si="378"/>
        <v>6</v>
      </c>
      <c r="G6088" s="20" t="str">
        <f t="shared" si="379"/>
        <v>On</v>
      </c>
    </row>
    <row r="6089" spans="2:7" x14ac:dyDescent="0.35">
      <c r="B6089" s="35">
        <v>46276.374999985252</v>
      </c>
      <c r="C6089" s="21">
        <v>2.3417486930447944</v>
      </c>
      <c r="D6089" s="20">
        <f t="shared" ref="D6089:D6152" si="380">MONTH(B6089)</f>
        <v>9</v>
      </c>
      <c r="E6089" s="20">
        <f t="shared" si="377"/>
        <v>9</v>
      </c>
      <c r="F6089" s="20">
        <f t="shared" si="378"/>
        <v>6</v>
      </c>
      <c r="G6089" s="20" t="str">
        <f t="shared" si="379"/>
        <v>On</v>
      </c>
    </row>
    <row r="6090" spans="2:7" x14ac:dyDescent="0.35">
      <c r="B6090" s="35">
        <v>46276.416666651916</v>
      </c>
      <c r="C6090" s="21">
        <v>2.443920327626099</v>
      </c>
      <c r="D6090" s="20">
        <f t="shared" si="380"/>
        <v>9</v>
      </c>
      <c r="E6090" s="20">
        <f t="shared" ref="E6090:E6153" si="381">HOUR(B6090)</f>
        <v>10</v>
      </c>
      <c r="F6090" s="20">
        <f t="shared" ref="F6090:F6153" si="382">WEEKDAY(B6090,1)</f>
        <v>6</v>
      </c>
      <c r="G6090" s="20" t="str">
        <f t="shared" ref="G6090:G6153" si="383">IF(OR(F6090=$F$6,F6090=$F$7),"Off",IF(E6090&lt;8,"Off","On"))</f>
        <v>On</v>
      </c>
    </row>
    <row r="6091" spans="2:7" x14ac:dyDescent="0.35">
      <c r="B6091" s="35">
        <v>46276.45833331858</v>
      </c>
      <c r="C6091" s="21">
        <v>3.2230596934916269</v>
      </c>
      <c r="D6091" s="20">
        <f t="shared" si="380"/>
        <v>9</v>
      </c>
      <c r="E6091" s="20">
        <f t="shared" si="381"/>
        <v>11</v>
      </c>
      <c r="F6091" s="20">
        <f t="shared" si="382"/>
        <v>6</v>
      </c>
      <c r="G6091" s="20" t="str">
        <f t="shared" si="383"/>
        <v>On</v>
      </c>
    </row>
    <row r="6092" spans="2:7" x14ac:dyDescent="0.35">
      <c r="B6092" s="35">
        <v>46276.499999985244</v>
      </c>
      <c r="C6092" s="21">
        <v>14.954200383736307</v>
      </c>
      <c r="D6092" s="20">
        <f t="shared" si="380"/>
        <v>9</v>
      </c>
      <c r="E6092" s="20">
        <f t="shared" si="381"/>
        <v>12</v>
      </c>
      <c r="F6092" s="20">
        <f t="shared" si="382"/>
        <v>6</v>
      </c>
      <c r="G6092" s="20" t="str">
        <f t="shared" si="383"/>
        <v>On</v>
      </c>
    </row>
    <row r="6093" spans="2:7" x14ac:dyDescent="0.35">
      <c r="B6093" s="35">
        <v>46276.541666651909</v>
      </c>
      <c r="C6093" s="21">
        <v>13.576441035347788</v>
      </c>
      <c r="D6093" s="20">
        <f t="shared" si="380"/>
        <v>9</v>
      </c>
      <c r="E6093" s="20">
        <f t="shared" si="381"/>
        <v>13</v>
      </c>
      <c r="F6093" s="20">
        <f t="shared" si="382"/>
        <v>6</v>
      </c>
      <c r="G6093" s="20" t="str">
        <f t="shared" si="383"/>
        <v>On</v>
      </c>
    </row>
    <row r="6094" spans="2:7" x14ac:dyDescent="0.35">
      <c r="B6094" s="35">
        <v>46276.583333318573</v>
      </c>
      <c r="C6094" s="21">
        <v>21.166606258152456</v>
      </c>
      <c r="D6094" s="20">
        <f t="shared" si="380"/>
        <v>9</v>
      </c>
      <c r="E6094" s="20">
        <f t="shared" si="381"/>
        <v>14</v>
      </c>
      <c r="F6094" s="20">
        <f t="shared" si="382"/>
        <v>6</v>
      </c>
      <c r="G6094" s="20" t="str">
        <f t="shared" si="383"/>
        <v>On</v>
      </c>
    </row>
    <row r="6095" spans="2:7" x14ac:dyDescent="0.35">
      <c r="B6095" s="35">
        <v>46276.624999985237</v>
      </c>
      <c r="C6095" s="21">
        <v>21.684466249506347</v>
      </c>
      <c r="D6095" s="20">
        <f t="shared" si="380"/>
        <v>9</v>
      </c>
      <c r="E6095" s="20">
        <f t="shared" si="381"/>
        <v>15</v>
      </c>
      <c r="F6095" s="20">
        <f t="shared" si="382"/>
        <v>6</v>
      </c>
      <c r="G6095" s="20" t="str">
        <f t="shared" si="383"/>
        <v>On</v>
      </c>
    </row>
    <row r="6096" spans="2:7" x14ac:dyDescent="0.35">
      <c r="B6096" s="35">
        <v>46276.666666651901</v>
      </c>
      <c r="C6096" s="21">
        <v>21.812176751924842</v>
      </c>
      <c r="D6096" s="20">
        <f t="shared" si="380"/>
        <v>9</v>
      </c>
      <c r="E6096" s="20">
        <f t="shared" si="381"/>
        <v>16</v>
      </c>
      <c r="F6096" s="20">
        <f t="shared" si="382"/>
        <v>6</v>
      </c>
      <c r="G6096" s="20" t="str">
        <f t="shared" si="383"/>
        <v>On</v>
      </c>
    </row>
    <row r="6097" spans="2:7" x14ac:dyDescent="0.35">
      <c r="B6097" s="35">
        <v>46276.708333318566</v>
      </c>
      <c r="C6097" s="21">
        <v>20.532160038763479</v>
      </c>
      <c r="D6097" s="20">
        <f t="shared" si="380"/>
        <v>9</v>
      </c>
      <c r="E6097" s="20">
        <f t="shared" si="381"/>
        <v>17</v>
      </c>
      <c r="F6097" s="20">
        <f t="shared" si="382"/>
        <v>6</v>
      </c>
      <c r="G6097" s="20" t="str">
        <f t="shared" si="383"/>
        <v>On</v>
      </c>
    </row>
    <row r="6098" spans="2:7" x14ac:dyDescent="0.35">
      <c r="B6098" s="35">
        <v>46276.74999998523</v>
      </c>
      <c r="C6098" s="21">
        <v>12.173056302234142</v>
      </c>
      <c r="D6098" s="20">
        <f t="shared" si="380"/>
        <v>9</v>
      </c>
      <c r="E6098" s="20">
        <f t="shared" si="381"/>
        <v>18</v>
      </c>
      <c r="F6098" s="20">
        <f t="shared" si="382"/>
        <v>6</v>
      </c>
      <c r="G6098" s="20" t="str">
        <f t="shared" si="383"/>
        <v>On</v>
      </c>
    </row>
    <row r="6099" spans="2:7" x14ac:dyDescent="0.35">
      <c r="B6099" s="35">
        <v>46276.791666651894</v>
      </c>
      <c r="C6099" s="21">
        <v>0.32318226684886725</v>
      </c>
      <c r="D6099" s="20">
        <f t="shared" si="380"/>
        <v>9</v>
      </c>
      <c r="E6099" s="20">
        <f t="shared" si="381"/>
        <v>19</v>
      </c>
      <c r="F6099" s="20">
        <f t="shared" si="382"/>
        <v>6</v>
      </c>
      <c r="G6099" s="20" t="str">
        <f t="shared" si="383"/>
        <v>On</v>
      </c>
    </row>
    <row r="6100" spans="2:7" x14ac:dyDescent="0.35">
      <c r="B6100" s="35">
        <v>46276.833333318558</v>
      </c>
      <c r="C6100" s="21">
        <v>0</v>
      </c>
      <c r="D6100" s="20">
        <f t="shared" si="380"/>
        <v>9</v>
      </c>
      <c r="E6100" s="20">
        <f t="shared" si="381"/>
        <v>20</v>
      </c>
      <c r="F6100" s="20">
        <f t="shared" si="382"/>
        <v>6</v>
      </c>
      <c r="G6100" s="20" t="str">
        <f t="shared" si="383"/>
        <v>On</v>
      </c>
    </row>
    <row r="6101" spans="2:7" x14ac:dyDescent="0.35">
      <c r="B6101" s="35">
        <v>46276.874999985223</v>
      </c>
      <c r="C6101" s="21">
        <v>0</v>
      </c>
      <c r="D6101" s="20">
        <f t="shared" si="380"/>
        <v>9</v>
      </c>
      <c r="E6101" s="20">
        <f t="shared" si="381"/>
        <v>21</v>
      </c>
      <c r="F6101" s="20">
        <f t="shared" si="382"/>
        <v>6</v>
      </c>
      <c r="G6101" s="20" t="str">
        <f t="shared" si="383"/>
        <v>On</v>
      </c>
    </row>
    <row r="6102" spans="2:7" x14ac:dyDescent="0.35">
      <c r="B6102" s="35">
        <v>46276.916666651887</v>
      </c>
      <c r="C6102" s="21">
        <v>0</v>
      </c>
      <c r="D6102" s="20">
        <f t="shared" si="380"/>
        <v>9</v>
      </c>
      <c r="E6102" s="20">
        <f t="shared" si="381"/>
        <v>22</v>
      </c>
      <c r="F6102" s="20">
        <f t="shared" si="382"/>
        <v>6</v>
      </c>
      <c r="G6102" s="20" t="str">
        <f t="shared" si="383"/>
        <v>On</v>
      </c>
    </row>
    <row r="6103" spans="2:7" x14ac:dyDescent="0.35">
      <c r="B6103" s="35">
        <v>46276.958333318551</v>
      </c>
      <c r="C6103" s="21">
        <v>0</v>
      </c>
      <c r="D6103" s="20">
        <f t="shared" si="380"/>
        <v>9</v>
      </c>
      <c r="E6103" s="20">
        <f t="shared" si="381"/>
        <v>23</v>
      </c>
      <c r="F6103" s="20">
        <f t="shared" si="382"/>
        <v>6</v>
      </c>
      <c r="G6103" s="20" t="str">
        <f t="shared" si="383"/>
        <v>On</v>
      </c>
    </row>
    <row r="6104" spans="2:7" x14ac:dyDescent="0.35">
      <c r="B6104" s="35">
        <v>46276.999999985215</v>
      </c>
      <c r="C6104" s="21">
        <v>0</v>
      </c>
      <c r="D6104" s="20">
        <f t="shared" si="380"/>
        <v>9</v>
      </c>
      <c r="E6104" s="20">
        <f t="shared" si="381"/>
        <v>0</v>
      </c>
      <c r="F6104" s="20">
        <f t="shared" si="382"/>
        <v>7</v>
      </c>
      <c r="G6104" s="20" t="str">
        <f t="shared" si="383"/>
        <v>Off</v>
      </c>
    </row>
    <row r="6105" spans="2:7" x14ac:dyDescent="0.35">
      <c r="B6105" s="35">
        <v>46277.041666651879</v>
      </c>
      <c r="C6105" s="21">
        <v>0</v>
      </c>
      <c r="D6105" s="20">
        <f t="shared" si="380"/>
        <v>9</v>
      </c>
      <c r="E6105" s="20">
        <f t="shared" si="381"/>
        <v>1</v>
      </c>
      <c r="F6105" s="20">
        <f t="shared" si="382"/>
        <v>7</v>
      </c>
      <c r="G6105" s="20" t="str">
        <f t="shared" si="383"/>
        <v>Off</v>
      </c>
    </row>
    <row r="6106" spans="2:7" x14ac:dyDescent="0.35">
      <c r="B6106" s="35">
        <v>46277.083333318544</v>
      </c>
      <c r="C6106" s="21">
        <v>0</v>
      </c>
      <c r="D6106" s="20">
        <f t="shared" si="380"/>
        <v>9</v>
      </c>
      <c r="E6106" s="20">
        <f t="shared" si="381"/>
        <v>2</v>
      </c>
      <c r="F6106" s="20">
        <f t="shared" si="382"/>
        <v>7</v>
      </c>
      <c r="G6106" s="20" t="str">
        <f t="shared" si="383"/>
        <v>Off</v>
      </c>
    </row>
    <row r="6107" spans="2:7" x14ac:dyDescent="0.35">
      <c r="B6107" s="35">
        <v>46277.124999985208</v>
      </c>
      <c r="C6107" s="21">
        <v>0</v>
      </c>
      <c r="D6107" s="20">
        <f t="shared" si="380"/>
        <v>9</v>
      </c>
      <c r="E6107" s="20">
        <f t="shared" si="381"/>
        <v>3</v>
      </c>
      <c r="F6107" s="20">
        <f t="shared" si="382"/>
        <v>7</v>
      </c>
      <c r="G6107" s="20" t="str">
        <f t="shared" si="383"/>
        <v>Off</v>
      </c>
    </row>
    <row r="6108" spans="2:7" x14ac:dyDescent="0.35">
      <c r="B6108" s="35">
        <v>46277.166666651872</v>
      </c>
      <c r="C6108" s="21">
        <v>0</v>
      </c>
      <c r="D6108" s="20">
        <f t="shared" si="380"/>
        <v>9</v>
      </c>
      <c r="E6108" s="20">
        <f t="shared" si="381"/>
        <v>4</v>
      </c>
      <c r="F6108" s="20">
        <f t="shared" si="382"/>
        <v>7</v>
      </c>
      <c r="G6108" s="20" t="str">
        <f t="shared" si="383"/>
        <v>Off</v>
      </c>
    </row>
    <row r="6109" spans="2:7" x14ac:dyDescent="0.35">
      <c r="B6109" s="35">
        <v>46277.208333318536</v>
      </c>
      <c r="C6109" s="21">
        <v>0</v>
      </c>
      <c r="D6109" s="20">
        <f t="shared" si="380"/>
        <v>9</v>
      </c>
      <c r="E6109" s="20">
        <f t="shared" si="381"/>
        <v>5</v>
      </c>
      <c r="F6109" s="20">
        <f t="shared" si="382"/>
        <v>7</v>
      </c>
      <c r="G6109" s="20" t="str">
        <f t="shared" si="383"/>
        <v>Off</v>
      </c>
    </row>
    <row r="6110" spans="2:7" x14ac:dyDescent="0.35">
      <c r="B6110" s="35">
        <v>46277.249999985201</v>
      </c>
      <c r="C6110" s="21">
        <v>0</v>
      </c>
      <c r="D6110" s="20">
        <f t="shared" si="380"/>
        <v>9</v>
      </c>
      <c r="E6110" s="20">
        <f t="shared" si="381"/>
        <v>6</v>
      </c>
      <c r="F6110" s="20">
        <f t="shared" si="382"/>
        <v>7</v>
      </c>
      <c r="G6110" s="20" t="str">
        <f t="shared" si="383"/>
        <v>Off</v>
      </c>
    </row>
    <row r="6111" spans="2:7" x14ac:dyDescent="0.35">
      <c r="B6111" s="35">
        <v>46277.291666651865</v>
      </c>
      <c r="C6111" s="21">
        <v>1.6636732236716909</v>
      </c>
      <c r="D6111" s="20">
        <f t="shared" si="380"/>
        <v>9</v>
      </c>
      <c r="E6111" s="20">
        <f t="shared" si="381"/>
        <v>7</v>
      </c>
      <c r="F6111" s="20">
        <f t="shared" si="382"/>
        <v>7</v>
      </c>
      <c r="G6111" s="20" t="str">
        <f t="shared" si="383"/>
        <v>Off</v>
      </c>
    </row>
    <row r="6112" spans="2:7" x14ac:dyDescent="0.35">
      <c r="B6112" s="35">
        <v>46277.333333318529</v>
      </c>
      <c r="C6112" s="21">
        <v>14.012510804503167</v>
      </c>
      <c r="D6112" s="20">
        <f t="shared" si="380"/>
        <v>9</v>
      </c>
      <c r="E6112" s="20">
        <f t="shared" si="381"/>
        <v>8</v>
      </c>
      <c r="F6112" s="20">
        <f t="shared" si="382"/>
        <v>7</v>
      </c>
      <c r="G6112" s="20" t="str">
        <f t="shared" si="383"/>
        <v>Off</v>
      </c>
    </row>
    <row r="6113" spans="2:7" x14ac:dyDescent="0.35">
      <c r="B6113" s="35">
        <v>46277.374999985193</v>
      </c>
      <c r="C6113" s="21">
        <v>21.34586942433025</v>
      </c>
      <c r="D6113" s="20">
        <f t="shared" si="380"/>
        <v>9</v>
      </c>
      <c r="E6113" s="20">
        <f t="shared" si="381"/>
        <v>9</v>
      </c>
      <c r="F6113" s="20">
        <f t="shared" si="382"/>
        <v>7</v>
      </c>
      <c r="G6113" s="20" t="str">
        <f t="shared" si="383"/>
        <v>Off</v>
      </c>
    </row>
    <row r="6114" spans="2:7" x14ac:dyDescent="0.35">
      <c r="B6114" s="35">
        <v>46277.416666651858</v>
      </c>
      <c r="C6114" s="21">
        <v>22.151379919643922</v>
      </c>
      <c r="D6114" s="20">
        <f t="shared" si="380"/>
        <v>9</v>
      </c>
      <c r="E6114" s="20">
        <f t="shared" si="381"/>
        <v>10</v>
      </c>
      <c r="F6114" s="20">
        <f t="shared" si="382"/>
        <v>7</v>
      </c>
      <c r="G6114" s="20" t="str">
        <f t="shared" si="383"/>
        <v>Off</v>
      </c>
    </row>
    <row r="6115" spans="2:7" x14ac:dyDescent="0.35">
      <c r="B6115" s="35">
        <v>46277.458333318522</v>
      </c>
      <c r="C6115" s="21">
        <v>21.795727892921096</v>
      </c>
      <c r="D6115" s="20">
        <f t="shared" si="380"/>
        <v>9</v>
      </c>
      <c r="E6115" s="20">
        <f t="shared" si="381"/>
        <v>11</v>
      </c>
      <c r="F6115" s="20">
        <f t="shared" si="382"/>
        <v>7</v>
      </c>
      <c r="G6115" s="20" t="str">
        <f t="shared" si="383"/>
        <v>Off</v>
      </c>
    </row>
    <row r="6116" spans="2:7" x14ac:dyDescent="0.35">
      <c r="B6116" s="35">
        <v>46277.499999985186</v>
      </c>
      <c r="C6116" s="21">
        <v>21.200772783208567</v>
      </c>
      <c r="D6116" s="20">
        <f t="shared" si="380"/>
        <v>9</v>
      </c>
      <c r="E6116" s="20">
        <f t="shared" si="381"/>
        <v>12</v>
      </c>
      <c r="F6116" s="20">
        <f t="shared" si="382"/>
        <v>7</v>
      </c>
      <c r="G6116" s="20" t="str">
        <f t="shared" si="383"/>
        <v>Off</v>
      </c>
    </row>
    <row r="6117" spans="2:7" x14ac:dyDescent="0.35">
      <c r="B6117" s="35">
        <v>46277.54166665185</v>
      </c>
      <c r="C6117" s="21">
        <v>20.871957785411482</v>
      </c>
      <c r="D6117" s="20">
        <f t="shared" si="380"/>
        <v>9</v>
      </c>
      <c r="E6117" s="20">
        <f t="shared" si="381"/>
        <v>13</v>
      </c>
      <c r="F6117" s="20">
        <f t="shared" si="382"/>
        <v>7</v>
      </c>
      <c r="G6117" s="20" t="str">
        <f t="shared" si="383"/>
        <v>Off</v>
      </c>
    </row>
    <row r="6118" spans="2:7" x14ac:dyDescent="0.35">
      <c r="B6118" s="35">
        <v>46277.583333318515</v>
      </c>
      <c r="C6118" s="21">
        <v>21.077043318501389</v>
      </c>
      <c r="D6118" s="20">
        <f t="shared" si="380"/>
        <v>9</v>
      </c>
      <c r="E6118" s="20">
        <f t="shared" si="381"/>
        <v>14</v>
      </c>
      <c r="F6118" s="20">
        <f t="shared" si="382"/>
        <v>7</v>
      </c>
      <c r="G6118" s="20" t="str">
        <f t="shared" si="383"/>
        <v>Off</v>
      </c>
    </row>
    <row r="6119" spans="2:7" x14ac:dyDescent="0.35">
      <c r="B6119" s="35">
        <v>46277.624999985179</v>
      </c>
      <c r="C6119" s="21">
        <v>21.518040083583259</v>
      </c>
      <c r="D6119" s="20">
        <f t="shared" si="380"/>
        <v>9</v>
      </c>
      <c r="E6119" s="20">
        <f t="shared" si="381"/>
        <v>15</v>
      </c>
      <c r="F6119" s="20">
        <f t="shared" si="382"/>
        <v>7</v>
      </c>
      <c r="G6119" s="20" t="str">
        <f t="shared" si="383"/>
        <v>Off</v>
      </c>
    </row>
    <row r="6120" spans="2:7" x14ac:dyDescent="0.35">
      <c r="B6120" s="35">
        <v>46277.666666651843</v>
      </c>
      <c r="C6120" s="21">
        <v>21.770525389330729</v>
      </c>
      <c r="D6120" s="20">
        <f t="shared" si="380"/>
        <v>9</v>
      </c>
      <c r="E6120" s="20">
        <f t="shared" si="381"/>
        <v>16</v>
      </c>
      <c r="F6120" s="20">
        <f t="shared" si="382"/>
        <v>7</v>
      </c>
      <c r="G6120" s="20" t="str">
        <f t="shared" si="383"/>
        <v>Off</v>
      </c>
    </row>
    <row r="6121" spans="2:7" x14ac:dyDescent="0.35">
      <c r="B6121" s="35">
        <v>46277.708333318507</v>
      </c>
      <c r="C6121" s="21">
        <v>20.498423026462188</v>
      </c>
      <c r="D6121" s="20">
        <f t="shared" si="380"/>
        <v>9</v>
      </c>
      <c r="E6121" s="20">
        <f t="shared" si="381"/>
        <v>17</v>
      </c>
      <c r="F6121" s="20">
        <f t="shared" si="382"/>
        <v>7</v>
      </c>
      <c r="G6121" s="20" t="str">
        <f t="shared" si="383"/>
        <v>Off</v>
      </c>
    </row>
    <row r="6122" spans="2:7" x14ac:dyDescent="0.35">
      <c r="B6122" s="35">
        <v>46277.749999985172</v>
      </c>
      <c r="C6122" s="21">
        <v>12.328043174383398</v>
      </c>
      <c r="D6122" s="20">
        <f t="shared" si="380"/>
        <v>9</v>
      </c>
      <c r="E6122" s="20">
        <f t="shared" si="381"/>
        <v>18</v>
      </c>
      <c r="F6122" s="20">
        <f t="shared" si="382"/>
        <v>7</v>
      </c>
      <c r="G6122" s="20" t="str">
        <f t="shared" si="383"/>
        <v>Off</v>
      </c>
    </row>
    <row r="6123" spans="2:7" x14ac:dyDescent="0.35">
      <c r="B6123" s="35">
        <v>46277.791666651836</v>
      </c>
      <c r="C6123" s="21">
        <v>0.30590019656041689</v>
      </c>
      <c r="D6123" s="20">
        <f t="shared" si="380"/>
        <v>9</v>
      </c>
      <c r="E6123" s="20">
        <f t="shared" si="381"/>
        <v>19</v>
      </c>
      <c r="F6123" s="20">
        <f t="shared" si="382"/>
        <v>7</v>
      </c>
      <c r="G6123" s="20" t="str">
        <f t="shared" si="383"/>
        <v>Off</v>
      </c>
    </row>
    <row r="6124" spans="2:7" x14ac:dyDescent="0.35">
      <c r="B6124" s="35">
        <v>46277.8333333185</v>
      </c>
      <c r="C6124" s="21">
        <v>0</v>
      </c>
      <c r="D6124" s="20">
        <f t="shared" si="380"/>
        <v>9</v>
      </c>
      <c r="E6124" s="20">
        <f t="shared" si="381"/>
        <v>20</v>
      </c>
      <c r="F6124" s="20">
        <f t="shared" si="382"/>
        <v>7</v>
      </c>
      <c r="G6124" s="20" t="str">
        <f t="shared" si="383"/>
        <v>Off</v>
      </c>
    </row>
    <row r="6125" spans="2:7" x14ac:dyDescent="0.35">
      <c r="B6125" s="35">
        <v>46277.874999985164</v>
      </c>
      <c r="C6125" s="21">
        <v>0</v>
      </c>
      <c r="D6125" s="20">
        <f t="shared" si="380"/>
        <v>9</v>
      </c>
      <c r="E6125" s="20">
        <f t="shared" si="381"/>
        <v>21</v>
      </c>
      <c r="F6125" s="20">
        <f t="shared" si="382"/>
        <v>7</v>
      </c>
      <c r="G6125" s="20" t="str">
        <f t="shared" si="383"/>
        <v>Off</v>
      </c>
    </row>
    <row r="6126" spans="2:7" x14ac:dyDescent="0.35">
      <c r="B6126" s="35">
        <v>46277.916666651829</v>
      </c>
      <c r="C6126" s="21">
        <v>0</v>
      </c>
      <c r="D6126" s="20">
        <f t="shared" si="380"/>
        <v>9</v>
      </c>
      <c r="E6126" s="20">
        <f t="shared" si="381"/>
        <v>22</v>
      </c>
      <c r="F6126" s="20">
        <f t="shared" si="382"/>
        <v>7</v>
      </c>
      <c r="G6126" s="20" t="str">
        <f t="shared" si="383"/>
        <v>Off</v>
      </c>
    </row>
    <row r="6127" spans="2:7" x14ac:dyDescent="0.35">
      <c r="B6127" s="35">
        <v>46277.958333318493</v>
      </c>
      <c r="C6127" s="21">
        <v>0</v>
      </c>
      <c r="D6127" s="20">
        <f t="shared" si="380"/>
        <v>9</v>
      </c>
      <c r="E6127" s="20">
        <f t="shared" si="381"/>
        <v>23</v>
      </c>
      <c r="F6127" s="20">
        <f t="shared" si="382"/>
        <v>7</v>
      </c>
      <c r="G6127" s="20" t="str">
        <f t="shared" si="383"/>
        <v>Off</v>
      </c>
    </row>
    <row r="6128" spans="2:7" x14ac:dyDescent="0.35">
      <c r="B6128" s="35">
        <v>46277.999999985157</v>
      </c>
      <c r="C6128" s="21">
        <v>0</v>
      </c>
      <c r="D6128" s="20">
        <f t="shared" si="380"/>
        <v>9</v>
      </c>
      <c r="E6128" s="20">
        <f t="shared" si="381"/>
        <v>0</v>
      </c>
      <c r="F6128" s="20">
        <f t="shared" si="382"/>
        <v>1</v>
      </c>
      <c r="G6128" s="20" t="str">
        <f t="shared" si="383"/>
        <v>Off</v>
      </c>
    </row>
    <row r="6129" spans="2:7" x14ac:dyDescent="0.35">
      <c r="B6129" s="35">
        <v>46278.041666651821</v>
      </c>
      <c r="C6129" s="21">
        <v>0</v>
      </c>
      <c r="D6129" s="20">
        <f t="shared" si="380"/>
        <v>9</v>
      </c>
      <c r="E6129" s="20">
        <f t="shared" si="381"/>
        <v>1</v>
      </c>
      <c r="F6129" s="20">
        <f t="shared" si="382"/>
        <v>1</v>
      </c>
      <c r="G6129" s="20" t="str">
        <f t="shared" si="383"/>
        <v>Off</v>
      </c>
    </row>
    <row r="6130" spans="2:7" x14ac:dyDescent="0.35">
      <c r="B6130" s="35">
        <v>46278.083333318486</v>
      </c>
      <c r="C6130" s="21">
        <v>0</v>
      </c>
      <c r="D6130" s="20">
        <f t="shared" si="380"/>
        <v>9</v>
      </c>
      <c r="E6130" s="20">
        <f t="shared" si="381"/>
        <v>2</v>
      </c>
      <c r="F6130" s="20">
        <f t="shared" si="382"/>
        <v>1</v>
      </c>
      <c r="G6130" s="20" t="str">
        <f t="shared" si="383"/>
        <v>Off</v>
      </c>
    </row>
    <row r="6131" spans="2:7" x14ac:dyDescent="0.35">
      <c r="B6131" s="35">
        <v>46278.12499998515</v>
      </c>
      <c r="C6131" s="21">
        <v>0</v>
      </c>
      <c r="D6131" s="20">
        <f t="shared" si="380"/>
        <v>9</v>
      </c>
      <c r="E6131" s="20">
        <f t="shared" si="381"/>
        <v>3</v>
      </c>
      <c r="F6131" s="20">
        <f t="shared" si="382"/>
        <v>1</v>
      </c>
      <c r="G6131" s="20" t="str">
        <f t="shared" si="383"/>
        <v>Off</v>
      </c>
    </row>
    <row r="6132" spans="2:7" x14ac:dyDescent="0.35">
      <c r="B6132" s="35">
        <v>46278.166666651814</v>
      </c>
      <c r="C6132" s="21">
        <v>0</v>
      </c>
      <c r="D6132" s="20">
        <f t="shared" si="380"/>
        <v>9</v>
      </c>
      <c r="E6132" s="20">
        <f t="shared" si="381"/>
        <v>4</v>
      </c>
      <c r="F6132" s="20">
        <f t="shared" si="382"/>
        <v>1</v>
      </c>
      <c r="G6132" s="20" t="str">
        <f t="shared" si="383"/>
        <v>Off</v>
      </c>
    </row>
    <row r="6133" spans="2:7" x14ac:dyDescent="0.35">
      <c r="B6133" s="35">
        <v>46278.208333318478</v>
      </c>
      <c r="C6133" s="21">
        <v>0</v>
      </c>
      <c r="D6133" s="20">
        <f t="shared" si="380"/>
        <v>9</v>
      </c>
      <c r="E6133" s="20">
        <f t="shared" si="381"/>
        <v>5</v>
      </c>
      <c r="F6133" s="20">
        <f t="shared" si="382"/>
        <v>1</v>
      </c>
      <c r="G6133" s="20" t="str">
        <f t="shared" si="383"/>
        <v>Off</v>
      </c>
    </row>
    <row r="6134" spans="2:7" x14ac:dyDescent="0.35">
      <c r="B6134" s="35">
        <v>46278.249999985142</v>
      </c>
      <c r="C6134" s="21">
        <v>0</v>
      </c>
      <c r="D6134" s="20">
        <f t="shared" si="380"/>
        <v>9</v>
      </c>
      <c r="E6134" s="20">
        <f t="shared" si="381"/>
        <v>6</v>
      </c>
      <c r="F6134" s="20">
        <f t="shared" si="382"/>
        <v>1</v>
      </c>
      <c r="G6134" s="20" t="str">
        <f t="shared" si="383"/>
        <v>Off</v>
      </c>
    </row>
    <row r="6135" spans="2:7" x14ac:dyDescent="0.35">
      <c r="B6135" s="35">
        <v>46278.291666651807</v>
      </c>
      <c r="C6135" s="21">
        <v>0.15368604848670789</v>
      </c>
      <c r="D6135" s="20">
        <f t="shared" si="380"/>
        <v>9</v>
      </c>
      <c r="E6135" s="20">
        <f t="shared" si="381"/>
        <v>7</v>
      </c>
      <c r="F6135" s="20">
        <f t="shared" si="382"/>
        <v>1</v>
      </c>
      <c r="G6135" s="20" t="str">
        <f t="shared" si="383"/>
        <v>Off</v>
      </c>
    </row>
    <row r="6136" spans="2:7" x14ac:dyDescent="0.35">
      <c r="B6136" s="35">
        <v>46278.333333318471</v>
      </c>
      <c r="C6136" s="21">
        <v>5.343244699422109</v>
      </c>
      <c r="D6136" s="20">
        <f t="shared" si="380"/>
        <v>9</v>
      </c>
      <c r="E6136" s="20">
        <f t="shared" si="381"/>
        <v>8</v>
      </c>
      <c r="F6136" s="20">
        <f t="shared" si="382"/>
        <v>1</v>
      </c>
      <c r="G6136" s="20" t="str">
        <f t="shared" si="383"/>
        <v>Off</v>
      </c>
    </row>
    <row r="6137" spans="2:7" x14ac:dyDescent="0.35">
      <c r="B6137" s="35">
        <v>46278.374999985135</v>
      </c>
      <c r="C6137" s="21">
        <v>19.284160087074895</v>
      </c>
      <c r="D6137" s="20">
        <f t="shared" si="380"/>
        <v>9</v>
      </c>
      <c r="E6137" s="20">
        <f t="shared" si="381"/>
        <v>9</v>
      </c>
      <c r="F6137" s="20">
        <f t="shared" si="382"/>
        <v>1</v>
      </c>
      <c r="G6137" s="20" t="str">
        <f t="shared" si="383"/>
        <v>Off</v>
      </c>
    </row>
    <row r="6138" spans="2:7" x14ac:dyDescent="0.35">
      <c r="B6138" s="35">
        <v>46278.416666651799</v>
      </c>
      <c r="C6138" s="21">
        <v>17.303040318815572</v>
      </c>
      <c r="D6138" s="20">
        <f t="shared" si="380"/>
        <v>9</v>
      </c>
      <c r="E6138" s="20">
        <f t="shared" si="381"/>
        <v>10</v>
      </c>
      <c r="F6138" s="20">
        <f t="shared" si="382"/>
        <v>1</v>
      </c>
      <c r="G6138" s="20" t="str">
        <f t="shared" si="383"/>
        <v>Off</v>
      </c>
    </row>
    <row r="6139" spans="2:7" x14ac:dyDescent="0.35">
      <c r="B6139" s="35">
        <v>46278.458333318464</v>
      </c>
      <c r="C6139" s="21">
        <v>19.888357950180502</v>
      </c>
      <c r="D6139" s="20">
        <f t="shared" si="380"/>
        <v>9</v>
      </c>
      <c r="E6139" s="20">
        <f t="shared" si="381"/>
        <v>11</v>
      </c>
      <c r="F6139" s="20">
        <f t="shared" si="382"/>
        <v>1</v>
      </c>
      <c r="G6139" s="20" t="str">
        <f t="shared" si="383"/>
        <v>Off</v>
      </c>
    </row>
    <row r="6140" spans="2:7" x14ac:dyDescent="0.35">
      <c r="B6140" s="35">
        <v>46278.499999985128</v>
      </c>
      <c r="C6140" s="21">
        <v>16.530624719533055</v>
      </c>
      <c r="D6140" s="20">
        <f t="shared" si="380"/>
        <v>9</v>
      </c>
      <c r="E6140" s="20">
        <f t="shared" si="381"/>
        <v>12</v>
      </c>
      <c r="F6140" s="20">
        <f t="shared" si="382"/>
        <v>1</v>
      </c>
      <c r="G6140" s="20" t="str">
        <f t="shared" si="383"/>
        <v>Off</v>
      </c>
    </row>
    <row r="6141" spans="2:7" x14ac:dyDescent="0.35">
      <c r="B6141" s="35">
        <v>46278.541666651792</v>
      </c>
      <c r="C6141" s="21">
        <v>15.797677534334062</v>
      </c>
      <c r="D6141" s="20">
        <f t="shared" si="380"/>
        <v>9</v>
      </c>
      <c r="E6141" s="20">
        <f t="shared" si="381"/>
        <v>13</v>
      </c>
      <c r="F6141" s="20">
        <f t="shared" si="382"/>
        <v>1</v>
      </c>
      <c r="G6141" s="20" t="str">
        <f t="shared" si="383"/>
        <v>Off</v>
      </c>
    </row>
    <row r="6142" spans="2:7" x14ac:dyDescent="0.35">
      <c r="B6142" s="35">
        <v>46278.583333318456</v>
      </c>
      <c r="C6142" s="21">
        <v>14.344449289983736</v>
      </c>
      <c r="D6142" s="20">
        <f t="shared" si="380"/>
        <v>9</v>
      </c>
      <c r="E6142" s="20">
        <f t="shared" si="381"/>
        <v>14</v>
      </c>
      <c r="F6142" s="20">
        <f t="shared" si="382"/>
        <v>1</v>
      </c>
      <c r="G6142" s="20" t="str">
        <f t="shared" si="383"/>
        <v>Off</v>
      </c>
    </row>
    <row r="6143" spans="2:7" x14ac:dyDescent="0.35">
      <c r="B6143" s="35">
        <v>46278.624999985121</v>
      </c>
      <c r="C6143" s="21">
        <v>14.582661522444541</v>
      </c>
      <c r="D6143" s="20">
        <f t="shared" si="380"/>
        <v>9</v>
      </c>
      <c r="E6143" s="20">
        <f t="shared" si="381"/>
        <v>15</v>
      </c>
      <c r="F6143" s="20">
        <f t="shared" si="382"/>
        <v>1</v>
      </c>
      <c r="G6143" s="20" t="str">
        <f t="shared" si="383"/>
        <v>Off</v>
      </c>
    </row>
    <row r="6144" spans="2:7" x14ac:dyDescent="0.35">
      <c r="B6144" s="35">
        <v>46278.666666651785</v>
      </c>
      <c r="C6144" s="21">
        <v>13.661598655786408</v>
      </c>
      <c r="D6144" s="20">
        <f t="shared" si="380"/>
        <v>9</v>
      </c>
      <c r="E6144" s="20">
        <f t="shared" si="381"/>
        <v>16</v>
      </c>
      <c r="F6144" s="20">
        <f t="shared" si="382"/>
        <v>1</v>
      </c>
      <c r="G6144" s="20" t="str">
        <f t="shared" si="383"/>
        <v>Off</v>
      </c>
    </row>
    <row r="6145" spans="2:7" x14ac:dyDescent="0.35">
      <c r="B6145" s="35">
        <v>46278.708333318449</v>
      </c>
      <c r="C6145" s="21">
        <v>15.94784431994472</v>
      </c>
      <c r="D6145" s="20">
        <f t="shared" si="380"/>
        <v>9</v>
      </c>
      <c r="E6145" s="20">
        <f t="shared" si="381"/>
        <v>17</v>
      </c>
      <c r="F6145" s="20">
        <f t="shared" si="382"/>
        <v>1</v>
      </c>
      <c r="G6145" s="20" t="str">
        <f t="shared" si="383"/>
        <v>Off</v>
      </c>
    </row>
    <row r="6146" spans="2:7" x14ac:dyDescent="0.35">
      <c r="B6146" s="35">
        <v>46278.749999985113</v>
      </c>
      <c r="C6146" s="21">
        <v>7.9474204262398027</v>
      </c>
      <c r="D6146" s="20">
        <f t="shared" si="380"/>
        <v>9</v>
      </c>
      <c r="E6146" s="20">
        <f t="shared" si="381"/>
        <v>18</v>
      </c>
      <c r="F6146" s="20">
        <f t="shared" si="382"/>
        <v>1</v>
      </c>
      <c r="G6146" s="20" t="str">
        <f t="shared" si="383"/>
        <v>Off</v>
      </c>
    </row>
    <row r="6147" spans="2:7" x14ac:dyDescent="0.35">
      <c r="B6147" s="35">
        <v>46278.791666651778</v>
      </c>
      <c r="C6147" s="21">
        <v>0</v>
      </c>
      <c r="D6147" s="20">
        <f t="shared" si="380"/>
        <v>9</v>
      </c>
      <c r="E6147" s="20">
        <f t="shared" si="381"/>
        <v>19</v>
      </c>
      <c r="F6147" s="20">
        <f t="shared" si="382"/>
        <v>1</v>
      </c>
      <c r="G6147" s="20" t="str">
        <f t="shared" si="383"/>
        <v>Off</v>
      </c>
    </row>
    <row r="6148" spans="2:7" x14ac:dyDescent="0.35">
      <c r="B6148" s="35">
        <v>46278.833333318442</v>
      </c>
      <c r="C6148" s="21">
        <v>0</v>
      </c>
      <c r="D6148" s="20">
        <f t="shared" si="380"/>
        <v>9</v>
      </c>
      <c r="E6148" s="20">
        <f t="shared" si="381"/>
        <v>20</v>
      </c>
      <c r="F6148" s="20">
        <f t="shared" si="382"/>
        <v>1</v>
      </c>
      <c r="G6148" s="20" t="str">
        <f t="shared" si="383"/>
        <v>Off</v>
      </c>
    </row>
    <row r="6149" spans="2:7" x14ac:dyDescent="0.35">
      <c r="B6149" s="35">
        <v>46278.874999985106</v>
      </c>
      <c r="C6149" s="21">
        <v>0</v>
      </c>
      <c r="D6149" s="20">
        <f t="shared" si="380"/>
        <v>9</v>
      </c>
      <c r="E6149" s="20">
        <f t="shared" si="381"/>
        <v>21</v>
      </c>
      <c r="F6149" s="20">
        <f t="shared" si="382"/>
        <v>1</v>
      </c>
      <c r="G6149" s="20" t="str">
        <f t="shared" si="383"/>
        <v>Off</v>
      </c>
    </row>
    <row r="6150" spans="2:7" x14ac:dyDescent="0.35">
      <c r="B6150" s="35">
        <v>46278.91666665177</v>
      </c>
      <c r="C6150" s="21">
        <v>0</v>
      </c>
      <c r="D6150" s="20">
        <f t="shared" si="380"/>
        <v>9</v>
      </c>
      <c r="E6150" s="20">
        <f t="shared" si="381"/>
        <v>22</v>
      </c>
      <c r="F6150" s="20">
        <f t="shared" si="382"/>
        <v>1</v>
      </c>
      <c r="G6150" s="20" t="str">
        <f t="shared" si="383"/>
        <v>Off</v>
      </c>
    </row>
    <row r="6151" spans="2:7" x14ac:dyDescent="0.35">
      <c r="B6151" s="35">
        <v>46278.958333318435</v>
      </c>
      <c r="C6151" s="21">
        <v>0</v>
      </c>
      <c r="D6151" s="20">
        <f t="shared" si="380"/>
        <v>9</v>
      </c>
      <c r="E6151" s="20">
        <f t="shared" si="381"/>
        <v>23</v>
      </c>
      <c r="F6151" s="20">
        <f t="shared" si="382"/>
        <v>1</v>
      </c>
      <c r="G6151" s="20" t="str">
        <f t="shared" si="383"/>
        <v>Off</v>
      </c>
    </row>
    <row r="6152" spans="2:7" x14ac:dyDescent="0.35">
      <c r="B6152" s="35">
        <v>46278.999999985099</v>
      </c>
      <c r="C6152" s="21">
        <v>0</v>
      </c>
      <c r="D6152" s="20">
        <f t="shared" si="380"/>
        <v>9</v>
      </c>
      <c r="E6152" s="20">
        <f t="shared" si="381"/>
        <v>0</v>
      </c>
      <c r="F6152" s="20">
        <f t="shared" si="382"/>
        <v>2</v>
      </c>
      <c r="G6152" s="20" t="str">
        <f t="shared" si="383"/>
        <v>Off</v>
      </c>
    </row>
    <row r="6153" spans="2:7" x14ac:dyDescent="0.35">
      <c r="B6153" s="35">
        <v>46279.041666651763</v>
      </c>
      <c r="C6153" s="21">
        <v>0</v>
      </c>
      <c r="D6153" s="20">
        <f t="shared" ref="D6153:D6216" si="384">MONTH(B6153)</f>
        <v>9</v>
      </c>
      <c r="E6153" s="20">
        <f t="shared" si="381"/>
        <v>1</v>
      </c>
      <c r="F6153" s="20">
        <f t="shared" si="382"/>
        <v>2</v>
      </c>
      <c r="G6153" s="20" t="str">
        <f t="shared" si="383"/>
        <v>Off</v>
      </c>
    </row>
    <row r="6154" spans="2:7" x14ac:dyDescent="0.35">
      <c r="B6154" s="35">
        <v>46279.083333318427</v>
      </c>
      <c r="C6154" s="21">
        <v>0</v>
      </c>
      <c r="D6154" s="20">
        <f t="shared" si="384"/>
        <v>9</v>
      </c>
      <c r="E6154" s="20">
        <f t="shared" ref="E6154:E6217" si="385">HOUR(B6154)</f>
        <v>2</v>
      </c>
      <c r="F6154" s="20">
        <f t="shared" ref="F6154:F6217" si="386">WEEKDAY(B6154,1)</f>
        <v>2</v>
      </c>
      <c r="G6154" s="20" t="str">
        <f t="shared" ref="G6154:G6217" si="387">IF(OR(F6154=$F$6,F6154=$F$7),"Off",IF(E6154&lt;8,"Off","On"))</f>
        <v>Off</v>
      </c>
    </row>
    <row r="6155" spans="2:7" x14ac:dyDescent="0.35">
      <c r="B6155" s="35">
        <v>46279.124999985092</v>
      </c>
      <c r="C6155" s="21">
        <v>0</v>
      </c>
      <c r="D6155" s="20">
        <f t="shared" si="384"/>
        <v>9</v>
      </c>
      <c r="E6155" s="20">
        <f t="shared" si="385"/>
        <v>3</v>
      </c>
      <c r="F6155" s="20">
        <f t="shared" si="386"/>
        <v>2</v>
      </c>
      <c r="G6155" s="20" t="str">
        <f t="shared" si="387"/>
        <v>Off</v>
      </c>
    </row>
    <row r="6156" spans="2:7" x14ac:dyDescent="0.35">
      <c r="B6156" s="35">
        <v>46279.166666651756</v>
      </c>
      <c r="C6156" s="21">
        <v>0</v>
      </c>
      <c r="D6156" s="20">
        <f t="shared" si="384"/>
        <v>9</v>
      </c>
      <c r="E6156" s="20">
        <f t="shared" si="385"/>
        <v>4</v>
      </c>
      <c r="F6156" s="20">
        <f t="shared" si="386"/>
        <v>2</v>
      </c>
      <c r="G6156" s="20" t="str">
        <f t="shared" si="387"/>
        <v>Off</v>
      </c>
    </row>
    <row r="6157" spans="2:7" x14ac:dyDescent="0.35">
      <c r="B6157" s="35">
        <v>46279.20833331842</v>
      </c>
      <c r="C6157" s="21">
        <v>0</v>
      </c>
      <c r="D6157" s="20">
        <f t="shared" si="384"/>
        <v>9</v>
      </c>
      <c r="E6157" s="20">
        <f t="shared" si="385"/>
        <v>5</v>
      </c>
      <c r="F6157" s="20">
        <f t="shared" si="386"/>
        <v>2</v>
      </c>
      <c r="G6157" s="20" t="str">
        <f t="shared" si="387"/>
        <v>Off</v>
      </c>
    </row>
    <row r="6158" spans="2:7" x14ac:dyDescent="0.35">
      <c r="B6158" s="35">
        <v>46279.249999985084</v>
      </c>
      <c r="C6158" s="21">
        <v>0</v>
      </c>
      <c r="D6158" s="20">
        <f t="shared" si="384"/>
        <v>9</v>
      </c>
      <c r="E6158" s="20">
        <f t="shared" si="385"/>
        <v>6</v>
      </c>
      <c r="F6158" s="20">
        <f t="shared" si="386"/>
        <v>2</v>
      </c>
      <c r="G6158" s="20" t="str">
        <f t="shared" si="387"/>
        <v>Off</v>
      </c>
    </row>
    <row r="6159" spans="2:7" x14ac:dyDescent="0.35">
      <c r="B6159" s="35">
        <v>46279.291666651749</v>
      </c>
      <c r="C6159" s="21">
        <v>0.19102097489259451</v>
      </c>
      <c r="D6159" s="20">
        <f t="shared" si="384"/>
        <v>9</v>
      </c>
      <c r="E6159" s="20">
        <f t="shared" si="385"/>
        <v>7</v>
      </c>
      <c r="F6159" s="20">
        <f t="shared" si="386"/>
        <v>2</v>
      </c>
      <c r="G6159" s="20" t="str">
        <f t="shared" si="387"/>
        <v>Off</v>
      </c>
    </row>
    <row r="6160" spans="2:7" x14ac:dyDescent="0.35">
      <c r="B6160" s="35">
        <v>46279.333333318413</v>
      </c>
      <c r="C6160" s="21">
        <v>5.7091626939807538</v>
      </c>
      <c r="D6160" s="20">
        <f t="shared" si="384"/>
        <v>9</v>
      </c>
      <c r="E6160" s="20">
        <f t="shared" si="385"/>
        <v>8</v>
      </c>
      <c r="F6160" s="20">
        <f t="shared" si="386"/>
        <v>2</v>
      </c>
      <c r="G6160" s="20" t="str">
        <f t="shared" si="387"/>
        <v>On</v>
      </c>
    </row>
    <row r="6161" spans="2:7" x14ac:dyDescent="0.35">
      <c r="B6161" s="35">
        <v>46279.374999985077</v>
      </c>
      <c r="C6161" s="21">
        <v>8.829781536480068</v>
      </c>
      <c r="D6161" s="20">
        <f t="shared" si="384"/>
        <v>9</v>
      </c>
      <c r="E6161" s="20">
        <f t="shared" si="385"/>
        <v>9</v>
      </c>
      <c r="F6161" s="20">
        <f t="shared" si="386"/>
        <v>2</v>
      </c>
      <c r="G6161" s="20" t="str">
        <f t="shared" si="387"/>
        <v>On</v>
      </c>
    </row>
    <row r="6162" spans="2:7" x14ac:dyDescent="0.35">
      <c r="B6162" s="35">
        <v>46279.416666651741</v>
      </c>
      <c r="C6162" s="21">
        <v>11.450871722658702</v>
      </c>
      <c r="D6162" s="20">
        <f t="shared" si="384"/>
        <v>9</v>
      </c>
      <c r="E6162" s="20">
        <f t="shared" si="385"/>
        <v>10</v>
      </c>
      <c r="F6162" s="20">
        <f t="shared" si="386"/>
        <v>2</v>
      </c>
      <c r="G6162" s="20" t="str">
        <f t="shared" si="387"/>
        <v>On</v>
      </c>
    </row>
    <row r="6163" spans="2:7" x14ac:dyDescent="0.35">
      <c r="B6163" s="35">
        <v>46279.458333318405</v>
      </c>
      <c r="C6163" s="21">
        <v>14.540649310653647</v>
      </c>
      <c r="D6163" s="20">
        <f t="shared" si="384"/>
        <v>9</v>
      </c>
      <c r="E6163" s="20">
        <f t="shared" si="385"/>
        <v>11</v>
      </c>
      <c r="F6163" s="20">
        <f t="shared" si="386"/>
        <v>2</v>
      </c>
      <c r="G6163" s="20" t="str">
        <f t="shared" si="387"/>
        <v>On</v>
      </c>
    </row>
    <row r="6164" spans="2:7" x14ac:dyDescent="0.35">
      <c r="B6164" s="35">
        <v>46279.49999998507</v>
      </c>
      <c r="C6164" s="21">
        <v>6.3409658586596649</v>
      </c>
      <c r="D6164" s="20">
        <f t="shared" si="384"/>
        <v>9</v>
      </c>
      <c r="E6164" s="20">
        <f t="shared" si="385"/>
        <v>12</v>
      </c>
      <c r="F6164" s="20">
        <f t="shared" si="386"/>
        <v>2</v>
      </c>
      <c r="G6164" s="20" t="str">
        <f t="shared" si="387"/>
        <v>On</v>
      </c>
    </row>
    <row r="6165" spans="2:7" x14ac:dyDescent="0.35">
      <c r="B6165" s="35">
        <v>46279.541666651734</v>
      </c>
      <c r="C6165" s="21">
        <v>14.204435147157824</v>
      </c>
      <c r="D6165" s="20">
        <f t="shared" si="384"/>
        <v>9</v>
      </c>
      <c r="E6165" s="20">
        <f t="shared" si="385"/>
        <v>13</v>
      </c>
      <c r="F6165" s="20">
        <f t="shared" si="386"/>
        <v>2</v>
      </c>
      <c r="G6165" s="20" t="str">
        <f t="shared" si="387"/>
        <v>On</v>
      </c>
    </row>
    <row r="6166" spans="2:7" x14ac:dyDescent="0.35">
      <c r="B6166" s="35">
        <v>46279.583333318398</v>
      </c>
      <c r="C6166" s="21">
        <v>15.398450371593151</v>
      </c>
      <c r="D6166" s="20">
        <f t="shared" si="384"/>
        <v>9</v>
      </c>
      <c r="E6166" s="20">
        <f t="shared" si="385"/>
        <v>14</v>
      </c>
      <c r="F6166" s="20">
        <f t="shared" si="386"/>
        <v>2</v>
      </c>
      <c r="G6166" s="20" t="str">
        <f t="shared" si="387"/>
        <v>On</v>
      </c>
    </row>
    <row r="6167" spans="2:7" x14ac:dyDescent="0.35">
      <c r="B6167" s="35">
        <v>46279.624999985062</v>
      </c>
      <c r="C6167" s="21">
        <v>7.4641496787737838</v>
      </c>
      <c r="D6167" s="20">
        <f t="shared" si="384"/>
        <v>9</v>
      </c>
      <c r="E6167" s="20">
        <f t="shared" si="385"/>
        <v>15</v>
      </c>
      <c r="F6167" s="20">
        <f t="shared" si="386"/>
        <v>2</v>
      </c>
      <c r="G6167" s="20" t="str">
        <f t="shared" si="387"/>
        <v>On</v>
      </c>
    </row>
    <row r="6168" spans="2:7" x14ac:dyDescent="0.35">
      <c r="B6168" s="35">
        <v>46279.666666651727</v>
      </c>
      <c r="C6168" s="21">
        <v>6.8368405164708186</v>
      </c>
      <c r="D6168" s="20">
        <f t="shared" si="384"/>
        <v>9</v>
      </c>
      <c r="E6168" s="20">
        <f t="shared" si="385"/>
        <v>16</v>
      </c>
      <c r="F6168" s="20">
        <f t="shared" si="386"/>
        <v>2</v>
      </c>
      <c r="G6168" s="20" t="str">
        <f t="shared" si="387"/>
        <v>On</v>
      </c>
    </row>
    <row r="6169" spans="2:7" x14ac:dyDescent="0.35">
      <c r="B6169" s="35">
        <v>46279.708333318391</v>
      </c>
      <c r="C6169" s="21">
        <v>6.6536490167919569</v>
      </c>
      <c r="D6169" s="20">
        <f t="shared" si="384"/>
        <v>9</v>
      </c>
      <c r="E6169" s="20">
        <f t="shared" si="385"/>
        <v>17</v>
      </c>
      <c r="F6169" s="20">
        <f t="shared" si="386"/>
        <v>2</v>
      </c>
      <c r="G6169" s="20" t="str">
        <f t="shared" si="387"/>
        <v>On</v>
      </c>
    </row>
    <row r="6170" spans="2:7" x14ac:dyDescent="0.35">
      <c r="B6170" s="35">
        <v>46279.749999985055</v>
      </c>
      <c r="C6170" s="21">
        <v>3.0386116131429577</v>
      </c>
      <c r="D6170" s="20">
        <f t="shared" si="384"/>
        <v>9</v>
      </c>
      <c r="E6170" s="20">
        <f t="shared" si="385"/>
        <v>18</v>
      </c>
      <c r="F6170" s="20">
        <f t="shared" si="386"/>
        <v>2</v>
      </c>
      <c r="G6170" s="20" t="str">
        <f t="shared" si="387"/>
        <v>On</v>
      </c>
    </row>
    <row r="6171" spans="2:7" x14ac:dyDescent="0.35">
      <c r="B6171" s="35">
        <v>46279.791666651719</v>
      </c>
      <c r="C6171" s="21">
        <v>0</v>
      </c>
      <c r="D6171" s="20">
        <f t="shared" si="384"/>
        <v>9</v>
      </c>
      <c r="E6171" s="20">
        <f t="shared" si="385"/>
        <v>19</v>
      </c>
      <c r="F6171" s="20">
        <f t="shared" si="386"/>
        <v>2</v>
      </c>
      <c r="G6171" s="20" t="str">
        <f t="shared" si="387"/>
        <v>On</v>
      </c>
    </row>
    <row r="6172" spans="2:7" x14ac:dyDescent="0.35">
      <c r="B6172" s="35">
        <v>46279.833333318384</v>
      </c>
      <c r="C6172" s="21">
        <v>0</v>
      </c>
      <c r="D6172" s="20">
        <f t="shared" si="384"/>
        <v>9</v>
      </c>
      <c r="E6172" s="20">
        <f t="shared" si="385"/>
        <v>20</v>
      </c>
      <c r="F6172" s="20">
        <f t="shared" si="386"/>
        <v>2</v>
      </c>
      <c r="G6172" s="20" t="str">
        <f t="shared" si="387"/>
        <v>On</v>
      </c>
    </row>
    <row r="6173" spans="2:7" x14ac:dyDescent="0.35">
      <c r="B6173" s="35">
        <v>46279.874999985048</v>
      </c>
      <c r="C6173" s="21">
        <v>0</v>
      </c>
      <c r="D6173" s="20">
        <f t="shared" si="384"/>
        <v>9</v>
      </c>
      <c r="E6173" s="20">
        <f t="shared" si="385"/>
        <v>21</v>
      </c>
      <c r="F6173" s="20">
        <f t="shared" si="386"/>
        <v>2</v>
      </c>
      <c r="G6173" s="20" t="str">
        <f t="shared" si="387"/>
        <v>On</v>
      </c>
    </row>
    <row r="6174" spans="2:7" x14ac:dyDescent="0.35">
      <c r="B6174" s="35">
        <v>46279.916666651712</v>
      </c>
      <c r="C6174" s="21">
        <v>0</v>
      </c>
      <c r="D6174" s="20">
        <f t="shared" si="384"/>
        <v>9</v>
      </c>
      <c r="E6174" s="20">
        <f t="shared" si="385"/>
        <v>22</v>
      </c>
      <c r="F6174" s="20">
        <f t="shared" si="386"/>
        <v>2</v>
      </c>
      <c r="G6174" s="20" t="str">
        <f t="shared" si="387"/>
        <v>On</v>
      </c>
    </row>
    <row r="6175" spans="2:7" x14ac:dyDescent="0.35">
      <c r="B6175" s="35">
        <v>46279.958333318376</v>
      </c>
      <c r="C6175" s="21">
        <v>0</v>
      </c>
      <c r="D6175" s="20">
        <f t="shared" si="384"/>
        <v>9</v>
      </c>
      <c r="E6175" s="20">
        <f t="shared" si="385"/>
        <v>23</v>
      </c>
      <c r="F6175" s="20">
        <f t="shared" si="386"/>
        <v>2</v>
      </c>
      <c r="G6175" s="20" t="str">
        <f t="shared" si="387"/>
        <v>On</v>
      </c>
    </row>
    <row r="6176" spans="2:7" x14ac:dyDescent="0.35">
      <c r="B6176" s="35">
        <v>46279.999999985041</v>
      </c>
      <c r="C6176" s="21">
        <v>0</v>
      </c>
      <c r="D6176" s="20">
        <f t="shared" si="384"/>
        <v>9</v>
      </c>
      <c r="E6176" s="20">
        <f t="shared" si="385"/>
        <v>0</v>
      </c>
      <c r="F6176" s="20">
        <f t="shared" si="386"/>
        <v>3</v>
      </c>
      <c r="G6176" s="20" t="str">
        <f t="shared" si="387"/>
        <v>Off</v>
      </c>
    </row>
    <row r="6177" spans="2:7" x14ac:dyDescent="0.35">
      <c r="B6177" s="35">
        <v>46280.041666651705</v>
      </c>
      <c r="C6177" s="21">
        <v>0</v>
      </c>
      <c r="D6177" s="20">
        <f t="shared" si="384"/>
        <v>9</v>
      </c>
      <c r="E6177" s="20">
        <f t="shared" si="385"/>
        <v>1</v>
      </c>
      <c r="F6177" s="20">
        <f t="shared" si="386"/>
        <v>3</v>
      </c>
      <c r="G6177" s="20" t="str">
        <f t="shared" si="387"/>
        <v>Off</v>
      </c>
    </row>
    <row r="6178" spans="2:7" x14ac:dyDescent="0.35">
      <c r="B6178" s="35">
        <v>46280.083333318369</v>
      </c>
      <c r="C6178" s="21">
        <v>0</v>
      </c>
      <c r="D6178" s="20">
        <f t="shared" si="384"/>
        <v>9</v>
      </c>
      <c r="E6178" s="20">
        <f t="shared" si="385"/>
        <v>2</v>
      </c>
      <c r="F6178" s="20">
        <f t="shared" si="386"/>
        <v>3</v>
      </c>
      <c r="G6178" s="20" t="str">
        <f t="shared" si="387"/>
        <v>Off</v>
      </c>
    </row>
    <row r="6179" spans="2:7" x14ac:dyDescent="0.35">
      <c r="B6179" s="35">
        <v>46280.124999985033</v>
      </c>
      <c r="C6179" s="21">
        <v>0</v>
      </c>
      <c r="D6179" s="20">
        <f t="shared" si="384"/>
        <v>9</v>
      </c>
      <c r="E6179" s="20">
        <f t="shared" si="385"/>
        <v>3</v>
      </c>
      <c r="F6179" s="20">
        <f t="shared" si="386"/>
        <v>3</v>
      </c>
      <c r="G6179" s="20" t="str">
        <f t="shared" si="387"/>
        <v>Off</v>
      </c>
    </row>
    <row r="6180" spans="2:7" x14ac:dyDescent="0.35">
      <c r="B6180" s="35">
        <v>46280.166666651698</v>
      </c>
      <c r="C6180" s="21">
        <v>0</v>
      </c>
      <c r="D6180" s="20">
        <f t="shared" si="384"/>
        <v>9</v>
      </c>
      <c r="E6180" s="20">
        <f t="shared" si="385"/>
        <v>4</v>
      </c>
      <c r="F6180" s="20">
        <f t="shared" si="386"/>
        <v>3</v>
      </c>
      <c r="G6180" s="20" t="str">
        <f t="shared" si="387"/>
        <v>Off</v>
      </c>
    </row>
    <row r="6181" spans="2:7" x14ac:dyDescent="0.35">
      <c r="B6181" s="35">
        <v>46280.208333318362</v>
      </c>
      <c r="C6181" s="21">
        <v>0</v>
      </c>
      <c r="D6181" s="20">
        <f t="shared" si="384"/>
        <v>9</v>
      </c>
      <c r="E6181" s="20">
        <f t="shared" si="385"/>
        <v>5</v>
      </c>
      <c r="F6181" s="20">
        <f t="shared" si="386"/>
        <v>3</v>
      </c>
      <c r="G6181" s="20" t="str">
        <f t="shared" si="387"/>
        <v>Off</v>
      </c>
    </row>
    <row r="6182" spans="2:7" x14ac:dyDescent="0.35">
      <c r="B6182" s="35">
        <v>46280.249999985026</v>
      </c>
      <c r="C6182" s="21">
        <v>0</v>
      </c>
      <c r="D6182" s="20">
        <f t="shared" si="384"/>
        <v>9</v>
      </c>
      <c r="E6182" s="20">
        <f t="shared" si="385"/>
        <v>6</v>
      </c>
      <c r="F6182" s="20">
        <f t="shared" si="386"/>
        <v>3</v>
      </c>
      <c r="G6182" s="20" t="str">
        <f t="shared" si="387"/>
        <v>Off</v>
      </c>
    </row>
    <row r="6183" spans="2:7" x14ac:dyDescent="0.35">
      <c r="B6183" s="35">
        <v>46280.29166665169</v>
      </c>
      <c r="C6183" s="21">
        <v>0</v>
      </c>
      <c r="D6183" s="20">
        <f t="shared" si="384"/>
        <v>9</v>
      </c>
      <c r="E6183" s="20">
        <f t="shared" si="385"/>
        <v>7</v>
      </c>
      <c r="F6183" s="20">
        <f t="shared" si="386"/>
        <v>3</v>
      </c>
      <c r="G6183" s="20" t="str">
        <f t="shared" si="387"/>
        <v>Off</v>
      </c>
    </row>
    <row r="6184" spans="2:7" x14ac:dyDescent="0.35">
      <c r="B6184" s="35">
        <v>46280.333333318355</v>
      </c>
      <c r="C6184" s="21">
        <v>0.88136551279296793</v>
      </c>
      <c r="D6184" s="20">
        <f t="shared" si="384"/>
        <v>9</v>
      </c>
      <c r="E6184" s="20">
        <f t="shared" si="385"/>
        <v>8</v>
      </c>
      <c r="F6184" s="20">
        <f t="shared" si="386"/>
        <v>3</v>
      </c>
      <c r="G6184" s="20" t="str">
        <f t="shared" si="387"/>
        <v>On</v>
      </c>
    </row>
    <row r="6185" spans="2:7" x14ac:dyDescent="0.35">
      <c r="B6185" s="35">
        <v>46280.374999985019</v>
      </c>
      <c r="C6185" s="21">
        <v>3.1764386197726333</v>
      </c>
      <c r="D6185" s="20">
        <f t="shared" si="384"/>
        <v>9</v>
      </c>
      <c r="E6185" s="20">
        <f t="shared" si="385"/>
        <v>9</v>
      </c>
      <c r="F6185" s="20">
        <f t="shared" si="386"/>
        <v>3</v>
      </c>
      <c r="G6185" s="20" t="str">
        <f t="shared" si="387"/>
        <v>On</v>
      </c>
    </row>
    <row r="6186" spans="2:7" x14ac:dyDescent="0.35">
      <c r="B6186" s="35">
        <v>46280.416666651683</v>
      </c>
      <c r="C6186" s="21">
        <v>2.9245179822551033</v>
      </c>
      <c r="D6186" s="20">
        <f t="shared" si="384"/>
        <v>9</v>
      </c>
      <c r="E6186" s="20">
        <f t="shared" si="385"/>
        <v>10</v>
      </c>
      <c r="F6186" s="20">
        <f t="shared" si="386"/>
        <v>3</v>
      </c>
      <c r="G6186" s="20" t="str">
        <f t="shared" si="387"/>
        <v>On</v>
      </c>
    </row>
    <row r="6187" spans="2:7" x14ac:dyDescent="0.35">
      <c r="B6187" s="35">
        <v>46280.458333318347</v>
      </c>
      <c r="C6187" s="21">
        <v>8.6004300645612322</v>
      </c>
      <c r="D6187" s="20">
        <f t="shared" si="384"/>
        <v>9</v>
      </c>
      <c r="E6187" s="20">
        <f t="shared" si="385"/>
        <v>11</v>
      </c>
      <c r="F6187" s="20">
        <f t="shared" si="386"/>
        <v>3</v>
      </c>
      <c r="G6187" s="20" t="str">
        <f t="shared" si="387"/>
        <v>On</v>
      </c>
    </row>
    <row r="6188" spans="2:7" x14ac:dyDescent="0.35">
      <c r="B6188" s="35">
        <v>46280.499999985012</v>
      </c>
      <c r="C6188" s="21">
        <v>11.050295848822433</v>
      </c>
      <c r="D6188" s="20">
        <f t="shared" si="384"/>
        <v>9</v>
      </c>
      <c r="E6188" s="20">
        <f t="shared" si="385"/>
        <v>12</v>
      </c>
      <c r="F6188" s="20">
        <f t="shared" si="386"/>
        <v>3</v>
      </c>
      <c r="G6188" s="20" t="str">
        <f t="shared" si="387"/>
        <v>On</v>
      </c>
    </row>
    <row r="6189" spans="2:7" x14ac:dyDescent="0.35">
      <c r="B6189" s="35">
        <v>46280.541666651676</v>
      </c>
      <c r="C6189" s="21">
        <v>3.5628949884689916</v>
      </c>
      <c r="D6189" s="20">
        <f t="shared" si="384"/>
        <v>9</v>
      </c>
      <c r="E6189" s="20">
        <f t="shared" si="385"/>
        <v>13</v>
      </c>
      <c r="F6189" s="20">
        <f t="shared" si="386"/>
        <v>3</v>
      </c>
      <c r="G6189" s="20" t="str">
        <f t="shared" si="387"/>
        <v>On</v>
      </c>
    </row>
    <row r="6190" spans="2:7" x14ac:dyDescent="0.35">
      <c r="B6190" s="35">
        <v>46280.58333331834</v>
      </c>
      <c r="C6190" s="21">
        <v>5.7204419382186442</v>
      </c>
      <c r="D6190" s="20">
        <f t="shared" si="384"/>
        <v>9</v>
      </c>
      <c r="E6190" s="20">
        <f t="shared" si="385"/>
        <v>14</v>
      </c>
      <c r="F6190" s="20">
        <f t="shared" si="386"/>
        <v>3</v>
      </c>
      <c r="G6190" s="20" t="str">
        <f t="shared" si="387"/>
        <v>On</v>
      </c>
    </row>
    <row r="6191" spans="2:7" x14ac:dyDescent="0.35">
      <c r="B6191" s="35">
        <v>46280.624999985004</v>
      </c>
      <c r="C6191" s="21">
        <v>3.995512221401146</v>
      </c>
      <c r="D6191" s="20">
        <f t="shared" si="384"/>
        <v>9</v>
      </c>
      <c r="E6191" s="20">
        <f t="shared" si="385"/>
        <v>15</v>
      </c>
      <c r="F6191" s="20">
        <f t="shared" si="386"/>
        <v>3</v>
      </c>
      <c r="G6191" s="20" t="str">
        <f t="shared" si="387"/>
        <v>On</v>
      </c>
    </row>
    <row r="6192" spans="2:7" x14ac:dyDescent="0.35">
      <c r="B6192" s="35">
        <v>46280.666666651668</v>
      </c>
      <c r="C6192" s="21">
        <v>4.5135005743070975</v>
      </c>
      <c r="D6192" s="20">
        <f t="shared" si="384"/>
        <v>9</v>
      </c>
      <c r="E6192" s="20">
        <f t="shared" si="385"/>
        <v>16</v>
      </c>
      <c r="F6192" s="20">
        <f t="shared" si="386"/>
        <v>3</v>
      </c>
      <c r="G6192" s="20" t="str">
        <f t="shared" si="387"/>
        <v>On</v>
      </c>
    </row>
    <row r="6193" spans="2:7" x14ac:dyDescent="0.35">
      <c r="B6193" s="35">
        <v>46280.708333318333</v>
      </c>
      <c r="C6193" s="21">
        <v>0.9086298358854259</v>
      </c>
      <c r="D6193" s="20">
        <f t="shared" si="384"/>
        <v>9</v>
      </c>
      <c r="E6193" s="20">
        <f t="shared" si="385"/>
        <v>17</v>
      </c>
      <c r="F6193" s="20">
        <f t="shared" si="386"/>
        <v>3</v>
      </c>
      <c r="G6193" s="20" t="str">
        <f t="shared" si="387"/>
        <v>On</v>
      </c>
    </row>
    <row r="6194" spans="2:7" x14ac:dyDescent="0.35">
      <c r="B6194" s="35">
        <v>46280.749999984997</v>
      </c>
      <c r="C6194" s="21">
        <v>1.3545276418274033</v>
      </c>
      <c r="D6194" s="20">
        <f t="shared" si="384"/>
        <v>9</v>
      </c>
      <c r="E6194" s="20">
        <f t="shared" si="385"/>
        <v>18</v>
      </c>
      <c r="F6194" s="20">
        <f t="shared" si="386"/>
        <v>3</v>
      </c>
      <c r="G6194" s="20" t="str">
        <f t="shared" si="387"/>
        <v>On</v>
      </c>
    </row>
    <row r="6195" spans="2:7" x14ac:dyDescent="0.35">
      <c r="B6195" s="35">
        <v>46280.791666651661</v>
      </c>
      <c r="C6195" s="21">
        <v>0</v>
      </c>
      <c r="D6195" s="20">
        <f t="shared" si="384"/>
        <v>9</v>
      </c>
      <c r="E6195" s="20">
        <f t="shared" si="385"/>
        <v>19</v>
      </c>
      <c r="F6195" s="20">
        <f t="shared" si="386"/>
        <v>3</v>
      </c>
      <c r="G6195" s="20" t="str">
        <f t="shared" si="387"/>
        <v>On</v>
      </c>
    </row>
    <row r="6196" spans="2:7" x14ac:dyDescent="0.35">
      <c r="B6196" s="35">
        <v>46280.833333318325</v>
      </c>
      <c r="C6196" s="21">
        <v>0</v>
      </c>
      <c r="D6196" s="20">
        <f t="shared" si="384"/>
        <v>9</v>
      </c>
      <c r="E6196" s="20">
        <f t="shared" si="385"/>
        <v>20</v>
      </c>
      <c r="F6196" s="20">
        <f t="shared" si="386"/>
        <v>3</v>
      </c>
      <c r="G6196" s="20" t="str">
        <f t="shared" si="387"/>
        <v>On</v>
      </c>
    </row>
    <row r="6197" spans="2:7" x14ac:dyDescent="0.35">
      <c r="B6197" s="35">
        <v>46280.87499998499</v>
      </c>
      <c r="C6197" s="21">
        <v>0</v>
      </c>
      <c r="D6197" s="20">
        <f t="shared" si="384"/>
        <v>9</v>
      </c>
      <c r="E6197" s="20">
        <f t="shared" si="385"/>
        <v>21</v>
      </c>
      <c r="F6197" s="20">
        <f t="shared" si="386"/>
        <v>3</v>
      </c>
      <c r="G6197" s="20" t="str">
        <f t="shared" si="387"/>
        <v>On</v>
      </c>
    </row>
    <row r="6198" spans="2:7" x14ac:dyDescent="0.35">
      <c r="B6198" s="35">
        <v>46280.916666651654</v>
      </c>
      <c r="C6198" s="21">
        <v>0</v>
      </c>
      <c r="D6198" s="20">
        <f t="shared" si="384"/>
        <v>9</v>
      </c>
      <c r="E6198" s="20">
        <f t="shared" si="385"/>
        <v>22</v>
      </c>
      <c r="F6198" s="20">
        <f t="shared" si="386"/>
        <v>3</v>
      </c>
      <c r="G6198" s="20" t="str">
        <f t="shared" si="387"/>
        <v>On</v>
      </c>
    </row>
    <row r="6199" spans="2:7" x14ac:dyDescent="0.35">
      <c r="B6199" s="35">
        <v>46280.958333318318</v>
      </c>
      <c r="C6199" s="21">
        <v>0</v>
      </c>
      <c r="D6199" s="20">
        <f t="shared" si="384"/>
        <v>9</v>
      </c>
      <c r="E6199" s="20">
        <f t="shared" si="385"/>
        <v>23</v>
      </c>
      <c r="F6199" s="20">
        <f t="shared" si="386"/>
        <v>3</v>
      </c>
      <c r="G6199" s="20" t="str">
        <f t="shared" si="387"/>
        <v>On</v>
      </c>
    </row>
    <row r="6200" spans="2:7" x14ac:dyDescent="0.35">
      <c r="B6200" s="35">
        <v>46280.999999984982</v>
      </c>
      <c r="C6200" s="21">
        <v>0</v>
      </c>
      <c r="D6200" s="20">
        <f t="shared" si="384"/>
        <v>9</v>
      </c>
      <c r="E6200" s="20">
        <f t="shared" si="385"/>
        <v>0</v>
      </c>
      <c r="F6200" s="20">
        <f t="shared" si="386"/>
        <v>4</v>
      </c>
      <c r="G6200" s="20" t="str">
        <f t="shared" si="387"/>
        <v>Off</v>
      </c>
    </row>
    <row r="6201" spans="2:7" x14ac:dyDescent="0.35">
      <c r="B6201" s="35">
        <v>46281.041666651647</v>
      </c>
      <c r="C6201" s="21">
        <v>0</v>
      </c>
      <c r="D6201" s="20">
        <f t="shared" si="384"/>
        <v>9</v>
      </c>
      <c r="E6201" s="20">
        <f t="shared" si="385"/>
        <v>1</v>
      </c>
      <c r="F6201" s="20">
        <f t="shared" si="386"/>
        <v>4</v>
      </c>
      <c r="G6201" s="20" t="str">
        <f t="shared" si="387"/>
        <v>Off</v>
      </c>
    </row>
    <row r="6202" spans="2:7" x14ac:dyDescent="0.35">
      <c r="B6202" s="35">
        <v>46281.083333318311</v>
      </c>
      <c r="C6202" s="21">
        <v>0</v>
      </c>
      <c r="D6202" s="20">
        <f t="shared" si="384"/>
        <v>9</v>
      </c>
      <c r="E6202" s="20">
        <f t="shared" si="385"/>
        <v>2</v>
      </c>
      <c r="F6202" s="20">
        <f t="shared" si="386"/>
        <v>4</v>
      </c>
      <c r="G6202" s="20" t="str">
        <f t="shared" si="387"/>
        <v>Off</v>
      </c>
    </row>
    <row r="6203" spans="2:7" x14ac:dyDescent="0.35">
      <c r="B6203" s="35">
        <v>46281.124999984975</v>
      </c>
      <c r="C6203" s="21">
        <v>0</v>
      </c>
      <c r="D6203" s="20">
        <f t="shared" si="384"/>
        <v>9</v>
      </c>
      <c r="E6203" s="20">
        <f t="shared" si="385"/>
        <v>3</v>
      </c>
      <c r="F6203" s="20">
        <f t="shared" si="386"/>
        <v>4</v>
      </c>
      <c r="G6203" s="20" t="str">
        <f t="shared" si="387"/>
        <v>Off</v>
      </c>
    </row>
    <row r="6204" spans="2:7" x14ac:dyDescent="0.35">
      <c r="B6204" s="35">
        <v>46281.166666651639</v>
      </c>
      <c r="C6204" s="21">
        <v>0</v>
      </c>
      <c r="D6204" s="20">
        <f t="shared" si="384"/>
        <v>9</v>
      </c>
      <c r="E6204" s="20">
        <f t="shared" si="385"/>
        <v>4</v>
      </c>
      <c r="F6204" s="20">
        <f t="shared" si="386"/>
        <v>4</v>
      </c>
      <c r="G6204" s="20" t="str">
        <f t="shared" si="387"/>
        <v>Off</v>
      </c>
    </row>
    <row r="6205" spans="2:7" x14ac:dyDescent="0.35">
      <c r="B6205" s="35">
        <v>46281.208333318304</v>
      </c>
      <c r="C6205" s="21">
        <v>0</v>
      </c>
      <c r="D6205" s="20">
        <f t="shared" si="384"/>
        <v>9</v>
      </c>
      <c r="E6205" s="20">
        <f t="shared" si="385"/>
        <v>5</v>
      </c>
      <c r="F6205" s="20">
        <f t="shared" si="386"/>
        <v>4</v>
      </c>
      <c r="G6205" s="20" t="str">
        <f t="shared" si="387"/>
        <v>Off</v>
      </c>
    </row>
    <row r="6206" spans="2:7" x14ac:dyDescent="0.35">
      <c r="B6206" s="35">
        <v>46281.249999984968</v>
      </c>
      <c r="C6206" s="21">
        <v>0</v>
      </c>
      <c r="D6206" s="20">
        <f t="shared" si="384"/>
        <v>9</v>
      </c>
      <c r="E6206" s="20">
        <f t="shared" si="385"/>
        <v>6</v>
      </c>
      <c r="F6206" s="20">
        <f t="shared" si="386"/>
        <v>4</v>
      </c>
      <c r="G6206" s="20" t="str">
        <f t="shared" si="387"/>
        <v>Off</v>
      </c>
    </row>
    <row r="6207" spans="2:7" x14ac:dyDescent="0.35">
      <c r="B6207" s="35">
        <v>46281.291666651632</v>
      </c>
      <c r="C6207" s="21">
        <v>0</v>
      </c>
      <c r="D6207" s="20">
        <f t="shared" si="384"/>
        <v>9</v>
      </c>
      <c r="E6207" s="20">
        <f t="shared" si="385"/>
        <v>7</v>
      </c>
      <c r="F6207" s="20">
        <f t="shared" si="386"/>
        <v>4</v>
      </c>
      <c r="G6207" s="20" t="str">
        <f t="shared" si="387"/>
        <v>Off</v>
      </c>
    </row>
    <row r="6208" spans="2:7" x14ac:dyDescent="0.35">
      <c r="B6208" s="35">
        <v>46281.333333318296</v>
      </c>
      <c r="C6208" s="21">
        <v>3.4157242437884801</v>
      </c>
      <c r="D6208" s="20">
        <f t="shared" si="384"/>
        <v>9</v>
      </c>
      <c r="E6208" s="20">
        <f t="shared" si="385"/>
        <v>8</v>
      </c>
      <c r="F6208" s="20">
        <f t="shared" si="386"/>
        <v>4</v>
      </c>
      <c r="G6208" s="20" t="str">
        <f t="shared" si="387"/>
        <v>On</v>
      </c>
    </row>
    <row r="6209" spans="2:7" x14ac:dyDescent="0.35">
      <c r="B6209" s="35">
        <v>46281.374999984961</v>
      </c>
      <c r="C6209" s="21">
        <v>5.7027740348023306</v>
      </c>
      <c r="D6209" s="20">
        <f t="shared" si="384"/>
        <v>9</v>
      </c>
      <c r="E6209" s="20">
        <f t="shared" si="385"/>
        <v>9</v>
      </c>
      <c r="F6209" s="20">
        <f t="shared" si="386"/>
        <v>4</v>
      </c>
      <c r="G6209" s="20" t="str">
        <f t="shared" si="387"/>
        <v>On</v>
      </c>
    </row>
    <row r="6210" spans="2:7" x14ac:dyDescent="0.35">
      <c r="B6210" s="35">
        <v>46281.416666651625</v>
      </c>
      <c r="C6210" s="21">
        <v>10.562919347874459</v>
      </c>
      <c r="D6210" s="20">
        <f t="shared" si="384"/>
        <v>9</v>
      </c>
      <c r="E6210" s="20">
        <f t="shared" si="385"/>
        <v>10</v>
      </c>
      <c r="F6210" s="20">
        <f t="shared" si="386"/>
        <v>4</v>
      </c>
      <c r="G6210" s="20" t="str">
        <f t="shared" si="387"/>
        <v>On</v>
      </c>
    </row>
    <row r="6211" spans="2:7" x14ac:dyDescent="0.35">
      <c r="B6211" s="35">
        <v>46281.458333318289</v>
      </c>
      <c r="C6211" s="21">
        <v>14.029053316361418</v>
      </c>
      <c r="D6211" s="20">
        <f t="shared" si="384"/>
        <v>9</v>
      </c>
      <c r="E6211" s="20">
        <f t="shared" si="385"/>
        <v>11</v>
      </c>
      <c r="F6211" s="20">
        <f t="shared" si="386"/>
        <v>4</v>
      </c>
      <c r="G6211" s="20" t="str">
        <f t="shared" si="387"/>
        <v>On</v>
      </c>
    </row>
    <row r="6212" spans="2:7" x14ac:dyDescent="0.35">
      <c r="B6212" s="35">
        <v>46281.499999984953</v>
      </c>
      <c r="C6212" s="21">
        <v>15.391914550541717</v>
      </c>
      <c r="D6212" s="20">
        <f t="shared" si="384"/>
        <v>9</v>
      </c>
      <c r="E6212" s="20">
        <f t="shared" si="385"/>
        <v>12</v>
      </c>
      <c r="F6212" s="20">
        <f t="shared" si="386"/>
        <v>4</v>
      </c>
      <c r="G6212" s="20" t="str">
        <f t="shared" si="387"/>
        <v>On</v>
      </c>
    </row>
    <row r="6213" spans="2:7" x14ac:dyDescent="0.35">
      <c r="B6213" s="35">
        <v>46281.541666651618</v>
      </c>
      <c r="C6213" s="21">
        <v>14.874113108988729</v>
      </c>
      <c r="D6213" s="20">
        <f t="shared" si="384"/>
        <v>9</v>
      </c>
      <c r="E6213" s="20">
        <f t="shared" si="385"/>
        <v>13</v>
      </c>
      <c r="F6213" s="20">
        <f t="shared" si="386"/>
        <v>4</v>
      </c>
      <c r="G6213" s="20" t="str">
        <f t="shared" si="387"/>
        <v>On</v>
      </c>
    </row>
    <row r="6214" spans="2:7" x14ac:dyDescent="0.35">
      <c r="B6214" s="35">
        <v>46281.583333318282</v>
      </c>
      <c r="C6214" s="21">
        <v>18.542295291019805</v>
      </c>
      <c r="D6214" s="20">
        <f t="shared" si="384"/>
        <v>9</v>
      </c>
      <c r="E6214" s="20">
        <f t="shared" si="385"/>
        <v>14</v>
      </c>
      <c r="F6214" s="20">
        <f t="shared" si="386"/>
        <v>4</v>
      </c>
      <c r="G6214" s="20" t="str">
        <f t="shared" si="387"/>
        <v>On</v>
      </c>
    </row>
    <row r="6215" spans="2:7" x14ac:dyDescent="0.35">
      <c r="B6215" s="35">
        <v>46281.624999984946</v>
      </c>
      <c r="C6215" s="21">
        <v>5.5144018689988563</v>
      </c>
      <c r="D6215" s="20">
        <f t="shared" si="384"/>
        <v>9</v>
      </c>
      <c r="E6215" s="20">
        <f t="shared" si="385"/>
        <v>15</v>
      </c>
      <c r="F6215" s="20">
        <f t="shared" si="386"/>
        <v>4</v>
      </c>
      <c r="G6215" s="20" t="str">
        <f t="shared" si="387"/>
        <v>On</v>
      </c>
    </row>
    <row r="6216" spans="2:7" x14ac:dyDescent="0.35">
      <c r="B6216" s="35">
        <v>46281.66666665161</v>
      </c>
      <c r="C6216" s="21">
        <v>5.907558937132154</v>
      </c>
      <c r="D6216" s="20">
        <f t="shared" si="384"/>
        <v>9</v>
      </c>
      <c r="E6216" s="20">
        <f t="shared" si="385"/>
        <v>16</v>
      </c>
      <c r="F6216" s="20">
        <f t="shared" si="386"/>
        <v>4</v>
      </c>
      <c r="G6216" s="20" t="str">
        <f t="shared" si="387"/>
        <v>On</v>
      </c>
    </row>
    <row r="6217" spans="2:7" x14ac:dyDescent="0.35">
      <c r="B6217" s="35">
        <v>46281.708333318275</v>
      </c>
      <c r="C6217" s="21">
        <v>15.193381404139924</v>
      </c>
      <c r="D6217" s="20">
        <f t="shared" ref="D6217:D6280" si="388">MONTH(B6217)</f>
        <v>9</v>
      </c>
      <c r="E6217" s="20">
        <f t="shared" si="385"/>
        <v>17</v>
      </c>
      <c r="F6217" s="20">
        <f t="shared" si="386"/>
        <v>4</v>
      </c>
      <c r="G6217" s="20" t="str">
        <f t="shared" si="387"/>
        <v>On</v>
      </c>
    </row>
    <row r="6218" spans="2:7" x14ac:dyDescent="0.35">
      <c r="B6218" s="35">
        <v>46281.749999984939</v>
      </c>
      <c r="C6218" s="21">
        <v>6.7420385996540197</v>
      </c>
      <c r="D6218" s="20">
        <f t="shared" si="388"/>
        <v>9</v>
      </c>
      <c r="E6218" s="20">
        <f t="shared" ref="E6218:E6281" si="389">HOUR(B6218)</f>
        <v>18</v>
      </c>
      <c r="F6218" s="20">
        <f t="shared" ref="F6218:F6281" si="390">WEEKDAY(B6218,1)</f>
        <v>4</v>
      </c>
      <c r="G6218" s="20" t="str">
        <f t="shared" ref="G6218:G6281" si="391">IF(OR(F6218=$F$6,F6218=$F$7),"Off",IF(E6218&lt;8,"Off","On"))</f>
        <v>On</v>
      </c>
    </row>
    <row r="6219" spans="2:7" x14ac:dyDescent="0.35">
      <c r="B6219" s="35">
        <v>46281.791666651603</v>
      </c>
      <c r="C6219" s="21">
        <v>0</v>
      </c>
      <c r="D6219" s="20">
        <f t="shared" si="388"/>
        <v>9</v>
      </c>
      <c r="E6219" s="20">
        <f t="shared" si="389"/>
        <v>19</v>
      </c>
      <c r="F6219" s="20">
        <f t="shared" si="390"/>
        <v>4</v>
      </c>
      <c r="G6219" s="20" t="str">
        <f t="shared" si="391"/>
        <v>On</v>
      </c>
    </row>
    <row r="6220" spans="2:7" x14ac:dyDescent="0.35">
      <c r="B6220" s="35">
        <v>46281.833333318267</v>
      </c>
      <c r="C6220" s="21">
        <v>0</v>
      </c>
      <c r="D6220" s="20">
        <f t="shared" si="388"/>
        <v>9</v>
      </c>
      <c r="E6220" s="20">
        <f t="shared" si="389"/>
        <v>20</v>
      </c>
      <c r="F6220" s="20">
        <f t="shared" si="390"/>
        <v>4</v>
      </c>
      <c r="G6220" s="20" t="str">
        <f t="shared" si="391"/>
        <v>On</v>
      </c>
    </row>
    <row r="6221" spans="2:7" x14ac:dyDescent="0.35">
      <c r="B6221" s="35">
        <v>46281.874999984931</v>
      </c>
      <c r="C6221" s="21">
        <v>0</v>
      </c>
      <c r="D6221" s="20">
        <f t="shared" si="388"/>
        <v>9</v>
      </c>
      <c r="E6221" s="20">
        <f t="shared" si="389"/>
        <v>21</v>
      </c>
      <c r="F6221" s="20">
        <f t="shared" si="390"/>
        <v>4</v>
      </c>
      <c r="G6221" s="20" t="str">
        <f t="shared" si="391"/>
        <v>On</v>
      </c>
    </row>
    <row r="6222" spans="2:7" x14ac:dyDescent="0.35">
      <c r="B6222" s="35">
        <v>46281.916666651596</v>
      </c>
      <c r="C6222" s="21">
        <v>0</v>
      </c>
      <c r="D6222" s="20">
        <f t="shared" si="388"/>
        <v>9</v>
      </c>
      <c r="E6222" s="20">
        <f t="shared" si="389"/>
        <v>22</v>
      </c>
      <c r="F6222" s="20">
        <f t="shared" si="390"/>
        <v>4</v>
      </c>
      <c r="G6222" s="20" t="str">
        <f t="shared" si="391"/>
        <v>On</v>
      </c>
    </row>
    <row r="6223" spans="2:7" x14ac:dyDescent="0.35">
      <c r="B6223" s="35">
        <v>46281.95833331826</v>
      </c>
      <c r="C6223" s="21">
        <v>0</v>
      </c>
      <c r="D6223" s="20">
        <f t="shared" si="388"/>
        <v>9</v>
      </c>
      <c r="E6223" s="20">
        <f t="shared" si="389"/>
        <v>23</v>
      </c>
      <c r="F6223" s="20">
        <f t="shared" si="390"/>
        <v>4</v>
      </c>
      <c r="G6223" s="20" t="str">
        <f t="shared" si="391"/>
        <v>On</v>
      </c>
    </row>
    <row r="6224" spans="2:7" x14ac:dyDescent="0.35">
      <c r="B6224" s="35">
        <v>46281.999999984924</v>
      </c>
      <c r="C6224" s="21">
        <v>0</v>
      </c>
      <c r="D6224" s="20">
        <f t="shared" si="388"/>
        <v>9</v>
      </c>
      <c r="E6224" s="20">
        <f t="shared" si="389"/>
        <v>0</v>
      </c>
      <c r="F6224" s="20">
        <f t="shared" si="390"/>
        <v>5</v>
      </c>
      <c r="G6224" s="20" t="str">
        <f t="shared" si="391"/>
        <v>Off</v>
      </c>
    </row>
    <row r="6225" spans="2:7" x14ac:dyDescent="0.35">
      <c r="B6225" s="35">
        <v>46282.041666651588</v>
      </c>
      <c r="C6225" s="21">
        <v>0</v>
      </c>
      <c r="D6225" s="20">
        <f t="shared" si="388"/>
        <v>9</v>
      </c>
      <c r="E6225" s="20">
        <f t="shared" si="389"/>
        <v>1</v>
      </c>
      <c r="F6225" s="20">
        <f t="shared" si="390"/>
        <v>5</v>
      </c>
      <c r="G6225" s="20" t="str">
        <f t="shared" si="391"/>
        <v>Off</v>
      </c>
    </row>
    <row r="6226" spans="2:7" x14ac:dyDescent="0.35">
      <c r="B6226" s="35">
        <v>46282.083333318253</v>
      </c>
      <c r="C6226" s="21">
        <v>0</v>
      </c>
      <c r="D6226" s="20">
        <f t="shared" si="388"/>
        <v>9</v>
      </c>
      <c r="E6226" s="20">
        <f t="shared" si="389"/>
        <v>2</v>
      </c>
      <c r="F6226" s="20">
        <f t="shared" si="390"/>
        <v>5</v>
      </c>
      <c r="G6226" s="20" t="str">
        <f t="shared" si="391"/>
        <v>Off</v>
      </c>
    </row>
    <row r="6227" spans="2:7" x14ac:dyDescent="0.35">
      <c r="B6227" s="35">
        <v>46282.124999984917</v>
      </c>
      <c r="C6227" s="21">
        <v>0</v>
      </c>
      <c r="D6227" s="20">
        <f t="shared" si="388"/>
        <v>9</v>
      </c>
      <c r="E6227" s="20">
        <f t="shared" si="389"/>
        <v>3</v>
      </c>
      <c r="F6227" s="20">
        <f t="shared" si="390"/>
        <v>5</v>
      </c>
      <c r="G6227" s="20" t="str">
        <f t="shared" si="391"/>
        <v>Off</v>
      </c>
    </row>
    <row r="6228" spans="2:7" x14ac:dyDescent="0.35">
      <c r="B6228" s="35">
        <v>46282.166666651581</v>
      </c>
      <c r="C6228" s="21">
        <v>0</v>
      </c>
      <c r="D6228" s="20">
        <f t="shared" si="388"/>
        <v>9</v>
      </c>
      <c r="E6228" s="20">
        <f t="shared" si="389"/>
        <v>4</v>
      </c>
      <c r="F6228" s="20">
        <f t="shared" si="390"/>
        <v>5</v>
      </c>
      <c r="G6228" s="20" t="str">
        <f t="shared" si="391"/>
        <v>Off</v>
      </c>
    </row>
    <row r="6229" spans="2:7" x14ac:dyDescent="0.35">
      <c r="B6229" s="35">
        <v>46282.208333318245</v>
      </c>
      <c r="C6229" s="21">
        <v>0</v>
      </c>
      <c r="D6229" s="20">
        <f t="shared" si="388"/>
        <v>9</v>
      </c>
      <c r="E6229" s="20">
        <f t="shared" si="389"/>
        <v>5</v>
      </c>
      <c r="F6229" s="20">
        <f t="shared" si="390"/>
        <v>5</v>
      </c>
      <c r="G6229" s="20" t="str">
        <f t="shared" si="391"/>
        <v>Off</v>
      </c>
    </row>
    <row r="6230" spans="2:7" x14ac:dyDescent="0.35">
      <c r="B6230" s="35">
        <v>46282.24999998491</v>
      </c>
      <c r="C6230" s="21">
        <v>0</v>
      </c>
      <c r="D6230" s="20">
        <f t="shared" si="388"/>
        <v>9</v>
      </c>
      <c r="E6230" s="20">
        <f t="shared" si="389"/>
        <v>6</v>
      </c>
      <c r="F6230" s="20">
        <f t="shared" si="390"/>
        <v>5</v>
      </c>
      <c r="G6230" s="20" t="str">
        <f t="shared" si="391"/>
        <v>Off</v>
      </c>
    </row>
    <row r="6231" spans="2:7" x14ac:dyDescent="0.35">
      <c r="B6231" s="35">
        <v>46282.291666651574</v>
      </c>
      <c r="C6231" s="21">
        <v>0</v>
      </c>
      <c r="D6231" s="20">
        <f t="shared" si="388"/>
        <v>9</v>
      </c>
      <c r="E6231" s="20">
        <f t="shared" si="389"/>
        <v>7</v>
      </c>
      <c r="F6231" s="20">
        <f t="shared" si="390"/>
        <v>5</v>
      </c>
      <c r="G6231" s="20" t="str">
        <f t="shared" si="391"/>
        <v>Off</v>
      </c>
    </row>
    <row r="6232" spans="2:7" x14ac:dyDescent="0.35">
      <c r="B6232" s="35">
        <v>46282.333333318238</v>
      </c>
      <c r="C6232" s="21">
        <v>1.3838323993251422</v>
      </c>
      <c r="D6232" s="20">
        <f t="shared" si="388"/>
        <v>9</v>
      </c>
      <c r="E6232" s="20">
        <f t="shared" si="389"/>
        <v>8</v>
      </c>
      <c r="F6232" s="20">
        <f t="shared" si="390"/>
        <v>5</v>
      </c>
      <c r="G6232" s="20" t="str">
        <f t="shared" si="391"/>
        <v>On</v>
      </c>
    </row>
    <row r="6233" spans="2:7" x14ac:dyDescent="0.35">
      <c r="B6233" s="35">
        <v>46282.374999984902</v>
      </c>
      <c r="C6233" s="21">
        <v>2.7978390025832813</v>
      </c>
      <c r="D6233" s="20">
        <f t="shared" si="388"/>
        <v>9</v>
      </c>
      <c r="E6233" s="20">
        <f t="shared" si="389"/>
        <v>9</v>
      </c>
      <c r="F6233" s="20">
        <f t="shared" si="390"/>
        <v>5</v>
      </c>
      <c r="G6233" s="20" t="str">
        <f t="shared" si="391"/>
        <v>On</v>
      </c>
    </row>
    <row r="6234" spans="2:7" x14ac:dyDescent="0.35">
      <c r="B6234" s="35">
        <v>46282.416666651567</v>
      </c>
      <c r="C6234" s="21">
        <v>12.939275321901576</v>
      </c>
      <c r="D6234" s="20">
        <f t="shared" si="388"/>
        <v>9</v>
      </c>
      <c r="E6234" s="20">
        <f t="shared" si="389"/>
        <v>10</v>
      </c>
      <c r="F6234" s="20">
        <f t="shared" si="390"/>
        <v>5</v>
      </c>
      <c r="G6234" s="20" t="str">
        <f t="shared" si="391"/>
        <v>On</v>
      </c>
    </row>
    <row r="6235" spans="2:7" x14ac:dyDescent="0.35">
      <c r="B6235" s="35">
        <v>46282.458333318231</v>
      </c>
      <c r="C6235" s="21">
        <v>17.569691685178089</v>
      </c>
      <c r="D6235" s="20">
        <f t="shared" si="388"/>
        <v>9</v>
      </c>
      <c r="E6235" s="20">
        <f t="shared" si="389"/>
        <v>11</v>
      </c>
      <c r="F6235" s="20">
        <f t="shared" si="390"/>
        <v>5</v>
      </c>
      <c r="G6235" s="20" t="str">
        <f t="shared" si="391"/>
        <v>On</v>
      </c>
    </row>
    <row r="6236" spans="2:7" x14ac:dyDescent="0.35">
      <c r="B6236" s="35">
        <v>46282.499999984895</v>
      </c>
      <c r="C6236" s="21">
        <v>17.56725845471215</v>
      </c>
      <c r="D6236" s="20">
        <f t="shared" si="388"/>
        <v>9</v>
      </c>
      <c r="E6236" s="20">
        <f t="shared" si="389"/>
        <v>12</v>
      </c>
      <c r="F6236" s="20">
        <f t="shared" si="390"/>
        <v>5</v>
      </c>
      <c r="G6236" s="20" t="str">
        <f t="shared" si="391"/>
        <v>On</v>
      </c>
    </row>
    <row r="6237" spans="2:7" x14ac:dyDescent="0.35">
      <c r="B6237" s="35">
        <v>46282.541666651559</v>
      </c>
      <c r="C6237" s="21">
        <v>17.16329656473803</v>
      </c>
      <c r="D6237" s="20">
        <f t="shared" si="388"/>
        <v>9</v>
      </c>
      <c r="E6237" s="20">
        <f t="shared" si="389"/>
        <v>13</v>
      </c>
      <c r="F6237" s="20">
        <f t="shared" si="390"/>
        <v>5</v>
      </c>
      <c r="G6237" s="20" t="str">
        <f t="shared" si="391"/>
        <v>On</v>
      </c>
    </row>
    <row r="6238" spans="2:7" x14ac:dyDescent="0.35">
      <c r="B6238" s="35">
        <v>46282.583333318224</v>
      </c>
      <c r="C6238" s="21">
        <v>16.256051907151562</v>
      </c>
      <c r="D6238" s="20">
        <f t="shared" si="388"/>
        <v>9</v>
      </c>
      <c r="E6238" s="20">
        <f t="shared" si="389"/>
        <v>14</v>
      </c>
      <c r="F6238" s="20">
        <f t="shared" si="390"/>
        <v>5</v>
      </c>
      <c r="G6238" s="20" t="str">
        <f t="shared" si="391"/>
        <v>On</v>
      </c>
    </row>
    <row r="6239" spans="2:7" x14ac:dyDescent="0.35">
      <c r="B6239" s="35">
        <v>46282.624999984888</v>
      </c>
      <c r="C6239" s="21">
        <v>13.858000280925415</v>
      </c>
      <c r="D6239" s="20">
        <f t="shared" si="388"/>
        <v>9</v>
      </c>
      <c r="E6239" s="20">
        <f t="shared" si="389"/>
        <v>15</v>
      </c>
      <c r="F6239" s="20">
        <f t="shared" si="390"/>
        <v>5</v>
      </c>
      <c r="G6239" s="20" t="str">
        <f t="shared" si="391"/>
        <v>On</v>
      </c>
    </row>
    <row r="6240" spans="2:7" x14ac:dyDescent="0.35">
      <c r="B6240" s="35">
        <v>46282.666666651552</v>
      </c>
      <c r="C6240" s="21">
        <v>9.1186129785226591</v>
      </c>
      <c r="D6240" s="20">
        <f t="shared" si="388"/>
        <v>9</v>
      </c>
      <c r="E6240" s="20">
        <f t="shared" si="389"/>
        <v>16</v>
      </c>
      <c r="F6240" s="20">
        <f t="shared" si="390"/>
        <v>5</v>
      </c>
      <c r="G6240" s="20" t="str">
        <f t="shared" si="391"/>
        <v>On</v>
      </c>
    </row>
    <row r="6241" spans="2:7" x14ac:dyDescent="0.35">
      <c r="B6241" s="35">
        <v>46282.708333318216</v>
      </c>
      <c r="C6241" s="21">
        <v>5.9255032197529873</v>
      </c>
      <c r="D6241" s="20">
        <f t="shared" si="388"/>
        <v>9</v>
      </c>
      <c r="E6241" s="20">
        <f t="shared" si="389"/>
        <v>17</v>
      </c>
      <c r="F6241" s="20">
        <f t="shared" si="390"/>
        <v>5</v>
      </c>
      <c r="G6241" s="20" t="str">
        <f t="shared" si="391"/>
        <v>On</v>
      </c>
    </row>
    <row r="6242" spans="2:7" x14ac:dyDescent="0.35">
      <c r="B6242" s="35">
        <v>46282.749999984881</v>
      </c>
      <c r="C6242" s="21">
        <v>1.2947619929396854</v>
      </c>
      <c r="D6242" s="20">
        <f t="shared" si="388"/>
        <v>9</v>
      </c>
      <c r="E6242" s="20">
        <f t="shared" si="389"/>
        <v>18</v>
      </c>
      <c r="F6242" s="20">
        <f t="shared" si="390"/>
        <v>5</v>
      </c>
      <c r="G6242" s="20" t="str">
        <f t="shared" si="391"/>
        <v>On</v>
      </c>
    </row>
    <row r="6243" spans="2:7" x14ac:dyDescent="0.35">
      <c r="B6243" s="35">
        <v>46282.791666651545</v>
      </c>
      <c r="C6243" s="21">
        <v>0</v>
      </c>
      <c r="D6243" s="20">
        <f t="shared" si="388"/>
        <v>9</v>
      </c>
      <c r="E6243" s="20">
        <f t="shared" si="389"/>
        <v>19</v>
      </c>
      <c r="F6243" s="20">
        <f t="shared" si="390"/>
        <v>5</v>
      </c>
      <c r="G6243" s="20" t="str">
        <f t="shared" si="391"/>
        <v>On</v>
      </c>
    </row>
    <row r="6244" spans="2:7" x14ac:dyDescent="0.35">
      <c r="B6244" s="35">
        <v>46282.833333318209</v>
      </c>
      <c r="C6244" s="21">
        <v>0</v>
      </c>
      <c r="D6244" s="20">
        <f t="shared" si="388"/>
        <v>9</v>
      </c>
      <c r="E6244" s="20">
        <f t="shared" si="389"/>
        <v>20</v>
      </c>
      <c r="F6244" s="20">
        <f t="shared" si="390"/>
        <v>5</v>
      </c>
      <c r="G6244" s="20" t="str">
        <f t="shared" si="391"/>
        <v>On</v>
      </c>
    </row>
    <row r="6245" spans="2:7" x14ac:dyDescent="0.35">
      <c r="B6245" s="35">
        <v>46282.874999984873</v>
      </c>
      <c r="C6245" s="21">
        <v>0</v>
      </c>
      <c r="D6245" s="20">
        <f t="shared" si="388"/>
        <v>9</v>
      </c>
      <c r="E6245" s="20">
        <f t="shared" si="389"/>
        <v>21</v>
      </c>
      <c r="F6245" s="20">
        <f t="shared" si="390"/>
        <v>5</v>
      </c>
      <c r="G6245" s="20" t="str">
        <f t="shared" si="391"/>
        <v>On</v>
      </c>
    </row>
    <row r="6246" spans="2:7" x14ac:dyDescent="0.35">
      <c r="B6246" s="35">
        <v>46282.916666651538</v>
      </c>
      <c r="C6246" s="21">
        <v>0</v>
      </c>
      <c r="D6246" s="20">
        <f t="shared" si="388"/>
        <v>9</v>
      </c>
      <c r="E6246" s="20">
        <f t="shared" si="389"/>
        <v>22</v>
      </c>
      <c r="F6246" s="20">
        <f t="shared" si="390"/>
        <v>5</v>
      </c>
      <c r="G6246" s="20" t="str">
        <f t="shared" si="391"/>
        <v>On</v>
      </c>
    </row>
    <row r="6247" spans="2:7" x14ac:dyDescent="0.35">
      <c r="B6247" s="35">
        <v>46282.958333318202</v>
      </c>
      <c r="C6247" s="21">
        <v>0</v>
      </c>
      <c r="D6247" s="20">
        <f t="shared" si="388"/>
        <v>9</v>
      </c>
      <c r="E6247" s="20">
        <f t="shared" si="389"/>
        <v>23</v>
      </c>
      <c r="F6247" s="20">
        <f t="shared" si="390"/>
        <v>5</v>
      </c>
      <c r="G6247" s="20" t="str">
        <f t="shared" si="391"/>
        <v>On</v>
      </c>
    </row>
    <row r="6248" spans="2:7" x14ac:dyDescent="0.35">
      <c r="B6248" s="35">
        <v>46282.999999984866</v>
      </c>
      <c r="C6248" s="21">
        <v>0</v>
      </c>
      <c r="D6248" s="20">
        <f t="shared" si="388"/>
        <v>9</v>
      </c>
      <c r="E6248" s="20">
        <f t="shared" si="389"/>
        <v>0</v>
      </c>
      <c r="F6248" s="20">
        <f t="shared" si="390"/>
        <v>6</v>
      </c>
      <c r="G6248" s="20" t="str">
        <f t="shared" si="391"/>
        <v>Off</v>
      </c>
    </row>
    <row r="6249" spans="2:7" x14ac:dyDescent="0.35">
      <c r="B6249" s="35">
        <v>46283.04166665153</v>
      </c>
      <c r="C6249" s="21">
        <v>0</v>
      </c>
      <c r="D6249" s="20">
        <f t="shared" si="388"/>
        <v>9</v>
      </c>
      <c r="E6249" s="20">
        <f t="shared" si="389"/>
        <v>1</v>
      </c>
      <c r="F6249" s="20">
        <f t="shared" si="390"/>
        <v>6</v>
      </c>
      <c r="G6249" s="20" t="str">
        <f t="shared" si="391"/>
        <v>Off</v>
      </c>
    </row>
    <row r="6250" spans="2:7" x14ac:dyDescent="0.35">
      <c r="B6250" s="35">
        <v>46283.083333318194</v>
      </c>
      <c r="C6250" s="21">
        <v>0</v>
      </c>
      <c r="D6250" s="20">
        <f t="shared" si="388"/>
        <v>9</v>
      </c>
      <c r="E6250" s="20">
        <f t="shared" si="389"/>
        <v>2</v>
      </c>
      <c r="F6250" s="20">
        <f t="shared" si="390"/>
        <v>6</v>
      </c>
      <c r="G6250" s="20" t="str">
        <f t="shared" si="391"/>
        <v>Off</v>
      </c>
    </row>
    <row r="6251" spans="2:7" x14ac:dyDescent="0.35">
      <c r="B6251" s="35">
        <v>46283.124999984859</v>
      </c>
      <c r="C6251" s="21">
        <v>0</v>
      </c>
      <c r="D6251" s="20">
        <f t="shared" si="388"/>
        <v>9</v>
      </c>
      <c r="E6251" s="20">
        <f t="shared" si="389"/>
        <v>3</v>
      </c>
      <c r="F6251" s="20">
        <f t="shared" si="390"/>
        <v>6</v>
      </c>
      <c r="G6251" s="20" t="str">
        <f t="shared" si="391"/>
        <v>Off</v>
      </c>
    </row>
    <row r="6252" spans="2:7" x14ac:dyDescent="0.35">
      <c r="B6252" s="35">
        <v>46283.166666651523</v>
      </c>
      <c r="C6252" s="21">
        <v>0</v>
      </c>
      <c r="D6252" s="20">
        <f t="shared" si="388"/>
        <v>9</v>
      </c>
      <c r="E6252" s="20">
        <f t="shared" si="389"/>
        <v>4</v>
      </c>
      <c r="F6252" s="20">
        <f t="shared" si="390"/>
        <v>6</v>
      </c>
      <c r="G6252" s="20" t="str">
        <f t="shared" si="391"/>
        <v>Off</v>
      </c>
    </row>
    <row r="6253" spans="2:7" x14ac:dyDescent="0.35">
      <c r="B6253" s="35">
        <v>46283.208333318187</v>
      </c>
      <c r="C6253" s="21">
        <v>0</v>
      </c>
      <c r="D6253" s="20">
        <f t="shared" si="388"/>
        <v>9</v>
      </c>
      <c r="E6253" s="20">
        <f t="shared" si="389"/>
        <v>5</v>
      </c>
      <c r="F6253" s="20">
        <f t="shared" si="390"/>
        <v>6</v>
      </c>
      <c r="G6253" s="20" t="str">
        <f t="shared" si="391"/>
        <v>Off</v>
      </c>
    </row>
    <row r="6254" spans="2:7" x14ac:dyDescent="0.35">
      <c r="B6254" s="35">
        <v>46283.249999984851</v>
      </c>
      <c r="C6254" s="21">
        <v>0</v>
      </c>
      <c r="D6254" s="20">
        <f t="shared" si="388"/>
        <v>9</v>
      </c>
      <c r="E6254" s="20">
        <f t="shared" si="389"/>
        <v>6</v>
      </c>
      <c r="F6254" s="20">
        <f t="shared" si="390"/>
        <v>6</v>
      </c>
      <c r="G6254" s="20" t="str">
        <f t="shared" si="391"/>
        <v>Off</v>
      </c>
    </row>
    <row r="6255" spans="2:7" x14ac:dyDescent="0.35">
      <c r="B6255" s="35">
        <v>46283.291666651516</v>
      </c>
      <c r="C6255" s="21">
        <v>7.547685015010662E-2</v>
      </c>
      <c r="D6255" s="20">
        <f t="shared" si="388"/>
        <v>9</v>
      </c>
      <c r="E6255" s="20">
        <f t="shared" si="389"/>
        <v>7</v>
      </c>
      <c r="F6255" s="20">
        <f t="shared" si="390"/>
        <v>6</v>
      </c>
      <c r="G6255" s="20" t="str">
        <f t="shared" si="391"/>
        <v>Off</v>
      </c>
    </row>
    <row r="6256" spans="2:7" x14ac:dyDescent="0.35">
      <c r="B6256" s="35">
        <v>46283.33333331818</v>
      </c>
      <c r="C6256" s="21">
        <v>8.1580694646954584</v>
      </c>
      <c r="D6256" s="20">
        <f t="shared" si="388"/>
        <v>9</v>
      </c>
      <c r="E6256" s="20">
        <f t="shared" si="389"/>
        <v>8</v>
      </c>
      <c r="F6256" s="20">
        <f t="shared" si="390"/>
        <v>6</v>
      </c>
      <c r="G6256" s="20" t="str">
        <f t="shared" si="391"/>
        <v>On</v>
      </c>
    </row>
    <row r="6257" spans="2:7" x14ac:dyDescent="0.35">
      <c r="B6257" s="35">
        <v>46283.374999984844</v>
      </c>
      <c r="C6257" s="21">
        <v>15.945383471141998</v>
      </c>
      <c r="D6257" s="20">
        <f t="shared" si="388"/>
        <v>9</v>
      </c>
      <c r="E6257" s="20">
        <f t="shared" si="389"/>
        <v>9</v>
      </c>
      <c r="F6257" s="20">
        <f t="shared" si="390"/>
        <v>6</v>
      </c>
      <c r="G6257" s="20" t="str">
        <f t="shared" si="391"/>
        <v>On</v>
      </c>
    </row>
    <row r="6258" spans="2:7" x14ac:dyDescent="0.35">
      <c r="B6258" s="35">
        <v>46283.416666651508</v>
      </c>
      <c r="C6258" s="21">
        <v>18.284432886913041</v>
      </c>
      <c r="D6258" s="20">
        <f t="shared" si="388"/>
        <v>9</v>
      </c>
      <c r="E6258" s="20">
        <f t="shared" si="389"/>
        <v>10</v>
      </c>
      <c r="F6258" s="20">
        <f t="shared" si="390"/>
        <v>6</v>
      </c>
      <c r="G6258" s="20" t="str">
        <f t="shared" si="391"/>
        <v>On</v>
      </c>
    </row>
    <row r="6259" spans="2:7" x14ac:dyDescent="0.35">
      <c r="B6259" s="35">
        <v>46283.458333318173</v>
      </c>
      <c r="C6259" s="21">
        <v>15.992923937696855</v>
      </c>
      <c r="D6259" s="20">
        <f t="shared" si="388"/>
        <v>9</v>
      </c>
      <c r="E6259" s="20">
        <f t="shared" si="389"/>
        <v>11</v>
      </c>
      <c r="F6259" s="20">
        <f t="shared" si="390"/>
        <v>6</v>
      </c>
      <c r="G6259" s="20" t="str">
        <f t="shared" si="391"/>
        <v>On</v>
      </c>
    </row>
    <row r="6260" spans="2:7" x14ac:dyDescent="0.35">
      <c r="B6260" s="35">
        <v>46283.499999984837</v>
      </c>
      <c r="C6260" s="21">
        <v>15.704640961752586</v>
      </c>
      <c r="D6260" s="20">
        <f t="shared" si="388"/>
        <v>9</v>
      </c>
      <c r="E6260" s="20">
        <f t="shared" si="389"/>
        <v>12</v>
      </c>
      <c r="F6260" s="20">
        <f t="shared" si="390"/>
        <v>6</v>
      </c>
      <c r="G6260" s="20" t="str">
        <f t="shared" si="391"/>
        <v>On</v>
      </c>
    </row>
    <row r="6261" spans="2:7" x14ac:dyDescent="0.35">
      <c r="B6261" s="35">
        <v>46283.541666651501</v>
      </c>
      <c r="C6261" s="21">
        <v>1.6386689765480611</v>
      </c>
      <c r="D6261" s="20">
        <f t="shared" si="388"/>
        <v>9</v>
      </c>
      <c r="E6261" s="20">
        <f t="shared" si="389"/>
        <v>13</v>
      </c>
      <c r="F6261" s="20">
        <f t="shared" si="390"/>
        <v>6</v>
      </c>
      <c r="G6261" s="20" t="str">
        <f t="shared" si="391"/>
        <v>On</v>
      </c>
    </row>
    <row r="6262" spans="2:7" x14ac:dyDescent="0.35">
      <c r="B6262" s="35">
        <v>46283.583333318165</v>
      </c>
      <c r="C6262" s="21">
        <v>6.6417023101891353</v>
      </c>
      <c r="D6262" s="20">
        <f t="shared" si="388"/>
        <v>9</v>
      </c>
      <c r="E6262" s="20">
        <f t="shared" si="389"/>
        <v>14</v>
      </c>
      <c r="F6262" s="20">
        <f t="shared" si="390"/>
        <v>6</v>
      </c>
      <c r="G6262" s="20" t="str">
        <f t="shared" si="391"/>
        <v>On</v>
      </c>
    </row>
    <row r="6263" spans="2:7" x14ac:dyDescent="0.35">
      <c r="B6263" s="35">
        <v>46283.62499998483</v>
      </c>
      <c r="C6263" s="21">
        <v>14.101847204042551</v>
      </c>
      <c r="D6263" s="20">
        <f t="shared" si="388"/>
        <v>9</v>
      </c>
      <c r="E6263" s="20">
        <f t="shared" si="389"/>
        <v>15</v>
      </c>
      <c r="F6263" s="20">
        <f t="shared" si="390"/>
        <v>6</v>
      </c>
      <c r="G6263" s="20" t="str">
        <f t="shared" si="391"/>
        <v>On</v>
      </c>
    </row>
    <row r="6264" spans="2:7" x14ac:dyDescent="0.35">
      <c r="B6264" s="35">
        <v>46283.666666651494</v>
      </c>
      <c r="C6264" s="21">
        <v>13.108891545223365</v>
      </c>
      <c r="D6264" s="20">
        <f t="shared" si="388"/>
        <v>9</v>
      </c>
      <c r="E6264" s="20">
        <f t="shared" si="389"/>
        <v>16</v>
      </c>
      <c r="F6264" s="20">
        <f t="shared" si="390"/>
        <v>6</v>
      </c>
      <c r="G6264" s="20" t="str">
        <f t="shared" si="391"/>
        <v>On</v>
      </c>
    </row>
    <row r="6265" spans="2:7" x14ac:dyDescent="0.35">
      <c r="B6265" s="35">
        <v>46283.708333318158</v>
      </c>
      <c r="C6265" s="21">
        <v>16.277584739932884</v>
      </c>
      <c r="D6265" s="20">
        <f t="shared" si="388"/>
        <v>9</v>
      </c>
      <c r="E6265" s="20">
        <f t="shared" si="389"/>
        <v>17</v>
      </c>
      <c r="F6265" s="20">
        <f t="shared" si="390"/>
        <v>6</v>
      </c>
      <c r="G6265" s="20" t="str">
        <f t="shared" si="391"/>
        <v>On</v>
      </c>
    </row>
    <row r="6266" spans="2:7" x14ac:dyDescent="0.35">
      <c r="B6266" s="35">
        <v>46283.749999984822</v>
      </c>
      <c r="C6266" s="21">
        <v>2.4128236806339327</v>
      </c>
      <c r="D6266" s="20">
        <f t="shared" si="388"/>
        <v>9</v>
      </c>
      <c r="E6266" s="20">
        <f t="shared" si="389"/>
        <v>18</v>
      </c>
      <c r="F6266" s="20">
        <f t="shared" si="390"/>
        <v>6</v>
      </c>
      <c r="G6266" s="20" t="str">
        <f t="shared" si="391"/>
        <v>On</v>
      </c>
    </row>
    <row r="6267" spans="2:7" x14ac:dyDescent="0.35">
      <c r="B6267" s="35">
        <v>46283.791666651487</v>
      </c>
      <c r="C6267" s="21">
        <v>0</v>
      </c>
      <c r="D6267" s="20">
        <f t="shared" si="388"/>
        <v>9</v>
      </c>
      <c r="E6267" s="20">
        <f t="shared" si="389"/>
        <v>19</v>
      </c>
      <c r="F6267" s="20">
        <f t="shared" si="390"/>
        <v>6</v>
      </c>
      <c r="G6267" s="20" t="str">
        <f t="shared" si="391"/>
        <v>On</v>
      </c>
    </row>
    <row r="6268" spans="2:7" x14ac:dyDescent="0.35">
      <c r="B6268" s="35">
        <v>46283.833333318151</v>
      </c>
      <c r="C6268" s="21">
        <v>0</v>
      </c>
      <c r="D6268" s="20">
        <f t="shared" si="388"/>
        <v>9</v>
      </c>
      <c r="E6268" s="20">
        <f t="shared" si="389"/>
        <v>20</v>
      </c>
      <c r="F6268" s="20">
        <f t="shared" si="390"/>
        <v>6</v>
      </c>
      <c r="G6268" s="20" t="str">
        <f t="shared" si="391"/>
        <v>On</v>
      </c>
    </row>
    <row r="6269" spans="2:7" x14ac:dyDescent="0.35">
      <c r="B6269" s="35">
        <v>46283.874999984815</v>
      </c>
      <c r="C6269" s="21">
        <v>0</v>
      </c>
      <c r="D6269" s="20">
        <f t="shared" si="388"/>
        <v>9</v>
      </c>
      <c r="E6269" s="20">
        <f t="shared" si="389"/>
        <v>21</v>
      </c>
      <c r="F6269" s="20">
        <f t="shared" si="390"/>
        <v>6</v>
      </c>
      <c r="G6269" s="20" t="str">
        <f t="shared" si="391"/>
        <v>On</v>
      </c>
    </row>
    <row r="6270" spans="2:7" x14ac:dyDescent="0.35">
      <c r="B6270" s="35">
        <v>46283.916666651479</v>
      </c>
      <c r="C6270" s="21">
        <v>0</v>
      </c>
      <c r="D6270" s="20">
        <f t="shared" si="388"/>
        <v>9</v>
      </c>
      <c r="E6270" s="20">
        <f t="shared" si="389"/>
        <v>22</v>
      </c>
      <c r="F6270" s="20">
        <f t="shared" si="390"/>
        <v>6</v>
      </c>
      <c r="G6270" s="20" t="str">
        <f t="shared" si="391"/>
        <v>On</v>
      </c>
    </row>
    <row r="6271" spans="2:7" x14ac:dyDescent="0.35">
      <c r="B6271" s="35">
        <v>46283.958333318144</v>
      </c>
      <c r="C6271" s="21">
        <v>0</v>
      </c>
      <c r="D6271" s="20">
        <f t="shared" si="388"/>
        <v>9</v>
      </c>
      <c r="E6271" s="20">
        <f t="shared" si="389"/>
        <v>23</v>
      </c>
      <c r="F6271" s="20">
        <f t="shared" si="390"/>
        <v>6</v>
      </c>
      <c r="G6271" s="20" t="str">
        <f t="shared" si="391"/>
        <v>On</v>
      </c>
    </row>
    <row r="6272" spans="2:7" x14ac:dyDescent="0.35">
      <c r="B6272" s="35">
        <v>46283.999999984808</v>
      </c>
      <c r="C6272" s="21">
        <v>0</v>
      </c>
      <c r="D6272" s="20">
        <f t="shared" si="388"/>
        <v>9</v>
      </c>
      <c r="E6272" s="20">
        <f t="shared" si="389"/>
        <v>0</v>
      </c>
      <c r="F6272" s="20">
        <f t="shared" si="390"/>
        <v>7</v>
      </c>
      <c r="G6272" s="20" t="str">
        <f t="shared" si="391"/>
        <v>Off</v>
      </c>
    </row>
    <row r="6273" spans="2:7" x14ac:dyDescent="0.35">
      <c r="B6273" s="35">
        <v>46284.041666651472</v>
      </c>
      <c r="C6273" s="21">
        <v>0</v>
      </c>
      <c r="D6273" s="20">
        <f t="shared" si="388"/>
        <v>9</v>
      </c>
      <c r="E6273" s="20">
        <f t="shared" si="389"/>
        <v>1</v>
      </c>
      <c r="F6273" s="20">
        <f t="shared" si="390"/>
        <v>7</v>
      </c>
      <c r="G6273" s="20" t="str">
        <f t="shared" si="391"/>
        <v>Off</v>
      </c>
    </row>
    <row r="6274" spans="2:7" x14ac:dyDescent="0.35">
      <c r="B6274" s="35">
        <v>46284.083333318136</v>
      </c>
      <c r="C6274" s="21">
        <v>0</v>
      </c>
      <c r="D6274" s="20">
        <f t="shared" si="388"/>
        <v>9</v>
      </c>
      <c r="E6274" s="20">
        <f t="shared" si="389"/>
        <v>2</v>
      </c>
      <c r="F6274" s="20">
        <f t="shared" si="390"/>
        <v>7</v>
      </c>
      <c r="G6274" s="20" t="str">
        <f t="shared" si="391"/>
        <v>Off</v>
      </c>
    </row>
    <row r="6275" spans="2:7" x14ac:dyDescent="0.35">
      <c r="B6275" s="35">
        <v>46284.124999984801</v>
      </c>
      <c r="C6275" s="21">
        <v>0</v>
      </c>
      <c r="D6275" s="20">
        <f t="shared" si="388"/>
        <v>9</v>
      </c>
      <c r="E6275" s="20">
        <f t="shared" si="389"/>
        <v>3</v>
      </c>
      <c r="F6275" s="20">
        <f t="shared" si="390"/>
        <v>7</v>
      </c>
      <c r="G6275" s="20" t="str">
        <f t="shared" si="391"/>
        <v>Off</v>
      </c>
    </row>
    <row r="6276" spans="2:7" x14ac:dyDescent="0.35">
      <c r="B6276" s="35">
        <v>46284.166666651465</v>
      </c>
      <c r="C6276" s="21">
        <v>0</v>
      </c>
      <c r="D6276" s="20">
        <f t="shared" si="388"/>
        <v>9</v>
      </c>
      <c r="E6276" s="20">
        <f t="shared" si="389"/>
        <v>4</v>
      </c>
      <c r="F6276" s="20">
        <f t="shared" si="390"/>
        <v>7</v>
      </c>
      <c r="G6276" s="20" t="str">
        <f t="shared" si="391"/>
        <v>Off</v>
      </c>
    </row>
    <row r="6277" spans="2:7" x14ac:dyDescent="0.35">
      <c r="B6277" s="35">
        <v>46284.208333318129</v>
      </c>
      <c r="C6277" s="21">
        <v>0</v>
      </c>
      <c r="D6277" s="20">
        <f t="shared" si="388"/>
        <v>9</v>
      </c>
      <c r="E6277" s="20">
        <f t="shared" si="389"/>
        <v>5</v>
      </c>
      <c r="F6277" s="20">
        <f t="shared" si="390"/>
        <v>7</v>
      </c>
      <c r="G6277" s="20" t="str">
        <f t="shared" si="391"/>
        <v>Off</v>
      </c>
    </row>
    <row r="6278" spans="2:7" x14ac:dyDescent="0.35">
      <c r="B6278" s="35">
        <v>46284.249999984793</v>
      </c>
      <c r="C6278" s="21">
        <v>0</v>
      </c>
      <c r="D6278" s="20">
        <f t="shared" si="388"/>
        <v>9</v>
      </c>
      <c r="E6278" s="20">
        <f t="shared" si="389"/>
        <v>6</v>
      </c>
      <c r="F6278" s="20">
        <f t="shared" si="390"/>
        <v>7</v>
      </c>
      <c r="G6278" s="20" t="str">
        <f t="shared" si="391"/>
        <v>Off</v>
      </c>
    </row>
    <row r="6279" spans="2:7" x14ac:dyDescent="0.35">
      <c r="B6279" s="35">
        <v>46284.291666651457</v>
      </c>
      <c r="C6279" s="21">
        <v>0.11216729146688054</v>
      </c>
      <c r="D6279" s="20">
        <f t="shared" si="388"/>
        <v>9</v>
      </c>
      <c r="E6279" s="20">
        <f t="shared" si="389"/>
        <v>7</v>
      </c>
      <c r="F6279" s="20">
        <f t="shared" si="390"/>
        <v>7</v>
      </c>
      <c r="G6279" s="20" t="str">
        <f t="shared" si="391"/>
        <v>Off</v>
      </c>
    </row>
    <row r="6280" spans="2:7" x14ac:dyDescent="0.35">
      <c r="B6280" s="35">
        <v>46284.333333318122</v>
      </c>
      <c r="C6280" s="21">
        <v>9.0430056152997444</v>
      </c>
      <c r="D6280" s="20">
        <f t="shared" si="388"/>
        <v>9</v>
      </c>
      <c r="E6280" s="20">
        <f t="shared" si="389"/>
        <v>8</v>
      </c>
      <c r="F6280" s="20">
        <f t="shared" si="390"/>
        <v>7</v>
      </c>
      <c r="G6280" s="20" t="str">
        <f t="shared" si="391"/>
        <v>Off</v>
      </c>
    </row>
    <row r="6281" spans="2:7" x14ac:dyDescent="0.35">
      <c r="B6281" s="35">
        <v>46284.374999984786</v>
      </c>
      <c r="C6281" s="21">
        <v>16.459359457833774</v>
      </c>
      <c r="D6281" s="20">
        <f t="shared" ref="D6281:D6344" si="392">MONTH(B6281)</f>
        <v>9</v>
      </c>
      <c r="E6281" s="20">
        <f t="shared" si="389"/>
        <v>9</v>
      </c>
      <c r="F6281" s="20">
        <f t="shared" si="390"/>
        <v>7</v>
      </c>
      <c r="G6281" s="20" t="str">
        <f t="shared" si="391"/>
        <v>Off</v>
      </c>
    </row>
    <row r="6282" spans="2:7" x14ac:dyDescent="0.35">
      <c r="B6282" s="35">
        <v>46284.41666665145</v>
      </c>
      <c r="C6282" s="21">
        <v>10.176778831545072</v>
      </c>
      <c r="D6282" s="20">
        <f t="shared" si="392"/>
        <v>9</v>
      </c>
      <c r="E6282" s="20">
        <f t="shared" ref="E6282:E6345" si="393">HOUR(B6282)</f>
        <v>10</v>
      </c>
      <c r="F6282" s="20">
        <f t="shared" ref="F6282:F6345" si="394">WEEKDAY(B6282,1)</f>
        <v>7</v>
      </c>
      <c r="G6282" s="20" t="str">
        <f t="shared" ref="G6282:G6345" si="395">IF(OR(F6282=$F$6,F6282=$F$7),"Off",IF(E6282&lt;8,"Off","On"))</f>
        <v>Off</v>
      </c>
    </row>
    <row r="6283" spans="2:7" x14ac:dyDescent="0.35">
      <c r="B6283" s="35">
        <v>46284.458333318114</v>
      </c>
      <c r="C6283" s="21">
        <v>19.219929332451802</v>
      </c>
      <c r="D6283" s="20">
        <f t="shared" si="392"/>
        <v>9</v>
      </c>
      <c r="E6283" s="20">
        <f t="shared" si="393"/>
        <v>11</v>
      </c>
      <c r="F6283" s="20">
        <f t="shared" si="394"/>
        <v>7</v>
      </c>
      <c r="G6283" s="20" t="str">
        <f t="shared" si="395"/>
        <v>Off</v>
      </c>
    </row>
    <row r="6284" spans="2:7" x14ac:dyDescent="0.35">
      <c r="B6284" s="35">
        <v>46284.499999984779</v>
      </c>
      <c r="C6284" s="21">
        <v>7.8414275016800321</v>
      </c>
      <c r="D6284" s="20">
        <f t="shared" si="392"/>
        <v>9</v>
      </c>
      <c r="E6284" s="20">
        <f t="shared" si="393"/>
        <v>12</v>
      </c>
      <c r="F6284" s="20">
        <f t="shared" si="394"/>
        <v>7</v>
      </c>
      <c r="G6284" s="20" t="str">
        <f t="shared" si="395"/>
        <v>Off</v>
      </c>
    </row>
    <row r="6285" spans="2:7" x14ac:dyDescent="0.35">
      <c r="B6285" s="35">
        <v>46284.541666651443</v>
      </c>
      <c r="C6285" s="21">
        <v>10.523557383096776</v>
      </c>
      <c r="D6285" s="20">
        <f t="shared" si="392"/>
        <v>9</v>
      </c>
      <c r="E6285" s="20">
        <f t="shared" si="393"/>
        <v>13</v>
      </c>
      <c r="F6285" s="20">
        <f t="shared" si="394"/>
        <v>7</v>
      </c>
      <c r="G6285" s="20" t="str">
        <f t="shared" si="395"/>
        <v>Off</v>
      </c>
    </row>
    <row r="6286" spans="2:7" x14ac:dyDescent="0.35">
      <c r="B6286" s="35">
        <v>46284.583333318107</v>
      </c>
      <c r="C6286" s="21">
        <v>16.970441514984721</v>
      </c>
      <c r="D6286" s="20">
        <f t="shared" si="392"/>
        <v>9</v>
      </c>
      <c r="E6286" s="20">
        <f t="shared" si="393"/>
        <v>14</v>
      </c>
      <c r="F6286" s="20">
        <f t="shared" si="394"/>
        <v>7</v>
      </c>
      <c r="G6286" s="20" t="str">
        <f t="shared" si="395"/>
        <v>Off</v>
      </c>
    </row>
    <row r="6287" spans="2:7" x14ac:dyDescent="0.35">
      <c r="B6287" s="35">
        <v>46284.624999984771</v>
      </c>
      <c r="C6287" s="21">
        <v>17.976026203556177</v>
      </c>
      <c r="D6287" s="20">
        <f t="shared" si="392"/>
        <v>9</v>
      </c>
      <c r="E6287" s="20">
        <f t="shared" si="393"/>
        <v>15</v>
      </c>
      <c r="F6287" s="20">
        <f t="shared" si="394"/>
        <v>7</v>
      </c>
      <c r="G6287" s="20" t="str">
        <f t="shared" si="395"/>
        <v>Off</v>
      </c>
    </row>
    <row r="6288" spans="2:7" x14ac:dyDescent="0.35">
      <c r="B6288" s="35">
        <v>46284.666666651436</v>
      </c>
      <c r="C6288" s="21">
        <v>17.035907811248364</v>
      </c>
      <c r="D6288" s="20">
        <f t="shared" si="392"/>
        <v>9</v>
      </c>
      <c r="E6288" s="20">
        <f t="shared" si="393"/>
        <v>16</v>
      </c>
      <c r="F6288" s="20">
        <f t="shared" si="394"/>
        <v>7</v>
      </c>
      <c r="G6288" s="20" t="str">
        <f t="shared" si="395"/>
        <v>Off</v>
      </c>
    </row>
    <row r="6289" spans="2:7" x14ac:dyDescent="0.35">
      <c r="B6289" s="35">
        <v>46284.7083333181</v>
      </c>
      <c r="C6289" s="21">
        <v>14.312390168769555</v>
      </c>
      <c r="D6289" s="20">
        <f t="shared" si="392"/>
        <v>9</v>
      </c>
      <c r="E6289" s="20">
        <f t="shared" si="393"/>
        <v>17</v>
      </c>
      <c r="F6289" s="20">
        <f t="shared" si="394"/>
        <v>7</v>
      </c>
      <c r="G6289" s="20" t="str">
        <f t="shared" si="395"/>
        <v>Off</v>
      </c>
    </row>
    <row r="6290" spans="2:7" x14ac:dyDescent="0.35">
      <c r="B6290" s="35">
        <v>46284.749999984764</v>
      </c>
      <c r="C6290" s="21">
        <v>4.9743191712713664</v>
      </c>
      <c r="D6290" s="20">
        <f t="shared" si="392"/>
        <v>9</v>
      </c>
      <c r="E6290" s="20">
        <f t="shared" si="393"/>
        <v>18</v>
      </c>
      <c r="F6290" s="20">
        <f t="shared" si="394"/>
        <v>7</v>
      </c>
      <c r="G6290" s="20" t="str">
        <f t="shared" si="395"/>
        <v>Off</v>
      </c>
    </row>
    <row r="6291" spans="2:7" x14ac:dyDescent="0.35">
      <c r="B6291" s="35">
        <v>46284.791666651428</v>
      </c>
      <c r="C6291" s="21">
        <v>0</v>
      </c>
      <c r="D6291" s="20">
        <f t="shared" si="392"/>
        <v>9</v>
      </c>
      <c r="E6291" s="20">
        <f t="shared" si="393"/>
        <v>19</v>
      </c>
      <c r="F6291" s="20">
        <f t="shared" si="394"/>
        <v>7</v>
      </c>
      <c r="G6291" s="20" t="str">
        <f t="shared" si="395"/>
        <v>Off</v>
      </c>
    </row>
    <row r="6292" spans="2:7" x14ac:dyDescent="0.35">
      <c r="B6292" s="35">
        <v>46284.833333318093</v>
      </c>
      <c r="C6292" s="21">
        <v>0</v>
      </c>
      <c r="D6292" s="20">
        <f t="shared" si="392"/>
        <v>9</v>
      </c>
      <c r="E6292" s="20">
        <f t="shared" si="393"/>
        <v>20</v>
      </c>
      <c r="F6292" s="20">
        <f t="shared" si="394"/>
        <v>7</v>
      </c>
      <c r="G6292" s="20" t="str">
        <f t="shared" si="395"/>
        <v>Off</v>
      </c>
    </row>
    <row r="6293" spans="2:7" x14ac:dyDescent="0.35">
      <c r="B6293" s="35">
        <v>46284.874999984757</v>
      </c>
      <c r="C6293" s="21">
        <v>0</v>
      </c>
      <c r="D6293" s="20">
        <f t="shared" si="392"/>
        <v>9</v>
      </c>
      <c r="E6293" s="20">
        <f t="shared" si="393"/>
        <v>21</v>
      </c>
      <c r="F6293" s="20">
        <f t="shared" si="394"/>
        <v>7</v>
      </c>
      <c r="G6293" s="20" t="str">
        <f t="shared" si="395"/>
        <v>Off</v>
      </c>
    </row>
    <row r="6294" spans="2:7" x14ac:dyDescent="0.35">
      <c r="B6294" s="35">
        <v>46284.916666651421</v>
      </c>
      <c r="C6294" s="21">
        <v>0</v>
      </c>
      <c r="D6294" s="20">
        <f t="shared" si="392"/>
        <v>9</v>
      </c>
      <c r="E6294" s="20">
        <f t="shared" si="393"/>
        <v>22</v>
      </c>
      <c r="F6294" s="20">
        <f t="shared" si="394"/>
        <v>7</v>
      </c>
      <c r="G6294" s="20" t="str">
        <f t="shared" si="395"/>
        <v>Off</v>
      </c>
    </row>
    <row r="6295" spans="2:7" x14ac:dyDescent="0.35">
      <c r="B6295" s="35">
        <v>46284.958333318085</v>
      </c>
      <c r="C6295" s="21">
        <v>0</v>
      </c>
      <c r="D6295" s="20">
        <f t="shared" si="392"/>
        <v>9</v>
      </c>
      <c r="E6295" s="20">
        <f t="shared" si="393"/>
        <v>23</v>
      </c>
      <c r="F6295" s="20">
        <f t="shared" si="394"/>
        <v>7</v>
      </c>
      <c r="G6295" s="20" t="str">
        <f t="shared" si="395"/>
        <v>Off</v>
      </c>
    </row>
    <row r="6296" spans="2:7" x14ac:dyDescent="0.35">
      <c r="B6296" s="35">
        <v>46284.99999998475</v>
      </c>
      <c r="C6296" s="21">
        <v>0</v>
      </c>
      <c r="D6296" s="20">
        <f t="shared" si="392"/>
        <v>9</v>
      </c>
      <c r="E6296" s="20">
        <f t="shared" si="393"/>
        <v>0</v>
      </c>
      <c r="F6296" s="20">
        <f t="shared" si="394"/>
        <v>1</v>
      </c>
      <c r="G6296" s="20" t="str">
        <f t="shared" si="395"/>
        <v>Off</v>
      </c>
    </row>
    <row r="6297" spans="2:7" x14ac:dyDescent="0.35">
      <c r="B6297" s="35">
        <v>46285.041666651414</v>
      </c>
      <c r="C6297" s="21">
        <v>0</v>
      </c>
      <c r="D6297" s="20">
        <f t="shared" si="392"/>
        <v>9</v>
      </c>
      <c r="E6297" s="20">
        <f t="shared" si="393"/>
        <v>1</v>
      </c>
      <c r="F6297" s="20">
        <f t="shared" si="394"/>
        <v>1</v>
      </c>
      <c r="G6297" s="20" t="str">
        <f t="shared" si="395"/>
        <v>Off</v>
      </c>
    </row>
    <row r="6298" spans="2:7" x14ac:dyDescent="0.35">
      <c r="B6298" s="35">
        <v>46285.083333318078</v>
      </c>
      <c r="C6298" s="21">
        <v>0</v>
      </c>
      <c r="D6298" s="20">
        <f t="shared" si="392"/>
        <v>9</v>
      </c>
      <c r="E6298" s="20">
        <f t="shared" si="393"/>
        <v>2</v>
      </c>
      <c r="F6298" s="20">
        <f t="shared" si="394"/>
        <v>1</v>
      </c>
      <c r="G6298" s="20" t="str">
        <f t="shared" si="395"/>
        <v>Off</v>
      </c>
    </row>
    <row r="6299" spans="2:7" x14ac:dyDescent="0.35">
      <c r="B6299" s="35">
        <v>46285.124999984742</v>
      </c>
      <c r="C6299" s="21">
        <v>0</v>
      </c>
      <c r="D6299" s="20">
        <f t="shared" si="392"/>
        <v>9</v>
      </c>
      <c r="E6299" s="20">
        <f t="shared" si="393"/>
        <v>3</v>
      </c>
      <c r="F6299" s="20">
        <f t="shared" si="394"/>
        <v>1</v>
      </c>
      <c r="G6299" s="20" t="str">
        <f t="shared" si="395"/>
        <v>Off</v>
      </c>
    </row>
    <row r="6300" spans="2:7" x14ac:dyDescent="0.35">
      <c r="B6300" s="35">
        <v>46285.166666651407</v>
      </c>
      <c r="C6300" s="21">
        <v>0</v>
      </c>
      <c r="D6300" s="20">
        <f t="shared" si="392"/>
        <v>9</v>
      </c>
      <c r="E6300" s="20">
        <f t="shared" si="393"/>
        <v>4</v>
      </c>
      <c r="F6300" s="20">
        <f t="shared" si="394"/>
        <v>1</v>
      </c>
      <c r="G6300" s="20" t="str">
        <f t="shared" si="395"/>
        <v>Off</v>
      </c>
    </row>
    <row r="6301" spans="2:7" x14ac:dyDescent="0.35">
      <c r="B6301" s="35">
        <v>46285.208333318071</v>
      </c>
      <c r="C6301" s="21">
        <v>0</v>
      </c>
      <c r="D6301" s="20">
        <f t="shared" si="392"/>
        <v>9</v>
      </c>
      <c r="E6301" s="20">
        <f t="shared" si="393"/>
        <v>5</v>
      </c>
      <c r="F6301" s="20">
        <f t="shared" si="394"/>
        <v>1</v>
      </c>
      <c r="G6301" s="20" t="str">
        <f t="shared" si="395"/>
        <v>Off</v>
      </c>
    </row>
    <row r="6302" spans="2:7" x14ac:dyDescent="0.35">
      <c r="B6302" s="35">
        <v>46285.249999984735</v>
      </c>
      <c r="C6302" s="21">
        <v>0</v>
      </c>
      <c r="D6302" s="20">
        <f t="shared" si="392"/>
        <v>9</v>
      </c>
      <c r="E6302" s="20">
        <f t="shared" si="393"/>
        <v>6</v>
      </c>
      <c r="F6302" s="20">
        <f t="shared" si="394"/>
        <v>1</v>
      </c>
      <c r="G6302" s="20" t="str">
        <f t="shared" si="395"/>
        <v>Off</v>
      </c>
    </row>
    <row r="6303" spans="2:7" x14ac:dyDescent="0.35">
      <c r="B6303" s="35">
        <v>46285.291666651399</v>
      </c>
      <c r="C6303" s="21">
        <v>0.19977373553147501</v>
      </c>
      <c r="D6303" s="20">
        <f t="shared" si="392"/>
        <v>9</v>
      </c>
      <c r="E6303" s="20">
        <f t="shared" si="393"/>
        <v>7</v>
      </c>
      <c r="F6303" s="20">
        <f t="shared" si="394"/>
        <v>1</v>
      </c>
      <c r="G6303" s="20" t="str">
        <f t="shared" si="395"/>
        <v>Off</v>
      </c>
    </row>
    <row r="6304" spans="2:7" x14ac:dyDescent="0.35">
      <c r="B6304" s="35">
        <v>46285.333333318064</v>
      </c>
      <c r="C6304" s="21">
        <v>10.505390078717703</v>
      </c>
      <c r="D6304" s="20">
        <f t="shared" si="392"/>
        <v>9</v>
      </c>
      <c r="E6304" s="20">
        <f t="shared" si="393"/>
        <v>8</v>
      </c>
      <c r="F6304" s="20">
        <f t="shared" si="394"/>
        <v>1</v>
      </c>
      <c r="G6304" s="20" t="str">
        <f t="shared" si="395"/>
        <v>Off</v>
      </c>
    </row>
    <row r="6305" spans="2:7" x14ac:dyDescent="0.35">
      <c r="B6305" s="35">
        <v>46285.374999984728</v>
      </c>
      <c r="C6305" s="21">
        <v>18.29185952340038</v>
      </c>
      <c r="D6305" s="20">
        <f t="shared" si="392"/>
        <v>9</v>
      </c>
      <c r="E6305" s="20">
        <f t="shared" si="393"/>
        <v>9</v>
      </c>
      <c r="F6305" s="20">
        <f t="shared" si="394"/>
        <v>1</v>
      </c>
      <c r="G6305" s="20" t="str">
        <f t="shared" si="395"/>
        <v>Off</v>
      </c>
    </row>
    <row r="6306" spans="2:7" x14ac:dyDescent="0.35">
      <c r="B6306" s="35">
        <v>46285.416666651392</v>
      </c>
      <c r="C6306" s="21">
        <v>19.563302265419136</v>
      </c>
      <c r="D6306" s="20">
        <f t="shared" si="392"/>
        <v>9</v>
      </c>
      <c r="E6306" s="20">
        <f t="shared" si="393"/>
        <v>10</v>
      </c>
      <c r="F6306" s="20">
        <f t="shared" si="394"/>
        <v>1</v>
      </c>
      <c r="G6306" s="20" t="str">
        <f t="shared" si="395"/>
        <v>Off</v>
      </c>
    </row>
    <row r="6307" spans="2:7" x14ac:dyDescent="0.35">
      <c r="B6307" s="35">
        <v>46285.458333318056</v>
      </c>
      <c r="C6307" s="21">
        <v>19.381654988906199</v>
      </c>
      <c r="D6307" s="20">
        <f t="shared" si="392"/>
        <v>9</v>
      </c>
      <c r="E6307" s="20">
        <f t="shared" si="393"/>
        <v>11</v>
      </c>
      <c r="F6307" s="20">
        <f t="shared" si="394"/>
        <v>1</v>
      </c>
      <c r="G6307" s="20" t="str">
        <f t="shared" si="395"/>
        <v>Off</v>
      </c>
    </row>
    <row r="6308" spans="2:7" x14ac:dyDescent="0.35">
      <c r="B6308" s="35">
        <v>46285.49999998472</v>
      </c>
      <c r="C6308" s="21">
        <v>14.246004191280422</v>
      </c>
      <c r="D6308" s="20">
        <f t="shared" si="392"/>
        <v>9</v>
      </c>
      <c r="E6308" s="20">
        <f t="shared" si="393"/>
        <v>12</v>
      </c>
      <c r="F6308" s="20">
        <f t="shared" si="394"/>
        <v>1</v>
      </c>
      <c r="G6308" s="20" t="str">
        <f t="shared" si="395"/>
        <v>Off</v>
      </c>
    </row>
    <row r="6309" spans="2:7" x14ac:dyDescent="0.35">
      <c r="B6309" s="35">
        <v>46285.541666651385</v>
      </c>
      <c r="C6309" s="21">
        <v>13.473527426570158</v>
      </c>
      <c r="D6309" s="20">
        <f t="shared" si="392"/>
        <v>9</v>
      </c>
      <c r="E6309" s="20">
        <f t="shared" si="393"/>
        <v>13</v>
      </c>
      <c r="F6309" s="20">
        <f t="shared" si="394"/>
        <v>1</v>
      </c>
      <c r="G6309" s="20" t="str">
        <f t="shared" si="395"/>
        <v>Off</v>
      </c>
    </row>
    <row r="6310" spans="2:7" x14ac:dyDescent="0.35">
      <c r="B6310" s="35">
        <v>46285.583333318049</v>
      </c>
      <c r="C6310" s="21">
        <v>13.541977992101796</v>
      </c>
      <c r="D6310" s="20">
        <f t="shared" si="392"/>
        <v>9</v>
      </c>
      <c r="E6310" s="20">
        <f t="shared" si="393"/>
        <v>14</v>
      </c>
      <c r="F6310" s="20">
        <f t="shared" si="394"/>
        <v>1</v>
      </c>
      <c r="G6310" s="20" t="str">
        <f t="shared" si="395"/>
        <v>Off</v>
      </c>
    </row>
    <row r="6311" spans="2:7" x14ac:dyDescent="0.35">
      <c r="B6311" s="35">
        <v>46285.624999984713</v>
      </c>
      <c r="C6311" s="21">
        <v>19.160159603186205</v>
      </c>
      <c r="D6311" s="20">
        <f t="shared" si="392"/>
        <v>9</v>
      </c>
      <c r="E6311" s="20">
        <f t="shared" si="393"/>
        <v>15</v>
      </c>
      <c r="F6311" s="20">
        <f t="shared" si="394"/>
        <v>1</v>
      </c>
      <c r="G6311" s="20" t="str">
        <f t="shared" si="395"/>
        <v>Off</v>
      </c>
    </row>
    <row r="6312" spans="2:7" x14ac:dyDescent="0.35">
      <c r="B6312" s="35">
        <v>46285.666666651377</v>
      </c>
      <c r="C6312" s="21">
        <v>3.0964564878588186</v>
      </c>
      <c r="D6312" s="20">
        <f t="shared" si="392"/>
        <v>9</v>
      </c>
      <c r="E6312" s="20">
        <f t="shared" si="393"/>
        <v>16</v>
      </c>
      <c r="F6312" s="20">
        <f t="shared" si="394"/>
        <v>1</v>
      </c>
      <c r="G6312" s="20" t="str">
        <f t="shared" si="395"/>
        <v>Off</v>
      </c>
    </row>
    <row r="6313" spans="2:7" x14ac:dyDescent="0.35">
      <c r="B6313" s="35">
        <v>46285.708333318042</v>
      </c>
      <c r="C6313" s="21">
        <v>16.566549925012101</v>
      </c>
      <c r="D6313" s="20">
        <f t="shared" si="392"/>
        <v>9</v>
      </c>
      <c r="E6313" s="20">
        <f t="shared" si="393"/>
        <v>17</v>
      </c>
      <c r="F6313" s="20">
        <f t="shared" si="394"/>
        <v>1</v>
      </c>
      <c r="G6313" s="20" t="str">
        <f t="shared" si="395"/>
        <v>Off</v>
      </c>
    </row>
    <row r="6314" spans="2:7" x14ac:dyDescent="0.35">
      <c r="B6314" s="35">
        <v>46285.749999984706</v>
      </c>
      <c r="C6314" s="21">
        <v>0.9696598854965427</v>
      </c>
      <c r="D6314" s="20">
        <f t="shared" si="392"/>
        <v>9</v>
      </c>
      <c r="E6314" s="20">
        <f t="shared" si="393"/>
        <v>18</v>
      </c>
      <c r="F6314" s="20">
        <f t="shared" si="394"/>
        <v>1</v>
      </c>
      <c r="G6314" s="20" t="str">
        <f t="shared" si="395"/>
        <v>Off</v>
      </c>
    </row>
    <row r="6315" spans="2:7" x14ac:dyDescent="0.35">
      <c r="B6315" s="35">
        <v>46285.79166665137</v>
      </c>
      <c r="C6315" s="21">
        <v>0</v>
      </c>
      <c r="D6315" s="20">
        <f t="shared" si="392"/>
        <v>9</v>
      </c>
      <c r="E6315" s="20">
        <f t="shared" si="393"/>
        <v>19</v>
      </c>
      <c r="F6315" s="20">
        <f t="shared" si="394"/>
        <v>1</v>
      </c>
      <c r="G6315" s="20" t="str">
        <f t="shared" si="395"/>
        <v>Off</v>
      </c>
    </row>
    <row r="6316" spans="2:7" x14ac:dyDescent="0.35">
      <c r="B6316" s="35">
        <v>46285.833333318034</v>
      </c>
      <c r="C6316" s="21">
        <v>0</v>
      </c>
      <c r="D6316" s="20">
        <f t="shared" si="392"/>
        <v>9</v>
      </c>
      <c r="E6316" s="20">
        <f t="shared" si="393"/>
        <v>20</v>
      </c>
      <c r="F6316" s="20">
        <f t="shared" si="394"/>
        <v>1</v>
      </c>
      <c r="G6316" s="20" t="str">
        <f t="shared" si="395"/>
        <v>Off</v>
      </c>
    </row>
    <row r="6317" spans="2:7" x14ac:dyDescent="0.35">
      <c r="B6317" s="35">
        <v>46285.874999984699</v>
      </c>
      <c r="C6317" s="21">
        <v>0</v>
      </c>
      <c r="D6317" s="20">
        <f t="shared" si="392"/>
        <v>9</v>
      </c>
      <c r="E6317" s="20">
        <f t="shared" si="393"/>
        <v>21</v>
      </c>
      <c r="F6317" s="20">
        <f t="shared" si="394"/>
        <v>1</v>
      </c>
      <c r="G6317" s="20" t="str">
        <f t="shared" si="395"/>
        <v>Off</v>
      </c>
    </row>
    <row r="6318" spans="2:7" x14ac:dyDescent="0.35">
      <c r="B6318" s="35">
        <v>46285.916666651363</v>
      </c>
      <c r="C6318" s="21">
        <v>0</v>
      </c>
      <c r="D6318" s="20">
        <f t="shared" si="392"/>
        <v>9</v>
      </c>
      <c r="E6318" s="20">
        <f t="shared" si="393"/>
        <v>22</v>
      </c>
      <c r="F6318" s="20">
        <f t="shared" si="394"/>
        <v>1</v>
      </c>
      <c r="G6318" s="20" t="str">
        <f t="shared" si="395"/>
        <v>Off</v>
      </c>
    </row>
    <row r="6319" spans="2:7" x14ac:dyDescent="0.35">
      <c r="B6319" s="35">
        <v>46285.958333318027</v>
      </c>
      <c r="C6319" s="21">
        <v>0</v>
      </c>
      <c r="D6319" s="20">
        <f t="shared" si="392"/>
        <v>9</v>
      </c>
      <c r="E6319" s="20">
        <f t="shared" si="393"/>
        <v>23</v>
      </c>
      <c r="F6319" s="20">
        <f t="shared" si="394"/>
        <v>1</v>
      </c>
      <c r="G6319" s="20" t="str">
        <f t="shared" si="395"/>
        <v>Off</v>
      </c>
    </row>
    <row r="6320" spans="2:7" x14ac:dyDescent="0.35">
      <c r="B6320" s="35">
        <v>46285.999999984691</v>
      </c>
      <c r="C6320" s="21">
        <v>0</v>
      </c>
      <c r="D6320" s="20">
        <f t="shared" si="392"/>
        <v>9</v>
      </c>
      <c r="E6320" s="20">
        <f t="shared" si="393"/>
        <v>0</v>
      </c>
      <c r="F6320" s="20">
        <f t="shared" si="394"/>
        <v>2</v>
      </c>
      <c r="G6320" s="20" t="str">
        <f t="shared" si="395"/>
        <v>Off</v>
      </c>
    </row>
    <row r="6321" spans="2:7" x14ac:dyDescent="0.35">
      <c r="B6321" s="35">
        <v>46286.041666651356</v>
      </c>
      <c r="C6321" s="21">
        <v>0</v>
      </c>
      <c r="D6321" s="20">
        <f t="shared" si="392"/>
        <v>9</v>
      </c>
      <c r="E6321" s="20">
        <f t="shared" si="393"/>
        <v>1</v>
      </c>
      <c r="F6321" s="20">
        <f t="shared" si="394"/>
        <v>2</v>
      </c>
      <c r="G6321" s="20" t="str">
        <f t="shared" si="395"/>
        <v>Off</v>
      </c>
    </row>
    <row r="6322" spans="2:7" x14ac:dyDescent="0.35">
      <c r="B6322" s="35">
        <v>46286.08333331802</v>
      </c>
      <c r="C6322" s="21">
        <v>0</v>
      </c>
      <c r="D6322" s="20">
        <f t="shared" si="392"/>
        <v>9</v>
      </c>
      <c r="E6322" s="20">
        <f t="shared" si="393"/>
        <v>2</v>
      </c>
      <c r="F6322" s="20">
        <f t="shared" si="394"/>
        <v>2</v>
      </c>
      <c r="G6322" s="20" t="str">
        <f t="shared" si="395"/>
        <v>Off</v>
      </c>
    </row>
    <row r="6323" spans="2:7" x14ac:dyDescent="0.35">
      <c r="B6323" s="35">
        <v>46286.124999984684</v>
      </c>
      <c r="C6323" s="21">
        <v>0</v>
      </c>
      <c r="D6323" s="20">
        <f t="shared" si="392"/>
        <v>9</v>
      </c>
      <c r="E6323" s="20">
        <f t="shared" si="393"/>
        <v>3</v>
      </c>
      <c r="F6323" s="20">
        <f t="shared" si="394"/>
        <v>2</v>
      </c>
      <c r="G6323" s="20" t="str">
        <f t="shared" si="395"/>
        <v>Off</v>
      </c>
    </row>
    <row r="6324" spans="2:7" x14ac:dyDescent="0.35">
      <c r="B6324" s="35">
        <v>46286.166666651348</v>
      </c>
      <c r="C6324" s="21">
        <v>0</v>
      </c>
      <c r="D6324" s="20">
        <f t="shared" si="392"/>
        <v>9</v>
      </c>
      <c r="E6324" s="20">
        <f t="shared" si="393"/>
        <v>4</v>
      </c>
      <c r="F6324" s="20">
        <f t="shared" si="394"/>
        <v>2</v>
      </c>
      <c r="G6324" s="20" t="str">
        <f t="shared" si="395"/>
        <v>Off</v>
      </c>
    </row>
    <row r="6325" spans="2:7" x14ac:dyDescent="0.35">
      <c r="B6325" s="35">
        <v>46286.208333318013</v>
      </c>
      <c r="C6325" s="21">
        <v>0</v>
      </c>
      <c r="D6325" s="20">
        <f t="shared" si="392"/>
        <v>9</v>
      </c>
      <c r="E6325" s="20">
        <f t="shared" si="393"/>
        <v>5</v>
      </c>
      <c r="F6325" s="20">
        <f t="shared" si="394"/>
        <v>2</v>
      </c>
      <c r="G6325" s="20" t="str">
        <f t="shared" si="395"/>
        <v>Off</v>
      </c>
    </row>
    <row r="6326" spans="2:7" x14ac:dyDescent="0.35">
      <c r="B6326" s="35">
        <v>46286.249999984677</v>
      </c>
      <c r="C6326" s="21">
        <v>0</v>
      </c>
      <c r="D6326" s="20">
        <f t="shared" si="392"/>
        <v>9</v>
      </c>
      <c r="E6326" s="20">
        <f t="shared" si="393"/>
        <v>6</v>
      </c>
      <c r="F6326" s="20">
        <f t="shared" si="394"/>
        <v>2</v>
      </c>
      <c r="G6326" s="20" t="str">
        <f t="shared" si="395"/>
        <v>Off</v>
      </c>
    </row>
    <row r="6327" spans="2:7" x14ac:dyDescent="0.35">
      <c r="B6327" s="35">
        <v>46286.291666651341</v>
      </c>
      <c r="C6327" s="21">
        <v>0</v>
      </c>
      <c r="D6327" s="20">
        <f t="shared" si="392"/>
        <v>9</v>
      </c>
      <c r="E6327" s="20">
        <f t="shared" si="393"/>
        <v>7</v>
      </c>
      <c r="F6327" s="20">
        <f t="shared" si="394"/>
        <v>2</v>
      </c>
      <c r="G6327" s="20" t="str">
        <f t="shared" si="395"/>
        <v>Off</v>
      </c>
    </row>
    <row r="6328" spans="2:7" x14ac:dyDescent="0.35">
      <c r="B6328" s="35">
        <v>46286.333333318005</v>
      </c>
      <c r="C6328" s="21">
        <v>0.67686026926132448</v>
      </c>
      <c r="D6328" s="20">
        <f t="shared" si="392"/>
        <v>9</v>
      </c>
      <c r="E6328" s="20">
        <f t="shared" si="393"/>
        <v>8</v>
      </c>
      <c r="F6328" s="20">
        <f t="shared" si="394"/>
        <v>2</v>
      </c>
      <c r="G6328" s="20" t="str">
        <f t="shared" si="395"/>
        <v>On</v>
      </c>
    </row>
    <row r="6329" spans="2:7" x14ac:dyDescent="0.35">
      <c r="B6329" s="35">
        <v>46286.37499998467</v>
      </c>
      <c r="C6329" s="21">
        <v>1.4105835122864485</v>
      </c>
      <c r="D6329" s="20">
        <f t="shared" si="392"/>
        <v>9</v>
      </c>
      <c r="E6329" s="20">
        <f t="shared" si="393"/>
        <v>9</v>
      </c>
      <c r="F6329" s="20">
        <f t="shared" si="394"/>
        <v>2</v>
      </c>
      <c r="G6329" s="20" t="str">
        <f t="shared" si="395"/>
        <v>On</v>
      </c>
    </row>
    <row r="6330" spans="2:7" x14ac:dyDescent="0.35">
      <c r="B6330" s="35">
        <v>46286.416666651334</v>
      </c>
      <c r="C6330" s="21">
        <v>2.2385546649251795</v>
      </c>
      <c r="D6330" s="20">
        <f t="shared" si="392"/>
        <v>9</v>
      </c>
      <c r="E6330" s="20">
        <f t="shared" si="393"/>
        <v>10</v>
      </c>
      <c r="F6330" s="20">
        <f t="shared" si="394"/>
        <v>2</v>
      </c>
      <c r="G6330" s="20" t="str">
        <f t="shared" si="395"/>
        <v>On</v>
      </c>
    </row>
    <row r="6331" spans="2:7" x14ac:dyDescent="0.35">
      <c r="B6331" s="35">
        <v>46286.458333317998</v>
      </c>
      <c r="C6331" s="21">
        <v>5.7941641225976888</v>
      </c>
      <c r="D6331" s="20">
        <f t="shared" si="392"/>
        <v>9</v>
      </c>
      <c r="E6331" s="20">
        <f t="shared" si="393"/>
        <v>11</v>
      </c>
      <c r="F6331" s="20">
        <f t="shared" si="394"/>
        <v>2</v>
      </c>
      <c r="G6331" s="20" t="str">
        <f t="shared" si="395"/>
        <v>On</v>
      </c>
    </row>
    <row r="6332" spans="2:7" x14ac:dyDescent="0.35">
      <c r="B6332" s="35">
        <v>46286.499999984662</v>
      </c>
      <c r="C6332" s="21">
        <v>8.1836912881440327</v>
      </c>
      <c r="D6332" s="20">
        <f t="shared" si="392"/>
        <v>9</v>
      </c>
      <c r="E6332" s="20">
        <f t="shared" si="393"/>
        <v>12</v>
      </c>
      <c r="F6332" s="20">
        <f t="shared" si="394"/>
        <v>2</v>
      </c>
      <c r="G6332" s="20" t="str">
        <f t="shared" si="395"/>
        <v>On</v>
      </c>
    </row>
    <row r="6333" spans="2:7" x14ac:dyDescent="0.35">
      <c r="B6333" s="35">
        <v>46286.541666651327</v>
      </c>
      <c r="C6333" s="21">
        <v>8.4765965207085383</v>
      </c>
      <c r="D6333" s="20">
        <f t="shared" si="392"/>
        <v>9</v>
      </c>
      <c r="E6333" s="20">
        <f t="shared" si="393"/>
        <v>13</v>
      </c>
      <c r="F6333" s="20">
        <f t="shared" si="394"/>
        <v>2</v>
      </c>
      <c r="G6333" s="20" t="str">
        <f t="shared" si="395"/>
        <v>On</v>
      </c>
    </row>
    <row r="6334" spans="2:7" x14ac:dyDescent="0.35">
      <c r="B6334" s="35">
        <v>46286.583333317991</v>
      </c>
      <c r="C6334" s="21">
        <v>11.108597681596123</v>
      </c>
      <c r="D6334" s="20">
        <f t="shared" si="392"/>
        <v>9</v>
      </c>
      <c r="E6334" s="20">
        <f t="shared" si="393"/>
        <v>14</v>
      </c>
      <c r="F6334" s="20">
        <f t="shared" si="394"/>
        <v>2</v>
      </c>
      <c r="G6334" s="20" t="str">
        <f t="shared" si="395"/>
        <v>On</v>
      </c>
    </row>
    <row r="6335" spans="2:7" x14ac:dyDescent="0.35">
      <c r="B6335" s="35">
        <v>46286.624999984655</v>
      </c>
      <c r="C6335" s="21">
        <v>8.9318512917251045</v>
      </c>
      <c r="D6335" s="20">
        <f t="shared" si="392"/>
        <v>9</v>
      </c>
      <c r="E6335" s="20">
        <f t="shared" si="393"/>
        <v>15</v>
      </c>
      <c r="F6335" s="20">
        <f t="shared" si="394"/>
        <v>2</v>
      </c>
      <c r="G6335" s="20" t="str">
        <f t="shared" si="395"/>
        <v>On</v>
      </c>
    </row>
    <row r="6336" spans="2:7" x14ac:dyDescent="0.35">
      <c r="B6336" s="35">
        <v>46286.666666651319</v>
      </c>
      <c r="C6336" s="21">
        <v>6.2559072591466443</v>
      </c>
      <c r="D6336" s="20">
        <f t="shared" si="392"/>
        <v>9</v>
      </c>
      <c r="E6336" s="20">
        <f t="shared" si="393"/>
        <v>16</v>
      </c>
      <c r="F6336" s="20">
        <f t="shared" si="394"/>
        <v>2</v>
      </c>
      <c r="G6336" s="20" t="str">
        <f t="shared" si="395"/>
        <v>On</v>
      </c>
    </row>
    <row r="6337" spans="2:7" x14ac:dyDescent="0.35">
      <c r="B6337" s="35">
        <v>46286.708333317983</v>
      </c>
      <c r="C6337" s="21">
        <v>5.8703420519537417</v>
      </c>
      <c r="D6337" s="20">
        <f t="shared" si="392"/>
        <v>9</v>
      </c>
      <c r="E6337" s="20">
        <f t="shared" si="393"/>
        <v>17</v>
      </c>
      <c r="F6337" s="20">
        <f t="shared" si="394"/>
        <v>2</v>
      </c>
      <c r="G6337" s="20" t="str">
        <f t="shared" si="395"/>
        <v>On</v>
      </c>
    </row>
    <row r="6338" spans="2:7" x14ac:dyDescent="0.35">
      <c r="B6338" s="35">
        <v>46286.749999984648</v>
      </c>
      <c r="C6338" s="21">
        <v>0.23954369383245511</v>
      </c>
      <c r="D6338" s="20">
        <f t="shared" si="392"/>
        <v>9</v>
      </c>
      <c r="E6338" s="20">
        <f t="shared" si="393"/>
        <v>18</v>
      </c>
      <c r="F6338" s="20">
        <f t="shared" si="394"/>
        <v>2</v>
      </c>
      <c r="G6338" s="20" t="str">
        <f t="shared" si="395"/>
        <v>On</v>
      </c>
    </row>
    <row r="6339" spans="2:7" x14ac:dyDescent="0.35">
      <c r="B6339" s="35">
        <v>46286.791666651312</v>
      </c>
      <c r="C6339" s="21">
        <v>0</v>
      </c>
      <c r="D6339" s="20">
        <f t="shared" si="392"/>
        <v>9</v>
      </c>
      <c r="E6339" s="20">
        <f t="shared" si="393"/>
        <v>19</v>
      </c>
      <c r="F6339" s="20">
        <f t="shared" si="394"/>
        <v>2</v>
      </c>
      <c r="G6339" s="20" t="str">
        <f t="shared" si="395"/>
        <v>On</v>
      </c>
    </row>
    <row r="6340" spans="2:7" x14ac:dyDescent="0.35">
      <c r="B6340" s="35">
        <v>46286.833333317976</v>
      </c>
      <c r="C6340" s="21">
        <v>0</v>
      </c>
      <c r="D6340" s="20">
        <f t="shared" si="392"/>
        <v>9</v>
      </c>
      <c r="E6340" s="20">
        <f t="shared" si="393"/>
        <v>20</v>
      </c>
      <c r="F6340" s="20">
        <f t="shared" si="394"/>
        <v>2</v>
      </c>
      <c r="G6340" s="20" t="str">
        <f t="shared" si="395"/>
        <v>On</v>
      </c>
    </row>
    <row r="6341" spans="2:7" x14ac:dyDescent="0.35">
      <c r="B6341" s="35">
        <v>46286.87499998464</v>
      </c>
      <c r="C6341" s="21">
        <v>0</v>
      </c>
      <c r="D6341" s="20">
        <f t="shared" si="392"/>
        <v>9</v>
      </c>
      <c r="E6341" s="20">
        <f t="shared" si="393"/>
        <v>21</v>
      </c>
      <c r="F6341" s="20">
        <f t="shared" si="394"/>
        <v>2</v>
      </c>
      <c r="G6341" s="20" t="str">
        <f t="shared" si="395"/>
        <v>On</v>
      </c>
    </row>
    <row r="6342" spans="2:7" x14ac:dyDescent="0.35">
      <c r="B6342" s="35">
        <v>46286.916666651305</v>
      </c>
      <c r="C6342" s="21">
        <v>0</v>
      </c>
      <c r="D6342" s="20">
        <f t="shared" si="392"/>
        <v>9</v>
      </c>
      <c r="E6342" s="20">
        <f t="shared" si="393"/>
        <v>22</v>
      </c>
      <c r="F6342" s="20">
        <f t="shared" si="394"/>
        <v>2</v>
      </c>
      <c r="G6342" s="20" t="str">
        <f t="shared" si="395"/>
        <v>On</v>
      </c>
    </row>
    <row r="6343" spans="2:7" x14ac:dyDescent="0.35">
      <c r="B6343" s="35">
        <v>46286.958333317969</v>
      </c>
      <c r="C6343" s="21">
        <v>0</v>
      </c>
      <c r="D6343" s="20">
        <f t="shared" si="392"/>
        <v>9</v>
      </c>
      <c r="E6343" s="20">
        <f t="shared" si="393"/>
        <v>23</v>
      </c>
      <c r="F6343" s="20">
        <f t="shared" si="394"/>
        <v>2</v>
      </c>
      <c r="G6343" s="20" t="str">
        <f t="shared" si="395"/>
        <v>On</v>
      </c>
    </row>
    <row r="6344" spans="2:7" x14ac:dyDescent="0.35">
      <c r="B6344" s="35">
        <v>46286.999999984633</v>
      </c>
      <c r="C6344" s="21">
        <v>0</v>
      </c>
      <c r="D6344" s="20">
        <f t="shared" si="392"/>
        <v>9</v>
      </c>
      <c r="E6344" s="20">
        <f t="shared" si="393"/>
        <v>0</v>
      </c>
      <c r="F6344" s="20">
        <f t="shared" si="394"/>
        <v>3</v>
      </c>
      <c r="G6344" s="20" t="str">
        <f t="shared" si="395"/>
        <v>Off</v>
      </c>
    </row>
    <row r="6345" spans="2:7" x14ac:dyDescent="0.35">
      <c r="B6345" s="35">
        <v>46287.041666651297</v>
      </c>
      <c r="C6345" s="21">
        <v>0</v>
      </c>
      <c r="D6345" s="20">
        <f t="shared" ref="D6345:D6408" si="396">MONTH(B6345)</f>
        <v>9</v>
      </c>
      <c r="E6345" s="20">
        <f t="shared" si="393"/>
        <v>1</v>
      </c>
      <c r="F6345" s="20">
        <f t="shared" si="394"/>
        <v>3</v>
      </c>
      <c r="G6345" s="20" t="str">
        <f t="shared" si="395"/>
        <v>Off</v>
      </c>
    </row>
    <row r="6346" spans="2:7" x14ac:dyDescent="0.35">
      <c r="B6346" s="35">
        <v>46287.083333317962</v>
      </c>
      <c r="C6346" s="21">
        <v>0</v>
      </c>
      <c r="D6346" s="20">
        <f t="shared" si="396"/>
        <v>9</v>
      </c>
      <c r="E6346" s="20">
        <f t="shared" ref="E6346:E6409" si="397">HOUR(B6346)</f>
        <v>2</v>
      </c>
      <c r="F6346" s="20">
        <f t="shared" ref="F6346:F6409" si="398">WEEKDAY(B6346,1)</f>
        <v>3</v>
      </c>
      <c r="G6346" s="20" t="str">
        <f t="shared" ref="G6346:G6409" si="399">IF(OR(F6346=$F$6,F6346=$F$7),"Off",IF(E6346&lt;8,"Off","On"))</f>
        <v>Off</v>
      </c>
    </row>
    <row r="6347" spans="2:7" x14ac:dyDescent="0.35">
      <c r="B6347" s="35">
        <v>46287.124999984626</v>
      </c>
      <c r="C6347" s="21">
        <v>0</v>
      </c>
      <c r="D6347" s="20">
        <f t="shared" si="396"/>
        <v>9</v>
      </c>
      <c r="E6347" s="20">
        <f t="shared" si="397"/>
        <v>3</v>
      </c>
      <c r="F6347" s="20">
        <f t="shared" si="398"/>
        <v>3</v>
      </c>
      <c r="G6347" s="20" t="str">
        <f t="shared" si="399"/>
        <v>Off</v>
      </c>
    </row>
    <row r="6348" spans="2:7" x14ac:dyDescent="0.35">
      <c r="B6348" s="35">
        <v>46287.16666665129</v>
      </c>
      <c r="C6348" s="21">
        <v>0</v>
      </c>
      <c r="D6348" s="20">
        <f t="shared" si="396"/>
        <v>9</v>
      </c>
      <c r="E6348" s="20">
        <f t="shared" si="397"/>
        <v>4</v>
      </c>
      <c r="F6348" s="20">
        <f t="shared" si="398"/>
        <v>3</v>
      </c>
      <c r="G6348" s="20" t="str">
        <f t="shared" si="399"/>
        <v>Off</v>
      </c>
    </row>
    <row r="6349" spans="2:7" x14ac:dyDescent="0.35">
      <c r="B6349" s="35">
        <v>46287.208333317954</v>
      </c>
      <c r="C6349" s="21">
        <v>0</v>
      </c>
      <c r="D6349" s="20">
        <f t="shared" si="396"/>
        <v>9</v>
      </c>
      <c r="E6349" s="20">
        <f t="shared" si="397"/>
        <v>5</v>
      </c>
      <c r="F6349" s="20">
        <f t="shared" si="398"/>
        <v>3</v>
      </c>
      <c r="G6349" s="20" t="str">
        <f t="shared" si="399"/>
        <v>Off</v>
      </c>
    </row>
    <row r="6350" spans="2:7" x14ac:dyDescent="0.35">
      <c r="B6350" s="35">
        <v>46287.249999984619</v>
      </c>
      <c r="C6350" s="21">
        <v>0</v>
      </c>
      <c r="D6350" s="20">
        <f t="shared" si="396"/>
        <v>9</v>
      </c>
      <c r="E6350" s="20">
        <f t="shared" si="397"/>
        <v>6</v>
      </c>
      <c r="F6350" s="20">
        <f t="shared" si="398"/>
        <v>3</v>
      </c>
      <c r="G6350" s="20" t="str">
        <f t="shared" si="399"/>
        <v>Off</v>
      </c>
    </row>
    <row r="6351" spans="2:7" x14ac:dyDescent="0.35">
      <c r="B6351" s="35">
        <v>46287.291666651283</v>
      </c>
      <c r="C6351" s="21">
        <v>0</v>
      </c>
      <c r="D6351" s="20">
        <f t="shared" si="396"/>
        <v>9</v>
      </c>
      <c r="E6351" s="20">
        <f t="shared" si="397"/>
        <v>7</v>
      </c>
      <c r="F6351" s="20">
        <f t="shared" si="398"/>
        <v>3</v>
      </c>
      <c r="G6351" s="20" t="str">
        <f t="shared" si="399"/>
        <v>Off</v>
      </c>
    </row>
    <row r="6352" spans="2:7" x14ac:dyDescent="0.35">
      <c r="B6352" s="35">
        <v>46287.333333317947</v>
      </c>
      <c r="C6352" s="21">
        <v>0</v>
      </c>
      <c r="D6352" s="20">
        <f t="shared" si="396"/>
        <v>9</v>
      </c>
      <c r="E6352" s="20">
        <f t="shared" si="397"/>
        <v>8</v>
      </c>
      <c r="F6352" s="20">
        <f t="shared" si="398"/>
        <v>3</v>
      </c>
      <c r="G6352" s="20" t="str">
        <f t="shared" si="399"/>
        <v>On</v>
      </c>
    </row>
    <row r="6353" spans="2:7" x14ac:dyDescent="0.35">
      <c r="B6353" s="35">
        <v>46287.374999984611</v>
      </c>
      <c r="C6353" s="21">
        <v>6.4999550315544594</v>
      </c>
      <c r="D6353" s="20">
        <f t="shared" si="396"/>
        <v>9</v>
      </c>
      <c r="E6353" s="20">
        <f t="shared" si="397"/>
        <v>9</v>
      </c>
      <c r="F6353" s="20">
        <f t="shared" si="398"/>
        <v>3</v>
      </c>
      <c r="G6353" s="20" t="str">
        <f t="shared" si="399"/>
        <v>On</v>
      </c>
    </row>
    <row r="6354" spans="2:7" x14ac:dyDescent="0.35">
      <c r="B6354" s="35">
        <v>46287.416666651276</v>
      </c>
      <c r="C6354" s="21">
        <v>7.0978558655847221</v>
      </c>
      <c r="D6354" s="20">
        <f t="shared" si="396"/>
        <v>9</v>
      </c>
      <c r="E6354" s="20">
        <f t="shared" si="397"/>
        <v>10</v>
      </c>
      <c r="F6354" s="20">
        <f t="shared" si="398"/>
        <v>3</v>
      </c>
      <c r="G6354" s="20" t="str">
        <f t="shared" si="399"/>
        <v>On</v>
      </c>
    </row>
    <row r="6355" spans="2:7" x14ac:dyDescent="0.35">
      <c r="B6355" s="35">
        <v>46287.45833331794</v>
      </c>
      <c r="C6355" s="21">
        <v>11.05870443857437</v>
      </c>
      <c r="D6355" s="20">
        <f t="shared" si="396"/>
        <v>9</v>
      </c>
      <c r="E6355" s="20">
        <f t="shared" si="397"/>
        <v>11</v>
      </c>
      <c r="F6355" s="20">
        <f t="shared" si="398"/>
        <v>3</v>
      </c>
      <c r="G6355" s="20" t="str">
        <f t="shared" si="399"/>
        <v>On</v>
      </c>
    </row>
    <row r="6356" spans="2:7" x14ac:dyDescent="0.35">
      <c r="B6356" s="35">
        <v>46287.499999984604</v>
      </c>
      <c r="C6356" s="21">
        <v>10.051961673840072</v>
      </c>
      <c r="D6356" s="20">
        <f t="shared" si="396"/>
        <v>9</v>
      </c>
      <c r="E6356" s="20">
        <f t="shared" si="397"/>
        <v>12</v>
      </c>
      <c r="F6356" s="20">
        <f t="shared" si="398"/>
        <v>3</v>
      </c>
      <c r="G6356" s="20" t="str">
        <f t="shared" si="399"/>
        <v>On</v>
      </c>
    </row>
    <row r="6357" spans="2:7" x14ac:dyDescent="0.35">
      <c r="B6357" s="35">
        <v>46287.541666651268</v>
      </c>
      <c r="C6357" s="21">
        <v>5.16484363178016</v>
      </c>
      <c r="D6357" s="20">
        <f t="shared" si="396"/>
        <v>9</v>
      </c>
      <c r="E6357" s="20">
        <f t="shared" si="397"/>
        <v>13</v>
      </c>
      <c r="F6357" s="20">
        <f t="shared" si="398"/>
        <v>3</v>
      </c>
      <c r="G6357" s="20" t="str">
        <f t="shared" si="399"/>
        <v>On</v>
      </c>
    </row>
    <row r="6358" spans="2:7" x14ac:dyDescent="0.35">
      <c r="B6358" s="35">
        <v>46287.583333317933</v>
      </c>
      <c r="C6358" s="21">
        <v>2.6707147439628285</v>
      </c>
      <c r="D6358" s="20">
        <f t="shared" si="396"/>
        <v>9</v>
      </c>
      <c r="E6358" s="20">
        <f t="shared" si="397"/>
        <v>14</v>
      </c>
      <c r="F6358" s="20">
        <f t="shared" si="398"/>
        <v>3</v>
      </c>
      <c r="G6358" s="20" t="str">
        <f t="shared" si="399"/>
        <v>On</v>
      </c>
    </row>
    <row r="6359" spans="2:7" x14ac:dyDescent="0.35">
      <c r="B6359" s="35">
        <v>46287.624999984597</v>
      </c>
      <c r="C6359" s="21">
        <v>3.6136954033131836</v>
      </c>
      <c r="D6359" s="20">
        <f t="shared" si="396"/>
        <v>9</v>
      </c>
      <c r="E6359" s="20">
        <f t="shared" si="397"/>
        <v>15</v>
      </c>
      <c r="F6359" s="20">
        <f t="shared" si="398"/>
        <v>3</v>
      </c>
      <c r="G6359" s="20" t="str">
        <f t="shared" si="399"/>
        <v>On</v>
      </c>
    </row>
    <row r="6360" spans="2:7" x14ac:dyDescent="0.35">
      <c r="B6360" s="35">
        <v>46287.666666651261</v>
      </c>
      <c r="C6360" s="21">
        <v>4.4486009448805763</v>
      </c>
      <c r="D6360" s="20">
        <f t="shared" si="396"/>
        <v>9</v>
      </c>
      <c r="E6360" s="20">
        <f t="shared" si="397"/>
        <v>16</v>
      </c>
      <c r="F6360" s="20">
        <f t="shared" si="398"/>
        <v>3</v>
      </c>
      <c r="G6360" s="20" t="str">
        <f t="shared" si="399"/>
        <v>On</v>
      </c>
    </row>
    <row r="6361" spans="2:7" x14ac:dyDescent="0.35">
      <c r="B6361" s="35">
        <v>46287.708333317925</v>
      </c>
      <c r="C6361" s="21">
        <v>4.7830764193906425</v>
      </c>
      <c r="D6361" s="20">
        <f t="shared" si="396"/>
        <v>9</v>
      </c>
      <c r="E6361" s="20">
        <f t="shared" si="397"/>
        <v>17</v>
      </c>
      <c r="F6361" s="20">
        <f t="shared" si="398"/>
        <v>3</v>
      </c>
      <c r="G6361" s="20" t="str">
        <f t="shared" si="399"/>
        <v>On</v>
      </c>
    </row>
    <row r="6362" spans="2:7" x14ac:dyDescent="0.35">
      <c r="B6362" s="35">
        <v>46287.74999998459</v>
      </c>
      <c r="C6362" s="21">
        <v>1.457957586074927</v>
      </c>
      <c r="D6362" s="20">
        <f t="shared" si="396"/>
        <v>9</v>
      </c>
      <c r="E6362" s="20">
        <f t="shared" si="397"/>
        <v>18</v>
      </c>
      <c r="F6362" s="20">
        <f t="shared" si="398"/>
        <v>3</v>
      </c>
      <c r="G6362" s="20" t="str">
        <f t="shared" si="399"/>
        <v>On</v>
      </c>
    </row>
    <row r="6363" spans="2:7" x14ac:dyDescent="0.35">
      <c r="B6363" s="35">
        <v>46287.791666651254</v>
      </c>
      <c r="C6363" s="21">
        <v>0</v>
      </c>
      <c r="D6363" s="20">
        <f t="shared" si="396"/>
        <v>9</v>
      </c>
      <c r="E6363" s="20">
        <f t="shared" si="397"/>
        <v>19</v>
      </c>
      <c r="F6363" s="20">
        <f t="shared" si="398"/>
        <v>3</v>
      </c>
      <c r="G6363" s="20" t="str">
        <f t="shared" si="399"/>
        <v>On</v>
      </c>
    </row>
    <row r="6364" spans="2:7" x14ac:dyDescent="0.35">
      <c r="B6364" s="35">
        <v>46287.833333317918</v>
      </c>
      <c r="C6364" s="21">
        <v>0</v>
      </c>
      <c r="D6364" s="20">
        <f t="shared" si="396"/>
        <v>9</v>
      </c>
      <c r="E6364" s="20">
        <f t="shared" si="397"/>
        <v>20</v>
      </c>
      <c r="F6364" s="20">
        <f t="shared" si="398"/>
        <v>3</v>
      </c>
      <c r="G6364" s="20" t="str">
        <f t="shared" si="399"/>
        <v>On</v>
      </c>
    </row>
    <row r="6365" spans="2:7" x14ac:dyDescent="0.35">
      <c r="B6365" s="35">
        <v>46287.874999984582</v>
      </c>
      <c r="C6365" s="21">
        <v>0</v>
      </c>
      <c r="D6365" s="20">
        <f t="shared" si="396"/>
        <v>9</v>
      </c>
      <c r="E6365" s="20">
        <f t="shared" si="397"/>
        <v>21</v>
      </c>
      <c r="F6365" s="20">
        <f t="shared" si="398"/>
        <v>3</v>
      </c>
      <c r="G6365" s="20" t="str">
        <f t="shared" si="399"/>
        <v>On</v>
      </c>
    </row>
    <row r="6366" spans="2:7" x14ac:dyDescent="0.35">
      <c r="B6366" s="35">
        <v>46287.916666651246</v>
      </c>
      <c r="C6366" s="21">
        <v>0</v>
      </c>
      <c r="D6366" s="20">
        <f t="shared" si="396"/>
        <v>9</v>
      </c>
      <c r="E6366" s="20">
        <f t="shared" si="397"/>
        <v>22</v>
      </c>
      <c r="F6366" s="20">
        <f t="shared" si="398"/>
        <v>3</v>
      </c>
      <c r="G6366" s="20" t="str">
        <f t="shared" si="399"/>
        <v>On</v>
      </c>
    </row>
    <row r="6367" spans="2:7" x14ac:dyDescent="0.35">
      <c r="B6367" s="35">
        <v>46287.958333317911</v>
      </c>
      <c r="C6367" s="21">
        <v>0</v>
      </c>
      <c r="D6367" s="20">
        <f t="shared" si="396"/>
        <v>9</v>
      </c>
      <c r="E6367" s="20">
        <f t="shared" si="397"/>
        <v>23</v>
      </c>
      <c r="F6367" s="20">
        <f t="shared" si="398"/>
        <v>3</v>
      </c>
      <c r="G6367" s="20" t="str">
        <f t="shared" si="399"/>
        <v>On</v>
      </c>
    </row>
    <row r="6368" spans="2:7" x14ac:dyDescent="0.35">
      <c r="B6368" s="35">
        <v>46287.999999984575</v>
      </c>
      <c r="C6368" s="21">
        <v>0</v>
      </c>
      <c r="D6368" s="20">
        <f t="shared" si="396"/>
        <v>9</v>
      </c>
      <c r="E6368" s="20">
        <f t="shared" si="397"/>
        <v>0</v>
      </c>
      <c r="F6368" s="20">
        <f t="shared" si="398"/>
        <v>4</v>
      </c>
      <c r="G6368" s="20" t="str">
        <f t="shared" si="399"/>
        <v>Off</v>
      </c>
    </row>
    <row r="6369" spans="2:7" x14ac:dyDescent="0.35">
      <c r="B6369" s="35">
        <v>46288.041666651239</v>
      </c>
      <c r="C6369" s="21">
        <v>0</v>
      </c>
      <c r="D6369" s="20">
        <f t="shared" si="396"/>
        <v>9</v>
      </c>
      <c r="E6369" s="20">
        <f t="shared" si="397"/>
        <v>1</v>
      </c>
      <c r="F6369" s="20">
        <f t="shared" si="398"/>
        <v>4</v>
      </c>
      <c r="G6369" s="20" t="str">
        <f t="shared" si="399"/>
        <v>Off</v>
      </c>
    </row>
    <row r="6370" spans="2:7" x14ac:dyDescent="0.35">
      <c r="B6370" s="35">
        <v>46288.083333317903</v>
      </c>
      <c r="C6370" s="21">
        <v>0</v>
      </c>
      <c r="D6370" s="20">
        <f t="shared" si="396"/>
        <v>9</v>
      </c>
      <c r="E6370" s="20">
        <f t="shared" si="397"/>
        <v>2</v>
      </c>
      <c r="F6370" s="20">
        <f t="shared" si="398"/>
        <v>4</v>
      </c>
      <c r="G6370" s="20" t="str">
        <f t="shared" si="399"/>
        <v>Off</v>
      </c>
    </row>
    <row r="6371" spans="2:7" x14ac:dyDescent="0.35">
      <c r="B6371" s="35">
        <v>46288.124999984568</v>
      </c>
      <c r="C6371" s="21">
        <v>0</v>
      </c>
      <c r="D6371" s="20">
        <f t="shared" si="396"/>
        <v>9</v>
      </c>
      <c r="E6371" s="20">
        <f t="shared" si="397"/>
        <v>3</v>
      </c>
      <c r="F6371" s="20">
        <f t="shared" si="398"/>
        <v>4</v>
      </c>
      <c r="G6371" s="20" t="str">
        <f t="shared" si="399"/>
        <v>Off</v>
      </c>
    </row>
    <row r="6372" spans="2:7" x14ac:dyDescent="0.35">
      <c r="B6372" s="35">
        <v>46288.166666651232</v>
      </c>
      <c r="C6372" s="21">
        <v>0</v>
      </c>
      <c r="D6372" s="20">
        <f t="shared" si="396"/>
        <v>9</v>
      </c>
      <c r="E6372" s="20">
        <f t="shared" si="397"/>
        <v>4</v>
      </c>
      <c r="F6372" s="20">
        <f t="shared" si="398"/>
        <v>4</v>
      </c>
      <c r="G6372" s="20" t="str">
        <f t="shared" si="399"/>
        <v>Off</v>
      </c>
    </row>
    <row r="6373" spans="2:7" x14ac:dyDescent="0.35">
      <c r="B6373" s="35">
        <v>46288.208333317896</v>
      </c>
      <c r="C6373" s="21">
        <v>0</v>
      </c>
      <c r="D6373" s="20">
        <f t="shared" si="396"/>
        <v>9</v>
      </c>
      <c r="E6373" s="20">
        <f t="shared" si="397"/>
        <v>5</v>
      </c>
      <c r="F6373" s="20">
        <f t="shared" si="398"/>
        <v>4</v>
      </c>
      <c r="G6373" s="20" t="str">
        <f t="shared" si="399"/>
        <v>Off</v>
      </c>
    </row>
    <row r="6374" spans="2:7" x14ac:dyDescent="0.35">
      <c r="B6374" s="35">
        <v>46288.24999998456</v>
      </c>
      <c r="C6374" s="21">
        <v>0</v>
      </c>
      <c r="D6374" s="20">
        <f t="shared" si="396"/>
        <v>9</v>
      </c>
      <c r="E6374" s="20">
        <f t="shared" si="397"/>
        <v>6</v>
      </c>
      <c r="F6374" s="20">
        <f t="shared" si="398"/>
        <v>4</v>
      </c>
      <c r="G6374" s="20" t="str">
        <f t="shared" si="399"/>
        <v>Off</v>
      </c>
    </row>
    <row r="6375" spans="2:7" x14ac:dyDescent="0.35">
      <c r="B6375" s="35">
        <v>46288.291666651225</v>
      </c>
      <c r="C6375" s="21">
        <v>0.14300001366234771</v>
      </c>
      <c r="D6375" s="20">
        <f t="shared" si="396"/>
        <v>9</v>
      </c>
      <c r="E6375" s="20">
        <f t="shared" si="397"/>
        <v>7</v>
      </c>
      <c r="F6375" s="20">
        <f t="shared" si="398"/>
        <v>4</v>
      </c>
      <c r="G6375" s="20" t="str">
        <f t="shared" si="399"/>
        <v>Off</v>
      </c>
    </row>
    <row r="6376" spans="2:7" x14ac:dyDescent="0.35">
      <c r="B6376" s="35">
        <v>46288.333333317889</v>
      </c>
      <c r="C6376" s="21">
        <v>1.5881395165007188</v>
      </c>
      <c r="D6376" s="20">
        <f t="shared" si="396"/>
        <v>9</v>
      </c>
      <c r="E6376" s="20">
        <f t="shared" si="397"/>
        <v>8</v>
      </c>
      <c r="F6376" s="20">
        <f t="shared" si="398"/>
        <v>4</v>
      </c>
      <c r="G6376" s="20" t="str">
        <f t="shared" si="399"/>
        <v>On</v>
      </c>
    </row>
    <row r="6377" spans="2:7" x14ac:dyDescent="0.35">
      <c r="B6377" s="35">
        <v>46288.374999984553</v>
      </c>
      <c r="C6377" s="21">
        <v>6.7627226306732977</v>
      </c>
      <c r="D6377" s="20">
        <f t="shared" si="396"/>
        <v>9</v>
      </c>
      <c r="E6377" s="20">
        <f t="shared" si="397"/>
        <v>9</v>
      </c>
      <c r="F6377" s="20">
        <f t="shared" si="398"/>
        <v>4</v>
      </c>
      <c r="G6377" s="20" t="str">
        <f t="shared" si="399"/>
        <v>On</v>
      </c>
    </row>
    <row r="6378" spans="2:7" x14ac:dyDescent="0.35">
      <c r="B6378" s="35">
        <v>46288.416666651217</v>
      </c>
      <c r="C6378" s="21">
        <v>7.6700041082376558</v>
      </c>
      <c r="D6378" s="20">
        <f t="shared" si="396"/>
        <v>9</v>
      </c>
      <c r="E6378" s="20">
        <f t="shared" si="397"/>
        <v>10</v>
      </c>
      <c r="F6378" s="20">
        <f t="shared" si="398"/>
        <v>4</v>
      </c>
      <c r="G6378" s="20" t="str">
        <f t="shared" si="399"/>
        <v>On</v>
      </c>
    </row>
    <row r="6379" spans="2:7" x14ac:dyDescent="0.35">
      <c r="B6379" s="35">
        <v>46288.458333317882</v>
      </c>
      <c r="C6379" s="21">
        <v>7.9449083326124805</v>
      </c>
      <c r="D6379" s="20">
        <f t="shared" si="396"/>
        <v>9</v>
      </c>
      <c r="E6379" s="20">
        <f t="shared" si="397"/>
        <v>11</v>
      </c>
      <c r="F6379" s="20">
        <f t="shared" si="398"/>
        <v>4</v>
      </c>
      <c r="G6379" s="20" t="str">
        <f t="shared" si="399"/>
        <v>On</v>
      </c>
    </row>
    <row r="6380" spans="2:7" x14ac:dyDescent="0.35">
      <c r="B6380" s="35">
        <v>46288.499999984546</v>
      </c>
      <c r="C6380" s="21">
        <v>20.882997554927606</v>
      </c>
      <c r="D6380" s="20">
        <f t="shared" si="396"/>
        <v>9</v>
      </c>
      <c r="E6380" s="20">
        <f t="shared" si="397"/>
        <v>12</v>
      </c>
      <c r="F6380" s="20">
        <f t="shared" si="398"/>
        <v>4</v>
      </c>
      <c r="G6380" s="20" t="str">
        <f t="shared" si="399"/>
        <v>On</v>
      </c>
    </row>
    <row r="6381" spans="2:7" x14ac:dyDescent="0.35">
      <c r="B6381" s="35">
        <v>46288.54166665121</v>
      </c>
      <c r="C6381" s="21">
        <v>20.536237210821437</v>
      </c>
      <c r="D6381" s="20">
        <f t="shared" si="396"/>
        <v>9</v>
      </c>
      <c r="E6381" s="20">
        <f t="shared" si="397"/>
        <v>13</v>
      </c>
      <c r="F6381" s="20">
        <f t="shared" si="398"/>
        <v>4</v>
      </c>
      <c r="G6381" s="20" t="str">
        <f t="shared" si="399"/>
        <v>On</v>
      </c>
    </row>
    <row r="6382" spans="2:7" x14ac:dyDescent="0.35">
      <c r="B6382" s="35">
        <v>46288.583333317874</v>
      </c>
      <c r="C6382" s="21">
        <v>20.82283958615745</v>
      </c>
      <c r="D6382" s="20">
        <f t="shared" si="396"/>
        <v>9</v>
      </c>
      <c r="E6382" s="20">
        <f t="shared" si="397"/>
        <v>14</v>
      </c>
      <c r="F6382" s="20">
        <f t="shared" si="398"/>
        <v>4</v>
      </c>
      <c r="G6382" s="20" t="str">
        <f t="shared" si="399"/>
        <v>On</v>
      </c>
    </row>
    <row r="6383" spans="2:7" x14ac:dyDescent="0.35">
      <c r="B6383" s="35">
        <v>46288.624999984539</v>
      </c>
      <c r="C6383" s="21">
        <v>21.317351258257414</v>
      </c>
      <c r="D6383" s="20">
        <f t="shared" si="396"/>
        <v>9</v>
      </c>
      <c r="E6383" s="20">
        <f t="shared" si="397"/>
        <v>15</v>
      </c>
      <c r="F6383" s="20">
        <f t="shared" si="398"/>
        <v>4</v>
      </c>
      <c r="G6383" s="20" t="str">
        <f t="shared" si="399"/>
        <v>On</v>
      </c>
    </row>
    <row r="6384" spans="2:7" x14ac:dyDescent="0.35">
      <c r="B6384" s="35">
        <v>46288.666666651203</v>
      </c>
      <c r="C6384" s="21">
        <v>21.35383693220863</v>
      </c>
      <c r="D6384" s="20">
        <f t="shared" si="396"/>
        <v>9</v>
      </c>
      <c r="E6384" s="20">
        <f t="shared" si="397"/>
        <v>16</v>
      </c>
      <c r="F6384" s="20">
        <f t="shared" si="398"/>
        <v>4</v>
      </c>
      <c r="G6384" s="20" t="str">
        <f t="shared" si="399"/>
        <v>On</v>
      </c>
    </row>
    <row r="6385" spans="2:7" x14ac:dyDescent="0.35">
      <c r="B6385" s="35">
        <v>46288.708333317867</v>
      </c>
      <c r="C6385" s="21">
        <v>19.644285197865649</v>
      </c>
      <c r="D6385" s="20">
        <f t="shared" si="396"/>
        <v>9</v>
      </c>
      <c r="E6385" s="20">
        <f t="shared" si="397"/>
        <v>17</v>
      </c>
      <c r="F6385" s="20">
        <f t="shared" si="398"/>
        <v>4</v>
      </c>
      <c r="G6385" s="20" t="str">
        <f t="shared" si="399"/>
        <v>On</v>
      </c>
    </row>
    <row r="6386" spans="2:7" x14ac:dyDescent="0.35">
      <c r="B6386" s="35">
        <v>46288.749999984531</v>
      </c>
      <c r="C6386" s="21">
        <v>8.7928981906714867</v>
      </c>
      <c r="D6386" s="20">
        <f t="shared" si="396"/>
        <v>9</v>
      </c>
      <c r="E6386" s="20">
        <f t="shared" si="397"/>
        <v>18</v>
      </c>
      <c r="F6386" s="20">
        <f t="shared" si="398"/>
        <v>4</v>
      </c>
      <c r="G6386" s="20" t="str">
        <f t="shared" si="399"/>
        <v>On</v>
      </c>
    </row>
    <row r="6387" spans="2:7" x14ac:dyDescent="0.35">
      <c r="B6387" s="35">
        <v>46288.791666651196</v>
      </c>
      <c r="C6387" s="21">
        <v>0</v>
      </c>
      <c r="D6387" s="20">
        <f t="shared" si="396"/>
        <v>9</v>
      </c>
      <c r="E6387" s="20">
        <f t="shared" si="397"/>
        <v>19</v>
      </c>
      <c r="F6387" s="20">
        <f t="shared" si="398"/>
        <v>4</v>
      </c>
      <c r="G6387" s="20" t="str">
        <f t="shared" si="399"/>
        <v>On</v>
      </c>
    </row>
    <row r="6388" spans="2:7" x14ac:dyDescent="0.35">
      <c r="B6388" s="35">
        <v>46288.83333331786</v>
      </c>
      <c r="C6388" s="21">
        <v>0</v>
      </c>
      <c r="D6388" s="20">
        <f t="shared" si="396"/>
        <v>9</v>
      </c>
      <c r="E6388" s="20">
        <f t="shared" si="397"/>
        <v>20</v>
      </c>
      <c r="F6388" s="20">
        <f t="shared" si="398"/>
        <v>4</v>
      </c>
      <c r="G6388" s="20" t="str">
        <f t="shared" si="399"/>
        <v>On</v>
      </c>
    </row>
    <row r="6389" spans="2:7" x14ac:dyDescent="0.35">
      <c r="B6389" s="35">
        <v>46288.874999984524</v>
      </c>
      <c r="C6389" s="21">
        <v>0</v>
      </c>
      <c r="D6389" s="20">
        <f t="shared" si="396"/>
        <v>9</v>
      </c>
      <c r="E6389" s="20">
        <f t="shared" si="397"/>
        <v>21</v>
      </c>
      <c r="F6389" s="20">
        <f t="shared" si="398"/>
        <v>4</v>
      </c>
      <c r="G6389" s="20" t="str">
        <f t="shared" si="399"/>
        <v>On</v>
      </c>
    </row>
    <row r="6390" spans="2:7" x14ac:dyDescent="0.35">
      <c r="B6390" s="35">
        <v>46288.916666651188</v>
      </c>
      <c r="C6390" s="21">
        <v>0</v>
      </c>
      <c r="D6390" s="20">
        <f t="shared" si="396"/>
        <v>9</v>
      </c>
      <c r="E6390" s="20">
        <f t="shared" si="397"/>
        <v>22</v>
      </c>
      <c r="F6390" s="20">
        <f t="shared" si="398"/>
        <v>4</v>
      </c>
      <c r="G6390" s="20" t="str">
        <f t="shared" si="399"/>
        <v>On</v>
      </c>
    </row>
    <row r="6391" spans="2:7" x14ac:dyDescent="0.35">
      <c r="B6391" s="35">
        <v>46288.958333317853</v>
      </c>
      <c r="C6391" s="21">
        <v>0</v>
      </c>
      <c r="D6391" s="20">
        <f t="shared" si="396"/>
        <v>9</v>
      </c>
      <c r="E6391" s="20">
        <f t="shared" si="397"/>
        <v>23</v>
      </c>
      <c r="F6391" s="20">
        <f t="shared" si="398"/>
        <v>4</v>
      </c>
      <c r="G6391" s="20" t="str">
        <f t="shared" si="399"/>
        <v>On</v>
      </c>
    </row>
    <row r="6392" spans="2:7" x14ac:dyDescent="0.35">
      <c r="B6392" s="35">
        <v>46288.999999984517</v>
      </c>
      <c r="C6392" s="21">
        <v>0</v>
      </c>
      <c r="D6392" s="20">
        <f t="shared" si="396"/>
        <v>9</v>
      </c>
      <c r="E6392" s="20">
        <f t="shared" si="397"/>
        <v>0</v>
      </c>
      <c r="F6392" s="20">
        <f t="shared" si="398"/>
        <v>5</v>
      </c>
      <c r="G6392" s="20" t="str">
        <f t="shared" si="399"/>
        <v>Off</v>
      </c>
    </row>
    <row r="6393" spans="2:7" x14ac:dyDescent="0.35">
      <c r="B6393" s="35">
        <v>46289.041666651181</v>
      </c>
      <c r="C6393" s="21">
        <v>0</v>
      </c>
      <c r="D6393" s="20">
        <f t="shared" si="396"/>
        <v>9</v>
      </c>
      <c r="E6393" s="20">
        <f t="shared" si="397"/>
        <v>1</v>
      </c>
      <c r="F6393" s="20">
        <f t="shared" si="398"/>
        <v>5</v>
      </c>
      <c r="G6393" s="20" t="str">
        <f t="shared" si="399"/>
        <v>Off</v>
      </c>
    </row>
    <row r="6394" spans="2:7" x14ac:dyDescent="0.35">
      <c r="B6394" s="35">
        <v>46289.083333317845</v>
      </c>
      <c r="C6394" s="21">
        <v>0</v>
      </c>
      <c r="D6394" s="20">
        <f t="shared" si="396"/>
        <v>9</v>
      </c>
      <c r="E6394" s="20">
        <f t="shared" si="397"/>
        <v>2</v>
      </c>
      <c r="F6394" s="20">
        <f t="shared" si="398"/>
        <v>5</v>
      </c>
      <c r="G6394" s="20" t="str">
        <f t="shared" si="399"/>
        <v>Off</v>
      </c>
    </row>
    <row r="6395" spans="2:7" x14ac:dyDescent="0.35">
      <c r="B6395" s="35">
        <v>46289.124999984509</v>
      </c>
      <c r="C6395" s="21">
        <v>0</v>
      </c>
      <c r="D6395" s="20">
        <f t="shared" si="396"/>
        <v>9</v>
      </c>
      <c r="E6395" s="20">
        <f t="shared" si="397"/>
        <v>3</v>
      </c>
      <c r="F6395" s="20">
        <f t="shared" si="398"/>
        <v>5</v>
      </c>
      <c r="G6395" s="20" t="str">
        <f t="shared" si="399"/>
        <v>Off</v>
      </c>
    </row>
    <row r="6396" spans="2:7" x14ac:dyDescent="0.35">
      <c r="B6396" s="35">
        <v>46289.166666651174</v>
      </c>
      <c r="C6396" s="21">
        <v>0</v>
      </c>
      <c r="D6396" s="20">
        <f t="shared" si="396"/>
        <v>9</v>
      </c>
      <c r="E6396" s="20">
        <f t="shared" si="397"/>
        <v>4</v>
      </c>
      <c r="F6396" s="20">
        <f t="shared" si="398"/>
        <v>5</v>
      </c>
      <c r="G6396" s="20" t="str">
        <f t="shared" si="399"/>
        <v>Off</v>
      </c>
    </row>
    <row r="6397" spans="2:7" x14ac:dyDescent="0.35">
      <c r="B6397" s="35">
        <v>46289.208333317838</v>
      </c>
      <c r="C6397" s="21">
        <v>0</v>
      </c>
      <c r="D6397" s="20">
        <f t="shared" si="396"/>
        <v>9</v>
      </c>
      <c r="E6397" s="20">
        <f t="shared" si="397"/>
        <v>5</v>
      </c>
      <c r="F6397" s="20">
        <f t="shared" si="398"/>
        <v>5</v>
      </c>
      <c r="G6397" s="20" t="str">
        <f t="shared" si="399"/>
        <v>Off</v>
      </c>
    </row>
    <row r="6398" spans="2:7" x14ac:dyDescent="0.35">
      <c r="B6398" s="35">
        <v>46289.249999984502</v>
      </c>
      <c r="C6398" s="21">
        <v>0</v>
      </c>
      <c r="D6398" s="20">
        <f t="shared" si="396"/>
        <v>9</v>
      </c>
      <c r="E6398" s="20">
        <f t="shared" si="397"/>
        <v>6</v>
      </c>
      <c r="F6398" s="20">
        <f t="shared" si="398"/>
        <v>5</v>
      </c>
      <c r="G6398" s="20" t="str">
        <f t="shared" si="399"/>
        <v>Off</v>
      </c>
    </row>
    <row r="6399" spans="2:7" x14ac:dyDescent="0.35">
      <c r="B6399" s="35">
        <v>46289.291666651166</v>
      </c>
      <c r="C6399" s="21">
        <v>0.18536208767592913</v>
      </c>
      <c r="D6399" s="20">
        <f t="shared" si="396"/>
        <v>9</v>
      </c>
      <c r="E6399" s="20">
        <f t="shared" si="397"/>
        <v>7</v>
      </c>
      <c r="F6399" s="20">
        <f t="shared" si="398"/>
        <v>5</v>
      </c>
      <c r="G6399" s="20" t="str">
        <f t="shared" si="399"/>
        <v>Off</v>
      </c>
    </row>
    <row r="6400" spans="2:7" x14ac:dyDescent="0.35">
      <c r="B6400" s="35">
        <v>46289.333333317831</v>
      </c>
      <c r="C6400" s="21">
        <v>12.110834426825809</v>
      </c>
      <c r="D6400" s="20">
        <f t="shared" si="396"/>
        <v>9</v>
      </c>
      <c r="E6400" s="20">
        <f t="shared" si="397"/>
        <v>8</v>
      </c>
      <c r="F6400" s="20">
        <f t="shared" si="398"/>
        <v>5</v>
      </c>
      <c r="G6400" s="20" t="str">
        <f t="shared" si="399"/>
        <v>On</v>
      </c>
    </row>
    <row r="6401" spans="2:7" x14ac:dyDescent="0.35">
      <c r="B6401" s="35">
        <v>46289.374999984495</v>
      </c>
      <c r="C6401" s="21">
        <v>5.7314359128034349</v>
      </c>
      <c r="D6401" s="20">
        <f t="shared" si="396"/>
        <v>9</v>
      </c>
      <c r="E6401" s="20">
        <f t="shared" si="397"/>
        <v>9</v>
      </c>
      <c r="F6401" s="20">
        <f t="shared" si="398"/>
        <v>5</v>
      </c>
      <c r="G6401" s="20" t="str">
        <f t="shared" si="399"/>
        <v>On</v>
      </c>
    </row>
    <row r="6402" spans="2:7" x14ac:dyDescent="0.35">
      <c r="B6402" s="35">
        <v>46289.416666651159</v>
      </c>
      <c r="C6402" s="21">
        <v>21.559822696991084</v>
      </c>
      <c r="D6402" s="20">
        <f t="shared" si="396"/>
        <v>9</v>
      </c>
      <c r="E6402" s="20">
        <f t="shared" si="397"/>
        <v>10</v>
      </c>
      <c r="F6402" s="20">
        <f t="shared" si="398"/>
        <v>5</v>
      </c>
      <c r="G6402" s="20" t="str">
        <f t="shared" si="399"/>
        <v>On</v>
      </c>
    </row>
    <row r="6403" spans="2:7" x14ac:dyDescent="0.35">
      <c r="B6403" s="35">
        <v>46289.458333317823</v>
      </c>
      <c r="C6403" s="21">
        <v>21.074813905727261</v>
      </c>
      <c r="D6403" s="20">
        <f t="shared" si="396"/>
        <v>9</v>
      </c>
      <c r="E6403" s="20">
        <f t="shared" si="397"/>
        <v>11</v>
      </c>
      <c r="F6403" s="20">
        <f t="shared" si="398"/>
        <v>5</v>
      </c>
      <c r="G6403" s="20" t="str">
        <f t="shared" si="399"/>
        <v>On</v>
      </c>
    </row>
    <row r="6404" spans="2:7" x14ac:dyDescent="0.35">
      <c r="B6404" s="35">
        <v>46289.499999984488</v>
      </c>
      <c r="C6404" s="21">
        <v>20.467192254149474</v>
      </c>
      <c r="D6404" s="20">
        <f t="shared" si="396"/>
        <v>9</v>
      </c>
      <c r="E6404" s="20">
        <f t="shared" si="397"/>
        <v>12</v>
      </c>
      <c r="F6404" s="20">
        <f t="shared" si="398"/>
        <v>5</v>
      </c>
      <c r="G6404" s="20" t="str">
        <f t="shared" si="399"/>
        <v>On</v>
      </c>
    </row>
    <row r="6405" spans="2:7" x14ac:dyDescent="0.35">
      <c r="B6405" s="35">
        <v>46289.541666651152</v>
      </c>
      <c r="C6405" s="21">
        <v>14.788098837224835</v>
      </c>
      <c r="D6405" s="20">
        <f t="shared" si="396"/>
        <v>9</v>
      </c>
      <c r="E6405" s="20">
        <f t="shared" si="397"/>
        <v>13</v>
      </c>
      <c r="F6405" s="20">
        <f t="shared" si="398"/>
        <v>5</v>
      </c>
      <c r="G6405" s="20" t="str">
        <f t="shared" si="399"/>
        <v>On</v>
      </c>
    </row>
    <row r="6406" spans="2:7" x14ac:dyDescent="0.35">
      <c r="B6406" s="35">
        <v>46289.583333317816</v>
      </c>
      <c r="C6406" s="21">
        <v>18.135814579221311</v>
      </c>
      <c r="D6406" s="20">
        <f t="shared" si="396"/>
        <v>9</v>
      </c>
      <c r="E6406" s="20">
        <f t="shared" si="397"/>
        <v>14</v>
      </c>
      <c r="F6406" s="20">
        <f t="shared" si="398"/>
        <v>5</v>
      </c>
      <c r="G6406" s="20" t="str">
        <f t="shared" si="399"/>
        <v>On</v>
      </c>
    </row>
    <row r="6407" spans="2:7" x14ac:dyDescent="0.35">
      <c r="B6407" s="35">
        <v>46289.62499998448</v>
      </c>
      <c r="C6407" s="21">
        <v>17.530068855216442</v>
      </c>
      <c r="D6407" s="20">
        <f t="shared" si="396"/>
        <v>9</v>
      </c>
      <c r="E6407" s="20">
        <f t="shared" si="397"/>
        <v>15</v>
      </c>
      <c r="F6407" s="20">
        <f t="shared" si="398"/>
        <v>5</v>
      </c>
      <c r="G6407" s="20" t="str">
        <f t="shared" si="399"/>
        <v>On</v>
      </c>
    </row>
    <row r="6408" spans="2:7" x14ac:dyDescent="0.35">
      <c r="B6408" s="35">
        <v>46289.666666651145</v>
      </c>
      <c r="C6408" s="21">
        <v>13.070335691153582</v>
      </c>
      <c r="D6408" s="20">
        <f t="shared" si="396"/>
        <v>9</v>
      </c>
      <c r="E6408" s="20">
        <f t="shared" si="397"/>
        <v>16</v>
      </c>
      <c r="F6408" s="20">
        <f t="shared" si="398"/>
        <v>5</v>
      </c>
      <c r="G6408" s="20" t="str">
        <f t="shared" si="399"/>
        <v>On</v>
      </c>
    </row>
    <row r="6409" spans="2:7" x14ac:dyDescent="0.35">
      <c r="B6409" s="35">
        <v>46289.708333317809</v>
      </c>
      <c r="C6409" s="21">
        <v>8.2447279036492009</v>
      </c>
      <c r="D6409" s="20">
        <f t="shared" ref="D6409:D6472" si="400">MONTH(B6409)</f>
        <v>9</v>
      </c>
      <c r="E6409" s="20">
        <f t="shared" si="397"/>
        <v>17</v>
      </c>
      <c r="F6409" s="20">
        <f t="shared" si="398"/>
        <v>5</v>
      </c>
      <c r="G6409" s="20" t="str">
        <f t="shared" si="399"/>
        <v>On</v>
      </c>
    </row>
    <row r="6410" spans="2:7" x14ac:dyDescent="0.35">
      <c r="B6410" s="35">
        <v>46289.749999984473</v>
      </c>
      <c r="C6410" s="21">
        <v>3.3424789498851664</v>
      </c>
      <c r="D6410" s="20">
        <f t="shared" si="400"/>
        <v>9</v>
      </c>
      <c r="E6410" s="20">
        <f t="shared" ref="E6410:E6473" si="401">HOUR(B6410)</f>
        <v>18</v>
      </c>
      <c r="F6410" s="20">
        <f t="shared" ref="F6410:F6473" si="402">WEEKDAY(B6410,1)</f>
        <v>5</v>
      </c>
      <c r="G6410" s="20" t="str">
        <f t="shared" ref="G6410:G6473" si="403">IF(OR(F6410=$F$6,F6410=$F$7),"Off",IF(E6410&lt;8,"Off","On"))</f>
        <v>On</v>
      </c>
    </row>
    <row r="6411" spans="2:7" x14ac:dyDescent="0.35">
      <c r="B6411" s="35">
        <v>46289.791666651137</v>
      </c>
      <c r="C6411" s="21">
        <v>0</v>
      </c>
      <c r="D6411" s="20">
        <f t="shared" si="400"/>
        <v>9</v>
      </c>
      <c r="E6411" s="20">
        <f t="shared" si="401"/>
        <v>19</v>
      </c>
      <c r="F6411" s="20">
        <f t="shared" si="402"/>
        <v>5</v>
      </c>
      <c r="G6411" s="20" t="str">
        <f t="shared" si="403"/>
        <v>On</v>
      </c>
    </row>
    <row r="6412" spans="2:7" x14ac:dyDescent="0.35">
      <c r="B6412" s="35">
        <v>46289.833333317802</v>
      </c>
      <c r="C6412" s="21">
        <v>0</v>
      </c>
      <c r="D6412" s="20">
        <f t="shared" si="400"/>
        <v>9</v>
      </c>
      <c r="E6412" s="20">
        <f t="shared" si="401"/>
        <v>20</v>
      </c>
      <c r="F6412" s="20">
        <f t="shared" si="402"/>
        <v>5</v>
      </c>
      <c r="G6412" s="20" t="str">
        <f t="shared" si="403"/>
        <v>On</v>
      </c>
    </row>
    <row r="6413" spans="2:7" x14ac:dyDescent="0.35">
      <c r="B6413" s="35">
        <v>46289.874999984466</v>
      </c>
      <c r="C6413" s="21">
        <v>0</v>
      </c>
      <c r="D6413" s="20">
        <f t="shared" si="400"/>
        <v>9</v>
      </c>
      <c r="E6413" s="20">
        <f t="shared" si="401"/>
        <v>21</v>
      </c>
      <c r="F6413" s="20">
        <f t="shared" si="402"/>
        <v>5</v>
      </c>
      <c r="G6413" s="20" t="str">
        <f t="shared" si="403"/>
        <v>On</v>
      </c>
    </row>
    <row r="6414" spans="2:7" x14ac:dyDescent="0.35">
      <c r="B6414" s="35">
        <v>46289.91666665113</v>
      </c>
      <c r="C6414" s="21">
        <v>0</v>
      </c>
      <c r="D6414" s="20">
        <f t="shared" si="400"/>
        <v>9</v>
      </c>
      <c r="E6414" s="20">
        <f t="shared" si="401"/>
        <v>22</v>
      </c>
      <c r="F6414" s="20">
        <f t="shared" si="402"/>
        <v>5</v>
      </c>
      <c r="G6414" s="20" t="str">
        <f t="shared" si="403"/>
        <v>On</v>
      </c>
    </row>
    <row r="6415" spans="2:7" x14ac:dyDescent="0.35">
      <c r="B6415" s="35">
        <v>46289.958333317794</v>
      </c>
      <c r="C6415" s="21">
        <v>0</v>
      </c>
      <c r="D6415" s="20">
        <f t="shared" si="400"/>
        <v>9</v>
      </c>
      <c r="E6415" s="20">
        <f t="shared" si="401"/>
        <v>23</v>
      </c>
      <c r="F6415" s="20">
        <f t="shared" si="402"/>
        <v>5</v>
      </c>
      <c r="G6415" s="20" t="str">
        <f t="shared" si="403"/>
        <v>On</v>
      </c>
    </row>
    <row r="6416" spans="2:7" x14ac:dyDescent="0.35">
      <c r="B6416" s="35">
        <v>46289.999999984459</v>
      </c>
      <c r="C6416" s="21">
        <v>0</v>
      </c>
      <c r="D6416" s="20">
        <f t="shared" si="400"/>
        <v>9</v>
      </c>
      <c r="E6416" s="20">
        <f t="shared" si="401"/>
        <v>0</v>
      </c>
      <c r="F6416" s="20">
        <f t="shared" si="402"/>
        <v>6</v>
      </c>
      <c r="G6416" s="20" t="str">
        <f t="shared" si="403"/>
        <v>Off</v>
      </c>
    </row>
    <row r="6417" spans="2:7" x14ac:dyDescent="0.35">
      <c r="B6417" s="35">
        <v>46290.041666651123</v>
      </c>
      <c r="C6417" s="21">
        <v>0</v>
      </c>
      <c r="D6417" s="20">
        <f t="shared" si="400"/>
        <v>9</v>
      </c>
      <c r="E6417" s="20">
        <f t="shared" si="401"/>
        <v>1</v>
      </c>
      <c r="F6417" s="20">
        <f t="shared" si="402"/>
        <v>6</v>
      </c>
      <c r="G6417" s="20" t="str">
        <f t="shared" si="403"/>
        <v>Off</v>
      </c>
    </row>
    <row r="6418" spans="2:7" x14ac:dyDescent="0.35">
      <c r="B6418" s="35">
        <v>46290.083333317787</v>
      </c>
      <c r="C6418" s="21">
        <v>0</v>
      </c>
      <c r="D6418" s="20">
        <f t="shared" si="400"/>
        <v>9</v>
      </c>
      <c r="E6418" s="20">
        <f t="shared" si="401"/>
        <v>2</v>
      </c>
      <c r="F6418" s="20">
        <f t="shared" si="402"/>
        <v>6</v>
      </c>
      <c r="G6418" s="20" t="str">
        <f t="shared" si="403"/>
        <v>Off</v>
      </c>
    </row>
    <row r="6419" spans="2:7" x14ac:dyDescent="0.35">
      <c r="B6419" s="35">
        <v>46290.124999984451</v>
      </c>
      <c r="C6419" s="21">
        <v>0</v>
      </c>
      <c r="D6419" s="20">
        <f t="shared" si="400"/>
        <v>9</v>
      </c>
      <c r="E6419" s="20">
        <f t="shared" si="401"/>
        <v>3</v>
      </c>
      <c r="F6419" s="20">
        <f t="shared" si="402"/>
        <v>6</v>
      </c>
      <c r="G6419" s="20" t="str">
        <f t="shared" si="403"/>
        <v>Off</v>
      </c>
    </row>
    <row r="6420" spans="2:7" x14ac:dyDescent="0.35">
      <c r="B6420" s="35">
        <v>46290.166666651116</v>
      </c>
      <c r="C6420" s="21">
        <v>0</v>
      </c>
      <c r="D6420" s="20">
        <f t="shared" si="400"/>
        <v>9</v>
      </c>
      <c r="E6420" s="20">
        <f t="shared" si="401"/>
        <v>4</v>
      </c>
      <c r="F6420" s="20">
        <f t="shared" si="402"/>
        <v>6</v>
      </c>
      <c r="G6420" s="20" t="str">
        <f t="shared" si="403"/>
        <v>Off</v>
      </c>
    </row>
    <row r="6421" spans="2:7" x14ac:dyDescent="0.35">
      <c r="B6421" s="35">
        <v>46290.20833331778</v>
      </c>
      <c r="C6421" s="21">
        <v>0</v>
      </c>
      <c r="D6421" s="20">
        <f t="shared" si="400"/>
        <v>9</v>
      </c>
      <c r="E6421" s="20">
        <f t="shared" si="401"/>
        <v>5</v>
      </c>
      <c r="F6421" s="20">
        <f t="shared" si="402"/>
        <v>6</v>
      </c>
      <c r="G6421" s="20" t="str">
        <f t="shared" si="403"/>
        <v>Off</v>
      </c>
    </row>
    <row r="6422" spans="2:7" x14ac:dyDescent="0.35">
      <c r="B6422" s="35">
        <v>46290.249999984444</v>
      </c>
      <c r="C6422" s="21">
        <v>0</v>
      </c>
      <c r="D6422" s="20">
        <f t="shared" si="400"/>
        <v>9</v>
      </c>
      <c r="E6422" s="20">
        <f t="shared" si="401"/>
        <v>6</v>
      </c>
      <c r="F6422" s="20">
        <f t="shared" si="402"/>
        <v>6</v>
      </c>
      <c r="G6422" s="20" t="str">
        <f t="shared" si="403"/>
        <v>Off</v>
      </c>
    </row>
    <row r="6423" spans="2:7" x14ac:dyDescent="0.35">
      <c r="B6423" s="35">
        <v>46290.291666651108</v>
      </c>
      <c r="C6423" s="21">
        <v>0</v>
      </c>
      <c r="D6423" s="20">
        <f t="shared" si="400"/>
        <v>9</v>
      </c>
      <c r="E6423" s="20">
        <f t="shared" si="401"/>
        <v>7</v>
      </c>
      <c r="F6423" s="20">
        <f t="shared" si="402"/>
        <v>6</v>
      </c>
      <c r="G6423" s="20" t="str">
        <f t="shared" si="403"/>
        <v>Off</v>
      </c>
    </row>
    <row r="6424" spans="2:7" x14ac:dyDescent="0.35">
      <c r="B6424" s="35">
        <v>46290.333333317772</v>
      </c>
      <c r="C6424" s="21">
        <v>3.1479025547640997</v>
      </c>
      <c r="D6424" s="20">
        <f t="shared" si="400"/>
        <v>9</v>
      </c>
      <c r="E6424" s="20">
        <f t="shared" si="401"/>
        <v>8</v>
      </c>
      <c r="F6424" s="20">
        <f t="shared" si="402"/>
        <v>6</v>
      </c>
      <c r="G6424" s="20" t="str">
        <f t="shared" si="403"/>
        <v>On</v>
      </c>
    </row>
    <row r="6425" spans="2:7" x14ac:dyDescent="0.35">
      <c r="B6425" s="35">
        <v>46290.374999984437</v>
      </c>
      <c r="C6425" s="21">
        <v>8.090312964465781</v>
      </c>
      <c r="D6425" s="20">
        <f t="shared" si="400"/>
        <v>9</v>
      </c>
      <c r="E6425" s="20">
        <f t="shared" si="401"/>
        <v>9</v>
      </c>
      <c r="F6425" s="20">
        <f t="shared" si="402"/>
        <v>6</v>
      </c>
      <c r="G6425" s="20" t="str">
        <f t="shared" si="403"/>
        <v>On</v>
      </c>
    </row>
    <row r="6426" spans="2:7" x14ac:dyDescent="0.35">
      <c r="B6426" s="35">
        <v>46290.416666651101</v>
      </c>
      <c r="C6426" s="21">
        <v>8.7538821539454492</v>
      </c>
      <c r="D6426" s="20">
        <f t="shared" si="400"/>
        <v>9</v>
      </c>
      <c r="E6426" s="20">
        <f t="shared" si="401"/>
        <v>10</v>
      </c>
      <c r="F6426" s="20">
        <f t="shared" si="402"/>
        <v>6</v>
      </c>
      <c r="G6426" s="20" t="str">
        <f t="shared" si="403"/>
        <v>On</v>
      </c>
    </row>
    <row r="6427" spans="2:7" x14ac:dyDescent="0.35">
      <c r="B6427" s="35">
        <v>46290.458333317765</v>
      </c>
      <c r="C6427" s="21">
        <v>5.272128167630596</v>
      </c>
      <c r="D6427" s="20">
        <f t="shared" si="400"/>
        <v>9</v>
      </c>
      <c r="E6427" s="20">
        <f t="shared" si="401"/>
        <v>11</v>
      </c>
      <c r="F6427" s="20">
        <f t="shared" si="402"/>
        <v>6</v>
      </c>
      <c r="G6427" s="20" t="str">
        <f t="shared" si="403"/>
        <v>On</v>
      </c>
    </row>
    <row r="6428" spans="2:7" x14ac:dyDescent="0.35">
      <c r="B6428" s="35">
        <v>46290.499999984429</v>
      </c>
      <c r="C6428" s="21">
        <v>10.599775746019805</v>
      </c>
      <c r="D6428" s="20">
        <f t="shared" si="400"/>
        <v>9</v>
      </c>
      <c r="E6428" s="20">
        <f t="shared" si="401"/>
        <v>12</v>
      </c>
      <c r="F6428" s="20">
        <f t="shared" si="402"/>
        <v>6</v>
      </c>
      <c r="G6428" s="20" t="str">
        <f t="shared" si="403"/>
        <v>On</v>
      </c>
    </row>
    <row r="6429" spans="2:7" x14ac:dyDescent="0.35">
      <c r="B6429" s="35">
        <v>46290.541666651094</v>
      </c>
      <c r="C6429" s="21">
        <v>9.3805637857866433</v>
      </c>
      <c r="D6429" s="20">
        <f t="shared" si="400"/>
        <v>9</v>
      </c>
      <c r="E6429" s="20">
        <f t="shared" si="401"/>
        <v>13</v>
      </c>
      <c r="F6429" s="20">
        <f t="shared" si="402"/>
        <v>6</v>
      </c>
      <c r="G6429" s="20" t="str">
        <f t="shared" si="403"/>
        <v>On</v>
      </c>
    </row>
    <row r="6430" spans="2:7" x14ac:dyDescent="0.35">
      <c r="B6430" s="35">
        <v>46290.583333317758</v>
      </c>
      <c r="C6430" s="21">
        <v>11.556196703309931</v>
      </c>
      <c r="D6430" s="20">
        <f t="shared" si="400"/>
        <v>9</v>
      </c>
      <c r="E6430" s="20">
        <f t="shared" si="401"/>
        <v>14</v>
      </c>
      <c r="F6430" s="20">
        <f t="shared" si="402"/>
        <v>6</v>
      </c>
      <c r="G6430" s="20" t="str">
        <f t="shared" si="403"/>
        <v>On</v>
      </c>
    </row>
    <row r="6431" spans="2:7" x14ac:dyDescent="0.35">
      <c r="B6431" s="35">
        <v>46290.624999984422</v>
      </c>
      <c r="C6431" s="21">
        <v>7.5155704304352513</v>
      </c>
      <c r="D6431" s="20">
        <f t="shared" si="400"/>
        <v>9</v>
      </c>
      <c r="E6431" s="20">
        <f t="shared" si="401"/>
        <v>15</v>
      </c>
      <c r="F6431" s="20">
        <f t="shared" si="402"/>
        <v>6</v>
      </c>
      <c r="G6431" s="20" t="str">
        <f t="shared" si="403"/>
        <v>On</v>
      </c>
    </row>
    <row r="6432" spans="2:7" x14ac:dyDescent="0.35">
      <c r="B6432" s="35">
        <v>46290.666666651086</v>
      </c>
      <c r="C6432" s="21">
        <v>7.8231175208926507</v>
      </c>
      <c r="D6432" s="20">
        <f t="shared" si="400"/>
        <v>9</v>
      </c>
      <c r="E6432" s="20">
        <f t="shared" si="401"/>
        <v>16</v>
      </c>
      <c r="F6432" s="20">
        <f t="shared" si="402"/>
        <v>6</v>
      </c>
      <c r="G6432" s="20" t="str">
        <f t="shared" si="403"/>
        <v>On</v>
      </c>
    </row>
    <row r="6433" spans="2:7" x14ac:dyDescent="0.35">
      <c r="B6433" s="35">
        <v>46290.708333317751</v>
      </c>
      <c r="C6433" s="21">
        <v>3.38153759852587</v>
      </c>
      <c r="D6433" s="20">
        <f t="shared" si="400"/>
        <v>9</v>
      </c>
      <c r="E6433" s="20">
        <f t="shared" si="401"/>
        <v>17</v>
      </c>
      <c r="F6433" s="20">
        <f t="shared" si="402"/>
        <v>6</v>
      </c>
      <c r="G6433" s="20" t="str">
        <f t="shared" si="403"/>
        <v>On</v>
      </c>
    </row>
    <row r="6434" spans="2:7" x14ac:dyDescent="0.35">
      <c r="B6434" s="35">
        <v>46290.749999984415</v>
      </c>
      <c r="C6434" s="21">
        <v>1.0568857491485173</v>
      </c>
      <c r="D6434" s="20">
        <f t="shared" si="400"/>
        <v>9</v>
      </c>
      <c r="E6434" s="20">
        <f t="shared" si="401"/>
        <v>18</v>
      </c>
      <c r="F6434" s="20">
        <f t="shared" si="402"/>
        <v>6</v>
      </c>
      <c r="G6434" s="20" t="str">
        <f t="shared" si="403"/>
        <v>On</v>
      </c>
    </row>
    <row r="6435" spans="2:7" x14ac:dyDescent="0.35">
      <c r="B6435" s="35">
        <v>46290.791666651079</v>
      </c>
      <c r="C6435" s="21">
        <v>0</v>
      </c>
      <c r="D6435" s="20">
        <f t="shared" si="400"/>
        <v>9</v>
      </c>
      <c r="E6435" s="20">
        <f t="shared" si="401"/>
        <v>19</v>
      </c>
      <c r="F6435" s="20">
        <f t="shared" si="402"/>
        <v>6</v>
      </c>
      <c r="G6435" s="20" t="str">
        <f t="shared" si="403"/>
        <v>On</v>
      </c>
    </row>
    <row r="6436" spans="2:7" x14ac:dyDescent="0.35">
      <c r="B6436" s="35">
        <v>46290.833333317743</v>
      </c>
      <c r="C6436" s="21">
        <v>0</v>
      </c>
      <c r="D6436" s="20">
        <f t="shared" si="400"/>
        <v>9</v>
      </c>
      <c r="E6436" s="20">
        <f t="shared" si="401"/>
        <v>20</v>
      </c>
      <c r="F6436" s="20">
        <f t="shared" si="402"/>
        <v>6</v>
      </c>
      <c r="G6436" s="20" t="str">
        <f t="shared" si="403"/>
        <v>On</v>
      </c>
    </row>
    <row r="6437" spans="2:7" x14ac:dyDescent="0.35">
      <c r="B6437" s="35">
        <v>46290.874999984408</v>
      </c>
      <c r="C6437" s="21">
        <v>0</v>
      </c>
      <c r="D6437" s="20">
        <f t="shared" si="400"/>
        <v>9</v>
      </c>
      <c r="E6437" s="20">
        <f t="shared" si="401"/>
        <v>21</v>
      </c>
      <c r="F6437" s="20">
        <f t="shared" si="402"/>
        <v>6</v>
      </c>
      <c r="G6437" s="20" t="str">
        <f t="shared" si="403"/>
        <v>On</v>
      </c>
    </row>
    <row r="6438" spans="2:7" x14ac:dyDescent="0.35">
      <c r="B6438" s="35">
        <v>46290.916666651072</v>
      </c>
      <c r="C6438" s="21">
        <v>0</v>
      </c>
      <c r="D6438" s="20">
        <f t="shared" si="400"/>
        <v>9</v>
      </c>
      <c r="E6438" s="20">
        <f t="shared" si="401"/>
        <v>22</v>
      </c>
      <c r="F6438" s="20">
        <f t="shared" si="402"/>
        <v>6</v>
      </c>
      <c r="G6438" s="20" t="str">
        <f t="shared" si="403"/>
        <v>On</v>
      </c>
    </row>
    <row r="6439" spans="2:7" x14ac:dyDescent="0.35">
      <c r="B6439" s="35">
        <v>46290.958333317736</v>
      </c>
      <c r="C6439" s="21">
        <v>0</v>
      </c>
      <c r="D6439" s="20">
        <f t="shared" si="400"/>
        <v>9</v>
      </c>
      <c r="E6439" s="20">
        <f t="shared" si="401"/>
        <v>23</v>
      </c>
      <c r="F6439" s="20">
        <f t="shared" si="402"/>
        <v>6</v>
      </c>
      <c r="G6439" s="20" t="str">
        <f t="shared" si="403"/>
        <v>On</v>
      </c>
    </row>
    <row r="6440" spans="2:7" x14ac:dyDescent="0.35">
      <c r="B6440" s="35">
        <v>46290.9999999844</v>
      </c>
      <c r="C6440" s="21">
        <v>0</v>
      </c>
      <c r="D6440" s="20">
        <f t="shared" si="400"/>
        <v>9</v>
      </c>
      <c r="E6440" s="20">
        <f t="shared" si="401"/>
        <v>0</v>
      </c>
      <c r="F6440" s="20">
        <f t="shared" si="402"/>
        <v>7</v>
      </c>
      <c r="G6440" s="20" t="str">
        <f t="shared" si="403"/>
        <v>Off</v>
      </c>
    </row>
    <row r="6441" spans="2:7" x14ac:dyDescent="0.35">
      <c r="B6441" s="35">
        <v>46291.041666651065</v>
      </c>
      <c r="C6441" s="21">
        <v>0</v>
      </c>
      <c r="D6441" s="20">
        <f t="shared" si="400"/>
        <v>9</v>
      </c>
      <c r="E6441" s="20">
        <f t="shared" si="401"/>
        <v>1</v>
      </c>
      <c r="F6441" s="20">
        <f t="shared" si="402"/>
        <v>7</v>
      </c>
      <c r="G6441" s="20" t="str">
        <f t="shared" si="403"/>
        <v>Off</v>
      </c>
    </row>
    <row r="6442" spans="2:7" x14ac:dyDescent="0.35">
      <c r="B6442" s="35">
        <v>46291.083333317729</v>
      </c>
      <c r="C6442" s="21">
        <v>0</v>
      </c>
      <c r="D6442" s="20">
        <f t="shared" si="400"/>
        <v>9</v>
      </c>
      <c r="E6442" s="20">
        <f t="shared" si="401"/>
        <v>2</v>
      </c>
      <c r="F6442" s="20">
        <f t="shared" si="402"/>
        <v>7</v>
      </c>
      <c r="G6442" s="20" t="str">
        <f t="shared" si="403"/>
        <v>Off</v>
      </c>
    </row>
    <row r="6443" spans="2:7" x14ac:dyDescent="0.35">
      <c r="B6443" s="35">
        <v>46291.124999984393</v>
      </c>
      <c r="C6443" s="21">
        <v>0</v>
      </c>
      <c r="D6443" s="20">
        <f t="shared" si="400"/>
        <v>9</v>
      </c>
      <c r="E6443" s="20">
        <f t="shared" si="401"/>
        <v>3</v>
      </c>
      <c r="F6443" s="20">
        <f t="shared" si="402"/>
        <v>7</v>
      </c>
      <c r="G6443" s="20" t="str">
        <f t="shared" si="403"/>
        <v>Off</v>
      </c>
    </row>
    <row r="6444" spans="2:7" x14ac:dyDescent="0.35">
      <c r="B6444" s="35">
        <v>46291.166666651057</v>
      </c>
      <c r="C6444" s="21">
        <v>0</v>
      </c>
      <c r="D6444" s="20">
        <f t="shared" si="400"/>
        <v>9</v>
      </c>
      <c r="E6444" s="20">
        <f t="shared" si="401"/>
        <v>4</v>
      </c>
      <c r="F6444" s="20">
        <f t="shared" si="402"/>
        <v>7</v>
      </c>
      <c r="G6444" s="20" t="str">
        <f t="shared" si="403"/>
        <v>Off</v>
      </c>
    </row>
    <row r="6445" spans="2:7" x14ac:dyDescent="0.35">
      <c r="B6445" s="35">
        <v>46291.208333317722</v>
      </c>
      <c r="C6445" s="21">
        <v>0</v>
      </c>
      <c r="D6445" s="20">
        <f t="shared" si="400"/>
        <v>9</v>
      </c>
      <c r="E6445" s="20">
        <f t="shared" si="401"/>
        <v>5</v>
      </c>
      <c r="F6445" s="20">
        <f t="shared" si="402"/>
        <v>7</v>
      </c>
      <c r="G6445" s="20" t="str">
        <f t="shared" si="403"/>
        <v>Off</v>
      </c>
    </row>
    <row r="6446" spans="2:7" x14ac:dyDescent="0.35">
      <c r="B6446" s="35">
        <v>46291.249999984386</v>
      </c>
      <c r="C6446" s="21">
        <v>0</v>
      </c>
      <c r="D6446" s="20">
        <f t="shared" si="400"/>
        <v>9</v>
      </c>
      <c r="E6446" s="20">
        <f t="shared" si="401"/>
        <v>6</v>
      </c>
      <c r="F6446" s="20">
        <f t="shared" si="402"/>
        <v>7</v>
      </c>
      <c r="G6446" s="20" t="str">
        <f t="shared" si="403"/>
        <v>Off</v>
      </c>
    </row>
    <row r="6447" spans="2:7" x14ac:dyDescent="0.35">
      <c r="B6447" s="35">
        <v>46291.29166665105</v>
      </c>
      <c r="C6447" s="21">
        <v>0</v>
      </c>
      <c r="D6447" s="20">
        <f t="shared" si="400"/>
        <v>9</v>
      </c>
      <c r="E6447" s="20">
        <f t="shared" si="401"/>
        <v>7</v>
      </c>
      <c r="F6447" s="20">
        <f t="shared" si="402"/>
        <v>7</v>
      </c>
      <c r="G6447" s="20" t="str">
        <f t="shared" si="403"/>
        <v>Off</v>
      </c>
    </row>
    <row r="6448" spans="2:7" x14ac:dyDescent="0.35">
      <c r="B6448" s="35">
        <v>46291.333333317714</v>
      </c>
      <c r="C6448" s="21">
        <v>0.18105674174552533</v>
      </c>
      <c r="D6448" s="20">
        <f t="shared" si="400"/>
        <v>9</v>
      </c>
      <c r="E6448" s="20">
        <f t="shared" si="401"/>
        <v>8</v>
      </c>
      <c r="F6448" s="20">
        <f t="shared" si="402"/>
        <v>7</v>
      </c>
      <c r="G6448" s="20" t="str">
        <f t="shared" si="403"/>
        <v>Off</v>
      </c>
    </row>
    <row r="6449" spans="2:7" x14ac:dyDescent="0.35">
      <c r="B6449" s="35">
        <v>46291.374999984379</v>
      </c>
      <c r="C6449" s="21">
        <v>0.35818360073408112</v>
      </c>
      <c r="D6449" s="20">
        <f t="shared" si="400"/>
        <v>9</v>
      </c>
      <c r="E6449" s="20">
        <f t="shared" si="401"/>
        <v>9</v>
      </c>
      <c r="F6449" s="20">
        <f t="shared" si="402"/>
        <v>7</v>
      </c>
      <c r="G6449" s="20" t="str">
        <f t="shared" si="403"/>
        <v>Off</v>
      </c>
    </row>
    <row r="6450" spans="2:7" x14ac:dyDescent="0.35">
      <c r="B6450" s="35">
        <v>46291.416666651043</v>
      </c>
      <c r="C6450" s="21">
        <v>2.1151240510104836</v>
      </c>
      <c r="D6450" s="20">
        <f t="shared" si="400"/>
        <v>9</v>
      </c>
      <c r="E6450" s="20">
        <f t="shared" si="401"/>
        <v>10</v>
      </c>
      <c r="F6450" s="20">
        <f t="shared" si="402"/>
        <v>7</v>
      </c>
      <c r="G6450" s="20" t="str">
        <f t="shared" si="403"/>
        <v>Off</v>
      </c>
    </row>
    <row r="6451" spans="2:7" x14ac:dyDescent="0.35">
      <c r="B6451" s="35">
        <v>46291.458333317707</v>
      </c>
      <c r="C6451" s="21">
        <v>4.4058471210570751</v>
      </c>
      <c r="D6451" s="20">
        <f t="shared" si="400"/>
        <v>9</v>
      </c>
      <c r="E6451" s="20">
        <f t="shared" si="401"/>
        <v>11</v>
      </c>
      <c r="F6451" s="20">
        <f t="shared" si="402"/>
        <v>7</v>
      </c>
      <c r="G6451" s="20" t="str">
        <f t="shared" si="403"/>
        <v>Off</v>
      </c>
    </row>
    <row r="6452" spans="2:7" x14ac:dyDescent="0.35">
      <c r="B6452" s="35">
        <v>46291.499999984371</v>
      </c>
      <c r="C6452" s="21">
        <v>5.1758540888381139</v>
      </c>
      <c r="D6452" s="20">
        <f t="shared" si="400"/>
        <v>9</v>
      </c>
      <c r="E6452" s="20">
        <f t="shared" si="401"/>
        <v>12</v>
      </c>
      <c r="F6452" s="20">
        <f t="shared" si="402"/>
        <v>7</v>
      </c>
      <c r="G6452" s="20" t="str">
        <f t="shared" si="403"/>
        <v>Off</v>
      </c>
    </row>
    <row r="6453" spans="2:7" x14ac:dyDescent="0.35">
      <c r="B6453" s="35">
        <v>46291.541666651035</v>
      </c>
      <c r="C6453" s="21">
        <v>6.8410678577019821</v>
      </c>
      <c r="D6453" s="20">
        <f t="shared" si="400"/>
        <v>9</v>
      </c>
      <c r="E6453" s="20">
        <f t="shared" si="401"/>
        <v>13</v>
      </c>
      <c r="F6453" s="20">
        <f t="shared" si="402"/>
        <v>7</v>
      </c>
      <c r="G6453" s="20" t="str">
        <f t="shared" si="403"/>
        <v>Off</v>
      </c>
    </row>
    <row r="6454" spans="2:7" x14ac:dyDescent="0.35">
      <c r="B6454" s="35">
        <v>46291.5833333177</v>
      </c>
      <c r="C6454" s="21">
        <v>5.8856165615716325</v>
      </c>
      <c r="D6454" s="20">
        <f t="shared" si="400"/>
        <v>9</v>
      </c>
      <c r="E6454" s="20">
        <f t="shared" si="401"/>
        <v>14</v>
      </c>
      <c r="F6454" s="20">
        <f t="shared" si="402"/>
        <v>7</v>
      </c>
      <c r="G6454" s="20" t="str">
        <f t="shared" si="403"/>
        <v>Off</v>
      </c>
    </row>
    <row r="6455" spans="2:7" x14ac:dyDescent="0.35">
      <c r="B6455" s="35">
        <v>46291.624999984364</v>
      </c>
      <c r="C6455" s="21">
        <v>4.5420999790670304</v>
      </c>
      <c r="D6455" s="20">
        <f t="shared" si="400"/>
        <v>9</v>
      </c>
      <c r="E6455" s="20">
        <f t="shared" si="401"/>
        <v>15</v>
      </c>
      <c r="F6455" s="20">
        <f t="shared" si="402"/>
        <v>7</v>
      </c>
      <c r="G6455" s="20" t="str">
        <f t="shared" si="403"/>
        <v>Off</v>
      </c>
    </row>
    <row r="6456" spans="2:7" x14ac:dyDescent="0.35">
      <c r="B6456" s="35">
        <v>46291.666666651028</v>
      </c>
      <c r="C6456" s="21">
        <v>2.8339008229230913</v>
      </c>
      <c r="D6456" s="20">
        <f t="shared" si="400"/>
        <v>9</v>
      </c>
      <c r="E6456" s="20">
        <f t="shared" si="401"/>
        <v>16</v>
      </c>
      <c r="F6456" s="20">
        <f t="shared" si="402"/>
        <v>7</v>
      </c>
      <c r="G6456" s="20" t="str">
        <f t="shared" si="403"/>
        <v>Off</v>
      </c>
    </row>
    <row r="6457" spans="2:7" x14ac:dyDescent="0.35">
      <c r="B6457" s="35">
        <v>46291.708333317692</v>
      </c>
      <c r="C6457" s="21">
        <v>1.6366513048030633</v>
      </c>
      <c r="D6457" s="20">
        <f t="shared" si="400"/>
        <v>9</v>
      </c>
      <c r="E6457" s="20">
        <f t="shared" si="401"/>
        <v>17</v>
      </c>
      <c r="F6457" s="20">
        <f t="shared" si="402"/>
        <v>7</v>
      </c>
      <c r="G6457" s="20" t="str">
        <f t="shared" si="403"/>
        <v>Off</v>
      </c>
    </row>
    <row r="6458" spans="2:7" x14ac:dyDescent="0.35">
      <c r="B6458" s="35">
        <v>46291.749999984357</v>
      </c>
      <c r="C6458" s="21">
        <v>0.47874411816321777</v>
      </c>
      <c r="D6458" s="20">
        <f t="shared" si="400"/>
        <v>9</v>
      </c>
      <c r="E6458" s="20">
        <f t="shared" si="401"/>
        <v>18</v>
      </c>
      <c r="F6458" s="20">
        <f t="shared" si="402"/>
        <v>7</v>
      </c>
      <c r="G6458" s="20" t="str">
        <f t="shared" si="403"/>
        <v>Off</v>
      </c>
    </row>
    <row r="6459" spans="2:7" x14ac:dyDescent="0.35">
      <c r="B6459" s="35">
        <v>46291.791666651021</v>
      </c>
      <c r="C6459" s="21">
        <v>0</v>
      </c>
      <c r="D6459" s="20">
        <f t="shared" si="400"/>
        <v>9</v>
      </c>
      <c r="E6459" s="20">
        <f t="shared" si="401"/>
        <v>19</v>
      </c>
      <c r="F6459" s="20">
        <f t="shared" si="402"/>
        <v>7</v>
      </c>
      <c r="G6459" s="20" t="str">
        <f t="shared" si="403"/>
        <v>Off</v>
      </c>
    </row>
    <row r="6460" spans="2:7" x14ac:dyDescent="0.35">
      <c r="B6460" s="35">
        <v>46291.833333317685</v>
      </c>
      <c r="C6460" s="21">
        <v>0</v>
      </c>
      <c r="D6460" s="20">
        <f t="shared" si="400"/>
        <v>9</v>
      </c>
      <c r="E6460" s="20">
        <f t="shared" si="401"/>
        <v>20</v>
      </c>
      <c r="F6460" s="20">
        <f t="shared" si="402"/>
        <v>7</v>
      </c>
      <c r="G6460" s="20" t="str">
        <f t="shared" si="403"/>
        <v>Off</v>
      </c>
    </row>
    <row r="6461" spans="2:7" x14ac:dyDescent="0.35">
      <c r="B6461" s="35">
        <v>46291.874999984349</v>
      </c>
      <c r="C6461" s="21">
        <v>0</v>
      </c>
      <c r="D6461" s="20">
        <f t="shared" si="400"/>
        <v>9</v>
      </c>
      <c r="E6461" s="20">
        <f t="shared" si="401"/>
        <v>21</v>
      </c>
      <c r="F6461" s="20">
        <f t="shared" si="402"/>
        <v>7</v>
      </c>
      <c r="G6461" s="20" t="str">
        <f t="shared" si="403"/>
        <v>Off</v>
      </c>
    </row>
    <row r="6462" spans="2:7" x14ac:dyDescent="0.35">
      <c r="B6462" s="35">
        <v>46291.916666651014</v>
      </c>
      <c r="C6462" s="21">
        <v>0</v>
      </c>
      <c r="D6462" s="20">
        <f t="shared" si="400"/>
        <v>9</v>
      </c>
      <c r="E6462" s="20">
        <f t="shared" si="401"/>
        <v>22</v>
      </c>
      <c r="F6462" s="20">
        <f t="shared" si="402"/>
        <v>7</v>
      </c>
      <c r="G6462" s="20" t="str">
        <f t="shared" si="403"/>
        <v>Off</v>
      </c>
    </row>
    <row r="6463" spans="2:7" x14ac:dyDescent="0.35">
      <c r="B6463" s="35">
        <v>46291.958333317678</v>
      </c>
      <c r="C6463" s="21">
        <v>0</v>
      </c>
      <c r="D6463" s="20">
        <f t="shared" si="400"/>
        <v>9</v>
      </c>
      <c r="E6463" s="20">
        <f t="shared" si="401"/>
        <v>23</v>
      </c>
      <c r="F6463" s="20">
        <f t="shared" si="402"/>
        <v>7</v>
      </c>
      <c r="G6463" s="20" t="str">
        <f t="shared" si="403"/>
        <v>Off</v>
      </c>
    </row>
    <row r="6464" spans="2:7" x14ac:dyDescent="0.35">
      <c r="B6464" s="35">
        <v>46291.999999984342</v>
      </c>
      <c r="C6464" s="21">
        <v>0</v>
      </c>
      <c r="D6464" s="20">
        <f t="shared" si="400"/>
        <v>9</v>
      </c>
      <c r="E6464" s="20">
        <f t="shared" si="401"/>
        <v>0</v>
      </c>
      <c r="F6464" s="20">
        <f t="shared" si="402"/>
        <v>1</v>
      </c>
      <c r="G6464" s="20" t="str">
        <f t="shared" si="403"/>
        <v>Off</v>
      </c>
    </row>
    <row r="6465" spans="2:7" x14ac:dyDescent="0.35">
      <c r="B6465" s="35">
        <v>46292.041666651006</v>
      </c>
      <c r="C6465" s="21">
        <v>0</v>
      </c>
      <c r="D6465" s="20">
        <f t="shared" si="400"/>
        <v>9</v>
      </c>
      <c r="E6465" s="20">
        <f t="shared" si="401"/>
        <v>1</v>
      </c>
      <c r="F6465" s="20">
        <f t="shared" si="402"/>
        <v>1</v>
      </c>
      <c r="G6465" s="20" t="str">
        <f t="shared" si="403"/>
        <v>Off</v>
      </c>
    </row>
    <row r="6466" spans="2:7" x14ac:dyDescent="0.35">
      <c r="B6466" s="35">
        <v>46292.083333317671</v>
      </c>
      <c r="C6466" s="21">
        <v>0</v>
      </c>
      <c r="D6466" s="20">
        <f t="shared" si="400"/>
        <v>9</v>
      </c>
      <c r="E6466" s="20">
        <f t="shared" si="401"/>
        <v>2</v>
      </c>
      <c r="F6466" s="20">
        <f t="shared" si="402"/>
        <v>1</v>
      </c>
      <c r="G6466" s="20" t="str">
        <f t="shared" si="403"/>
        <v>Off</v>
      </c>
    </row>
    <row r="6467" spans="2:7" x14ac:dyDescent="0.35">
      <c r="B6467" s="35">
        <v>46292.124999984335</v>
      </c>
      <c r="C6467" s="21">
        <v>0</v>
      </c>
      <c r="D6467" s="20">
        <f t="shared" si="400"/>
        <v>9</v>
      </c>
      <c r="E6467" s="20">
        <f t="shared" si="401"/>
        <v>3</v>
      </c>
      <c r="F6467" s="20">
        <f t="shared" si="402"/>
        <v>1</v>
      </c>
      <c r="G6467" s="20" t="str">
        <f t="shared" si="403"/>
        <v>Off</v>
      </c>
    </row>
    <row r="6468" spans="2:7" x14ac:dyDescent="0.35">
      <c r="B6468" s="35">
        <v>46292.166666650999</v>
      </c>
      <c r="C6468" s="21">
        <v>0</v>
      </c>
      <c r="D6468" s="20">
        <f t="shared" si="400"/>
        <v>9</v>
      </c>
      <c r="E6468" s="20">
        <f t="shared" si="401"/>
        <v>4</v>
      </c>
      <c r="F6468" s="20">
        <f t="shared" si="402"/>
        <v>1</v>
      </c>
      <c r="G6468" s="20" t="str">
        <f t="shared" si="403"/>
        <v>Off</v>
      </c>
    </row>
    <row r="6469" spans="2:7" x14ac:dyDescent="0.35">
      <c r="B6469" s="35">
        <v>46292.208333317663</v>
      </c>
      <c r="C6469" s="21">
        <v>0</v>
      </c>
      <c r="D6469" s="20">
        <f t="shared" si="400"/>
        <v>9</v>
      </c>
      <c r="E6469" s="20">
        <f t="shared" si="401"/>
        <v>5</v>
      </c>
      <c r="F6469" s="20">
        <f t="shared" si="402"/>
        <v>1</v>
      </c>
      <c r="G6469" s="20" t="str">
        <f t="shared" si="403"/>
        <v>Off</v>
      </c>
    </row>
    <row r="6470" spans="2:7" x14ac:dyDescent="0.35">
      <c r="B6470" s="35">
        <v>46292.249999984328</v>
      </c>
      <c r="C6470" s="21">
        <v>0</v>
      </c>
      <c r="D6470" s="20">
        <f t="shared" si="400"/>
        <v>9</v>
      </c>
      <c r="E6470" s="20">
        <f t="shared" si="401"/>
        <v>6</v>
      </c>
      <c r="F6470" s="20">
        <f t="shared" si="402"/>
        <v>1</v>
      </c>
      <c r="G6470" s="20" t="str">
        <f t="shared" si="403"/>
        <v>Off</v>
      </c>
    </row>
    <row r="6471" spans="2:7" x14ac:dyDescent="0.35">
      <c r="B6471" s="35">
        <v>46292.291666650992</v>
      </c>
      <c r="C6471" s="21">
        <v>0</v>
      </c>
      <c r="D6471" s="20">
        <f t="shared" si="400"/>
        <v>9</v>
      </c>
      <c r="E6471" s="20">
        <f t="shared" si="401"/>
        <v>7</v>
      </c>
      <c r="F6471" s="20">
        <f t="shared" si="402"/>
        <v>1</v>
      </c>
      <c r="G6471" s="20" t="str">
        <f t="shared" si="403"/>
        <v>Off</v>
      </c>
    </row>
    <row r="6472" spans="2:7" x14ac:dyDescent="0.35">
      <c r="B6472" s="35">
        <v>46292.333333317656</v>
      </c>
      <c r="C6472" s="21">
        <v>7.1789810076507541</v>
      </c>
      <c r="D6472" s="20">
        <f t="shared" si="400"/>
        <v>9</v>
      </c>
      <c r="E6472" s="20">
        <f t="shared" si="401"/>
        <v>8</v>
      </c>
      <c r="F6472" s="20">
        <f t="shared" si="402"/>
        <v>1</v>
      </c>
      <c r="G6472" s="20" t="str">
        <f t="shared" si="403"/>
        <v>Off</v>
      </c>
    </row>
    <row r="6473" spans="2:7" x14ac:dyDescent="0.35">
      <c r="B6473" s="35">
        <v>46292.37499998432</v>
      </c>
      <c r="C6473" s="21">
        <v>3.4682268616359666</v>
      </c>
      <c r="D6473" s="20">
        <f t="shared" ref="D6473:D6536" si="404">MONTH(B6473)</f>
        <v>9</v>
      </c>
      <c r="E6473" s="20">
        <f t="shared" si="401"/>
        <v>9</v>
      </c>
      <c r="F6473" s="20">
        <f t="shared" si="402"/>
        <v>1</v>
      </c>
      <c r="G6473" s="20" t="str">
        <f t="shared" si="403"/>
        <v>Off</v>
      </c>
    </row>
    <row r="6474" spans="2:7" x14ac:dyDescent="0.35">
      <c r="B6474" s="35">
        <v>46292.416666650985</v>
      </c>
      <c r="C6474" s="21">
        <v>4.0926998206118892</v>
      </c>
      <c r="D6474" s="20">
        <f t="shared" si="404"/>
        <v>9</v>
      </c>
      <c r="E6474" s="20">
        <f t="shared" ref="E6474:E6537" si="405">HOUR(B6474)</f>
        <v>10</v>
      </c>
      <c r="F6474" s="20">
        <f t="shared" ref="F6474:F6537" si="406">WEEKDAY(B6474,1)</f>
        <v>1</v>
      </c>
      <c r="G6474" s="20" t="str">
        <f t="shared" ref="G6474:G6537" si="407">IF(OR(F6474=$F$6,F6474=$F$7),"Off",IF(E6474&lt;8,"Off","On"))</f>
        <v>Off</v>
      </c>
    </row>
    <row r="6475" spans="2:7" x14ac:dyDescent="0.35">
      <c r="B6475" s="35">
        <v>46292.458333317649</v>
      </c>
      <c r="C6475" s="21">
        <v>3.7459317181540941</v>
      </c>
      <c r="D6475" s="20">
        <f t="shared" si="404"/>
        <v>9</v>
      </c>
      <c r="E6475" s="20">
        <f t="shared" si="405"/>
        <v>11</v>
      </c>
      <c r="F6475" s="20">
        <f t="shared" si="406"/>
        <v>1</v>
      </c>
      <c r="G6475" s="20" t="str">
        <f t="shared" si="407"/>
        <v>Off</v>
      </c>
    </row>
    <row r="6476" spans="2:7" x14ac:dyDescent="0.35">
      <c r="B6476" s="35">
        <v>46292.499999984313</v>
      </c>
      <c r="C6476" s="21">
        <v>5.0825768437119141</v>
      </c>
      <c r="D6476" s="20">
        <f t="shared" si="404"/>
        <v>9</v>
      </c>
      <c r="E6476" s="20">
        <f t="shared" si="405"/>
        <v>12</v>
      </c>
      <c r="F6476" s="20">
        <f t="shared" si="406"/>
        <v>1</v>
      </c>
      <c r="G6476" s="20" t="str">
        <f t="shared" si="407"/>
        <v>Off</v>
      </c>
    </row>
    <row r="6477" spans="2:7" x14ac:dyDescent="0.35">
      <c r="B6477" s="35">
        <v>46292.541666650977</v>
      </c>
      <c r="C6477" s="21">
        <v>5.9323258087422293</v>
      </c>
      <c r="D6477" s="20">
        <f t="shared" si="404"/>
        <v>9</v>
      </c>
      <c r="E6477" s="20">
        <f t="shared" si="405"/>
        <v>13</v>
      </c>
      <c r="F6477" s="20">
        <f t="shared" si="406"/>
        <v>1</v>
      </c>
      <c r="G6477" s="20" t="str">
        <f t="shared" si="407"/>
        <v>Off</v>
      </c>
    </row>
    <row r="6478" spans="2:7" x14ac:dyDescent="0.35">
      <c r="B6478" s="35">
        <v>46292.583333317642</v>
      </c>
      <c r="C6478" s="21">
        <v>4.6428751009663847</v>
      </c>
      <c r="D6478" s="20">
        <f t="shared" si="404"/>
        <v>9</v>
      </c>
      <c r="E6478" s="20">
        <f t="shared" si="405"/>
        <v>14</v>
      </c>
      <c r="F6478" s="20">
        <f t="shared" si="406"/>
        <v>1</v>
      </c>
      <c r="G6478" s="20" t="str">
        <f t="shared" si="407"/>
        <v>Off</v>
      </c>
    </row>
    <row r="6479" spans="2:7" x14ac:dyDescent="0.35">
      <c r="B6479" s="35">
        <v>46292.624999984306</v>
      </c>
      <c r="C6479" s="21">
        <v>4.6944096444677141</v>
      </c>
      <c r="D6479" s="20">
        <f t="shared" si="404"/>
        <v>9</v>
      </c>
      <c r="E6479" s="20">
        <f t="shared" si="405"/>
        <v>15</v>
      </c>
      <c r="F6479" s="20">
        <f t="shared" si="406"/>
        <v>1</v>
      </c>
      <c r="G6479" s="20" t="str">
        <f t="shared" si="407"/>
        <v>Off</v>
      </c>
    </row>
    <row r="6480" spans="2:7" x14ac:dyDescent="0.35">
      <c r="B6480" s="35">
        <v>46292.66666665097</v>
      </c>
      <c r="C6480" s="21">
        <v>19.704905072923083</v>
      </c>
      <c r="D6480" s="20">
        <f t="shared" si="404"/>
        <v>9</v>
      </c>
      <c r="E6480" s="20">
        <f t="shared" si="405"/>
        <v>16</v>
      </c>
      <c r="F6480" s="20">
        <f t="shared" si="406"/>
        <v>1</v>
      </c>
      <c r="G6480" s="20" t="str">
        <f t="shared" si="407"/>
        <v>Off</v>
      </c>
    </row>
    <row r="6481" spans="2:7" x14ac:dyDescent="0.35">
      <c r="B6481" s="35">
        <v>46292.708333317634</v>
      </c>
      <c r="C6481" s="21">
        <v>0.85204534589974679</v>
      </c>
      <c r="D6481" s="20">
        <f t="shared" si="404"/>
        <v>9</v>
      </c>
      <c r="E6481" s="20">
        <f t="shared" si="405"/>
        <v>17</v>
      </c>
      <c r="F6481" s="20">
        <f t="shared" si="406"/>
        <v>1</v>
      </c>
      <c r="G6481" s="20" t="str">
        <f t="shared" si="407"/>
        <v>Off</v>
      </c>
    </row>
    <row r="6482" spans="2:7" x14ac:dyDescent="0.35">
      <c r="B6482" s="35">
        <v>46292.749999984298</v>
      </c>
      <c r="C6482" s="21">
        <v>5.8189011116770759</v>
      </c>
      <c r="D6482" s="20">
        <f t="shared" si="404"/>
        <v>9</v>
      </c>
      <c r="E6482" s="20">
        <f t="shared" si="405"/>
        <v>18</v>
      </c>
      <c r="F6482" s="20">
        <f t="shared" si="406"/>
        <v>1</v>
      </c>
      <c r="G6482" s="20" t="str">
        <f t="shared" si="407"/>
        <v>Off</v>
      </c>
    </row>
    <row r="6483" spans="2:7" x14ac:dyDescent="0.35">
      <c r="B6483" s="35">
        <v>46292.791666650963</v>
      </c>
      <c r="C6483" s="21">
        <v>0</v>
      </c>
      <c r="D6483" s="20">
        <f t="shared" si="404"/>
        <v>9</v>
      </c>
      <c r="E6483" s="20">
        <f t="shared" si="405"/>
        <v>19</v>
      </c>
      <c r="F6483" s="20">
        <f t="shared" si="406"/>
        <v>1</v>
      </c>
      <c r="G6483" s="20" t="str">
        <f t="shared" si="407"/>
        <v>Off</v>
      </c>
    </row>
    <row r="6484" spans="2:7" x14ac:dyDescent="0.35">
      <c r="B6484" s="35">
        <v>46292.833333317627</v>
      </c>
      <c r="C6484" s="21">
        <v>0</v>
      </c>
      <c r="D6484" s="20">
        <f t="shared" si="404"/>
        <v>9</v>
      </c>
      <c r="E6484" s="20">
        <f t="shared" si="405"/>
        <v>20</v>
      </c>
      <c r="F6484" s="20">
        <f t="shared" si="406"/>
        <v>1</v>
      </c>
      <c r="G6484" s="20" t="str">
        <f t="shared" si="407"/>
        <v>Off</v>
      </c>
    </row>
    <row r="6485" spans="2:7" x14ac:dyDescent="0.35">
      <c r="B6485" s="35">
        <v>46292.874999984291</v>
      </c>
      <c r="C6485" s="21">
        <v>0</v>
      </c>
      <c r="D6485" s="20">
        <f t="shared" si="404"/>
        <v>9</v>
      </c>
      <c r="E6485" s="20">
        <f t="shared" si="405"/>
        <v>21</v>
      </c>
      <c r="F6485" s="20">
        <f t="shared" si="406"/>
        <v>1</v>
      </c>
      <c r="G6485" s="20" t="str">
        <f t="shared" si="407"/>
        <v>Off</v>
      </c>
    </row>
    <row r="6486" spans="2:7" x14ac:dyDescent="0.35">
      <c r="B6486" s="35">
        <v>46292.916666650955</v>
      </c>
      <c r="C6486" s="21">
        <v>0</v>
      </c>
      <c r="D6486" s="20">
        <f t="shared" si="404"/>
        <v>9</v>
      </c>
      <c r="E6486" s="20">
        <f t="shared" si="405"/>
        <v>22</v>
      </c>
      <c r="F6486" s="20">
        <f t="shared" si="406"/>
        <v>1</v>
      </c>
      <c r="G6486" s="20" t="str">
        <f t="shared" si="407"/>
        <v>Off</v>
      </c>
    </row>
    <row r="6487" spans="2:7" x14ac:dyDescent="0.35">
      <c r="B6487" s="35">
        <v>46292.95833331762</v>
      </c>
      <c r="C6487" s="21">
        <v>0</v>
      </c>
      <c r="D6487" s="20">
        <f t="shared" si="404"/>
        <v>9</v>
      </c>
      <c r="E6487" s="20">
        <f t="shared" si="405"/>
        <v>23</v>
      </c>
      <c r="F6487" s="20">
        <f t="shared" si="406"/>
        <v>1</v>
      </c>
      <c r="G6487" s="20" t="str">
        <f t="shared" si="407"/>
        <v>Off</v>
      </c>
    </row>
    <row r="6488" spans="2:7" x14ac:dyDescent="0.35">
      <c r="B6488" s="35">
        <v>46292.999999984284</v>
      </c>
      <c r="C6488" s="21">
        <v>0</v>
      </c>
      <c r="D6488" s="20">
        <f t="shared" si="404"/>
        <v>9</v>
      </c>
      <c r="E6488" s="20">
        <f t="shared" si="405"/>
        <v>0</v>
      </c>
      <c r="F6488" s="20">
        <f t="shared" si="406"/>
        <v>2</v>
      </c>
      <c r="G6488" s="20" t="str">
        <f t="shared" si="407"/>
        <v>Off</v>
      </c>
    </row>
    <row r="6489" spans="2:7" x14ac:dyDescent="0.35">
      <c r="B6489" s="35">
        <v>46293.041666650948</v>
      </c>
      <c r="C6489" s="21">
        <v>0</v>
      </c>
      <c r="D6489" s="20">
        <f t="shared" si="404"/>
        <v>9</v>
      </c>
      <c r="E6489" s="20">
        <f t="shared" si="405"/>
        <v>1</v>
      </c>
      <c r="F6489" s="20">
        <f t="shared" si="406"/>
        <v>2</v>
      </c>
      <c r="G6489" s="20" t="str">
        <f t="shared" si="407"/>
        <v>Off</v>
      </c>
    </row>
    <row r="6490" spans="2:7" x14ac:dyDescent="0.35">
      <c r="B6490" s="35">
        <v>46293.083333317612</v>
      </c>
      <c r="C6490" s="21">
        <v>0</v>
      </c>
      <c r="D6490" s="20">
        <f t="shared" si="404"/>
        <v>9</v>
      </c>
      <c r="E6490" s="20">
        <f t="shared" si="405"/>
        <v>2</v>
      </c>
      <c r="F6490" s="20">
        <f t="shared" si="406"/>
        <v>2</v>
      </c>
      <c r="G6490" s="20" t="str">
        <f t="shared" si="407"/>
        <v>Off</v>
      </c>
    </row>
    <row r="6491" spans="2:7" x14ac:dyDescent="0.35">
      <c r="B6491" s="35">
        <v>46293.124999984277</v>
      </c>
      <c r="C6491" s="21">
        <v>0</v>
      </c>
      <c r="D6491" s="20">
        <f t="shared" si="404"/>
        <v>9</v>
      </c>
      <c r="E6491" s="20">
        <f t="shared" si="405"/>
        <v>3</v>
      </c>
      <c r="F6491" s="20">
        <f t="shared" si="406"/>
        <v>2</v>
      </c>
      <c r="G6491" s="20" t="str">
        <f t="shared" si="407"/>
        <v>Off</v>
      </c>
    </row>
    <row r="6492" spans="2:7" x14ac:dyDescent="0.35">
      <c r="B6492" s="35">
        <v>46293.166666650941</v>
      </c>
      <c r="C6492" s="21">
        <v>0</v>
      </c>
      <c r="D6492" s="20">
        <f t="shared" si="404"/>
        <v>9</v>
      </c>
      <c r="E6492" s="20">
        <f t="shared" si="405"/>
        <v>4</v>
      </c>
      <c r="F6492" s="20">
        <f t="shared" si="406"/>
        <v>2</v>
      </c>
      <c r="G6492" s="20" t="str">
        <f t="shared" si="407"/>
        <v>Off</v>
      </c>
    </row>
    <row r="6493" spans="2:7" x14ac:dyDescent="0.35">
      <c r="B6493" s="35">
        <v>46293.208333317605</v>
      </c>
      <c r="C6493" s="21">
        <v>0</v>
      </c>
      <c r="D6493" s="20">
        <f t="shared" si="404"/>
        <v>9</v>
      </c>
      <c r="E6493" s="20">
        <f t="shared" si="405"/>
        <v>5</v>
      </c>
      <c r="F6493" s="20">
        <f t="shared" si="406"/>
        <v>2</v>
      </c>
      <c r="G6493" s="20" t="str">
        <f t="shared" si="407"/>
        <v>Off</v>
      </c>
    </row>
    <row r="6494" spans="2:7" x14ac:dyDescent="0.35">
      <c r="B6494" s="35">
        <v>46293.249999984269</v>
      </c>
      <c r="C6494" s="21">
        <v>0</v>
      </c>
      <c r="D6494" s="20">
        <f t="shared" si="404"/>
        <v>9</v>
      </c>
      <c r="E6494" s="20">
        <f t="shared" si="405"/>
        <v>6</v>
      </c>
      <c r="F6494" s="20">
        <f t="shared" si="406"/>
        <v>2</v>
      </c>
      <c r="G6494" s="20" t="str">
        <f t="shared" si="407"/>
        <v>Off</v>
      </c>
    </row>
    <row r="6495" spans="2:7" x14ac:dyDescent="0.35">
      <c r="B6495" s="35">
        <v>46293.291666650934</v>
      </c>
      <c r="C6495" s="21">
        <v>0</v>
      </c>
      <c r="D6495" s="20">
        <f t="shared" si="404"/>
        <v>9</v>
      </c>
      <c r="E6495" s="20">
        <f t="shared" si="405"/>
        <v>7</v>
      </c>
      <c r="F6495" s="20">
        <f t="shared" si="406"/>
        <v>2</v>
      </c>
      <c r="G6495" s="20" t="str">
        <f t="shared" si="407"/>
        <v>Off</v>
      </c>
    </row>
    <row r="6496" spans="2:7" x14ac:dyDescent="0.35">
      <c r="B6496" s="35">
        <v>46293.333333317598</v>
      </c>
      <c r="C6496" s="21">
        <v>9.5657156173046811</v>
      </c>
      <c r="D6496" s="20">
        <f t="shared" si="404"/>
        <v>9</v>
      </c>
      <c r="E6496" s="20">
        <f t="shared" si="405"/>
        <v>8</v>
      </c>
      <c r="F6496" s="20">
        <f t="shared" si="406"/>
        <v>2</v>
      </c>
      <c r="G6496" s="20" t="str">
        <f t="shared" si="407"/>
        <v>On</v>
      </c>
    </row>
    <row r="6497" spans="2:7" x14ac:dyDescent="0.35">
      <c r="B6497" s="35">
        <v>46293.374999984262</v>
      </c>
      <c r="C6497" s="21">
        <v>5.2572088936718746</v>
      </c>
      <c r="D6497" s="20">
        <f t="shared" si="404"/>
        <v>9</v>
      </c>
      <c r="E6497" s="20">
        <f t="shared" si="405"/>
        <v>9</v>
      </c>
      <c r="F6497" s="20">
        <f t="shared" si="406"/>
        <v>2</v>
      </c>
      <c r="G6497" s="20" t="str">
        <f t="shared" si="407"/>
        <v>On</v>
      </c>
    </row>
    <row r="6498" spans="2:7" x14ac:dyDescent="0.35">
      <c r="B6498" s="35">
        <v>46293.416666650926</v>
      </c>
      <c r="C6498" s="21">
        <v>7.8279899186267912</v>
      </c>
      <c r="D6498" s="20">
        <f t="shared" si="404"/>
        <v>9</v>
      </c>
      <c r="E6498" s="20">
        <f t="shared" si="405"/>
        <v>10</v>
      </c>
      <c r="F6498" s="20">
        <f t="shared" si="406"/>
        <v>2</v>
      </c>
      <c r="G6498" s="20" t="str">
        <f t="shared" si="407"/>
        <v>On</v>
      </c>
    </row>
    <row r="6499" spans="2:7" x14ac:dyDescent="0.35">
      <c r="B6499" s="35">
        <v>46293.458333317591</v>
      </c>
      <c r="C6499" s="21">
        <v>13.533331682110102</v>
      </c>
      <c r="D6499" s="20">
        <f t="shared" si="404"/>
        <v>9</v>
      </c>
      <c r="E6499" s="20">
        <f t="shared" si="405"/>
        <v>11</v>
      </c>
      <c r="F6499" s="20">
        <f t="shared" si="406"/>
        <v>2</v>
      </c>
      <c r="G6499" s="20" t="str">
        <f t="shared" si="407"/>
        <v>On</v>
      </c>
    </row>
    <row r="6500" spans="2:7" x14ac:dyDescent="0.35">
      <c r="B6500" s="35">
        <v>46293.499999984255</v>
      </c>
      <c r="C6500" s="21">
        <v>6.2876546660496562</v>
      </c>
      <c r="D6500" s="20">
        <f t="shared" si="404"/>
        <v>9</v>
      </c>
      <c r="E6500" s="20">
        <f t="shared" si="405"/>
        <v>12</v>
      </c>
      <c r="F6500" s="20">
        <f t="shared" si="406"/>
        <v>2</v>
      </c>
      <c r="G6500" s="20" t="str">
        <f t="shared" si="407"/>
        <v>On</v>
      </c>
    </row>
    <row r="6501" spans="2:7" x14ac:dyDescent="0.35">
      <c r="B6501" s="35">
        <v>46293.541666650919</v>
      </c>
      <c r="C6501" s="21">
        <v>19.437075185585229</v>
      </c>
      <c r="D6501" s="20">
        <f t="shared" si="404"/>
        <v>9</v>
      </c>
      <c r="E6501" s="20">
        <f t="shared" si="405"/>
        <v>13</v>
      </c>
      <c r="F6501" s="20">
        <f t="shared" si="406"/>
        <v>2</v>
      </c>
      <c r="G6501" s="20" t="str">
        <f t="shared" si="407"/>
        <v>On</v>
      </c>
    </row>
    <row r="6502" spans="2:7" x14ac:dyDescent="0.35">
      <c r="B6502" s="35">
        <v>46293.583333317583</v>
      </c>
      <c r="C6502" s="21">
        <v>12.434179515775076</v>
      </c>
      <c r="D6502" s="20">
        <f t="shared" si="404"/>
        <v>9</v>
      </c>
      <c r="E6502" s="20">
        <f t="shared" si="405"/>
        <v>14</v>
      </c>
      <c r="F6502" s="20">
        <f t="shared" si="406"/>
        <v>2</v>
      </c>
      <c r="G6502" s="20" t="str">
        <f t="shared" si="407"/>
        <v>On</v>
      </c>
    </row>
    <row r="6503" spans="2:7" x14ac:dyDescent="0.35">
      <c r="B6503" s="35">
        <v>46293.624999984248</v>
      </c>
      <c r="C6503" s="21">
        <v>20.2797755620775</v>
      </c>
      <c r="D6503" s="20">
        <f t="shared" si="404"/>
        <v>9</v>
      </c>
      <c r="E6503" s="20">
        <f t="shared" si="405"/>
        <v>15</v>
      </c>
      <c r="F6503" s="20">
        <f t="shared" si="406"/>
        <v>2</v>
      </c>
      <c r="G6503" s="20" t="str">
        <f t="shared" si="407"/>
        <v>On</v>
      </c>
    </row>
    <row r="6504" spans="2:7" x14ac:dyDescent="0.35">
      <c r="B6504" s="35">
        <v>46293.666666650912</v>
      </c>
      <c r="C6504" s="21">
        <v>20.31814781389761</v>
      </c>
      <c r="D6504" s="20">
        <f t="shared" si="404"/>
        <v>9</v>
      </c>
      <c r="E6504" s="20">
        <f t="shared" si="405"/>
        <v>16</v>
      </c>
      <c r="F6504" s="20">
        <f t="shared" si="406"/>
        <v>2</v>
      </c>
      <c r="G6504" s="20" t="str">
        <f t="shared" si="407"/>
        <v>On</v>
      </c>
    </row>
    <row r="6505" spans="2:7" x14ac:dyDescent="0.35">
      <c r="B6505" s="35">
        <v>46293.708333317576</v>
      </c>
      <c r="C6505" s="21">
        <v>17.994821038397024</v>
      </c>
      <c r="D6505" s="20">
        <f t="shared" si="404"/>
        <v>9</v>
      </c>
      <c r="E6505" s="20">
        <f t="shared" si="405"/>
        <v>17</v>
      </c>
      <c r="F6505" s="20">
        <f t="shared" si="406"/>
        <v>2</v>
      </c>
      <c r="G6505" s="20" t="str">
        <f t="shared" si="407"/>
        <v>On</v>
      </c>
    </row>
    <row r="6506" spans="2:7" x14ac:dyDescent="0.35">
      <c r="B6506" s="35">
        <v>46293.74999998424</v>
      </c>
      <c r="C6506" s="21">
        <v>6.68725918460476</v>
      </c>
      <c r="D6506" s="20">
        <f t="shared" si="404"/>
        <v>9</v>
      </c>
      <c r="E6506" s="20">
        <f t="shared" si="405"/>
        <v>18</v>
      </c>
      <c r="F6506" s="20">
        <f t="shared" si="406"/>
        <v>2</v>
      </c>
      <c r="G6506" s="20" t="str">
        <f t="shared" si="407"/>
        <v>On</v>
      </c>
    </row>
    <row r="6507" spans="2:7" x14ac:dyDescent="0.35">
      <c r="B6507" s="35">
        <v>46293.791666650905</v>
      </c>
      <c r="C6507" s="21">
        <v>0</v>
      </c>
      <c r="D6507" s="20">
        <f t="shared" si="404"/>
        <v>9</v>
      </c>
      <c r="E6507" s="20">
        <f t="shared" si="405"/>
        <v>19</v>
      </c>
      <c r="F6507" s="20">
        <f t="shared" si="406"/>
        <v>2</v>
      </c>
      <c r="G6507" s="20" t="str">
        <f t="shared" si="407"/>
        <v>On</v>
      </c>
    </row>
    <row r="6508" spans="2:7" x14ac:dyDescent="0.35">
      <c r="B6508" s="35">
        <v>46293.833333317569</v>
      </c>
      <c r="C6508" s="21">
        <v>0</v>
      </c>
      <c r="D6508" s="20">
        <f t="shared" si="404"/>
        <v>9</v>
      </c>
      <c r="E6508" s="20">
        <f t="shared" si="405"/>
        <v>20</v>
      </c>
      <c r="F6508" s="20">
        <f t="shared" si="406"/>
        <v>2</v>
      </c>
      <c r="G6508" s="20" t="str">
        <f t="shared" si="407"/>
        <v>On</v>
      </c>
    </row>
    <row r="6509" spans="2:7" x14ac:dyDescent="0.35">
      <c r="B6509" s="35">
        <v>46293.874999984233</v>
      </c>
      <c r="C6509" s="21">
        <v>0</v>
      </c>
      <c r="D6509" s="20">
        <f t="shared" si="404"/>
        <v>9</v>
      </c>
      <c r="E6509" s="20">
        <f t="shared" si="405"/>
        <v>21</v>
      </c>
      <c r="F6509" s="20">
        <f t="shared" si="406"/>
        <v>2</v>
      </c>
      <c r="G6509" s="20" t="str">
        <f t="shared" si="407"/>
        <v>On</v>
      </c>
    </row>
    <row r="6510" spans="2:7" x14ac:dyDescent="0.35">
      <c r="B6510" s="35">
        <v>46293.916666650897</v>
      </c>
      <c r="C6510" s="21">
        <v>0</v>
      </c>
      <c r="D6510" s="20">
        <f t="shared" si="404"/>
        <v>9</v>
      </c>
      <c r="E6510" s="20">
        <f t="shared" si="405"/>
        <v>22</v>
      </c>
      <c r="F6510" s="20">
        <f t="shared" si="406"/>
        <v>2</v>
      </c>
      <c r="G6510" s="20" t="str">
        <f t="shared" si="407"/>
        <v>On</v>
      </c>
    </row>
    <row r="6511" spans="2:7" x14ac:dyDescent="0.35">
      <c r="B6511" s="35">
        <v>46293.958333317561</v>
      </c>
      <c r="C6511" s="21">
        <v>0</v>
      </c>
      <c r="D6511" s="20">
        <f t="shared" si="404"/>
        <v>9</v>
      </c>
      <c r="E6511" s="20">
        <f t="shared" si="405"/>
        <v>23</v>
      </c>
      <c r="F6511" s="20">
        <f t="shared" si="406"/>
        <v>2</v>
      </c>
      <c r="G6511" s="20" t="str">
        <f t="shared" si="407"/>
        <v>On</v>
      </c>
    </row>
    <row r="6512" spans="2:7" x14ac:dyDescent="0.35">
      <c r="B6512" s="35">
        <v>46293.999999984226</v>
      </c>
      <c r="C6512" s="21">
        <v>0</v>
      </c>
      <c r="D6512" s="20">
        <f t="shared" si="404"/>
        <v>9</v>
      </c>
      <c r="E6512" s="20">
        <f t="shared" si="405"/>
        <v>0</v>
      </c>
      <c r="F6512" s="20">
        <f t="shared" si="406"/>
        <v>3</v>
      </c>
      <c r="G6512" s="20" t="str">
        <f t="shared" si="407"/>
        <v>Off</v>
      </c>
    </row>
    <row r="6513" spans="2:7" x14ac:dyDescent="0.35">
      <c r="B6513" s="35">
        <v>46294.04166665089</v>
      </c>
      <c r="C6513" s="21">
        <v>0</v>
      </c>
      <c r="D6513" s="20">
        <f t="shared" si="404"/>
        <v>9</v>
      </c>
      <c r="E6513" s="20">
        <f t="shared" si="405"/>
        <v>1</v>
      </c>
      <c r="F6513" s="20">
        <f t="shared" si="406"/>
        <v>3</v>
      </c>
      <c r="G6513" s="20" t="str">
        <f t="shared" si="407"/>
        <v>Off</v>
      </c>
    </row>
    <row r="6514" spans="2:7" x14ac:dyDescent="0.35">
      <c r="B6514" s="35">
        <v>46294.083333317554</v>
      </c>
      <c r="C6514" s="21">
        <v>0</v>
      </c>
      <c r="D6514" s="20">
        <f t="shared" si="404"/>
        <v>9</v>
      </c>
      <c r="E6514" s="20">
        <f t="shared" si="405"/>
        <v>2</v>
      </c>
      <c r="F6514" s="20">
        <f t="shared" si="406"/>
        <v>3</v>
      </c>
      <c r="G6514" s="20" t="str">
        <f t="shared" si="407"/>
        <v>Off</v>
      </c>
    </row>
    <row r="6515" spans="2:7" x14ac:dyDescent="0.35">
      <c r="B6515" s="35">
        <v>46294.124999984218</v>
      </c>
      <c r="C6515" s="21">
        <v>0</v>
      </c>
      <c r="D6515" s="20">
        <f t="shared" si="404"/>
        <v>9</v>
      </c>
      <c r="E6515" s="20">
        <f t="shared" si="405"/>
        <v>3</v>
      </c>
      <c r="F6515" s="20">
        <f t="shared" si="406"/>
        <v>3</v>
      </c>
      <c r="G6515" s="20" t="str">
        <f t="shared" si="407"/>
        <v>Off</v>
      </c>
    </row>
    <row r="6516" spans="2:7" x14ac:dyDescent="0.35">
      <c r="B6516" s="35">
        <v>46294.166666650883</v>
      </c>
      <c r="C6516" s="21">
        <v>0</v>
      </c>
      <c r="D6516" s="20">
        <f t="shared" si="404"/>
        <v>9</v>
      </c>
      <c r="E6516" s="20">
        <f t="shared" si="405"/>
        <v>4</v>
      </c>
      <c r="F6516" s="20">
        <f t="shared" si="406"/>
        <v>3</v>
      </c>
      <c r="G6516" s="20" t="str">
        <f t="shared" si="407"/>
        <v>Off</v>
      </c>
    </row>
    <row r="6517" spans="2:7" x14ac:dyDescent="0.35">
      <c r="B6517" s="35">
        <v>46294.208333317547</v>
      </c>
      <c r="C6517" s="21">
        <v>0</v>
      </c>
      <c r="D6517" s="20">
        <f t="shared" si="404"/>
        <v>9</v>
      </c>
      <c r="E6517" s="20">
        <f t="shared" si="405"/>
        <v>5</v>
      </c>
      <c r="F6517" s="20">
        <f t="shared" si="406"/>
        <v>3</v>
      </c>
      <c r="G6517" s="20" t="str">
        <f t="shared" si="407"/>
        <v>Off</v>
      </c>
    </row>
    <row r="6518" spans="2:7" x14ac:dyDescent="0.35">
      <c r="B6518" s="35">
        <v>46294.249999984211</v>
      </c>
      <c r="C6518" s="21">
        <v>0</v>
      </c>
      <c r="D6518" s="20">
        <f t="shared" si="404"/>
        <v>9</v>
      </c>
      <c r="E6518" s="20">
        <f t="shared" si="405"/>
        <v>6</v>
      </c>
      <c r="F6518" s="20">
        <f t="shared" si="406"/>
        <v>3</v>
      </c>
      <c r="G6518" s="20" t="str">
        <f t="shared" si="407"/>
        <v>Off</v>
      </c>
    </row>
    <row r="6519" spans="2:7" x14ac:dyDescent="0.35">
      <c r="B6519" s="35">
        <v>46294.291666650875</v>
      </c>
      <c r="C6519" s="21">
        <v>0</v>
      </c>
      <c r="D6519" s="20">
        <f t="shared" si="404"/>
        <v>9</v>
      </c>
      <c r="E6519" s="20">
        <f t="shared" si="405"/>
        <v>7</v>
      </c>
      <c r="F6519" s="20">
        <f t="shared" si="406"/>
        <v>3</v>
      </c>
      <c r="G6519" s="20" t="str">
        <f t="shared" si="407"/>
        <v>Off</v>
      </c>
    </row>
    <row r="6520" spans="2:7" x14ac:dyDescent="0.35">
      <c r="B6520" s="35">
        <v>46294.33333331754</v>
      </c>
      <c r="C6520" s="21">
        <v>10.652883656135495</v>
      </c>
      <c r="D6520" s="20">
        <f t="shared" si="404"/>
        <v>9</v>
      </c>
      <c r="E6520" s="20">
        <f t="shared" si="405"/>
        <v>8</v>
      </c>
      <c r="F6520" s="20">
        <f t="shared" si="406"/>
        <v>3</v>
      </c>
      <c r="G6520" s="20" t="str">
        <f t="shared" si="407"/>
        <v>On</v>
      </c>
    </row>
    <row r="6521" spans="2:7" x14ac:dyDescent="0.35">
      <c r="B6521" s="35">
        <v>46294.374999984204</v>
      </c>
      <c r="C6521" s="21">
        <v>19.536670878417262</v>
      </c>
      <c r="D6521" s="20">
        <f t="shared" si="404"/>
        <v>9</v>
      </c>
      <c r="E6521" s="20">
        <f t="shared" si="405"/>
        <v>9</v>
      </c>
      <c r="F6521" s="20">
        <f t="shared" si="406"/>
        <v>3</v>
      </c>
      <c r="G6521" s="20" t="str">
        <f t="shared" si="407"/>
        <v>On</v>
      </c>
    </row>
    <row r="6522" spans="2:7" x14ac:dyDescent="0.35">
      <c r="B6522" s="35">
        <v>46294.416666650868</v>
      </c>
      <c r="C6522" s="21">
        <v>20.714759135178422</v>
      </c>
      <c r="D6522" s="20">
        <f t="shared" si="404"/>
        <v>9</v>
      </c>
      <c r="E6522" s="20">
        <f t="shared" si="405"/>
        <v>10</v>
      </c>
      <c r="F6522" s="20">
        <f t="shared" si="406"/>
        <v>3</v>
      </c>
      <c r="G6522" s="20" t="str">
        <f t="shared" si="407"/>
        <v>On</v>
      </c>
    </row>
    <row r="6523" spans="2:7" x14ac:dyDescent="0.35">
      <c r="B6523" s="35">
        <v>46294.458333317532</v>
      </c>
      <c r="C6523" s="21">
        <v>20.049054565380363</v>
      </c>
      <c r="D6523" s="20">
        <f t="shared" si="404"/>
        <v>9</v>
      </c>
      <c r="E6523" s="20">
        <f t="shared" si="405"/>
        <v>11</v>
      </c>
      <c r="F6523" s="20">
        <f t="shared" si="406"/>
        <v>3</v>
      </c>
      <c r="G6523" s="20" t="str">
        <f t="shared" si="407"/>
        <v>On</v>
      </c>
    </row>
    <row r="6524" spans="2:7" x14ac:dyDescent="0.35">
      <c r="B6524" s="35">
        <v>46294.499999984197</v>
      </c>
      <c r="C6524" s="21">
        <v>19.394334152847669</v>
      </c>
      <c r="D6524" s="20">
        <f t="shared" si="404"/>
        <v>9</v>
      </c>
      <c r="E6524" s="20">
        <f t="shared" si="405"/>
        <v>12</v>
      </c>
      <c r="F6524" s="20">
        <f t="shared" si="406"/>
        <v>3</v>
      </c>
      <c r="G6524" s="20" t="str">
        <f t="shared" si="407"/>
        <v>On</v>
      </c>
    </row>
    <row r="6525" spans="2:7" x14ac:dyDescent="0.35">
      <c r="B6525" s="35">
        <v>46294.541666650861</v>
      </c>
      <c r="C6525" s="21">
        <v>19.030902527561668</v>
      </c>
      <c r="D6525" s="20">
        <f t="shared" si="404"/>
        <v>9</v>
      </c>
      <c r="E6525" s="20">
        <f t="shared" si="405"/>
        <v>13</v>
      </c>
      <c r="F6525" s="20">
        <f t="shared" si="406"/>
        <v>3</v>
      </c>
      <c r="G6525" s="20" t="str">
        <f t="shared" si="407"/>
        <v>On</v>
      </c>
    </row>
    <row r="6526" spans="2:7" x14ac:dyDescent="0.35">
      <c r="B6526" s="35">
        <v>46294.583333317525</v>
      </c>
      <c r="C6526" s="21">
        <v>13.051826466668</v>
      </c>
      <c r="D6526" s="20">
        <f t="shared" si="404"/>
        <v>9</v>
      </c>
      <c r="E6526" s="20">
        <f t="shared" si="405"/>
        <v>14</v>
      </c>
      <c r="F6526" s="20">
        <f t="shared" si="406"/>
        <v>3</v>
      </c>
      <c r="G6526" s="20" t="str">
        <f t="shared" si="407"/>
        <v>On</v>
      </c>
    </row>
    <row r="6527" spans="2:7" x14ac:dyDescent="0.35">
      <c r="B6527" s="35">
        <v>46294.624999984189</v>
      </c>
      <c r="C6527" s="21">
        <v>19.775197026339825</v>
      </c>
      <c r="D6527" s="20">
        <f t="shared" si="404"/>
        <v>9</v>
      </c>
      <c r="E6527" s="20">
        <f t="shared" si="405"/>
        <v>15</v>
      </c>
      <c r="F6527" s="20">
        <f t="shared" si="406"/>
        <v>3</v>
      </c>
      <c r="G6527" s="20" t="str">
        <f t="shared" si="407"/>
        <v>On</v>
      </c>
    </row>
    <row r="6528" spans="2:7" x14ac:dyDescent="0.35">
      <c r="B6528" s="35">
        <v>46294.666666650854</v>
      </c>
      <c r="C6528" s="21">
        <v>19.769174954641077</v>
      </c>
      <c r="D6528" s="20">
        <f t="shared" si="404"/>
        <v>9</v>
      </c>
      <c r="E6528" s="20">
        <f t="shared" si="405"/>
        <v>16</v>
      </c>
      <c r="F6528" s="20">
        <f t="shared" si="406"/>
        <v>3</v>
      </c>
      <c r="G6528" s="20" t="str">
        <f t="shared" si="407"/>
        <v>On</v>
      </c>
    </row>
    <row r="6529" spans="2:7" x14ac:dyDescent="0.35">
      <c r="B6529" s="35">
        <v>46294.708333317518</v>
      </c>
      <c r="C6529" s="21">
        <v>17.30911092045239</v>
      </c>
      <c r="D6529" s="20">
        <f t="shared" si="404"/>
        <v>9</v>
      </c>
      <c r="E6529" s="20">
        <f t="shared" si="405"/>
        <v>17</v>
      </c>
      <c r="F6529" s="20">
        <f t="shared" si="406"/>
        <v>3</v>
      </c>
      <c r="G6529" s="20" t="str">
        <f t="shared" si="407"/>
        <v>On</v>
      </c>
    </row>
    <row r="6530" spans="2:7" x14ac:dyDescent="0.35">
      <c r="B6530" s="35">
        <v>46294.749999984182</v>
      </c>
      <c r="C6530" s="21">
        <v>6.2517769040175306</v>
      </c>
      <c r="D6530" s="20">
        <f t="shared" si="404"/>
        <v>9</v>
      </c>
      <c r="E6530" s="20">
        <f t="shared" si="405"/>
        <v>18</v>
      </c>
      <c r="F6530" s="20">
        <f t="shared" si="406"/>
        <v>3</v>
      </c>
      <c r="G6530" s="20" t="str">
        <f t="shared" si="407"/>
        <v>On</v>
      </c>
    </row>
    <row r="6531" spans="2:7" x14ac:dyDescent="0.35">
      <c r="B6531" s="35">
        <v>46294.791666650846</v>
      </c>
      <c r="C6531" s="21">
        <v>0</v>
      </c>
      <c r="D6531" s="20">
        <f t="shared" si="404"/>
        <v>9</v>
      </c>
      <c r="E6531" s="20">
        <f t="shared" si="405"/>
        <v>19</v>
      </c>
      <c r="F6531" s="20">
        <f t="shared" si="406"/>
        <v>3</v>
      </c>
      <c r="G6531" s="20" t="str">
        <f t="shared" si="407"/>
        <v>On</v>
      </c>
    </row>
    <row r="6532" spans="2:7" x14ac:dyDescent="0.35">
      <c r="B6532" s="35">
        <v>46294.833333317511</v>
      </c>
      <c r="C6532" s="21">
        <v>0</v>
      </c>
      <c r="D6532" s="20">
        <f t="shared" si="404"/>
        <v>9</v>
      </c>
      <c r="E6532" s="20">
        <f t="shared" si="405"/>
        <v>20</v>
      </c>
      <c r="F6532" s="20">
        <f t="shared" si="406"/>
        <v>3</v>
      </c>
      <c r="G6532" s="20" t="str">
        <f t="shared" si="407"/>
        <v>On</v>
      </c>
    </row>
    <row r="6533" spans="2:7" x14ac:dyDescent="0.35">
      <c r="B6533" s="35">
        <v>46294.874999984175</v>
      </c>
      <c r="C6533" s="21">
        <v>0</v>
      </c>
      <c r="D6533" s="20">
        <f t="shared" si="404"/>
        <v>9</v>
      </c>
      <c r="E6533" s="20">
        <f t="shared" si="405"/>
        <v>21</v>
      </c>
      <c r="F6533" s="20">
        <f t="shared" si="406"/>
        <v>3</v>
      </c>
      <c r="G6533" s="20" t="str">
        <f t="shared" si="407"/>
        <v>On</v>
      </c>
    </row>
    <row r="6534" spans="2:7" x14ac:dyDescent="0.35">
      <c r="B6534" s="35">
        <v>46294.916666650839</v>
      </c>
      <c r="C6534" s="21">
        <v>0</v>
      </c>
      <c r="D6534" s="20">
        <f t="shared" si="404"/>
        <v>9</v>
      </c>
      <c r="E6534" s="20">
        <f t="shared" si="405"/>
        <v>22</v>
      </c>
      <c r="F6534" s="20">
        <f t="shared" si="406"/>
        <v>3</v>
      </c>
      <c r="G6534" s="20" t="str">
        <f t="shared" si="407"/>
        <v>On</v>
      </c>
    </row>
    <row r="6535" spans="2:7" x14ac:dyDescent="0.35">
      <c r="B6535" s="35">
        <v>46294.958333317503</v>
      </c>
      <c r="C6535" s="21">
        <v>0</v>
      </c>
      <c r="D6535" s="20">
        <f t="shared" si="404"/>
        <v>9</v>
      </c>
      <c r="E6535" s="20">
        <f t="shared" si="405"/>
        <v>23</v>
      </c>
      <c r="F6535" s="20">
        <f t="shared" si="406"/>
        <v>3</v>
      </c>
      <c r="G6535" s="20" t="str">
        <f t="shared" si="407"/>
        <v>On</v>
      </c>
    </row>
    <row r="6536" spans="2:7" x14ac:dyDescent="0.35">
      <c r="B6536" s="35">
        <v>46294.999999984168</v>
      </c>
      <c r="C6536" s="21">
        <v>0</v>
      </c>
      <c r="D6536" s="20">
        <f t="shared" si="404"/>
        <v>9</v>
      </c>
      <c r="E6536" s="20">
        <f t="shared" si="405"/>
        <v>0</v>
      </c>
      <c r="F6536" s="20">
        <f t="shared" si="406"/>
        <v>4</v>
      </c>
      <c r="G6536" s="20" t="str">
        <f t="shared" si="407"/>
        <v>Off</v>
      </c>
    </row>
    <row r="6537" spans="2:7" x14ac:dyDescent="0.35">
      <c r="B6537" s="35">
        <v>46295.041666650832</v>
      </c>
      <c r="C6537" s="21">
        <v>0</v>
      </c>
      <c r="D6537" s="20">
        <f t="shared" ref="D6537:D6600" si="408">MONTH(B6537)</f>
        <v>9</v>
      </c>
      <c r="E6537" s="20">
        <f t="shared" si="405"/>
        <v>1</v>
      </c>
      <c r="F6537" s="20">
        <f t="shared" si="406"/>
        <v>4</v>
      </c>
      <c r="G6537" s="20" t="str">
        <f t="shared" si="407"/>
        <v>Off</v>
      </c>
    </row>
    <row r="6538" spans="2:7" x14ac:dyDescent="0.35">
      <c r="B6538" s="35">
        <v>46295.083333317496</v>
      </c>
      <c r="C6538" s="21">
        <v>0</v>
      </c>
      <c r="D6538" s="20">
        <f t="shared" si="408"/>
        <v>9</v>
      </c>
      <c r="E6538" s="20">
        <f t="shared" ref="E6538:E6601" si="409">HOUR(B6538)</f>
        <v>2</v>
      </c>
      <c r="F6538" s="20">
        <f t="shared" ref="F6538:F6601" si="410">WEEKDAY(B6538,1)</f>
        <v>4</v>
      </c>
      <c r="G6538" s="20" t="str">
        <f t="shared" ref="G6538:G6601" si="411">IF(OR(F6538=$F$6,F6538=$F$7),"Off",IF(E6538&lt;8,"Off","On"))</f>
        <v>Off</v>
      </c>
    </row>
    <row r="6539" spans="2:7" x14ac:dyDescent="0.35">
      <c r="B6539" s="35">
        <v>46295.12499998416</v>
      </c>
      <c r="C6539" s="21">
        <v>0</v>
      </c>
      <c r="D6539" s="20">
        <f t="shared" si="408"/>
        <v>9</v>
      </c>
      <c r="E6539" s="20">
        <f t="shared" si="409"/>
        <v>3</v>
      </c>
      <c r="F6539" s="20">
        <f t="shared" si="410"/>
        <v>4</v>
      </c>
      <c r="G6539" s="20" t="str">
        <f t="shared" si="411"/>
        <v>Off</v>
      </c>
    </row>
    <row r="6540" spans="2:7" x14ac:dyDescent="0.35">
      <c r="B6540" s="35">
        <v>46295.166666650824</v>
      </c>
      <c r="C6540" s="21">
        <v>0</v>
      </c>
      <c r="D6540" s="20">
        <f t="shared" si="408"/>
        <v>9</v>
      </c>
      <c r="E6540" s="20">
        <f t="shared" si="409"/>
        <v>4</v>
      </c>
      <c r="F6540" s="20">
        <f t="shared" si="410"/>
        <v>4</v>
      </c>
      <c r="G6540" s="20" t="str">
        <f t="shared" si="411"/>
        <v>Off</v>
      </c>
    </row>
    <row r="6541" spans="2:7" x14ac:dyDescent="0.35">
      <c r="B6541" s="35">
        <v>46295.208333317489</v>
      </c>
      <c r="C6541" s="21">
        <v>0</v>
      </c>
      <c r="D6541" s="20">
        <f t="shared" si="408"/>
        <v>9</v>
      </c>
      <c r="E6541" s="20">
        <f t="shared" si="409"/>
        <v>5</v>
      </c>
      <c r="F6541" s="20">
        <f t="shared" si="410"/>
        <v>4</v>
      </c>
      <c r="G6541" s="20" t="str">
        <f t="shared" si="411"/>
        <v>Off</v>
      </c>
    </row>
    <row r="6542" spans="2:7" x14ac:dyDescent="0.35">
      <c r="B6542" s="35">
        <v>46295.249999984153</v>
      </c>
      <c r="C6542" s="21">
        <v>0</v>
      </c>
      <c r="D6542" s="20">
        <f t="shared" si="408"/>
        <v>9</v>
      </c>
      <c r="E6542" s="20">
        <f t="shared" si="409"/>
        <v>6</v>
      </c>
      <c r="F6542" s="20">
        <f t="shared" si="410"/>
        <v>4</v>
      </c>
      <c r="G6542" s="20" t="str">
        <f t="shared" si="411"/>
        <v>Off</v>
      </c>
    </row>
    <row r="6543" spans="2:7" x14ac:dyDescent="0.35">
      <c r="B6543" s="35">
        <v>46295.291666650817</v>
      </c>
      <c r="C6543" s="21">
        <v>0</v>
      </c>
      <c r="D6543" s="20">
        <f t="shared" si="408"/>
        <v>9</v>
      </c>
      <c r="E6543" s="20">
        <f t="shared" si="409"/>
        <v>7</v>
      </c>
      <c r="F6543" s="20">
        <f t="shared" si="410"/>
        <v>4</v>
      </c>
      <c r="G6543" s="20" t="str">
        <f t="shared" si="411"/>
        <v>Off</v>
      </c>
    </row>
    <row r="6544" spans="2:7" x14ac:dyDescent="0.35">
      <c r="B6544" s="35">
        <v>46295.333333317481</v>
      </c>
      <c r="C6544" s="21">
        <v>9.9072306168704376</v>
      </c>
      <c r="D6544" s="20">
        <f t="shared" si="408"/>
        <v>9</v>
      </c>
      <c r="E6544" s="20">
        <f t="shared" si="409"/>
        <v>8</v>
      </c>
      <c r="F6544" s="20">
        <f t="shared" si="410"/>
        <v>4</v>
      </c>
      <c r="G6544" s="20" t="str">
        <f t="shared" si="411"/>
        <v>On</v>
      </c>
    </row>
    <row r="6545" spans="2:7" x14ac:dyDescent="0.35">
      <c r="B6545" s="35">
        <v>46295.374999984146</v>
      </c>
      <c r="C6545" s="21">
        <v>18.9310886914508</v>
      </c>
      <c r="D6545" s="20">
        <f t="shared" si="408"/>
        <v>9</v>
      </c>
      <c r="E6545" s="20">
        <f t="shared" si="409"/>
        <v>9</v>
      </c>
      <c r="F6545" s="20">
        <f t="shared" si="410"/>
        <v>4</v>
      </c>
      <c r="G6545" s="20" t="str">
        <f t="shared" si="411"/>
        <v>On</v>
      </c>
    </row>
    <row r="6546" spans="2:7" x14ac:dyDescent="0.35">
      <c r="B6546" s="35">
        <v>46295.41666665081</v>
      </c>
      <c r="C6546" s="21">
        <v>20.210593264875993</v>
      </c>
      <c r="D6546" s="20">
        <f t="shared" si="408"/>
        <v>9</v>
      </c>
      <c r="E6546" s="20">
        <f t="shared" si="409"/>
        <v>10</v>
      </c>
      <c r="F6546" s="20">
        <f t="shared" si="410"/>
        <v>4</v>
      </c>
      <c r="G6546" s="20" t="str">
        <f t="shared" si="411"/>
        <v>On</v>
      </c>
    </row>
    <row r="6547" spans="2:7" x14ac:dyDescent="0.35">
      <c r="B6547" s="35">
        <v>46295.458333317474</v>
      </c>
      <c r="C6547" s="21">
        <v>19.730863667046648</v>
      </c>
      <c r="D6547" s="20">
        <f t="shared" si="408"/>
        <v>9</v>
      </c>
      <c r="E6547" s="20">
        <f t="shared" si="409"/>
        <v>11</v>
      </c>
      <c r="F6547" s="20">
        <f t="shared" si="410"/>
        <v>4</v>
      </c>
      <c r="G6547" s="20" t="str">
        <f t="shared" si="411"/>
        <v>On</v>
      </c>
    </row>
    <row r="6548" spans="2:7" x14ac:dyDescent="0.35">
      <c r="B6548" s="35">
        <v>46295.499999984138</v>
      </c>
      <c r="C6548" s="21">
        <v>18.947080177920462</v>
      </c>
      <c r="D6548" s="20">
        <f t="shared" si="408"/>
        <v>9</v>
      </c>
      <c r="E6548" s="20">
        <f t="shared" si="409"/>
        <v>12</v>
      </c>
      <c r="F6548" s="20">
        <f t="shared" si="410"/>
        <v>4</v>
      </c>
      <c r="G6548" s="20" t="str">
        <f t="shared" si="411"/>
        <v>On</v>
      </c>
    </row>
    <row r="6549" spans="2:7" x14ac:dyDescent="0.35">
      <c r="B6549" s="35">
        <v>46295.541666650803</v>
      </c>
      <c r="C6549" s="21">
        <v>18.618251431315603</v>
      </c>
      <c r="D6549" s="20">
        <f t="shared" si="408"/>
        <v>9</v>
      </c>
      <c r="E6549" s="20">
        <f t="shared" si="409"/>
        <v>13</v>
      </c>
      <c r="F6549" s="20">
        <f t="shared" si="410"/>
        <v>4</v>
      </c>
      <c r="G6549" s="20" t="str">
        <f t="shared" si="411"/>
        <v>On</v>
      </c>
    </row>
    <row r="6550" spans="2:7" x14ac:dyDescent="0.35">
      <c r="B6550" s="35">
        <v>46295.583333317467</v>
      </c>
      <c r="C6550" s="21">
        <v>19.012542825719994</v>
      </c>
      <c r="D6550" s="20">
        <f t="shared" si="408"/>
        <v>9</v>
      </c>
      <c r="E6550" s="20">
        <f t="shared" si="409"/>
        <v>14</v>
      </c>
      <c r="F6550" s="20">
        <f t="shared" si="410"/>
        <v>4</v>
      </c>
      <c r="G6550" s="20" t="str">
        <f t="shared" si="411"/>
        <v>On</v>
      </c>
    </row>
    <row r="6551" spans="2:7" x14ac:dyDescent="0.35">
      <c r="B6551" s="35">
        <v>46295.624999984131</v>
      </c>
      <c r="C6551" s="21">
        <v>19.526855705149348</v>
      </c>
      <c r="D6551" s="20">
        <f t="shared" si="408"/>
        <v>9</v>
      </c>
      <c r="E6551" s="20">
        <f t="shared" si="409"/>
        <v>15</v>
      </c>
      <c r="F6551" s="20">
        <f t="shared" si="410"/>
        <v>4</v>
      </c>
      <c r="G6551" s="20" t="str">
        <f t="shared" si="411"/>
        <v>On</v>
      </c>
    </row>
    <row r="6552" spans="2:7" x14ac:dyDescent="0.35">
      <c r="B6552" s="35">
        <v>46295.666666650795</v>
      </c>
      <c r="C6552" s="21">
        <v>19.291912375811116</v>
      </c>
      <c r="D6552" s="20">
        <f t="shared" si="408"/>
        <v>9</v>
      </c>
      <c r="E6552" s="20">
        <f t="shared" si="409"/>
        <v>16</v>
      </c>
      <c r="F6552" s="20">
        <f t="shared" si="410"/>
        <v>4</v>
      </c>
      <c r="G6552" s="20" t="str">
        <f t="shared" si="411"/>
        <v>On</v>
      </c>
    </row>
    <row r="6553" spans="2:7" x14ac:dyDescent="0.35">
      <c r="B6553" s="35">
        <v>46295.70833331746</v>
      </c>
      <c r="C6553" s="21">
        <v>16.565156868981628</v>
      </c>
      <c r="D6553" s="20">
        <f t="shared" si="408"/>
        <v>9</v>
      </c>
      <c r="E6553" s="20">
        <f t="shared" si="409"/>
        <v>17</v>
      </c>
      <c r="F6553" s="20">
        <f t="shared" si="410"/>
        <v>4</v>
      </c>
      <c r="G6553" s="20" t="str">
        <f t="shared" si="411"/>
        <v>On</v>
      </c>
    </row>
    <row r="6554" spans="2:7" x14ac:dyDescent="0.35">
      <c r="B6554" s="35">
        <v>46295.749999984124</v>
      </c>
      <c r="C6554" s="21">
        <v>5.6735555447019665</v>
      </c>
      <c r="D6554" s="20">
        <f t="shared" si="408"/>
        <v>9</v>
      </c>
      <c r="E6554" s="20">
        <f t="shared" si="409"/>
        <v>18</v>
      </c>
      <c r="F6554" s="20">
        <f t="shared" si="410"/>
        <v>4</v>
      </c>
      <c r="G6554" s="20" t="str">
        <f t="shared" si="411"/>
        <v>On</v>
      </c>
    </row>
    <row r="6555" spans="2:7" x14ac:dyDescent="0.35">
      <c r="B6555" s="35">
        <v>46295.791666650788</v>
      </c>
      <c r="C6555" s="21">
        <v>0</v>
      </c>
      <c r="D6555" s="20">
        <f t="shared" si="408"/>
        <v>9</v>
      </c>
      <c r="E6555" s="20">
        <f t="shared" si="409"/>
        <v>19</v>
      </c>
      <c r="F6555" s="20">
        <f t="shared" si="410"/>
        <v>4</v>
      </c>
      <c r="G6555" s="20" t="str">
        <f t="shared" si="411"/>
        <v>On</v>
      </c>
    </row>
    <row r="6556" spans="2:7" x14ac:dyDescent="0.35">
      <c r="B6556" s="35">
        <v>46295.833333317452</v>
      </c>
      <c r="C6556" s="21">
        <v>0</v>
      </c>
      <c r="D6556" s="20">
        <f t="shared" si="408"/>
        <v>9</v>
      </c>
      <c r="E6556" s="20">
        <f t="shared" si="409"/>
        <v>20</v>
      </c>
      <c r="F6556" s="20">
        <f t="shared" si="410"/>
        <v>4</v>
      </c>
      <c r="G6556" s="20" t="str">
        <f t="shared" si="411"/>
        <v>On</v>
      </c>
    </row>
    <row r="6557" spans="2:7" x14ac:dyDescent="0.35">
      <c r="B6557" s="35">
        <v>46295.874999984117</v>
      </c>
      <c r="C6557" s="21">
        <v>0</v>
      </c>
      <c r="D6557" s="20">
        <f t="shared" si="408"/>
        <v>9</v>
      </c>
      <c r="E6557" s="20">
        <f t="shared" si="409"/>
        <v>21</v>
      </c>
      <c r="F6557" s="20">
        <f t="shared" si="410"/>
        <v>4</v>
      </c>
      <c r="G6557" s="20" t="str">
        <f t="shared" si="411"/>
        <v>On</v>
      </c>
    </row>
    <row r="6558" spans="2:7" x14ac:dyDescent="0.35">
      <c r="B6558" s="35">
        <v>46295.916666650781</v>
      </c>
      <c r="C6558" s="21">
        <v>0</v>
      </c>
      <c r="D6558" s="20">
        <f t="shared" si="408"/>
        <v>9</v>
      </c>
      <c r="E6558" s="20">
        <f t="shared" si="409"/>
        <v>22</v>
      </c>
      <c r="F6558" s="20">
        <f t="shared" si="410"/>
        <v>4</v>
      </c>
      <c r="G6558" s="20" t="str">
        <f t="shared" si="411"/>
        <v>On</v>
      </c>
    </row>
    <row r="6559" spans="2:7" x14ac:dyDescent="0.35">
      <c r="B6559" s="35">
        <v>46295.958333317445</v>
      </c>
      <c r="C6559" s="21">
        <v>0</v>
      </c>
      <c r="D6559" s="20">
        <f t="shared" si="408"/>
        <v>9</v>
      </c>
      <c r="E6559" s="20">
        <f t="shared" si="409"/>
        <v>23</v>
      </c>
      <c r="F6559" s="20">
        <f t="shared" si="410"/>
        <v>4</v>
      </c>
      <c r="G6559" s="20" t="str">
        <f t="shared" si="411"/>
        <v>On</v>
      </c>
    </row>
    <row r="6560" spans="2:7" x14ac:dyDescent="0.35">
      <c r="B6560" s="35">
        <v>46295.999999984109</v>
      </c>
      <c r="C6560" s="21">
        <v>0</v>
      </c>
      <c r="D6560" s="20">
        <f t="shared" si="408"/>
        <v>10</v>
      </c>
      <c r="E6560" s="20">
        <f t="shared" si="409"/>
        <v>0</v>
      </c>
      <c r="F6560" s="20">
        <f t="shared" si="410"/>
        <v>5</v>
      </c>
      <c r="G6560" s="20" t="str">
        <f t="shared" si="411"/>
        <v>Off</v>
      </c>
    </row>
    <row r="6561" spans="2:7" x14ac:dyDescent="0.35">
      <c r="B6561" s="35">
        <v>46296.041666650774</v>
      </c>
      <c r="C6561" s="21">
        <v>0</v>
      </c>
      <c r="D6561" s="20">
        <f t="shared" si="408"/>
        <v>10</v>
      </c>
      <c r="E6561" s="20">
        <f t="shared" si="409"/>
        <v>1</v>
      </c>
      <c r="F6561" s="20">
        <f t="shared" si="410"/>
        <v>5</v>
      </c>
      <c r="G6561" s="20" t="str">
        <f t="shared" si="411"/>
        <v>Off</v>
      </c>
    </row>
    <row r="6562" spans="2:7" x14ac:dyDescent="0.35">
      <c r="B6562" s="35">
        <v>46296.083333317438</v>
      </c>
      <c r="C6562" s="21">
        <v>0</v>
      </c>
      <c r="D6562" s="20">
        <f t="shared" si="408"/>
        <v>10</v>
      </c>
      <c r="E6562" s="20">
        <f t="shared" si="409"/>
        <v>2</v>
      </c>
      <c r="F6562" s="20">
        <f t="shared" si="410"/>
        <v>5</v>
      </c>
      <c r="G6562" s="20" t="str">
        <f t="shared" si="411"/>
        <v>Off</v>
      </c>
    </row>
    <row r="6563" spans="2:7" x14ac:dyDescent="0.35">
      <c r="B6563" s="35">
        <v>46296.124999984102</v>
      </c>
      <c r="C6563" s="21">
        <v>0</v>
      </c>
      <c r="D6563" s="20">
        <f t="shared" si="408"/>
        <v>10</v>
      </c>
      <c r="E6563" s="20">
        <f t="shared" si="409"/>
        <v>3</v>
      </c>
      <c r="F6563" s="20">
        <f t="shared" si="410"/>
        <v>5</v>
      </c>
      <c r="G6563" s="20" t="str">
        <f t="shared" si="411"/>
        <v>Off</v>
      </c>
    </row>
    <row r="6564" spans="2:7" x14ac:dyDescent="0.35">
      <c r="B6564" s="35">
        <v>46296.166666650766</v>
      </c>
      <c r="C6564" s="21">
        <v>0</v>
      </c>
      <c r="D6564" s="20">
        <f t="shared" si="408"/>
        <v>10</v>
      </c>
      <c r="E6564" s="20">
        <f t="shared" si="409"/>
        <v>4</v>
      </c>
      <c r="F6564" s="20">
        <f t="shared" si="410"/>
        <v>5</v>
      </c>
      <c r="G6564" s="20" t="str">
        <f t="shared" si="411"/>
        <v>Off</v>
      </c>
    </row>
    <row r="6565" spans="2:7" x14ac:dyDescent="0.35">
      <c r="B6565" s="35">
        <v>46296.208333317431</v>
      </c>
      <c r="C6565" s="21">
        <v>0</v>
      </c>
      <c r="D6565" s="20">
        <f t="shared" si="408"/>
        <v>10</v>
      </c>
      <c r="E6565" s="20">
        <f t="shared" si="409"/>
        <v>5</v>
      </c>
      <c r="F6565" s="20">
        <f t="shared" si="410"/>
        <v>5</v>
      </c>
      <c r="G6565" s="20" t="str">
        <f t="shared" si="411"/>
        <v>Off</v>
      </c>
    </row>
    <row r="6566" spans="2:7" x14ac:dyDescent="0.35">
      <c r="B6566" s="35">
        <v>46296.249999984095</v>
      </c>
      <c r="C6566" s="21">
        <v>0</v>
      </c>
      <c r="D6566" s="20">
        <f t="shared" si="408"/>
        <v>10</v>
      </c>
      <c r="E6566" s="20">
        <f t="shared" si="409"/>
        <v>6</v>
      </c>
      <c r="F6566" s="20">
        <f t="shared" si="410"/>
        <v>5</v>
      </c>
      <c r="G6566" s="20" t="str">
        <f t="shared" si="411"/>
        <v>Off</v>
      </c>
    </row>
    <row r="6567" spans="2:7" x14ac:dyDescent="0.35">
      <c r="B6567" s="35">
        <v>46296.291666650759</v>
      </c>
      <c r="C6567" s="21">
        <v>0</v>
      </c>
      <c r="D6567" s="20">
        <f t="shared" si="408"/>
        <v>10</v>
      </c>
      <c r="E6567" s="20">
        <f t="shared" si="409"/>
        <v>7</v>
      </c>
      <c r="F6567" s="20">
        <f t="shared" si="410"/>
        <v>5</v>
      </c>
      <c r="G6567" s="20" t="str">
        <f t="shared" si="411"/>
        <v>Off</v>
      </c>
    </row>
    <row r="6568" spans="2:7" x14ac:dyDescent="0.35">
      <c r="B6568" s="35">
        <v>46296.333333317423</v>
      </c>
      <c r="C6568" s="21">
        <v>0.52216987062151254</v>
      </c>
      <c r="D6568" s="20">
        <f t="shared" si="408"/>
        <v>10</v>
      </c>
      <c r="E6568" s="20">
        <f t="shared" si="409"/>
        <v>8</v>
      </c>
      <c r="F6568" s="20">
        <f t="shared" si="410"/>
        <v>5</v>
      </c>
      <c r="G6568" s="20" t="str">
        <f t="shared" si="411"/>
        <v>On</v>
      </c>
    </row>
    <row r="6569" spans="2:7" x14ac:dyDescent="0.35">
      <c r="B6569" s="35">
        <v>46296.374999984087</v>
      </c>
      <c r="C6569" s="21">
        <v>1.1813168918610544</v>
      </c>
      <c r="D6569" s="20">
        <f t="shared" si="408"/>
        <v>10</v>
      </c>
      <c r="E6569" s="20">
        <f t="shared" si="409"/>
        <v>9</v>
      </c>
      <c r="F6569" s="20">
        <f t="shared" si="410"/>
        <v>5</v>
      </c>
      <c r="G6569" s="20" t="str">
        <f t="shared" si="411"/>
        <v>On</v>
      </c>
    </row>
    <row r="6570" spans="2:7" x14ac:dyDescent="0.35">
      <c r="B6570" s="35">
        <v>46296.416666650752</v>
      </c>
      <c r="C6570" s="21">
        <v>3.8015190019778782</v>
      </c>
      <c r="D6570" s="20">
        <f t="shared" si="408"/>
        <v>10</v>
      </c>
      <c r="E6570" s="20">
        <f t="shared" si="409"/>
        <v>10</v>
      </c>
      <c r="F6570" s="20">
        <f t="shared" si="410"/>
        <v>5</v>
      </c>
      <c r="G6570" s="20" t="str">
        <f t="shared" si="411"/>
        <v>On</v>
      </c>
    </row>
    <row r="6571" spans="2:7" x14ac:dyDescent="0.35">
      <c r="B6571" s="35">
        <v>46296.458333317416</v>
      </c>
      <c r="C6571" s="21">
        <v>2.7116541572968331</v>
      </c>
      <c r="D6571" s="20">
        <f t="shared" si="408"/>
        <v>10</v>
      </c>
      <c r="E6571" s="20">
        <f t="shared" si="409"/>
        <v>11</v>
      </c>
      <c r="F6571" s="20">
        <f t="shared" si="410"/>
        <v>5</v>
      </c>
      <c r="G6571" s="20" t="str">
        <f t="shared" si="411"/>
        <v>On</v>
      </c>
    </row>
    <row r="6572" spans="2:7" x14ac:dyDescent="0.35">
      <c r="B6572" s="35">
        <v>46296.49999998408</v>
      </c>
      <c r="C6572" s="21">
        <v>6.0747462872798206</v>
      </c>
      <c r="D6572" s="20">
        <f t="shared" si="408"/>
        <v>10</v>
      </c>
      <c r="E6572" s="20">
        <f t="shared" si="409"/>
        <v>12</v>
      </c>
      <c r="F6572" s="20">
        <f t="shared" si="410"/>
        <v>5</v>
      </c>
      <c r="G6572" s="20" t="str">
        <f t="shared" si="411"/>
        <v>On</v>
      </c>
    </row>
    <row r="6573" spans="2:7" x14ac:dyDescent="0.35">
      <c r="B6573" s="35">
        <v>46296.541666650744</v>
      </c>
      <c r="C6573" s="21">
        <v>1.7736984452617264</v>
      </c>
      <c r="D6573" s="20">
        <f t="shared" si="408"/>
        <v>10</v>
      </c>
      <c r="E6573" s="20">
        <f t="shared" si="409"/>
        <v>13</v>
      </c>
      <c r="F6573" s="20">
        <f t="shared" si="410"/>
        <v>5</v>
      </c>
      <c r="G6573" s="20" t="str">
        <f t="shared" si="411"/>
        <v>On</v>
      </c>
    </row>
    <row r="6574" spans="2:7" x14ac:dyDescent="0.35">
      <c r="B6574" s="35">
        <v>46296.583333317409</v>
      </c>
      <c r="C6574" s="21">
        <v>2.8364252249685151</v>
      </c>
      <c r="D6574" s="20">
        <f t="shared" si="408"/>
        <v>10</v>
      </c>
      <c r="E6574" s="20">
        <f t="shared" si="409"/>
        <v>14</v>
      </c>
      <c r="F6574" s="20">
        <f t="shared" si="410"/>
        <v>5</v>
      </c>
      <c r="G6574" s="20" t="str">
        <f t="shared" si="411"/>
        <v>On</v>
      </c>
    </row>
    <row r="6575" spans="2:7" x14ac:dyDescent="0.35">
      <c r="B6575" s="35">
        <v>46296.624999984073</v>
      </c>
      <c r="C6575" s="21">
        <v>3.5085899325099335</v>
      </c>
      <c r="D6575" s="20">
        <f t="shared" si="408"/>
        <v>10</v>
      </c>
      <c r="E6575" s="20">
        <f t="shared" si="409"/>
        <v>15</v>
      </c>
      <c r="F6575" s="20">
        <f t="shared" si="410"/>
        <v>5</v>
      </c>
      <c r="G6575" s="20" t="str">
        <f t="shared" si="411"/>
        <v>On</v>
      </c>
    </row>
    <row r="6576" spans="2:7" x14ac:dyDescent="0.35">
      <c r="B6576" s="35">
        <v>46296.666666650737</v>
      </c>
      <c r="C6576" s="21">
        <v>1.3590338121885501</v>
      </c>
      <c r="D6576" s="20">
        <f t="shared" si="408"/>
        <v>10</v>
      </c>
      <c r="E6576" s="20">
        <f t="shared" si="409"/>
        <v>16</v>
      </c>
      <c r="F6576" s="20">
        <f t="shared" si="410"/>
        <v>5</v>
      </c>
      <c r="G6576" s="20" t="str">
        <f t="shared" si="411"/>
        <v>On</v>
      </c>
    </row>
    <row r="6577" spans="2:7" x14ac:dyDescent="0.35">
      <c r="B6577" s="35">
        <v>46296.708333317401</v>
      </c>
      <c r="C6577" s="21">
        <v>0.69373819803834669</v>
      </c>
      <c r="D6577" s="20">
        <f t="shared" si="408"/>
        <v>10</v>
      </c>
      <c r="E6577" s="20">
        <f t="shared" si="409"/>
        <v>17</v>
      </c>
      <c r="F6577" s="20">
        <f t="shared" si="410"/>
        <v>5</v>
      </c>
      <c r="G6577" s="20" t="str">
        <f t="shared" si="411"/>
        <v>On</v>
      </c>
    </row>
    <row r="6578" spans="2:7" x14ac:dyDescent="0.35">
      <c r="B6578" s="35">
        <v>46296.749999984066</v>
      </c>
      <c r="C6578" s="21">
        <v>5.5073741717262337</v>
      </c>
      <c r="D6578" s="20">
        <f t="shared" si="408"/>
        <v>10</v>
      </c>
      <c r="E6578" s="20">
        <f t="shared" si="409"/>
        <v>18</v>
      </c>
      <c r="F6578" s="20">
        <f t="shared" si="410"/>
        <v>5</v>
      </c>
      <c r="G6578" s="20" t="str">
        <f t="shared" si="411"/>
        <v>On</v>
      </c>
    </row>
    <row r="6579" spans="2:7" x14ac:dyDescent="0.35">
      <c r="B6579" s="35">
        <v>46296.79166665073</v>
      </c>
      <c r="C6579" s="21">
        <v>0</v>
      </c>
      <c r="D6579" s="20">
        <f t="shared" si="408"/>
        <v>10</v>
      </c>
      <c r="E6579" s="20">
        <f t="shared" si="409"/>
        <v>19</v>
      </c>
      <c r="F6579" s="20">
        <f t="shared" si="410"/>
        <v>5</v>
      </c>
      <c r="G6579" s="20" t="str">
        <f t="shared" si="411"/>
        <v>On</v>
      </c>
    </row>
    <row r="6580" spans="2:7" x14ac:dyDescent="0.35">
      <c r="B6580" s="35">
        <v>46296.833333317394</v>
      </c>
      <c r="C6580" s="21">
        <v>0</v>
      </c>
      <c r="D6580" s="20">
        <f t="shared" si="408"/>
        <v>10</v>
      </c>
      <c r="E6580" s="20">
        <f t="shared" si="409"/>
        <v>20</v>
      </c>
      <c r="F6580" s="20">
        <f t="shared" si="410"/>
        <v>5</v>
      </c>
      <c r="G6580" s="20" t="str">
        <f t="shared" si="411"/>
        <v>On</v>
      </c>
    </row>
    <row r="6581" spans="2:7" x14ac:dyDescent="0.35">
      <c r="B6581" s="35">
        <v>46296.874999984058</v>
      </c>
      <c r="C6581" s="21">
        <v>0</v>
      </c>
      <c r="D6581" s="20">
        <f t="shared" si="408"/>
        <v>10</v>
      </c>
      <c r="E6581" s="20">
        <f t="shared" si="409"/>
        <v>21</v>
      </c>
      <c r="F6581" s="20">
        <f t="shared" si="410"/>
        <v>5</v>
      </c>
      <c r="G6581" s="20" t="str">
        <f t="shared" si="411"/>
        <v>On</v>
      </c>
    </row>
    <row r="6582" spans="2:7" x14ac:dyDescent="0.35">
      <c r="B6582" s="35">
        <v>46296.916666650723</v>
      </c>
      <c r="C6582" s="21">
        <v>0</v>
      </c>
      <c r="D6582" s="20">
        <f t="shared" si="408"/>
        <v>10</v>
      </c>
      <c r="E6582" s="20">
        <f t="shared" si="409"/>
        <v>22</v>
      </c>
      <c r="F6582" s="20">
        <f t="shared" si="410"/>
        <v>5</v>
      </c>
      <c r="G6582" s="20" t="str">
        <f t="shared" si="411"/>
        <v>On</v>
      </c>
    </row>
    <row r="6583" spans="2:7" x14ac:dyDescent="0.35">
      <c r="B6583" s="35">
        <v>46296.958333317387</v>
      </c>
      <c r="C6583" s="21">
        <v>0</v>
      </c>
      <c r="D6583" s="20">
        <f t="shared" si="408"/>
        <v>10</v>
      </c>
      <c r="E6583" s="20">
        <f t="shared" si="409"/>
        <v>23</v>
      </c>
      <c r="F6583" s="20">
        <f t="shared" si="410"/>
        <v>5</v>
      </c>
      <c r="G6583" s="20" t="str">
        <f t="shared" si="411"/>
        <v>On</v>
      </c>
    </row>
    <row r="6584" spans="2:7" x14ac:dyDescent="0.35">
      <c r="B6584" s="35">
        <v>46296.999999984051</v>
      </c>
      <c r="C6584" s="21">
        <v>0</v>
      </c>
      <c r="D6584" s="20">
        <f t="shared" si="408"/>
        <v>10</v>
      </c>
      <c r="E6584" s="20">
        <f t="shared" si="409"/>
        <v>0</v>
      </c>
      <c r="F6584" s="20">
        <f t="shared" si="410"/>
        <v>6</v>
      </c>
      <c r="G6584" s="20" t="str">
        <f t="shared" si="411"/>
        <v>Off</v>
      </c>
    </row>
    <row r="6585" spans="2:7" x14ac:dyDescent="0.35">
      <c r="B6585" s="35">
        <v>46297.041666650715</v>
      </c>
      <c r="C6585" s="21">
        <v>0</v>
      </c>
      <c r="D6585" s="20">
        <f t="shared" si="408"/>
        <v>10</v>
      </c>
      <c r="E6585" s="20">
        <f t="shared" si="409"/>
        <v>1</v>
      </c>
      <c r="F6585" s="20">
        <f t="shared" si="410"/>
        <v>6</v>
      </c>
      <c r="G6585" s="20" t="str">
        <f t="shared" si="411"/>
        <v>Off</v>
      </c>
    </row>
    <row r="6586" spans="2:7" x14ac:dyDescent="0.35">
      <c r="B6586" s="35">
        <v>46297.08333331738</v>
      </c>
      <c r="C6586" s="21">
        <v>0</v>
      </c>
      <c r="D6586" s="20">
        <f t="shared" si="408"/>
        <v>10</v>
      </c>
      <c r="E6586" s="20">
        <f t="shared" si="409"/>
        <v>2</v>
      </c>
      <c r="F6586" s="20">
        <f t="shared" si="410"/>
        <v>6</v>
      </c>
      <c r="G6586" s="20" t="str">
        <f t="shared" si="411"/>
        <v>Off</v>
      </c>
    </row>
    <row r="6587" spans="2:7" x14ac:dyDescent="0.35">
      <c r="B6587" s="35">
        <v>46297.124999984044</v>
      </c>
      <c r="C6587" s="21">
        <v>0</v>
      </c>
      <c r="D6587" s="20">
        <f t="shared" si="408"/>
        <v>10</v>
      </c>
      <c r="E6587" s="20">
        <f t="shared" si="409"/>
        <v>3</v>
      </c>
      <c r="F6587" s="20">
        <f t="shared" si="410"/>
        <v>6</v>
      </c>
      <c r="G6587" s="20" t="str">
        <f t="shared" si="411"/>
        <v>Off</v>
      </c>
    </row>
    <row r="6588" spans="2:7" x14ac:dyDescent="0.35">
      <c r="B6588" s="35">
        <v>46297.166666650708</v>
      </c>
      <c r="C6588" s="21">
        <v>0</v>
      </c>
      <c r="D6588" s="20">
        <f t="shared" si="408"/>
        <v>10</v>
      </c>
      <c r="E6588" s="20">
        <f t="shared" si="409"/>
        <v>4</v>
      </c>
      <c r="F6588" s="20">
        <f t="shared" si="410"/>
        <v>6</v>
      </c>
      <c r="G6588" s="20" t="str">
        <f t="shared" si="411"/>
        <v>Off</v>
      </c>
    </row>
    <row r="6589" spans="2:7" x14ac:dyDescent="0.35">
      <c r="B6589" s="35">
        <v>46297.208333317372</v>
      </c>
      <c r="C6589" s="21">
        <v>0</v>
      </c>
      <c r="D6589" s="20">
        <f t="shared" si="408"/>
        <v>10</v>
      </c>
      <c r="E6589" s="20">
        <f t="shared" si="409"/>
        <v>5</v>
      </c>
      <c r="F6589" s="20">
        <f t="shared" si="410"/>
        <v>6</v>
      </c>
      <c r="G6589" s="20" t="str">
        <f t="shared" si="411"/>
        <v>Off</v>
      </c>
    </row>
    <row r="6590" spans="2:7" x14ac:dyDescent="0.35">
      <c r="B6590" s="35">
        <v>46297.249999984037</v>
      </c>
      <c r="C6590" s="21">
        <v>0</v>
      </c>
      <c r="D6590" s="20">
        <f t="shared" si="408"/>
        <v>10</v>
      </c>
      <c r="E6590" s="20">
        <f t="shared" si="409"/>
        <v>6</v>
      </c>
      <c r="F6590" s="20">
        <f t="shared" si="410"/>
        <v>6</v>
      </c>
      <c r="G6590" s="20" t="str">
        <f t="shared" si="411"/>
        <v>Off</v>
      </c>
    </row>
    <row r="6591" spans="2:7" x14ac:dyDescent="0.35">
      <c r="B6591" s="35">
        <v>46297.291666650701</v>
      </c>
      <c r="C6591" s="21">
        <v>0</v>
      </c>
      <c r="D6591" s="20">
        <f t="shared" si="408"/>
        <v>10</v>
      </c>
      <c r="E6591" s="20">
        <f t="shared" si="409"/>
        <v>7</v>
      </c>
      <c r="F6591" s="20">
        <f t="shared" si="410"/>
        <v>6</v>
      </c>
      <c r="G6591" s="20" t="str">
        <f t="shared" si="411"/>
        <v>Off</v>
      </c>
    </row>
    <row r="6592" spans="2:7" x14ac:dyDescent="0.35">
      <c r="B6592" s="35">
        <v>46297.333333317365</v>
      </c>
      <c r="C6592" s="21">
        <v>11.459347753954036</v>
      </c>
      <c r="D6592" s="20">
        <f t="shared" si="408"/>
        <v>10</v>
      </c>
      <c r="E6592" s="20">
        <f t="shared" si="409"/>
        <v>8</v>
      </c>
      <c r="F6592" s="20">
        <f t="shared" si="410"/>
        <v>6</v>
      </c>
      <c r="G6592" s="20" t="str">
        <f t="shared" si="411"/>
        <v>On</v>
      </c>
    </row>
    <row r="6593" spans="2:7" x14ac:dyDescent="0.35">
      <c r="B6593" s="35">
        <v>46297.374999984029</v>
      </c>
      <c r="C6593" s="21">
        <v>14.152272749647938</v>
      </c>
      <c r="D6593" s="20">
        <f t="shared" si="408"/>
        <v>10</v>
      </c>
      <c r="E6593" s="20">
        <f t="shared" si="409"/>
        <v>9</v>
      </c>
      <c r="F6593" s="20">
        <f t="shared" si="410"/>
        <v>6</v>
      </c>
      <c r="G6593" s="20" t="str">
        <f t="shared" si="411"/>
        <v>On</v>
      </c>
    </row>
    <row r="6594" spans="2:7" x14ac:dyDescent="0.35">
      <c r="B6594" s="35">
        <v>46297.416666650694</v>
      </c>
      <c r="C6594" s="21">
        <v>13.654355588357612</v>
      </c>
      <c r="D6594" s="20">
        <f t="shared" si="408"/>
        <v>10</v>
      </c>
      <c r="E6594" s="20">
        <f t="shared" si="409"/>
        <v>10</v>
      </c>
      <c r="F6594" s="20">
        <f t="shared" si="410"/>
        <v>6</v>
      </c>
      <c r="G6594" s="20" t="str">
        <f t="shared" si="411"/>
        <v>On</v>
      </c>
    </row>
    <row r="6595" spans="2:7" x14ac:dyDescent="0.35">
      <c r="B6595" s="35">
        <v>46297.458333317358</v>
      </c>
      <c r="C6595" s="21">
        <v>18.234600351793969</v>
      </c>
      <c r="D6595" s="20">
        <f t="shared" si="408"/>
        <v>10</v>
      </c>
      <c r="E6595" s="20">
        <f t="shared" si="409"/>
        <v>11</v>
      </c>
      <c r="F6595" s="20">
        <f t="shared" si="410"/>
        <v>6</v>
      </c>
      <c r="G6595" s="20" t="str">
        <f t="shared" si="411"/>
        <v>On</v>
      </c>
    </row>
    <row r="6596" spans="2:7" x14ac:dyDescent="0.35">
      <c r="B6596" s="35">
        <v>46297.499999984022</v>
      </c>
      <c r="C6596" s="21">
        <v>20.17529999338857</v>
      </c>
      <c r="D6596" s="20">
        <f t="shared" si="408"/>
        <v>10</v>
      </c>
      <c r="E6596" s="20">
        <f t="shared" si="409"/>
        <v>12</v>
      </c>
      <c r="F6596" s="20">
        <f t="shared" si="410"/>
        <v>6</v>
      </c>
      <c r="G6596" s="20" t="str">
        <f t="shared" si="411"/>
        <v>On</v>
      </c>
    </row>
    <row r="6597" spans="2:7" x14ac:dyDescent="0.35">
      <c r="B6597" s="35">
        <v>46297.541666650686</v>
      </c>
      <c r="C6597" s="21">
        <v>16.949500353914782</v>
      </c>
      <c r="D6597" s="20">
        <f t="shared" si="408"/>
        <v>10</v>
      </c>
      <c r="E6597" s="20">
        <f t="shared" si="409"/>
        <v>13</v>
      </c>
      <c r="F6597" s="20">
        <f t="shared" si="410"/>
        <v>6</v>
      </c>
      <c r="G6597" s="20" t="str">
        <f t="shared" si="411"/>
        <v>On</v>
      </c>
    </row>
    <row r="6598" spans="2:7" x14ac:dyDescent="0.35">
      <c r="B6598" s="35">
        <v>46297.58333331735</v>
      </c>
      <c r="C6598" s="21">
        <v>22.393893568249602</v>
      </c>
      <c r="D6598" s="20">
        <f t="shared" si="408"/>
        <v>10</v>
      </c>
      <c r="E6598" s="20">
        <f t="shared" si="409"/>
        <v>14</v>
      </c>
      <c r="F6598" s="20">
        <f t="shared" si="410"/>
        <v>6</v>
      </c>
      <c r="G6598" s="20" t="str">
        <f t="shared" si="411"/>
        <v>On</v>
      </c>
    </row>
    <row r="6599" spans="2:7" x14ac:dyDescent="0.35">
      <c r="B6599" s="35">
        <v>46297.624999984015</v>
      </c>
      <c r="C6599" s="21">
        <v>23.027874039923091</v>
      </c>
      <c r="D6599" s="20">
        <f t="shared" si="408"/>
        <v>10</v>
      </c>
      <c r="E6599" s="20">
        <f t="shared" si="409"/>
        <v>15</v>
      </c>
      <c r="F6599" s="20">
        <f t="shared" si="410"/>
        <v>6</v>
      </c>
      <c r="G6599" s="20" t="str">
        <f t="shared" si="411"/>
        <v>On</v>
      </c>
    </row>
    <row r="6600" spans="2:7" x14ac:dyDescent="0.35">
      <c r="B6600" s="35">
        <v>46297.666666650679</v>
      </c>
      <c r="C6600" s="21">
        <v>23.164696837973516</v>
      </c>
      <c r="D6600" s="20">
        <f t="shared" si="408"/>
        <v>10</v>
      </c>
      <c r="E6600" s="20">
        <f t="shared" si="409"/>
        <v>16</v>
      </c>
      <c r="F6600" s="20">
        <f t="shared" si="410"/>
        <v>6</v>
      </c>
      <c r="G6600" s="20" t="str">
        <f t="shared" si="411"/>
        <v>On</v>
      </c>
    </row>
    <row r="6601" spans="2:7" x14ac:dyDescent="0.35">
      <c r="B6601" s="35">
        <v>46297.708333317343</v>
      </c>
      <c r="C6601" s="21">
        <v>19.536549984055387</v>
      </c>
      <c r="D6601" s="20">
        <f t="shared" ref="D6601:D6664" si="412">MONTH(B6601)</f>
        <v>10</v>
      </c>
      <c r="E6601" s="20">
        <f t="shared" si="409"/>
        <v>17</v>
      </c>
      <c r="F6601" s="20">
        <f t="shared" si="410"/>
        <v>6</v>
      </c>
      <c r="G6601" s="20" t="str">
        <f t="shared" si="411"/>
        <v>On</v>
      </c>
    </row>
    <row r="6602" spans="2:7" x14ac:dyDescent="0.35">
      <c r="B6602" s="35">
        <v>46297.749999984007</v>
      </c>
      <c r="C6602" s="21">
        <v>6.5587663198413733</v>
      </c>
      <c r="D6602" s="20">
        <f t="shared" si="412"/>
        <v>10</v>
      </c>
      <c r="E6602" s="20">
        <f t="shared" ref="E6602:E6665" si="413">HOUR(B6602)</f>
        <v>18</v>
      </c>
      <c r="F6602" s="20">
        <f t="shared" ref="F6602:F6665" si="414">WEEKDAY(B6602,1)</f>
        <v>6</v>
      </c>
      <c r="G6602" s="20" t="str">
        <f t="shared" ref="G6602:G6665" si="415">IF(OR(F6602=$F$6,F6602=$F$7),"Off",IF(E6602&lt;8,"Off","On"))</f>
        <v>On</v>
      </c>
    </row>
    <row r="6603" spans="2:7" x14ac:dyDescent="0.35">
      <c r="B6603" s="35">
        <v>46297.791666650672</v>
      </c>
      <c r="C6603" s="21">
        <v>0</v>
      </c>
      <c r="D6603" s="20">
        <f t="shared" si="412"/>
        <v>10</v>
      </c>
      <c r="E6603" s="20">
        <f t="shared" si="413"/>
        <v>19</v>
      </c>
      <c r="F6603" s="20">
        <f t="shared" si="414"/>
        <v>6</v>
      </c>
      <c r="G6603" s="20" t="str">
        <f t="shared" si="415"/>
        <v>On</v>
      </c>
    </row>
    <row r="6604" spans="2:7" x14ac:dyDescent="0.35">
      <c r="B6604" s="35">
        <v>46297.833333317336</v>
      </c>
      <c r="C6604" s="21">
        <v>0</v>
      </c>
      <c r="D6604" s="20">
        <f t="shared" si="412"/>
        <v>10</v>
      </c>
      <c r="E6604" s="20">
        <f t="shared" si="413"/>
        <v>20</v>
      </c>
      <c r="F6604" s="20">
        <f t="shared" si="414"/>
        <v>6</v>
      </c>
      <c r="G6604" s="20" t="str">
        <f t="shared" si="415"/>
        <v>On</v>
      </c>
    </row>
    <row r="6605" spans="2:7" x14ac:dyDescent="0.35">
      <c r="B6605" s="35">
        <v>46297.874999984</v>
      </c>
      <c r="C6605" s="21">
        <v>0</v>
      </c>
      <c r="D6605" s="20">
        <f t="shared" si="412"/>
        <v>10</v>
      </c>
      <c r="E6605" s="20">
        <f t="shared" si="413"/>
        <v>21</v>
      </c>
      <c r="F6605" s="20">
        <f t="shared" si="414"/>
        <v>6</v>
      </c>
      <c r="G6605" s="20" t="str">
        <f t="shared" si="415"/>
        <v>On</v>
      </c>
    </row>
    <row r="6606" spans="2:7" x14ac:dyDescent="0.35">
      <c r="B6606" s="35">
        <v>46297.916666650664</v>
      </c>
      <c r="C6606" s="21">
        <v>0</v>
      </c>
      <c r="D6606" s="20">
        <f t="shared" si="412"/>
        <v>10</v>
      </c>
      <c r="E6606" s="20">
        <f t="shared" si="413"/>
        <v>22</v>
      </c>
      <c r="F6606" s="20">
        <f t="shared" si="414"/>
        <v>6</v>
      </c>
      <c r="G6606" s="20" t="str">
        <f t="shared" si="415"/>
        <v>On</v>
      </c>
    </row>
    <row r="6607" spans="2:7" x14ac:dyDescent="0.35">
      <c r="B6607" s="35">
        <v>46297.958333317329</v>
      </c>
      <c r="C6607" s="21">
        <v>0</v>
      </c>
      <c r="D6607" s="20">
        <f t="shared" si="412"/>
        <v>10</v>
      </c>
      <c r="E6607" s="20">
        <f t="shared" si="413"/>
        <v>23</v>
      </c>
      <c r="F6607" s="20">
        <f t="shared" si="414"/>
        <v>6</v>
      </c>
      <c r="G6607" s="20" t="str">
        <f t="shared" si="415"/>
        <v>On</v>
      </c>
    </row>
    <row r="6608" spans="2:7" x14ac:dyDescent="0.35">
      <c r="B6608" s="35">
        <v>46297.999999983993</v>
      </c>
      <c r="C6608" s="21">
        <v>0</v>
      </c>
      <c r="D6608" s="20">
        <f t="shared" si="412"/>
        <v>10</v>
      </c>
      <c r="E6608" s="20">
        <f t="shared" si="413"/>
        <v>0</v>
      </c>
      <c r="F6608" s="20">
        <f t="shared" si="414"/>
        <v>7</v>
      </c>
      <c r="G6608" s="20" t="str">
        <f t="shared" si="415"/>
        <v>Off</v>
      </c>
    </row>
    <row r="6609" spans="2:7" x14ac:dyDescent="0.35">
      <c r="B6609" s="35">
        <v>46298.041666650657</v>
      </c>
      <c r="C6609" s="21">
        <v>0</v>
      </c>
      <c r="D6609" s="20">
        <f t="shared" si="412"/>
        <v>10</v>
      </c>
      <c r="E6609" s="20">
        <f t="shared" si="413"/>
        <v>1</v>
      </c>
      <c r="F6609" s="20">
        <f t="shared" si="414"/>
        <v>7</v>
      </c>
      <c r="G6609" s="20" t="str">
        <f t="shared" si="415"/>
        <v>Off</v>
      </c>
    </row>
    <row r="6610" spans="2:7" x14ac:dyDescent="0.35">
      <c r="B6610" s="35">
        <v>46298.083333317321</v>
      </c>
      <c r="C6610" s="21">
        <v>0</v>
      </c>
      <c r="D6610" s="20">
        <f t="shared" si="412"/>
        <v>10</v>
      </c>
      <c r="E6610" s="20">
        <f t="shared" si="413"/>
        <v>2</v>
      </c>
      <c r="F6610" s="20">
        <f t="shared" si="414"/>
        <v>7</v>
      </c>
      <c r="G6610" s="20" t="str">
        <f t="shared" si="415"/>
        <v>Off</v>
      </c>
    </row>
    <row r="6611" spans="2:7" x14ac:dyDescent="0.35">
      <c r="B6611" s="35">
        <v>46298.124999983986</v>
      </c>
      <c r="C6611" s="21">
        <v>0</v>
      </c>
      <c r="D6611" s="20">
        <f t="shared" si="412"/>
        <v>10</v>
      </c>
      <c r="E6611" s="20">
        <f t="shared" si="413"/>
        <v>3</v>
      </c>
      <c r="F6611" s="20">
        <f t="shared" si="414"/>
        <v>7</v>
      </c>
      <c r="G6611" s="20" t="str">
        <f t="shared" si="415"/>
        <v>Off</v>
      </c>
    </row>
    <row r="6612" spans="2:7" x14ac:dyDescent="0.35">
      <c r="B6612" s="35">
        <v>46298.16666665065</v>
      </c>
      <c r="C6612" s="21">
        <v>0</v>
      </c>
      <c r="D6612" s="20">
        <f t="shared" si="412"/>
        <v>10</v>
      </c>
      <c r="E6612" s="20">
        <f t="shared" si="413"/>
        <v>4</v>
      </c>
      <c r="F6612" s="20">
        <f t="shared" si="414"/>
        <v>7</v>
      </c>
      <c r="G6612" s="20" t="str">
        <f t="shared" si="415"/>
        <v>Off</v>
      </c>
    </row>
    <row r="6613" spans="2:7" x14ac:dyDescent="0.35">
      <c r="B6613" s="35">
        <v>46298.208333317314</v>
      </c>
      <c r="C6613" s="21">
        <v>0</v>
      </c>
      <c r="D6613" s="20">
        <f t="shared" si="412"/>
        <v>10</v>
      </c>
      <c r="E6613" s="20">
        <f t="shared" si="413"/>
        <v>5</v>
      </c>
      <c r="F6613" s="20">
        <f t="shared" si="414"/>
        <v>7</v>
      </c>
      <c r="G6613" s="20" t="str">
        <f t="shared" si="415"/>
        <v>Off</v>
      </c>
    </row>
    <row r="6614" spans="2:7" x14ac:dyDescent="0.35">
      <c r="B6614" s="35">
        <v>46298.249999983978</v>
      </c>
      <c r="C6614" s="21">
        <v>0</v>
      </c>
      <c r="D6614" s="20">
        <f t="shared" si="412"/>
        <v>10</v>
      </c>
      <c r="E6614" s="20">
        <f t="shared" si="413"/>
        <v>6</v>
      </c>
      <c r="F6614" s="20">
        <f t="shared" si="414"/>
        <v>7</v>
      </c>
      <c r="G6614" s="20" t="str">
        <f t="shared" si="415"/>
        <v>Off</v>
      </c>
    </row>
    <row r="6615" spans="2:7" x14ac:dyDescent="0.35">
      <c r="B6615" s="35">
        <v>46298.291666650643</v>
      </c>
      <c r="C6615" s="21">
        <v>0</v>
      </c>
      <c r="D6615" s="20">
        <f t="shared" si="412"/>
        <v>10</v>
      </c>
      <c r="E6615" s="20">
        <f t="shared" si="413"/>
        <v>7</v>
      </c>
      <c r="F6615" s="20">
        <f t="shared" si="414"/>
        <v>7</v>
      </c>
      <c r="G6615" s="20" t="str">
        <f t="shared" si="415"/>
        <v>Off</v>
      </c>
    </row>
    <row r="6616" spans="2:7" x14ac:dyDescent="0.35">
      <c r="B6616" s="35">
        <v>46298.333333317307</v>
      </c>
      <c r="C6616" s="21">
        <v>11.34529890111514</v>
      </c>
      <c r="D6616" s="20">
        <f t="shared" si="412"/>
        <v>10</v>
      </c>
      <c r="E6616" s="20">
        <f t="shared" si="413"/>
        <v>8</v>
      </c>
      <c r="F6616" s="20">
        <f t="shared" si="414"/>
        <v>7</v>
      </c>
      <c r="G6616" s="20" t="str">
        <f t="shared" si="415"/>
        <v>Off</v>
      </c>
    </row>
    <row r="6617" spans="2:7" x14ac:dyDescent="0.35">
      <c r="B6617" s="35">
        <v>46298.374999983971</v>
      </c>
      <c r="C6617" s="21">
        <v>21.718385339113791</v>
      </c>
      <c r="D6617" s="20">
        <f t="shared" si="412"/>
        <v>10</v>
      </c>
      <c r="E6617" s="20">
        <f t="shared" si="413"/>
        <v>9</v>
      </c>
      <c r="F6617" s="20">
        <f t="shared" si="414"/>
        <v>7</v>
      </c>
      <c r="G6617" s="20" t="str">
        <f t="shared" si="415"/>
        <v>Off</v>
      </c>
    </row>
    <row r="6618" spans="2:7" x14ac:dyDescent="0.35">
      <c r="B6618" s="35">
        <v>46298.416666650635</v>
      </c>
      <c r="C6618" s="21">
        <v>16.968428452075372</v>
      </c>
      <c r="D6618" s="20">
        <f t="shared" si="412"/>
        <v>10</v>
      </c>
      <c r="E6618" s="20">
        <f t="shared" si="413"/>
        <v>10</v>
      </c>
      <c r="F6618" s="20">
        <f t="shared" si="414"/>
        <v>7</v>
      </c>
      <c r="G6618" s="20" t="str">
        <f t="shared" si="415"/>
        <v>Off</v>
      </c>
    </row>
    <row r="6619" spans="2:7" x14ac:dyDescent="0.35">
      <c r="B6619" s="35">
        <v>46298.4583333173</v>
      </c>
      <c r="C6619" s="21">
        <v>15.861915543701611</v>
      </c>
      <c r="D6619" s="20">
        <f t="shared" si="412"/>
        <v>10</v>
      </c>
      <c r="E6619" s="20">
        <f t="shared" si="413"/>
        <v>11</v>
      </c>
      <c r="F6619" s="20">
        <f t="shared" si="414"/>
        <v>7</v>
      </c>
      <c r="G6619" s="20" t="str">
        <f t="shared" si="415"/>
        <v>Off</v>
      </c>
    </row>
    <row r="6620" spans="2:7" x14ac:dyDescent="0.35">
      <c r="B6620" s="35">
        <v>46298.499999983964</v>
      </c>
      <c r="C6620" s="21">
        <v>17.424449897338498</v>
      </c>
      <c r="D6620" s="20">
        <f t="shared" si="412"/>
        <v>10</v>
      </c>
      <c r="E6620" s="20">
        <f t="shared" si="413"/>
        <v>12</v>
      </c>
      <c r="F6620" s="20">
        <f t="shared" si="414"/>
        <v>7</v>
      </c>
      <c r="G6620" s="20" t="str">
        <f t="shared" si="415"/>
        <v>Off</v>
      </c>
    </row>
    <row r="6621" spans="2:7" x14ac:dyDescent="0.35">
      <c r="B6621" s="35">
        <v>46298.541666650628</v>
      </c>
      <c r="C6621" s="21">
        <v>13.12658200924683</v>
      </c>
      <c r="D6621" s="20">
        <f t="shared" si="412"/>
        <v>10</v>
      </c>
      <c r="E6621" s="20">
        <f t="shared" si="413"/>
        <v>13</v>
      </c>
      <c r="F6621" s="20">
        <f t="shared" si="414"/>
        <v>7</v>
      </c>
      <c r="G6621" s="20" t="str">
        <f t="shared" si="415"/>
        <v>Off</v>
      </c>
    </row>
    <row r="6622" spans="2:7" x14ac:dyDescent="0.35">
      <c r="B6622" s="35">
        <v>46298.583333317292</v>
      </c>
      <c r="C6622" s="21">
        <v>6.0142721788094393</v>
      </c>
      <c r="D6622" s="20">
        <f t="shared" si="412"/>
        <v>10</v>
      </c>
      <c r="E6622" s="20">
        <f t="shared" si="413"/>
        <v>14</v>
      </c>
      <c r="F6622" s="20">
        <f t="shared" si="414"/>
        <v>7</v>
      </c>
      <c r="G6622" s="20" t="str">
        <f t="shared" si="415"/>
        <v>Off</v>
      </c>
    </row>
    <row r="6623" spans="2:7" x14ac:dyDescent="0.35">
      <c r="B6623" s="35">
        <v>46298.624999983957</v>
      </c>
      <c r="C6623" s="21">
        <v>6.8278681824036616</v>
      </c>
      <c r="D6623" s="20">
        <f t="shared" si="412"/>
        <v>10</v>
      </c>
      <c r="E6623" s="20">
        <f t="shared" si="413"/>
        <v>15</v>
      </c>
      <c r="F6623" s="20">
        <f t="shared" si="414"/>
        <v>7</v>
      </c>
      <c r="G6623" s="20" t="str">
        <f t="shared" si="415"/>
        <v>Off</v>
      </c>
    </row>
    <row r="6624" spans="2:7" x14ac:dyDescent="0.35">
      <c r="B6624" s="35">
        <v>46298.666666650621</v>
      </c>
      <c r="C6624" s="21">
        <v>8.4911778341733423E-3</v>
      </c>
      <c r="D6624" s="20">
        <f t="shared" si="412"/>
        <v>10</v>
      </c>
      <c r="E6624" s="20">
        <f t="shared" si="413"/>
        <v>16</v>
      </c>
      <c r="F6624" s="20">
        <f t="shared" si="414"/>
        <v>7</v>
      </c>
      <c r="G6624" s="20" t="str">
        <f t="shared" si="415"/>
        <v>Off</v>
      </c>
    </row>
    <row r="6625" spans="2:7" x14ac:dyDescent="0.35">
      <c r="B6625" s="35">
        <v>46298.708333317285</v>
      </c>
      <c r="C6625" s="21">
        <v>0.55967948671285939</v>
      </c>
      <c r="D6625" s="20">
        <f t="shared" si="412"/>
        <v>10</v>
      </c>
      <c r="E6625" s="20">
        <f t="shared" si="413"/>
        <v>17</v>
      </c>
      <c r="F6625" s="20">
        <f t="shared" si="414"/>
        <v>7</v>
      </c>
      <c r="G6625" s="20" t="str">
        <f t="shared" si="415"/>
        <v>Off</v>
      </c>
    </row>
    <row r="6626" spans="2:7" x14ac:dyDescent="0.35">
      <c r="B6626" s="35">
        <v>46298.749999983949</v>
      </c>
      <c r="C6626" s="21">
        <v>0.39376749808872358</v>
      </c>
      <c r="D6626" s="20">
        <f t="shared" si="412"/>
        <v>10</v>
      </c>
      <c r="E6626" s="20">
        <f t="shared" si="413"/>
        <v>18</v>
      </c>
      <c r="F6626" s="20">
        <f t="shared" si="414"/>
        <v>7</v>
      </c>
      <c r="G6626" s="20" t="str">
        <f t="shared" si="415"/>
        <v>Off</v>
      </c>
    </row>
    <row r="6627" spans="2:7" x14ac:dyDescent="0.35">
      <c r="B6627" s="35">
        <v>46298.791666650613</v>
      </c>
      <c r="C6627" s="21">
        <v>0</v>
      </c>
      <c r="D6627" s="20">
        <f t="shared" si="412"/>
        <v>10</v>
      </c>
      <c r="E6627" s="20">
        <f t="shared" si="413"/>
        <v>19</v>
      </c>
      <c r="F6627" s="20">
        <f t="shared" si="414"/>
        <v>7</v>
      </c>
      <c r="G6627" s="20" t="str">
        <f t="shared" si="415"/>
        <v>Off</v>
      </c>
    </row>
    <row r="6628" spans="2:7" x14ac:dyDescent="0.35">
      <c r="B6628" s="35">
        <v>46298.833333317278</v>
      </c>
      <c r="C6628" s="21">
        <v>0</v>
      </c>
      <c r="D6628" s="20">
        <f t="shared" si="412"/>
        <v>10</v>
      </c>
      <c r="E6628" s="20">
        <f t="shared" si="413"/>
        <v>20</v>
      </c>
      <c r="F6628" s="20">
        <f t="shared" si="414"/>
        <v>7</v>
      </c>
      <c r="G6628" s="20" t="str">
        <f t="shared" si="415"/>
        <v>Off</v>
      </c>
    </row>
    <row r="6629" spans="2:7" x14ac:dyDescent="0.35">
      <c r="B6629" s="35">
        <v>46298.874999983942</v>
      </c>
      <c r="C6629" s="21">
        <v>0</v>
      </c>
      <c r="D6629" s="20">
        <f t="shared" si="412"/>
        <v>10</v>
      </c>
      <c r="E6629" s="20">
        <f t="shared" si="413"/>
        <v>21</v>
      </c>
      <c r="F6629" s="20">
        <f t="shared" si="414"/>
        <v>7</v>
      </c>
      <c r="G6629" s="20" t="str">
        <f t="shared" si="415"/>
        <v>Off</v>
      </c>
    </row>
    <row r="6630" spans="2:7" x14ac:dyDescent="0.35">
      <c r="B6630" s="35">
        <v>46298.916666650606</v>
      </c>
      <c r="C6630" s="21">
        <v>0</v>
      </c>
      <c r="D6630" s="20">
        <f t="shared" si="412"/>
        <v>10</v>
      </c>
      <c r="E6630" s="20">
        <f t="shared" si="413"/>
        <v>22</v>
      </c>
      <c r="F6630" s="20">
        <f t="shared" si="414"/>
        <v>7</v>
      </c>
      <c r="G6630" s="20" t="str">
        <f t="shared" si="415"/>
        <v>Off</v>
      </c>
    </row>
    <row r="6631" spans="2:7" x14ac:dyDescent="0.35">
      <c r="B6631" s="35">
        <v>46298.95833331727</v>
      </c>
      <c r="C6631" s="21">
        <v>0</v>
      </c>
      <c r="D6631" s="20">
        <f t="shared" si="412"/>
        <v>10</v>
      </c>
      <c r="E6631" s="20">
        <f t="shared" si="413"/>
        <v>23</v>
      </c>
      <c r="F6631" s="20">
        <f t="shared" si="414"/>
        <v>7</v>
      </c>
      <c r="G6631" s="20" t="str">
        <f t="shared" si="415"/>
        <v>Off</v>
      </c>
    </row>
    <row r="6632" spans="2:7" x14ac:dyDescent="0.35">
      <c r="B6632" s="35">
        <v>46298.999999983935</v>
      </c>
      <c r="C6632" s="21">
        <v>0</v>
      </c>
      <c r="D6632" s="20">
        <f t="shared" si="412"/>
        <v>10</v>
      </c>
      <c r="E6632" s="20">
        <f t="shared" si="413"/>
        <v>0</v>
      </c>
      <c r="F6632" s="20">
        <f t="shared" si="414"/>
        <v>1</v>
      </c>
      <c r="G6632" s="20" t="str">
        <f t="shared" si="415"/>
        <v>Off</v>
      </c>
    </row>
    <row r="6633" spans="2:7" x14ac:dyDescent="0.35">
      <c r="B6633" s="35">
        <v>46299.041666650599</v>
      </c>
      <c r="C6633" s="21">
        <v>0</v>
      </c>
      <c r="D6633" s="20">
        <f t="shared" si="412"/>
        <v>10</v>
      </c>
      <c r="E6633" s="20">
        <f t="shared" si="413"/>
        <v>1</v>
      </c>
      <c r="F6633" s="20">
        <f t="shared" si="414"/>
        <v>1</v>
      </c>
      <c r="G6633" s="20" t="str">
        <f t="shared" si="415"/>
        <v>Off</v>
      </c>
    </row>
    <row r="6634" spans="2:7" x14ac:dyDescent="0.35">
      <c r="B6634" s="35">
        <v>46299.083333317263</v>
      </c>
      <c r="C6634" s="21">
        <v>0</v>
      </c>
      <c r="D6634" s="20">
        <f t="shared" si="412"/>
        <v>10</v>
      </c>
      <c r="E6634" s="20">
        <f t="shared" si="413"/>
        <v>2</v>
      </c>
      <c r="F6634" s="20">
        <f t="shared" si="414"/>
        <v>1</v>
      </c>
      <c r="G6634" s="20" t="str">
        <f t="shared" si="415"/>
        <v>Off</v>
      </c>
    </row>
    <row r="6635" spans="2:7" x14ac:dyDescent="0.35">
      <c r="B6635" s="35">
        <v>46299.124999983927</v>
      </c>
      <c r="C6635" s="21">
        <v>0</v>
      </c>
      <c r="D6635" s="20">
        <f t="shared" si="412"/>
        <v>10</v>
      </c>
      <c r="E6635" s="20">
        <f t="shared" si="413"/>
        <v>3</v>
      </c>
      <c r="F6635" s="20">
        <f t="shared" si="414"/>
        <v>1</v>
      </c>
      <c r="G6635" s="20" t="str">
        <f t="shared" si="415"/>
        <v>Off</v>
      </c>
    </row>
    <row r="6636" spans="2:7" x14ac:dyDescent="0.35">
      <c r="B6636" s="35">
        <v>46299.166666650592</v>
      </c>
      <c r="C6636" s="21">
        <v>0</v>
      </c>
      <c r="D6636" s="20">
        <f t="shared" si="412"/>
        <v>10</v>
      </c>
      <c r="E6636" s="20">
        <f t="shared" si="413"/>
        <v>4</v>
      </c>
      <c r="F6636" s="20">
        <f t="shared" si="414"/>
        <v>1</v>
      </c>
      <c r="G6636" s="20" t="str">
        <f t="shared" si="415"/>
        <v>Off</v>
      </c>
    </row>
    <row r="6637" spans="2:7" x14ac:dyDescent="0.35">
      <c r="B6637" s="35">
        <v>46299.208333317256</v>
      </c>
      <c r="C6637" s="21">
        <v>0</v>
      </c>
      <c r="D6637" s="20">
        <f t="shared" si="412"/>
        <v>10</v>
      </c>
      <c r="E6637" s="20">
        <f t="shared" si="413"/>
        <v>5</v>
      </c>
      <c r="F6637" s="20">
        <f t="shared" si="414"/>
        <v>1</v>
      </c>
      <c r="G6637" s="20" t="str">
        <f t="shared" si="415"/>
        <v>Off</v>
      </c>
    </row>
    <row r="6638" spans="2:7" x14ac:dyDescent="0.35">
      <c r="B6638" s="35">
        <v>46299.24999998392</v>
      </c>
      <c r="C6638" s="21">
        <v>0</v>
      </c>
      <c r="D6638" s="20">
        <f t="shared" si="412"/>
        <v>10</v>
      </c>
      <c r="E6638" s="20">
        <f t="shared" si="413"/>
        <v>6</v>
      </c>
      <c r="F6638" s="20">
        <f t="shared" si="414"/>
        <v>1</v>
      </c>
      <c r="G6638" s="20" t="str">
        <f t="shared" si="415"/>
        <v>Off</v>
      </c>
    </row>
    <row r="6639" spans="2:7" x14ac:dyDescent="0.35">
      <c r="B6639" s="35">
        <v>46299.291666650584</v>
      </c>
      <c r="C6639" s="21">
        <v>0</v>
      </c>
      <c r="D6639" s="20">
        <f t="shared" si="412"/>
        <v>10</v>
      </c>
      <c r="E6639" s="20">
        <f t="shared" si="413"/>
        <v>7</v>
      </c>
      <c r="F6639" s="20">
        <f t="shared" si="414"/>
        <v>1</v>
      </c>
      <c r="G6639" s="20" t="str">
        <f t="shared" si="415"/>
        <v>Off</v>
      </c>
    </row>
    <row r="6640" spans="2:7" x14ac:dyDescent="0.35">
      <c r="B6640" s="35">
        <v>46299.333333317249</v>
      </c>
      <c r="C6640" s="21">
        <v>10.697767127918253</v>
      </c>
      <c r="D6640" s="20">
        <f t="shared" si="412"/>
        <v>10</v>
      </c>
      <c r="E6640" s="20">
        <f t="shared" si="413"/>
        <v>8</v>
      </c>
      <c r="F6640" s="20">
        <f t="shared" si="414"/>
        <v>1</v>
      </c>
      <c r="G6640" s="20" t="str">
        <f t="shared" si="415"/>
        <v>Off</v>
      </c>
    </row>
    <row r="6641" spans="2:7" x14ac:dyDescent="0.35">
      <c r="B6641" s="35">
        <v>46299.374999983913</v>
      </c>
      <c r="C6641" s="21">
        <v>21.11087326980665</v>
      </c>
      <c r="D6641" s="20">
        <f t="shared" si="412"/>
        <v>10</v>
      </c>
      <c r="E6641" s="20">
        <f t="shared" si="413"/>
        <v>9</v>
      </c>
      <c r="F6641" s="20">
        <f t="shared" si="414"/>
        <v>1</v>
      </c>
      <c r="G6641" s="20" t="str">
        <f t="shared" si="415"/>
        <v>Off</v>
      </c>
    </row>
    <row r="6642" spans="2:7" x14ac:dyDescent="0.35">
      <c r="B6642" s="35">
        <v>46299.416666650577</v>
      </c>
      <c r="C6642" s="21">
        <v>22.544770230235542</v>
      </c>
      <c r="D6642" s="20">
        <f t="shared" si="412"/>
        <v>10</v>
      </c>
      <c r="E6642" s="20">
        <f t="shared" si="413"/>
        <v>10</v>
      </c>
      <c r="F6642" s="20">
        <f t="shared" si="414"/>
        <v>1</v>
      </c>
      <c r="G6642" s="20" t="str">
        <f t="shared" si="415"/>
        <v>Off</v>
      </c>
    </row>
    <row r="6643" spans="2:7" x14ac:dyDescent="0.35">
      <c r="B6643" s="35">
        <v>46299.458333317241</v>
      </c>
      <c r="C6643" s="21">
        <v>21.742726403798315</v>
      </c>
      <c r="D6643" s="20">
        <f t="shared" si="412"/>
        <v>10</v>
      </c>
      <c r="E6643" s="20">
        <f t="shared" si="413"/>
        <v>11</v>
      </c>
      <c r="F6643" s="20">
        <f t="shared" si="414"/>
        <v>1</v>
      </c>
      <c r="G6643" s="20" t="str">
        <f t="shared" si="415"/>
        <v>Off</v>
      </c>
    </row>
    <row r="6644" spans="2:7" x14ac:dyDescent="0.35">
      <c r="B6644" s="35">
        <v>46299.499999983906</v>
      </c>
      <c r="C6644" s="21">
        <v>21.00091533131933</v>
      </c>
      <c r="D6644" s="20">
        <f t="shared" si="412"/>
        <v>10</v>
      </c>
      <c r="E6644" s="20">
        <f t="shared" si="413"/>
        <v>12</v>
      </c>
      <c r="F6644" s="20">
        <f t="shared" si="414"/>
        <v>1</v>
      </c>
      <c r="G6644" s="20" t="str">
        <f t="shared" si="415"/>
        <v>Off</v>
      </c>
    </row>
    <row r="6645" spans="2:7" x14ac:dyDescent="0.35">
      <c r="B6645" s="35">
        <v>46299.54166665057</v>
      </c>
      <c r="C6645" s="21">
        <v>20.639444915228569</v>
      </c>
      <c r="D6645" s="20">
        <f t="shared" si="412"/>
        <v>10</v>
      </c>
      <c r="E6645" s="20">
        <f t="shared" si="413"/>
        <v>13</v>
      </c>
      <c r="F6645" s="20">
        <f t="shared" si="414"/>
        <v>1</v>
      </c>
      <c r="G6645" s="20" t="str">
        <f t="shared" si="415"/>
        <v>Off</v>
      </c>
    </row>
    <row r="6646" spans="2:7" x14ac:dyDescent="0.35">
      <c r="B6646" s="35">
        <v>46299.583333317234</v>
      </c>
      <c r="C6646" s="21">
        <v>21.106477525924468</v>
      </c>
      <c r="D6646" s="20">
        <f t="shared" si="412"/>
        <v>10</v>
      </c>
      <c r="E6646" s="20">
        <f t="shared" si="413"/>
        <v>14</v>
      </c>
      <c r="F6646" s="20">
        <f t="shared" si="414"/>
        <v>1</v>
      </c>
      <c r="G6646" s="20" t="str">
        <f t="shared" si="415"/>
        <v>Off</v>
      </c>
    </row>
    <row r="6647" spans="2:7" x14ac:dyDescent="0.35">
      <c r="B6647" s="35">
        <v>46299.624999983898</v>
      </c>
      <c r="C6647" s="21">
        <v>21.678310642633495</v>
      </c>
      <c r="D6647" s="20">
        <f t="shared" si="412"/>
        <v>10</v>
      </c>
      <c r="E6647" s="20">
        <f t="shared" si="413"/>
        <v>15</v>
      </c>
      <c r="F6647" s="20">
        <f t="shared" si="414"/>
        <v>1</v>
      </c>
      <c r="G6647" s="20" t="str">
        <f t="shared" si="415"/>
        <v>Off</v>
      </c>
    </row>
    <row r="6648" spans="2:7" x14ac:dyDescent="0.35">
      <c r="B6648" s="35">
        <v>46299.666666650563</v>
      </c>
      <c r="C6648" s="21">
        <v>21.672461648786317</v>
      </c>
      <c r="D6648" s="20">
        <f t="shared" si="412"/>
        <v>10</v>
      </c>
      <c r="E6648" s="20">
        <f t="shared" si="413"/>
        <v>16</v>
      </c>
      <c r="F6648" s="20">
        <f t="shared" si="414"/>
        <v>1</v>
      </c>
      <c r="G6648" s="20" t="str">
        <f t="shared" si="415"/>
        <v>Off</v>
      </c>
    </row>
    <row r="6649" spans="2:7" x14ac:dyDescent="0.35">
      <c r="B6649" s="35">
        <v>46299.708333317227</v>
      </c>
      <c r="C6649" s="21">
        <v>17.659474861004526</v>
      </c>
      <c r="D6649" s="20">
        <f t="shared" si="412"/>
        <v>10</v>
      </c>
      <c r="E6649" s="20">
        <f t="shared" si="413"/>
        <v>17</v>
      </c>
      <c r="F6649" s="20">
        <f t="shared" si="414"/>
        <v>1</v>
      </c>
      <c r="G6649" s="20" t="str">
        <f t="shared" si="415"/>
        <v>Off</v>
      </c>
    </row>
    <row r="6650" spans="2:7" x14ac:dyDescent="0.35">
      <c r="B6650" s="35">
        <v>46299.749999983891</v>
      </c>
      <c r="C6650" s="21">
        <v>5.4058198741613834</v>
      </c>
      <c r="D6650" s="20">
        <f t="shared" si="412"/>
        <v>10</v>
      </c>
      <c r="E6650" s="20">
        <f t="shared" si="413"/>
        <v>18</v>
      </c>
      <c r="F6650" s="20">
        <f t="shared" si="414"/>
        <v>1</v>
      </c>
      <c r="G6650" s="20" t="str">
        <f t="shared" si="415"/>
        <v>Off</v>
      </c>
    </row>
    <row r="6651" spans="2:7" x14ac:dyDescent="0.35">
      <c r="B6651" s="35">
        <v>46299.791666650555</v>
      </c>
      <c r="C6651" s="21">
        <v>0</v>
      </c>
      <c r="D6651" s="20">
        <f t="shared" si="412"/>
        <v>10</v>
      </c>
      <c r="E6651" s="20">
        <f t="shared" si="413"/>
        <v>19</v>
      </c>
      <c r="F6651" s="20">
        <f t="shared" si="414"/>
        <v>1</v>
      </c>
      <c r="G6651" s="20" t="str">
        <f t="shared" si="415"/>
        <v>Off</v>
      </c>
    </row>
    <row r="6652" spans="2:7" x14ac:dyDescent="0.35">
      <c r="B6652" s="35">
        <v>46299.83333331722</v>
      </c>
      <c r="C6652" s="21">
        <v>0</v>
      </c>
      <c r="D6652" s="20">
        <f t="shared" si="412"/>
        <v>10</v>
      </c>
      <c r="E6652" s="20">
        <f t="shared" si="413"/>
        <v>20</v>
      </c>
      <c r="F6652" s="20">
        <f t="shared" si="414"/>
        <v>1</v>
      </c>
      <c r="G6652" s="20" t="str">
        <f t="shared" si="415"/>
        <v>Off</v>
      </c>
    </row>
    <row r="6653" spans="2:7" x14ac:dyDescent="0.35">
      <c r="B6653" s="35">
        <v>46299.874999983884</v>
      </c>
      <c r="C6653" s="21">
        <v>0</v>
      </c>
      <c r="D6653" s="20">
        <f t="shared" si="412"/>
        <v>10</v>
      </c>
      <c r="E6653" s="20">
        <f t="shared" si="413"/>
        <v>21</v>
      </c>
      <c r="F6653" s="20">
        <f t="shared" si="414"/>
        <v>1</v>
      </c>
      <c r="G6653" s="20" t="str">
        <f t="shared" si="415"/>
        <v>Off</v>
      </c>
    </row>
    <row r="6654" spans="2:7" x14ac:dyDescent="0.35">
      <c r="B6654" s="35">
        <v>46299.916666650548</v>
      </c>
      <c r="C6654" s="21">
        <v>0</v>
      </c>
      <c r="D6654" s="20">
        <f t="shared" si="412"/>
        <v>10</v>
      </c>
      <c r="E6654" s="20">
        <f t="shared" si="413"/>
        <v>22</v>
      </c>
      <c r="F6654" s="20">
        <f t="shared" si="414"/>
        <v>1</v>
      </c>
      <c r="G6654" s="20" t="str">
        <f t="shared" si="415"/>
        <v>Off</v>
      </c>
    </row>
    <row r="6655" spans="2:7" x14ac:dyDescent="0.35">
      <c r="B6655" s="35">
        <v>46299.958333317212</v>
      </c>
      <c r="C6655" s="21">
        <v>0</v>
      </c>
      <c r="D6655" s="20">
        <f t="shared" si="412"/>
        <v>10</v>
      </c>
      <c r="E6655" s="20">
        <f t="shared" si="413"/>
        <v>23</v>
      </c>
      <c r="F6655" s="20">
        <f t="shared" si="414"/>
        <v>1</v>
      </c>
      <c r="G6655" s="20" t="str">
        <f t="shared" si="415"/>
        <v>Off</v>
      </c>
    </row>
    <row r="6656" spans="2:7" x14ac:dyDescent="0.35">
      <c r="B6656" s="35">
        <v>46299.999999983876</v>
      </c>
      <c r="C6656" s="21">
        <v>0</v>
      </c>
      <c r="D6656" s="20">
        <f t="shared" si="412"/>
        <v>10</v>
      </c>
      <c r="E6656" s="20">
        <f t="shared" si="413"/>
        <v>0</v>
      </c>
      <c r="F6656" s="20">
        <f t="shared" si="414"/>
        <v>2</v>
      </c>
      <c r="G6656" s="20" t="str">
        <f t="shared" si="415"/>
        <v>Off</v>
      </c>
    </row>
    <row r="6657" spans="2:7" x14ac:dyDescent="0.35">
      <c r="B6657" s="35">
        <v>46300.041666650541</v>
      </c>
      <c r="C6657" s="21">
        <v>0</v>
      </c>
      <c r="D6657" s="20">
        <f t="shared" si="412"/>
        <v>10</v>
      </c>
      <c r="E6657" s="20">
        <f t="shared" si="413"/>
        <v>1</v>
      </c>
      <c r="F6657" s="20">
        <f t="shared" si="414"/>
        <v>2</v>
      </c>
      <c r="G6657" s="20" t="str">
        <f t="shared" si="415"/>
        <v>Off</v>
      </c>
    </row>
    <row r="6658" spans="2:7" x14ac:dyDescent="0.35">
      <c r="B6658" s="35">
        <v>46300.083333317205</v>
      </c>
      <c r="C6658" s="21">
        <v>0</v>
      </c>
      <c r="D6658" s="20">
        <f t="shared" si="412"/>
        <v>10</v>
      </c>
      <c r="E6658" s="20">
        <f t="shared" si="413"/>
        <v>2</v>
      </c>
      <c r="F6658" s="20">
        <f t="shared" si="414"/>
        <v>2</v>
      </c>
      <c r="G6658" s="20" t="str">
        <f t="shared" si="415"/>
        <v>Off</v>
      </c>
    </row>
    <row r="6659" spans="2:7" x14ac:dyDescent="0.35">
      <c r="B6659" s="35">
        <v>46300.124999983869</v>
      </c>
      <c r="C6659" s="21">
        <v>0</v>
      </c>
      <c r="D6659" s="20">
        <f t="shared" si="412"/>
        <v>10</v>
      </c>
      <c r="E6659" s="20">
        <f t="shared" si="413"/>
        <v>3</v>
      </c>
      <c r="F6659" s="20">
        <f t="shared" si="414"/>
        <v>2</v>
      </c>
      <c r="G6659" s="20" t="str">
        <f t="shared" si="415"/>
        <v>Off</v>
      </c>
    </row>
    <row r="6660" spans="2:7" x14ac:dyDescent="0.35">
      <c r="B6660" s="35">
        <v>46300.166666650533</v>
      </c>
      <c r="C6660" s="21">
        <v>0</v>
      </c>
      <c r="D6660" s="20">
        <f t="shared" si="412"/>
        <v>10</v>
      </c>
      <c r="E6660" s="20">
        <f t="shared" si="413"/>
        <v>4</v>
      </c>
      <c r="F6660" s="20">
        <f t="shared" si="414"/>
        <v>2</v>
      </c>
      <c r="G6660" s="20" t="str">
        <f t="shared" si="415"/>
        <v>Off</v>
      </c>
    </row>
    <row r="6661" spans="2:7" x14ac:dyDescent="0.35">
      <c r="B6661" s="35">
        <v>46300.208333317198</v>
      </c>
      <c r="C6661" s="21">
        <v>0</v>
      </c>
      <c r="D6661" s="20">
        <f t="shared" si="412"/>
        <v>10</v>
      </c>
      <c r="E6661" s="20">
        <f t="shared" si="413"/>
        <v>5</v>
      </c>
      <c r="F6661" s="20">
        <f t="shared" si="414"/>
        <v>2</v>
      </c>
      <c r="G6661" s="20" t="str">
        <f t="shared" si="415"/>
        <v>Off</v>
      </c>
    </row>
    <row r="6662" spans="2:7" x14ac:dyDescent="0.35">
      <c r="B6662" s="35">
        <v>46300.249999983862</v>
      </c>
      <c r="C6662" s="21">
        <v>0</v>
      </c>
      <c r="D6662" s="20">
        <f t="shared" si="412"/>
        <v>10</v>
      </c>
      <c r="E6662" s="20">
        <f t="shared" si="413"/>
        <v>6</v>
      </c>
      <c r="F6662" s="20">
        <f t="shared" si="414"/>
        <v>2</v>
      </c>
      <c r="G6662" s="20" t="str">
        <f t="shared" si="415"/>
        <v>Off</v>
      </c>
    </row>
    <row r="6663" spans="2:7" x14ac:dyDescent="0.35">
      <c r="B6663" s="35">
        <v>46300.291666650526</v>
      </c>
      <c r="C6663" s="21">
        <v>0</v>
      </c>
      <c r="D6663" s="20">
        <f t="shared" si="412"/>
        <v>10</v>
      </c>
      <c r="E6663" s="20">
        <f t="shared" si="413"/>
        <v>7</v>
      </c>
      <c r="F6663" s="20">
        <f t="shared" si="414"/>
        <v>2</v>
      </c>
      <c r="G6663" s="20" t="str">
        <f t="shared" si="415"/>
        <v>Off</v>
      </c>
    </row>
    <row r="6664" spans="2:7" x14ac:dyDescent="0.35">
      <c r="B6664" s="35">
        <v>46300.33333331719</v>
      </c>
      <c r="C6664" s="21">
        <v>10.388561163125534</v>
      </c>
      <c r="D6664" s="20">
        <f t="shared" si="412"/>
        <v>10</v>
      </c>
      <c r="E6664" s="20">
        <f t="shared" si="413"/>
        <v>8</v>
      </c>
      <c r="F6664" s="20">
        <f t="shared" si="414"/>
        <v>2</v>
      </c>
      <c r="G6664" s="20" t="str">
        <f t="shared" si="415"/>
        <v>On</v>
      </c>
    </row>
    <row r="6665" spans="2:7" x14ac:dyDescent="0.35">
      <c r="B6665" s="35">
        <v>46300.374999983855</v>
      </c>
      <c r="C6665" s="21">
        <v>20.843882752605783</v>
      </c>
      <c r="D6665" s="20">
        <f t="shared" ref="D6665:D6728" si="416">MONTH(B6665)</f>
        <v>10</v>
      </c>
      <c r="E6665" s="20">
        <f t="shared" si="413"/>
        <v>9</v>
      </c>
      <c r="F6665" s="20">
        <f t="shared" si="414"/>
        <v>2</v>
      </c>
      <c r="G6665" s="20" t="str">
        <f t="shared" si="415"/>
        <v>On</v>
      </c>
    </row>
    <row r="6666" spans="2:7" x14ac:dyDescent="0.35">
      <c r="B6666" s="35">
        <v>46300.416666650519</v>
      </c>
      <c r="C6666" s="21">
        <v>22.345718276668951</v>
      </c>
      <c r="D6666" s="20">
        <f t="shared" si="416"/>
        <v>10</v>
      </c>
      <c r="E6666" s="20">
        <f t="shared" ref="E6666:E6729" si="417">HOUR(B6666)</f>
        <v>10</v>
      </c>
      <c r="F6666" s="20">
        <f t="shared" ref="F6666:F6729" si="418">WEEKDAY(B6666,1)</f>
        <v>2</v>
      </c>
      <c r="G6666" s="20" t="str">
        <f t="shared" ref="G6666:G6729" si="419">IF(OR(F6666=$F$6,F6666=$F$7),"Off",IF(E6666&lt;8,"Off","On"))</f>
        <v>On</v>
      </c>
    </row>
    <row r="6667" spans="2:7" x14ac:dyDescent="0.35">
      <c r="B6667" s="35">
        <v>46300.458333317183</v>
      </c>
      <c r="C6667" s="21">
        <v>21.704020089392323</v>
      </c>
      <c r="D6667" s="20">
        <f t="shared" si="416"/>
        <v>10</v>
      </c>
      <c r="E6667" s="20">
        <f t="shared" si="417"/>
        <v>11</v>
      </c>
      <c r="F6667" s="20">
        <f t="shared" si="418"/>
        <v>2</v>
      </c>
      <c r="G6667" s="20" t="str">
        <f t="shared" si="419"/>
        <v>On</v>
      </c>
    </row>
    <row r="6668" spans="2:7" x14ac:dyDescent="0.35">
      <c r="B6668" s="35">
        <v>46300.499999983847</v>
      </c>
      <c r="C6668" s="21">
        <v>20.848411525961694</v>
      </c>
      <c r="D6668" s="20">
        <f t="shared" si="416"/>
        <v>10</v>
      </c>
      <c r="E6668" s="20">
        <f t="shared" si="417"/>
        <v>12</v>
      </c>
      <c r="F6668" s="20">
        <f t="shared" si="418"/>
        <v>2</v>
      </c>
      <c r="G6668" s="20" t="str">
        <f t="shared" si="419"/>
        <v>On</v>
      </c>
    </row>
    <row r="6669" spans="2:7" x14ac:dyDescent="0.35">
      <c r="B6669" s="35">
        <v>46300.541666650512</v>
      </c>
      <c r="C6669" s="21">
        <v>20.489339739874776</v>
      </c>
      <c r="D6669" s="20">
        <f t="shared" si="416"/>
        <v>10</v>
      </c>
      <c r="E6669" s="20">
        <f t="shared" si="417"/>
        <v>13</v>
      </c>
      <c r="F6669" s="20">
        <f t="shared" si="418"/>
        <v>2</v>
      </c>
      <c r="G6669" s="20" t="str">
        <f t="shared" si="419"/>
        <v>On</v>
      </c>
    </row>
    <row r="6670" spans="2:7" x14ac:dyDescent="0.35">
      <c r="B6670" s="35">
        <v>46300.583333317176</v>
      </c>
      <c r="C6670" s="21">
        <v>20.955017473510139</v>
      </c>
      <c r="D6670" s="20">
        <f t="shared" si="416"/>
        <v>10</v>
      </c>
      <c r="E6670" s="20">
        <f t="shared" si="417"/>
        <v>14</v>
      </c>
      <c r="F6670" s="20">
        <f t="shared" si="418"/>
        <v>2</v>
      </c>
      <c r="G6670" s="20" t="str">
        <f t="shared" si="419"/>
        <v>On</v>
      </c>
    </row>
    <row r="6671" spans="2:7" x14ac:dyDescent="0.35">
      <c r="B6671" s="35">
        <v>46300.62499998384</v>
      </c>
      <c r="C6671" s="21">
        <v>21.500850284132355</v>
      </c>
      <c r="D6671" s="20">
        <f t="shared" si="416"/>
        <v>10</v>
      </c>
      <c r="E6671" s="20">
        <f t="shared" si="417"/>
        <v>15</v>
      </c>
      <c r="F6671" s="20">
        <f t="shared" si="418"/>
        <v>2</v>
      </c>
      <c r="G6671" s="20" t="str">
        <f t="shared" si="419"/>
        <v>On</v>
      </c>
    </row>
    <row r="6672" spans="2:7" x14ac:dyDescent="0.35">
      <c r="B6672" s="35">
        <v>46300.666666650504</v>
      </c>
      <c r="C6672" s="21">
        <v>21.420725633403674</v>
      </c>
      <c r="D6672" s="20">
        <f t="shared" si="416"/>
        <v>10</v>
      </c>
      <c r="E6672" s="20">
        <f t="shared" si="417"/>
        <v>16</v>
      </c>
      <c r="F6672" s="20">
        <f t="shared" si="418"/>
        <v>2</v>
      </c>
      <c r="G6672" s="20" t="str">
        <f t="shared" si="419"/>
        <v>On</v>
      </c>
    </row>
    <row r="6673" spans="2:7" x14ac:dyDescent="0.35">
      <c r="B6673" s="35">
        <v>46300.708333317169</v>
      </c>
      <c r="C6673" s="21">
        <v>17.217105589105604</v>
      </c>
      <c r="D6673" s="20">
        <f t="shared" si="416"/>
        <v>10</v>
      </c>
      <c r="E6673" s="20">
        <f t="shared" si="417"/>
        <v>17</v>
      </c>
      <c r="F6673" s="20">
        <f t="shared" si="418"/>
        <v>2</v>
      </c>
      <c r="G6673" s="20" t="str">
        <f t="shared" si="419"/>
        <v>On</v>
      </c>
    </row>
    <row r="6674" spans="2:7" x14ac:dyDescent="0.35">
      <c r="B6674" s="35">
        <v>46300.749999983833</v>
      </c>
      <c r="C6674" s="21">
        <v>5.0361112383029401</v>
      </c>
      <c r="D6674" s="20">
        <f t="shared" si="416"/>
        <v>10</v>
      </c>
      <c r="E6674" s="20">
        <f t="shared" si="417"/>
        <v>18</v>
      </c>
      <c r="F6674" s="20">
        <f t="shared" si="418"/>
        <v>2</v>
      </c>
      <c r="G6674" s="20" t="str">
        <f t="shared" si="419"/>
        <v>On</v>
      </c>
    </row>
    <row r="6675" spans="2:7" x14ac:dyDescent="0.35">
      <c r="B6675" s="35">
        <v>46300.791666650497</v>
      </c>
      <c r="C6675" s="21">
        <v>0</v>
      </c>
      <c r="D6675" s="20">
        <f t="shared" si="416"/>
        <v>10</v>
      </c>
      <c r="E6675" s="20">
        <f t="shared" si="417"/>
        <v>19</v>
      </c>
      <c r="F6675" s="20">
        <f t="shared" si="418"/>
        <v>2</v>
      </c>
      <c r="G6675" s="20" t="str">
        <f t="shared" si="419"/>
        <v>On</v>
      </c>
    </row>
    <row r="6676" spans="2:7" x14ac:dyDescent="0.35">
      <c r="B6676" s="35">
        <v>46300.833333317161</v>
      </c>
      <c r="C6676" s="21">
        <v>0</v>
      </c>
      <c r="D6676" s="20">
        <f t="shared" si="416"/>
        <v>10</v>
      </c>
      <c r="E6676" s="20">
        <f t="shared" si="417"/>
        <v>20</v>
      </c>
      <c r="F6676" s="20">
        <f t="shared" si="418"/>
        <v>2</v>
      </c>
      <c r="G6676" s="20" t="str">
        <f t="shared" si="419"/>
        <v>On</v>
      </c>
    </row>
    <row r="6677" spans="2:7" x14ac:dyDescent="0.35">
      <c r="B6677" s="35">
        <v>46300.874999983826</v>
      </c>
      <c r="C6677" s="21">
        <v>0</v>
      </c>
      <c r="D6677" s="20">
        <f t="shared" si="416"/>
        <v>10</v>
      </c>
      <c r="E6677" s="20">
        <f t="shared" si="417"/>
        <v>21</v>
      </c>
      <c r="F6677" s="20">
        <f t="shared" si="418"/>
        <v>2</v>
      </c>
      <c r="G6677" s="20" t="str">
        <f t="shared" si="419"/>
        <v>On</v>
      </c>
    </row>
    <row r="6678" spans="2:7" x14ac:dyDescent="0.35">
      <c r="B6678" s="35">
        <v>46300.91666665049</v>
      </c>
      <c r="C6678" s="21">
        <v>0</v>
      </c>
      <c r="D6678" s="20">
        <f t="shared" si="416"/>
        <v>10</v>
      </c>
      <c r="E6678" s="20">
        <f t="shared" si="417"/>
        <v>22</v>
      </c>
      <c r="F6678" s="20">
        <f t="shared" si="418"/>
        <v>2</v>
      </c>
      <c r="G6678" s="20" t="str">
        <f t="shared" si="419"/>
        <v>On</v>
      </c>
    </row>
    <row r="6679" spans="2:7" x14ac:dyDescent="0.35">
      <c r="B6679" s="35">
        <v>46300.958333317154</v>
      </c>
      <c r="C6679" s="21">
        <v>0</v>
      </c>
      <c r="D6679" s="20">
        <f t="shared" si="416"/>
        <v>10</v>
      </c>
      <c r="E6679" s="20">
        <f t="shared" si="417"/>
        <v>23</v>
      </c>
      <c r="F6679" s="20">
        <f t="shared" si="418"/>
        <v>2</v>
      </c>
      <c r="G6679" s="20" t="str">
        <f t="shared" si="419"/>
        <v>On</v>
      </c>
    </row>
    <row r="6680" spans="2:7" x14ac:dyDescent="0.35">
      <c r="B6680" s="35">
        <v>46300.999999983818</v>
      </c>
      <c r="C6680" s="21">
        <v>0</v>
      </c>
      <c r="D6680" s="20">
        <f t="shared" si="416"/>
        <v>10</v>
      </c>
      <c r="E6680" s="20">
        <f t="shared" si="417"/>
        <v>0</v>
      </c>
      <c r="F6680" s="20">
        <f t="shared" si="418"/>
        <v>3</v>
      </c>
      <c r="G6680" s="20" t="str">
        <f t="shared" si="419"/>
        <v>Off</v>
      </c>
    </row>
    <row r="6681" spans="2:7" x14ac:dyDescent="0.35">
      <c r="B6681" s="35">
        <v>46301.041666650483</v>
      </c>
      <c r="C6681" s="21">
        <v>0</v>
      </c>
      <c r="D6681" s="20">
        <f t="shared" si="416"/>
        <v>10</v>
      </c>
      <c r="E6681" s="20">
        <f t="shared" si="417"/>
        <v>1</v>
      </c>
      <c r="F6681" s="20">
        <f t="shared" si="418"/>
        <v>3</v>
      </c>
      <c r="G6681" s="20" t="str">
        <f t="shared" si="419"/>
        <v>Off</v>
      </c>
    </row>
    <row r="6682" spans="2:7" x14ac:dyDescent="0.35">
      <c r="B6682" s="35">
        <v>46301.083333317147</v>
      </c>
      <c r="C6682" s="21">
        <v>0</v>
      </c>
      <c r="D6682" s="20">
        <f t="shared" si="416"/>
        <v>10</v>
      </c>
      <c r="E6682" s="20">
        <f t="shared" si="417"/>
        <v>2</v>
      </c>
      <c r="F6682" s="20">
        <f t="shared" si="418"/>
        <v>3</v>
      </c>
      <c r="G6682" s="20" t="str">
        <f t="shared" si="419"/>
        <v>Off</v>
      </c>
    </row>
    <row r="6683" spans="2:7" x14ac:dyDescent="0.35">
      <c r="B6683" s="35">
        <v>46301.124999983811</v>
      </c>
      <c r="C6683" s="21">
        <v>0</v>
      </c>
      <c r="D6683" s="20">
        <f t="shared" si="416"/>
        <v>10</v>
      </c>
      <c r="E6683" s="20">
        <f t="shared" si="417"/>
        <v>3</v>
      </c>
      <c r="F6683" s="20">
        <f t="shared" si="418"/>
        <v>3</v>
      </c>
      <c r="G6683" s="20" t="str">
        <f t="shared" si="419"/>
        <v>Off</v>
      </c>
    </row>
    <row r="6684" spans="2:7" x14ac:dyDescent="0.35">
      <c r="B6684" s="35">
        <v>46301.166666650475</v>
      </c>
      <c r="C6684" s="21">
        <v>0</v>
      </c>
      <c r="D6684" s="20">
        <f t="shared" si="416"/>
        <v>10</v>
      </c>
      <c r="E6684" s="20">
        <f t="shared" si="417"/>
        <v>4</v>
      </c>
      <c r="F6684" s="20">
        <f t="shared" si="418"/>
        <v>3</v>
      </c>
      <c r="G6684" s="20" t="str">
        <f t="shared" si="419"/>
        <v>Off</v>
      </c>
    </row>
    <row r="6685" spans="2:7" x14ac:dyDescent="0.35">
      <c r="B6685" s="35">
        <v>46301.208333317139</v>
      </c>
      <c r="C6685" s="21">
        <v>0</v>
      </c>
      <c r="D6685" s="20">
        <f t="shared" si="416"/>
        <v>10</v>
      </c>
      <c r="E6685" s="20">
        <f t="shared" si="417"/>
        <v>5</v>
      </c>
      <c r="F6685" s="20">
        <f t="shared" si="418"/>
        <v>3</v>
      </c>
      <c r="G6685" s="20" t="str">
        <f t="shared" si="419"/>
        <v>Off</v>
      </c>
    </row>
    <row r="6686" spans="2:7" x14ac:dyDescent="0.35">
      <c r="B6686" s="35">
        <v>46301.249999983804</v>
      </c>
      <c r="C6686" s="21">
        <v>0</v>
      </c>
      <c r="D6686" s="20">
        <f t="shared" si="416"/>
        <v>10</v>
      </c>
      <c r="E6686" s="20">
        <f t="shared" si="417"/>
        <v>6</v>
      </c>
      <c r="F6686" s="20">
        <f t="shared" si="418"/>
        <v>3</v>
      </c>
      <c r="G6686" s="20" t="str">
        <f t="shared" si="419"/>
        <v>Off</v>
      </c>
    </row>
    <row r="6687" spans="2:7" x14ac:dyDescent="0.35">
      <c r="B6687" s="35">
        <v>46301.291666650468</v>
      </c>
      <c r="C6687" s="21">
        <v>0</v>
      </c>
      <c r="D6687" s="20">
        <f t="shared" si="416"/>
        <v>10</v>
      </c>
      <c r="E6687" s="20">
        <f t="shared" si="417"/>
        <v>7</v>
      </c>
      <c r="F6687" s="20">
        <f t="shared" si="418"/>
        <v>3</v>
      </c>
      <c r="G6687" s="20" t="str">
        <f t="shared" si="419"/>
        <v>Off</v>
      </c>
    </row>
    <row r="6688" spans="2:7" x14ac:dyDescent="0.35">
      <c r="B6688" s="35">
        <v>46301.333333317132</v>
      </c>
      <c r="C6688" s="21">
        <v>10.119263520021185</v>
      </c>
      <c r="D6688" s="20">
        <f t="shared" si="416"/>
        <v>10</v>
      </c>
      <c r="E6688" s="20">
        <f t="shared" si="417"/>
        <v>8</v>
      </c>
      <c r="F6688" s="20">
        <f t="shared" si="418"/>
        <v>3</v>
      </c>
      <c r="G6688" s="20" t="str">
        <f t="shared" si="419"/>
        <v>On</v>
      </c>
    </row>
    <row r="6689" spans="2:7" x14ac:dyDescent="0.35">
      <c r="B6689" s="35">
        <v>46301.374999983796</v>
      </c>
      <c r="C6689" s="21">
        <v>20.594962438104613</v>
      </c>
      <c r="D6689" s="20">
        <f t="shared" si="416"/>
        <v>10</v>
      </c>
      <c r="E6689" s="20">
        <f t="shared" si="417"/>
        <v>9</v>
      </c>
      <c r="F6689" s="20">
        <f t="shared" si="418"/>
        <v>3</v>
      </c>
      <c r="G6689" s="20" t="str">
        <f t="shared" si="419"/>
        <v>On</v>
      </c>
    </row>
    <row r="6690" spans="2:7" x14ac:dyDescent="0.35">
      <c r="B6690" s="35">
        <v>46301.416666650461</v>
      </c>
      <c r="C6690" s="21">
        <v>21.879727529086662</v>
      </c>
      <c r="D6690" s="20">
        <f t="shared" si="416"/>
        <v>10</v>
      </c>
      <c r="E6690" s="20">
        <f t="shared" si="417"/>
        <v>10</v>
      </c>
      <c r="F6690" s="20">
        <f t="shared" si="418"/>
        <v>3</v>
      </c>
      <c r="G6690" s="20" t="str">
        <f t="shared" si="419"/>
        <v>On</v>
      </c>
    </row>
    <row r="6691" spans="2:7" x14ac:dyDescent="0.35">
      <c r="B6691" s="35">
        <v>46301.458333317125</v>
      </c>
      <c r="C6691" s="21">
        <v>21.22128720966343</v>
      </c>
      <c r="D6691" s="20">
        <f t="shared" si="416"/>
        <v>10</v>
      </c>
      <c r="E6691" s="20">
        <f t="shared" si="417"/>
        <v>11</v>
      </c>
      <c r="F6691" s="20">
        <f t="shared" si="418"/>
        <v>3</v>
      </c>
      <c r="G6691" s="20" t="str">
        <f t="shared" si="419"/>
        <v>On</v>
      </c>
    </row>
    <row r="6692" spans="2:7" x14ac:dyDescent="0.35">
      <c r="B6692" s="35">
        <v>46301.499999983789</v>
      </c>
      <c r="C6692" s="21">
        <v>20.3993116110491</v>
      </c>
      <c r="D6692" s="20">
        <f t="shared" si="416"/>
        <v>10</v>
      </c>
      <c r="E6692" s="20">
        <f t="shared" si="417"/>
        <v>12</v>
      </c>
      <c r="F6692" s="20">
        <f t="shared" si="418"/>
        <v>3</v>
      </c>
      <c r="G6692" s="20" t="str">
        <f t="shared" si="419"/>
        <v>On</v>
      </c>
    </row>
    <row r="6693" spans="2:7" x14ac:dyDescent="0.35">
      <c r="B6693" s="35">
        <v>46301.541666650453</v>
      </c>
      <c r="C6693" s="21">
        <v>20.06448651445891</v>
      </c>
      <c r="D6693" s="20">
        <f t="shared" si="416"/>
        <v>10</v>
      </c>
      <c r="E6693" s="20">
        <f t="shared" si="417"/>
        <v>13</v>
      </c>
      <c r="F6693" s="20">
        <f t="shared" si="418"/>
        <v>3</v>
      </c>
      <c r="G6693" s="20" t="str">
        <f t="shared" si="419"/>
        <v>On</v>
      </c>
    </row>
    <row r="6694" spans="2:7" x14ac:dyDescent="0.35">
      <c r="B6694" s="35">
        <v>46301.583333317118</v>
      </c>
      <c r="C6694" s="21">
        <v>20.418966930215394</v>
      </c>
      <c r="D6694" s="20">
        <f t="shared" si="416"/>
        <v>10</v>
      </c>
      <c r="E6694" s="20">
        <f t="shared" si="417"/>
        <v>14</v>
      </c>
      <c r="F6694" s="20">
        <f t="shared" si="418"/>
        <v>3</v>
      </c>
      <c r="G6694" s="20" t="str">
        <f t="shared" si="419"/>
        <v>On</v>
      </c>
    </row>
    <row r="6695" spans="2:7" x14ac:dyDescent="0.35">
      <c r="B6695" s="35">
        <v>46301.624999983782</v>
      </c>
      <c r="C6695" s="21">
        <v>21.121052067016635</v>
      </c>
      <c r="D6695" s="20">
        <f t="shared" si="416"/>
        <v>10</v>
      </c>
      <c r="E6695" s="20">
        <f t="shared" si="417"/>
        <v>15</v>
      </c>
      <c r="F6695" s="20">
        <f t="shared" si="418"/>
        <v>3</v>
      </c>
      <c r="G6695" s="20" t="str">
        <f t="shared" si="419"/>
        <v>On</v>
      </c>
    </row>
    <row r="6696" spans="2:7" x14ac:dyDescent="0.35">
      <c r="B6696" s="35">
        <v>46301.666666650446</v>
      </c>
      <c r="C6696" s="21">
        <v>21.181442098417378</v>
      </c>
      <c r="D6696" s="20">
        <f t="shared" si="416"/>
        <v>10</v>
      </c>
      <c r="E6696" s="20">
        <f t="shared" si="417"/>
        <v>16</v>
      </c>
      <c r="F6696" s="20">
        <f t="shared" si="418"/>
        <v>3</v>
      </c>
      <c r="G6696" s="20" t="str">
        <f t="shared" si="419"/>
        <v>On</v>
      </c>
    </row>
    <row r="6697" spans="2:7" x14ac:dyDescent="0.35">
      <c r="B6697" s="35">
        <v>46301.70833331711</v>
      </c>
      <c r="C6697" s="21">
        <v>16.916767311464472</v>
      </c>
      <c r="D6697" s="20">
        <f t="shared" si="416"/>
        <v>10</v>
      </c>
      <c r="E6697" s="20">
        <f t="shared" si="417"/>
        <v>17</v>
      </c>
      <c r="F6697" s="20">
        <f t="shared" si="418"/>
        <v>3</v>
      </c>
      <c r="G6697" s="20" t="str">
        <f t="shared" si="419"/>
        <v>On</v>
      </c>
    </row>
    <row r="6698" spans="2:7" x14ac:dyDescent="0.35">
      <c r="B6698" s="35">
        <v>46301.749999983775</v>
      </c>
      <c r="C6698" s="21">
        <v>4.8399915183319822</v>
      </c>
      <c r="D6698" s="20">
        <f t="shared" si="416"/>
        <v>10</v>
      </c>
      <c r="E6698" s="20">
        <f t="shared" si="417"/>
        <v>18</v>
      </c>
      <c r="F6698" s="20">
        <f t="shared" si="418"/>
        <v>3</v>
      </c>
      <c r="G6698" s="20" t="str">
        <f t="shared" si="419"/>
        <v>On</v>
      </c>
    </row>
    <row r="6699" spans="2:7" x14ac:dyDescent="0.35">
      <c r="B6699" s="35">
        <v>46301.791666650439</v>
      </c>
      <c r="C6699" s="21">
        <v>0</v>
      </c>
      <c r="D6699" s="20">
        <f t="shared" si="416"/>
        <v>10</v>
      </c>
      <c r="E6699" s="20">
        <f t="shared" si="417"/>
        <v>19</v>
      </c>
      <c r="F6699" s="20">
        <f t="shared" si="418"/>
        <v>3</v>
      </c>
      <c r="G6699" s="20" t="str">
        <f t="shared" si="419"/>
        <v>On</v>
      </c>
    </row>
    <row r="6700" spans="2:7" x14ac:dyDescent="0.35">
      <c r="B6700" s="35">
        <v>46301.833333317103</v>
      </c>
      <c r="C6700" s="21">
        <v>0</v>
      </c>
      <c r="D6700" s="20">
        <f t="shared" si="416"/>
        <v>10</v>
      </c>
      <c r="E6700" s="20">
        <f t="shared" si="417"/>
        <v>20</v>
      </c>
      <c r="F6700" s="20">
        <f t="shared" si="418"/>
        <v>3</v>
      </c>
      <c r="G6700" s="20" t="str">
        <f t="shared" si="419"/>
        <v>On</v>
      </c>
    </row>
    <row r="6701" spans="2:7" x14ac:dyDescent="0.35">
      <c r="B6701" s="35">
        <v>46301.874999983767</v>
      </c>
      <c r="C6701" s="21">
        <v>0</v>
      </c>
      <c r="D6701" s="20">
        <f t="shared" si="416"/>
        <v>10</v>
      </c>
      <c r="E6701" s="20">
        <f t="shared" si="417"/>
        <v>21</v>
      </c>
      <c r="F6701" s="20">
        <f t="shared" si="418"/>
        <v>3</v>
      </c>
      <c r="G6701" s="20" t="str">
        <f t="shared" si="419"/>
        <v>On</v>
      </c>
    </row>
    <row r="6702" spans="2:7" x14ac:dyDescent="0.35">
      <c r="B6702" s="35">
        <v>46301.916666650432</v>
      </c>
      <c r="C6702" s="21">
        <v>0</v>
      </c>
      <c r="D6702" s="20">
        <f t="shared" si="416"/>
        <v>10</v>
      </c>
      <c r="E6702" s="20">
        <f t="shared" si="417"/>
        <v>22</v>
      </c>
      <c r="F6702" s="20">
        <f t="shared" si="418"/>
        <v>3</v>
      </c>
      <c r="G6702" s="20" t="str">
        <f t="shared" si="419"/>
        <v>On</v>
      </c>
    </row>
    <row r="6703" spans="2:7" x14ac:dyDescent="0.35">
      <c r="B6703" s="35">
        <v>46301.958333317096</v>
      </c>
      <c r="C6703" s="21">
        <v>0</v>
      </c>
      <c r="D6703" s="20">
        <f t="shared" si="416"/>
        <v>10</v>
      </c>
      <c r="E6703" s="20">
        <f t="shared" si="417"/>
        <v>23</v>
      </c>
      <c r="F6703" s="20">
        <f t="shared" si="418"/>
        <v>3</v>
      </c>
      <c r="G6703" s="20" t="str">
        <f t="shared" si="419"/>
        <v>On</v>
      </c>
    </row>
    <row r="6704" spans="2:7" x14ac:dyDescent="0.35">
      <c r="B6704" s="35">
        <v>46301.99999998376</v>
      </c>
      <c r="C6704" s="21">
        <v>0</v>
      </c>
      <c r="D6704" s="20">
        <f t="shared" si="416"/>
        <v>10</v>
      </c>
      <c r="E6704" s="20">
        <f t="shared" si="417"/>
        <v>0</v>
      </c>
      <c r="F6704" s="20">
        <f t="shared" si="418"/>
        <v>4</v>
      </c>
      <c r="G6704" s="20" t="str">
        <f t="shared" si="419"/>
        <v>Off</v>
      </c>
    </row>
    <row r="6705" spans="2:7" x14ac:dyDescent="0.35">
      <c r="B6705" s="35">
        <v>46302.041666650424</v>
      </c>
      <c r="C6705" s="21">
        <v>0</v>
      </c>
      <c r="D6705" s="20">
        <f t="shared" si="416"/>
        <v>10</v>
      </c>
      <c r="E6705" s="20">
        <f t="shared" si="417"/>
        <v>1</v>
      </c>
      <c r="F6705" s="20">
        <f t="shared" si="418"/>
        <v>4</v>
      </c>
      <c r="G6705" s="20" t="str">
        <f t="shared" si="419"/>
        <v>Off</v>
      </c>
    </row>
    <row r="6706" spans="2:7" x14ac:dyDescent="0.35">
      <c r="B6706" s="35">
        <v>46302.083333317089</v>
      </c>
      <c r="C6706" s="21">
        <v>0</v>
      </c>
      <c r="D6706" s="20">
        <f t="shared" si="416"/>
        <v>10</v>
      </c>
      <c r="E6706" s="20">
        <f t="shared" si="417"/>
        <v>2</v>
      </c>
      <c r="F6706" s="20">
        <f t="shared" si="418"/>
        <v>4</v>
      </c>
      <c r="G6706" s="20" t="str">
        <f t="shared" si="419"/>
        <v>Off</v>
      </c>
    </row>
    <row r="6707" spans="2:7" x14ac:dyDescent="0.35">
      <c r="B6707" s="35">
        <v>46302.124999983753</v>
      </c>
      <c r="C6707" s="21">
        <v>0</v>
      </c>
      <c r="D6707" s="20">
        <f t="shared" si="416"/>
        <v>10</v>
      </c>
      <c r="E6707" s="20">
        <f t="shared" si="417"/>
        <v>3</v>
      </c>
      <c r="F6707" s="20">
        <f t="shared" si="418"/>
        <v>4</v>
      </c>
      <c r="G6707" s="20" t="str">
        <f t="shared" si="419"/>
        <v>Off</v>
      </c>
    </row>
    <row r="6708" spans="2:7" x14ac:dyDescent="0.35">
      <c r="B6708" s="35">
        <v>46302.166666650417</v>
      </c>
      <c r="C6708" s="21">
        <v>0</v>
      </c>
      <c r="D6708" s="20">
        <f t="shared" si="416"/>
        <v>10</v>
      </c>
      <c r="E6708" s="20">
        <f t="shared" si="417"/>
        <v>4</v>
      </c>
      <c r="F6708" s="20">
        <f t="shared" si="418"/>
        <v>4</v>
      </c>
      <c r="G6708" s="20" t="str">
        <f t="shared" si="419"/>
        <v>Off</v>
      </c>
    </row>
    <row r="6709" spans="2:7" x14ac:dyDescent="0.35">
      <c r="B6709" s="35">
        <v>46302.208333317081</v>
      </c>
      <c r="C6709" s="21">
        <v>0</v>
      </c>
      <c r="D6709" s="20">
        <f t="shared" si="416"/>
        <v>10</v>
      </c>
      <c r="E6709" s="20">
        <f t="shared" si="417"/>
        <v>5</v>
      </c>
      <c r="F6709" s="20">
        <f t="shared" si="418"/>
        <v>4</v>
      </c>
      <c r="G6709" s="20" t="str">
        <f t="shared" si="419"/>
        <v>Off</v>
      </c>
    </row>
    <row r="6710" spans="2:7" x14ac:dyDescent="0.35">
      <c r="B6710" s="35">
        <v>46302.249999983746</v>
      </c>
      <c r="C6710" s="21">
        <v>0</v>
      </c>
      <c r="D6710" s="20">
        <f t="shared" si="416"/>
        <v>10</v>
      </c>
      <c r="E6710" s="20">
        <f t="shared" si="417"/>
        <v>6</v>
      </c>
      <c r="F6710" s="20">
        <f t="shared" si="418"/>
        <v>4</v>
      </c>
      <c r="G6710" s="20" t="str">
        <f t="shared" si="419"/>
        <v>Off</v>
      </c>
    </row>
    <row r="6711" spans="2:7" x14ac:dyDescent="0.35">
      <c r="B6711" s="35">
        <v>46302.29166665041</v>
      </c>
      <c r="C6711" s="21">
        <v>0</v>
      </c>
      <c r="D6711" s="20">
        <f t="shared" si="416"/>
        <v>10</v>
      </c>
      <c r="E6711" s="20">
        <f t="shared" si="417"/>
        <v>7</v>
      </c>
      <c r="F6711" s="20">
        <f t="shared" si="418"/>
        <v>4</v>
      </c>
      <c r="G6711" s="20" t="str">
        <f t="shared" si="419"/>
        <v>Off</v>
      </c>
    </row>
    <row r="6712" spans="2:7" x14ac:dyDescent="0.35">
      <c r="B6712" s="35">
        <v>46302.333333317074</v>
      </c>
      <c r="C6712" s="21">
        <v>8.9354114666827602</v>
      </c>
      <c r="D6712" s="20">
        <f t="shared" si="416"/>
        <v>10</v>
      </c>
      <c r="E6712" s="20">
        <f t="shared" si="417"/>
        <v>8</v>
      </c>
      <c r="F6712" s="20">
        <f t="shared" si="418"/>
        <v>4</v>
      </c>
      <c r="G6712" s="20" t="str">
        <f t="shared" si="419"/>
        <v>On</v>
      </c>
    </row>
    <row r="6713" spans="2:7" x14ac:dyDescent="0.35">
      <c r="B6713" s="35">
        <v>46302.374999983738</v>
      </c>
      <c r="C6713" s="21">
        <v>19.445954426593712</v>
      </c>
      <c r="D6713" s="20">
        <f t="shared" si="416"/>
        <v>10</v>
      </c>
      <c r="E6713" s="20">
        <f t="shared" si="417"/>
        <v>9</v>
      </c>
      <c r="F6713" s="20">
        <f t="shared" si="418"/>
        <v>4</v>
      </c>
      <c r="G6713" s="20" t="str">
        <f t="shared" si="419"/>
        <v>On</v>
      </c>
    </row>
    <row r="6714" spans="2:7" x14ac:dyDescent="0.35">
      <c r="B6714" s="35">
        <v>46302.416666650402</v>
      </c>
      <c r="C6714" s="21">
        <v>21.046439409888166</v>
      </c>
      <c r="D6714" s="20">
        <f t="shared" si="416"/>
        <v>10</v>
      </c>
      <c r="E6714" s="20">
        <f t="shared" si="417"/>
        <v>10</v>
      </c>
      <c r="F6714" s="20">
        <f t="shared" si="418"/>
        <v>4</v>
      </c>
      <c r="G6714" s="20" t="str">
        <f t="shared" si="419"/>
        <v>On</v>
      </c>
    </row>
    <row r="6715" spans="2:7" x14ac:dyDescent="0.35">
      <c r="B6715" s="35">
        <v>46302.458333317067</v>
      </c>
      <c r="C6715" s="21">
        <v>20.838781259090712</v>
      </c>
      <c r="D6715" s="20">
        <f t="shared" si="416"/>
        <v>10</v>
      </c>
      <c r="E6715" s="20">
        <f t="shared" si="417"/>
        <v>11</v>
      </c>
      <c r="F6715" s="20">
        <f t="shared" si="418"/>
        <v>4</v>
      </c>
      <c r="G6715" s="20" t="str">
        <f t="shared" si="419"/>
        <v>On</v>
      </c>
    </row>
    <row r="6716" spans="2:7" x14ac:dyDescent="0.35">
      <c r="B6716" s="35">
        <v>46302.499999983731</v>
      </c>
      <c r="C6716" s="21">
        <v>20.166329567825912</v>
      </c>
      <c r="D6716" s="20">
        <f t="shared" si="416"/>
        <v>10</v>
      </c>
      <c r="E6716" s="20">
        <f t="shared" si="417"/>
        <v>12</v>
      </c>
      <c r="F6716" s="20">
        <f t="shared" si="418"/>
        <v>4</v>
      </c>
      <c r="G6716" s="20" t="str">
        <f t="shared" si="419"/>
        <v>On</v>
      </c>
    </row>
    <row r="6717" spans="2:7" x14ac:dyDescent="0.35">
      <c r="B6717" s="35">
        <v>46302.541666650395</v>
      </c>
      <c r="C6717" s="21">
        <v>19.829309695707913</v>
      </c>
      <c r="D6717" s="20">
        <f t="shared" si="416"/>
        <v>10</v>
      </c>
      <c r="E6717" s="20">
        <f t="shared" si="417"/>
        <v>13</v>
      </c>
      <c r="F6717" s="20">
        <f t="shared" si="418"/>
        <v>4</v>
      </c>
      <c r="G6717" s="20" t="str">
        <f t="shared" si="419"/>
        <v>On</v>
      </c>
    </row>
    <row r="6718" spans="2:7" x14ac:dyDescent="0.35">
      <c r="B6718" s="35">
        <v>46302.583333317059</v>
      </c>
      <c r="C6718" s="21">
        <v>20.202370393737272</v>
      </c>
      <c r="D6718" s="20">
        <f t="shared" si="416"/>
        <v>10</v>
      </c>
      <c r="E6718" s="20">
        <f t="shared" si="417"/>
        <v>14</v>
      </c>
      <c r="F6718" s="20">
        <f t="shared" si="418"/>
        <v>4</v>
      </c>
      <c r="G6718" s="20" t="str">
        <f t="shared" si="419"/>
        <v>On</v>
      </c>
    </row>
    <row r="6719" spans="2:7" x14ac:dyDescent="0.35">
      <c r="B6719" s="35">
        <v>46302.624999983724</v>
      </c>
      <c r="C6719" s="21">
        <v>20.799470867889699</v>
      </c>
      <c r="D6719" s="20">
        <f t="shared" si="416"/>
        <v>10</v>
      </c>
      <c r="E6719" s="20">
        <f t="shared" si="417"/>
        <v>15</v>
      </c>
      <c r="F6719" s="20">
        <f t="shared" si="418"/>
        <v>4</v>
      </c>
      <c r="G6719" s="20" t="str">
        <f t="shared" si="419"/>
        <v>On</v>
      </c>
    </row>
    <row r="6720" spans="2:7" x14ac:dyDescent="0.35">
      <c r="B6720" s="35">
        <v>46302.666666650388</v>
      </c>
      <c r="C6720" s="21">
        <v>20.828428423102512</v>
      </c>
      <c r="D6720" s="20">
        <f t="shared" si="416"/>
        <v>10</v>
      </c>
      <c r="E6720" s="20">
        <f t="shared" si="417"/>
        <v>16</v>
      </c>
      <c r="F6720" s="20">
        <f t="shared" si="418"/>
        <v>4</v>
      </c>
      <c r="G6720" s="20" t="str">
        <f t="shared" si="419"/>
        <v>On</v>
      </c>
    </row>
    <row r="6721" spans="2:7" x14ac:dyDescent="0.35">
      <c r="B6721" s="35">
        <v>46302.708333317052</v>
      </c>
      <c r="C6721" s="21">
        <v>16.448657250708003</v>
      </c>
      <c r="D6721" s="20">
        <f t="shared" si="416"/>
        <v>10</v>
      </c>
      <c r="E6721" s="20">
        <f t="shared" si="417"/>
        <v>17</v>
      </c>
      <c r="F6721" s="20">
        <f t="shared" si="418"/>
        <v>4</v>
      </c>
      <c r="G6721" s="20" t="str">
        <f t="shared" si="419"/>
        <v>On</v>
      </c>
    </row>
    <row r="6722" spans="2:7" x14ac:dyDescent="0.35">
      <c r="B6722" s="35">
        <v>46302.749999983716</v>
      </c>
      <c r="C6722" s="21">
        <v>4.6152960178219109</v>
      </c>
      <c r="D6722" s="20">
        <f t="shared" si="416"/>
        <v>10</v>
      </c>
      <c r="E6722" s="20">
        <f t="shared" si="417"/>
        <v>18</v>
      </c>
      <c r="F6722" s="20">
        <f t="shared" si="418"/>
        <v>4</v>
      </c>
      <c r="G6722" s="20" t="str">
        <f t="shared" si="419"/>
        <v>On</v>
      </c>
    </row>
    <row r="6723" spans="2:7" x14ac:dyDescent="0.35">
      <c r="B6723" s="35">
        <v>46302.791666650381</v>
      </c>
      <c r="C6723" s="21">
        <v>0</v>
      </c>
      <c r="D6723" s="20">
        <f t="shared" si="416"/>
        <v>10</v>
      </c>
      <c r="E6723" s="20">
        <f t="shared" si="417"/>
        <v>19</v>
      </c>
      <c r="F6723" s="20">
        <f t="shared" si="418"/>
        <v>4</v>
      </c>
      <c r="G6723" s="20" t="str">
        <f t="shared" si="419"/>
        <v>On</v>
      </c>
    </row>
    <row r="6724" spans="2:7" x14ac:dyDescent="0.35">
      <c r="B6724" s="35">
        <v>46302.833333317045</v>
      </c>
      <c r="C6724" s="21">
        <v>0</v>
      </c>
      <c r="D6724" s="20">
        <f t="shared" si="416"/>
        <v>10</v>
      </c>
      <c r="E6724" s="20">
        <f t="shared" si="417"/>
        <v>20</v>
      </c>
      <c r="F6724" s="20">
        <f t="shared" si="418"/>
        <v>4</v>
      </c>
      <c r="G6724" s="20" t="str">
        <f t="shared" si="419"/>
        <v>On</v>
      </c>
    </row>
    <row r="6725" spans="2:7" x14ac:dyDescent="0.35">
      <c r="B6725" s="35">
        <v>46302.874999983709</v>
      </c>
      <c r="C6725" s="21">
        <v>0</v>
      </c>
      <c r="D6725" s="20">
        <f t="shared" si="416"/>
        <v>10</v>
      </c>
      <c r="E6725" s="20">
        <f t="shared" si="417"/>
        <v>21</v>
      </c>
      <c r="F6725" s="20">
        <f t="shared" si="418"/>
        <v>4</v>
      </c>
      <c r="G6725" s="20" t="str">
        <f t="shared" si="419"/>
        <v>On</v>
      </c>
    </row>
    <row r="6726" spans="2:7" x14ac:dyDescent="0.35">
      <c r="B6726" s="35">
        <v>46302.916666650373</v>
      </c>
      <c r="C6726" s="21">
        <v>0</v>
      </c>
      <c r="D6726" s="20">
        <f t="shared" si="416"/>
        <v>10</v>
      </c>
      <c r="E6726" s="20">
        <f t="shared" si="417"/>
        <v>22</v>
      </c>
      <c r="F6726" s="20">
        <f t="shared" si="418"/>
        <v>4</v>
      </c>
      <c r="G6726" s="20" t="str">
        <f t="shared" si="419"/>
        <v>On</v>
      </c>
    </row>
    <row r="6727" spans="2:7" x14ac:dyDescent="0.35">
      <c r="B6727" s="35">
        <v>46302.958333317038</v>
      </c>
      <c r="C6727" s="21">
        <v>0</v>
      </c>
      <c r="D6727" s="20">
        <f t="shared" si="416"/>
        <v>10</v>
      </c>
      <c r="E6727" s="20">
        <f t="shared" si="417"/>
        <v>23</v>
      </c>
      <c r="F6727" s="20">
        <f t="shared" si="418"/>
        <v>4</v>
      </c>
      <c r="G6727" s="20" t="str">
        <f t="shared" si="419"/>
        <v>On</v>
      </c>
    </row>
    <row r="6728" spans="2:7" x14ac:dyDescent="0.35">
      <c r="B6728" s="35">
        <v>46302.999999983702</v>
      </c>
      <c r="C6728" s="21">
        <v>0</v>
      </c>
      <c r="D6728" s="20">
        <f t="shared" si="416"/>
        <v>10</v>
      </c>
      <c r="E6728" s="20">
        <f t="shared" si="417"/>
        <v>0</v>
      </c>
      <c r="F6728" s="20">
        <f t="shared" si="418"/>
        <v>5</v>
      </c>
      <c r="G6728" s="20" t="str">
        <f t="shared" si="419"/>
        <v>Off</v>
      </c>
    </row>
    <row r="6729" spans="2:7" x14ac:dyDescent="0.35">
      <c r="B6729" s="35">
        <v>46303.041666650366</v>
      </c>
      <c r="C6729" s="21">
        <v>0</v>
      </c>
      <c r="D6729" s="20">
        <f t="shared" ref="D6729:D6792" si="420">MONTH(B6729)</f>
        <v>10</v>
      </c>
      <c r="E6729" s="20">
        <f t="shared" si="417"/>
        <v>1</v>
      </c>
      <c r="F6729" s="20">
        <f t="shared" si="418"/>
        <v>5</v>
      </c>
      <c r="G6729" s="20" t="str">
        <f t="shared" si="419"/>
        <v>Off</v>
      </c>
    </row>
    <row r="6730" spans="2:7" x14ac:dyDescent="0.35">
      <c r="B6730" s="35">
        <v>46303.08333331703</v>
      </c>
      <c r="C6730" s="21">
        <v>0</v>
      </c>
      <c r="D6730" s="20">
        <f t="shared" si="420"/>
        <v>10</v>
      </c>
      <c r="E6730" s="20">
        <f t="shared" ref="E6730:E6793" si="421">HOUR(B6730)</f>
        <v>2</v>
      </c>
      <c r="F6730" s="20">
        <f t="shared" ref="F6730:F6793" si="422">WEEKDAY(B6730,1)</f>
        <v>5</v>
      </c>
      <c r="G6730" s="20" t="str">
        <f t="shared" ref="G6730:G6793" si="423">IF(OR(F6730=$F$6,F6730=$F$7),"Off",IF(E6730&lt;8,"Off","On"))</f>
        <v>Off</v>
      </c>
    </row>
    <row r="6731" spans="2:7" x14ac:dyDescent="0.35">
      <c r="B6731" s="35">
        <v>46303.124999983695</v>
      </c>
      <c r="C6731" s="21">
        <v>0</v>
      </c>
      <c r="D6731" s="20">
        <f t="shared" si="420"/>
        <v>10</v>
      </c>
      <c r="E6731" s="20">
        <f t="shared" si="421"/>
        <v>3</v>
      </c>
      <c r="F6731" s="20">
        <f t="shared" si="422"/>
        <v>5</v>
      </c>
      <c r="G6731" s="20" t="str">
        <f t="shared" si="423"/>
        <v>Off</v>
      </c>
    </row>
    <row r="6732" spans="2:7" x14ac:dyDescent="0.35">
      <c r="B6732" s="35">
        <v>46303.166666650359</v>
      </c>
      <c r="C6732" s="21">
        <v>0</v>
      </c>
      <c r="D6732" s="20">
        <f t="shared" si="420"/>
        <v>10</v>
      </c>
      <c r="E6732" s="20">
        <f t="shared" si="421"/>
        <v>4</v>
      </c>
      <c r="F6732" s="20">
        <f t="shared" si="422"/>
        <v>5</v>
      </c>
      <c r="G6732" s="20" t="str">
        <f t="shared" si="423"/>
        <v>Off</v>
      </c>
    </row>
    <row r="6733" spans="2:7" x14ac:dyDescent="0.35">
      <c r="B6733" s="35">
        <v>46303.208333317023</v>
      </c>
      <c r="C6733" s="21">
        <v>0</v>
      </c>
      <c r="D6733" s="20">
        <f t="shared" si="420"/>
        <v>10</v>
      </c>
      <c r="E6733" s="20">
        <f t="shared" si="421"/>
        <v>5</v>
      </c>
      <c r="F6733" s="20">
        <f t="shared" si="422"/>
        <v>5</v>
      </c>
      <c r="G6733" s="20" t="str">
        <f t="shared" si="423"/>
        <v>Off</v>
      </c>
    </row>
    <row r="6734" spans="2:7" x14ac:dyDescent="0.35">
      <c r="B6734" s="35">
        <v>46303.249999983687</v>
      </c>
      <c r="C6734" s="21">
        <v>0</v>
      </c>
      <c r="D6734" s="20">
        <f t="shared" si="420"/>
        <v>10</v>
      </c>
      <c r="E6734" s="20">
        <f t="shared" si="421"/>
        <v>6</v>
      </c>
      <c r="F6734" s="20">
        <f t="shared" si="422"/>
        <v>5</v>
      </c>
      <c r="G6734" s="20" t="str">
        <f t="shared" si="423"/>
        <v>Off</v>
      </c>
    </row>
    <row r="6735" spans="2:7" x14ac:dyDescent="0.35">
      <c r="B6735" s="35">
        <v>46303.291666650352</v>
      </c>
      <c r="C6735" s="21">
        <v>0</v>
      </c>
      <c r="D6735" s="20">
        <f t="shared" si="420"/>
        <v>10</v>
      </c>
      <c r="E6735" s="20">
        <f t="shared" si="421"/>
        <v>7</v>
      </c>
      <c r="F6735" s="20">
        <f t="shared" si="422"/>
        <v>5</v>
      </c>
      <c r="G6735" s="20" t="str">
        <f t="shared" si="423"/>
        <v>Off</v>
      </c>
    </row>
    <row r="6736" spans="2:7" x14ac:dyDescent="0.35">
      <c r="B6736" s="35">
        <v>46303.333333317016</v>
      </c>
      <c r="C6736" s="21">
        <v>10.151655507812968</v>
      </c>
      <c r="D6736" s="20">
        <f t="shared" si="420"/>
        <v>10</v>
      </c>
      <c r="E6736" s="20">
        <f t="shared" si="421"/>
        <v>8</v>
      </c>
      <c r="F6736" s="20">
        <f t="shared" si="422"/>
        <v>5</v>
      </c>
      <c r="G6736" s="20" t="str">
        <f t="shared" si="423"/>
        <v>On</v>
      </c>
    </row>
    <row r="6737" spans="2:7" x14ac:dyDescent="0.35">
      <c r="B6737" s="35">
        <v>46303.37499998368</v>
      </c>
      <c r="C6737" s="21">
        <v>21.285761802680526</v>
      </c>
      <c r="D6737" s="20">
        <f t="shared" si="420"/>
        <v>10</v>
      </c>
      <c r="E6737" s="20">
        <f t="shared" si="421"/>
        <v>9</v>
      </c>
      <c r="F6737" s="20">
        <f t="shared" si="422"/>
        <v>5</v>
      </c>
      <c r="G6737" s="20" t="str">
        <f t="shared" si="423"/>
        <v>On</v>
      </c>
    </row>
    <row r="6738" spans="2:7" x14ac:dyDescent="0.35">
      <c r="B6738" s="35">
        <v>46303.416666650344</v>
      </c>
      <c r="C6738" s="21">
        <v>22.455198437133809</v>
      </c>
      <c r="D6738" s="20">
        <f t="shared" si="420"/>
        <v>10</v>
      </c>
      <c r="E6738" s="20">
        <f t="shared" si="421"/>
        <v>10</v>
      </c>
      <c r="F6738" s="20">
        <f t="shared" si="422"/>
        <v>5</v>
      </c>
      <c r="G6738" s="20" t="str">
        <f t="shared" si="423"/>
        <v>On</v>
      </c>
    </row>
    <row r="6739" spans="2:7" x14ac:dyDescent="0.35">
      <c r="B6739" s="35">
        <v>46303.458333317009</v>
      </c>
      <c r="C6739" s="21">
        <v>21.792013990991776</v>
      </c>
      <c r="D6739" s="20">
        <f t="shared" si="420"/>
        <v>10</v>
      </c>
      <c r="E6739" s="20">
        <f t="shared" si="421"/>
        <v>11</v>
      </c>
      <c r="F6739" s="20">
        <f t="shared" si="422"/>
        <v>5</v>
      </c>
      <c r="G6739" s="20" t="str">
        <f t="shared" si="423"/>
        <v>On</v>
      </c>
    </row>
    <row r="6740" spans="2:7" x14ac:dyDescent="0.35">
      <c r="B6740" s="35">
        <v>46303.499999983673</v>
      </c>
      <c r="C6740" s="21">
        <v>20.901192870395843</v>
      </c>
      <c r="D6740" s="20">
        <f t="shared" si="420"/>
        <v>10</v>
      </c>
      <c r="E6740" s="20">
        <f t="shared" si="421"/>
        <v>12</v>
      </c>
      <c r="F6740" s="20">
        <f t="shared" si="422"/>
        <v>5</v>
      </c>
      <c r="G6740" s="20" t="str">
        <f t="shared" si="423"/>
        <v>On</v>
      </c>
    </row>
    <row r="6741" spans="2:7" x14ac:dyDescent="0.35">
      <c r="B6741" s="35">
        <v>46303.541666650337</v>
      </c>
      <c r="C6741" s="21">
        <v>20.537139871185676</v>
      </c>
      <c r="D6741" s="20">
        <f t="shared" si="420"/>
        <v>10</v>
      </c>
      <c r="E6741" s="20">
        <f t="shared" si="421"/>
        <v>13</v>
      </c>
      <c r="F6741" s="20">
        <f t="shared" si="422"/>
        <v>5</v>
      </c>
      <c r="G6741" s="20" t="str">
        <f t="shared" si="423"/>
        <v>On</v>
      </c>
    </row>
    <row r="6742" spans="2:7" x14ac:dyDescent="0.35">
      <c r="B6742" s="35">
        <v>46303.583333317001</v>
      </c>
      <c r="C6742" s="21">
        <v>20.877197295654781</v>
      </c>
      <c r="D6742" s="20">
        <f t="shared" si="420"/>
        <v>10</v>
      </c>
      <c r="E6742" s="20">
        <f t="shared" si="421"/>
        <v>14</v>
      </c>
      <c r="F6742" s="20">
        <f t="shared" si="422"/>
        <v>5</v>
      </c>
      <c r="G6742" s="20" t="str">
        <f t="shared" si="423"/>
        <v>On</v>
      </c>
    </row>
    <row r="6743" spans="2:7" x14ac:dyDescent="0.35">
      <c r="B6743" s="35">
        <v>46303.624999983665</v>
      </c>
      <c r="C6743" s="21">
        <v>21.527477504879258</v>
      </c>
      <c r="D6743" s="20">
        <f t="shared" si="420"/>
        <v>10</v>
      </c>
      <c r="E6743" s="20">
        <f t="shared" si="421"/>
        <v>15</v>
      </c>
      <c r="F6743" s="20">
        <f t="shared" si="422"/>
        <v>5</v>
      </c>
      <c r="G6743" s="20" t="str">
        <f t="shared" si="423"/>
        <v>On</v>
      </c>
    </row>
    <row r="6744" spans="2:7" x14ac:dyDescent="0.35">
      <c r="B6744" s="35">
        <v>46303.66666665033</v>
      </c>
      <c r="C6744" s="21">
        <v>21.591650364779024</v>
      </c>
      <c r="D6744" s="20">
        <f t="shared" si="420"/>
        <v>10</v>
      </c>
      <c r="E6744" s="20">
        <f t="shared" si="421"/>
        <v>16</v>
      </c>
      <c r="F6744" s="20">
        <f t="shared" si="422"/>
        <v>5</v>
      </c>
      <c r="G6744" s="20" t="str">
        <f t="shared" si="423"/>
        <v>On</v>
      </c>
    </row>
    <row r="6745" spans="2:7" x14ac:dyDescent="0.35">
      <c r="B6745" s="35">
        <v>46303.708333316994</v>
      </c>
      <c r="C6745" s="21">
        <v>16.969936259970087</v>
      </c>
      <c r="D6745" s="20">
        <f t="shared" si="420"/>
        <v>10</v>
      </c>
      <c r="E6745" s="20">
        <f t="shared" si="421"/>
        <v>17</v>
      </c>
      <c r="F6745" s="20">
        <f t="shared" si="422"/>
        <v>5</v>
      </c>
      <c r="G6745" s="20" t="str">
        <f t="shared" si="423"/>
        <v>On</v>
      </c>
    </row>
    <row r="6746" spans="2:7" x14ac:dyDescent="0.35">
      <c r="B6746" s="35">
        <v>46303.749999983658</v>
      </c>
      <c r="C6746" s="21">
        <v>4.5767224508689104</v>
      </c>
      <c r="D6746" s="20">
        <f t="shared" si="420"/>
        <v>10</v>
      </c>
      <c r="E6746" s="20">
        <f t="shared" si="421"/>
        <v>18</v>
      </c>
      <c r="F6746" s="20">
        <f t="shared" si="422"/>
        <v>5</v>
      </c>
      <c r="G6746" s="20" t="str">
        <f t="shared" si="423"/>
        <v>On</v>
      </c>
    </row>
    <row r="6747" spans="2:7" x14ac:dyDescent="0.35">
      <c r="B6747" s="35">
        <v>46303.791666650322</v>
      </c>
      <c r="C6747" s="21">
        <v>0</v>
      </c>
      <c r="D6747" s="20">
        <f t="shared" si="420"/>
        <v>10</v>
      </c>
      <c r="E6747" s="20">
        <f t="shared" si="421"/>
        <v>19</v>
      </c>
      <c r="F6747" s="20">
        <f t="shared" si="422"/>
        <v>5</v>
      </c>
      <c r="G6747" s="20" t="str">
        <f t="shared" si="423"/>
        <v>On</v>
      </c>
    </row>
    <row r="6748" spans="2:7" x14ac:dyDescent="0.35">
      <c r="B6748" s="35">
        <v>46303.833333316987</v>
      </c>
      <c r="C6748" s="21">
        <v>0</v>
      </c>
      <c r="D6748" s="20">
        <f t="shared" si="420"/>
        <v>10</v>
      </c>
      <c r="E6748" s="20">
        <f t="shared" si="421"/>
        <v>20</v>
      </c>
      <c r="F6748" s="20">
        <f t="shared" si="422"/>
        <v>5</v>
      </c>
      <c r="G6748" s="20" t="str">
        <f t="shared" si="423"/>
        <v>On</v>
      </c>
    </row>
    <row r="6749" spans="2:7" x14ac:dyDescent="0.35">
      <c r="B6749" s="35">
        <v>46303.874999983651</v>
      </c>
      <c r="C6749" s="21">
        <v>0</v>
      </c>
      <c r="D6749" s="20">
        <f t="shared" si="420"/>
        <v>10</v>
      </c>
      <c r="E6749" s="20">
        <f t="shared" si="421"/>
        <v>21</v>
      </c>
      <c r="F6749" s="20">
        <f t="shared" si="422"/>
        <v>5</v>
      </c>
      <c r="G6749" s="20" t="str">
        <f t="shared" si="423"/>
        <v>On</v>
      </c>
    </row>
    <row r="6750" spans="2:7" x14ac:dyDescent="0.35">
      <c r="B6750" s="35">
        <v>46303.916666650315</v>
      </c>
      <c r="C6750" s="21">
        <v>0</v>
      </c>
      <c r="D6750" s="20">
        <f t="shared" si="420"/>
        <v>10</v>
      </c>
      <c r="E6750" s="20">
        <f t="shared" si="421"/>
        <v>22</v>
      </c>
      <c r="F6750" s="20">
        <f t="shared" si="422"/>
        <v>5</v>
      </c>
      <c r="G6750" s="20" t="str">
        <f t="shared" si="423"/>
        <v>On</v>
      </c>
    </row>
    <row r="6751" spans="2:7" x14ac:dyDescent="0.35">
      <c r="B6751" s="35">
        <v>46303.958333316979</v>
      </c>
      <c r="C6751" s="21">
        <v>0</v>
      </c>
      <c r="D6751" s="20">
        <f t="shared" si="420"/>
        <v>10</v>
      </c>
      <c r="E6751" s="20">
        <f t="shared" si="421"/>
        <v>23</v>
      </c>
      <c r="F6751" s="20">
        <f t="shared" si="422"/>
        <v>5</v>
      </c>
      <c r="G6751" s="20" t="str">
        <f t="shared" si="423"/>
        <v>On</v>
      </c>
    </row>
    <row r="6752" spans="2:7" x14ac:dyDescent="0.35">
      <c r="B6752" s="35">
        <v>46303.999999983644</v>
      </c>
      <c r="C6752" s="21">
        <v>0</v>
      </c>
      <c r="D6752" s="20">
        <f t="shared" si="420"/>
        <v>10</v>
      </c>
      <c r="E6752" s="20">
        <f t="shared" si="421"/>
        <v>0</v>
      </c>
      <c r="F6752" s="20">
        <f t="shared" si="422"/>
        <v>6</v>
      </c>
      <c r="G6752" s="20" t="str">
        <f t="shared" si="423"/>
        <v>Off</v>
      </c>
    </row>
    <row r="6753" spans="2:7" x14ac:dyDescent="0.35">
      <c r="B6753" s="35">
        <v>46304.041666650308</v>
      </c>
      <c r="C6753" s="21">
        <v>0</v>
      </c>
      <c r="D6753" s="20">
        <f t="shared" si="420"/>
        <v>10</v>
      </c>
      <c r="E6753" s="20">
        <f t="shared" si="421"/>
        <v>1</v>
      </c>
      <c r="F6753" s="20">
        <f t="shared" si="422"/>
        <v>6</v>
      </c>
      <c r="G6753" s="20" t="str">
        <f t="shared" si="423"/>
        <v>Off</v>
      </c>
    </row>
    <row r="6754" spans="2:7" x14ac:dyDescent="0.35">
      <c r="B6754" s="35">
        <v>46304.083333316972</v>
      </c>
      <c r="C6754" s="21">
        <v>0</v>
      </c>
      <c r="D6754" s="20">
        <f t="shared" si="420"/>
        <v>10</v>
      </c>
      <c r="E6754" s="20">
        <f t="shared" si="421"/>
        <v>2</v>
      </c>
      <c r="F6754" s="20">
        <f t="shared" si="422"/>
        <v>6</v>
      </c>
      <c r="G6754" s="20" t="str">
        <f t="shared" si="423"/>
        <v>Off</v>
      </c>
    </row>
    <row r="6755" spans="2:7" x14ac:dyDescent="0.35">
      <c r="B6755" s="35">
        <v>46304.124999983636</v>
      </c>
      <c r="C6755" s="21">
        <v>0</v>
      </c>
      <c r="D6755" s="20">
        <f t="shared" si="420"/>
        <v>10</v>
      </c>
      <c r="E6755" s="20">
        <f t="shared" si="421"/>
        <v>3</v>
      </c>
      <c r="F6755" s="20">
        <f t="shared" si="422"/>
        <v>6</v>
      </c>
      <c r="G6755" s="20" t="str">
        <f t="shared" si="423"/>
        <v>Off</v>
      </c>
    </row>
    <row r="6756" spans="2:7" x14ac:dyDescent="0.35">
      <c r="B6756" s="35">
        <v>46304.166666650301</v>
      </c>
      <c r="C6756" s="21">
        <v>0</v>
      </c>
      <c r="D6756" s="20">
        <f t="shared" si="420"/>
        <v>10</v>
      </c>
      <c r="E6756" s="20">
        <f t="shared" si="421"/>
        <v>4</v>
      </c>
      <c r="F6756" s="20">
        <f t="shared" si="422"/>
        <v>6</v>
      </c>
      <c r="G6756" s="20" t="str">
        <f t="shared" si="423"/>
        <v>Off</v>
      </c>
    </row>
    <row r="6757" spans="2:7" x14ac:dyDescent="0.35">
      <c r="B6757" s="35">
        <v>46304.208333316965</v>
      </c>
      <c r="C6757" s="21">
        <v>0</v>
      </c>
      <c r="D6757" s="20">
        <f t="shared" si="420"/>
        <v>10</v>
      </c>
      <c r="E6757" s="20">
        <f t="shared" si="421"/>
        <v>5</v>
      </c>
      <c r="F6757" s="20">
        <f t="shared" si="422"/>
        <v>6</v>
      </c>
      <c r="G6757" s="20" t="str">
        <f t="shared" si="423"/>
        <v>Off</v>
      </c>
    </row>
    <row r="6758" spans="2:7" x14ac:dyDescent="0.35">
      <c r="B6758" s="35">
        <v>46304.249999983629</v>
      </c>
      <c r="C6758" s="21">
        <v>0</v>
      </c>
      <c r="D6758" s="20">
        <f t="shared" si="420"/>
        <v>10</v>
      </c>
      <c r="E6758" s="20">
        <f t="shared" si="421"/>
        <v>6</v>
      </c>
      <c r="F6758" s="20">
        <f t="shared" si="422"/>
        <v>6</v>
      </c>
      <c r="G6758" s="20" t="str">
        <f t="shared" si="423"/>
        <v>Off</v>
      </c>
    </row>
    <row r="6759" spans="2:7" x14ac:dyDescent="0.35">
      <c r="B6759" s="35">
        <v>46304.291666650293</v>
      </c>
      <c r="C6759" s="21">
        <v>0</v>
      </c>
      <c r="D6759" s="20">
        <f t="shared" si="420"/>
        <v>10</v>
      </c>
      <c r="E6759" s="20">
        <f t="shared" si="421"/>
        <v>7</v>
      </c>
      <c r="F6759" s="20">
        <f t="shared" si="422"/>
        <v>6</v>
      </c>
      <c r="G6759" s="20" t="str">
        <f t="shared" si="423"/>
        <v>Off</v>
      </c>
    </row>
    <row r="6760" spans="2:7" x14ac:dyDescent="0.35">
      <c r="B6760" s="35">
        <v>46304.333333316958</v>
      </c>
      <c r="C6760" s="21">
        <v>3.9271578227529056</v>
      </c>
      <c r="D6760" s="20">
        <f t="shared" si="420"/>
        <v>10</v>
      </c>
      <c r="E6760" s="20">
        <f t="shared" si="421"/>
        <v>8</v>
      </c>
      <c r="F6760" s="20">
        <f t="shared" si="422"/>
        <v>6</v>
      </c>
      <c r="G6760" s="20" t="str">
        <f t="shared" si="423"/>
        <v>On</v>
      </c>
    </row>
    <row r="6761" spans="2:7" x14ac:dyDescent="0.35">
      <c r="B6761" s="35">
        <v>46304.374999983622</v>
      </c>
      <c r="C6761" s="21">
        <v>14.915734304285827</v>
      </c>
      <c r="D6761" s="20">
        <f t="shared" si="420"/>
        <v>10</v>
      </c>
      <c r="E6761" s="20">
        <f t="shared" si="421"/>
        <v>9</v>
      </c>
      <c r="F6761" s="20">
        <f t="shared" si="422"/>
        <v>6</v>
      </c>
      <c r="G6761" s="20" t="str">
        <f t="shared" si="423"/>
        <v>On</v>
      </c>
    </row>
    <row r="6762" spans="2:7" x14ac:dyDescent="0.35">
      <c r="B6762" s="35">
        <v>46304.416666650286</v>
      </c>
      <c r="C6762" s="21">
        <v>14.184836293272458</v>
      </c>
      <c r="D6762" s="20">
        <f t="shared" si="420"/>
        <v>10</v>
      </c>
      <c r="E6762" s="20">
        <f t="shared" si="421"/>
        <v>10</v>
      </c>
      <c r="F6762" s="20">
        <f t="shared" si="422"/>
        <v>6</v>
      </c>
      <c r="G6762" s="20" t="str">
        <f t="shared" si="423"/>
        <v>On</v>
      </c>
    </row>
    <row r="6763" spans="2:7" x14ac:dyDescent="0.35">
      <c r="B6763" s="35">
        <v>46304.45833331695</v>
      </c>
      <c r="C6763" s="21">
        <v>12.521746357464846</v>
      </c>
      <c r="D6763" s="20">
        <f t="shared" si="420"/>
        <v>10</v>
      </c>
      <c r="E6763" s="20">
        <f t="shared" si="421"/>
        <v>11</v>
      </c>
      <c r="F6763" s="20">
        <f t="shared" si="422"/>
        <v>6</v>
      </c>
      <c r="G6763" s="20" t="str">
        <f t="shared" si="423"/>
        <v>On</v>
      </c>
    </row>
    <row r="6764" spans="2:7" x14ac:dyDescent="0.35">
      <c r="B6764" s="35">
        <v>46304.499999983615</v>
      </c>
      <c r="C6764" s="21">
        <v>15.524545704197472</v>
      </c>
      <c r="D6764" s="20">
        <f t="shared" si="420"/>
        <v>10</v>
      </c>
      <c r="E6764" s="20">
        <f t="shared" si="421"/>
        <v>12</v>
      </c>
      <c r="F6764" s="20">
        <f t="shared" si="422"/>
        <v>6</v>
      </c>
      <c r="G6764" s="20" t="str">
        <f t="shared" si="423"/>
        <v>On</v>
      </c>
    </row>
    <row r="6765" spans="2:7" x14ac:dyDescent="0.35">
      <c r="B6765" s="35">
        <v>46304.541666650279</v>
      </c>
      <c r="C6765" s="21">
        <v>16.685687614428758</v>
      </c>
      <c r="D6765" s="20">
        <f t="shared" si="420"/>
        <v>10</v>
      </c>
      <c r="E6765" s="20">
        <f t="shared" si="421"/>
        <v>13</v>
      </c>
      <c r="F6765" s="20">
        <f t="shared" si="422"/>
        <v>6</v>
      </c>
      <c r="G6765" s="20" t="str">
        <f t="shared" si="423"/>
        <v>On</v>
      </c>
    </row>
    <row r="6766" spans="2:7" x14ac:dyDescent="0.35">
      <c r="B6766" s="35">
        <v>46304.583333316943</v>
      </c>
      <c r="C6766" s="21">
        <v>17.862657211826271</v>
      </c>
      <c r="D6766" s="20">
        <f t="shared" si="420"/>
        <v>10</v>
      </c>
      <c r="E6766" s="20">
        <f t="shared" si="421"/>
        <v>14</v>
      </c>
      <c r="F6766" s="20">
        <f t="shared" si="422"/>
        <v>6</v>
      </c>
      <c r="G6766" s="20" t="str">
        <f t="shared" si="423"/>
        <v>On</v>
      </c>
    </row>
    <row r="6767" spans="2:7" x14ac:dyDescent="0.35">
      <c r="B6767" s="35">
        <v>46304.624999983607</v>
      </c>
      <c r="C6767" s="21">
        <v>17.489450386349645</v>
      </c>
      <c r="D6767" s="20">
        <f t="shared" si="420"/>
        <v>10</v>
      </c>
      <c r="E6767" s="20">
        <f t="shared" si="421"/>
        <v>15</v>
      </c>
      <c r="F6767" s="20">
        <f t="shared" si="422"/>
        <v>6</v>
      </c>
      <c r="G6767" s="20" t="str">
        <f t="shared" si="423"/>
        <v>On</v>
      </c>
    </row>
    <row r="6768" spans="2:7" x14ac:dyDescent="0.35">
      <c r="B6768" s="35">
        <v>46304.666666650272</v>
      </c>
      <c r="C6768" s="21">
        <v>18.125483780026237</v>
      </c>
      <c r="D6768" s="20">
        <f t="shared" si="420"/>
        <v>10</v>
      </c>
      <c r="E6768" s="20">
        <f t="shared" si="421"/>
        <v>16</v>
      </c>
      <c r="F6768" s="20">
        <f t="shared" si="422"/>
        <v>6</v>
      </c>
      <c r="G6768" s="20" t="str">
        <f t="shared" si="423"/>
        <v>On</v>
      </c>
    </row>
    <row r="6769" spans="2:7" x14ac:dyDescent="0.35">
      <c r="B6769" s="35">
        <v>46304.708333316936</v>
      </c>
      <c r="C6769" s="21">
        <v>10.973208864684862</v>
      </c>
      <c r="D6769" s="20">
        <f t="shared" si="420"/>
        <v>10</v>
      </c>
      <c r="E6769" s="20">
        <f t="shared" si="421"/>
        <v>17</v>
      </c>
      <c r="F6769" s="20">
        <f t="shared" si="422"/>
        <v>6</v>
      </c>
      <c r="G6769" s="20" t="str">
        <f t="shared" si="423"/>
        <v>On</v>
      </c>
    </row>
    <row r="6770" spans="2:7" x14ac:dyDescent="0.35">
      <c r="B6770" s="35">
        <v>46304.7499999836</v>
      </c>
      <c r="C6770" s="21">
        <v>2.2967917753512799</v>
      </c>
      <c r="D6770" s="20">
        <f t="shared" si="420"/>
        <v>10</v>
      </c>
      <c r="E6770" s="20">
        <f t="shared" si="421"/>
        <v>18</v>
      </c>
      <c r="F6770" s="20">
        <f t="shared" si="422"/>
        <v>6</v>
      </c>
      <c r="G6770" s="20" t="str">
        <f t="shared" si="423"/>
        <v>On</v>
      </c>
    </row>
    <row r="6771" spans="2:7" x14ac:dyDescent="0.35">
      <c r="B6771" s="35">
        <v>46304.791666650264</v>
      </c>
      <c r="C6771" s="21">
        <v>0</v>
      </c>
      <c r="D6771" s="20">
        <f t="shared" si="420"/>
        <v>10</v>
      </c>
      <c r="E6771" s="20">
        <f t="shared" si="421"/>
        <v>19</v>
      </c>
      <c r="F6771" s="20">
        <f t="shared" si="422"/>
        <v>6</v>
      </c>
      <c r="G6771" s="20" t="str">
        <f t="shared" si="423"/>
        <v>On</v>
      </c>
    </row>
    <row r="6772" spans="2:7" x14ac:dyDescent="0.35">
      <c r="B6772" s="35">
        <v>46304.833333316928</v>
      </c>
      <c r="C6772" s="21">
        <v>0</v>
      </c>
      <c r="D6772" s="20">
        <f t="shared" si="420"/>
        <v>10</v>
      </c>
      <c r="E6772" s="20">
        <f t="shared" si="421"/>
        <v>20</v>
      </c>
      <c r="F6772" s="20">
        <f t="shared" si="422"/>
        <v>6</v>
      </c>
      <c r="G6772" s="20" t="str">
        <f t="shared" si="423"/>
        <v>On</v>
      </c>
    </row>
    <row r="6773" spans="2:7" x14ac:dyDescent="0.35">
      <c r="B6773" s="35">
        <v>46304.874999983593</v>
      </c>
      <c r="C6773" s="21">
        <v>0</v>
      </c>
      <c r="D6773" s="20">
        <f t="shared" si="420"/>
        <v>10</v>
      </c>
      <c r="E6773" s="20">
        <f t="shared" si="421"/>
        <v>21</v>
      </c>
      <c r="F6773" s="20">
        <f t="shared" si="422"/>
        <v>6</v>
      </c>
      <c r="G6773" s="20" t="str">
        <f t="shared" si="423"/>
        <v>On</v>
      </c>
    </row>
    <row r="6774" spans="2:7" x14ac:dyDescent="0.35">
      <c r="B6774" s="35">
        <v>46304.916666650257</v>
      </c>
      <c r="C6774" s="21">
        <v>0</v>
      </c>
      <c r="D6774" s="20">
        <f t="shared" si="420"/>
        <v>10</v>
      </c>
      <c r="E6774" s="20">
        <f t="shared" si="421"/>
        <v>22</v>
      </c>
      <c r="F6774" s="20">
        <f t="shared" si="422"/>
        <v>6</v>
      </c>
      <c r="G6774" s="20" t="str">
        <f t="shared" si="423"/>
        <v>On</v>
      </c>
    </row>
    <row r="6775" spans="2:7" x14ac:dyDescent="0.35">
      <c r="B6775" s="35">
        <v>46304.958333316921</v>
      </c>
      <c r="C6775" s="21">
        <v>0</v>
      </c>
      <c r="D6775" s="20">
        <f t="shared" si="420"/>
        <v>10</v>
      </c>
      <c r="E6775" s="20">
        <f t="shared" si="421"/>
        <v>23</v>
      </c>
      <c r="F6775" s="20">
        <f t="shared" si="422"/>
        <v>6</v>
      </c>
      <c r="G6775" s="20" t="str">
        <f t="shared" si="423"/>
        <v>On</v>
      </c>
    </row>
    <row r="6776" spans="2:7" x14ac:dyDescent="0.35">
      <c r="B6776" s="35">
        <v>46304.999999983585</v>
      </c>
      <c r="C6776" s="21">
        <v>0</v>
      </c>
      <c r="D6776" s="20">
        <f t="shared" si="420"/>
        <v>10</v>
      </c>
      <c r="E6776" s="20">
        <f t="shared" si="421"/>
        <v>0</v>
      </c>
      <c r="F6776" s="20">
        <f t="shared" si="422"/>
        <v>7</v>
      </c>
      <c r="G6776" s="20" t="str">
        <f t="shared" si="423"/>
        <v>Off</v>
      </c>
    </row>
    <row r="6777" spans="2:7" x14ac:dyDescent="0.35">
      <c r="B6777" s="35">
        <v>46305.04166665025</v>
      </c>
      <c r="C6777" s="21">
        <v>0</v>
      </c>
      <c r="D6777" s="20">
        <f t="shared" si="420"/>
        <v>10</v>
      </c>
      <c r="E6777" s="20">
        <f t="shared" si="421"/>
        <v>1</v>
      </c>
      <c r="F6777" s="20">
        <f t="shared" si="422"/>
        <v>7</v>
      </c>
      <c r="G6777" s="20" t="str">
        <f t="shared" si="423"/>
        <v>Off</v>
      </c>
    </row>
    <row r="6778" spans="2:7" x14ac:dyDescent="0.35">
      <c r="B6778" s="35">
        <v>46305.083333316914</v>
      </c>
      <c r="C6778" s="21">
        <v>0</v>
      </c>
      <c r="D6778" s="20">
        <f t="shared" si="420"/>
        <v>10</v>
      </c>
      <c r="E6778" s="20">
        <f t="shared" si="421"/>
        <v>2</v>
      </c>
      <c r="F6778" s="20">
        <f t="shared" si="422"/>
        <v>7</v>
      </c>
      <c r="G6778" s="20" t="str">
        <f t="shared" si="423"/>
        <v>Off</v>
      </c>
    </row>
    <row r="6779" spans="2:7" x14ac:dyDescent="0.35">
      <c r="B6779" s="35">
        <v>46305.124999983578</v>
      </c>
      <c r="C6779" s="21">
        <v>0</v>
      </c>
      <c r="D6779" s="20">
        <f t="shared" si="420"/>
        <v>10</v>
      </c>
      <c r="E6779" s="20">
        <f t="shared" si="421"/>
        <v>3</v>
      </c>
      <c r="F6779" s="20">
        <f t="shared" si="422"/>
        <v>7</v>
      </c>
      <c r="G6779" s="20" t="str">
        <f t="shared" si="423"/>
        <v>Off</v>
      </c>
    </row>
    <row r="6780" spans="2:7" x14ac:dyDescent="0.35">
      <c r="B6780" s="35">
        <v>46305.166666650242</v>
      </c>
      <c r="C6780" s="21">
        <v>0</v>
      </c>
      <c r="D6780" s="20">
        <f t="shared" si="420"/>
        <v>10</v>
      </c>
      <c r="E6780" s="20">
        <f t="shared" si="421"/>
        <v>4</v>
      </c>
      <c r="F6780" s="20">
        <f t="shared" si="422"/>
        <v>7</v>
      </c>
      <c r="G6780" s="20" t="str">
        <f t="shared" si="423"/>
        <v>Off</v>
      </c>
    </row>
    <row r="6781" spans="2:7" x14ac:dyDescent="0.35">
      <c r="B6781" s="35">
        <v>46305.208333316907</v>
      </c>
      <c r="C6781" s="21">
        <v>0</v>
      </c>
      <c r="D6781" s="20">
        <f t="shared" si="420"/>
        <v>10</v>
      </c>
      <c r="E6781" s="20">
        <f t="shared" si="421"/>
        <v>5</v>
      </c>
      <c r="F6781" s="20">
        <f t="shared" si="422"/>
        <v>7</v>
      </c>
      <c r="G6781" s="20" t="str">
        <f t="shared" si="423"/>
        <v>Off</v>
      </c>
    </row>
    <row r="6782" spans="2:7" x14ac:dyDescent="0.35">
      <c r="B6782" s="35">
        <v>46305.249999983571</v>
      </c>
      <c r="C6782" s="21">
        <v>0</v>
      </c>
      <c r="D6782" s="20">
        <f t="shared" si="420"/>
        <v>10</v>
      </c>
      <c r="E6782" s="20">
        <f t="shared" si="421"/>
        <v>6</v>
      </c>
      <c r="F6782" s="20">
        <f t="shared" si="422"/>
        <v>7</v>
      </c>
      <c r="G6782" s="20" t="str">
        <f t="shared" si="423"/>
        <v>Off</v>
      </c>
    </row>
    <row r="6783" spans="2:7" x14ac:dyDescent="0.35">
      <c r="B6783" s="35">
        <v>46305.291666650235</v>
      </c>
      <c r="C6783" s="21">
        <v>0</v>
      </c>
      <c r="D6783" s="20">
        <f t="shared" si="420"/>
        <v>10</v>
      </c>
      <c r="E6783" s="20">
        <f t="shared" si="421"/>
        <v>7</v>
      </c>
      <c r="F6783" s="20">
        <f t="shared" si="422"/>
        <v>7</v>
      </c>
      <c r="G6783" s="20" t="str">
        <f t="shared" si="423"/>
        <v>Off</v>
      </c>
    </row>
    <row r="6784" spans="2:7" x14ac:dyDescent="0.35">
      <c r="B6784" s="35">
        <v>46305.333333316899</v>
      </c>
      <c r="C6784" s="21">
        <v>0.99307405912657221</v>
      </c>
      <c r="D6784" s="20">
        <f t="shared" si="420"/>
        <v>10</v>
      </c>
      <c r="E6784" s="20">
        <f t="shared" si="421"/>
        <v>8</v>
      </c>
      <c r="F6784" s="20">
        <f t="shared" si="422"/>
        <v>7</v>
      </c>
      <c r="G6784" s="20" t="str">
        <f t="shared" si="423"/>
        <v>Off</v>
      </c>
    </row>
    <row r="6785" spans="2:7" x14ac:dyDescent="0.35">
      <c r="B6785" s="35">
        <v>46305.374999983564</v>
      </c>
      <c r="C6785" s="21">
        <v>9.5619111230820124</v>
      </c>
      <c r="D6785" s="20">
        <f t="shared" si="420"/>
        <v>10</v>
      </c>
      <c r="E6785" s="20">
        <f t="shared" si="421"/>
        <v>9</v>
      </c>
      <c r="F6785" s="20">
        <f t="shared" si="422"/>
        <v>7</v>
      </c>
      <c r="G6785" s="20" t="str">
        <f t="shared" si="423"/>
        <v>Off</v>
      </c>
    </row>
    <row r="6786" spans="2:7" x14ac:dyDescent="0.35">
      <c r="B6786" s="35">
        <v>46305.416666650228</v>
      </c>
      <c r="C6786" s="21">
        <v>18.416145548117342</v>
      </c>
      <c r="D6786" s="20">
        <f t="shared" si="420"/>
        <v>10</v>
      </c>
      <c r="E6786" s="20">
        <f t="shared" si="421"/>
        <v>10</v>
      </c>
      <c r="F6786" s="20">
        <f t="shared" si="422"/>
        <v>7</v>
      </c>
      <c r="G6786" s="20" t="str">
        <f t="shared" si="423"/>
        <v>Off</v>
      </c>
    </row>
    <row r="6787" spans="2:7" x14ac:dyDescent="0.35">
      <c r="B6787" s="35">
        <v>46305.458333316892</v>
      </c>
      <c r="C6787" s="21">
        <v>21.286302599254906</v>
      </c>
      <c r="D6787" s="20">
        <f t="shared" si="420"/>
        <v>10</v>
      </c>
      <c r="E6787" s="20">
        <f t="shared" si="421"/>
        <v>11</v>
      </c>
      <c r="F6787" s="20">
        <f t="shared" si="422"/>
        <v>7</v>
      </c>
      <c r="G6787" s="20" t="str">
        <f t="shared" si="423"/>
        <v>Off</v>
      </c>
    </row>
    <row r="6788" spans="2:7" x14ac:dyDescent="0.35">
      <c r="B6788" s="35">
        <v>46305.499999983556</v>
      </c>
      <c r="C6788" s="21">
        <v>16.373500162717271</v>
      </c>
      <c r="D6788" s="20">
        <f t="shared" si="420"/>
        <v>10</v>
      </c>
      <c r="E6788" s="20">
        <f t="shared" si="421"/>
        <v>12</v>
      </c>
      <c r="F6788" s="20">
        <f t="shared" si="422"/>
        <v>7</v>
      </c>
      <c r="G6788" s="20" t="str">
        <f t="shared" si="423"/>
        <v>Off</v>
      </c>
    </row>
    <row r="6789" spans="2:7" x14ac:dyDescent="0.35">
      <c r="B6789" s="35">
        <v>46305.541666650221</v>
      </c>
      <c r="C6789" s="21">
        <v>17.020483127915565</v>
      </c>
      <c r="D6789" s="20">
        <f t="shared" si="420"/>
        <v>10</v>
      </c>
      <c r="E6789" s="20">
        <f t="shared" si="421"/>
        <v>13</v>
      </c>
      <c r="F6789" s="20">
        <f t="shared" si="422"/>
        <v>7</v>
      </c>
      <c r="G6789" s="20" t="str">
        <f t="shared" si="423"/>
        <v>Off</v>
      </c>
    </row>
    <row r="6790" spans="2:7" x14ac:dyDescent="0.35">
      <c r="B6790" s="35">
        <v>46305.583333316885</v>
      </c>
      <c r="C6790" s="21">
        <v>17.307854833333344</v>
      </c>
      <c r="D6790" s="20">
        <f t="shared" si="420"/>
        <v>10</v>
      </c>
      <c r="E6790" s="20">
        <f t="shared" si="421"/>
        <v>14</v>
      </c>
      <c r="F6790" s="20">
        <f t="shared" si="422"/>
        <v>7</v>
      </c>
      <c r="G6790" s="20" t="str">
        <f t="shared" si="423"/>
        <v>Off</v>
      </c>
    </row>
    <row r="6791" spans="2:7" x14ac:dyDescent="0.35">
      <c r="B6791" s="35">
        <v>46305.624999983549</v>
      </c>
      <c r="C6791" s="21">
        <v>13.331960529709228</v>
      </c>
      <c r="D6791" s="20">
        <f t="shared" si="420"/>
        <v>10</v>
      </c>
      <c r="E6791" s="20">
        <f t="shared" si="421"/>
        <v>15</v>
      </c>
      <c r="F6791" s="20">
        <f t="shared" si="422"/>
        <v>7</v>
      </c>
      <c r="G6791" s="20" t="str">
        <f t="shared" si="423"/>
        <v>Off</v>
      </c>
    </row>
    <row r="6792" spans="2:7" x14ac:dyDescent="0.35">
      <c r="B6792" s="35">
        <v>46305.666666650213</v>
      </c>
      <c r="C6792" s="21">
        <v>15.802200864749889</v>
      </c>
      <c r="D6792" s="20">
        <f t="shared" si="420"/>
        <v>10</v>
      </c>
      <c r="E6792" s="20">
        <f t="shared" si="421"/>
        <v>16</v>
      </c>
      <c r="F6792" s="20">
        <f t="shared" si="422"/>
        <v>7</v>
      </c>
      <c r="G6792" s="20" t="str">
        <f t="shared" si="423"/>
        <v>Off</v>
      </c>
    </row>
    <row r="6793" spans="2:7" x14ac:dyDescent="0.35">
      <c r="B6793" s="35">
        <v>46305.708333316878</v>
      </c>
      <c r="C6793" s="21">
        <v>10.192276302566814</v>
      </c>
      <c r="D6793" s="20">
        <f t="shared" ref="D6793:D6856" si="424">MONTH(B6793)</f>
        <v>10</v>
      </c>
      <c r="E6793" s="20">
        <f t="shared" si="421"/>
        <v>17</v>
      </c>
      <c r="F6793" s="20">
        <f t="shared" si="422"/>
        <v>7</v>
      </c>
      <c r="G6793" s="20" t="str">
        <f t="shared" si="423"/>
        <v>Off</v>
      </c>
    </row>
    <row r="6794" spans="2:7" x14ac:dyDescent="0.35">
      <c r="B6794" s="35">
        <v>46305.749999983542</v>
      </c>
      <c r="C6794" s="21">
        <v>2.2088789605293933</v>
      </c>
      <c r="D6794" s="20">
        <f t="shared" si="424"/>
        <v>10</v>
      </c>
      <c r="E6794" s="20">
        <f t="shared" ref="E6794:E6857" si="425">HOUR(B6794)</f>
        <v>18</v>
      </c>
      <c r="F6794" s="20">
        <f t="shared" ref="F6794:F6857" si="426">WEEKDAY(B6794,1)</f>
        <v>7</v>
      </c>
      <c r="G6794" s="20" t="str">
        <f t="shared" ref="G6794:G6857" si="427">IF(OR(F6794=$F$6,F6794=$F$7),"Off",IF(E6794&lt;8,"Off","On"))</f>
        <v>Off</v>
      </c>
    </row>
    <row r="6795" spans="2:7" x14ac:dyDescent="0.35">
      <c r="B6795" s="35">
        <v>46305.791666650206</v>
      </c>
      <c r="C6795" s="21">
        <v>0</v>
      </c>
      <c r="D6795" s="20">
        <f t="shared" si="424"/>
        <v>10</v>
      </c>
      <c r="E6795" s="20">
        <f t="shared" si="425"/>
        <v>19</v>
      </c>
      <c r="F6795" s="20">
        <f t="shared" si="426"/>
        <v>7</v>
      </c>
      <c r="G6795" s="20" t="str">
        <f t="shared" si="427"/>
        <v>Off</v>
      </c>
    </row>
    <row r="6796" spans="2:7" x14ac:dyDescent="0.35">
      <c r="B6796" s="35">
        <v>46305.83333331687</v>
      </c>
      <c r="C6796" s="21">
        <v>0</v>
      </c>
      <c r="D6796" s="20">
        <f t="shared" si="424"/>
        <v>10</v>
      </c>
      <c r="E6796" s="20">
        <f t="shared" si="425"/>
        <v>20</v>
      </c>
      <c r="F6796" s="20">
        <f t="shared" si="426"/>
        <v>7</v>
      </c>
      <c r="G6796" s="20" t="str">
        <f t="shared" si="427"/>
        <v>Off</v>
      </c>
    </row>
    <row r="6797" spans="2:7" x14ac:dyDescent="0.35">
      <c r="B6797" s="35">
        <v>46305.874999983535</v>
      </c>
      <c r="C6797" s="21">
        <v>0</v>
      </c>
      <c r="D6797" s="20">
        <f t="shared" si="424"/>
        <v>10</v>
      </c>
      <c r="E6797" s="20">
        <f t="shared" si="425"/>
        <v>21</v>
      </c>
      <c r="F6797" s="20">
        <f t="shared" si="426"/>
        <v>7</v>
      </c>
      <c r="G6797" s="20" t="str">
        <f t="shared" si="427"/>
        <v>Off</v>
      </c>
    </row>
    <row r="6798" spans="2:7" x14ac:dyDescent="0.35">
      <c r="B6798" s="35">
        <v>46305.916666650199</v>
      </c>
      <c r="C6798" s="21">
        <v>0</v>
      </c>
      <c r="D6798" s="20">
        <f t="shared" si="424"/>
        <v>10</v>
      </c>
      <c r="E6798" s="20">
        <f t="shared" si="425"/>
        <v>22</v>
      </c>
      <c r="F6798" s="20">
        <f t="shared" si="426"/>
        <v>7</v>
      </c>
      <c r="G6798" s="20" t="str">
        <f t="shared" si="427"/>
        <v>Off</v>
      </c>
    </row>
    <row r="6799" spans="2:7" x14ac:dyDescent="0.35">
      <c r="B6799" s="35">
        <v>46305.958333316863</v>
      </c>
      <c r="C6799" s="21">
        <v>0</v>
      </c>
      <c r="D6799" s="20">
        <f t="shared" si="424"/>
        <v>10</v>
      </c>
      <c r="E6799" s="20">
        <f t="shared" si="425"/>
        <v>23</v>
      </c>
      <c r="F6799" s="20">
        <f t="shared" si="426"/>
        <v>7</v>
      </c>
      <c r="G6799" s="20" t="str">
        <f t="shared" si="427"/>
        <v>Off</v>
      </c>
    </row>
    <row r="6800" spans="2:7" x14ac:dyDescent="0.35">
      <c r="B6800" s="35">
        <v>46305.999999983527</v>
      </c>
      <c r="C6800" s="21">
        <v>0</v>
      </c>
      <c r="D6800" s="20">
        <f t="shared" si="424"/>
        <v>10</v>
      </c>
      <c r="E6800" s="20">
        <f t="shared" si="425"/>
        <v>0</v>
      </c>
      <c r="F6800" s="20">
        <f t="shared" si="426"/>
        <v>1</v>
      </c>
      <c r="G6800" s="20" t="str">
        <f t="shared" si="427"/>
        <v>Off</v>
      </c>
    </row>
    <row r="6801" spans="2:7" x14ac:dyDescent="0.35">
      <c r="B6801" s="35">
        <v>46306.041666650191</v>
      </c>
      <c r="C6801" s="21">
        <v>0</v>
      </c>
      <c r="D6801" s="20">
        <f t="shared" si="424"/>
        <v>10</v>
      </c>
      <c r="E6801" s="20">
        <f t="shared" si="425"/>
        <v>1</v>
      </c>
      <c r="F6801" s="20">
        <f t="shared" si="426"/>
        <v>1</v>
      </c>
      <c r="G6801" s="20" t="str">
        <f t="shared" si="427"/>
        <v>Off</v>
      </c>
    </row>
    <row r="6802" spans="2:7" x14ac:dyDescent="0.35">
      <c r="B6802" s="35">
        <v>46306.083333316856</v>
      </c>
      <c r="C6802" s="21">
        <v>0</v>
      </c>
      <c r="D6802" s="20">
        <f t="shared" si="424"/>
        <v>10</v>
      </c>
      <c r="E6802" s="20">
        <f t="shared" si="425"/>
        <v>2</v>
      </c>
      <c r="F6802" s="20">
        <f t="shared" si="426"/>
        <v>1</v>
      </c>
      <c r="G6802" s="20" t="str">
        <f t="shared" si="427"/>
        <v>Off</v>
      </c>
    </row>
    <row r="6803" spans="2:7" x14ac:dyDescent="0.35">
      <c r="B6803" s="35">
        <v>46306.12499998352</v>
      </c>
      <c r="C6803" s="21">
        <v>0</v>
      </c>
      <c r="D6803" s="20">
        <f t="shared" si="424"/>
        <v>10</v>
      </c>
      <c r="E6803" s="20">
        <f t="shared" si="425"/>
        <v>3</v>
      </c>
      <c r="F6803" s="20">
        <f t="shared" si="426"/>
        <v>1</v>
      </c>
      <c r="G6803" s="20" t="str">
        <f t="shared" si="427"/>
        <v>Off</v>
      </c>
    </row>
    <row r="6804" spans="2:7" x14ac:dyDescent="0.35">
      <c r="B6804" s="35">
        <v>46306.166666650184</v>
      </c>
      <c r="C6804" s="21">
        <v>0</v>
      </c>
      <c r="D6804" s="20">
        <f t="shared" si="424"/>
        <v>10</v>
      </c>
      <c r="E6804" s="20">
        <f t="shared" si="425"/>
        <v>4</v>
      </c>
      <c r="F6804" s="20">
        <f t="shared" si="426"/>
        <v>1</v>
      </c>
      <c r="G6804" s="20" t="str">
        <f t="shared" si="427"/>
        <v>Off</v>
      </c>
    </row>
    <row r="6805" spans="2:7" x14ac:dyDescent="0.35">
      <c r="B6805" s="35">
        <v>46306.208333316848</v>
      </c>
      <c r="C6805" s="21">
        <v>0</v>
      </c>
      <c r="D6805" s="20">
        <f t="shared" si="424"/>
        <v>10</v>
      </c>
      <c r="E6805" s="20">
        <f t="shared" si="425"/>
        <v>5</v>
      </c>
      <c r="F6805" s="20">
        <f t="shared" si="426"/>
        <v>1</v>
      </c>
      <c r="G6805" s="20" t="str">
        <f t="shared" si="427"/>
        <v>Off</v>
      </c>
    </row>
    <row r="6806" spans="2:7" x14ac:dyDescent="0.35">
      <c r="B6806" s="35">
        <v>46306.249999983513</v>
      </c>
      <c r="C6806" s="21">
        <v>0</v>
      </c>
      <c r="D6806" s="20">
        <f t="shared" si="424"/>
        <v>10</v>
      </c>
      <c r="E6806" s="20">
        <f t="shared" si="425"/>
        <v>6</v>
      </c>
      <c r="F6806" s="20">
        <f t="shared" si="426"/>
        <v>1</v>
      </c>
      <c r="G6806" s="20" t="str">
        <f t="shared" si="427"/>
        <v>Off</v>
      </c>
    </row>
    <row r="6807" spans="2:7" x14ac:dyDescent="0.35">
      <c r="B6807" s="35">
        <v>46306.291666650177</v>
      </c>
      <c r="C6807" s="21">
        <v>0</v>
      </c>
      <c r="D6807" s="20">
        <f t="shared" si="424"/>
        <v>10</v>
      </c>
      <c r="E6807" s="20">
        <f t="shared" si="425"/>
        <v>7</v>
      </c>
      <c r="F6807" s="20">
        <f t="shared" si="426"/>
        <v>1</v>
      </c>
      <c r="G6807" s="20" t="str">
        <f t="shared" si="427"/>
        <v>Off</v>
      </c>
    </row>
    <row r="6808" spans="2:7" x14ac:dyDescent="0.35">
      <c r="B6808" s="35">
        <v>46306.333333316841</v>
      </c>
      <c r="C6808" s="21">
        <v>0.61737038338173766</v>
      </c>
      <c r="D6808" s="20">
        <f t="shared" si="424"/>
        <v>10</v>
      </c>
      <c r="E6808" s="20">
        <f t="shared" si="425"/>
        <v>8</v>
      </c>
      <c r="F6808" s="20">
        <f t="shared" si="426"/>
        <v>1</v>
      </c>
      <c r="G6808" s="20" t="str">
        <f t="shared" si="427"/>
        <v>Off</v>
      </c>
    </row>
    <row r="6809" spans="2:7" x14ac:dyDescent="0.35">
      <c r="B6809" s="35">
        <v>46306.374999983505</v>
      </c>
      <c r="C6809" s="21">
        <v>5.3005677947951542</v>
      </c>
      <c r="D6809" s="20">
        <f t="shared" si="424"/>
        <v>10</v>
      </c>
      <c r="E6809" s="20">
        <f t="shared" si="425"/>
        <v>9</v>
      </c>
      <c r="F6809" s="20">
        <f t="shared" si="426"/>
        <v>1</v>
      </c>
      <c r="G6809" s="20" t="str">
        <f t="shared" si="427"/>
        <v>Off</v>
      </c>
    </row>
    <row r="6810" spans="2:7" x14ac:dyDescent="0.35">
      <c r="B6810" s="35">
        <v>46306.41666665017</v>
      </c>
      <c r="C6810" s="21">
        <v>6.678953569232843</v>
      </c>
      <c r="D6810" s="20">
        <f t="shared" si="424"/>
        <v>10</v>
      </c>
      <c r="E6810" s="20">
        <f t="shared" si="425"/>
        <v>10</v>
      </c>
      <c r="F6810" s="20">
        <f t="shared" si="426"/>
        <v>1</v>
      </c>
      <c r="G6810" s="20" t="str">
        <f t="shared" si="427"/>
        <v>Off</v>
      </c>
    </row>
    <row r="6811" spans="2:7" x14ac:dyDescent="0.35">
      <c r="B6811" s="35">
        <v>46306.458333316834</v>
      </c>
      <c r="C6811" s="21">
        <v>11.767342220158133</v>
      </c>
      <c r="D6811" s="20">
        <f t="shared" si="424"/>
        <v>10</v>
      </c>
      <c r="E6811" s="20">
        <f t="shared" si="425"/>
        <v>11</v>
      </c>
      <c r="F6811" s="20">
        <f t="shared" si="426"/>
        <v>1</v>
      </c>
      <c r="G6811" s="20" t="str">
        <f t="shared" si="427"/>
        <v>Off</v>
      </c>
    </row>
    <row r="6812" spans="2:7" x14ac:dyDescent="0.35">
      <c r="B6812" s="35">
        <v>46306.499999983498</v>
      </c>
      <c r="C6812" s="21">
        <v>8.8158767987461406</v>
      </c>
      <c r="D6812" s="20">
        <f t="shared" si="424"/>
        <v>10</v>
      </c>
      <c r="E6812" s="20">
        <f t="shared" si="425"/>
        <v>12</v>
      </c>
      <c r="F6812" s="20">
        <f t="shared" si="426"/>
        <v>1</v>
      </c>
      <c r="G6812" s="20" t="str">
        <f t="shared" si="427"/>
        <v>Off</v>
      </c>
    </row>
    <row r="6813" spans="2:7" x14ac:dyDescent="0.35">
      <c r="B6813" s="35">
        <v>46306.541666650162</v>
      </c>
      <c r="C6813" s="21">
        <v>5.8049118424103341</v>
      </c>
      <c r="D6813" s="20">
        <f t="shared" si="424"/>
        <v>10</v>
      </c>
      <c r="E6813" s="20">
        <f t="shared" si="425"/>
        <v>13</v>
      </c>
      <c r="F6813" s="20">
        <f t="shared" si="426"/>
        <v>1</v>
      </c>
      <c r="G6813" s="20" t="str">
        <f t="shared" si="427"/>
        <v>Off</v>
      </c>
    </row>
    <row r="6814" spans="2:7" x14ac:dyDescent="0.35">
      <c r="B6814" s="35">
        <v>46306.583333316827</v>
      </c>
      <c r="C6814" s="21">
        <v>14.46653246213522</v>
      </c>
      <c r="D6814" s="20">
        <f t="shared" si="424"/>
        <v>10</v>
      </c>
      <c r="E6814" s="20">
        <f t="shared" si="425"/>
        <v>14</v>
      </c>
      <c r="F6814" s="20">
        <f t="shared" si="426"/>
        <v>1</v>
      </c>
      <c r="G6814" s="20" t="str">
        <f t="shared" si="427"/>
        <v>Off</v>
      </c>
    </row>
    <row r="6815" spans="2:7" x14ac:dyDescent="0.35">
      <c r="B6815" s="35">
        <v>46306.624999983491</v>
      </c>
      <c r="C6815" s="21">
        <v>6.4683985668128798</v>
      </c>
      <c r="D6815" s="20">
        <f t="shared" si="424"/>
        <v>10</v>
      </c>
      <c r="E6815" s="20">
        <f t="shared" si="425"/>
        <v>15</v>
      </c>
      <c r="F6815" s="20">
        <f t="shared" si="426"/>
        <v>1</v>
      </c>
      <c r="G6815" s="20" t="str">
        <f t="shared" si="427"/>
        <v>Off</v>
      </c>
    </row>
    <row r="6816" spans="2:7" x14ac:dyDescent="0.35">
      <c r="B6816" s="35">
        <v>46306.666666650155</v>
      </c>
      <c r="C6816" s="21">
        <v>5.237897286997133</v>
      </c>
      <c r="D6816" s="20">
        <f t="shared" si="424"/>
        <v>10</v>
      </c>
      <c r="E6816" s="20">
        <f t="shared" si="425"/>
        <v>16</v>
      </c>
      <c r="F6816" s="20">
        <f t="shared" si="426"/>
        <v>1</v>
      </c>
      <c r="G6816" s="20" t="str">
        <f t="shared" si="427"/>
        <v>Off</v>
      </c>
    </row>
    <row r="6817" spans="2:7" x14ac:dyDescent="0.35">
      <c r="B6817" s="35">
        <v>46306.708333316819</v>
      </c>
      <c r="C6817" s="21">
        <v>1.1182185077206577</v>
      </c>
      <c r="D6817" s="20">
        <f t="shared" si="424"/>
        <v>10</v>
      </c>
      <c r="E6817" s="20">
        <f t="shared" si="425"/>
        <v>17</v>
      </c>
      <c r="F6817" s="20">
        <f t="shared" si="426"/>
        <v>1</v>
      </c>
      <c r="G6817" s="20" t="str">
        <f t="shared" si="427"/>
        <v>Off</v>
      </c>
    </row>
    <row r="6818" spans="2:7" x14ac:dyDescent="0.35">
      <c r="B6818" s="35">
        <v>46306.749999983484</v>
      </c>
      <c r="C6818" s="21">
        <v>5.6810442456233283E-2</v>
      </c>
      <c r="D6818" s="20">
        <f t="shared" si="424"/>
        <v>10</v>
      </c>
      <c r="E6818" s="20">
        <f t="shared" si="425"/>
        <v>18</v>
      </c>
      <c r="F6818" s="20">
        <f t="shared" si="426"/>
        <v>1</v>
      </c>
      <c r="G6818" s="20" t="str">
        <f t="shared" si="427"/>
        <v>Off</v>
      </c>
    </row>
    <row r="6819" spans="2:7" x14ac:dyDescent="0.35">
      <c r="B6819" s="35">
        <v>46306.791666650148</v>
      </c>
      <c r="C6819" s="21">
        <v>0</v>
      </c>
      <c r="D6819" s="20">
        <f t="shared" si="424"/>
        <v>10</v>
      </c>
      <c r="E6819" s="20">
        <f t="shared" si="425"/>
        <v>19</v>
      </c>
      <c r="F6819" s="20">
        <f t="shared" si="426"/>
        <v>1</v>
      </c>
      <c r="G6819" s="20" t="str">
        <f t="shared" si="427"/>
        <v>Off</v>
      </c>
    </row>
    <row r="6820" spans="2:7" x14ac:dyDescent="0.35">
      <c r="B6820" s="35">
        <v>46306.833333316812</v>
      </c>
      <c r="C6820" s="21">
        <v>0</v>
      </c>
      <c r="D6820" s="20">
        <f t="shared" si="424"/>
        <v>10</v>
      </c>
      <c r="E6820" s="20">
        <f t="shared" si="425"/>
        <v>20</v>
      </c>
      <c r="F6820" s="20">
        <f t="shared" si="426"/>
        <v>1</v>
      </c>
      <c r="G6820" s="20" t="str">
        <f t="shared" si="427"/>
        <v>Off</v>
      </c>
    </row>
    <row r="6821" spans="2:7" x14ac:dyDescent="0.35">
      <c r="B6821" s="35">
        <v>46306.874999983476</v>
      </c>
      <c r="C6821" s="21">
        <v>0</v>
      </c>
      <c r="D6821" s="20">
        <f t="shared" si="424"/>
        <v>10</v>
      </c>
      <c r="E6821" s="20">
        <f t="shared" si="425"/>
        <v>21</v>
      </c>
      <c r="F6821" s="20">
        <f t="shared" si="426"/>
        <v>1</v>
      </c>
      <c r="G6821" s="20" t="str">
        <f t="shared" si="427"/>
        <v>Off</v>
      </c>
    </row>
    <row r="6822" spans="2:7" x14ac:dyDescent="0.35">
      <c r="B6822" s="35">
        <v>46306.916666650141</v>
      </c>
      <c r="C6822" s="21">
        <v>0</v>
      </c>
      <c r="D6822" s="20">
        <f t="shared" si="424"/>
        <v>10</v>
      </c>
      <c r="E6822" s="20">
        <f t="shared" si="425"/>
        <v>22</v>
      </c>
      <c r="F6822" s="20">
        <f t="shared" si="426"/>
        <v>1</v>
      </c>
      <c r="G6822" s="20" t="str">
        <f t="shared" si="427"/>
        <v>Off</v>
      </c>
    </row>
    <row r="6823" spans="2:7" x14ac:dyDescent="0.35">
      <c r="B6823" s="35">
        <v>46306.958333316805</v>
      </c>
      <c r="C6823" s="21">
        <v>0</v>
      </c>
      <c r="D6823" s="20">
        <f t="shared" si="424"/>
        <v>10</v>
      </c>
      <c r="E6823" s="20">
        <f t="shared" si="425"/>
        <v>23</v>
      </c>
      <c r="F6823" s="20">
        <f t="shared" si="426"/>
        <v>1</v>
      </c>
      <c r="G6823" s="20" t="str">
        <f t="shared" si="427"/>
        <v>Off</v>
      </c>
    </row>
    <row r="6824" spans="2:7" x14ac:dyDescent="0.35">
      <c r="B6824" s="35">
        <v>46306.999999983469</v>
      </c>
      <c r="C6824" s="21">
        <v>0</v>
      </c>
      <c r="D6824" s="20">
        <f t="shared" si="424"/>
        <v>10</v>
      </c>
      <c r="E6824" s="20">
        <f t="shared" si="425"/>
        <v>0</v>
      </c>
      <c r="F6824" s="20">
        <f t="shared" si="426"/>
        <v>2</v>
      </c>
      <c r="G6824" s="20" t="str">
        <f t="shared" si="427"/>
        <v>Off</v>
      </c>
    </row>
    <row r="6825" spans="2:7" x14ac:dyDescent="0.35">
      <c r="B6825" s="35">
        <v>46307.041666650133</v>
      </c>
      <c r="C6825" s="21">
        <v>0</v>
      </c>
      <c r="D6825" s="20">
        <f t="shared" si="424"/>
        <v>10</v>
      </c>
      <c r="E6825" s="20">
        <f t="shared" si="425"/>
        <v>1</v>
      </c>
      <c r="F6825" s="20">
        <f t="shared" si="426"/>
        <v>2</v>
      </c>
      <c r="G6825" s="20" t="str">
        <f t="shared" si="427"/>
        <v>Off</v>
      </c>
    </row>
    <row r="6826" spans="2:7" x14ac:dyDescent="0.35">
      <c r="B6826" s="35">
        <v>46307.083333316798</v>
      </c>
      <c r="C6826" s="21">
        <v>0</v>
      </c>
      <c r="D6826" s="20">
        <f t="shared" si="424"/>
        <v>10</v>
      </c>
      <c r="E6826" s="20">
        <f t="shared" si="425"/>
        <v>2</v>
      </c>
      <c r="F6826" s="20">
        <f t="shared" si="426"/>
        <v>2</v>
      </c>
      <c r="G6826" s="20" t="str">
        <f t="shared" si="427"/>
        <v>Off</v>
      </c>
    </row>
    <row r="6827" spans="2:7" x14ac:dyDescent="0.35">
      <c r="B6827" s="35">
        <v>46307.124999983462</v>
      </c>
      <c r="C6827" s="21">
        <v>0</v>
      </c>
      <c r="D6827" s="20">
        <f t="shared" si="424"/>
        <v>10</v>
      </c>
      <c r="E6827" s="20">
        <f t="shared" si="425"/>
        <v>3</v>
      </c>
      <c r="F6827" s="20">
        <f t="shared" si="426"/>
        <v>2</v>
      </c>
      <c r="G6827" s="20" t="str">
        <f t="shared" si="427"/>
        <v>Off</v>
      </c>
    </row>
    <row r="6828" spans="2:7" x14ac:dyDescent="0.35">
      <c r="B6828" s="35">
        <v>46307.166666650126</v>
      </c>
      <c r="C6828" s="21">
        <v>0</v>
      </c>
      <c r="D6828" s="20">
        <f t="shared" si="424"/>
        <v>10</v>
      </c>
      <c r="E6828" s="20">
        <f t="shared" si="425"/>
        <v>4</v>
      </c>
      <c r="F6828" s="20">
        <f t="shared" si="426"/>
        <v>2</v>
      </c>
      <c r="G6828" s="20" t="str">
        <f t="shared" si="427"/>
        <v>Off</v>
      </c>
    </row>
    <row r="6829" spans="2:7" x14ac:dyDescent="0.35">
      <c r="B6829" s="35">
        <v>46307.20833331679</v>
      </c>
      <c r="C6829" s="21">
        <v>0</v>
      </c>
      <c r="D6829" s="20">
        <f t="shared" si="424"/>
        <v>10</v>
      </c>
      <c r="E6829" s="20">
        <f t="shared" si="425"/>
        <v>5</v>
      </c>
      <c r="F6829" s="20">
        <f t="shared" si="426"/>
        <v>2</v>
      </c>
      <c r="G6829" s="20" t="str">
        <f t="shared" si="427"/>
        <v>Off</v>
      </c>
    </row>
    <row r="6830" spans="2:7" x14ac:dyDescent="0.35">
      <c r="B6830" s="35">
        <v>46307.249999983454</v>
      </c>
      <c r="C6830" s="21">
        <v>0</v>
      </c>
      <c r="D6830" s="20">
        <f t="shared" si="424"/>
        <v>10</v>
      </c>
      <c r="E6830" s="20">
        <f t="shared" si="425"/>
        <v>6</v>
      </c>
      <c r="F6830" s="20">
        <f t="shared" si="426"/>
        <v>2</v>
      </c>
      <c r="G6830" s="20" t="str">
        <f t="shared" si="427"/>
        <v>Off</v>
      </c>
    </row>
    <row r="6831" spans="2:7" x14ac:dyDescent="0.35">
      <c r="B6831" s="35">
        <v>46307.291666650119</v>
      </c>
      <c r="C6831" s="21">
        <v>0</v>
      </c>
      <c r="D6831" s="20">
        <f t="shared" si="424"/>
        <v>10</v>
      </c>
      <c r="E6831" s="20">
        <f t="shared" si="425"/>
        <v>7</v>
      </c>
      <c r="F6831" s="20">
        <f t="shared" si="426"/>
        <v>2</v>
      </c>
      <c r="G6831" s="20" t="str">
        <f t="shared" si="427"/>
        <v>Off</v>
      </c>
    </row>
    <row r="6832" spans="2:7" x14ac:dyDescent="0.35">
      <c r="B6832" s="35">
        <v>46307.333333316783</v>
      </c>
      <c r="C6832" s="21">
        <v>7.5686603386627418</v>
      </c>
      <c r="D6832" s="20">
        <f t="shared" si="424"/>
        <v>10</v>
      </c>
      <c r="E6832" s="20">
        <f t="shared" si="425"/>
        <v>8</v>
      </c>
      <c r="F6832" s="20">
        <f t="shared" si="426"/>
        <v>2</v>
      </c>
      <c r="G6832" s="20" t="str">
        <f t="shared" si="427"/>
        <v>On</v>
      </c>
    </row>
    <row r="6833" spans="2:7" x14ac:dyDescent="0.35">
      <c r="B6833" s="35">
        <v>46307.374999983447</v>
      </c>
      <c r="C6833" s="21">
        <v>2.318583155944042</v>
      </c>
      <c r="D6833" s="20">
        <f t="shared" si="424"/>
        <v>10</v>
      </c>
      <c r="E6833" s="20">
        <f t="shared" si="425"/>
        <v>9</v>
      </c>
      <c r="F6833" s="20">
        <f t="shared" si="426"/>
        <v>2</v>
      </c>
      <c r="G6833" s="20" t="str">
        <f t="shared" si="427"/>
        <v>On</v>
      </c>
    </row>
    <row r="6834" spans="2:7" x14ac:dyDescent="0.35">
      <c r="B6834" s="35">
        <v>46307.416666650111</v>
      </c>
      <c r="C6834" s="21">
        <v>3.5830181582505483</v>
      </c>
      <c r="D6834" s="20">
        <f t="shared" si="424"/>
        <v>10</v>
      </c>
      <c r="E6834" s="20">
        <f t="shared" si="425"/>
        <v>10</v>
      </c>
      <c r="F6834" s="20">
        <f t="shared" si="426"/>
        <v>2</v>
      </c>
      <c r="G6834" s="20" t="str">
        <f t="shared" si="427"/>
        <v>On</v>
      </c>
    </row>
    <row r="6835" spans="2:7" x14ac:dyDescent="0.35">
      <c r="B6835" s="35">
        <v>46307.458333316776</v>
      </c>
      <c r="C6835" s="21">
        <v>3.9143753170349034</v>
      </c>
      <c r="D6835" s="20">
        <f t="shared" si="424"/>
        <v>10</v>
      </c>
      <c r="E6835" s="20">
        <f t="shared" si="425"/>
        <v>11</v>
      </c>
      <c r="F6835" s="20">
        <f t="shared" si="426"/>
        <v>2</v>
      </c>
      <c r="G6835" s="20" t="str">
        <f t="shared" si="427"/>
        <v>On</v>
      </c>
    </row>
    <row r="6836" spans="2:7" x14ac:dyDescent="0.35">
      <c r="B6836" s="35">
        <v>46307.49999998344</v>
      </c>
      <c r="C6836" s="21">
        <v>8.6303332083184436</v>
      </c>
      <c r="D6836" s="20">
        <f t="shared" si="424"/>
        <v>10</v>
      </c>
      <c r="E6836" s="20">
        <f t="shared" si="425"/>
        <v>12</v>
      </c>
      <c r="F6836" s="20">
        <f t="shared" si="426"/>
        <v>2</v>
      </c>
      <c r="G6836" s="20" t="str">
        <f t="shared" si="427"/>
        <v>On</v>
      </c>
    </row>
    <row r="6837" spans="2:7" x14ac:dyDescent="0.35">
      <c r="B6837" s="35">
        <v>46307.541666650104</v>
      </c>
      <c r="C6837" s="21">
        <v>7.3304927830034545</v>
      </c>
      <c r="D6837" s="20">
        <f t="shared" si="424"/>
        <v>10</v>
      </c>
      <c r="E6837" s="20">
        <f t="shared" si="425"/>
        <v>13</v>
      </c>
      <c r="F6837" s="20">
        <f t="shared" si="426"/>
        <v>2</v>
      </c>
      <c r="G6837" s="20" t="str">
        <f t="shared" si="427"/>
        <v>On</v>
      </c>
    </row>
    <row r="6838" spans="2:7" x14ac:dyDescent="0.35">
      <c r="B6838" s="35">
        <v>46307.583333316768</v>
      </c>
      <c r="C6838" s="21">
        <v>9.7962438392215034</v>
      </c>
      <c r="D6838" s="20">
        <f t="shared" si="424"/>
        <v>10</v>
      </c>
      <c r="E6838" s="20">
        <f t="shared" si="425"/>
        <v>14</v>
      </c>
      <c r="F6838" s="20">
        <f t="shared" si="426"/>
        <v>2</v>
      </c>
      <c r="G6838" s="20" t="str">
        <f t="shared" si="427"/>
        <v>On</v>
      </c>
    </row>
    <row r="6839" spans="2:7" x14ac:dyDescent="0.35">
      <c r="B6839" s="35">
        <v>46307.624999983433</v>
      </c>
      <c r="C6839" s="21">
        <v>4.1746399361483562</v>
      </c>
      <c r="D6839" s="20">
        <f t="shared" si="424"/>
        <v>10</v>
      </c>
      <c r="E6839" s="20">
        <f t="shared" si="425"/>
        <v>15</v>
      </c>
      <c r="F6839" s="20">
        <f t="shared" si="426"/>
        <v>2</v>
      </c>
      <c r="G6839" s="20" t="str">
        <f t="shared" si="427"/>
        <v>On</v>
      </c>
    </row>
    <row r="6840" spans="2:7" x14ac:dyDescent="0.35">
      <c r="B6840" s="35">
        <v>46307.666666650097</v>
      </c>
      <c r="C6840" s="21">
        <v>7.4967061485847086</v>
      </c>
      <c r="D6840" s="20">
        <f t="shared" si="424"/>
        <v>10</v>
      </c>
      <c r="E6840" s="20">
        <f t="shared" si="425"/>
        <v>16</v>
      </c>
      <c r="F6840" s="20">
        <f t="shared" si="426"/>
        <v>2</v>
      </c>
      <c r="G6840" s="20" t="str">
        <f t="shared" si="427"/>
        <v>On</v>
      </c>
    </row>
    <row r="6841" spans="2:7" x14ac:dyDescent="0.35">
      <c r="B6841" s="35">
        <v>46307.708333316761</v>
      </c>
      <c r="C6841" s="21">
        <v>1.6549397486685002</v>
      </c>
      <c r="D6841" s="20">
        <f t="shared" si="424"/>
        <v>10</v>
      </c>
      <c r="E6841" s="20">
        <f t="shared" si="425"/>
        <v>17</v>
      </c>
      <c r="F6841" s="20">
        <f t="shared" si="426"/>
        <v>2</v>
      </c>
      <c r="G6841" s="20" t="str">
        <f t="shared" si="427"/>
        <v>On</v>
      </c>
    </row>
    <row r="6842" spans="2:7" x14ac:dyDescent="0.35">
      <c r="B6842" s="35">
        <v>46307.749999983425</v>
      </c>
      <c r="C6842" s="21">
        <v>0.10776411368921722</v>
      </c>
      <c r="D6842" s="20">
        <f t="shared" si="424"/>
        <v>10</v>
      </c>
      <c r="E6842" s="20">
        <f t="shared" si="425"/>
        <v>18</v>
      </c>
      <c r="F6842" s="20">
        <f t="shared" si="426"/>
        <v>2</v>
      </c>
      <c r="G6842" s="20" t="str">
        <f t="shared" si="427"/>
        <v>On</v>
      </c>
    </row>
    <row r="6843" spans="2:7" x14ac:dyDescent="0.35">
      <c r="B6843" s="35">
        <v>46307.79166665009</v>
      </c>
      <c r="C6843" s="21">
        <v>0</v>
      </c>
      <c r="D6843" s="20">
        <f t="shared" si="424"/>
        <v>10</v>
      </c>
      <c r="E6843" s="20">
        <f t="shared" si="425"/>
        <v>19</v>
      </c>
      <c r="F6843" s="20">
        <f t="shared" si="426"/>
        <v>2</v>
      </c>
      <c r="G6843" s="20" t="str">
        <f t="shared" si="427"/>
        <v>On</v>
      </c>
    </row>
    <row r="6844" spans="2:7" x14ac:dyDescent="0.35">
      <c r="B6844" s="35">
        <v>46307.833333316754</v>
      </c>
      <c r="C6844" s="21">
        <v>0</v>
      </c>
      <c r="D6844" s="20">
        <f t="shared" si="424"/>
        <v>10</v>
      </c>
      <c r="E6844" s="20">
        <f t="shared" si="425"/>
        <v>20</v>
      </c>
      <c r="F6844" s="20">
        <f t="shared" si="426"/>
        <v>2</v>
      </c>
      <c r="G6844" s="20" t="str">
        <f t="shared" si="427"/>
        <v>On</v>
      </c>
    </row>
    <row r="6845" spans="2:7" x14ac:dyDescent="0.35">
      <c r="B6845" s="35">
        <v>46307.874999983418</v>
      </c>
      <c r="C6845" s="21">
        <v>0</v>
      </c>
      <c r="D6845" s="20">
        <f t="shared" si="424"/>
        <v>10</v>
      </c>
      <c r="E6845" s="20">
        <f t="shared" si="425"/>
        <v>21</v>
      </c>
      <c r="F6845" s="20">
        <f t="shared" si="426"/>
        <v>2</v>
      </c>
      <c r="G6845" s="20" t="str">
        <f t="shared" si="427"/>
        <v>On</v>
      </c>
    </row>
    <row r="6846" spans="2:7" x14ac:dyDescent="0.35">
      <c r="B6846" s="35">
        <v>46307.916666650082</v>
      </c>
      <c r="C6846" s="21">
        <v>0</v>
      </c>
      <c r="D6846" s="20">
        <f t="shared" si="424"/>
        <v>10</v>
      </c>
      <c r="E6846" s="20">
        <f t="shared" si="425"/>
        <v>22</v>
      </c>
      <c r="F6846" s="20">
        <f t="shared" si="426"/>
        <v>2</v>
      </c>
      <c r="G6846" s="20" t="str">
        <f t="shared" si="427"/>
        <v>On</v>
      </c>
    </row>
    <row r="6847" spans="2:7" x14ac:dyDescent="0.35">
      <c r="B6847" s="35">
        <v>46307.958333316747</v>
      </c>
      <c r="C6847" s="21">
        <v>0</v>
      </c>
      <c r="D6847" s="20">
        <f t="shared" si="424"/>
        <v>10</v>
      </c>
      <c r="E6847" s="20">
        <f t="shared" si="425"/>
        <v>23</v>
      </c>
      <c r="F6847" s="20">
        <f t="shared" si="426"/>
        <v>2</v>
      </c>
      <c r="G6847" s="20" t="str">
        <f t="shared" si="427"/>
        <v>On</v>
      </c>
    </row>
    <row r="6848" spans="2:7" x14ac:dyDescent="0.35">
      <c r="B6848" s="35">
        <v>46307.999999983411</v>
      </c>
      <c r="C6848" s="21">
        <v>0</v>
      </c>
      <c r="D6848" s="20">
        <f t="shared" si="424"/>
        <v>10</v>
      </c>
      <c r="E6848" s="20">
        <f t="shared" si="425"/>
        <v>0</v>
      </c>
      <c r="F6848" s="20">
        <f t="shared" si="426"/>
        <v>3</v>
      </c>
      <c r="G6848" s="20" t="str">
        <f t="shared" si="427"/>
        <v>Off</v>
      </c>
    </row>
    <row r="6849" spans="2:7" x14ac:dyDescent="0.35">
      <c r="B6849" s="35">
        <v>46308.041666650075</v>
      </c>
      <c r="C6849" s="21">
        <v>0</v>
      </c>
      <c r="D6849" s="20">
        <f t="shared" si="424"/>
        <v>10</v>
      </c>
      <c r="E6849" s="20">
        <f t="shared" si="425"/>
        <v>1</v>
      </c>
      <c r="F6849" s="20">
        <f t="shared" si="426"/>
        <v>3</v>
      </c>
      <c r="G6849" s="20" t="str">
        <f t="shared" si="427"/>
        <v>Off</v>
      </c>
    </row>
    <row r="6850" spans="2:7" x14ac:dyDescent="0.35">
      <c r="B6850" s="35">
        <v>46308.083333316739</v>
      </c>
      <c r="C6850" s="21">
        <v>0</v>
      </c>
      <c r="D6850" s="20">
        <f t="shared" si="424"/>
        <v>10</v>
      </c>
      <c r="E6850" s="20">
        <f t="shared" si="425"/>
        <v>2</v>
      </c>
      <c r="F6850" s="20">
        <f t="shared" si="426"/>
        <v>3</v>
      </c>
      <c r="G6850" s="20" t="str">
        <f t="shared" si="427"/>
        <v>Off</v>
      </c>
    </row>
    <row r="6851" spans="2:7" x14ac:dyDescent="0.35">
      <c r="B6851" s="35">
        <v>46308.124999983404</v>
      </c>
      <c r="C6851" s="21">
        <v>0</v>
      </c>
      <c r="D6851" s="20">
        <f t="shared" si="424"/>
        <v>10</v>
      </c>
      <c r="E6851" s="20">
        <f t="shared" si="425"/>
        <v>3</v>
      </c>
      <c r="F6851" s="20">
        <f t="shared" si="426"/>
        <v>3</v>
      </c>
      <c r="G6851" s="20" t="str">
        <f t="shared" si="427"/>
        <v>Off</v>
      </c>
    </row>
    <row r="6852" spans="2:7" x14ac:dyDescent="0.35">
      <c r="B6852" s="35">
        <v>46308.166666650068</v>
      </c>
      <c r="C6852" s="21">
        <v>0</v>
      </c>
      <c r="D6852" s="20">
        <f t="shared" si="424"/>
        <v>10</v>
      </c>
      <c r="E6852" s="20">
        <f t="shared" si="425"/>
        <v>4</v>
      </c>
      <c r="F6852" s="20">
        <f t="shared" si="426"/>
        <v>3</v>
      </c>
      <c r="G6852" s="20" t="str">
        <f t="shared" si="427"/>
        <v>Off</v>
      </c>
    </row>
    <row r="6853" spans="2:7" x14ac:dyDescent="0.35">
      <c r="B6853" s="35">
        <v>46308.208333316732</v>
      </c>
      <c r="C6853" s="21">
        <v>0</v>
      </c>
      <c r="D6853" s="20">
        <f t="shared" si="424"/>
        <v>10</v>
      </c>
      <c r="E6853" s="20">
        <f t="shared" si="425"/>
        <v>5</v>
      </c>
      <c r="F6853" s="20">
        <f t="shared" si="426"/>
        <v>3</v>
      </c>
      <c r="G6853" s="20" t="str">
        <f t="shared" si="427"/>
        <v>Off</v>
      </c>
    </row>
    <row r="6854" spans="2:7" x14ac:dyDescent="0.35">
      <c r="B6854" s="35">
        <v>46308.249999983396</v>
      </c>
      <c r="C6854" s="21">
        <v>0</v>
      </c>
      <c r="D6854" s="20">
        <f t="shared" si="424"/>
        <v>10</v>
      </c>
      <c r="E6854" s="20">
        <f t="shared" si="425"/>
        <v>6</v>
      </c>
      <c r="F6854" s="20">
        <f t="shared" si="426"/>
        <v>3</v>
      </c>
      <c r="G6854" s="20" t="str">
        <f t="shared" si="427"/>
        <v>Off</v>
      </c>
    </row>
    <row r="6855" spans="2:7" x14ac:dyDescent="0.35">
      <c r="B6855" s="35">
        <v>46308.291666650061</v>
      </c>
      <c r="C6855" s="21">
        <v>0</v>
      </c>
      <c r="D6855" s="20">
        <f t="shared" si="424"/>
        <v>10</v>
      </c>
      <c r="E6855" s="20">
        <f t="shared" si="425"/>
        <v>7</v>
      </c>
      <c r="F6855" s="20">
        <f t="shared" si="426"/>
        <v>3</v>
      </c>
      <c r="G6855" s="20" t="str">
        <f t="shared" si="427"/>
        <v>Off</v>
      </c>
    </row>
    <row r="6856" spans="2:7" x14ac:dyDescent="0.35">
      <c r="B6856" s="35">
        <v>46308.333333316725</v>
      </c>
      <c r="C6856" s="21">
        <v>0.254152659824668</v>
      </c>
      <c r="D6856" s="20">
        <f t="shared" si="424"/>
        <v>10</v>
      </c>
      <c r="E6856" s="20">
        <f t="shared" si="425"/>
        <v>8</v>
      </c>
      <c r="F6856" s="20">
        <f t="shared" si="426"/>
        <v>3</v>
      </c>
      <c r="G6856" s="20" t="str">
        <f t="shared" si="427"/>
        <v>On</v>
      </c>
    </row>
    <row r="6857" spans="2:7" x14ac:dyDescent="0.35">
      <c r="B6857" s="35">
        <v>46308.374999983389</v>
      </c>
      <c r="C6857" s="21">
        <v>3.0273831018935051</v>
      </c>
      <c r="D6857" s="20">
        <f t="shared" ref="D6857:D6920" si="428">MONTH(B6857)</f>
        <v>10</v>
      </c>
      <c r="E6857" s="20">
        <f t="shared" si="425"/>
        <v>9</v>
      </c>
      <c r="F6857" s="20">
        <f t="shared" si="426"/>
        <v>3</v>
      </c>
      <c r="G6857" s="20" t="str">
        <f t="shared" si="427"/>
        <v>On</v>
      </c>
    </row>
    <row r="6858" spans="2:7" x14ac:dyDescent="0.35">
      <c r="B6858" s="35">
        <v>46308.416666650053</v>
      </c>
      <c r="C6858" s="21">
        <v>2.7507161798101004E-2</v>
      </c>
      <c r="D6858" s="20">
        <f t="shared" si="428"/>
        <v>10</v>
      </c>
      <c r="E6858" s="20">
        <f t="shared" ref="E6858:E6921" si="429">HOUR(B6858)</f>
        <v>10</v>
      </c>
      <c r="F6858" s="20">
        <f t="shared" ref="F6858:F6921" si="430">WEEKDAY(B6858,1)</f>
        <v>3</v>
      </c>
      <c r="G6858" s="20" t="str">
        <f t="shared" ref="G6858:G6921" si="431">IF(OR(F6858=$F$6,F6858=$F$7),"Off",IF(E6858&lt;8,"Off","On"))</f>
        <v>On</v>
      </c>
    </row>
    <row r="6859" spans="2:7" x14ac:dyDescent="0.35">
      <c r="B6859" s="35">
        <v>46308.458333316717</v>
      </c>
      <c r="C6859" s="21">
        <v>0.64104173603203496</v>
      </c>
      <c r="D6859" s="20">
        <f t="shared" si="428"/>
        <v>10</v>
      </c>
      <c r="E6859" s="20">
        <f t="shared" si="429"/>
        <v>11</v>
      </c>
      <c r="F6859" s="20">
        <f t="shared" si="430"/>
        <v>3</v>
      </c>
      <c r="G6859" s="20" t="str">
        <f t="shared" si="431"/>
        <v>On</v>
      </c>
    </row>
    <row r="6860" spans="2:7" x14ac:dyDescent="0.35">
      <c r="B6860" s="35">
        <v>46308.499999983382</v>
      </c>
      <c r="C6860" s="21">
        <v>3.3071964261575864</v>
      </c>
      <c r="D6860" s="20">
        <f t="shared" si="428"/>
        <v>10</v>
      </c>
      <c r="E6860" s="20">
        <f t="shared" si="429"/>
        <v>12</v>
      </c>
      <c r="F6860" s="20">
        <f t="shared" si="430"/>
        <v>3</v>
      </c>
      <c r="G6860" s="20" t="str">
        <f t="shared" si="431"/>
        <v>On</v>
      </c>
    </row>
    <row r="6861" spans="2:7" x14ac:dyDescent="0.35">
      <c r="B6861" s="35">
        <v>46308.541666650046</v>
      </c>
      <c r="C6861" s="21">
        <v>5.2907506194056957</v>
      </c>
      <c r="D6861" s="20">
        <f t="shared" si="428"/>
        <v>10</v>
      </c>
      <c r="E6861" s="20">
        <f t="shared" si="429"/>
        <v>13</v>
      </c>
      <c r="F6861" s="20">
        <f t="shared" si="430"/>
        <v>3</v>
      </c>
      <c r="G6861" s="20" t="str">
        <f t="shared" si="431"/>
        <v>On</v>
      </c>
    </row>
    <row r="6862" spans="2:7" x14ac:dyDescent="0.35">
      <c r="B6862" s="35">
        <v>46308.58333331671</v>
      </c>
      <c r="C6862" s="21">
        <v>15.690203625570456</v>
      </c>
      <c r="D6862" s="20">
        <f t="shared" si="428"/>
        <v>10</v>
      </c>
      <c r="E6862" s="20">
        <f t="shared" si="429"/>
        <v>14</v>
      </c>
      <c r="F6862" s="20">
        <f t="shared" si="430"/>
        <v>3</v>
      </c>
      <c r="G6862" s="20" t="str">
        <f t="shared" si="431"/>
        <v>On</v>
      </c>
    </row>
    <row r="6863" spans="2:7" x14ac:dyDescent="0.35">
      <c r="B6863" s="35">
        <v>46308.624999983374</v>
      </c>
      <c r="C6863" s="21">
        <v>6.8291083438939735</v>
      </c>
      <c r="D6863" s="20">
        <f t="shared" si="428"/>
        <v>10</v>
      </c>
      <c r="E6863" s="20">
        <f t="shared" si="429"/>
        <v>15</v>
      </c>
      <c r="F6863" s="20">
        <f t="shared" si="430"/>
        <v>3</v>
      </c>
      <c r="G6863" s="20" t="str">
        <f t="shared" si="431"/>
        <v>On</v>
      </c>
    </row>
    <row r="6864" spans="2:7" x14ac:dyDescent="0.35">
      <c r="B6864" s="35">
        <v>46308.666666650039</v>
      </c>
      <c r="C6864" s="21">
        <v>5.8968650171856059</v>
      </c>
      <c r="D6864" s="20">
        <f t="shared" si="428"/>
        <v>10</v>
      </c>
      <c r="E6864" s="20">
        <f t="shared" si="429"/>
        <v>16</v>
      </c>
      <c r="F6864" s="20">
        <f t="shared" si="430"/>
        <v>3</v>
      </c>
      <c r="G6864" s="20" t="str">
        <f t="shared" si="431"/>
        <v>On</v>
      </c>
    </row>
    <row r="6865" spans="2:7" x14ac:dyDescent="0.35">
      <c r="B6865" s="35">
        <v>46308.708333316703</v>
      </c>
      <c r="C6865" s="21">
        <v>2.7758017792478121E-2</v>
      </c>
      <c r="D6865" s="20">
        <f t="shared" si="428"/>
        <v>10</v>
      </c>
      <c r="E6865" s="20">
        <f t="shared" si="429"/>
        <v>17</v>
      </c>
      <c r="F6865" s="20">
        <f t="shared" si="430"/>
        <v>3</v>
      </c>
      <c r="G6865" s="20" t="str">
        <f t="shared" si="431"/>
        <v>On</v>
      </c>
    </row>
    <row r="6866" spans="2:7" x14ac:dyDescent="0.35">
      <c r="B6866" s="35">
        <v>46308.749999983367</v>
      </c>
      <c r="C6866" s="21">
        <v>0</v>
      </c>
      <c r="D6866" s="20">
        <f t="shared" si="428"/>
        <v>10</v>
      </c>
      <c r="E6866" s="20">
        <f t="shared" si="429"/>
        <v>18</v>
      </c>
      <c r="F6866" s="20">
        <f t="shared" si="430"/>
        <v>3</v>
      </c>
      <c r="G6866" s="20" t="str">
        <f t="shared" si="431"/>
        <v>On</v>
      </c>
    </row>
    <row r="6867" spans="2:7" x14ac:dyDescent="0.35">
      <c r="B6867" s="35">
        <v>46308.791666650031</v>
      </c>
      <c r="C6867" s="21">
        <v>0</v>
      </c>
      <c r="D6867" s="20">
        <f t="shared" si="428"/>
        <v>10</v>
      </c>
      <c r="E6867" s="20">
        <f t="shared" si="429"/>
        <v>19</v>
      </c>
      <c r="F6867" s="20">
        <f t="shared" si="430"/>
        <v>3</v>
      </c>
      <c r="G6867" s="20" t="str">
        <f t="shared" si="431"/>
        <v>On</v>
      </c>
    </row>
    <row r="6868" spans="2:7" x14ac:dyDescent="0.35">
      <c r="B6868" s="35">
        <v>46308.833333316696</v>
      </c>
      <c r="C6868" s="21">
        <v>0</v>
      </c>
      <c r="D6868" s="20">
        <f t="shared" si="428"/>
        <v>10</v>
      </c>
      <c r="E6868" s="20">
        <f t="shared" si="429"/>
        <v>20</v>
      </c>
      <c r="F6868" s="20">
        <f t="shared" si="430"/>
        <v>3</v>
      </c>
      <c r="G6868" s="20" t="str">
        <f t="shared" si="431"/>
        <v>On</v>
      </c>
    </row>
    <row r="6869" spans="2:7" x14ac:dyDescent="0.35">
      <c r="B6869" s="35">
        <v>46308.87499998336</v>
      </c>
      <c r="C6869" s="21">
        <v>0</v>
      </c>
      <c r="D6869" s="20">
        <f t="shared" si="428"/>
        <v>10</v>
      </c>
      <c r="E6869" s="20">
        <f t="shared" si="429"/>
        <v>21</v>
      </c>
      <c r="F6869" s="20">
        <f t="shared" si="430"/>
        <v>3</v>
      </c>
      <c r="G6869" s="20" t="str">
        <f t="shared" si="431"/>
        <v>On</v>
      </c>
    </row>
    <row r="6870" spans="2:7" x14ac:dyDescent="0.35">
      <c r="B6870" s="35">
        <v>46308.916666650024</v>
      </c>
      <c r="C6870" s="21">
        <v>0</v>
      </c>
      <c r="D6870" s="20">
        <f t="shared" si="428"/>
        <v>10</v>
      </c>
      <c r="E6870" s="20">
        <f t="shared" si="429"/>
        <v>22</v>
      </c>
      <c r="F6870" s="20">
        <f t="shared" si="430"/>
        <v>3</v>
      </c>
      <c r="G6870" s="20" t="str">
        <f t="shared" si="431"/>
        <v>On</v>
      </c>
    </row>
    <row r="6871" spans="2:7" x14ac:dyDescent="0.35">
      <c r="B6871" s="35">
        <v>46308.958333316688</v>
      </c>
      <c r="C6871" s="21">
        <v>0</v>
      </c>
      <c r="D6871" s="20">
        <f t="shared" si="428"/>
        <v>10</v>
      </c>
      <c r="E6871" s="20">
        <f t="shared" si="429"/>
        <v>23</v>
      </c>
      <c r="F6871" s="20">
        <f t="shared" si="430"/>
        <v>3</v>
      </c>
      <c r="G6871" s="20" t="str">
        <f t="shared" si="431"/>
        <v>On</v>
      </c>
    </row>
    <row r="6872" spans="2:7" x14ac:dyDescent="0.35">
      <c r="B6872" s="35">
        <v>46308.999999983353</v>
      </c>
      <c r="C6872" s="21">
        <v>0</v>
      </c>
      <c r="D6872" s="20">
        <f t="shared" si="428"/>
        <v>10</v>
      </c>
      <c r="E6872" s="20">
        <f t="shared" si="429"/>
        <v>0</v>
      </c>
      <c r="F6872" s="20">
        <f t="shared" si="430"/>
        <v>4</v>
      </c>
      <c r="G6872" s="20" t="str">
        <f t="shared" si="431"/>
        <v>Off</v>
      </c>
    </row>
    <row r="6873" spans="2:7" x14ac:dyDescent="0.35">
      <c r="B6873" s="35">
        <v>46309.041666650017</v>
      </c>
      <c r="C6873" s="21">
        <v>0</v>
      </c>
      <c r="D6873" s="20">
        <f t="shared" si="428"/>
        <v>10</v>
      </c>
      <c r="E6873" s="20">
        <f t="shared" si="429"/>
        <v>1</v>
      </c>
      <c r="F6873" s="20">
        <f t="shared" si="430"/>
        <v>4</v>
      </c>
      <c r="G6873" s="20" t="str">
        <f t="shared" si="431"/>
        <v>Off</v>
      </c>
    </row>
    <row r="6874" spans="2:7" x14ac:dyDescent="0.35">
      <c r="B6874" s="35">
        <v>46309.083333316681</v>
      </c>
      <c r="C6874" s="21">
        <v>0</v>
      </c>
      <c r="D6874" s="20">
        <f t="shared" si="428"/>
        <v>10</v>
      </c>
      <c r="E6874" s="20">
        <f t="shared" si="429"/>
        <v>2</v>
      </c>
      <c r="F6874" s="20">
        <f t="shared" si="430"/>
        <v>4</v>
      </c>
      <c r="G6874" s="20" t="str">
        <f t="shared" si="431"/>
        <v>Off</v>
      </c>
    </row>
    <row r="6875" spans="2:7" x14ac:dyDescent="0.35">
      <c r="B6875" s="35">
        <v>46309.124999983345</v>
      </c>
      <c r="C6875" s="21">
        <v>0</v>
      </c>
      <c r="D6875" s="20">
        <f t="shared" si="428"/>
        <v>10</v>
      </c>
      <c r="E6875" s="20">
        <f t="shared" si="429"/>
        <v>3</v>
      </c>
      <c r="F6875" s="20">
        <f t="shared" si="430"/>
        <v>4</v>
      </c>
      <c r="G6875" s="20" t="str">
        <f t="shared" si="431"/>
        <v>Off</v>
      </c>
    </row>
    <row r="6876" spans="2:7" x14ac:dyDescent="0.35">
      <c r="B6876" s="35">
        <v>46309.16666665001</v>
      </c>
      <c r="C6876" s="21">
        <v>0</v>
      </c>
      <c r="D6876" s="20">
        <f t="shared" si="428"/>
        <v>10</v>
      </c>
      <c r="E6876" s="20">
        <f t="shared" si="429"/>
        <v>4</v>
      </c>
      <c r="F6876" s="20">
        <f t="shared" si="430"/>
        <v>4</v>
      </c>
      <c r="G6876" s="20" t="str">
        <f t="shared" si="431"/>
        <v>Off</v>
      </c>
    </row>
    <row r="6877" spans="2:7" x14ac:dyDescent="0.35">
      <c r="B6877" s="35">
        <v>46309.208333316674</v>
      </c>
      <c r="C6877" s="21">
        <v>0</v>
      </c>
      <c r="D6877" s="20">
        <f t="shared" si="428"/>
        <v>10</v>
      </c>
      <c r="E6877" s="20">
        <f t="shared" si="429"/>
        <v>5</v>
      </c>
      <c r="F6877" s="20">
        <f t="shared" si="430"/>
        <v>4</v>
      </c>
      <c r="G6877" s="20" t="str">
        <f t="shared" si="431"/>
        <v>Off</v>
      </c>
    </row>
    <row r="6878" spans="2:7" x14ac:dyDescent="0.35">
      <c r="B6878" s="35">
        <v>46309.249999983338</v>
      </c>
      <c r="C6878" s="21">
        <v>0</v>
      </c>
      <c r="D6878" s="20">
        <f t="shared" si="428"/>
        <v>10</v>
      </c>
      <c r="E6878" s="20">
        <f t="shared" si="429"/>
        <v>6</v>
      </c>
      <c r="F6878" s="20">
        <f t="shared" si="430"/>
        <v>4</v>
      </c>
      <c r="G6878" s="20" t="str">
        <f t="shared" si="431"/>
        <v>Off</v>
      </c>
    </row>
    <row r="6879" spans="2:7" x14ac:dyDescent="0.35">
      <c r="B6879" s="35">
        <v>46309.291666650002</v>
      </c>
      <c r="C6879" s="21">
        <v>0</v>
      </c>
      <c r="D6879" s="20">
        <f t="shared" si="428"/>
        <v>10</v>
      </c>
      <c r="E6879" s="20">
        <f t="shared" si="429"/>
        <v>7</v>
      </c>
      <c r="F6879" s="20">
        <f t="shared" si="430"/>
        <v>4</v>
      </c>
      <c r="G6879" s="20" t="str">
        <f t="shared" si="431"/>
        <v>Off</v>
      </c>
    </row>
    <row r="6880" spans="2:7" x14ac:dyDescent="0.35">
      <c r="B6880" s="35">
        <v>46309.333333316667</v>
      </c>
      <c r="C6880" s="21">
        <v>8.5456909705719593</v>
      </c>
      <c r="D6880" s="20">
        <f t="shared" si="428"/>
        <v>10</v>
      </c>
      <c r="E6880" s="20">
        <f t="shared" si="429"/>
        <v>8</v>
      </c>
      <c r="F6880" s="20">
        <f t="shared" si="430"/>
        <v>4</v>
      </c>
      <c r="G6880" s="20" t="str">
        <f t="shared" si="431"/>
        <v>On</v>
      </c>
    </row>
    <row r="6881" spans="2:7" x14ac:dyDescent="0.35">
      <c r="B6881" s="35">
        <v>46309.374999983331</v>
      </c>
      <c r="C6881" s="21">
        <v>20.081851723457603</v>
      </c>
      <c r="D6881" s="20">
        <f t="shared" si="428"/>
        <v>10</v>
      </c>
      <c r="E6881" s="20">
        <f t="shared" si="429"/>
        <v>9</v>
      </c>
      <c r="F6881" s="20">
        <f t="shared" si="430"/>
        <v>4</v>
      </c>
      <c r="G6881" s="20" t="str">
        <f t="shared" si="431"/>
        <v>On</v>
      </c>
    </row>
    <row r="6882" spans="2:7" x14ac:dyDescent="0.35">
      <c r="B6882" s="35">
        <v>46309.416666649995</v>
      </c>
      <c r="C6882" s="21">
        <v>21.973667808911443</v>
      </c>
      <c r="D6882" s="20">
        <f t="shared" si="428"/>
        <v>10</v>
      </c>
      <c r="E6882" s="20">
        <f t="shared" si="429"/>
        <v>10</v>
      </c>
      <c r="F6882" s="20">
        <f t="shared" si="430"/>
        <v>4</v>
      </c>
      <c r="G6882" s="20" t="str">
        <f t="shared" si="431"/>
        <v>On</v>
      </c>
    </row>
    <row r="6883" spans="2:7" x14ac:dyDescent="0.35">
      <c r="B6883" s="35">
        <v>46309.458333316659</v>
      </c>
      <c r="C6883" s="21">
        <v>21.398436327750133</v>
      </c>
      <c r="D6883" s="20">
        <f t="shared" si="428"/>
        <v>10</v>
      </c>
      <c r="E6883" s="20">
        <f t="shared" si="429"/>
        <v>11</v>
      </c>
      <c r="F6883" s="20">
        <f t="shared" si="430"/>
        <v>4</v>
      </c>
      <c r="G6883" s="20" t="str">
        <f t="shared" si="431"/>
        <v>On</v>
      </c>
    </row>
    <row r="6884" spans="2:7" x14ac:dyDescent="0.35">
      <c r="B6884" s="35">
        <v>46309.499999983324</v>
      </c>
      <c r="C6884" s="21">
        <v>20.551942616482691</v>
      </c>
      <c r="D6884" s="20">
        <f t="shared" si="428"/>
        <v>10</v>
      </c>
      <c r="E6884" s="20">
        <f t="shared" si="429"/>
        <v>12</v>
      </c>
      <c r="F6884" s="20">
        <f t="shared" si="430"/>
        <v>4</v>
      </c>
      <c r="G6884" s="20" t="str">
        <f t="shared" si="431"/>
        <v>On</v>
      </c>
    </row>
    <row r="6885" spans="2:7" x14ac:dyDescent="0.35">
      <c r="B6885" s="35">
        <v>46309.541666649988</v>
      </c>
      <c r="C6885" s="21">
        <v>17.257607372560951</v>
      </c>
      <c r="D6885" s="20">
        <f t="shared" si="428"/>
        <v>10</v>
      </c>
      <c r="E6885" s="20">
        <f t="shared" si="429"/>
        <v>13</v>
      </c>
      <c r="F6885" s="20">
        <f t="shared" si="430"/>
        <v>4</v>
      </c>
      <c r="G6885" s="20" t="str">
        <f t="shared" si="431"/>
        <v>On</v>
      </c>
    </row>
    <row r="6886" spans="2:7" x14ac:dyDescent="0.35">
      <c r="B6886" s="35">
        <v>46309.583333316652</v>
      </c>
      <c r="C6886" s="21">
        <v>18.724201003487003</v>
      </c>
      <c r="D6886" s="20">
        <f t="shared" si="428"/>
        <v>10</v>
      </c>
      <c r="E6886" s="20">
        <f t="shared" si="429"/>
        <v>14</v>
      </c>
      <c r="F6886" s="20">
        <f t="shared" si="430"/>
        <v>4</v>
      </c>
      <c r="G6886" s="20" t="str">
        <f t="shared" si="431"/>
        <v>On</v>
      </c>
    </row>
    <row r="6887" spans="2:7" x14ac:dyDescent="0.35">
      <c r="B6887" s="35">
        <v>46309.624999983316</v>
      </c>
      <c r="C6887" s="21">
        <v>21.505420023181301</v>
      </c>
      <c r="D6887" s="20">
        <f t="shared" si="428"/>
        <v>10</v>
      </c>
      <c r="E6887" s="20">
        <f t="shared" si="429"/>
        <v>15</v>
      </c>
      <c r="F6887" s="20">
        <f t="shared" si="430"/>
        <v>4</v>
      </c>
      <c r="G6887" s="20" t="str">
        <f t="shared" si="431"/>
        <v>On</v>
      </c>
    </row>
    <row r="6888" spans="2:7" x14ac:dyDescent="0.35">
      <c r="B6888" s="35">
        <v>46309.66666664998</v>
      </c>
      <c r="C6888" s="21">
        <v>4.2783098370063142</v>
      </c>
      <c r="D6888" s="20">
        <f t="shared" si="428"/>
        <v>10</v>
      </c>
      <c r="E6888" s="20">
        <f t="shared" si="429"/>
        <v>16</v>
      </c>
      <c r="F6888" s="20">
        <f t="shared" si="430"/>
        <v>4</v>
      </c>
      <c r="G6888" s="20" t="str">
        <f t="shared" si="431"/>
        <v>On</v>
      </c>
    </row>
    <row r="6889" spans="2:7" x14ac:dyDescent="0.35">
      <c r="B6889" s="35">
        <v>46309.708333316645</v>
      </c>
      <c r="C6889" s="21">
        <v>10.283621917445551</v>
      </c>
      <c r="D6889" s="20">
        <f t="shared" si="428"/>
        <v>10</v>
      </c>
      <c r="E6889" s="20">
        <f t="shared" si="429"/>
        <v>17</v>
      </c>
      <c r="F6889" s="20">
        <f t="shared" si="430"/>
        <v>4</v>
      </c>
      <c r="G6889" s="20" t="str">
        <f t="shared" si="431"/>
        <v>On</v>
      </c>
    </row>
    <row r="6890" spans="2:7" x14ac:dyDescent="0.35">
      <c r="B6890" s="35">
        <v>46309.749999983309</v>
      </c>
      <c r="C6890" s="21">
        <v>2.1332499064693846</v>
      </c>
      <c r="D6890" s="20">
        <f t="shared" si="428"/>
        <v>10</v>
      </c>
      <c r="E6890" s="20">
        <f t="shared" si="429"/>
        <v>18</v>
      </c>
      <c r="F6890" s="20">
        <f t="shared" si="430"/>
        <v>4</v>
      </c>
      <c r="G6890" s="20" t="str">
        <f t="shared" si="431"/>
        <v>On</v>
      </c>
    </row>
    <row r="6891" spans="2:7" x14ac:dyDescent="0.35">
      <c r="B6891" s="35">
        <v>46309.791666649973</v>
      </c>
      <c r="C6891" s="21">
        <v>0</v>
      </c>
      <c r="D6891" s="20">
        <f t="shared" si="428"/>
        <v>10</v>
      </c>
      <c r="E6891" s="20">
        <f t="shared" si="429"/>
        <v>19</v>
      </c>
      <c r="F6891" s="20">
        <f t="shared" si="430"/>
        <v>4</v>
      </c>
      <c r="G6891" s="20" t="str">
        <f t="shared" si="431"/>
        <v>On</v>
      </c>
    </row>
    <row r="6892" spans="2:7" x14ac:dyDescent="0.35">
      <c r="B6892" s="35">
        <v>46309.833333316637</v>
      </c>
      <c r="C6892" s="21">
        <v>0</v>
      </c>
      <c r="D6892" s="20">
        <f t="shared" si="428"/>
        <v>10</v>
      </c>
      <c r="E6892" s="20">
        <f t="shared" si="429"/>
        <v>20</v>
      </c>
      <c r="F6892" s="20">
        <f t="shared" si="430"/>
        <v>4</v>
      </c>
      <c r="G6892" s="20" t="str">
        <f t="shared" si="431"/>
        <v>On</v>
      </c>
    </row>
    <row r="6893" spans="2:7" x14ac:dyDescent="0.35">
      <c r="B6893" s="35">
        <v>46309.874999983302</v>
      </c>
      <c r="C6893" s="21">
        <v>0</v>
      </c>
      <c r="D6893" s="20">
        <f t="shared" si="428"/>
        <v>10</v>
      </c>
      <c r="E6893" s="20">
        <f t="shared" si="429"/>
        <v>21</v>
      </c>
      <c r="F6893" s="20">
        <f t="shared" si="430"/>
        <v>4</v>
      </c>
      <c r="G6893" s="20" t="str">
        <f t="shared" si="431"/>
        <v>On</v>
      </c>
    </row>
    <row r="6894" spans="2:7" x14ac:dyDescent="0.35">
      <c r="B6894" s="35">
        <v>46309.916666649966</v>
      </c>
      <c r="C6894" s="21">
        <v>0</v>
      </c>
      <c r="D6894" s="20">
        <f t="shared" si="428"/>
        <v>10</v>
      </c>
      <c r="E6894" s="20">
        <f t="shared" si="429"/>
        <v>22</v>
      </c>
      <c r="F6894" s="20">
        <f t="shared" si="430"/>
        <v>4</v>
      </c>
      <c r="G6894" s="20" t="str">
        <f t="shared" si="431"/>
        <v>On</v>
      </c>
    </row>
    <row r="6895" spans="2:7" x14ac:dyDescent="0.35">
      <c r="B6895" s="35">
        <v>46309.95833331663</v>
      </c>
      <c r="C6895" s="21">
        <v>0</v>
      </c>
      <c r="D6895" s="20">
        <f t="shared" si="428"/>
        <v>10</v>
      </c>
      <c r="E6895" s="20">
        <f t="shared" si="429"/>
        <v>23</v>
      </c>
      <c r="F6895" s="20">
        <f t="shared" si="430"/>
        <v>4</v>
      </c>
      <c r="G6895" s="20" t="str">
        <f t="shared" si="431"/>
        <v>On</v>
      </c>
    </row>
    <row r="6896" spans="2:7" x14ac:dyDescent="0.35">
      <c r="B6896" s="35">
        <v>46309.999999983294</v>
      </c>
      <c r="C6896" s="21">
        <v>0</v>
      </c>
      <c r="D6896" s="20">
        <f t="shared" si="428"/>
        <v>10</v>
      </c>
      <c r="E6896" s="20">
        <f t="shared" si="429"/>
        <v>0</v>
      </c>
      <c r="F6896" s="20">
        <f t="shared" si="430"/>
        <v>5</v>
      </c>
      <c r="G6896" s="20" t="str">
        <f t="shared" si="431"/>
        <v>Off</v>
      </c>
    </row>
    <row r="6897" spans="2:7" x14ac:dyDescent="0.35">
      <c r="B6897" s="35">
        <v>46310.041666649959</v>
      </c>
      <c r="C6897" s="21">
        <v>0</v>
      </c>
      <c r="D6897" s="20">
        <f t="shared" si="428"/>
        <v>10</v>
      </c>
      <c r="E6897" s="20">
        <f t="shared" si="429"/>
        <v>1</v>
      </c>
      <c r="F6897" s="20">
        <f t="shared" si="430"/>
        <v>5</v>
      </c>
      <c r="G6897" s="20" t="str">
        <f t="shared" si="431"/>
        <v>Off</v>
      </c>
    </row>
    <row r="6898" spans="2:7" x14ac:dyDescent="0.35">
      <c r="B6898" s="35">
        <v>46310.083333316623</v>
      </c>
      <c r="C6898" s="21">
        <v>0</v>
      </c>
      <c r="D6898" s="20">
        <f t="shared" si="428"/>
        <v>10</v>
      </c>
      <c r="E6898" s="20">
        <f t="shared" si="429"/>
        <v>2</v>
      </c>
      <c r="F6898" s="20">
        <f t="shared" si="430"/>
        <v>5</v>
      </c>
      <c r="G6898" s="20" t="str">
        <f t="shared" si="431"/>
        <v>Off</v>
      </c>
    </row>
    <row r="6899" spans="2:7" x14ac:dyDescent="0.35">
      <c r="B6899" s="35">
        <v>46310.124999983287</v>
      </c>
      <c r="C6899" s="21">
        <v>0</v>
      </c>
      <c r="D6899" s="20">
        <f t="shared" si="428"/>
        <v>10</v>
      </c>
      <c r="E6899" s="20">
        <f t="shared" si="429"/>
        <v>3</v>
      </c>
      <c r="F6899" s="20">
        <f t="shared" si="430"/>
        <v>5</v>
      </c>
      <c r="G6899" s="20" t="str">
        <f t="shared" si="431"/>
        <v>Off</v>
      </c>
    </row>
    <row r="6900" spans="2:7" x14ac:dyDescent="0.35">
      <c r="B6900" s="35">
        <v>46310.166666649951</v>
      </c>
      <c r="C6900" s="21">
        <v>0</v>
      </c>
      <c r="D6900" s="20">
        <f t="shared" si="428"/>
        <v>10</v>
      </c>
      <c r="E6900" s="20">
        <f t="shared" si="429"/>
        <v>4</v>
      </c>
      <c r="F6900" s="20">
        <f t="shared" si="430"/>
        <v>5</v>
      </c>
      <c r="G6900" s="20" t="str">
        <f t="shared" si="431"/>
        <v>Off</v>
      </c>
    </row>
    <row r="6901" spans="2:7" x14ac:dyDescent="0.35">
      <c r="B6901" s="35">
        <v>46310.208333316616</v>
      </c>
      <c r="C6901" s="21">
        <v>0</v>
      </c>
      <c r="D6901" s="20">
        <f t="shared" si="428"/>
        <v>10</v>
      </c>
      <c r="E6901" s="20">
        <f t="shared" si="429"/>
        <v>5</v>
      </c>
      <c r="F6901" s="20">
        <f t="shared" si="430"/>
        <v>5</v>
      </c>
      <c r="G6901" s="20" t="str">
        <f t="shared" si="431"/>
        <v>Off</v>
      </c>
    </row>
    <row r="6902" spans="2:7" x14ac:dyDescent="0.35">
      <c r="B6902" s="35">
        <v>46310.24999998328</v>
      </c>
      <c r="C6902" s="21">
        <v>0</v>
      </c>
      <c r="D6902" s="20">
        <f t="shared" si="428"/>
        <v>10</v>
      </c>
      <c r="E6902" s="20">
        <f t="shared" si="429"/>
        <v>6</v>
      </c>
      <c r="F6902" s="20">
        <f t="shared" si="430"/>
        <v>5</v>
      </c>
      <c r="G6902" s="20" t="str">
        <f t="shared" si="431"/>
        <v>Off</v>
      </c>
    </row>
    <row r="6903" spans="2:7" x14ac:dyDescent="0.35">
      <c r="B6903" s="35">
        <v>46310.291666649944</v>
      </c>
      <c r="C6903" s="21">
        <v>0</v>
      </c>
      <c r="D6903" s="20">
        <f t="shared" si="428"/>
        <v>10</v>
      </c>
      <c r="E6903" s="20">
        <f t="shared" si="429"/>
        <v>7</v>
      </c>
      <c r="F6903" s="20">
        <f t="shared" si="430"/>
        <v>5</v>
      </c>
      <c r="G6903" s="20" t="str">
        <f t="shared" si="431"/>
        <v>Off</v>
      </c>
    </row>
    <row r="6904" spans="2:7" x14ac:dyDescent="0.35">
      <c r="B6904" s="35">
        <v>46310.333333316608</v>
      </c>
      <c r="C6904" s="21">
        <v>8.7969599785077168</v>
      </c>
      <c r="D6904" s="20">
        <f t="shared" si="428"/>
        <v>10</v>
      </c>
      <c r="E6904" s="20">
        <f t="shared" si="429"/>
        <v>8</v>
      </c>
      <c r="F6904" s="20">
        <f t="shared" si="430"/>
        <v>5</v>
      </c>
      <c r="G6904" s="20" t="str">
        <f t="shared" si="431"/>
        <v>On</v>
      </c>
    </row>
    <row r="6905" spans="2:7" x14ac:dyDescent="0.35">
      <c r="B6905" s="35">
        <v>46310.374999983273</v>
      </c>
      <c r="C6905" s="21">
        <v>20.735264863284424</v>
      </c>
      <c r="D6905" s="20">
        <f t="shared" si="428"/>
        <v>10</v>
      </c>
      <c r="E6905" s="20">
        <f t="shared" si="429"/>
        <v>9</v>
      </c>
      <c r="F6905" s="20">
        <f t="shared" si="430"/>
        <v>5</v>
      </c>
      <c r="G6905" s="20" t="str">
        <f t="shared" si="431"/>
        <v>On</v>
      </c>
    </row>
    <row r="6906" spans="2:7" x14ac:dyDescent="0.35">
      <c r="B6906" s="35">
        <v>46310.416666649937</v>
      </c>
      <c r="C6906" s="21">
        <v>22.134619807199869</v>
      </c>
      <c r="D6906" s="20">
        <f t="shared" si="428"/>
        <v>10</v>
      </c>
      <c r="E6906" s="20">
        <f t="shared" si="429"/>
        <v>10</v>
      </c>
      <c r="F6906" s="20">
        <f t="shared" si="430"/>
        <v>5</v>
      </c>
      <c r="G6906" s="20" t="str">
        <f t="shared" si="431"/>
        <v>On</v>
      </c>
    </row>
    <row r="6907" spans="2:7" x14ac:dyDescent="0.35">
      <c r="B6907" s="35">
        <v>46310.458333316601</v>
      </c>
      <c r="C6907" s="21">
        <v>21.588598885836749</v>
      </c>
      <c r="D6907" s="20">
        <f t="shared" si="428"/>
        <v>10</v>
      </c>
      <c r="E6907" s="20">
        <f t="shared" si="429"/>
        <v>11</v>
      </c>
      <c r="F6907" s="20">
        <f t="shared" si="430"/>
        <v>5</v>
      </c>
      <c r="G6907" s="20" t="str">
        <f t="shared" si="431"/>
        <v>On</v>
      </c>
    </row>
    <row r="6908" spans="2:7" x14ac:dyDescent="0.35">
      <c r="B6908" s="35">
        <v>46310.499999983265</v>
      </c>
      <c r="C6908" s="21">
        <v>20.712001481254902</v>
      </c>
      <c r="D6908" s="20">
        <f t="shared" si="428"/>
        <v>10</v>
      </c>
      <c r="E6908" s="20">
        <f t="shared" si="429"/>
        <v>12</v>
      </c>
      <c r="F6908" s="20">
        <f t="shared" si="430"/>
        <v>5</v>
      </c>
      <c r="G6908" s="20" t="str">
        <f t="shared" si="431"/>
        <v>On</v>
      </c>
    </row>
    <row r="6909" spans="2:7" x14ac:dyDescent="0.35">
      <c r="B6909" s="35">
        <v>46310.54166664993</v>
      </c>
      <c r="C6909" s="21">
        <v>20.352735260766153</v>
      </c>
      <c r="D6909" s="20">
        <f t="shared" si="428"/>
        <v>10</v>
      </c>
      <c r="E6909" s="20">
        <f t="shared" si="429"/>
        <v>13</v>
      </c>
      <c r="F6909" s="20">
        <f t="shared" si="430"/>
        <v>5</v>
      </c>
      <c r="G6909" s="20" t="str">
        <f t="shared" si="431"/>
        <v>On</v>
      </c>
    </row>
    <row r="6910" spans="2:7" x14ac:dyDescent="0.35">
      <c r="B6910" s="35">
        <v>46310.583333316594</v>
      </c>
      <c r="C6910" s="21">
        <v>20.874847408720051</v>
      </c>
      <c r="D6910" s="20">
        <f t="shared" si="428"/>
        <v>10</v>
      </c>
      <c r="E6910" s="20">
        <f t="shared" si="429"/>
        <v>14</v>
      </c>
      <c r="F6910" s="20">
        <f t="shared" si="430"/>
        <v>5</v>
      </c>
      <c r="G6910" s="20" t="str">
        <f t="shared" si="431"/>
        <v>On</v>
      </c>
    </row>
    <row r="6911" spans="2:7" x14ac:dyDescent="0.35">
      <c r="B6911" s="35">
        <v>46310.624999983258</v>
      </c>
      <c r="C6911" s="21">
        <v>21.814278496264791</v>
      </c>
      <c r="D6911" s="20">
        <f t="shared" si="428"/>
        <v>10</v>
      </c>
      <c r="E6911" s="20">
        <f t="shared" si="429"/>
        <v>15</v>
      </c>
      <c r="F6911" s="20">
        <f t="shared" si="430"/>
        <v>5</v>
      </c>
      <c r="G6911" s="20" t="str">
        <f t="shared" si="431"/>
        <v>On</v>
      </c>
    </row>
    <row r="6912" spans="2:7" x14ac:dyDescent="0.35">
      <c r="B6912" s="35">
        <v>46310.666666649922</v>
      </c>
      <c r="C6912" s="21">
        <v>21.879726366114536</v>
      </c>
      <c r="D6912" s="20">
        <f t="shared" si="428"/>
        <v>10</v>
      </c>
      <c r="E6912" s="20">
        <f t="shared" si="429"/>
        <v>16</v>
      </c>
      <c r="F6912" s="20">
        <f t="shared" si="430"/>
        <v>5</v>
      </c>
      <c r="G6912" s="20" t="str">
        <f t="shared" si="431"/>
        <v>On</v>
      </c>
    </row>
    <row r="6913" spans="2:7" x14ac:dyDescent="0.35">
      <c r="B6913" s="35">
        <v>46310.708333316587</v>
      </c>
      <c r="C6913" s="21">
        <v>15.399500717340498</v>
      </c>
      <c r="D6913" s="20">
        <f t="shared" si="428"/>
        <v>10</v>
      </c>
      <c r="E6913" s="20">
        <f t="shared" si="429"/>
        <v>17</v>
      </c>
      <c r="F6913" s="20">
        <f t="shared" si="430"/>
        <v>5</v>
      </c>
      <c r="G6913" s="20" t="str">
        <f t="shared" si="431"/>
        <v>On</v>
      </c>
    </row>
    <row r="6914" spans="2:7" x14ac:dyDescent="0.35">
      <c r="B6914" s="35">
        <v>46310.749999983251</v>
      </c>
      <c r="C6914" s="21">
        <v>2.0917626713169768</v>
      </c>
      <c r="D6914" s="20">
        <f t="shared" si="428"/>
        <v>10</v>
      </c>
      <c r="E6914" s="20">
        <f t="shared" si="429"/>
        <v>18</v>
      </c>
      <c r="F6914" s="20">
        <f t="shared" si="430"/>
        <v>5</v>
      </c>
      <c r="G6914" s="20" t="str">
        <f t="shared" si="431"/>
        <v>On</v>
      </c>
    </row>
    <row r="6915" spans="2:7" x14ac:dyDescent="0.35">
      <c r="B6915" s="35">
        <v>46310.791666649915</v>
      </c>
      <c r="C6915" s="21">
        <v>0</v>
      </c>
      <c r="D6915" s="20">
        <f t="shared" si="428"/>
        <v>10</v>
      </c>
      <c r="E6915" s="20">
        <f t="shared" si="429"/>
        <v>19</v>
      </c>
      <c r="F6915" s="20">
        <f t="shared" si="430"/>
        <v>5</v>
      </c>
      <c r="G6915" s="20" t="str">
        <f t="shared" si="431"/>
        <v>On</v>
      </c>
    </row>
    <row r="6916" spans="2:7" x14ac:dyDescent="0.35">
      <c r="B6916" s="35">
        <v>46310.833333316579</v>
      </c>
      <c r="C6916" s="21">
        <v>0</v>
      </c>
      <c r="D6916" s="20">
        <f t="shared" si="428"/>
        <v>10</v>
      </c>
      <c r="E6916" s="20">
        <f t="shared" si="429"/>
        <v>20</v>
      </c>
      <c r="F6916" s="20">
        <f t="shared" si="430"/>
        <v>5</v>
      </c>
      <c r="G6916" s="20" t="str">
        <f t="shared" si="431"/>
        <v>On</v>
      </c>
    </row>
    <row r="6917" spans="2:7" x14ac:dyDescent="0.35">
      <c r="B6917" s="35">
        <v>46310.874999983243</v>
      </c>
      <c r="C6917" s="21">
        <v>0</v>
      </c>
      <c r="D6917" s="20">
        <f t="shared" si="428"/>
        <v>10</v>
      </c>
      <c r="E6917" s="20">
        <f t="shared" si="429"/>
        <v>21</v>
      </c>
      <c r="F6917" s="20">
        <f t="shared" si="430"/>
        <v>5</v>
      </c>
      <c r="G6917" s="20" t="str">
        <f t="shared" si="431"/>
        <v>On</v>
      </c>
    </row>
    <row r="6918" spans="2:7" x14ac:dyDescent="0.35">
      <c r="B6918" s="35">
        <v>46310.916666649908</v>
      </c>
      <c r="C6918" s="21">
        <v>0</v>
      </c>
      <c r="D6918" s="20">
        <f t="shared" si="428"/>
        <v>10</v>
      </c>
      <c r="E6918" s="20">
        <f t="shared" si="429"/>
        <v>22</v>
      </c>
      <c r="F6918" s="20">
        <f t="shared" si="430"/>
        <v>5</v>
      </c>
      <c r="G6918" s="20" t="str">
        <f t="shared" si="431"/>
        <v>On</v>
      </c>
    </row>
    <row r="6919" spans="2:7" x14ac:dyDescent="0.35">
      <c r="B6919" s="35">
        <v>46310.958333316572</v>
      </c>
      <c r="C6919" s="21">
        <v>0</v>
      </c>
      <c r="D6919" s="20">
        <f t="shared" si="428"/>
        <v>10</v>
      </c>
      <c r="E6919" s="20">
        <f t="shared" si="429"/>
        <v>23</v>
      </c>
      <c r="F6919" s="20">
        <f t="shared" si="430"/>
        <v>5</v>
      </c>
      <c r="G6919" s="20" t="str">
        <f t="shared" si="431"/>
        <v>On</v>
      </c>
    </row>
    <row r="6920" spans="2:7" x14ac:dyDescent="0.35">
      <c r="B6920" s="35">
        <v>46310.999999983236</v>
      </c>
      <c r="C6920" s="21">
        <v>0</v>
      </c>
      <c r="D6920" s="20">
        <f t="shared" si="428"/>
        <v>10</v>
      </c>
      <c r="E6920" s="20">
        <f t="shared" si="429"/>
        <v>0</v>
      </c>
      <c r="F6920" s="20">
        <f t="shared" si="430"/>
        <v>6</v>
      </c>
      <c r="G6920" s="20" t="str">
        <f t="shared" si="431"/>
        <v>Off</v>
      </c>
    </row>
    <row r="6921" spans="2:7" x14ac:dyDescent="0.35">
      <c r="B6921" s="35">
        <v>46311.0416666499</v>
      </c>
      <c r="C6921" s="21">
        <v>0</v>
      </c>
      <c r="D6921" s="20">
        <f t="shared" ref="D6921:D6984" si="432">MONTH(B6921)</f>
        <v>10</v>
      </c>
      <c r="E6921" s="20">
        <f t="shared" si="429"/>
        <v>1</v>
      </c>
      <c r="F6921" s="20">
        <f t="shared" si="430"/>
        <v>6</v>
      </c>
      <c r="G6921" s="20" t="str">
        <f t="shared" si="431"/>
        <v>Off</v>
      </c>
    </row>
    <row r="6922" spans="2:7" x14ac:dyDescent="0.35">
      <c r="B6922" s="35">
        <v>46311.083333316565</v>
      </c>
      <c r="C6922" s="21">
        <v>0</v>
      </c>
      <c r="D6922" s="20">
        <f t="shared" si="432"/>
        <v>10</v>
      </c>
      <c r="E6922" s="20">
        <f t="shared" ref="E6922:E6985" si="433">HOUR(B6922)</f>
        <v>2</v>
      </c>
      <c r="F6922" s="20">
        <f t="shared" ref="F6922:F6985" si="434">WEEKDAY(B6922,1)</f>
        <v>6</v>
      </c>
      <c r="G6922" s="20" t="str">
        <f t="shared" ref="G6922:G6985" si="435">IF(OR(F6922=$F$6,F6922=$F$7),"Off",IF(E6922&lt;8,"Off","On"))</f>
        <v>Off</v>
      </c>
    </row>
    <row r="6923" spans="2:7" x14ac:dyDescent="0.35">
      <c r="B6923" s="35">
        <v>46311.124999983229</v>
      </c>
      <c r="C6923" s="21">
        <v>0</v>
      </c>
      <c r="D6923" s="20">
        <f t="shared" si="432"/>
        <v>10</v>
      </c>
      <c r="E6923" s="20">
        <f t="shared" si="433"/>
        <v>3</v>
      </c>
      <c r="F6923" s="20">
        <f t="shared" si="434"/>
        <v>6</v>
      </c>
      <c r="G6923" s="20" t="str">
        <f t="shared" si="435"/>
        <v>Off</v>
      </c>
    </row>
    <row r="6924" spans="2:7" x14ac:dyDescent="0.35">
      <c r="B6924" s="35">
        <v>46311.166666649893</v>
      </c>
      <c r="C6924" s="21">
        <v>0</v>
      </c>
      <c r="D6924" s="20">
        <f t="shared" si="432"/>
        <v>10</v>
      </c>
      <c r="E6924" s="20">
        <f t="shared" si="433"/>
        <v>4</v>
      </c>
      <c r="F6924" s="20">
        <f t="shared" si="434"/>
        <v>6</v>
      </c>
      <c r="G6924" s="20" t="str">
        <f t="shared" si="435"/>
        <v>Off</v>
      </c>
    </row>
    <row r="6925" spans="2:7" x14ac:dyDescent="0.35">
      <c r="B6925" s="35">
        <v>46311.208333316557</v>
      </c>
      <c r="C6925" s="21">
        <v>0</v>
      </c>
      <c r="D6925" s="20">
        <f t="shared" si="432"/>
        <v>10</v>
      </c>
      <c r="E6925" s="20">
        <f t="shared" si="433"/>
        <v>5</v>
      </c>
      <c r="F6925" s="20">
        <f t="shared" si="434"/>
        <v>6</v>
      </c>
      <c r="G6925" s="20" t="str">
        <f t="shared" si="435"/>
        <v>Off</v>
      </c>
    </row>
    <row r="6926" spans="2:7" x14ac:dyDescent="0.35">
      <c r="B6926" s="35">
        <v>46311.249999983222</v>
      </c>
      <c r="C6926" s="21">
        <v>0</v>
      </c>
      <c r="D6926" s="20">
        <f t="shared" si="432"/>
        <v>10</v>
      </c>
      <c r="E6926" s="20">
        <f t="shared" si="433"/>
        <v>6</v>
      </c>
      <c r="F6926" s="20">
        <f t="shared" si="434"/>
        <v>6</v>
      </c>
      <c r="G6926" s="20" t="str">
        <f t="shared" si="435"/>
        <v>Off</v>
      </c>
    </row>
    <row r="6927" spans="2:7" x14ac:dyDescent="0.35">
      <c r="B6927" s="35">
        <v>46311.291666649886</v>
      </c>
      <c r="C6927" s="21">
        <v>0</v>
      </c>
      <c r="D6927" s="20">
        <f t="shared" si="432"/>
        <v>10</v>
      </c>
      <c r="E6927" s="20">
        <f t="shared" si="433"/>
        <v>7</v>
      </c>
      <c r="F6927" s="20">
        <f t="shared" si="434"/>
        <v>6</v>
      </c>
      <c r="G6927" s="20" t="str">
        <f t="shared" si="435"/>
        <v>Off</v>
      </c>
    </row>
    <row r="6928" spans="2:7" x14ac:dyDescent="0.35">
      <c r="B6928" s="35">
        <v>46311.33333331655</v>
      </c>
      <c r="C6928" s="21">
        <v>8.3163800814496796</v>
      </c>
      <c r="D6928" s="20">
        <f t="shared" si="432"/>
        <v>10</v>
      </c>
      <c r="E6928" s="20">
        <f t="shared" si="433"/>
        <v>8</v>
      </c>
      <c r="F6928" s="20">
        <f t="shared" si="434"/>
        <v>6</v>
      </c>
      <c r="G6928" s="20" t="str">
        <f t="shared" si="435"/>
        <v>On</v>
      </c>
    </row>
    <row r="6929" spans="2:7" x14ac:dyDescent="0.35">
      <c r="B6929" s="35">
        <v>46311.374999983214</v>
      </c>
      <c r="C6929" s="21">
        <v>7.339786763401615</v>
      </c>
      <c r="D6929" s="20">
        <f t="shared" si="432"/>
        <v>10</v>
      </c>
      <c r="E6929" s="20">
        <f t="shared" si="433"/>
        <v>9</v>
      </c>
      <c r="F6929" s="20">
        <f t="shared" si="434"/>
        <v>6</v>
      </c>
      <c r="G6929" s="20" t="str">
        <f t="shared" si="435"/>
        <v>On</v>
      </c>
    </row>
    <row r="6930" spans="2:7" x14ac:dyDescent="0.35">
      <c r="B6930" s="35">
        <v>46311.416666649879</v>
      </c>
      <c r="C6930" s="21">
        <v>21.234057559415316</v>
      </c>
      <c r="D6930" s="20">
        <f t="shared" si="432"/>
        <v>10</v>
      </c>
      <c r="E6930" s="20">
        <f t="shared" si="433"/>
        <v>10</v>
      </c>
      <c r="F6930" s="20">
        <f t="shared" si="434"/>
        <v>6</v>
      </c>
      <c r="G6930" s="20" t="str">
        <f t="shared" si="435"/>
        <v>On</v>
      </c>
    </row>
    <row r="6931" spans="2:7" x14ac:dyDescent="0.35">
      <c r="B6931" s="35">
        <v>46311.458333316543</v>
      </c>
      <c r="C6931" s="21">
        <v>20.382787172746781</v>
      </c>
      <c r="D6931" s="20">
        <f t="shared" si="432"/>
        <v>10</v>
      </c>
      <c r="E6931" s="20">
        <f t="shared" si="433"/>
        <v>11</v>
      </c>
      <c r="F6931" s="20">
        <f t="shared" si="434"/>
        <v>6</v>
      </c>
      <c r="G6931" s="20" t="str">
        <f t="shared" si="435"/>
        <v>On</v>
      </c>
    </row>
    <row r="6932" spans="2:7" x14ac:dyDescent="0.35">
      <c r="B6932" s="35">
        <v>46311.499999983207</v>
      </c>
      <c r="C6932" s="21">
        <v>19.456124225306894</v>
      </c>
      <c r="D6932" s="20">
        <f t="shared" si="432"/>
        <v>10</v>
      </c>
      <c r="E6932" s="20">
        <f t="shared" si="433"/>
        <v>12</v>
      </c>
      <c r="F6932" s="20">
        <f t="shared" si="434"/>
        <v>6</v>
      </c>
      <c r="G6932" s="20" t="str">
        <f t="shared" si="435"/>
        <v>On</v>
      </c>
    </row>
    <row r="6933" spans="2:7" x14ac:dyDescent="0.35">
      <c r="B6933" s="35">
        <v>46311.541666649871</v>
      </c>
      <c r="C6933" s="21">
        <v>19.151892244311956</v>
      </c>
      <c r="D6933" s="20">
        <f t="shared" si="432"/>
        <v>10</v>
      </c>
      <c r="E6933" s="20">
        <f t="shared" si="433"/>
        <v>13</v>
      </c>
      <c r="F6933" s="20">
        <f t="shared" si="434"/>
        <v>6</v>
      </c>
      <c r="G6933" s="20" t="str">
        <f t="shared" si="435"/>
        <v>On</v>
      </c>
    </row>
    <row r="6934" spans="2:7" x14ac:dyDescent="0.35">
      <c r="B6934" s="35">
        <v>46311.583333316536</v>
      </c>
      <c r="C6934" s="21">
        <v>19.733071135836358</v>
      </c>
      <c r="D6934" s="20">
        <f t="shared" si="432"/>
        <v>10</v>
      </c>
      <c r="E6934" s="20">
        <f t="shared" si="433"/>
        <v>14</v>
      </c>
      <c r="F6934" s="20">
        <f t="shared" si="434"/>
        <v>6</v>
      </c>
      <c r="G6934" s="20" t="str">
        <f t="shared" si="435"/>
        <v>On</v>
      </c>
    </row>
    <row r="6935" spans="2:7" x14ac:dyDescent="0.35">
      <c r="B6935" s="35">
        <v>46311.6249999832</v>
      </c>
      <c r="C6935" s="21">
        <v>20.522325801447611</v>
      </c>
      <c r="D6935" s="20">
        <f t="shared" si="432"/>
        <v>10</v>
      </c>
      <c r="E6935" s="20">
        <f t="shared" si="433"/>
        <v>15</v>
      </c>
      <c r="F6935" s="20">
        <f t="shared" si="434"/>
        <v>6</v>
      </c>
      <c r="G6935" s="20" t="str">
        <f t="shared" si="435"/>
        <v>On</v>
      </c>
    </row>
    <row r="6936" spans="2:7" x14ac:dyDescent="0.35">
      <c r="B6936" s="35">
        <v>46311.666666649864</v>
      </c>
      <c r="C6936" s="21">
        <v>20.485397002708829</v>
      </c>
      <c r="D6936" s="20">
        <f t="shared" si="432"/>
        <v>10</v>
      </c>
      <c r="E6936" s="20">
        <f t="shared" si="433"/>
        <v>16</v>
      </c>
      <c r="F6936" s="20">
        <f t="shared" si="434"/>
        <v>6</v>
      </c>
      <c r="G6936" s="20" t="str">
        <f t="shared" si="435"/>
        <v>On</v>
      </c>
    </row>
    <row r="6937" spans="2:7" x14ac:dyDescent="0.35">
      <c r="B6937" s="35">
        <v>46311.708333316528</v>
      </c>
      <c r="C6937" s="21">
        <v>14.112062683212516</v>
      </c>
      <c r="D6937" s="20">
        <f t="shared" si="432"/>
        <v>10</v>
      </c>
      <c r="E6937" s="20">
        <f t="shared" si="433"/>
        <v>17</v>
      </c>
      <c r="F6937" s="20">
        <f t="shared" si="434"/>
        <v>6</v>
      </c>
      <c r="G6937" s="20" t="str">
        <f t="shared" si="435"/>
        <v>On</v>
      </c>
    </row>
    <row r="6938" spans="2:7" x14ac:dyDescent="0.35">
      <c r="B6938" s="35">
        <v>46311.749999983193</v>
      </c>
      <c r="C6938" s="21">
        <v>1.7149250861224252</v>
      </c>
      <c r="D6938" s="20">
        <f t="shared" si="432"/>
        <v>10</v>
      </c>
      <c r="E6938" s="20">
        <f t="shared" si="433"/>
        <v>18</v>
      </c>
      <c r="F6938" s="20">
        <f t="shared" si="434"/>
        <v>6</v>
      </c>
      <c r="G6938" s="20" t="str">
        <f t="shared" si="435"/>
        <v>On</v>
      </c>
    </row>
    <row r="6939" spans="2:7" x14ac:dyDescent="0.35">
      <c r="B6939" s="35">
        <v>46311.791666649857</v>
      </c>
      <c r="C6939" s="21">
        <v>0</v>
      </c>
      <c r="D6939" s="20">
        <f t="shared" si="432"/>
        <v>10</v>
      </c>
      <c r="E6939" s="20">
        <f t="shared" si="433"/>
        <v>19</v>
      </c>
      <c r="F6939" s="20">
        <f t="shared" si="434"/>
        <v>6</v>
      </c>
      <c r="G6939" s="20" t="str">
        <f t="shared" si="435"/>
        <v>On</v>
      </c>
    </row>
    <row r="6940" spans="2:7" x14ac:dyDescent="0.35">
      <c r="B6940" s="35">
        <v>46311.833333316521</v>
      </c>
      <c r="C6940" s="21">
        <v>0</v>
      </c>
      <c r="D6940" s="20">
        <f t="shared" si="432"/>
        <v>10</v>
      </c>
      <c r="E6940" s="20">
        <f t="shared" si="433"/>
        <v>20</v>
      </c>
      <c r="F6940" s="20">
        <f t="shared" si="434"/>
        <v>6</v>
      </c>
      <c r="G6940" s="20" t="str">
        <f t="shared" si="435"/>
        <v>On</v>
      </c>
    </row>
    <row r="6941" spans="2:7" x14ac:dyDescent="0.35">
      <c r="B6941" s="35">
        <v>46311.874999983185</v>
      </c>
      <c r="C6941" s="21">
        <v>0</v>
      </c>
      <c r="D6941" s="20">
        <f t="shared" si="432"/>
        <v>10</v>
      </c>
      <c r="E6941" s="20">
        <f t="shared" si="433"/>
        <v>21</v>
      </c>
      <c r="F6941" s="20">
        <f t="shared" si="434"/>
        <v>6</v>
      </c>
      <c r="G6941" s="20" t="str">
        <f t="shared" si="435"/>
        <v>On</v>
      </c>
    </row>
    <row r="6942" spans="2:7" x14ac:dyDescent="0.35">
      <c r="B6942" s="35">
        <v>46311.91666664985</v>
      </c>
      <c r="C6942" s="21">
        <v>0</v>
      </c>
      <c r="D6942" s="20">
        <f t="shared" si="432"/>
        <v>10</v>
      </c>
      <c r="E6942" s="20">
        <f t="shared" si="433"/>
        <v>22</v>
      </c>
      <c r="F6942" s="20">
        <f t="shared" si="434"/>
        <v>6</v>
      </c>
      <c r="G6942" s="20" t="str">
        <f t="shared" si="435"/>
        <v>On</v>
      </c>
    </row>
    <row r="6943" spans="2:7" x14ac:dyDescent="0.35">
      <c r="B6943" s="35">
        <v>46311.958333316514</v>
      </c>
      <c r="C6943" s="21">
        <v>0</v>
      </c>
      <c r="D6943" s="20">
        <f t="shared" si="432"/>
        <v>10</v>
      </c>
      <c r="E6943" s="20">
        <f t="shared" si="433"/>
        <v>23</v>
      </c>
      <c r="F6943" s="20">
        <f t="shared" si="434"/>
        <v>6</v>
      </c>
      <c r="G6943" s="20" t="str">
        <f t="shared" si="435"/>
        <v>On</v>
      </c>
    </row>
    <row r="6944" spans="2:7" x14ac:dyDescent="0.35">
      <c r="B6944" s="35">
        <v>46311.999999983178</v>
      </c>
      <c r="C6944" s="21">
        <v>0</v>
      </c>
      <c r="D6944" s="20">
        <f t="shared" si="432"/>
        <v>10</v>
      </c>
      <c r="E6944" s="20">
        <f t="shared" si="433"/>
        <v>0</v>
      </c>
      <c r="F6944" s="20">
        <f t="shared" si="434"/>
        <v>7</v>
      </c>
      <c r="G6944" s="20" t="str">
        <f t="shared" si="435"/>
        <v>Off</v>
      </c>
    </row>
    <row r="6945" spans="2:7" x14ac:dyDescent="0.35">
      <c r="B6945" s="35">
        <v>46312.041666649842</v>
      </c>
      <c r="C6945" s="21">
        <v>0</v>
      </c>
      <c r="D6945" s="20">
        <f t="shared" si="432"/>
        <v>10</v>
      </c>
      <c r="E6945" s="20">
        <f t="shared" si="433"/>
        <v>1</v>
      </c>
      <c r="F6945" s="20">
        <f t="shared" si="434"/>
        <v>7</v>
      </c>
      <c r="G6945" s="20" t="str">
        <f t="shared" si="435"/>
        <v>Off</v>
      </c>
    </row>
    <row r="6946" spans="2:7" x14ac:dyDescent="0.35">
      <c r="B6946" s="35">
        <v>46312.083333316506</v>
      </c>
      <c r="C6946" s="21">
        <v>0</v>
      </c>
      <c r="D6946" s="20">
        <f t="shared" si="432"/>
        <v>10</v>
      </c>
      <c r="E6946" s="20">
        <f t="shared" si="433"/>
        <v>2</v>
      </c>
      <c r="F6946" s="20">
        <f t="shared" si="434"/>
        <v>7</v>
      </c>
      <c r="G6946" s="20" t="str">
        <f t="shared" si="435"/>
        <v>Off</v>
      </c>
    </row>
    <row r="6947" spans="2:7" x14ac:dyDescent="0.35">
      <c r="B6947" s="35">
        <v>46312.124999983171</v>
      </c>
      <c r="C6947" s="21">
        <v>0</v>
      </c>
      <c r="D6947" s="20">
        <f t="shared" si="432"/>
        <v>10</v>
      </c>
      <c r="E6947" s="20">
        <f t="shared" si="433"/>
        <v>3</v>
      </c>
      <c r="F6947" s="20">
        <f t="shared" si="434"/>
        <v>7</v>
      </c>
      <c r="G6947" s="20" t="str">
        <f t="shared" si="435"/>
        <v>Off</v>
      </c>
    </row>
    <row r="6948" spans="2:7" x14ac:dyDescent="0.35">
      <c r="B6948" s="35">
        <v>46312.166666649835</v>
      </c>
      <c r="C6948" s="21">
        <v>0</v>
      </c>
      <c r="D6948" s="20">
        <f t="shared" si="432"/>
        <v>10</v>
      </c>
      <c r="E6948" s="20">
        <f t="shared" si="433"/>
        <v>4</v>
      </c>
      <c r="F6948" s="20">
        <f t="shared" si="434"/>
        <v>7</v>
      </c>
      <c r="G6948" s="20" t="str">
        <f t="shared" si="435"/>
        <v>Off</v>
      </c>
    </row>
    <row r="6949" spans="2:7" x14ac:dyDescent="0.35">
      <c r="B6949" s="35">
        <v>46312.208333316499</v>
      </c>
      <c r="C6949" s="21">
        <v>0</v>
      </c>
      <c r="D6949" s="20">
        <f t="shared" si="432"/>
        <v>10</v>
      </c>
      <c r="E6949" s="20">
        <f t="shared" si="433"/>
        <v>5</v>
      </c>
      <c r="F6949" s="20">
        <f t="shared" si="434"/>
        <v>7</v>
      </c>
      <c r="G6949" s="20" t="str">
        <f t="shared" si="435"/>
        <v>Off</v>
      </c>
    </row>
    <row r="6950" spans="2:7" x14ac:dyDescent="0.35">
      <c r="B6950" s="35">
        <v>46312.249999983163</v>
      </c>
      <c r="C6950" s="21">
        <v>0</v>
      </c>
      <c r="D6950" s="20">
        <f t="shared" si="432"/>
        <v>10</v>
      </c>
      <c r="E6950" s="20">
        <f t="shared" si="433"/>
        <v>6</v>
      </c>
      <c r="F6950" s="20">
        <f t="shared" si="434"/>
        <v>7</v>
      </c>
      <c r="G6950" s="20" t="str">
        <f t="shared" si="435"/>
        <v>Off</v>
      </c>
    </row>
    <row r="6951" spans="2:7" x14ac:dyDescent="0.35">
      <c r="B6951" s="35">
        <v>46312.291666649828</v>
      </c>
      <c r="C6951" s="21">
        <v>0</v>
      </c>
      <c r="D6951" s="20">
        <f t="shared" si="432"/>
        <v>10</v>
      </c>
      <c r="E6951" s="20">
        <f t="shared" si="433"/>
        <v>7</v>
      </c>
      <c r="F6951" s="20">
        <f t="shared" si="434"/>
        <v>7</v>
      </c>
      <c r="G6951" s="20" t="str">
        <f t="shared" si="435"/>
        <v>Off</v>
      </c>
    </row>
    <row r="6952" spans="2:7" x14ac:dyDescent="0.35">
      <c r="B6952" s="35">
        <v>46312.333333316492</v>
      </c>
      <c r="C6952" s="21">
        <v>3.6552211196954265</v>
      </c>
      <c r="D6952" s="20">
        <f t="shared" si="432"/>
        <v>10</v>
      </c>
      <c r="E6952" s="20">
        <f t="shared" si="433"/>
        <v>8</v>
      </c>
      <c r="F6952" s="20">
        <f t="shared" si="434"/>
        <v>7</v>
      </c>
      <c r="G6952" s="20" t="str">
        <f t="shared" si="435"/>
        <v>Off</v>
      </c>
    </row>
    <row r="6953" spans="2:7" x14ac:dyDescent="0.35">
      <c r="B6953" s="35">
        <v>46312.374999983156</v>
      </c>
      <c r="C6953" s="21">
        <v>17.930066550458793</v>
      </c>
      <c r="D6953" s="20">
        <f t="shared" si="432"/>
        <v>10</v>
      </c>
      <c r="E6953" s="20">
        <f t="shared" si="433"/>
        <v>9</v>
      </c>
      <c r="F6953" s="20">
        <f t="shared" si="434"/>
        <v>7</v>
      </c>
      <c r="G6953" s="20" t="str">
        <f t="shared" si="435"/>
        <v>Off</v>
      </c>
    </row>
    <row r="6954" spans="2:7" x14ac:dyDescent="0.35">
      <c r="B6954" s="35">
        <v>46312.41666664982</v>
      </c>
      <c r="C6954" s="21">
        <v>20.178184949259972</v>
      </c>
      <c r="D6954" s="20">
        <f t="shared" si="432"/>
        <v>10</v>
      </c>
      <c r="E6954" s="20">
        <f t="shared" si="433"/>
        <v>10</v>
      </c>
      <c r="F6954" s="20">
        <f t="shared" si="434"/>
        <v>7</v>
      </c>
      <c r="G6954" s="20" t="str">
        <f t="shared" si="435"/>
        <v>Off</v>
      </c>
    </row>
    <row r="6955" spans="2:7" x14ac:dyDescent="0.35">
      <c r="B6955" s="35">
        <v>46312.458333316485</v>
      </c>
      <c r="C6955" s="21">
        <v>20.022013187974771</v>
      </c>
      <c r="D6955" s="20">
        <f t="shared" si="432"/>
        <v>10</v>
      </c>
      <c r="E6955" s="20">
        <f t="shared" si="433"/>
        <v>11</v>
      </c>
      <c r="F6955" s="20">
        <f t="shared" si="434"/>
        <v>7</v>
      </c>
      <c r="G6955" s="20" t="str">
        <f t="shared" si="435"/>
        <v>Off</v>
      </c>
    </row>
    <row r="6956" spans="2:7" x14ac:dyDescent="0.35">
      <c r="B6956" s="35">
        <v>46312.499999983149</v>
      </c>
      <c r="C6956" s="21">
        <v>19.18633955128313</v>
      </c>
      <c r="D6956" s="20">
        <f t="shared" si="432"/>
        <v>10</v>
      </c>
      <c r="E6956" s="20">
        <f t="shared" si="433"/>
        <v>12</v>
      </c>
      <c r="F6956" s="20">
        <f t="shared" si="434"/>
        <v>7</v>
      </c>
      <c r="G6956" s="20" t="str">
        <f t="shared" si="435"/>
        <v>Off</v>
      </c>
    </row>
    <row r="6957" spans="2:7" x14ac:dyDescent="0.35">
      <c r="B6957" s="35">
        <v>46312.541666649813</v>
      </c>
      <c r="C6957" s="21">
        <v>18.869343602345833</v>
      </c>
      <c r="D6957" s="20">
        <f t="shared" si="432"/>
        <v>10</v>
      </c>
      <c r="E6957" s="20">
        <f t="shared" si="433"/>
        <v>13</v>
      </c>
      <c r="F6957" s="20">
        <f t="shared" si="434"/>
        <v>7</v>
      </c>
      <c r="G6957" s="20" t="str">
        <f t="shared" si="435"/>
        <v>Off</v>
      </c>
    </row>
    <row r="6958" spans="2:7" x14ac:dyDescent="0.35">
      <c r="B6958" s="35">
        <v>46312.583333316477</v>
      </c>
      <c r="C6958" s="21">
        <v>19.228586301723389</v>
      </c>
      <c r="D6958" s="20">
        <f t="shared" si="432"/>
        <v>10</v>
      </c>
      <c r="E6958" s="20">
        <f t="shared" si="433"/>
        <v>14</v>
      </c>
      <c r="F6958" s="20">
        <f t="shared" si="434"/>
        <v>7</v>
      </c>
      <c r="G6958" s="20" t="str">
        <f t="shared" si="435"/>
        <v>Off</v>
      </c>
    </row>
    <row r="6959" spans="2:7" x14ac:dyDescent="0.35">
      <c r="B6959" s="35">
        <v>46312.624999983142</v>
      </c>
      <c r="C6959" s="21">
        <v>19.734749144701283</v>
      </c>
      <c r="D6959" s="20">
        <f t="shared" si="432"/>
        <v>10</v>
      </c>
      <c r="E6959" s="20">
        <f t="shared" si="433"/>
        <v>15</v>
      </c>
      <c r="F6959" s="20">
        <f t="shared" si="434"/>
        <v>7</v>
      </c>
      <c r="G6959" s="20" t="str">
        <f t="shared" si="435"/>
        <v>Off</v>
      </c>
    </row>
    <row r="6960" spans="2:7" x14ac:dyDescent="0.35">
      <c r="B6960" s="35">
        <v>46312.666666649806</v>
      </c>
      <c r="C6960" s="21">
        <v>18.953259934698821</v>
      </c>
      <c r="D6960" s="20">
        <f t="shared" si="432"/>
        <v>10</v>
      </c>
      <c r="E6960" s="20">
        <f t="shared" si="433"/>
        <v>16</v>
      </c>
      <c r="F6960" s="20">
        <f t="shared" si="434"/>
        <v>7</v>
      </c>
      <c r="G6960" s="20" t="str">
        <f t="shared" si="435"/>
        <v>Off</v>
      </c>
    </row>
    <row r="6961" spans="2:7" x14ac:dyDescent="0.35">
      <c r="B6961" s="35">
        <v>46312.70833331647</v>
      </c>
      <c r="C6961" s="21">
        <v>12.084155252478769</v>
      </c>
      <c r="D6961" s="20">
        <f t="shared" si="432"/>
        <v>10</v>
      </c>
      <c r="E6961" s="20">
        <f t="shared" si="433"/>
        <v>17</v>
      </c>
      <c r="F6961" s="20">
        <f t="shared" si="434"/>
        <v>7</v>
      </c>
      <c r="G6961" s="20" t="str">
        <f t="shared" si="435"/>
        <v>Off</v>
      </c>
    </row>
    <row r="6962" spans="2:7" x14ac:dyDescent="0.35">
      <c r="B6962" s="35">
        <v>46312.749999983134</v>
      </c>
      <c r="C6962" s="21">
        <v>1.239215451739659</v>
      </c>
      <c r="D6962" s="20">
        <f t="shared" si="432"/>
        <v>10</v>
      </c>
      <c r="E6962" s="20">
        <f t="shared" si="433"/>
        <v>18</v>
      </c>
      <c r="F6962" s="20">
        <f t="shared" si="434"/>
        <v>7</v>
      </c>
      <c r="G6962" s="20" t="str">
        <f t="shared" si="435"/>
        <v>Off</v>
      </c>
    </row>
    <row r="6963" spans="2:7" x14ac:dyDescent="0.35">
      <c r="B6963" s="35">
        <v>46312.791666649799</v>
      </c>
      <c r="C6963" s="21">
        <v>0</v>
      </c>
      <c r="D6963" s="20">
        <f t="shared" si="432"/>
        <v>10</v>
      </c>
      <c r="E6963" s="20">
        <f t="shared" si="433"/>
        <v>19</v>
      </c>
      <c r="F6963" s="20">
        <f t="shared" si="434"/>
        <v>7</v>
      </c>
      <c r="G6963" s="20" t="str">
        <f t="shared" si="435"/>
        <v>Off</v>
      </c>
    </row>
    <row r="6964" spans="2:7" x14ac:dyDescent="0.35">
      <c r="B6964" s="35">
        <v>46312.833333316463</v>
      </c>
      <c r="C6964" s="21">
        <v>0</v>
      </c>
      <c r="D6964" s="20">
        <f t="shared" si="432"/>
        <v>10</v>
      </c>
      <c r="E6964" s="20">
        <f t="shared" si="433"/>
        <v>20</v>
      </c>
      <c r="F6964" s="20">
        <f t="shared" si="434"/>
        <v>7</v>
      </c>
      <c r="G6964" s="20" t="str">
        <f t="shared" si="435"/>
        <v>Off</v>
      </c>
    </row>
    <row r="6965" spans="2:7" x14ac:dyDescent="0.35">
      <c r="B6965" s="35">
        <v>46312.874999983127</v>
      </c>
      <c r="C6965" s="21">
        <v>0</v>
      </c>
      <c r="D6965" s="20">
        <f t="shared" si="432"/>
        <v>10</v>
      </c>
      <c r="E6965" s="20">
        <f t="shared" si="433"/>
        <v>21</v>
      </c>
      <c r="F6965" s="20">
        <f t="shared" si="434"/>
        <v>7</v>
      </c>
      <c r="G6965" s="20" t="str">
        <f t="shared" si="435"/>
        <v>Off</v>
      </c>
    </row>
    <row r="6966" spans="2:7" x14ac:dyDescent="0.35">
      <c r="B6966" s="35">
        <v>46312.916666649791</v>
      </c>
      <c r="C6966" s="21">
        <v>0</v>
      </c>
      <c r="D6966" s="20">
        <f t="shared" si="432"/>
        <v>10</v>
      </c>
      <c r="E6966" s="20">
        <f t="shared" si="433"/>
        <v>22</v>
      </c>
      <c r="F6966" s="20">
        <f t="shared" si="434"/>
        <v>7</v>
      </c>
      <c r="G6966" s="20" t="str">
        <f t="shared" si="435"/>
        <v>Off</v>
      </c>
    </row>
    <row r="6967" spans="2:7" x14ac:dyDescent="0.35">
      <c r="B6967" s="35">
        <v>46312.958333316456</v>
      </c>
      <c r="C6967" s="21">
        <v>0</v>
      </c>
      <c r="D6967" s="20">
        <f t="shared" si="432"/>
        <v>10</v>
      </c>
      <c r="E6967" s="20">
        <f t="shared" si="433"/>
        <v>23</v>
      </c>
      <c r="F6967" s="20">
        <f t="shared" si="434"/>
        <v>7</v>
      </c>
      <c r="G6967" s="20" t="str">
        <f t="shared" si="435"/>
        <v>Off</v>
      </c>
    </row>
    <row r="6968" spans="2:7" x14ac:dyDescent="0.35">
      <c r="B6968" s="35">
        <v>46312.99999998312</v>
      </c>
      <c r="C6968" s="21">
        <v>0</v>
      </c>
      <c r="D6968" s="20">
        <f t="shared" si="432"/>
        <v>10</v>
      </c>
      <c r="E6968" s="20">
        <f t="shared" si="433"/>
        <v>0</v>
      </c>
      <c r="F6968" s="20">
        <f t="shared" si="434"/>
        <v>1</v>
      </c>
      <c r="G6968" s="20" t="str">
        <f t="shared" si="435"/>
        <v>Off</v>
      </c>
    </row>
    <row r="6969" spans="2:7" x14ac:dyDescent="0.35">
      <c r="B6969" s="35">
        <v>46313.041666649784</v>
      </c>
      <c r="C6969" s="21">
        <v>0</v>
      </c>
      <c r="D6969" s="20">
        <f t="shared" si="432"/>
        <v>10</v>
      </c>
      <c r="E6969" s="20">
        <f t="shared" si="433"/>
        <v>1</v>
      </c>
      <c r="F6969" s="20">
        <f t="shared" si="434"/>
        <v>1</v>
      </c>
      <c r="G6969" s="20" t="str">
        <f t="shared" si="435"/>
        <v>Off</v>
      </c>
    </row>
    <row r="6970" spans="2:7" x14ac:dyDescent="0.35">
      <c r="B6970" s="35">
        <v>46313.083333316448</v>
      </c>
      <c r="C6970" s="21">
        <v>0</v>
      </c>
      <c r="D6970" s="20">
        <f t="shared" si="432"/>
        <v>10</v>
      </c>
      <c r="E6970" s="20">
        <f t="shared" si="433"/>
        <v>2</v>
      </c>
      <c r="F6970" s="20">
        <f t="shared" si="434"/>
        <v>1</v>
      </c>
      <c r="G6970" s="20" t="str">
        <f t="shared" si="435"/>
        <v>Off</v>
      </c>
    </row>
    <row r="6971" spans="2:7" x14ac:dyDescent="0.35">
      <c r="B6971" s="35">
        <v>46313.124999983113</v>
      </c>
      <c r="C6971" s="21">
        <v>0</v>
      </c>
      <c r="D6971" s="20">
        <f t="shared" si="432"/>
        <v>10</v>
      </c>
      <c r="E6971" s="20">
        <f t="shared" si="433"/>
        <v>3</v>
      </c>
      <c r="F6971" s="20">
        <f t="shared" si="434"/>
        <v>1</v>
      </c>
      <c r="G6971" s="20" t="str">
        <f t="shared" si="435"/>
        <v>Off</v>
      </c>
    </row>
    <row r="6972" spans="2:7" x14ac:dyDescent="0.35">
      <c r="B6972" s="35">
        <v>46313.166666649777</v>
      </c>
      <c r="C6972" s="21">
        <v>0</v>
      </c>
      <c r="D6972" s="20">
        <f t="shared" si="432"/>
        <v>10</v>
      </c>
      <c r="E6972" s="20">
        <f t="shared" si="433"/>
        <v>4</v>
      </c>
      <c r="F6972" s="20">
        <f t="shared" si="434"/>
        <v>1</v>
      </c>
      <c r="G6972" s="20" t="str">
        <f t="shared" si="435"/>
        <v>Off</v>
      </c>
    </row>
    <row r="6973" spans="2:7" x14ac:dyDescent="0.35">
      <c r="B6973" s="35">
        <v>46313.208333316441</v>
      </c>
      <c r="C6973" s="21">
        <v>0</v>
      </c>
      <c r="D6973" s="20">
        <f t="shared" si="432"/>
        <v>10</v>
      </c>
      <c r="E6973" s="20">
        <f t="shared" si="433"/>
        <v>5</v>
      </c>
      <c r="F6973" s="20">
        <f t="shared" si="434"/>
        <v>1</v>
      </c>
      <c r="G6973" s="20" t="str">
        <f t="shared" si="435"/>
        <v>Off</v>
      </c>
    </row>
    <row r="6974" spans="2:7" x14ac:dyDescent="0.35">
      <c r="B6974" s="35">
        <v>46313.249999983105</v>
      </c>
      <c r="C6974" s="21">
        <v>0</v>
      </c>
      <c r="D6974" s="20">
        <f t="shared" si="432"/>
        <v>10</v>
      </c>
      <c r="E6974" s="20">
        <f t="shared" si="433"/>
        <v>6</v>
      </c>
      <c r="F6974" s="20">
        <f t="shared" si="434"/>
        <v>1</v>
      </c>
      <c r="G6974" s="20" t="str">
        <f t="shared" si="435"/>
        <v>Off</v>
      </c>
    </row>
    <row r="6975" spans="2:7" x14ac:dyDescent="0.35">
      <c r="B6975" s="35">
        <v>46313.291666649769</v>
      </c>
      <c r="C6975" s="21">
        <v>0</v>
      </c>
      <c r="D6975" s="20">
        <f t="shared" si="432"/>
        <v>10</v>
      </c>
      <c r="E6975" s="20">
        <f t="shared" si="433"/>
        <v>7</v>
      </c>
      <c r="F6975" s="20">
        <f t="shared" si="434"/>
        <v>1</v>
      </c>
      <c r="G6975" s="20" t="str">
        <f t="shared" si="435"/>
        <v>Off</v>
      </c>
    </row>
    <row r="6976" spans="2:7" x14ac:dyDescent="0.35">
      <c r="B6976" s="35">
        <v>46313.333333316434</v>
      </c>
      <c r="C6976" s="21">
        <v>1.3280843997313843</v>
      </c>
      <c r="D6976" s="20">
        <f t="shared" si="432"/>
        <v>10</v>
      </c>
      <c r="E6976" s="20">
        <f t="shared" si="433"/>
        <v>8</v>
      </c>
      <c r="F6976" s="20">
        <f t="shared" si="434"/>
        <v>1</v>
      </c>
      <c r="G6976" s="20" t="str">
        <f t="shared" si="435"/>
        <v>Off</v>
      </c>
    </row>
    <row r="6977" spans="2:7" x14ac:dyDescent="0.35">
      <c r="B6977" s="35">
        <v>46313.374999983098</v>
      </c>
      <c r="C6977" s="21">
        <v>9.63831790457332</v>
      </c>
      <c r="D6977" s="20">
        <f t="shared" si="432"/>
        <v>10</v>
      </c>
      <c r="E6977" s="20">
        <f t="shared" si="433"/>
        <v>9</v>
      </c>
      <c r="F6977" s="20">
        <f t="shared" si="434"/>
        <v>1</v>
      </c>
      <c r="G6977" s="20" t="str">
        <f t="shared" si="435"/>
        <v>Off</v>
      </c>
    </row>
    <row r="6978" spans="2:7" x14ac:dyDescent="0.35">
      <c r="B6978" s="35">
        <v>46313.416666649762</v>
      </c>
      <c r="C6978" s="21">
        <v>16.189425342117548</v>
      </c>
      <c r="D6978" s="20">
        <f t="shared" si="432"/>
        <v>10</v>
      </c>
      <c r="E6978" s="20">
        <f t="shared" si="433"/>
        <v>10</v>
      </c>
      <c r="F6978" s="20">
        <f t="shared" si="434"/>
        <v>1</v>
      </c>
      <c r="G6978" s="20" t="str">
        <f t="shared" si="435"/>
        <v>Off</v>
      </c>
    </row>
    <row r="6979" spans="2:7" x14ac:dyDescent="0.35">
      <c r="B6979" s="35">
        <v>46313.458333316426</v>
      </c>
      <c r="C6979" s="21">
        <v>14.388843250931785</v>
      </c>
      <c r="D6979" s="20">
        <f t="shared" si="432"/>
        <v>10</v>
      </c>
      <c r="E6979" s="20">
        <f t="shared" si="433"/>
        <v>11</v>
      </c>
      <c r="F6979" s="20">
        <f t="shared" si="434"/>
        <v>1</v>
      </c>
      <c r="G6979" s="20" t="str">
        <f t="shared" si="435"/>
        <v>Off</v>
      </c>
    </row>
    <row r="6980" spans="2:7" x14ac:dyDescent="0.35">
      <c r="B6980" s="35">
        <v>46313.499999983091</v>
      </c>
      <c r="C6980" s="21">
        <v>11.289816651324074</v>
      </c>
      <c r="D6980" s="20">
        <f t="shared" si="432"/>
        <v>10</v>
      </c>
      <c r="E6980" s="20">
        <f t="shared" si="433"/>
        <v>12</v>
      </c>
      <c r="F6980" s="20">
        <f t="shared" si="434"/>
        <v>1</v>
      </c>
      <c r="G6980" s="20" t="str">
        <f t="shared" si="435"/>
        <v>Off</v>
      </c>
    </row>
    <row r="6981" spans="2:7" x14ac:dyDescent="0.35">
      <c r="B6981" s="35">
        <v>46313.541666649755</v>
      </c>
      <c r="C6981" s="21">
        <v>16.663625960568307</v>
      </c>
      <c r="D6981" s="20">
        <f t="shared" si="432"/>
        <v>10</v>
      </c>
      <c r="E6981" s="20">
        <f t="shared" si="433"/>
        <v>13</v>
      </c>
      <c r="F6981" s="20">
        <f t="shared" si="434"/>
        <v>1</v>
      </c>
      <c r="G6981" s="20" t="str">
        <f t="shared" si="435"/>
        <v>Off</v>
      </c>
    </row>
    <row r="6982" spans="2:7" x14ac:dyDescent="0.35">
      <c r="B6982" s="35">
        <v>46313.583333316419</v>
      </c>
      <c r="C6982" s="21">
        <v>15.714513449916319</v>
      </c>
      <c r="D6982" s="20">
        <f t="shared" si="432"/>
        <v>10</v>
      </c>
      <c r="E6982" s="20">
        <f t="shared" si="433"/>
        <v>14</v>
      </c>
      <c r="F6982" s="20">
        <f t="shared" si="434"/>
        <v>1</v>
      </c>
      <c r="G6982" s="20" t="str">
        <f t="shared" si="435"/>
        <v>Off</v>
      </c>
    </row>
    <row r="6983" spans="2:7" x14ac:dyDescent="0.35">
      <c r="B6983" s="35">
        <v>46313.624999983083</v>
      </c>
      <c r="C6983" s="21">
        <v>7.8795624343334971</v>
      </c>
      <c r="D6983" s="20">
        <f t="shared" si="432"/>
        <v>10</v>
      </c>
      <c r="E6983" s="20">
        <f t="shared" si="433"/>
        <v>15</v>
      </c>
      <c r="F6983" s="20">
        <f t="shared" si="434"/>
        <v>1</v>
      </c>
      <c r="G6983" s="20" t="str">
        <f t="shared" si="435"/>
        <v>Off</v>
      </c>
    </row>
    <row r="6984" spans="2:7" x14ac:dyDescent="0.35">
      <c r="B6984" s="35">
        <v>46313.666666649748</v>
      </c>
      <c r="C6984" s="21">
        <v>18.633012577374139</v>
      </c>
      <c r="D6984" s="20">
        <f t="shared" si="432"/>
        <v>10</v>
      </c>
      <c r="E6984" s="20">
        <f t="shared" si="433"/>
        <v>16</v>
      </c>
      <c r="F6984" s="20">
        <f t="shared" si="434"/>
        <v>1</v>
      </c>
      <c r="G6984" s="20" t="str">
        <f t="shared" si="435"/>
        <v>Off</v>
      </c>
    </row>
    <row r="6985" spans="2:7" x14ac:dyDescent="0.35">
      <c r="B6985" s="35">
        <v>46313.708333316412</v>
      </c>
      <c r="C6985" s="21">
        <v>3.7964057057494727</v>
      </c>
      <c r="D6985" s="20">
        <f t="shared" ref="D6985:D7048" si="436">MONTH(B6985)</f>
        <v>10</v>
      </c>
      <c r="E6985" s="20">
        <f t="shared" si="433"/>
        <v>17</v>
      </c>
      <c r="F6985" s="20">
        <f t="shared" si="434"/>
        <v>1</v>
      </c>
      <c r="G6985" s="20" t="str">
        <f t="shared" si="435"/>
        <v>Off</v>
      </c>
    </row>
    <row r="6986" spans="2:7" x14ac:dyDescent="0.35">
      <c r="B6986" s="35">
        <v>46313.749999983076</v>
      </c>
      <c r="C6986" s="21">
        <v>4.7097590027359866E-2</v>
      </c>
      <c r="D6986" s="20">
        <f t="shared" si="436"/>
        <v>10</v>
      </c>
      <c r="E6986" s="20">
        <f t="shared" ref="E6986:E7049" si="437">HOUR(B6986)</f>
        <v>18</v>
      </c>
      <c r="F6986" s="20">
        <f t="shared" ref="F6986:F7049" si="438">WEEKDAY(B6986,1)</f>
        <v>1</v>
      </c>
      <c r="G6986" s="20" t="str">
        <f t="shared" ref="G6986:G7049" si="439">IF(OR(F6986=$F$6,F6986=$F$7),"Off",IF(E6986&lt;8,"Off","On"))</f>
        <v>Off</v>
      </c>
    </row>
    <row r="6987" spans="2:7" x14ac:dyDescent="0.35">
      <c r="B6987" s="35">
        <v>46313.79166664974</v>
      </c>
      <c r="C6987" s="21">
        <v>0</v>
      </c>
      <c r="D6987" s="20">
        <f t="shared" si="436"/>
        <v>10</v>
      </c>
      <c r="E6987" s="20">
        <f t="shared" si="437"/>
        <v>19</v>
      </c>
      <c r="F6987" s="20">
        <f t="shared" si="438"/>
        <v>1</v>
      </c>
      <c r="G6987" s="20" t="str">
        <f t="shared" si="439"/>
        <v>Off</v>
      </c>
    </row>
    <row r="6988" spans="2:7" x14ac:dyDescent="0.35">
      <c r="B6988" s="35">
        <v>46313.833333316405</v>
      </c>
      <c r="C6988" s="21">
        <v>0</v>
      </c>
      <c r="D6988" s="20">
        <f t="shared" si="436"/>
        <v>10</v>
      </c>
      <c r="E6988" s="20">
        <f t="shared" si="437"/>
        <v>20</v>
      </c>
      <c r="F6988" s="20">
        <f t="shared" si="438"/>
        <v>1</v>
      </c>
      <c r="G6988" s="20" t="str">
        <f t="shared" si="439"/>
        <v>Off</v>
      </c>
    </row>
    <row r="6989" spans="2:7" x14ac:dyDescent="0.35">
      <c r="B6989" s="35">
        <v>46313.874999983069</v>
      </c>
      <c r="C6989" s="21">
        <v>0</v>
      </c>
      <c r="D6989" s="20">
        <f t="shared" si="436"/>
        <v>10</v>
      </c>
      <c r="E6989" s="20">
        <f t="shared" si="437"/>
        <v>21</v>
      </c>
      <c r="F6989" s="20">
        <f t="shared" si="438"/>
        <v>1</v>
      </c>
      <c r="G6989" s="20" t="str">
        <f t="shared" si="439"/>
        <v>Off</v>
      </c>
    </row>
    <row r="6990" spans="2:7" x14ac:dyDescent="0.35">
      <c r="B6990" s="35">
        <v>46313.916666649733</v>
      </c>
      <c r="C6990" s="21">
        <v>0</v>
      </c>
      <c r="D6990" s="20">
        <f t="shared" si="436"/>
        <v>10</v>
      </c>
      <c r="E6990" s="20">
        <f t="shared" si="437"/>
        <v>22</v>
      </c>
      <c r="F6990" s="20">
        <f t="shared" si="438"/>
        <v>1</v>
      </c>
      <c r="G6990" s="20" t="str">
        <f t="shared" si="439"/>
        <v>Off</v>
      </c>
    </row>
    <row r="6991" spans="2:7" x14ac:dyDescent="0.35">
      <c r="B6991" s="35">
        <v>46313.958333316397</v>
      </c>
      <c r="C6991" s="21">
        <v>0</v>
      </c>
      <c r="D6991" s="20">
        <f t="shared" si="436"/>
        <v>10</v>
      </c>
      <c r="E6991" s="20">
        <f t="shared" si="437"/>
        <v>23</v>
      </c>
      <c r="F6991" s="20">
        <f t="shared" si="438"/>
        <v>1</v>
      </c>
      <c r="G6991" s="20" t="str">
        <f t="shared" si="439"/>
        <v>Off</v>
      </c>
    </row>
    <row r="6992" spans="2:7" x14ac:dyDescent="0.35">
      <c r="B6992" s="35">
        <v>46313.999999983062</v>
      </c>
      <c r="C6992" s="21">
        <v>0</v>
      </c>
      <c r="D6992" s="20">
        <f t="shared" si="436"/>
        <v>10</v>
      </c>
      <c r="E6992" s="20">
        <f t="shared" si="437"/>
        <v>0</v>
      </c>
      <c r="F6992" s="20">
        <f t="shared" si="438"/>
        <v>2</v>
      </c>
      <c r="G6992" s="20" t="str">
        <f t="shared" si="439"/>
        <v>Off</v>
      </c>
    </row>
    <row r="6993" spans="2:7" x14ac:dyDescent="0.35">
      <c r="B6993" s="35">
        <v>46314.041666649726</v>
      </c>
      <c r="C6993" s="21">
        <v>0</v>
      </c>
      <c r="D6993" s="20">
        <f t="shared" si="436"/>
        <v>10</v>
      </c>
      <c r="E6993" s="20">
        <f t="shared" si="437"/>
        <v>1</v>
      </c>
      <c r="F6993" s="20">
        <f t="shared" si="438"/>
        <v>2</v>
      </c>
      <c r="G6993" s="20" t="str">
        <f t="shared" si="439"/>
        <v>Off</v>
      </c>
    </row>
    <row r="6994" spans="2:7" x14ac:dyDescent="0.35">
      <c r="B6994" s="35">
        <v>46314.08333331639</v>
      </c>
      <c r="C6994" s="21">
        <v>0</v>
      </c>
      <c r="D6994" s="20">
        <f t="shared" si="436"/>
        <v>10</v>
      </c>
      <c r="E6994" s="20">
        <f t="shared" si="437"/>
        <v>2</v>
      </c>
      <c r="F6994" s="20">
        <f t="shared" si="438"/>
        <v>2</v>
      </c>
      <c r="G6994" s="20" t="str">
        <f t="shared" si="439"/>
        <v>Off</v>
      </c>
    </row>
    <row r="6995" spans="2:7" x14ac:dyDescent="0.35">
      <c r="B6995" s="35">
        <v>46314.124999983054</v>
      </c>
      <c r="C6995" s="21">
        <v>0</v>
      </c>
      <c r="D6995" s="20">
        <f t="shared" si="436"/>
        <v>10</v>
      </c>
      <c r="E6995" s="20">
        <f t="shared" si="437"/>
        <v>3</v>
      </c>
      <c r="F6995" s="20">
        <f t="shared" si="438"/>
        <v>2</v>
      </c>
      <c r="G6995" s="20" t="str">
        <f t="shared" si="439"/>
        <v>Off</v>
      </c>
    </row>
    <row r="6996" spans="2:7" x14ac:dyDescent="0.35">
      <c r="B6996" s="35">
        <v>46314.166666649719</v>
      </c>
      <c r="C6996" s="21">
        <v>0</v>
      </c>
      <c r="D6996" s="20">
        <f t="shared" si="436"/>
        <v>10</v>
      </c>
      <c r="E6996" s="20">
        <f t="shared" si="437"/>
        <v>4</v>
      </c>
      <c r="F6996" s="20">
        <f t="shared" si="438"/>
        <v>2</v>
      </c>
      <c r="G6996" s="20" t="str">
        <f t="shared" si="439"/>
        <v>Off</v>
      </c>
    </row>
    <row r="6997" spans="2:7" x14ac:dyDescent="0.35">
      <c r="B6997" s="35">
        <v>46314.208333316383</v>
      </c>
      <c r="C6997" s="21">
        <v>0</v>
      </c>
      <c r="D6997" s="20">
        <f t="shared" si="436"/>
        <v>10</v>
      </c>
      <c r="E6997" s="20">
        <f t="shared" si="437"/>
        <v>5</v>
      </c>
      <c r="F6997" s="20">
        <f t="shared" si="438"/>
        <v>2</v>
      </c>
      <c r="G6997" s="20" t="str">
        <f t="shared" si="439"/>
        <v>Off</v>
      </c>
    </row>
    <row r="6998" spans="2:7" x14ac:dyDescent="0.35">
      <c r="B6998" s="35">
        <v>46314.249999983047</v>
      </c>
      <c r="C6998" s="21">
        <v>0</v>
      </c>
      <c r="D6998" s="20">
        <f t="shared" si="436"/>
        <v>10</v>
      </c>
      <c r="E6998" s="20">
        <f t="shared" si="437"/>
        <v>6</v>
      </c>
      <c r="F6998" s="20">
        <f t="shared" si="438"/>
        <v>2</v>
      </c>
      <c r="G6998" s="20" t="str">
        <f t="shared" si="439"/>
        <v>Off</v>
      </c>
    </row>
    <row r="6999" spans="2:7" x14ac:dyDescent="0.35">
      <c r="B6999" s="35">
        <v>46314.291666649711</v>
      </c>
      <c r="C6999" s="21">
        <v>0</v>
      </c>
      <c r="D6999" s="20">
        <f t="shared" si="436"/>
        <v>10</v>
      </c>
      <c r="E6999" s="20">
        <f t="shared" si="437"/>
        <v>7</v>
      </c>
      <c r="F6999" s="20">
        <f t="shared" si="438"/>
        <v>2</v>
      </c>
      <c r="G6999" s="20" t="str">
        <f t="shared" si="439"/>
        <v>Off</v>
      </c>
    </row>
    <row r="7000" spans="2:7" x14ac:dyDescent="0.35">
      <c r="B7000" s="35">
        <v>46314.333333316376</v>
      </c>
      <c r="C7000" s="21">
        <v>0</v>
      </c>
      <c r="D7000" s="20">
        <f t="shared" si="436"/>
        <v>10</v>
      </c>
      <c r="E7000" s="20">
        <f t="shared" si="437"/>
        <v>8</v>
      </c>
      <c r="F7000" s="20">
        <f t="shared" si="438"/>
        <v>2</v>
      </c>
      <c r="G7000" s="20" t="str">
        <f t="shared" si="439"/>
        <v>On</v>
      </c>
    </row>
    <row r="7001" spans="2:7" x14ac:dyDescent="0.35">
      <c r="B7001" s="35">
        <v>46314.37499998304</v>
      </c>
      <c r="C7001" s="21">
        <v>0.60273401723779296</v>
      </c>
      <c r="D7001" s="20">
        <f t="shared" si="436"/>
        <v>10</v>
      </c>
      <c r="E7001" s="20">
        <f t="shared" si="437"/>
        <v>9</v>
      </c>
      <c r="F7001" s="20">
        <f t="shared" si="438"/>
        <v>2</v>
      </c>
      <c r="G7001" s="20" t="str">
        <f t="shared" si="439"/>
        <v>On</v>
      </c>
    </row>
    <row r="7002" spans="2:7" x14ac:dyDescent="0.35">
      <c r="B7002" s="35">
        <v>46314.416666649704</v>
      </c>
      <c r="C7002" s="21">
        <v>0.29453586954977612</v>
      </c>
      <c r="D7002" s="20">
        <f t="shared" si="436"/>
        <v>10</v>
      </c>
      <c r="E7002" s="20">
        <f t="shared" si="437"/>
        <v>10</v>
      </c>
      <c r="F7002" s="20">
        <f t="shared" si="438"/>
        <v>2</v>
      </c>
      <c r="G7002" s="20" t="str">
        <f t="shared" si="439"/>
        <v>On</v>
      </c>
    </row>
    <row r="7003" spans="2:7" x14ac:dyDescent="0.35">
      <c r="B7003" s="35">
        <v>46314.458333316368</v>
      </c>
      <c r="C7003" s="21">
        <v>4.1583775416322402</v>
      </c>
      <c r="D7003" s="20">
        <f t="shared" si="436"/>
        <v>10</v>
      </c>
      <c r="E7003" s="20">
        <f t="shared" si="437"/>
        <v>11</v>
      </c>
      <c r="F7003" s="20">
        <f t="shared" si="438"/>
        <v>2</v>
      </c>
      <c r="G7003" s="20" t="str">
        <f t="shared" si="439"/>
        <v>On</v>
      </c>
    </row>
    <row r="7004" spans="2:7" x14ac:dyDescent="0.35">
      <c r="B7004" s="35">
        <v>46314.499999983032</v>
      </c>
      <c r="C7004" s="21">
        <v>3.7715806411416324</v>
      </c>
      <c r="D7004" s="20">
        <f t="shared" si="436"/>
        <v>10</v>
      </c>
      <c r="E7004" s="20">
        <f t="shared" si="437"/>
        <v>12</v>
      </c>
      <c r="F7004" s="20">
        <f t="shared" si="438"/>
        <v>2</v>
      </c>
      <c r="G7004" s="20" t="str">
        <f t="shared" si="439"/>
        <v>On</v>
      </c>
    </row>
    <row r="7005" spans="2:7" x14ac:dyDescent="0.35">
      <c r="B7005" s="35">
        <v>46314.541666649697</v>
      </c>
      <c r="C7005" s="21">
        <v>1.0867811223366566</v>
      </c>
      <c r="D7005" s="20">
        <f t="shared" si="436"/>
        <v>10</v>
      </c>
      <c r="E7005" s="20">
        <f t="shared" si="437"/>
        <v>13</v>
      </c>
      <c r="F7005" s="20">
        <f t="shared" si="438"/>
        <v>2</v>
      </c>
      <c r="G7005" s="20" t="str">
        <f t="shared" si="439"/>
        <v>On</v>
      </c>
    </row>
    <row r="7006" spans="2:7" x14ac:dyDescent="0.35">
      <c r="B7006" s="35">
        <v>46314.583333316361</v>
      </c>
      <c r="C7006" s="21">
        <v>1.1859429929002319</v>
      </c>
      <c r="D7006" s="20">
        <f t="shared" si="436"/>
        <v>10</v>
      </c>
      <c r="E7006" s="20">
        <f t="shared" si="437"/>
        <v>14</v>
      </c>
      <c r="F7006" s="20">
        <f t="shared" si="438"/>
        <v>2</v>
      </c>
      <c r="G7006" s="20" t="str">
        <f t="shared" si="439"/>
        <v>On</v>
      </c>
    </row>
    <row r="7007" spans="2:7" x14ac:dyDescent="0.35">
      <c r="B7007" s="35">
        <v>46314.624999983025</v>
      </c>
      <c r="C7007" s="21">
        <v>0.307555793119274</v>
      </c>
      <c r="D7007" s="20">
        <f t="shared" si="436"/>
        <v>10</v>
      </c>
      <c r="E7007" s="20">
        <f t="shared" si="437"/>
        <v>15</v>
      </c>
      <c r="F7007" s="20">
        <f t="shared" si="438"/>
        <v>2</v>
      </c>
      <c r="G7007" s="20" t="str">
        <f t="shared" si="439"/>
        <v>On</v>
      </c>
    </row>
    <row r="7008" spans="2:7" x14ac:dyDescent="0.35">
      <c r="B7008" s="35">
        <v>46314.666666649689</v>
      </c>
      <c r="C7008" s="21">
        <v>1.7875325714294481</v>
      </c>
      <c r="D7008" s="20">
        <f t="shared" si="436"/>
        <v>10</v>
      </c>
      <c r="E7008" s="20">
        <f t="shared" si="437"/>
        <v>16</v>
      </c>
      <c r="F7008" s="20">
        <f t="shared" si="438"/>
        <v>2</v>
      </c>
      <c r="G7008" s="20" t="str">
        <f t="shared" si="439"/>
        <v>On</v>
      </c>
    </row>
    <row r="7009" spans="2:7" x14ac:dyDescent="0.35">
      <c r="B7009" s="35">
        <v>46314.708333316354</v>
      </c>
      <c r="C7009" s="21">
        <v>3.6992549963137757E-2</v>
      </c>
      <c r="D7009" s="20">
        <f t="shared" si="436"/>
        <v>10</v>
      </c>
      <c r="E7009" s="20">
        <f t="shared" si="437"/>
        <v>17</v>
      </c>
      <c r="F7009" s="20">
        <f t="shared" si="438"/>
        <v>2</v>
      </c>
      <c r="G7009" s="20" t="str">
        <f t="shared" si="439"/>
        <v>On</v>
      </c>
    </row>
    <row r="7010" spans="2:7" x14ac:dyDescent="0.35">
      <c r="B7010" s="35">
        <v>46314.749999983018</v>
      </c>
      <c r="C7010" s="21">
        <v>0</v>
      </c>
      <c r="D7010" s="20">
        <f t="shared" si="436"/>
        <v>10</v>
      </c>
      <c r="E7010" s="20">
        <f t="shared" si="437"/>
        <v>18</v>
      </c>
      <c r="F7010" s="20">
        <f t="shared" si="438"/>
        <v>2</v>
      </c>
      <c r="G7010" s="20" t="str">
        <f t="shared" si="439"/>
        <v>On</v>
      </c>
    </row>
    <row r="7011" spans="2:7" x14ac:dyDescent="0.35">
      <c r="B7011" s="35">
        <v>46314.791666649682</v>
      </c>
      <c r="C7011" s="21">
        <v>0</v>
      </c>
      <c r="D7011" s="20">
        <f t="shared" si="436"/>
        <v>10</v>
      </c>
      <c r="E7011" s="20">
        <f t="shared" si="437"/>
        <v>19</v>
      </c>
      <c r="F7011" s="20">
        <f t="shared" si="438"/>
        <v>2</v>
      </c>
      <c r="G7011" s="20" t="str">
        <f t="shared" si="439"/>
        <v>On</v>
      </c>
    </row>
    <row r="7012" spans="2:7" x14ac:dyDescent="0.35">
      <c r="B7012" s="35">
        <v>46314.833333316346</v>
      </c>
      <c r="C7012" s="21">
        <v>0</v>
      </c>
      <c r="D7012" s="20">
        <f t="shared" si="436"/>
        <v>10</v>
      </c>
      <c r="E7012" s="20">
        <f t="shared" si="437"/>
        <v>20</v>
      </c>
      <c r="F7012" s="20">
        <f t="shared" si="438"/>
        <v>2</v>
      </c>
      <c r="G7012" s="20" t="str">
        <f t="shared" si="439"/>
        <v>On</v>
      </c>
    </row>
    <row r="7013" spans="2:7" x14ac:dyDescent="0.35">
      <c r="B7013" s="35">
        <v>46314.874999983011</v>
      </c>
      <c r="C7013" s="21">
        <v>0</v>
      </c>
      <c r="D7013" s="20">
        <f t="shared" si="436"/>
        <v>10</v>
      </c>
      <c r="E7013" s="20">
        <f t="shared" si="437"/>
        <v>21</v>
      </c>
      <c r="F7013" s="20">
        <f t="shared" si="438"/>
        <v>2</v>
      </c>
      <c r="G7013" s="20" t="str">
        <f t="shared" si="439"/>
        <v>On</v>
      </c>
    </row>
    <row r="7014" spans="2:7" x14ac:dyDescent="0.35">
      <c r="B7014" s="35">
        <v>46314.916666649675</v>
      </c>
      <c r="C7014" s="21">
        <v>0</v>
      </c>
      <c r="D7014" s="20">
        <f t="shared" si="436"/>
        <v>10</v>
      </c>
      <c r="E7014" s="20">
        <f t="shared" si="437"/>
        <v>22</v>
      </c>
      <c r="F7014" s="20">
        <f t="shared" si="438"/>
        <v>2</v>
      </c>
      <c r="G7014" s="20" t="str">
        <f t="shared" si="439"/>
        <v>On</v>
      </c>
    </row>
    <row r="7015" spans="2:7" x14ac:dyDescent="0.35">
      <c r="B7015" s="35">
        <v>46314.958333316339</v>
      </c>
      <c r="C7015" s="21">
        <v>0</v>
      </c>
      <c r="D7015" s="20">
        <f t="shared" si="436"/>
        <v>10</v>
      </c>
      <c r="E7015" s="20">
        <f t="shared" si="437"/>
        <v>23</v>
      </c>
      <c r="F7015" s="20">
        <f t="shared" si="438"/>
        <v>2</v>
      </c>
      <c r="G7015" s="20" t="str">
        <f t="shared" si="439"/>
        <v>On</v>
      </c>
    </row>
    <row r="7016" spans="2:7" x14ac:dyDescent="0.35">
      <c r="B7016" s="35">
        <v>46314.999999983003</v>
      </c>
      <c r="C7016" s="21">
        <v>0</v>
      </c>
      <c r="D7016" s="20">
        <f t="shared" si="436"/>
        <v>10</v>
      </c>
      <c r="E7016" s="20">
        <f t="shared" si="437"/>
        <v>0</v>
      </c>
      <c r="F7016" s="20">
        <f t="shared" si="438"/>
        <v>3</v>
      </c>
      <c r="G7016" s="20" t="str">
        <f t="shared" si="439"/>
        <v>Off</v>
      </c>
    </row>
    <row r="7017" spans="2:7" x14ac:dyDescent="0.35">
      <c r="B7017" s="35">
        <v>46315.041666649668</v>
      </c>
      <c r="C7017" s="21">
        <v>0</v>
      </c>
      <c r="D7017" s="20">
        <f t="shared" si="436"/>
        <v>10</v>
      </c>
      <c r="E7017" s="20">
        <f t="shared" si="437"/>
        <v>1</v>
      </c>
      <c r="F7017" s="20">
        <f t="shared" si="438"/>
        <v>3</v>
      </c>
      <c r="G7017" s="20" t="str">
        <f t="shared" si="439"/>
        <v>Off</v>
      </c>
    </row>
    <row r="7018" spans="2:7" x14ac:dyDescent="0.35">
      <c r="B7018" s="35">
        <v>46315.083333316332</v>
      </c>
      <c r="C7018" s="21">
        <v>0</v>
      </c>
      <c r="D7018" s="20">
        <f t="shared" si="436"/>
        <v>10</v>
      </c>
      <c r="E7018" s="20">
        <f t="shared" si="437"/>
        <v>2</v>
      </c>
      <c r="F7018" s="20">
        <f t="shared" si="438"/>
        <v>3</v>
      </c>
      <c r="G7018" s="20" t="str">
        <f t="shared" si="439"/>
        <v>Off</v>
      </c>
    </row>
    <row r="7019" spans="2:7" x14ac:dyDescent="0.35">
      <c r="B7019" s="35">
        <v>46315.124999982996</v>
      </c>
      <c r="C7019" s="21">
        <v>0</v>
      </c>
      <c r="D7019" s="20">
        <f t="shared" si="436"/>
        <v>10</v>
      </c>
      <c r="E7019" s="20">
        <f t="shared" si="437"/>
        <v>3</v>
      </c>
      <c r="F7019" s="20">
        <f t="shared" si="438"/>
        <v>3</v>
      </c>
      <c r="G7019" s="20" t="str">
        <f t="shared" si="439"/>
        <v>Off</v>
      </c>
    </row>
    <row r="7020" spans="2:7" x14ac:dyDescent="0.35">
      <c r="B7020" s="35">
        <v>46315.16666664966</v>
      </c>
      <c r="C7020" s="21">
        <v>0</v>
      </c>
      <c r="D7020" s="20">
        <f t="shared" si="436"/>
        <v>10</v>
      </c>
      <c r="E7020" s="20">
        <f t="shared" si="437"/>
        <v>4</v>
      </c>
      <c r="F7020" s="20">
        <f t="shared" si="438"/>
        <v>3</v>
      </c>
      <c r="G7020" s="20" t="str">
        <f t="shared" si="439"/>
        <v>Off</v>
      </c>
    </row>
    <row r="7021" spans="2:7" x14ac:dyDescent="0.35">
      <c r="B7021" s="35">
        <v>46315.208333316325</v>
      </c>
      <c r="C7021" s="21">
        <v>0</v>
      </c>
      <c r="D7021" s="20">
        <f t="shared" si="436"/>
        <v>10</v>
      </c>
      <c r="E7021" s="20">
        <f t="shared" si="437"/>
        <v>5</v>
      </c>
      <c r="F7021" s="20">
        <f t="shared" si="438"/>
        <v>3</v>
      </c>
      <c r="G7021" s="20" t="str">
        <f t="shared" si="439"/>
        <v>Off</v>
      </c>
    </row>
    <row r="7022" spans="2:7" x14ac:dyDescent="0.35">
      <c r="B7022" s="35">
        <v>46315.249999982989</v>
      </c>
      <c r="C7022" s="21">
        <v>0</v>
      </c>
      <c r="D7022" s="20">
        <f t="shared" si="436"/>
        <v>10</v>
      </c>
      <c r="E7022" s="20">
        <f t="shared" si="437"/>
        <v>6</v>
      </c>
      <c r="F7022" s="20">
        <f t="shared" si="438"/>
        <v>3</v>
      </c>
      <c r="G7022" s="20" t="str">
        <f t="shared" si="439"/>
        <v>Off</v>
      </c>
    </row>
    <row r="7023" spans="2:7" x14ac:dyDescent="0.35">
      <c r="B7023" s="35">
        <v>46315.291666649653</v>
      </c>
      <c r="C7023" s="21">
        <v>0</v>
      </c>
      <c r="D7023" s="20">
        <f t="shared" si="436"/>
        <v>10</v>
      </c>
      <c r="E7023" s="20">
        <f t="shared" si="437"/>
        <v>7</v>
      </c>
      <c r="F7023" s="20">
        <f t="shared" si="438"/>
        <v>3</v>
      </c>
      <c r="G7023" s="20" t="str">
        <f t="shared" si="439"/>
        <v>Off</v>
      </c>
    </row>
    <row r="7024" spans="2:7" x14ac:dyDescent="0.35">
      <c r="B7024" s="35">
        <v>46315.333333316317</v>
      </c>
      <c r="C7024" s="21">
        <v>0</v>
      </c>
      <c r="D7024" s="20">
        <f t="shared" si="436"/>
        <v>10</v>
      </c>
      <c r="E7024" s="20">
        <f t="shared" si="437"/>
        <v>8</v>
      </c>
      <c r="F7024" s="20">
        <f t="shared" si="438"/>
        <v>3</v>
      </c>
      <c r="G7024" s="20" t="str">
        <f t="shared" si="439"/>
        <v>On</v>
      </c>
    </row>
    <row r="7025" spans="2:7" x14ac:dyDescent="0.35">
      <c r="B7025" s="35">
        <v>46315.374999982982</v>
      </c>
      <c r="C7025" s="21">
        <v>1.6670610916510999</v>
      </c>
      <c r="D7025" s="20">
        <f t="shared" si="436"/>
        <v>10</v>
      </c>
      <c r="E7025" s="20">
        <f t="shared" si="437"/>
        <v>9</v>
      </c>
      <c r="F7025" s="20">
        <f t="shared" si="438"/>
        <v>3</v>
      </c>
      <c r="G7025" s="20" t="str">
        <f t="shared" si="439"/>
        <v>On</v>
      </c>
    </row>
    <row r="7026" spans="2:7" x14ac:dyDescent="0.35">
      <c r="B7026" s="35">
        <v>46315.416666649646</v>
      </c>
      <c r="C7026" s="21">
        <v>3.3175516942112391</v>
      </c>
      <c r="D7026" s="20">
        <f t="shared" si="436"/>
        <v>10</v>
      </c>
      <c r="E7026" s="20">
        <f t="shared" si="437"/>
        <v>10</v>
      </c>
      <c r="F7026" s="20">
        <f t="shared" si="438"/>
        <v>3</v>
      </c>
      <c r="G7026" s="20" t="str">
        <f t="shared" si="439"/>
        <v>On</v>
      </c>
    </row>
    <row r="7027" spans="2:7" x14ac:dyDescent="0.35">
      <c r="B7027" s="35">
        <v>46315.45833331631</v>
      </c>
      <c r="C7027" s="21">
        <v>3.5104542349718248</v>
      </c>
      <c r="D7027" s="20">
        <f t="shared" si="436"/>
        <v>10</v>
      </c>
      <c r="E7027" s="20">
        <f t="shared" si="437"/>
        <v>11</v>
      </c>
      <c r="F7027" s="20">
        <f t="shared" si="438"/>
        <v>3</v>
      </c>
      <c r="G7027" s="20" t="str">
        <f t="shared" si="439"/>
        <v>On</v>
      </c>
    </row>
    <row r="7028" spans="2:7" x14ac:dyDescent="0.35">
      <c r="B7028" s="35">
        <v>46315.499999982974</v>
      </c>
      <c r="C7028" s="21">
        <v>3.4699125964618212</v>
      </c>
      <c r="D7028" s="20">
        <f t="shared" si="436"/>
        <v>10</v>
      </c>
      <c r="E7028" s="20">
        <f t="shared" si="437"/>
        <v>12</v>
      </c>
      <c r="F7028" s="20">
        <f t="shared" si="438"/>
        <v>3</v>
      </c>
      <c r="G7028" s="20" t="str">
        <f t="shared" si="439"/>
        <v>On</v>
      </c>
    </row>
    <row r="7029" spans="2:7" x14ac:dyDescent="0.35">
      <c r="B7029" s="35">
        <v>46315.541666649639</v>
      </c>
      <c r="C7029" s="21">
        <v>3.1680958483514932</v>
      </c>
      <c r="D7029" s="20">
        <f t="shared" si="436"/>
        <v>10</v>
      </c>
      <c r="E7029" s="20">
        <f t="shared" si="437"/>
        <v>13</v>
      </c>
      <c r="F7029" s="20">
        <f t="shared" si="438"/>
        <v>3</v>
      </c>
      <c r="G7029" s="20" t="str">
        <f t="shared" si="439"/>
        <v>On</v>
      </c>
    </row>
    <row r="7030" spans="2:7" x14ac:dyDescent="0.35">
      <c r="B7030" s="35">
        <v>46315.583333316303</v>
      </c>
      <c r="C7030" s="21">
        <v>2.307834067732923</v>
      </c>
      <c r="D7030" s="20">
        <f t="shared" si="436"/>
        <v>10</v>
      </c>
      <c r="E7030" s="20">
        <f t="shared" si="437"/>
        <v>14</v>
      </c>
      <c r="F7030" s="20">
        <f t="shared" si="438"/>
        <v>3</v>
      </c>
      <c r="G7030" s="20" t="str">
        <f t="shared" si="439"/>
        <v>On</v>
      </c>
    </row>
    <row r="7031" spans="2:7" x14ac:dyDescent="0.35">
      <c r="B7031" s="35">
        <v>46315.624999982967</v>
      </c>
      <c r="C7031" s="21">
        <v>3.6948564336779079</v>
      </c>
      <c r="D7031" s="20">
        <f t="shared" si="436"/>
        <v>10</v>
      </c>
      <c r="E7031" s="20">
        <f t="shared" si="437"/>
        <v>15</v>
      </c>
      <c r="F7031" s="20">
        <f t="shared" si="438"/>
        <v>3</v>
      </c>
      <c r="G7031" s="20" t="str">
        <f t="shared" si="439"/>
        <v>On</v>
      </c>
    </row>
    <row r="7032" spans="2:7" x14ac:dyDescent="0.35">
      <c r="B7032" s="35">
        <v>46315.666666649631</v>
      </c>
      <c r="C7032" s="21">
        <v>19.789020576242422</v>
      </c>
      <c r="D7032" s="20">
        <f t="shared" si="436"/>
        <v>10</v>
      </c>
      <c r="E7032" s="20">
        <f t="shared" si="437"/>
        <v>16</v>
      </c>
      <c r="F7032" s="20">
        <f t="shared" si="438"/>
        <v>3</v>
      </c>
      <c r="G7032" s="20" t="str">
        <f t="shared" si="439"/>
        <v>On</v>
      </c>
    </row>
    <row r="7033" spans="2:7" x14ac:dyDescent="0.35">
      <c r="B7033" s="35">
        <v>46315.708333316295</v>
      </c>
      <c r="C7033" s="21">
        <v>11.889579974024404</v>
      </c>
      <c r="D7033" s="20">
        <f t="shared" si="436"/>
        <v>10</v>
      </c>
      <c r="E7033" s="20">
        <f t="shared" si="437"/>
        <v>17</v>
      </c>
      <c r="F7033" s="20">
        <f t="shared" si="438"/>
        <v>3</v>
      </c>
      <c r="G7033" s="20" t="str">
        <f t="shared" si="439"/>
        <v>On</v>
      </c>
    </row>
    <row r="7034" spans="2:7" x14ac:dyDescent="0.35">
      <c r="B7034" s="35">
        <v>46315.74999998296</v>
      </c>
      <c r="C7034" s="21">
        <v>0.17032321602642383</v>
      </c>
      <c r="D7034" s="20">
        <f t="shared" si="436"/>
        <v>10</v>
      </c>
      <c r="E7034" s="20">
        <f t="shared" si="437"/>
        <v>18</v>
      </c>
      <c r="F7034" s="20">
        <f t="shared" si="438"/>
        <v>3</v>
      </c>
      <c r="G7034" s="20" t="str">
        <f t="shared" si="439"/>
        <v>On</v>
      </c>
    </row>
    <row r="7035" spans="2:7" x14ac:dyDescent="0.35">
      <c r="B7035" s="35">
        <v>46315.791666649624</v>
      </c>
      <c r="C7035" s="21">
        <v>0</v>
      </c>
      <c r="D7035" s="20">
        <f t="shared" si="436"/>
        <v>10</v>
      </c>
      <c r="E7035" s="20">
        <f t="shared" si="437"/>
        <v>19</v>
      </c>
      <c r="F7035" s="20">
        <f t="shared" si="438"/>
        <v>3</v>
      </c>
      <c r="G7035" s="20" t="str">
        <f t="shared" si="439"/>
        <v>On</v>
      </c>
    </row>
    <row r="7036" spans="2:7" x14ac:dyDescent="0.35">
      <c r="B7036" s="35">
        <v>46315.833333316288</v>
      </c>
      <c r="C7036" s="21">
        <v>0</v>
      </c>
      <c r="D7036" s="20">
        <f t="shared" si="436"/>
        <v>10</v>
      </c>
      <c r="E7036" s="20">
        <f t="shared" si="437"/>
        <v>20</v>
      </c>
      <c r="F7036" s="20">
        <f t="shared" si="438"/>
        <v>3</v>
      </c>
      <c r="G7036" s="20" t="str">
        <f t="shared" si="439"/>
        <v>On</v>
      </c>
    </row>
    <row r="7037" spans="2:7" x14ac:dyDescent="0.35">
      <c r="B7037" s="35">
        <v>46315.874999982952</v>
      </c>
      <c r="C7037" s="21">
        <v>0</v>
      </c>
      <c r="D7037" s="20">
        <f t="shared" si="436"/>
        <v>10</v>
      </c>
      <c r="E7037" s="20">
        <f t="shared" si="437"/>
        <v>21</v>
      </c>
      <c r="F7037" s="20">
        <f t="shared" si="438"/>
        <v>3</v>
      </c>
      <c r="G7037" s="20" t="str">
        <f t="shared" si="439"/>
        <v>On</v>
      </c>
    </row>
    <row r="7038" spans="2:7" x14ac:dyDescent="0.35">
      <c r="B7038" s="35">
        <v>46315.916666649617</v>
      </c>
      <c r="C7038" s="21">
        <v>0</v>
      </c>
      <c r="D7038" s="20">
        <f t="shared" si="436"/>
        <v>10</v>
      </c>
      <c r="E7038" s="20">
        <f t="shared" si="437"/>
        <v>22</v>
      </c>
      <c r="F7038" s="20">
        <f t="shared" si="438"/>
        <v>3</v>
      </c>
      <c r="G7038" s="20" t="str">
        <f t="shared" si="439"/>
        <v>On</v>
      </c>
    </row>
    <row r="7039" spans="2:7" x14ac:dyDescent="0.35">
      <c r="B7039" s="35">
        <v>46315.958333316281</v>
      </c>
      <c r="C7039" s="21">
        <v>0</v>
      </c>
      <c r="D7039" s="20">
        <f t="shared" si="436"/>
        <v>10</v>
      </c>
      <c r="E7039" s="20">
        <f t="shared" si="437"/>
        <v>23</v>
      </c>
      <c r="F7039" s="20">
        <f t="shared" si="438"/>
        <v>3</v>
      </c>
      <c r="G7039" s="20" t="str">
        <f t="shared" si="439"/>
        <v>On</v>
      </c>
    </row>
    <row r="7040" spans="2:7" x14ac:dyDescent="0.35">
      <c r="B7040" s="35">
        <v>46315.999999982945</v>
      </c>
      <c r="C7040" s="21">
        <v>0</v>
      </c>
      <c r="D7040" s="20">
        <f t="shared" si="436"/>
        <v>10</v>
      </c>
      <c r="E7040" s="20">
        <f t="shared" si="437"/>
        <v>0</v>
      </c>
      <c r="F7040" s="20">
        <f t="shared" si="438"/>
        <v>4</v>
      </c>
      <c r="G7040" s="20" t="str">
        <f t="shared" si="439"/>
        <v>Off</v>
      </c>
    </row>
    <row r="7041" spans="2:7" x14ac:dyDescent="0.35">
      <c r="B7041" s="35">
        <v>46316.041666649609</v>
      </c>
      <c r="C7041" s="21">
        <v>0</v>
      </c>
      <c r="D7041" s="20">
        <f t="shared" si="436"/>
        <v>10</v>
      </c>
      <c r="E7041" s="20">
        <f t="shared" si="437"/>
        <v>1</v>
      </c>
      <c r="F7041" s="20">
        <f t="shared" si="438"/>
        <v>4</v>
      </c>
      <c r="G7041" s="20" t="str">
        <f t="shared" si="439"/>
        <v>Off</v>
      </c>
    </row>
    <row r="7042" spans="2:7" x14ac:dyDescent="0.35">
      <c r="B7042" s="35">
        <v>46316.083333316274</v>
      </c>
      <c r="C7042" s="21">
        <v>0</v>
      </c>
      <c r="D7042" s="20">
        <f t="shared" si="436"/>
        <v>10</v>
      </c>
      <c r="E7042" s="20">
        <f t="shared" si="437"/>
        <v>2</v>
      </c>
      <c r="F7042" s="20">
        <f t="shared" si="438"/>
        <v>4</v>
      </c>
      <c r="G7042" s="20" t="str">
        <f t="shared" si="439"/>
        <v>Off</v>
      </c>
    </row>
    <row r="7043" spans="2:7" x14ac:dyDescent="0.35">
      <c r="B7043" s="35">
        <v>46316.124999982938</v>
      </c>
      <c r="C7043" s="21">
        <v>0</v>
      </c>
      <c r="D7043" s="20">
        <f t="shared" si="436"/>
        <v>10</v>
      </c>
      <c r="E7043" s="20">
        <f t="shared" si="437"/>
        <v>3</v>
      </c>
      <c r="F7043" s="20">
        <f t="shared" si="438"/>
        <v>4</v>
      </c>
      <c r="G7043" s="20" t="str">
        <f t="shared" si="439"/>
        <v>Off</v>
      </c>
    </row>
    <row r="7044" spans="2:7" x14ac:dyDescent="0.35">
      <c r="B7044" s="35">
        <v>46316.166666649602</v>
      </c>
      <c r="C7044" s="21">
        <v>0</v>
      </c>
      <c r="D7044" s="20">
        <f t="shared" si="436"/>
        <v>10</v>
      </c>
      <c r="E7044" s="20">
        <f t="shared" si="437"/>
        <v>4</v>
      </c>
      <c r="F7044" s="20">
        <f t="shared" si="438"/>
        <v>4</v>
      </c>
      <c r="G7044" s="20" t="str">
        <f t="shared" si="439"/>
        <v>Off</v>
      </c>
    </row>
    <row r="7045" spans="2:7" x14ac:dyDescent="0.35">
      <c r="B7045" s="35">
        <v>46316.208333316266</v>
      </c>
      <c r="C7045" s="21">
        <v>0</v>
      </c>
      <c r="D7045" s="20">
        <f t="shared" si="436"/>
        <v>10</v>
      </c>
      <c r="E7045" s="20">
        <f t="shared" si="437"/>
        <v>5</v>
      </c>
      <c r="F7045" s="20">
        <f t="shared" si="438"/>
        <v>4</v>
      </c>
      <c r="G7045" s="20" t="str">
        <f t="shared" si="439"/>
        <v>Off</v>
      </c>
    </row>
    <row r="7046" spans="2:7" x14ac:dyDescent="0.35">
      <c r="B7046" s="35">
        <v>46316.249999982931</v>
      </c>
      <c r="C7046" s="21">
        <v>0</v>
      </c>
      <c r="D7046" s="20">
        <f t="shared" si="436"/>
        <v>10</v>
      </c>
      <c r="E7046" s="20">
        <f t="shared" si="437"/>
        <v>6</v>
      </c>
      <c r="F7046" s="20">
        <f t="shared" si="438"/>
        <v>4</v>
      </c>
      <c r="G7046" s="20" t="str">
        <f t="shared" si="439"/>
        <v>Off</v>
      </c>
    </row>
    <row r="7047" spans="2:7" x14ac:dyDescent="0.35">
      <c r="B7047" s="35">
        <v>46316.291666649595</v>
      </c>
      <c r="C7047" s="21">
        <v>0</v>
      </c>
      <c r="D7047" s="20">
        <f t="shared" si="436"/>
        <v>10</v>
      </c>
      <c r="E7047" s="20">
        <f t="shared" si="437"/>
        <v>7</v>
      </c>
      <c r="F7047" s="20">
        <f t="shared" si="438"/>
        <v>4</v>
      </c>
      <c r="G7047" s="20" t="str">
        <f t="shared" si="439"/>
        <v>Off</v>
      </c>
    </row>
    <row r="7048" spans="2:7" x14ac:dyDescent="0.35">
      <c r="B7048" s="35">
        <v>46316.333333316259</v>
      </c>
      <c r="C7048" s="21">
        <v>0.85563199586519301</v>
      </c>
      <c r="D7048" s="20">
        <f t="shared" si="436"/>
        <v>10</v>
      </c>
      <c r="E7048" s="20">
        <f t="shared" si="437"/>
        <v>8</v>
      </c>
      <c r="F7048" s="20">
        <f t="shared" si="438"/>
        <v>4</v>
      </c>
      <c r="G7048" s="20" t="str">
        <f t="shared" si="439"/>
        <v>On</v>
      </c>
    </row>
    <row r="7049" spans="2:7" x14ac:dyDescent="0.35">
      <c r="B7049" s="35">
        <v>46316.374999982923</v>
      </c>
      <c r="C7049" s="21">
        <v>11.437873574007842</v>
      </c>
      <c r="D7049" s="20">
        <f t="shared" ref="D7049:D7112" si="440">MONTH(B7049)</f>
        <v>10</v>
      </c>
      <c r="E7049" s="20">
        <f t="shared" si="437"/>
        <v>9</v>
      </c>
      <c r="F7049" s="20">
        <f t="shared" si="438"/>
        <v>4</v>
      </c>
      <c r="G7049" s="20" t="str">
        <f t="shared" si="439"/>
        <v>On</v>
      </c>
    </row>
    <row r="7050" spans="2:7" x14ac:dyDescent="0.35">
      <c r="B7050" s="35">
        <v>46316.416666649588</v>
      </c>
      <c r="C7050" s="21">
        <v>21.805036007911095</v>
      </c>
      <c r="D7050" s="20">
        <f t="shared" si="440"/>
        <v>10</v>
      </c>
      <c r="E7050" s="20">
        <f t="shared" ref="E7050:E7113" si="441">HOUR(B7050)</f>
        <v>10</v>
      </c>
      <c r="F7050" s="20">
        <f t="shared" ref="F7050:F7113" si="442">WEEKDAY(B7050,1)</f>
        <v>4</v>
      </c>
      <c r="G7050" s="20" t="str">
        <f t="shared" ref="G7050:G7113" si="443">IF(OR(F7050=$F$6,F7050=$F$7),"Off",IF(E7050&lt;8,"Off","On"))</f>
        <v>On</v>
      </c>
    </row>
    <row r="7051" spans="2:7" x14ac:dyDescent="0.35">
      <c r="B7051" s="35">
        <v>46316.458333316252</v>
      </c>
      <c r="C7051" s="21">
        <v>13.722581238929042</v>
      </c>
      <c r="D7051" s="20">
        <f t="shared" si="440"/>
        <v>10</v>
      </c>
      <c r="E7051" s="20">
        <f t="shared" si="441"/>
        <v>11</v>
      </c>
      <c r="F7051" s="20">
        <f t="shared" si="442"/>
        <v>4</v>
      </c>
      <c r="G7051" s="20" t="str">
        <f t="shared" si="443"/>
        <v>On</v>
      </c>
    </row>
    <row r="7052" spans="2:7" x14ac:dyDescent="0.35">
      <c r="B7052" s="35">
        <v>46316.499999982916</v>
      </c>
      <c r="C7052" s="21">
        <v>9.5940529090512392</v>
      </c>
      <c r="D7052" s="20">
        <f t="shared" si="440"/>
        <v>10</v>
      </c>
      <c r="E7052" s="20">
        <f t="shared" si="441"/>
        <v>12</v>
      </c>
      <c r="F7052" s="20">
        <f t="shared" si="442"/>
        <v>4</v>
      </c>
      <c r="G7052" s="20" t="str">
        <f t="shared" si="443"/>
        <v>On</v>
      </c>
    </row>
    <row r="7053" spans="2:7" x14ac:dyDescent="0.35">
      <c r="B7053" s="35">
        <v>46316.54166664958</v>
      </c>
      <c r="C7053" s="21">
        <v>10.669761248784615</v>
      </c>
      <c r="D7053" s="20">
        <f t="shared" si="440"/>
        <v>10</v>
      </c>
      <c r="E7053" s="20">
        <f t="shared" si="441"/>
        <v>13</v>
      </c>
      <c r="F7053" s="20">
        <f t="shared" si="442"/>
        <v>4</v>
      </c>
      <c r="G7053" s="20" t="str">
        <f t="shared" si="443"/>
        <v>On</v>
      </c>
    </row>
    <row r="7054" spans="2:7" x14ac:dyDescent="0.35">
      <c r="B7054" s="35">
        <v>46316.583333316245</v>
      </c>
      <c r="C7054" s="21">
        <v>5.9586826390251595</v>
      </c>
      <c r="D7054" s="20">
        <f t="shared" si="440"/>
        <v>10</v>
      </c>
      <c r="E7054" s="20">
        <f t="shared" si="441"/>
        <v>14</v>
      </c>
      <c r="F7054" s="20">
        <f t="shared" si="442"/>
        <v>4</v>
      </c>
      <c r="G7054" s="20" t="str">
        <f t="shared" si="443"/>
        <v>On</v>
      </c>
    </row>
    <row r="7055" spans="2:7" x14ac:dyDescent="0.35">
      <c r="B7055" s="35">
        <v>46316.624999982909</v>
      </c>
      <c r="C7055" s="21">
        <v>21.349540080676082</v>
      </c>
      <c r="D7055" s="20">
        <f t="shared" si="440"/>
        <v>10</v>
      </c>
      <c r="E7055" s="20">
        <f t="shared" si="441"/>
        <v>15</v>
      </c>
      <c r="F7055" s="20">
        <f t="shared" si="442"/>
        <v>4</v>
      </c>
      <c r="G7055" s="20" t="str">
        <f t="shared" si="443"/>
        <v>On</v>
      </c>
    </row>
    <row r="7056" spans="2:7" x14ac:dyDescent="0.35">
      <c r="B7056" s="35">
        <v>46316.666666649573</v>
      </c>
      <c r="C7056" s="21">
        <v>21.166453059523395</v>
      </c>
      <c r="D7056" s="20">
        <f t="shared" si="440"/>
        <v>10</v>
      </c>
      <c r="E7056" s="20">
        <f t="shared" si="441"/>
        <v>16</v>
      </c>
      <c r="F7056" s="20">
        <f t="shared" si="442"/>
        <v>4</v>
      </c>
      <c r="G7056" s="20" t="str">
        <f t="shared" si="443"/>
        <v>On</v>
      </c>
    </row>
    <row r="7057" spans="2:7" x14ac:dyDescent="0.35">
      <c r="B7057" s="35">
        <v>46316.708333316237</v>
      </c>
      <c r="C7057" s="21">
        <v>13.354309058264418</v>
      </c>
      <c r="D7057" s="20">
        <f t="shared" si="440"/>
        <v>10</v>
      </c>
      <c r="E7057" s="20">
        <f t="shared" si="441"/>
        <v>17</v>
      </c>
      <c r="F7057" s="20">
        <f t="shared" si="442"/>
        <v>4</v>
      </c>
      <c r="G7057" s="20" t="str">
        <f t="shared" si="443"/>
        <v>On</v>
      </c>
    </row>
    <row r="7058" spans="2:7" x14ac:dyDescent="0.35">
      <c r="B7058" s="35">
        <v>46316.749999982901</v>
      </c>
      <c r="C7058" s="21">
        <v>0.472766179559857</v>
      </c>
      <c r="D7058" s="20">
        <f t="shared" si="440"/>
        <v>10</v>
      </c>
      <c r="E7058" s="20">
        <f t="shared" si="441"/>
        <v>18</v>
      </c>
      <c r="F7058" s="20">
        <f t="shared" si="442"/>
        <v>4</v>
      </c>
      <c r="G7058" s="20" t="str">
        <f t="shared" si="443"/>
        <v>On</v>
      </c>
    </row>
    <row r="7059" spans="2:7" x14ac:dyDescent="0.35">
      <c r="B7059" s="35">
        <v>46316.791666649566</v>
      </c>
      <c r="C7059" s="21">
        <v>0</v>
      </c>
      <c r="D7059" s="20">
        <f t="shared" si="440"/>
        <v>10</v>
      </c>
      <c r="E7059" s="20">
        <f t="shared" si="441"/>
        <v>19</v>
      </c>
      <c r="F7059" s="20">
        <f t="shared" si="442"/>
        <v>4</v>
      </c>
      <c r="G7059" s="20" t="str">
        <f t="shared" si="443"/>
        <v>On</v>
      </c>
    </row>
    <row r="7060" spans="2:7" x14ac:dyDescent="0.35">
      <c r="B7060" s="35">
        <v>46316.83333331623</v>
      </c>
      <c r="C7060" s="21">
        <v>0</v>
      </c>
      <c r="D7060" s="20">
        <f t="shared" si="440"/>
        <v>10</v>
      </c>
      <c r="E7060" s="20">
        <f t="shared" si="441"/>
        <v>20</v>
      </c>
      <c r="F7060" s="20">
        <f t="shared" si="442"/>
        <v>4</v>
      </c>
      <c r="G7060" s="20" t="str">
        <f t="shared" si="443"/>
        <v>On</v>
      </c>
    </row>
    <row r="7061" spans="2:7" x14ac:dyDescent="0.35">
      <c r="B7061" s="35">
        <v>46316.874999982894</v>
      </c>
      <c r="C7061" s="21">
        <v>0</v>
      </c>
      <c r="D7061" s="20">
        <f t="shared" si="440"/>
        <v>10</v>
      </c>
      <c r="E7061" s="20">
        <f t="shared" si="441"/>
        <v>21</v>
      </c>
      <c r="F7061" s="20">
        <f t="shared" si="442"/>
        <v>4</v>
      </c>
      <c r="G7061" s="20" t="str">
        <f t="shared" si="443"/>
        <v>On</v>
      </c>
    </row>
    <row r="7062" spans="2:7" x14ac:dyDescent="0.35">
      <c r="B7062" s="35">
        <v>46316.916666649558</v>
      </c>
      <c r="C7062" s="21">
        <v>0</v>
      </c>
      <c r="D7062" s="20">
        <f t="shared" si="440"/>
        <v>10</v>
      </c>
      <c r="E7062" s="20">
        <f t="shared" si="441"/>
        <v>22</v>
      </c>
      <c r="F7062" s="20">
        <f t="shared" si="442"/>
        <v>4</v>
      </c>
      <c r="G7062" s="20" t="str">
        <f t="shared" si="443"/>
        <v>On</v>
      </c>
    </row>
    <row r="7063" spans="2:7" x14ac:dyDescent="0.35">
      <c r="B7063" s="35">
        <v>46316.958333316223</v>
      </c>
      <c r="C7063" s="21">
        <v>0</v>
      </c>
      <c r="D7063" s="20">
        <f t="shared" si="440"/>
        <v>10</v>
      </c>
      <c r="E7063" s="20">
        <f t="shared" si="441"/>
        <v>23</v>
      </c>
      <c r="F7063" s="20">
        <f t="shared" si="442"/>
        <v>4</v>
      </c>
      <c r="G7063" s="20" t="str">
        <f t="shared" si="443"/>
        <v>On</v>
      </c>
    </row>
    <row r="7064" spans="2:7" x14ac:dyDescent="0.35">
      <c r="B7064" s="35">
        <v>46316.999999982887</v>
      </c>
      <c r="C7064" s="21">
        <v>0</v>
      </c>
      <c r="D7064" s="20">
        <f t="shared" si="440"/>
        <v>10</v>
      </c>
      <c r="E7064" s="20">
        <f t="shared" si="441"/>
        <v>0</v>
      </c>
      <c r="F7064" s="20">
        <f t="shared" si="442"/>
        <v>5</v>
      </c>
      <c r="G7064" s="20" t="str">
        <f t="shared" si="443"/>
        <v>Off</v>
      </c>
    </row>
    <row r="7065" spans="2:7" x14ac:dyDescent="0.35">
      <c r="B7065" s="35">
        <v>46317.041666649551</v>
      </c>
      <c r="C7065" s="21">
        <v>0</v>
      </c>
      <c r="D7065" s="20">
        <f t="shared" si="440"/>
        <v>10</v>
      </c>
      <c r="E7065" s="20">
        <f t="shared" si="441"/>
        <v>1</v>
      </c>
      <c r="F7065" s="20">
        <f t="shared" si="442"/>
        <v>5</v>
      </c>
      <c r="G7065" s="20" t="str">
        <f t="shared" si="443"/>
        <v>Off</v>
      </c>
    </row>
    <row r="7066" spans="2:7" x14ac:dyDescent="0.35">
      <c r="B7066" s="35">
        <v>46317.083333316215</v>
      </c>
      <c r="C7066" s="21">
        <v>0</v>
      </c>
      <c r="D7066" s="20">
        <f t="shared" si="440"/>
        <v>10</v>
      </c>
      <c r="E7066" s="20">
        <f t="shared" si="441"/>
        <v>2</v>
      </c>
      <c r="F7066" s="20">
        <f t="shared" si="442"/>
        <v>5</v>
      </c>
      <c r="G7066" s="20" t="str">
        <f t="shared" si="443"/>
        <v>Off</v>
      </c>
    </row>
    <row r="7067" spans="2:7" x14ac:dyDescent="0.35">
      <c r="B7067" s="35">
        <v>46317.12499998288</v>
      </c>
      <c r="C7067" s="21">
        <v>0</v>
      </c>
      <c r="D7067" s="20">
        <f t="shared" si="440"/>
        <v>10</v>
      </c>
      <c r="E7067" s="20">
        <f t="shared" si="441"/>
        <v>3</v>
      </c>
      <c r="F7067" s="20">
        <f t="shared" si="442"/>
        <v>5</v>
      </c>
      <c r="G7067" s="20" t="str">
        <f t="shared" si="443"/>
        <v>Off</v>
      </c>
    </row>
    <row r="7068" spans="2:7" x14ac:dyDescent="0.35">
      <c r="B7068" s="35">
        <v>46317.166666649544</v>
      </c>
      <c r="C7068" s="21">
        <v>0</v>
      </c>
      <c r="D7068" s="20">
        <f t="shared" si="440"/>
        <v>10</v>
      </c>
      <c r="E7068" s="20">
        <f t="shared" si="441"/>
        <v>4</v>
      </c>
      <c r="F7068" s="20">
        <f t="shared" si="442"/>
        <v>5</v>
      </c>
      <c r="G7068" s="20" t="str">
        <f t="shared" si="443"/>
        <v>Off</v>
      </c>
    </row>
    <row r="7069" spans="2:7" x14ac:dyDescent="0.35">
      <c r="B7069" s="35">
        <v>46317.208333316208</v>
      </c>
      <c r="C7069" s="21">
        <v>0</v>
      </c>
      <c r="D7069" s="20">
        <f t="shared" si="440"/>
        <v>10</v>
      </c>
      <c r="E7069" s="20">
        <f t="shared" si="441"/>
        <v>5</v>
      </c>
      <c r="F7069" s="20">
        <f t="shared" si="442"/>
        <v>5</v>
      </c>
      <c r="G7069" s="20" t="str">
        <f t="shared" si="443"/>
        <v>Off</v>
      </c>
    </row>
    <row r="7070" spans="2:7" x14ac:dyDescent="0.35">
      <c r="B7070" s="35">
        <v>46317.249999982872</v>
      </c>
      <c r="C7070" s="21">
        <v>0</v>
      </c>
      <c r="D7070" s="20">
        <f t="shared" si="440"/>
        <v>10</v>
      </c>
      <c r="E7070" s="20">
        <f t="shared" si="441"/>
        <v>6</v>
      </c>
      <c r="F7070" s="20">
        <f t="shared" si="442"/>
        <v>5</v>
      </c>
      <c r="G7070" s="20" t="str">
        <f t="shared" si="443"/>
        <v>Off</v>
      </c>
    </row>
    <row r="7071" spans="2:7" x14ac:dyDescent="0.35">
      <c r="B7071" s="35">
        <v>46317.291666649537</v>
      </c>
      <c r="C7071" s="21">
        <v>0</v>
      </c>
      <c r="D7071" s="20">
        <f t="shared" si="440"/>
        <v>10</v>
      </c>
      <c r="E7071" s="20">
        <f t="shared" si="441"/>
        <v>7</v>
      </c>
      <c r="F7071" s="20">
        <f t="shared" si="442"/>
        <v>5</v>
      </c>
      <c r="G7071" s="20" t="str">
        <f t="shared" si="443"/>
        <v>Off</v>
      </c>
    </row>
    <row r="7072" spans="2:7" x14ac:dyDescent="0.35">
      <c r="B7072" s="35">
        <v>46317.333333316201</v>
      </c>
      <c r="C7072" s="21">
        <v>7.2589066605189378</v>
      </c>
      <c r="D7072" s="20">
        <f t="shared" si="440"/>
        <v>10</v>
      </c>
      <c r="E7072" s="20">
        <f t="shared" si="441"/>
        <v>8</v>
      </c>
      <c r="F7072" s="20">
        <f t="shared" si="442"/>
        <v>5</v>
      </c>
      <c r="G7072" s="20" t="str">
        <f t="shared" si="443"/>
        <v>On</v>
      </c>
    </row>
    <row r="7073" spans="2:7" x14ac:dyDescent="0.35">
      <c r="B7073" s="35">
        <v>46317.374999982865</v>
      </c>
      <c r="C7073" s="21">
        <v>19.76705453322764</v>
      </c>
      <c r="D7073" s="20">
        <f t="shared" si="440"/>
        <v>10</v>
      </c>
      <c r="E7073" s="20">
        <f t="shared" si="441"/>
        <v>9</v>
      </c>
      <c r="F7073" s="20">
        <f t="shared" si="442"/>
        <v>5</v>
      </c>
      <c r="G7073" s="20" t="str">
        <f t="shared" si="443"/>
        <v>On</v>
      </c>
    </row>
    <row r="7074" spans="2:7" x14ac:dyDescent="0.35">
      <c r="B7074" s="35">
        <v>46317.416666649529</v>
      </c>
      <c r="C7074" s="21">
        <v>21.729477069440385</v>
      </c>
      <c r="D7074" s="20">
        <f t="shared" si="440"/>
        <v>10</v>
      </c>
      <c r="E7074" s="20">
        <f t="shared" si="441"/>
        <v>10</v>
      </c>
      <c r="F7074" s="20">
        <f t="shared" si="442"/>
        <v>5</v>
      </c>
      <c r="G7074" s="20" t="str">
        <f t="shared" si="443"/>
        <v>On</v>
      </c>
    </row>
    <row r="7075" spans="2:7" x14ac:dyDescent="0.35">
      <c r="B7075" s="35">
        <v>46317.458333316194</v>
      </c>
      <c r="C7075" s="21">
        <v>21.034378473131355</v>
      </c>
      <c r="D7075" s="20">
        <f t="shared" si="440"/>
        <v>10</v>
      </c>
      <c r="E7075" s="20">
        <f t="shared" si="441"/>
        <v>11</v>
      </c>
      <c r="F7075" s="20">
        <f t="shared" si="442"/>
        <v>5</v>
      </c>
      <c r="G7075" s="20" t="str">
        <f t="shared" si="443"/>
        <v>On</v>
      </c>
    </row>
    <row r="7076" spans="2:7" x14ac:dyDescent="0.35">
      <c r="B7076" s="35">
        <v>46317.499999982858</v>
      </c>
      <c r="C7076" s="21">
        <v>20.055968165234795</v>
      </c>
      <c r="D7076" s="20">
        <f t="shared" si="440"/>
        <v>10</v>
      </c>
      <c r="E7076" s="20">
        <f t="shared" si="441"/>
        <v>12</v>
      </c>
      <c r="F7076" s="20">
        <f t="shared" si="442"/>
        <v>5</v>
      </c>
      <c r="G7076" s="20" t="str">
        <f t="shared" si="443"/>
        <v>On</v>
      </c>
    </row>
    <row r="7077" spans="2:7" x14ac:dyDescent="0.35">
      <c r="B7077" s="35">
        <v>46317.541666649522</v>
      </c>
      <c r="C7077" s="21">
        <v>19.703398454527914</v>
      </c>
      <c r="D7077" s="20">
        <f t="shared" si="440"/>
        <v>10</v>
      </c>
      <c r="E7077" s="20">
        <f t="shared" si="441"/>
        <v>13</v>
      </c>
      <c r="F7077" s="20">
        <f t="shared" si="442"/>
        <v>5</v>
      </c>
      <c r="G7077" s="20" t="str">
        <f t="shared" si="443"/>
        <v>On</v>
      </c>
    </row>
    <row r="7078" spans="2:7" x14ac:dyDescent="0.35">
      <c r="B7078" s="35">
        <v>46317.583333316186</v>
      </c>
      <c r="C7078" s="21">
        <v>20.273147525192392</v>
      </c>
      <c r="D7078" s="20">
        <f t="shared" si="440"/>
        <v>10</v>
      </c>
      <c r="E7078" s="20">
        <f t="shared" si="441"/>
        <v>14</v>
      </c>
      <c r="F7078" s="20">
        <f t="shared" si="442"/>
        <v>5</v>
      </c>
      <c r="G7078" s="20" t="str">
        <f t="shared" si="443"/>
        <v>On</v>
      </c>
    </row>
    <row r="7079" spans="2:7" x14ac:dyDescent="0.35">
      <c r="B7079" s="35">
        <v>46317.624999982851</v>
      </c>
      <c r="C7079" s="21">
        <v>21.275278074179873</v>
      </c>
      <c r="D7079" s="20">
        <f t="shared" si="440"/>
        <v>10</v>
      </c>
      <c r="E7079" s="20">
        <f t="shared" si="441"/>
        <v>15</v>
      </c>
      <c r="F7079" s="20">
        <f t="shared" si="442"/>
        <v>5</v>
      </c>
      <c r="G7079" s="20" t="str">
        <f t="shared" si="443"/>
        <v>On</v>
      </c>
    </row>
    <row r="7080" spans="2:7" x14ac:dyDescent="0.35">
      <c r="B7080" s="35">
        <v>46317.666666649515</v>
      </c>
      <c r="C7080" s="21">
        <v>21.038478095236702</v>
      </c>
      <c r="D7080" s="20">
        <f t="shared" si="440"/>
        <v>10</v>
      </c>
      <c r="E7080" s="20">
        <f t="shared" si="441"/>
        <v>16</v>
      </c>
      <c r="F7080" s="20">
        <f t="shared" si="442"/>
        <v>5</v>
      </c>
      <c r="G7080" s="20" t="str">
        <f t="shared" si="443"/>
        <v>On</v>
      </c>
    </row>
    <row r="7081" spans="2:7" x14ac:dyDescent="0.35">
      <c r="B7081" s="35">
        <v>46317.708333316179</v>
      </c>
      <c r="C7081" s="21">
        <v>13.228310262728137</v>
      </c>
      <c r="D7081" s="20">
        <f t="shared" si="440"/>
        <v>10</v>
      </c>
      <c r="E7081" s="20">
        <f t="shared" si="441"/>
        <v>17</v>
      </c>
      <c r="F7081" s="20">
        <f t="shared" si="442"/>
        <v>5</v>
      </c>
      <c r="G7081" s="20" t="str">
        <f t="shared" si="443"/>
        <v>On</v>
      </c>
    </row>
    <row r="7082" spans="2:7" x14ac:dyDescent="0.35">
      <c r="B7082" s="35">
        <v>46317.749999982843</v>
      </c>
      <c r="C7082" s="21">
        <v>0.41171745092461237</v>
      </c>
      <c r="D7082" s="20">
        <f t="shared" si="440"/>
        <v>10</v>
      </c>
      <c r="E7082" s="20">
        <f t="shared" si="441"/>
        <v>18</v>
      </c>
      <c r="F7082" s="20">
        <f t="shared" si="442"/>
        <v>5</v>
      </c>
      <c r="G7082" s="20" t="str">
        <f t="shared" si="443"/>
        <v>On</v>
      </c>
    </row>
    <row r="7083" spans="2:7" x14ac:dyDescent="0.35">
      <c r="B7083" s="35">
        <v>46317.791666649508</v>
      </c>
      <c r="C7083" s="21">
        <v>0</v>
      </c>
      <c r="D7083" s="20">
        <f t="shared" si="440"/>
        <v>10</v>
      </c>
      <c r="E7083" s="20">
        <f t="shared" si="441"/>
        <v>19</v>
      </c>
      <c r="F7083" s="20">
        <f t="shared" si="442"/>
        <v>5</v>
      </c>
      <c r="G7083" s="20" t="str">
        <f t="shared" si="443"/>
        <v>On</v>
      </c>
    </row>
    <row r="7084" spans="2:7" x14ac:dyDescent="0.35">
      <c r="B7084" s="35">
        <v>46317.833333316172</v>
      </c>
      <c r="C7084" s="21">
        <v>0</v>
      </c>
      <c r="D7084" s="20">
        <f t="shared" si="440"/>
        <v>10</v>
      </c>
      <c r="E7084" s="20">
        <f t="shared" si="441"/>
        <v>20</v>
      </c>
      <c r="F7084" s="20">
        <f t="shared" si="442"/>
        <v>5</v>
      </c>
      <c r="G7084" s="20" t="str">
        <f t="shared" si="443"/>
        <v>On</v>
      </c>
    </row>
    <row r="7085" spans="2:7" x14ac:dyDescent="0.35">
      <c r="B7085" s="35">
        <v>46317.874999982836</v>
      </c>
      <c r="C7085" s="21">
        <v>0</v>
      </c>
      <c r="D7085" s="20">
        <f t="shared" si="440"/>
        <v>10</v>
      </c>
      <c r="E7085" s="20">
        <f t="shared" si="441"/>
        <v>21</v>
      </c>
      <c r="F7085" s="20">
        <f t="shared" si="442"/>
        <v>5</v>
      </c>
      <c r="G7085" s="20" t="str">
        <f t="shared" si="443"/>
        <v>On</v>
      </c>
    </row>
    <row r="7086" spans="2:7" x14ac:dyDescent="0.35">
      <c r="B7086" s="35">
        <v>46317.9166666495</v>
      </c>
      <c r="C7086" s="21">
        <v>0</v>
      </c>
      <c r="D7086" s="20">
        <f t="shared" si="440"/>
        <v>10</v>
      </c>
      <c r="E7086" s="20">
        <f t="shared" si="441"/>
        <v>22</v>
      </c>
      <c r="F7086" s="20">
        <f t="shared" si="442"/>
        <v>5</v>
      </c>
      <c r="G7086" s="20" t="str">
        <f t="shared" si="443"/>
        <v>On</v>
      </c>
    </row>
    <row r="7087" spans="2:7" x14ac:dyDescent="0.35">
      <c r="B7087" s="35">
        <v>46317.958333316164</v>
      </c>
      <c r="C7087" s="21">
        <v>0</v>
      </c>
      <c r="D7087" s="20">
        <f t="shared" si="440"/>
        <v>10</v>
      </c>
      <c r="E7087" s="20">
        <f t="shared" si="441"/>
        <v>23</v>
      </c>
      <c r="F7087" s="20">
        <f t="shared" si="442"/>
        <v>5</v>
      </c>
      <c r="G7087" s="20" t="str">
        <f t="shared" si="443"/>
        <v>On</v>
      </c>
    </row>
    <row r="7088" spans="2:7" x14ac:dyDescent="0.35">
      <c r="B7088" s="35">
        <v>46317.999999982829</v>
      </c>
      <c r="C7088" s="21">
        <v>0</v>
      </c>
      <c r="D7088" s="20">
        <f t="shared" si="440"/>
        <v>10</v>
      </c>
      <c r="E7088" s="20">
        <f t="shared" si="441"/>
        <v>0</v>
      </c>
      <c r="F7088" s="20">
        <f t="shared" si="442"/>
        <v>6</v>
      </c>
      <c r="G7088" s="20" t="str">
        <f t="shared" si="443"/>
        <v>Off</v>
      </c>
    </row>
    <row r="7089" spans="2:7" x14ac:dyDescent="0.35">
      <c r="B7089" s="35">
        <v>46318.041666649493</v>
      </c>
      <c r="C7089" s="21">
        <v>0</v>
      </c>
      <c r="D7089" s="20">
        <f t="shared" si="440"/>
        <v>10</v>
      </c>
      <c r="E7089" s="20">
        <f t="shared" si="441"/>
        <v>1</v>
      </c>
      <c r="F7089" s="20">
        <f t="shared" si="442"/>
        <v>6</v>
      </c>
      <c r="G7089" s="20" t="str">
        <f t="shared" si="443"/>
        <v>Off</v>
      </c>
    </row>
    <row r="7090" spans="2:7" x14ac:dyDescent="0.35">
      <c r="B7090" s="35">
        <v>46318.083333316157</v>
      </c>
      <c r="C7090" s="21">
        <v>0</v>
      </c>
      <c r="D7090" s="20">
        <f t="shared" si="440"/>
        <v>10</v>
      </c>
      <c r="E7090" s="20">
        <f t="shared" si="441"/>
        <v>2</v>
      </c>
      <c r="F7090" s="20">
        <f t="shared" si="442"/>
        <v>6</v>
      </c>
      <c r="G7090" s="20" t="str">
        <f t="shared" si="443"/>
        <v>Off</v>
      </c>
    </row>
    <row r="7091" spans="2:7" x14ac:dyDescent="0.35">
      <c r="B7091" s="35">
        <v>46318.124999982821</v>
      </c>
      <c r="C7091" s="21">
        <v>0</v>
      </c>
      <c r="D7091" s="20">
        <f t="shared" si="440"/>
        <v>10</v>
      </c>
      <c r="E7091" s="20">
        <f t="shared" si="441"/>
        <v>3</v>
      </c>
      <c r="F7091" s="20">
        <f t="shared" si="442"/>
        <v>6</v>
      </c>
      <c r="G7091" s="20" t="str">
        <f t="shared" si="443"/>
        <v>Off</v>
      </c>
    </row>
    <row r="7092" spans="2:7" x14ac:dyDescent="0.35">
      <c r="B7092" s="35">
        <v>46318.166666649486</v>
      </c>
      <c r="C7092" s="21">
        <v>0</v>
      </c>
      <c r="D7092" s="20">
        <f t="shared" si="440"/>
        <v>10</v>
      </c>
      <c r="E7092" s="20">
        <f t="shared" si="441"/>
        <v>4</v>
      </c>
      <c r="F7092" s="20">
        <f t="shared" si="442"/>
        <v>6</v>
      </c>
      <c r="G7092" s="20" t="str">
        <f t="shared" si="443"/>
        <v>Off</v>
      </c>
    </row>
    <row r="7093" spans="2:7" x14ac:dyDescent="0.35">
      <c r="B7093" s="35">
        <v>46318.20833331615</v>
      </c>
      <c r="C7093" s="21">
        <v>0</v>
      </c>
      <c r="D7093" s="20">
        <f t="shared" si="440"/>
        <v>10</v>
      </c>
      <c r="E7093" s="20">
        <f t="shared" si="441"/>
        <v>5</v>
      </c>
      <c r="F7093" s="20">
        <f t="shared" si="442"/>
        <v>6</v>
      </c>
      <c r="G7093" s="20" t="str">
        <f t="shared" si="443"/>
        <v>Off</v>
      </c>
    </row>
    <row r="7094" spans="2:7" x14ac:dyDescent="0.35">
      <c r="B7094" s="35">
        <v>46318.249999982814</v>
      </c>
      <c r="C7094" s="21">
        <v>0</v>
      </c>
      <c r="D7094" s="20">
        <f t="shared" si="440"/>
        <v>10</v>
      </c>
      <c r="E7094" s="20">
        <f t="shared" si="441"/>
        <v>6</v>
      </c>
      <c r="F7094" s="20">
        <f t="shared" si="442"/>
        <v>6</v>
      </c>
      <c r="G7094" s="20" t="str">
        <f t="shared" si="443"/>
        <v>Off</v>
      </c>
    </row>
    <row r="7095" spans="2:7" x14ac:dyDescent="0.35">
      <c r="B7095" s="35">
        <v>46318.291666649478</v>
      </c>
      <c r="C7095" s="21">
        <v>0</v>
      </c>
      <c r="D7095" s="20">
        <f t="shared" si="440"/>
        <v>10</v>
      </c>
      <c r="E7095" s="20">
        <f t="shared" si="441"/>
        <v>7</v>
      </c>
      <c r="F7095" s="20">
        <f t="shared" si="442"/>
        <v>6</v>
      </c>
      <c r="G7095" s="20" t="str">
        <f t="shared" si="443"/>
        <v>Off</v>
      </c>
    </row>
    <row r="7096" spans="2:7" x14ac:dyDescent="0.35">
      <c r="B7096" s="35">
        <v>46318.333333316143</v>
      </c>
      <c r="C7096" s="21">
        <v>6.7946452859191071</v>
      </c>
      <c r="D7096" s="20">
        <f t="shared" si="440"/>
        <v>10</v>
      </c>
      <c r="E7096" s="20">
        <f t="shared" si="441"/>
        <v>8</v>
      </c>
      <c r="F7096" s="20">
        <f t="shared" si="442"/>
        <v>6</v>
      </c>
      <c r="G7096" s="20" t="str">
        <f t="shared" si="443"/>
        <v>On</v>
      </c>
    </row>
    <row r="7097" spans="2:7" x14ac:dyDescent="0.35">
      <c r="B7097" s="35">
        <v>46318.374999982807</v>
      </c>
      <c r="C7097" s="21">
        <v>18.95465185242147</v>
      </c>
      <c r="D7097" s="20">
        <f t="shared" si="440"/>
        <v>10</v>
      </c>
      <c r="E7097" s="20">
        <f t="shared" si="441"/>
        <v>9</v>
      </c>
      <c r="F7097" s="20">
        <f t="shared" si="442"/>
        <v>6</v>
      </c>
      <c r="G7097" s="20" t="str">
        <f t="shared" si="443"/>
        <v>On</v>
      </c>
    </row>
    <row r="7098" spans="2:7" x14ac:dyDescent="0.35">
      <c r="B7098" s="35">
        <v>46318.416666649471</v>
      </c>
      <c r="C7098" s="21">
        <v>14.990999708592673</v>
      </c>
      <c r="D7098" s="20">
        <f t="shared" si="440"/>
        <v>10</v>
      </c>
      <c r="E7098" s="20">
        <f t="shared" si="441"/>
        <v>10</v>
      </c>
      <c r="F7098" s="20">
        <f t="shared" si="442"/>
        <v>6</v>
      </c>
      <c r="G7098" s="20" t="str">
        <f t="shared" si="443"/>
        <v>On</v>
      </c>
    </row>
    <row r="7099" spans="2:7" x14ac:dyDescent="0.35">
      <c r="B7099" s="35">
        <v>46318.458333316135</v>
      </c>
      <c r="C7099" s="21">
        <v>20.252028053197449</v>
      </c>
      <c r="D7099" s="20">
        <f t="shared" si="440"/>
        <v>10</v>
      </c>
      <c r="E7099" s="20">
        <f t="shared" si="441"/>
        <v>11</v>
      </c>
      <c r="F7099" s="20">
        <f t="shared" si="442"/>
        <v>6</v>
      </c>
      <c r="G7099" s="20" t="str">
        <f t="shared" si="443"/>
        <v>On</v>
      </c>
    </row>
    <row r="7100" spans="2:7" x14ac:dyDescent="0.35">
      <c r="B7100" s="35">
        <v>46318.4999999828</v>
      </c>
      <c r="C7100" s="21">
        <v>17.197026337526147</v>
      </c>
      <c r="D7100" s="20">
        <f t="shared" si="440"/>
        <v>10</v>
      </c>
      <c r="E7100" s="20">
        <f t="shared" si="441"/>
        <v>12</v>
      </c>
      <c r="F7100" s="20">
        <f t="shared" si="442"/>
        <v>6</v>
      </c>
      <c r="G7100" s="20" t="str">
        <f t="shared" si="443"/>
        <v>On</v>
      </c>
    </row>
    <row r="7101" spans="2:7" x14ac:dyDescent="0.35">
      <c r="B7101" s="35">
        <v>46318.541666649464</v>
      </c>
      <c r="C7101" s="21">
        <v>17.41689912638363</v>
      </c>
      <c r="D7101" s="20">
        <f t="shared" si="440"/>
        <v>10</v>
      </c>
      <c r="E7101" s="20">
        <f t="shared" si="441"/>
        <v>13</v>
      </c>
      <c r="F7101" s="20">
        <f t="shared" si="442"/>
        <v>6</v>
      </c>
      <c r="G7101" s="20" t="str">
        <f t="shared" si="443"/>
        <v>On</v>
      </c>
    </row>
    <row r="7102" spans="2:7" x14ac:dyDescent="0.35">
      <c r="B7102" s="35">
        <v>46318.583333316128</v>
      </c>
      <c r="C7102" s="21">
        <v>17.663339708112527</v>
      </c>
      <c r="D7102" s="20">
        <f t="shared" si="440"/>
        <v>10</v>
      </c>
      <c r="E7102" s="20">
        <f t="shared" si="441"/>
        <v>14</v>
      </c>
      <c r="F7102" s="20">
        <f t="shared" si="442"/>
        <v>6</v>
      </c>
      <c r="G7102" s="20" t="str">
        <f t="shared" si="443"/>
        <v>On</v>
      </c>
    </row>
    <row r="7103" spans="2:7" x14ac:dyDescent="0.35">
      <c r="B7103" s="35">
        <v>46318.624999982792</v>
      </c>
      <c r="C7103" s="21">
        <v>16.687109275163454</v>
      </c>
      <c r="D7103" s="20">
        <f t="shared" si="440"/>
        <v>10</v>
      </c>
      <c r="E7103" s="20">
        <f t="shared" si="441"/>
        <v>15</v>
      </c>
      <c r="F7103" s="20">
        <f t="shared" si="442"/>
        <v>6</v>
      </c>
      <c r="G7103" s="20" t="str">
        <f t="shared" si="443"/>
        <v>On</v>
      </c>
    </row>
    <row r="7104" spans="2:7" x14ac:dyDescent="0.35">
      <c r="B7104" s="35">
        <v>46318.666666649457</v>
      </c>
      <c r="C7104" s="21">
        <v>9.4397411268790634</v>
      </c>
      <c r="D7104" s="20">
        <f t="shared" si="440"/>
        <v>10</v>
      </c>
      <c r="E7104" s="20">
        <f t="shared" si="441"/>
        <v>16</v>
      </c>
      <c r="F7104" s="20">
        <f t="shared" si="442"/>
        <v>6</v>
      </c>
      <c r="G7104" s="20" t="str">
        <f t="shared" si="443"/>
        <v>On</v>
      </c>
    </row>
    <row r="7105" spans="2:7" x14ac:dyDescent="0.35">
      <c r="B7105" s="35">
        <v>46318.708333316121</v>
      </c>
      <c r="C7105" s="21">
        <v>5.2308289474069332</v>
      </c>
      <c r="D7105" s="20">
        <f t="shared" si="440"/>
        <v>10</v>
      </c>
      <c r="E7105" s="20">
        <f t="shared" si="441"/>
        <v>17</v>
      </c>
      <c r="F7105" s="20">
        <f t="shared" si="442"/>
        <v>6</v>
      </c>
      <c r="G7105" s="20" t="str">
        <f t="shared" si="443"/>
        <v>On</v>
      </c>
    </row>
    <row r="7106" spans="2:7" x14ac:dyDescent="0.35">
      <c r="B7106" s="35">
        <v>46318.749999982785</v>
      </c>
      <c r="C7106" s="21">
        <v>0</v>
      </c>
      <c r="D7106" s="20">
        <f t="shared" si="440"/>
        <v>10</v>
      </c>
      <c r="E7106" s="20">
        <f t="shared" si="441"/>
        <v>18</v>
      </c>
      <c r="F7106" s="20">
        <f t="shared" si="442"/>
        <v>6</v>
      </c>
      <c r="G7106" s="20" t="str">
        <f t="shared" si="443"/>
        <v>On</v>
      </c>
    </row>
    <row r="7107" spans="2:7" x14ac:dyDescent="0.35">
      <c r="B7107" s="35">
        <v>46318.791666649449</v>
      </c>
      <c r="C7107" s="21">
        <v>0</v>
      </c>
      <c r="D7107" s="20">
        <f t="shared" si="440"/>
        <v>10</v>
      </c>
      <c r="E7107" s="20">
        <f t="shared" si="441"/>
        <v>19</v>
      </c>
      <c r="F7107" s="20">
        <f t="shared" si="442"/>
        <v>6</v>
      </c>
      <c r="G7107" s="20" t="str">
        <f t="shared" si="443"/>
        <v>On</v>
      </c>
    </row>
    <row r="7108" spans="2:7" x14ac:dyDescent="0.35">
      <c r="B7108" s="35">
        <v>46318.833333316114</v>
      </c>
      <c r="C7108" s="21">
        <v>0</v>
      </c>
      <c r="D7108" s="20">
        <f t="shared" si="440"/>
        <v>10</v>
      </c>
      <c r="E7108" s="20">
        <f t="shared" si="441"/>
        <v>20</v>
      </c>
      <c r="F7108" s="20">
        <f t="shared" si="442"/>
        <v>6</v>
      </c>
      <c r="G7108" s="20" t="str">
        <f t="shared" si="443"/>
        <v>On</v>
      </c>
    </row>
    <row r="7109" spans="2:7" x14ac:dyDescent="0.35">
      <c r="B7109" s="35">
        <v>46318.874999982778</v>
      </c>
      <c r="C7109" s="21">
        <v>0</v>
      </c>
      <c r="D7109" s="20">
        <f t="shared" si="440"/>
        <v>10</v>
      </c>
      <c r="E7109" s="20">
        <f t="shared" si="441"/>
        <v>21</v>
      </c>
      <c r="F7109" s="20">
        <f t="shared" si="442"/>
        <v>6</v>
      </c>
      <c r="G7109" s="20" t="str">
        <f t="shared" si="443"/>
        <v>On</v>
      </c>
    </row>
    <row r="7110" spans="2:7" x14ac:dyDescent="0.35">
      <c r="B7110" s="35">
        <v>46318.916666649442</v>
      </c>
      <c r="C7110" s="21">
        <v>0</v>
      </c>
      <c r="D7110" s="20">
        <f t="shared" si="440"/>
        <v>10</v>
      </c>
      <c r="E7110" s="20">
        <f t="shared" si="441"/>
        <v>22</v>
      </c>
      <c r="F7110" s="20">
        <f t="shared" si="442"/>
        <v>6</v>
      </c>
      <c r="G7110" s="20" t="str">
        <f t="shared" si="443"/>
        <v>On</v>
      </c>
    </row>
    <row r="7111" spans="2:7" x14ac:dyDescent="0.35">
      <c r="B7111" s="35">
        <v>46318.958333316106</v>
      </c>
      <c r="C7111" s="21">
        <v>0</v>
      </c>
      <c r="D7111" s="20">
        <f t="shared" si="440"/>
        <v>10</v>
      </c>
      <c r="E7111" s="20">
        <f t="shared" si="441"/>
        <v>23</v>
      </c>
      <c r="F7111" s="20">
        <f t="shared" si="442"/>
        <v>6</v>
      </c>
      <c r="G7111" s="20" t="str">
        <f t="shared" si="443"/>
        <v>On</v>
      </c>
    </row>
    <row r="7112" spans="2:7" x14ac:dyDescent="0.35">
      <c r="B7112" s="35">
        <v>46318.999999982771</v>
      </c>
      <c r="C7112" s="21">
        <v>0</v>
      </c>
      <c r="D7112" s="20">
        <f t="shared" si="440"/>
        <v>10</v>
      </c>
      <c r="E7112" s="20">
        <f t="shared" si="441"/>
        <v>0</v>
      </c>
      <c r="F7112" s="20">
        <f t="shared" si="442"/>
        <v>7</v>
      </c>
      <c r="G7112" s="20" t="str">
        <f t="shared" si="443"/>
        <v>Off</v>
      </c>
    </row>
    <row r="7113" spans="2:7" x14ac:dyDescent="0.35">
      <c r="B7113" s="35">
        <v>46319.041666649435</v>
      </c>
      <c r="C7113" s="21">
        <v>0</v>
      </c>
      <c r="D7113" s="20">
        <f t="shared" ref="D7113:D7176" si="444">MONTH(B7113)</f>
        <v>10</v>
      </c>
      <c r="E7113" s="20">
        <f t="shared" si="441"/>
        <v>1</v>
      </c>
      <c r="F7113" s="20">
        <f t="shared" si="442"/>
        <v>7</v>
      </c>
      <c r="G7113" s="20" t="str">
        <f t="shared" si="443"/>
        <v>Off</v>
      </c>
    </row>
    <row r="7114" spans="2:7" x14ac:dyDescent="0.35">
      <c r="B7114" s="35">
        <v>46319.083333316099</v>
      </c>
      <c r="C7114" s="21">
        <v>0</v>
      </c>
      <c r="D7114" s="20">
        <f t="shared" si="444"/>
        <v>10</v>
      </c>
      <c r="E7114" s="20">
        <f t="shared" ref="E7114:E7177" si="445">HOUR(B7114)</f>
        <v>2</v>
      </c>
      <c r="F7114" s="20">
        <f t="shared" ref="F7114:F7177" si="446">WEEKDAY(B7114,1)</f>
        <v>7</v>
      </c>
      <c r="G7114" s="20" t="str">
        <f t="shared" ref="G7114:G7177" si="447">IF(OR(F7114=$F$6,F7114=$F$7),"Off",IF(E7114&lt;8,"Off","On"))</f>
        <v>Off</v>
      </c>
    </row>
    <row r="7115" spans="2:7" x14ac:dyDescent="0.35">
      <c r="B7115" s="35">
        <v>46319.124999982763</v>
      </c>
      <c r="C7115" s="21">
        <v>0</v>
      </c>
      <c r="D7115" s="20">
        <f t="shared" si="444"/>
        <v>10</v>
      </c>
      <c r="E7115" s="20">
        <f t="shared" si="445"/>
        <v>3</v>
      </c>
      <c r="F7115" s="20">
        <f t="shared" si="446"/>
        <v>7</v>
      </c>
      <c r="G7115" s="20" t="str">
        <f t="shared" si="447"/>
        <v>Off</v>
      </c>
    </row>
    <row r="7116" spans="2:7" x14ac:dyDescent="0.35">
      <c r="B7116" s="35">
        <v>46319.166666649427</v>
      </c>
      <c r="C7116" s="21">
        <v>0</v>
      </c>
      <c r="D7116" s="20">
        <f t="shared" si="444"/>
        <v>10</v>
      </c>
      <c r="E7116" s="20">
        <f t="shared" si="445"/>
        <v>4</v>
      </c>
      <c r="F7116" s="20">
        <f t="shared" si="446"/>
        <v>7</v>
      </c>
      <c r="G7116" s="20" t="str">
        <f t="shared" si="447"/>
        <v>Off</v>
      </c>
    </row>
    <row r="7117" spans="2:7" x14ac:dyDescent="0.35">
      <c r="B7117" s="35">
        <v>46319.208333316092</v>
      </c>
      <c r="C7117" s="21">
        <v>0</v>
      </c>
      <c r="D7117" s="20">
        <f t="shared" si="444"/>
        <v>10</v>
      </c>
      <c r="E7117" s="20">
        <f t="shared" si="445"/>
        <v>5</v>
      </c>
      <c r="F7117" s="20">
        <f t="shared" si="446"/>
        <v>7</v>
      </c>
      <c r="G7117" s="20" t="str">
        <f t="shared" si="447"/>
        <v>Off</v>
      </c>
    </row>
    <row r="7118" spans="2:7" x14ac:dyDescent="0.35">
      <c r="B7118" s="35">
        <v>46319.249999982756</v>
      </c>
      <c r="C7118" s="21">
        <v>0</v>
      </c>
      <c r="D7118" s="20">
        <f t="shared" si="444"/>
        <v>10</v>
      </c>
      <c r="E7118" s="20">
        <f t="shared" si="445"/>
        <v>6</v>
      </c>
      <c r="F7118" s="20">
        <f t="shared" si="446"/>
        <v>7</v>
      </c>
      <c r="G7118" s="20" t="str">
        <f t="shared" si="447"/>
        <v>Off</v>
      </c>
    </row>
    <row r="7119" spans="2:7" x14ac:dyDescent="0.35">
      <c r="B7119" s="35">
        <v>46319.29166664942</v>
      </c>
      <c r="C7119" s="21">
        <v>0</v>
      </c>
      <c r="D7119" s="20">
        <f t="shared" si="444"/>
        <v>10</v>
      </c>
      <c r="E7119" s="20">
        <f t="shared" si="445"/>
        <v>7</v>
      </c>
      <c r="F7119" s="20">
        <f t="shared" si="446"/>
        <v>7</v>
      </c>
      <c r="G7119" s="20" t="str">
        <f t="shared" si="447"/>
        <v>Off</v>
      </c>
    </row>
    <row r="7120" spans="2:7" x14ac:dyDescent="0.35">
      <c r="B7120" s="35">
        <v>46319.333333316084</v>
      </c>
      <c r="C7120" s="21">
        <v>6.0516013350627347</v>
      </c>
      <c r="D7120" s="20">
        <f t="shared" si="444"/>
        <v>10</v>
      </c>
      <c r="E7120" s="20">
        <f t="shared" si="445"/>
        <v>8</v>
      </c>
      <c r="F7120" s="20">
        <f t="shared" si="446"/>
        <v>7</v>
      </c>
      <c r="G7120" s="20" t="str">
        <f t="shared" si="447"/>
        <v>Off</v>
      </c>
    </row>
    <row r="7121" spans="2:7" x14ac:dyDescent="0.35">
      <c r="B7121" s="35">
        <v>46319.374999982749</v>
      </c>
      <c r="C7121" s="21">
        <v>18.040240205737792</v>
      </c>
      <c r="D7121" s="20">
        <f t="shared" si="444"/>
        <v>10</v>
      </c>
      <c r="E7121" s="20">
        <f t="shared" si="445"/>
        <v>9</v>
      </c>
      <c r="F7121" s="20">
        <f t="shared" si="446"/>
        <v>7</v>
      </c>
      <c r="G7121" s="20" t="str">
        <f t="shared" si="447"/>
        <v>Off</v>
      </c>
    </row>
    <row r="7122" spans="2:7" x14ac:dyDescent="0.35">
      <c r="B7122" s="35">
        <v>46319.416666649413</v>
      </c>
      <c r="C7122" s="21">
        <v>20.400231580147054</v>
      </c>
      <c r="D7122" s="20">
        <f t="shared" si="444"/>
        <v>10</v>
      </c>
      <c r="E7122" s="20">
        <f t="shared" si="445"/>
        <v>10</v>
      </c>
      <c r="F7122" s="20">
        <f t="shared" si="446"/>
        <v>7</v>
      </c>
      <c r="G7122" s="20" t="str">
        <f t="shared" si="447"/>
        <v>Off</v>
      </c>
    </row>
    <row r="7123" spans="2:7" x14ac:dyDescent="0.35">
      <c r="B7123" s="35">
        <v>46319.458333316077</v>
      </c>
      <c r="C7123" s="21">
        <v>19.853470804993538</v>
      </c>
      <c r="D7123" s="20">
        <f t="shared" si="444"/>
        <v>10</v>
      </c>
      <c r="E7123" s="20">
        <f t="shared" si="445"/>
        <v>11</v>
      </c>
      <c r="F7123" s="20">
        <f t="shared" si="446"/>
        <v>7</v>
      </c>
      <c r="G7123" s="20" t="str">
        <f t="shared" si="447"/>
        <v>Off</v>
      </c>
    </row>
    <row r="7124" spans="2:7" x14ac:dyDescent="0.35">
      <c r="B7124" s="35">
        <v>46319.499999982741</v>
      </c>
      <c r="C7124" s="21">
        <v>10.241721844634034</v>
      </c>
      <c r="D7124" s="20">
        <f t="shared" si="444"/>
        <v>10</v>
      </c>
      <c r="E7124" s="20">
        <f t="shared" si="445"/>
        <v>12</v>
      </c>
      <c r="F7124" s="20">
        <f t="shared" si="446"/>
        <v>7</v>
      </c>
      <c r="G7124" s="20" t="str">
        <f t="shared" si="447"/>
        <v>Off</v>
      </c>
    </row>
    <row r="7125" spans="2:7" x14ac:dyDescent="0.35">
      <c r="B7125" s="35">
        <v>46319.541666649406</v>
      </c>
      <c r="C7125" s="21">
        <v>18.423084261380989</v>
      </c>
      <c r="D7125" s="20">
        <f t="shared" si="444"/>
        <v>10</v>
      </c>
      <c r="E7125" s="20">
        <f t="shared" si="445"/>
        <v>13</v>
      </c>
      <c r="F7125" s="20">
        <f t="shared" si="446"/>
        <v>7</v>
      </c>
      <c r="G7125" s="20" t="str">
        <f t="shared" si="447"/>
        <v>Off</v>
      </c>
    </row>
    <row r="7126" spans="2:7" x14ac:dyDescent="0.35">
      <c r="B7126" s="35">
        <v>46319.58333331607</v>
      </c>
      <c r="C7126" s="21">
        <v>18.891427963236982</v>
      </c>
      <c r="D7126" s="20">
        <f t="shared" si="444"/>
        <v>10</v>
      </c>
      <c r="E7126" s="20">
        <f t="shared" si="445"/>
        <v>14</v>
      </c>
      <c r="F7126" s="20">
        <f t="shared" si="446"/>
        <v>7</v>
      </c>
      <c r="G7126" s="20" t="str">
        <f t="shared" si="447"/>
        <v>Off</v>
      </c>
    </row>
    <row r="7127" spans="2:7" x14ac:dyDescent="0.35">
      <c r="B7127" s="35">
        <v>46319.624999982734</v>
      </c>
      <c r="C7127" s="21">
        <v>6.2864175423252409</v>
      </c>
      <c r="D7127" s="20">
        <f t="shared" si="444"/>
        <v>10</v>
      </c>
      <c r="E7127" s="20">
        <f t="shared" si="445"/>
        <v>15</v>
      </c>
      <c r="F7127" s="20">
        <f t="shared" si="446"/>
        <v>7</v>
      </c>
      <c r="G7127" s="20" t="str">
        <f t="shared" si="447"/>
        <v>Off</v>
      </c>
    </row>
    <row r="7128" spans="2:7" x14ac:dyDescent="0.35">
      <c r="B7128" s="35">
        <v>46319.666666649398</v>
      </c>
      <c r="C7128" s="21">
        <v>1.6466921088266195</v>
      </c>
      <c r="D7128" s="20">
        <f t="shared" si="444"/>
        <v>10</v>
      </c>
      <c r="E7128" s="20">
        <f t="shared" si="445"/>
        <v>16</v>
      </c>
      <c r="F7128" s="20">
        <f t="shared" si="446"/>
        <v>7</v>
      </c>
      <c r="G7128" s="20" t="str">
        <f t="shared" si="447"/>
        <v>Off</v>
      </c>
    </row>
    <row r="7129" spans="2:7" x14ac:dyDescent="0.35">
      <c r="B7129" s="35">
        <v>46319.708333316063</v>
      </c>
      <c r="C7129" s="21">
        <v>11.115428641299959</v>
      </c>
      <c r="D7129" s="20">
        <f t="shared" si="444"/>
        <v>10</v>
      </c>
      <c r="E7129" s="20">
        <f t="shared" si="445"/>
        <v>17</v>
      </c>
      <c r="F7129" s="20">
        <f t="shared" si="446"/>
        <v>7</v>
      </c>
      <c r="G7129" s="20" t="str">
        <f t="shared" si="447"/>
        <v>Off</v>
      </c>
    </row>
    <row r="7130" spans="2:7" x14ac:dyDescent="0.35">
      <c r="B7130" s="35">
        <v>46319.749999982727</v>
      </c>
      <c r="C7130" s="21">
        <v>0.14422384797416918</v>
      </c>
      <c r="D7130" s="20">
        <f t="shared" si="444"/>
        <v>10</v>
      </c>
      <c r="E7130" s="20">
        <f t="shared" si="445"/>
        <v>18</v>
      </c>
      <c r="F7130" s="20">
        <f t="shared" si="446"/>
        <v>7</v>
      </c>
      <c r="G7130" s="20" t="str">
        <f t="shared" si="447"/>
        <v>Off</v>
      </c>
    </row>
    <row r="7131" spans="2:7" x14ac:dyDescent="0.35">
      <c r="B7131" s="35">
        <v>46319.791666649391</v>
      </c>
      <c r="C7131" s="21">
        <v>0</v>
      </c>
      <c r="D7131" s="20">
        <f t="shared" si="444"/>
        <v>10</v>
      </c>
      <c r="E7131" s="20">
        <f t="shared" si="445"/>
        <v>19</v>
      </c>
      <c r="F7131" s="20">
        <f t="shared" si="446"/>
        <v>7</v>
      </c>
      <c r="G7131" s="20" t="str">
        <f t="shared" si="447"/>
        <v>Off</v>
      </c>
    </row>
    <row r="7132" spans="2:7" x14ac:dyDescent="0.35">
      <c r="B7132" s="35">
        <v>46319.833333316055</v>
      </c>
      <c r="C7132" s="21">
        <v>0</v>
      </c>
      <c r="D7132" s="20">
        <f t="shared" si="444"/>
        <v>10</v>
      </c>
      <c r="E7132" s="20">
        <f t="shared" si="445"/>
        <v>20</v>
      </c>
      <c r="F7132" s="20">
        <f t="shared" si="446"/>
        <v>7</v>
      </c>
      <c r="G7132" s="20" t="str">
        <f t="shared" si="447"/>
        <v>Off</v>
      </c>
    </row>
    <row r="7133" spans="2:7" x14ac:dyDescent="0.35">
      <c r="B7133" s="35">
        <v>46319.87499998272</v>
      </c>
      <c r="C7133" s="21">
        <v>0</v>
      </c>
      <c r="D7133" s="20">
        <f t="shared" si="444"/>
        <v>10</v>
      </c>
      <c r="E7133" s="20">
        <f t="shared" si="445"/>
        <v>21</v>
      </c>
      <c r="F7133" s="20">
        <f t="shared" si="446"/>
        <v>7</v>
      </c>
      <c r="G7133" s="20" t="str">
        <f t="shared" si="447"/>
        <v>Off</v>
      </c>
    </row>
    <row r="7134" spans="2:7" x14ac:dyDescent="0.35">
      <c r="B7134" s="35">
        <v>46319.916666649384</v>
      </c>
      <c r="C7134" s="21">
        <v>0</v>
      </c>
      <c r="D7134" s="20">
        <f t="shared" si="444"/>
        <v>10</v>
      </c>
      <c r="E7134" s="20">
        <f t="shared" si="445"/>
        <v>22</v>
      </c>
      <c r="F7134" s="20">
        <f t="shared" si="446"/>
        <v>7</v>
      </c>
      <c r="G7134" s="20" t="str">
        <f t="shared" si="447"/>
        <v>Off</v>
      </c>
    </row>
    <row r="7135" spans="2:7" x14ac:dyDescent="0.35">
      <c r="B7135" s="35">
        <v>46319.958333316048</v>
      </c>
      <c r="C7135" s="21">
        <v>0</v>
      </c>
      <c r="D7135" s="20">
        <f t="shared" si="444"/>
        <v>10</v>
      </c>
      <c r="E7135" s="20">
        <f t="shared" si="445"/>
        <v>23</v>
      </c>
      <c r="F7135" s="20">
        <f t="shared" si="446"/>
        <v>7</v>
      </c>
      <c r="G7135" s="20" t="str">
        <f t="shared" si="447"/>
        <v>Off</v>
      </c>
    </row>
    <row r="7136" spans="2:7" x14ac:dyDescent="0.35">
      <c r="B7136" s="35">
        <v>46319.999999982712</v>
      </c>
      <c r="C7136" s="21">
        <v>0</v>
      </c>
      <c r="D7136" s="20">
        <f t="shared" si="444"/>
        <v>10</v>
      </c>
      <c r="E7136" s="20">
        <f t="shared" si="445"/>
        <v>0</v>
      </c>
      <c r="F7136" s="20">
        <f t="shared" si="446"/>
        <v>1</v>
      </c>
      <c r="G7136" s="20" t="str">
        <f t="shared" si="447"/>
        <v>Off</v>
      </c>
    </row>
    <row r="7137" spans="2:7" x14ac:dyDescent="0.35">
      <c r="B7137" s="35">
        <v>46320.041666649377</v>
      </c>
      <c r="C7137" s="21">
        <v>0</v>
      </c>
      <c r="D7137" s="20">
        <f t="shared" si="444"/>
        <v>10</v>
      </c>
      <c r="E7137" s="20">
        <f t="shared" si="445"/>
        <v>1</v>
      </c>
      <c r="F7137" s="20">
        <f t="shared" si="446"/>
        <v>1</v>
      </c>
      <c r="G7137" s="20" t="str">
        <f t="shared" si="447"/>
        <v>Off</v>
      </c>
    </row>
    <row r="7138" spans="2:7" x14ac:dyDescent="0.35">
      <c r="B7138" s="35">
        <v>46320.083333316041</v>
      </c>
      <c r="C7138" s="21">
        <v>0</v>
      </c>
      <c r="D7138" s="20">
        <f t="shared" si="444"/>
        <v>10</v>
      </c>
      <c r="E7138" s="20">
        <f t="shared" si="445"/>
        <v>2</v>
      </c>
      <c r="F7138" s="20">
        <f t="shared" si="446"/>
        <v>1</v>
      </c>
      <c r="G7138" s="20" t="str">
        <f t="shared" si="447"/>
        <v>Off</v>
      </c>
    </row>
    <row r="7139" spans="2:7" x14ac:dyDescent="0.35">
      <c r="B7139" s="35">
        <v>46320.124999982705</v>
      </c>
      <c r="C7139" s="21">
        <v>0</v>
      </c>
      <c r="D7139" s="20">
        <f t="shared" si="444"/>
        <v>10</v>
      </c>
      <c r="E7139" s="20">
        <f t="shared" si="445"/>
        <v>3</v>
      </c>
      <c r="F7139" s="20">
        <f t="shared" si="446"/>
        <v>1</v>
      </c>
      <c r="G7139" s="20" t="str">
        <f t="shared" si="447"/>
        <v>Off</v>
      </c>
    </row>
    <row r="7140" spans="2:7" x14ac:dyDescent="0.35">
      <c r="B7140" s="35">
        <v>46320.166666649369</v>
      </c>
      <c r="C7140" s="21">
        <v>0</v>
      </c>
      <c r="D7140" s="20">
        <f t="shared" si="444"/>
        <v>10</v>
      </c>
      <c r="E7140" s="20">
        <f t="shared" si="445"/>
        <v>4</v>
      </c>
      <c r="F7140" s="20">
        <f t="shared" si="446"/>
        <v>1</v>
      </c>
      <c r="G7140" s="20" t="str">
        <f t="shared" si="447"/>
        <v>Off</v>
      </c>
    </row>
    <row r="7141" spans="2:7" x14ac:dyDescent="0.35">
      <c r="B7141" s="35">
        <v>46320.208333316034</v>
      </c>
      <c r="C7141" s="21">
        <v>0</v>
      </c>
      <c r="D7141" s="20">
        <f t="shared" si="444"/>
        <v>10</v>
      </c>
      <c r="E7141" s="20">
        <f t="shared" si="445"/>
        <v>5</v>
      </c>
      <c r="F7141" s="20">
        <f t="shared" si="446"/>
        <v>1</v>
      </c>
      <c r="G7141" s="20" t="str">
        <f t="shared" si="447"/>
        <v>Off</v>
      </c>
    </row>
    <row r="7142" spans="2:7" x14ac:dyDescent="0.35">
      <c r="B7142" s="35">
        <v>46320.249999982698</v>
      </c>
      <c r="C7142" s="21">
        <v>0</v>
      </c>
      <c r="D7142" s="20">
        <f t="shared" si="444"/>
        <v>10</v>
      </c>
      <c r="E7142" s="20">
        <f t="shared" si="445"/>
        <v>6</v>
      </c>
      <c r="F7142" s="20">
        <f t="shared" si="446"/>
        <v>1</v>
      </c>
      <c r="G7142" s="20" t="str">
        <f t="shared" si="447"/>
        <v>Off</v>
      </c>
    </row>
    <row r="7143" spans="2:7" x14ac:dyDescent="0.35">
      <c r="B7143" s="35">
        <v>46320.291666649362</v>
      </c>
      <c r="C7143" s="21">
        <v>0</v>
      </c>
      <c r="D7143" s="20">
        <f t="shared" si="444"/>
        <v>10</v>
      </c>
      <c r="E7143" s="20">
        <f t="shared" si="445"/>
        <v>7</v>
      </c>
      <c r="F7143" s="20">
        <f t="shared" si="446"/>
        <v>1</v>
      </c>
      <c r="G7143" s="20" t="str">
        <f t="shared" si="447"/>
        <v>Off</v>
      </c>
    </row>
    <row r="7144" spans="2:7" x14ac:dyDescent="0.35">
      <c r="B7144" s="35">
        <v>46320.333333316026</v>
      </c>
      <c r="C7144" s="21">
        <v>6.593693899410213</v>
      </c>
      <c r="D7144" s="20">
        <f t="shared" si="444"/>
        <v>10</v>
      </c>
      <c r="E7144" s="20">
        <f t="shared" si="445"/>
        <v>8</v>
      </c>
      <c r="F7144" s="20">
        <f t="shared" si="446"/>
        <v>1</v>
      </c>
      <c r="G7144" s="20" t="str">
        <f t="shared" si="447"/>
        <v>Off</v>
      </c>
    </row>
    <row r="7145" spans="2:7" x14ac:dyDescent="0.35">
      <c r="B7145" s="35">
        <v>46320.37499998269</v>
      </c>
      <c r="C7145" s="21">
        <v>6.0362104296979098</v>
      </c>
      <c r="D7145" s="20">
        <f t="shared" si="444"/>
        <v>10</v>
      </c>
      <c r="E7145" s="20">
        <f t="shared" si="445"/>
        <v>9</v>
      </c>
      <c r="F7145" s="20">
        <f t="shared" si="446"/>
        <v>1</v>
      </c>
      <c r="G7145" s="20" t="str">
        <f t="shared" si="447"/>
        <v>Off</v>
      </c>
    </row>
    <row r="7146" spans="2:7" x14ac:dyDescent="0.35">
      <c r="B7146" s="35">
        <v>46320.416666649355</v>
      </c>
      <c r="C7146" s="21">
        <v>12.642917684792554</v>
      </c>
      <c r="D7146" s="20">
        <f t="shared" si="444"/>
        <v>10</v>
      </c>
      <c r="E7146" s="20">
        <f t="shared" si="445"/>
        <v>10</v>
      </c>
      <c r="F7146" s="20">
        <f t="shared" si="446"/>
        <v>1</v>
      </c>
      <c r="G7146" s="20" t="str">
        <f t="shared" si="447"/>
        <v>Off</v>
      </c>
    </row>
    <row r="7147" spans="2:7" x14ac:dyDescent="0.35">
      <c r="B7147" s="35">
        <v>46320.458333316019</v>
      </c>
      <c r="C7147" s="21">
        <v>20.238732519771936</v>
      </c>
      <c r="D7147" s="20">
        <f t="shared" si="444"/>
        <v>10</v>
      </c>
      <c r="E7147" s="20">
        <f t="shared" si="445"/>
        <v>11</v>
      </c>
      <c r="F7147" s="20">
        <f t="shared" si="446"/>
        <v>1</v>
      </c>
      <c r="G7147" s="20" t="str">
        <f t="shared" si="447"/>
        <v>Off</v>
      </c>
    </row>
    <row r="7148" spans="2:7" x14ac:dyDescent="0.35">
      <c r="B7148" s="35">
        <v>46320.499999982683</v>
      </c>
      <c r="C7148" s="21">
        <v>19.172777493721313</v>
      </c>
      <c r="D7148" s="20">
        <f t="shared" si="444"/>
        <v>10</v>
      </c>
      <c r="E7148" s="20">
        <f t="shared" si="445"/>
        <v>12</v>
      </c>
      <c r="F7148" s="20">
        <f t="shared" si="446"/>
        <v>1</v>
      </c>
      <c r="G7148" s="20" t="str">
        <f t="shared" si="447"/>
        <v>Off</v>
      </c>
    </row>
    <row r="7149" spans="2:7" x14ac:dyDescent="0.35">
      <c r="B7149" s="35">
        <v>46320.541666649347</v>
      </c>
      <c r="C7149" s="21">
        <v>18.835992905400957</v>
      </c>
      <c r="D7149" s="20">
        <f t="shared" si="444"/>
        <v>10</v>
      </c>
      <c r="E7149" s="20">
        <f t="shared" si="445"/>
        <v>13</v>
      </c>
      <c r="F7149" s="20">
        <f t="shared" si="446"/>
        <v>1</v>
      </c>
      <c r="G7149" s="20" t="str">
        <f t="shared" si="447"/>
        <v>Off</v>
      </c>
    </row>
    <row r="7150" spans="2:7" x14ac:dyDescent="0.35">
      <c r="B7150" s="35">
        <v>46320.583333316012</v>
      </c>
      <c r="C7150" s="21">
        <v>16.165088333298307</v>
      </c>
      <c r="D7150" s="20">
        <f t="shared" si="444"/>
        <v>10</v>
      </c>
      <c r="E7150" s="20">
        <f t="shared" si="445"/>
        <v>14</v>
      </c>
      <c r="F7150" s="20">
        <f t="shared" si="446"/>
        <v>1</v>
      </c>
      <c r="G7150" s="20" t="str">
        <f t="shared" si="447"/>
        <v>Off</v>
      </c>
    </row>
    <row r="7151" spans="2:7" x14ac:dyDescent="0.35">
      <c r="B7151" s="35">
        <v>46320.624999982676</v>
      </c>
      <c r="C7151" s="21">
        <v>20.404243237948442</v>
      </c>
      <c r="D7151" s="20">
        <f t="shared" si="444"/>
        <v>10</v>
      </c>
      <c r="E7151" s="20">
        <f t="shared" si="445"/>
        <v>15</v>
      </c>
      <c r="F7151" s="20">
        <f t="shared" si="446"/>
        <v>1</v>
      </c>
      <c r="G7151" s="20" t="str">
        <f t="shared" si="447"/>
        <v>Off</v>
      </c>
    </row>
    <row r="7152" spans="2:7" x14ac:dyDescent="0.35">
      <c r="B7152" s="35">
        <v>46320.66666664934</v>
      </c>
      <c r="C7152" s="21">
        <v>20.22939574345336</v>
      </c>
      <c r="D7152" s="20">
        <f t="shared" si="444"/>
        <v>10</v>
      </c>
      <c r="E7152" s="20">
        <f t="shared" si="445"/>
        <v>16</v>
      </c>
      <c r="F7152" s="20">
        <f t="shared" si="446"/>
        <v>1</v>
      </c>
      <c r="G7152" s="20" t="str">
        <f t="shared" si="447"/>
        <v>Off</v>
      </c>
    </row>
    <row r="7153" spans="2:7" x14ac:dyDescent="0.35">
      <c r="B7153" s="35">
        <v>46320.708333316004</v>
      </c>
      <c r="C7153" s="21">
        <v>12.217484973627206</v>
      </c>
      <c r="D7153" s="20">
        <f t="shared" si="444"/>
        <v>10</v>
      </c>
      <c r="E7153" s="20">
        <f t="shared" si="445"/>
        <v>17</v>
      </c>
      <c r="F7153" s="20">
        <f t="shared" si="446"/>
        <v>1</v>
      </c>
      <c r="G7153" s="20" t="str">
        <f t="shared" si="447"/>
        <v>Off</v>
      </c>
    </row>
    <row r="7154" spans="2:7" x14ac:dyDescent="0.35">
      <c r="B7154" s="35">
        <v>46320.749999982669</v>
      </c>
      <c r="C7154" s="21">
        <v>0.18663718399505266</v>
      </c>
      <c r="D7154" s="20">
        <f t="shared" si="444"/>
        <v>10</v>
      </c>
      <c r="E7154" s="20">
        <f t="shared" si="445"/>
        <v>18</v>
      </c>
      <c r="F7154" s="20">
        <f t="shared" si="446"/>
        <v>1</v>
      </c>
      <c r="G7154" s="20" t="str">
        <f t="shared" si="447"/>
        <v>Off</v>
      </c>
    </row>
    <row r="7155" spans="2:7" x14ac:dyDescent="0.35">
      <c r="B7155" s="35">
        <v>46320.791666649333</v>
      </c>
      <c r="C7155" s="21">
        <v>0</v>
      </c>
      <c r="D7155" s="20">
        <f t="shared" si="444"/>
        <v>10</v>
      </c>
      <c r="E7155" s="20">
        <f t="shared" si="445"/>
        <v>19</v>
      </c>
      <c r="F7155" s="20">
        <f t="shared" si="446"/>
        <v>1</v>
      </c>
      <c r="G7155" s="20" t="str">
        <f t="shared" si="447"/>
        <v>Off</v>
      </c>
    </row>
    <row r="7156" spans="2:7" x14ac:dyDescent="0.35">
      <c r="B7156" s="35">
        <v>46320.833333315997</v>
      </c>
      <c r="C7156" s="21">
        <v>0</v>
      </c>
      <c r="D7156" s="20">
        <f t="shared" si="444"/>
        <v>10</v>
      </c>
      <c r="E7156" s="20">
        <f t="shared" si="445"/>
        <v>20</v>
      </c>
      <c r="F7156" s="20">
        <f t="shared" si="446"/>
        <v>1</v>
      </c>
      <c r="G7156" s="20" t="str">
        <f t="shared" si="447"/>
        <v>Off</v>
      </c>
    </row>
    <row r="7157" spans="2:7" x14ac:dyDescent="0.35">
      <c r="B7157" s="35">
        <v>46320.874999982661</v>
      </c>
      <c r="C7157" s="21">
        <v>0</v>
      </c>
      <c r="D7157" s="20">
        <f t="shared" si="444"/>
        <v>10</v>
      </c>
      <c r="E7157" s="20">
        <f t="shared" si="445"/>
        <v>21</v>
      </c>
      <c r="F7157" s="20">
        <f t="shared" si="446"/>
        <v>1</v>
      </c>
      <c r="G7157" s="20" t="str">
        <f t="shared" si="447"/>
        <v>Off</v>
      </c>
    </row>
    <row r="7158" spans="2:7" x14ac:dyDescent="0.35">
      <c r="B7158" s="35">
        <v>46320.916666649326</v>
      </c>
      <c r="C7158" s="21">
        <v>0</v>
      </c>
      <c r="D7158" s="20">
        <f t="shared" si="444"/>
        <v>10</v>
      </c>
      <c r="E7158" s="20">
        <f t="shared" si="445"/>
        <v>22</v>
      </c>
      <c r="F7158" s="20">
        <f t="shared" si="446"/>
        <v>1</v>
      </c>
      <c r="G7158" s="20" t="str">
        <f t="shared" si="447"/>
        <v>Off</v>
      </c>
    </row>
    <row r="7159" spans="2:7" x14ac:dyDescent="0.35">
      <c r="B7159" s="35">
        <v>46320.95833331599</v>
      </c>
      <c r="C7159" s="21">
        <v>0</v>
      </c>
      <c r="D7159" s="20">
        <f t="shared" si="444"/>
        <v>10</v>
      </c>
      <c r="E7159" s="20">
        <f t="shared" si="445"/>
        <v>23</v>
      </c>
      <c r="F7159" s="20">
        <f t="shared" si="446"/>
        <v>1</v>
      </c>
      <c r="G7159" s="20" t="str">
        <f t="shared" si="447"/>
        <v>Off</v>
      </c>
    </row>
    <row r="7160" spans="2:7" x14ac:dyDescent="0.35">
      <c r="B7160" s="35">
        <v>46320.999999982654</v>
      </c>
      <c r="C7160" s="21">
        <v>0</v>
      </c>
      <c r="D7160" s="20">
        <f t="shared" si="444"/>
        <v>10</v>
      </c>
      <c r="E7160" s="20">
        <f t="shared" si="445"/>
        <v>0</v>
      </c>
      <c r="F7160" s="20">
        <f t="shared" si="446"/>
        <v>2</v>
      </c>
      <c r="G7160" s="20" t="str">
        <f t="shared" si="447"/>
        <v>Off</v>
      </c>
    </row>
    <row r="7161" spans="2:7" x14ac:dyDescent="0.35">
      <c r="B7161" s="35">
        <v>46321.041666649318</v>
      </c>
      <c r="C7161" s="21">
        <v>0</v>
      </c>
      <c r="D7161" s="20">
        <f t="shared" si="444"/>
        <v>10</v>
      </c>
      <c r="E7161" s="20">
        <f t="shared" si="445"/>
        <v>1</v>
      </c>
      <c r="F7161" s="20">
        <f t="shared" si="446"/>
        <v>2</v>
      </c>
      <c r="G7161" s="20" t="str">
        <f t="shared" si="447"/>
        <v>Off</v>
      </c>
    </row>
    <row r="7162" spans="2:7" x14ac:dyDescent="0.35">
      <c r="B7162" s="35">
        <v>46321.083333315983</v>
      </c>
      <c r="C7162" s="21">
        <v>0</v>
      </c>
      <c r="D7162" s="20">
        <f t="shared" si="444"/>
        <v>10</v>
      </c>
      <c r="E7162" s="20">
        <f t="shared" si="445"/>
        <v>2</v>
      </c>
      <c r="F7162" s="20">
        <f t="shared" si="446"/>
        <v>2</v>
      </c>
      <c r="G7162" s="20" t="str">
        <f t="shared" si="447"/>
        <v>Off</v>
      </c>
    </row>
    <row r="7163" spans="2:7" x14ac:dyDescent="0.35">
      <c r="B7163" s="35">
        <v>46321.124999982647</v>
      </c>
      <c r="C7163" s="21">
        <v>0</v>
      </c>
      <c r="D7163" s="20">
        <f t="shared" si="444"/>
        <v>10</v>
      </c>
      <c r="E7163" s="20">
        <f t="shared" si="445"/>
        <v>3</v>
      </c>
      <c r="F7163" s="20">
        <f t="shared" si="446"/>
        <v>2</v>
      </c>
      <c r="G7163" s="20" t="str">
        <f t="shared" si="447"/>
        <v>Off</v>
      </c>
    </row>
    <row r="7164" spans="2:7" x14ac:dyDescent="0.35">
      <c r="B7164" s="35">
        <v>46321.166666649311</v>
      </c>
      <c r="C7164" s="21">
        <v>0</v>
      </c>
      <c r="D7164" s="20">
        <f t="shared" si="444"/>
        <v>10</v>
      </c>
      <c r="E7164" s="20">
        <f t="shared" si="445"/>
        <v>4</v>
      </c>
      <c r="F7164" s="20">
        <f t="shared" si="446"/>
        <v>2</v>
      </c>
      <c r="G7164" s="20" t="str">
        <f t="shared" si="447"/>
        <v>Off</v>
      </c>
    </row>
    <row r="7165" spans="2:7" x14ac:dyDescent="0.35">
      <c r="B7165" s="35">
        <v>46321.208333315975</v>
      </c>
      <c r="C7165" s="21">
        <v>0</v>
      </c>
      <c r="D7165" s="20">
        <f t="shared" si="444"/>
        <v>10</v>
      </c>
      <c r="E7165" s="20">
        <f t="shared" si="445"/>
        <v>5</v>
      </c>
      <c r="F7165" s="20">
        <f t="shared" si="446"/>
        <v>2</v>
      </c>
      <c r="G7165" s="20" t="str">
        <f t="shared" si="447"/>
        <v>Off</v>
      </c>
    </row>
    <row r="7166" spans="2:7" x14ac:dyDescent="0.35">
      <c r="B7166" s="35">
        <v>46321.24999998264</v>
      </c>
      <c r="C7166" s="21">
        <v>0</v>
      </c>
      <c r="D7166" s="20">
        <f t="shared" si="444"/>
        <v>10</v>
      </c>
      <c r="E7166" s="20">
        <f t="shared" si="445"/>
        <v>6</v>
      </c>
      <c r="F7166" s="20">
        <f t="shared" si="446"/>
        <v>2</v>
      </c>
      <c r="G7166" s="20" t="str">
        <f t="shared" si="447"/>
        <v>Off</v>
      </c>
    </row>
    <row r="7167" spans="2:7" x14ac:dyDescent="0.35">
      <c r="B7167" s="35">
        <v>46321.291666649304</v>
      </c>
      <c r="C7167" s="21">
        <v>0</v>
      </c>
      <c r="D7167" s="20">
        <f t="shared" si="444"/>
        <v>10</v>
      </c>
      <c r="E7167" s="20">
        <f t="shared" si="445"/>
        <v>7</v>
      </c>
      <c r="F7167" s="20">
        <f t="shared" si="446"/>
        <v>2</v>
      </c>
      <c r="G7167" s="20" t="str">
        <f t="shared" si="447"/>
        <v>Off</v>
      </c>
    </row>
    <row r="7168" spans="2:7" x14ac:dyDescent="0.35">
      <c r="B7168" s="35">
        <v>46321.333333315968</v>
      </c>
      <c r="C7168" s="21">
        <v>0.41927438127058791</v>
      </c>
      <c r="D7168" s="20">
        <f t="shared" si="444"/>
        <v>10</v>
      </c>
      <c r="E7168" s="20">
        <f t="shared" si="445"/>
        <v>8</v>
      </c>
      <c r="F7168" s="20">
        <f t="shared" si="446"/>
        <v>2</v>
      </c>
      <c r="G7168" s="20" t="str">
        <f t="shared" si="447"/>
        <v>On</v>
      </c>
    </row>
    <row r="7169" spans="2:7" x14ac:dyDescent="0.35">
      <c r="B7169" s="35">
        <v>46321.374999982632</v>
      </c>
      <c r="C7169" s="21">
        <v>3.1164606013149156</v>
      </c>
      <c r="D7169" s="20">
        <f t="shared" si="444"/>
        <v>10</v>
      </c>
      <c r="E7169" s="20">
        <f t="shared" si="445"/>
        <v>9</v>
      </c>
      <c r="F7169" s="20">
        <f t="shared" si="446"/>
        <v>2</v>
      </c>
      <c r="G7169" s="20" t="str">
        <f t="shared" si="447"/>
        <v>On</v>
      </c>
    </row>
    <row r="7170" spans="2:7" x14ac:dyDescent="0.35">
      <c r="B7170" s="35">
        <v>46321.416666649297</v>
      </c>
      <c r="C7170" s="21">
        <v>9.2254817762263741</v>
      </c>
      <c r="D7170" s="20">
        <f t="shared" si="444"/>
        <v>10</v>
      </c>
      <c r="E7170" s="20">
        <f t="shared" si="445"/>
        <v>10</v>
      </c>
      <c r="F7170" s="20">
        <f t="shared" si="446"/>
        <v>2</v>
      </c>
      <c r="G7170" s="20" t="str">
        <f t="shared" si="447"/>
        <v>On</v>
      </c>
    </row>
    <row r="7171" spans="2:7" x14ac:dyDescent="0.35">
      <c r="B7171" s="35">
        <v>46321.458333315961</v>
      </c>
      <c r="C7171" s="21">
        <v>12.394973173680972</v>
      </c>
      <c r="D7171" s="20">
        <f t="shared" si="444"/>
        <v>10</v>
      </c>
      <c r="E7171" s="20">
        <f t="shared" si="445"/>
        <v>11</v>
      </c>
      <c r="F7171" s="20">
        <f t="shared" si="446"/>
        <v>2</v>
      </c>
      <c r="G7171" s="20" t="str">
        <f t="shared" si="447"/>
        <v>On</v>
      </c>
    </row>
    <row r="7172" spans="2:7" x14ac:dyDescent="0.35">
      <c r="B7172" s="35">
        <v>46321.499999982625</v>
      </c>
      <c r="C7172" s="21">
        <v>6.084801329718756</v>
      </c>
      <c r="D7172" s="20">
        <f t="shared" si="444"/>
        <v>10</v>
      </c>
      <c r="E7172" s="20">
        <f t="shared" si="445"/>
        <v>12</v>
      </c>
      <c r="F7172" s="20">
        <f t="shared" si="446"/>
        <v>2</v>
      </c>
      <c r="G7172" s="20" t="str">
        <f t="shared" si="447"/>
        <v>On</v>
      </c>
    </row>
    <row r="7173" spans="2:7" x14ac:dyDescent="0.35">
      <c r="B7173" s="35">
        <v>46321.541666649289</v>
      </c>
      <c r="C7173" s="21">
        <v>5.1107622662428929</v>
      </c>
      <c r="D7173" s="20">
        <f t="shared" si="444"/>
        <v>10</v>
      </c>
      <c r="E7173" s="20">
        <f t="shared" si="445"/>
        <v>13</v>
      </c>
      <c r="F7173" s="20">
        <f t="shared" si="446"/>
        <v>2</v>
      </c>
      <c r="G7173" s="20" t="str">
        <f t="shared" si="447"/>
        <v>On</v>
      </c>
    </row>
    <row r="7174" spans="2:7" x14ac:dyDescent="0.35">
      <c r="B7174" s="35">
        <v>46321.583333315953</v>
      </c>
      <c r="C7174" s="21">
        <v>13.584542758497781</v>
      </c>
      <c r="D7174" s="20">
        <f t="shared" si="444"/>
        <v>10</v>
      </c>
      <c r="E7174" s="20">
        <f t="shared" si="445"/>
        <v>14</v>
      </c>
      <c r="F7174" s="20">
        <f t="shared" si="446"/>
        <v>2</v>
      </c>
      <c r="G7174" s="20" t="str">
        <f t="shared" si="447"/>
        <v>On</v>
      </c>
    </row>
    <row r="7175" spans="2:7" x14ac:dyDescent="0.35">
      <c r="B7175" s="35">
        <v>46321.624999982618</v>
      </c>
      <c r="C7175" s="21">
        <v>13.39552338310985</v>
      </c>
      <c r="D7175" s="20">
        <f t="shared" si="444"/>
        <v>10</v>
      </c>
      <c r="E7175" s="20">
        <f t="shared" si="445"/>
        <v>15</v>
      </c>
      <c r="F7175" s="20">
        <f t="shared" si="446"/>
        <v>2</v>
      </c>
      <c r="G7175" s="20" t="str">
        <f t="shared" si="447"/>
        <v>On</v>
      </c>
    </row>
    <row r="7176" spans="2:7" x14ac:dyDescent="0.35">
      <c r="B7176" s="35">
        <v>46321.666666649282</v>
      </c>
      <c r="C7176" s="21">
        <v>10.295966724067885</v>
      </c>
      <c r="D7176" s="20">
        <f t="shared" si="444"/>
        <v>10</v>
      </c>
      <c r="E7176" s="20">
        <f t="shared" si="445"/>
        <v>16</v>
      </c>
      <c r="F7176" s="20">
        <f t="shared" si="446"/>
        <v>2</v>
      </c>
      <c r="G7176" s="20" t="str">
        <f t="shared" si="447"/>
        <v>On</v>
      </c>
    </row>
    <row r="7177" spans="2:7" x14ac:dyDescent="0.35">
      <c r="B7177" s="35">
        <v>46321.708333315946</v>
      </c>
      <c r="C7177" s="21">
        <v>7.3328139576101812</v>
      </c>
      <c r="D7177" s="20">
        <f t="shared" ref="D7177:D7240" si="448">MONTH(B7177)</f>
        <v>10</v>
      </c>
      <c r="E7177" s="20">
        <f t="shared" si="445"/>
        <v>17</v>
      </c>
      <c r="F7177" s="20">
        <f t="shared" si="446"/>
        <v>2</v>
      </c>
      <c r="G7177" s="20" t="str">
        <f t="shared" si="447"/>
        <v>On</v>
      </c>
    </row>
    <row r="7178" spans="2:7" x14ac:dyDescent="0.35">
      <c r="B7178" s="35">
        <v>46321.74999998261</v>
      </c>
      <c r="C7178" s="21">
        <v>0</v>
      </c>
      <c r="D7178" s="20">
        <f t="shared" si="448"/>
        <v>10</v>
      </c>
      <c r="E7178" s="20">
        <f t="shared" ref="E7178:E7241" si="449">HOUR(B7178)</f>
        <v>18</v>
      </c>
      <c r="F7178" s="20">
        <f t="shared" ref="F7178:F7241" si="450">WEEKDAY(B7178,1)</f>
        <v>2</v>
      </c>
      <c r="G7178" s="20" t="str">
        <f t="shared" ref="G7178:G7241" si="451">IF(OR(F7178=$F$6,F7178=$F$7),"Off",IF(E7178&lt;8,"Off","On"))</f>
        <v>On</v>
      </c>
    </row>
    <row r="7179" spans="2:7" x14ac:dyDescent="0.35">
      <c r="B7179" s="35">
        <v>46321.791666649275</v>
      </c>
      <c r="C7179" s="21">
        <v>0</v>
      </c>
      <c r="D7179" s="20">
        <f t="shared" si="448"/>
        <v>10</v>
      </c>
      <c r="E7179" s="20">
        <f t="shared" si="449"/>
        <v>19</v>
      </c>
      <c r="F7179" s="20">
        <f t="shared" si="450"/>
        <v>2</v>
      </c>
      <c r="G7179" s="20" t="str">
        <f t="shared" si="451"/>
        <v>On</v>
      </c>
    </row>
    <row r="7180" spans="2:7" x14ac:dyDescent="0.35">
      <c r="B7180" s="35">
        <v>46321.833333315939</v>
      </c>
      <c r="C7180" s="21">
        <v>0</v>
      </c>
      <c r="D7180" s="20">
        <f t="shared" si="448"/>
        <v>10</v>
      </c>
      <c r="E7180" s="20">
        <f t="shared" si="449"/>
        <v>20</v>
      </c>
      <c r="F7180" s="20">
        <f t="shared" si="450"/>
        <v>2</v>
      </c>
      <c r="G7180" s="20" t="str">
        <f t="shared" si="451"/>
        <v>On</v>
      </c>
    </row>
    <row r="7181" spans="2:7" x14ac:dyDescent="0.35">
      <c r="B7181" s="35">
        <v>46321.874999982603</v>
      </c>
      <c r="C7181" s="21">
        <v>0</v>
      </c>
      <c r="D7181" s="20">
        <f t="shared" si="448"/>
        <v>10</v>
      </c>
      <c r="E7181" s="20">
        <f t="shared" si="449"/>
        <v>21</v>
      </c>
      <c r="F7181" s="20">
        <f t="shared" si="450"/>
        <v>2</v>
      </c>
      <c r="G7181" s="20" t="str">
        <f t="shared" si="451"/>
        <v>On</v>
      </c>
    </row>
    <row r="7182" spans="2:7" x14ac:dyDescent="0.35">
      <c r="B7182" s="35">
        <v>46321.916666649267</v>
      </c>
      <c r="C7182" s="21">
        <v>0</v>
      </c>
      <c r="D7182" s="20">
        <f t="shared" si="448"/>
        <v>10</v>
      </c>
      <c r="E7182" s="20">
        <f t="shared" si="449"/>
        <v>22</v>
      </c>
      <c r="F7182" s="20">
        <f t="shared" si="450"/>
        <v>2</v>
      </c>
      <c r="G7182" s="20" t="str">
        <f t="shared" si="451"/>
        <v>On</v>
      </c>
    </row>
    <row r="7183" spans="2:7" x14ac:dyDescent="0.35">
      <c r="B7183" s="35">
        <v>46321.958333315932</v>
      </c>
      <c r="C7183" s="21">
        <v>0</v>
      </c>
      <c r="D7183" s="20">
        <f t="shared" si="448"/>
        <v>10</v>
      </c>
      <c r="E7183" s="20">
        <f t="shared" si="449"/>
        <v>23</v>
      </c>
      <c r="F7183" s="20">
        <f t="shared" si="450"/>
        <v>2</v>
      </c>
      <c r="G7183" s="20" t="str">
        <f t="shared" si="451"/>
        <v>On</v>
      </c>
    </row>
    <row r="7184" spans="2:7" x14ac:dyDescent="0.35">
      <c r="B7184" s="35">
        <v>46321.999999982596</v>
      </c>
      <c r="C7184" s="21">
        <v>0</v>
      </c>
      <c r="D7184" s="20">
        <f t="shared" si="448"/>
        <v>10</v>
      </c>
      <c r="E7184" s="20">
        <f t="shared" si="449"/>
        <v>0</v>
      </c>
      <c r="F7184" s="20">
        <f t="shared" si="450"/>
        <v>3</v>
      </c>
      <c r="G7184" s="20" t="str">
        <f t="shared" si="451"/>
        <v>Off</v>
      </c>
    </row>
    <row r="7185" spans="2:7" x14ac:dyDescent="0.35">
      <c r="B7185" s="35">
        <v>46322.04166664926</v>
      </c>
      <c r="C7185" s="21">
        <v>0</v>
      </c>
      <c r="D7185" s="20">
        <f t="shared" si="448"/>
        <v>10</v>
      </c>
      <c r="E7185" s="20">
        <f t="shared" si="449"/>
        <v>1</v>
      </c>
      <c r="F7185" s="20">
        <f t="shared" si="450"/>
        <v>3</v>
      </c>
      <c r="G7185" s="20" t="str">
        <f t="shared" si="451"/>
        <v>Off</v>
      </c>
    </row>
    <row r="7186" spans="2:7" x14ac:dyDescent="0.35">
      <c r="B7186" s="35">
        <v>46322.083333315924</v>
      </c>
      <c r="C7186" s="21">
        <v>0</v>
      </c>
      <c r="D7186" s="20">
        <f t="shared" si="448"/>
        <v>10</v>
      </c>
      <c r="E7186" s="20">
        <f t="shared" si="449"/>
        <v>2</v>
      </c>
      <c r="F7186" s="20">
        <f t="shared" si="450"/>
        <v>3</v>
      </c>
      <c r="G7186" s="20" t="str">
        <f t="shared" si="451"/>
        <v>Off</v>
      </c>
    </row>
    <row r="7187" spans="2:7" x14ac:dyDescent="0.35">
      <c r="B7187" s="35">
        <v>46322.124999982589</v>
      </c>
      <c r="C7187" s="21">
        <v>0</v>
      </c>
      <c r="D7187" s="20">
        <f t="shared" si="448"/>
        <v>10</v>
      </c>
      <c r="E7187" s="20">
        <f t="shared" si="449"/>
        <v>3</v>
      </c>
      <c r="F7187" s="20">
        <f t="shared" si="450"/>
        <v>3</v>
      </c>
      <c r="G7187" s="20" t="str">
        <f t="shared" si="451"/>
        <v>Off</v>
      </c>
    </row>
    <row r="7188" spans="2:7" x14ac:dyDescent="0.35">
      <c r="B7188" s="35">
        <v>46322.166666649253</v>
      </c>
      <c r="C7188" s="21">
        <v>0</v>
      </c>
      <c r="D7188" s="20">
        <f t="shared" si="448"/>
        <v>10</v>
      </c>
      <c r="E7188" s="20">
        <f t="shared" si="449"/>
        <v>4</v>
      </c>
      <c r="F7188" s="20">
        <f t="shared" si="450"/>
        <v>3</v>
      </c>
      <c r="G7188" s="20" t="str">
        <f t="shared" si="451"/>
        <v>Off</v>
      </c>
    </row>
    <row r="7189" spans="2:7" x14ac:dyDescent="0.35">
      <c r="B7189" s="35">
        <v>46322.208333315917</v>
      </c>
      <c r="C7189" s="21">
        <v>0</v>
      </c>
      <c r="D7189" s="20">
        <f t="shared" si="448"/>
        <v>10</v>
      </c>
      <c r="E7189" s="20">
        <f t="shared" si="449"/>
        <v>5</v>
      </c>
      <c r="F7189" s="20">
        <f t="shared" si="450"/>
        <v>3</v>
      </c>
      <c r="G7189" s="20" t="str">
        <f t="shared" si="451"/>
        <v>Off</v>
      </c>
    </row>
    <row r="7190" spans="2:7" x14ac:dyDescent="0.35">
      <c r="B7190" s="35">
        <v>46322.249999982581</v>
      </c>
      <c r="C7190" s="21">
        <v>0</v>
      </c>
      <c r="D7190" s="20">
        <f t="shared" si="448"/>
        <v>10</v>
      </c>
      <c r="E7190" s="20">
        <f t="shared" si="449"/>
        <v>6</v>
      </c>
      <c r="F7190" s="20">
        <f t="shared" si="450"/>
        <v>3</v>
      </c>
      <c r="G7190" s="20" t="str">
        <f t="shared" si="451"/>
        <v>Off</v>
      </c>
    </row>
    <row r="7191" spans="2:7" x14ac:dyDescent="0.35">
      <c r="B7191" s="35">
        <v>46322.291666649246</v>
      </c>
      <c r="C7191" s="21">
        <v>0</v>
      </c>
      <c r="D7191" s="20">
        <f t="shared" si="448"/>
        <v>10</v>
      </c>
      <c r="E7191" s="20">
        <f t="shared" si="449"/>
        <v>7</v>
      </c>
      <c r="F7191" s="20">
        <f t="shared" si="450"/>
        <v>3</v>
      </c>
      <c r="G7191" s="20" t="str">
        <f t="shared" si="451"/>
        <v>Off</v>
      </c>
    </row>
    <row r="7192" spans="2:7" x14ac:dyDescent="0.35">
      <c r="B7192" s="35">
        <v>46322.33333331591</v>
      </c>
      <c r="C7192" s="21">
        <v>0</v>
      </c>
      <c r="D7192" s="20">
        <f t="shared" si="448"/>
        <v>10</v>
      </c>
      <c r="E7192" s="20">
        <f t="shared" si="449"/>
        <v>8</v>
      </c>
      <c r="F7192" s="20">
        <f t="shared" si="450"/>
        <v>3</v>
      </c>
      <c r="G7192" s="20" t="str">
        <f t="shared" si="451"/>
        <v>On</v>
      </c>
    </row>
    <row r="7193" spans="2:7" x14ac:dyDescent="0.35">
      <c r="B7193" s="35">
        <v>46322.374999982574</v>
      </c>
      <c r="C7193" s="21">
        <v>0.13908426712206731</v>
      </c>
      <c r="D7193" s="20">
        <f t="shared" si="448"/>
        <v>10</v>
      </c>
      <c r="E7193" s="20">
        <f t="shared" si="449"/>
        <v>9</v>
      </c>
      <c r="F7193" s="20">
        <f t="shared" si="450"/>
        <v>3</v>
      </c>
      <c r="G7193" s="20" t="str">
        <f t="shared" si="451"/>
        <v>On</v>
      </c>
    </row>
    <row r="7194" spans="2:7" x14ac:dyDescent="0.35">
      <c r="B7194" s="35">
        <v>46322.416666649238</v>
      </c>
      <c r="C7194" s="21">
        <v>0.24009554974321368</v>
      </c>
      <c r="D7194" s="20">
        <f t="shared" si="448"/>
        <v>10</v>
      </c>
      <c r="E7194" s="20">
        <f t="shared" si="449"/>
        <v>10</v>
      </c>
      <c r="F7194" s="20">
        <f t="shared" si="450"/>
        <v>3</v>
      </c>
      <c r="G7194" s="20" t="str">
        <f t="shared" si="451"/>
        <v>On</v>
      </c>
    </row>
    <row r="7195" spans="2:7" x14ac:dyDescent="0.35">
      <c r="B7195" s="35">
        <v>46322.458333315903</v>
      </c>
      <c r="C7195" s="21">
        <v>2.5232547623477126</v>
      </c>
      <c r="D7195" s="20">
        <f t="shared" si="448"/>
        <v>10</v>
      </c>
      <c r="E7195" s="20">
        <f t="shared" si="449"/>
        <v>11</v>
      </c>
      <c r="F7195" s="20">
        <f t="shared" si="450"/>
        <v>3</v>
      </c>
      <c r="G7195" s="20" t="str">
        <f t="shared" si="451"/>
        <v>On</v>
      </c>
    </row>
    <row r="7196" spans="2:7" x14ac:dyDescent="0.35">
      <c r="B7196" s="35">
        <v>46322.499999982567</v>
      </c>
      <c r="C7196" s="21">
        <v>1.1015426024753165</v>
      </c>
      <c r="D7196" s="20">
        <f t="shared" si="448"/>
        <v>10</v>
      </c>
      <c r="E7196" s="20">
        <f t="shared" si="449"/>
        <v>12</v>
      </c>
      <c r="F7196" s="20">
        <f t="shared" si="450"/>
        <v>3</v>
      </c>
      <c r="G7196" s="20" t="str">
        <f t="shared" si="451"/>
        <v>On</v>
      </c>
    </row>
    <row r="7197" spans="2:7" x14ac:dyDescent="0.35">
      <c r="B7197" s="35">
        <v>46322.541666649231</v>
      </c>
      <c r="C7197" s="21">
        <v>1.6738460192960523</v>
      </c>
      <c r="D7197" s="20">
        <f t="shared" si="448"/>
        <v>10</v>
      </c>
      <c r="E7197" s="20">
        <f t="shared" si="449"/>
        <v>13</v>
      </c>
      <c r="F7197" s="20">
        <f t="shared" si="450"/>
        <v>3</v>
      </c>
      <c r="G7197" s="20" t="str">
        <f t="shared" si="451"/>
        <v>On</v>
      </c>
    </row>
    <row r="7198" spans="2:7" x14ac:dyDescent="0.35">
      <c r="B7198" s="35">
        <v>46322.583333315895</v>
      </c>
      <c r="C7198" s="21">
        <v>1.1473594403778393</v>
      </c>
      <c r="D7198" s="20">
        <f t="shared" si="448"/>
        <v>10</v>
      </c>
      <c r="E7198" s="20">
        <f t="shared" si="449"/>
        <v>14</v>
      </c>
      <c r="F7198" s="20">
        <f t="shared" si="450"/>
        <v>3</v>
      </c>
      <c r="G7198" s="20" t="str">
        <f t="shared" si="451"/>
        <v>On</v>
      </c>
    </row>
    <row r="7199" spans="2:7" x14ac:dyDescent="0.35">
      <c r="B7199" s="35">
        <v>46322.62499998256</v>
      </c>
      <c r="C7199" s="21">
        <v>2.3905444474206008</v>
      </c>
      <c r="D7199" s="20">
        <f t="shared" si="448"/>
        <v>10</v>
      </c>
      <c r="E7199" s="20">
        <f t="shared" si="449"/>
        <v>15</v>
      </c>
      <c r="F7199" s="20">
        <f t="shared" si="450"/>
        <v>3</v>
      </c>
      <c r="G7199" s="20" t="str">
        <f t="shared" si="451"/>
        <v>On</v>
      </c>
    </row>
    <row r="7200" spans="2:7" x14ac:dyDescent="0.35">
      <c r="B7200" s="35">
        <v>46322.666666649224</v>
      </c>
      <c r="C7200" s="21">
        <v>1.0875189816298612</v>
      </c>
      <c r="D7200" s="20">
        <f t="shared" si="448"/>
        <v>10</v>
      </c>
      <c r="E7200" s="20">
        <f t="shared" si="449"/>
        <v>16</v>
      </c>
      <c r="F7200" s="20">
        <f t="shared" si="450"/>
        <v>3</v>
      </c>
      <c r="G7200" s="20" t="str">
        <f t="shared" si="451"/>
        <v>On</v>
      </c>
    </row>
    <row r="7201" spans="2:7" x14ac:dyDescent="0.35">
      <c r="B7201" s="35">
        <v>46322.708333315888</v>
      </c>
      <c r="C7201" s="21">
        <v>0.33223502974517166</v>
      </c>
      <c r="D7201" s="20">
        <f t="shared" si="448"/>
        <v>10</v>
      </c>
      <c r="E7201" s="20">
        <f t="shared" si="449"/>
        <v>17</v>
      </c>
      <c r="F7201" s="20">
        <f t="shared" si="450"/>
        <v>3</v>
      </c>
      <c r="G7201" s="20" t="str">
        <f t="shared" si="451"/>
        <v>On</v>
      </c>
    </row>
    <row r="7202" spans="2:7" x14ac:dyDescent="0.35">
      <c r="B7202" s="35">
        <v>46322.749999982552</v>
      </c>
      <c r="C7202" s="21">
        <v>0</v>
      </c>
      <c r="D7202" s="20">
        <f t="shared" si="448"/>
        <v>10</v>
      </c>
      <c r="E7202" s="20">
        <f t="shared" si="449"/>
        <v>18</v>
      </c>
      <c r="F7202" s="20">
        <f t="shared" si="450"/>
        <v>3</v>
      </c>
      <c r="G7202" s="20" t="str">
        <f t="shared" si="451"/>
        <v>On</v>
      </c>
    </row>
    <row r="7203" spans="2:7" x14ac:dyDescent="0.35">
      <c r="B7203" s="35">
        <v>46322.791666649216</v>
      </c>
      <c r="C7203" s="21">
        <v>0</v>
      </c>
      <c r="D7203" s="20">
        <f t="shared" si="448"/>
        <v>10</v>
      </c>
      <c r="E7203" s="20">
        <f t="shared" si="449"/>
        <v>19</v>
      </c>
      <c r="F7203" s="20">
        <f t="shared" si="450"/>
        <v>3</v>
      </c>
      <c r="G7203" s="20" t="str">
        <f t="shared" si="451"/>
        <v>On</v>
      </c>
    </row>
    <row r="7204" spans="2:7" x14ac:dyDescent="0.35">
      <c r="B7204" s="35">
        <v>46322.833333315881</v>
      </c>
      <c r="C7204" s="21">
        <v>0</v>
      </c>
      <c r="D7204" s="20">
        <f t="shared" si="448"/>
        <v>10</v>
      </c>
      <c r="E7204" s="20">
        <f t="shared" si="449"/>
        <v>20</v>
      </c>
      <c r="F7204" s="20">
        <f t="shared" si="450"/>
        <v>3</v>
      </c>
      <c r="G7204" s="20" t="str">
        <f t="shared" si="451"/>
        <v>On</v>
      </c>
    </row>
    <row r="7205" spans="2:7" x14ac:dyDescent="0.35">
      <c r="B7205" s="35">
        <v>46322.874999982545</v>
      </c>
      <c r="C7205" s="21">
        <v>0</v>
      </c>
      <c r="D7205" s="20">
        <f t="shared" si="448"/>
        <v>10</v>
      </c>
      <c r="E7205" s="20">
        <f t="shared" si="449"/>
        <v>21</v>
      </c>
      <c r="F7205" s="20">
        <f t="shared" si="450"/>
        <v>3</v>
      </c>
      <c r="G7205" s="20" t="str">
        <f t="shared" si="451"/>
        <v>On</v>
      </c>
    </row>
    <row r="7206" spans="2:7" x14ac:dyDescent="0.35">
      <c r="B7206" s="35">
        <v>46322.916666649209</v>
      </c>
      <c r="C7206" s="21">
        <v>0</v>
      </c>
      <c r="D7206" s="20">
        <f t="shared" si="448"/>
        <v>10</v>
      </c>
      <c r="E7206" s="20">
        <f t="shared" si="449"/>
        <v>22</v>
      </c>
      <c r="F7206" s="20">
        <f t="shared" si="450"/>
        <v>3</v>
      </c>
      <c r="G7206" s="20" t="str">
        <f t="shared" si="451"/>
        <v>On</v>
      </c>
    </row>
    <row r="7207" spans="2:7" x14ac:dyDescent="0.35">
      <c r="B7207" s="35">
        <v>46322.958333315873</v>
      </c>
      <c r="C7207" s="21">
        <v>0</v>
      </c>
      <c r="D7207" s="20">
        <f t="shared" si="448"/>
        <v>10</v>
      </c>
      <c r="E7207" s="20">
        <f t="shared" si="449"/>
        <v>23</v>
      </c>
      <c r="F7207" s="20">
        <f t="shared" si="450"/>
        <v>3</v>
      </c>
      <c r="G7207" s="20" t="str">
        <f t="shared" si="451"/>
        <v>On</v>
      </c>
    </row>
    <row r="7208" spans="2:7" x14ac:dyDescent="0.35">
      <c r="B7208" s="35">
        <v>46322.999999982538</v>
      </c>
      <c r="C7208" s="21">
        <v>0</v>
      </c>
      <c r="D7208" s="20">
        <f t="shared" si="448"/>
        <v>10</v>
      </c>
      <c r="E7208" s="20">
        <f t="shared" si="449"/>
        <v>0</v>
      </c>
      <c r="F7208" s="20">
        <f t="shared" si="450"/>
        <v>4</v>
      </c>
      <c r="G7208" s="20" t="str">
        <f t="shared" si="451"/>
        <v>Off</v>
      </c>
    </row>
    <row r="7209" spans="2:7" x14ac:dyDescent="0.35">
      <c r="B7209" s="35">
        <v>46323.041666649202</v>
      </c>
      <c r="C7209" s="21">
        <v>0</v>
      </c>
      <c r="D7209" s="20">
        <f t="shared" si="448"/>
        <v>10</v>
      </c>
      <c r="E7209" s="20">
        <f t="shared" si="449"/>
        <v>1</v>
      </c>
      <c r="F7209" s="20">
        <f t="shared" si="450"/>
        <v>4</v>
      </c>
      <c r="G7209" s="20" t="str">
        <f t="shared" si="451"/>
        <v>Off</v>
      </c>
    </row>
    <row r="7210" spans="2:7" x14ac:dyDescent="0.35">
      <c r="B7210" s="35">
        <v>46323.083333315866</v>
      </c>
      <c r="C7210" s="21">
        <v>0</v>
      </c>
      <c r="D7210" s="20">
        <f t="shared" si="448"/>
        <v>10</v>
      </c>
      <c r="E7210" s="20">
        <f t="shared" si="449"/>
        <v>2</v>
      </c>
      <c r="F7210" s="20">
        <f t="shared" si="450"/>
        <v>4</v>
      </c>
      <c r="G7210" s="20" t="str">
        <f t="shared" si="451"/>
        <v>Off</v>
      </c>
    </row>
    <row r="7211" spans="2:7" x14ac:dyDescent="0.35">
      <c r="B7211" s="35">
        <v>46323.12499998253</v>
      </c>
      <c r="C7211" s="21">
        <v>0</v>
      </c>
      <c r="D7211" s="20">
        <f t="shared" si="448"/>
        <v>10</v>
      </c>
      <c r="E7211" s="20">
        <f t="shared" si="449"/>
        <v>3</v>
      </c>
      <c r="F7211" s="20">
        <f t="shared" si="450"/>
        <v>4</v>
      </c>
      <c r="G7211" s="20" t="str">
        <f t="shared" si="451"/>
        <v>Off</v>
      </c>
    </row>
    <row r="7212" spans="2:7" x14ac:dyDescent="0.35">
      <c r="B7212" s="35">
        <v>46323.166666649195</v>
      </c>
      <c r="C7212" s="21">
        <v>0</v>
      </c>
      <c r="D7212" s="20">
        <f t="shared" si="448"/>
        <v>10</v>
      </c>
      <c r="E7212" s="20">
        <f t="shared" si="449"/>
        <v>4</v>
      </c>
      <c r="F7212" s="20">
        <f t="shared" si="450"/>
        <v>4</v>
      </c>
      <c r="G7212" s="20" t="str">
        <f t="shared" si="451"/>
        <v>Off</v>
      </c>
    </row>
    <row r="7213" spans="2:7" x14ac:dyDescent="0.35">
      <c r="B7213" s="35">
        <v>46323.208333315859</v>
      </c>
      <c r="C7213" s="21">
        <v>0</v>
      </c>
      <c r="D7213" s="20">
        <f t="shared" si="448"/>
        <v>10</v>
      </c>
      <c r="E7213" s="20">
        <f t="shared" si="449"/>
        <v>5</v>
      </c>
      <c r="F7213" s="20">
        <f t="shared" si="450"/>
        <v>4</v>
      </c>
      <c r="G7213" s="20" t="str">
        <f t="shared" si="451"/>
        <v>Off</v>
      </c>
    </row>
    <row r="7214" spans="2:7" x14ac:dyDescent="0.35">
      <c r="B7214" s="35">
        <v>46323.249999982523</v>
      </c>
      <c r="C7214" s="21">
        <v>0</v>
      </c>
      <c r="D7214" s="20">
        <f t="shared" si="448"/>
        <v>10</v>
      </c>
      <c r="E7214" s="20">
        <f t="shared" si="449"/>
        <v>6</v>
      </c>
      <c r="F7214" s="20">
        <f t="shared" si="450"/>
        <v>4</v>
      </c>
      <c r="G7214" s="20" t="str">
        <f t="shared" si="451"/>
        <v>Off</v>
      </c>
    </row>
    <row r="7215" spans="2:7" x14ac:dyDescent="0.35">
      <c r="B7215" s="35">
        <v>46323.291666649187</v>
      </c>
      <c r="C7215" s="21">
        <v>0</v>
      </c>
      <c r="D7215" s="20">
        <f t="shared" si="448"/>
        <v>10</v>
      </c>
      <c r="E7215" s="20">
        <f t="shared" si="449"/>
        <v>7</v>
      </c>
      <c r="F7215" s="20">
        <f t="shared" si="450"/>
        <v>4</v>
      </c>
      <c r="G7215" s="20" t="str">
        <f t="shared" si="451"/>
        <v>Off</v>
      </c>
    </row>
    <row r="7216" spans="2:7" x14ac:dyDescent="0.35">
      <c r="B7216" s="35">
        <v>46323.333333315852</v>
      </c>
      <c r="C7216" s="21">
        <v>0</v>
      </c>
      <c r="D7216" s="20">
        <f t="shared" si="448"/>
        <v>10</v>
      </c>
      <c r="E7216" s="20">
        <f t="shared" si="449"/>
        <v>8</v>
      </c>
      <c r="F7216" s="20">
        <f t="shared" si="450"/>
        <v>4</v>
      </c>
      <c r="G7216" s="20" t="str">
        <f t="shared" si="451"/>
        <v>On</v>
      </c>
    </row>
    <row r="7217" spans="2:7" x14ac:dyDescent="0.35">
      <c r="B7217" s="35">
        <v>46323.374999982516</v>
      </c>
      <c r="C7217" s="21">
        <v>1.0758387874089916</v>
      </c>
      <c r="D7217" s="20">
        <f t="shared" si="448"/>
        <v>10</v>
      </c>
      <c r="E7217" s="20">
        <f t="shared" si="449"/>
        <v>9</v>
      </c>
      <c r="F7217" s="20">
        <f t="shared" si="450"/>
        <v>4</v>
      </c>
      <c r="G7217" s="20" t="str">
        <f t="shared" si="451"/>
        <v>On</v>
      </c>
    </row>
    <row r="7218" spans="2:7" x14ac:dyDescent="0.35">
      <c r="B7218" s="35">
        <v>46323.41666664918</v>
      </c>
      <c r="C7218" s="21">
        <v>0.59051226324208728</v>
      </c>
      <c r="D7218" s="20">
        <f t="shared" si="448"/>
        <v>10</v>
      </c>
      <c r="E7218" s="20">
        <f t="shared" si="449"/>
        <v>10</v>
      </c>
      <c r="F7218" s="20">
        <f t="shared" si="450"/>
        <v>4</v>
      </c>
      <c r="G7218" s="20" t="str">
        <f t="shared" si="451"/>
        <v>On</v>
      </c>
    </row>
    <row r="7219" spans="2:7" x14ac:dyDescent="0.35">
      <c r="B7219" s="35">
        <v>46323.458333315844</v>
      </c>
      <c r="C7219" s="21">
        <v>1.0163605799401991</v>
      </c>
      <c r="D7219" s="20">
        <f t="shared" si="448"/>
        <v>10</v>
      </c>
      <c r="E7219" s="20">
        <f t="shared" si="449"/>
        <v>11</v>
      </c>
      <c r="F7219" s="20">
        <f t="shared" si="450"/>
        <v>4</v>
      </c>
      <c r="G7219" s="20" t="str">
        <f t="shared" si="451"/>
        <v>On</v>
      </c>
    </row>
    <row r="7220" spans="2:7" x14ac:dyDescent="0.35">
      <c r="B7220" s="35">
        <v>46323.499999982509</v>
      </c>
      <c r="C7220" s="21">
        <v>1.0178598428972403</v>
      </c>
      <c r="D7220" s="20">
        <f t="shared" si="448"/>
        <v>10</v>
      </c>
      <c r="E7220" s="20">
        <f t="shared" si="449"/>
        <v>12</v>
      </c>
      <c r="F7220" s="20">
        <f t="shared" si="450"/>
        <v>4</v>
      </c>
      <c r="G7220" s="20" t="str">
        <f t="shared" si="451"/>
        <v>On</v>
      </c>
    </row>
    <row r="7221" spans="2:7" x14ac:dyDescent="0.35">
      <c r="B7221" s="35">
        <v>46323.541666649173</v>
      </c>
      <c r="C7221" s="21">
        <v>5.6846688575798661</v>
      </c>
      <c r="D7221" s="20">
        <f t="shared" si="448"/>
        <v>10</v>
      </c>
      <c r="E7221" s="20">
        <f t="shared" si="449"/>
        <v>13</v>
      </c>
      <c r="F7221" s="20">
        <f t="shared" si="450"/>
        <v>4</v>
      </c>
      <c r="G7221" s="20" t="str">
        <f t="shared" si="451"/>
        <v>On</v>
      </c>
    </row>
    <row r="7222" spans="2:7" x14ac:dyDescent="0.35">
      <c r="B7222" s="35">
        <v>46323.583333315837</v>
      </c>
      <c r="C7222" s="21">
        <v>1.0627706746358592</v>
      </c>
      <c r="D7222" s="20">
        <f t="shared" si="448"/>
        <v>10</v>
      </c>
      <c r="E7222" s="20">
        <f t="shared" si="449"/>
        <v>14</v>
      </c>
      <c r="F7222" s="20">
        <f t="shared" si="450"/>
        <v>4</v>
      </c>
      <c r="G7222" s="20" t="str">
        <f t="shared" si="451"/>
        <v>On</v>
      </c>
    </row>
    <row r="7223" spans="2:7" x14ac:dyDescent="0.35">
      <c r="B7223" s="35">
        <v>46323.624999982501</v>
      </c>
      <c r="C7223" s="21">
        <v>1.7522821333546612</v>
      </c>
      <c r="D7223" s="20">
        <f t="shared" si="448"/>
        <v>10</v>
      </c>
      <c r="E7223" s="20">
        <f t="shared" si="449"/>
        <v>15</v>
      </c>
      <c r="F7223" s="20">
        <f t="shared" si="450"/>
        <v>4</v>
      </c>
      <c r="G7223" s="20" t="str">
        <f t="shared" si="451"/>
        <v>On</v>
      </c>
    </row>
    <row r="7224" spans="2:7" x14ac:dyDescent="0.35">
      <c r="B7224" s="35">
        <v>46323.666666649166</v>
      </c>
      <c r="C7224" s="21">
        <v>0.59363489281885296</v>
      </c>
      <c r="D7224" s="20">
        <f t="shared" si="448"/>
        <v>10</v>
      </c>
      <c r="E7224" s="20">
        <f t="shared" si="449"/>
        <v>16</v>
      </c>
      <c r="F7224" s="20">
        <f t="shared" si="450"/>
        <v>4</v>
      </c>
      <c r="G7224" s="20" t="str">
        <f t="shared" si="451"/>
        <v>On</v>
      </c>
    </row>
    <row r="7225" spans="2:7" x14ac:dyDescent="0.35">
      <c r="B7225" s="35">
        <v>46323.70833331583</v>
      </c>
      <c r="C7225" s="21">
        <v>0.25631900649893402</v>
      </c>
      <c r="D7225" s="20">
        <f t="shared" si="448"/>
        <v>10</v>
      </c>
      <c r="E7225" s="20">
        <f t="shared" si="449"/>
        <v>17</v>
      </c>
      <c r="F7225" s="20">
        <f t="shared" si="450"/>
        <v>4</v>
      </c>
      <c r="G7225" s="20" t="str">
        <f t="shared" si="451"/>
        <v>On</v>
      </c>
    </row>
    <row r="7226" spans="2:7" x14ac:dyDescent="0.35">
      <c r="B7226" s="35">
        <v>46323.749999982494</v>
      </c>
      <c r="C7226" s="21">
        <v>0</v>
      </c>
      <c r="D7226" s="20">
        <f t="shared" si="448"/>
        <v>10</v>
      </c>
      <c r="E7226" s="20">
        <f t="shared" si="449"/>
        <v>18</v>
      </c>
      <c r="F7226" s="20">
        <f t="shared" si="450"/>
        <v>4</v>
      </c>
      <c r="G7226" s="20" t="str">
        <f t="shared" si="451"/>
        <v>On</v>
      </c>
    </row>
    <row r="7227" spans="2:7" x14ac:dyDescent="0.35">
      <c r="B7227" s="35">
        <v>46323.791666649158</v>
      </c>
      <c r="C7227" s="21">
        <v>0</v>
      </c>
      <c r="D7227" s="20">
        <f t="shared" si="448"/>
        <v>10</v>
      </c>
      <c r="E7227" s="20">
        <f t="shared" si="449"/>
        <v>19</v>
      </c>
      <c r="F7227" s="20">
        <f t="shared" si="450"/>
        <v>4</v>
      </c>
      <c r="G7227" s="20" t="str">
        <f t="shared" si="451"/>
        <v>On</v>
      </c>
    </row>
    <row r="7228" spans="2:7" x14ac:dyDescent="0.35">
      <c r="B7228" s="35">
        <v>46323.833333315823</v>
      </c>
      <c r="C7228" s="21">
        <v>0</v>
      </c>
      <c r="D7228" s="20">
        <f t="shared" si="448"/>
        <v>10</v>
      </c>
      <c r="E7228" s="20">
        <f t="shared" si="449"/>
        <v>20</v>
      </c>
      <c r="F7228" s="20">
        <f t="shared" si="450"/>
        <v>4</v>
      </c>
      <c r="G7228" s="20" t="str">
        <f t="shared" si="451"/>
        <v>On</v>
      </c>
    </row>
    <row r="7229" spans="2:7" x14ac:dyDescent="0.35">
      <c r="B7229" s="35">
        <v>46323.874999982487</v>
      </c>
      <c r="C7229" s="21">
        <v>0</v>
      </c>
      <c r="D7229" s="20">
        <f t="shared" si="448"/>
        <v>10</v>
      </c>
      <c r="E7229" s="20">
        <f t="shared" si="449"/>
        <v>21</v>
      </c>
      <c r="F7229" s="20">
        <f t="shared" si="450"/>
        <v>4</v>
      </c>
      <c r="G7229" s="20" t="str">
        <f t="shared" si="451"/>
        <v>On</v>
      </c>
    </row>
    <row r="7230" spans="2:7" x14ac:dyDescent="0.35">
      <c r="B7230" s="35">
        <v>46323.916666649151</v>
      </c>
      <c r="C7230" s="21">
        <v>0</v>
      </c>
      <c r="D7230" s="20">
        <f t="shared" si="448"/>
        <v>10</v>
      </c>
      <c r="E7230" s="20">
        <f t="shared" si="449"/>
        <v>22</v>
      </c>
      <c r="F7230" s="20">
        <f t="shared" si="450"/>
        <v>4</v>
      </c>
      <c r="G7230" s="20" t="str">
        <f t="shared" si="451"/>
        <v>On</v>
      </c>
    </row>
    <row r="7231" spans="2:7" x14ac:dyDescent="0.35">
      <c r="B7231" s="35">
        <v>46323.958333315815</v>
      </c>
      <c r="C7231" s="21">
        <v>0</v>
      </c>
      <c r="D7231" s="20">
        <f t="shared" si="448"/>
        <v>10</v>
      </c>
      <c r="E7231" s="20">
        <f t="shared" si="449"/>
        <v>23</v>
      </c>
      <c r="F7231" s="20">
        <f t="shared" si="450"/>
        <v>4</v>
      </c>
      <c r="G7231" s="20" t="str">
        <f t="shared" si="451"/>
        <v>On</v>
      </c>
    </row>
    <row r="7232" spans="2:7" x14ac:dyDescent="0.35">
      <c r="B7232" s="35">
        <v>46323.999999982479</v>
      </c>
      <c r="C7232" s="21">
        <v>0</v>
      </c>
      <c r="D7232" s="20">
        <f t="shared" si="448"/>
        <v>10</v>
      </c>
      <c r="E7232" s="20">
        <f t="shared" si="449"/>
        <v>0</v>
      </c>
      <c r="F7232" s="20">
        <f t="shared" si="450"/>
        <v>5</v>
      </c>
      <c r="G7232" s="20" t="str">
        <f t="shared" si="451"/>
        <v>Off</v>
      </c>
    </row>
    <row r="7233" spans="2:7" x14ac:dyDescent="0.35">
      <c r="B7233" s="35">
        <v>46324.041666649144</v>
      </c>
      <c r="C7233" s="21">
        <v>0</v>
      </c>
      <c r="D7233" s="20">
        <f t="shared" si="448"/>
        <v>10</v>
      </c>
      <c r="E7233" s="20">
        <f t="shared" si="449"/>
        <v>1</v>
      </c>
      <c r="F7233" s="20">
        <f t="shared" si="450"/>
        <v>5</v>
      </c>
      <c r="G7233" s="20" t="str">
        <f t="shared" si="451"/>
        <v>Off</v>
      </c>
    </row>
    <row r="7234" spans="2:7" x14ac:dyDescent="0.35">
      <c r="B7234" s="35">
        <v>46324.083333315808</v>
      </c>
      <c r="C7234" s="21">
        <v>0</v>
      </c>
      <c r="D7234" s="20">
        <f t="shared" si="448"/>
        <v>10</v>
      </c>
      <c r="E7234" s="20">
        <f t="shared" si="449"/>
        <v>2</v>
      </c>
      <c r="F7234" s="20">
        <f t="shared" si="450"/>
        <v>5</v>
      </c>
      <c r="G7234" s="20" t="str">
        <f t="shared" si="451"/>
        <v>Off</v>
      </c>
    </row>
    <row r="7235" spans="2:7" x14ac:dyDescent="0.35">
      <c r="B7235" s="35">
        <v>46324.124999982472</v>
      </c>
      <c r="C7235" s="21">
        <v>0</v>
      </c>
      <c r="D7235" s="20">
        <f t="shared" si="448"/>
        <v>10</v>
      </c>
      <c r="E7235" s="20">
        <f t="shared" si="449"/>
        <v>3</v>
      </c>
      <c r="F7235" s="20">
        <f t="shared" si="450"/>
        <v>5</v>
      </c>
      <c r="G7235" s="20" t="str">
        <f t="shared" si="451"/>
        <v>Off</v>
      </c>
    </row>
    <row r="7236" spans="2:7" x14ac:dyDescent="0.35">
      <c r="B7236" s="35">
        <v>46324.166666649136</v>
      </c>
      <c r="C7236" s="21">
        <v>0</v>
      </c>
      <c r="D7236" s="20">
        <f t="shared" si="448"/>
        <v>10</v>
      </c>
      <c r="E7236" s="20">
        <f t="shared" si="449"/>
        <v>4</v>
      </c>
      <c r="F7236" s="20">
        <f t="shared" si="450"/>
        <v>5</v>
      </c>
      <c r="G7236" s="20" t="str">
        <f t="shared" si="451"/>
        <v>Off</v>
      </c>
    </row>
    <row r="7237" spans="2:7" x14ac:dyDescent="0.35">
      <c r="B7237" s="35">
        <v>46324.208333315801</v>
      </c>
      <c r="C7237" s="21">
        <v>0</v>
      </c>
      <c r="D7237" s="20">
        <f t="shared" si="448"/>
        <v>10</v>
      </c>
      <c r="E7237" s="20">
        <f t="shared" si="449"/>
        <v>5</v>
      </c>
      <c r="F7237" s="20">
        <f t="shared" si="450"/>
        <v>5</v>
      </c>
      <c r="G7237" s="20" t="str">
        <f t="shared" si="451"/>
        <v>Off</v>
      </c>
    </row>
    <row r="7238" spans="2:7" x14ac:dyDescent="0.35">
      <c r="B7238" s="35">
        <v>46324.249999982465</v>
      </c>
      <c r="C7238" s="21">
        <v>0</v>
      </c>
      <c r="D7238" s="20">
        <f t="shared" si="448"/>
        <v>10</v>
      </c>
      <c r="E7238" s="20">
        <f t="shared" si="449"/>
        <v>6</v>
      </c>
      <c r="F7238" s="20">
        <f t="shared" si="450"/>
        <v>5</v>
      </c>
      <c r="G7238" s="20" t="str">
        <f t="shared" si="451"/>
        <v>Off</v>
      </c>
    </row>
    <row r="7239" spans="2:7" x14ac:dyDescent="0.35">
      <c r="B7239" s="35">
        <v>46324.291666649129</v>
      </c>
      <c r="C7239" s="21">
        <v>0</v>
      </c>
      <c r="D7239" s="20">
        <f t="shared" si="448"/>
        <v>10</v>
      </c>
      <c r="E7239" s="20">
        <f t="shared" si="449"/>
        <v>7</v>
      </c>
      <c r="F7239" s="20">
        <f t="shared" si="450"/>
        <v>5</v>
      </c>
      <c r="G7239" s="20" t="str">
        <f t="shared" si="451"/>
        <v>Off</v>
      </c>
    </row>
    <row r="7240" spans="2:7" x14ac:dyDescent="0.35">
      <c r="B7240" s="35">
        <v>46324.333333315793</v>
      </c>
      <c r="C7240" s="21">
        <v>0</v>
      </c>
      <c r="D7240" s="20">
        <f t="shared" si="448"/>
        <v>10</v>
      </c>
      <c r="E7240" s="20">
        <f t="shared" si="449"/>
        <v>8</v>
      </c>
      <c r="F7240" s="20">
        <f t="shared" si="450"/>
        <v>5</v>
      </c>
      <c r="G7240" s="20" t="str">
        <f t="shared" si="451"/>
        <v>On</v>
      </c>
    </row>
    <row r="7241" spans="2:7" x14ac:dyDescent="0.35">
      <c r="B7241" s="35">
        <v>46324.374999982458</v>
      </c>
      <c r="C7241" s="21">
        <v>8.6548866578795097E-2</v>
      </c>
      <c r="D7241" s="20">
        <f t="shared" ref="D7241:D7304" si="452">MONTH(B7241)</f>
        <v>10</v>
      </c>
      <c r="E7241" s="20">
        <f t="shared" si="449"/>
        <v>9</v>
      </c>
      <c r="F7241" s="20">
        <f t="shared" si="450"/>
        <v>5</v>
      </c>
      <c r="G7241" s="20" t="str">
        <f t="shared" si="451"/>
        <v>On</v>
      </c>
    </row>
    <row r="7242" spans="2:7" x14ac:dyDescent="0.35">
      <c r="B7242" s="35">
        <v>46324.416666649122</v>
      </c>
      <c r="C7242" s="21">
        <v>2.4903397438344443</v>
      </c>
      <c r="D7242" s="20">
        <f t="shared" si="452"/>
        <v>10</v>
      </c>
      <c r="E7242" s="20">
        <f t="shared" ref="E7242:E7305" si="453">HOUR(B7242)</f>
        <v>10</v>
      </c>
      <c r="F7242" s="20">
        <f t="shared" ref="F7242:F7305" si="454">WEEKDAY(B7242,1)</f>
        <v>5</v>
      </c>
      <c r="G7242" s="20" t="str">
        <f t="shared" ref="G7242:G7305" si="455">IF(OR(F7242=$F$6,F7242=$F$7),"Off",IF(E7242&lt;8,"Off","On"))</f>
        <v>On</v>
      </c>
    </row>
    <row r="7243" spans="2:7" x14ac:dyDescent="0.35">
      <c r="B7243" s="35">
        <v>46324.458333315786</v>
      </c>
      <c r="C7243" s="21">
        <v>21.006452474191704</v>
      </c>
      <c r="D7243" s="20">
        <f t="shared" si="452"/>
        <v>10</v>
      </c>
      <c r="E7243" s="20">
        <f t="shared" si="453"/>
        <v>11</v>
      </c>
      <c r="F7243" s="20">
        <f t="shared" si="454"/>
        <v>5</v>
      </c>
      <c r="G7243" s="20" t="str">
        <f t="shared" si="455"/>
        <v>On</v>
      </c>
    </row>
    <row r="7244" spans="2:7" x14ac:dyDescent="0.35">
      <c r="B7244" s="35">
        <v>46324.49999998245</v>
      </c>
      <c r="C7244" s="21">
        <v>19.788838890922491</v>
      </c>
      <c r="D7244" s="20">
        <f t="shared" si="452"/>
        <v>10</v>
      </c>
      <c r="E7244" s="20">
        <f t="shared" si="453"/>
        <v>12</v>
      </c>
      <c r="F7244" s="20">
        <f t="shared" si="454"/>
        <v>5</v>
      </c>
      <c r="G7244" s="20" t="str">
        <f t="shared" si="455"/>
        <v>On</v>
      </c>
    </row>
    <row r="7245" spans="2:7" x14ac:dyDescent="0.35">
      <c r="B7245" s="35">
        <v>46324.541666649115</v>
      </c>
      <c r="C7245" s="21">
        <v>15.51190268535591</v>
      </c>
      <c r="D7245" s="20">
        <f t="shared" si="452"/>
        <v>10</v>
      </c>
      <c r="E7245" s="20">
        <f t="shared" si="453"/>
        <v>13</v>
      </c>
      <c r="F7245" s="20">
        <f t="shared" si="454"/>
        <v>5</v>
      </c>
      <c r="G7245" s="20" t="str">
        <f t="shared" si="455"/>
        <v>On</v>
      </c>
    </row>
    <row r="7246" spans="2:7" x14ac:dyDescent="0.35">
      <c r="B7246" s="35">
        <v>46324.583333315779</v>
      </c>
      <c r="C7246" s="21">
        <v>14.452159051256876</v>
      </c>
      <c r="D7246" s="20">
        <f t="shared" si="452"/>
        <v>10</v>
      </c>
      <c r="E7246" s="20">
        <f t="shared" si="453"/>
        <v>14</v>
      </c>
      <c r="F7246" s="20">
        <f t="shared" si="454"/>
        <v>5</v>
      </c>
      <c r="G7246" s="20" t="str">
        <f t="shared" si="455"/>
        <v>On</v>
      </c>
    </row>
    <row r="7247" spans="2:7" x14ac:dyDescent="0.35">
      <c r="B7247" s="35">
        <v>46324.624999982443</v>
      </c>
      <c r="C7247" s="21">
        <v>10.861436188153819</v>
      </c>
      <c r="D7247" s="20">
        <f t="shared" si="452"/>
        <v>10</v>
      </c>
      <c r="E7247" s="20">
        <f t="shared" si="453"/>
        <v>15</v>
      </c>
      <c r="F7247" s="20">
        <f t="shared" si="454"/>
        <v>5</v>
      </c>
      <c r="G7247" s="20" t="str">
        <f t="shared" si="455"/>
        <v>On</v>
      </c>
    </row>
    <row r="7248" spans="2:7" x14ac:dyDescent="0.35">
      <c r="B7248" s="35">
        <v>46324.666666649107</v>
      </c>
      <c r="C7248" s="21">
        <v>19.808220431913867</v>
      </c>
      <c r="D7248" s="20">
        <f t="shared" si="452"/>
        <v>10</v>
      </c>
      <c r="E7248" s="20">
        <f t="shared" si="453"/>
        <v>16</v>
      </c>
      <c r="F7248" s="20">
        <f t="shared" si="454"/>
        <v>5</v>
      </c>
      <c r="G7248" s="20" t="str">
        <f t="shared" si="455"/>
        <v>On</v>
      </c>
    </row>
    <row r="7249" spans="2:7" x14ac:dyDescent="0.35">
      <c r="B7249" s="35">
        <v>46324.708333315772</v>
      </c>
      <c r="C7249" s="21">
        <v>5.3025996175765142</v>
      </c>
      <c r="D7249" s="20">
        <f t="shared" si="452"/>
        <v>10</v>
      </c>
      <c r="E7249" s="20">
        <f t="shared" si="453"/>
        <v>17</v>
      </c>
      <c r="F7249" s="20">
        <f t="shared" si="454"/>
        <v>5</v>
      </c>
      <c r="G7249" s="20" t="str">
        <f t="shared" si="455"/>
        <v>On</v>
      </c>
    </row>
    <row r="7250" spans="2:7" x14ac:dyDescent="0.35">
      <c r="B7250" s="35">
        <v>46324.749999982436</v>
      </c>
      <c r="C7250" s="21">
        <v>0</v>
      </c>
      <c r="D7250" s="20">
        <f t="shared" si="452"/>
        <v>10</v>
      </c>
      <c r="E7250" s="20">
        <f t="shared" si="453"/>
        <v>18</v>
      </c>
      <c r="F7250" s="20">
        <f t="shared" si="454"/>
        <v>5</v>
      </c>
      <c r="G7250" s="20" t="str">
        <f t="shared" si="455"/>
        <v>On</v>
      </c>
    </row>
    <row r="7251" spans="2:7" x14ac:dyDescent="0.35">
      <c r="B7251" s="35">
        <v>46324.7916666491</v>
      </c>
      <c r="C7251" s="21">
        <v>0</v>
      </c>
      <c r="D7251" s="20">
        <f t="shared" si="452"/>
        <v>10</v>
      </c>
      <c r="E7251" s="20">
        <f t="shared" si="453"/>
        <v>19</v>
      </c>
      <c r="F7251" s="20">
        <f t="shared" si="454"/>
        <v>5</v>
      </c>
      <c r="G7251" s="20" t="str">
        <f t="shared" si="455"/>
        <v>On</v>
      </c>
    </row>
    <row r="7252" spans="2:7" x14ac:dyDescent="0.35">
      <c r="B7252" s="35">
        <v>46324.833333315764</v>
      </c>
      <c r="C7252" s="21">
        <v>0</v>
      </c>
      <c r="D7252" s="20">
        <f t="shared" si="452"/>
        <v>10</v>
      </c>
      <c r="E7252" s="20">
        <f t="shared" si="453"/>
        <v>20</v>
      </c>
      <c r="F7252" s="20">
        <f t="shared" si="454"/>
        <v>5</v>
      </c>
      <c r="G7252" s="20" t="str">
        <f t="shared" si="455"/>
        <v>On</v>
      </c>
    </row>
    <row r="7253" spans="2:7" x14ac:dyDescent="0.35">
      <c r="B7253" s="35">
        <v>46324.874999982429</v>
      </c>
      <c r="C7253" s="21">
        <v>0</v>
      </c>
      <c r="D7253" s="20">
        <f t="shared" si="452"/>
        <v>10</v>
      </c>
      <c r="E7253" s="20">
        <f t="shared" si="453"/>
        <v>21</v>
      </c>
      <c r="F7253" s="20">
        <f t="shared" si="454"/>
        <v>5</v>
      </c>
      <c r="G7253" s="20" t="str">
        <f t="shared" si="455"/>
        <v>On</v>
      </c>
    </row>
    <row r="7254" spans="2:7" x14ac:dyDescent="0.35">
      <c r="B7254" s="35">
        <v>46324.916666649093</v>
      </c>
      <c r="C7254" s="21">
        <v>0</v>
      </c>
      <c r="D7254" s="20">
        <f t="shared" si="452"/>
        <v>10</v>
      </c>
      <c r="E7254" s="20">
        <f t="shared" si="453"/>
        <v>22</v>
      </c>
      <c r="F7254" s="20">
        <f t="shared" si="454"/>
        <v>5</v>
      </c>
      <c r="G7254" s="20" t="str">
        <f t="shared" si="455"/>
        <v>On</v>
      </c>
    </row>
    <row r="7255" spans="2:7" x14ac:dyDescent="0.35">
      <c r="B7255" s="35">
        <v>46324.958333315757</v>
      </c>
      <c r="C7255" s="21">
        <v>0</v>
      </c>
      <c r="D7255" s="20">
        <f t="shared" si="452"/>
        <v>10</v>
      </c>
      <c r="E7255" s="20">
        <f t="shared" si="453"/>
        <v>23</v>
      </c>
      <c r="F7255" s="20">
        <f t="shared" si="454"/>
        <v>5</v>
      </c>
      <c r="G7255" s="20" t="str">
        <f t="shared" si="455"/>
        <v>On</v>
      </c>
    </row>
    <row r="7256" spans="2:7" x14ac:dyDescent="0.35">
      <c r="B7256" s="35">
        <v>46324.999999982421</v>
      </c>
      <c r="C7256" s="21">
        <v>0</v>
      </c>
      <c r="D7256" s="20">
        <f t="shared" si="452"/>
        <v>10</v>
      </c>
      <c r="E7256" s="20">
        <f t="shared" si="453"/>
        <v>0</v>
      </c>
      <c r="F7256" s="20">
        <f t="shared" si="454"/>
        <v>6</v>
      </c>
      <c r="G7256" s="20" t="str">
        <f t="shared" si="455"/>
        <v>Off</v>
      </c>
    </row>
    <row r="7257" spans="2:7" x14ac:dyDescent="0.35">
      <c r="B7257" s="35">
        <v>46325.041666649086</v>
      </c>
      <c r="C7257" s="21">
        <v>0</v>
      </c>
      <c r="D7257" s="20">
        <f t="shared" si="452"/>
        <v>10</v>
      </c>
      <c r="E7257" s="20">
        <f t="shared" si="453"/>
        <v>1</v>
      </c>
      <c r="F7257" s="20">
        <f t="shared" si="454"/>
        <v>6</v>
      </c>
      <c r="G7257" s="20" t="str">
        <f t="shared" si="455"/>
        <v>Off</v>
      </c>
    </row>
    <row r="7258" spans="2:7" x14ac:dyDescent="0.35">
      <c r="B7258" s="35">
        <v>46325.08333331575</v>
      </c>
      <c r="C7258" s="21">
        <v>0</v>
      </c>
      <c r="D7258" s="20">
        <f t="shared" si="452"/>
        <v>10</v>
      </c>
      <c r="E7258" s="20">
        <f t="shared" si="453"/>
        <v>2</v>
      </c>
      <c r="F7258" s="20">
        <f t="shared" si="454"/>
        <v>6</v>
      </c>
      <c r="G7258" s="20" t="str">
        <f t="shared" si="455"/>
        <v>Off</v>
      </c>
    </row>
    <row r="7259" spans="2:7" x14ac:dyDescent="0.35">
      <c r="B7259" s="35">
        <v>46325.124999982414</v>
      </c>
      <c r="C7259" s="21">
        <v>0</v>
      </c>
      <c r="D7259" s="20">
        <f t="shared" si="452"/>
        <v>10</v>
      </c>
      <c r="E7259" s="20">
        <f t="shared" si="453"/>
        <v>3</v>
      </c>
      <c r="F7259" s="20">
        <f t="shared" si="454"/>
        <v>6</v>
      </c>
      <c r="G7259" s="20" t="str">
        <f t="shared" si="455"/>
        <v>Off</v>
      </c>
    </row>
    <row r="7260" spans="2:7" x14ac:dyDescent="0.35">
      <c r="B7260" s="35">
        <v>46325.166666649078</v>
      </c>
      <c r="C7260" s="21">
        <v>0</v>
      </c>
      <c r="D7260" s="20">
        <f t="shared" si="452"/>
        <v>10</v>
      </c>
      <c r="E7260" s="20">
        <f t="shared" si="453"/>
        <v>4</v>
      </c>
      <c r="F7260" s="20">
        <f t="shared" si="454"/>
        <v>6</v>
      </c>
      <c r="G7260" s="20" t="str">
        <f t="shared" si="455"/>
        <v>Off</v>
      </c>
    </row>
    <row r="7261" spans="2:7" x14ac:dyDescent="0.35">
      <c r="B7261" s="35">
        <v>46325.208333315742</v>
      </c>
      <c r="C7261" s="21">
        <v>0</v>
      </c>
      <c r="D7261" s="20">
        <f t="shared" si="452"/>
        <v>10</v>
      </c>
      <c r="E7261" s="20">
        <f t="shared" si="453"/>
        <v>5</v>
      </c>
      <c r="F7261" s="20">
        <f t="shared" si="454"/>
        <v>6</v>
      </c>
      <c r="G7261" s="20" t="str">
        <f t="shared" si="455"/>
        <v>Off</v>
      </c>
    </row>
    <row r="7262" spans="2:7" x14ac:dyDescent="0.35">
      <c r="B7262" s="35">
        <v>46325.249999982407</v>
      </c>
      <c r="C7262" s="21">
        <v>0</v>
      </c>
      <c r="D7262" s="20">
        <f t="shared" si="452"/>
        <v>10</v>
      </c>
      <c r="E7262" s="20">
        <f t="shared" si="453"/>
        <v>6</v>
      </c>
      <c r="F7262" s="20">
        <f t="shared" si="454"/>
        <v>6</v>
      </c>
      <c r="G7262" s="20" t="str">
        <f t="shared" si="455"/>
        <v>Off</v>
      </c>
    </row>
    <row r="7263" spans="2:7" x14ac:dyDescent="0.35">
      <c r="B7263" s="35">
        <v>46325.291666649071</v>
      </c>
      <c r="C7263" s="21">
        <v>0</v>
      </c>
      <c r="D7263" s="20">
        <f t="shared" si="452"/>
        <v>10</v>
      </c>
      <c r="E7263" s="20">
        <f t="shared" si="453"/>
        <v>7</v>
      </c>
      <c r="F7263" s="20">
        <f t="shared" si="454"/>
        <v>6</v>
      </c>
      <c r="G7263" s="20" t="str">
        <f t="shared" si="455"/>
        <v>Off</v>
      </c>
    </row>
    <row r="7264" spans="2:7" x14ac:dyDescent="0.35">
      <c r="B7264" s="35">
        <v>46325.333333315735</v>
      </c>
      <c r="C7264" s="21">
        <v>5.1230831316303576</v>
      </c>
      <c r="D7264" s="20">
        <f t="shared" si="452"/>
        <v>10</v>
      </c>
      <c r="E7264" s="20">
        <f t="shared" si="453"/>
        <v>8</v>
      </c>
      <c r="F7264" s="20">
        <f t="shared" si="454"/>
        <v>6</v>
      </c>
      <c r="G7264" s="20" t="str">
        <f t="shared" si="455"/>
        <v>On</v>
      </c>
    </row>
    <row r="7265" spans="2:7" x14ac:dyDescent="0.35">
      <c r="B7265" s="35">
        <v>46325.374999982399</v>
      </c>
      <c r="C7265" s="21">
        <v>17.25651140216932</v>
      </c>
      <c r="D7265" s="20">
        <f t="shared" si="452"/>
        <v>10</v>
      </c>
      <c r="E7265" s="20">
        <f t="shared" si="453"/>
        <v>9</v>
      </c>
      <c r="F7265" s="20">
        <f t="shared" si="454"/>
        <v>6</v>
      </c>
      <c r="G7265" s="20" t="str">
        <f t="shared" si="455"/>
        <v>On</v>
      </c>
    </row>
    <row r="7266" spans="2:7" x14ac:dyDescent="0.35">
      <c r="B7266" s="35">
        <v>46325.416666649064</v>
      </c>
      <c r="C7266" s="21">
        <v>20.428787895440259</v>
      </c>
      <c r="D7266" s="20">
        <f t="shared" si="452"/>
        <v>10</v>
      </c>
      <c r="E7266" s="20">
        <f t="shared" si="453"/>
        <v>10</v>
      </c>
      <c r="F7266" s="20">
        <f t="shared" si="454"/>
        <v>6</v>
      </c>
      <c r="G7266" s="20" t="str">
        <f t="shared" si="455"/>
        <v>On</v>
      </c>
    </row>
    <row r="7267" spans="2:7" x14ac:dyDescent="0.35">
      <c r="B7267" s="35">
        <v>46325.458333315728</v>
      </c>
      <c r="C7267" s="21">
        <v>20.055805102005991</v>
      </c>
      <c r="D7267" s="20">
        <f t="shared" si="452"/>
        <v>10</v>
      </c>
      <c r="E7267" s="20">
        <f t="shared" si="453"/>
        <v>11</v>
      </c>
      <c r="F7267" s="20">
        <f t="shared" si="454"/>
        <v>6</v>
      </c>
      <c r="G7267" s="20" t="str">
        <f t="shared" si="455"/>
        <v>On</v>
      </c>
    </row>
    <row r="7268" spans="2:7" x14ac:dyDescent="0.35">
      <c r="B7268" s="35">
        <v>46325.499999982392</v>
      </c>
      <c r="C7268" s="21">
        <v>18.998197628186052</v>
      </c>
      <c r="D7268" s="20">
        <f t="shared" si="452"/>
        <v>10</v>
      </c>
      <c r="E7268" s="20">
        <f t="shared" si="453"/>
        <v>12</v>
      </c>
      <c r="F7268" s="20">
        <f t="shared" si="454"/>
        <v>6</v>
      </c>
      <c r="G7268" s="20" t="str">
        <f t="shared" si="455"/>
        <v>On</v>
      </c>
    </row>
    <row r="7269" spans="2:7" x14ac:dyDescent="0.35">
      <c r="B7269" s="35">
        <v>46325.541666649056</v>
      </c>
      <c r="C7269" s="21">
        <v>18.57946893378762</v>
      </c>
      <c r="D7269" s="20">
        <f t="shared" si="452"/>
        <v>10</v>
      </c>
      <c r="E7269" s="20">
        <f t="shared" si="453"/>
        <v>13</v>
      </c>
      <c r="F7269" s="20">
        <f t="shared" si="454"/>
        <v>6</v>
      </c>
      <c r="G7269" s="20" t="str">
        <f t="shared" si="455"/>
        <v>On</v>
      </c>
    </row>
    <row r="7270" spans="2:7" x14ac:dyDescent="0.35">
      <c r="B7270" s="35">
        <v>46325.583333315721</v>
      </c>
      <c r="C7270" s="21">
        <v>19.338674391328432</v>
      </c>
      <c r="D7270" s="20">
        <f t="shared" si="452"/>
        <v>10</v>
      </c>
      <c r="E7270" s="20">
        <f t="shared" si="453"/>
        <v>14</v>
      </c>
      <c r="F7270" s="20">
        <f t="shared" si="454"/>
        <v>6</v>
      </c>
      <c r="G7270" s="20" t="str">
        <f t="shared" si="455"/>
        <v>On</v>
      </c>
    </row>
    <row r="7271" spans="2:7" x14ac:dyDescent="0.35">
      <c r="B7271" s="35">
        <v>46325.624999982385</v>
      </c>
      <c r="C7271" s="21">
        <v>20.012449166903352</v>
      </c>
      <c r="D7271" s="20">
        <f t="shared" si="452"/>
        <v>10</v>
      </c>
      <c r="E7271" s="20">
        <f t="shared" si="453"/>
        <v>15</v>
      </c>
      <c r="F7271" s="20">
        <f t="shared" si="454"/>
        <v>6</v>
      </c>
      <c r="G7271" s="20" t="str">
        <f t="shared" si="455"/>
        <v>On</v>
      </c>
    </row>
    <row r="7272" spans="2:7" x14ac:dyDescent="0.35">
      <c r="B7272" s="35">
        <v>46325.666666649049</v>
      </c>
      <c r="C7272" s="21">
        <v>16.754815113538751</v>
      </c>
      <c r="D7272" s="20">
        <f t="shared" si="452"/>
        <v>10</v>
      </c>
      <c r="E7272" s="20">
        <f t="shared" si="453"/>
        <v>16</v>
      </c>
      <c r="F7272" s="20">
        <f t="shared" si="454"/>
        <v>6</v>
      </c>
      <c r="G7272" s="20" t="str">
        <f t="shared" si="455"/>
        <v>On</v>
      </c>
    </row>
    <row r="7273" spans="2:7" x14ac:dyDescent="0.35">
      <c r="B7273" s="35">
        <v>46325.708333315713</v>
      </c>
      <c r="C7273" s="21">
        <v>7.4554640243443897</v>
      </c>
      <c r="D7273" s="20">
        <f t="shared" si="452"/>
        <v>10</v>
      </c>
      <c r="E7273" s="20">
        <f t="shared" si="453"/>
        <v>17</v>
      </c>
      <c r="F7273" s="20">
        <f t="shared" si="454"/>
        <v>6</v>
      </c>
      <c r="G7273" s="20" t="str">
        <f t="shared" si="455"/>
        <v>On</v>
      </c>
    </row>
    <row r="7274" spans="2:7" x14ac:dyDescent="0.35">
      <c r="B7274" s="35">
        <v>46325.749999982378</v>
      </c>
      <c r="C7274" s="21">
        <v>0</v>
      </c>
      <c r="D7274" s="20">
        <f t="shared" si="452"/>
        <v>10</v>
      </c>
      <c r="E7274" s="20">
        <f t="shared" si="453"/>
        <v>18</v>
      </c>
      <c r="F7274" s="20">
        <f t="shared" si="454"/>
        <v>6</v>
      </c>
      <c r="G7274" s="20" t="str">
        <f t="shared" si="455"/>
        <v>On</v>
      </c>
    </row>
    <row r="7275" spans="2:7" x14ac:dyDescent="0.35">
      <c r="B7275" s="35">
        <v>46325.791666649042</v>
      </c>
      <c r="C7275" s="21">
        <v>0</v>
      </c>
      <c r="D7275" s="20">
        <f t="shared" si="452"/>
        <v>10</v>
      </c>
      <c r="E7275" s="20">
        <f t="shared" si="453"/>
        <v>19</v>
      </c>
      <c r="F7275" s="20">
        <f t="shared" si="454"/>
        <v>6</v>
      </c>
      <c r="G7275" s="20" t="str">
        <f t="shared" si="455"/>
        <v>On</v>
      </c>
    </row>
    <row r="7276" spans="2:7" x14ac:dyDescent="0.35">
      <c r="B7276" s="35">
        <v>46325.833333315706</v>
      </c>
      <c r="C7276" s="21">
        <v>0</v>
      </c>
      <c r="D7276" s="20">
        <f t="shared" si="452"/>
        <v>10</v>
      </c>
      <c r="E7276" s="20">
        <f t="shared" si="453"/>
        <v>20</v>
      </c>
      <c r="F7276" s="20">
        <f t="shared" si="454"/>
        <v>6</v>
      </c>
      <c r="G7276" s="20" t="str">
        <f t="shared" si="455"/>
        <v>On</v>
      </c>
    </row>
    <row r="7277" spans="2:7" x14ac:dyDescent="0.35">
      <c r="B7277" s="35">
        <v>46325.87499998237</v>
      </c>
      <c r="C7277" s="21">
        <v>0</v>
      </c>
      <c r="D7277" s="20">
        <f t="shared" si="452"/>
        <v>10</v>
      </c>
      <c r="E7277" s="20">
        <f t="shared" si="453"/>
        <v>21</v>
      </c>
      <c r="F7277" s="20">
        <f t="shared" si="454"/>
        <v>6</v>
      </c>
      <c r="G7277" s="20" t="str">
        <f t="shared" si="455"/>
        <v>On</v>
      </c>
    </row>
    <row r="7278" spans="2:7" x14ac:dyDescent="0.35">
      <c r="B7278" s="35">
        <v>46325.916666649035</v>
      </c>
      <c r="C7278" s="21">
        <v>0</v>
      </c>
      <c r="D7278" s="20">
        <f t="shared" si="452"/>
        <v>10</v>
      </c>
      <c r="E7278" s="20">
        <f t="shared" si="453"/>
        <v>22</v>
      </c>
      <c r="F7278" s="20">
        <f t="shared" si="454"/>
        <v>6</v>
      </c>
      <c r="G7278" s="20" t="str">
        <f t="shared" si="455"/>
        <v>On</v>
      </c>
    </row>
    <row r="7279" spans="2:7" x14ac:dyDescent="0.35">
      <c r="B7279" s="35">
        <v>46325.958333315699</v>
      </c>
      <c r="C7279" s="21">
        <v>0</v>
      </c>
      <c r="D7279" s="20">
        <f t="shared" si="452"/>
        <v>10</v>
      </c>
      <c r="E7279" s="20">
        <f t="shared" si="453"/>
        <v>23</v>
      </c>
      <c r="F7279" s="20">
        <f t="shared" si="454"/>
        <v>6</v>
      </c>
      <c r="G7279" s="20" t="str">
        <f t="shared" si="455"/>
        <v>On</v>
      </c>
    </row>
    <row r="7280" spans="2:7" x14ac:dyDescent="0.35">
      <c r="B7280" s="35">
        <v>46325.999999982363</v>
      </c>
      <c r="C7280" s="21">
        <v>0</v>
      </c>
      <c r="D7280" s="20">
        <f t="shared" si="452"/>
        <v>10</v>
      </c>
      <c r="E7280" s="20">
        <f t="shared" si="453"/>
        <v>0</v>
      </c>
      <c r="F7280" s="20">
        <f t="shared" si="454"/>
        <v>7</v>
      </c>
      <c r="G7280" s="20" t="str">
        <f t="shared" si="455"/>
        <v>Off</v>
      </c>
    </row>
    <row r="7281" spans="2:7" x14ac:dyDescent="0.35">
      <c r="B7281" s="35">
        <v>46326.041666649027</v>
      </c>
      <c r="C7281" s="21">
        <v>0</v>
      </c>
      <c r="D7281" s="20">
        <f t="shared" si="452"/>
        <v>10</v>
      </c>
      <c r="E7281" s="20">
        <f t="shared" si="453"/>
        <v>1</v>
      </c>
      <c r="F7281" s="20">
        <f t="shared" si="454"/>
        <v>7</v>
      </c>
      <c r="G7281" s="20" t="str">
        <f t="shared" si="455"/>
        <v>Off</v>
      </c>
    </row>
    <row r="7282" spans="2:7" x14ac:dyDescent="0.35">
      <c r="B7282" s="35">
        <v>46326.083333315692</v>
      </c>
      <c r="C7282" s="21">
        <v>0</v>
      </c>
      <c r="D7282" s="20">
        <f t="shared" si="452"/>
        <v>10</v>
      </c>
      <c r="E7282" s="20">
        <f t="shared" si="453"/>
        <v>2</v>
      </c>
      <c r="F7282" s="20">
        <f t="shared" si="454"/>
        <v>7</v>
      </c>
      <c r="G7282" s="20" t="str">
        <f t="shared" si="455"/>
        <v>Off</v>
      </c>
    </row>
    <row r="7283" spans="2:7" x14ac:dyDescent="0.35">
      <c r="B7283" s="35">
        <v>46326.124999982356</v>
      </c>
      <c r="C7283" s="21">
        <v>0</v>
      </c>
      <c r="D7283" s="20">
        <f t="shared" si="452"/>
        <v>10</v>
      </c>
      <c r="E7283" s="20">
        <f t="shared" si="453"/>
        <v>3</v>
      </c>
      <c r="F7283" s="20">
        <f t="shared" si="454"/>
        <v>7</v>
      </c>
      <c r="G7283" s="20" t="str">
        <f t="shared" si="455"/>
        <v>Off</v>
      </c>
    </row>
    <row r="7284" spans="2:7" x14ac:dyDescent="0.35">
      <c r="B7284" s="35">
        <v>46326.16666664902</v>
      </c>
      <c r="C7284" s="21">
        <v>0</v>
      </c>
      <c r="D7284" s="20">
        <f t="shared" si="452"/>
        <v>10</v>
      </c>
      <c r="E7284" s="20">
        <f t="shared" si="453"/>
        <v>4</v>
      </c>
      <c r="F7284" s="20">
        <f t="shared" si="454"/>
        <v>7</v>
      </c>
      <c r="G7284" s="20" t="str">
        <f t="shared" si="455"/>
        <v>Off</v>
      </c>
    </row>
    <row r="7285" spans="2:7" x14ac:dyDescent="0.35">
      <c r="B7285" s="35">
        <v>46326.208333315684</v>
      </c>
      <c r="C7285" s="21">
        <v>0</v>
      </c>
      <c r="D7285" s="20">
        <f t="shared" si="452"/>
        <v>10</v>
      </c>
      <c r="E7285" s="20">
        <f t="shared" si="453"/>
        <v>5</v>
      </c>
      <c r="F7285" s="20">
        <f t="shared" si="454"/>
        <v>7</v>
      </c>
      <c r="G7285" s="20" t="str">
        <f t="shared" si="455"/>
        <v>Off</v>
      </c>
    </row>
    <row r="7286" spans="2:7" x14ac:dyDescent="0.35">
      <c r="B7286" s="35">
        <v>46326.249999982349</v>
      </c>
      <c r="C7286" s="21">
        <v>0</v>
      </c>
      <c r="D7286" s="20">
        <f t="shared" si="452"/>
        <v>10</v>
      </c>
      <c r="E7286" s="20">
        <f t="shared" si="453"/>
        <v>6</v>
      </c>
      <c r="F7286" s="20">
        <f t="shared" si="454"/>
        <v>7</v>
      </c>
      <c r="G7286" s="20" t="str">
        <f t="shared" si="455"/>
        <v>Off</v>
      </c>
    </row>
    <row r="7287" spans="2:7" x14ac:dyDescent="0.35">
      <c r="B7287" s="35">
        <v>46326.291666649013</v>
      </c>
      <c r="C7287" s="21">
        <v>0</v>
      </c>
      <c r="D7287" s="20">
        <f t="shared" si="452"/>
        <v>10</v>
      </c>
      <c r="E7287" s="20">
        <f t="shared" si="453"/>
        <v>7</v>
      </c>
      <c r="F7287" s="20">
        <f t="shared" si="454"/>
        <v>7</v>
      </c>
      <c r="G7287" s="20" t="str">
        <f t="shared" si="455"/>
        <v>Off</v>
      </c>
    </row>
    <row r="7288" spans="2:7" x14ac:dyDescent="0.35">
      <c r="B7288" s="35">
        <v>46326.333333315677</v>
      </c>
      <c r="C7288" s="21">
        <v>0.2333479971148664</v>
      </c>
      <c r="D7288" s="20">
        <f t="shared" si="452"/>
        <v>10</v>
      </c>
      <c r="E7288" s="20">
        <f t="shared" si="453"/>
        <v>8</v>
      </c>
      <c r="F7288" s="20">
        <f t="shared" si="454"/>
        <v>7</v>
      </c>
      <c r="G7288" s="20" t="str">
        <f t="shared" si="455"/>
        <v>Off</v>
      </c>
    </row>
    <row r="7289" spans="2:7" x14ac:dyDescent="0.35">
      <c r="B7289" s="35">
        <v>46326.374999982341</v>
      </c>
      <c r="C7289" s="21">
        <v>4.7745327179979968</v>
      </c>
      <c r="D7289" s="20">
        <f t="shared" si="452"/>
        <v>10</v>
      </c>
      <c r="E7289" s="20">
        <f t="shared" si="453"/>
        <v>9</v>
      </c>
      <c r="F7289" s="20">
        <f t="shared" si="454"/>
        <v>7</v>
      </c>
      <c r="G7289" s="20" t="str">
        <f t="shared" si="455"/>
        <v>Off</v>
      </c>
    </row>
    <row r="7290" spans="2:7" x14ac:dyDescent="0.35">
      <c r="B7290" s="35">
        <v>46326.416666649005</v>
      </c>
      <c r="C7290" s="21">
        <v>5.2135301295793166</v>
      </c>
      <c r="D7290" s="20">
        <f t="shared" si="452"/>
        <v>10</v>
      </c>
      <c r="E7290" s="20">
        <f t="shared" si="453"/>
        <v>10</v>
      </c>
      <c r="F7290" s="20">
        <f t="shared" si="454"/>
        <v>7</v>
      </c>
      <c r="G7290" s="20" t="str">
        <f t="shared" si="455"/>
        <v>Off</v>
      </c>
    </row>
    <row r="7291" spans="2:7" x14ac:dyDescent="0.35">
      <c r="B7291" s="35">
        <v>46326.45833331567</v>
      </c>
      <c r="C7291" s="21">
        <v>3.7428403988997347</v>
      </c>
      <c r="D7291" s="20">
        <f t="shared" si="452"/>
        <v>10</v>
      </c>
      <c r="E7291" s="20">
        <f t="shared" si="453"/>
        <v>11</v>
      </c>
      <c r="F7291" s="20">
        <f t="shared" si="454"/>
        <v>7</v>
      </c>
      <c r="G7291" s="20" t="str">
        <f t="shared" si="455"/>
        <v>Off</v>
      </c>
    </row>
    <row r="7292" spans="2:7" x14ac:dyDescent="0.35">
      <c r="B7292" s="35">
        <v>46326.499999982334</v>
      </c>
      <c r="C7292" s="21">
        <v>6.39273237323812</v>
      </c>
      <c r="D7292" s="20">
        <f t="shared" si="452"/>
        <v>10</v>
      </c>
      <c r="E7292" s="20">
        <f t="shared" si="453"/>
        <v>12</v>
      </c>
      <c r="F7292" s="20">
        <f t="shared" si="454"/>
        <v>7</v>
      </c>
      <c r="G7292" s="20" t="str">
        <f t="shared" si="455"/>
        <v>Off</v>
      </c>
    </row>
    <row r="7293" spans="2:7" x14ac:dyDescent="0.35">
      <c r="B7293" s="35">
        <v>46326.541666648998</v>
      </c>
      <c r="C7293" s="21">
        <v>1.8444488312654446</v>
      </c>
      <c r="D7293" s="20">
        <f t="shared" si="452"/>
        <v>10</v>
      </c>
      <c r="E7293" s="20">
        <f t="shared" si="453"/>
        <v>13</v>
      </c>
      <c r="F7293" s="20">
        <f t="shared" si="454"/>
        <v>7</v>
      </c>
      <c r="G7293" s="20" t="str">
        <f t="shared" si="455"/>
        <v>Off</v>
      </c>
    </row>
    <row r="7294" spans="2:7" x14ac:dyDescent="0.35">
      <c r="B7294" s="35">
        <v>46326.583333315662</v>
      </c>
      <c r="C7294" s="21">
        <v>4.0433683296735525</v>
      </c>
      <c r="D7294" s="20">
        <f t="shared" si="452"/>
        <v>10</v>
      </c>
      <c r="E7294" s="20">
        <f t="shared" si="453"/>
        <v>14</v>
      </c>
      <c r="F7294" s="20">
        <f t="shared" si="454"/>
        <v>7</v>
      </c>
      <c r="G7294" s="20" t="str">
        <f t="shared" si="455"/>
        <v>Off</v>
      </c>
    </row>
    <row r="7295" spans="2:7" x14ac:dyDescent="0.35">
      <c r="B7295" s="35">
        <v>46326.624999982327</v>
      </c>
      <c r="C7295" s="21">
        <v>6.3002188276139224</v>
      </c>
      <c r="D7295" s="20">
        <f t="shared" si="452"/>
        <v>10</v>
      </c>
      <c r="E7295" s="20">
        <f t="shared" si="453"/>
        <v>15</v>
      </c>
      <c r="F7295" s="20">
        <f t="shared" si="454"/>
        <v>7</v>
      </c>
      <c r="G7295" s="20" t="str">
        <f t="shared" si="455"/>
        <v>Off</v>
      </c>
    </row>
    <row r="7296" spans="2:7" x14ac:dyDescent="0.35">
      <c r="B7296" s="35">
        <v>46326.666666648991</v>
      </c>
      <c r="C7296" s="21">
        <v>17.916953269302113</v>
      </c>
      <c r="D7296" s="20">
        <f t="shared" si="452"/>
        <v>10</v>
      </c>
      <c r="E7296" s="20">
        <f t="shared" si="453"/>
        <v>16</v>
      </c>
      <c r="F7296" s="20">
        <f t="shared" si="454"/>
        <v>7</v>
      </c>
      <c r="G7296" s="20" t="str">
        <f t="shared" si="455"/>
        <v>Off</v>
      </c>
    </row>
    <row r="7297" spans="2:7" x14ac:dyDescent="0.35">
      <c r="B7297" s="35">
        <v>46326.708333315655</v>
      </c>
      <c r="C7297" s="21">
        <v>8.9624955930099475</v>
      </c>
      <c r="D7297" s="20">
        <f t="shared" si="452"/>
        <v>10</v>
      </c>
      <c r="E7297" s="20">
        <f t="shared" si="453"/>
        <v>17</v>
      </c>
      <c r="F7297" s="20">
        <f t="shared" si="454"/>
        <v>7</v>
      </c>
      <c r="G7297" s="20" t="str">
        <f t="shared" si="455"/>
        <v>Off</v>
      </c>
    </row>
    <row r="7298" spans="2:7" x14ac:dyDescent="0.35">
      <c r="B7298" s="35">
        <v>46326.749999982319</v>
      </c>
      <c r="C7298" s="21">
        <v>0</v>
      </c>
      <c r="D7298" s="20">
        <f t="shared" si="452"/>
        <v>10</v>
      </c>
      <c r="E7298" s="20">
        <f t="shared" si="453"/>
        <v>18</v>
      </c>
      <c r="F7298" s="20">
        <f t="shared" si="454"/>
        <v>7</v>
      </c>
      <c r="G7298" s="20" t="str">
        <f t="shared" si="455"/>
        <v>Off</v>
      </c>
    </row>
    <row r="7299" spans="2:7" x14ac:dyDescent="0.35">
      <c r="B7299" s="35">
        <v>46326.791666648984</v>
      </c>
      <c r="C7299" s="21">
        <v>0</v>
      </c>
      <c r="D7299" s="20">
        <f t="shared" si="452"/>
        <v>10</v>
      </c>
      <c r="E7299" s="20">
        <f t="shared" si="453"/>
        <v>19</v>
      </c>
      <c r="F7299" s="20">
        <f t="shared" si="454"/>
        <v>7</v>
      </c>
      <c r="G7299" s="20" t="str">
        <f t="shared" si="455"/>
        <v>Off</v>
      </c>
    </row>
    <row r="7300" spans="2:7" x14ac:dyDescent="0.35">
      <c r="B7300" s="35">
        <v>46326.833333315648</v>
      </c>
      <c r="C7300" s="21">
        <v>0</v>
      </c>
      <c r="D7300" s="20">
        <f t="shared" si="452"/>
        <v>10</v>
      </c>
      <c r="E7300" s="20">
        <f t="shared" si="453"/>
        <v>20</v>
      </c>
      <c r="F7300" s="20">
        <f t="shared" si="454"/>
        <v>7</v>
      </c>
      <c r="G7300" s="20" t="str">
        <f t="shared" si="455"/>
        <v>Off</v>
      </c>
    </row>
    <row r="7301" spans="2:7" x14ac:dyDescent="0.35">
      <c r="B7301" s="35">
        <v>46326.874999982312</v>
      </c>
      <c r="C7301" s="21">
        <v>0</v>
      </c>
      <c r="D7301" s="20">
        <f t="shared" si="452"/>
        <v>10</v>
      </c>
      <c r="E7301" s="20">
        <f t="shared" si="453"/>
        <v>21</v>
      </c>
      <c r="F7301" s="20">
        <f t="shared" si="454"/>
        <v>7</v>
      </c>
      <c r="G7301" s="20" t="str">
        <f t="shared" si="455"/>
        <v>Off</v>
      </c>
    </row>
    <row r="7302" spans="2:7" x14ac:dyDescent="0.35">
      <c r="B7302" s="35">
        <v>46326.916666648976</v>
      </c>
      <c r="C7302" s="21">
        <v>0</v>
      </c>
      <c r="D7302" s="20">
        <f t="shared" si="452"/>
        <v>10</v>
      </c>
      <c r="E7302" s="20">
        <f t="shared" si="453"/>
        <v>22</v>
      </c>
      <c r="F7302" s="20">
        <f t="shared" si="454"/>
        <v>7</v>
      </c>
      <c r="G7302" s="20" t="str">
        <f t="shared" si="455"/>
        <v>Off</v>
      </c>
    </row>
    <row r="7303" spans="2:7" x14ac:dyDescent="0.35">
      <c r="B7303" s="35">
        <v>46326.958333315641</v>
      </c>
      <c r="C7303" s="21">
        <v>0</v>
      </c>
      <c r="D7303" s="20">
        <f t="shared" si="452"/>
        <v>10</v>
      </c>
      <c r="E7303" s="20">
        <f t="shared" si="453"/>
        <v>23</v>
      </c>
      <c r="F7303" s="20">
        <f t="shared" si="454"/>
        <v>7</v>
      </c>
      <c r="G7303" s="20" t="str">
        <f t="shared" si="455"/>
        <v>Off</v>
      </c>
    </row>
    <row r="7304" spans="2:7" x14ac:dyDescent="0.35">
      <c r="B7304" s="35">
        <v>46326.999999982305</v>
      </c>
      <c r="C7304" s="21">
        <v>0</v>
      </c>
      <c r="D7304" s="20">
        <f t="shared" si="452"/>
        <v>11</v>
      </c>
      <c r="E7304" s="20">
        <f t="shared" si="453"/>
        <v>0</v>
      </c>
      <c r="F7304" s="20">
        <f t="shared" si="454"/>
        <v>1</v>
      </c>
      <c r="G7304" s="20" t="str">
        <f t="shared" si="455"/>
        <v>Off</v>
      </c>
    </row>
    <row r="7305" spans="2:7" x14ac:dyDescent="0.35">
      <c r="B7305" s="35">
        <v>46327.041666648969</v>
      </c>
      <c r="C7305" s="21">
        <v>0</v>
      </c>
      <c r="D7305" s="20">
        <f t="shared" ref="D7305:D7368" si="456">MONTH(B7305)</f>
        <v>11</v>
      </c>
      <c r="E7305" s="20">
        <f t="shared" si="453"/>
        <v>1</v>
      </c>
      <c r="F7305" s="20">
        <f t="shared" si="454"/>
        <v>1</v>
      </c>
      <c r="G7305" s="20" t="str">
        <f t="shared" si="455"/>
        <v>Off</v>
      </c>
    </row>
    <row r="7306" spans="2:7" x14ac:dyDescent="0.35">
      <c r="B7306" s="35">
        <v>46327.083333315633</v>
      </c>
      <c r="C7306" s="21">
        <v>0</v>
      </c>
      <c r="D7306" s="20">
        <f t="shared" si="456"/>
        <v>11</v>
      </c>
      <c r="E7306" s="20">
        <f t="shared" ref="E7306:E7369" si="457">HOUR(B7306)</f>
        <v>2</v>
      </c>
      <c r="F7306" s="20">
        <f t="shared" ref="F7306:F7369" si="458">WEEKDAY(B7306,1)</f>
        <v>1</v>
      </c>
      <c r="G7306" s="20" t="str">
        <f t="shared" ref="G7306:G7369" si="459">IF(OR(F7306=$F$6,F7306=$F$7),"Off",IF(E7306&lt;8,"Off","On"))</f>
        <v>Off</v>
      </c>
    </row>
    <row r="7307" spans="2:7" x14ac:dyDescent="0.35">
      <c r="B7307" s="35">
        <v>46327.124999982298</v>
      </c>
      <c r="C7307" s="21">
        <v>0</v>
      </c>
      <c r="D7307" s="20">
        <f t="shared" si="456"/>
        <v>11</v>
      </c>
      <c r="E7307" s="20">
        <f t="shared" si="457"/>
        <v>3</v>
      </c>
      <c r="F7307" s="20">
        <f t="shared" si="458"/>
        <v>1</v>
      </c>
      <c r="G7307" s="20" t="str">
        <f t="shared" si="459"/>
        <v>Off</v>
      </c>
    </row>
    <row r="7308" spans="2:7" x14ac:dyDescent="0.35">
      <c r="B7308" s="35">
        <v>46327.166666648962</v>
      </c>
      <c r="C7308" s="21">
        <v>0</v>
      </c>
      <c r="D7308" s="20">
        <f t="shared" si="456"/>
        <v>11</v>
      </c>
      <c r="E7308" s="20">
        <f t="shared" si="457"/>
        <v>4</v>
      </c>
      <c r="F7308" s="20">
        <f t="shared" si="458"/>
        <v>1</v>
      </c>
      <c r="G7308" s="20" t="str">
        <f t="shared" si="459"/>
        <v>Off</v>
      </c>
    </row>
    <row r="7309" spans="2:7" x14ac:dyDescent="0.35">
      <c r="B7309" s="35">
        <v>46327.208333315626</v>
      </c>
      <c r="C7309" s="21">
        <v>0</v>
      </c>
      <c r="D7309" s="20">
        <f t="shared" si="456"/>
        <v>11</v>
      </c>
      <c r="E7309" s="20">
        <f t="shared" si="457"/>
        <v>5</v>
      </c>
      <c r="F7309" s="20">
        <f t="shared" si="458"/>
        <v>1</v>
      </c>
      <c r="G7309" s="20" t="str">
        <f t="shared" si="459"/>
        <v>Off</v>
      </c>
    </row>
    <row r="7310" spans="2:7" x14ac:dyDescent="0.35">
      <c r="B7310" s="35">
        <v>46327.24999998229</v>
      </c>
      <c r="C7310" s="21">
        <v>0</v>
      </c>
      <c r="D7310" s="20">
        <f t="shared" si="456"/>
        <v>11</v>
      </c>
      <c r="E7310" s="20">
        <f t="shared" si="457"/>
        <v>6</v>
      </c>
      <c r="F7310" s="20">
        <f t="shared" si="458"/>
        <v>1</v>
      </c>
      <c r="G7310" s="20" t="str">
        <f t="shared" si="459"/>
        <v>Off</v>
      </c>
    </row>
    <row r="7311" spans="2:7" x14ac:dyDescent="0.35">
      <c r="B7311" s="35">
        <v>46327.291666648955</v>
      </c>
      <c r="C7311" s="21">
        <v>0</v>
      </c>
      <c r="D7311" s="20">
        <f t="shared" si="456"/>
        <v>11</v>
      </c>
      <c r="E7311" s="20">
        <f t="shared" si="457"/>
        <v>7</v>
      </c>
      <c r="F7311" s="20">
        <f t="shared" si="458"/>
        <v>1</v>
      </c>
      <c r="G7311" s="20" t="str">
        <f t="shared" si="459"/>
        <v>Off</v>
      </c>
    </row>
    <row r="7312" spans="2:7" x14ac:dyDescent="0.35">
      <c r="B7312" s="35">
        <v>46327.333333315619</v>
      </c>
      <c r="C7312" s="21">
        <v>5.4119986711285062</v>
      </c>
      <c r="D7312" s="20">
        <f t="shared" si="456"/>
        <v>11</v>
      </c>
      <c r="E7312" s="20">
        <f t="shared" si="457"/>
        <v>8</v>
      </c>
      <c r="F7312" s="20">
        <f t="shared" si="458"/>
        <v>1</v>
      </c>
      <c r="G7312" s="20" t="str">
        <f t="shared" si="459"/>
        <v>Off</v>
      </c>
    </row>
    <row r="7313" spans="2:7" x14ac:dyDescent="0.35">
      <c r="B7313" s="35">
        <v>46327.374999982283</v>
      </c>
      <c r="C7313" s="21">
        <v>19.788433662498122</v>
      </c>
      <c r="D7313" s="20">
        <f t="shared" si="456"/>
        <v>11</v>
      </c>
      <c r="E7313" s="20">
        <f t="shared" si="457"/>
        <v>9</v>
      </c>
      <c r="F7313" s="20">
        <f t="shared" si="458"/>
        <v>1</v>
      </c>
      <c r="G7313" s="20" t="str">
        <f t="shared" si="459"/>
        <v>Off</v>
      </c>
    </row>
    <row r="7314" spans="2:7" x14ac:dyDescent="0.35">
      <c r="B7314" s="35">
        <v>46327.416666648947</v>
      </c>
      <c r="C7314" s="21">
        <v>24.151762123487821</v>
      </c>
      <c r="D7314" s="20">
        <f t="shared" si="456"/>
        <v>11</v>
      </c>
      <c r="E7314" s="20">
        <f t="shared" si="457"/>
        <v>10</v>
      </c>
      <c r="F7314" s="20">
        <f t="shared" si="458"/>
        <v>1</v>
      </c>
      <c r="G7314" s="20" t="str">
        <f t="shared" si="459"/>
        <v>Off</v>
      </c>
    </row>
    <row r="7315" spans="2:7" x14ac:dyDescent="0.35">
      <c r="B7315" s="35">
        <v>46327.458333315612</v>
      </c>
      <c r="C7315" s="21">
        <v>23.541099749937977</v>
      </c>
      <c r="D7315" s="20">
        <f t="shared" si="456"/>
        <v>11</v>
      </c>
      <c r="E7315" s="20">
        <f t="shared" si="457"/>
        <v>11</v>
      </c>
      <c r="F7315" s="20">
        <f t="shared" si="458"/>
        <v>1</v>
      </c>
      <c r="G7315" s="20" t="str">
        <f t="shared" si="459"/>
        <v>Off</v>
      </c>
    </row>
    <row r="7316" spans="2:7" x14ac:dyDescent="0.35">
      <c r="B7316" s="35">
        <v>46327.499999982276</v>
      </c>
      <c r="C7316" s="21">
        <v>22.18811838286793</v>
      </c>
      <c r="D7316" s="20">
        <f t="shared" si="456"/>
        <v>11</v>
      </c>
      <c r="E7316" s="20">
        <f t="shared" si="457"/>
        <v>12</v>
      </c>
      <c r="F7316" s="20">
        <f t="shared" si="458"/>
        <v>1</v>
      </c>
      <c r="G7316" s="20" t="str">
        <f t="shared" si="459"/>
        <v>Off</v>
      </c>
    </row>
    <row r="7317" spans="2:7" x14ac:dyDescent="0.35">
      <c r="B7317" s="35">
        <v>46327.54166664894</v>
      </c>
      <c r="C7317" s="21">
        <v>21.700743414606965</v>
      </c>
      <c r="D7317" s="20">
        <f t="shared" si="456"/>
        <v>11</v>
      </c>
      <c r="E7317" s="20">
        <f t="shared" si="457"/>
        <v>13</v>
      </c>
      <c r="F7317" s="20">
        <f t="shared" si="458"/>
        <v>1</v>
      </c>
      <c r="G7317" s="20" t="str">
        <f t="shared" si="459"/>
        <v>Off</v>
      </c>
    </row>
    <row r="7318" spans="2:7" x14ac:dyDescent="0.35">
      <c r="B7318" s="35">
        <v>46327.583333315604</v>
      </c>
      <c r="C7318" s="21">
        <v>20.597604010988267</v>
      </c>
      <c r="D7318" s="20">
        <f t="shared" si="456"/>
        <v>11</v>
      </c>
      <c r="E7318" s="20">
        <f t="shared" si="457"/>
        <v>14</v>
      </c>
      <c r="F7318" s="20">
        <f t="shared" si="458"/>
        <v>1</v>
      </c>
      <c r="G7318" s="20" t="str">
        <f t="shared" si="459"/>
        <v>Off</v>
      </c>
    </row>
    <row r="7319" spans="2:7" x14ac:dyDescent="0.35">
      <c r="B7319" s="35">
        <v>46327.624999982268</v>
      </c>
      <c r="C7319" s="21">
        <v>18.208468268831886</v>
      </c>
      <c r="D7319" s="20">
        <f t="shared" si="456"/>
        <v>11</v>
      </c>
      <c r="E7319" s="20">
        <f t="shared" si="457"/>
        <v>15</v>
      </c>
      <c r="F7319" s="20">
        <f t="shared" si="458"/>
        <v>1</v>
      </c>
      <c r="G7319" s="20" t="str">
        <f t="shared" si="459"/>
        <v>Off</v>
      </c>
    </row>
    <row r="7320" spans="2:7" x14ac:dyDescent="0.35">
      <c r="B7320" s="35">
        <v>46327.666666648933</v>
      </c>
      <c r="C7320" s="21">
        <v>15.959772337428515</v>
      </c>
      <c r="D7320" s="20">
        <f t="shared" si="456"/>
        <v>11</v>
      </c>
      <c r="E7320" s="20">
        <f t="shared" si="457"/>
        <v>16</v>
      </c>
      <c r="F7320" s="20">
        <f t="shared" si="458"/>
        <v>1</v>
      </c>
      <c r="G7320" s="20" t="str">
        <f t="shared" si="459"/>
        <v>Off</v>
      </c>
    </row>
    <row r="7321" spans="2:7" x14ac:dyDescent="0.35">
      <c r="B7321" s="35">
        <v>46327.708333315597</v>
      </c>
      <c r="C7321" s="21">
        <v>11.686018812746513</v>
      </c>
      <c r="D7321" s="20">
        <f t="shared" si="456"/>
        <v>11</v>
      </c>
      <c r="E7321" s="20">
        <f t="shared" si="457"/>
        <v>17</v>
      </c>
      <c r="F7321" s="20">
        <f t="shared" si="458"/>
        <v>1</v>
      </c>
      <c r="G7321" s="20" t="str">
        <f t="shared" si="459"/>
        <v>Off</v>
      </c>
    </row>
    <row r="7322" spans="2:7" x14ac:dyDescent="0.35">
      <c r="B7322" s="35">
        <v>46327.749999982261</v>
      </c>
      <c r="C7322" s="21">
        <v>0</v>
      </c>
      <c r="D7322" s="20">
        <f t="shared" si="456"/>
        <v>11</v>
      </c>
      <c r="E7322" s="20">
        <f t="shared" si="457"/>
        <v>18</v>
      </c>
      <c r="F7322" s="20">
        <f t="shared" si="458"/>
        <v>1</v>
      </c>
      <c r="G7322" s="20" t="str">
        <f t="shared" si="459"/>
        <v>Off</v>
      </c>
    </row>
    <row r="7323" spans="2:7" x14ac:dyDescent="0.35">
      <c r="B7323" s="35">
        <v>46327.791666648925</v>
      </c>
      <c r="C7323" s="21">
        <v>0</v>
      </c>
      <c r="D7323" s="20">
        <f t="shared" si="456"/>
        <v>11</v>
      </c>
      <c r="E7323" s="20">
        <f t="shared" si="457"/>
        <v>19</v>
      </c>
      <c r="F7323" s="20">
        <f t="shared" si="458"/>
        <v>1</v>
      </c>
      <c r="G7323" s="20" t="str">
        <f t="shared" si="459"/>
        <v>Off</v>
      </c>
    </row>
    <row r="7324" spans="2:7" x14ac:dyDescent="0.35">
      <c r="B7324" s="35">
        <v>46327.83333331559</v>
      </c>
      <c r="C7324" s="21">
        <v>0</v>
      </c>
      <c r="D7324" s="20">
        <f t="shared" si="456"/>
        <v>11</v>
      </c>
      <c r="E7324" s="20">
        <f t="shared" si="457"/>
        <v>20</v>
      </c>
      <c r="F7324" s="20">
        <f t="shared" si="458"/>
        <v>1</v>
      </c>
      <c r="G7324" s="20" t="str">
        <f t="shared" si="459"/>
        <v>Off</v>
      </c>
    </row>
    <row r="7325" spans="2:7" x14ac:dyDescent="0.35">
      <c r="B7325" s="35">
        <v>46327.874999982254</v>
      </c>
      <c r="C7325" s="21">
        <v>0</v>
      </c>
      <c r="D7325" s="20">
        <f t="shared" si="456"/>
        <v>11</v>
      </c>
      <c r="E7325" s="20">
        <f t="shared" si="457"/>
        <v>21</v>
      </c>
      <c r="F7325" s="20">
        <f t="shared" si="458"/>
        <v>1</v>
      </c>
      <c r="G7325" s="20" t="str">
        <f t="shared" si="459"/>
        <v>Off</v>
      </c>
    </row>
    <row r="7326" spans="2:7" x14ac:dyDescent="0.35">
      <c r="B7326" s="35">
        <v>46327.916666648918</v>
      </c>
      <c r="C7326" s="21">
        <v>0</v>
      </c>
      <c r="D7326" s="20">
        <f t="shared" si="456"/>
        <v>11</v>
      </c>
      <c r="E7326" s="20">
        <f t="shared" si="457"/>
        <v>22</v>
      </c>
      <c r="F7326" s="20">
        <f t="shared" si="458"/>
        <v>1</v>
      </c>
      <c r="G7326" s="20" t="str">
        <f t="shared" si="459"/>
        <v>Off</v>
      </c>
    </row>
    <row r="7327" spans="2:7" x14ac:dyDescent="0.35">
      <c r="B7327" s="35">
        <v>46327.958333315582</v>
      </c>
      <c r="C7327" s="21">
        <v>0</v>
      </c>
      <c r="D7327" s="20">
        <f t="shared" si="456"/>
        <v>11</v>
      </c>
      <c r="E7327" s="20">
        <f t="shared" si="457"/>
        <v>23</v>
      </c>
      <c r="F7327" s="20">
        <f t="shared" si="458"/>
        <v>1</v>
      </c>
      <c r="G7327" s="20" t="str">
        <f t="shared" si="459"/>
        <v>Off</v>
      </c>
    </row>
    <row r="7328" spans="2:7" x14ac:dyDescent="0.35">
      <c r="B7328" s="35">
        <v>46327.999999982247</v>
      </c>
      <c r="C7328" s="21">
        <v>0</v>
      </c>
      <c r="D7328" s="20">
        <f t="shared" si="456"/>
        <v>11</v>
      </c>
      <c r="E7328" s="20">
        <f t="shared" si="457"/>
        <v>0</v>
      </c>
      <c r="F7328" s="20">
        <f t="shared" si="458"/>
        <v>2</v>
      </c>
      <c r="G7328" s="20" t="str">
        <f t="shared" si="459"/>
        <v>Off</v>
      </c>
    </row>
    <row r="7329" spans="2:7" x14ac:dyDescent="0.35">
      <c r="B7329" s="35">
        <v>46328.041666648911</v>
      </c>
      <c r="C7329" s="21">
        <v>0</v>
      </c>
      <c r="D7329" s="20">
        <f t="shared" si="456"/>
        <v>11</v>
      </c>
      <c r="E7329" s="20">
        <f t="shared" si="457"/>
        <v>1</v>
      </c>
      <c r="F7329" s="20">
        <f t="shared" si="458"/>
        <v>2</v>
      </c>
      <c r="G7329" s="20" t="str">
        <f t="shared" si="459"/>
        <v>Off</v>
      </c>
    </row>
    <row r="7330" spans="2:7" x14ac:dyDescent="0.35">
      <c r="B7330" s="35">
        <v>46328.083333315575</v>
      </c>
      <c r="C7330" s="21">
        <v>0</v>
      </c>
      <c r="D7330" s="20">
        <f t="shared" si="456"/>
        <v>11</v>
      </c>
      <c r="E7330" s="20">
        <f t="shared" si="457"/>
        <v>2</v>
      </c>
      <c r="F7330" s="20">
        <f t="shared" si="458"/>
        <v>2</v>
      </c>
      <c r="G7330" s="20" t="str">
        <f t="shared" si="459"/>
        <v>Off</v>
      </c>
    </row>
    <row r="7331" spans="2:7" x14ac:dyDescent="0.35">
      <c r="B7331" s="35">
        <v>46328.124999982239</v>
      </c>
      <c r="C7331" s="21">
        <v>0</v>
      </c>
      <c r="D7331" s="20">
        <f t="shared" si="456"/>
        <v>11</v>
      </c>
      <c r="E7331" s="20">
        <f t="shared" si="457"/>
        <v>3</v>
      </c>
      <c r="F7331" s="20">
        <f t="shared" si="458"/>
        <v>2</v>
      </c>
      <c r="G7331" s="20" t="str">
        <f t="shared" si="459"/>
        <v>Off</v>
      </c>
    </row>
    <row r="7332" spans="2:7" x14ac:dyDescent="0.35">
      <c r="B7332" s="35">
        <v>46328.166666648904</v>
      </c>
      <c r="C7332" s="21">
        <v>0</v>
      </c>
      <c r="D7332" s="20">
        <f t="shared" si="456"/>
        <v>11</v>
      </c>
      <c r="E7332" s="20">
        <f t="shared" si="457"/>
        <v>4</v>
      </c>
      <c r="F7332" s="20">
        <f t="shared" si="458"/>
        <v>2</v>
      </c>
      <c r="G7332" s="20" t="str">
        <f t="shared" si="459"/>
        <v>Off</v>
      </c>
    </row>
    <row r="7333" spans="2:7" x14ac:dyDescent="0.35">
      <c r="B7333" s="35">
        <v>46328.208333315568</v>
      </c>
      <c r="C7333" s="21">
        <v>0</v>
      </c>
      <c r="D7333" s="20">
        <f t="shared" si="456"/>
        <v>11</v>
      </c>
      <c r="E7333" s="20">
        <f t="shared" si="457"/>
        <v>5</v>
      </c>
      <c r="F7333" s="20">
        <f t="shared" si="458"/>
        <v>2</v>
      </c>
      <c r="G7333" s="20" t="str">
        <f t="shared" si="459"/>
        <v>Off</v>
      </c>
    </row>
    <row r="7334" spans="2:7" x14ac:dyDescent="0.35">
      <c r="B7334" s="35">
        <v>46328.249999982232</v>
      </c>
      <c r="C7334" s="21">
        <v>0</v>
      </c>
      <c r="D7334" s="20">
        <f t="shared" si="456"/>
        <v>11</v>
      </c>
      <c r="E7334" s="20">
        <f t="shared" si="457"/>
        <v>6</v>
      </c>
      <c r="F7334" s="20">
        <f t="shared" si="458"/>
        <v>2</v>
      </c>
      <c r="G7334" s="20" t="str">
        <f t="shared" si="459"/>
        <v>Off</v>
      </c>
    </row>
    <row r="7335" spans="2:7" x14ac:dyDescent="0.35">
      <c r="B7335" s="35">
        <v>46328.291666648896</v>
      </c>
      <c r="C7335" s="21">
        <v>0</v>
      </c>
      <c r="D7335" s="20">
        <f t="shared" si="456"/>
        <v>11</v>
      </c>
      <c r="E7335" s="20">
        <f t="shared" si="457"/>
        <v>7</v>
      </c>
      <c r="F7335" s="20">
        <f t="shared" si="458"/>
        <v>2</v>
      </c>
      <c r="G7335" s="20" t="str">
        <f t="shared" si="459"/>
        <v>Off</v>
      </c>
    </row>
    <row r="7336" spans="2:7" x14ac:dyDescent="0.35">
      <c r="B7336" s="35">
        <v>46328.333333315561</v>
      </c>
      <c r="C7336" s="21">
        <v>0.78325560206511047</v>
      </c>
      <c r="D7336" s="20">
        <f t="shared" si="456"/>
        <v>11</v>
      </c>
      <c r="E7336" s="20">
        <f t="shared" si="457"/>
        <v>8</v>
      </c>
      <c r="F7336" s="20">
        <f t="shared" si="458"/>
        <v>2</v>
      </c>
      <c r="G7336" s="20" t="str">
        <f t="shared" si="459"/>
        <v>On</v>
      </c>
    </row>
    <row r="7337" spans="2:7" x14ac:dyDescent="0.35">
      <c r="B7337" s="35">
        <v>46328.374999982225</v>
      </c>
      <c r="C7337" s="21">
        <v>19.606301019161826</v>
      </c>
      <c r="D7337" s="20">
        <f t="shared" si="456"/>
        <v>11</v>
      </c>
      <c r="E7337" s="20">
        <f t="shared" si="457"/>
        <v>9</v>
      </c>
      <c r="F7337" s="20">
        <f t="shared" si="458"/>
        <v>2</v>
      </c>
      <c r="G7337" s="20" t="str">
        <f t="shared" si="459"/>
        <v>On</v>
      </c>
    </row>
    <row r="7338" spans="2:7" x14ac:dyDescent="0.35">
      <c r="B7338" s="35">
        <v>46328.416666648889</v>
      </c>
      <c r="C7338" s="21">
        <v>15.386028007275204</v>
      </c>
      <c r="D7338" s="20">
        <f t="shared" si="456"/>
        <v>11</v>
      </c>
      <c r="E7338" s="20">
        <f t="shared" si="457"/>
        <v>10</v>
      </c>
      <c r="F7338" s="20">
        <f t="shared" si="458"/>
        <v>2</v>
      </c>
      <c r="G7338" s="20" t="str">
        <f t="shared" si="459"/>
        <v>On</v>
      </c>
    </row>
    <row r="7339" spans="2:7" x14ac:dyDescent="0.35">
      <c r="B7339" s="35">
        <v>46328.458333315553</v>
      </c>
      <c r="C7339" s="21">
        <v>15.944459154177416</v>
      </c>
      <c r="D7339" s="20">
        <f t="shared" si="456"/>
        <v>11</v>
      </c>
      <c r="E7339" s="20">
        <f t="shared" si="457"/>
        <v>11</v>
      </c>
      <c r="F7339" s="20">
        <f t="shared" si="458"/>
        <v>2</v>
      </c>
      <c r="G7339" s="20" t="str">
        <f t="shared" si="459"/>
        <v>On</v>
      </c>
    </row>
    <row r="7340" spans="2:7" x14ac:dyDescent="0.35">
      <c r="B7340" s="35">
        <v>46328.499999982218</v>
      </c>
      <c r="C7340" s="21">
        <v>21.483401487251903</v>
      </c>
      <c r="D7340" s="20">
        <f t="shared" si="456"/>
        <v>11</v>
      </c>
      <c r="E7340" s="20">
        <f t="shared" si="457"/>
        <v>12</v>
      </c>
      <c r="F7340" s="20">
        <f t="shared" si="458"/>
        <v>2</v>
      </c>
      <c r="G7340" s="20" t="str">
        <f t="shared" si="459"/>
        <v>On</v>
      </c>
    </row>
    <row r="7341" spans="2:7" x14ac:dyDescent="0.35">
      <c r="B7341" s="35">
        <v>46328.541666648882</v>
      </c>
      <c r="C7341" s="21">
        <v>20.990580502627505</v>
      </c>
      <c r="D7341" s="20">
        <f t="shared" si="456"/>
        <v>11</v>
      </c>
      <c r="E7341" s="20">
        <f t="shared" si="457"/>
        <v>13</v>
      </c>
      <c r="F7341" s="20">
        <f t="shared" si="458"/>
        <v>2</v>
      </c>
      <c r="G7341" s="20" t="str">
        <f t="shared" si="459"/>
        <v>On</v>
      </c>
    </row>
    <row r="7342" spans="2:7" x14ac:dyDescent="0.35">
      <c r="B7342" s="35">
        <v>46328.583333315546</v>
      </c>
      <c r="C7342" s="21">
        <v>21.703519854134942</v>
      </c>
      <c r="D7342" s="20">
        <f t="shared" si="456"/>
        <v>11</v>
      </c>
      <c r="E7342" s="20">
        <f t="shared" si="457"/>
        <v>14</v>
      </c>
      <c r="F7342" s="20">
        <f t="shared" si="458"/>
        <v>2</v>
      </c>
      <c r="G7342" s="20" t="str">
        <f t="shared" si="459"/>
        <v>On</v>
      </c>
    </row>
    <row r="7343" spans="2:7" x14ac:dyDescent="0.35">
      <c r="B7343" s="35">
        <v>46328.62499998221</v>
      </c>
      <c r="C7343" s="21">
        <v>22.47613532102898</v>
      </c>
      <c r="D7343" s="20">
        <f t="shared" si="456"/>
        <v>11</v>
      </c>
      <c r="E7343" s="20">
        <f t="shared" si="457"/>
        <v>15</v>
      </c>
      <c r="F7343" s="20">
        <f t="shared" si="458"/>
        <v>2</v>
      </c>
      <c r="G7343" s="20" t="str">
        <f t="shared" si="459"/>
        <v>On</v>
      </c>
    </row>
    <row r="7344" spans="2:7" x14ac:dyDescent="0.35">
      <c r="B7344" s="35">
        <v>46328.666666648875</v>
      </c>
      <c r="C7344" s="21">
        <v>13.573102901057853</v>
      </c>
      <c r="D7344" s="20">
        <f t="shared" si="456"/>
        <v>11</v>
      </c>
      <c r="E7344" s="20">
        <f t="shared" si="457"/>
        <v>16</v>
      </c>
      <c r="F7344" s="20">
        <f t="shared" si="458"/>
        <v>2</v>
      </c>
      <c r="G7344" s="20" t="str">
        <f t="shared" si="459"/>
        <v>On</v>
      </c>
    </row>
    <row r="7345" spans="2:7" x14ac:dyDescent="0.35">
      <c r="B7345" s="35">
        <v>46328.708333315539</v>
      </c>
      <c r="C7345" s="21">
        <v>6.1673657811456657</v>
      </c>
      <c r="D7345" s="20">
        <f t="shared" si="456"/>
        <v>11</v>
      </c>
      <c r="E7345" s="20">
        <f t="shared" si="457"/>
        <v>17</v>
      </c>
      <c r="F7345" s="20">
        <f t="shared" si="458"/>
        <v>2</v>
      </c>
      <c r="G7345" s="20" t="str">
        <f t="shared" si="459"/>
        <v>On</v>
      </c>
    </row>
    <row r="7346" spans="2:7" x14ac:dyDescent="0.35">
      <c r="B7346" s="35">
        <v>46328.749999982203</v>
      </c>
      <c r="C7346" s="21">
        <v>0</v>
      </c>
      <c r="D7346" s="20">
        <f t="shared" si="456"/>
        <v>11</v>
      </c>
      <c r="E7346" s="20">
        <f t="shared" si="457"/>
        <v>18</v>
      </c>
      <c r="F7346" s="20">
        <f t="shared" si="458"/>
        <v>2</v>
      </c>
      <c r="G7346" s="20" t="str">
        <f t="shared" si="459"/>
        <v>On</v>
      </c>
    </row>
    <row r="7347" spans="2:7" x14ac:dyDescent="0.35">
      <c r="B7347" s="35">
        <v>46328.791666648867</v>
      </c>
      <c r="C7347" s="21">
        <v>0</v>
      </c>
      <c r="D7347" s="20">
        <f t="shared" si="456"/>
        <v>11</v>
      </c>
      <c r="E7347" s="20">
        <f t="shared" si="457"/>
        <v>19</v>
      </c>
      <c r="F7347" s="20">
        <f t="shared" si="458"/>
        <v>2</v>
      </c>
      <c r="G7347" s="20" t="str">
        <f t="shared" si="459"/>
        <v>On</v>
      </c>
    </row>
    <row r="7348" spans="2:7" x14ac:dyDescent="0.35">
      <c r="B7348" s="35">
        <v>46328.833333315531</v>
      </c>
      <c r="C7348" s="21">
        <v>0</v>
      </c>
      <c r="D7348" s="20">
        <f t="shared" si="456"/>
        <v>11</v>
      </c>
      <c r="E7348" s="20">
        <f t="shared" si="457"/>
        <v>20</v>
      </c>
      <c r="F7348" s="20">
        <f t="shared" si="458"/>
        <v>2</v>
      </c>
      <c r="G7348" s="20" t="str">
        <f t="shared" si="459"/>
        <v>On</v>
      </c>
    </row>
    <row r="7349" spans="2:7" x14ac:dyDescent="0.35">
      <c r="B7349" s="35">
        <v>46328.874999982196</v>
      </c>
      <c r="C7349" s="21">
        <v>0</v>
      </c>
      <c r="D7349" s="20">
        <f t="shared" si="456"/>
        <v>11</v>
      </c>
      <c r="E7349" s="20">
        <f t="shared" si="457"/>
        <v>21</v>
      </c>
      <c r="F7349" s="20">
        <f t="shared" si="458"/>
        <v>2</v>
      </c>
      <c r="G7349" s="20" t="str">
        <f t="shared" si="459"/>
        <v>On</v>
      </c>
    </row>
    <row r="7350" spans="2:7" x14ac:dyDescent="0.35">
      <c r="B7350" s="35">
        <v>46328.91666664886</v>
      </c>
      <c r="C7350" s="21">
        <v>0</v>
      </c>
      <c r="D7350" s="20">
        <f t="shared" si="456"/>
        <v>11</v>
      </c>
      <c r="E7350" s="20">
        <f t="shared" si="457"/>
        <v>22</v>
      </c>
      <c r="F7350" s="20">
        <f t="shared" si="458"/>
        <v>2</v>
      </c>
      <c r="G7350" s="20" t="str">
        <f t="shared" si="459"/>
        <v>On</v>
      </c>
    </row>
    <row r="7351" spans="2:7" x14ac:dyDescent="0.35">
      <c r="B7351" s="35">
        <v>46328.958333315524</v>
      </c>
      <c r="C7351" s="21">
        <v>0</v>
      </c>
      <c r="D7351" s="20">
        <f t="shared" si="456"/>
        <v>11</v>
      </c>
      <c r="E7351" s="20">
        <f t="shared" si="457"/>
        <v>23</v>
      </c>
      <c r="F7351" s="20">
        <f t="shared" si="458"/>
        <v>2</v>
      </c>
      <c r="G7351" s="20" t="str">
        <f t="shared" si="459"/>
        <v>On</v>
      </c>
    </row>
    <row r="7352" spans="2:7" x14ac:dyDescent="0.35">
      <c r="B7352" s="35">
        <v>46328.999999982188</v>
      </c>
      <c r="C7352" s="21">
        <v>0</v>
      </c>
      <c r="D7352" s="20">
        <f t="shared" si="456"/>
        <v>11</v>
      </c>
      <c r="E7352" s="20">
        <f t="shared" si="457"/>
        <v>0</v>
      </c>
      <c r="F7352" s="20">
        <f t="shared" si="458"/>
        <v>3</v>
      </c>
      <c r="G7352" s="20" t="str">
        <f t="shared" si="459"/>
        <v>Off</v>
      </c>
    </row>
    <row r="7353" spans="2:7" x14ac:dyDescent="0.35">
      <c r="B7353" s="35">
        <v>46329.041666648853</v>
      </c>
      <c r="C7353" s="21">
        <v>0</v>
      </c>
      <c r="D7353" s="20">
        <f t="shared" si="456"/>
        <v>11</v>
      </c>
      <c r="E7353" s="20">
        <f t="shared" si="457"/>
        <v>1</v>
      </c>
      <c r="F7353" s="20">
        <f t="shared" si="458"/>
        <v>3</v>
      </c>
      <c r="G7353" s="20" t="str">
        <f t="shared" si="459"/>
        <v>Off</v>
      </c>
    </row>
    <row r="7354" spans="2:7" x14ac:dyDescent="0.35">
      <c r="B7354" s="35">
        <v>46329.083333315517</v>
      </c>
      <c r="C7354" s="21">
        <v>0</v>
      </c>
      <c r="D7354" s="20">
        <f t="shared" si="456"/>
        <v>11</v>
      </c>
      <c r="E7354" s="20">
        <f t="shared" si="457"/>
        <v>2</v>
      </c>
      <c r="F7354" s="20">
        <f t="shared" si="458"/>
        <v>3</v>
      </c>
      <c r="G7354" s="20" t="str">
        <f t="shared" si="459"/>
        <v>Off</v>
      </c>
    </row>
    <row r="7355" spans="2:7" x14ac:dyDescent="0.35">
      <c r="B7355" s="35">
        <v>46329.124999982181</v>
      </c>
      <c r="C7355" s="21">
        <v>0</v>
      </c>
      <c r="D7355" s="20">
        <f t="shared" si="456"/>
        <v>11</v>
      </c>
      <c r="E7355" s="20">
        <f t="shared" si="457"/>
        <v>3</v>
      </c>
      <c r="F7355" s="20">
        <f t="shared" si="458"/>
        <v>3</v>
      </c>
      <c r="G7355" s="20" t="str">
        <f t="shared" si="459"/>
        <v>Off</v>
      </c>
    </row>
    <row r="7356" spans="2:7" x14ac:dyDescent="0.35">
      <c r="B7356" s="35">
        <v>46329.166666648845</v>
      </c>
      <c r="C7356" s="21">
        <v>0</v>
      </c>
      <c r="D7356" s="20">
        <f t="shared" si="456"/>
        <v>11</v>
      </c>
      <c r="E7356" s="20">
        <f t="shared" si="457"/>
        <v>4</v>
      </c>
      <c r="F7356" s="20">
        <f t="shared" si="458"/>
        <v>3</v>
      </c>
      <c r="G7356" s="20" t="str">
        <f t="shared" si="459"/>
        <v>Off</v>
      </c>
    </row>
    <row r="7357" spans="2:7" x14ac:dyDescent="0.35">
      <c r="B7357" s="35">
        <v>46329.20833331551</v>
      </c>
      <c r="C7357" s="21">
        <v>0</v>
      </c>
      <c r="D7357" s="20">
        <f t="shared" si="456"/>
        <v>11</v>
      </c>
      <c r="E7357" s="20">
        <f t="shared" si="457"/>
        <v>5</v>
      </c>
      <c r="F7357" s="20">
        <f t="shared" si="458"/>
        <v>3</v>
      </c>
      <c r="G7357" s="20" t="str">
        <f t="shared" si="459"/>
        <v>Off</v>
      </c>
    </row>
    <row r="7358" spans="2:7" x14ac:dyDescent="0.35">
      <c r="B7358" s="35">
        <v>46329.249999982174</v>
      </c>
      <c r="C7358" s="21">
        <v>0</v>
      </c>
      <c r="D7358" s="20">
        <f t="shared" si="456"/>
        <v>11</v>
      </c>
      <c r="E7358" s="20">
        <f t="shared" si="457"/>
        <v>6</v>
      </c>
      <c r="F7358" s="20">
        <f t="shared" si="458"/>
        <v>3</v>
      </c>
      <c r="G7358" s="20" t="str">
        <f t="shared" si="459"/>
        <v>Off</v>
      </c>
    </row>
    <row r="7359" spans="2:7" x14ac:dyDescent="0.35">
      <c r="B7359" s="35">
        <v>46329.291666648838</v>
      </c>
      <c r="C7359" s="21">
        <v>0</v>
      </c>
      <c r="D7359" s="20">
        <f t="shared" si="456"/>
        <v>11</v>
      </c>
      <c r="E7359" s="20">
        <f t="shared" si="457"/>
        <v>7</v>
      </c>
      <c r="F7359" s="20">
        <f t="shared" si="458"/>
        <v>3</v>
      </c>
      <c r="G7359" s="20" t="str">
        <f t="shared" si="459"/>
        <v>Off</v>
      </c>
    </row>
    <row r="7360" spans="2:7" x14ac:dyDescent="0.35">
      <c r="B7360" s="35">
        <v>46329.333333315502</v>
      </c>
      <c r="C7360" s="21">
        <v>0.18730671024414824</v>
      </c>
      <c r="D7360" s="20">
        <f t="shared" si="456"/>
        <v>11</v>
      </c>
      <c r="E7360" s="20">
        <f t="shared" si="457"/>
        <v>8</v>
      </c>
      <c r="F7360" s="20">
        <f t="shared" si="458"/>
        <v>3</v>
      </c>
      <c r="G7360" s="20" t="str">
        <f t="shared" si="459"/>
        <v>On</v>
      </c>
    </row>
    <row r="7361" spans="2:7" x14ac:dyDescent="0.35">
      <c r="B7361" s="35">
        <v>46329.374999982167</v>
      </c>
      <c r="C7361" s="21">
        <v>1.9828687336395472</v>
      </c>
      <c r="D7361" s="20">
        <f t="shared" si="456"/>
        <v>11</v>
      </c>
      <c r="E7361" s="20">
        <f t="shared" si="457"/>
        <v>9</v>
      </c>
      <c r="F7361" s="20">
        <f t="shared" si="458"/>
        <v>3</v>
      </c>
      <c r="G7361" s="20" t="str">
        <f t="shared" si="459"/>
        <v>On</v>
      </c>
    </row>
    <row r="7362" spans="2:7" x14ac:dyDescent="0.35">
      <c r="B7362" s="35">
        <v>46329.416666648831</v>
      </c>
      <c r="C7362" s="21">
        <v>1.2904897728287721</v>
      </c>
      <c r="D7362" s="20">
        <f t="shared" si="456"/>
        <v>11</v>
      </c>
      <c r="E7362" s="20">
        <f t="shared" si="457"/>
        <v>10</v>
      </c>
      <c r="F7362" s="20">
        <f t="shared" si="458"/>
        <v>3</v>
      </c>
      <c r="G7362" s="20" t="str">
        <f t="shared" si="459"/>
        <v>On</v>
      </c>
    </row>
    <row r="7363" spans="2:7" x14ac:dyDescent="0.35">
      <c r="B7363" s="35">
        <v>46329.458333315495</v>
      </c>
      <c r="C7363" s="21">
        <v>4.4208844527503608</v>
      </c>
      <c r="D7363" s="20">
        <f t="shared" si="456"/>
        <v>11</v>
      </c>
      <c r="E7363" s="20">
        <f t="shared" si="457"/>
        <v>11</v>
      </c>
      <c r="F7363" s="20">
        <f t="shared" si="458"/>
        <v>3</v>
      </c>
      <c r="G7363" s="20" t="str">
        <f t="shared" si="459"/>
        <v>On</v>
      </c>
    </row>
    <row r="7364" spans="2:7" x14ac:dyDescent="0.35">
      <c r="B7364" s="35">
        <v>46329.499999982159</v>
      </c>
      <c r="C7364" s="21">
        <v>5.2251119118804699</v>
      </c>
      <c r="D7364" s="20">
        <f t="shared" si="456"/>
        <v>11</v>
      </c>
      <c r="E7364" s="20">
        <f t="shared" si="457"/>
        <v>12</v>
      </c>
      <c r="F7364" s="20">
        <f t="shared" si="458"/>
        <v>3</v>
      </c>
      <c r="G7364" s="20" t="str">
        <f t="shared" si="459"/>
        <v>On</v>
      </c>
    </row>
    <row r="7365" spans="2:7" x14ac:dyDescent="0.35">
      <c r="B7365" s="35">
        <v>46329.541666648824</v>
      </c>
      <c r="C7365" s="21">
        <v>6.0607270796752575</v>
      </c>
      <c r="D7365" s="20">
        <f t="shared" si="456"/>
        <v>11</v>
      </c>
      <c r="E7365" s="20">
        <f t="shared" si="457"/>
        <v>13</v>
      </c>
      <c r="F7365" s="20">
        <f t="shared" si="458"/>
        <v>3</v>
      </c>
      <c r="G7365" s="20" t="str">
        <f t="shared" si="459"/>
        <v>On</v>
      </c>
    </row>
    <row r="7366" spans="2:7" x14ac:dyDescent="0.35">
      <c r="B7366" s="35">
        <v>46329.583333315488</v>
      </c>
      <c r="C7366" s="21">
        <v>6.3874817075298953</v>
      </c>
      <c r="D7366" s="20">
        <f t="shared" si="456"/>
        <v>11</v>
      </c>
      <c r="E7366" s="20">
        <f t="shared" si="457"/>
        <v>14</v>
      </c>
      <c r="F7366" s="20">
        <f t="shared" si="458"/>
        <v>3</v>
      </c>
      <c r="G7366" s="20" t="str">
        <f t="shared" si="459"/>
        <v>On</v>
      </c>
    </row>
    <row r="7367" spans="2:7" x14ac:dyDescent="0.35">
      <c r="B7367" s="35">
        <v>46329.624999982152</v>
      </c>
      <c r="C7367" s="21">
        <v>3.0076685166630632</v>
      </c>
      <c r="D7367" s="20">
        <f t="shared" si="456"/>
        <v>11</v>
      </c>
      <c r="E7367" s="20">
        <f t="shared" si="457"/>
        <v>15</v>
      </c>
      <c r="F7367" s="20">
        <f t="shared" si="458"/>
        <v>3</v>
      </c>
      <c r="G7367" s="20" t="str">
        <f t="shared" si="459"/>
        <v>On</v>
      </c>
    </row>
    <row r="7368" spans="2:7" x14ac:dyDescent="0.35">
      <c r="B7368" s="35">
        <v>46329.666666648816</v>
      </c>
      <c r="C7368" s="21">
        <v>3.3372943255941236</v>
      </c>
      <c r="D7368" s="20">
        <f t="shared" si="456"/>
        <v>11</v>
      </c>
      <c r="E7368" s="20">
        <f t="shared" si="457"/>
        <v>16</v>
      </c>
      <c r="F7368" s="20">
        <f t="shared" si="458"/>
        <v>3</v>
      </c>
      <c r="G7368" s="20" t="str">
        <f t="shared" si="459"/>
        <v>On</v>
      </c>
    </row>
    <row r="7369" spans="2:7" x14ac:dyDescent="0.35">
      <c r="B7369" s="35">
        <v>46329.708333315481</v>
      </c>
      <c r="C7369" s="21">
        <v>3.4979865014770968E-2</v>
      </c>
      <c r="D7369" s="20">
        <f t="shared" ref="D7369:D7432" si="460">MONTH(B7369)</f>
        <v>11</v>
      </c>
      <c r="E7369" s="20">
        <f t="shared" si="457"/>
        <v>17</v>
      </c>
      <c r="F7369" s="20">
        <f t="shared" si="458"/>
        <v>3</v>
      </c>
      <c r="G7369" s="20" t="str">
        <f t="shared" si="459"/>
        <v>On</v>
      </c>
    </row>
    <row r="7370" spans="2:7" x14ac:dyDescent="0.35">
      <c r="B7370" s="35">
        <v>46329.749999982145</v>
      </c>
      <c r="C7370" s="21">
        <v>0</v>
      </c>
      <c r="D7370" s="20">
        <f t="shared" si="460"/>
        <v>11</v>
      </c>
      <c r="E7370" s="20">
        <f t="shared" ref="E7370:E7433" si="461">HOUR(B7370)</f>
        <v>18</v>
      </c>
      <c r="F7370" s="20">
        <f t="shared" ref="F7370:F7433" si="462">WEEKDAY(B7370,1)</f>
        <v>3</v>
      </c>
      <c r="G7370" s="20" t="str">
        <f t="shared" ref="G7370:G7433" si="463">IF(OR(F7370=$F$6,F7370=$F$7),"Off",IF(E7370&lt;8,"Off","On"))</f>
        <v>On</v>
      </c>
    </row>
    <row r="7371" spans="2:7" x14ac:dyDescent="0.35">
      <c r="B7371" s="35">
        <v>46329.791666648809</v>
      </c>
      <c r="C7371" s="21">
        <v>0</v>
      </c>
      <c r="D7371" s="20">
        <f t="shared" si="460"/>
        <v>11</v>
      </c>
      <c r="E7371" s="20">
        <f t="shared" si="461"/>
        <v>19</v>
      </c>
      <c r="F7371" s="20">
        <f t="shared" si="462"/>
        <v>3</v>
      </c>
      <c r="G7371" s="20" t="str">
        <f t="shared" si="463"/>
        <v>On</v>
      </c>
    </row>
    <row r="7372" spans="2:7" x14ac:dyDescent="0.35">
      <c r="B7372" s="35">
        <v>46329.833333315473</v>
      </c>
      <c r="C7372" s="21">
        <v>0</v>
      </c>
      <c r="D7372" s="20">
        <f t="shared" si="460"/>
        <v>11</v>
      </c>
      <c r="E7372" s="20">
        <f t="shared" si="461"/>
        <v>20</v>
      </c>
      <c r="F7372" s="20">
        <f t="shared" si="462"/>
        <v>3</v>
      </c>
      <c r="G7372" s="20" t="str">
        <f t="shared" si="463"/>
        <v>On</v>
      </c>
    </row>
    <row r="7373" spans="2:7" x14ac:dyDescent="0.35">
      <c r="B7373" s="35">
        <v>46329.874999982138</v>
      </c>
      <c r="C7373" s="21">
        <v>0</v>
      </c>
      <c r="D7373" s="20">
        <f t="shared" si="460"/>
        <v>11</v>
      </c>
      <c r="E7373" s="20">
        <f t="shared" si="461"/>
        <v>21</v>
      </c>
      <c r="F7373" s="20">
        <f t="shared" si="462"/>
        <v>3</v>
      </c>
      <c r="G7373" s="20" t="str">
        <f t="shared" si="463"/>
        <v>On</v>
      </c>
    </row>
    <row r="7374" spans="2:7" x14ac:dyDescent="0.35">
      <c r="B7374" s="35">
        <v>46329.916666648802</v>
      </c>
      <c r="C7374" s="21">
        <v>0</v>
      </c>
      <c r="D7374" s="20">
        <f t="shared" si="460"/>
        <v>11</v>
      </c>
      <c r="E7374" s="20">
        <f t="shared" si="461"/>
        <v>22</v>
      </c>
      <c r="F7374" s="20">
        <f t="shared" si="462"/>
        <v>3</v>
      </c>
      <c r="G7374" s="20" t="str">
        <f t="shared" si="463"/>
        <v>On</v>
      </c>
    </row>
    <row r="7375" spans="2:7" x14ac:dyDescent="0.35">
      <c r="B7375" s="35">
        <v>46329.958333315466</v>
      </c>
      <c r="C7375" s="21">
        <v>0</v>
      </c>
      <c r="D7375" s="20">
        <f t="shared" si="460"/>
        <v>11</v>
      </c>
      <c r="E7375" s="20">
        <f t="shared" si="461"/>
        <v>23</v>
      </c>
      <c r="F7375" s="20">
        <f t="shared" si="462"/>
        <v>3</v>
      </c>
      <c r="G7375" s="20" t="str">
        <f t="shared" si="463"/>
        <v>On</v>
      </c>
    </row>
    <row r="7376" spans="2:7" x14ac:dyDescent="0.35">
      <c r="B7376" s="35">
        <v>46329.99999998213</v>
      </c>
      <c r="C7376" s="21">
        <v>0</v>
      </c>
      <c r="D7376" s="20">
        <f t="shared" si="460"/>
        <v>11</v>
      </c>
      <c r="E7376" s="20">
        <f t="shared" si="461"/>
        <v>0</v>
      </c>
      <c r="F7376" s="20">
        <f t="shared" si="462"/>
        <v>4</v>
      </c>
      <c r="G7376" s="20" t="str">
        <f t="shared" si="463"/>
        <v>Off</v>
      </c>
    </row>
    <row r="7377" spans="2:7" x14ac:dyDescent="0.35">
      <c r="B7377" s="35">
        <v>46330.041666648794</v>
      </c>
      <c r="C7377" s="21">
        <v>0</v>
      </c>
      <c r="D7377" s="20">
        <f t="shared" si="460"/>
        <v>11</v>
      </c>
      <c r="E7377" s="20">
        <f t="shared" si="461"/>
        <v>1</v>
      </c>
      <c r="F7377" s="20">
        <f t="shared" si="462"/>
        <v>4</v>
      </c>
      <c r="G7377" s="20" t="str">
        <f t="shared" si="463"/>
        <v>Off</v>
      </c>
    </row>
    <row r="7378" spans="2:7" x14ac:dyDescent="0.35">
      <c r="B7378" s="35">
        <v>46330.083333315459</v>
      </c>
      <c r="C7378" s="21">
        <v>0</v>
      </c>
      <c r="D7378" s="20">
        <f t="shared" si="460"/>
        <v>11</v>
      </c>
      <c r="E7378" s="20">
        <f t="shared" si="461"/>
        <v>2</v>
      </c>
      <c r="F7378" s="20">
        <f t="shared" si="462"/>
        <v>4</v>
      </c>
      <c r="G7378" s="20" t="str">
        <f t="shared" si="463"/>
        <v>Off</v>
      </c>
    </row>
    <row r="7379" spans="2:7" x14ac:dyDescent="0.35">
      <c r="B7379" s="35">
        <v>46330.124999982123</v>
      </c>
      <c r="C7379" s="21">
        <v>0</v>
      </c>
      <c r="D7379" s="20">
        <f t="shared" si="460"/>
        <v>11</v>
      </c>
      <c r="E7379" s="20">
        <f t="shared" si="461"/>
        <v>3</v>
      </c>
      <c r="F7379" s="20">
        <f t="shared" si="462"/>
        <v>4</v>
      </c>
      <c r="G7379" s="20" t="str">
        <f t="shared" si="463"/>
        <v>Off</v>
      </c>
    </row>
    <row r="7380" spans="2:7" x14ac:dyDescent="0.35">
      <c r="B7380" s="35">
        <v>46330.166666648787</v>
      </c>
      <c r="C7380" s="21">
        <v>0</v>
      </c>
      <c r="D7380" s="20">
        <f t="shared" si="460"/>
        <v>11</v>
      </c>
      <c r="E7380" s="20">
        <f t="shared" si="461"/>
        <v>4</v>
      </c>
      <c r="F7380" s="20">
        <f t="shared" si="462"/>
        <v>4</v>
      </c>
      <c r="G7380" s="20" t="str">
        <f t="shared" si="463"/>
        <v>Off</v>
      </c>
    </row>
    <row r="7381" spans="2:7" x14ac:dyDescent="0.35">
      <c r="B7381" s="35">
        <v>46330.208333315451</v>
      </c>
      <c r="C7381" s="21">
        <v>0</v>
      </c>
      <c r="D7381" s="20">
        <f t="shared" si="460"/>
        <v>11</v>
      </c>
      <c r="E7381" s="20">
        <f t="shared" si="461"/>
        <v>5</v>
      </c>
      <c r="F7381" s="20">
        <f t="shared" si="462"/>
        <v>4</v>
      </c>
      <c r="G7381" s="20" t="str">
        <f t="shared" si="463"/>
        <v>Off</v>
      </c>
    </row>
    <row r="7382" spans="2:7" x14ac:dyDescent="0.35">
      <c r="B7382" s="35">
        <v>46330.249999982116</v>
      </c>
      <c r="C7382" s="21">
        <v>0</v>
      </c>
      <c r="D7382" s="20">
        <f t="shared" si="460"/>
        <v>11</v>
      </c>
      <c r="E7382" s="20">
        <f t="shared" si="461"/>
        <v>6</v>
      </c>
      <c r="F7382" s="20">
        <f t="shared" si="462"/>
        <v>4</v>
      </c>
      <c r="G7382" s="20" t="str">
        <f t="shared" si="463"/>
        <v>Off</v>
      </c>
    </row>
    <row r="7383" spans="2:7" x14ac:dyDescent="0.35">
      <c r="B7383" s="35">
        <v>46330.29166664878</v>
      </c>
      <c r="C7383" s="21">
        <v>0</v>
      </c>
      <c r="D7383" s="20">
        <f t="shared" si="460"/>
        <v>11</v>
      </c>
      <c r="E7383" s="20">
        <f t="shared" si="461"/>
        <v>7</v>
      </c>
      <c r="F7383" s="20">
        <f t="shared" si="462"/>
        <v>4</v>
      </c>
      <c r="G7383" s="20" t="str">
        <f t="shared" si="463"/>
        <v>Off</v>
      </c>
    </row>
    <row r="7384" spans="2:7" x14ac:dyDescent="0.35">
      <c r="B7384" s="35">
        <v>46330.333333315444</v>
      </c>
      <c r="C7384" s="21">
        <v>0</v>
      </c>
      <c r="D7384" s="20">
        <f t="shared" si="460"/>
        <v>11</v>
      </c>
      <c r="E7384" s="20">
        <f t="shared" si="461"/>
        <v>8</v>
      </c>
      <c r="F7384" s="20">
        <f t="shared" si="462"/>
        <v>4</v>
      </c>
      <c r="G7384" s="20" t="str">
        <f t="shared" si="463"/>
        <v>On</v>
      </c>
    </row>
    <row r="7385" spans="2:7" x14ac:dyDescent="0.35">
      <c r="B7385" s="35">
        <v>46330.374999982108</v>
      </c>
      <c r="C7385" s="21">
        <v>1.241049384652094</v>
      </c>
      <c r="D7385" s="20">
        <f t="shared" si="460"/>
        <v>11</v>
      </c>
      <c r="E7385" s="20">
        <f t="shared" si="461"/>
        <v>9</v>
      </c>
      <c r="F7385" s="20">
        <f t="shared" si="462"/>
        <v>4</v>
      </c>
      <c r="G7385" s="20" t="str">
        <f t="shared" si="463"/>
        <v>On</v>
      </c>
    </row>
    <row r="7386" spans="2:7" x14ac:dyDescent="0.35">
      <c r="B7386" s="35">
        <v>46330.416666648773</v>
      </c>
      <c r="C7386" s="21">
        <v>1.9049549108525194</v>
      </c>
      <c r="D7386" s="20">
        <f t="shared" si="460"/>
        <v>11</v>
      </c>
      <c r="E7386" s="20">
        <f t="shared" si="461"/>
        <v>10</v>
      </c>
      <c r="F7386" s="20">
        <f t="shared" si="462"/>
        <v>4</v>
      </c>
      <c r="G7386" s="20" t="str">
        <f t="shared" si="463"/>
        <v>On</v>
      </c>
    </row>
    <row r="7387" spans="2:7" x14ac:dyDescent="0.35">
      <c r="B7387" s="35">
        <v>46330.458333315437</v>
      </c>
      <c r="C7387" s="21">
        <v>3.4556154006184436</v>
      </c>
      <c r="D7387" s="20">
        <f t="shared" si="460"/>
        <v>11</v>
      </c>
      <c r="E7387" s="20">
        <f t="shared" si="461"/>
        <v>11</v>
      </c>
      <c r="F7387" s="20">
        <f t="shared" si="462"/>
        <v>4</v>
      </c>
      <c r="G7387" s="20" t="str">
        <f t="shared" si="463"/>
        <v>On</v>
      </c>
    </row>
    <row r="7388" spans="2:7" x14ac:dyDescent="0.35">
      <c r="B7388" s="35">
        <v>46330.499999982101</v>
      </c>
      <c r="C7388" s="21">
        <v>6.3531734833650004</v>
      </c>
      <c r="D7388" s="20">
        <f t="shared" si="460"/>
        <v>11</v>
      </c>
      <c r="E7388" s="20">
        <f t="shared" si="461"/>
        <v>12</v>
      </c>
      <c r="F7388" s="20">
        <f t="shared" si="462"/>
        <v>4</v>
      </c>
      <c r="G7388" s="20" t="str">
        <f t="shared" si="463"/>
        <v>On</v>
      </c>
    </row>
    <row r="7389" spans="2:7" x14ac:dyDescent="0.35">
      <c r="B7389" s="35">
        <v>46330.541666648765</v>
      </c>
      <c r="C7389" s="21">
        <v>14.539779305772081</v>
      </c>
      <c r="D7389" s="20">
        <f t="shared" si="460"/>
        <v>11</v>
      </c>
      <c r="E7389" s="20">
        <f t="shared" si="461"/>
        <v>13</v>
      </c>
      <c r="F7389" s="20">
        <f t="shared" si="462"/>
        <v>4</v>
      </c>
      <c r="G7389" s="20" t="str">
        <f t="shared" si="463"/>
        <v>On</v>
      </c>
    </row>
    <row r="7390" spans="2:7" x14ac:dyDescent="0.35">
      <c r="B7390" s="35">
        <v>46330.58333331543</v>
      </c>
      <c r="C7390" s="21">
        <v>2.6249047267332837</v>
      </c>
      <c r="D7390" s="20">
        <f t="shared" si="460"/>
        <v>11</v>
      </c>
      <c r="E7390" s="20">
        <f t="shared" si="461"/>
        <v>14</v>
      </c>
      <c r="F7390" s="20">
        <f t="shared" si="462"/>
        <v>4</v>
      </c>
      <c r="G7390" s="20" t="str">
        <f t="shared" si="463"/>
        <v>On</v>
      </c>
    </row>
    <row r="7391" spans="2:7" x14ac:dyDescent="0.35">
      <c r="B7391" s="35">
        <v>46330.624999982094</v>
      </c>
      <c r="C7391" s="21">
        <v>23.013831747731317</v>
      </c>
      <c r="D7391" s="20">
        <f t="shared" si="460"/>
        <v>11</v>
      </c>
      <c r="E7391" s="20">
        <f t="shared" si="461"/>
        <v>15</v>
      </c>
      <c r="F7391" s="20">
        <f t="shared" si="462"/>
        <v>4</v>
      </c>
      <c r="G7391" s="20" t="str">
        <f t="shared" si="463"/>
        <v>On</v>
      </c>
    </row>
    <row r="7392" spans="2:7" x14ac:dyDescent="0.35">
      <c r="B7392" s="35">
        <v>46330.666666648758</v>
      </c>
      <c r="C7392" s="21">
        <v>12.463014428053949</v>
      </c>
      <c r="D7392" s="20">
        <f t="shared" si="460"/>
        <v>11</v>
      </c>
      <c r="E7392" s="20">
        <f t="shared" si="461"/>
        <v>16</v>
      </c>
      <c r="F7392" s="20">
        <f t="shared" si="462"/>
        <v>4</v>
      </c>
      <c r="G7392" s="20" t="str">
        <f t="shared" si="463"/>
        <v>On</v>
      </c>
    </row>
    <row r="7393" spans="2:7" x14ac:dyDescent="0.35">
      <c r="B7393" s="35">
        <v>46330.708333315422</v>
      </c>
      <c r="C7393" s="21">
        <v>9.3940975003194911</v>
      </c>
      <c r="D7393" s="20">
        <f t="shared" si="460"/>
        <v>11</v>
      </c>
      <c r="E7393" s="20">
        <f t="shared" si="461"/>
        <v>17</v>
      </c>
      <c r="F7393" s="20">
        <f t="shared" si="462"/>
        <v>4</v>
      </c>
      <c r="G7393" s="20" t="str">
        <f t="shared" si="463"/>
        <v>On</v>
      </c>
    </row>
    <row r="7394" spans="2:7" x14ac:dyDescent="0.35">
      <c r="B7394" s="35">
        <v>46330.749999982087</v>
      </c>
      <c r="C7394" s="21">
        <v>0</v>
      </c>
      <c r="D7394" s="20">
        <f t="shared" si="460"/>
        <v>11</v>
      </c>
      <c r="E7394" s="20">
        <f t="shared" si="461"/>
        <v>18</v>
      </c>
      <c r="F7394" s="20">
        <f t="shared" si="462"/>
        <v>4</v>
      </c>
      <c r="G7394" s="20" t="str">
        <f t="shared" si="463"/>
        <v>On</v>
      </c>
    </row>
    <row r="7395" spans="2:7" x14ac:dyDescent="0.35">
      <c r="B7395" s="35">
        <v>46330.791666648751</v>
      </c>
      <c r="C7395" s="21">
        <v>0</v>
      </c>
      <c r="D7395" s="20">
        <f t="shared" si="460"/>
        <v>11</v>
      </c>
      <c r="E7395" s="20">
        <f t="shared" si="461"/>
        <v>19</v>
      </c>
      <c r="F7395" s="20">
        <f t="shared" si="462"/>
        <v>4</v>
      </c>
      <c r="G7395" s="20" t="str">
        <f t="shared" si="463"/>
        <v>On</v>
      </c>
    </row>
    <row r="7396" spans="2:7" x14ac:dyDescent="0.35">
      <c r="B7396" s="35">
        <v>46330.833333315415</v>
      </c>
      <c r="C7396" s="21">
        <v>0</v>
      </c>
      <c r="D7396" s="20">
        <f t="shared" si="460"/>
        <v>11</v>
      </c>
      <c r="E7396" s="20">
        <f t="shared" si="461"/>
        <v>20</v>
      </c>
      <c r="F7396" s="20">
        <f t="shared" si="462"/>
        <v>4</v>
      </c>
      <c r="G7396" s="20" t="str">
        <f t="shared" si="463"/>
        <v>On</v>
      </c>
    </row>
    <row r="7397" spans="2:7" x14ac:dyDescent="0.35">
      <c r="B7397" s="35">
        <v>46330.874999982079</v>
      </c>
      <c r="C7397" s="21">
        <v>0</v>
      </c>
      <c r="D7397" s="20">
        <f t="shared" si="460"/>
        <v>11</v>
      </c>
      <c r="E7397" s="20">
        <f t="shared" si="461"/>
        <v>21</v>
      </c>
      <c r="F7397" s="20">
        <f t="shared" si="462"/>
        <v>4</v>
      </c>
      <c r="G7397" s="20" t="str">
        <f t="shared" si="463"/>
        <v>On</v>
      </c>
    </row>
    <row r="7398" spans="2:7" x14ac:dyDescent="0.35">
      <c r="B7398" s="35">
        <v>46330.916666648744</v>
      </c>
      <c r="C7398" s="21">
        <v>0</v>
      </c>
      <c r="D7398" s="20">
        <f t="shared" si="460"/>
        <v>11</v>
      </c>
      <c r="E7398" s="20">
        <f t="shared" si="461"/>
        <v>22</v>
      </c>
      <c r="F7398" s="20">
        <f t="shared" si="462"/>
        <v>4</v>
      </c>
      <c r="G7398" s="20" t="str">
        <f t="shared" si="463"/>
        <v>On</v>
      </c>
    </row>
    <row r="7399" spans="2:7" x14ac:dyDescent="0.35">
      <c r="B7399" s="35">
        <v>46330.958333315408</v>
      </c>
      <c r="C7399" s="21">
        <v>0</v>
      </c>
      <c r="D7399" s="20">
        <f t="shared" si="460"/>
        <v>11</v>
      </c>
      <c r="E7399" s="20">
        <f t="shared" si="461"/>
        <v>23</v>
      </c>
      <c r="F7399" s="20">
        <f t="shared" si="462"/>
        <v>4</v>
      </c>
      <c r="G7399" s="20" t="str">
        <f t="shared" si="463"/>
        <v>On</v>
      </c>
    </row>
    <row r="7400" spans="2:7" x14ac:dyDescent="0.35">
      <c r="B7400" s="35">
        <v>46330.999999982072</v>
      </c>
      <c r="C7400" s="21">
        <v>0</v>
      </c>
      <c r="D7400" s="20">
        <f t="shared" si="460"/>
        <v>11</v>
      </c>
      <c r="E7400" s="20">
        <f t="shared" si="461"/>
        <v>0</v>
      </c>
      <c r="F7400" s="20">
        <f t="shared" si="462"/>
        <v>5</v>
      </c>
      <c r="G7400" s="20" t="str">
        <f t="shared" si="463"/>
        <v>Off</v>
      </c>
    </row>
    <row r="7401" spans="2:7" x14ac:dyDescent="0.35">
      <c r="B7401" s="35">
        <v>46331.041666648736</v>
      </c>
      <c r="C7401" s="21">
        <v>0</v>
      </c>
      <c r="D7401" s="20">
        <f t="shared" si="460"/>
        <v>11</v>
      </c>
      <c r="E7401" s="20">
        <f t="shared" si="461"/>
        <v>1</v>
      </c>
      <c r="F7401" s="20">
        <f t="shared" si="462"/>
        <v>5</v>
      </c>
      <c r="G7401" s="20" t="str">
        <f t="shared" si="463"/>
        <v>Off</v>
      </c>
    </row>
    <row r="7402" spans="2:7" x14ac:dyDescent="0.35">
      <c r="B7402" s="35">
        <v>46331.083333315401</v>
      </c>
      <c r="C7402" s="21">
        <v>0</v>
      </c>
      <c r="D7402" s="20">
        <f t="shared" si="460"/>
        <v>11</v>
      </c>
      <c r="E7402" s="20">
        <f t="shared" si="461"/>
        <v>2</v>
      </c>
      <c r="F7402" s="20">
        <f t="shared" si="462"/>
        <v>5</v>
      </c>
      <c r="G7402" s="20" t="str">
        <f t="shared" si="463"/>
        <v>Off</v>
      </c>
    </row>
    <row r="7403" spans="2:7" x14ac:dyDescent="0.35">
      <c r="B7403" s="35">
        <v>46331.124999982065</v>
      </c>
      <c r="C7403" s="21">
        <v>0</v>
      </c>
      <c r="D7403" s="20">
        <f t="shared" si="460"/>
        <v>11</v>
      </c>
      <c r="E7403" s="20">
        <f t="shared" si="461"/>
        <v>3</v>
      </c>
      <c r="F7403" s="20">
        <f t="shared" si="462"/>
        <v>5</v>
      </c>
      <c r="G7403" s="20" t="str">
        <f t="shared" si="463"/>
        <v>Off</v>
      </c>
    </row>
    <row r="7404" spans="2:7" x14ac:dyDescent="0.35">
      <c r="B7404" s="35">
        <v>46331.166666648729</v>
      </c>
      <c r="C7404" s="21">
        <v>0</v>
      </c>
      <c r="D7404" s="20">
        <f t="shared" si="460"/>
        <v>11</v>
      </c>
      <c r="E7404" s="20">
        <f t="shared" si="461"/>
        <v>4</v>
      </c>
      <c r="F7404" s="20">
        <f t="shared" si="462"/>
        <v>5</v>
      </c>
      <c r="G7404" s="20" t="str">
        <f t="shared" si="463"/>
        <v>Off</v>
      </c>
    </row>
    <row r="7405" spans="2:7" x14ac:dyDescent="0.35">
      <c r="B7405" s="35">
        <v>46331.208333315393</v>
      </c>
      <c r="C7405" s="21">
        <v>0</v>
      </c>
      <c r="D7405" s="20">
        <f t="shared" si="460"/>
        <v>11</v>
      </c>
      <c r="E7405" s="20">
        <f t="shared" si="461"/>
        <v>5</v>
      </c>
      <c r="F7405" s="20">
        <f t="shared" si="462"/>
        <v>5</v>
      </c>
      <c r="G7405" s="20" t="str">
        <f t="shared" si="463"/>
        <v>Off</v>
      </c>
    </row>
    <row r="7406" spans="2:7" x14ac:dyDescent="0.35">
      <c r="B7406" s="35">
        <v>46331.249999982057</v>
      </c>
      <c r="C7406" s="21">
        <v>0</v>
      </c>
      <c r="D7406" s="20">
        <f t="shared" si="460"/>
        <v>11</v>
      </c>
      <c r="E7406" s="20">
        <f t="shared" si="461"/>
        <v>6</v>
      </c>
      <c r="F7406" s="20">
        <f t="shared" si="462"/>
        <v>5</v>
      </c>
      <c r="G7406" s="20" t="str">
        <f t="shared" si="463"/>
        <v>Off</v>
      </c>
    </row>
    <row r="7407" spans="2:7" x14ac:dyDescent="0.35">
      <c r="B7407" s="35">
        <v>46331.291666648722</v>
      </c>
      <c r="C7407" s="21">
        <v>0</v>
      </c>
      <c r="D7407" s="20">
        <f t="shared" si="460"/>
        <v>11</v>
      </c>
      <c r="E7407" s="20">
        <f t="shared" si="461"/>
        <v>7</v>
      </c>
      <c r="F7407" s="20">
        <f t="shared" si="462"/>
        <v>5</v>
      </c>
      <c r="G7407" s="20" t="str">
        <f t="shared" si="463"/>
        <v>Off</v>
      </c>
    </row>
    <row r="7408" spans="2:7" x14ac:dyDescent="0.35">
      <c r="B7408" s="35">
        <v>46331.333333315386</v>
      </c>
      <c r="C7408" s="21">
        <v>0.40125700543954917</v>
      </c>
      <c r="D7408" s="20">
        <f t="shared" si="460"/>
        <v>11</v>
      </c>
      <c r="E7408" s="20">
        <f t="shared" si="461"/>
        <v>8</v>
      </c>
      <c r="F7408" s="20">
        <f t="shared" si="462"/>
        <v>5</v>
      </c>
      <c r="G7408" s="20" t="str">
        <f t="shared" si="463"/>
        <v>On</v>
      </c>
    </row>
    <row r="7409" spans="2:7" x14ac:dyDescent="0.35">
      <c r="B7409" s="35">
        <v>46331.37499998205</v>
      </c>
      <c r="C7409" s="21">
        <v>6.2697139403185203</v>
      </c>
      <c r="D7409" s="20">
        <f t="shared" si="460"/>
        <v>11</v>
      </c>
      <c r="E7409" s="20">
        <f t="shared" si="461"/>
        <v>9</v>
      </c>
      <c r="F7409" s="20">
        <f t="shared" si="462"/>
        <v>5</v>
      </c>
      <c r="G7409" s="20" t="str">
        <f t="shared" si="463"/>
        <v>On</v>
      </c>
    </row>
    <row r="7410" spans="2:7" x14ac:dyDescent="0.35">
      <c r="B7410" s="35">
        <v>46331.416666648714</v>
      </c>
      <c r="C7410" s="21">
        <v>2.8881276751414782</v>
      </c>
      <c r="D7410" s="20">
        <f t="shared" si="460"/>
        <v>11</v>
      </c>
      <c r="E7410" s="20">
        <f t="shared" si="461"/>
        <v>10</v>
      </c>
      <c r="F7410" s="20">
        <f t="shared" si="462"/>
        <v>5</v>
      </c>
      <c r="G7410" s="20" t="str">
        <f t="shared" si="463"/>
        <v>On</v>
      </c>
    </row>
    <row r="7411" spans="2:7" x14ac:dyDescent="0.35">
      <c r="B7411" s="35">
        <v>46331.458333315379</v>
      </c>
      <c r="C7411" s="21">
        <v>5.7085894900860534</v>
      </c>
      <c r="D7411" s="20">
        <f t="shared" si="460"/>
        <v>11</v>
      </c>
      <c r="E7411" s="20">
        <f t="shared" si="461"/>
        <v>11</v>
      </c>
      <c r="F7411" s="20">
        <f t="shared" si="462"/>
        <v>5</v>
      </c>
      <c r="G7411" s="20" t="str">
        <f t="shared" si="463"/>
        <v>On</v>
      </c>
    </row>
    <row r="7412" spans="2:7" x14ac:dyDescent="0.35">
      <c r="B7412" s="35">
        <v>46331.499999982043</v>
      </c>
      <c r="C7412" s="21">
        <v>5.3492357591919832</v>
      </c>
      <c r="D7412" s="20">
        <f t="shared" si="460"/>
        <v>11</v>
      </c>
      <c r="E7412" s="20">
        <f t="shared" si="461"/>
        <v>12</v>
      </c>
      <c r="F7412" s="20">
        <f t="shared" si="462"/>
        <v>5</v>
      </c>
      <c r="G7412" s="20" t="str">
        <f t="shared" si="463"/>
        <v>On</v>
      </c>
    </row>
    <row r="7413" spans="2:7" x14ac:dyDescent="0.35">
      <c r="B7413" s="35">
        <v>46331.541666648707</v>
      </c>
      <c r="C7413" s="21">
        <v>9.0720929745349341</v>
      </c>
      <c r="D7413" s="20">
        <f t="shared" si="460"/>
        <v>11</v>
      </c>
      <c r="E7413" s="20">
        <f t="shared" si="461"/>
        <v>13</v>
      </c>
      <c r="F7413" s="20">
        <f t="shared" si="462"/>
        <v>5</v>
      </c>
      <c r="G7413" s="20" t="str">
        <f t="shared" si="463"/>
        <v>On</v>
      </c>
    </row>
    <row r="7414" spans="2:7" x14ac:dyDescent="0.35">
      <c r="B7414" s="35">
        <v>46331.583333315371</v>
      </c>
      <c r="C7414" s="21">
        <v>6.0649128345696965</v>
      </c>
      <c r="D7414" s="20">
        <f t="shared" si="460"/>
        <v>11</v>
      </c>
      <c r="E7414" s="20">
        <f t="shared" si="461"/>
        <v>14</v>
      </c>
      <c r="F7414" s="20">
        <f t="shared" si="462"/>
        <v>5</v>
      </c>
      <c r="G7414" s="20" t="str">
        <f t="shared" si="463"/>
        <v>On</v>
      </c>
    </row>
    <row r="7415" spans="2:7" x14ac:dyDescent="0.35">
      <c r="B7415" s="35">
        <v>46331.624999982036</v>
      </c>
      <c r="C7415" s="21">
        <v>7.499712301535177</v>
      </c>
      <c r="D7415" s="20">
        <f t="shared" si="460"/>
        <v>11</v>
      </c>
      <c r="E7415" s="20">
        <f t="shared" si="461"/>
        <v>15</v>
      </c>
      <c r="F7415" s="20">
        <f t="shared" si="462"/>
        <v>5</v>
      </c>
      <c r="G7415" s="20" t="str">
        <f t="shared" si="463"/>
        <v>On</v>
      </c>
    </row>
    <row r="7416" spans="2:7" x14ac:dyDescent="0.35">
      <c r="B7416" s="35">
        <v>46331.6666666487</v>
      </c>
      <c r="C7416" s="21">
        <v>1.082670135262672</v>
      </c>
      <c r="D7416" s="20">
        <f t="shared" si="460"/>
        <v>11</v>
      </c>
      <c r="E7416" s="20">
        <f t="shared" si="461"/>
        <v>16</v>
      </c>
      <c r="F7416" s="20">
        <f t="shared" si="462"/>
        <v>5</v>
      </c>
      <c r="G7416" s="20" t="str">
        <f t="shared" si="463"/>
        <v>On</v>
      </c>
    </row>
    <row r="7417" spans="2:7" x14ac:dyDescent="0.35">
      <c r="B7417" s="35">
        <v>46331.708333315364</v>
      </c>
      <c r="C7417" s="21">
        <v>0.95486440951825746</v>
      </c>
      <c r="D7417" s="20">
        <f t="shared" si="460"/>
        <v>11</v>
      </c>
      <c r="E7417" s="20">
        <f t="shared" si="461"/>
        <v>17</v>
      </c>
      <c r="F7417" s="20">
        <f t="shared" si="462"/>
        <v>5</v>
      </c>
      <c r="G7417" s="20" t="str">
        <f t="shared" si="463"/>
        <v>On</v>
      </c>
    </row>
    <row r="7418" spans="2:7" x14ac:dyDescent="0.35">
      <c r="B7418" s="35">
        <v>46331.749999982028</v>
      </c>
      <c r="C7418" s="21">
        <v>0</v>
      </c>
      <c r="D7418" s="20">
        <f t="shared" si="460"/>
        <v>11</v>
      </c>
      <c r="E7418" s="20">
        <f t="shared" si="461"/>
        <v>18</v>
      </c>
      <c r="F7418" s="20">
        <f t="shared" si="462"/>
        <v>5</v>
      </c>
      <c r="G7418" s="20" t="str">
        <f t="shared" si="463"/>
        <v>On</v>
      </c>
    </row>
    <row r="7419" spans="2:7" x14ac:dyDescent="0.35">
      <c r="B7419" s="35">
        <v>46331.791666648693</v>
      </c>
      <c r="C7419" s="21">
        <v>0</v>
      </c>
      <c r="D7419" s="20">
        <f t="shared" si="460"/>
        <v>11</v>
      </c>
      <c r="E7419" s="20">
        <f t="shared" si="461"/>
        <v>19</v>
      </c>
      <c r="F7419" s="20">
        <f t="shared" si="462"/>
        <v>5</v>
      </c>
      <c r="G7419" s="20" t="str">
        <f t="shared" si="463"/>
        <v>On</v>
      </c>
    </row>
    <row r="7420" spans="2:7" x14ac:dyDescent="0.35">
      <c r="B7420" s="35">
        <v>46331.833333315357</v>
      </c>
      <c r="C7420" s="21">
        <v>0</v>
      </c>
      <c r="D7420" s="20">
        <f t="shared" si="460"/>
        <v>11</v>
      </c>
      <c r="E7420" s="20">
        <f t="shared" si="461"/>
        <v>20</v>
      </c>
      <c r="F7420" s="20">
        <f t="shared" si="462"/>
        <v>5</v>
      </c>
      <c r="G7420" s="20" t="str">
        <f t="shared" si="463"/>
        <v>On</v>
      </c>
    </row>
    <row r="7421" spans="2:7" x14ac:dyDescent="0.35">
      <c r="B7421" s="35">
        <v>46331.874999982021</v>
      </c>
      <c r="C7421" s="21">
        <v>0</v>
      </c>
      <c r="D7421" s="20">
        <f t="shared" si="460"/>
        <v>11</v>
      </c>
      <c r="E7421" s="20">
        <f t="shared" si="461"/>
        <v>21</v>
      </c>
      <c r="F7421" s="20">
        <f t="shared" si="462"/>
        <v>5</v>
      </c>
      <c r="G7421" s="20" t="str">
        <f t="shared" si="463"/>
        <v>On</v>
      </c>
    </row>
    <row r="7422" spans="2:7" x14ac:dyDescent="0.35">
      <c r="B7422" s="35">
        <v>46331.916666648685</v>
      </c>
      <c r="C7422" s="21">
        <v>0</v>
      </c>
      <c r="D7422" s="20">
        <f t="shared" si="460"/>
        <v>11</v>
      </c>
      <c r="E7422" s="20">
        <f t="shared" si="461"/>
        <v>22</v>
      </c>
      <c r="F7422" s="20">
        <f t="shared" si="462"/>
        <v>5</v>
      </c>
      <c r="G7422" s="20" t="str">
        <f t="shared" si="463"/>
        <v>On</v>
      </c>
    </row>
    <row r="7423" spans="2:7" x14ac:dyDescent="0.35">
      <c r="B7423" s="35">
        <v>46331.95833331535</v>
      </c>
      <c r="C7423" s="21">
        <v>0</v>
      </c>
      <c r="D7423" s="20">
        <f t="shared" si="460"/>
        <v>11</v>
      </c>
      <c r="E7423" s="20">
        <f t="shared" si="461"/>
        <v>23</v>
      </c>
      <c r="F7423" s="20">
        <f t="shared" si="462"/>
        <v>5</v>
      </c>
      <c r="G7423" s="20" t="str">
        <f t="shared" si="463"/>
        <v>On</v>
      </c>
    </row>
    <row r="7424" spans="2:7" x14ac:dyDescent="0.35">
      <c r="B7424" s="35">
        <v>46331.999999982014</v>
      </c>
      <c r="C7424" s="21">
        <v>0</v>
      </c>
      <c r="D7424" s="20">
        <f t="shared" si="460"/>
        <v>11</v>
      </c>
      <c r="E7424" s="20">
        <f t="shared" si="461"/>
        <v>0</v>
      </c>
      <c r="F7424" s="20">
        <f t="shared" si="462"/>
        <v>6</v>
      </c>
      <c r="G7424" s="20" t="str">
        <f t="shared" si="463"/>
        <v>Off</v>
      </c>
    </row>
    <row r="7425" spans="2:7" x14ac:dyDescent="0.35">
      <c r="B7425" s="35">
        <v>46332.041666648678</v>
      </c>
      <c r="C7425" s="21">
        <v>0</v>
      </c>
      <c r="D7425" s="20">
        <f t="shared" si="460"/>
        <v>11</v>
      </c>
      <c r="E7425" s="20">
        <f t="shared" si="461"/>
        <v>1</v>
      </c>
      <c r="F7425" s="20">
        <f t="shared" si="462"/>
        <v>6</v>
      </c>
      <c r="G7425" s="20" t="str">
        <f t="shared" si="463"/>
        <v>Off</v>
      </c>
    </row>
    <row r="7426" spans="2:7" x14ac:dyDescent="0.35">
      <c r="B7426" s="35">
        <v>46332.083333315342</v>
      </c>
      <c r="C7426" s="21">
        <v>0</v>
      </c>
      <c r="D7426" s="20">
        <f t="shared" si="460"/>
        <v>11</v>
      </c>
      <c r="E7426" s="20">
        <f t="shared" si="461"/>
        <v>2</v>
      </c>
      <c r="F7426" s="20">
        <f t="shared" si="462"/>
        <v>6</v>
      </c>
      <c r="G7426" s="20" t="str">
        <f t="shared" si="463"/>
        <v>Off</v>
      </c>
    </row>
    <row r="7427" spans="2:7" x14ac:dyDescent="0.35">
      <c r="B7427" s="35">
        <v>46332.124999982007</v>
      </c>
      <c r="C7427" s="21">
        <v>0</v>
      </c>
      <c r="D7427" s="20">
        <f t="shared" si="460"/>
        <v>11</v>
      </c>
      <c r="E7427" s="20">
        <f t="shared" si="461"/>
        <v>3</v>
      </c>
      <c r="F7427" s="20">
        <f t="shared" si="462"/>
        <v>6</v>
      </c>
      <c r="G7427" s="20" t="str">
        <f t="shared" si="463"/>
        <v>Off</v>
      </c>
    </row>
    <row r="7428" spans="2:7" x14ac:dyDescent="0.35">
      <c r="B7428" s="35">
        <v>46332.166666648671</v>
      </c>
      <c r="C7428" s="21">
        <v>0</v>
      </c>
      <c r="D7428" s="20">
        <f t="shared" si="460"/>
        <v>11</v>
      </c>
      <c r="E7428" s="20">
        <f t="shared" si="461"/>
        <v>4</v>
      </c>
      <c r="F7428" s="20">
        <f t="shared" si="462"/>
        <v>6</v>
      </c>
      <c r="G7428" s="20" t="str">
        <f t="shared" si="463"/>
        <v>Off</v>
      </c>
    </row>
    <row r="7429" spans="2:7" x14ac:dyDescent="0.35">
      <c r="B7429" s="35">
        <v>46332.208333315335</v>
      </c>
      <c r="C7429" s="21">
        <v>0</v>
      </c>
      <c r="D7429" s="20">
        <f t="shared" si="460"/>
        <v>11</v>
      </c>
      <c r="E7429" s="20">
        <f t="shared" si="461"/>
        <v>5</v>
      </c>
      <c r="F7429" s="20">
        <f t="shared" si="462"/>
        <v>6</v>
      </c>
      <c r="G7429" s="20" t="str">
        <f t="shared" si="463"/>
        <v>Off</v>
      </c>
    </row>
    <row r="7430" spans="2:7" x14ac:dyDescent="0.35">
      <c r="B7430" s="35">
        <v>46332.249999981999</v>
      </c>
      <c r="C7430" s="21">
        <v>0</v>
      </c>
      <c r="D7430" s="20">
        <f t="shared" si="460"/>
        <v>11</v>
      </c>
      <c r="E7430" s="20">
        <f t="shared" si="461"/>
        <v>6</v>
      </c>
      <c r="F7430" s="20">
        <f t="shared" si="462"/>
        <v>6</v>
      </c>
      <c r="G7430" s="20" t="str">
        <f t="shared" si="463"/>
        <v>Off</v>
      </c>
    </row>
    <row r="7431" spans="2:7" x14ac:dyDescent="0.35">
      <c r="B7431" s="35">
        <v>46332.291666648664</v>
      </c>
      <c r="C7431" s="21">
        <v>0</v>
      </c>
      <c r="D7431" s="20">
        <f t="shared" si="460"/>
        <v>11</v>
      </c>
      <c r="E7431" s="20">
        <f t="shared" si="461"/>
        <v>7</v>
      </c>
      <c r="F7431" s="20">
        <f t="shared" si="462"/>
        <v>6</v>
      </c>
      <c r="G7431" s="20" t="str">
        <f t="shared" si="463"/>
        <v>Off</v>
      </c>
    </row>
    <row r="7432" spans="2:7" x14ac:dyDescent="0.35">
      <c r="B7432" s="35">
        <v>46332.333333315328</v>
      </c>
      <c r="C7432" s="21">
        <v>4.4083258899293787</v>
      </c>
      <c r="D7432" s="20">
        <f t="shared" si="460"/>
        <v>11</v>
      </c>
      <c r="E7432" s="20">
        <f t="shared" si="461"/>
        <v>8</v>
      </c>
      <c r="F7432" s="20">
        <f t="shared" si="462"/>
        <v>6</v>
      </c>
      <c r="G7432" s="20" t="str">
        <f t="shared" si="463"/>
        <v>On</v>
      </c>
    </row>
    <row r="7433" spans="2:7" x14ac:dyDescent="0.35">
      <c r="B7433" s="35">
        <v>46332.374999981992</v>
      </c>
      <c r="C7433" s="21">
        <v>19.527963222882775</v>
      </c>
      <c r="D7433" s="20">
        <f t="shared" ref="D7433:D7496" si="464">MONTH(B7433)</f>
        <v>11</v>
      </c>
      <c r="E7433" s="20">
        <f t="shared" si="461"/>
        <v>9</v>
      </c>
      <c r="F7433" s="20">
        <f t="shared" si="462"/>
        <v>6</v>
      </c>
      <c r="G7433" s="20" t="str">
        <f t="shared" si="463"/>
        <v>On</v>
      </c>
    </row>
    <row r="7434" spans="2:7" x14ac:dyDescent="0.35">
      <c r="B7434" s="35">
        <v>46332.416666648656</v>
      </c>
      <c r="C7434" s="21">
        <v>2.3879249830036557</v>
      </c>
      <c r="D7434" s="20">
        <f t="shared" si="464"/>
        <v>11</v>
      </c>
      <c r="E7434" s="20">
        <f t="shared" ref="E7434:E7497" si="465">HOUR(B7434)</f>
        <v>10</v>
      </c>
      <c r="F7434" s="20">
        <f t="shared" ref="F7434:F7497" si="466">WEEKDAY(B7434,1)</f>
        <v>6</v>
      </c>
      <c r="G7434" s="20" t="str">
        <f t="shared" ref="G7434:G7497" si="467">IF(OR(F7434=$F$6,F7434=$F$7),"Off",IF(E7434&lt;8,"Off","On"))</f>
        <v>On</v>
      </c>
    </row>
    <row r="7435" spans="2:7" x14ac:dyDescent="0.35">
      <c r="B7435" s="35">
        <v>46332.45833331532</v>
      </c>
      <c r="C7435" s="21">
        <v>6.1414015497128656</v>
      </c>
      <c r="D7435" s="20">
        <f t="shared" si="464"/>
        <v>11</v>
      </c>
      <c r="E7435" s="20">
        <f t="shared" si="465"/>
        <v>11</v>
      </c>
      <c r="F7435" s="20">
        <f t="shared" si="466"/>
        <v>6</v>
      </c>
      <c r="G7435" s="20" t="str">
        <f t="shared" si="467"/>
        <v>On</v>
      </c>
    </row>
    <row r="7436" spans="2:7" x14ac:dyDescent="0.35">
      <c r="B7436" s="35">
        <v>46332.499999981985</v>
      </c>
      <c r="C7436" s="21">
        <v>3.4700830271896503</v>
      </c>
      <c r="D7436" s="20">
        <f t="shared" si="464"/>
        <v>11</v>
      </c>
      <c r="E7436" s="20">
        <f t="shared" si="465"/>
        <v>12</v>
      </c>
      <c r="F7436" s="20">
        <f t="shared" si="466"/>
        <v>6</v>
      </c>
      <c r="G7436" s="20" t="str">
        <f t="shared" si="467"/>
        <v>On</v>
      </c>
    </row>
    <row r="7437" spans="2:7" x14ac:dyDescent="0.35">
      <c r="B7437" s="35">
        <v>46332.541666648649</v>
      </c>
      <c r="C7437" s="21">
        <v>9.0563835702442272</v>
      </c>
      <c r="D7437" s="20">
        <f t="shared" si="464"/>
        <v>11</v>
      </c>
      <c r="E7437" s="20">
        <f t="shared" si="465"/>
        <v>13</v>
      </c>
      <c r="F7437" s="20">
        <f t="shared" si="466"/>
        <v>6</v>
      </c>
      <c r="G7437" s="20" t="str">
        <f t="shared" si="467"/>
        <v>On</v>
      </c>
    </row>
    <row r="7438" spans="2:7" x14ac:dyDescent="0.35">
      <c r="B7438" s="35">
        <v>46332.583333315313</v>
      </c>
      <c r="C7438" s="21">
        <v>17.603655338214548</v>
      </c>
      <c r="D7438" s="20">
        <f t="shared" si="464"/>
        <v>11</v>
      </c>
      <c r="E7438" s="20">
        <f t="shared" si="465"/>
        <v>14</v>
      </c>
      <c r="F7438" s="20">
        <f t="shared" si="466"/>
        <v>6</v>
      </c>
      <c r="G7438" s="20" t="str">
        <f t="shared" si="467"/>
        <v>On</v>
      </c>
    </row>
    <row r="7439" spans="2:7" x14ac:dyDescent="0.35">
      <c r="B7439" s="35">
        <v>46332.624999981977</v>
      </c>
      <c r="C7439" s="21">
        <v>1.664281842577491</v>
      </c>
      <c r="D7439" s="20">
        <f t="shared" si="464"/>
        <v>11</v>
      </c>
      <c r="E7439" s="20">
        <f t="shared" si="465"/>
        <v>15</v>
      </c>
      <c r="F7439" s="20">
        <f t="shared" si="466"/>
        <v>6</v>
      </c>
      <c r="G7439" s="20" t="str">
        <f t="shared" si="467"/>
        <v>On</v>
      </c>
    </row>
    <row r="7440" spans="2:7" x14ac:dyDescent="0.35">
      <c r="B7440" s="35">
        <v>46332.666666648642</v>
      </c>
      <c r="C7440" s="21">
        <v>6.5386022436224618</v>
      </c>
      <c r="D7440" s="20">
        <f t="shared" si="464"/>
        <v>11</v>
      </c>
      <c r="E7440" s="20">
        <f t="shared" si="465"/>
        <v>16</v>
      </c>
      <c r="F7440" s="20">
        <f t="shared" si="466"/>
        <v>6</v>
      </c>
      <c r="G7440" s="20" t="str">
        <f t="shared" si="467"/>
        <v>On</v>
      </c>
    </row>
    <row r="7441" spans="2:7" x14ac:dyDescent="0.35">
      <c r="B7441" s="35">
        <v>46332.708333315306</v>
      </c>
      <c r="C7441" s="21">
        <v>0.64312724223138129</v>
      </c>
      <c r="D7441" s="20">
        <f t="shared" si="464"/>
        <v>11</v>
      </c>
      <c r="E7441" s="20">
        <f t="shared" si="465"/>
        <v>17</v>
      </c>
      <c r="F7441" s="20">
        <f t="shared" si="466"/>
        <v>6</v>
      </c>
      <c r="G7441" s="20" t="str">
        <f t="shared" si="467"/>
        <v>On</v>
      </c>
    </row>
    <row r="7442" spans="2:7" x14ac:dyDescent="0.35">
      <c r="B7442" s="35">
        <v>46332.74999998197</v>
      </c>
      <c r="C7442" s="21">
        <v>0</v>
      </c>
      <c r="D7442" s="20">
        <f t="shared" si="464"/>
        <v>11</v>
      </c>
      <c r="E7442" s="20">
        <f t="shared" si="465"/>
        <v>18</v>
      </c>
      <c r="F7442" s="20">
        <f t="shared" si="466"/>
        <v>6</v>
      </c>
      <c r="G7442" s="20" t="str">
        <f t="shared" si="467"/>
        <v>On</v>
      </c>
    </row>
    <row r="7443" spans="2:7" x14ac:dyDescent="0.35">
      <c r="B7443" s="35">
        <v>46332.791666648634</v>
      </c>
      <c r="C7443" s="21">
        <v>0</v>
      </c>
      <c r="D7443" s="20">
        <f t="shared" si="464"/>
        <v>11</v>
      </c>
      <c r="E7443" s="20">
        <f t="shared" si="465"/>
        <v>19</v>
      </c>
      <c r="F7443" s="20">
        <f t="shared" si="466"/>
        <v>6</v>
      </c>
      <c r="G7443" s="20" t="str">
        <f t="shared" si="467"/>
        <v>On</v>
      </c>
    </row>
    <row r="7444" spans="2:7" x14ac:dyDescent="0.35">
      <c r="B7444" s="35">
        <v>46332.833333315299</v>
      </c>
      <c r="C7444" s="21">
        <v>0</v>
      </c>
      <c r="D7444" s="20">
        <f t="shared" si="464"/>
        <v>11</v>
      </c>
      <c r="E7444" s="20">
        <f t="shared" si="465"/>
        <v>20</v>
      </c>
      <c r="F7444" s="20">
        <f t="shared" si="466"/>
        <v>6</v>
      </c>
      <c r="G7444" s="20" t="str">
        <f t="shared" si="467"/>
        <v>On</v>
      </c>
    </row>
    <row r="7445" spans="2:7" x14ac:dyDescent="0.35">
      <c r="B7445" s="35">
        <v>46332.874999981963</v>
      </c>
      <c r="C7445" s="21">
        <v>0</v>
      </c>
      <c r="D7445" s="20">
        <f t="shared" si="464"/>
        <v>11</v>
      </c>
      <c r="E7445" s="20">
        <f t="shared" si="465"/>
        <v>21</v>
      </c>
      <c r="F7445" s="20">
        <f t="shared" si="466"/>
        <v>6</v>
      </c>
      <c r="G7445" s="20" t="str">
        <f t="shared" si="467"/>
        <v>On</v>
      </c>
    </row>
    <row r="7446" spans="2:7" x14ac:dyDescent="0.35">
      <c r="B7446" s="35">
        <v>46332.916666648627</v>
      </c>
      <c r="C7446" s="21">
        <v>0</v>
      </c>
      <c r="D7446" s="20">
        <f t="shared" si="464"/>
        <v>11</v>
      </c>
      <c r="E7446" s="20">
        <f t="shared" si="465"/>
        <v>22</v>
      </c>
      <c r="F7446" s="20">
        <f t="shared" si="466"/>
        <v>6</v>
      </c>
      <c r="G7446" s="20" t="str">
        <f t="shared" si="467"/>
        <v>On</v>
      </c>
    </row>
    <row r="7447" spans="2:7" x14ac:dyDescent="0.35">
      <c r="B7447" s="35">
        <v>46332.958333315291</v>
      </c>
      <c r="C7447" s="21">
        <v>0</v>
      </c>
      <c r="D7447" s="20">
        <f t="shared" si="464"/>
        <v>11</v>
      </c>
      <c r="E7447" s="20">
        <f t="shared" si="465"/>
        <v>23</v>
      </c>
      <c r="F7447" s="20">
        <f t="shared" si="466"/>
        <v>6</v>
      </c>
      <c r="G7447" s="20" t="str">
        <f t="shared" si="467"/>
        <v>On</v>
      </c>
    </row>
    <row r="7448" spans="2:7" x14ac:dyDescent="0.35">
      <c r="B7448" s="35">
        <v>46332.999999981956</v>
      </c>
      <c r="C7448" s="21">
        <v>0</v>
      </c>
      <c r="D7448" s="20">
        <f t="shared" si="464"/>
        <v>11</v>
      </c>
      <c r="E7448" s="20">
        <f t="shared" si="465"/>
        <v>0</v>
      </c>
      <c r="F7448" s="20">
        <f t="shared" si="466"/>
        <v>7</v>
      </c>
      <c r="G7448" s="20" t="str">
        <f t="shared" si="467"/>
        <v>Off</v>
      </c>
    </row>
    <row r="7449" spans="2:7" x14ac:dyDescent="0.35">
      <c r="B7449" s="35">
        <v>46333.04166664862</v>
      </c>
      <c r="C7449" s="21">
        <v>0</v>
      </c>
      <c r="D7449" s="20">
        <f t="shared" si="464"/>
        <v>11</v>
      </c>
      <c r="E7449" s="20">
        <f t="shared" si="465"/>
        <v>1</v>
      </c>
      <c r="F7449" s="20">
        <f t="shared" si="466"/>
        <v>7</v>
      </c>
      <c r="G7449" s="20" t="str">
        <f t="shared" si="467"/>
        <v>Off</v>
      </c>
    </row>
    <row r="7450" spans="2:7" x14ac:dyDescent="0.35">
      <c r="B7450" s="35">
        <v>46333.083333315284</v>
      </c>
      <c r="C7450" s="21">
        <v>0</v>
      </c>
      <c r="D7450" s="20">
        <f t="shared" si="464"/>
        <v>11</v>
      </c>
      <c r="E7450" s="20">
        <f t="shared" si="465"/>
        <v>2</v>
      </c>
      <c r="F7450" s="20">
        <f t="shared" si="466"/>
        <v>7</v>
      </c>
      <c r="G7450" s="20" t="str">
        <f t="shared" si="467"/>
        <v>Off</v>
      </c>
    </row>
    <row r="7451" spans="2:7" x14ac:dyDescent="0.35">
      <c r="B7451" s="35">
        <v>46333.124999981948</v>
      </c>
      <c r="C7451" s="21">
        <v>0</v>
      </c>
      <c r="D7451" s="20">
        <f t="shared" si="464"/>
        <v>11</v>
      </c>
      <c r="E7451" s="20">
        <f t="shared" si="465"/>
        <v>3</v>
      </c>
      <c r="F7451" s="20">
        <f t="shared" si="466"/>
        <v>7</v>
      </c>
      <c r="G7451" s="20" t="str">
        <f t="shared" si="467"/>
        <v>Off</v>
      </c>
    </row>
    <row r="7452" spans="2:7" x14ac:dyDescent="0.35">
      <c r="B7452" s="35">
        <v>46333.166666648613</v>
      </c>
      <c r="C7452" s="21">
        <v>0</v>
      </c>
      <c r="D7452" s="20">
        <f t="shared" si="464"/>
        <v>11</v>
      </c>
      <c r="E7452" s="20">
        <f t="shared" si="465"/>
        <v>4</v>
      </c>
      <c r="F7452" s="20">
        <f t="shared" si="466"/>
        <v>7</v>
      </c>
      <c r="G7452" s="20" t="str">
        <f t="shared" si="467"/>
        <v>Off</v>
      </c>
    </row>
    <row r="7453" spans="2:7" x14ac:dyDescent="0.35">
      <c r="B7453" s="35">
        <v>46333.208333315277</v>
      </c>
      <c r="C7453" s="21">
        <v>0</v>
      </c>
      <c r="D7453" s="20">
        <f t="shared" si="464"/>
        <v>11</v>
      </c>
      <c r="E7453" s="20">
        <f t="shared" si="465"/>
        <v>5</v>
      </c>
      <c r="F7453" s="20">
        <f t="shared" si="466"/>
        <v>7</v>
      </c>
      <c r="G7453" s="20" t="str">
        <f t="shared" si="467"/>
        <v>Off</v>
      </c>
    </row>
    <row r="7454" spans="2:7" x14ac:dyDescent="0.35">
      <c r="B7454" s="35">
        <v>46333.249999981941</v>
      </c>
      <c r="C7454" s="21">
        <v>0</v>
      </c>
      <c r="D7454" s="20">
        <f t="shared" si="464"/>
        <v>11</v>
      </c>
      <c r="E7454" s="20">
        <f t="shared" si="465"/>
        <v>6</v>
      </c>
      <c r="F7454" s="20">
        <f t="shared" si="466"/>
        <v>7</v>
      </c>
      <c r="G7454" s="20" t="str">
        <f t="shared" si="467"/>
        <v>Off</v>
      </c>
    </row>
    <row r="7455" spans="2:7" x14ac:dyDescent="0.35">
      <c r="B7455" s="35">
        <v>46333.291666648605</v>
      </c>
      <c r="C7455" s="21">
        <v>0</v>
      </c>
      <c r="D7455" s="20">
        <f t="shared" si="464"/>
        <v>11</v>
      </c>
      <c r="E7455" s="20">
        <f t="shared" si="465"/>
        <v>7</v>
      </c>
      <c r="F7455" s="20">
        <f t="shared" si="466"/>
        <v>7</v>
      </c>
      <c r="G7455" s="20" t="str">
        <f t="shared" si="467"/>
        <v>Off</v>
      </c>
    </row>
    <row r="7456" spans="2:7" x14ac:dyDescent="0.35">
      <c r="B7456" s="35">
        <v>46333.33333331527</v>
      </c>
      <c r="C7456" s="21">
        <v>4.0085205797239052</v>
      </c>
      <c r="D7456" s="20">
        <f t="shared" si="464"/>
        <v>11</v>
      </c>
      <c r="E7456" s="20">
        <f t="shared" si="465"/>
        <v>8</v>
      </c>
      <c r="F7456" s="20">
        <f t="shared" si="466"/>
        <v>7</v>
      </c>
      <c r="G7456" s="20" t="str">
        <f t="shared" si="467"/>
        <v>Off</v>
      </c>
    </row>
    <row r="7457" spans="2:7" x14ac:dyDescent="0.35">
      <c r="B7457" s="35">
        <v>46333.374999981934</v>
      </c>
      <c r="C7457" s="21">
        <v>19.455687573719654</v>
      </c>
      <c r="D7457" s="20">
        <f t="shared" si="464"/>
        <v>11</v>
      </c>
      <c r="E7457" s="20">
        <f t="shared" si="465"/>
        <v>9</v>
      </c>
      <c r="F7457" s="20">
        <f t="shared" si="466"/>
        <v>7</v>
      </c>
      <c r="G7457" s="20" t="str">
        <f t="shared" si="467"/>
        <v>Off</v>
      </c>
    </row>
    <row r="7458" spans="2:7" x14ac:dyDescent="0.35">
      <c r="B7458" s="35">
        <v>46333.416666648598</v>
      </c>
      <c r="C7458" s="21">
        <v>24.516720511822154</v>
      </c>
      <c r="D7458" s="20">
        <f t="shared" si="464"/>
        <v>11</v>
      </c>
      <c r="E7458" s="20">
        <f t="shared" si="465"/>
        <v>10</v>
      </c>
      <c r="F7458" s="20">
        <f t="shared" si="466"/>
        <v>7</v>
      </c>
      <c r="G7458" s="20" t="str">
        <f t="shared" si="467"/>
        <v>Off</v>
      </c>
    </row>
    <row r="7459" spans="2:7" x14ac:dyDescent="0.35">
      <c r="B7459" s="35">
        <v>46333.458333315262</v>
      </c>
      <c r="C7459" s="21">
        <v>23.525491046513018</v>
      </c>
      <c r="D7459" s="20">
        <f t="shared" si="464"/>
        <v>11</v>
      </c>
      <c r="E7459" s="20">
        <f t="shared" si="465"/>
        <v>11</v>
      </c>
      <c r="F7459" s="20">
        <f t="shared" si="466"/>
        <v>7</v>
      </c>
      <c r="G7459" s="20" t="str">
        <f t="shared" si="467"/>
        <v>Off</v>
      </c>
    </row>
    <row r="7460" spans="2:7" x14ac:dyDescent="0.35">
      <c r="B7460" s="35">
        <v>46333.499999981927</v>
      </c>
      <c r="C7460" s="21">
        <v>22.120331087950504</v>
      </c>
      <c r="D7460" s="20">
        <f t="shared" si="464"/>
        <v>11</v>
      </c>
      <c r="E7460" s="20">
        <f t="shared" si="465"/>
        <v>12</v>
      </c>
      <c r="F7460" s="20">
        <f t="shared" si="466"/>
        <v>7</v>
      </c>
      <c r="G7460" s="20" t="str">
        <f t="shared" si="467"/>
        <v>Off</v>
      </c>
    </row>
    <row r="7461" spans="2:7" x14ac:dyDescent="0.35">
      <c r="B7461" s="35">
        <v>46333.541666648591</v>
      </c>
      <c r="C7461" s="21">
        <v>21.710316574083862</v>
      </c>
      <c r="D7461" s="20">
        <f t="shared" si="464"/>
        <v>11</v>
      </c>
      <c r="E7461" s="20">
        <f t="shared" si="465"/>
        <v>13</v>
      </c>
      <c r="F7461" s="20">
        <f t="shared" si="466"/>
        <v>7</v>
      </c>
      <c r="G7461" s="20" t="str">
        <f t="shared" si="467"/>
        <v>Off</v>
      </c>
    </row>
    <row r="7462" spans="2:7" x14ac:dyDescent="0.35">
      <c r="B7462" s="35">
        <v>46333.583333315255</v>
      </c>
      <c r="C7462" s="21">
        <v>22.72403561670453</v>
      </c>
      <c r="D7462" s="20">
        <f t="shared" si="464"/>
        <v>11</v>
      </c>
      <c r="E7462" s="20">
        <f t="shared" si="465"/>
        <v>14</v>
      </c>
      <c r="F7462" s="20">
        <f t="shared" si="466"/>
        <v>7</v>
      </c>
      <c r="G7462" s="20" t="str">
        <f t="shared" si="467"/>
        <v>Off</v>
      </c>
    </row>
    <row r="7463" spans="2:7" x14ac:dyDescent="0.35">
      <c r="B7463" s="35">
        <v>46333.624999981919</v>
      </c>
      <c r="C7463" s="21">
        <v>24.141719747825022</v>
      </c>
      <c r="D7463" s="20">
        <f t="shared" si="464"/>
        <v>11</v>
      </c>
      <c r="E7463" s="20">
        <f t="shared" si="465"/>
        <v>15</v>
      </c>
      <c r="F7463" s="20">
        <f t="shared" si="466"/>
        <v>7</v>
      </c>
      <c r="G7463" s="20" t="str">
        <f t="shared" si="467"/>
        <v>Off</v>
      </c>
    </row>
    <row r="7464" spans="2:7" x14ac:dyDescent="0.35">
      <c r="B7464" s="35">
        <v>46333.666666648583</v>
      </c>
      <c r="C7464" s="21">
        <v>23.521388741100196</v>
      </c>
      <c r="D7464" s="20">
        <f t="shared" si="464"/>
        <v>11</v>
      </c>
      <c r="E7464" s="20">
        <f t="shared" si="465"/>
        <v>16</v>
      </c>
      <c r="F7464" s="20">
        <f t="shared" si="466"/>
        <v>7</v>
      </c>
      <c r="G7464" s="20" t="str">
        <f t="shared" si="467"/>
        <v>Off</v>
      </c>
    </row>
    <row r="7465" spans="2:7" x14ac:dyDescent="0.35">
      <c r="B7465" s="35">
        <v>46333.708333315248</v>
      </c>
      <c r="C7465" s="21">
        <v>11.11230069978147</v>
      </c>
      <c r="D7465" s="20">
        <f t="shared" si="464"/>
        <v>11</v>
      </c>
      <c r="E7465" s="20">
        <f t="shared" si="465"/>
        <v>17</v>
      </c>
      <c r="F7465" s="20">
        <f t="shared" si="466"/>
        <v>7</v>
      </c>
      <c r="G7465" s="20" t="str">
        <f t="shared" si="467"/>
        <v>Off</v>
      </c>
    </row>
    <row r="7466" spans="2:7" x14ac:dyDescent="0.35">
      <c r="B7466" s="35">
        <v>46333.749999981912</v>
      </c>
      <c r="C7466" s="21">
        <v>0</v>
      </c>
      <c r="D7466" s="20">
        <f t="shared" si="464"/>
        <v>11</v>
      </c>
      <c r="E7466" s="20">
        <f t="shared" si="465"/>
        <v>18</v>
      </c>
      <c r="F7466" s="20">
        <f t="shared" si="466"/>
        <v>7</v>
      </c>
      <c r="G7466" s="20" t="str">
        <f t="shared" si="467"/>
        <v>Off</v>
      </c>
    </row>
    <row r="7467" spans="2:7" x14ac:dyDescent="0.35">
      <c r="B7467" s="35">
        <v>46333.791666648576</v>
      </c>
      <c r="C7467" s="21">
        <v>0</v>
      </c>
      <c r="D7467" s="20">
        <f t="shared" si="464"/>
        <v>11</v>
      </c>
      <c r="E7467" s="20">
        <f t="shared" si="465"/>
        <v>19</v>
      </c>
      <c r="F7467" s="20">
        <f t="shared" si="466"/>
        <v>7</v>
      </c>
      <c r="G7467" s="20" t="str">
        <f t="shared" si="467"/>
        <v>Off</v>
      </c>
    </row>
    <row r="7468" spans="2:7" x14ac:dyDescent="0.35">
      <c r="B7468" s="35">
        <v>46333.83333331524</v>
      </c>
      <c r="C7468" s="21">
        <v>0</v>
      </c>
      <c r="D7468" s="20">
        <f t="shared" si="464"/>
        <v>11</v>
      </c>
      <c r="E7468" s="20">
        <f t="shared" si="465"/>
        <v>20</v>
      </c>
      <c r="F7468" s="20">
        <f t="shared" si="466"/>
        <v>7</v>
      </c>
      <c r="G7468" s="20" t="str">
        <f t="shared" si="467"/>
        <v>Off</v>
      </c>
    </row>
    <row r="7469" spans="2:7" x14ac:dyDescent="0.35">
      <c r="B7469" s="35">
        <v>46333.874999981905</v>
      </c>
      <c r="C7469" s="21">
        <v>0</v>
      </c>
      <c r="D7469" s="20">
        <f t="shared" si="464"/>
        <v>11</v>
      </c>
      <c r="E7469" s="20">
        <f t="shared" si="465"/>
        <v>21</v>
      </c>
      <c r="F7469" s="20">
        <f t="shared" si="466"/>
        <v>7</v>
      </c>
      <c r="G7469" s="20" t="str">
        <f t="shared" si="467"/>
        <v>Off</v>
      </c>
    </row>
    <row r="7470" spans="2:7" x14ac:dyDescent="0.35">
      <c r="B7470" s="35">
        <v>46333.916666648569</v>
      </c>
      <c r="C7470" s="21">
        <v>0</v>
      </c>
      <c r="D7470" s="20">
        <f t="shared" si="464"/>
        <v>11</v>
      </c>
      <c r="E7470" s="20">
        <f t="shared" si="465"/>
        <v>22</v>
      </c>
      <c r="F7470" s="20">
        <f t="shared" si="466"/>
        <v>7</v>
      </c>
      <c r="G7470" s="20" t="str">
        <f t="shared" si="467"/>
        <v>Off</v>
      </c>
    </row>
    <row r="7471" spans="2:7" x14ac:dyDescent="0.35">
      <c r="B7471" s="35">
        <v>46333.958333315233</v>
      </c>
      <c r="C7471" s="21">
        <v>0</v>
      </c>
      <c r="D7471" s="20">
        <f t="shared" si="464"/>
        <v>11</v>
      </c>
      <c r="E7471" s="20">
        <f t="shared" si="465"/>
        <v>23</v>
      </c>
      <c r="F7471" s="20">
        <f t="shared" si="466"/>
        <v>7</v>
      </c>
      <c r="G7471" s="20" t="str">
        <f t="shared" si="467"/>
        <v>Off</v>
      </c>
    </row>
    <row r="7472" spans="2:7" x14ac:dyDescent="0.35">
      <c r="B7472" s="35">
        <v>46333.999999981897</v>
      </c>
      <c r="C7472" s="21">
        <v>0</v>
      </c>
      <c r="D7472" s="20">
        <f t="shared" si="464"/>
        <v>11</v>
      </c>
      <c r="E7472" s="20">
        <f t="shared" si="465"/>
        <v>0</v>
      </c>
      <c r="F7472" s="20">
        <f t="shared" si="466"/>
        <v>1</v>
      </c>
      <c r="G7472" s="20" t="str">
        <f t="shared" si="467"/>
        <v>Off</v>
      </c>
    </row>
    <row r="7473" spans="2:7" x14ac:dyDescent="0.35">
      <c r="B7473" s="35">
        <v>46334.041666648562</v>
      </c>
      <c r="C7473" s="21">
        <v>0</v>
      </c>
      <c r="D7473" s="20">
        <f t="shared" si="464"/>
        <v>11</v>
      </c>
      <c r="E7473" s="20">
        <f t="shared" si="465"/>
        <v>1</v>
      </c>
      <c r="F7473" s="20">
        <f t="shared" si="466"/>
        <v>1</v>
      </c>
      <c r="G7473" s="20" t="str">
        <f t="shared" si="467"/>
        <v>Off</v>
      </c>
    </row>
    <row r="7474" spans="2:7" x14ac:dyDescent="0.35">
      <c r="B7474" s="35">
        <v>46334.083333315226</v>
      </c>
      <c r="C7474" s="21">
        <v>0</v>
      </c>
      <c r="D7474" s="20">
        <f t="shared" si="464"/>
        <v>11</v>
      </c>
      <c r="E7474" s="20">
        <f t="shared" si="465"/>
        <v>2</v>
      </c>
      <c r="F7474" s="20">
        <f t="shared" si="466"/>
        <v>1</v>
      </c>
      <c r="G7474" s="20" t="str">
        <f t="shared" si="467"/>
        <v>Off</v>
      </c>
    </row>
    <row r="7475" spans="2:7" x14ac:dyDescent="0.35">
      <c r="B7475" s="35">
        <v>46334.12499998189</v>
      </c>
      <c r="C7475" s="21">
        <v>0</v>
      </c>
      <c r="D7475" s="20">
        <f t="shared" si="464"/>
        <v>11</v>
      </c>
      <c r="E7475" s="20">
        <f t="shared" si="465"/>
        <v>3</v>
      </c>
      <c r="F7475" s="20">
        <f t="shared" si="466"/>
        <v>1</v>
      </c>
      <c r="G7475" s="20" t="str">
        <f t="shared" si="467"/>
        <v>Off</v>
      </c>
    </row>
    <row r="7476" spans="2:7" x14ac:dyDescent="0.35">
      <c r="B7476" s="35">
        <v>46334.166666648554</v>
      </c>
      <c r="C7476" s="21">
        <v>0</v>
      </c>
      <c r="D7476" s="20">
        <f t="shared" si="464"/>
        <v>11</v>
      </c>
      <c r="E7476" s="20">
        <f t="shared" si="465"/>
        <v>4</v>
      </c>
      <c r="F7476" s="20">
        <f t="shared" si="466"/>
        <v>1</v>
      </c>
      <c r="G7476" s="20" t="str">
        <f t="shared" si="467"/>
        <v>Off</v>
      </c>
    </row>
    <row r="7477" spans="2:7" x14ac:dyDescent="0.35">
      <c r="B7477" s="35">
        <v>46334.208333315219</v>
      </c>
      <c r="C7477" s="21">
        <v>0</v>
      </c>
      <c r="D7477" s="20">
        <f t="shared" si="464"/>
        <v>11</v>
      </c>
      <c r="E7477" s="20">
        <f t="shared" si="465"/>
        <v>5</v>
      </c>
      <c r="F7477" s="20">
        <f t="shared" si="466"/>
        <v>1</v>
      </c>
      <c r="G7477" s="20" t="str">
        <f t="shared" si="467"/>
        <v>Off</v>
      </c>
    </row>
    <row r="7478" spans="2:7" x14ac:dyDescent="0.35">
      <c r="B7478" s="35">
        <v>46334.249999981883</v>
      </c>
      <c r="C7478" s="21">
        <v>0</v>
      </c>
      <c r="D7478" s="20">
        <f t="shared" si="464"/>
        <v>11</v>
      </c>
      <c r="E7478" s="20">
        <f t="shared" si="465"/>
        <v>6</v>
      </c>
      <c r="F7478" s="20">
        <f t="shared" si="466"/>
        <v>1</v>
      </c>
      <c r="G7478" s="20" t="str">
        <f t="shared" si="467"/>
        <v>Off</v>
      </c>
    </row>
    <row r="7479" spans="2:7" x14ac:dyDescent="0.35">
      <c r="B7479" s="35">
        <v>46334.291666648547</v>
      </c>
      <c r="C7479" s="21">
        <v>0</v>
      </c>
      <c r="D7479" s="20">
        <f t="shared" si="464"/>
        <v>11</v>
      </c>
      <c r="E7479" s="20">
        <f t="shared" si="465"/>
        <v>7</v>
      </c>
      <c r="F7479" s="20">
        <f t="shared" si="466"/>
        <v>1</v>
      </c>
      <c r="G7479" s="20" t="str">
        <f t="shared" si="467"/>
        <v>Off</v>
      </c>
    </row>
    <row r="7480" spans="2:7" x14ac:dyDescent="0.35">
      <c r="B7480" s="35">
        <v>46334.333333315211</v>
      </c>
      <c r="C7480" s="21">
        <v>3.6919357492634961</v>
      </c>
      <c r="D7480" s="20">
        <f t="shared" si="464"/>
        <v>11</v>
      </c>
      <c r="E7480" s="20">
        <f t="shared" si="465"/>
        <v>8</v>
      </c>
      <c r="F7480" s="20">
        <f t="shared" si="466"/>
        <v>1</v>
      </c>
      <c r="G7480" s="20" t="str">
        <f t="shared" si="467"/>
        <v>Off</v>
      </c>
    </row>
    <row r="7481" spans="2:7" x14ac:dyDescent="0.35">
      <c r="B7481" s="35">
        <v>46334.374999981876</v>
      </c>
      <c r="C7481" s="21">
        <v>18.453549026809004</v>
      </c>
      <c r="D7481" s="20">
        <f t="shared" si="464"/>
        <v>11</v>
      </c>
      <c r="E7481" s="20">
        <f t="shared" si="465"/>
        <v>9</v>
      </c>
      <c r="F7481" s="20">
        <f t="shared" si="466"/>
        <v>1</v>
      </c>
      <c r="G7481" s="20" t="str">
        <f t="shared" si="467"/>
        <v>Off</v>
      </c>
    </row>
    <row r="7482" spans="2:7" x14ac:dyDescent="0.35">
      <c r="B7482" s="35">
        <v>46334.41666664854</v>
      </c>
      <c r="C7482" s="21">
        <v>23.631352199870346</v>
      </c>
      <c r="D7482" s="20">
        <f t="shared" si="464"/>
        <v>11</v>
      </c>
      <c r="E7482" s="20">
        <f t="shared" si="465"/>
        <v>10</v>
      </c>
      <c r="F7482" s="20">
        <f t="shared" si="466"/>
        <v>1</v>
      </c>
      <c r="G7482" s="20" t="str">
        <f t="shared" si="467"/>
        <v>Off</v>
      </c>
    </row>
    <row r="7483" spans="2:7" x14ac:dyDescent="0.35">
      <c r="B7483" s="35">
        <v>46334.458333315204</v>
      </c>
      <c r="C7483" s="21">
        <v>22.994551062875008</v>
      </c>
      <c r="D7483" s="20">
        <f t="shared" si="464"/>
        <v>11</v>
      </c>
      <c r="E7483" s="20">
        <f t="shared" si="465"/>
        <v>11</v>
      </c>
      <c r="F7483" s="20">
        <f t="shared" si="466"/>
        <v>1</v>
      </c>
      <c r="G7483" s="20" t="str">
        <f t="shared" si="467"/>
        <v>Off</v>
      </c>
    </row>
    <row r="7484" spans="2:7" x14ac:dyDescent="0.35">
      <c r="B7484" s="35">
        <v>46334.499999981868</v>
      </c>
      <c r="C7484" s="21">
        <v>21.432419432515914</v>
      </c>
      <c r="D7484" s="20">
        <f t="shared" si="464"/>
        <v>11</v>
      </c>
      <c r="E7484" s="20">
        <f t="shared" si="465"/>
        <v>12</v>
      </c>
      <c r="F7484" s="20">
        <f t="shared" si="466"/>
        <v>1</v>
      </c>
      <c r="G7484" s="20" t="str">
        <f t="shared" si="467"/>
        <v>Off</v>
      </c>
    </row>
    <row r="7485" spans="2:7" x14ac:dyDescent="0.35">
      <c r="B7485" s="35">
        <v>46334.541666648533</v>
      </c>
      <c r="C7485" s="21">
        <v>20.96988323802637</v>
      </c>
      <c r="D7485" s="20">
        <f t="shared" si="464"/>
        <v>11</v>
      </c>
      <c r="E7485" s="20">
        <f t="shared" si="465"/>
        <v>13</v>
      </c>
      <c r="F7485" s="20">
        <f t="shared" si="466"/>
        <v>1</v>
      </c>
      <c r="G7485" s="20" t="str">
        <f t="shared" si="467"/>
        <v>Off</v>
      </c>
    </row>
    <row r="7486" spans="2:7" x14ac:dyDescent="0.35">
      <c r="B7486" s="35">
        <v>46334.583333315197</v>
      </c>
      <c r="C7486" s="21">
        <v>21.888810606781036</v>
      </c>
      <c r="D7486" s="20">
        <f t="shared" si="464"/>
        <v>11</v>
      </c>
      <c r="E7486" s="20">
        <f t="shared" si="465"/>
        <v>14</v>
      </c>
      <c r="F7486" s="20">
        <f t="shared" si="466"/>
        <v>1</v>
      </c>
      <c r="G7486" s="20" t="str">
        <f t="shared" si="467"/>
        <v>Off</v>
      </c>
    </row>
    <row r="7487" spans="2:7" x14ac:dyDescent="0.35">
      <c r="B7487" s="35">
        <v>46334.624999981861</v>
      </c>
      <c r="C7487" s="21">
        <v>23.140062031105241</v>
      </c>
      <c r="D7487" s="20">
        <f t="shared" si="464"/>
        <v>11</v>
      </c>
      <c r="E7487" s="20">
        <f t="shared" si="465"/>
        <v>15</v>
      </c>
      <c r="F7487" s="20">
        <f t="shared" si="466"/>
        <v>1</v>
      </c>
      <c r="G7487" s="20" t="str">
        <f t="shared" si="467"/>
        <v>Off</v>
      </c>
    </row>
    <row r="7488" spans="2:7" x14ac:dyDescent="0.35">
      <c r="B7488" s="35">
        <v>46334.666666648525</v>
      </c>
      <c r="C7488" s="21">
        <v>22.548554319207252</v>
      </c>
      <c r="D7488" s="20">
        <f t="shared" si="464"/>
        <v>11</v>
      </c>
      <c r="E7488" s="20">
        <f t="shared" si="465"/>
        <v>16</v>
      </c>
      <c r="F7488" s="20">
        <f t="shared" si="466"/>
        <v>1</v>
      </c>
      <c r="G7488" s="20" t="str">
        <f t="shared" si="467"/>
        <v>Off</v>
      </c>
    </row>
    <row r="7489" spans="2:7" x14ac:dyDescent="0.35">
      <c r="B7489" s="35">
        <v>46334.70833331519</v>
      </c>
      <c r="C7489" s="21">
        <v>10.487349145125464</v>
      </c>
      <c r="D7489" s="20">
        <f t="shared" si="464"/>
        <v>11</v>
      </c>
      <c r="E7489" s="20">
        <f t="shared" si="465"/>
        <v>17</v>
      </c>
      <c r="F7489" s="20">
        <f t="shared" si="466"/>
        <v>1</v>
      </c>
      <c r="G7489" s="20" t="str">
        <f t="shared" si="467"/>
        <v>Off</v>
      </c>
    </row>
    <row r="7490" spans="2:7" x14ac:dyDescent="0.35">
      <c r="B7490" s="35">
        <v>46334.749999981854</v>
      </c>
      <c r="C7490" s="21">
        <v>0</v>
      </c>
      <c r="D7490" s="20">
        <f t="shared" si="464"/>
        <v>11</v>
      </c>
      <c r="E7490" s="20">
        <f t="shared" si="465"/>
        <v>18</v>
      </c>
      <c r="F7490" s="20">
        <f t="shared" si="466"/>
        <v>1</v>
      </c>
      <c r="G7490" s="20" t="str">
        <f t="shared" si="467"/>
        <v>Off</v>
      </c>
    </row>
    <row r="7491" spans="2:7" x14ac:dyDescent="0.35">
      <c r="B7491" s="35">
        <v>46334.791666648518</v>
      </c>
      <c r="C7491" s="21">
        <v>0</v>
      </c>
      <c r="D7491" s="20">
        <f t="shared" si="464"/>
        <v>11</v>
      </c>
      <c r="E7491" s="20">
        <f t="shared" si="465"/>
        <v>19</v>
      </c>
      <c r="F7491" s="20">
        <f t="shared" si="466"/>
        <v>1</v>
      </c>
      <c r="G7491" s="20" t="str">
        <f t="shared" si="467"/>
        <v>Off</v>
      </c>
    </row>
    <row r="7492" spans="2:7" x14ac:dyDescent="0.35">
      <c r="B7492" s="35">
        <v>46334.833333315182</v>
      </c>
      <c r="C7492" s="21">
        <v>0</v>
      </c>
      <c r="D7492" s="20">
        <f t="shared" si="464"/>
        <v>11</v>
      </c>
      <c r="E7492" s="20">
        <f t="shared" si="465"/>
        <v>20</v>
      </c>
      <c r="F7492" s="20">
        <f t="shared" si="466"/>
        <v>1</v>
      </c>
      <c r="G7492" s="20" t="str">
        <f t="shared" si="467"/>
        <v>Off</v>
      </c>
    </row>
    <row r="7493" spans="2:7" x14ac:dyDescent="0.35">
      <c r="B7493" s="35">
        <v>46334.874999981846</v>
      </c>
      <c r="C7493" s="21">
        <v>0</v>
      </c>
      <c r="D7493" s="20">
        <f t="shared" si="464"/>
        <v>11</v>
      </c>
      <c r="E7493" s="20">
        <f t="shared" si="465"/>
        <v>21</v>
      </c>
      <c r="F7493" s="20">
        <f t="shared" si="466"/>
        <v>1</v>
      </c>
      <c r="G7493" s="20" t="str">
        <f t="shared" si="467"/>
        <v>Off</v>
      </c>
    </row>
    <row r="7494" spans="2:7" x14ac:dyDescent="0.35">
      <c r="B7494" s="35">
        <v>46334.916666648511</v>
      </c>
      <c r="C7494" s="21">
        <v>0</v>
      </c>
      <c r="D7494" s="20">
        <f t="shared" si="464"/>
        <v>11</v>
      </c>
      <c r="E7494" s="20">
        <f t="shared" si="465"/>
        <v>22</v>
      </c>
      <c r="F7494" s="20">
        <f t="shared" si="466"/>
        <v>1</v>
      </c>
      <c r="G7494" s="20" t="str">
        <f t="shared" si="467"/>
        <v>Off</v>
      </c>
    </row>
    <row r="7495" spans="2:7" x14ac:dyDescent="0.35">
      <c r="B7495" s="35">
        <v>46334.958333315175</v>
      </c>
      <c r="C7495" s="21">
        <v>0</v>
      </c>
      <c r="D7495" s="20">
        <f t="shared" si="464"/>
        <v>11</v>
      </c>
      <c r="E7495" s="20">
        <f t="shared" si="465"/>
        <v>23</v>
      </c>
      <c r="F7495" s="20">
        <f t="shared" si="466"/>
        <v>1</v>
      </c>
      <c r="G7495" s="20" t="str">
        <f t="shared" si="467"/>
        <v>Off</v>
      </c>
    </row>
    <row r="7496" spans="2:7" x14ac:dyDescent="0.35">
      <c r="B7496" s="35">
        <v>46334.999999981839</v>
      </c>
      <c r="C7496" s="21">
        <v>0</v>
      </c>
      <c r="D7496" s="20">
        <f t="shared" si="464"/>
        <v>11</v>
      </c>
      <c r="E7496" s="20">
        <f t="shared" si="465"/>
        <v>0</v>
      </c>
      <c r="F7496" s="20">
        <f t="shared" si="466"/>
        <v>2</v>
      </c>
      <c r="G7496" s="20" t="str">
        <f t="shared" si="467"/>
        <v>Off</v>
      </c>
    </row>
    <row r="7497" spans="2:7" x14ac:dyDescent="0.35">
      <c r="B7497" s="35">
        <v>46335.041666648503</v>
      </c>
      <c r="C7497" s="21">
        <v>0</v>
      </c>
      <c r="D7497" s="20">
        <f t="shared" ref="D7497:D7560" si="468">MONTH(B7497)</f>
        <v>11</v>
      </c>
      <c r="E7497" s="20">
        <f t="shared" si="465"/>
        <v>1</v>
      </c>
      <c r="F7497" s="20">
        <f t="shared" si="466"/>
        <v>2</v>
      </c>
      <c r="G7497" s="20" t="str">
        <f t="shared" si="467"/>
        <v>Off</v>
      </c>
    </row>
    <row r="7498" spans="2:7" x14ac:dyDescent="0.35">
      <c r="B7498" s="35">
        <v>46335.083333315168</v>
      </c>
      <c r="C7498" s="21">
        <v>0</v>
      </c>
      <c r="D7498" s="20">
        <f t="shared" si="468"/>
        <v>11</v>
      </c>
      <c r="E7498" s="20">
        <f t="shared" ref="E7498:E7561" si="469">HOUR(B7498)</f>
        <v>2</v>
      </c>
      <c r="F7498" s="20">
        <f t="shared" ref="F7498:F7561" si="470">WEEKDAY(B7498,1)</f>
        <v>2</v>
      </c>
      <c r="G7498" s="20" t="str">
        <f t="shared" ref="G7498:G7561" si="471">IF(OR(F7498=$F$6,F7498=$F$7),"Off",IF(E7498&lt;8,"Off","On"))</f>
        <v>Off</v>
      </c>
    </row>
    <row r="7499" spans="2:7" x14ac:dyDescent="0.35">
      <c r="B7499" s="35">
        <v>46335.124999981832</v>
      </c>
      <c r="C7499" s="21">
        <v>0</v>
      </c>
      <c r="D7499" s="20">
        <f t="shared" si="468"/>
        <v>11</v>
      </c>
      <c r="E7499" s="20">
        <f t="shared" si="469"/>
        <v>3</v>
      </c>
      <c r="F7499" s="20">
        <f t="shared" si="470"/>
        <v>2</v>
      </c>
      <c r="G7499" s="20" t="str">
        <f t="shared" si="471"/>
        <v>Off</v>
      </c>
    </row>
    <row r="7500" spans="2:7" x14ac:dyDescent="0.35">
      <c r="B7500" s="35">
        <v>46335.166666648496</v>
      </c>
      <c r="C7500" s="21">
        <v>0</v>
      </c>
      <c r="D7500" s="20">
        <f t="shared" si="468"/>
        <v>11</v>
      </c>
      <c r="E7500" s="20">
        <f t="shared" si="469"/>
        <v>4</v>
      </c>
      <c r="F7500" s="20">
        <f t="shared" si="470"/>
        <v>2</v>
      </c>
      <c r="G7500" s="20" t="str">
        <f t="shared" si="471"/>
        <v>Off</v>
      </c>
    </row>
    <row r="7501" spans="2:7" x14ac:dyDescent="0.35">
      <c r="B7501" s="35">
        <v>46335.20833331516</v>
      </c>
      <c r="C7501" s="21">
        <v>0</v>
      </c>
      <c r="D7501" s="20">
        <f t="shared" si="468"/>
        <v>11</v>
      </c>
      <c r="E7501" s="20">
        <f t="shared" si="469"/>
        <v>5</v>
      </c>
      <c r="F7501" s="20">
        <f t="shared" si="470"/>
        <v>2</v>
      </c>
      <c r="G7501" s="20" t="str">
        <f t="shared" si="471"/>
        <v>Off</v>
      </c>
    </row>
    <row r="7502" spans="2:7" x14ac:dyDescent="0.35">
      <c r="B7502" s="35">
        <v>46335.249999981825</v>
      </c>
      <c r="C7502" s="21">
        <v>0</v>
      </c>
      <c r="D7502" s="20">
        <f t="shared" si="468"/>
        <v>11</v>
      </c>
      <c r="E7502" s="20">
        <f t="shared" si="469"/>
        <v>6</v>
      </c>
      <c r="F7502" s="20">
        <f t="shared" si="470"/>
        <v>2</v>
      </c>
      <c r="G7502" s="20" t="str">
        <f t="shared" si="471"/>
        <v>Off</v>
      </c>
    </row>
    <row r="7503" spans="2:7" x14ac:dyDescent="0.35">
      <c r="B7503" s="35">
        <v>46335.291666648489</v>
      </c>
      <c r="C7503" s="21">
        <v>0</v>
      </c>
      <c r="D7503" s="20">
        <f t="shared" si="468"/>
        <v>11</v>
      </c>
      <c r="E7503" s="20">
        <f t="shared" si="469"/>
        <v>7</v>
      </c>
      <c r="F7503" s="20">
        <f t="shared" si="470"/>
        <v>2</v>
      </c>
      <c r="G7503" s="20" t="str">
        <f t="shared" si="471"/>
        <v>Off</v>
      </c>
    </row>
    <row r="7504" spans="2:7" x14ac:dyDescent="0.35">
      <c r="B7504" s="35">
        <v>46335.333333315153</v>
      </c>
      <c r="C7504" s="21">
        <v>3.2390378738382024</v>
      </c>
      <c r="D7504" s="20">
        <f t="shared" si="468"/>
        <v>11</v>
      </c>
      <c r="E7504" s="20">
        <f t="shared" si="469"/>
        <v>8</v>
      </c>
      <c r="F7504" s="20">
        <f t="shared" si="470"/>
        <v>2</v>
      </c>
      <c r="G7504" s="20" t="str">
        <f t="shared" si="471"/>
        <v>On</v>
      </c>
    </row>
    <row r="7505" spans="2:7" x14ac:dyDescent="0.35">
      <c r="B7505" s="35">
        <v>46335.374999981817</v>
      </c>
      <c r="C7505" s="21">
        <v>18.777643114597183</v>
      </c>
      <c r="D7505" s="20">
        <f t="shared" si="468"/>
        <v>11</v>
      </c>
      <c r="E7505" s="20">
        <f t="shared" si="469"/>
        <v>9</v>
      </c>
      <c r="F7505" s="20">
        <f t="shared" si="470"/>
        <v>2</v>
      </c>
      <c r="G7505" s="20" t="str">
        <f t="shared" si="471"/>
        <v>On</v>
      </c>
    </row>
    <row r="7506" spans="2:7" x14ac:dyDescent="0.35">
      <c r="B7506" s="35">
        <v>46335.416666648482</v>
      </c>
      <c r="C7506" s="21">
        <v>23.923465904723521</v>
      </c>
      <c r="D7506" s="20">
        <f t="shared" si="468"/>
        <v>11</v>
      </c>
      <c r="E7506" s="20">
        <f t="shared" si="469"/>
        <v>10</v>
      </c>
      <c r="F7506" s="20">
        <f t="shared" si="470"/>
        <v>2</v>
      </c>
      <c r="G7506" s="20" t="str">
        <f t="shared" si="471"/>
        <v>On</v>
      </c>
    </row>
    <row r="7507" spans="2:7" x14ac:dyDescent="0.35">
      <c r="B7507" s="35">
        <v>46335.458333315146</v>
      </c>
      <c r="C7507" s="21">
        <v>22.828166092927763</v>
      </c>
      <c r="D7507" s="20">
        <f t="shared" si="468"/>
        <v>11</v>
      </c>
      <c r="E7507" s="20">
        <f t="shared" si="469"/>
        <v>11</v>
      </c>
      <c r="F7507" s="20">
        <f t="shared" si="470"/>
        <v>2</v>
      </c>
      <c r="G7507" s="20" t="str">
        <f t="shared" si="471"/>
        <v>On</v>
      </c>
    </row>
    <row r="7508" spans="2:7" x14ac:dyDescent="0.35">
      <c r="B7508" s="35">
        <v>46335.49999998181</v>
      </c>
      <c r="C7508" s="21">
        <v>21.229600307775343</v>
      </c>
      <c r="D7508" s="20">
        <f t="shared" si="468"/>
        <v>11</v>
      </c>
      <c r="E7508" s="20">
        <f t="shared" si="469"/>
        <v>12</v>
      </c>
      <c r="F7508" s="20">
        <f t="shared" si="470"/>
        <v>2</v>
      </c>
      <c r="G7508" s="20" t="str">
        <f t="shared" si="471"/>
        <v>On</v>
      </c>
    </row>
    <row r="7509" spans="2:7" x14ac:dyDescent="0.35">
      <c r="B7509" s="35">
        <v>46335.541666648474</v>
      </c>
      <c r="C7509" s="21">
        <v>20.731676049747907</v>
      </c>
      <c r="D7509" s="20">
        <f t="shared" si="468"/>
        <v>11</v>
      </c>
      <c r="E7509" s="20">
        <f t="shared" si="469"/>
        <v>13</v>
      </c>
      <c r="F7509" s="20">
        <f t="shared" si="470"/>
        <v>2</v>
      </c>
      <c r="G7509" s="20" t="str">
        <f t="shared" si="471"/>
        <v>On</v>
      </c>
    </row>
    <row r="7510" spans="2:7" x14ac:dyDescent="0.35">
      <c r="B7510" s="35">
        <v>46335.583333315139</v>
      </c>
      <c r="C7510" s="21">
        <v>21.687322246231435</v>
      </c>
      <c r="D7510" s="20">
        <f t="shared" si="468"/>
        <v>11</v>
      </c>
      <c r="E7510" s="20">
        <f t="shared" si="469"/>
        <v>14</v>
      </c>
      <c r="F7510" s="20">
        <f t="shared" si="470"/>
        <v>2</v>
      </c>
      <c r="G7510" s="20" t="str">
        <f t="shared" si="471"/>
        <v>On</v>
      </c>
    </row>
    <row r="7511" spans="2:7" x14ac:dyDescent="0.35">
      <c r="B7511" s="35">
        <v>46335.624999981803</v>
      </c>
      <c r="C7511" s="21">
        <v>23.068518081563745</v>
      </c>
      <c r="D7511" s="20">
        <f t="shared" si="468"/>
        <v>11</v>
      </c>
      <c r="E7511" s="20">
        <f t="shared" si="469"/>
        <v>15</v>
      </c>
      <c r="F7511" s="20">
        <f t="shared" si="470"/>
        <v>2</v>
      </c>
      <c r="G7511" s="20" t="str">
        <f t="shared" si="471"/>
        <v>On</v>
      </c>
    </row>
    <row r="7512" spans="2:7" x14ac:dyDescent="0.35">
      <c r="B7512" s="35">
        <v>46335.666666648467</v>
      </c>
      <c r="C7512" s="21">
        <v>22.563151721466188</v>
      </c>
      <c r="D7512" s="20">
        <f t="shared" si="468"/>
        <v>11</v>
      </c>
      <c r="E7512" s="20">
        <f t="shared" si="469"/>
        <v>16</v>
      </c>
      <c r="F7512" s="20">
        <f t="shared" si="470"/>
        <v>2</v>
      </c>
      <c r="G7512" s="20" t="str">
        <f t="shared" si="471"/>
        <v>On</v>
      </c>
    </row>
    <row r="7513" spans="2:7" x14ac:dyDescent="0.35">
      <c r="B7513" s="35">
        <v>46335.708333315131</v>
      </c>
      <c r="C7513" s="21">
        <v>10.35906324345156</v>
      </c>
      <c r="D7513" s="20">
        <f t="shared" si="468"/>
        <v>11</v>
      </c>
      <c r="E7513" s="20">
        <f t="shared" si="469"/>
        <v>17</v>
      </c>
      <c r="F7513" s="20">
        <f t="shared" si="470"/>
        <v>2</v>
      </c>
      <c r="G7513" s="20" t="str">
        <f t="shared" si="471"/>
        <v>On</v>
      </c>
    </row>
    <row r="7514" spans="2:7" x14ac:dyDescent="0.35">
      <c r="B7514" s="35">
        <v>46335.749999981796</v>
      </c>
      <c r="C7514" s="21">
        <v>0</v>
      </c>
      <c r="D7514" s="20">
        <f t="shared" si="468"/>
        <v>11</v>
      </c>
      <c r="E7514" s="20">
        <f t="shared" si="469"/>
        <v>18</v>
      </c>
      <c r="F7514" s="20">
        <f t="shared" si="470"/>
        <v>2</v>
      </c>
      <c r="G7514" s="20" t="str">
        <f t="shared" si="471"/>
        <v>On</v>
      </c>
    </row>
    <row r="7515" spans="2:7" x14ac:dyDescent="0.35">
      <c r="B7515" s="35">
        <v>46335.79166664846</v>
      </c>
      <c r="C7515" s="21">
        <v>0</v>
      </c>
      <c r="D7515" s="20">
        <f t="shared" si="468"/>
        <v>11</v>
      </c>
      <c r="E7515" s="20">
        <f t="shared" si="469"/>
        <v>19</v>
      </c>
      <c r="F7515" s="20">
        <f t="shared" si="470"/>
        <v>2</v>
      </c>
      <c r="G7515" s="20" t="str">
        <f t="shared" si="471"/>
        <v>On</v>
      </c>
    </row>
    <row r="7516" spans="2:7" x14ac:dyDescent="0.35">
      <c r="B7516" s="35">
        <v>46335.833333315124</v>
      </c>
      <c r="C7516" s="21">
        <v>0</v>
      </c>
      <c r="D7516" s="20">
        <f t="shared" si="468"/>
        <v>11</v>
      </c>
      <c r="E7516" s="20">
        <f t="shared" si="469"/>
        <v>20</v>
      </c>
      <c r="F7516" s="20">
        <f t="shared" si="470"/>
        <v>2</v>
      </c>
      <c r="G7516" s="20" t="str">
        <f t="shared" si="471"/>
        <v>On</v>
      </c>
    </row>
    <row r="7517" spans="2:7" x14ac:dyDescent="0.35">
      <c r="B7517" s="35">
        <v>46335.874999981788</v>
      </c>
      <c r="C7517" s="21">
        <v>0</v>
      </c>
      <c r="D7517" s="20">
        <f t="shared" si="468"/>
        <v>11</v>
      </c>
      <c r="E7517" s="20">
        <f t="shared" si="469"/>
        <v>21</v>
      </c>
      <c r="F7517" s="20">
        <f t="shared" si="470"/>
        <v>2</v>
      </c>
      <c r="G7517" s="20" t="str">
        <f t="shared" si="471"/>
        <v>On</v>
      </c>
    </row>
    <row r="7518" spans="2:7" x14ac:dyDescent="0.35">
      <c r="B7518" s="35">
        <v>46335.916666648453</v>
      </c>
      <c r="C7518" s="21">
        <v>0</v>
      </c>
      <c r="D7518" s="20">
        <f t="shared" si="468"/>
        <v>11</v>
      </c>
      <c r="E7518" s="20">
        <f t="shared" si="469"/>
        <v>22</v>
      </c>
      <c r="F7518" s="20">
        <f t="shared" si="470"/>
        <v>2</v>
      </c>
      <c r="G7518" s="20" t="str">
        <f t="shared" si="471"/>
        <v>On</v>
      </c>
    </row>
    <row r="7519" spans="2:7" x14ac:dyDescent="0.35">
      <c r="B7519" s="35">
        <v>46335.958333315117</v>
      </c>
      <c r="C7519" s="21">
        <v>0</v>
      </c>
      <c r="D7519" s="20">
        <f t="shared" si="468"/>
        <v>11</v>
      </c>
      <c r="E7519" s="20">
        <f t="shared" si="469"/>
        <v>23</v>
      </c>
      <c r="F7519" s="20">
        <f t="shared" si="470"/>
        <v>2</v>
      </c>
      <c r="G7519" s="20" t="str">
        <f t="shared" si="471"/>
        <v>On</v>
      </c>
    </row>
    <row r="7520" spans="2:7" x14ac:dyDescent="0.35">
      <c r="B7520" s="35">
        <v>46335.999999981781</v>
      </c>
      <c r="C7520" s="21">
        <v>0</v>
      </c>
      <c r="D7520" s="20">
        <f t="shared" si="468"/>
        <v>11</v>
      </c>
      <c r="E7520" s="20">
        <f t="shared" si="469"/>
        <v>0</v>
      </c>
      <c r="F7520" s="20">
        <f t="shared" si="470"/>
        <v>3</v>
      </c>
      <c r="G7520" s="20" t="str">
        <f t="shared" si="471"/>
        <v>Off</v>
      </c>
    </row>
    <row r="7521" spans="2:7" x14ac:dyDescent="0.35">
      <c r="B7521" s="35">
        <v>46336.041666648445</v>
      </c>
      <c r="C7521" s="21">
        <v>0</v>
      </c>
      <c r="D7521" s="20">
        <f t="shared" si="468"/>
        <v>11</v>
      </c>
      <c r="E7521" s="20">
        <f t="shared" si="469"/>
        <v>1</v>
      </c>
      <c r="F7521" s="20">
        <f t="shared" si="470"/>
        <v>3</v>
      </c>
      <c r="G7521" s="20" t="str">
        <f t="shared" si="471"/>
        <v>Off</v>
      </c>
    </row>
    <row r="7522" spans="2:7" x14ac:dyDescent="0.35">
      <c r="B7522" s="35">
        <v>46336.083333315109</v>
      </c>
      <c r="C7522" s="21">
        <v>0</v>
      </c>
      <c r="D7522" s="20">
        <f t="shared" si="468"/>
        <v>11</v>
      </c>
      <c r="E7522" s="20">
        <f t="shared" si="469"/>
        <v>2</v>
      </c>
      <c r="F7522" s="20">
        <f t="shared" si="470"/>
        <v>3</v>
      </c>
      <c r="G7522" s="20" t="str">
        <f t="shared" si="471"/>
        <v>Off</v>
      </c>
    </row>
    <row r="7523" spans="2:7" x14ac:dyDescent="0.35">
      <c r="B7523" s="35">
        <v>46336.124999981774</v>
      </c>
      <c r="C7523" s="21">
        <v>0</v>
      </c>
      <c r="D7523" s="20">
        <f t="shared" si="468"/>
        <v>11</v>
      </c>
      <c r="E7523" s="20">
        <f t="shared" si="469"/>
        <v>3</v>
      </c>
      <c r="F7523" s="20">
        <f t="shared" si="470"/>
        <v>3</v>
      </c>
      <c r="G7523" s="20" t="str">
        <f t="shared" si="471"/>
        <v>Off</v>
      </c>
    </row>
    <row r="7524" spans="2:7" x14ac:dyDescent="0.35">
      <c r="B7524" s="35">
        <v>46336.166666648438</v>
      </c>
      <c r="C7524" s="21">
        <v>0</v>
      </c>
      <c r="D7524" s="20">
        <f t="shared" si="468"/>
        <v>11</v>
      </c>
      <c r="E7524" s="20">
        <f t="shared" si="469"/>
        <v>4</v>
      </c>
      <c r="F7524" s="20">
        <f t="shared" si="470"/>
        <v>3</v>
      </c>
      <c r="G7524" s="20" t="str">
        <f t="shared" si="471"/>
        <v>Off</v>
      </c>
    </row>
    <row r="7525" spans="2:7" x14ac:dyDescent="0.35">
      <c r="B7525" s="35">
        <v>46336.208333315102</v>
      </c>
      <c r="C7525" s="21">
        <v>0</v>
      </c>
      <c r="D7525" s="20">
        <f t="shared" si="468"/>
        <v>11</v>
      </c>
      <c r="E7525" s="20">
        <f t="shared" si="469"/>
        <v>5</v>
      </c>
      <c r="F7525" s="20">
        <f t="shared" si="470"/>
        <v>3</v>
      </c>
      <c r="G7525" s="20" t="str">
        <f t="shared" si="471"/>
        <v>Off</v>
      </c>
    </row>
    <row r="7526" spans="2:7" x14ac:dyDescent="0.35">
      <c r="B7526" s="35">
        <v>46336.249999981766</v>
      </c>
      <c r="C7526" s="21">
        <v>0</v>
      </c>
      <c r="D7526" s="20">
        <f t="shared" si="468"/>
        <v>11</v>
      </c>
      <c r="E7526" s="20">
        <f t="shared" si="469"/>
        <v>6</v>
      </c>
      <c r="F7526" s="20">
        <f t="shared" si="470"/>
        <v>3</v>
      </c>
      <c r="G7526" s="20" t="str">
        <f t="shared" si="471"/>
        <v>Off</v>
      </c>
    </row>
    <row r="7527" spans="2:7" x14ac:dyDescent="0.35">
      <c r="B7527" s="35">
        <v>46336.291666648431</v>
      </c>
      <c r="C7527" s="21">
        <v>0</v>
      </c>
      <c r="D7527" s="20">
        <f t="shared" si="468"/>
        <v>11</v>
      </c>
      <c r="E7527" s="20">
        <f t="shared" si="469"/>
        <v>7</v>
      </c>
      <c r="F7527" s="20">
        <f t="shared" si="470"/>
        <v>3</v>
      </c>
      <c r="G7527" s="20" t="str">
        <f t="shared" si="471"/>
        <v>Off</v>
      </c>
    </row>
    <row r="7528" spans="2:7" x14ac:dyDescent="0.35">
      <c r="B7528" s="35">
        <v>46336.333333315095</v>
      </c>
      <c r="C7528" s="21">
        <v>2.8574759032197656</v>
      </c>
      <c r="D7528" s="20">
        <f t="shared" si="468"/>
        <v>11</v>
      </c>
      <c r="E7528" s="20">
        <f t="shared" si="469"/>
        <v>8</v>
      </c>
      <c r="F7528" s="20">
        <f t="shared" si="470"/>
        <v>3</v>
      </c>
      <c r="G7528" s="20" t="str">
        <f t="shared" si="471"/>
        <v>On</v>
      </c>
    </row>
    <row r="7529" spans="2:7" x14ac:dyDescent="0.35">
      <c r="B7529" s="35">
        <v>46336.374999981759</v>
      </c>
      <c r="C7529" s="21">
        <v>17.946991235963115</v>
      </c>
      <c r="D7529" s="20">
        <f t="shared" si="468"/>
        <v>11</v>
      </c>
      <c r="E7529" s="20">
        <f t="shared" si="469"/>
        <v>9</v>
      </c>
      <c r="F7529" s="20">
        <f t="shared" si="470"/>
        <v>3</v>
      </c>
      <c r="G7529" s="20" t="str">
        <f t="shared" si="471"/>
        <v>On</v>
      </c>
    </row>
    <row r="7530" spans="2:7" x14ac:dyDescent="0.35">
      <c r="B7530" s="35">
        <v>46336.416666648423</v>
      </c>
      <c r="C7530" s="21">
        <v>23.232190532281603</v>
      </c>
      <c r="D7530" s="20">
        <f t="shared" si="468"/>
        <v>11</v>
      </c>
      <c r="E7530" s="20">
        <f t="shared" si="469"/>
        <v>10</v>
      </c>
      <c r="F7530" s="20">
        <f t="shared" si="470"/>
        <v>3</v>
      </c>
      <c r="G7530" s="20" t="str">
        <f t="shared" si="471"/>
        <v>On</v>
      </c>
    </row>
    <row r="7531" spans="2:7" x14ac:dyDescent="0.35">
      <c r="B7531" s="35">
        <v>46336.458333315088</v>
      </c>
      <c r="C7531" s="21">
        <v>22.303911950973635</v>
      </c>
      <c r="D7531" s="20">
        <f t="shared" si="468"/>
        <v>11</v>
      </c>
      <c r="E7531" s="20">
        <f t="shared" si="469"/>
        <v>11</v>
      </c>
      <c r="F7531" s="20">
        <f t="shared" si="470"/>
        <v>3</v>
      </c>
      <c r="G7531" s="20" t="str">
        <f t="shared" si="471"/>
        <v>On</v>
      </c>
    </row>
    <row r="7532" spans="2:7" x14ac:dyDescent="0.35">
      <c r="B7532" s="35">
        <v>46336.499999981752</v>
      </c>
      <c r="C7532" s="21">
        <v>20.918352728781446</v>
      </c>
      <c r="D7532" s="20">
        <f t="shared" si="468"/>
        <v>11</v>
      </c>
      <c r="E7532" s="20">
        <f t="shared" si="469"/>
        <v>12</v>
      </c>
      <c r="F7532" s="20">
        <f t="shared" si="470"/>
        <v>3</v>
      </c>
      <c r="G7532" s="20" t="str">
        <f t="shared" si="471"/>
        <v>On</v>
      </c>
    </row>
    <row r="7533" spans="2:7" x14ac:dyDescent="0.35">
      <c r="B7533" s="35">
        <v>46336.541666648416</v>
      </c>
      <c r="C7533" s="21">
        <v>20.452199732365543</v>
      </c>
      <c r="D7533" s="20">
        <f t="shared" si="468"/>
        <v>11</v>
      </c>
      <c r="E7533" s="20">
        <f t="shared" si="469"/>
        <v>13</v>
      </c>
      <c r="F7533" s="20">
        <f t="shared" si="470"/>
        <v>3</v>
      </c>
      <c r="G7533" s="20" t="str">
        <f t="shared" si="471"/>
        <v>On</v>
      </c>
    </row>
    <row r="7534" spans="2:7" x14ac:dyDescent="0.35">
      <c r="B7534" s="35">
        <v>46336.58333331508</v>
      </c>
      <c r="C7534" s="21">
        <v>21.440476263349854</v>
      </c>
      <c r="D7534" s="20">
        <f t="shared" si="468"/>
        <v>11</v>
      </c>
      <c r="E7534" s="20">
        <f t="shared" si="469"/>
        <v>14</v>
      </c>
      <c r="F7534" s="20">
        <f t="shared" si="470"/>
        <v>3</v>
      </c>
      <c r="G7534" s="20" t="str">
        <f t="shared" si="471"/>
        <v>On</v>
      </c>
    </row>
    <row r="7535" spans="2:7" x14ac:dyDescent="0.35">
      <c r="B7535" s="35">
        <v>46336.624999981745</v>
      </c>
      <c r="C7535" s="21">
        <v>22.787313215993059</v>
      </c>
      <c r="D7535" s="20">
        <f t="shared" si="468"/>
        <v>11</v>
      </c>
      <c r="E7535" s="20">
        <f t="shared" si="469"/>
        <v>15</v>
      </c>
      <c r="F7535" s="20">
        <f t="shared" si="470"/>
        <v>3</v>
      </c>
      <c r="G7535" s="20" t="str">
        <f t="shared" si="471"/>
        <v>On</v>
      </c>
    </row>
    <row r="7536" spans="2:7" x14ac:dyDescent="0.35">
      <c r="B7536" s="35">
        <v>46336.666666648409</v>
      </c>
      <c r="C7536" s="21">
        <v>20.641445979708873</v>
      </c>
      <c r="D7536" s="20">
        <f t="shared" si="468"/>
        <v>11</v>
      </c>
      <c r="E7536" s="20">
        <f t="shared" si="469"/>
        <v>16</v>
      </c>
      <c r="F7536" s="20">
        <f t="shared" si="470"/>
        <v>3</v>
      </c>
      <c r="G7536" s="20" t="str">
        <f t="shared" si="471"/>
        <v>On</v>
      </c>
    </row>
    <row r="7537" spans="2:7" x14ac:dyDescent="0.35">
      <c r="B7537" s="35">
        <v>46336.708333315073</v>
      </c>
      <c r="C7537" s="21">
        <v>9.9292027005832413</v>
      </c>
      <c r="D7537" s="20">
        <f t="shared" si="468"/>
        <v>11</v>
      </c>
      <c r="E7537" s="20">
        <f t="shared" si="469"/>
        <v>17</v>
      </c>
      <c r="F7537" s="20">
        <f t="shared" si="470"/>
        <v>3</v>
      </c>
      <c r="G7537" s="20" t="str">
        <f t="shared" si="471"/>
        <v>On</v>
      </c>
    </row>
    <row r="7538" spans="2:7" x14ac:dyDescent="0.35">
      <c r="B7538" s="35">
        <v>46336.749999981737</v>
      </c>
      <c r="C7538" s="21">
        <v>0</v>
      </c>
      <c r="D7538" s="20">
        <f t="shared" si="468"/>
        <v>11</v>
      </c>
      <c r="E7538" s="20">
        <f t="shared" si="469"/>
        <v>18</v>
      </c>
      <c r="F7538" s="20">
        <f t="shared" si="470"/>
        <v>3</v>
      </c>
      <c r="G7538" s="20" t="str">
        <f t="shared" si="471"/>
        <v>On</v>
      </c>
    </row>
    <row r="7539" spans="2:7" x14ac:dyDescent="0.35">
      <c r="B7539" s="35">
        <v>46336.791666648402</v>
      </c>
      <c r="C7539" s="21">
        <v>0</v>
      </c>
      <c r="D7539" s="20">
        <f t="shared" si="468"/>
        <v>11</v>
      </c>
      <c r="E7539" s="20">
        <f t="shared" si="469"/>
        <v>19</v>
      </c>
      <c r="F7539" s="20">
        <f t="shared" si="470"/>
        <v>3</v>
      </c>
      <c r="G7539" s="20" t="str">
        <f t="shared" si="471"/>
        <v>On</v>
      </c>
    </row>
    <row r="7540" spans="2:7" x14ac:dyDescent="0.35">
      <c r="B7540" s="35">
        <v>46336.833333315066</v>
      </c>
      <c r="C7540" s="21">
        <v>0</v>
      </c>
      <c r="D7540" s="20">
        <f t="shared" si="468"/>
        <v>11</v>
      </c>
      <c r="E7540" s="20">
        <f t="shared" si="469"/>
        <v>20</v>
      </c>
      <c r="F7540" s="20">
        <f t="shared" si="470"/>
        <v>3</v>
      </c>
      <c r="G7540" s="20" t="str">
        <f t="shared" si="471"/>
        <v>On</v>
      </c>
    </row>
    <row r="7541" spans="2:7" x14ac:dyDescent="0.35">
      <c r="B7541" s="35">
        <v>46336.87499998173</v>
      </c>
      <c r="C7541" s="21">
        <v>0</v>
      </c>
      <c r="D7541" s="20">
        <f t="shared" si="468"/>
        <v>11</v>
      </c>
      <c r="E7541" s="20">
        <f t="shared" si="469"/>
        <v>21</v>
      </c>
      <c r="F7541" s="20">
        <f t="shared" si="470"/>
        <v>3</v>
      </c>
      <c r="G7541" s="20" t="str">
        <f t="shared" si="471"/>
        <v>On</v>
      </c>
    </row>
    <row r="7542" spans="2:7" x14ac:dyDescent="0.35">
      <c r="B7542" s="35">
        <v>46336.916666648394</v>
      </c>
      <c r="C7542" s="21">
        <v>0</v>
      </c>
      <c r="D7542" s="20">
        <f t="shared" si="468"/>
        <v>11</v>
      </c>
      <c r="E7542" s="20">
        <f t="shared" si="469"/>
        <v>22</v>
      </c>
      <c r="F7542" s="20">
        <f t="shared" si="470"/>
        <v>3</v>
      </c>
      <c r="G7542" s="20" t="str">
        <f t="shared" si="471"/>
        <v>On</v>
      </c>
    </row>
    <row r="7543" spans="2:7" x14ac:dyDescent="0.35">
      <c r="B7543" s="35">
        <v>46336.958333315059</v>
      </c>
      <c r="C7543" s="21">
        <v>0</v>
      </c>
      <c r="D7543" s="20">
        <f t="shared" si="468"/>
        <v>11</v>
      </c>
      <c r="E7543" s="20">
        <f t="shared" si="469"/>
        <v>23</v>
      </c>
      <c r="F7543" s="20">
        <f t="shared" si="470"/>
        <v>3</v>
      </c>
      <c r="G7543" s="20" t="str">
        <f t="shared" si="471"/>
        <v>On</v>
      </c>
    </row>
    <row r="7544" spans="2:7" x14ac:dyDescent="0.35">
      <c r="B7544" s="35">
        <v>46336.999999981723</v>
      </c>
      <c r="C7544" s="21">
        <v>0</v>
      </c>
      <c r="D7544" s="20">
        <f t="shared" si="468"/>
        <v>11</v>
      </c>
      <c r="E7544" s="20">
        <f t="shared" si="469"/>
        <v>0</v>
      </c>
      <c r="F7544" s="20">
        <f t="shared" si="470"/>
        <v>4</v>
      </c>
      <c r="G7544" s="20" t="str">
        <f t="shared" si="471"/>
        <v>Off</v>
      </c>
    </row>
    <row r="7545" spans="2:7" x14ac:dyDescent="0.35">
      <c r="B7545" s="35">
        <v>46337.041666648387</v>
      </c>
      <c r="C7545" s="21">
        <v>0</v>
      </c>
      <c r="D7545" s="20">
        <f t="shared" si="468"/>
        <v>11</v>
      </c>
      <c r="E7545" s="20">
        <f t="shared" si="469"/>
        <v>1</v>
      </c>
      <c r="F7545" s="20">
        <f t="shared" si="470"/>
        <v>4</v>
      </c>
      <c r="G7545" s="20" t="str">
        <f t="shared" si="471"/>
        <v>Off</v>
      </c>
    </row>
    <row r="7546" spans="2:7" x14ac:dyDescent="0.35">
      <c r="B7546" s="35">
        <v>46337.083333315051</v>
      </c>
      <c r="C7546" s="21">
        <v>0</v>
      </c>
      <c r="D7546" s="20">
        <f t="shared" si="468"/>
        <v>11</v>
      </c>
      <c r="E7546" s="20">
        <f t="shared" si="469"/>
        <v>2</v>
      </c>
      <c r="F7546" s="20">
        <f t="shared" si="470"/>
        <v>4</v>
      </c>
      <c r="G7546" s="20" t="str">
        <f t="shared" si="471"/>
        <v>Off</v>
      </c>
    </row>
    <row r="7547" spans="2:7" x14ac:dyDescent="0.35">
      <c r="B7547" s="35">
        <v>46337.124999981716</v>
      </c>
      <c r="C7547" s="21">
        <v>0</v>
      </c>
      <c r="D7547" s="20">
        <f t="shared" si="468"/>
        <v>11</v>
      </c>
      <c r="E7547" s="20">
        <f t="shared" si="469"/>
        <v>3</v>
      </c>
      <c r="F7547" s="20">
        <f t="shared" si="470"/>
        <v>4</v>
      </c>
      <c r="G7547" s="20" t="str">
        <f t="shared" si="471"/>
        <v>Off</v>
      </c>
    </row>
    <row r="7548" spans="2:7" x14ac:dyDescent="0.35">
      <c r="B7548" s="35">
        <v>46337.16666664838</v>
      </c>
      <c r="C7548" s="21">
        <v>0</v>
      </c>
      <c r="D7548" s="20">
        <f t="shared" si="468"/>
        <v>11</v>
      </c>
      <c r="E7548" s="20">
        <f t="shared" si="469"/>
        <v>4</v>
      </c>
      <c r="F7548" s="20">
        <f t="shared" si="470"/>
        <v>4</v>
      </c>
      <c r="G7548" s="20" t="str">
        <f t="shared" si="471"/>
        <v>Off</v>
      </c>
    </row>
    <row r="7549" spans="2:7" x14ac:dyDescent="0.35">
      <c r="B7549" s="35">
        <v>46337.208333315044</v>
      </c>
      <c r="C7549" s="21">
        <v>0</v>
      </c>
      <c r="D7549" s="20">
        <f t="shared" si="468"/>
        <v>11</v>
      </c>
      <c r="E7549" s="20">
        <f t="shared" si="469"/>
        <v>5</v>
      </c>
      <c r="F7549" s="20">
        <f t="shared" si="470"/>
        <v>4</v>
      </c>
      <c r="G7549" s="20" t="str">
        <f t="shared" si="471"/>
        <v>Off</v>
      </c>
    </row>
    <row r="7550" spans="2:7" x14ac:dyDescent="0.35">
      <c r="B7550" s="35">
        <v>46337.249999981708</v>
      </c>
      <c r="C7550" s="21">
        <v>0</v>
      </c>
      <c r="D7550" s="20">
        <f t="shared" si="468"/>
        <v>11</v>
      </c>
      <c r="E7550" s="20">
        <f t="shared" si="469"/>
        <v>6</v>
      </c>
      <c r="F7550" s="20">
        <f t="shared" si="470"/>
        <v>4</v>
      </c>
      <c r="G7550" s="20" t="str">
        <f t="shared" si="471"/>
        <v>Off</v>
      </c>
    </row>
    <row r="7551" spans="2:7" x14ac:dyDescent="0.35">
      <c r="B7551" s="35">
        <v>46337.291666648372</v>
      </c>
      <c r="C7551" s="21">
        <v>0</v>
      </c>
      <c r="D7551" s="20">
        <f t="shared" si="468"/>
        <v>11</v>
      </c>
      <c r="E7551" s="20">
        <f t="shared" si="469"/>
        <v>7</v>
      </c>
      <c r="F7551" s="20">
        <f t="shared" si="470"/>
        <v>4</v>
      </c>
      <c r="G7551" s="20" t="str">
        <f t="shared" si="471"/>
        <v>Off</v>
      </c>
    </row>
    <row r="7552" spans="2:7" x14ac:dyDescent="0.35">
      <c r="B7552" s="35">
        <v>46337.333333315037</v>
      </c>
      <c r="C7552" s="21">
        <v>2.7737765854924321</v>
      </c>
      <c r="D7552" s="20">
        <f t="shared" si="468"/>
        <v>11</v>
      </c>
      <c r="E7552" s="20">
        <f t="shared" si="469"/>
        <v>8</v>
      </c>
      <c r="F7552" s="20">
        <f t="shared" si="470"/>
        <v>4</v>
      </c>
      <c r="G7552" s="20" t="str">
        <f t="shared" si="471"/>
        <v>On</v>
      </c>
    </row>
    <row r="7553" spans="2:7" x14ac:dyDescent="0.35">
      <c r="B7553" s="35">
        <v>46337.374999981701</v>
      </c>
      <c r="C7553" s="21">
        <v>18.37727056150365</v>
      </c>
      <c r="D7553" s="20">
        <f t="shared" si="468"/>
        <v>11</v>
      </c>
      <c r="E7553" s="20">
        <f t="shared" si="469"/>
        <v>9</v>
      </c>
      <c r="F7553" s="20">
        <f t="shared" si="470"/>
        <v>4</v>
      </c>
      <c r="G7553" s="20" t="str">
        <f t="shared" si="471"/>
        <v>On</v>
      </c>
    </row>
    <row r="7554" spans="2:7" x14ac:dyDescent="0.35">
      <c r="B7554" s="35">
        <v>46337.416666648365</v>
      </c>
      <c r="C7554" s="21">
        <v>23.540200486706638</v>
      </c>
      <c r="D7554" s="20">
        <f t="shared" si="468"/>
        <v>11</v>
      </c>
      <c r="E7554" s="20">
        <f t="shared" si="469"/>
        <v>10</v>
      </c>
      <c r="F7554" s="20">
        <f t="shared" si="470"/>
        <v>4</v>
      </c>
      <c r="G7554" s="20" t="str">
        <f t="shared" si="471"/>
        <v>On</v>
      </c>
    </row>
    <row r="7555" spans="2:7" x14ac:dyDescent="0.35">
      <c r="B7555" s="35">
        <v>46337.458333315029</v>
      </c>
      <c r="C7555" s="21">
        <v>22.356327790105635</v>
      </c>
      <c r="D7555" s="20">
        <f t="shared" si="468"/>
        <v>11</v>
      </c>
      <c r="E7555" s="20">
        <f t="shared" si="469"/>
        <v>11</v>
      </c>
      <c r="F7555" s="20">
        <f t="shared" si="470"/>
        <v>4</v>
      </c>
      <c r="G7555" s="20" t="str">
        <f t="shared" si="471"/>
        <v>On</v>
      </c>
    </row>
    <row r="7556" spans="2:7" x14ac:dyDescent="0.35">
      <c r="B7556" s="35">
        <v>46337.499999981694</v>
      </c>
      <c r="C7556" s="21">
        <v>20.772454465506186</v>
      </c>
      <c r="D7556" s="20">
        <f t="shared" si="468"/>
        <v>11</v>
      </c>
      <c r="E7556" s="20">
        <f t="shared" si="469"/>
        <v>12</v>
      </c>
      <c r="F7556" s="20">
        <f t="shared" si="470"/>
        <v>4</v>
      </c>
      <c r="G7556" s="20" t="str">
        <f t="shared" si="471"/>
        <v>On</v>
      </c>
    </row>
    <row r="7557" spans="2:7" x14ac:dyDescent="0.35">
      <c r="B7557" s="35">
        <v>46337.541666648358</v>
      </c>
      <c r="C7557" s="21">
        <v>20.273144125314779</v>
      </c>
      <c r="D7557" s="20">
        <f t="shared" si="468"/>
        <v>11</v>
      </c>
      <c r="E7557" s="20">
        <f t="shared" si="469"/>
        <v>13</v>
      </c>
      <c r="F7557" s="20">
        <f t="shared" si="470"/>
        <v>4</v>
      </c>
      <c r="G7557" s="20" t="str">
        <f t="shared" si="471"/>
        <v>On</v>
      </c>
    </row>
    <row r="7558" spans="2:7" x14ac:dyDescent="0.35">
      <c r="B7558" s="35">
        <v>46337.583333315022</v>
      </c>
      <c r="C7558" s="21">
        <v>21.214133014813285</v>
      </c>
      <c r="D7558" s="20">
        <f t="shared" si="468"/>
        <v>11</v>
      </c>
      <c r="E7558" s="20">
        <f t="shared" si="469"/>
        <v>14</v>
      </c>
      <c r="F7558" s="20">
        <f t="shared" si="470"/>
        <v>4</v>
      </c>
      <c r="G7558" s="20" t="str">
        <f t="shared" si="471"/>
        <v>On</v>
      </c>
    </row>
    <row r="7559" spans="2:7" x14ac:dyDescent="0.35">
      <c r="B7559" s="35">
        <v>46337.624999981686</v>
      </c>
      <c r="C7559" s="21">
        <v>22.620990781664233</v>
      </c>
      <c r="D7559" s="20">
        <f t="shared" si="468"/>
        <v>11</v>
      </c>
      <c r="E7559" s="20">
        <f t="shared" si="469"/>
        <v>15</v>
      </c>
      <c r="F7559" s="20">
        <f t="shared" si="470"/>
        <v>4</v>
      </c>
      <c r="G7559" s="20" t="str">
        <f t="shared" si="471"/>
        <v>On</v>
      </c>
    </row>
    <row r="7560" spans="2:7" x14ac:dyDescent="0.35">
      <c r="B7560" s="35">
        <v>46337.666666648351</v>
      </c>
      <c r="C7560" s="21">
        <v>22.095156875406616</v>
      </c>
      <c r="D7560" s="20">
        <f t="shared" si="468"/>
        <v>11</v>
      </c>
      <c r="E7560" s="20">
        <f t="shared" si="469"/>
        <v>16</v>
      </c>
      <c r="F7560" s="20">
        <f t="shared" si="470"/>
        <v>4</v>
      </c>
      <c r="G7560" s="20" t="str">
        <f t="shared" si="471"/>
        <v>On</v>
      </c>
    </row>
    <row r="7561" spans="2:7" x14ac:dyDescent="0.35">
      <c r="B7561" s="35">
        <v>46337.708333315015</v>
      </c>
      <c r="C7561" s="21">
        <v>9.757880296915852</v>
      </c>
      <c r="D7561" s="20">
        <f t="shared" ref="D7561:D7624" si="472">MONTH(B7561)</f>
        <v>11</v>
      </c>
      <c r="E7561" s="20">
        <f t="shared" si="469"/>
        <v>17</v>
      </c>
      <c r="F7561" s="20">
        <f t="shared" si="470"/>
        <v>4</v>
      </c>
      <c r="G7561" s="20" t="str">
        <f t="shared" si="471"/>
        <v>On</v>
      </c>
    </row>
    <row r="7562" spans="2:7" x14ac:dyDescent="0.35">
      <c r="B7562" s="35">
        <v>46337.749999981679</v>
      </c>
      <c r="C7562" s="21">
        <v>0</v>
      </c>
      <c r="D7562" s="20">
        <f t="shared" si="472"/>
        <v>11</v>
      </c>
      <c r="E7562" s="20">
        <f t="shared" ref="E7562:E7625" si="473">HOUR(B7562)</f>
        <v>18</v>
      </c>
      <c r="F7562" s="20">
        <f t="shared" ref="F7562:F7625" si="474">WEEKDAY(B7562,1)</f>
        <v>4</v>
      </c>
      <c r="G7562" s="20" t="str">
        <f t="shared" ref="G7562:G7625" si="475">IF(OR(F7562=$F$6,F7562=$F$7),"Off",IF(E7562&lt;8,"Off","On"))</f>
        <v>On</v>
      </c>
    </row>
    <row r="7563" spans="2:7" x14ac:dyDescent="0.35">
      <c r="B7563" s="35">
        <v>46337.791666648343</v>
      </c>
      <c r="C7563" s="21">
        <v>0</v>
      </c>
      <c r="D7563" s="20">
        <f t="shared" si="472"/>
        <v>11</v>
      </c>
      <c r="E7563" s="20">
        <f t="shared" si="473"/>
        <v>19</v>
      </c>
      <c r="F7563" s="20">
        <f t="shared" si="474"/>
        <v>4</v>
      </c>
      <c r="G7563" s="20" t="str">
        <f t="shared" si="475"/>
        <v>On</v>
      </c>
    </row>
    <row r="7564" spans="2:7" x14ac:dyDescent="0.35">
      <c r="B7564" s="35">
        <v>46337.833333315008</v>
      </c>
      <c r="C7564" s="21">
        <v>0</v>
      </c>
      <c r="D7564" s="20">
        <f t="shared" si="472"/>
        <v>11</v>
      </c>
      <c r="E7564" s="20">
        <f t="shared" si="473"/>
        <v>20</v>
      </c>
      <c r="F7564" s="20">
        <f t="shared" si="474"/>
        <v>4</v>
      </c>
      <c r="G7564" s="20" t="str">
        <f t="shared" si="475"/>
        <v>On</v>
      </c>
    </row>
    <row r="7565" spans="2:7" x14ac:dyDescent="0.35">
      <c r="B7565" s="35">
        <v>46337.874999981672</v>
      </c>
      <c r="C7565" s="21">
        <v>0</v>
      </c>
      <c r="D7565" s="20">
        <f t="shared" si="472"/>
        <v>11</v>
      </c>
      <c r="E7565" s="20">
        <f t="shared" si="473"/>
        <v>21</v>
      </c>
      <c r="F7565" s="20">
        <f t="shared" si="474"/>
        <v>4</v>
      </c>
      <c r="G7565" s="20" t="str">
        <f t="shared" si="475"/>
        <v>On</v>
      </c>
    </row>
    <row r="7566" spans="2:7" x14ac:dyDescent="0.35">
      <c r="B7566" s="35">
        <v>46337.916666648336</v>
      </c>
      <c r="C7566" s="21">
        <v>0</v>
      </c>
      <c r="D7566" s="20">
        <f t="shared" si="472"/>
        <v>11</v>
      </c>
      <c r="E7566" s="20">
        <f t="shared" si="473"/>
        <v>22</v>
      </c>
      <c r="F7566" s="20">
        <f t="shared" si="474"/>
        <v>4</v>
      </c>
      <c r="G7566" s="20" t="str">
        <f t="shared" si="475"/>
        <v>On</v>
      </c>
    </row>
    <row r="7567" spans="2:7" x14ac:dyDescent="0.35">
      <c r="B7567" s="35">
        <v>46337.958333315</v>
      </c>
      <c r="C7567" s="21">
        <v>0</v>
      </c>
      <c r="D7567" s="20">
        <f t="shared" si="472"/>
        <v>11</v>
      </c>
      <c r="E7567" s="20">
        <f t="shared" si="473"/>
        <v>23</v>
      </c>
      <c r="F7567" s="20">
        <f t="shared" si="474"/>
        <v>4</v>
      </c>
      <c r="G7567" s="20" t="str">
        <f t="shared" si="475"/>
        <v>On</v>
      </c>
    </row>
    <row r="7568" spans="2:7" x14ac:dyDescent="0.35">
      <c r="B7568" s="35">
        <v>46337.999999981665</v>
      </c>
      <c r="C7568" s="21">
        <v>0</v>
      </c>
      <c r="D7568" s="20">
        <f t="shared" si="472"/>
        <v>11</v>
      </c>
      <c r="E7568" s="20">
        <f t="shared" si="473"/>
        <v>0</v>
      </c>
      <c r="F7568" s="20">
        <f t="shared" si="474"/>
        <v>5</v>
      </c>
      <c r="G7568" s="20" t="str">
        <f t="shared" si="475"/>
        <v>Off</v>
      </c>
    </row>
    <row r="7569" spans="2:7" x14ac:dyDescent="0.35">
      <c r="B7569" s="35">
        <v>46338.041666648329</v>
      </c>
      <c r="C7569" s="21">
        <v>0</v>
      </c>
      <c r="D7569" s="20">
        <f t="shared" si="472"/>
        <v>11</v>
      </c>
      <c r="E7569" s="20">
        <f t="shared" si="473"/>
        <v>1</v>
      </c>
      <c r="F7569" s="20">
        <f t="shared" si="474"/>
        <v>5</v>
      </c>
      <c r="G7569" s="20" t="str">
        <f t="shared" si="475"/>
        <v>Off</v>
      </c>
    </row>
    <row r="7570" spans="2:7" x14ac:dyDescent="0.35">
      <c r="B7570" s="35">
        <v>46338.083333314993</v>
      </c>
      <c r="C7570" s="21">
        <v>0</v>
      </c>
      <c r="D7570" s="20">
        <f t="shared" si="472"/>
        <v>11</v>
      </c>
      <c r="E7570" s="20">
        <f t="shared" si="473"/>
        <v>2</v>
      </c>
      <c r="F7570" s="20">
        <f t="shared" si="474"/>
        <v>5</v>
      </c>
      <c r="G7570" s="20" t="str">
        <f t="shared" si="475"/>
        <v>Off</v>
      </c>
    </row>
    <row r="7571" spans="2:7" x14ac:dyDescent="0.35">
      <c r="B7571" s="35">
        <v>46338.124999981657</v>
      </c>
      <c r="C7571" s="21">
        <v>0</v>
      </c>
      <c r="D7571" s="20">
        <f t="shared" si="472"/>
        <v>11</v>
      </c>
      <c r="E7571" s="20">
        <f t="shared" si="473"/>
        <v>3</v>
      </c>
      <c r="F7571" s="20">
        <f t="shared" si="474"/>
        <v>5</v>
      </c>
      <c r="G7571" s="20" t="str">
        <f t="shared" si="475"/>
        <v>Off</v>
      </c>
    </row>
    <row r="7572" spans="2:7" x14ac:dyDescent="0.35">
      <c r="B7572" s="35">
        <v>46338.166666648322</v>
      </c>
      <c r="C7572" s="21">
        <v>0</v>
      </c>
      <c r="D7572" s="20">
        <f t="shared" si="472"/>
        <v>11</v>
      </c>
      <c r="E7572" s="20">
        <f t="shared" si="473"/>
        <v>4</v>
      </c>
      <c r="F7572" s="20">
        <f t="shared" si="474"/>
        <v>5</v>
      </c>
      <c r="G7572" s="20" t="str">
        <f t="shared" si="475"/>
        <v>Off</v>
      </c>
    </row>
    <row r="7573" spans="2:7" x14ac:dyDescent="0.35">
      <c r="B7573" s="35">
        <v>46338.208333314986</v>
      </c>
      <c r="C7573" s="21">
        <v>0</v>
      </c>
      <c r="D7573" s="20">
        <f t="shared" si="472"/>
        <v>11</v>
      </c>
      <c r="E7573" s="20">
        <f t="shared" si="473"/>
        <v>5</v>
      </c>
      <c r="F7573" s="20">
        <f t="shared" si="474"/>
        <v>5</v>
      </c>
      <c r="G7573" s="20" t="str">
        <f t="shared" si="475"/>
        <v>Off</v>
      </c>
    </row>
    <row r="7574" spans="2:7" x14ac:dyDescent="0.35">
      <c r="B7574" s="35">
        <v>46338.24999998165</v>
      </c>
      <c r="C7574" s="21">
        <v>0</v>
      </c>
      <c r="D7574" s="20">
        <f t="shared" si="472"/>
        <v>11</v>
      </c>
      <c r="E7574" s="20">
        <f t="shared" si="473"/>
        <v>6</v>
      </c>
      <c r="F7574" s="20">
        <f t="shared" si="474"/>
        <v>5</v>
      </c>
      <c r="G7574" s="20" t="str">
        <f t="shared" si="475"/>
        <v>Off</v>
      </c>
    </row>
    <row r="7575" spans="2:7" x14ac:dyDescent="0.35">
      <c r="B7575" s="35">
        <v>46338.291666648314</v>
      </c>
      <c r="C7575" s="21">
        <v>0</v>
      </c>
      <c r="D7575" s="20">
        <f t="shared" si="472"/>
        <v>11</v>
      </c>
      <c r="E7575" s="20">
        <f t="shared" si="473"/>
        <v>7</v>
      </c>
      <c r="F7575" s="20">
        <f t="shared" si="474"/>
        <v>5</v>
      </c>
      <c r="G7575" s="20" t="str">
        <f t="shared" si="475"/>
        <v>Off</v>
      </c>
    </row>
    <row r="7576" spans="2:7" x14ac:dyDescent="0.35">
      <c r="B7576" s="35">
        <v>46338.333333314979</v>
      </c>
      <c r="C7576" s="21">
        <v>2.5293596968477106</v>
      </c>
      <c r="D7576" s="20">
        <f t="shared" si="472"/>
        <v>11</v>
      </c>
      <c r="E7576" s="20">
        <f t="shared" si="473"/>
        <v>8</v>
      </c>
      <c r="F7576" s="20">
        <f t="shared" si="474"/>
        <v>5</v>
      </c>
      <c r="G7576" s="20" t="str">
        <f t="shared" si="475"/>
        <v>On</v>
      </c>
    </row>
    <row r="7577" spans="2:7" x14ac:dyDescent="0.35">
      <c r="B7577" s="35">
        <v>46338.374999981643</v>
      </c>
      <c r="C7577" s="21">
        <v>18.096097612811004</v>
      </c>
      <c r="D7577" s="20">
        <f t="shared" si="472"/>
        <v>11</v>
      </c>
      <c r="E7577" s="20">
        <f t="shared" si="473"/>
        <v>9</v>
      </c>
      <c r="F7577" s="20">
        <f t="shared" si="474"/>
        <v>5</v>
      </c>
      <c r="G7577" s="20" t="str">
        <f t="shared" si="475"/>
        <v>On</v>
      </c>
    </row>
    <row r="7578" spans="2:7" x14ac:dyDescent="0.35">
      <c r="B7578" s="35">
        <v>46338.416666648307</v>
      </c>
      <c r="C7578" s="21">
        <v>23.572923023598594</v>
      </c>
      <c r="D7578" s="20">
        <f t="shared" si="472"/>
        <v>11</v>
      </c>
      <c r="E7578" s="20">
        <f t="shared" si="473"/>
        <v>10</v>
      </c>
      <c r="F7578" s="20">
        <f t="shared" si="474"/>
        <v>5</v>
      </c>
      <c r="G7578" s="20" t="str">
        <f t="shared" si="475"/>
        <v>On</v>
      </c>
    </row>
    <row r="7579" spans="2:7" x14ac:dyDescent="0.35">
      <c r="B7579" s="35">
        <v>46338.458333314971</v>
      </c>
      <c r="C7579" s="21">
        <v>22.384357801660052</v>
      </c>
      <c r="D7579" s="20">
        <f t="shared" si="472"/>
        <v>11</v>
      </c>
      <c r="E7579" s="20">
        <f t="shared" si="473"/>
        <v>11</v>
      </c>
      <c r="F7579" s="20">
        <f t="shared" si="474"/>
        <v>5</v>
      </c>
      <c r="G7579" s="20" t="str">
        <f t="shared" si="475"/>
        <v>On</v>
      </c>
    </row>
    <row r="7580" spans="2:7" x14ac:dyDescent="0.35">
      <c r="B7580" s="35">
        <v>46338.499999981635</v>
      </c>
      <c r="C7580" s="21">
        <v>20.714717317769043</v>
      </c>
      <c r="D7580" s="20">
        <f t="shared" si="472"/>
        <v>11</v>
      </c>
      <c r="E7580" s="20">
        <f t="shared" si="473"/>
        <v>12</v>
      </c>
      <c r="F7580" s="20">
        <f t="shared" si="474"/>
        <v>5</v>
      </c>
      <c r="G7580" s="20" t="str">
        <f t="shared" si="475"/>
        <v>On</v>
      </c>
    </row>
    <row r="7581" spans="2:7" x14ac:dyDescent="0.35">
      <c r="B7581" s="35">
        <v>46338.5416666483</v>
      </c>
      <c r="C7581" s="21">
        <v>20.239735929417019</v>
      </c>
      <c r="D7581" s="20">
        <f t="shared" si="472"/>
        <v>11</v>
      </c>
      <c r="E7581" s="20">
        <f t="shared" si="473"/>
        <v>13</v>
      </c>
      <c r="F7581" s="20">
        <f t="shared" si="474"/>
        <v>5</v>
      </c>
      <c r="G7581" s="20" t="str">
        <f t="shared" si="475"/>
        <v>On</v>
      </c>
    </row>
    <row r="7582" spans="2:7" x14ac:dyDescent="0.35">
      <c r="B7582" s="35">
        <v>46338.583333314964</v>
      </c>
      <c r="C7582" s="21">
        <v>21.186744560201088</v>
      </c>
      <c r="D7582" s="20">
        <f t="shared" si="472"/>
        <v>11</v>
      </c>
      <c r="E7582" s="20">
        <f t="shared" si="473"/>
        <v>14</v>
      </c>
      <c r="F7582" s="20">
        <f t="shared" si="474"/>
        <v>5</v>
      </c>
      <c r="G7582" s="20" t="str">
        <f t="shared" si="475"/>
        <v>On</v>
      </c>
    </row>
    <row r="7583" spans="2:7" x14ac:dyDescent="0.35">
      <c r="B7583" s="35">
        <v>46338.624999981628</v>
      </c>
      <c r="C7583" s="21">
        <v>22.502837908933355</v>
      </c>
      <c r="D7583" s="20">
        <f t="shared" si="472"/>
        <v>11</v>
      </c>
      <c r="E7583" s="20">
        <f t="shared" si="473"/>
        <v>15</v>
      </c>
      <c r="F7583" s="20">
        <f t="shared" si="474"/>
        <v>5</v>
      </c>
      <c r="G7583" s="20" t="str">
        <f t="shared" si="475"/>
        <v>On</v>
      </c>
    </row>
    <row r="7584" spans="2:7" x14ac:dyDescent="0.35">
      <c r="B7584" s="35">
        <v>46338.666666648292</v>
      </c>
      <c r="C7584" s="21">
        <v>22.024389991070993</v>
      </c>
      <c r="D7584" s="20">
        <f t="shared" si="472"/>
        <v>11</v>
      </c>
      <c r="E7584" s="20">
        <f t="shared" si="473"/>
        <v>16</v>
      </c>
      <c r="F7584" s="20">
        <f t="shared" si="474"/>
        <v>5</v>
      </c>
      <c r="G7584" s="20" t="str">
        <f t="shared" si="475"/>
        <v>On</v>
      </c>
    </row>
    <row r="7585" spans="2:7" x14ac:dyDescent="0.35">
      <c r="B7585" s="35">
        <v>46338.708333314957</v>
      </c>
      <c r="C7585" s="21">
        <v>9.563112400247066</v>
      </c>
      <c r="D7585" s="20">
        <f t="shared" si="472"/>
        <v>11</v>
      </c>
      <c r="E7585" s="20">
        <f t="shared" si="473"/>
        <v>17</v>
      </c>
      <c r="F7585" s="20">
        <f t="shared" si="474"/>
        <v>5</v>
      </c>
      <c r="G7585" s="20" t="str">
        <f t="shared" si="475"/>
        <v>On</v>
      </c>
    </row>
    <row r="7586" spans="2:7" x14ac:dyDescent="0.35">
      <c r="B7586" s="35">
        <v>46338.749999981621</v>
      </c>
      <c r="C7586" s="21">
        <v>0</v>
      </c>
      <c r="D7586" s="20">
        <f t="shared" si="472"/>
        <v>11</v>
      </c>
      <c r="E7586" s="20">
        <f t="shared" si="473"/>
        <v>18</v>
      </c>
      <c r="F7586" s="20">
        <f t="shared" si="474"/>
        <v>5</v>
      </c>
      <c r="G7586" s="20" t="str">
        <f t="shared" si="475"/>
        <v>On</v>
      </c>
    </row>
    <row r="7587" spans="2:7" x14ac:dyDescent="0.35">
      <c r="B7587" s="35">
        <v>46338.791666648285</v>
      </c>
      <c r="C7587" s="21">
        <v>0</v>
      </c>
      <c r="D7587" s="20">
        <f t="shared" si="472"/>
        <v>11</v>
      </c>
      <c r="E7587" s="20">
        <f t="shared" si="473"/>
        <v>19</v>
      </c>
      <c r="F7587" s="20">
        <f t="shared" si="474"/>
        <v>5</v>
      </c>
      <c r="G7587" s="20" t="str">
        <f t="shared" si="475"/>
        <v>On</v>
      </c>
    </row>
    <row r="7588" spans="2:7" x14ac:dyDescent="0.35">
      <c r="B7588" s="35">
        <v>46338.833333314949</v>
      </c>
      <c r="C7588" s="21">
        <v>0</v>
      </c>
      <c r="D7588" s="20">
        <f t="shared" si="472"/>
        <v>11</v>
      </c>
      <c r="E7588" s="20">
        <f t="shared" si="473"/>
        <v>20</v>
      </c>
      <c r="F7588" s="20">
        <f t="shared" si="474"/>
        <v>5</v>
      </c>
      <c r="G7588" s="20" t="str">
        <f t="shared" si="475"/>
        <v>On</v>
      </c>
    </row>
    <row r="7589" spans="2:7" x14ac:dyDescent="0.35">
      <c r="B7589" s="35">
        <v>46338.874999981614</v>
      </c>
      <c r="C7589" s="21">
        <v>0</v>
      </c>
      <c r="D7589" s="20">
        <f t="shared" si="472"/>
        <v>11</v>
      </c>
      <c r="E7589" s="20">
        <f t="shared" si="473"/>
        <v>21</v>
      </c>
      <c r="F7589" s="20">
        <f t="shared" si="474"/>
        <v>5</v>
      </c>
      <c r="G7589" s="20" t="str">
        <f t="shared" si="475"/>
        <v>On</v>
      </c>
    </row>
    <row r="7590" spans="2:7" x14ac:dyDescent="0.35">
      <c r="B7590" s="35">
        <v>46338.916666648278</v>
      </c>
      <c r="C7590" s="21">
        <v>0</v>
      </c>
      <c r="D7590" s="20">
        <f t="shared" si="472"/>
        <v>11</v>
      </c>
      <c r="E7590" s="20">
        <f t="shared" si="473"/>
        <v>22</v>
      </c>
      <c r="F7590" s="20">
        <f t="shared" si="474"/>
        <v>5</v>
      </c>
      <c r="G7590" s="20" t="str">
        <f t="shared" si="475"/>
        <v>On</v>
      </c>
    </row>
    <row r="7591" spans="2:7" x14ac:dyDescent="0.35">
      <c r="B7591" s="35">
        <v>46338.958333314942</v>
      </c>
      <c r="C7591" s="21">
        <v>0</v>
      </c>
      <c r="D7591" s="20">
        <f t="shared" si="472"/>
        <v>11</v>
      </c>
      <c r="E7591" s="20">
        <f t="shared" si="473"/>
        <v>23</v>
      </c>
      <c r="F7591" s="20">
        <f t="shared" si="474"/>
        <v>5</v>
      </c>
      <c r="G7591" s="20" t="str">
        <f t="shared" si="475"/>
        <v>On</v>
      </c>
    </row>
    <row r="7592" spans="2:7" x14ac:dyDescent="0.35">
      <c r="B7592" s="35">
        <v>46338.999999981606</v>
      </c>
      <c r="C7592" s="21">
        <v>0</v>
      </c>
      <c r="D7592" s="20">
        <f t="shared" si="472"/>
        <v>11</v>
      </c>
      <c r="E7592" s="20">
        <f t="shared" si="473"/>
        <v>0</v>
      </c>
      <c r="F7592" s="20">
        <f t="shared" si="474"/>
        <v>6</v>
      </c>
      <c r="G7592" s="20" t="str">
        <f t="shared" si="475"/>
        <v>Off</v>
      </c>
    </row>
    <row r="7593" spans="2:7" x14ac:dyDescent="0.35">
      <c r="B7593" s="35">
        <v>46339.041666648271</v>
      </c>
      <c r="C7593" s="21">
        <v>0</v>
      </c>
      <c r="D7593" s="20">
        <f t="shared" si="472"/>
        <v>11</v>
      </c>
      <c r="E7593" s="20">
        <f t="shared" si="473"/>
        <v>1</v>
      </c>
      <c r="F7593" s="20">
        <f t="shared" si="474"/>
        <v>6</v>
      </c>
      <c r="G7593" s="20" t="str">
        <f t="shared" si="475"/>
        <v>Off</v>
      </c>
    </row>
    <row r="7594" spans="2:7" x14ac:dyDescent="0.35">
      <c r="B7594" s="35">
        <v>46339.083333314935</v>
      </c>
      <c r="C7594" s="21">
        <v>0</v>
      </c>
      <c r="D7594" s="20">
        <f t="shared" si="472"/>
        <v>11</v>
      </c>
      <c r="E7594" s="20">
        <f t="shared" si="473"/>
        <v>2</v>
      </c>
      <c r="F7594" s="20">
        <f t="shared" si="474"/>
        <v>6</v>
      </c>
      <c r="G7594" s="20" t="str">
        <f t="shared" si="475"/>
        <v>Off</v>
      </c>
    </row>
    <row r="7595" spans="2:7" x14ac:dyDescent="0.35">
      <c r="B7595" s="35">
        <v>46339.124999981599</v>
      </c>
      <c r="C7595" s="21">
        <v>0</v>
      </c>
      <c r="D7595" s="20">
        <f t="shared" si="472"/>
        <v>11</v>
      </c>
      <c r="E7595" s="20">
        <f t="shared" si="473"/>
        <v>3</v>
      </c>
      <c r="F7595" s="20">
        <f t="shared" si="474"/>
        <v>6</v>
      </c>
      <c r="G7595" s="20" t="str">
        <f t="shared" si="475"/>
        <v>Off</v>
      </c>
    </row>
    <row r="7596" spans="2:7" x14ac:dyDescent="0.35">
      <c r="B7596" s="35">
        <v>46339.166666648263</v>
      </c>
      <c r="C7596" s="21">
        <v>0</v>
      </c>
      <c r="D7596" s="20">
        <f t="shared" si="472"/>
        <v>11</v>
      </c>
      <c r="E7596" s="20">
        <f t="shared" si="473"/>
        <v>4</v>
      </c>
      <c r="F7596" s="20">
        <f t="shared" si="474"/>
        <v>6</v>
      </c>
      <c r="G7596" s="20" t="str">
        <f t="shared" si="475"/>
        <v>Off</v>
      </c>
    </row>
    <row r="7597" spans="2:7" x14ac:dyDescent="0.35">
      <c r="B7597" s="35">
        <v>46339.208333314928</v>
      </c>
      <c r="C7597" s="21">
        <v>0</v>
      </c>
      <c r="D7597" s="20">
        <f t="shared" si="472"/>
        <v>11</v>
      </c>
      <c r="E7597" s="20">
        <f t="shared" si="473"/>
        <v>5</v>
      </c>
      <c r="F7597" s="20">
        <f t="shared" si="474"/>
        <v>6</v>
      </c>
      <c r="G7597" s="20" t="str">
        <f t="shared" si="475"/>
        <v>Off</v>
      </c>
    </row>
    <row r="7598" spans="2:7" x14ac:dyDescent="0.35">
      <c r="B7598" s="35">
        <v>46339.249999981592</v>
      </c>
      <c r="C7598" s="21">
        <v>0</v>
      </c>
      <c r="D7598" s="20">
        <f t="shared" si="472"/>
        <v>11</v>
      </c>
      <c r="E7598" s="20">
        <f t="shared" si="473"/>
        <v>6</v>
      </c>
      <c r="F7598" s="20">
        <f t="shared" si="474"/>
        <v>6</v>
      </c>
      <c r="G7598" s="20" t="str">
        <f t="shared" si="475"/>
        <v>Off</v>
      </c>
    </row>
    <row r="7599" spans="2:7" x14ac:dyDescent="0.35">
      <c r="B7599" s="35">
        <v>46339.291666648256</v>
      </c>
      <c r="C7599" s="21">
        <v>0</v>
      </c>
      <c r="D7599" s="20">
        <f t="shared" si="472"/>
        <v>11</v>
      </c>
      <c r="E7599" s="20">
        <f t="shared" si="473"/>
        <v>7</v>
      </c>
      <c r="F7599" s="20">
        <f t="shared" si="474"/>
        <v>6</v>
      </c>
      <c r="G7599" s="20" t="str">
        <f t="shared" si="475"/>
        <v>Off</v>
      </c>
    </row>
    <row r="7600" spans="2:7" x14ac:dyDescent="0.35">
      <c r="B7600" s="35">
        <v>46339.33333331492</v>
      </c>
      <c r="C7600" s="21">
        <v>0.6269157494474128</v>
      </c>
      <c r="D7600" s="20">
        <f t="shared" si="472"/>
        <v>11</v>
      </c>
      <c r="E7600" s="20">
        <f t="shared" si="473"/>
        <v>8</v>
      </c>
      <c r="F7600" s="20">
        <f t="shared" si="474"/>
        <v>6</v>
      </c>
      <c r="G7600" s="20" t="str">
        <f t="shared" si="475"/>
        <v>On</v>
      </c>
    </row>
    <row r="7601" spans="2:7" x14ac:dyDescent="0.35">
      <c r="B7601" s="35">
        <v>46339.374999981585</v>
      </c>
      <c r="C7601" s="21">
        <v>15.594913677222106</v>
      </c>
      <c r="D7601" s="20">
        <f t="shared" si="472"/>
        <v>11</v>
      </c>
      <c r="E7601" s="20">
        <f t="shared" si="473"/>
        <v>9</v>
      </c>
      <c r="F7601" s="20">
        <f t="shared" si="474"/>
        <v>6</v>
      </c>
      <c r="G7601" s="20" t="str">
        <f t="shared" si="475"/>
        <v>On</v>
      </c>
    </row>
    <row r="7602" spans="2:7" x14ac:dyDescent="0.35">
      <c r="B7602" s="35">
        <v>46339.416666648249</v>
      </c>
      <c r="C7602" s="21">
        <v>16.085643180329988</v>
      </c>
      <c r="D7602" s="20">
        <f t="shared" si="472"/>
        <v>11</v>
      </c>
      <c r="E7602" s="20">
        <f t="shared" si="473"/>
        <v>10</v>
      </c>
      <c r="F7602" s="20">
        <f t="shared" si="474"/>
        <v>6</v>
      </c>
      <c r="G7602" s="20" t="str">
        <f t="shared" si="475"/>
        <v>On</v>
      </c>
    </row>
    <row r="7603" spans="2:7" x14ac:dyDescent="0.35">
      <c r="B7603" s="35">
        <v>46339.458333314913</v>
      </c>
      <c r="C7603" s="21">
        <v>16.706379908731275</v>
      </c>
      <c r="D7603" s="20">
        <f t="shared" si="472"/>
        <v>11</v>
      </c>
      <c r="E7603" s="20">
        <f t="shared" si="473"/>
        <v>11</v>
      </c>
      <c r="F7603" s="20">
        <f t="shared" si="474"/>
        <v>6</v>
      </c>
      <c r="G7603" s="20" t="str">
        <f t="shared" si="475"/>
        <v>On</v>
      </c>
    </row>
    <row r="7604" spans="2:7" x14ac:dyDescent="0.35">
      <c r="B7604" s="35">
        <v>46339.499999981577</v>
      </c>
      <c r="C7604" s="21">
        <v>20.267468909765334</v>
      </c>
      <c r="D7604" s="20">
        <f t="shared" si="472"/>
        <v>11</v>
      </c>
      <c r="E7604" s="20">
        <f t="shared" si="473"/>
        <v>12</v>
      </c>
      <c r="F7604" s="20">
        <f t="shared" si="474"/>
        <v>6</v>
      </c>
      <c r="G7604" s="20" t="str">
        <f t="shared" si="475"/>
        <v>On</v>
      </c>
    </row>
    <row r="7605" spans="2:7" x14ac:dyDescent="0.35">
      <c r="B7605" s="35">
        <v>46339.541666648242</v>
      </c>
      <c r="C7605" s="21">
        <v>19.740820067299051</v>
      </c>
      <c r="D7605" s="20">
        <f t="shared" si="472"/>
        <v>11</v>
      </c>
      <c r="E7605" s="20">
        <f t="shared" si="473"/>
        <v>13</v>
      </c>
      <c r="F7605" s="20">
        <f t="shared" si="474"/>
        <v>6</v>
      </c>
      <c r="G7605" s="20" t="str">
        <f t="shared" si="475"/>
        <v>On</v>
      </c>
    </row>
    <row r="7606" spans="2:7" x14ac:dyDescent="0.35">
      <c r="B7606" s="35">
        <v>46339.583333314906</v>
      </c>
      <c r="C7606" s="21">
        <v>20.566943314802824</v>
      </c>
      <c r="D7606" s="20">
        <f t="shared" si="472"/>
        <v>11</v>
      </c>
      <c r="E7606" s="20">
        <f t="shared" si="473"/>
        <v>14</v>
      </c>
      <c r="F7606" s="20">
        <f t="shared" si="474"/>
        <v>6</v>
      </c>
      <c r="G7606" s="20" t="str">
        <f t="shared" si="475"/>
        <v>On</v>
      </c>
    </row>
    <row r="7607" spans="2:7" x14ac:dyDescent="0.35">
      <c r="B7607" s="35">
        <v>46339.62499998157</v>
      </c>
      <c r="C7607" s="21">
        <v>19.847704308912395</v>
      </c>
      <c r="D7607" s="20">
        <f t="shared" si="472"/>
        <v>11</v>
      </c>
      <c r="E7607" s="20">
        <f t="shared" si="473"/>
        <v>15</v>
      </c>
      <c r="F7607" s="20">
        <f t="shared" si="474"/>
        <v>6</v>
      </c>
      <c r="G7607" s="20" t="str">
        <f t="shared" si="475"/>
        <v>On</v>
      </c>
    </row>
    <row r="7608" spans="2:7" x14ac:dyDescent="0.35">
      <c r="B7608" s="35">
        <v>46339.666666648234</v>
      </c>
      <c r="C7608" s="21">
        <v>8.7662105535056316</v>
      </c>
      <c r="D7608" s="20">
        <f t="shared" si="472"/>
        <v>11</v>
      </c>
      <c r="E7608" s="20">
        <f t="shared" si="473"/>
        <v>16</v>
      </c>
      <c r="F7608" s="20">
        <f t="shared" si="474"/>
        <v>6</v>
      </c>
      <c r="G7608" s="20" t="str">
        <f t="shared" si="475"/>
        <v>On</v>
      </c>
    </row>
    <row r="7609" spans="2:7" x14ac:dyDescent="0.35">
      <c r="B7609" s="35">
        <v>46339.708333314898</v>
      </c>
      <c r="C7609" s="21">
        <v>8.6634465558367832</v>
      </c>
      <c r="D7609" s="20">
        <f t="shared" si="472"/>
        <v>11</v>
      </c>
      <c r="E7609" s="20">
        <f t="shared" si="473"/>
        <v>17</v>
      </c>
      <c r="F7609" s="20">
        <f t="shared" si="474"/>
        <v>6</v>
      </c>
      <c r="G7609" s="20" t="str">
        <f t="shared" si="475"/>
        <v>On</v>
      </c>
    </row>
    <row r="7610" spans="2:7" x14ac:dyDescent="0.35">
      <c r="B7610" s="35">
        <v>46339.749999981563</v>
      </c>
      <c r="C7610" s="21">
        <v>0</v>
      </c>
      <c r="D7610" s="20">
        <f t="shared" si="472"/>
        <v>11</v>
      </c>
      <c r="E7610" s="20">
        <f t="shared" si="473"/>
        <v>18</v>
      </c>
      <c r="F7610" s="20">
        <f t="shared" si="474"/>
        <v>6</v>
      </c>
      <c r="G7610" s="20" t="str">
        <f t="shared" si="475"/>
        <v>On</v>
      </c>
    </row>
    <row r="7611" spans="2:7" x14ac:dyDescent="0.35">
      <c r="B7611" s="35">
        <v>46339.791666648227</v>
      </c>
      <c r="C7611" s="21">
        <v>0</v>
      </c>
      <c r="D7611" s="20">
        <f t="shared" si="472"/>
        <v>11</v>
      </c>
      <c r="E7611" s="20">
        <f t="shared" si="473"/>
        <v>19</v>
      </c>
      <c r="F7611" s="20">
        <f t="shared" si="474"/>
        <v>6</v>
      </c>
      <c r="G7611" s="20" t="str">
        <f t="shared" si="475"/>
        <v>On</v>
      </c>
    </row>
    <row r="7612" spans="2:7" x14ac:dyDescent="0.35">
      <c r="B7612" s="35">
        <v>46339.833333314891</v>
      </c>
      <c r="C7612" s="21">
        <v>0</v>
      </c>
      <c r="D7612" s="20">
        <f t="shared" si="472"/>
        <v>11</v>
      </c>
      <c r="E7612" s="20">
        <f t="shared" si="473"/>
        <v>20</v>
      </c>
      <c r="F7612" s="20">
        <f t="shared" si="474"/>
        <v>6</v>
      </c>
      <c r="G7612" s="20" t="str">
        <f t="shared" si="475"/>
        <v>On</v>
      </c>
    </row>
    <row r="7613" spans="2:7" x14ac:dyDescent="0.35">
      <c r="B7613" s="35">
        <v>46339.874999981555</v>
      </c>
      <c r="C7613" s="21">
        <v>0</v>
      </c>
      <c r="D7613" s="20">
        <f t="shared" si="472"/>
        <v>11</v>
      </c>
      <c r="E7613" s="20">
        <f t="shared" si="473"/>
        <v>21</v>
      </c>
      <c r="F7613" s="20">
        <f t="shared" si="474"/>
        <v>6</v>
      </c>
      <c r="G7613" s="20" t="str">
        <f t="shared" si="475"/>
        <v>On</v>
      </c>
    </row>
    <row r="7614" spans="2:7" x14ac:dyDescent="0.35">
      <c r="B7614" s="35">
        <v>46339.91666664822</v>
      </c>
      <c r="C7614" s="21">
        <v>0</v>
      </c>
      <c r="D7614" s="20">
        <f t="shared" si="472"/>
        <v>11</v>
      </c>
      <c r="E7614" s="20">
        <f t="shared" si="473"/>
        <v>22</v>
      </c>
      <c r="F7614" s="20">
        <f t="shared" si="474"/>
        <v>6</v>
      </c>
      <c r="G7614" s="20" t="str">
        <f t="shared" si="475"/>
        <v>On</v>
      </c>
    </row>
    <row r="7615" spans="2:7" x14ac:dyDescent="0.35">
      <c r="B7615" s="35">
        <v>46339.958333314884</v>
      </c>
      <c r="C7615" s="21">
        <v>0</v>
      </c>
      <c r="D7615" s="20">
        <f t="shared" si="472"/>
        <v>11</v>
      </c>
      <c r="E7615" s="20">
        <f t="shared" si="473"/>
        <v>23</v>
      </c>
      <c r="F7615" s="20">
        <f t="shared" si="474"/>
        <v>6</v>
      </c>
      <c r="G7615" s="20" t="str">
        <f t="shared" si="475"/>
        <v>On</v>
      </c>
    </row>
    <row r="7616" spans="2:7" x14ac:dyDescent="0.35">
      <c r="B7616" s="35">
        <v>46339.999999981548</v>
      </c>
      <c r="C7616" s="21">
        <v>0</v>
      </c>
      <c r="D7616" s="20">
        <f t="shared" si="472"/>
        <v>11</v>
      </c>
      <c r="E7616" s="20">
        <f t="shared" si="473"/>
        <v>0</v>
      </c>
      <c r="F7616" s="20">
        <f t="shared" si="474"/>
        <v>7</v>
      </c>
      <c r="G7616" s="20" t="str">
        <f t="shared" si="475"/>
        <v>Off</v>
      </c>
    </row>
    <row r="7617" spans="2:7" x14ac:dyDescent="0.35">
      <c r="B7617" s="35">
        <v>46340.041666648212</v>
      </c>
      <c r="C7617" s="21">
        <v>0</v>
      </c>
      <c r="D7617" s="20">
        <f t="shared" si="472"/>
        <v>11</v>
      </c>
      <c r="E7617" s="20">
        <f t="shared" si="473"/>
        <v>1</v>
      </c>
      <c r="F7617" s="20">
        <f t="shared" si="474"/>
        <v>7</v>
      </c>
      <c r="G7617" s="20" t="str">
        <f t="shared" si="475"/>
        <v>Off</v>
      </c>
    </row>
    <row r="7618" spans="2:7" x14ac:dyDescent="0.35">
      <c r="B7618" s="35">
        <v>46340.083333314877</v>
      </c>
      <c r="C7618" s="21">
        <v>0</v>
      </c>
      <c r="D7618" s="20">
        <f t="shared" si="472"/>
        <v>11</v>
      </c>
      <c r="E7618" s="20">
        <f t="shared" si="473"/>
        <v>2</v>
      </c>
      <c r="F7618" s="20">
        <f t="shared" si="474"/>
        <v>7</v>
      </c>
      <c r="G7618" s="20" t="str">
        <f t="shared" si="475"/>
        <v>Off</v>
      </c>
    </row>
    <row r="7619" spans="2:7" x14ac:dyDescent="0.35">
      <c r="B7619" s="35">
        <v>46340.124999981541</v>
      </c>
      <c r="C7619" s="21">
        <v>0</v>
      </c>
      <c r="D7619" s="20">
        <f t="shared" si="472"/>
        <v>11</v>
      </c>
      <c r="E7619" s="20">
        <f t="shared" si="473"/>
        <v>3</v>
      </c>
      <c r="F7619" s="20">
        <f t="shared" si="474"/>
        <v>7</v>
      </c>
      <c r="G7619" s="20" t="str">
        <f t="shared" si="475"/>
        <v>Off</v>
      </c>
    </row>
    <row r="7620" spans="2:7" x14ac:dyDescent="0.35">
      <c r="B7620" s="35">
        <v>46340.166666648205</v>
      </c>
      <c r="C7620" s="21">
        <v>0</v>
      </c>
      <c r="D7620" s="20">
        <f t="shared" si="472"/>
        <v>11</v>
      </c>
      <c r="E7620" s="20">
        <f t="shared" si="473"/>
        <v>4</v>
      </c>
      <c r="F7620" s="20">
        <f t="shared" si="474"/>
        <v>7</v>
      </c>
      <c r="G7620" s="20" t="str">
        <f t="shared" si="475"/>
        <v>Off</v>
      </c>
    </row>
    <row r="7621" spans="2:7" x14ac:dyDescent="0.35">
      <c r="B7621" s="35">
        <v>46340.208333314869</v>
      </c>
      <c r="C7621" s="21">
        <v>0</v>
      </c>
      <c r="D7621" s="20">
        <f t="shared" si="472"/>
        <v>11</v>
      </c>
      <c r="E7621" s="20">
        <f t="shared" si="473"/>
        <v>5</v>
      </c>
      <c r="F7621" s="20">
        <f t="shared" si="474"/>
        <v>7</v>
      </c>
      <c r="G7621" s="20" t="str">
        <f t="shared" si="475"/>
        <v>Off</v>
      </c>
    </row>
    <row r="7622" spans="2:7" x14ac:dyDescent="0.35">
      <c r="B7622" s="35">
        <v>46340.249999981534</v>
      </c>
      <c r="C7622" s="21">
        <v>0</v>
      </c>
      <c r="D7622" s="20">
        <f t="shared" si="472"/>
        <v>11</v>
      </c>
      <c r="E7622" s="20">
        <f t="shared" si="473"/>
        <v>6</v>
      </c>
      <c r="F7622" s="20">
        <f t="shared" si="474"/>
        <v>7</v>
      </c>
      <c r="G7622" s="20" t="str">
        <f t="shared" si="475"/>
        <v>Off</v>
      </c>
    </row>
    <row r="7623" spans="2:7" x14ac:dyDescent="0.35">
      <c r="B7623" s="35">
        <v>46340.291666648198</v>
      </c>
      <c r="C7623" s="21">
        <v>0</v>
      </c>
      <c r="D7623" s="20">
        <f t="shared" si="472"/>
        <v>11</v>
      </c>
      <c r="E7623" s="20">
        <f t="shared" si="473"/>
        <v>7</v>
      </c>
      <c r="F7623" s="20">
        <f t="shared" si="474"/>
        <v>7</v>
      </c>
      <c r="G7623" s="20" t="str">
        <f t="shared" si="475"/>
        <v>Off</v>
      </c>
    </row>
    <row r="7624" spans="2:7" x14ac:dyDescent="0.35">
      <c r="B7624" s="35">
        <v>46340.333333314862</v>
      </c>
      <c r="C7624" s="21">
        <v>1.9264581873985929</v>
      </c>
      <c r="D7624" s="20">
        <f t="shared" si="472"/>
        <v>11</v>
      </c>
      <c r="E7624" s="20">
        <f t="shared" si="473"/>
        <v>8</v>
      </c>
      <c r="F7624" s="20">
        <f t="shared" si="474"/>
        <v>7</v>
      </c>
      <c r="G7624" s="20" t="str">
        <f t="shared" si="475"/>
        <v>Off</v>
      </c>
    </row>
    <row r="7625" spans="2:7" x14ac:dyDescent="0.35">
      <c r="B7625" s="35">
        <v>46340.374999981526</v>
      </c>
      <c r="C7625" s="21">
        <v>1.2300557925577775</v>
      </c>
      <c r="D7625" s="20">
        <f t="shared" ref="D7625:D7688" si="476">MONTH(B7625)</f>
        <v>11</v>
      </c>
      <c r="E7625" s="20">
        <f t="shared" si="473"/>
        <v>9</v>
      </c>
      <c r="F7625" s="20">
        <f t="shared" si="474"/>
        <v>7</v>
      </c>
      <c r="G7625" s="20" t="str">
        <f t="shared" si="475"/>
        <v>Off</v>
      </c>
    </row>
    <row r="7626" spans="2:7" x14ac:dyDescent="0.35">
      <c r="B7626" s="35">
        <v>46340.416666648191</v>
      </c>
      <c r="C7626" s="21">
        <v>2.1245149002623207</v>
      </c>
      <c r="D7626" s="20">
        <f t="shared" si="476"/>
        <v>11</v>
      </c>
      <c r="E7626" s="20">
        <f t="shared" ref="E7626:E7689" si="477">HOUR(B7626)</f>
        <v>10</v>
      </c>
      <c r="F7626" s="20">
        <f t="shared" ref="F7626:F7689" si="478">WEEKDAY(B7626,1)</f>
        <v>7</v>
      </c>
      <c r="G7626" s="20" t="str">
        <f t="shared" ref="G7626:G7689" si="479">IF(OR(F7626=$F$6,F7626=$F$7),"Off",IF(E7626&lt;8,"Off","On"))</f>
        <v>Off</v>
      </c>
    </row>
    <row r="7627" spans="2:7" x14ac:dyDescent="0.35">
      <c r="B7627" s="35">
        <v>46340.458333314855</v>
      </c>
      <c r="C7627" s="21">
        <v>4.039433152694933</v>
      </c>
      <c r="D7627" s="20">
        <f t="shared" si="476"/>
        <v>11</v>
      </c>
      <c r="E7627" s="20">
        <f t="shared" si="477"/>
        <v>11</v>
      </c>
      <c r="F7627" s="20">
        <f t="shared" si="478"/>
        <v>7</v>
      </c>
      <c r="G7627" s="20" t="str">
        <f t="shared" si="479"/>
        <v>Off</v>
      </c>
    </row>
    <row r="7628" spans="2:7" x14ac:dyDescent="0.35">
      <c r="B7628" s="35">
        <v>46340.499999981519</v>
      </c>
      <c r="C7628" s="21">
        <v>1.9010523507475308</v>
      </c>
      <c r="D7628" s="20">
        <f t="shared" si="476"/>
        <v>11</v>
      </c>
      <c r="E7628" s="20">
        <f t="shared" si="477"/>
        <v>12</v>
      </c>
      <c r="F7628" s="20">
        <f t="shared" si="478"/>
        <v>7</v>
      </c>
      <c r="G7628" s="20" t="str">
        <f t="shared" si="479"/>
        <v>Off</v>
      </c>
    </row>
    <row r="7629" spans="2:7" x14ac:dyDescent="0.35">
      <c r="B7629" s="35">
        <v>46340.541666648183</v>
      </c>
      <c r="C7629" s="21">
        <v>4.2029694858898576</v>
      </c>
      <c r="D7629" s="20">
        <f t="shared" si="476"/>
        <v>11</v>
      </c>
      <c r="E7629" s="20">
        <f t="shared" si="477"/>
        <v>13</v>
      </c>
      <c r="F7629" s="20">
        <f t="shared" si="478"/>
        <v>7</v>
      </c>
      <c r="G7629" s="20" t="str">
        <f t="shared" si="479"/>
        <v>Off</v>
      </c>
    </row>
    <row r="7630" spans="2:7" x14ac:dyDescent="0.35">
      <c r="B7630" s="35">
        <v>46340.583333314848</v>
      </c>
      <c r="C7630" s="21">
        <v>2.9301614592551792</v>
      </c>
      <c r="D7630" s="20">
        <f t="shared" si="476"/>
        <v>11</v>
      </c>
      <c r="E7630" s="20">
        <f t="shared" si="477"/>
        <v>14</v>
      </c>
      <c r="F7630" s="20">
        <f t="shared" si="478"/>
        <v>7</v>
      </c>
      <c r="G7630" s="20" t="str">
        <f t="shared" si="479"/>
        <v>Off</v>
      </c>
    </row>
    <row r="7631" spans="2:7" x14ac:dyDescent="0.35">
      <c r="B7631" s="35">
        <v>46340.624999981512</v>
      </c>
      <c r="C7631" s="21">
        <v>2.4659196468810172</v>
      </c>
      <c r="D7631" s="20">
        <f t="shared" si="476"/>
        <v>11</v>
      </c>
      <c r="E7631" s="20">
        <f t="shared" si="477"/>
        <v>15</v>
      </c>
      <c r="F7631" s="20">
        <f t="shared" si="478"/>
        <v>7</v>
      </c>
      <c r="G7631" s="20" t="str">
        <f t="shared" si="479"/>
        <v>Off</v>
      </c>
    </row>
    <row r="7632" spans="2:7" x14ac:dyDescent="0.35">
      <c r="B7632" s="35">
        <v>46340.666666648176</v>
      </c>
      <c r="C7632" s="21">
        <v>0.65146342536728719</v>
      </c>
      <c r="D7632" s="20">
        <f t="shared" si="476"/>
        <v>11</v>
      </c>
      <c r="E7632" s="20">
        <f t="shared" si="477"/>
        <v>16</v>
      </c>
      <c r="F7632" s="20">
        <f t="shared" si="478"/>
        <v>7</v>
      </c>
      <c r="G7632" s="20" t="str">
        <f t="shared" si="479"/>
        <v>Off</v>
      </c>
    </row>
    <row r="7633" spans="2:7" x14ac:dyDescent="0.35">
      <c r="B7633" s="35">
        <v>46340.70833331484</v>
      </c>
      <c r="C7633" s="21">
        <v>6.3039114627651021</v>
      </c>
      <c r="D7633" s="20">
        <f t="shared" si="476"/>
        <v>11</v>
      </c>
      <c r="E7633" s="20">
        <f t="shared" si="477"/>
        <v>17</v>
      </c>
      <c r="F7633" s="20">
        <f t="shared" si="478"/>
        <v>7</v>
      </c>
      <c r="G7633" s="20" t="str">
        <f t="shared" si="479"/>
        <v>Off</v>
      </c>
    </row>
    <row r="7634" spans="2:7" x14ac:dyDescent="0.35">
      <c r="B7634" s="35">
        <v>46340.749999981505</v>
      </c>
      <c r="C7634" s="21">
        <v>0</v>
      </c>
      <c r="D7634" s="20">
        <f t="shared" si="476"/>
        <v>11</v>
      </c>
      <c r="E7634" s="20">
        <f t="shared" si="477"/>
        <v>18</v>
      </c>
      <c r="F7634" s="20">
        <f t="shared" si="478"/>
        <v>7</v>
      </c>
      <c r="G7634" s="20" t="str">
        <f t="shared" si="479"/>
        <v>Off</v>
      </c>
    </row>
    <row r="7635" spans="2:7" x14ac:dyDescent="0.35">
      <c r="B7635" s="35">
        <v>46340.791666648169</v>
      </c>
      <c r="C7635" s="21">
        <v>0</v>
      </c>
      <c r="D7635" s="20">
        <f t="shared" si="476"/>
        <v>11</v>
      </c>
      <c r="E7635" s="20">
        <f t="shared" si="477"/>
        <v>19</v>
      </c>
      <c r="F7635" s="20">
        <f t="shared" si="478"/>
        <v>7</v>
      </c>
      <c r="G7635" s="20" t="str">
        <f t="shared" si="479"/>
        <v>Off</v>
      </c>
    </row>
    <row r="7636" spans="2:7" x14ac:dyDescent="0.35">
      <c r="B7636" s="35">
        <v>46340.833333314833</v>
      </c>
      <c r="C7636" s="21">
        <v>0</v>
      </c>
      <c r="D7636" s="20">
        <f t="shared" si="476"/>
        <v>11</v>
      </c>
      <c r="E7636" s="20">
        <f t="shared" si="477"/>
        <v>20</v>
      </c>
      <c r="F7636" s="20">
        <f t="shared" si="478"/>
        <v>7</v>
      </c>
      <c r="G7636" s="20" t="str">
        <f t="shared" si="479"/>
        <v>Off</v>
      </c>
    </row>
    <row r="7637" spans="2:7" x14ac:dyDescent="0.35">
      <c r="B7637" s="35">
        <v>46340.874999981497</v>
      </c>
      <c r="C7637" s="21">
        <v>0</v>
      </c>
      <c r="D7637" s="20">
        <f t="shared" si="476"/>
        <v>11</v>
      </c>
      <c r="E7637" s="20">
        <f t="shared" si="477"/>
        <v>21</v>
      </c>
      <c r="F7637" s="20">
        <f t="shared" si="478"/>
        <v>7</v>
      </c>
      <c r="G7637" s="20" t="str">
        <f t="shared" si="479"/>
        <v>Off</v>
      </c>
    </row>
    <row r="7638" spans="2:7" x14ac:dyDescent="0.35">
      <c r="B7638" s="35">
        <v>46340.916666648161</v>
      </c>
      <c r="C7638" s="21">
        <v>0</v>
      </c>
      <c r="D7638" s="20">
        <f t="shared" si="476"/>
        <v>11</v>
      </c>
      <c r="E7638" s="20">
        <f t="shared" si="477"/>
        <v>22</v>
      </c>
      <c r="F7638" s="20">
        <f t="shared" si="478"/>
        <v>7</v>
      </c>
      <c r="G7638" s="20" t="str">
        <f t="shared" si="479"/>
        <v>Off</v>
      </c>
    </row>
    <row r="7639" spans="2:7" x14ac:dyDescent="0.35">
      <c r="B7639" s="35">
        <v>46340.958333314826</v>
      </c>
      <c r="C7639" s="21">
        <v>0</v>
      </c>
      <c r="D7639" s="20">
        <f t="shared" si="476"/>
        <v>11</v>
      </c>
      <c r="E7639" s="20">
        <f t="shared" si="477"/>
        <v>23</v>
      </c>
      <c r="F7639" s="20">
        <f t="shared" si="478"/>
        <v>7</v>
      </c>
      <c r="G7639" s="20" t="str">
        <f t="shared" si="479"/>
        <v>Off</v>
      </c>
    </row>
    <row r="7640" spans="2:7" x14ac:dyDescent="0.35">
      <c r="B7640" s="35">
        <v>46340.99999998149</v>
      </c>
      <c r="C7640" s="21">
        <v>0</v>
      </c>
      <c r="D7640" s="20">
        <f t="shared" si="476"/>
        <v>11</v>
      </c>
      <c r="E7640" s="20">
        <f t="shared" si="477"/>
        <v>0</v>
      </c>
      <c r="F7640" s="20">
        <f t="shared" si="478"/>
        <v>1</v>
      </c>
      <c r="G7640" s="20" t="str">
        <f t="shared" si="479"/>
        <v>Off</v>
      </c>
    </row>
    <row r="7641" spans="2:7" x14ac:dyDescent="0.35">
      <c r="B7641" s="35">
        <v>46341.041666648154</v>
      </c>
      <c r="C7641" s="21">
        <v>0</v>
      </c>
      <c r="D7641" s="20">
        <f t="shared" si="476"/>
        <v>11</v>
      </c>
      <c r="E7641" s="20">
        <f t="shared" si="477"/>
        <v>1</v>
      </c>
      <c r="F7641" s="20">
        <f t="shared" si="478"/>
        <v>1</v>
      </c>
      <c r="G7641" s="20" t="str">
        <f t="shared" si="479"/>
        <v>Off</v>
      </c>
    </row>
    <row r="7642" spans="2:7" x14ac:dyDescent="0.35">
      <c r="B7642" s="35">
        <v>46341.083333314818</v>
      </c>
      <c r="C7642" s="21">
        <v>0</v>
      </c>
      <c r="D7642" s="20">
        <f t="shared" si="476"/>
        <v>11</v>
      </c>
      <c r="E7642" s="20">
        <f t="shared" si="477"/>
        <v>2</v>
      </c>
      <c r="F7642" s="20">
        <f t="shared" si="478"/>
        <v>1</v>
      </c>
      <c r="G7642" s="20" t="str">
        <f t="shared" si="479"/>
        <v>Off</v>
      </c>
    </row>
    <row r="7643" spans="2:7" x14ac:dyDescent="0.35">
      <c r="B7643" s="35">
        <v>46341.124999981483</v>
      </c>
      <c r="C7643" s="21">
        <v>0</v>
      </c>
      <c r="D7643" s="20">
        <f t="shared" si="476"/>
        <v>11</v>
      </c>
      <c r="E7643" s="20">
        <f t="shared" si="477"/>
        <v>3</v>
      </c>
      <c r="F7643" s="20">
        <f t="shared" si="478"/>
        <v>1</v>
      </c>
      <c r="G7643" s="20" t="str">
        <f t="shared" si="479"/>
        <v>Off</v>
      </c>
    </row>
    <row r="7644" spans="2:7" x14ac:dyDescent="0.35">
      <c r="B7644" s="35">
        <v>46341.166666648147</v>
      </c>
      <c r="C7644" s="21">
        <v>0</v>
      </c>
      <c r="D7644" s="20">
        <f t="shared" si="476"/>
        <v>11</v>
      </c>
      <c r="E7644" s="20">
        <f t="shared" si="477"/>
        <v>4</v>
      </c>
      <c r="F7644" s="20">
        <f t="shared" si="478"/>
        <v>1</v>
      </c>
      <c r="G7644" s="20" t="str">
        <f t="shared" si="479"/>
        <v>Off</v>
      </c>
    </row>
    <row r="7645" spans="2:7" x14ac:dyDescent="0.35">
      <c r="B7645" s="35">
        <v>46341.208333314811</v>
      </c>
      <c r="C7645" s="21">
        <v>0</v>
      </c>
      <c r="D7645" s="20">
        <f t="shared" si="476"/>
        <v>11</v>
      </c>
      <c r="E7645" s="20">
        <f t="shared" si="477"/>
        <v>5</v>
      </c>
      <c r="F7645" s="20">
        <f t="shared" si="478"/>
        <v>1</v>
      </c>
      <c r="G7645" s="20" t="str">
        <f t="shared" si="479"/>
        <v>Off</v>
      </c>
    </row>
    <row r="7646" spans="2:7" x14ac:dyDescent="0.35">
      <c r="B7646" s="35">
        <v>46341.249999981475</v>
      </c>
      <c r="C7646" s="21">
        <v>0</v>
      </c>
      <c r="D7646" s="20">
        <f t="shared" si="476"/>
        <v>11</v>
      </c>
      <c r="E7646" s="20">
        <f t="shared" si="477"/>
        <v>6</v>
      </c>
      <c r="F7646" s="20">
        <f t="shared" si="478"/>
        <v>1</v>
      </c>
      <c r="G7646" s="20" t="str">
        <f t="shared" si="479"/>
        <v>Off</v>
      </c>
    </row>
    <row r="7647" spans="2:7" x14ac:dyDescent="0.35">
      <c r="B7647" s="35">
        <v>46341.29166664814</v>
      </c>
      <c r="C7647" s="21">
        <v>0</v>
      </c>
      <c r="D7647" s="20">
        <f t="shared" si="476"/>
        <v>11</v>
      </c>
      <c r="E7647" s="20">
        <f t="shared" si="477"/>
        <v>7</v>
      </c>
      <c r="F7647" s="20">
        <f t="shared" si="478"/>
        <v>1</v>
      </c>
      <c r="G7647" s="20" t="str">
        <f t="shared" si="479"/>
        <v>Off</v>
      </c>
    </row>
    <row r="7648" spans="2:7" x14ac:dyDescent="0.35">
      <c r="B7648" s="35">
        <v>46341.333333314804</v>
      </c>
      <c r="C7648" s="21">
        <v>0.63744556541806829</v>
      </c>
      <c r="D7648" s="20">
        <f t="shared" si="476"/>
        <v>11</v>
      </c>
      <c r="E7648" s="20">
        <f t="shared" si="477"/>
        <v>8</v>
      </c>
      <c r="F7648" s="20">
        <f t="shared" si="478"/>
        <v>1</v>
      </c>
      <c r="G7648" s="20" t="str">
        <f t="shared" si="479"/>
        <v>Off</v>
      </c>
    </row>
    <row r="7649" spans="2:7" x14ac:dyDescent="0.35">
      <c r="B7649" s="35">
        <v>46341.374999981468</v>
      </c>
      <c r="C7649" s="21">
        <v>8.0604153641658485</v>
      </c>
      <c r="D7649" s="20">
        <f t="shared" si="476"/>
        <v>11</v>
      </c>
      <c r="E7649" s="20">
        <f t="shared" si="477"/>
        <v>9</v>
      </c>
      <c r="F7649" s="20">
        <f t="shared" si="478"/>
        <v>1</v>
      </c>
      <c r="G7649" s="20" t="str">
        <f t="shared" si="479"/>
        <v>Off</v>
      </c>
    </row>
    <row r="7650" spans="2:7" x14ac:dyDescent="0.35">
      <c r="B7650" s="35">
        <v>46341.416666648132</v>
      </c>
      <c r="C7650" s="21">
        <v>4.301830544397518</v>
      </c>
      <c r="D7650" s="20">
        <f t="shared" si="476"/>
        <v>11</v>
      </c>
      <c r="E7650" s="20">
        <f t="shared" si="477"/>
        <v>10</v>
      </c>
      <c r="F7650" s="20">
        <f t="shared" si="478"/>
        <v>1</v>
      </c>
      <c r="G7650" s="20" t="str">
        <f t="shared" si="479"/>
        <v>Off</v>
      </c>
    </row>
    <row r="7651" spans="2:7" x14ac:dyDescent="0.35">
      <c r="B7651" s="35">
        <v>46341.458333314797</v>
      </c>
      <c r="C7651" s="21">
        <v>4.4629636889908157</v>
      </c>
      <c r="D7651" s="20">
        <f t="shared" si="476"/>
        <v>11</v>
      </c>
      <c r="E7651" s="20">
        <f t="shared" si="477"/>
        <v>11</v>
      </c>
      <c r="F7651" s="20">
        <f t="shared" si="478"/>
        <v>1</v>
      </c>
      <c r="G7651" s="20" t="str">
        <f t="shared" si="479"/>
        <v>Off</v>
      </c>
    </row>
    <row r="7652" spans="2:7" x14ac:dyDescent="0.35">
      <c r="B7652" s="35">
        <v>46341.499999981461</v>
      </c>
      <c r="C7652" s="21">
        <v>9.4933586690872023</v>
      </c>
      <c r="D7652" s="20">
        <f t="shared" si="476"/>
        <v>11</v>
      </c>
      <c r="E7652" s="20">
        <f t="shared" si="477"/>
        <v>12</v>
      </c>
      <c r="F7652" s="20">
        <f t="shared" si="478"/>
        <v>1</v>
      </c>
      <c r="G7652" s="20" t="str">
        <f t="shared" si="479"/>
        <v>Off</v>
      </c>
    </row>
    <row r="7653" spans="2:7" x14ac:dyDescent="0.35">
      <c r="B7653" s="35">
        <v>46341.541666648125</v>
      </c>
      <c r="C7653" s="21">
        <v>6.7368815040148133</v>
      </c>
      <c r="D7653" s="20">
        <f t="shared" si="476"/>
        <v>11</v>
      </c>
      <c r="E7653" s="20">
        <f t="shared" si="477"/>
        <v>13</v>
      </c>
      <c r="F7653" s="20">
        <f t="shared" si="478"/>
        <v>1</v>
      </c>
      <c r="G7653" s="20" t="str">
        <f t="shared" si="479"/>
        <v>Off</v>
      </c>
    </row>
    <row r="7654" spans="2:7" x14ac:dyDescent="0.35">
      <c r="B7654" s="35">
        <v>46341.583333314789</v>
      </c>
      <c r="C7654" s="21">
        <v>3.5256979933199393</v>
      </c>
      <c r="D7654" s="20">
        <f t="shared" si="476"/>
        <v>11</v>
      </c>
      <c r="E7654" s="20">
        <f t="shared" si="477"/>
        <v>14</v>
      </c>
      <c r="F7654" s="20">
        <f t="shared" si="478"/>
        <v>1</v>
      </c>
      <c r="G7654" s="20" t="str">
        <f t="shared" si="479"/>
        <v>Off</v>
      </c>
    </row>
    <row r="7655" spans="2:7" x14ac:dyDescent="0.35">
      <c r="B7655" s="35">
        <v>46341.624999981454</v>
      </c>
      <c r="C7655" s="21">
        <v>2.6524363953543117</v>
      </c>
      <c r="D7655" s="20">
        <f t="shared" si="476"/>
        <v>11</v>
      </c>
      <c r="E7655" s="20">
        <f t="shared" si="477"/>
        <v>15</v>
      </c>
      <c r="F7655" s="20">
        <f t="shared" si="478"/>
        <v>1</v>
      </c>
      <c r="G7655" s="20" t="str">
        <f t="shared" si="479"/>
        <v>Off</v>
      </c>
    </row>
    <row r="7656" spans="2:7" x14ac:dyDescent="0.35">
      <c r="B7656" s="35">
        <v>46341.666666648118</v>
      </c>
      <c r="C7656" s="21">
        <v>0.47878032764694223</v>
      </c>
      <c r="D7656" s="20">
        <f t="shared" si="476"/>
        <v>11</v>
      </c>
      <c r="E7656" s="20">
        <f t="shared" si="477"/>
        <v>16</v>
      </c>
      <c r="F7656" s="20">
        <f t="shared" si="478"/>
        <v>1</v>
      </c>
      <c r="G7656" s="20" t="str">
        <f t="shared" si="479"/>
        <v>Off</v>
      </c>
    </row>
    <row r="7657" spans="2:7" x14ac:dyDescent="0.35">
      <c r="B7657" s="35">
        <v>46341.708333314782</v>
      </c>
      <c r="C7657" s="21">
        <v>0</v>
      </c>
      <c r="D7657" s="20">
        <f t="shared" si="476"/>
        <v>11</v>
      </c>
      <c r="E7657" s="20">
        <f t="shared" si="477"/>
        <v>17</v>
      </c>
      <c r="F7657" s="20">
        <f t="shared" si="478"/>
        <v>1</v>
      </c>
      <c r="G7657" s="20" t="str">
        <f t="shared" si="479"/>
        <v>Off</v>
      </c>
    </row>
    <row r="7658" spans="2:7" x14ac:dyDescent="0.35">
      <c r="B7658" s="35">
        <v>46341.749999981446</v>
      </c>
      <c r="C7658" s="21">
        <v>0</v>
      </c>
      <c r="D7658" s="20">
        <f t="shared" si="476"/>
        <v>11</v>
      </c>
      <c r="E7658" s="20">
        <f t="shared" si="477"/>
        <v>18</v>
      </c>
      <c r="F7658" s="20">
        <f t="shared" si="478"/>
        <v>1</v>
      </c>
      <c r="G7658" s="20" t="str">
        <f t="shared" si="479"/>
        <v>Off</v>
      </c>
    </row>
    <row r="7659" spans="2:7" x14ac:dyDescent="0.35">
      <c r="B7659" s="35">
        <v>46341.791666648111</v>
      </c>
      <c r="C7659" s="21">
        <v>0</v>
      </c>
      <c r="D7659" s="20">
        <f t="shared" si="476"/>
        <v>11</v>
      </c>
      <c r="E7659" s="20">
        <f t="shared" si="477"/>
        <v>19</v>
      </c>
      <c r="F7659" s="20">
        <f t="shared" si="478"/>
        <v>1</v>
      </c>
      <c r="G7659" s="20" t="str">
        <f t="shared" si="479"/>
        <v>Off</v>
      </c>
    </row>
    <row r="7660" spans="2:7" x14ac:dyDescent="0.35">
      <c r="B7660" s="35">
        <v>46341.833333314775</v>
      </c>
      <c r="C7660" s="21">
        <v>0</v>
      </c>
      <c r="D7660" s="20">
        <f t="shared" si="476"/>
        <v>11</v>
      </c>
      <c r="E7660" s="20">
        <f t="shared" si="477"/>
        <v>20</v>
      </c>
      <c r="F7660" s="20">
        <f t="shared" si="478"/>
        <v>1</v>
      </c>
      <c r="G7660" s="20" t="str">
        <f t="shared" si="479"/>
        <v>Off</v>
      </c>
    </row>
    <row r="7661" spans="2:7" x14ac:dyDescent="0.35">
      <c r="B7661" s="35">
        <v>46341.874999981439</v>
      </c>
      <c r="C7661" s="21">
        <v>0</v>
      </c>
      <c r="D7661" s="20">
        <f t="shared" si="476"/>
        <v>11</v>
      </c>
      <c r="E7661" s="20">
        <f t="shared" si="477"/>
        <v>21</v>
      </c>
      <c r="F7661" s="20">
        <f t="shared" si="478"/>
        <v>1</v>
      </c>
      <c r="G7661" s="20" t="str">
        <f t="shared" si="479"/>
        <v>Off</v>
      </c>
    </row>
    <row r="7662" spans="2:7" x14ac:dyDescent="0.35">
      <c r="B7662" s="35">
        <v>46341.916666648103</v>
      </c>
      <c r="C7662" s="21">
        <v>0</v>
      </c>
      <c r="D7662" s="20">
        <f t="shared" si="476"/>
        <v>11</v>
      </c>
      <c r="E7662" s="20">
        <f t="shared" si="477"/>
        <v>22</v>
      </c>
      <c r="F7662" s="20">
        <f t="shared" si="478"/>
        <v>1</v>
      </c>
      <c r="G7662" s="20" t="str">
        <f t="shared" si="479"/>
        <v>Off</v>
      </c>
    </row>
    <row r="7663" spans="2:7" x14ac:dyDescent="0.35">
      <c r="B7663" s="35">
        <v>46341.958333314768</v>
      </c>
      <c r="C7663" s="21">
        <v>0</v>
      </c>
      <c r="D7663" s="20">
        <f t="shared" si="476"/>
        <v>11</v>
      </c>
      <c r="E7663" s="20">
        <f t="shared" si="477"/>
        <v>23</v>
      </c>
      <c r="F7663" s="20">
        <f t="shared" si="478"/>
        <v>1</v>
      </c>
      <c r="G7663" s="20" t="str">
        <f t="shared" si="479"/>
        <v>Off</v>
      </c>
    </row>
    <row r="7664" spans="2:7" x14ac:dyDescent="0.35">
      <c r="B7664" s="35">
        <v>46341.999999981432</v>
      </c>
      <c r="C7664" s="21">
        <v>0</v>
      </c>
      <c r="D7664" s="20">
        <f t="shared" si="476"/>
        <v>11</v>
      </c>
      <c r="E7664" s="20">
        <f t="shared" si="477"/>
        <v>0</v>
      </c>
      <c r="F7664" s="20">
        <f t="shared" si="478"/>
        <v>2</v>
      </c>
      <c r="G7664" s="20" t="str">
        <f t="shared" si="479"/>
        <v>Off</v>
      </c>
    </row>
    <row r="7665" spans="2:7" x14ac:dyDescent="0.35">
      <c r="B7665" s="35">
        <v>46342.041666648096</v>
      </c>
      <c r="C7665" s="21">
        <v>0</v>
      </c>
      <c r="D7665" s="20">
        <f t="shared" si="476"/>
        <v>11</v>
      </c>
      <c r="E7665" s="20">
        <f t="shared" si="477"/>
        <v>1</v>
      </c>
      <c r="F7665" s="20">
        <f t="shared" si="478"/>
        <v>2</v>
      </c>
      <c r="G7665" s="20" t="str">
        <f t="shared" si="479"/>
        <v>Off</v>
      </c>
    </row>
    <row r="7666" spans="2:7" x14ac:dyDescent="0.35">
      <c r="B7666" s="35">
        <v>46342.08333331476</v>
      </c>
      <c r="C7666" s="21">
        <v>0</v>
      </c>
      <c r="D7666" s="20">
        <f t="shared" si="476"/>
        <v>11</v>
      </c>
      <c r="E7666" s="20">
        <f t="shared" si="477"/>
        <v>2</v>
      </c>
      <c r="F7666" s="20">
        <f t="shared" si="478"/>
        <v>2</v>
      </c>
      <c r="G7666" s="20" t="str">
        <f t="shared" si="479"/>
        <v>Off</v>
      </c>
    </row>
    <row r="7667" spans="2:7" x14ac:dyDescent="0.35">
      <c r="B7667" s="35">
        <v>46342.124999981424</v>
      </c>
      <c r="C7667" s="21">
        <v>0</v>
      </c>
      <c r="D7667" s="20">
        <f t="shared" si="476"/>
        <v>11</v>
      </c>
      <c r="E7667" s="20">
        <f t="shared" si="477"/>
        <v>3</v>
      </c>
      <c r="F7667" s="20">
        <f t="shared" si="478"/>
        <v>2</v>
      </c>
      <c r="G7667" s="20" t="str">
        <f t="shared" si="479"/>
        <v>Off</v>
      </c>
    </row>
    <row r="7668" spans="2:7" x14ac:dyDescent="0.35">
      <c r="B7668" s="35">
        <v>46342.166666648089</v>
      </c>
      <c r="C7668" s="21">
        <v>0</v>
      </c>
      <c r="D7668" s="20">
        <f t="shared" si="476"/>
        <v>11</v>
      </c>
      <c r="E7668" s="20">
        <f t="shared" si="477"/>
        <v>4</v>
      </c>
      <c r="F7668" s="20">
        <f t="shared" si="478"/>
        <v>2</v>
      </c>
      <c r="G7668" s="20" t="str">
        <f t="shared" si="479"/>
        <v>Off</v>
      </c>
    </row>
    <row r="7669" spans="2:7" x14ac:dyDescent="0.35">
      <c r="B7669" s="35">
        <v>46342.208333314753</v>
      </c>
      <c r="C7669" s="21">
        <v>0</v>
      </c>
      <c r="D7669" s="20">
        <f t="shared" si="476"/>
        <v>11</v>
      </c>
      <c r="E7669" s="20">
        <f t="shared" si="477"/>
        <v>5</v>
      </c>
      <c r="F7669" s="20">
        <f t="shared" si="478"/>
        <v>2</v>
      </c>
      <c r="G7669" s="20" t="str">
        <f t="shared" si="479"/>
        <v>Off</v>
      </c>
    </row>
    <row r="7670" spans="2:7" x14ac:dyDescent="0.35">
      <c r="B7670" s="35">
        <v>46342.249999981417</v>
      </c>
      <c r="C7670" s="21">
        <v>0</v>
      </c>
      <c r="D7670" s="20">
        <f t="shared" si="476"/>
        <v>11</v>
      </c>
      <c r="E7670" s="20">
        <f t="shared" si="477"/>
        <v>6</v>
      </c>
      <c r="F7670" s="20">
        <f t="shared" si="478"/>
        <v>2</v>
      </c>
      <c r="G7670" s="20" t="str">
        <f t="shared" si="479"/>
        <v>Off</v>
      </c>
    </row>
    <row r="7671" spans="2:7" x14ac:dyDescent="0.35">
      <c r="B7671" s="35">
        <v>46342.291666648081</v>
      </c>
      <c r="C7671" s="21">
        <v>0</v>
      </c>
      <c r="D7671" s="20">
        <f t="shared" si="476"/>
        <v>11</v>
      </c>
      <c r="E7671" s="20">
        <f t="shared" si="477"/>
        <v>7</v>
      </c>
      <c r="F7671" s="20">
        <f t="shared" si="478"/>
        <v>2</v>
      </c>
      <c r="G7671" s="20" t="str">
        <f t="shared" si="479"/>
        <v>Off</v>
      </c>
    </row>
    <row r="7672" spans="2:7" x14ac:dyDescent="0.35">
      <c r="B7672" s="35">
        <v>46342.333333314746</v>
      </c>
      <c r="C7672" s="21">
        <v>0</v>
      </c>
      <c r="D7672" s="20">
        <f t="shared" si="476"/>
        <v>11</v>
      </c>
      <c r="E7672" s="20">
        <f t="shared" si="477"/>
        <v>8</v>
      </c>
      <c r="F7672" s="20">
        <f t="shared" si="478"/>
        <v>2</v>
      </c>
      <c r="G7672" s="20" t="str">
        <f t="shared" si="479"/>
        <v>On</v>
      </c>
    </row>
    <row r="7673" spans="2:7" x14ac:dyDescent="0.35">
      <c r="B7673" s="35">
        <v>46342.37499998141</v>
      </c>
      <c r="C7673" s="21">
        <v>1.6752610218820328E-2</v>
      </c>
      <c r="D7673" s="20">
        <f t="shared" si="476"/>
        <v>11</v>
      </c>
      <c r="E7673" s="20">
        <f t="shared" si="477"/>
        <v>9</v>
      </c>
      <c r="F7673" s="20">
        <f t="shared" si="478"/>
        <v>2</v>
      </c>
      <c r="G7673" s="20" t="str">
        <f t="shared" si="479"/>
        <v>On</v>
      </c>
    </row>
    <row r="7674" spans="2:7" x14ac:dyDescent="0.35">
      <c r="B7674" s="35">
        <v>46342.416666648074</v>
      </c>
      <c r="C7674" s="21">
        <v>2.4064101708301089</v>
      </c>
      <c r="D7674" s="20">
        <f t="shared" si="476"/>
        <v>11</v>
      </c>
      <c r="E7674" s="20">
        <f t="shared" si="477"/>
        <v>10</v>
      </c>
      <c r="F7674" s="20">
        <f t="shared" si="478"/>
        <v>2</v>
      </c>
      <c r="G7674" s="20" t="str">
        <f t="shared" si="479"/>
        <v>On</v>
      </c>
    </row>
    <row r="7675" spans="2:7" x14ac:dyDescent="0.35">
      <c r="B7675" s="35">
        <v>46342.458333314738</v>
      </c>
      <c r="C7675" s="21">
        <v>2.1736090491611675</v>
      </c>
      <c r="D7675" s="20">
        <f t="shared" si="476"/>
        <v>11</v>
      </c>
      <c r="E7675" s="20">
        <f t="shared" si="477"/>
        <v>11</v>
      </c>
      <c r="F7675" s="20">
        <f t="shared" si="478"/>
        <v>2</v>
      </c>
      <c r="G7675" s="20" t="str">
        <f t="shared" si="479"/>
        <v>On</v>
      </c>
    </row>
    <row r="7676" spans="2:7" x14ac:dyDescent="0.35">
      <c r="B7676" s="35">
        <v>46342.499999981403</v>
      </c>
      <c r="C7676" s="21">
        <v>12.607265936198843</v>
      </c>
      <c r="D7676" s="20">
        <f t="shared" si="476"/>
        <v>11</v>
      </c>
      <c r="E7676" s="20">
        <f t="shared" si="477"/>
        <v>12</v>
      </c>
      <c r="F7676" s="20">
        <f t="shared" si="478"/>
        <v>2</v>
      </c>
      <c r="G7676" s="20" t="str">
        <f t="shared" si="479"/>
        <v>On</v>
      </c>
    </row>
    <row r="7677" spans="2:7" x14ac:dyDescent="0.35">
      <c r="B7677" s="35">
        <v>46342.541666648067</v>
      </c>
      <c r="C7677" s="21">
        <v>14.565480711060811</v>
      </c>
      <c r="D7677" s="20">
        <f t="shared" si="476"/>
        <v>11</v>
      </c>
      <c r="E7677" s="20">
        <f t="shared" si="477"/>
        <v>13</v>
      </c>
      <c r="F7677" s="20">
        <f t="shared" si="478"/>
        <v>2</v>
      </c>
      <c r="G7677" s="20" t="str">
        <f t="shared" si="479"/>
        <v>On</v>
      </c>
    </row>
    <row r="7678" spans="2:7" x14ac:dyDescent="0.35">
      <c r="B7678" s="35">
        <v>46342.583333314731</v>
      </c>
      <c r="C7678" s="21">
        <v>15.754982734910248</v>
      </c>
      <c r="D7678" s="20">
        <f t="shared" si="476"/>
        <v>11</v>
      </c>
      <c r="E7678" s="20">
        <f t="shared" si="477"/>
        <v>14</v>
      </c>
      <c r="F7678" s="20">
        <f t="shared" si="478"/>
        <v>2</v>
      </c>
      <c r="G7678" s="20" t="str">
        <f t="shared" si="479"/>
        <v>On</v>
      </c>
    </row>
    <row r="7679" spans="2:7" x14ac:dyDescent="0.35">
      <c r="B7679" s="35">
        <v>46342.624999981395</v>
      </c>
      <c r="C7679" s="21">
        <v>18.838960491395557</v>
      </c>
      <c r="D7679" s="20">
        <f t="shared" si="476"/>
        <v>11</v>
      </c>
      <c r="E7679" s="20">
        <f t="shared" si="477"/>
        <v>15</v>
      </c>
      <c r="F7679" s="20">
        <f t="shared" si="478"/>
        <v>2</v>
      </c>
      <c r="G7679" s="20" t="str">
        <f t="shared" si="479"/>
        <v>On</v>
      </c>
    </row>
    <row r="7680" spans="2:7" x14ac:dyDescent="0.35">
      <c r="B7680" s="35">
        <v>46342.66666664806</v>
      </c>
      <c r="C7680" s="21">
        <v>3.3226089684504537E-2</v>
      </c>
      <c r="D7680" s="20">
        <f t="shared" si="476"/>
        <v>11</v>
      </c>
      <c r="E7680" s="20">
        <f t="shared" si="477"/>
        <v>16</v>
      </c>
      <c r="F7680" s="20">
        <f t="shared" si="478"/>
        <v>2</v>
      </c>
      <c r="G7680" s="20" t="str">
        <f t="shared" si="479"/>
        <v>On</v>
      </c>
    </row>
    <row r="7681" spans="2:7" x14ac:dyDescent="0.35">
      <c r="B7681" s="35">
        <v>46342.708333314724</v>
      </c>
      <c r="C7681" s="21">
        <v>0</v>
      </c>
      <c r="D7681" s="20">
        <f t="shared" si="476"/>
        <v>11</v>
      </c>
      <c r="E7681" s="20">
        <f t="shared" si="477"/>
        <v>17</v>
      </c>
      <c r="F7681" s="20">
        <f t="shared" si="478"/>
        <v>2</v>
      </c>
      <c r="G7681" s="20" t="str">
        <f t="shared" si="479"/>
        <v>On</v>
      </c>
    </row>
    <row r="7682" spans="2:7" x14ac:dyDescent="0.35">
      <c r="B7682" s="35">
        <v>46342.749999981388</v>
      </c>
      <c r="C7682" s="21">
        <v>0</v>
      </c>
      <c r="D7682" s="20">
        <f t="shared" si="476"/>
        <v>11</v>
      </c>
      <c r="E7682" s="20">
        <f t="shared" si="477"/>
        <v>18</v>
      </c>
      <c r="F7682" s="20">
        <f t="shared" si="478"/>
        <v>2</v>
      </c>
      <c r="G7682" s="20" t="str">
        <f t="shared" si="479"/>
        <v>On</v>
      </c>
    </row>
    <row r="7683" spans="2:7" x14ac:dyDescent="0.35">
      <c r="B7683" s="35">
        <v>46342.791666648052</v>
      </c>
      <c r="C7683" s="21">
        <v>0</v>
      </c>
      <c r="D7683" s="20">
        <f t="shared" si="476"/>
        <v>11</v>
      </c>
      <c r="E7683" s="20">
        <f t="shared" si="477"/>
        <v>19</v>
      </c>
      <c r="F7683" s="20">
        <f t="shared" si="478"/>
        <v>2</v>
      </c>
      <c r="G7683" s="20" t="str">
        <f t="shared" si="479"/>
        <v>On</v>
      </c>
    </row>
    <row r="7684" spans="2:7" x14ac:dyDescent="0.35">
      <c r="B7684" s="35">
        <v>46342.833333314717</v>
      </c>
      <c r="C7684" s="21">
        <v>0</v>
      </c>
      <c r="D7684" s="20">
        <f t="shared" si="476"/>
        <v>11</v>
      </c>
      <c r="E7684" s="20">
        <f t="shared" si="477"/>
        <v>20</v>
      </c>
      <c r="F7684" s="20">
        <f t="shared" si="478"/>
        <v>2</v>
      </c>
      <c r="G7684" s="20" t="str">
        <f t="shared" si="479"/>
        <v>On</v>
      </c>
    </row>
    <row r="7685" spans="2:7" x14ac:dyDescent="0.35">
      <c r="B7685" s="35">
        <v>46342.874999981381</v>
      </c>
      <c r="C7685" s="21">
        <v>0</v>
      </c>
      <c r="D7685" s="20">
        <f t="shared" si="476"/>
        <v>11</v>
      </c>
      <c r="E7685" s="20">
        <f t="shared" si="477"/>
        <v>21</v>
      </c>
      <c r="F7685" s="20">
        <f t="shared" si="478"/>
        <v>2</v>
      </c>
      <c r="G7685" s="20" t="str">
        <f t="shared" si="479"/>
        <v>On</v>
      </c>
    </row>
    <row r="7686" spans="2:7" x14ac:dyDescent="0.35">
      <c r="B7686" s="35">
        <v>46342.916666648045</v>
      </c>
      <c r="C7686" s="21">
        <v>0</v>
      </c>
      <c r="D7686" s="20">
        <f t="shared" si="476"/>
        <v>11</v>
      </c>
      <c r="E7686" s="20">
        <f t="shared" si="477"/>
        <v>22</v>
      </c>
      <c r="F7686" s="20">
        <f t="shared" si="478"/>
        <v>2</v>
      </c>
      <c r="G7686" s="20" t="str">
        <f t="shared" si="479"/>
        <v>On</v>
      </c>
    </row>
    <row r="7687" spans="2:7" x14ac:dyDescent="0.35">
      <c r="B7687" s="35">
        <v>46342.958333314709</v>
      </c>
      <c r="C7687" s="21">
        <v>0</v>
      </c>
      <c r="D7687" s="20">
        <f t="shared" si="476"/>
        <v>11</v>
      </c>
      <c r="E7687" s="20">
        <f t="shared" si="477"/>
        <v>23</v>
      </c>
      <c r="F7687" s="20">
        <f t="shared" si="478"/>
        <v>2</v>
      </c>
      <c r="G7687" s="20" t="str">
        <f t="shared" si="479"/>
        <v>On</v>
      </c>
    </row>
    <row r="7688" spans="2:7" x14ac:dyDescent="0.35">
      <c r="B7688" s="35">
        <v>46342.999999981374</v>
      </c>
      <c r="C7688" s="21">
        <v>0</v>
      </c>
      <c r="D7688" s="20">
        <f t="shared" si="476"/>
        <v>11</v>
      </c>
      <c r="E7688" s="20">
        <f t="shared" si="477"/>
        <v>0</v>
      </c>
      <c r="F7688" s="20">
        <f t="shared" si="478"/>
        <v>3</v>
      </c>
      <c r="G7688" s="20" t="str">
        <f t="shared" si="479"/>
        <v>Off</v>
      </c>
    </row>
    <row r="7689" spans="2:7" x14ac:dyDescent="0.35">
      <c r="B7689" s="35">
        <v>46343.041666648038</v>
      </c>
      <c r="C7689" s="21">
        <v>0</v>
      </c>
      <c r="D7689" s="20">
        <f t="shared" ref="D7689:D7752" si="480">MONTH(B7689)</f>
        <v>11</v>
      </c>
      <c r="E7689" s="20">
        <f t="shared" si="477"/>
        <v>1</v>
      </c>
      <c r="F7689" s="20">
        <f t="shared" si="478"/>
        <v>3</v>
      </c>
      <c r="G7689" s="20" t="str">
        <f t="shared" si="479"/>
        <v>Off</v>
      </c>
    </row>
    <row r="7690" spans="2:7" x14ac:dyDescent="0.35">
      <c r="B7690" s="35">
        <v>46343.083333314702</v>
      </c>
      <c r="C7690" s="21">
        <v>0</v>
      </c>
      <c r="D7690" s="20">
        <f t="shared" si="480"/>
        <v>11</v>
      </c>
      <c r="E7690" s="20">
        <f t="shared" ref="E7690:E7753" si="481">HOUR(B7690)</f>
        <v>2</v>
      </c>
      <c r="F7690" s="20">
        <f t="shared" ref="F7690:F7753" si="482">WEEKDAY(B7690,1)</f>
        <v>3</v>
      </c>
      <c r="G7690" s="20" t="str">
        <f t="shared" ref="G7690:G7753" si="483">IF(OR(F7690=$F$6,F7690=$F$7),"Off",IF(E7690&lt;8,"Off","On"))</f>
        <v>Off</v>
      </c>
    </row>
    <row r="7691" spans="2:7" x14ac:dyDescent="0.35">
      <c r="B7691" s="35">
        <v>46343.124999981366</v>
      </c>
      <c r="C7691" s="21">
        <v>0</v>
      </c>
      <c r="D7691" s="20">
        <f t="shared" si="480"/>
        <v>11</v>
      </c>
      <c r="E7691" s="20">
        <f t="shared" si="481"/>
        <v>3</v>
      </c>
      <c r="F7691" s="20">
        <f t="shared" si="482"/>
        <v>3</v>
      </c>
      <c r="G7691" s="20" t="str">
        <f t="shared" si="483"/>
        <v>Off</v>
      </c>
    </row>
    <row r="7692" spans="2:7" x14ac:dyDescent="0.35">
      <c r="B7692" s="35">
        <v>46343.166666648031</v>
      </c>
      <c r="C7692" s="21">
        <v>0</v>
      </c>
      <c r="D7692" s="20">
        <f t="shared" si="480"/>
        <v>11</v>
      </c>
      <c r="E7692" s="20">
        <f t="shared" si="481"/>
        <v>4</v>
      </c>
      <c r="F7692" s="20">
        <f t="shared" si="482"/>
        <v>3</v>
      </c>
      <c r="G7692" s="20" t="str">
        <f t="shared" si="483"/>
        <v>Off</v>
      </c>
    </row>
    <row r="7693" spans="2:7" x14ac:dyDescent="0.35">
      <c r="B7693" s="35">
        <v>46343.208333314695</v>
      </c>
      <c r="C7693" s="21">
        <v>0</v>
      </c>
      <c r="D7693" s="20">
        <f t="shared" si="480"/>
        <v>11</v>
      </c>
      <c r="E7693" s="20">
        <f t="shared" si="481"/>
        <v>5</v>
      </c>
      <c r="F7693" s="20">
        <f t="shared" si="482"/>
        <v>3</v>
      </c>
      <c r="G7693" s="20" t="str">
        <f t="shared" si="483"/>
        <v>Off</v>
      </c>
    </row>
    <row r="7694" spans="2:7" x14ac:dyDescent="0.35">
      <c r="B7694" s="35">
        <v>46343.249999981359</v>
      </c>
      <c r="C7694" s="21">
        <v>0</v>
      </c>
      <c r="D7694" s="20">
        <f t="shared" si="480"/>
        <v>11</v>
      </c>
      <c r="E7694" s="20">
        <f t="shared" si="481"/>
        <v>6</v>
      </c>
      <c r="F7694" s="20">
        <f t="shared" si="482"/>
        <v>3</v>
      </c>
      <c r="G7694" s="20" t="str">
        <f t="shared" si="483"/>
        <v>Off</v>
      </c>
    </row>
    <row r="7695" spans="2:7" x14ac:dyDescent="0.35">
      <c r="B7695" s="35">
        <v>46343.291666648023</v>
      </c>
      <c r="C7695" s="21">
        <v>0</v>
      </c>
      <c r="D7695" s="20">
        <f t="shared" si="480"/>
        <v>11</v>
      </c>
      <c r="E7695" s="20">
        <f t="shared" si="481"/>
        <v>7</v>
      </c>
      <c r="F7695" s="20">
        <f t="shared" si="482"/>
        <v>3</v>
      </c>
      <c r="G7695" s="20" t="str">
        <f t="shared" si="483"/>
        <v>Off</v>
      </c>
    </row>
    <row r="7696" spans="2:7" x14ac:dyDescent="0.35">
      <c r="B7696" s="35">
        <v>46343.333333314687</v>
      </c>
      <c r="C7696" s="21">
        <v>1.3453284145570836</v>
      </c>
      <c r="D7696" s="20">
        <f t="shared" si="480"/>
        <v>11</v>
      </c>
      <c r="E7696" s="20">
        <f t="shared" si="481"/>
        <v>8</v>
      </c>
      <c r="F7696" s="20">
        <f t="shared" si="482"/>
        <v>3</v>
      </c>
      <c r="G7696" s="20" t="str">
        <f t="shared" si="483"/>
        <v>On</v>
      </c>
    </row>
    <row r="7697" spans="2:7" x14ac:dyDescent="0.35">
      <c r="B7697" s="35">
        <v>46343.374999981352</v>
      </c>
      <c r="C7697" s="21">
        <v>14.558552951903502</v>
      </c>
      <c r="D7697" s="20">
        <f t="shared" si="480"/>
        <v>11</v>
      </c>
      <c r="E7697" s="20">
        <f t="shared" si="481"/>
        <v>9</v>
      </c>
      <c r="F7697" s="20">
        <f t="shared" si="482"/>
        <v>3</v>
      </c>
      <c r="G7697" s="20" t="str">
        <f t="shared" si="483"/>
        <v>On</v>
      </c>
    </row>
    <row r="7698" spans="2:7" x14ac:dyDescent="0.35">
      <c r="B7698" s="35">
        <v>46343.416666648016</v>
      </c>
      <c r="C7698" s="21">
        <v>21.978731737364459</v>
      </c>
      <c r="D7698" s="20">
        <f t="shared" si="480"/>
        <v>11</v>
      </c>
      <c r="E7698" s="20">
        <f t="shared" si="481"/>
        <v>10</v>
      </c>
      <c r="F7698" s="20">
        <f t="shared" si="482"/>
        <v>3</v>
      </c>
      <c r="G7698" s="20" t="str">
        <f t="shared" si="483"/>
        <v>On</v>
      </c>
    </row>
    <row r="7699" spans="2:7" x14ac:dyDescent="0.35">
      <c r="B7699" s="35">
        <v>46343.45833331468</v>
      </c>
      <c r="C7699" s="21">
        <v>22.073851857368041</v>
      </c>
      <c r="D7699" s="20">
        <f t="shared" si="480"/>
        <v>11</v>
      </c>
      <c r="E7699" s="20">
        <f t="shared" si="481"/>
        <v>11</v>
      </c>
      <c r="F7699" s="20">
        <f t="shared" si="482"/>
        <v>3</v>
      </c>
      <c r="G7699" s="20" t="str">
        <f t="shared" si="483"/>
        <v>On</v>
      </c>
    </row>
    <row r="7700" spans="2:7" x14ac:dyDescent="0.35">
      <c r="B7700" s="35">
        <v>46343.499999981344</v>
      </c>
      <c r="C7700" s="21">
        <v>20.628958674260563</v>
      </c>
      <c r="D7700" s="20">
        <f t="shared" si="480"/>
        <v>11</v>
      </c>
      <c r="E7700" s="20">
        <f t="shared" si="481"/>
        <v>12</v>
      </c>
      <c r="F7700" s="20">
        <f t="shared" si="482"/>
        <v>3</v>
      </c>
      <c r="G7700" s="20" t="str">
        <f t="shared" si="483"/>
        <v>On</v>
      </c>
    </row>
    <row r="7701" spans="2:7" x14ac:dyDescent="0.35">
      <c r="B7701" s="35">
        <v>46343.541666648009</v>
      </c>
      <c r="C7701" s="21">
        <v>20.114505696682698</v>
      </c>
      <c r="D7701" s="20">
        <f t="shared" si="480"/>
        <v>11</v>
      </c>
      <c r="E7701" s="20">
        <f t="shared" si="481"/>
        <v>13</v>
      </c>
      <c r="F7701" s="20">
        <f t="shared" si="482"/>
        <v>3</v>
      </c>
      <c r="G7701" s="20" t="str">
        <f t="shared" si="483"/>
        <v>On</v>
      </c>
    </row>
    <row r="7702" spans="2:7" x14ac:dyDescent="0.35">
      <c r="B7702" s="35">
        <v>46343.583333314673</v>
      </c>
      <c r="C7702" s="21">
        <v>21.122789315743276</v>
      </c>
      <c r="D7702" s="20">
        <f t="shared" si="480"/>
        <v>11</v>
      </c>
      <c r="E7702" s="20">
        <f t="shared" si="481"/>
        <v>14</v>
      </c>
      <c r="F7702" s="20">
        <f t="shared" si="482"/>
        <v>3</v>
      </c>
      <c r="G7702" s="20" t="str">
        <f t="shared" si="483"/>
        <v>On</v>
      </c>
    </row>
    <row r="7703" spans="2:7" x14ac:dyDescent="0.35">
      <c r="B7703" s="35">
        <v>46343.624999981337</v>
      </c>
      <c r="C7703" s="21">
        <v>22.567174407768931</v>
      </c>
      <c r="D7703" s="20">
        <f t="shared" si="480"/>
        <v>11</v>
      </c>
      <c r="E7703" s="20">
        <f t="shared" si="481"/>
        <v>15</v>
      </c>
      <c r="F7703" s="20">
        <f t="shared" si="482"/>
        <v>3</v>
      </c>
      <c r="G7703" s="20" t="str">
        <f t="shared" si="483"/>
        <v>On</v>
      </c>
    </row>
    <row r="7704" spans="2:7" x14ac:dyDescent="0.35">
      <c r="B7704" s="35">
        <v>46343.666666648001</v>
      </c>
      <c r="C7704" s="21">
        <v>21.623777386360569</v>
      </c>
      <c r="D7704" s="20">
        <f t="shared" si="480"/>
        <v>11</v>
      </c>
      <c r="E7704" s="20">
        <f t="shared" si="481"/>
        <v>16</v>
      </c>
      <c r="F7704" s="20">
        <f t="shared" si="482"/>
        <v>3</v>
      </c>
      <c r="G7704" s="20" t="str">
        <f t="shared" si="483"/>
        <v>On</v>
      </c>
    </row>
    <row r="7705" spans="2:7" x14ac:dyDescent="0.35">
      <c r="B7705" s="35">
        <v>46343.708333314666</v>
      </c>
      <c r="C7705" s="21">
        <v>8.4323203294610742</v>
      </c>
      <c r="D7705" s="20">
        <f t="shared" si="480"/>
        <v>11</v>
      </c>
      <c r="E7705" s="20">
        <f t="shared" si="481"/>
        <v>17</v>
      </c>
      <c r="F7705" s="20">
        <f t="shared" si="482"/>
        <v>3</v>
      </c>
      <c r="G7705" s="20" t="str">
        <f t="shared" si="483"/>
        <v>On</v>
      </c>
    </row>
    <row r="7706" spans="2:7" x14ac:dyDescent="0.35">
      <c r="B7706" s="35">
        <v>46343.74999998133</v>
      </c>
      <c r="C7706" s="21">
        <v>0</v>
      </c>
      <c r="D7706" s="20">
        <f t="shared" si="480"/>
        <v>11</v>
      </c>
      <c r="E7706" s="20">
        <f t="shared" si="481"/>
        <v>18</v>
      </c>
      <c r="F7706" s="20">
        <f t="shared" si="482"/>
        <v>3</v>
      </c>
      <c r="G7706" s="20" t="str">
        <f t="shared" si="483"/>
        <v>On</v>
      </c>
    </row>
    <row r="7707" spans="2:7" x14ac:dyDescent="0.35">
      <c r="B7707" s="35">
        <v>46343.791666647994</v>
      </c>
      <c r="C7707" s="21">
        <v>0</v>
      </c>
      <c r="D7707" s="20">
        <f t="shared" si="480"/>
        <v>11</v>
      </c>
      <c r="E7707" s="20">
        <f t="shared" si="481"/>
        <v>19</v>
      </c>
      <c r="F7707" s="20">
        <f t="shared" si="482"/>
        <v>3</v>
      </c>
      <c r="G7707" s="20" t="str">
        <f t="shared" si="483"/>
        <v>On</v>
      </c>
    </row>
    <row r="7708" spans="2:7" x14ac:dyDescent="0.35">
      <c r="B7708" s="35">
        <v>46343.833333314658</v>
      </c>
      <c r="C7708" s="21">
        <v>0</v>
      </c>
      <c r="D7708" s="20">
        <f t="shared" si="480"/>
        <v>11</v>
      </c>
      <c r="E7708" s="20">
        <f t="shared" si="481"/>
        <v>20</v>
      </c>
      <c r="F7708" s="20">
        <f t="shared" si="482"/>
        <v>3</v>
      </c>
      <c r="G7708" s="20" t="str">
        <f t="shared" si="483"/>
        <v>On</v>
      </c>
    </row>
    <row r="7709" spans="2:7" x14ac:dyDescent="0.35">
      <c r="B7709" s="35">
        <v>46343.874999981323</v>
      </c>
      <c r="C7709" s="21">
        <v>0</v>
      </c>
      <c r="D7709" s="20">
        <f t="shared" si="480"/>
        <v>11</v>
      </c>
      <c r="E7709" s="20">
        <f t="shared" si="481"/>
        <v>21</v>
      </c>
      <c r="F7709" s="20">
        <f t="shared" si="482"/>
        <v>3</v>
      </c>
      <c r="G7709" s="20" t="str">
        <f t="shared" si="483"/>
        <v>On</v>
      </c>
    </row>
    <row r="7710" spans="2:7" x14ac:dyDescent="0.35">
      <c r="B7710" s="35">
        <v>46343.916666647987</v>
      </c>
      <c r="C7710" s="21">
        <v>0</v>
      </c>
      <c r="D7710" s="20">
        <f t="shared" si="480"/>
        <v>11</v>
      </c>
      <c r="E7710" s="20">
        <f t="shared" si="481"/>
        <v>22</v>
      </c>
      <c r="F7710" s="20">
        <f t="shared" si="482"/>
        <v>3</v>
      </c>
      <c r="G7710" s="20" t="str">
        <f t="shared" si="483"/>
        <v>On</v>
      </c>
    </row>
    <row r="7711" spans="2:7" x14ac:dyDescent="0.35">
      <c r="B7711" s="35">
        <v>46343.958333314651</v>
      </c>
      <c r="C7711" s="21">
        <v>0</v>
      </c>
      <c r="D7711" s="20">
        <f t="shared" si="480"/>
        <v>11</v>
      </c>
      <c r="E7711" s="20">
        <f t="shared" si="481"/>
        <v>23</v>
      </c>
      <c r="F7711" s="20">
        <f t="shared" si="482"/>
        <v>3</v>
      </c>
      <c r="G7711" s="20" t="str">
        <f t="shared" si="483"/>
        <v>On</v>
      </c>
    </row>
    <row r="7712" spans="2:7" x14ac:dyDescent="0.35">
      <c r="B7712" s="35">
        <v>46343.999999981315</v>
      </c>
      <c r="C7712" s="21">
        <v>0</v>
      </c>
      <c r="D7712" s="20">
        <f t="shared" si="480"/>
        <v>11</v>
      </c>
      <c r="E7712" s="20">
        <f t="shared" si="481"/>
        <v>0</v>
      </c>
      <c r="F7712" s="20">
        <f t="shared" si="482"/>
        <v>4</v>
      </c>
      <c r="G7712" s="20" t="str">
        <f t="shared" si="483"/>
        <v>Off</v>
      </c>
    </row>
    <row r="7713" spans="2:7" x14ac:dyDescent="0.35">
      <c r="B7713" s="35">
        <v>46344.04166664798</v>
      </c>
      <c r="C7713" s="21">
        <v>0</v>
      </c>
      <c r="D7713" s="20">
        <f t="shared" si="480"/>
        <v>11</v>
      </c>
      <c r="E7713" s="20">
        <f t="shared" si="481"/>
        <v>1</v>
      </c>
      <c r="F7713" s="20">
        <f t="shared" si="482"/>
        <v>4</v>
      </c>
      <c r="G7713" s="20" t="str">
        <f t="shared" si="483"/>
        <v>Off</v>
      </c>
    </row>
    <row r="7714" spans="2:7" x14ac:dyDescent="0.35">
      <c r="B7714" s="35">
        <v>46344.083333314644</v>
      </c>
      <c r="C7714" s="21">
        <v>0</v>
      </c>
      <c r="D7714" s="20">
        <f t="shared" si="480"/>
        <v>11</v>
      </c>
      <c r="E7714" s="20">
        <f t="shared" si="481"/>
        <v>2</v>
      </c>
      <c r="F7714" s="20">
        <f t="shared" si="482"/>
        <v>4</v>
      </c>
      <c r="G7714" s="20" t="str">
        <f t="shared" si="483"/>
        <v>Off</v>
      </c>
    </row>
    <row r="7715" spans="2:7" x14ac:dyDescent="0.35">
      <c r="B7715" s="35">
        <v>46344.124999981308</v>
      </c>
      <c r="C7715" s="21">
        <v>0</v>
      </c>
      <c r="D7715" s="20">
        <f t="shared" si="480"/>
        <v>11</v>
      </c>
      <c r="E7715" s="20">
        <f t="shared" si="481"/>
        <v>3</v>
      </c>
      <c r="F7715" s="20">
        <f t="shared" si="482"/>
        <v>4</v>
      </c>
      <c r="G7715" s="20" t="str">
        <f t="shared" si="483"/>
        <v>Off</v>
      </c>
    </row>
    <row r="7716" spans="2:7" x14ac:dyDescent="0.35">
      <c r="B7716" s="35">
        <v>46344.166666647972</v>
      </c>
      <c r="C7716" s="21">
        <v>0</v>
      </c>
      <c r="D7716" s="20">
        <f t="shared" si="480"/>
        <v>11</v>
      </c>
      <c r="E7716" s="20">
        <f t="shared" si="481"/>
        <v>4</v>
      </c>
      <c r="F7716" s="20">
        <f t="shared" si="482"/>
        <v>4</v>
      </c>
      <c r="G7716" s="20" t="str">
        <f t="shared" si="483"/>
        <v>Off</v>
      </c>
    </row>
    <row r="7717" spans="2:7" x14ac:dyDescent="0.35">
      <c r="B7717" s="35">
        <v>46344.208333314637</v>
      </c>
      <c r="C7717" s="21">
        <v>0</v>
      </c>
      <c r="D7717" s="20">
        <f t="shared" si="480"/>
        <v>11</v>
      </c>
      <c r="E7717" s="20">
        <f t="shared" si="481"/>
        <v>5</v>
      </c>
      <c r="F7717" s="20">
        <f t="shared" si="482"/>
        <v>4</v>
      </c>
      <c r="G7717" s="20" t="str">
        <f t="shared" si="483"/>
        <v>Off</v>
      </c>
    </row>
    <row r="7718" spans="2:7" x14ac:dyDescent="0.35">
      <c r="B7718" s="35">
        <v>46344.249999981301</v>
      </c>
      <c r="C7718" s="21">
        <v>0</v>
      </c>
      <c r="D7718" s="20">
        <f t="shared" si="480"/>
        <v>11</v>
      </c>
      <c r="E7718" s="20">
        <f t="shared" si="481"/>
        <v>6</v>
      </c>
      <c r="F7718" s="20">
        <f t="shared" si="482"/>
        <v>4</v>
      </c>
      <c r="G7718" s="20" t="str">
        <f t="shared" si="483"/>
        <v>Off</v>
      </c>
    </row>
    <row r="7719" spans="2:7" x14ac:dyDescent="0.35">
      <c r="B7719" s="35">
        <v>46344.291666647965</v>
      </c>
      <c r="C7719" s="21">
        <v>0</v>
      </c>
      <c r="D7719" s="20">
        <f t="shared" si="480"/>
        <v>11</v>
      </c>
      <c r="E7719" s="20">
        <f t="shared" si="481"/>
        <v>7</v>
      </c>
      <c r="F7719" s="20">
        <f t="shared" si="482"/>
        <v>4</v>
      </c>
      <c r="G7719" s="20" t="str">
        <f t="shared" si="483"/>
        <v>Off</v>
      </c>
    </row>
    <row r="7720" spans="2:7" x14ac:dyDescent="0.35">
      <c r="B7720" s="35">
        <v>46344.333333314629</v>
      </c>
      <c r="C7720" s="21">
        <v>0</v>
      </c>
      <c r="D7720" s="20">
        <f t="shared" si="480"/>
        <v>11</v>
      </c>
      <c r="E7720" s="20">
        <f t="shared" si="481"/>
        <v>8</v>
      </c>
      <c r="F7720" s="20">
        <f t="shared" si="482"/>
        <v>4</v>
      </c>
      <c r="G7720" s="20" t="str">
        <f t="shared" si="483"/>
        <v>On</v>
      </c>
    </row>
    <row r="7721" spans="2:7" x14ac:dyDescent="0.35">
      <c r="B7721" s="35">
        <v>46344.374999981294</v>
      </c>
      <c r="C7721" s="21">
        <v>0.59926981528746925</v>
      </c>
      <c r="D7721" s="20">
        <f t="shared" si="480"/>
        <v>11</v>
      </c>
      <c r="E7721" s="20">
        <f t="shared" si="481"/>
        <v>9</v>
      </c>
      <c r="F7721" s="20">
        <f t="shared" si="482"/>
        <v>4</v>
      </c>
      <c r="G7721" s="20" t="str">
        <f t="shared" si="483"/>
        <v>On</v>
      </c>
    </row>
    <row r="7722" spans="2:7" x14ac:dyDescent="0.35">
      <c r="B7722" s="35">
        <v>46344.416666647958</v>
      </c>
      <c r="C7722" s="21">
        <v>1.9083027576941847</v>
      </c>
      <c r="D7722" s="20">
        <f t="shared" si="480"/>
        <v>11</v>
      </c>
      <c r="E7722" s="20">
        <f t="shared" si="481"/>
        <v>10</v>
      </c>
      <c r="F7722" s="20">
        <f t="shared" si="482"/>
        <v>4</v>
      </c>
      <c r="G7722" s="20" t="str">
        <f t="shared" si="483"/>
        <v>On</v>
      </c>
    </row>
    <row r="7723" spans="2:7" x14ac:dyDescent="0.35">
      <c r="B7723" s="35">
        <v>46344.458333314622</v>
      </c>
      <c r="C7723" s="21">
        <v>9.0031901535746908</v>
      </c>
      <c r="D7723" s="20">
        <f t="shared" si="480"/>
        <v>11</v>
      </c>
      <c r="E7723" s="20">
        <f t="shared" si="481"/>
        <v>11</v>
      </c>
      <c r="F7723" s="20">
        <f t="shared" si="482"/>
        <v>4</v>
      </c>
      <c r="G7723" s="20" t="str">
        <f t="shared" si="483"/>
        <v>On</v>
      </c>
    </row>
    <row r="7724" spans="2:7" x14ac:dyDescent="0.35">
      <c r="B7724" s="35">
        <v>46344.499999981286</v>
      </c>
      <c r="C7724" s="21">
        <v>16.504214868826811</v>
      </c>
      <c r="D7724" s="20">
        <f t="shared" si="480"/>
        <v>11</v>
      </c>
      <c r="E7724" s="20">
        <f t="shared" si="481"/>
        <v>12</v>
      </c>
      <c r="F7724" s="20">
        <f t="shared" si="482"/>
        <v>4</v>
      </c>
      <c r="G7724" s="20" t="str">
        <f t="shared" si="483"/>
        <v>On</v>
      </c>
    </row>
    <row r="7725" spans="2:7" x14ac:dyDescent="0.35">
      <c r="B7725" s="35">
        <v>46344.54166664795</v>
      </c>
      <c r="C7725" s="21">
        <v>9.8589240787093306</v>
      </c>
      <c r="D7725" s="20">
        <f t="shared" si="480"/>
        <v>11</v>
      </c>
      <c r="E7725" s="20">
        <f t="shared" si="481"/>
        <v>13</v>
      </c>
      <c r="F7725" s="20">
        <f t="shared" si="482"/>
        <v>4</v>
      </c>
      <c r="G7725" s="20" t="str">
        <f t="shared" si="483"/>
        <v>On</v>
      </c>
    </row>
    <row r="7726" spans="2:7" x14ac:dyDescent="0.35">
      <c r="B7726" s="35">
        <v>46344.583333314615</v>
      </c>
      <c r="C7726" s="21">
        <v>8.101534097963361</v>
      </c>
      <c r="D7726" s="20">
        <f t="shared" si="480"/>
        <v>11</v>
      </c>
      <c r="E7726" s="20">
        <f t="shared" si="481"/>
        <v>14</v>
      </c>
      <c r="F7726" s="20">
        <f t="shared" si="482"/>
        <v>4</v>
      </c>
      <c r="G7726" s="20" t="str">
        <f t="shared" si="483"/>
        <v>On</v>
      </c>
    </row>
    <row r="7727" spans="2:7" x14ac:dyDescent="0.35">
      <c r="B7727" s="35">
        <v>46344.624999981279</v>
      </c>
      <c r="C7727" s="21">
        <v>3.5212915965629685</v>
      </c>
      <c r="D7727" s="20">
        <f t="shared" si="480"/>
        <v>11</v>
      </c>
      <c r="E7727" s="20">
        <f t="shared" si="481"/>
        <v>15</v>
      </c>
      <c r="F7727" s="20">
        <f t="shared" si="482"/>
        <v>4</v>
      </c>
      <c r="G7727" s="20" t="str">
        <f t="shared" si="483"/>
        <v>On</v>
      </c>
    </row>
    <row r="7728" spans="2:7" x14ac:dyDescent="0.35">
      <c r="B7728" s="35">
        <v>46344.666666647943</v>
      </c>
      <c r="C7728" s="21">
        <v>1.9933254800373525</v>
      </c>
      <c r="D7728" s="20">
        <f t="shared" si="480"/>
        <v>11</v>
      </c>
      <c r="E7728" s="20">
        <f t="shared" si="481"/>
        <v>16</v>
      </c>
      <c r="F7728" s="20">
        <f t="shared" si="482"/>
        <v>4</v>
      </c>
      <c r="G7728" s="20" t="str">
        <f t="shared" si="483"/>
        <v>On</v>
      </c>
    </row>
    <row r="7729" spans="2:7" x14ac:dyDescent="0.35">
      <c r="B7729" s="35">
        <v>46344.708333314607</v>
      </c>
      <c r="C7729" s="21">
        <v>7.0093911838822471</v>
      </c>
      <c r="D7729" s="20">
        <f t="shared" si="480"/>
        <v>11</v>
      </c>
      <c r="E7729" s="20">
        <f t="shared" si="481"/>
        <v>17</v>
      </c>
      <c r="F7729" s="20">
        <f t="shared" si="482"/>
        <v>4</v>
      </c>
      <c r="G7729" s="20" t="str">
        <f t="shared" si="483"/>
        <v>On</v>
      </c>
    </row>
    <row r="7730" spans="2:7" x14ac:dyDescent="0.35">
      <c r="B7730" s="35">
        <v>46344.749999981272</v>
      </c>
      <c r="C7730" s="21">
        <v>0</v>
      </c>
      <c r="D7730" s="20">
        <f t="shared" si="480"/>
        <v>11</v>
      </c>
      <c r="E7730" s="20">
        <f t="shared" si="481"/>
        <v>18</v>
      </c>
      <c r="F7730" s="20">
        <f t="shared" si="482"/>
        <v>4</v>
      </c>
      <c r="G7730" s="20" t="str">
        <f t="shared" si="483"/>
        <v>On</v>
      </c>
    </row>
    <row r="7731" spans="2:7" x14ac:dyDescent="0.35">
      <c r="B7731" s="35">
        <v>46344.791666647936</v>
      </c>
      <c r="C7731" s="21">
        <v>0</v>
      </c>
      <c r="D7731" s="20">
        <f t="shared" si="480"/>
        <v>11</v>
      </c>
      <c r="E7731" s="20">
        <f t="shared" si="481"/>
        <v>19</v>
      </c>
      <c r="F7731" s="20">
        <f t="shared" si="482"/>
        <v>4</v>
      </c>
      <c r="G7731" s="20" t="str">
        <f t="shared" si="483"/>
        <v>On</v>
      </c>
    </row>
    <row r="7732" spans="2:7" x14ac:dyDescent="0.35">
      <c r="B7732" s="35">
        <v>46344.8333333146</v>
      </c>
      <c r="C7732" s="21">
        <v>0</v>
      </c>
      <c r="D7732" s="20">
        <f t="shared" si="480"/>
        <v>11</v>
      </c>
      <c r="E7732" s="20">
        <f t="shared" si="481"/>
        <v>20</v>
      </c>
      <c r="F7732" s="20">
        <f t="shared" si="482"/>
        <v>4</v>
      </c>
      <c r="G7732" s="20" t="str">
        <f t="shared" si="483"/>
        <v>On</v>
      </c>
    </row>
    <row r="7733" spans="2:7" x14ac:dyDescent="0.35">
      <c r="B7733" s="35">
        <v>46344.874999981264</v>
      </c>
      <c r="C7733" s="21">
        <v>0</v>
      </c>
      <c r="D7733" s="20">
        <f t="shared" si="480"/>
        <v>11</v>
      </c>
      <c r="E7733" s="20">
        <f t="shared" si="481"/>
        <v>21</v>
      </c>
      <c r="F7733" s="20">
        <f t="shared" si="482"/>
        <v>4</v>
      </c>
      <c r="G7733" s="20" t="str">
        <f t="shared" si="483"/>
        <v>On</v>
      </c>
    </row>
    <row r="7734" spans="2:7" x14ac:dyDescent="0.35">
      <c r="B7734" s="35">
        <v>46344.916666647929</v>
      </c>
      <c r="C7734" s="21">
        <v>0</v>
      </c>
      <c r="D7734" s="20">
        <f t="shared" si="480"/>
        <v>11</v>
      </c>
      <c r="E7734" s="20">
        <f t="shared" si="481"/>
        <v>22</v>
      </c>
      <c r="F7734" s="20">
        <f t="shared" si="482"/>
        <v>4</v>
      </c>
      <c r="G7734" s="20" t="str">
        <f t="shared" si="483"/>
        <v>On</v>
      </c>
    </row>
    <row r="7735" spans="2:7" x14ac:dyDescent="0.35">
      <c r="B7735" s="35">
        <v>46344.958333314593</v>
      </c>
      <c r="C7735" s="21">
        <v>0</v>
      </c>
      <c r="D7735" s="20">
        <f t="shared" si="480"/>
        <v>11</v>
      </c>
      <c r="E7735" s="20">
        <f t="shared" si="481"/>
        <v>23</v>
      </c>
      <c r="F7735" s="20">
        <f t="shared" si="482"/>
        <v>4</v>
      </c>
      <c r="G7735" s="20" t="str">
        <f t="shared" si="483"/>
        <v>On</v>
      </c>
    </row>
    <row r="7736" spans="2:7" x14ac:dyDescent="0.35">
      <c r="B7736" s="35">
        <v>46344.999999981257</v>
      </c>
      <c r="C7736" s="21">
        <v>0</v>
      </c>
      <c r="D7736" s="20">
        <f t="shared" si="480"/>
        <v>11</v>
      </c>
      <c r="E7736" s="20">
        <f t="shared" si="481"/>
        <v>0</v>
      </c>
      <c r="F7736" s="20">
        <f t="shared" si="482"/>
        <v>5</v>
      </c>
      <c r="G7736" s="20" t="str">
        <f t="shared" si="483"/>
        <v>Off</v>
      </c>
    </row>
    <row r="7737" spans="2:7" x14ac:dyDescent="0.35">
      <c r="B7737" s="35">
        <v>46345.041666647921</v>
      </c>
      <c r="C7737" s="21">
        <v>0</v>
      </c>
      <c r="D7737" s="20">
        <f t="shared" si="480"/>
        <v>11</v>
      </c>
      <c r="E7737" s="20">
        <f t="shared" si="481"/>
        <v>1</v>
      </c>
      <c r="F7737" s="20">
        <f t="shared" si="482"/>
        <v>5</v>
      </c>
      <c r="G7737" s="20" t="str">
        <f t="shared" si="483"/>
        <v>Off</v>
      </c>
    </row>
    <row r="7738" spans="2:7" x14ac:dyDescent="0.35">
      <c r="B7738" s="35">
        <v>46345.083333314586</v>
      </c>
      <c r="C7738" s="21">
        <v>0</v>
      </c>
      <c r="D7738" s="20">
        <f t="shared" si="480"/>
        <v>11</v>
      </c>
      <c r="E7738" s="20">
        <f t="shared" si="481"/>
        <v>2</v>
      </c>
      <c r="F7738" s="20">
        <f t="shared" si="482"/>
        <v>5</v>
      </c>
      <c r="G7738" s="20" t="str">
        <f t="shared" si="483"/>
        <v>Off</v>
      </c>
    </row>
    <row r="7739" spans="2:7" x14ac:dyDescent="0.35">
      <c r="B7739" s="35">
        <v>46345.12499998125</v>
      </c>
      <c r="C7739" s="21">
        <v>0</v>
      </c>
      <c r="D7739" s="20">
        <f t="shared" si="480"/>
        <v>11</v>
      </c>
      <c r="E7739" s="20">
        <f t="shared" si="481"/>
        <v>3</v>
      </c>
      <c r="F7739" s="20">
        <f t="shared" si="482"/>
        <v>5</v>
      </c>
      <c r="G7739" s="20" t="str">
        <f t="shared" si="483"/>
        <v>Off</v>
      </c>
    </row>
    <row r="7740" spans="2:7" x14ac:dyDescent="0.35">
      <c r="B7740" s="35">
        <v>46345.166666647914</v>
      </c>
      <c r="C7740" s="21">
        <v>0</v>
      </c>
      <c r="D7740" s="20">
        <f t="shared" si="480"/>
        <v>11</v>
      </c>
      <c r="E7740" s="20">
        <f t="shared" si="481"/>
        <v>4</v>
      </c>
      <c r="F7740" s="20">
        <f t="shared" si="482"/>
        <v>5</v>
      </c>
      <c r="G7740" s="20" t="str">
        <f t="shared" si="483"/>
        <v>Off</v>
      </c>
    </row>
    <row r="7741" spans="2:7" x14ac:dyDescent="0.35">
      <c r="B7741" s="35">
        <v>46345.208333314578</v>
      </c>
      <c r="C7741" s="21">
        <v>0</v>
      </c>
      <c r="D7741" s="20">
        <f t="shared" si="480"/>
        <v>11</v>
      </c>
      <c r="E7741" s="20">
        <f t="shared" si="481"/>
        <v>5</v>
      </c>
      <c r="F7741" s="20">
        <f t="shared" si="482"/>
        <v>5</v>
      </c>
      <c r="G7741" s="20" t="str">
        <f t="shared" si="483"/>
        <v>Off</v>
      </c>
    </row>
    <row r="7742" spans="2:7" x14ac:dyDescent="0.35">
      <c r="B7742" s="35">
        <v>46345.249999981243</v>
      </c>
      <c r="C7742" s="21">
        <v>0</v>
      </c>
      <c r="D7742" s="20">
        <f t="shared" si="480"/>
        <v>11</v>
      </c>
      <c r="E7742" s="20">
        <f t="shared" si="481"/>
        <v>6</v>
      </c>
      <c r="F7742" s="20">
        <f t="shared" si="482"/>
        <v>5</v>
      </c>
      <c r="G7742" s="20" t="str">
        <f t="shared" si="483"/>
        <v>Off</v>
      </c>
    </row>
    <row r="7743" spans="2:7" x14ac:dyDescent="0.35">
      <c r="B7743" s="35">
        <v>46345.291666647907</v>
      </c>
      <c r="C7743" s="21">
        <v>0</v>
      </c>
      <c r="D7743" s="20">
        <f t="shared" si="480"/>
        <v>11</v>
      </c>
      <c r="E7743" s="20">
        <f t="shared" si="481"/>
        <v>7</v>
      </c>
      <c r="F7743" s="20">
        <f t="shared" si="482"/>
        <v>5</v>
      </c>
      <c r="G7743" s="20" t="str">
        <f t="shared" si="483"/>
        <v>Off</v>
      </c>
    </row>
    <row r="7744" spans="2:7" x14ac:dyDescent="0.35">
      <c r="B7744" s="35">
        <v>46345.333333314571</v>
      </c>
      <c r="C7744" s="21">
        <v>0.63731565818572289</v>
      </c>
      <c r="D7744" s="20">
        <f t="shared" si="480"/>
        <v>11</v>
      </c>
      <c r="E7744" s="20">
        <f t="shared" si="481"/>
        <v>8</v>
      </c>
      <c r="F7744" s="20">
        <f t="shared" si="482"/>
        <v>5</v>
      </c>
      <c r="G7744" s="20" t="str">
        <f t="shared" si="483"/>
        <v>On</v>
      </c>
    </row>
    <row r="7745" spans="2:7" x14ac:dyDescent="0.35">
      <c r="B7745" s="35">
        <v>46345.374999981235</v>
      </c>
      <c r="C7745" s="21">
        <v>15.065682532580974</v>
      </c>
      <c r="D7745" s="20">
        <f t="shared" si="480"/>
        <v>11</v>
      </c>
      <c r="E7745" s="20">
        <f t="shared" si="481"/>
        <v>9</v>
      </c>
      <c r="F7745" s="20">
        <f t="shared" si="482"/>
        <v>5</v>
      </c>
      <c r="G7745" s="20" t="str">
        <f t="shared" si="483"/>
        <v>On</v>
      </c>
    </row>
    <row r="7746" spans="2:7" x14ac:dyDescent="0.35">
      <c r="B7746" s="35">
        <v>46345.4166666479</v>
      </c>
      <c r="C7746" s="21">
        <v>22.25954229794673</v>
      </c>
      <c r="D7746" s="20">
        <f t="shared" si="480"/>
        <v>11</v>
      </c>
      <c r="E7746" s="20">
        <f t="shared" si="481"/>
        <v>10</v>
      </c>
      <c r="F7746" s="20">
        <f t="shared" si="482"/>
        <v>5</v>
      </c>
      <c r="G7746" s="20" t="str">
        <f t="shared" si="483"/>
        <v>On</v>
      </c>
    </row>
    <row r="7747" spans="2:7" x14ac:dyDescent="0.35">
      <c r="B7747" s="35">
        <v>46345.458333314564</v>
      </c>
      <c r="C7747" s="21">
        <v>21.811659879507761</v>
      </c>
      <c r="D7747" s="20">
        <f t="shared" si="480"/>
        <v>11</v>
      </c>
      <c r="E7747" s="20">
        <f t="shared" si="481"/>
        <v>11</v>
      </c>
      <c r="F7747" s="20">
        <f t="shared" si="482"/>
        <v>5</v>
      </c>
      <c r="G7747" s="20" t="str">
        <f t="shared" si="483"/>
        <v>On</v>
      </c>
    </row>
    <row r="7748" spans="2:7" x14ac:dyDescent="0.35">
      <c r="B7748" s="35">
        <v>46345.499999981228</v>
      </c>
      <c r="C7748" s="21">
        <v>16.0130123641636</v>
      </c>
      <c r="D7748" s="20">
        <f t="shared" si="480"/>
        <v>11</v>
      </c>
      <c r="E7748" s="20">
        <f t="shared" si="481"/>
        <v>12</v>
      </c>
      <c r="F7748" s="20">
        <f t="shared" si="482"/>
        <v>5</v>
      </c>
      <c r="G7748" s="20" t="str">
        <f t="shared" si="483"/>
        <v>On</v>
      </c>
    </row>
    <row r="7749" spans="2:7" x14ac:dyDescent="0.35">
      <c r="B7749" s="35">
        <v>46345.541666647892</v>
      </c>
      <c r="C7749" s="21">
        <v>15.616187655923703</v>
      </c>
      <c r="D7749" s="20">
        <f t="shared" si="480"/>
        <v>11</v>
      </c>
      <c r="E7749" s="20">
        <f t="shared" si="481"/>
        <v>13</v>
      </c>
      <c r="F7749" s="20">
        <f t="shared" si="482"/>
        <v>5</v>
      </c>
      <c r="G7749" s="20" t="str">
        <f t="shared" si="483"/>
        <v>On</v>
      </c>
    </row>
    <row r="7750" spans="2:7" x14ac:dyDescent="0.35">
      <c r="B7750" s="35">
        <v>46345.583333314557</v>
      </c>
      <c r="C7750" s="21">
        <v>20.735802950542343</v>
      </c>
      <c r="D7750" s="20">
        <f t="shared" si="480"/>
        <v>11</v>
      </c>
      <c r="E7750" s="20">
        <f t="shared" si="481"/>
        <v>14</v>
      </c>
      <c r="F7750" s="20">
        <f t="shared" si="482"/>
        <v>5</v>
      </c>
      <c r="G7750" s="20" t="str">
        <f t="shared" si="483"/>
        <v>On</v>
      </c>
    </row>
    <row r="7751" spans="2:7" x14ac:dyDescent="0.35">
      <c r="B7751" s="35">
        <v>46345.624999981221</v>
      </c>
      <c r="C7751" s="21">
        <v>22.116088670212445</v>
      </c>
      <c r="D7751" s="20">
        <f t="shared" si="480"/>
        <v>11</v>
      </c>
      <c r="E7751" s="20">
        <f t="shared" si="481"/>
        <v>15</v>
      </c>
      <c r="F7751" s="20">
        <f t="shared" si="482"/>
        <v>5</v>
      </c>
      <c r="G7751" s="20" t="str">
        <f t="shared" si="483"/>
        <v>On</v>
      </c>
    </row>
    <row r="7752" spans="2:7" x14ac:dyDescent="0.35">
      <c r="B7752" s="35">
        <v>46345.666666647885</v>
      </c>
      <c r="C7752" s="21">
        <v>9.652452806350075</v>
      </c>
      <c r="D7752" s="20">
        <f t="shared" si="480"/>
        <v>11</v>
      </c>
      <c r="E7752" s="20">
        <f t="shared" si="481"/>
        <v>16</v>
      </c>
      <c r="F7752" s="20">
        <f t="shared" si="482"/>
        <v>5</v>
      </c>
      <c r="G7752" s="20" t="str">
        <f t="shared" si="483"/>
        <v>On</v>
      </c>
    </row>
    <row r="7753" spans="2:7" x14ac:dyDescent="0.35">
      <c r="B7753" s="35">
        <v>46345.708333314549</v>
      </c>
      <c r="C7753" s="21">
        <v>7.9899955637629656</v>
      </c>
      <c r="D7753" s="20">
        <f t="shared" ref="D7753:D7816" si="484">MONTH(B7753)</f>
        <v>11</v>
      </c>
      <c r="E7753" s="20">
        <f t="shared" si="481"/>
        <v>17</v>
      </c>
      <c r="F7753" s="20">
        <f t="shared" si="482"/>
        <v>5</v>
      </c>
      <c r="G7753" s="20" t="str">
        <f t="shared" si="483"/>
        <v>On</v>
      </c>
    </row>
    <row r="7754" spans="2:7" x14ac:dyDescent="0.35">
      <c r="B7754" s="35">
        <v>46345.749999981213</v>
      </c>
      <c r="C7754" s="21">
        <v>0</v>
      </c>
      <c r="D7754" s="20">
        <f t="shared" si="484"/>
        <v>11</v>
      </c>
      <c r="E7754" s="20">
        <f t="shared" ref="E7754:E7817" si="485">HOUR(B7754)</f>
        <v>18</v>
      </c>
      <c r="F7754" s="20">
        <f t="shared" ref="F7754:F7817" si="486">WEEKDAY(B7754,1)</f>
        <v>5</v>
      </c>
      <c r="G7754" s="20" t="str">
        <f t="shared" ref="G7754:G7817" si="487">IF(OR(F7754=$F$6,F7754=$F$7),"Off",IF(E7754&lt;8,"Off","On"))</f>
        <v>On</v>
      </c>
    </row>
    <row r="7755" spans="2:7" x14ac:dyDescent="0.35">
      <c r="B7755" s="35">
        <v>46345.791666647878</v>
      </c>
      <c r="C7755" s="21">
        <v>0</v>
      </c>
      <c r="D7755" s="20">
        <f t="shared" si="484"/>
        <v>11</v>
      </c>
      <c r="E7755" s="20">
        <f t="shared" si="485"/>
        <v>19</v>
      </c>
      <c r="F7755" s="20">
        <f t="shared" si="486"/>
        <v>5</v>
      </c>
      <c r="G7755" s="20" t="str">
        <f t="shared" si="487"/>
        <v>On</v>
      </c>
    </row>
    <row r="7756" spans="2:7" x14ac:dyDescent="0.35">
      <c r="B7756" s="35">
        <v>46345.833333314542</v>
      </c>
      <c r="C7756" s="21">
        <v>0</v>
      </c>
      <c r="D7756" s="20">
        <f t="shared" si="484"/>
        <v>11</v>
      </c>
      <c r="E7756" s="20">
        <f t="shared" si="485"/>
        <v>20</v>
      </c>
      <c r="F7756" s="20">
        <f t="shared" si="486"/>
        <v>5</v>
      </c>
      <c r="G7756" s="20" t="str">
        <f t="shared" si="487"/>
        <v>On</v>
      </c>
    </row>
    <row r="7757" spans="2:7" x14ac:dyDescent="0.35">
      <c r="B7757" s="35">
        <v>46345.874999981206</v>
      </c>
      <c r="C7757" s="21">
        <v>0</v>
      </c>
      <c r="D7757" s="20">
        <f t="shared" si="484"/>
        <v>11</v>
      </c>
      <c r="E7757" s="20">
        <f t="shared" si="485"/>
        <v>21</v>
      </c>
      <c r="F7757" s="20">
        <f t="shared" si="486"/>
        <v>5</v>
      </c>
      <c r="G7757" s="20" t="str">
        <f t="shared" si="487"/>
        <v>On</v>
      </c>
    </row>
    <row r="7758" spans="2:7" x14ac:dyDescent="0.35">
      <c r="B7758" s="35">
        <v>46345.91666664787</v>
      </c>
      <c r="C7758" s="21">
        <v>0</v>
      </c>
      <c r="D7758" s="20">
        <f t="shared" si="484"/>
        <v>11</v>
      </c>
      <c r="E7758" s="20">
        <f t="shared" si="485"/>
        <v>22</v>
      </c>
      <c r="F7758" s="20">
        <f t="shared" si="486"/>
        <v>5</v>
      </c>
      <c r="G7758" s="20" t="str">
        <f t="shared" si="487"/>
        <v>On</v>
      </c>
    </row>
    <row r="7759" spans="2:7" x14ac:dyDescent="0.35">
      <c r="B7759" s="35">
        <v>46345.958333314535</v>
      </c>
      <c r="C7759" s="21">
        <v>0</v>
      </c>
      <c r="D7759" s="20">
        <f t="shared" si="484"/>
        <v>11</v>
      </c>
      <c r="E7759" s="20">
        <f t="shared" si="485"/>
        <v>23</v>
      </c>
      <c r="F7759" s="20">
        <f t="shared" si="486"/>
        <v>5</v>
      </c>
      <c r="G7759" s="20" t="str">
        <f t="shared" si="487"/>
        <v>On</v>
      </c>
    </row>
    <row r="7760" spans="2:7" x14ac:dyDescent="0.35">
      <c r="B7760" s="35">
        <v>46345.999999981199</v>
      </c>
      <c r="C7760" s="21">
        <v>0</v>
      </c>
      <c r="D7760" s="20">
        <f t="shared" si="484"/>
        <v>11</v>
      </c>
      <c r="E7760" s="20">
        <f t="shared" si="485"/>
        <v>0</v>
      </c>
      <c r="F7760" s="20">
        <f t="shared" si="486"/>
        <v>6</v>
      </c>
      <c r="G7760" s="20" t="str">
        <f t="shared" si="487"/>
        <v>Off</v>
      </c>
    </row>
    <row r="7761" spans="2:7" x14ac:dyDescent="0.35">
      <c r="B7761" s="35">
        <v>46346.041666647863</v>
      </c>
      <c r="C7761" s="21">
        <v>0</v>
      </c>
      <c r="D7761" s="20">
        <f t="shared" si="484"/>
        <v>11</v>
      </c>
      <c r="E7761" s="20">
        <f t="shared" si="485"/>
        <v>1</v>
      </c>
      <c r="F7761" s="20">
        <f t="shared" si="486"/>
        <v>6</v>
      </c>
      <c r="G7761" s="20" t="str">
        <f t="shared" si="487"/>
        <v>Off</v>
      </c>
    </row>
    <row r="7762" spans="2:7" x14ac:dyDescent="0.35">
      <c r="B7762" s="35">
        <v>46346.083333314527</v>
      </c>
      <c r="C7762" s="21">
        <v>0</v>
      </c>
      <c r="D7762" s="20">
        <f t="shared" si="484"/>
        <v>11</v>
      </c>
      <c r="E7762" s="20">
        <f t="shared" si="485"/>
        <v>2</v>
      </c>
      <c r="F7762" s="20">
        <f t="shared" si="486"/>
        <v>6</v>
      </c>
      <c r="G7762" s="20" t="str">
        <f t="shared" si="487"/>
        <v>Off</v>
      </c>
    </row>
    <row r="7763" spans="2:7" x14ac:dyDescent="0.35">
      <c r="B7763" s="35">
        <v>46346.124999981192</v>
      </c>
      <c r="C7763" s="21">
        <v>0</v>
      </c>
      <c r="D7763" s="20">
        <f t="shared" si="484"/>
        <v>11</v>
      </c>
      <c r="E7763" s="20">
        <f t="shared" si="485"/>
        <v>3</v>
      </c>
      <c r="F7763" s="20">
        <f t="shared" si="486"/>
        <v>6</v>
      </c>
      <c r="G7763" s="20" t="str">
        <f t="shared" si="487"/>
        <v>Off</v>
      </c>
    </row>
    <row r="7764" spans="2:7" x14ac:dyDescent="0.35">
      <c r="B7764" s="35">
        <v>46346.166666647856</v>
      </c>
      <c r="C7764" s="21">
        <v>0</v>
      </c>
      <c r="D7764" s="20">
        <f t="shared" si="484"/>
        <v>11</v>
      </c>
      <c r="E7764" s="20">
        <f t="shared" si="485"/>
        <v>4</v>
      </c>
      <c r="F7764" s="20">
        <f t="shared" si="486"/>
        <v>6</v>
      </c>
      <c r="G7764" s="20" t="str">
        <f t="shared" si="487"/>
        <v>Off</v>
      </c>
    </row>
    <row r="7765" spans="2:7" x14ac:dyDescent="0.35">
      <c r="B7765" s="35">
        <v>46346.20833331452</v>
      </c>
      <c r="C7765" s="21">
        <v>0</v>
      </c>
      <c r="D7765" s="20">
        <f t="shared" si="484"/>
        <v>11</v>
      </c>
      <c r="E7765" s="20">
        <f t="shared" si="485"/>
        <v>5</v>
      </c>
      <c r="F7765" s="20">
        <f t="shared" si="486"/>
        <v>6</v>
      </c>
      <c r="G7765" s="20" t="str">
        <f t="shared" si="487"/>
        <v>Off</v>
      </c>
    </row>
    <row r="7766" spans="2:7" x14ac:dyDescent="0.35">
      <c r="B7766" s="35">
        <v>46346.249999981184</v>
      </c>
      <c r="C7766" s="21">
        <v>0</v>
      </c>
      <c r="D7766" s="20">
        <f t="shared" si="484"/>
        <v>11</v>
      </c>
      <c r="E7766" s="20">
        <f t="shared" si="485"/>
        <v>6</v>
      </c>
      <c r="F7766" s="20">
        <f t="shared" si="486"/>
        <v>6</v>
      </c>
      <c r="G7766" s="20" t="str">
        <f t="shared" si="487"/>
        <v>Off</v>
      </c>
    </row>
    <row r="7767" spans="2:7" x14ac:dyDescent="0.35">
      <c r="B7767" s="35">
        <v>46346.291666647849</v>
      </c>
      <c r="C7767" s="21">
        <v>0</v>
      </c>
      <c r="D7767" s="20">
        <f t="shared" si="484"/>
        <v>11</v>
      </c>
      <c r="E7767" s="20">
        <f t="shared" si="485"/>
        <v>7</v>
      </c>
      <c r="F7767" s="20">
        <f t="shared" si="486"/>
        <v>6</v>
      </c>
      <c r="G7767" s="20" t="str">
        <f t="shared" si="487"/>
        <v>Off</v>
      </c>
    </row>
    <row r="7768" spans="2:7" x14ac:dyDescent="0.35">
      <c r="B7768" s="35">
        <v>46346.333333314513</v>
      </c>
      <c r="C7768" s="21">
        <v>0.42173179866947341</v>
      </c>
      <c r="D7768" s="20">
        <f t="shared" si="484"/>
        <v>11</v>
      </c>
      <c r="E7768" s="20">
        <f t="shared" si="485"/>
        <v>8</v>
      </c>
      <c r="F7768" s="20">
        <f t="shared" si="486"/>
        <v>6</v>
      </c>
      <c r="G7768" s="20" t="str">
        <f t="shared" si="487"/>
        <v>On</v>
      </c>
    </row>
    <row r="7769" spans="2:7" x14ac:dyDescent="0.35">
      <c r="B7769" s="35">
        <v>46346.374999981177</v>
      </c>
      <c r="C7769" s="21">
        <v>3.6248962145268826</v>
      </c>
      <c r="D7769" s="20">
        <f t="shared" si="484"/>
        <v>11</v>
      </c>
      <c r="E7769" s="20">
        <f t="shared" si="485"/>
        <v>9</v>
      </c>
      <c r="F7769" s="20">
        <f t="shared" si="486"/>
        <v>6</v>
      </c>
      <c r="G7769" s="20" t="str">
        <f t="shared" si="487"/>
        <v>On</v>
      </c>
    </row>
    <row r="7770" spans="2:7" x14ac:dyDescent="0.35">
      <c r="B7770" s="35">
        <v>46346.416666647841</v>
      </c>
      <c r="C7770" s="21">
        <v>5.7765044490539408</v>
      </c>
      <c r="D7770" s="20">
        <f t="shared" si="484"/>
        <v>11</v>
      </c>
      <c r="E7770" s="20">
        <f t="shared" si="485"/>
        <v>10</v>
      </c>
      <c r="F7770" s="20">
        <f t="shared" si="486"/>
        <v>6</v>
      </c>
      <c r="G7770" s="20" t="str">
        <f t="shared" si="487"/>
        <v>On</v>
      </c>
    </row>
    <row r="7771" spans="2:7" x14ac:dyDescent="0.35">
      <c r="B7771" s="35">
        <v>46346.458333314506</v>
      </c>
      <c r="C7771" s="21">
        <v>21.545920247187372</v>
      </c>
      <c r="D7771" s="20">
        <f t="shared" si="484"/>
        <v>11</v>
      </c>
      <c r="E7771" s="20">
        <f t="shared" si="485"/>
        <v>11</v>
      </c>
      <c r="F7771" s="20">
        <f t="shared" si="486"/>
        <v>6</v>
      </c>
      <c r="G7771" s="20" t="str">
        <f t="shared" si="487"/>
        <v>On</v>
      </c>
    </row>
    <row r="7772" spans="2:7" x14ac:dyDescent="0.35">
      <c r="B7772" s="35">
        <v>46346.49999998117</v>
      </c>
      <c r="C7772" s="21">
        <v>19.929765544799807</v>
      </c>
      <c r="D7772" s="20">
        <f t="shared" si="484"/>
        <v>11</v>
      </c>
      <c r="E7772" s="20">
        <f t="shared" si="485"/>
        <v>12</v>
      </c>
      <c r="F7772" s="20">
        <f t="shared" si="486"/>
        <v>6</v>
      </c>
      <c r="G7772" s="20" t="str">
        <f t="shared" si="487"/>
        <v>On</v>
      </c>
    </row>
    <row r="7773" spans="2:7" x14ac:dyDescent="0.35">
      <c r="B7773" s="35">
        <v>46346.541666647834</v>
      </c>
      <c r="C7773" s="21">
        <v>19.433774698392625</v>
      </c>
      <c r="D7773" s="20">
        <f t="shared" si="484"/>
        <v>11</v>
      </c>
      <c r="E7773" s="20">
        <f t="shared" si="485"/>
        <v>13</v>
      </c>
      <c r="F7773" s="20">
        <f t="shared" si="486"/>
        <v>6</v>
      </c>
      <c r="G7773" s="20" t="str">
        <f t="shared" si="487"/>
        <v>On</v>
      </c>
    </row>
    <row r="7774" spans="2:7" x14ac:dyDescent="0.35">
      <c r="B7774" s="35">
        <v>46346.583333314498</v>
      </c>
      <c r="C7774" s="21">
        <v>20.420716293836946</v>
      </c>
      <c r="D7774" s="20">
        <f t="shared" si="484"/>
        <v>11</v>
      </c>
      <c r="E7774" s="20">
        <f t="shared" si="485"/>
        <v>14</v>
      </c>
      <c r="F7774" s="20">
        <f t="shared" si="486"/>
        <v>6</v>
      </c>
      <c r="G7774" s="20" t="str">
        <f t="shared" si="487"/>
        <v>On</v>
      </c>
    </row>
    <row r="7775" spans="2:7" x14ac:dyDescent="0.35">
      <c r="B7775" s="35">
        <v>46346.624999981163</v>
      </c>
      <c r="C7775" s="21">
        <v>21.732969162869033</v>
      </c>
      <c r="D7775" s="20">
        <f t="shared" si="484"/>
        <v>11</v>
      </c>
      <c r="E7775" s="20">
        <f t="shared" si="485"/>
        <v>15</v>
      </c>
      <c r="F7775" s="20">
        <f t="shared" si="486"/>
        <v>6</v>
      </c>
      <c r="G7775" s="20" t="str">
        <f t="shared" si="487"/>
        <v>On</v>
      </c>
    </row>
    <row r="7776" spans="2:7" x14ac:dyDescent="0.35">
      <c r="B7776" s="35">
        <v>46346.666666647827</v>
      </c>
      <c r="C7776" s="21">
        <v>20.559043004754198</v>
      </c>
      <c r="D7776" s="20">
        <f t="shared" si="484"/>
        <v>11</v>
      </c>
      <c r="E7776" s="20">
        <f t="shared" si="485"/>
        <v>16</v>
      </c>
      <c r="F7776" s="20">
        <f t="shared" si="486"/>
        <v>6</v>
      </c>
      <c r="G7776" s="20" t="str">
        <f t="shared" si="487"/>
        <v>On</v>
      </c>
    </row>
    <row r="7777" spans="2:7" x14ac:dyDescent="0.35">
      <c r="B7777" s="35">
        <v>46346.708333314491</v>
      </c>
      <c r="C7777" s="21">
        <v>7.7831163646240693</v>
      </c>
      <c r="D7777" s="20">
        <f t="shared" si="484"/>
        <v>11</v>
      </c>
      <c r="E7777" s="20">
        <f t="shared" si="485"/>
        <v>17</v>
      </c>
      <c r="F7777" s="20">
        <f t="shared" si="486"/>
        <v>6</v>
      </c>
      <c r="G7777" s="20" t="str">
        <f t="shared" si="487"/>
        <v>On</v>
      </c>
    </row>
    <row r="7778" spans="2:7" x14ac:dyDescent="0.35">
      <c r="B7778" s="35">
        <v>46346.749999981155</v>
      </c>
      <c r="C7778" s="21">
        <v>0</v>
      </c>
      <c r="D7778" s="20">
        <f t="shared" si="484"/>
        <v>11</v>
      </c>
      <c r="E7778" s="20">
        <f t="shared" si="485"/>
        <v>18</v>
      </c>
      <c r="F7778" s="20">
        <f t="shared" si="486"/>
        <v>6</v>
      </c>
      <c r="G7778" s="20" t="str">
        <f t="shared" si="487"/>
        <v>On</v>
      </c>
    </row>
    <row r="7779" spans="2:7" x14ac:dyDescent="0.35">
      <c r="B7779" s="35">
        <v>46346.79166664782</v>
      </c>
      <c r="C7779" s="21">
        <v>0</v>
      </c>
      <c r="D7779" s="20">
        <f t="shared" si="484"/>
        <v>11</v>
      </c>
      <c r="E7779" s="20">
        <f t="shared" si="485"/>
        <v>19</v>
      </c>
      <c r="F7779" s="20">
        <f t="shared" si="486"/>
        <v>6</v>
      </c>
      <c r="G7779" s="20" t="str">
        <f t="shared" si="487"/>
        <v>On</v>
      </c>
    </row>
    <row r="7780" spans="2:7" x14ac:dyDescent="0.35">
      <c r="B7780" s="35">
        <v>46346.833333314484</v>
      </c>
      <c r="C7780" s="21">
        <v>0</v>
      </c>
      <c r="D7780" s="20">
        <f t="shared" si="484"/>
        <v>11</v>
      </c>
      <c r="E7780" s="20">
        <f t="shared" si="485"/>
        <v>20</v>
      </c>
      <c r="F7780" s="20">
        <f t="shared" si="486"/>
        <v>6</v>
      </c>
      <c r="G7780" s="20" t="str">
        <f t="shared" si="487"/>
        <v>On</v>
      </c>
    </row>
    <row r="7781" spans="2:7" x14ac:dyDescent="0.35">
      <c r="B7781" s="35">
        <v>46346.874999981148</v>
      </c>
      <c r="C7781" s="21">
        <v>0</v>
      </c>
      <c r="D7781" s="20">
        <f t="shared" si="484"/>
        <v>11</v>
      </c>
      <c r="E7781" s="20">
        <f t="shared" si="485"/>
        <v>21</v>
      </c>
      <c r="F7781" s="20">
        <f t="shared" si="486"/>
        <v>6</v>
      </c>
      <c r="G7781" s="20" t="str">
        <f t="shared" si="487"/>
        <v>On</v>
      </c>
    </row>
    <row r="7782" spans="2:7" x14ac:dyDescent="0.35">
      <c r="B7782" s="35">
        <v>46346.916666647812</v>
      </c>
      <c r="C7782" s="21">
        <v>0</v>
      </c>
      <c r="D7782" s="20">
        <f t="shared" si="484"/>
        <v>11</v>
      </c>
      <c r="E7782" s="20">
        <f t="shared" si="485"/>
        <v>22</v>
      </c>
      <c r="F7782" s="20">
        <f t="shared" si="486"/>
        <v>6</v>
      </c>
      <c r="G7782" s="20" t="str">
        <f t="shared" si="487"/>
        <v>On</v>
      </c>
    </row>
    <row r="7783" spans="2:7" x14ac:dyDescent="0.35">
      <c r="B7783" s="35">
        <v>46346.958333314476</v>
      </c>
      <c r="C7783" s="21">
        <v>0</v>
      </c>
      <c r="D7783" s="20">
        <f t="shared" si="484"/>
        <v>11</v>
      </c>
      <c r="E7783" s="20">
        <f t="shared" si="485"/>
        <v>23</v>
      </c>
      <c r="F7783" s="20">
        <f t="shared" si="486"/>
        <v>6</v>
      </c>
      <c r="G7783" s="20" t="str">
        <f t="shared" si="487"/>
        <v>On</v>
      </c>
    </row>
    <row r="7784" spans="2:7" x14ac:dyDescent="0.35">
      <c r="B7784" s="35">
        <v>46346.999999981141</v>
      </c>
      <c r="C7784" s="21">
        <v>0</v>
      </c>
      <c r="D7784" s="20">
        <f t="shared" si="484"/>
        <v>11</v>
      </c>
      <c r="E7784" s="20">
        <f t="shared" si="485"/>
        <v>0</v>
      </c>
      <c r="F7784" s="20">
        <f t="shared" si="486"/>
        <v>7</v>
      </c>
      <c r="G7784" s="20" t="str">
        <f t="shared" si="487"/>
        <v>Off</v>
      </c>
    </row>
    <row r="7785" spans="2:7" x14ac:dyDescent="0.35">
      <c r="B7785" s="35">
        <v>46347.041666647805</v>
      </c>
      <c r="C7785" s="21">
        <v>0</v>
      </c>
      <c r="D7785" s="20">
        <f t="shared" si="484"/>
        <v>11</v>
      </c>
      <c r="E7785" s="20">
        <f t="shared" si="485"/>
        <v>1</v>
      </c>
      <c r="F7785" s="20">
        <f t="shared" si="486"/>
        <v>7</v>
      </c>
      <c r="G7785" s="20" t="str">
        <f t="shared" si="487"/>
        <v>Off</v>
      </c>
    </row>
    <row r="7786" spans="2:7" x14ac:dyDescent="0.35">
      <c r="B7786" s="35">
        <v>46347.083333314469</v>
      </c>
      <c r="C7786" s="21">
        <v>0</v>
      </c>
      <c r="D7786" s="20">
        <f t="shared" si="484"/>
        <v>11</v>
      </c>
      <c r="E7786" s="20">
        <f t="shared" si="485"/>
        <v>2</v>
      </c>
      <c r="F7786" s="20">
        <f t="shared" si="486"/>
        <v>7</v>
      </c>
      <c r="G7786" s="20" t="str">
        <f t="shared" si="487"/>
        <v>Off</v>
      </c>
    </row>
    <row r="7787" spans="2:7" x14ac:dyDescent="0.35">
      <c r="B7787" s="35">
        <v>46347.124999981133</v>
      </c>
      <c r="C7787" s="21">
        <v>0</v>
      </c>
      <c r="D7787" s="20">
        <f t="shared" si="484"/>
        <v>11</v>
      </c>
      <c r="E7787" s="20">
        <f t="shared" si="485"/>
        <v>3</v>
      </c>
      <c r="F7787" s="20">
        <f t="shared" si="486"/>
        <v>7</v>
      </c>
      <c r="G7787" s="20" t="str">
        <f t="shared" si="487"/>
        <v>Off</v>
      </c>
    </row>
    <row r="7788" spans="2:7" x14ac:dyDescent="0.35">
      <c r="B7788" s="35">
        <v>46347.166666647798</v>
      </c>
      <c r="C7788" s="21">
        <v>0</v>
      </c>
      <c r="D7788" s="20">
        <f t="shared" si="484"/>
        <v>11</v>
      </c>
      <c r="E7788" s="20">
        <f t="shared" si="485"/>
        <v>4</v>
      </c>
      <c r="F7788" s="20">
        <f t="shared" si="486"/>
        <v>7</v>
      </c>
      <c r="G7788" s="20" t="str">
        <f t="shared" si="487"/>
        <v>Off</v>
      </c>
    </row>
    <row r="7789" spans="2:7" x14ac:dyDescent="0.35">
      <c r="B7789" s="35">
        <v>46347.208333314462</v>
      </c>
      <c r="C7789" s="21">
        <v>0</v>
      </c>
      <c r="D7789" s="20">
        <f t="shared" si="484"/>
        <v>11</v>
      </c>
      <c r="E7789" s="20">
        <f t="shared" si="485"/>
        <v>5</v>
      </c>
      <c r="F7789" s="20">
        <f t="shared" si="486"/>
        <v>7</v>
      </c>
      <c r="G7789" s="20" t="str">
        <f t="shared" si="487"/>
        <v>Off</v>
      </c>
    </row>
    <row r="7790" spans="2:7" x14ac:dyDescent="0.35">
      <c r="B7790" s="35">
        <v>46347.249999981126</v>
      </c>
      <c r="C7790" s="21">
        <v>0</v>
      </c>
      <c r="D7790" s="20">
        <f t="shared" si="484"/>
        <v>11</v>
      </c>
      <c r="E7790" s="20">
        <f t="shared" si="485"/>
        <v>6</v>
      </c>
      <c r="F7790" s="20">
        <f t="shared" si="486"/>
        <v>7</v>
      </c>
      <c r="G7790" s="20" t="str">
        <f t="shared" si="487"/>
        <v>Off</v>
      </c>
    </row>
    <row r="7791" spans="2:7" x14ac:dyDescent="0.35">
      <c r="B7791" s="35">
        <v>46347.29166664779</v>
      </c>
      <c r="C7791" s="21">
        <v>0</v>
      </c>
      <c r="D7791" s="20">
        <f t="shared" si="484"/>
        <v>11</v>
      </c>
      <c r="E7791" s="20">
        <f t="shared" si="485"/>
        <v>7</v>
      </c>
      <c r="F7791" s="20">
        <f t="shared" si="486"/>
        <v>7</v>
      </c>
      <c r="G7791" s="20" t="str">
        <f t="shared" si="487"/>
        <v>Off</v>
      </c>
    </row>
    <row r="7792" spans="2:7" x14ac:dyDescent="0.35">
      <c r="B7792" s="35">
        <v>46347.333333314455</v>
      </c>
      <c r="C7792" s="21">
        <v>0.27098398905564169</v>
      </c>
      <c r="D7792" s="20">
        <f t="shared" si="484"/>
        <v>11</v>
      </c>
      <c r="E7792" s="20">
        <f t="shared" si="485"/>
        <v>8</v>
      </c>
      <c r="F7792" s="20">
        <f t="shared" si="486"/>
        <v>7</v>
      </c>
      <c r="G7792" s="20" t="str">
        <f t="shared" si="487"/>
        <v>Off</v>
      </c>
    </row>
    <row r="7793" spans="2:7" x14ac:dyDescent="0.35">
      <c r="B7793" s="35">
        <v>46347.374999981119</v>
      </c>
      <c r="C7793" s="21">
        <v>1.7475255191771932</v>
      </c>
      <c r="D7793" s="20">
        <f t="shared" si="484"/>
        <v>11</v>
      </c>
      <c r="E7793" s="20">
        <f t="shared" si="485"/>
        <v>9</v>
      </c>
      <c r="F7793" s="20">
        <f t="shared" si="486"/>
        <v>7</v>
      </c>
      <c r="G7793" s="20" t="str">
        <f t="shared" si="487"/>
        <v>Off</v>
      </c>
    </row>
    <row r="7794" spans="2:7" x14ac:dyDescent="0.35">
      <c r="B7794" s="35">
        <v>46347.416666647783</v>
      </c>
      <c r="C7794" s="21">
        <v>2.932942449188384</v>
      </c>
      <c r="D7794" s="20">
        <f t="shared" si="484"/>
        <v>11</v>
      </c>
      <c r="E7794" s="20">
        <f t="shared" si="485"/>
        <v>10</v>
      </c>
      <c r="F7794" s="20">
        <f t="shared" si="486"/>
        <v>7</v>
      </c>
      <c r="G7794" s="20" t="str">
        <f t="shared" si="487"/>
        <v>Off</v>
      </c>
    </row>
    <row r="7795" spans="2:7" x14ac:dyDescent="0.35">
      <c r="B7795" s="35">
        <v>46347.458333314447</v>
      </c>
      <c r="C7795" s="21">
        <v>10.337346355756544</v>
      </c>
      <c r="D7795" s="20">
        <f t="shared" si="484"/>
        <v>11</v>
      </c>
      <c r="E7795" s="20">
        <f t="shared" si="485"/>
        <v>11</v>
      </c>
      <c r="F7795" s="20">
        <f t="shared" si="486"/>
        <v>7</v>
      </c>
      <c r="G7795" s="20" t="str">
        <f t="shared" si="487"/>
        <v>Off</v>
      </c>
    </row>
    <row r="7796" spans="2:7" x14ac:dyDescent="0.35">
      <c r="B7796" s="35">
        <v>46347.499999981112</v>
      </c>
      <c r="C7796" s="21">
        <v>18.93708076331794</v>
      </c>
      <c r="D7796" s="20">
        <f t="shared" si="484"/>
        <v>11</v>
      </c>
      <c r="E7796" s="20">
        <f t="shared" si="485"/>
        <v>12</v>
      </c>
      <c r="F7796" s="20">
        <f t="shared" si="486"/>
        <v>7</v>
      </c>
      <c r="G7796" s="20" t="str">
        <f t="shared" si="487"/>
        <v>Off</v>
      </c>
    </row>
    <row r="7797" spans="2:7" x14ac:dyDescent="0.35">
      <c r="B7797" s="35">
        <v>46347.541666647776</v>
      </c>
      <c r="C7797" s="21">
        <v>18.463718602654399</v>
      </c>
      <c r="D7797" s="20">
        <f t="shared" si="484"/>
        <v>11</v>
      </c>
      <c r="E7797" s="20">
        <f t="shared" si="485"/>
        <v>13</v>
      </c>
      <c r="F7797" s="20">
        <f t="shared" si="486"/>
        <v>7</v>
      </c>
      <c r="G7797" s="20" t="str">
        <f t="shared" si="487"/>
        <v>Off</v>
      </c>
    </row>
    <row r="7798" spans="2:7" x14ac:dyDescent="0.35">
      <c r="B7798" s="35">
        <v>46347.58333331444</v>
      </c>
      <c r="C7798" s="21">
        <v>8.2700851438790153</v>
      </c>
      <c r="D7798" s="20">
        <f t="shared" si="484"/>
        <v>11</v>
      </c>
      <c r="E7798" s="20">
        <f t="shared" si="485"/>
        <v>14</v>
      </c>
      <c r="F7798" s="20">
        <f t="shared" si="486"/>
        <v>7</v>
      </c>
      <c r="G7798" s="20" t="str">
        <f t="shared" si="487"/>
        <v>Off</v>
      </c>
    </row>
    <row r="7799" spans="2:7" x14ac:dyDescent="0.35">
      <c r="B7799" s="35">
        <v>46347.624999981104</v>
      </c>
      <c r="C7799" s="21">
        <v>20.646738815827913</v>
      </c>
      <c r="D7799" s="20">
        <f t="shared" si="484"/>
        <v>11</v>
      </c>
      <c r="E7799" s="20">
        <f t="shared" si="485"/>
        <v>15</v>
      </c>
      <c r="F7799" s="20">
        <f t="shared" si="486"/>
        <v>7</v>
      </c>
      <c r="G7799" s="20" t="str">
        <f t="shared" si="487"/>
        <v>Off</v>
      </c>
    </row>
    <row r="7800" spans="2:7" x14ac:dyDescent="0.35">
      <c r="B7800" s="35">
        <v>46347.666666647769</v>
      </c>
      <c r="C7800" s="21">
        <v>19.378640887853049</v>
      </c>
      <c r="D7800" s="20">
        <f t="shared" si="484"/>
        <v>11</v>
      </c>
      <c r="E7800" s="20">
        <f t="shared" si="485"/>
        <v>16</v>
      </c>
      <c r="F7800" s="20">
        <f t="shared" si="486"/>
        <v>7</v>
      </c>
      <c r="G7800" s="20" t="str">
        <f t="shared" si="487"/>
        <v>Off</v>
      </c>
    </row>
    <row r="7801" spans="2:7" x14ac:dyDescent="0.35">
      <c r="B7801" s="35">
        <v>46347.708333314433</v>
      </c>
      <c r="C7801" s="21">
        <v>5.0616073847891716</v>
      </c>
      <c r="D7801" s="20">
        <f t="shared" si="484"/>
        <v>11</v>
      </c>
      <c r="E7801" s="20">
        <f t="shared" si="485"/>
        <v>17</v>
      </c>
      <c r="F7801" s="20">
        <f t="shared" si="486"/>
        <v>7</v>
      </c>
      <c r="G7801" s="20" t="str">
        <f t="shared" si="487"/>
        <v>Off</v>
      </c>
    </row>
    <row r="7802" spans="2:7" x14ac:dyDescent="0.35">
      <c r="B7802" s="35">
        <v>46347.749999981097</v>
      </c>
      <c r="C7802" s="21">
        <v>0</v>
      </c>
      <c r="D7802" s="20">
        <f t="shared" si="484"/>
        <v>11</v>
      </c>
      <c r="E7802" s="20">
        <f t="shared" si="485"/>
        <v>18</v>
      </c>
      <c r="F7802" s="20">
        <f t="shared" si="486"/>
        <v>7</v>
      </c>
      <c r="G7802" s="20" t="str">
        <f t="shared" si="487"/>
        <v>Off</v>
      </c>
    </row>
    <row r="7803" spans="2:7" x14ac:dyDescent="0.35">
      <c r="B7803" s="35">
        <v>46347.791666647761</v>
      </c>
      <c r="C7803" s="21">
        <v>0</v>
      </c>
      <c r="D7803" s="20">
        <f t="shared" si="484"/>
        <v>11</v>
      </c>
      <c r="E7803" s="20">
        <f t="shared" si="485"/>
        <v>19</v>
      </c>
      <c r="F7803" s="20">
        <f t="shared" si="486"/>
        <v>7</v>
      </c>
      <c r="G7803" s="20" t="str">
        <f t="shared" si="487"/>
        <v>Off</v>
      </c>
    </row>
    <row r="7804" spans="2:7" x14ac:dyDescent="0.35">
      <c r="B7804" s="35">
        <v>46347.833333314426</v>
      </c>
      <c r="C7804" s="21">
        <v>0</v>
      </c>
      <c r="D7804" s="20">
        <f t="shared" si="484"/>
        <v>11</v>
      </c>
      <c r="E7804" s="20">
        <f t="shared" si="485"/>
        <v>20</v>
      </c>
      <c r="F7804" s="20">
        <f t="shared" si="486"/>
        <v>7</v>
      </c>
      <c r="G7804" s="20" t="str">
        <f t="shared" si="487"/>
        <v>Off</v>
      </c>
    </row>
    <row r="7805" spans="2:7" x14ac:dyDescent="0.35">
      <c r="B7805" s="35">
        <v>46347.87499998109</v>
      </c>
      <c r="C7805" s="21">
        <v>0</v>
      </c>
      <c r="D7805" s="20">
        <f t="shared" si="484"/>
        <v>11</v>
      </c>
      <c r="E7805" s="20">
        <f t="shared" si="485"/>
        <v>21</v>
      </c>
      <c r="F7805" s="20">
        <f t="shared" si="486"/>
        <v>7</v>
      </c>
      <c r="G7805" s="20" t="str">
        <f t="shared" si="487"/>
        <v>Off</v>
      </c>
    </row>
    <row r="7806" spans="2:7" x14ac:dyDescent="0.35">
      <c r="B7806" s="35">
        <v>46347.916666647754</v>
      </c>
      <c r="C7806" s="21">
        <v>0</v>
      </c>
      <c r="D7806" s="20">
        <f t="shared" si="484"/>
        <v>11</v>
      </c>
      <c r="E7806" s="20">
        <f t="shared" si="485"/>
        <v>22</v>
      </c>
      <c r="F7806" s="20">
        <f t="shared" si="486"/>
        <v>7</v>
      </c>
      <c r="G7806" s="20" t="str">
        <f t="shared" si="487"/>
        <v>Off</v>
      </c>
    </row>
    <row r="7807" spans="2:7" x14ac:dyDescent="0.35">
      <c r="B7807" s="35">
        <v>46347.958333314418</v>
      </c>
      <c r="C7807" s="21">
        <v>0</v>
      </c>
      <c r="D7807" s="20">
        <f t="shared" si="484"/>
        <v>11</v>
      </c>
      <c r="E7807" s="20">
        <f t="shared" si="485"/>
        <v>23</v>
      </c>
      <c r="F7807" s="20">
        <f t="shared" si="486"/>
        <v>7</v>
      </c>
      <c r="G7807" s="20" t="str">
        <f t="shared" si="487"/>
        <v>Off</v>
      </c>
    </row>
    <row r="7808" spans="2:7" x14ac:dyDescent="0.35">
      <c r="B7808" s="35">
        <v>46347.999999981083</v>
      </c>
      <c r="C7808" s="21">
        <v>0</v>
      </c>
      <c r="D7808" s="20">
        <f t="shared" si="484"/>
        <v>11</v>
      </c>
      <c r="E7808" s="20">
        <f t="shared" si="485"/>
        <v>0</v>
      </c>
      <c r="F7808" s="20">
        <f t="shared" si="486"/>
        <v>1</v>
      </c>
      <c r="G7808" s="20" t="str">
        <f t="shared" si="487"/>
        <v>Off</v>
      </c>
    </row>
    <row r="7809" spans="2:7" x14ac:dyDescent="0.35">
      <c r="B7809" s="35">
        <v>46348.041666647747</v>
      </c>
      <c r="C7809" s="21">
        <v>0</v>
      </c>
      <c r="D7809" s="20">
        <f t="shared" si="484"/>
        <v>11</v>
      </c>
      <c r="E7809" s="20">
        <f t="shared" si="485"/>
        <v>1</v>
      </c>
      <c r="F7809" s="20">
        <f t="shared" si="486"/>
        <v>1</v>
      </c>
      <c r="G7809" s="20" t="str">
        <f t="shared" si="487"/>
        <v>Off</v>
      </c>
    </row>
    <row r="7810" spans="2:7" x14ac:dyDescent="0.35">
      <c r="B7810" s="35">
        <v>46348.083333314411</v>
      </c>
      <c r="C7810" s="21">
        <v>0</v>
      </c>
      <c r="D7810" s="20">
        <f t="shared" si="484"/>
        <v>11</v>
      </c>
      <c r="E7810" s="20">
        <f t="shared" si="485"/>
        <v>2</v>
      </c>
      <c r="F7810" s="20">
        <f t="shared" si="486"/>
        <v>1</v>
      </c>
      <c r="G7810" s="20" t="str">
        <f t="shared" si="487"/>
        <v>Off</v>
      </c>
    </row>
    <row r="7811" spans="2:7" x14ac:dyDescent="0.35">
      <c r="B7811" s="35">
        <v>46348.124999981075</v>
      </c>
      <c r="C7811" s="21">
        <v>0</v>
      </c>
      <c r="D7811" s="20">
        <f t="shared" si="484"/>
        <v>11</v>
      </c>
      <c r="E7811" s="20">
        <f t="shared" si="485"/>
        <v>3</v>
      </c>
      <c r="F7811" s="20">
        <f t="shared" si="486"/>
        <v>1</v>
      </c>
      <c r="G7811" s="20" t="str">
        <f t="shared" si="487"/>
        <v>Off</v>
      </c>
    </row>
    <row r="7812" spans="2:7" x14ac:dyDescent="0.35">
      <c r="B7812" s="35">
        <v>46348.166666647739</v>
      </c>
      <c r="C7812" s="21">
        <v>0</v>
      </c>
      <c r="D7812" s="20">
        <f t="shared" si="484"/>
        <v>11</v>
      </c>
      <c r="E7812" s="20">
        <f t="shared" si="485"/>
        <v>4</v>
      </c>
      <c r="F7812" s="20">
        <f t="shared" si="486"/>
        <v>1</v>
      </c>
      <c r="G7812" s="20" t="str">
        <f t="shared" si="487"/>
        <v>Off</v>
      </c>
    </row>
    <row r="7813" spans="2:7" x14ac:dyDescent="0.35">
      <c r="B7813" s="35">
        <v>46348.208333314404</v>
      </c>
      <c r="C7813" s="21">
        <v>0</v>
      </c>
      <c r="D7813" s="20">
        <f t="shared" si="484"/>
        <v>11</v>
      </c>
      <c r="E7813" s="20">
        <f t="shared" si="485"/>
        <v>5</v>
      </c>
      <c r="F7813" s="20">
        <f t="shared" si="486"/>
        <v>1</v>
      </c>
      <c r="G7813" s="20" t="str">
        <f t="shared" si="487"/>
        <v>Off</v>
      </c>
    </row>
    <row r="7814" spans="2:7" x14ac:dyDescent="0.35">
      <c r="B7814" s="35">
        <v>46348.249999981068</v>
      </c>
      <c r="C7814" s="21">
        <v>0</v>
      </c>
      <c r="D7814" s="20">
        <f t="shared" si="484"/>
        <v>11</v>
      </c>
      <c r="E7814" s="20">
        <f t="shared" si="485"/>
        <v>6</v>
      </c>
      <c r="F7814" s="20">
        <f t="shared" si="486"/>
        <v>1</v>
      </c>
      <c r="G7814" s="20" t="str">
        <f t="shared" si="487"/>
        <v>Off</v>
      </c>
    </row>
    <row r="7815" spans="2:7" x14ac:dyDescent="0.35">
      <c r="B7815" s="35">
        <v>46348.291666647732</v>
      </c>
      <c r="C7815" s="21">
        <v>0</v>
      </c>
      <c r="D7815" s="20">
        <f t="shared" si="484"/>
        <v>11</v>
      </c>
      <c r="E7815" s="20">
        <f t="shared" si="485"/>
        <v>7</v>
      </c>
      <c r="F7815" s="20">
        <f t="shared" si="486"/>
        <v>1</v>
      </c>
      <c r="G7815" s="20" t="str">
        <f t="shared" si="487"/>
        <v>Off</v>
      </c>
    </row>
    <row r="7816" spans="2:7" x14ac:dyDescent="0.35">
      <c r="B7816" s="35">
        <v>46348.333333314396</v>
      </c>
      <c r="C7816" s="21">
        <v>0.33560309246074538</v>
      </c>
      <c r="D7816" s="20">
        <f t="shared" si="484"/>
        <v>11</v>
      </c>
      <c r="E7816" s="20">
        <f t="shared" si="485"/>
        <v>8</v>
      </c>
      <c r="F7816" s="20">
        <f t="shared" si="486"/>
        <v>1</v>
      </c>
      <c r="G7816" s="20" t="str">
        <f t="shared" si="487"/>
        <v>Off</v>
      </c>
    </row>
    <row r="7817" spans="2:7" x14ac:dyDescent="0.35">
      <c r="B7817" s="35">
        <v>46348.374999981061</v>
      </c>
      <c r="C7817" s="21">
        <v>13.447294579927997</v>
      </c>
      <c r="D7817" s="20">
        <f t="shared" ref="D7817:D7880" si="488">MONTH(B7817)</f>
        <v>11</v>
      </c>
      <c r="E7817" s="20">
        <f t="shared" si="485"/>
        <v>9</v>
      </c>
      <c r="F7817" s="20">
        <f t="shared" si="486"/>
        <v>1</v>
      </c>
      <c r="G7817" s="20" t="str">
        <f t="shared" si="487"/>
        <v>Off</v>
      </c>
    </row>
    <row r="7818" spans="2:7" x14ac:dyDescent="0.35">
      <c r="B7818" s="35">
        <v>46348.416666647725</v>
      </c>
      <c r="C7818" s="21">
        <v>20.794517872876771</v>
      </c>
      <c r="D7818" s="20">
        <f t="shared" si="488"/>
        <v>11</v>
      </c>
      <c r="E7818" s="20">
        <f t="shared" ref="E7818:E7881" si="489">HOUR(B7818)</f>
        <v>10</v>
      </c>
      <c r="F7818" s="20">
        <f t="shared" ref="F7818:F7881" si="490">WEEKDAY(B7818,1)</f>
        <v>1</v>
      </c>
      <c r="G7818" s="20" t="str">
        <f t="shared" ref="G7818:G7881" si="491">IF(OR(F7818=$F$6,F7818=$F$7),"Off",IF(E7818&lt;8,"Off","On"))</f>
        <v>Off</v>
      </c>
    </row>
    <row r="7819" spans="2:7" x14ac:dyDescent="0.35">
      <c r="B7819" s="35">
        <v>46348.458333314389</v>
      </c>
      <c r="C7819" s="21">
        <v>20.513439826701635</v>
      </c>
      <c r="D7819" s="20">
        <f t="shared" si="488"/>
        <v>11</v>
      </c>
      <c r="E7819" s="20">
        <f t="shared" si="489"/>
        <v>11</v>
      </c>
      <c r="F7819" s="20">
        <f t="shared" si="490"/>
        <v>1</v>
      </c>
      <c r="G7819" s="20" t="str">
        <f t="shared" si="491"/>
        <v>Off</v>
      </c>
    </row>
    <row r="7820" spans="2:7" x14ac:dyDescent="0.35">
      <c r="B7820" s="35">
        <v>46348.499999981053</v>
      </c>
      <c r="C7820" s="21">
        <v>18.893796768782469</v>
      </c>
      <c r="D7820" s="20">
        <f t="shared" si="488"/>
        <v>11</v>
      </c>
      <c r="E7820" s="20">
        <f t="shared" si="489"/>
        <v>12</v>
      </c>
      <c r="F7820" s="20">
        <f t="shared" si="490"/>
        <v>1</v>
      </c>
      <c r="G7820" s="20" t="str">
        <f t="shared" si="491"/>
        <v>Off</v>
      </c>
    </row>
    <row r="7821" spans="2:7" x14ac:dyDescent="0.35">
      <c r="B7821" s="35">
        <v>46348.541666647718</v>
      </c>
      <c r="C7821" s="21">
        <v>18.333255040431574</v>
      </c>
      <c r="D7821" s="20">
        <f t="shared" si="488"/>
        <v>11</v>
      </c>
      <c r="E7821" s="20">
        <f t="shared" si="489"/>
        <v>13</v>
      </c>
      <c r="F7821" s="20">
        <f t="shared" si="490"/>
        <v>1</v>
      </c>
      <c r="G7821" s="20" t="str">
        <f t="shared" si="491"/>
        <v>Off</v>
      </c>
    </row>
    <row r="7822" spans="2:7" x14ac:dyDescent="0.35">
      <c r="B7822" s="35">
        <v>46348.583333314382</v>
      </c>
      <c r="C7822" s="21">
        <v>19.242609111241322</v>
      </c>
      <c r="D7822" s="20">
        <f t="shared" si="488"/>
        <v>11</v>
      </c>
      <c r="E7822" s="20">
        <f t="shared" si="489"/>
        <v>14</v>
      </c>
      <c r="F7822" s="20">
        <f t="shared" si="490"/>
        <v>1</v>
      </c>
      <c r="G7822" s="20" t="str">
        <f t="shared" si="491"/>
        <v>Off</v>
      </c>
    </row>
    <row r="7823" spans="2:7" x14ac:dyDescent="0.35">
      <c r="B7823" s="35">
        <v>46348.624999981046</v>
      </c>
      <c r="C7823" s="21">
        <v>20.237179325175372</v>
      </c>
      <c r="D7823" s="20">
        <f t="shared" si="488"/>
        <v>11</v>
      </c>
      <c r="E7823" s="20">
        <f t="shared" si="489"/>
        <v>15</v>
      </c>
      <c r="F7823" s="20">
        <f t="shared" si="490"/>
        <v>1</v>
      </c>
      <c r="G7823" s="20" t="str">
        <f t="shared" si="491"/>
        <v>Off</v>
      </c>
    </row>
    <row r="7824" spans="2:7" x14ac:dyDescent="0.35">
      <c r="B7824" s="35">
        <v>46348.66666664771</v>
      </c>
      <c r="C7824" s="21">
        <v>18.923243117762684</v>
      </c>
      <c r="D7824" s="20">
        <f t="shared" si="488"/>
        <v>11</v>
      </c>
      <c r="E7824" s="20">
        <f t="shared" si="489"/>
        <v>16</v>
      </c>
      <c r="F7824" s="20">
        <f t="shared" si="490"/>
        <v>1</v>
      </c>
      <c r="G7824" s="20" t="str">
        <f t="shared" si="491"/>
        <v>Off</v>
      </c>
    </row>
    <row r="7825" spans="2:7" x14ac:dyDescent="0.35">
      <c r="B7825" s="35">
        <v>46348.708333314375</v>
      </c>
      <c r="C7825" s="21">
        <v>6.8369871857597344</v>
      </c>
      <c r="D7825" s="20">
        <f t="shared" si="488"/>
        <v>11</v>
      </c>
      <c r="E7825" s="20">
        <f t="shared" si="489"/>
        <v>17</v>
      </c>
      <c r="F7825" s="20">
        <f t="shared" si="490"/>
        <v>1</v>
      </c>
      <c r="G7825" s="20" t="str">
        <f t="shared" si="491"/>
        <v>Off</v>
      </c>
    </row>
    <row r="7826" spans="2:7" x14ac:dyDescent="0.35">
      <c r="B7826" s="35">
        <v>46348.749999981039</v>
      </c>
      <c r="C7826" s="21">
        <v>0</v>
      </c>
      <c r="D7826" s="20">
        <f t="shared" si="488"/>
        <v>11</v>
      </c>
      <c r="E7826" s="20">
        <f t="shared" si="489"/>
        <v>18</v>
      </c>
      <c r="F7826" s="20">
        <f t="shared" si="490"/>
        <v>1</v>
      </c>
      <c r="G7826" s="20" t="str">
        <f t="shared" si="491"/>
        <v>Off</v>
      </c>
    </row>
    <row r="7827" spans="2:7" x14ac:dyDescent="0.35">
      <c r="B7827" s="35">
        <v>46348.791666647703</v>
      </c>
      <c r="C7827" s="21">
        <v>0</v>
      </c>
      <c r="D7827" s="20">
        <f t="shared" si="488"/>
        <v>11</v>
      </c>
      <c r="E7827" s="20">
        <f t="shared" si="489"/>
        <v>19</v>
      </c>
      <c r="F7827" s="20">
        <f t="shared" si="490"/>
        <v>1</v>
      </c>
      <c r="G7827" s="20" t="str">
        <f t="shared" si="491"/>
        <v>Off</v>
      </c>
    </row>
    <row r="7828" spans="2:7" x14ac:dyDescent="0.35">
      <c r="B7828" s="35">
        <v>46348.833333314367</v>
      </c>
      <c r="C7828" s="21">
        <v>0</v>
      </c>
      <c r="D7828" s="20">
        <f t="shared" si="488"/>
        <v>11</v>
      </c>
      <c r="E7828" s="20">
        <f t="shared" si="489"/>
        <v>20</v>
      </c>
      <c r="F7828" s="20">
        <f t="shared" si="490"/>
        <v>1</v>
      </c>
      <c r="G7828" s="20" t="str">
        <f t="shared" si="491"/>
        <v>Off</v>
      </c>
    </row>
    <row r="7829" spans="2:7" x14ac:dyDescent="0.35">
      <c r="B7829" s="35">
        <v>46348.874999981032</v>
      </c>
      <c r="C7829" s="21">
        <v>0</v>
      </c>
      <c r="D7829" s="20">
        <f t="shared" si="488"/>
        <v>11</v>
      </c>
      <c r="E7829" s="20">
        <f t="shared" si="489"/>
        <v>21</v>
      </c>
      <c r="F7829" s="20">
        <f t="shared" si="490"/>
        <v>1</v>
      </c>
      <c r="G7829" s="20" t="str">
        <f t="shared" si="491"/>
        <v>Off</v>
      </c>
    </row>
    <row r="7830" spans="2:7" x14ac:dyDescent="0.35">
      <c r="B7830" s="35">
        <v>46348.916666647696</v>
      </c>
      <c r="C7830" s="21">
        <v>0</v>
      </c>
      <c r="D7830" s="20">
        <f t="shared" si="488"/>
        <v>11</v>
      </c>
      <c r="E7830" s="20">
        <f t="shared" si="489"/>
        <v>22</v>
      </c>
      <c r="F7830" s="20">
        <f t="shared" si="490"/>
        <v>1</v>
      </c>
      <c r="G7830" s="20" t="str">
        <f t="shared" si="491"/>
        <v>Off</v>
      </c>
    </row>
    <row r="7831" spans="2:7" x14ac:dyDescent="0.35">
      <c r="B7831" s="35">
        <v>46348.95833331436</v>
      </c>
      <c r="C7831" s="21">
        <v>0</v>
      </c>
      <c r="D7831" s="20">
        <f t="shared" si="488"/>
        <v>11</v>
      </c>
      <c r="E7831" s="20">
        <f t="shared" si="489"/>
        <v>23</v>
      </c>
      <c r="F7831" s="20">
        <f t="shared" si="490"/>
        <v>1</v>
      </c>
      <c r="G7831" s="20" t="str">
        <f t="shared" si="491"/>
        <v>Off</v>
      </c>
    </row>
    <row r="7832" spans="2:7" x14ac:dyDescent="0.35">
      <c r="B7832" s="35">
        <v>46348.999999981024</v>
      </c>
      <c r="C7832" s="21">
        <v>0</v>
      </c>
      <c r="D7832" s="20">
        <f t="shared" si="488"/>
        <v>11</v>
      </c>
      <c r="E7832" s="20">
        <f t="shared" si="489"/>
        <v>0</v>
      </c>
      <c r="F7832" s="20">
        <f t="shared" si="490"/>
        <v>2</v>
      </c>
      <c r="G7832" s="20" t="str">
        <f t="shared" si="491"/>
        <v>Off</v>
      </c>
    </row>
    <row r="7833" spans="2:7" x14ac:dyDescent="0.35">
      <c r="B7833" s="35">
        <v>46349.041666647689</v>
      </c>
      <c r="C7833" s="21">
        <v>0</v>
      </c>
      <c r="D7833" s="20">
        <f t="shared" si="488"/>
        <v>11</v>
      </c>
      <c r="E7833" s="20">
        <f t="shared" si="489"/>
        <v>1</v>
      </c>
      <c r="F7833" s="20">
        <f t="shared" si="490"/>
        <v>2</v>
      </c>
      <c r="G7833" s="20" t="str">
        <f t="shared" si="491"/>
        <v>Off</v>
      </c>
    </row>
    <row r="7834" spans="2:7" x14ac:dyDescent="0.35">
      <c r="B7834" s="35">
        <v>46349.083333314353</v>
      </c>
      <c r="C7834" s="21">
        <v>0</v>
      </c>
      <c r="D7834" s="20">
        <f t="shared" si="488"/>
        <v>11</v>
      </c>
      <c r="E7834" s="20">
        <f t="shared" si="489"/>
        <v>2</v>
      </c>
      <c r="F7834" s="20">
        <f t="shared" si="490"/>
        <v>2</v>
      </c>
      <c r="G7834" s="20" t="str">
        <f t="shared" si="491"/>
        <v>Off</v>
      </c>
    </row>
    <row r="7835" spans="2:7" x14ac:dyDescent="0.35">
      <c r="B7835" s="35">
        <v>46349.124999981017</v>
      </c>
      <c r="C7835" s="21">
        <v>0</v>
      </c>
      <c r="D7835" s="20">
        <f t="shared" si="488"/>
        <v>11</v>
      </c>
      <c r="E7835" s="20">
        <f t="shared" si="489"/>
        <v>3</v>
      </c>
      <c r="F7835" s="20">
        <f t="shared" si="490"/>
        <v>2</v>
      </c>
      <c r="G7835" s="20" t="str">
        <f t="shared" si="491"/>
        <v>Off</v>
      </c>
    </row>
    <row r="7836" spans="2:7" x14ac:dyDescent="0.35">
      <c r="B7836" s="35">
        <v>46349.166666647681</v>
      </c>
      <c r="C7836" s="21">
        <v>0</v>
      </c>
      <c r="D7836" s="20">
        <f t="shared" si="488"/>
        <v>11</v>
      </c>
      <c r="E7836" s="20">
        <f t="shared" si="489"/>
        <v>4</v>
      </c>
      <c r="F7836" s="20">
        <f t="shared" si="490"/>
        <v>2</v>
      </c>
      <c r="G7836" s="20" t="str">
        <f t="shared" si="491"/>
        <v>Off</v>
      </c>
    </row>
    <row r="7837" spans="2:7" x14ac:dyDescent="0.35">
      <c r="B7837" s="35">
        <v>46349.208333314346</v>
      </c>
      <c r="C7837" s="21">
        <v>0</v>
      </c>
      <c r="D7837" s="20">
        <f t="shared" si="488"/>
        <v>11</v>
      </c>
      <c r="E7837" s="20">
        <f t="shared" si="489"/>
        <v>5</v>
      </c>
      <c r="F7837" s="20">
        <f t="shared" si="490"/>
        <v>2</v>
      </c>
      <c r="G7837" s="20" t="str">
        <f t="shared" si="491"/>
        <v>Off</v>
      </c>
    </row>
    <row r="7838" spans="2:7" x14ac:dyDescent="0.35">
      <c r="B7838" s="35">
        <v>46349.24999998101</v>
      </c>
      <c r="C7838" s="21">
        <v>0</v>
      </c>
      <c r="D7838" s="20">
        <f t="shared" si="488"/>
        <v>11</v>
      </c>
      <c r="E7838" s="20">
        <f t="shared" si="489"/>
        <v>6</v>
      </c>
      <c r="F7838" s="20">
        <f t="shared" si="490"/>
        <v>2</v>
      </c>
      <c r="G7838" s="20" t="str">
        <f t="shared" si="491"/>
        <v>Off</v>
      </c>
    </row>
    <row r="7839" spans="2:7" x14ac:dyDescent="0.35">
      <c r="B7839" s="35">
        <v>46349.291666647674</v>
      </c>
      <c r="C7839" s="21">
        <v>0</v>
      </c>
      <c r="D7839" s="20">
        <f t="shared" si="488"/>
        <v>11</v>
      </c>
      <c r="E7839" s="20">
        <f t="shared" si="489"/>
        <v>7</v>
      </c>
      <c r="F7839" s="20">
        <f t="shared" si="490"/>
        <v>2</v>
      </c>
      <c r="G7839" s="20" t="str">
        <f t="shared" si="491"/>
        <v>Off</v>
      </c>
    </row>
    <row r="7840" spans="2:7" x14ac:dyDescent="0.35">
      <c r="B7840" s="35">
        <v>46349.333333314338</v>
      </c>
      <c r="C7840" s="21">
        <v>0</v>
      </c>
      <c r="D7840" s="20">
        <f t="shared" si="488"/>
        <v>11</v>
      </c>
      <c r="E7840" s="20">
        <f t="shared" si="489"/>
        <v>8</v>
      </c>
      <c r="F7840" s="20">
        <f t="shared" si="490"/>
        <v>2</v>
      </c>
      <c r="G7840" s="20" t="str">
        <f t="shared" si="491"/>
        <v>On</v>
      </c>
    </row>
    <row r="7841" spans="2:7" x14ac:dyDescent="0.35">
      <c r="B7841" s="35">
        <v>46349.374999981002</v>
      </c>
      <c r="C7841" s="21">
        <v>3.7366290332026722E-2</v>
      </c>
      <c r="D7841" s="20">
        <f t="shared" si="488"/>
        <v>11</v>
      </c>
      <c r="E7841" s="20">
        <f t="shared" si="489"/>
        <v>9</v>
      </c>
      <c r="F7841" s="20">
        <f t="shared" si="490"/>
        <v>2</v>
      </c>
      <c r="G7841" s="20" t="str">
        <f t="shared" si="491"/>
        <v>On</v>
      </c>
    </row>
    <row r="7842" spans="2:7" x14ac:dyDescent="0.35">
      <c r="B7842" s="35">
        <v>46349.416666647667</v>
      </c>
      <c r="C7842" s="21">
        <v>1.5714574755715862</v>
      </c>
      <c r="D7842" s="20">
        <f t="shared" si="488"/>
        <v>11</v>
      </c>
      <c r="E7842" s="20">
        <f t="shared" si="489"/>
        <v>10</v>
      </c>
      <c r="F7842" s="20">
        <f t="shared" si="490"/>
        <v>2</v>
      </c>
      <c r="G7842" s="20" t="str">
        <f t="shared" si="491"/>
        <v>On</v>
      </c>
    </row>
    <row r="7843" spans="2:7" x14ac:dyDescent="0.35">
      <c r="B7843" s="35">
        <v>46349.458333314331</v>
      </c>
      <c r="C7843" s="21">
        <v>1.9019500025573179</v>
      </c>
      <c r="D7843" s="20">
        <f t="shared" si="488"/>
        <v>11</v>
      </c>
      <c r="E7843" s="20">
        <f t="shared" si="489"/>
        <v>11</v>
      </c>
      <c r="F7843" s="20">
        <f t="shared" si="490"/>
        <v>2</v>
      </c>
      <c r="G7843" s="20" t="str">
        <f t="shared" si="491"/>
        <v>On</v>
      </c>
    </row>
    <row r="7844" spans="2:7" x14ac:dyDescent="0.35">
      <c r="B7844" s="35">
        <v>46349.499999980995</v>
      </c>
      <c r="C7844" s="21">
        <v>2.0261376611238591</v>
      </c>
      <c r="D7844" s="20">
        <f t="shared" si="488"/>
        <v>11</v>
      </c>
      <c r="E7844" s="20">
        <f t="shared" si="489"/>
        <v>12</v>
      </c>
      <c r="F7844" s="20">
        <f t="shared" si="490"/>
        <v>2</v>
      </c>
      <c r="G7844" s="20" t="str">
        <f t="shared" si="491"/>
        <v>On</v>
      </c>
    </row>
    <row r="7845" spans="2:7" x14ac:dyDescent="0.35">
      <c r="B7845" s="35">
        <v>46349.541666647659</v>
      </c>
      <c r="C7845" s="21">
        <v>5.2450637114081875</v>
      </c>
      <c r="D7845" s="20">
        <f t="shared" si="488"/>
        <v>11</v>
      </c>
      <c r="E7845" s="20">
        <f t="shared" si="489"/>
        <v>13</v>
      </c>
      <c r="F7845" s="20">
        <f t="shared" si="490"/>
        <v>2</v>
      </c>
      <c r="G7845" s="20" t="str">
        <f t="shared" si="491"/>
        <v>On</v>
      </c>
    </row>
    <row r="7846" spans="2:7" x14ac:dyDescent="0.35">
      <c r="B7846" s="35">
        <v>46349.583333314324</v>
      </c>
      <c r="C7846" s="21">
        <v>0.64471665775569076</v>
      </c>
      <c r="D7846" s="20">
        <f t="shared" si="488"/>
        <v>11</v>
      </c>
      <c r="E7846" s="20">
        <f t="shared" si="489"/>
        <v>14</v>
      </c>
      <c r="F7846" s="20">
        <f t="shared" si="490"/>
        <v>2</v>
      </c>
      <c r="G7846" s="20" t="str">
        <f t="shared" si="491"/>
        <v>On</v>
      </c>
    </row>
    <row r="7847" spans="2:7" x14ac:dyDescent="0.35">
      <c r="B7847" s="35">
        <v>46349.624999980988</v>
      </c>
      <c r="C7847" s="21">
        <v>4.2525429972185895</v>
      </c>
      <c r="D7847" s="20">
        <f t="shared" si="488"/>
        <v>11</v>
      </c>
      <c r="E7847" s="20">
        <f t="shared" si="489"/>
        <v>15</v>
      </c>
      <c r="F7847" s="20">
        <f t="shared" si="490"/>
        <v>2</v>
      </c>
      <c r="G7847" s="20" t="str">
        <f t="shared" si="491"/>
        <v>On</v>
      </c>
    </row>
    <row r="7848" spans="2:7" x14ac:dyDescent="0.35">
      <c r="B7848" s="35">
        <v>46349.666666647652</v>
      </c>
      <c r="C7848" s="21">
        <v>5.1130292641434938</v>
      </c>
      <c r="D7848" s="20">
        <f t="shared" si="488"/>
        <v>11</v>
      </c>
      <c r="E7848" s="20">
        <f t="shared" si="489"/>
        <v>16</v>
      </c>
      <c r="F7848" s="20">
        <f t="shared" si="490"/>
        <v>2</v>
      </c>
      <c r="G7848" s="20" t="str">
        <f t="shared" si="491"/>
        <v>On</v>
      </c>
    </row>
    <row r="7849" spans="2:7" x14ac:dyDescent="0.35">
      <c r="B7849" s="35">
        <v>46349.708333314316</v>
      </c>
      <c r="C7849" s="21">
        <v>7.4174653142639499</v>
      </c>
      <c r="D7849" s="20">
        <f t="shared" si="488"/>
        <v>11</v>
      </c>
      <c r="E7849" s="20">
        <f t="shared" si="489"/>
        <v>17</v>
      </c>
      <c r="F7849" s="20">
        <f t="shared" si="490"/>
        <v>2</v>
      </c>
      <c r="G7849" s="20" t="str">
        <f t="shared" si="491"/>
        <v>On</v>
      </c>
    </row>
    <row r="7850" spans="2:7" x14ac:dyDescent="0.35">
      <c r="B7850" s="35">
        <v>46349.749999980981</v>
      </c>
      <c r="C7850" s="21">
        <v>0</v>
      </c>
      <c r="D7850" s="20">
        <f t="shared" si="488"/>
        <v>11</v>
      </c>
      <c r="E7850" s="20">
        <f t="shared" si="489"/>
        <v>18</v>
      </c>
      <c r="F7850" s="20">
        <f t="shared" si="490"/>
        <v>2</v>
      </c>
      <c r="G7850" s="20" t="str">
        <f t="shared" si="491"/>
        <v>On</v>
      </c>
    </row>
    <row r="7851" spans="2:7" x14ac:dyDescent="0.35">
      <c r="B7851" s="35">
        <v>46349.791666647645</v>
      </c>
      <c r="C7851" s="21">
        <v>0</v>
      </c>
      <c r="D7851" s="20">
        <f t="shared" si="488"/>
        <v>11</v>
      </c>
      <c r="E7851" s="20">
        <f t="shared" si="489"/>
        <v>19</v>
      </c>
      <c r="F7851" s="20">
        <f t="shared" si="490"/>
        <v>2</v>
      </c>
      <c r="G7851" s="20" t="str">
        <f t="shared" si="491"/>
        <v>On</v>
      </c>
    </row>
    <row r="7852" spans="2:7" x14ac:dyDescent="0.35">
      <c r="B7852" s="35">
        <v>46349.833333314309</v>
      </c>
      <c r="C7852" s="21">
        <v>0</v>
      </c>
      <c r="D7852" s="20">
        <f t="shared" si="488"/>
        <v>11</v>
      </c>
      <c r="E7852" s="20">
        <f t="shared" si="489"/>
        <v>20</v>
      </c>
      <c r="F7852" s="20">
        <f t="shared" si="490"/>
        <v>2</v>
      </c>
      <c r="G7852" s="20" t="str">
        <f t="shared" si="491"/>
        <v>On</v>
      </c>
    </row>
    <row r="7853" spans="2:7" x14ac:dyDescent="0.35">
      <c r="B7853" s="35">
        <v>46349.874999980973</v>
      </c>
      <c r="C7853" s="21">
        <v>0</v>
      </c>
      <c r="D7853" s="20">
        <f t="shared" si="488"/>
        <v>11</v>
      </c>
      <c r="E7853" s="20">
        <f t="shared" si="489"/>
        <v>21</v>
      </c>
      <c r="F7853" s="20">
        <f t="shared" si="490"/>
        <v>2</v>
      </c>
      <c r="G7853" s="20" t="str">
        <f t="shared" si="491"/>
        <v>On</v>
      </c>
    </row>
    <row r="7854" spans="2:7" x14ac:dyDescent="0.35">
      <c r="B7854" s="35">
        <v>46349.916666647638</v>
      </c>
      <c r="C7854" s="21">
        <v>0</v>
      </c>
      <c r="D7854" s="20">
        <f t="shared" si="488"/>
        <v>11</v>
      </c>
      <c r="E7854" s="20">
        <f t="shared" si="489"/>
        <v>22</v>
      </c>
      <c r="F7854" s="20">
        <f t="shared" si="490"/>
        <v>2</v>
      </c>
      <c r="G7854" s="20" t="str">
        <f t="shared" si="491"/>
        <v>On</v>
      </c>
    </row>
    <row r="7855" spans="2:7" x14ac:dyDescent="0.35">
      <c r="B7855" s="35">
        <v>46349.958333314302</v>
      </c>
      <c r="C7855" s="21">
        <v>0</v>
      </c>
      <c r="D7855" s="20">
        <f t="shared" si="488"/>
        <v>11</v>
      </c>
      <c r="E7855" s="20">
        <f t="shared" si="489"/>
        <v>23</v>
      </c>
      <c r="F7855" s="20">
        <f t="shared" si="490"/>
        <v>2</v>
      </c>
      <c r="G7855" s="20" t="str">
        <f t="shared" si="491"/>
        <v>On</v>
      </c>
    </row>
    <row r="7856" spans="2:7" x14ac:dyDescent="0.35">
      <c r="B7856" s="35">
        <v>46349.999999980966</v>
      </c>
      <c r="C7856" s="21">
        <v>0</v>
      </c>
      <c r="D7856" s="20">
        <f t="shared" si="488"/>
        <v>11</v>
      </c>
      <c r="E7856" s="20">
        <f t="shared" si="489"/>
        <v>0</v>
      </c>
      <c r="F7856" s="20">
        <f t="shared" si="490"/>
        <v>3</v>
      </c>
      <c r="G7856" s="20" t="str">
        <f t="shared" si="491"/>
        <v>Off</v>
      </c>
    </row>
    <row r="7857" spans="2:7" x14ac:dyDescent="0.35">
      <c r="B7857" s="35">
        <v>46350.04166664763</v>
      </c>
      <c r="C7857" s="21">
        <v>0</v>
      </c>
      <c r="D7857" s="20">
        <f t="shared" si="488"/>
        <v>11</v>
      </c>
      <c r="E7857" s="20">
        <f t="shared" si="489"/>
        <v>1</v>
      </c>
      <c r="F7857" s="20">
        <f t="shared" si="490"/>
        <v>3</v>
      </c>
      <c r="G7857" s="20" t="str">
        <f t="shared" si="491"/>
        <v>Off</v>
      </c>
    </row>
    <row r="7858" spans="2:7" x14ac:dyDescent="0.35">
      <c r="B7858" s="35">
        <v>46350.083333314295</v>
      </c>
      <c r="C7858" s="21">
        <v>0</v>
      </c>
      <c r="D7858" s="20">
        <f t="shared" si="488"/>
        <v>11</v>
      </c>
      <c r="E7858" s="20">
        <f t="shared" si="489"/>
        <v>2</v>
      </c>
      <c r="F7858" s="20">
        <f t="shared" si="490"/>
        <v>3</v>
      </c>
      <c r="G7858" s="20" t="str">
        <f t="shared" si="491"/>
        <v>Off</v>
      </c>
    </row>
    <row r="7859" spans="2:7" x14ac:dyDescent="0.35">
      <c r="B7859" s="35">
        <v>46350.124999980959</v>
      </c>
      <c r="C7859" s="21">
        <v>0</v>
      </c>
      <c r="D7859" s="20">
        <f t="shared" si="488"/>
        <v>11</v>
      </c>
      <c r="E7859" s="20">
        <f t="shared" si="489"/>
        <v>3</v>
      </c>
      <c r="F7859" s="20">
        <f t="shared" si="490"/>
        <v>3</v>
      </c>
      <c r="G7859" s="20" t="str">
        <f t="shared" si="491"/>
        <v>Off</v>
      </c>
    </row>
    <row r="7860" spans="2:7" x14ac:dyDescent="0.35">
      <c r="B7860" s="35">
        <v>46350.166666647623</v>
      </c>
      <c r="C7860" s="21">
        <v>0</v>
      </c>
      <c r="D7860" s="20">
        <f t="shared" si="488"/>
        <v>11</v>
      </c>
      <c r="E7860" s="20">
        <f t="shared" si="489"/>
        <v>4</v>
      </c>
      <c r="F7860" s="20">
        <f t="shared" si="490"/>
        <v>3</v>
      </c>
      <c r="G7860" s="20" t="str">
        <f t="shared" si="491"/>
        <v>Off</v>
      </c>
    </row>
    <row r="7861" spans="2:7" x14ac:dyDescent="0.35">
      <c r="B7861" s="35">
        <v>46350.208333314287</v>
      </c>
      <c r="C7861" s="21">
        <v>0</v>
      </c>
      <c r="D7861" s="20">
        <f t="shared" si="488"/>
        <v>11</v>
      </c>
      <c r="E7861" s="20">
        <f t="shared" si="489"/>
        <v>5</v>
      </c>
      <c r="F7861" s="20">
        <f t="shared" si="490"/>
        <v>3</v>
      </c>
      <c r="G7861" s="20" t="str">
        <f t="shared" si="491"/>
        <v>Off</v>
      </c>
    </row>
    <row r="7862" spans="2:7" x14ac:dyDescent="0.35">
      <c r="B7862" s="35">
        <v>46350.249999980952</v>
      </c>
      <c r="C7862" s="21">
        <v>0</v>
      </c>
      <c r="D7862" s="20">
        <f t="shared" si="488"/>
        <v>11</v>
      </c>
      <c r="E7862" s="20">
        <f t="shared" si="489"/>
        <v>6</v>
      </c>
      <c r="F7862" s="20">
        <f t="shared" si="490"/>
        <v>3</v>
      </c>
      <c r="G7862" s="20" t="str">
        <f t="shared" si="491"/>
        <v>Off</v>
      </c>
    </row>
    <row r="7863" spans="2:7" x14ac:dyDescent="0.35">
      <c r="B7863" s="35">
        <v>46350.291666647616</v>
      </c>
      <c r="C7863" s="21">
        <v>0</v>
      </c>
      <c r="D7863" s="20">
        <f t="shared" si="488"/>
        <v>11</v>
      </c>
      <c r="E7863" s="20">
        <f t="shared" si="489"/>
        <v>7</v>
      </c>
      <c r="F7863" s="20">
        <f t="shared" si="490"/>
        <v>3</v>
      </c>
      <c r="G7863" s="20" t="str">
        <f t="shared" si="491"/>
        <v>Off</v>
      </c>
    </row>
    <row r="7864" spans="2:7" x14ac:dyDescent="0.35">
      <c r="B7864" s="35">
        <v>46350.33333331428</v>
      </c>
      <c r="C7864" s="21">
        <v>0.35558514378859174</v>
      </c>
      <c r="D7864" s="20">
        <f t="shared" si="488"/>
        <v>11</v>
      </c>
      <c r="E7864" s="20">
        <f t="shared" si="489"/>
        <v>8</v>
      </c>
      <c r="F7864" s="20">
        <f t="shared" si="490"/>
        <v>3</v>
      </c>
      <c r="G7864" s="20" t="str">
        <f t="shared" si="491"/>
        <v>On</v>
      </c>
    </row>
    <row r="7865" spans="2:7" x14ac:dyDescent="0.35">
      <c r="B7865" s="35">
        <v>46350.374999980944</v>
      </c>
      <c r="C7865" s="21">
        <v>1.8479360607637578</v>
      </c>
      <c r="D7865" s="20">
        <f t="shared" si="488"/>
        <v>11</v>
      </c>
      <c r="E7865" s="20">
        <f t="shared" si="489"/>
        <v>9</v>
      </c>
      <c r="F7865" s="20">
        <f t="shared" si="490"/>
        <v>3</v>
      </c>
      <c r="G7865" s="20" t="str">
        <f t="shared" si="491"/>
        <v>On</v>
      </c>
    </row>
    <row r="7866" spans="2:7" x14ac:dyDescent="0.35">
      <c r="B7866" s="35">
        <v>46350.416666647609</v>
      </c>
      <c r="C7866" s="21">
        <v>15.676715398081917</v>
      </c>
      <c r="D7866" s="20">
        <f t="shared" si="488"/>
        <v>11</v>
      </c>
      <c r="E7866" s="20">
        <f t="shared" si="489"/>
        <v>10</v>
      </c>
      <c r="F7866" s="20">
        <f t="shared" si="490"/>
        <v>3</v>
      </c>
      <c r="G7866" s="20" t="str">
        <f t="shared" si="491"/>
        <v>On</v>
      </c>
    </row>
    <row r="7867" spans="2:7" x14ac:dyDescent="0.35">
      <c r="B7867" s="35">
        <v>46350.458333314273</v>
      </c>
      <c r="C7867" s="21">
        <v>8.0067348273957464</v>
      </c>
      <c r="D7867" s="20">
        <f t="shared" si="488"/>
        <v>11</v>
      </c>
      <c r="E7867" s="20">
        <f t="shared" si="489"/>
        <v>11</v>
      </c>
      <c r="F7867" s="20">
        <f t="shared" si="490"/>
        <v>3</v>
      </c>
      <c r="G7867" s="20" t="str">
        <f t="shared" si="491"/>
        <v>On</v>
      </c>
    </row>
    <row r="7868" spans="2:7" x14ac:dyDescent="0.35">
      <c r="B7868" s="35">
        <v>46350.499999980937</v>
      </c>
      <c r="C7868" s="21">
        <v>9.2679783963785418</v>
      </c>
      <c r="D7868" s="20">
        <f t="shared" si="488"/>
        <v>11</v>
      </c>
      <c r="E7868" s="20">
        <f t="shared" si="489"/>
        <v>12</v>
      </c>
      <c r="F7868" s="20">
        <f t="shared" si="490"/>
        <v>3</v>
      </c>
      <c r="G7868" s="20" t="str">
        <f t="shared" si="491"/>
        <v>On</v>
      </c>
    </row>
    <row r="7869" spans="2:7" x14ac:dyDescent="0.35">
      <c r="B7869" s="35">
        <v>46350.541666647601</v>
      </c>
      <c r="C7869" s="21">
        <v>10.29640571433063</v>
      </c>
      <c r="D7869" s="20">
        <f t="shared" si="488"/>
        <v>11</v>
      </c>
      <c r="E7869" s="20">
        <f t="shared" si="489"/>
        <v>13</v>
      </c>
      <c r="F7869" s="20">
        <f t="shared" si="490"/>
        <v>3</v>
      </c>
      <c r="G7869" s="20" t="str">
        <f t="shared" si="491"/>
        <v>On</v>
      </c>
    </row>
    <row r="7870" spans="2:7" x14ac:dyDescent="0.35">
      <c r="B7870" s="35">
        <v>46350.583333314265</v>
      </c>
      <c r="C7870" s="21">
        <v>4.2117988263318944</v>
      </c>
      <c r="D7870" s="20">
        <f t="shared" si="488"/>
        <v>11</v>
      </c>
      <c r="E7870" s="20">
        <f t="shared" si="489"/>
        <v>14</v>
      </c>
      <c r="F7870" s="20">
        <f t="shared" si="490"/>
        <v>3</v>
      </c>
      <c r="G7870" s="20" t="str">
        <f t="shared" si="491"/>
        <v>On</v>
      </c>
    </row>
    <row r="7871" spans="2:7" x14ac:dyDescent="0.35">
      <c r="B7871" s="35">
        <v>46350.62499998093</v>
      </c>
      <c r="C7871" s="21">
        <v>0.1710558077315408</v>
      </c>
      <c r="D7871" s="20">
        <f t="shared" si="488"/>
        <v>11</v>
      </c>
      <c r="E7871" s="20">
        <f t="shared" si="489"/>
        <v>15</v>
      </c>
      <c r="F7871" s="20">
        <f t="shared" si="490"/>
        <v>3</v>
      </c>
      <c r="G7871" s="20" t="str">
        <f t="shared" si="491"/>
        <v>On</v>
      </c>
    </row>
    <row r="7872" spans="2:7" x14ac:dyDescent="0.35">
      <c r="B7872" s="35">
        <v>46350.666666647594</v>
      </c>
      <c r="C7872" s="21">
        <v>1.5477604381078471</v>
      </c>
      <c r="D7872" s="20">
        <f t="shared" si="488"/>
        <v>11</v>
      </c>
      <c r="E7872" s="20">
        <f t="shared" si="489"/>
        <v>16</v>
      </c>
      <c r="F7872" s="20">
        <f t="shared" si="490"/>
        <v>3</v>
      </c>
      <c r="G7872" s="20" t="str">
        <f t="shared" si="491"/>
        <v>On</v>
      </c>
    </row>
    <row r="7873" spans="2:7" x14ac:dyDescent="0.35">
      <c r="B7873" s="35">
        <v>46350.708333314258</v>
      </c>
      <c r="C7873" s="21">
        <v>0.38547915640777725</v>
      </c>
      <c r="D7873" s="20">
        <f t="shared" si="488"/>
        <v>11</v>
      </c>
      <c r="E7873" s="20">
        <f t="shared" si="489"/>
        <v>17</v>
      </c>
      <c r="F7873" s="20">
        <f t="shared" si="490"/>
        <v>3</v>
      </c>
      <c r="G7873" s="20" t="str">
        <f t="shared" si="491"/>
        <v>On</v>
      </c>
    </row>
    <row r="7874" spans="2:7" x14ac:dyDescent="0.35">
      <c r="B7874" s="35">
        <v>46350.749999980922</v>
      </c>
      <c r="C7874" s="21">
        <v>0</v>
      </c>
      <c r="D7874" s="20">
        <f t="shared" si="488"/>
        <v>11</v>
      </c>
      <c r="E7874" s="20">
        <f t="shared" si="489"/>
        <v>18</v>
      </c>
      <c r="F7874" s="20">
        <f t="shared" si="490"/>
        <v>3</v>
      </c>
      <c r="G7874" s="20" t="str">
        <f t="shared" si="491"/>
        <v>On</v>
      </c>
    </row>
    <row r="7875" spans="2:7" x14ac:dyDescent="0.35">
      <c r="B7875" s="35">
        <v>46350.791666647587</v>
      </c>
      <c r="C7875" s="21">
        <v>0</v>
      </c>
      <c r="D7875" s="20">
        <f t="shared" si="488"/>
        <v>11</v>
      </c>
      <c r="E7875" s="20">
        <f t="shared" si="489"/>
        <v>19</v>
      </c>
      <c r="F7875" s="20">
        <f t="shared" si="490"/>
        <v>3</v>
      </c>
      <c r="G7875" s="20" t="str">
        <f t="shared" si="491"/>
        <v>On</v>
      </c>
    </row>
    <row r="7876" spans="2:7" x14ac:dyDescent="0.35">
      <c r="B7876" s="35">
        <v>46350.833333314251</v>
      </c>
      <c r="C7876" s="21">
        <v>0</v>
      </c>
      <c r="D7876" s="20">
        <f t="shared" si="488"/>
        <v>11</v>
      </c>
      <c r="E7876" s="20">
        <f t="shared" si="489"/>
        <v>20</v>
      </c>
      <c r="F7876" s="20">
        <f t="shared" si="490"/>
        <v>3</v>
      </c>
      <c r="G7876" s="20" t="str">
        <f t="shared" si="491"/>
        <v>On</v>
      </c>
    </row>
    <row r="7877" spans="2:7" x14ac:dyDescent="0.35">
      <c r="B7877" s="35">
        <v>46350.874999980915</v>
      </c>
      <c r="C7877" s="21">
        <v>0</v>
      </c>
      <c r="D7877" s="20">
        <f t="shared" si="488"/>
        <v>11</v>
      </c>
      <c r="E7877" s="20">
        <f t="shared" si="489"/>
        <v>21</v>
      </c>
      <c r="F7877" s="20">
        <f t="shared" si="490"/>
        <v>3</v>
      </c>
      <c r="G7877" s="20" t="str">
        <f t="shared" si="491"/>
        <v>On</v>
      </c>
    </row>
    <row r="7878" spans="2:7" x14ac:dyDescent="0.35">
      <c r="B7878" s="35">
        <v>46350.916666647579</v>
      </c>
      <c r="C7878" s="21">
        <v>0</v>
      </c>
      <c r="D7878" s="20">
        <f t="shared" si="488"/>
        <v>11</v>
      </c>
      <c r="E7878" s="20">
        <f t="shared" si="489"/>
        <v>22</v>
      </c>
      <c r="F7878" s="20">
        <f t="shared" si="490"/>
        <v>3</v>
      </c>
      <c r="G7878" s="20" t="str">
        <f t="shared" si="491"/>
        <v>On</v>
      </c>
    </row>
    <row r="7879" spans="2:7" x14ac:dyDescent="0.35">
      <c r="B7879" s="35">
        <v>46350.958333314244</v>
      </c>
      <c r="C7879" s="21">
        <v>0</v>
      </c>
      <c r="D7879" s="20">
        <f t="shared" si="488"/>
        <v>11</v>
      </c>
      <c r="E7879" s="20">
        <f t="shared" si="489"/>
        <v>23</v>
      </c>
      <c r="F7879" s="20">
        <f t="shared" si="490"/>
        <v>3</v>
      </c>
      <c r="G7879" s="20" t="str">
        <f t="shared" si="491"/>
        <v>On</v>
      </c>
    </row>
    <row r="7880" spans="2:7" x14ac:dyDescent="0.35">
      <c r="B7880" s="35">
        <v>46350.999999980908</v>
      </c>
      <c r="C7880" s="21">
        <v>0</v>
      </c>
      <c r="D7880" s="20">
        <f t="shared" si="488"/>
        <v>11</v>
      </c>
      <c r="E7880" s="20">
        <f t="shared" si="489"/>
        <v>0</v>
      </c>
      <c r="F7880" s="20">
        <f t="shared" si="490"/>
        <v>4</v>
      </c>
      <c r="G7880" s="20" t="str">
        <f t="shared" si="491"/>
        <v>Off</v>
      </c>
    </row>
    <row r="7881" spans="2:7" x14ac:dyDescent="0.35">
      <c r="B7881" s="35">
        <v>46351.041666647572</v>
      </c>
      <c r="C7881" s="21">
        <v>0</v>
      </c>
      <c r="D7881" s="20">
        <f t="shared" ref="D7881:D7944" si="492">MONTH(B7881)</f>
        <v>11</v>
      </c>
      <c r="E7881" s="20">
        <f t="shared" si="489"/>
        <v>1</v>
      </c>
      <c r="F7881" s="20">
        <f t="shared" si="490"/>
        <v>4</v>
      </c>
      <c r="G7881" s="20" t="str">
        <f t="shared" si="491"/>
        <v>Off</v>
      </c>
    </row>
    <row r="7882" spans="2:7" x14ac:dyDescent="0.35">
      <c r="B7882" s="35">
        <v>46351.083333314236</v>
      </c>
      <c r="C7882" s="21">
        <v>0</v>
      </c>
      <c r="D7882" s="20">
        <f t="shared" si="492"/>
        <v>11</v>
      </c>
      <c r="E7882" s="20">
        <f t="shared" ref="E7882:E7945" si="493">HOUR(B7882)</f>
        <v>2</v>
      </c>
      <c r="F7882" s="20">
        <f t="shared" ref="F7882:F7945" si="494">WEEKDAY(B7882,1)</f>
        <v>4</v>
      </c>
      <c r="G7882" s="20" t="str">
        <f t="shared" ref="G7882:G7945" si="495">IF(OR(F7882=$F$6,F7882=$F$7),"Off",IF(E7882&lt;8,"Off","On"))</f>
        <v>Off</v>
      </c>
    </row>
    <row r="7883" spans="2:7" x14ac:dyDescent="0.35">
      <c r="B7883" s="35">
        <v>46351.124999980901</v>
      </c>
      <c r="C7883" s="21">
        <v>0</v>
      </c>
      <c r="D7883" s="20">
        <f t="shared" si="492"/>
        <v>11</v>
      </c>
      <c r="E7883" s="20">
        <f t="shared" si="493"/>
        <v>3</v>
      </c>
      <c r="F7883" s="20">
        <f t="shared" si="494"/>
        <v>4</v>
      </c>
      <c r="G7883" s="20" t="str">
        <f t="shared" si="495"/>
        <v>Off</v>
      </c>
    </row>
    <row r="7884" spans="2:7" x14ac:dyDescent="0.35">
      <c r="B7884" s="35">
        <v>46351.166666647565</v>
      </c>
      <c r="C7884" s="21">
        <v>0</v>
      </c>
      <c r="D7884" s="20">
        <f t="shared" si="492"/>
        <v>11</v>
      </c>
      <c r="E7884" s="20">
        <f t="shared" si="493"/>
        <v>4</v>
      </c>
      <c r="F7884" s="20">
        <f t="shared" si="494"/>
        <v>4</v>
      </c>
      <c r="G7884" s="20" t="str">
        <f t="shared" si="495"/>
        <v>Off</v>
      </c>
    </row>
    <row r="7885" spans="2:7" x14ac:dyDescent="0.35">
      <c r="B7885" s="35">
        <v>46351.208333314229</v>
      </c>
      <c r="C7885" s="21">
        <v>0</v>
      </c>
      <c r="D7885" s="20">
        <f t="shared" si="492"/>
        <v>11</v>
      </c>
      <c r="E7885" s="20">
        <f t="shared" si="493"/>
        <v>5</v>
      </c>
      <c r="F7885" s="20">
        <f t="shared" si="494"/>
        <v>4</v>
      </c>
      <c r="G7885" s="20" t="str">
        <f t="shared" si="495"/>
        <v>Off</v>
      </c>
    </row>
    <row r="7886" spans="2:7" x14ac:dyDescent="0.35">
      <c r="B7886" s="35">
        <v>46351.249999980893</v>
      </c>
      <c r="C7886" s="21">
        <v>0</v>
      </c>
      <c r="D7886" s="20">
        <f t="shared" si="492"/>
        <v>11</v>
      </c>
      <c r="E7886" s="20">
        <f t="shared" si="493"/>
        <v>6</v>
      </c>
      <c r="F7886" s="20">
        <f t="shared" si="494"/>
        <v>4</v>
      </c>
      <c r="G7886" s="20" t="str">
        <f t="shared" si="495"/>
        <v>Off</v>
      </c>
    </row>
    <row r="7887" spans="2:7" x14ac:dyDescent="0.35">
      <c r="B7887" s="35">
        <v>46351.291666647558</v>
      </c>
      <c r="C7887" s="21">
        <v>0</v>
      </c>
      <c r="D7887" s="20">
        <f t="shared" si="492"/>
        <v>11</v>
      </c>
      <c r="E7887" s="20">
        <f t="shared" si="493"/>
        <v>7</v>
      </c>
      <c r="F7887" s="20">
        <f t="shared" si="494"/>
        <v>4</v>
      </c>
      <c r="G7887" s="20" t="str">
        <f t="shared" si="495"/>
        <v>Off</v>
      </c>
    </row>
    <row r="7888" spans="2:7" x14ac:dyDescent="0.35">
      <c r="B7888" s="35">
        <v>46351.333333314222</v>
      </c>
      <c r="C7888" s="21">
        <v>0</v>
      </c>
      <c r="D7888" s="20">
        <f t="shared" si="492"/>
        <v>11</v>
      </c>
      <c r="E7888" s="20">
        <f t="shared" si="493"/>
        <v>8</v>
      </c>
      <c r="F7888" s="20">
        <f t="shared" si="494"/>
        <v>4</v>
      </c>
      <c r="G7888" s="20" t="str">
        <f t="shared" si="495"/>
        <v>On</v>
      </c>
    </row>
    <row r="7889" spans="2:7" x14ac:dyDescent="0.35">
      <c r="B7889" s="35">
        <v>46351.374999980886</v>
      </c>
      <c r="C7889" s="21">
        <v>6.9794415226976669</v>
      </c>
      <c r="D7889" s="20">
        <f t="shared" si="492"/>
        <v>11</v>
      </c>
      <c r="E7889" s="20">
        <f t="shared" si="493"/>
        <v>9</v>
      </c>
      <c r="F7889" s="20">
        <f t="shared" si="494"/>
        <v>4</v>
      </c>
      <c r="G7889" s="20" t="str">
        <f t="shared" si="495"/>
        <v>On</v>
      </c>
    </row>
    <row r="7890" spans="2:7" x14ac:dyDescent="0.35">
      <c r="B7890" s="35">
        <v>46351.41666664755</v>
      </c>
      <c r="C7890" s="21">
        <v>14.933350797944344</v>
      </c>
      <c r="D7890" s="20">
        <f t="shared" si="492"/>
        <v>11</v>
      </c>
      <c r="E7890" s="20">
        <f t="shared" si="493"/>
        <v>10</v>
      </c>
      <c r="F7890" s="20">
        <f t="shared" si="494"/>
        <v>4</v>
      </c>
      <c r="G7890" s="20" t="str">
        <f t="shared" si="495"/>
        <v>On</v>
      </c>
    </row>
    <row r="7891" spans="2:7" x14ac:dyDescent="0.35">
      <c r="B7891" s="35">
        <v>46351.458333314215</v>
      </c>
      <c r="C7891" s="21">
        <v>19.722195755462835</v>
      </c>
      <c r="D7891" s="20">
        <f t="shared" si="492"/>
        <v>11</v>
      </c>
      <c r="E7891" s="20">
        <f t="shared" si="493"/>
        <v>11</v>
      </c>
      <c r="F7891" s="20">
        <f t="shared" si="494"/>
        <v>4</v>
      </c>
      <c r="G7891" s="20" t="str">
        <f t="shared" si="495"/>
        <v>On</v>
      </c>
    </row>
    <row r="7892" spans="2:7" x14ac:dyDescent="0.35">
      <c r="B7892" s="35">
        <v>46351.499999980879</v>
      </c>
      <c r="C7892" s="21">
        <v>18.398933225122999</v>
      </c>
      <c r="D7892" s="20">
        <f t="shared" si="492"/>
        <v>11</v>
      </c>
      <c r="E7892" s="20">
        <f t="shared" si="493"/>
        <v>12</v>
      </c>
      <c r="F7892" s="20">
        <f t="shared" si="494"/>
        <v>4</v>
      </c>
      <c r="G7892" s="20" t="str">
        <f t="shared" si="495"/>
        <v>On</v>
      </c>
    </row>
    <row r="7893" spans="2:7" x14ac:dyDescent="0.35">
      <c r="B7893" s="35">
        <v>46351.541666647543</v>
      </c>
      <c r="C7893" s="21">
        <v>17.832515156427196</v>
      </c>
      <c r="D7893" s="20">
        <f t="shared" si="492"/>
        <v>11</v>
      </c>
      <c r="E7893" s="20">
        <f t="shared" si="493"/>
        <v>13</v>
      </c>
      <c r="F7893" s="20">
        <f t="shared" si="494"/>
        <v>4</v>
      </c>
      <c r="G7893" s="20" t="str">
        <f t="shared" si="495"/>
        <v>On</v>
      </c>
    </row>
    <row r="7894" spans="2:7" x14ac:dyDescent="0.35">
      <c r="B7894" s="35">
        <v>46351.583333314207</v>
      </c>
      <c r="C7894" s="21">
        <v>18.929665333649695</v>
      </c>
      <c r="D7894" s="20">
        <f t="shared" si="492"/>
        <v>11</v>
      </c>
      <c r="E7894" s="20">
        <f t="shared" si="493"/>
        <v>14</v>
      </c>
      <c r="F7894" s="20">
        <f t="shared" si="494"/>
        <v>4</v>
      </c>
      <c r="G7894" s="20" t="str">
        <f t="shared" si="495"/>
        <v>On</v>
      </c>
    </row>
    <row r="7895" spans="2:7" x14ac:dyDescent="0.35">
      <c r="B7895" s="35">
        <v>46351.624999980872</v>
      </c>
      <c r="C7895" s="21">
        <v>20.092493418627587</v>
      </c>
      <c r="D7895" s="20">
        <f t="shared" si="492"/>
        <v>11</v>
      </c>
      <c r="E7895" s="20">
        <f t="shared" si="493"/>
        <v>15</v>
      </c>
      <c r="F7895" s="20">
        <f t="shared" si="494"/>
        <v>4</v>
      </c>
      <c r="G7895" s="20" t="str">
        <f t="shared" si="495"/>
        <v>On</v>
      </c>
    </row>
    <row r="7896" spans="2:7" x14ac:dyDescent="0.35">
      <c r="B7896" s="35">
        <v>46351.666666647536</v>
      </c>
      <c r="C7896" s="21">
        <v>18.841266260823453</v>
      </c>
      <c r="D7896" s="20">
        <f t="shared" si="492"/>
        <v>11</v>
      </c>
      <c r="E7896" s="20">
        <f t="shared" si="493"/>
        <v>16</v>
      </c>
      <c r="F7896" s="20">
        <f t="shared" si="494"/>
        <v>4</v>
      </c>
      <c r="G7896" s="20" t="str">
        <f t="shared" si="495"/>
        <v>On</v>
      </c>
    </row>
    <row r="7897" spans="2:7" x14ac:dyDescent="0.35">
      <c r="B7897" s="35">
        <v>46351.7083333142</v>
      </c>
      <c r="C7897" s="21">
        <v>6.4920079132312765</v>
      </c>
      <c r="D7897" s="20">
        <f t="shared" si="492"/>
        <v>11</v>
      </c>
      <c r="E7897" s="20">
        <f t="shared" si="493"/>
        <v>17</v>
      </c>
      <c r="F7897" s="20">
        <f t="shared" si="494"/>
        <v>4</v>
      </c>
      <c r="G7897" s="20" t="str">
        <f t="shared" si="495"/>
        <v>On</v>
      </c>
    </row>
    <row r="7898" spans="2:7" x14ac:dyDescent="0.35">
      <c r="B7898" s="35">
        <v>46351.749999980864</v>
      </c>
      <c r="C7898" s="21">
        <v>0</v>
      </c>
      <c r="D7898" s="20">
        <f t="shared" si="492"/>
        <v>11</v>
      </c>
      <c r="E7898" s="20">
        <f t="shared" si="493"/>
        <v>18</v>
      </c>
      <c r="F7898" s="20">
        <f t="shared" si="494"/>
        <v>4</v>
      </c>
      <c r="G7898" s="20" t="str">
        <f t="shared" si="495"/>
        <v>On</v>
      </c>
    </row>
    <row r="7899" spans="2:7" x14ac:dyDescent="0.35">
      <c r="B7899" s="35">
        <v>46351.791666647528</v>
      </c>
      <c r="C7899" s="21">
        <v>0</v>
      </c>
      <c r="D7899" s="20">
        <f t="shared" si="492"/>
        <v>11</v>
      </c>
      <c r="E7899" s="20">
        <f t="shared" si="493"/>
        <v>19</v>
      </c>
      <c r="F7899" s="20">
        <f t="shared" si="494"/>
        <v>4</v>
      </c>
      <c r="G7899" s="20" t="str">
        <f t="shared" si="495"/>
        <v>On</v>
      </c>
    </row>
    <row r="7900" spans="2:7" x14ac:dyDescent="0.35">
      <c r="B7900" s="35">
        <v>46351.833333314193</v>
      </c>
      <c r="C7900" s="21">
        <v>0</v>
      </c>
      <c r="D7900" s="20">
        <f t="shared" si="492"/>
        <v>11</v>
      </c>
      <c r="E7900" s="20">
        <f t="shared" si="493"/>
        <v>20</v>
      </c>
      <c r="F7900" s="20">
        <f t="shared" si="494"/>
        <v>4</v>
      </c>
      <c r="G7900" s="20" t="str">
        <f t="shared" si="495"/>
        <v>On</v>
      </c>
    </row>
    <row r="7901" spans="2:7" x14ac:dyDescent="0.35">
      <c r="B7901" s="35">
        <v>46351.874999980857</v>
      </c>
      <c r="C7901" s="21">
        <v>0</v>
      </c>
      <c r="D7901" s="20">
        <f t="shared" si="492"/>
        <v>11</v>
      </c>
      <c r="E7901" s="20">
        <f t="shared" si="493"/>
        <v>21</v>
      </c>
      <c r="F7901" s="20">
        <f t="shared" si="494"/>
        <v>4</v>
      </c>
      <c r="G7901" s="20" t="str">
        <f t="shared" si="495"/>
        <v>On</v>
      </c>
    </row>
    <row r="7902" spans="2:7" x14ac:dyDescent="0.35">
      <c r="B7902" s="35">
        <v>46351.916666647521</v>
      </c>
      <c r="C7902" s="21">
        <v>0</v>
      </c>
      <c r="D7902" s="20">
        <f t="shared" si="492"/>
        <v>11</v>
      </c>
      <c r="E7902" s="20">
        <f t="shared" si="493"/>
        <v>22</v>
      </c>
      <c r="F7902" s="20">
        <f t="shared" si="494"/>
        <v>4</v>
      </c>
      <c r="G7902" s="20" t="str">
        <f t="shared" si="495"/>
        <v>On</v>
      </c>
    </row>
    <row r="7903" spans="2:7" x14ac:dyDescent="0.35">
      <c r="B7903" s="35">
        <v>46351.958333314185</v>
      </c>
      <c r="C7903" s="21">
        <v>0</v>
      </c>
      <c r="D7903" s="20">
        <f t="shared" si="492"/>
        <v>11</v>
      </c>
      <c r="E7903" s="20">
        <f t="shared" si="493"/>
        <v>23</v>
      </c>
      <c r="F7903" s="20">
        <f t="shared" si="494"/>
        <v>4</v>
      </c>
      <c r="G7903" s="20" t="str">
        <f t="shared" si="495"/>
        <v>On</v>
      </c>
    </row>
    <row r="7904" spans="2:7" x14ac:dyDescent="0.35">
      <c r="B7904" s="35">
        <v>46351.99999998085</v>
      </c>
      <c r="C7904" s="21">
        <v>0</v>
      </c>
      <c r="D7904" s="20">
        <f t="shared" si="492"/>
        <v>11</v>
      </c>
      <c r="E7904" s="20">
        <f t="shared" si="493"/>
        <v>0</v>
      </c>
      <c r="F7904" s="20">
        <f t="shared" si="494"/>
        <v>5</v>
      </c>
      <c r="G7904" s="20" t="str">
        <f t="shared" si="495"/>
        <v>Off</v>
      </c>
    </row>
    <row r="7905" spans="2:7" x14ac:dyDescent="0.35">
      <c r="B7905" s="35">
        <v>46352.041666647514</v>
      </c>
      <c r="C7905" s="21">
        <v>0</v>
      </c>
      <c r="D7905" s="20">
        <f t="shared" si="492"/>
        <v>11</v>
      </c>
      <c r="E7905" s="20">
        <f t="shared" si="493"/>
        <v>1</v>
      </c>
      <c r="F7905" s="20">
        <f t="shared" si="494"/>
        <v>5</v>
      </c>
      <c r="G7905" s="20" t="str">
        <f t="shared" si="495"/>
        <v>Off</v>
      </c>
    </row>
    <row r="7906" spans="2:7" x14ac:dyDescent="0.35">
      <c r="B7906" s="35">
        <v>46352.083333314178</v>
      </c>
      <c r="C7906" s="21">
        <v>0</v>
      </c>
      <c r="D7906" s="20">
        <f t="shared" si="492"/>
        <v>11</v>
      </c>
      <c r="E7906" s="20">
        <f t="shared" si="493"/>
        <v>2</v>
      </c>
      <c r="F7906" s="20">
        <f t="shared" si="494"/>
        <v>5</v>
      </c>
      <c r="G7906" s="20" t="str">
        <f t="shared" si="495"/>
        <v>Off</v>
      </c>
    </row>
    <row r="7907" spans="2:7" x14ac:dyDescent="0.35">
      <c r="B7907" s="35">
        <v>46352.124999980842</v>
      </c>
      <c r="C7907" s="21">
        <v>0</v>
      </c>
      <c r="D7907" s="20">
        <f t="shared" si="492"/>
        <v>11</v>
      </c>
      <c r="E7907" s="20">
        <f t="shared" si="493"/>
        <v>3</v>
      </c>
      <c r="F7907" s="20">
        <f t="shared" si="494"/>
        <v>5</v>
      </c>
      <c r="G7907" s="20" t="str">
        <f t="shared" si="495"/>
        <v>Off</v>
      </c>
    </row>
    <row r="7908" spans="2:7" x14ac:dyDescent="0.35">
      <c r="B7908" s="35">
        <v>46352.166666647507</v>
      </c>
      <c r="C7908" s="21">
        <v>0</v>
      </c>
      <c r="D7908" s="20">
        <f t="shared" si="492"/>
        <v>11</v>
      </c>
      <c r="E7908" s="20">
        <f t="shared" si="493"/>
        <v>4</v>
      </c>
      <c r="F7908" s="20">
        <f t="shared" si="494"/>
        <v>5</v>
      </c>
      <c r="G7908" s="20" t="str">
        <f t="shared" si="495"/>
        <v>Off</v>
      </c>
    </row>
    <row r="7909" spans="2:7" x14ac:dyDescent="0.35">
      <c r="B7909" s="35">
        <v>46352.208333314171</v>
      </c>
      <c r="C7909" s="21">
        <v>0</v>
      </c>
      <c r="D7909" s="20">
        <f t="shared" si="492"/>
        <v>11</v>
      </c>
      <c r="E7909" s="20">
        <f t="shared" si="493"/>
        <v>5</v>
      </c>
      <c r="F7909" s="20">
        <f t="shared" si="494"/>
        <v>5</v>
      </c>
      <c r="G7909" s="20" t="str">
        <f t="shared" si="495"/>
        <v>Off</v>
      </c>
    </row>
    <row r="7910" spans="2:7" x14ac:dyDescent="0.35">
      <c r="B7910" s="35">
        <v>46352.249999980835</v>
      </c>
      <c r="C7910" s="21">
        <v>0</v>
      </c>
      <c r="D7910" s="20">
        <f t="shared" si="492"/>
        <v>11</v>
      </c>
      <c r="E7910" s="20">
        <f t="shared" si="493"/>
        <v>6</v>
      </c>
      <c r="F7910" s="20">
        <f t="shared" si="494"/>
        <v>5</v>
      </c>
      <c r="G7910" s="20" t="str">
        <f t="shared" si="495"/>
        <v>Off</v>
      </c>
    </row>
    <row r="7911" spans="2:7" x14ac:dyDescent="0.35">
      <c r="B7911" s="35">
        <v>46352.291666647499</v>
      </c>
      <c r="C7911" s="21">
        <v>0</v>
      </c>
      <c r="D7911" s="20">
        <f t="shared" si="492"/>
        <v>11</v>
      </c>
      <c r="E7911" s="20">
        <f t="shared" si="493"/>
        <v>7</v>
      </c>
      <c r="F7911" s="20">
        <f t="shared" si="494"/>
        <v>5</v>
      </c>
      <c r="G7911" s="20" t="str">
        <f t="shared" si="495"/>
        <v>Off</v>
      </c>
    </row>
    <row r="7912" spans="2:7" x14ac:dyDescent="0.35">
      <c r="B7912" s="35">
        <v>46352.333333314164</v>
      </c>
      <c r="C7912" s="21">
        <v>0</v>
      </c>
      <c r="D7912" s="20">
        <f t="shared" si="492"/>
        <v>11</v>
      </c>
      <c r="E7912" s="20">
        <f t="shared" si="493"/>
        <v>8</v>
      </c>
      <c r="F7912" s="20">
        <f t="shared" si="494"/>
        <v>5</v>
      </c>
      <c r="G7912" s="36" t="s">
        <v>95</v>
      </c>
    </row>
    <row r="7913" spans="2:7" x14ac:dyDescent="0.35">
      <c r="B7913" s="35">
        <v>46352.374999980828</v>
      </c>
      <c r="C7913" s="21">
        <v>4.828545067437065E-2</v>
      </c>
      <c r="D7913" s="20">
        <f t="shared" si="492"/>
        <v>11</v>
      </c>
      <c r="E7913" s="20">
        <f t="shared" si="493"/>
        <v>9</v>
      </c>
      <c r="F7913" s="20">
        <f t="shared" si="494"/>
        <v>5</v>
      </c>
      <c r="G7913" s="36" t="s">
        <v>95</v>
      </c>
    </row>
    <row r="7914" spans="2:7" x14ac:dyDescent="0.35">
      <c r="B7914" s="35">
        <v>46352.416666647492</v>
      </c>
      <c r="C7914" s="21">
        <v>0.66442511185855146</v>
      </c>
      <c r="D7914" s="20">
        <f t="shared" si="492"/>
        <v>11</v>
      </c>
      <c r="E7914" s="20">
        <f t="shared" si="493"/>
        <v>10</v>
      </c>
      <c r="F7914" s="20">
        <f t="shared" si="494"/>
        <v>5</v>
      </c>
      <c r="G7914" s="36" t="s">
        <v>95</v>
      </c>
    </row>
    <row r="7915" spans="2:7" x14ac:dyDescent="0.35">
      <c r="B7915" s="35">
        <v>46352.458333314156</v>
      </c>
      <c r="C7915" s="21">
        <v>4.516805127328138</v>
      </c>
      <c r="D7915" s="20">
        <f t="shared" si="492"/>
        <v>11</v>
      </c>
      <c r="E7915" s="20">
        <f t="shared" si="493"/>
        <v>11</v>
      </c>
      <c r="F7915" s="20">
        <f t="shared" si="494"/>
        <v>5</v>
      </c>
      <c r="G7915" s="36" t="s">
        <v>95</v>
      </c>
    </row>
    <row r="7916" spans="2:7" x14ac:dyDescent="0.35">
      <c r="B7916" s="35">
        <v>46352.499999980821</v>
      </c>
      <c r="C7916" s="21">
        <v>4.6905024859683815</v>
      </c>
      <c r="D7916" s="20">
        <f t="shared" si="492"/>
        <v>11</v>
      </c>
      <c r="E7916" s="20">
        <f t="shared" si="493"/>
        <v>12</v>
      </c>
      <c r="F7916" s="20">
        <f t="shared" si="494"/>
        <v>5</v>
      </c>
      <c r="G7916" s="36" t="s">
        <v>95</v>
      </c>
    </row>
    <row r="7917" spans="2:7" x14ac:dyDescent="0.35">
      <c r="B7917" s="35">
        <v>46352.541666647485</v>
      </c>
      <c r="C7917" s="21">
        <v>13.600415667320821</v>
      </c>
      <c r="D7917" s="20">
        <f t="shared" si="492"/>
        <v>11</v>
      </c>
      <c r="E7917" s="20">
        <f t="shared" si="493"/>
        <v>13</v>
      </c>
      <c r="F7917" s="20">
        <f t="shared" si="494"/>
        <v>5</v>
      </c>
      <c r="G7917" s="36" t="s">
        <v>95</v>
      </c>
    </row>
    <row r="7918" spans="2:7" x14ac:dyDescent="0.35">
      <c r="B7918" s="35">
        <v>46352.583333314149</v>
      </c>
      <c r="C7918" s="21">
        <v>21.472790821536663</v>
      </c>
      <c r="D7918" s="20">
        <f t="shared" si="492"/>
        <v>11</v>
      </c>
      <c r="E7918" s="20">
        <f t="shared" si="493"/>
        <v>14</v>
      </c>
      <c r="F7918" s="20">
        <f t="shared" si="494"/>
        <v>5</v>
      </c>
      <c r="G7918" s="36" t="s">
        <v>95</v>
      </c>
    </row>
    <row r="7919" spans="2:7" x14ac:dyDescent="0.35">
      <c r="B7919" s="35">
        <v>46352.624999980813</v>
      </c>
      <c r="C7919" s="21">
        <v>23.128292111147246</v>
      </c>
      <c r="D7919" s="20">
        <f t="shared" si="492"/>
        <v>11</v>
      </c>
      <c r="E7919" s="20">
        <f t="shared" si="493"/>
        <v>15</v>
      </c>
      <c r="F7919" s="20">
        <f t="shared" si="494"/>
        <v>5</v>
      </c>
      <c r="G7919" s="36" t="s">
        <v>95</v>
      </c>
    </row>
    <row r="7920" spans="2:7" x14ac:dyDescent="0.35">
      <c r="B7920" s="35">
        <v>46352.666666647478</v>
      </c>
      <c r="C7920" s="21">
        <v>22.483006380994812</v>
      </c>
      <c r="D7920" s="20">
        <f t="shared" si="492"/>
        <v>11</v>
      </c>
      <c r="E7920" s="20">
        <f t="shared" si="493"/>
        <v>16</v>
      </c>
      <c r="F7920" s="20">
        <f t="shared" si="494"/>
        <v>5</v>
      </c>
      <c r="G7920" s="36" t="s">
        <v>95</v>
      </c>
    </row>
    <row r="7921" spans="2:7" x14ac:dyDescent="0.35">
      <c r="B7921" s="35">
        <v>46352.708333314142</v>
      </c>
      <c r="C7921" s="21">
        <v>5.4149195085668644</v>
      </c>
      <c r="D7921" s="20">
        <f t="shared" si="492"/>
        <v>11</v>
      </c>
      <c r="E7921" s="20">
        <f t="shared" si="493"/>
        <v>17</v>
      </c>
      <c r="F7921" s="20">
        <f t="shared" si="494"/>
        <v>5</v>
      </c>
      <c r="G7921" s="36" t="s">
        <v>95</v>
      </c>
    </row>
    <row r="7922" spans="2:7" x14ac:dyDescent="0.35">
      <c r="B7922" s="35">
        <v>46352.749999980806</v>
      </c>
      <c r="C7922" s="21">
        <v>0</v>
      </c>
      <c r="D7922" s="20">
        <f t="shared" si="492"/>
        <v>11</v>
      </c>
      <c r="E7922" s="20">
        <f t="shared" si="493"/>
        <v>18</v>
      </c>
      <c r="F7922" s="20">
        <f t="shared" si="494"/>
        <v>5</v>
      </c>
      <c r="G7922" s="36" t="s">
        <v>95</v>
      </c>
    </row>
    <row r="7923" spans="2:7" x14ac:dyDescent="0.35">
      <c r="B7923" s="35">
        <v>46352.79166664747</v>
      </c>
      <c r="C7923" s="21">
        <v>0</v>
      </c>
      <c r="D7923" s="20">
        <f t="shared" si="492"/>
        <v>11</v>
      </c>
      <c r="E7923" s="20">
        <f t="shared" si="493"/>
        <v>19</v>
      </c>
      <c r="F7923" s="20">
        <f t="shared" si="494"/>
        <v>5</v>
      </c>
      <c r="G7923" s="36" t="s">
        <v>95</v>
      </c>
    </row>
    <row r="7924" spans="2:7" x14ac:dyDescent="0.35">
      <c r="B7924" s="35">
        <v>46352.833333314135</v>
      </c>
      <c r="C7924" s="21">
        <v>0</v>
      </c>
      <c r="D7924" s="20">
        <f t="shared" si="492"/>
        <v>11</v>
      </c>
      <c r="E7924" s="20">
        <f t="shared" si="493"/>
        <v>20</v>
      </c>
      <c r="F7924" s="20">
        <f t="shared" si="494"/>
        <v>5</v>
      </c>
      <c r="G7924" s="36" t="s">
        <v>95</v>
      </c>
    </row>
    <row r="7925" spans="2:7" x14ac:dyDescent="0.35">
      <c r="B7925" s="35">
        <v>46352.874999980799</v>
      </c>
      <c r="C7925" s="21">
        <v>0</v>
      </c>
      <c r="D7925" s="20">
        <f t="shared" si="492"/>
        <v>11</v>
      </c>
      <c r="E7925" s="20">
        <f t="shared" si="493"/>
        <v>21</v>
      </c>
      <c r="F7925" s="20">
        <f t="shared" si="494"/>
        <v>5</v>
      </c>
      <c r="G7925" s="36" t="s">
        <v>95</v>
      </c>
    </row>
    <row r="7926" spans="2:7" x14ac:dyDescent="0.35">
      <c r="B7926" s="35">
        <v>46352.916666647463</v>
      </c>
      <c r="C7926" s="21">
        <v>0</v>
      </c>
      <c r="D7926" s="20">
        <f t="shared" si="492"/>
        <v>11</v>
      </c>
      <c r="E7926" s="20">
        <f t="shared" si="493"/>
        <v>22</v>
      </c>
      <c r="F7926" s="20">
        <f t="shared" si="494"/>
        <v>5</v>
      </c>
      <c r="G7926" s="36" t="s">
        <v>95</v>
      </c>
    </row>
    <row r="7927" spans="2:7" x14ac:dyDescent="0.35">
      <c r="B7927" s="35">
        <v>46352.958333314127</v>
      </c>
      <c r="C7927" s="21">
        <v>0</v>
      </c>
      <c r="D7927" s="20">
        <f t="shared" si="492"/>
        <v>11</v>
      </c>
      <c r="E7927" s="20">
        <f t="shared" si="493"/>
        <v>23</v>
      </c>
      <c r="F7927" s="20">
        <f t="shared" si="494"/>
        <v>5</v>
      </c>
      <c r="G7927" s="36" t="s">
        <v>95</v>
      </c>
    </row>
    <row r="7928" spans="2:7" x14ac:dyDescent="0.35">
      <c r="B7928" s="35">
        <v>46352.999999980791</v>
      </c>
      <c r="C7928" s="21">
        <v>0</v>
      </c>
      <c r="D7928" s="20">
        <f t="shared" si="492"/>
        <v>11</v>
      </c>
      <c r="E7928" s="20">
        <f t="shared" si="493"/>
        <v>0</v>
      </c>
      <c r="F7928" s="20">
        <f t="shared" si="494"/>
        <v>6</v>
      </c>
      <c r="G7928" s="20" t="str">
        <f t="shared" si="495"/>
        <v>Off</v>
      </c>
    </row>
    <row r="7929" spans="2:7" x14ac:dyDescent="0.35">
      <c r="B7929" s="35">
        <v>46353.041666647456</v>
      </c>
      <c r="C7929" s="21">
        <v>0</v>
      </c>
      <c r="D7929" s="20">
        <f t="shared" si="492"/>
        <v>11</v>
      </c>
      <c r="E7929" s="20">
        <f t="shared" si="493"/>
        <v>1</v>
      </c>
      <c r="F7929" s="20">
        <f t="shared" si="494"/>
        <v>6</v>
      </c>
      <c r="G7929" s="20" t="str">
        <f t="shared" si="495"/>
        <v>Off</v>
      </c>
    </row>
    <row r="7930" spans="2:7" x14ac:dyDescent="0.35">
      <c r="B7930" s="35">
        <v>46353.08333331412</v>
      </c>
      <c r="C7930" s="21">
        <v>0</v>
      </c>
      <c r="D7930" s="20">
        <f t="shared" si="492"/>
        <v>11</v>
      </c>
      <c r="E7930" s="20">
        <f t="shared" si="493"/>
        <v>2</v>
      </c>
      <c r="F7930" s="20">
        <f t="shared" si="494"/>
        <v>6</v>
      </c>
      <c r="G7930" s="20" t="str">
        <f t="shared" si="495"/>
        <v>Off</v>
      </c>
    </row>
    <row r="7931" spans="2:7" x14ac:dyDescent="0.35">
      <c r="B7931" s="35">
        <v>46353.124999980784</v>
      </c>
      <c r="C7931" s="21">
        <v>0</v>
      </c>
      <c r="D7931" s="20">
        <f t="shared" si="492"/>
        <v>11</v>
      </c>
      <c r="E7931" s="20">
        <f t="shared" si="493"/>
        <v>3</v>
      </c>
      <c r="F7931" s="20">
        <f t="shared" si="494"/>
        <v>6</v>
      </c>
      <c r="G7931" s="20" t="str">
        <f t="shared" si="495"/>
        <v>Off</v>
      </c>
    </row>
    <row r="7932" spans="2:7" x14ac:dyDescent="0.35">
      <c r="B7932" s="35">
        <v>46353.166666647448</v>
      </c>
      <c r="C7932" s="21">
        <v>0</v>
      </c>
      <c r="D7932" s="20">
        <f t="shared" si="492"/>
        <v>11</v>
      </c>
      <c r="E7932" s="20">
        <f t="shared" si="493"/>
        <v>4</v>
      </c>
      <c r="F7932" s="20">
        <f t="shared" si="494"/>
        <v>6</v>
      </c>
      <c r="G7932" s="20" t="str">
        <f t="shared" si="495"/>
        <v>Off</v>
      </c>
    </row>
    <row r="7933" spans="2:7" x14ac:dyDescent="0.35">
      <c r="B7933" s="35">
        <v>46353.208333314113</v>
      </c>
      <c r="C7933" s="21">
        <v>0</v>
      </c>
      <c r="D7933" s="20">
        <f t="shared" si="492"/>
        <v>11</v>
      </c>
      <c r="E7933" s="20">
        <f t="shared" si="493"/>
        <v>5</v>
      </c>
      <c r="F7933" s="20">
        <f t="shared" si="494"/>
        <v>6</v>
      </c>
      <c r="G7933" s="20" t="str">
        <f t="shared" si="495"/>
        <v>Off</v>
      </c>
    </row>
    <row r="7934" spans="2:7" x14ac:dyDescent="0.35">
      <c r="B7934" s="35">
        <v>46353.249999980777</v>
      </c>
      <c r="C7934" s="21">
        <v>0</v>
      </c>
      <c r="D7934" s="20">
        <f t="shared" si="492"/>
        <v>11</v>
      </c>
      <c r="E7934" s="20">
        <f t="shared" si="493"/>
        <v>6</v>
      </c>
      <c r="F7934" s="20">
        <f t="shared" si="494"/>
        <v>6</v>
      </c>
      <c r="G7934" s="20" t="str">
        <f t="shared" si="495"/>
        <v>Off</v>
      </c>
    </row>
    <row r="7935" spans="2:7" x14ac:dyDescent="0.35">
      <c r="B7935" s="35">
        <v>46353.291666647441</v>
      </c>
      <c r="C7935" s="21">
        <v>0</v>
      </c>
      <c r="D7935" s="20">
        <f t="shared" si="492"/>
        <v>11</v>
      </c>
      <c r="E7935" s="20">
        <f t="shared" si="493"/>
        <v>7</v>
      </c>
      <c r="F7935" s="20">
        <f t="shared" si="494"/>
        <v>6</v>
      </c>
      <c r="G7935" s="20" t="str">
        <f t="shared" si="495"/>
        <v>Off</v>
      </c>
    </row>
    <row r="7936" spans="2:7" x14ac:dyDescent="0.35">
      <c r="B7936" s="35">
        <v>46353.333333314105</v>
      </c>
      <c r="C7936" s="21">
        <v>0</v>
      </c>
      <c r="D7936" s="20">
        <f t="shared" si="492"/>
        <v>11</v>
      </c>
      <c r="E7936" s="20">
        <f t="shared" si="493"/>
        <v>8</v>
      </c>
      <c r="F7936" s="20">
        <f t="shared" si="494"/>
        <v>6</v>
      </c>
      <c r="G7936" s="20" t="str">
        <f t="shared" si="495"/>
        <v>On</v>
      </c>
    </row>
    <row r="7937" spans="2:7" x14ac:dyDescent="0.35">
      <c r="B7937" s="35">
        <v>46353.37499998077</v>
      </c>
      <c r="C7937" s="21">
        <v>13.442021212412223</v>
      </c>
      <c r="D7937" s="20">
        <f t="shared" si="492"/>
        <v>11</v>
      </c>
      <c r="E7937" s="20">
        <f t="shared" si="493"/>
        <v>9</v>
      </c>
      <c r="F7937" s="20">
        <f t="shared" si="494"/>
        <v>6</v>
      </c>
      <c r="G7937" s="20" t="str">
        <f t="shared" si="495"/>
        <v>On</v>
      </c>
    </row>
    <row r="7938" spans="2:7" x14ac:dyDescent="0.35">
      <c r="B7938" s="35">
        <v>46353.416666647434</v>
      </c>
      <c r="C7938" s="21">
        <v>22.465438614749349</v>
      </c>
      <c r="D7938" s="20">
        <f t="shared" si="492"/>
        <v>11</v>
      </c>
      <c r="E7938" s="20">
        <f t="shared" si="493"/>
        <v>10</v>
      </c>
      <c r="F7938" s="20">
        <f t="shared" si="494"/>
        <v>6</v>
      </c>
      <c r="G7938" s="20" t="str">
        <f t="shared" si="495"/>
        <v>On</v>
      </c>
    </row>
    <row r="7939" spans="2:7" x14ac:dyDescent="0.35">
      <c r="B7939" s="35">
        <v>46353.458333314098</v>
      </c>
      <c r="C7939" s="21">
        <v>4.7021465402292923</v>
      </c>
      <c r="D7939" s="20">
        <f t="shared" si="492"/>
        <v>11</v>
      </c>
      <c r="E7939" s="20">
        <f t="shared" si="493"/>
        <v>11</v>
      </c>
      <c r="F7939" s="20">
        <f t="shared" si="494"/>
        <v>6</v>
      </c>
      <c r="G7939" s="20" t="str">
        <f t="shared" si="495"/>
        <v>On</v>
      </c>
    </row>
    <row r="7940" spans="2:7" x14ac:dyDescent="0.35">
      <c r="B7940" s="35">
        <v>46353.499999980762</v>
      </c>
      <c r="C7940" s="21">
        <v>5.0168682212032376</v>
      </c>
      <c r="D7940" s="20">
        <f t="shared" si="492"/>
        <v>11</v>
      </c>
      <c r="E7940" s="20">
        <f t="shared" si="493"/>
        <v>12</v>
      </c>
      <c r="F7940" s="20">
        <f t="shared" si="494"/>
        <v>6</v>
      </c>
      <c r="G7940" s="20" t="str">
        <f t="shared" si="495"/>
        <v>On</v>
      </c>
    </row>
    <row r="7941" spans="2:7" x14ac:dyDescent="0.35">
      <c r="B7941" s="35">
        <v>46353.541666647427</v>
      </c>
      <c r="C7941" s="21">
        <v>5.5083140816764029</v>
      </c>
      <c r="D7941" s="20">
        <f t="shared" si="492"/>
        <v>11</v>
      </c>
      <c r="E7941" s="20">
        <f t="shared" si="493"/>
        <v>13</v>
      </c>
      <c r="F7941" s="20">
        <f t="shared" si="494"/>
        <v>6</v>
      </c>
      <c r="G7941" s="20" t="str">
        <f t="shared" si="495"/>
        <v>On</v>
      </c>
    </row>
    <row r="7942" spans="2:7" x14ac:dyDescent="0.35">
      <c r="B7942" s="35">
        <v>46353.583333314091</v>
      </c>
      <c r="C7942" s="21">
        <v>12.503100328908712</v>
      </c>
      <c r="D7942" s="20">
        <f t="shared" si="492"/>
        <v>11</v>
      </c>
      <c r="E7942" s="20">
        <f t="shared" si="493"/>
        <v>14</v>
      </c>
      <c r="F7942" s="20">
        <f t="shared" si="494"/>
        <v>6</v>
      </c>
      <c r="G7942" s="20" t="str">
        <f t="shared" si="495"/>
        <v>On</v>
      </c>
    </row>
    <row r="7943" spans="2:7" x14ac:dyDescent="0.35">
      <c r="B7943" s="35">
        <v>46353.624999980755</v>
      </c>
      <c r="C7943" s="21">
        <v>9.9580529880192472</v>
      </c>
      <c r="D7943" s="20">
        <f t="shared" si="492"/>
        <v>11</v>
      </c>
      <c r="E7943" s="20">
        <f t="shared" si="493"/>
        <v>15</v>
      </c>
      <c r="F7943" s="20">
        <f t="shared" si="494"/>
        <v>6</v>
      </c>
      <c r="G7943" s="20" t="str">
        <f t="shared" si="495"/>
        <v>On</v>
      </c>
    </row>
    <row r="7944" spans="2:7" x14ac:dyDescent="0.35">
      <c r="B7944" s="35">
        <v>46353.666666647419</v>
      </c>
      <c r="C7944" s="21">
        <v>21.374113008141702</v>
      </c>
      <c r="D7944" s="20">
        <f t="shared" si="492"/>
        <v>11</v>
      </c>
      <c r="E7944" s="20">
        <f t="shared" si="493"/>
        <v>16</v>
      </c>
      <c r="F7944" s="20">
        <f t="shared" si="494"/>
        <v>6</v>
      </c>
      <c r="G7944" s="20" t="str">
        <f t="shared" si="495"/>
        <v>On</v>
      </c>
    </row>
    <row r="7945" spans="2:7" x14ac:dyDescent="0.35">
      <c r="B7945" s="35">
        <v>46353.708333314084</v>
      </c>
      <c r="C7945" s="21">
        <v>7.5164651869591825</v>
      </c>
      <c r="D7945" s="20">
        <f t="shared" ref="D7945:D8008" si="496">MONTH(B7945)</f>
        <v>11</v>
      </c>
      <c r="E7945" s="20">
        <f t="shared" si="493"/>
        <v>17</v>
      </c>
      <c r="F7945" s="20">
        <f t="shared" si="494"/>
        <v>6</v>
      </c>
      <c r="G7945" s="20" t="str">
        <f t="shared" si="495"/>
        <v>On</v>
      </c>
    </row>
    <row r="7946" spans="2:7" x14ac:dyDescent="0.35">
      <c r="B7946" s="35">
        <v>46353.749999980748</v>
      </c>
      <c r="C7946" s="21">
        <v>0</v>
      </c>
      <c r="D7946" s="20">
        <f t="shared" si="496"/>
        <v>11</v>
      </c>
      <c r="E7946" s="20">
        <f t="shared" ref="E7946:E8009" si="497">HOUR(B7946)</f>
        <v>18</v>
      </c>
      <c r="F7946" s="20">
        <f t="shared" ref="F7946:F8009" si="498">WEEKDAY(B7946,1)</f>
        <v>6</v>
      </c>
      <c r="G7946" s="20" t="str">
        <f t="shared" ref="G7946:G8009" si="499">IF(OR(F7946=$F$6,F7946=$F$7),"Off",IF(E7946&lt;8,"Off","On"))</f>
        <v>On</v>
      </c>
    </row>
    <row r="7947" spans="2:7" x14ac:dyDescent="0.35">
      <c r="B7947" s="35">
        <v>46353.791666647412</v>
      </c>
      <c r="C7947" s="21">
        <v>0</v>
      </c>
      <c r="D7947" s="20">
        <f t="shared" si="496"/>
        <v>11</v>
      </c>
      <c r="E7947" s="20">
        <f t="shared" si="497"/>
        <v>19</v>
      </c>
      <c r="F7947" s="20">
        <f t="shared" si="498"/>
        <v>6</v>
      </c>
      <c r="G7947" s="20" t="str">
        <f t="shared" si="499"/>
        <v>On</v>
      </c>
    </row>
    <row r="7948" spans="2:7" x14ac:dyDescent="0.35">
      <c r="B7948" s="35">
        <v>46353.833333314076</v>
      </c>
      <c r="C7948" s="21">
        <v>0</v>
      </c>
      <c r="D7948" s="20">
        <f t="shared" si="496"/>
        <v>11</v>
      </c>
      <c r="E7948" s="20">
        <f t="shared" si="497"/>
        <v>20</v>
      </c>
      <c r="F7948" s="20">
        <f t="shared" si="498"/>
        <v>6</v>
      </c>
      <c r="G7948" s="20" t="str">
        <f t="shared" si="499"/>
        <v>On</v>
      </c>
    </row>
    <row r="7949" spans="2:7" x14ac:dyDescent="0.35">
      <c r="B7949" s="35">
        <v>46353.874999980741</v>
      </c>
      <c r="C7949" s="21">
        <v>0</v>
      </c>
      <c r="D7949" s="20">
        <f t="shared" si="496"/>
        <v>11</v>
      </c>
      <c r="E7949" s="20">
        <f t="shared" si="497"/>
        <v>21</v>
      </c>
      <c r="F7949" s="20">
        <f t="shared" si="498"/>
        <v>6</v>
      </c>
      <c r="G7949" s="20" t="str">
        <f t="shared" si="499"/>
        <v>On</v>
      </c>
    </row>
    <row r="7950" spans="2:7" x14ac:dyDescent="0.35">
      <c r="B7950" s="35">
        <v>46353.916666647405</v>
      </c>
      <c r="C7950" s="21">
        <v>0</v>
      </c>
      <c r="D7950" s="20">
        <f t="shared" si="496"/>
        <v>11</v>
      </c>
      <c r="E7950" s="20">
        <f t="shared" si="497"/>
        <v>22</v>
      </c>
      <c r="F7950" s="20">
        <f t="shared" si="498"/>
        <v>6</v>
      </c>
      <c r="G7950" s="20" t="str">
        <f t="shared" si="499"/>
        <v>On</v>
      </c>
    </row>
    <row r="7951" spans="2:7" x14ac:dyDescent="0.35">
      <c r="B7951" s="35">
        <v>46353.958333314069</v>
      </c>
      <c r="C7951" s="21">
        <v>0</v>
      </c>
      <c r="D7951" s="20">
        <f t="shared" si="496"/>
        <v>11</v>
      </c>
      <c r="E7951" s="20">
        <f t="shared" si="497"/>
        <v>23</v>
      </c>
      <c r="F7951" s="20">
        <f t="shared" si="498"/>
        <v>6</v>
      </c>
      <c r="G7951" s="20" t="str">
        <f t="shared" si="499"/>
        <v>On</v>
      </c>
    </row>
    <row r="7952" spans="2:7" x14ac:dyDescent="0.35">
      <c r="B7952" s="35">
        <v>46353.999999980733</v>
      </c>
      <c r="C7952" s="21">
        <v>0</v>
      </c>
      <c r="D7952" s="20">
        <f t="shared" si="496"/>
        <v>11</v>
      </c>
      <c r="E7952" s="20">
        <f t="shared" si="497"/>
        <v>0</v>
      </c>
      <c r="F7952" s="20">
        <f t="shared" si="498"/>
        <v>7</v>
      </c>
      <c r="G7952" s="20" t="str">
        <f t="shared" si="499"/>
        <v>Off</v>
      </c>
    </row>
    <row r="7953" spans="2:7" x14ac:dyDescent="0.35">
      <c r="B7953" s="35">
        <v>46354.041666647398</v>
      </c>
      <c r="C7953" s="21">
        <v>0</v>
      </c>
      <c r="D7953" s="20">
        <f t="shared" si="496"/>
        <v>11</v>
      </c>
      <c r="E7953" s="20">
        <f t="shared" si="497"/>
        <v>1</v>
      </c>
      <c r="F7953" s="20">
        <f t="shared" si="498"/>
        <v>7</v>
      </c>
      <c r="G7953" s="20" t="str">
        <f t="shared" si="499"/>
        <v>Off</v>
      </c>
    </row>
    <row r="7954" spans="2:7" x14ac:dyDescent="0.35">
      <c r="B7954" s="35">
        <v>46354.083333314062</v>
      </c>
      <c r="C7954" s="21">
        <v>0</v>
      </c>
      <c r="D7954" s="20">
        <f t="shared" si="496"/>
        <v>11</v>
      </c>
      <c r="E7954" s="20">
        <f t="shared" si="497"/>
        <v>2</v>
      </c>
      <c r="F7954" s="20">
        <f t="shared" si="498"/>
        <v>7</v>
      </c>
      <c r="G7954" s="20" t="str">
        <f t="shared" si="499"/>
        <v>Off</v>
      </c>
    </row>
    <row r="7955" spans="2:7" x14ac:dyDescent="0.35">
      <c r="B7955" s="35">
        <v>46354.124999980726</v>
      </c>
      <c r="C7955" s="21">
        <v>0</v>
      </c>
      <c r="D7955" s="20">
        <f t="shared" si="496"/>
        <v>11</v>
      </c>
      <c r="E7955" s="20">
        <f t="shared" si="497"/>
        <v>3</v>
      </c>
      <c r="F7955" s="20">
        <f t="shared" si="498"/>
        <v>7</v>
      </c>
      <c r="G7955" s="20" t="str">
        <f t="shared" si="499"/>
        <v>Off</v>
      </c>
    </row>
    <row r="7956" spans="2:7" x14ac:dyDescent="0.35">
      <c r="B7956" s="35">
        <v>46354.16666664739</v>
      </c>
      <c r="C7956" s="21">
        <v>0</v>
      </c>
      <c r="D7956" s="20">
        <f t="shared" si="496"/>
        <v>11</v>
      </c>
      <c r="E7956" s="20">
        <f t="shared" si="497"/>
        <v>4</v>
      </c>
      <c r="F7956" s="20">
        <f t="shared" si="498"/>
        <v>7</v>
      </c>
      <c r="G7956" s="20" t="str">
        <f t="shared" si="499"/>
        <v>Off</v>
      </c>
    </row>
    <row r="7957" spans="2:7" x14ac:dyDescent="0.35">
      <c r="B7957" s="35">
        <v>46354.208333314054</v>
      </c>
      <c r="C7957" s="21">
        <v>0</v>
      </c>
      <c r="D7957" s="20">
        <f t="shared" si="496"/>
        <v>11</v>
      </c>
      <c r="E7957" s="20">
        <f t="shared" si="497"/>
        <v>5</v>
      </c>
      <c r="F7957" s="20">
        <f t="shared" si="498"/>
        <v>7</v>
      </c>
      <c r="G7957" s="20" t="str">
        <f t="shared" si="499"/>
        <v>Off</v>
      </c>
    </row>
    <row r="7958" spans="2:7" x14ac:dyDescent="0.35">
      <c r="B7958" s="35">
        <v>46354.249999980719</v>
      </c>
      <c r="C7958" s="21">
        <v>0</v>
      </c>
      <c r="D7958" s="20">
        <f t="shared" si="496"/>
        <v>11</v>
      </c>
      <c r="E7958" s="20">
        <f t="shared" si="497"/>
        <v>6</v>
      </c>
      <c r="F7958" s="20">
        <f t="shared" si="498"/>
        <v>7</v>
      </c>
      <c r="G7958" s="20" t="str">
        <f t="shared" si="499"/>
        <v>Off</v>
      </c>
    </row>
    <row r="7959" spans="2:7" x14ac:dyDescent="0.35">
      <c r="B7959" s="35">
        <v>46354.291666647383</v>
      </c>
      <c r="C7959" s="21">
        <v>0</v>
      </c>
      <c r="D7959" s="20">
        <f t="shared" si="496"/>
        <v>11</v>
      </c>
      <c r="E7959" s="20">
        <f t="shared" si="497"/>
        <v>7</v>
      </c>
      <c r="F7959" s="20">
        <f t="shared" si="498"/>
        <v>7</v>
      </c>
      <c r="G7959" s="20" t="str">
        <f t="shared" si="499"/>
        <v>Off</v>
      </c>
    </row>
    <row r="7960" spans="2:7" x14ac:dyDescent="0.35">
      <c r="B7960" s="35">
        <v>46354.333333314047</v>
      </c>
      <c r="C7960" s="21">
        <v>0</v>
      </c>
      <c r="D7960" s="20">
        <f t="shared" si="496"/>
        <v>11</v>
      </c>
      <c r="E7960" s="20">
        <f t="shared" si="497"/>
        <v>8</v>
      </c>
      <c r="F7960" s="20">
        <f t="shared" si="498"/>
        <v>7</v>
      </c>
      <c r="G7960" s="20" t="str">
        <f t="shared" si="499"/>
        <v>Off</v>
      </c>
    </row>
    <row r="7961" spans="2:7" x14ac:dyDescent="0.35">
      <c r="B7961" s="35">
        <v>46354.374999980711</v>
      </c>
      <c r="C7961" s="21">
        <v>13.730837497014015</v>
      </c>
      <c r="D7961" s="20">
        <f t="shared" si="496"/>
        <v>11</v>
      </c>
      <c r="E7961" s="20">
        <f t="shared" si="497"/>
        <v>9</v>
      </c>
      <c r="F7961" s="20">
        <f t="shared" si="498"/>
        <v>7</v>
      </c>
      <c r="G7961" s="20" t="str">
        <f t="shared" si="499"/>
        <v>Off</v>
      </c>
    </row>
    <row r="7962" spans="2:7" x14ac:dyDescent="0.35">
      <c r="B7962" s="35">
        <v>46354.416666647376</v>
      </c>
      <c r="C7962" s="21">
        <v>23.108561716787008</v>
      </c>
      <c r="D7962" s="20">
        <f t="shared" si="496"/>
        <v>11</v>
      </c>
      <c r="E7962" s="20">
        <f t="shared" si="497"/>
        <v>10</v>
      </c>
      <c r="F7962" s="20">
        <f t="shared" si="498"/>
        <v>7</v>
      </c>
      <c r="G7962" s="20" t="str">
        <f t="shared" si="499"/>
        <v>Off</v>
      </c>
    </row>
    <row r="7963" spans="2:7" x14ac:dyDescent="0.35">
      <c r="B7963" s="35">
        <v>46354.45833331404</v>
      </c>
      <c r="C7963" s="21">
        <v>22.399185078136586</v>
      </c>
      <c r="D7963" s="20">
        <f t="shared" si="496"/>
        <v>11</v>
      </c>
      <c r="E7963" s="20">
        <f t="shared" si="497"/>
        <v>11</v>
      </c>
      <c r="F7963" s="20">
        <f t="shared" si="498"/>
        <v>7</v>
      </c>
      <c r="G7963" s="20" t="str">
        <f t="shared" si="499"/>
        <v>Off</v>
      </c>
    </row>
    <row r="7964" spans="2:7" x14ac:dyDescent="0.35">
      <c r="B7964" s="35">
        <v>46354.499999980704</v>
      </c>
      <c r="C7964" s="21">
        <v>20.609970035761727</v>
      </c>
      <c r="D7964" s="20">
        <f t="shared" si="496"/>
        <v>11</v>
      </c>
      <c r="E7964" s="20">
        <f t="shared" si="497"/>
        <v>12</v>
      </c>
      <c r="F7964" s="20">
        <f t="shared" si="498"/>
        <v>7</v>
      </c>
      <c r="G7964" s="20" t="str">
        <f t="shared" si="499"/>
        <v>Off</v>
      </c>
    </row>
    <row r="7965" spans="2:7" x14ac:dyDescent="0.35">
      <c r="B7965" s="35">
        <v>46354.541666647368</v>
      </c>
      <c r="C7965" s="21">
        <v>19.944304842416887</v>
      </c>
      <c r="D7965" s="20">
        <f t="shared" si="496"/>
        <v>11</v>
      </c>
      <c r="E7965" s="20">
        <f t="shared" si="497"/>
        <v>13</v>
      </c>
      <c r="F7965" s="20">
        <f t="shared" si="498"/>
        <v>7</v>
      </c>
      <c r="G7965" s="20" t="str">
        <f t="shared" si="499"/>
        <v>Off</v>
      </c>
    </row>
    <row r="7966" spans="2:7" x14ac:dyDescent="0.35">
      <c r="B7966" s="35">
        <v>46354.583333314033</v>
      </c>
      <c r="C7966" s="21">
        <v>21.099098805315712</v>
      </c>
      <c r="D7966" s="20">
        <f t="shared" si="496"/>
        <v>11</v>
      </c>
      <c r="E7966" s="20">
        <f t="shared" si="497"/>
        <v>14</v>
      </c>
      <c r="F7966" s="20">
        <f t="shared" si="498"/>
        <v>7</v>
      </c>
      <c r="G7966" s="20" t="str">
        <f t="shared" si="499"/>
        <v>Off</v>
      </c>
    </row>
    <row r="7967" spans="2:7" x14ac:dyDescent="0.35">
      <c r="B7967" s="35">
        <v>46354.624999980697</v>
      </c>
      <c r="C7967" s="21">
        <v>22.628332823283188</v>
      </c>
      <c r="D7967" s="20">
        <f t="shared" si="496"/>
        <v>11</v>
      </c>
      <c r="E7967" s="20">
        <f t="shared" si="497"/>
        <v>15</v>
      </c>
      <c r="F7967" s="20">
        <f t="shared" si="498"/>
        <v>7</v>
      </c>
      <c r="G7967" s="20" t="str">
        <f t="shared" si="499"/>
        <v>Off</v>
      </c>
    </row>
    <row r="7968" spans="2:7" x14ac:dyDescent="0.35">
      <c r="B7968" s="35">
        <v>46354.666666647361</v>
      </c>
      <c r="C7968" s="21">
        <v>21.972210897631964</v>
      </c>
      <c r="D7968" s="20">
        <f t="shared" si="496"/>
        <v>11</v>
      </c>
      <c r="E7968" s="20">
        <f t="shared" si="497"/>
        <v>16</v>
      </c>
      <c r="F7968" s="20">
        <f t="shared" si="498"/>
        <v>7</v>
      </c>
      <c r="G7968" s="20" t="str">
        <f t="shared" si="499"/>
        <v>Off</v>
      </c>
    </row>
    <row r="7969" spans="2:7" x14ac:dyDescent="0.35">
      <c r="B7969" s="35">
        <v>46354.708333314025</v>
      </c>
      <c r="C7969" s="21">
        <v>7.8983552298515516</v>
      </c>
      <c r="D7969" s="20">
        <f t="shared" si="496"/>
        <v>11</v>
      </c>
      <c r="E7969" s="20">
        <f t="shared" si="497"/>
        <v>17</v>
      </c>
      <c r="F7969" s="20">
        <f t="shared" si="498"/>
        <v>7</v>
      </c>
      <c r="G7969" s="20" t="str">
        <f t="shared" si="499"/>
        <v>Off</v>
      </c>
    </row>
    <row r="7970" spans="2:7" x14ac:dyDescent="0.35">
      <c r="B7970" s="35">
        <v>46354.74999998069</v>
      </c>
      <c r="C7970" s="21">
        <v>0</v>
      </c>
      <c r="D7970" s="20">
        <f t="shared" si="496"/>
        <v>11</v>
      </c>
      <c r="E7970" s="20">
        <f t="shared" si="497"/>
        <v>18</v>
      </c>
      <c r="F7970" s="20">
        <f t="shared" si="498"/>
        <v>7</v>
      </c>
      <c r="G7970" s="20" t="str">
        <f t="shared" si="499"/>
        <v>Off</v>
      </c>
    </row>
    <row r="7971" spans="2:7" x14ac:dyDescent="0.35">
      <c r="B7971" s="35">
        <v>46354.791666647354</v>
      </c>
      <c r="C7971" s="21">
        <v>0</v>
      </c>
      <c r="D7971" s="20">
        <f t="shared" si="496"/>
        <v>11</v>
      </c>
      <c r="E7971" s="20">
        <f t="shared" si="497"/>
        <v>19</v>
      </c>
      <c r="F7971" s="20">
        <f t="shared" si="498"/>
        <v>7</v>
      </c>
      <c r="G7971" s="20" t="str">
        <f t="shared" si="499"/>
        <v>Off</v>
      </c>
    </row>
    <row r="7972" spans="2:7" x14ac:dyDescent="0.35">
      <c r="B7972" s="35">
        <v>46354.833333314018</v>
      </c>
      <c r="C7972" s="21">
        <v>0</v>
      </c>
      <c r="D7972" s="20">
        <f t="shared" si="496"/>
        <v>11</v>
      </c>
      <c r="E7972" s="20">
        <f t="shared" si="497"/>
        <v>20</v>
      </c>
      <c r="F7972" s="20">
        <f t="shared" si="498"/>
        <v>7</v>
      </c>
      <c r="G7972" s="20" t="str">
        <f t="shared" si="499"/>
        <v>Off</v>
      </c>
    </row>
    <row r="7973" spans="2:7" x14ac:dyDescent="0.35">
      <c r="B7973" s="35">
        <v>46354.874999980682</v>
      </c>
      <c r="C7973" s="21">
        <v>0</v>
      </c>
      <c r="D7973" s="20">
        <f t="shared" si="496"/>
        <v>11</v>
      </c>
      <c r="E7973" s="20">
        <f t="shared" si="497"/>
        <v>21</v>
      </c>
      <c r="F7973" s="20">
        <f t="shared" si="498"/>
        <v>7</v>
      </c>
      <c r="G7973" s="20" t="str">
        <f t="shared" si="499"/>
        <v>Off</v>
      </c>
    </row>
    <row r="7974" spans="2:7" x14ac:dyDescent="0.35">
      <c r="B7974" s="35">
        <v>46354.916666647347</v>
      </c>
      <c r="C7974" s="21">
        <v>0</v>
      </c>
      <c r="D7974" s="20">
        <f t="shared" si="496"/>
        <v>11</v>
      </c>
      <c r="E7974" s="20">
        <f t="shared" si="497"/>
        <v>22</v>
      </c>
      <c r="F7974" s="20">
        <f t="shared" si="498"/>
        <v>7</v>
      </c>
      <c r="G7974" s="20" t="str">
        <f t="shared" si="499"/>
        <v>Off</v>
      </c>
    </row>
    <row r="7975" spans="2:7" x14ac:dyDescent="0.35">
      <c r="B7975" s="35">
        <v>46354.958333314011</v>
      </c>
      <c r="C7975" s="21">
        <v>0</v>
      </c>
      <c r="D7975" s="20">
        <f t="shared" si="496"/>
        <v>11</v>
      </c>
      <c r="E7975" s="20">
        <f t="shared" si="497"/>
        <v>23</v>
      </c>
      <c r="F7975" s="20">
        <f t="shared" si="498"/>
        <v>7</v>
      </c>
      <c r="G7975" s="20" t="str">
        <f t="shared" si="499"/>
        <v>Off</v>
      </c>
    </row>
    <row r="7976" spans="2:7" x14ac:dyDescent="0.35">
      <c r="B7976" s="35">
        <v>46354.999999980675</v>
      </c>
      <c r="C7976" s="21">
        <v>0</v>
      </c>
      <c r="D7976" s="20">
        <f t="shared" si="496"/>
        <v>11</v>
      </c>
      <c r="E7976" s="20">
        <f t="shared" si="497"/>
        <v>0</v>
      </c>
      <c r="F7976" s="20">
        <f t="shared" si="498"/>
        <v>1</v>
      </c>
      <c r="G7976" s="20" t="str">
        <f t="shared" si="499"/>
        <v>Off</v>
      </c>
    </row>
    <row r="7977" spans="2:7" x14ac:dyDescent="0.35">
      <c r="B7977" s="35">
        <v>46355.041666647339</v>
      </c>
      <c r="C7977" s="21">
        <v>0</v>
      </c>
      <c r="D7977" s="20">
        <f t="shared" si="496"/>
        <v>11</v>
      </c>
      <c r="E7977" s="20">
        <f t="shared" si="497"/>
        <v>1</v>
      </c>
      <c r="F7977" s="20">
        <f t="shared" si="498"/>
        <v>1</v>
      </c>
      <c r="G7977" s="20" t="str">
        <f t="shared" si="499"/>
        <v>Off</v>
      </c>
    </row>
    <row r="7978" spans="2:7" x14ac:dyDescent="0.35">
      <c r="B7978" s="35">
        <v>46355.083333314004</v>
      </c>
      <c r="C7978" s="21">
        <v>0</v>
      </c>
      <c r="D7978" s="20">
        <f t="shared" si="496"/>
        <v>11</v>
      </c>
      <c r="E7978" s="20">
        <f t="shared" si="497"/>
        <v>2</v>
      </c>
      <c r="F7978" s="20">
        <f t="shared" si="498"/>
        <v>1</v>
      </c>
      <c r="G7978" s="20" t="str">
        <f t="shared" si="499"/>
        <v>Off</v>
      </c>
    </row>
    <row r="7979" spans="2:7" x14ac:dyDescent="0.35">
      <c r="B7979" s="35">
        <v>46355.124999980668</v>
      </c>
      <c r="C7979" s="21">
        <v>0</v>
      </c>
      <c r="D7979" s="20">
        <f t="shared" si="496"/>
        <v>11</v>
      </c>
      <c r="E7979" s="20">
        <f t="shared" si="497"/>
        <v>3</v>
      </c>
      <c r="F7979" s="20">
        <f t="shared" si="498"/>
        <v>1</v>
      </c>
      <c r="G7979" s="20" t="str">
        <f t="shared" si="499"/>
        <v>Off</v>
      </c>
    </row>
    <row r="7980" spans="2:7" x14ac:dyDescent="0.35">
      <c r="B7980" s="35">
        <v>46355.166666647332</v>
      </c>
      <c r="C7980" s="21">
        <v>0</v>
      </c>
      <c r="D7980" s="20">
        <f t="shared" si="496"/>
        <v>11</v>
      </c>
      <c r="E7980" s="20">
        <f t="shared" si="497"/>
        <v>4</v>
      </c>
      <c r="F7980" s="20">
        <f t="shared" si="498"/>
        <v>1</v>
      </c>
      <c r="G7980" s="20" t="str">
        <f t="shared" si="499"/>
        <v>Off</v>
      </c>
    </row>
    <row r="7981" spans="2:7" x14ac:dyDescent="0.35">
      <c r="B7981" s="35">
        <v>46355.208333313996</v>
      </c>
      <c r="C7981" s="21">
        <v>0</v>
      </c>
      <c r="D7981" s="20">
        <f t="shared" si="496"/>
        <v>11</v>
      </c>
      <c r="E7981" s="20">
        <f t="shared" si="497"/>
        <v>5</v>
      </c>
      <c r="F7981" s="20">
        <f t="shared" si="498"/>
        <v>1</v>
      </c>
      <c r="G7981" s="20" t="str">
        <f t="shared" si="499"/>
        <v>Off</v>
      </c>
    </row>
    <row r="7982" spans="2:7" x14ac:dyDescent="0.35">
      <c r="B7982" s="35">
        <v>46355.249999980661</v>
      </c>
      <c r="C7982" s="21">
        <v>0</v>
      </c>
      <c r="D7982" s="20">
        <f t="shared" si="496"/>
        <v>11</v>
      </c>
      <c r="E7982" s="20">
        <f t="shared" si="497"/>
        <v>6</v>
      </c>
      <c r="F7982" s="20">
        <f t="shared" si="498"/>
        <v>1</v>
      </c>
      <c r="G7982" s="20" t="str">
        <f t="shared" si="499"/>
        <v>Off</v>
      </c>
    </row>
    <row r="7983" spans="2:7" x14ac:dyDescent="0.35">
      <c r="B7983" s="35">
        <v>46355.291666647325</v>
      </c>
      <c r="C7983" s="21">
        <v>0</v>
      </c>
      <c r="D7983" s="20">
        <f t="shared" si="496"/>
        <v>11</v>
      </c>
      <c r="E7983" s="20">
        <f t="shared" si="497"/>
        <v>7</v>
      </c>
      <c r="F7983" s="20">
        <f t="shared" si="498"/>
        <v>1</v>
      </c>
      <c r="G7983" s="20" t="str">
        <f t="shared" si="499"/>
        <v>Off</v>
      </c>
    </row>
    <row r="7984" spans="2:7" x14ac:dyDescent="0.35">
      <c r="B7984" s="35">
        <v>46355.333333313989</v>
      </c>
      <c r="C7984" s="21">
        <v>0</v>
      </c>
      <c r="D7984" s="20">
        <f t="shared" si="496"/>
        <v>11</v>
      </c>
      <c r="E7984" s="20">
        <f t="shared" si="497"/>
        <v>8</v>
      </c>
      <c r="F7984" s="20">
        <f t="shared" si="498"/>
        <v>1</v>
      </c>
      <c r="G7984" s="20" t="str">
        <f t="shared" si="499"/>
        <v>Off</v>
      </c>
    </row>
    <row r="7985" spans="2:7" x14ac:dyDescent="0.35">
      <c r="B7985" s="35">
        <v>46355.374999980653</v>
      </c>
      <c r="C7985" s="21">
        <v>13.178665223932787</v>
      </c>
      <c r="D7985" s="20">
        <f t="shared" si="496"/>
        <v>11</v>
      </c>
      <c r="E7985" s="20">
        <f t="shared" si="497"/>
        <v>9</v>
      </c>
      <c r="F7985" s="20">
        <f t="shared" si="498"/>
        <v>1</v>
      </c>
      <c r="G7985" s="20" t="str">
        <f t="shared" si="499"/>
        <v>Off</v>
      </c>
    </row>
    <row r="7986" spans="2:7" x14ac:dyDescent="0.35">
      <c r="B7986" s="35">
        <v>46355.416666647317</v>
      </c>
      <c r="C7986" s="21">
        <v>22.301231660175329</v>
      </c>
      <c r="D7986" s="20">
        <f t="shared" si="496"/>
        <v>11</v>
      </c>
      <c r="E7986" s="20">
        <f t="shared" si="497"/>
        <v>10</v>
      </c>
      <c r="F7986" s="20">
        <f t="shared" si="498"/>
        <v>1</v>
      </c>
      <c r="G7986" s="20" t="str">
        <f t="shared" si="499"/>
        <v>Off</v>
      </c>
    </row>
    <row r="7987" spans="2:7" x14ac:dyDescent="0.35">
      <c r="B7987" s="35">
        <v>46355.458333313982</v>
      </c>
      <c r="C7987" s="21">
        <v>21.448371623166853</v>
      </c>
      <c r="D7987" s="20">
        <f t="shared" si="496"/>
        <v>11</v>
      </c>
      <c r="E7987" s="20">
        <f t="shared" si="497"/>
        <v>11</v>
      </c>
      <c r="F7987" s="20">
        <f t="shared" si="498"/>
        <v>1</v>
      </c>
      <c r="G7987" s="20" t="str">
        <f t="shared" si="499"/>
        <v>Off</v>
      </c>
    </row>
    <row r="7988" spans="2:7" x14ac:dyDescent="0.35">
      <c r="B7988" s="35">
        <v>46355.499999980646</v>
      </c>
      <c r="C7988" s="21">
        <v>19.559518734014496</v>
      </c>
      <c r="D7988" s="20">
        <f t="shared" si="496"/>
        <v>11</v>
      </c>
      <c r="E7988" s="20">
        <f t="shared" si="497"/>
        <v>12</v>
      </c>
      <c r="F7988" s="20">
        <f t="shared" si="498"/>
        <v>1</v>
      </c>
      <c r="G7988" s="20" t="str">
        <f t="shared" si="499"/>
        <v>Off</v>
      </c>
    </row>
    <row r="7989" spans="2:7" x14ac:dyDescent="0.35">
      <c r="B7989" s="35">
        <v>46355.54166664731</v>
      </c>
      <c r="C7989" s="21">
        <v>18.580496107184167</v>
      </c>
      <c r="D7989" s="20">
        <f t="shared" si="496"/>
        <v>11</v>
      </c>
      <c r="E7989" s="20">
        <f t="shared" si="497"/>
        <v>13</v>
      </c>
      <c r="F7989" s="20">
        <f t="shared" si="498"/>
        <v>1</v>
      </c>
      <c r="G7989" s="20" t="str">
        <f t="shared" si="499"/>
        <v>Off</v>
      </c>
    </row>
    <row r="7990" spans="2:7" x14ac:dyDescent="0.35">
      <c r="B7990" s="35">
        <v>46355.583333313974</v>
      </c>
      <c r="C7990" s="21">
        <v>7.1963976262303833</v>
      </c>
      <c r="D7990" s="20">
        <f t="shared" si="496"/>
        <v>11</v>
      </c>
      <c r="E7990" s="20">
        <f t="shared" si="497"/>
        <v>14</v>
      </c>
      <c r="F7990" s="20">
        <f t="shared" si="498"/>
        <v>1</v>
      </c>
      <c r="G7990" s="20" t="str">
        <f t="shared" si="499"/>
        <v>Off</v>
      </c>
    </row>
    <row r="7991" spans="2:7" x14ac:dyDescent="0.35">
      <c r="B7991" s="35">
        <v>46355.624999980639</v>
      </c>
      <c r="C7991" s="21">
        <v>8.0006883548594026</v>
      </c>
      <c r="D7991" s="20">
        <f t="shared" si="496"/>
        <v>11</v>
      </c>
      <c r="E7991" s="20">
        <f t="shared" si="497"/>
        <v>15</v>
      </c>
      <c r="F7991" s="20">
        <f t="shared" si="498"/>
        <v>1</v>
      </c>
      <c r="G7991" s="20" t="str">
        <f t="shared" si="499"/>
        <v>Off</v>
      </c>
    </row>
    <row r="7992" spans="2:7" x14ac:dyDescent="0.35">
      <c r="B7992" s="35">
        <v>46355.666666647303</v>
      </c>
      <c r="C7992" s="21">
        <v>2.9840225860137437</v>
      </c>
      <c r="D7992" s="20">
        <f t="shared" si="496"/>
        <v>11</v>
      </c>
      <c r="E7992" s="20">
        <f t="shared" si="497"/>
        <v>16</v>
      </c>
      <c r="F7992" s="20">
        <f t="shared" si="498"/>
        <v>1</v>
      </c>
      <c r="G7992" s="20" t="str">
        <f t="shared" si="499"/>
        <v>Off</v>
      </c>
    </row>
    <row r="7993" spans="2:7" x14ac:dyDescent="0.35">
      <c r="B7993" s="35">
        <v>46355.708333313967</v>
      </c>
      <c r="C7993" s="21">
        <v>6.1933631410516607</v>
      </c>
      <c r="D7993" s="20">
        <f t="shared" si="496"/>
        <v>11</v>
      </c>
      <c r="E7993" s="20">
        <f t="shared" si="497"/>
        <v>17</v>
      </c>
      <c r="F7993" s="20">
        <f t="shared" si="498"/>
        <v>1</v>
      </c>
      <c r="G7993" s="20" t="str">
        <f t="shared" si="499"/>
        <v>Off</v>
      </c>
    </row>
    <row r="7994" spans="2:7" x14ac:dyDescent="0.35">
      <c r="B7994" s="35">
        <v>46355.749999980631</v>
      </c>
      <c r="C7994" s="21">
        <v>0</v>
      </c>
      <c r="D7994" s="20">
        <f t="shared" si="496"/>
        <v>11</v>
      </c>
      <c r="E7994" s="20">
        <f t="shared" si="497"/>
        <v>18</v>
      </c>
      <c r="F7994" s="20">
        <f t="shared" si="498"/>
        <v>1</v>
      </c>
      <c r="G7994" s="20" t="str">
        <f t="shared" si="499"/>
        <v>Off</v>
      </c>
    </row>
    <row r="7995" spans="2:7" x14ac:dyDescent="0.35">
      <c r="B7995" s="35">
        <v>46355.791666647296</v>
      </c>
      <c r="C7995" s="21">
        <v>0</v>
      </c>
      <c r="D7995" s="20">
        <f t="shared" si="496"/>
        <v>11</v>
      </c>
      <c r="E7995" s="20">
        <f t="shared" si="497"/>
        <v>19</v>
      </c>
      <c r="F7995" s="20">
        <f t="shared" si="498"/>
        <v>1</v>
      </c>
      <c r="G7995" s="20" t="str">
        <f t="shared" si="499"/>
        <v>Off</v>
      </c>
    </row>
    <row r="7996" spans="2:7" x14ac:dyDescent="0.35">
      <c r="B7996" s="35">
        <v>46355.83333331396</v>
      </c>
      <c r="C7996" s="21">
        <v>0</v>
      </c>
      <c r="D7996" s="20">
        <f t="shared" si="496"/>
        <v>11</v>
      </c>
      <c r="E7996" s="20">
        <f t="shared" si="497"/>
        <v>20</v>
      </c>
      <c r="F7996" s="20">
        <f t="shared" si="498"/>
        <v>1</v>
      </c>
      <c r="G7996" s="20" t="str">
        <f t="shared" si="499"/>
        <v>Off</v>
      </c>
    </row>
    <row r="7997" spans="2:7" x14ac:dyDescent="0.35">
      <c r="B7997" s="35">
        <v>46355.874999980624</v>
      </c>
      <c r="C7997" s="21">
        <v>0</v>
      </c>
      <c r="D7997" s="20">
        <f t="shared" si="496"/>
        <v>11</v>
      </c>
      <c r="E7997" s="20">
        <f t="shared" si="497"/>
        <v>21</v>
      </c>
      <c r="F7997" s="20">
        <f t="shared" si="498"/>
        <v>1</v>
      </c>
      <c r="G7997" s="20" t="str">
        <f t="shared" si="499"/>
        <v>Off</v>
      </c>
    </row>
    <row r="7998" spans="2:7" x14ac:dyDescent="0.35">
      <c r="B7998" s="35">
        <v>46355.916666647288</v>
      </c>
      <c r="C7998" s="21">
        <v>0</v>
      </c>
      <c r="D7998" s="20">
        <f t="shared" si="496"/>
        <v>11</v>
      </c>
      <c r="E7998" s="20">
        <f t="shared" si="497"/>
        <v>22</v>
      </c>
      <c r="F7998" s="20">
        <f t="shared" si="498"/>
        <v>1</v>
      </c>
      <c r="G7998" s="20" t="str">
        <f t="shared" si="499"/>
        <v>Off</v>
      </c>
    </row>
    <row r="7999" spans="2:7" x14ac:dyDescent="0.35">
      <c r="B7999" s="35">
        <v>46355.958333313953</v>
      </c>
      <c r="C7999" s="21">
        <v>0</v>
      </c>
      <c r="D7999" s="20">
        <f t="shared" si="496"/>
        <v>11</v>
      </c>
      <c r="E7999" s="20">
        <f t="shared" si="497"/>
        <v>23</v>
      </c>
      <c r="F7999" s="20">
        <f t="shared" si="498"/>
        <v>1</v>
      </c>
      <c r="G7999" s="20" t="str">
        <f t="shared" si="499"/>
        <v>Off</v>
      </c>
    </row>
    <row r="8000" spans="2:7" x14ac:dyDescent="0.35">
      <c r="B8000" s="35">
        <v>46355.999999980617</v>
      </c>
      <c r="C8000" s="21">
        <v>0</v>
      </c>
      <c r="D8000" s="20">
        <f t="shared" si="496"/>
        <v>11</v>
      </c>
      <c r="E8000" s="20">
        <f t="shared" si="497"/>
        <v>0</v>
      </c>
      <c r="F8000" s="20">
        <f t="shared" si="498"/>
        <v>2</v>
      </c>
      <c r="G8000" s="20" t="str">
        <f t="shared" si="499"/>
        <v>Off</v>
      </c>
    </row>
    <row r="8001" spans="2:7" x14ac:dyDescent="0.35">
      <c r="B8001" s="35">
        <v>46356.041666647281</v>
      </c>
      <c r="C8001" s="21">
        <v>0</v>
      </c>
      <c r="D8001" s="20">
        <f t="shared" si="496"/>
        <v>11</v>
      </c>
      <c r="E8001" s="20">
        <f t="shared" si="497"/>
        <v>1</v>
      </c>
      <c r="F8001" s="20">
        <f t="shared" si="498"/>
        <v>2</v>
      </c>
      <c r="G8001" s="20" t="str">
        <f t="shared" si="499"/>
        <v>Off</v>
      </c>
    </row>
    <row r="8002" spans="2:7" x14ac:dyDescent="0.35">
      <c r="B8002" s="35">
        <v>46356.083333313945</v>
      </c>
      <c r="C8002" s="21">
        <v>0</v>
      </c>
      <c r="D8002" s="20">
        <f t="shared" si="496"/>
        <v>11</v>
      </c>
      <c r="E8002" s="20">
        <f t="shared" si="497"/>
        <v>2</v>
      </c>
      <c r="F8002" s="20">
        <f t="shared" si="498"/>
        <v>2</v>
      </c>
      <c r="G8002" s="20" t="str">
        <f t="shared" si="499"/>
        <v>Off</v>
      </c>
    </row>
    <row r="8003" spans="2:7" x14ac:dyDescent="0.35">
      <c r="B8003" s="35">
        <v>46356.12499998061</v>
      </c>
      <c r="C8003" s="21">
        <v>0</v>
      </c>
      <c r="D8003" s="20">
        <f t="shared" si="496"/>
        <v>11</v>
      </c>
      <c r="E8003" s="20">
        <f t="shared" si="497"/>
        <v>3</v>
      </c>
      <c r="F8003" s="20">
        <f t="shared" si="498"/>
        <v>2</v>
      </c>
      <c r="G8003" s="20" t="str">
        <f t="shared" si="499"/>
        <v>Off</v>
      </c>
    </row>
    <row r="8004" spans="2:7" x14ac:dyDescent="0.35">
      <c r="B8004" s="35">
        <v>46356.166666647274</v>
      </c>
      <c r="C8004" s="21">
        <v>0</v>
      </c>
      <c r="D8004" s="20">
        <f t="shared" si="496"/>
        <v>11</v>
      </c>
      <c r="E8004" s="20">
        <f t="shared" si="497"/>
        <v>4</v>
      </c>
      <c r="F8004" s="20">
        <f t="shared" si="498"/>
        <v>2</v>
      </c>
      <c r="G8004" s="20" t="str">
        <f t="shared" si="499"/>
        <v>Off</v>
      </c>
    </row>
    <row r="8005" spans="2:7" x14ac:dyDescent="0.35">
      <c r="B8005" s="35">
        <v>46356.208333313938</v>
      </c>
      <c r="C8005" s="21">
        <v>0</v>
      </c>
      <c r="D8005" s="20">
        <f t="shared" si="496"/>
        <v>11</v>
      </c>
      <c r="E8005" s="20">
        <f t="shared" si="497"/>
        <v>5</v>
      </c>
      <c r="F8005" s="20">
        <f t="shared" si="498"/>
        <v>2</v>
      </c>
      <c r="G8005" s="20" t="str">
        <f t="shared" si="499"/>
        <v>Off</v>
      </c>
    </row>
    <row r="8006" spans="2:7" x14ac:dyDescent="0.35">
      <c r="B8006" s="35">
        <v>46356.249999980602</v>
      </c>
      <c r="C8006" s="21">
        <v>0</v>
      </c>
      <c r="D8006" s="20">
        <f t="shared" si="496"/>
        <v>11</v>
      </c>
      <c r="E8006" s="20">
        <f t="shared" si="497"/>
        <v>6</v>
      </c>
      <c r="F8006" s="20">
        <f t="shared" si="498"/>
        <v>2</v>
      </c>
      <c r="G8006" s="20" t="str">
        <f t="shared" si="499"/>
        <v>Off</v>
      </c>
    </row>
    <row r="8007" spans="2:7" x14ac:dyDescent="0.35">
      <c r="B8007" s="35">
        <v>46356.291666647267</v>
      </c>
      <c r="C8007" s="21">
        <v>0</v>
      </c>
      <c r="D8007" s="20">
        <f t="shared" si="496"/>
        <v>11</v>
      </c>
      <c r="E8007" s="20">
        <f t="shared" si="497"/>
        <v>7</v>
      </c>
      <c r="F8007" s="20">
        <f t="shared" si="498"/>
        <v>2</v>
      </c>
      <c r="G8007" s="20" t="str">
        <f t="shared" si="499"/>
        <v>Off</v>
      </c>
    </row>
    <row r="8008" spans="2:7" x14ac:dyDescent="0.35">
      <c r="B8008" s="35">
        <v>46356.333333313931</v>
      </c>
      <c r="C8008" s="21">
        <v>0</v>
      </c>
      <c r="D8008" s="20">
        <f t="shared" si="496"/>
        <v>11</v>
      </c>
      <c r="E8008" s="20">
        <f t="shared" si="497"/>
        <v>8</v>
      </c>
      <c r="F8008" s="20">
        <f t="shared" si="498"/>
        <v>2</v>
      </c>
      <c r="G8008" s="20" t="str">
        <f t="shared" si="499"/>
        <v>On</v>
      </c>
    </row>
    <row r="8009" spans="2:7" x14ac:dyDescent="0.35">
      <c r="B8009" s="35">
        <v>46356.374999980595</v>
      </c>
      <c r="C8009" s="21">
        <v>0</v>
      </c>
      <c r="D8009" s="20">
        <f t="shared" ref="D8009:D8072" si="500">MONTH(B8009)</f>
        <v>11</v>
      </c>
      <c r="E8009" s="20">
        <f t="shared" si="497"/>
        <v>9</v>
      </c>
      <c r="F8009" s="20">
        <f t="shared" si="498"/>
        <v>2</v>
      </c>
      <c r="G8009" s="20" t="str">
        <f t="shared" si="499"/>
        <v>On</v>
      </c>
    </row>
    <row r="8010" spans="2:7" x14ac:dyDescent="0.35">
      <c r="B8010" s="35">
        <v>46356.416666647259</v>
      </c>
      <c r="C8010" s="21">
        <v>1.2193831347110893</v>
      </c>
      <c r="D8010" s="20">
        <f t="shared" si="500"/>
        <v>11</v>
      </c>
      <c r="E8010" s="20">
        <f t="shared" ref="E8010:E8073" si="501">HOUR(B8010)</f>
        <v>10</v>
      </c>
      <c r="F8010" s="20">
        <f t="shared" ref="F8010:F8073" si="502">WEEKDAY(B8010,1)</f>
        <v>2</v>
      </c>
      <c r="G8010" s="20" t="str">
        <f t="shared" ref="G8010:G8073" si="503">IF(OR(F8010=$F$6,F8010=$F$7),"Off",IF(E8010&lt;8,"Off","On"))</f>
        <v>On</v>
      </c>
    </row>
    <row r="8011" spans="2:7" x14ac:dyDescent="0.35">
      <c r="B8011" s="35">
        <v>46356.458333313924</v>
      </c>
      <c r="C8011" s="21">
        <v>3.6541452933150733</v>
      </c>
      <c r="D8011" s="20">
        <f t="shared" si="500"/>
        <v>11</v>
      </c>
      <c r="E8011" s="20">
        <f t="shared" si="501"/>
        <v>11</v>
      </c>
      <c r="F8011" s="20">
        <f t="shared" si="502"/>
        <v>2</v>
      </c>
      <c r="G8011" s="20" t="str">
        <f t="shared" si="503"/>
        <v>On</v>
      </c>
    </row>
    <row r="8012" spans="2:7" x14ac:dyDescent="0.35">
      <c r="B8012" s="35">
        <v>46356.499999980588</v>
      </c>
      <c r="C8012" s="21">
        <v>3.7153270701147338</v>
      </c>
      <c r="D8012" s="20">
        <f t="shared" si="500"/>
        <v>11</v>
      </c>
      <c r="E8012" s="20">
        <f t="shared" si="501"/>
        <v>12</v>
      </c>
      <c r="F8012" s="20">
        <f t="shared" si="502"/>
        <v>2</v>
      </c>
      <c r="G8012" s="20" t="str">
        <f t="shared" si="503"/>
        <v>On</v>
      </c>
    </row>
    <row r="8013" spans="2:7" x14ac:dyDescent="0.35">
      <c r="B8013" s="35">
        <v>46356.541666647252</v>
      </c>
      <c r="C8013" s="21">
        <v>1.19218062360708</v>
      </c>
      <c r="D8013" s="20">
        <f t="shared" si="500"/>
        <v>11</v>
      </c>
      <c r="E8013" s="20">
        <f t="shared" si="501"/>
        <v>13</v>
      </c>
      <c r="F8013" s="20">
        <f t="shared" si="502"/>
        <v>2</v>
      </c>
      <c r="G8013" s="20" t="str">
        <f t="shared" si="503"/>
        <v>On</v>
      </c>
    </row>
    <row r="8014" spans="2:7" x14ac:dyDescent="0.35">
      <c r="B8014" s="35">
        <v>46356.583333313916</v>
      </c>
      <c r="C8014" s="21">
        <v>0.37050110556865445</v>
      </c>
      <c r="D8014" s="20">
        <f t="shared" si="500"/>
        <v>11</v>
      </c>
      <c r="E8014" s="20">
        <f t="shared" si="501"/>
        <v>14</v>
      </c>
      <c r="F8014" s="20">
        <f t="shared" si="502"/>
        <v>2</v>
      </c>
      <c r="G8014" s="20" t="str">
        <f t="shared" si="503"/>
        <v>On</v>
      </c>
    </row>
    <row r="8015" spans="2:7" x14ac:dyDescent="0.35">
      <c r="B8015" s="35">
        <v>46356.62499998058</v>
      </c>
      <c r="C8015" s="21">
        <v>0</v>
      </c>
      <c r="D8015" s="20">
        <f t="shared" si="500"/>
        <v>11</v>
      </c>
      <c r="E8015" s="20">
        <f t="shared" si="501"/>
        <v>15</v>
      </c>
      <c r="F8015" s="20">
        <f t="shared" si="502"/>
        <v>2</v>
      </c>
      <c r="G8015" s="20" t="str">
        <f t="shared" si="503"/>
        <v>On</v>
      </c>
    </row>
    <row r="8016" spans="2:7" x14ac:dyDescent="0.35">
      <c r="B8016" s="35">
        <v>46356.666666647245</v>
      </c>
      <c r="C8016" s="21">
        <v>1.2874358832032198</v>
      </c>
      <c r="D8016" s="20">
        <f t="shared" si="500"/>
        <v>11</v>
      </c>
      <c r="E8016" s="20">
        <f t="shared" si="501"/>
        <v>16</v>
      </c>
      <c r="F8016" s="20">
        <f t="shared" si="502"/>
        <v>2</v>
      </c>
      <c r="G8016" s="20" t="str">
        <f t="shared" si="503"/>
        <v>On</v>
      </c>
    </row>
    <row r="8017" spans="2:7" x14ac:dyDescent="0.35">
      <c r="B8017" s="35">
        <v>46356.708333313909</v>
      </c>
      <c r="C8017" s="21">
        <v>1.3006872413254547</v>
      </c>
      <c r="D8017" s="20">
        <f t="shared" si="500"/>
        <v>11</v>
      </c>
      <c r="E8017" s="20">
        <f t="shared" si="501"/>
        <v>17</v>
      </c>
      <c r="F8017" s="20">
        <f t="shared" si="502"/>
        <v>2</v>
      </c>
      <c r="G8017" s="20" t="str">
        <f t="shared" si="503"/>
        <v>On</v>
      </c>
    </row>
    <row r="8018" spans="2:7" x14ac:dyDescent="0.35">
      <c r="B8018" s="35">
        <v>46356.749999980573</v>
      </c>
      <c r="C8018" s="21">
        <v>0</v>
      </c>
      <c r="D8018" s="20">
        <f t="shared" si="500"/>
        <v>11</v>
      </c>
      <c r="E8018" s="20">
        <f t="shared" si="501"/>
        <v>18</v>
      </c>
      <c r="F8018" s="20">
        <f t="shared" si="502"/>
        <v>2</v>
      </c>
      <c r="G8018" s="20" t="str">
        <f t="shared" si="503"/>
        <v>On</v>
      </c>
    </row>
    <row r="8019" spans="2:7" x14ac:dyDescent="0.35">
      <c r="B8019" s="35">
        <v>46356.791666647237</v>
      </c>
      <c r="C8019" s="21">
        <v>0</v>
      </c>
      <c r="D8019" s="20">
        <f t="shared" si="500"/>
        <v>11</v>
      </c>
      <c r="E8019" s="20">
        <f t="shared" si="501"/>
        <v>19</v>
      </c>
      <c r="F8019" s="20">
        <f t="shared" si="502"/>
        <v>2</v>
      </c>
      <c r="G8019" s="20" t="str">
        <f t="shared" si="503"/>
        <v>On</v>
      </c>
    </row>
    <row r="8020" spans="2:7" x14ac:dyDescent="0.35">
      <c r="B8020" s="35">
        <v>46356.833333313902</v>
      </c>
      <c r="C8020" s="21">
        <v>0</v>
      </c>
      <c r="D8020" s="20">
        <f t="shared" si="500"/>
        <v>11</v>
      </c>
      <c r="E8020" s="20">
        <f t="shared" si="501"/>
        <v>20</v>
      </c>
      <c r="F8020" s="20">
        <f t="shared" si="502"/>
        <v>2</v>
      </c>
      <c r="G8020" s="20" t="str">
        <f t="shared" si="503"/>
        <v>On</v>
      </c>
    </row>
    <row r="8021" spans="2:7" x14ac:dyDescent="0.35">
      <c r="B8021" s="35">
        <v>46356.874999980566</v>
      </c>
      <c r="C8021" s="21">
        <v>0</v>
      </c>
      <c r="D8021" s="20">
        <f t="shared" si="500"/>
        <v>11</v>
      </c>
      <c r="E8021" s="20">
        <f t="shared" si="501"/>
        <v>21</v>
      </c>
      <c r="F8021" s="20">
        <f t="shared" si="502"/>
        <v>2</v>
      </c>
      <c r="G8021" s="20" t="str">
        <f t="shared" si="503"/>
        <v>On</v>
      </c>
    </row>
    <row r="8022" spans="2:7" x14ac:dyDescent="0.35">
      <c r="B8022" s="35">
        <v>46356.91666664723</v>
      </c>
      <c r="C8022" s="21">
        <v>0</v>
      </c>
      <c r="D8022" s="20">
        <f t="shared" si="500"/>
        <v>11</v>
      </c>
      <c r="E8022" s="20">
        <f t="shared" si="501"/>
        <v>22</v>
      </c>
      <c r="F8022" s="20">
        <f t="shared" si="502"/>
        <v>2</v>
      </c>
      <c r="G8022" s="20" t="str">
        <f t="shared" si="503"/>
        <v>On</v>
      </c>
    </row>
    <row r="8023" spans="2:7" x14ac:dyDescent="0.35">
      <c r="B8023" s="35">
        <v>46356.958333313894</v>
      </c>
      <c r="C8023" s="21">
        <v>0</v>
      </c>
      <c r="D8023" s="20">
        <f t="shared" si="500"/>
        <v>11</v>
      </c>
      <c r="E8023" s="20">
        <f t="shared" si="501"/>
        <v>23</v>
      </c>
      <c r="F8023" s="20">
        <f t="shared" si="502"/>
        <v>2</v>
      </c>
      <c r="G8023" s="20" t="str">
        <f t="shared" si="503"/>
        <v>On</v>
      </c>
    </row>
    <row r="8024" spans="2:7" x14ac:dyDescent="0.35">
      <c r="B8024" s="35">
        <v>46356.999999980559</v>
      </c>
      <c r="C8024" s="21">
        <v>0</v>
      </c>
      <c r="D8024" s="20">
        <f t="shared" si="500"/>
        <v>12</v>
      </c>
      <c r="E8024" s="20">
        <f t="shared" si="501"/>
        <v>0</v>
      </c>
      <c r="F8024" s="20">
        <f t="shared" si="502"/>
        <v>3</v>
      </c>
      <c r="G8024" s="20" t="str">
        <f t="shared" si="503"/>
        <v>Off</v>
      </c>
    </row>
    <row r="8025" spans="2:7" x14ac:dyDescent="0.35">
      <c r="B8025" s="35">
        <v>46357.041666647223</v>
      </c>
      <c r="C8025" s="21">
        <v>0</v>
      </c>
      <c r="D8025" s="20">
        <f t="shared" si="500"/>
        <v>12</v>
      </c>
      <c r="E8025" s="20">
        <f t="shared" si="501"/>
        <v>1</v>
      </c>
      <c r="F8025" s="20">
        <f t="shared" si="502"/>
        <v>3</v>
      </c>
      <c r="G8025" s="20" t="str">
        <f t="shared" si="503"/>
        <v>Off</v>
      </c>
    </row>
    <row r="8026" spans="2:7" x14ac:dyDescent="0.35">
      <c r="B8026" s="35">
        <v>46357.083333313887</v>
      </c>
      <c r="C8026" s="21">
        <v>0</v>
      </c>
      <c r="D8026" s="20">
        <f t="shared" si="500"/>
        <v>12</v>
      </c>
      <c r="E8026" s="20">
        <f t="shared" si="501"/>
        <v>2</v>
      </c>
      <c r="F8026" s="20">
        <f t="shared" si="502"/>
        <v>3</v>
      </c>
      <c r="G8026" s="20" t="str">
        <f t="shared" si="503"/>
        <v>Off</v>
      </c>
    </row>
    <row r="8027" spans="2:7" x14ac:dyDescent="0.35">
      <c r="B8027" s="35">
        <v>46357.124999980551</v>
      </c>
      <c r="C8027" s="21">
        <v>0</v>
      </c>
      <c r="D8027" s="20">
        <f t="shared" si="500"/>
        <v>12</v>
      </c>
      <c r="E8027" s="20">
        <f t="shared" si="501"/>
        <v>3</v>
      </c>
      <c r="F8027" s="20">
        <f t="shared" si="502"/>
        <v>3</v>
      </c>
      <c r="G8027" s="20" t="str">
        <f t="shared" si="503"/>
        <v>Off</v>
      </c>
    </row>
    <row r="8028" spans="2:7" x14ac:dyDescent="0.35">
      <c r="B8028" s="35">
        <v>46357.166666647216</v>
      </c>
      <c r="C8028" s="21">
        <v>0</v>
      </c>
      <c r="D8028" s="20">
        <f t="shared" si="500"/>
        <v>12</v>
      </c>
      <c r="E8028" s="20">
        <f t="shared" si="501"/>
        <v>4</v>
      </c>
      <c r="F8028" s="20">
        <f t="shared" si="502"/>
        <v>3</v>
      </c>
      <c r="G8028" s="20" t="str">
        <f t="shared" si="503"/>
        <v>Off</v>
      </c>
    </row>
    <row r="8029" spans="2:7" x14ac:dyDescent="0.35">
      <c r="B8029" s="35">
        <v>46357.20833331388</v>
      </c>
      <c r="C8029" s="21">
        <v>0</v>
      </c>
      <c r="D8029" s="20">
        <f t="shared" si="500"/>
        <v>12</v>
      </c>
      <c r="E8029" s="20">
        <f t="shared" si="501"/>
        <v>5</v>
      </c>
      <c r="F8029" s="20">
        <f t="shared" si="502"/>
        <v>3</v>
      </c>
      <c r="G8029" s="20" t="str">
        <f t="shared" si="503"/>
        <v>Off</v>
      </c>
    </row>
    <row r="8030" spans="2:7" x14ac:dyDescent="0.35">
      <c r="B8030" s="35">
        <v>46357.249999980544</v>
      </c>
      <c r="C8030" s="21">
        <v>0</v>
      </c>
      <c r="D8030" s="20">
        <f t="shared" si="500"/>
        <v>12</v>
      </c>
      <c r="E8030" s="20">
        <f t="shared" si="501"/>
        <v>6</v>
      </c>
      <c r="F8030" s="20">
        <f t="shared" si="502"/>
        <v>3</v>
      </c>
      <c r="G8030" s="20" t="str">
        <f t="shared" si="503"/>
        <v>Off</v>
      </c>
    </row>
    <row r="8031" spans="2:7" x14ac:dyDescent="0.35">
      <c r="B8031" s="35">
        <v>46357.291666647208</v>
      </c>
      <c r="C8031" s="21">
        <v>0</v>
      </c>
      <c r="D8031" s="20">
        <f t="shared" si="500"/>
        <v>12</v>
      </c>
      <c r="E8031" s="20">
        <f t="shared" si="501"/>
        <v>7</v>
      </c>
      <c r="F8031" s="20">
        <f t="shared" si="502"/>
        <v>3</v>
      </c>
      <c r="G8031" s="20" t="str">
        <f t="shared" si="503"/>
        <v>Off</v>
      </c>
    </row>
    <row r="8032" spans="2:7" x14ac:dyDescent="0.35">
      <c r="B8032" s="35">
        <v>46357.333333313873</v>
      </c>
      <c r="C8032" s="21">
        <v>0</v>
      </c>
      <c r="D8032" s="20">
        <f t="shared" si="500"/>
        <v>12</v>
      </c>
      <c r="E8032" s="20">
        <f t="shared" si="501"/>
        <v>8</v>
      </c>
      <c r="F8032" s="20">
        <f t="shared" si="502"/>
        <v>3</v>
      </c>
      <c r="G8032" s="20" t="str">
        <f t="shared" si="503"/>
        <v>On</v>
      </c>
    </row>
    <row r="8033" spans="2:7" x14ac:dyDescent="0.35">
      <c r="B8033" s="35">
        <v>46357.374999980537</v>
      </c>
      <c r="C8033" s="21">
        <v>1.7435561929473258E-2</v>
      </c>
      <c r="D8033" s="20">
        <f t="shared" si="500"/>
        <v>12</v>
      </c>
      <c r="E8033" s="20">
        <f t="shared" si="501"/>
        <v>9</v>
      </c>
      <c r="F8033" s="20">
        <f t="shared" si="502"/>
        <v>3</v>
      </c>
      <c r="G8033" s="20" t="str">
        <f t="shared" si="503"/>
        <v>On</v>
      </c>
    </row>
    <row r="8034" spans="2:7" x14ac:dyDescent="0.35">
      <c r="B8034" s="35">
        <v>46357.416666647201</v>
      </c>
      <c r="C8034" s="21">
        <v>0.23516097376263828</v>
      </c>
      <c r="D8034" s="20">
        <f t="shared" si="500"/>
        <v>12</v>
      </c>
      <c r="E8034" s="20">
        <f t="shared" si="501"/>
        <v>10</v>
      </c>
      <c r="F8034" s="20">
        <f t="shared" si="502"/>
        <v>3</v>
      </c>
      <c r="G8034" s="20" t="str">
        <f t="shared" si="503"/>
        <v>On</v>
      </c>
    </row>
    <row r="8035" spans="2:7" x14ac:dyDescent="0.35">
      <c r="B8035" s="35">
        <v>46357.458333313865</v>
      </c>
      <c r="C8035" s="21">
        <v>1.0174368867345502</v>
      </c>
      <c r="D8035" s="20">
        <f t="shared" si="500"/>
        <v>12</v>
      </c>
      <c r="E8035" s="20">
        <f t="shared" si="501"/>
        <v>11</v>
      </c>
      <c r="F8035" s="20">
        <f t="shared" si="502"/>
        <v>3</v>
      </c>
      <c r="G8035" s="20" t="str">
        <f t="shared" si="503"/>
        <v>On</v>
      </c>
    </row>
    <row r="8036" spans="2:7" x14ac:dyDescent="0.35">
      <c r="B8036" s="35">
        <v>46357.49999998053</v>
      </c>
      <c r="C8036" s="21">
        <v>1.9848893016472919</v>
      </c>
      <c r="D8036" s="20">
        <f t="shared" si="500"/>
        <v>12</v>
      </c>
      <c r="E8036" s="20">
        <f t="shared" si="501"/>
        <v>12</v>
      </c>
      <c r="F8036" s="20">
        <f t="shared" si="502"/>
        <v>3</v>
      </c>
      <c r="G8036" s="20" t="str">
        <f t="shared" si="503"/>
        <v>On</v>
      </c>
    </row>
    <row r="8037" spans="2:7" x14ac:dyDescent="0.35">
      <c r="B8037" s="35">
        <v>46357.541666647194</v>
      </c>
      <c r="C8037" s="21">
        <v>8.4116137665912518</v>
      </c>
      <c r="D8037" s="20">
        <f t="shared" si="500"/>
        <v>12</v>
      </c>
      <c r="E8037" s="20">
        <f t="shared" si="501"/>
        <v>13</v>
      </c>
      <c r="F8037" s="20">
        <f t="shared" si="502"/>
        <v>3</v>
      </c>
      <c r="G8037" s="20" t="str">
        <f t="shared" si="503"/>
        <v>On</v>
      </c>
    </row>
    <row r="8038" spans="2:7" x14ac:dyDescent="0.35">
      <c r="B8038" s="35">
        <v>46357.583333313858</v>
      </c>
      <c r="C8038" s="21">
        <v>17.116867185497423</v>
      </c>
      <c r="D8038" s="20">
        <f t="shared" si="500"/>
        <v>12</v>
      </c>
      <c r="E8038" s="20">
        <f t="shared" si="501"/>
        <v>14</v>
      </c>
      <c r="F8038" s="20">
        <f t="shared" si="502"/>
        <v>3</v>
      </c>
      <c r="G8038" s="20" t="str">
        <f t="shared" si="503"/>
        <v>On</v>
      </c>
    </row>
    <row r="8039" spans="2:7" x14ac:dyDescent="0.35">
      <c r="B8039" s="35">
        <v>46357.624999980522</v>
      </c>
      <c r="C8039" s="21">
        <v>18.409599668439338</v>
      </c>
      <c r="D8039" s="20">
        <f t="shared" si="500"/>
        <v>12</v>
      </c>
      <c r="E8039" s="20">
        <f t="shared" si="501"/>
        <v>15</v>
      </c>
      <c r="F8039" s="20">
        <f t="shared" si="502"/>
        <v>3</v>
      </c>
      <c r="G8039" s="20" t="str">
        <f t="shared" si="503"/>
        <v>On</v>
      </c>
    </row>
    <row r="8040" spans="2:7" x14ac:dyDescent="0.35">
      <c r="B8040" s="35">
        <v>46357.666666647187</v>
      </c>
      <c r="C8040" s="21">
        <v>17.413154271423267</v>
      </c>
      <c r="D8040" s="20">
        <f t="shared" si="500"/>
        <v>12</v>
      </c>
      <c r="E8040" s="20">
        <f t="shared" si="501"/>
        <v>16</v>
      </c>
      <c r="F8040" s="20">
        <f t="shared" si="502"/>
        <v>3</v>
      </c>
      <c r="G8040" s="20" t="str">
        <f t="shared" si="503"/>
        <v>On</v>
      </c>
    </row>
    <row r="8041" spans="2:7" x14ac:dyDescent="0.35">
      <c r="B8041" s="35">
        <v>46357.708333313851</v>
      </c>
      <c r="C8041" s="21">
        <v>5.8225277948104841</v>
      </c>
      <c r="D8041" s="20">
        <f t="shared" si="500"/>
        <v>12</v>
      </c>
      <c r="E8041" s="20">
        <f t="shared" si="501"/>
        <v>17</v>
      </c>
      <c r="F8041" s="20">
        <f t="shared" si="502"/>
        <v>3</v>
      </c>
      <c r="G8041" s="20" t="str">
        <f t="shared" si="503"/>
        <v>On</v>
      </c>
    </row>
    <row r="8042" spans="2:7" x14ac:dyDescent="0.35">
      <c r="B8042" s="35">
        <v>46357.749999980515</v>
      </c>
      <c r="C8042" s="21">
        <v>0</v>
      </c>
      <c r="D8042" s="20">
        <f t="shared" si="500"/>
        <v>12</v>
      </c>
      <c r="E8042" s="20">
        <f t="shared" si="501"/>
        <v>18</v>
      </c>
      <c r="F8042" s="20">
        <f t="shared" si="502"/>
        <v>3</v>
      </c>
      <c r="G8042" s="20" t="str">
        <f t="shared" si="503"/>
        <v>On</v>
      </c>
    </row>
    <row r="8043" spans="2:7" x14ac:dyDescent="0.35">
      <c r="B8043" s="35">
        <v>46357.791666647179</v>
      </c>
      <c r="C8043" s="21">
        <v>0</v>
      </c>
      <c r="D8043" s="20">
        <f t="shared" si="500"/>
        <v>12</v>
      </c>
      <c r="E8043" s="20">
        <f t="shared" si="501"/>
        <v>19</v>
      </c>
      <c r="F8043" s="20">
        <f t="shared" si="502"/>
        <v>3</v>
      </c>
      <c r="G8043" s="20" t="str">
        <f t="shared" si="503"/>
        <v>On</v>
      </c>
    </row>
    <row r="8044" spans="2:7" x14ac:dyDescent="0.35">
      <c r="B8044" s="35">
        <v>46357.833333313843</v>
      </c>
      <c r="C8044" s="21">
        <v>0</v>
      </c>
      <c r="D8044" s="20">
        <f t="shared" si="500"/>
        <v>12</v>
      </c>
      <c r="E8044" s="20">
        <f t="shared" si="501"/>
        <v>20</v>
      </c>
      <c r="F8044" s="20">
        <f t="shared" si="502"/>
        <v>3</v>
      </c>
      <c r="G8044" s="20" t="str">
        <f t="shared" si="503"/>
        <v>On</v>
      </c>
    </row>
    <row r="8045" spans="2:7" x14ac:dyDescent="0.35">
      <c r="B8045" s="35">
        <v>46357.874999980508</v>
      </c>
      <c r="C8045" s="21">
        <v>0</v>
      </c>
      <c r="D8045" s="20">
        <f t="shared" si="500"/>
        <v>12</v>
      </c>
      <c r="E8045" s="20">
        <f t="shared" si="501"/>
        <v>21</v>
      </c>
      <c r="F8045" s="20">
        <f t="shared" si="502"/>
        <v>3</v>
      </c>
      <c r="G8045" s="20" t="str">
        <f t="shared" si="503"/>
        <v>On</v>
      </c>
    </row>
    <row r="8046" spans="2:7" x14ac:dyDescent="0.35">
      <c r="B8046" s="35">
        <v>46357.916666647172</v>
      </c>
      <c r="C8046" s="21">
        <v>0</v>
      </c>
      <c r="D8046" s="20">
        <f t="shared" si="500"/>
        <v>12</v>
      </c>
      <c r="E8046" s="20">
        <f t="shared" si="501"/>
        <v>22</v>
      </c>
      <c r="F8046" s="20">
        <f t="shared" si="502"/>
        <v>3</v>
      </c>
      <c r="G8046" s="20" t="str">
        <f t="shared" si="503"/>
        <v>On</v>
      </c>
    </row>
    <row r="8047" spans="2:7" x14ac:dyDescent="0.35">
      <c r="B8047" s="35">
        <v>46357.958333313836</v>
      </c>
      <c r="C8047" s="21">
        <v>0</v>
      </c>
      <c r="D8047" s="20">
        <f t="shared" si="500"/>
        <v>12</v>
      </c>
      <c r="E8047" s="20">
        <f t="shared" si="501"/>
        <v>23</v>
      </c>
      <c r="F8047" s="20">
        <f t="shared" si="502"/>
        <v>3</v>
      </c>
      <c r="G8047" s="20" t="str">
        <f t="shared" si="503"/>
        <v>On</v>
      </c>
    </row>
    <row r="8048" spans="2:7" x14ac:dyDescent="0.35">
      <c r="B8048" s="35">
        <v>46357.9999999805</v>
      </c>
      <c r="C8048" s="21">
        <v>0</v>
      </c>
      <c r="D8048" s="20">
        <f t="shared" si="500"/>
        <v>12</v>
      </c>
      <c r="E8048" s="20">
        <f t="shared" si="501"/>
        <v>0</v>
      </c>
      <c r="F8048" s="20">
        <f t="shared" si="502"/>
        <v>4</v>
      </c>
      <c r="G8048" s="20" t="str">
        <f t="shared" si="503"/>
        <v>Off</v>
      </c>
    </row>
    <row r="8049" spans="2:7" x14ac:dyDescent="0.35">
      <c r="B8049" s="35">
        <v>46358.041666647165</v>
      </c>
      <c r="C8049" s="21">
        <v>0</v>
      </c>
      <c r="D8049" s="20">
        <f t="shared" si="500"/>
        <v>12</v>
      </c>
      <c r="E8049" s="20">
        <f t="shared" si="501"/>
        <v>1</v>
      </c>
      <c r="F8049" s="20">
        <f t="shared" si="502"/>
        <v>4</v>
      </c>
      <c r="G8049" s="20" t="str">
        <f t="shared" si="503"/>
        <v>Off</v>
      </c>
    </row>
    <row r="8050" spans="2:7" x14ac:dyDescent="0.35">
      <c r="B8050" s="35">
        <v>46358.083333313829</v>
      </c>
      <c r="C8050" s="21">
        <v>0</v>
      </c>
      <c r="D8050" s="20">
        <f t="shared" si="500"/>
        <v>12</v>
      </c>
      <c r="E8050" s="20">
        <f t="shared" si="501"/>
        <v>2</v>
      </c>
      <c r="F8050" s="20">
        <f t="shared" si="502"/>
        <v>4</v>
      </c>
      <c r="G8050" s="20" t="str">
        <f t="shared" si="503"/>
        <v>Off</v>
      </c>
    </row>
    <row r="8051" spans="2:7" x14ac:dyDescent="0.35">
      <c r="B8051" s="35">
        <v>46358.124999980493</v>
      </c>
      <c r="C8051" s="21">
        <v>0</v>
      </c>
      <c r="D8051" s="20">
        <f t="shared" si="500"/>
        <v>12</v>
      </c>
      <c r="E8051" s="20">
        <f t="shared" si="501"/>
        <v>3</v>
      </c>
      <c r="F8051" s="20">
        <f t="shared" si="502"/>
        <v>4</v>
      </c>
      <c r="G8051" s="20" t="str">
        <f t="shared" si="503"/>
        <v>Off</v>
      </c>
    </row>
    <row r="8052" spans="2:7" x14ac:dyDescent="0.35">
      <c r="B8052" s="35">
        <v>46358.166666647157</v>
      </c>
      <c r="C8052" s="21">
        <v>0</v>
      </c>
      <c r="D8052" s="20">
        <f t="shared" si="500"/>
        <v>12</v>
      </c>
      <c r="E8052" s="20">
        <f t="shared" si="501"/>
        <v>4</v>
      </c>
      <c r="F8052" s="20">
        <f t="shared" si="502"/>
        <v>4</v>
      </c>
      <c r="G8052" s="20" t="str">
        <f t="shared" si="503"/>
        <v>Off</v>
      </c>
    </row>
    <row r="8053" spans="2:7" x14ac:dyDescent="0.35">
      <c r="B8053" s="35">
        <v>46358.208333313822</v>
      </c>
      <c r="C8053" s="21">
        <v>0</v>
      </c>
      <c r="D8053" s="20">
        <f t="shared" si="500"/>
        <v>12</v>
      </c>
      <c r="E8053" s="20">
        <f t="shared" si="501"/>
        <v>5</v>
      </c>
      <c r="F8053" s="20">
        <f t="shared" si="502"/>
        <v>4</v>
      </c>
      <c r="G8053" s="20" t="str">
        <f t="shared" si="503"/>
        <v>Off</v>
      </c>
    </row>
    <row r="8054" spans="2:7" x14ac:dyDescent="0.35">
      <c r="B8054" s="35">
        <v>46358.249999980486</v>
      </c>
      <c r="C8054" s="21">
        <v>0</v>
      </c>
      <c r="D8054" s="20">
        <f t="shared" si="500"/>
        <v>12</v>
      </c>
      <c r="E8054" s="20">
        <f t="shared" si="501"/>
        <v>6</v>
      </c>
      <c r="F8054" s="20">
        <f t="shared" si="502"/>
        <v>4</v>
      </c>
      <c r="G8054" s="20" t="str">
        <f t="shared" si="503"/>
        <v>Off</v>
      </c>
    </row>
    <row r="8055" spans="2:7" x14ac:dyDescent="0.35">
      <c r="B8055" s="35">
        <v>46358.29166664715</v>
      </c>
      <c r="C8055" s="21">
        <v>0</v>
      </c>
      <c r="D8055" s="20">
        <f t="shared" si="500"/>
        <v>12</v>
      </c>
      <c r="E8055" s="20">
        <f t="shared" si="501"/>
        <v>7</v>
      </c>
      <c r="F8055" s="20">
        <f t="shared" si="502"/>
        <v>4</v>
      </c>
      <c r="G8055" s="20" t="str">
        <f t="shared" si="503"/>
        <v>Off</v>
      </c>
    </row>
    <row r="8056" spans="2:7" x14ac:dyDescent="0.35">
      <c r="B8056" s="35">
        <v>46358.333333313814</v>
      </c>
      <c r="C8056" s="21">
        <v>0</v>
      </c>
      <c r="D8056" s="20">
        <f t="shared" si="500"/>
        <v>12</v>
      </c>
      <c r="E8056" s="20">
        <f t="shared" si="501"/>
        <v>8</v>
      </c>
      <c r="F8056" s="20">
        <f t="shared" si="502"/>
        <v>4</v>
      </c>
      <c r="G8056" s="20" t="str">
        <f t="shared" si="503"/>
        <v>On</v>
      </c>
    </row>
    <row r="8057" spans="2:7" x14ac:dyDescent="0.35">
      <c r="B8057" s="35">
        <v>46358.374999980479</v>
      </c>
      <c r="C8057" s="21">
        <v>10.155933541618563</v>
      </c>
      <c r="D8057" s="20">
        <f t="shared" si="500"/>
        <v>12</v>
      </c>
      <c r="E8057" s="20">
        <f t="shared" si="501"/>
        <v>9</v>
      </c>
      <c r="F8057" s="20">
        <f t="shared" si="502"/>
        <v>4</v>
      </c>
      <c r="G8057" s="20" t="str">
        <f t="shared" si="503"/>
        <v>On</v>
      </c>
    </row>
    <row r="8058" spans="2:7" x14ac:dyDescent="0.35">
      <c r="B8058" s="35">
        <v>46358.416666647143</v>
      </c>
      <c r="C8058" s="21">
        <v>18.193670029522135</v>
      </c>
      <c r="D8058" s="20">
        <f t="shared" si="500"/>
        <v>12</v>
      </c>
      <c r="E8058" s="20">
        <f t="shared" si="501"/>
        <v>10</v>
      </c>
      <c r="F8058" s="20">
        <f t="shared" si="502"/>
        <v>4</v>
      </c>
      <c r="G8058" s="20" t="str">
        <f t="shared" si="503"/>
        <v>On</v>
      </c>
    </row>
    <row r="8059" spans="2:7" x14ac:dyDescent="0.35">
      <c r="B8059" s="35">
        <v>46358.458333313807</v>
      </c>
      <c r="C8059" s="21">
        <v>18.121511668727219</v>
      </c>
      <c r="D8059" s="20">
        <f t="shared" si="500"/>
        <v>12</v>
      </c>
      <c r="E8059" s="20">
        <f t="shared" si="501"/>
        <v>11</v>
      </c>
      <c r="F8059" s="20">
        <f t="shared" si="502"/>
        <v>4</v>
      </c>
      <c r="G8059" s="20" t="str">
        <f t="shared" si="503"/>
        <v>On</v>
      </c>
    </row>
    <row r="8060" spans="2:7" x14ac:dyDescent="0.35">
      <c r="B8060" s="35">
        <v>46358.499999980471</v>
      </c>
      <c r="C8060" s="21">
        <v>16.558881045724632</v>
      </c>
      <c r="D8060" s="20">
        <f t="shared" si="500"/>
        <v>12</v>
      </c>
      <c r="E8060" s="20">
        <f t="shared" si="501"/>
        <v>12</v>
      </c>
      <c r="F8060" s="20">
        <f t="shared" si="502"/>
        <v>4</v>
      </c>
      <c r="G8060" s="20" t="str">
        <f t="shared" si="503"/>
        <v>On</v>
      </c>
    </row>
    <row r="8061" spans="2:7" x14ac:dyDescent="0.35">
      <c r="B8061" s="35">
        <v>46358.541666647136</v>
      </c>
      <c r="C8061" s="21">
        <v>15.948304209282181</v>
      </c>
      <c r="D8061" s="20">
        <f t="shared" si="500"/>
        <v>12</v>
      </c>
      <c r="E8061" s="20">
        <f t="shared" si="501"/>
        <v>13</v>
      </c>
      <c r="F8061" s="20">
        <f t="shared" si="502"/>
        <v>4</v>
      </c>
      <c r="G8061" s="20" t="str">
        <f t="shared" si="503"/>
        <v>On</v>
      </c>
    </row>
    <row r="8062" spans="2:7" x14ac:dyDescent="0.35">
      <c r="B8062" s="35">
        <v>46358.5833333138</v>
      </c>
      <c r="C8062" s="21">
        <v>16.961505984049705</v>
      </c>
      <c r="D8062" s="20">
        <f t="shared" si="500"/>
        <v>12</v>
      </c>
      <c r="E8062" s="20">
        <f t="shared" si="501"/>
        <v>14</v>
      </c>
      <c r="F8062" s="20">
        <f t="shared" si="502"/>
        <v>4</v>
      </c>
      <c r="G8062" s="20" t="str">
        <f t="shared" si="503"/>
        <v>On</v>
      </c>
    </row>
    <row r="8063" spans="2:7" x14ac:dyDescent="0.35">
      <c r="B8063" s="35">
        <v>46358.624999980464</v>
      </c>
      <c r="C8063" s="21">
        <v>18.282246811692371</v>
      </c>
      <c r="D8063" s="20">
        <f t="shared" si="500"/>
        <v>12</v>
      </c>
      <c r="E8063" s="20">
        <f t="shared" si="501"/>
        <v>15</v>
      </c>
      <c r="F8063" s="20">
        <f t="shared" si="502"/>
        <v>4</v>
      </c>
      <c r="G8063" s="20" t="str">
        <f t="shared" si="503"/>
        <v>On</v>
      </c>
    </row>
    <row r="8064" spans="2:7" x14ac:dyDescent="0.35">
      <c r="B8064" s="35">
        <v>46358.666666647128</v>
      </c>
      <c r="C8064" s="21">
        <v>17.70623943861278</v>
      </c>
      <c r="D8064" s="20">
        <f t="shared" si="500"/>
        <v>12</v>
      </c>
      <c r="E8064" s="20">
        <f t="shared" si="501"/>
        <v>16</v>
      </c>
      <c r="F8064" s="20">
        <f t="shared" si="502"/>
        <v>4</v>
      </c>
      <c r="G8064" s="20" t="str">
        <f t="shared" si="503"/>
        <v>On</v>
      </c>
    </row>
    <row r="8065" spans="2:7" x14ac:dyDescent="0.35">
      <c r="B8065" s="35">
        <v>46358.708333313793</v>
      </c>
      <c r="C8065" s="21">
        <v>6.1088596463562679</v>
      </c>
      <c r="D8065" s="20">
        <f t="shared" si="500"/>
        <v>12</v>
      </c>
      <c r="E8065" s="20">
        <f t="shared" si="501"/>
        <v>17</v>
      </c>
      <c r="F8065" s="20">
        <f t="shared" si="502"/>
        <v>4</v>
      </c>
      <c r="G8065" s="20" t="str">
        <f t="shared" si="503"/>
        <v>On</v>
      </c>
    </row>
    <row r="8066" spans="2:7" x14ac:dyDescent="0.35">
      <c r="B8066" s="35">
        <v>46358.749999980457</v>
      </c>
      <c r="C8066" s="21">
        <v>0</v>
      </c>
      <c r="D8066" s="20">
        <f t="shared" si="500"/>
        <v>12</v>
      </c>
      <c r="E8066" s="20">
        <f t="shared" si="501"/>
        <v>18</v>
      </c>
      <c r="F8066" s="20">
        <f t="shared" si="502"/>
        <v>4</v>
      </c>
      <c r="G8066" s="20" t="str">
        <f t="shared" si="503"/>
        <v>On</v>
      </c>
    </row>
    <row r="8067" spans="2:7" x14ac:dyDescent="0.35">
      <c r="B8067" s="35">
        <v>46358.791666647121</v>
      </c>
      <c r="C8067" s="21">
        <v>0</v>
      </c>
      <c r="D8067" s="20">
        <f t="shared" si="500"/>
        <v>12</v>
      </c>
      <c r="E8067" s="20">
        <f t="shared" si="501"/>
        <v>19</v>
      </c>
      <c r="F8067" s="20">
        <f t="shared" si="502"/>
        <v>4</v>
      </c>
      <c r="G8067" s="20" t="str">
        <f t="shared" si="503"/>
        <v>On</v>
      </c>
    </row>
    <row r="8068" spans="2:7" x14ac:dyDescent="0.35">
      <c r="B8068" s="35">
        <v>46358.833333313785</v>
      </c>
      <c r="C8068" s="21">
        <v>0</v>
      </c>
      <c r="D8068" s="20">
        <f t="shared" si="500"/>
        <v>12</v>
      </c>
      <c r="E8068" s="20">
        <f t="shared" si="501"/>
        <v>20</v>
      </c>
      <c r="F8068" s="20">
        <f t="shared" si="502"/>
        <v>4</v>
      </c>
      <c r="G8068" s="20" t="str">
        <f t="shared" si="503"/>
        <v>On</v>
      </c>
    </row>
    <row r="8069" spans="2:7" x14ac:dyDescent="0.35">
      <c r="B8069" s="35">
        <v>46358.87499998045</v>
      </c>
      <c r="C8069" s="21">
        <v>0</v>
      </c>
      <c r="D8069" s="20">
        <f t="shared" si="500"/>
        <v>12</v>
      </c>
      <c r="E8069" s="20">
        <f t="shared" si="501"/>
        <v>21</v>
      </c>
      <c r="F8069" s="20">
        <f t="shared" si="502"/>
        <v>4</v>
      </c>
      <c r="G8069" s="20" t="str">
        <f t="shared" si="503"/>
        <v>On</v>
      </c>
    </row>
    <row r="8070" spans="2:7" x14ac:dyDescent="0.35">
      <c r="B8070" s="35">
        <v>46358.916666647114</v>
      </c>
      <c r="C8070" s="21">
        <v>0</v>
      </c>
      <c r="D8070" s="20">
        <f t="shared" si="500"/>
        <v>12</v>
      </c>
      <c r="E8070" s="20">
        <f t="shared" si="501"/>
        <v>22</v>
      </c>
      <c r="F8070" s="20">
        <f t="shared" si="502"/>
        <v>4</v>
      </c>
      <c r="G8070" s="20" t="str">
        <f t="shared" si="503"/>
        <v>On</v>
      </c>
    </row>
    <row r="8071" spans="2:7" x14ac:dyDescent="0.35">
      <c r="B8071" s="35">
        <v>46358.958333313778</v>
      </c>
      <c r="C8071" s="21">
        <v>0</v>
      </c>
      <c r="D8071" s="20">
        <f t="shared" si="500"/>
        <v>12</v>
      </c>
      <c r="E8071" s="20">
        <f t="shared" si="501"/>
        <v>23</v>
      </c>
      <c r="F8071" s="20">
        <f t="shared" si="502"/>
        <v>4</v>
      </c>
      <c r="G8071" s="20" t="str">
        <f t="shared" si="503"/>
        <v>On</v>
      </c>
    </row>
    <row r="8072" spans="2:7" x14ac:dyDescent="0.35">
      <c r="B8072" s="35">
        <v>46358.999999980442</v>
      </c>
      <c r="C8072" s="21">
        <v>0</v>
      </c>
      <c r="D8072" s="20">
        <f t="shared" si="500"/>
        <v>12</v>
      </c>
      <c r="E8072" s="20">
        <f t="shared" si="501"/>
        <v>0</v>
      </c>
      <c r="F8072" s="20">
        <f t="shared" si="502"/>
        <v>5</v>
      </c>
      <c r="G8072" s="20" t="str">
        <f t="shared" si="503"/>
        <v>Off</v>
      </c>
    </row>
    <row r="8073" spans="2:7" x14ac:dyDescent="0.35">
      <c r="B8073" s="35">
        <v>46359.041666647106</v>
      </c>
      <c r="C8073" s="21">
        <v>0</v>
      </c>
      <c r="D8073" s="20">
        <f t="shared" ref="D8073:D8136" si="504">MONTH(B8073)</f>
        <v>12</v>
      </c>
      <c r="E8073" s="20">
        <f t="shared" si="501"/>
        <v>1</v>
      </c>
      <c r="F8073" s="20">
        <f t="shared" si="502"/>
        <v>5</v>
      </c>
      <c r="G8073" s="20" t="str">
        <f t="shared" si="503"/>
        <v>Off</v>
      </c>
    </row>
    <row r="8074" spans="2:7" x14ac:dyDescent="0.35">
      <c r="B8074" s="35">
        <v>46359.083333313771</v>
      </c>
      <c r="C8074" s="21">
        <v>0</v>
      </c>
      <c r="D8074" s="20">
        <f t="shared" si="504"/>
        <v>12</v>
      </c>
      <c r="E8074" s="20">
        <f t="shared" ref="E8074:E8137" si="505">HOUR(B8074)</f>
        <v>2</v>
      </c>
      <c r="F8074" s="20">
        <f t="shared" ref="F8074:F8137" si="506">WEEKDAY(B8074,1)</f>
        <v>5</v>
      </c>
      <c r="G8074" s="20" t="str">
        <f t="shared" ref="G8074:G8137" si="507">IF(OR(F8074=$F$6,F8074=$F$7),"Off",IF(E8074&lt;8,"Off","On"))</f>
        <v>Off</v>
      </c>
    </row>
    <row r="8075" spans="2:7" x14ac:dyDescent="0.35">
      <c r="B8075" s="35">
        <v>46359.124999980435</v>
      </c>
      <c r="C8075" s="21">
        <v>0</v>
      </c>
      <c r="D8075" s="20">
        <f t="shared" si="504"/>
        <v>12</v>
      </c>
      <c r="E8075" s="20">
        <f t="shared" si="505"/>
        <v>3</v>
      </c>
      <c r="F8075" s="20">
        <f t="shared" si="506"/>
        <v>5</v>
      </c>
      <c r="G8075" s="20" t="str">
        <f t="shared" si="507"/>
        <v>Off</v>
      </c>
    </row>
    <row r="8076" spans="2:7" x14ac:dyDescent="0.35">
      <c r="B8076" s="35">
        <v>46359.166666647099</v>
      </c>
      <c r="C8076" s="21">
        <v>0</v>
      </c>
      <c r="D8076" s="20">
        <f t="shared" si="504"/>
        <v>12</v>
      </c>
      <c r="E8076" s="20">
        <f t="shared" si="505"/>
        <v>4</v>
      </c>
      <c r="F8076" s="20">
        <f t="shared" si="506"/>
        <v>5</v>
      </c>
      <c r="G8076" s="20" t="str">
        <f t="shared" si="507"/>
        <v>Off</v>
      </c>
    </row>
    <row r="8077" spans="2:7" x14ac:dyDescent="0.35">
      <c r="B8077" s="35">
        <v>46359.208333313763</v>
      </c>
      <c r="C8077" s="21">
        <v>0</v>
      </c>
      <c r="D8077" s="20">
        <f t="shared" si="504"/>
        <v>12</v>
      </c>
      <c r="E8077" s="20">
        <f t="shared" si="505"/>
        <v>5</v>
      </c>
      <c r="F8077" s="20">
        <f t="shared" si="506"/>
        <v>5</v>
      </c>
      <c r="G8077" s="20" t="str">
        <f t="shared" si="507"/>
        <v>Off</v>
      </c>
    </row>
    <row r="8078" spans="2:7" x14ac:dyDescent="0.35">
      <c r="B8078" s="35">
        <v>46359.249999980428</v>
      </c>
      <c r="C8078" s="21">
        <v>0</v>
      </c>
      <c r="D8078" s="20">
        <f t="shared" si="504"/>
        <v>12</v>
      </c>
      <c r="E8078" s="20">
        <f t="shared" si="505"/>
        <v>6</v>
      </c>
      <c r="F8078" s="20">
        <f t="shared" si="506"/>
        <v>5</v>
      </c>
      <c r="G8078" s="20" t="str">
        <f t="shared" si="507"/>
        <v>Off</v>
      </c>
    </row>
    <row r="8079" spans="2:7" x14ac:dyDescent="0.35">
      <c r="B8079" s="35">
        <v>46359.291666647092</v>
      </c>
      <c r="C8079" s="21">
        <v>0</v>
      </c>
      <c r="D8079" s="20">
        <f t="shared" si="504"/>
        <v>12</v>
      </c>
      <c r="E8079" s="20">
        <f t="shared" si="505"/>
        <v>7</v>
      </c>
      <c r="F8079" s="20">
        <f t="shared" si="506"/>
        <v>5</v>
      </c>
      <c r="G8079" s="20" t="str">
        <f t="shared" si="507"/>
        <v>Off</v>
      </c>
    </row>
    <row r="8080" spans="2:7" x14ac:dyDescent="0.35">
      <c r="B8080" s="35">
        <v>46359.333333313756</v>
      </c>
      <c r="C8080" s="21">
        <v>0</v>
      </c>
      <c r="D8080" s="20">
        <f t="shared" si="504"/>
        <v>12</v>
      </c>
      <c r="E8080" s="20">
        <f t="shared" si="505"/>
        <v>8</v>
      </c>
      <c r="F8080" s="20">
        <f t="shared" si="506"/>
        <v>5</v>
      </c>
      <c r="G8080" s="20" t="str">
        <f t="shared" si="507"/>
        <v>On</v>
      </c>
    </row>
    <row r="8081" spans="2:7" x14ac:dyDescent="0.35">
      <c r="B8081" s="35">
        <v>46359.37499998042</v>
      </c>
      <c r="C8081" s="21">
        <v>9.5439700715865854</v>
      </c>
      <c r="D8081" s="20">
        <f t="shared" si="504"/>
        <v>12</v>
      </c>
      <c r="E8081" s="20">
        <f t="shared" si="505"/>
        <v>9</v>
      </c>
      <c r="F8081" s="20">
        <f t="shared" si="506"/>
        <v>5</v>
      </c>
      <c r="G8081" s="20" t="str">
        <f t="shared" si="507"/>
        <v>On</v>
      </c>
    </row>
    <row r="8082" spans="2:7" x14ac:dyDescent="0.35">
      <c r="B8082" s="35">
        <v>46359.416666647085</v>
      </c>
      <c r="C8082" s="21">
        <v>18.022027797964572</v>
      </c>
      <c r="D8082" s="20">
        <f t="shared" si="504"/>
        <v>12</v>
      </c>
      <c r="E8082" s="20">
        <f t="shared" si="505"/>
        <v>10</v>
      </c>
      <c r="F8082" s="20">
        <f t="shared" si="506"/>
        <v>5</v>
      </c>
      <c r="G8082" s="20" t="str">
        <f t="shared" si="507"/>
        <v>On</v>
      </c>
    </row>
    <row r="8083" spans="2:7" x14ac:dyDescent="0.35">
      <c r="B8083" s="35">
        <v>46359.458333313749</v>
      </c>
      <c r="C8083" s="21">
        <v>17.948176424073917</v>
      </c>
      <c r="D8083" s="20">
        <f t="shared" si="504"/>
        <v>12</v>
      </c>
      <c r="E8083" s="20">
        <f t="shared" si="505"/>
        <v>11</v>
      </c>
      <c r="F8083" s="20">
        <f t="shared" si="506"/>
        <v>5</v>
      </c>
      <c r="G8083" s="20" t="str">
        <f t="shared" si="507"/>
        <v>On</v>
      </c>
    </row>
    <row r="8084" spans="2:7" x14ac:dyDescent="0.35">
      <c r="B8084" s="35">
        <v>46359.499999980413</v>
      </c>
      <c r="C8084" s="21">
        <v>16.51272560829922</v>
      </c>
      <c r="D8084" s="20">
        <f t="shared" si="504"/>
        <v>12</v>
      </c>
      <c r="E8084" s="20">
        <f t="shared" si="505"/>
        <v>12</v>
      </c>
      <c r="F8084" s="20">
        <f t="shared" si="506"/>
        <v>5</v>
      </c>
      <c r="G8084" s="20" t="str">
        <f t="shared" si="507"/>
        <v>On</v>
      </c>
    </row>
    <row r="8085" spans="2:7" x14ac:dyDescent="0.35">
      <c r="B8085" s="35">
        <v>46359.541666647077</v>
      </c>
      <c r="C8085" s="21">
        <v>15.87554037622389</v>
      </c>
      <c r="D8085" s="20">
        <f t="shared" si="504"/>
        <v>12</v>
      </c>
      <c r="E8085" s="20">
        <f t="shared" si="505"/>
        <v>13</v>
      </c>
      <c r="F8085" s="20">
        <f t="shared" si="506"/>
        <v>5</v>
      </c>
      <c r="G8085" s="20" t="str">
        <f t="shared" si="507"/>
        <v>On</v>
      </c>
    </row>
    <row r="8086" spans="2:7" x14ac:dyDescent="0.35">
      <c r="B8086" s="35">
        <v>46359.583333313742</v>
      </c>
      <c r="C8086" s="21">
        <v>16.929941392746723</v>
      </c>
      <c r="D8086" s="20">
        <f t="shared" si="504"/>
        <v>12</v>
      </c>
      <c r="E8086" s="20">
        <f t="shared" si="505"/>
        <v>14</v>
      </c>
      <c r="F8086" s="20">
        <f t="shared" si="506"/>
        <v>5</v>
      </c>
      <c r="G8086" s="20" t="str">
        <f t="shared" si="507"/>
        <v>On</v>
      </c>
    </row>
    <row r="8087" spans="2:7" x14ac:dyDescent="0.35">
      <c r="B8087" s="35">
        <v>46359.624999980406</v>
      </c>
      <c r="C8087" s="21">
        <v>18.183904206098255</v>
      </c>
      <c r="D8087" s="20">
        <f t="shared" si="504"/>
        <v>12</v>
      </c>
      <c r="E8087" s="20">
        <f t="shared" si="505"/>
        <v>15</v>
      </c>
      <c r="F8087" s="20">
        <f t="shared" si="506"/>
        <v>5</v>
      </c>
      <c r="G8087" s="20" t="str">
        <f t="shared" si="507"/>
        <v>On</v>
      </c>
    </row>
    <row r="8088" spans="2:7" x14ac:dyDescent="0.35">
      <c r="B8088" s="35">
        <v>46359.66666664707</v>
      </c>
      <c r="C8088" s="21">
        <v>17.31993742130603</v>
      </c>
      <c r="D8088" s="20">
        <f t="shared" si="504"/>
        <v>12</v>
      </c>
      <c r="E8088" s="20">
        <f t="shared" si="505"/>
        <v>16</v>
      </c>
      <c r="F8088" s="20">
        <f t="shared" si="506"/>
        <v>5</v>
      </c>
      <c r="G8088" s="20" t="str">
        <f t="shared" si="507"/>
        <v>On</v>
      </c>
    </row>
    <row r="8089" spans="2:7" x14ac:dyDescent="0.35">
      <c r="B8089" s="35">
        <v>46359.708333313734</v>
      </c>
      <c r="C8089" s="21">
        <v>5.8237000667189855</v>
      </c>
      <c r="D8089" s="20">
        <f t="shared" si="504"/>
        <v>12</v>
      </c>
      <c r="E8089" s="20">
        <f t="shared" si="505"/>
        <v>17</v>
      </c>
      <c r="F8089" s="20">
        <f t="shared" si="506"/>
        <v>5</v>
      </c>
      <c r="G8089" s="20" t="str">
        <f t="shared" si="507"/>
        <v>On</v>
      </c>
    </row>
    <row r="8090" spans="2:7" x14ac:dyDescent="0.35">
      <c r="B8090" s="35">
        <v>46359.749999980399</v>
      </c>
      <c r="C8090" s="21">
        <v>0</v>
      </c>
      <c r="D8090" s="20">
        <f t="shared" si="504"/>
        <v>12</v>
      </c>
      <c r="E8090" s="20">
        <f t="shared" si="505"/>
        <v>18</v>
      </c>
      <c r="F8090" s="20">
        <f t="shared" si="506"/>
        <v>5</v>
      </c>
      <c r="G8090" s="20" t="str">
        <f t="shared" si="507"/>
        <v>On</v>
      </c>
    </row>
    <row r="8091" spans="2:7" x14ac:dyDescent="0.35">
      <c r="B8091" s="35">
        <v>46359.791666647063</v>
      </c>
      <c r="C8091" s="21">
        <v>0</v>
      </c>
      <c r="D8091" s="20">
        <f t="shared" si="504"/>
        <v>12</v>
      </c>
      <c r="E8091" s="20">
        <f t="shared" si="505"/>
        <v>19</v>
      </c>
      <c r="F8091" s="20">
        <f t="shared" si="506"/>
        <v>5</v>
      </c>
      <c r="G8091" s="20" t="str">
        <f t="shared" si="507"/>
        <v>On</v>
      </c>
    </row>
    <row r="8092" spans="2:7" x14ac:dyDescent="0.35">
      <c r="B8092" s="35">
        <v>46359.833333313727</v>
      </c>
      <c r="C8092" s="21">
        <v>0</v>
      </c>
      <c r="D8092" s="20">
        <f t="shared" si="504"/>
        <v>12</v>
      </c>
      <c r="E8092" s="20">
        <f t="shared" si="505"/>
        <v>20</v>
      </c>
      <c r="F8092" s="20">
        <f t="shared" si="506"/>
        <v>5</v>
      </c>
      <c r="G8092" s="20" t="str">
        <f t="shared" si="507"/>
        <v>On</v>
      </c>
    </row>
    <row r="8093" spans="2:7" x14ac:dyDescent="0.35">
      <c r="B8093" s="35">
        <v>46359.874999980391</v>
      </c>
      <c r="C8093" s="21">
        <v>0</v>
      </c>
      <c r="D8093" s="20">
        <f t="shared" si="504"/>
        <v>12</v>
      </c>
      <c r="E8093" s="20">
        <f t="shared" si="505"/>
        <v>21</v>
      </c>
      <c r="F8093" s="20">
        <f t="shared" si="506"/>
        <v>5</v>
      </c>
      <c r="G8093" s="20" t="str">
        <f t="shared" si="507"/>
        <v>On</v>
      </c>
    </row>
    <row r="8094" spans="2:7" x14ac:dyDescent="0.35">
      <c r="B8094" s="35">
        <v>46359.916666647056</v>
      </c>
      <c r="C8094" s="21">
        <v>0</v>
      </c>
      <c r="D8094" s="20">
        <f t="shared" si="504"/>
        <v>12</v>
      </c>
      <c r="E8094" s="20">
        <f t="shared" si="505"/>
        <v>22</v>
      </c>
      <c r="F8094" s="20">
        <f t="shared" si="506"/>
        <v>5</v>
      </c>
      <c r="G8094" s="20" t="str">
        <f t="shared" si="507"/>
        <v>On</v>
      </c>
    </row>
    <row r="8095" spans="2:7" x14ac:dyDescent="0.35">
      <c r="B8095" s="35">
        <v>46359.95833331372</v>
      </c>
      <c r="C8095" s="21">
        <v>0</v>
      </c>
      <c r="D8095" s="20">
        <f t="shared" si="504"/>
        <v>12</v>
      </c>
      <c r="E8095" s="20">
        <f t="shared" si="505"/>
        <v>23</v>
      </c>
      <c r="F8095" s="20">
        <f t="shared" si="506"/>
        <v>5</v>
      </c>
      <c r="G8095" s="20" t="str">
        <f t="shared" si="507"/>
        <v>On</v>
      </c>
    </row>
    <row r="8096" spans="2:7" x14ac:dyDescent="0.35">
      <c r="B8096" s="35">
        <v>46359.999999980384</v>
      </c>
      <c r="C8096" s="21">
        <v>0</v>
      </c>
      <c r="D8096" s="20">
        <f t="shared" si="504"/>
        <v>12</v>
      </c>
      <c r="E8096" s="20">
        <f t="shared" si="505"/>
        <v>0</v>
      </c>
      <c r="F8096" s="20">
        <f t="shared" si="506"/>
        <v>6</v>
      </c>
      <c r="G8096" s="20" t="str">
        <f t="shared" si="507"/>
        <v>Off</v>
      </c>
    </row>
    <row r="8097" spans="2:7" x14ac:dyDescent="0.35">
      <c r="B8097" s="35">
        <v>46360.041666647048</v>
      </c>
      <c r="C8097" s="21">
        <v>0</v>
      </c>
      <c r="D8097" s="20">
        <f t="shared" si="504"/>
        <v>12</v>
      </c>
      <c r="E8097" s="20">
        <f t="shared" si="505"/>
        <v>1</v>
      </c>
      <c r="F8097" s="20">
        <f t="shared" si="506"/>
        <v>6</v>
      </c>
      <c r="G8097" s="20" t="str">
        <f t="shared" si="507"/>
        <v>Off</v>
      </c>
    </row>
    <row r="8098" spans="2:7" x14ac:dyDescent="0.35">
      <c r="B8098" s="35">
        <v>46360.083333313713</v>
      </c>
      <c r="C8098" s="21">
        <v>0</v>
      </c>
      <c r="D8098" s="20">
        <f t="shared" si="504"/>
        <v>12</v>
      </c>
      <c r="E8098" s="20">
        <f t="shared" si="505"/>
        <v>2</v>
      </c>
      <c r="F8098" s="20">
        <f t="shared" si="506"/>
        <v>6</v>
      </c>
      <c r="G8098" s="20" t="str">
        <f t="shared" si="507"/>
        <v>Off</v>
      </c>
    </row>
    <row r="8099" spans="2:7" x14ac:dyDescent="0.35">
      <c r="B8099" s="35">
        <v>46360.124999980377</v>
      </c>
      <c r="C8099" s="21">
        <v>0</v>
      </c>
      <c r="D8099" s="20">
        <f t="shared" si="504"/>
        <v>12</v>
      </c>
      <c r="E8099" s="20">
        <f t="shared" si="505"/>
        <v>3</v>
      </c>
      <c r="F8099" s="20">
        <f t="shared" si="506"/>
        <v>6</v>
      </c>
      <c r="G8099" s="20" t="str">
        <f t="shared" si="507"/>
        <v>Off</v>
      </c>
    </row>
    <row r="8100" spans="2:7" x14ac:dyDescent="0.35">
      <c r="B8100" s="35">
        <v>46360.166666647041</v>
      </c>
      <c r="C8100" s="21">
        <v>0</v>
      </c>
      <c r="D8100" s="20">
        <f t="shared" si="504"/>
        <v>12</v>
      </c>
      <c r="E8100" s="20">
        <f t="shared" si="505"/>
        <v>4</v>
      </c>
      <c r="F8100" s="20">
        <f t="shared" si="506"/>
        <v>6</v>
      </c>
      <c r="G8100" s="20" t="str">
        <f t="shared" si="507"/>
        <v>Off</v>
      </c>
    </row>
    <row r="8101" spans="2:7" x14ac:dyDescent="0.35">
      <c r="B8101" s="35">
        <v>46360.208333313705</v>
      </c>
      <c r="C8101" s="21">
        <v>0</v>
      </c>
      <c r="D8101" s="20">
        <f t="shared" si="504"/>
        <v>12</v>
      </c>
      <c r="E8101" s="20">
        <f t="shared" si="505"/>
        <v>5</v>
      </c>
      <c r="F8101" s="20">
        <f t="shared" si="506"/>
        <v>6</v>
      </c>
      <c r="G8101" s="20" t="str">
        <f t="shared" si="507"/>
        <v>Off</v>
      </c>
    </row>
    <row r="8102" spans="2:7" x14ac:dyDescent="0.35">
      <c r="B8102" s="35">
        <v>46360.249999980369</v>
      </c>
      <c r="C8102" s="21">
        <v>0</v>
      </c>
      <c r="D8102" s="20">
        <f t="shared" si="504"/>
        <v>12</v>
      </c>
      <c r="E8102" s="20">
        <f t="shared" si="505"/>
        <v>6</v>
      </c>
      <c r="F8102" s="20">
        <f t="shared" si="506"/>
        <v>6</v>
      </c>
      <c r="G8102" s="20" t="str">
        <f t="shared" si="507"/>
        <v>Off</v>
      </c>
    </row>
    <row r="8103" spans="2:7" x14ac:dyDescent="0.35">
      <c r="B8103" s="35">
        <v>46360.291666647034</v>
      </c>
      <c r="C8103" s="21">
        <v>0</v>
      </c>
      <c r="D8103" s="20">
        <f t="shared" si="504"/>
        <v>12</v>
      </c>
      <c r="E8103" s="20">
        <f t="shared" si="505"/>
        <v>7</v>
      </c>
      <c r="F8103" s="20">
        <f t="shared" si="506"/>
        <v>6</v>
      </c>
      <c r="G8103" s="20" t="str">
        <f t="shared" si="507"/>
        <v>Off</v>
      </c>
    </row>
    <row r="8104" spans="2:7" x14ac:dyDescent="0.35">
      <c r="B8104" s="35">
        <v>46360.333333313698</v>
      </c>
      <c r="C8104" s="21">
        <v>0</v>
      </c>
      <c r="D8104" s="20">
        <f t="shared" si="504"/>
        <v>12</v>
      </c>
      <c r="E8104" s="20">
        <f t="shared" si="505"/>
        <v>8</v>
      </c>
      <c r="F8104" s="20">
        <f t="shared" si="506"/>
        <v>6</v>
      </c>
      <c r="G8104" s="20" t="str">
        <f t="shared" si="507"/>
        <v>On</v>
      </c>
    </row>
    <row r="8105" spans="2:7" x14ac:dyDescent="0.35">
      <c r="B8105" s="35">
        <v>46360.374999980362</v>
      </c>
      <c r="C8105" s="21">
        <v>9.4852504851262207</v>
      </c>
      <c r="D8105" s="20">
        <f t="shared" si="504"/>
        <v>12</v>
      </c>
      <c r="E8105" s="20">
        <f t="shared" si="505"/>
        <v>9</v>
      </c>
      <c r="F8105" s="20">
        <f t="shared" si="506"/>
        <v>6</v>
      </c>
      <c r="G8105" s="20" t="str">
        <f t="shared" si="507"/>
        <v>On</v>
      </c>
    </row>
    <row r="8106" spans="2:7" x14ac:dyDescent="0.35">
      <c r="B8106" s="35">
        <v>46360.416666647026</v>
      </c>
      <c r="C8106" s="21">
        <v>17.680562437138327</v>
      </c>
      <c r="D8106" s="20">
        <f t="shared" si="504"/>
        <v>12</v>
      </c>
      <c r="E8106" s="20">
        <f t="shared" si="505"/>
        <v>10</v>
      </c>
      <c r="F8106" s="20">
        <f t="shared" si="506"/>
        <v>6</v>
      </c>
      <c r="G8106" s="20" t="str">
        <f t="shared" si="507"/>
        <v>On</v>
      </c>
    </row>
    <row r="8107" spans="2:7" x14ac:dyDescent="0.35">
      <c r="B8107" s="35">
        <v>46360.458333313691</v>
      </c>
      <c r="C8107" s="21">
        <v>17.574801880806916</v>
      </c>
      <c r="D8107" s="20">
        <f t="shared" si="504"/>
        <v>12</v>
      </c>
      <c r="E8107" s="20">
        <f t="shared" si="505"/>
        <v>11</v>
      </c>
      <c r="F8107" s="20">
        <f t="shared" si="506"/>
        <v>6</v>
      </c>
      <c r="G8107" s="20" t="str">
        <f t="shared" si="507"/>
        <v>On</v>
      </c>
    </row>
    <row r="8108" spans="2:7" x14ac:dyDescent="0.35">
      <c r="B8108" s="35">
        <v>46360.499999980355</v>
      </c>
      <c r="C8108" s="21">
        <v>16.096957623624785</v>
      </c>
      <c r="D8108" s="20">
        <f t="shared" si="504"/>
        <v>12</v>
      </c>
      <c r="E8108" s="20">
        <f t="shared" si="505"/>
        <v>12</v>
      </c>
      <c r="F8108" s="20">
        <f t="shared" si="506"/>
        <v>6</v>
      </c>
      <c r="G8108" s="20" t="str">
        <f t="shared" si="507"/>
        <v>On</v>
      </c>
    </row>
    <row r="8109" spans="2:7" x14ac:dyDescent="0.35">
      <c r="B8109" s="35">
        <v>46360.541666647019</v>
      </c>
      <c r="C8109" s="21">
        <v>15.35050170164534</v>
      </c>
      <c r="D8109" s="20">
        <f t="shared" si="504"/>
        <v>12</v>
      </c>
      <c r="E8109" s="20">
        <f t="shared" si="505"/>
        <v>13</v>
      </c>
      <c r="F8109" s="20">
        <f t="shared" si="506"/>
        <v>6</v>
      </c>
      <c r="G8109" s="20" t="str">
        <f t="shared" si="507"/>
        <v>On</v>
      </c>
    </row>
    <row r="8110" spans="2:7" x14ac:dyDescent="0.35">
      <c r="B8110" s="35">
        <v>46360.583333313683</v>
      </c>
      <c r="C8110" s="21">
        <v>16.373046771791085</v>
      </c>
      <c r="D8110" s="20">
        <f t="shared" si="504"/>
        <v>12</v>
      </c>
      <c r="E8110" s="20">
        <f t="shared" si="505"/>
        <v>14</v>
      </c>
      <c r="F8110" s="20">
        <f t="shared" si="506"/>
        <v>6</v>
      </c>
      <c r="G8110" s="20" t="str">
        <f t="shared" si="507"/>
        <v>On</v>
      </c>
    </row>
    <row r="8111" spans="2:7" x14ac:dyDescent="0.35">
      <c r="B8111" s="35">
        <v>46360.624999980348</v>
      </c>
      <c r="C8111" s="21">
        <v>17.65212612158961</v>
      </c>
      <c r="D8111" s="20">
        <f t="shared" si="504"/>
        <v>12</v>
      </c>
      <c r="E8111" s="20">
        <f t="shared" si="505"/>
        <v>15</v>
      </c>
      <c r="F8111" s="20">
        <f t="shared" si="506"/>
        <v>6</v>
      </c>
      <c r="G8111" s="20" t="str">
        <f t="shared" si="507"/>
        <v>On</v>
      </c>
    </row>
    <row r="8112" spans="2:7" x14ac:dyDescent="0.35">
      <c r="B8112" s="35">
        <v>46360.666666647012</v>
      </c>
      <c r="C8112" s="21">
        <v>16.950587894965043</v>
      </c>
      <c r="D8112" s="20">
        <f t="shared" si="504"/>
        <v>12</v>
      </c>
      <c r="E8112" s="20">
        <f t="shared" si="505"/>
        <v>16</v>
      </c>
      <c r="F8112" s="20">
        <f t="shared" si="506"/>
        <v>6</v>
      </c>
      <c r="G8112" s="20" t="str">
        <f t="shared" si="507"/>
        <v>On</v>
      </c>
    </row>
    <row r="8113" spans="2:7" x14ac:dyDescent="0.35">
      <c r="B8113" s="35">
        <v>46360.708333313676</v>
      </c>
      <c r="C8113" s="21">
        <v>5.6436219138067214</v>
      </c>
      <c r="D8113" s="20">
        <f t="shared" si="504"/>
        <v>12</v>
      </c>
      <c r="E8113" s="20">
        <f t="shared" si="505"/>
        <v>17</v>
      </c>
      <c r="F8113" s="20">
        <f t="shared" si="506"/>
        <v>6</v>
      </c>
      <c r="G8113" s="20" t="str">
        <f t="shared" si="507"/>
        <v>On</v>
      </c>
    </row>
    <row r="8114" spans="2:7" x14ac:dyDescent="0.35">
      <c r="B8114" s="35">
        <v>46360.74999998034</v>
      </c>
      <c r="C8114" s="21">
        <v>0</v>
      </c>
      <c r="D8114" s="20">
        <f t="shared" si="504"/>
        <v>12</v>
      </c>
      <c r="E8114" s="20">
        <f t="shared" si="505"/>
        <v>18</v>
      </c>
      <c r="F8114" s="20">
        <f t="shared" si="506"/>
        <v>6</v>
      </c>
      <c r="G8114" s="20" t="str">
        <f t="shared" si="507"/>
        <v>On</v>
      </c>
    </row>
    <row r="8115" spans="2:7" x14ac:dyDescent="0.35">
      <c r="B8115" s="35">
        <v>46360.791666647005</v>
      </c>
      <c r="C8115" s="21">
        <v>0</v>
      </c>
      <c r="D8115" s="20">
        <f t="shared" si="504"/>
        <v>12</v>
      </c>
      <c r="E8115" s="20">
        <f t="shared" si="505"/>
        <v>19</v>
      </c>
      <c r="F8115" s="20">
        <f t="shared" si="506"/>
        <v>6</v>
      </c>
      <c r="G8115" s="20" t="str">
        <f t="shared" si="507"/>
        <v>On</v>
      </c>
    </row>
    <row r="8116" spans="2:7" x14ac:dyDescent="0.35">
      <c r="B8116" s="35">
        <v>46360.833333313669</v>
      </c>
      <c r="C8116" s="21">
        <v>0</v>
      </c>
      <c r="D8116" s="20">
        <f t="shared" si="504"/>
        <v>12</v>
      </c>
      <c r="E8116" s="20">
        <f t="shared" si="505"/>
        <v>20</v>
      </c>
      <c r="F8116" s="20">
        <f t="shared" si="506"/>
        <v>6</v>
      </c>
      <c r="G8116" s="20" t="str">
        <f t="shared" si="507"/>
        <v>On</v>
      </c>
    </row>
    <row r="8117" spans="2:7" x14ac:dyDescent="0.35">
      <c r="B8117" s="35">
        <v>46360.874999980333</v>
      </c>
      <c r="C8117" s="21">
        <v>0</v>
      </c>
      <c r="D8117" s="20">
        <f t="shared" si="504"/>
        <v>12</v>
      </c>
      <c r="E8117" s="20">
        <f t="shared" si="505"/>
        <v>21</v>
      </c>
      <c r="F8117" s="20">
        <f t="shared" si="506"/>
        <v>6</v>
      </c>
      <c r="G8117" s="20" t="str">
        <f t="shared" si="507"/>
        <v>On</v>
      </c>
    </row>
    <row r="8118" spans="2:7" x14ac:dyDescent="0.35">
      <c r="B8118" s="35">
        <v>46360.916666646997</v>
      </c>
      <c r="C8118" s="21">
        <v>0</v>
      </c>
      <c r="D8118" s="20">
        <f t="shared" si="504"/>
        <v>12</v>
      </c>
      <c r="E8118" s="20">
        <f t="shared" si="505"/>
        <v>22</v>
      </c>
      <c r="F8118" s="20">
        <f t="shared" si="506"/>
        <v>6</v>
      </c>
      <c r="G8118" s="20" t="str">
        <f t="shared" si="507"/>
        <v>On</v>
      </c>
    </row>
    <row r="8119" spans="2:7" x14ac:dyDescent="0.35">
      <c r="B8119" s="35">
        <v>46360.958333313662</v>
      </c>
      <c r="C8119" s="21">
        <v>0</v>
      </c>
      <c r="D8119" s="20">
        <f t="shared" si="504"/>
        <v>12</v>
      </c>
      <c r="E8119" s="20">
        <f t="shared" si="505"/>
        <v>23</v>
      </c>
      <c r="F8119" s="20">
        <f t="shared" si="506"/>
        <v>6</v>
      </c>
      <c r="G8119" s="20" t="str">
        <f t="shared" si="507"/>
        <v>On</v>
      </c>
    </row>
    <row r="8120" spans="2:7" x14ac:dyDescent="0.35">
      <c r="B8120" s="35">
        <v>46360.999999980326</v>
      </c>
      <c r="C8120" s="21">
        <v>0</v>
      </c>
      <c r="D8120" s="20">
        <f t="shared" si="504"/>
        <v>12</v>
      </c>
      <c r="E8120" s="20">
        <f t="shared" si="505"/>
        <v>0</v>
      </c>
      <c r="F8120" s="20">
        <f t="shared" si="506"/>
        <v>7</v>
      </c>
      <c r="G8120" s="20" t="str">
        <f t="shared" si="507"/>
        <v>Off</v>
      </c>
    </row>
    <row r="8121" spans="2:7" x14ac:dyDescent="0.35">
      <c r="B8121" s="35">
        <v>46361.04166664699</v>
      </c>
      <c r="C8121" s="21">
        <v>0</v>
      </c>
      <c r="D8121" s="20">
        <f t="shared" si="504"/>
        <v>12</v>
      </c>
      <c r="E8121" s="20">
        <f t="shared" si="505"/>
        <v>1</v>
      </c>
      <c r="F8121" s="20">
        <f t="shared" si="506"/>
        <v>7</v>
      </c>
      <c r="G8121" s="20" t="str">
        <f t="shared" si="507"/>
        <v>Off</v>
      </c>
    </row>
    <row r="8122" spans="2:7" x14ac:dyDescent="0.35">
      <c r="B8122" s="35">
        <v>46361.083333313654</v>
      </c>
      <c r="C8122" s="21">
        <v>0</v>
      </c>
      <c r="D8122" s="20">
        <f t="shared" si="504"/>
        <v>12</v>
      </c>
      <c r="E8122" s="20">
        <f t="shared" si="505"/>
        <v>2</v>
      </c>
      <c r="F8122" s="20">
        <f t="shared" si="506"/>
        <v>7</v>
      </c>
      <c r="G8122" s="20" t="str">
        <f t="shared" si="507"/>
        <v>Off</v>
      </c>
    </row>
    <row r="8123" spans="2:7" x14ac:dyDescent="0.35">
      <c r="B8123" s="35">
        <v>46361.124999980319</v>
      </c>
      <c r="C8123" s="21">
        <v>0</v>
      </c>
      <c r="D8123" s="20">
        <f t="shared" si="504"/>
        <v>12</v>
      </c>
      <c r="E8123" s="20">
        <f t="shared" si="505"/>
        <v>3</v>
      </c>
      <c r="F8123" s="20">
        <f t="shared" si="506"/>
        <v>7</v>
      </c>
      <c r="G8123" s="20" t="str">
        <f t="shared" si="507"/>
        <v>Off</v>
      </c>
    </row>
    <row r="8124" spans="2:7" x14ac:dyDescent="0.35">
      <c r="B8124" s="35">
        <v>46361.166666646983</v>
      </c>
      <c r="C8124" s="21">
        <v>0</v>
      </c>
      <c r="D8124" s="20">
        <f t="shared" si="504"/>
        <v>12</v>
      </c>
      <c r="E8124" s="20">
        <f t="shared" si="505"/>
        <v>4</v>
      </c>
      <c r="F8124" s="20">
        <f t="shared" si="506"/>
        <v>7</v>
      </c>
      <c r="G8124" s="20" t="str">
        <f t="shared" si="507"/>
        <v>Off</v>
      </c>
    </row>
    <row r="8125" spans="2:7" x14ac:dyDescent="0.35">
      <c r="B8125" s="35">
        <v>46361.208333313647</v>
      </c>
      <c r="C8125" s="21">
        <v>0</v>
      </c>
      <c r="D8125" s="20">
        <f t="shared" si="504"/>
        <v>12</v>
      </c>
      <c r="E8125" s="20">
        <f t="shared" si="505"/>
        <v>5</v>
      </c>
      <c r="F8125" s="20">
        <f t="shared" si="506"/>
        <v>7</v>
      </c>
      <c r="G8125" s="20" t="str">
        <f t="shared" si="507"/>
        <v>Off</v>
      </c>
    </row>
    <row r="8126" spans="2:7" x14ac:dyDescent="0.35">
      <c r="B8126" s="35">
        <v>46361.249999980311</v>
      </c>
      <c r="C8126" s="21">
        <v>0</v>
      </c>
      <c r="D8126" s="20">
        <f t="shared" si="504"/>
        <v>12</v>
      </c>
      <c r="E8126" s="20">
        <f t="shared" si="505"/>
        <v>6</v>
      </c>
      <c r="F8126" s="20">
        <f t="shared" si="506"/>
        <v>7</v>
      </c>
      <c r="G8126" s="20" t="str">
        <f t="shared" si="507"/>
        <v>Off</v>
      </c>
    </row>
    <row r="8127" spans="2:7" x14ac:dyDescent="0.35">
      <c r="B8127" s="35">
        <v>46361.291666646976</v>
      </c>
      <c r="C8127" s="21">
        <v>0</v>
      </c>
      <c r="D8127" s="20">
        <f t="shared" si="504"/>
        <v>12</v>
      </c>
      <c r="E8127" s="20">
        <f t="shared" si="505"/>
        <v>7</v>
      </c>
      <c r="F8127" s="20">
        <f t="shared" si="506"/>
        <v>7</v>
      </c>
      <c r="G8127" s="20" t="str">
        <f t="shared" si="507"/>
        <v>Off</v>
      </c>
    </row>
    <row r="8128" spans="2:7" x14ac:dyDescent="0.35">
      <c r="B8128" s="35">
        <v>46361.33333331364</v>
      </c>
      <c r="C8128" s="21">
        <v>0</v>
      </c>
      <c r="D8128" s="20">
        <f t="shared" si="504"/>
        <v>12</v>
      </c>
      <c r="E8128" s="20">
        <f t="shared" si="505"/>
        <v>8</v>
      </c>
      <c r="F8128" s="20">
        <f t="shared" si="506"/>
        <v>7</v>
      </c>
      <c r="G8128" s="20" t="str">
        <f t="shared" si="507"/>
        <v>Off</v>
      </c>
    </row>
    <row r="8129" spans="2:7" x14ac:dyDescent="0.35">
      <c r="B8129" s="35">
        <v>46361.374999980304</v>
      </c>
      <c r="C8129" s="21">
        <v>9.323444596466679</v>
      </c>
      <c r="D8129" s="20">
        <f t="shared" si="504"/>
        <v>12</v>
      </c>
      <c r="E8129" s="20">
        <f t="shared" si="505"/>
        <v>9</v>
      </c>
      <c r="F8129" s="20">
        <f t="shared" si="506"/>
        <v>7</v>
      </c>
      <c r="G8129" s="20" t="str">
        <f t="shared" si="507"/>
        <v>Off</v>
      </c>
    </row>
    <row r="8130" spans="2:7" x14ac:dyDescent="0.35">
      <c r="B8130" s="35">
        <v>46361.416666646968</v>
      </c>
      <c r="C8130" s="21">
        <v>17.795282190720393</v>
      </c>
      <c r="D8130" s="20">
        <f t="shared" si="504"/>
        <v>12</v>
      </c>
      <c r="E8130" s="20">
        <f t="shared" si="505"/>
        <v>10</v>
      </c>
      <c r="F8130" s="20">
        <f t="shared" si="506"/>
        <v>7</v>
      </c>
      <c r="G8130" s="20" t="str">
        <f t="shared" si="507"/>
        <v>Off</v>
      </c>
    </row>
    <row r="8131" spans="2:7" x14ac:dyDescent="0.35">
      <c r="B8131" s="35">
        <v>46361.458333313632</v>
      </c>
      <c r="C8131" s="21">
        <v>17.475612998440226</v>
      </c>
      <c r="D8131" s="20">
        <f t="shared" si="504"/>
        <v>12</v>
      </c>
      <c r="E8131" s="20">
        <f t="shared" si="505"/>
        <v>11</v>
      </c>
      <c r="F8131" s="20">
        <f t="shared" si="506"/>
        <v>7</v>
      </c>
      <c r="G8131" s="20" t="str">
        <f t="shared" si="507"/>
        <v>Off</v>
      </c>
    </row>
    <row r="8132" spans="2:7" x14ac:dyDescent="0.35">
      <c r="B8132" s="35">
        <v>46361.499999980297</v>
      </c>
      <c r="C8132" s="21">
        <v>16.019057508508908</v>
      </c>
      <c r="D8132" s="20">
        <f t="shared" si="504"/>
        <v>12</v>
      </c>
      <c r="E8132" s="20">
        <f t="shared" si="505"/>
        <v>12</v>
      </c>
      <c r="F8132" s="20">
        <f t="shared" si="506"/>
        <v>7</v>
      </c>
      <c r="G8132" s="20" t="str">
        <f t="shared" si="507"/>
        <v>Off</v>
      </c>
    </row>
    <row r="8133" spans="2:7" x14ac:dyDescent="0.35">
      <c r="B8133" s="35">
        <v>46361.541666646961</v>
      </c>
      <c r="C8133" s="21">
        <v>15.359068112390091</v>
      </c>
      <c r="D8133" s="20">
        <f t="shared" si="504"/>
        <v>12</v>
      </c>
      <c r="E8133" s="20">
        <f t="shared" si="505"/>
        <v>13</v>
      </c>
      <c r="F8133" s="20">
        <f t="shared" si="506"/>
        <v>7</v>
      </c>
      <c r="G8133" s="20" t="str">
        <f t="shared" si="507"/>
        <v>Off</v>
      </c>
    </row>
    <row r="8134" spans="2:7" x14ac:dyDescent="0.35">
      <c r="B8134" s="35">
        <v>46361.583333313625</v>
      </c>
      <c r="C8134" s="21">
        <v>14.445884148727057</v>
      </c>
      <c r="D8134" s="20">
        <f t="shared" si="504"/>
        <v>12</v>
      </c>
      <c r="E8134" s="20">
        <f t="shared" si="505"/>
        <v>14</v>
      </c>
      <c r="F8134" s="20">
        <f t="shared" si="506"/>
        <v>7</v>
      </c>
      <c r="G8134" s="20" t="str">
        <f t="shared" si="507"/>
        <v>Off</v>
      </c>
    </row>
    <row r="8135" spans="2:7" x14ac:dyDescent="0.35">
      <c r="B8135" s="35">
        <v>46361.624999980289</v>
      </c>
      <c r="C8135" s="21">
        <v>15.685770051486378</v>
      </c>
      <c r="D8135" s="20">
        <f t="shared" si="504"/>
        <v>12</v>
      </c>
      <c r="E8135" s="20">
        <f t="shared" si="505"/>
        <v>15</v>
      </c>
      <c r="F8135" s="20">
        <f t="shared" si="506"/>
        <v>7</v>
      </c>
      <c r="G8135" s="20" t="str">
        <f t="shared" si="507"/>
        <v>Off</v>
      </c>
    </row>
    <row r="8136" spans="2:7" x14ac:dyDescent="0.35">
      <c r="B8136" s="35">
        <v>46361.666666646954</v>
      </c>
      <c r="C8136" s="21">
        <v>9.979025486436452</v>
      </c>
      <c r="D8136" s="20">
        <f t="shared" si="504"/>
        <v>12</v>
      </c>
      <c r="E8136" s="20">
        <f t="shared" si="505"/>
        <v>16</v>
      </c>
      <c r="F8136" s="20">
        <f t="shared" si="506"/>
        <v>7</v>
      </c>
      <c r="G8136" s="20" t="str">
        <f t="shared" si="507"/>
        <v>Off</v>
      </c>
    </row>
    <row r="8137" spans="2:7" x14ac:dyDescent="0.35">
      <c r="B8137" s="35">
        <v>46361.708333313618</v>
      </c>
      <c r="C8137" s="21">
        <v>2.7022335352977045</v>
      </c>
      <c r="D8137" s="20">
        <f t="shared" ref="D8137:D8200" si="508">MONTH(B8137)</f>
        <v>12</v>
      </c>
      <c r="E8137" s="20">
        <f t="shared" si="505"/>
        <v>17</v>
      </c>
      <c r="F8137" s="20">
        <f t="shared" si="506"/>
        <v>7</v>
      </c>
      <c r="G8137" s="20" t="str">
        <f t="shared" si="507"/>
        <v>Off</v>
      </c>
    </row>
    <row r="8138" spans="2:7" x14ac:dyDescent="0.35">
      <c r="B8138" s="35">
        <v>46361.749999980282</v>
      </c>
      <c r="C8138" s="21">
        <v>0</v>
      </c>
      <c r="D8138" s="20">
        <f t="shared" si="508"/>
        <v>12</v>
      </c>
      <c r="E8138" s="20">
        <f t="shared" ref="E8138:E8201" si="509">HOUR(B8138)</f>
        <v>18</v>
      </c>
      <c r="F8138" s="20">
        <f t="shared" ref="F8138:F8201" si="510">WEEKDAY(B8138,1)</f>
        <v>7</v>
      </c>
      <c r="G8138" s="20" t="str">
        <f t="shared" ref="G8138:G8201" si="511">IF(OR(F8138=$F$6,F8138=$F$7),"Off",IF(E8138&lt;8,"Off","On"))</f>
        <v>Off</v>
      </c>
    </row>
    <row r="8139" spans="2:7" x14ac:dyDescent="0.35">
      <c r="B8139" s="35">
        <v>46361.791666646946</v>
      </c>
      <c r="C8139" s="21">
        <v>0</v>
      </c>
      <c r="D8139" s="20">
        <f t="shared" si="508"/>
        <v>12</v>
      </c>
      <c r="E8139" s="20">
        <f t="shared" si="509"/>
        <v>19</v>
      </c>
      <c r="F8139" s="20">
        <f t="shared" si="510"/>
        <v>7</v>
      </c>
      <c r="G8139" s="20" t="str">
        <f t="shared" si="511"/>
        <v>Off</v>
      </c>
    </row>
    <row r="8140" spans="2:7" x14ac:dyDescent="0.35">
      <c r="B8140" s="35">
        <v>46361.833333313611</v>
      </c>
      <c r="C8140" s="21">
        <v>0</v>
      </c>
      <c r="D8140" s="20">
        <f t="shared" si="508"/>
        <v>12</v>
      </c>
      <c r="E8140" s="20">
        <f t="shared" si="509"/>
        <v>20</v>
      </c>
      <c r="F8140" s="20">
        <f t="shared" si="510"/>
        <v>7</v>
      </c>
      <c r="G8140" s="20" t="str">
        <f t="shared" si="511"/>
        <v>Off</v>
      </c>
    </row>
    <row r="8141" spans="2:7" x14ac:dyDescent="0.35">
      <c r="B8141" s="35">
        <v>46361.874999980275</v>
      </c>
      <c r="C8141" s="21">
        <v>0</v>
      </c>
      <c r="D8141" s="20">
        <f t="shared" si="508"/>
        <v>12</v>
      </c>
      <c r="E8141" s="20">
        <f t="shared" si="509"/>
        <v>21</v>
      </c>
      <c r="F8141" s="20">
        <f t="shared" si="510"/>
        <v>7</v>
      </c>
      <c r="G8141" s="20" t="str">
        <f t="shared" si="511"/>
        <v>Off</v>
      </c>
    </row>
    <row r="8142" spans="2:7" x14ac:dyDescent="0.35">
      <c r="B8142" s="35">
        <v>46361.916666646939</v>
      </c>
      <c r="C8142" s="21">
        <v>0</v>
      </c>
      <c r="D8142" s="20">
        <f t="shared" si="508"/>
        <v>12</v>
      </c>
      <c r="E8142" s="20">
        <f t="shared" si="509"/>
        <v>22</v>
      </c>
      <c r="F8142" s="20">
        <f t="shared" si="510"/>
        <v>7</v>
      </c>
      <c r="G8142" s="20" t="str">
        <f t="shared" si="511"/>
        <v>Off</v>
      </c>
    </row>
    <row r="8143" spans="2:7" x14ac:dyDescent="0.35">
      <c r="B8143" s="35">
        <v>46361.958333313603</v>
      </c>
      <c r="C8143" s="21">
        <v>0</v>
      </c>
      <c r="D8143" s="20">
        <f t="shared" si="508"/>
        <v>12</v>
      </c>
      <c r="E8143" s="20">
        <f t="shared" si="509"/>
        <v>23</v>
      </c>
      <c r="F8143" s="20">
        <f t="shared" si="510"/>
        <v>7</v>
      </c>
      <c r="G8143" s="20" t="str">
        <f t="shared" si="511"/>
        <v>Off</v>
      </c>
    </row>
    <row r="8144" spans="2:7" x14ac:dyDescent="0.35">
      <c r="B8144" s="35">
        <v>46361.999999980268</v>
      </c>
      <c r="C8144" s="21">
        <v>0</v>
      </c>
      <c r="D8144" s="20">
        <f t="shared" si="508"/>
        <v>12</v>
      </c>
      <c r="E8144" s="20">
        <f t="shared" si="509"/>
        <v>0</v>
      </c>
      <c r="F8144" s="20">
        <f t="shared" si="510"/>
        <v>1</v>
      </c>
      <c r="G8144" s="20" t="str">
        <f t="shared" si="511"/>
        <v>Off</v>
      </c>
    </row>
    <row r="8145" spans="2:7" x14ac:dyDescent="0.35">
      <c r="B8145" s="35">
        <v>46362.041666646932</v>
      </c>
      <c r="C8145" s="21">
        <v>0</v>
      </c>
      <c r="D8145" s="20">
        <f t="shared" si="508"/>
        <v>12</v>
      </c>
      <c r="E8145" s="20">
        <f t="shared" si="509"/>
        <v>1</v>
      </c>
      <c r="F8145" s="20">
        <f t="shared" si="510"/>
        <v>1</v>
      </c>
      <c r="G8145" s="20" t="str">
        <f t="shared" si="511"/>
        <v>Off</v>
      </c>
    </row>
    <row r="8146" spans="2:7" x14ac:dyDescent="0.35">
      <c r="B8146" s="35">
        <v>46362.083333313596</v>
      </c>
      <c r="C8146" s="21">
        <v>0</v>
      </c>
      <c r="D8146" s="20">
        <f t="shared" si="508"/>
        <v>12</v>
      </c>
      <c r="E8146" s="20">
        <f t="shared" si="509"/>
        <v>2</v>
      </c>
      <c r="F8146" s="20">
        <f t="shared" si="510"/>
        <v>1</v>
      </c>
      <c r="G8146" s="20" t="str">
        <f t="shared" si="511"/>
        <v>Off</v>
      </c>
    </row>
    <row r="8147" spans="2:7" x14ac:dyDescent="0.35">
      <c r="B8147" s="35">
        <v>46362.12499998026</v>
      </c>
      <c r="C8147" s="21">
        <v>0</v>
      </c>
      <c r="D8147" s="20">
        <f t="shared" si="508"/>
        <v>12</v>
      </c>
      <c r="E8147" s="20">
        <f t="shared" si="509"/>
        <v>3</v>
      </c>
      <c r="F8147" s="20">
        <f t="shared" si="510"/>
        <v>1</v>
      </c>
      <c r="G8147" s="20" t="str">
        <f t="shared" si="511"/>
        <v>Off</v>
      </c>
    </row>
    <row r="8148" spans="2:7" x14ac:dyDescent="0.35">
      <c r="B8148" s="35">
        <v>46362.166666646925</v>
      </c>
      <c r="C8148" s="21">
        <v>0</v>
      </c>
      <c r="D8148" s="20">
        <f t="shared" si="508"/>
        <v>12</v>
      </c>
      <c r="E8148" s="20">
        <f t="shared" si="509"/>
        <v>4</v>
      </c>
      <c r="F8148" s="20">
        <f t="shared" si="510"/>
        <v>1</v>
      </c>
      <c r="G8148" s="20" t="str">
        <f t="shared" si="511"/>
        <v>Off</v>
      </c>
    </row>
    <row r="8149" spans="2:7" x14ac:dyDescent="0.35">
      <c r="B8149" s="35">
        <v>46362.208333313589</v>
      </c>
      <c r="C8149" s="21">
        <v>0</v>
      </c>
      <c r="D8149" s="20">
        <f t="shared" si="508"/>
        <v>12</v>
      </c>
      <c r="E8149" s="20">
        <f t="shared" si="509"/>
        <v>5</v>
      </c>
      <c r="F8149" s="20">
        <f t="shared" si="510"/>
        <v>1</v>
      </c>
      <c r="G8149" s="20" t="str">
        <f t="shared" si="511"/>
        <v>Off</v>
      </c>
    </row>
    <row r="8150" spans="2:7" x14ac:dyDescent="0.35">
      <c r="B8150" s="35">
        <v>46362.249999980253</v>
      </c>
      <c r="C8150" s="21">
        <v>0</v>
      </c>
      <c r="D8150" s="20">
        <f t="shared" si="508"/>
        <v>12</v>
      </c>
      <c r="E8150" s="20">
        <f t="shared" si="509"/>
        <v>6</v>
      </c>
      <c r="F8150" s="20">
        <f t="shared" si="510"/>
        <v>1</v>
      </c>
      <c r="G8150" s="20" t="str">
        <f t="shared" si="511"/>
        <v>Off</v>
      </c>
    </row>
    <row r="8151" spans="2:7" x14ac:dyDescent="0.35">
      <c r="B8151" s="35">
        <v>46362.291666646917</v>
      </c>
      <c r="C8151" s="21">
        <v>0</v>
      </c>
      <c r="D8151" s="20">
        <f t="shared" si="508"/>
        <v>12</v>
      </c>
      <c r="E8151" s="20">
        <f t="shared" si="509"/>
        <v>7</v>
      </c>
      <c r="F8151" s="20">
        <f t="shared" si="510"/>
        <v>1</v>
      </c>
      <c r="G8151" s="20" t="str">
        <f t="shared" si="511"/>
        <v>Off</v>
      </c>
    </row>
    <row r="8152" spans="2:7" x14ac:dyDescent="0.35">
      <c r="B8152" s="35">
        <v>46362.333333313582</v>
      </c>
      <c r="C8152" s="21">
        <v>0</v>
      </c>
      <c r="D8152" s="20">
        <f t="shared" si="508"/>
        <v>12</v>
      </c>
      <c r="E8152" s="20">
        <f t="shared" si="509"/>
        <v>8</v>
      </c>
      <c r="F8152" s="20">
        <f t="shared" si="510"/>
        <v>1</v>
      </c>
      <c r="G8152" s="20" t="str">
        <f t="shared" si="511"/>
        <v>Off</v>
      </c>
    </row>
    <row r="8153" spans="2:7" x14ac:dyDescent="0.35">
      <c r="B8153" s="35">
        <v>46362.374999980246</v>
      </c>
      <c r="C8153" s="21">
        <v>0.5393587218992032</v>
      </c>
      <c r="D8153" s="20">
        <f t="shared" si="508"/>
        <v>12</v>
      </c>
      <c r="E8153" s="20">
        <f t="shared" si="509"/>
        <v>9</v>
      </c>
      <c r="F8153" s="20">
        <f t="shared" si="510"/>
        <v>1</v>
      </c>
      <c r="G8153" s="20" t="str">
        <f t="shared" si="511"/>
        <v>Off</v>
      </c>
    </row>
    <row r="8154" spans="2:7" x14ac:dyDescent="0.35">
      <c r="B8154" s="35">
        <v>46362.41666664691</v>
      </c>
      <c r="C8154" s="21">
        <v>2.568190553985334</v>
      </c>
      <c r="D8154" s="20">
        <f t="shared" si="508"/>
        <v>12</v>
      </c>
      <c r="E8154" s="20">
        <f t="shared" si="509"/>
        <v>10</v>
      </c>
      <c r="F8154" s="20">
        <f t="shared" si="510"/>
        <v>1</v>
      </c>
      <c r="G8154" s="20" t="str">
        <f t="shared" si="511"/>
        <v>Off</v>
      </c>
    </row>
    <row r="8155" spans="2:7" x14ac:dyDescent="0.35">
      <c r="B8155" s="35">
        <v>46362.458333313574</v>
      </c>
      <c r="C8155" s="21">
        <v>0.6341079276619821</v>
      </c>
      <c r="D8155" s="20">
        <f t="shared" si="508"/>
        <v>12</v>
      </c>
      <c r="E8155" s="20">
        <f t="shared" si="509"/>
        <v>11</v>
      </c>
      <c r="F8155" s="20">
        <f t="shared" si="510"/>
        <v>1</v>
      </c>
      <c r="G8155" s="20" t="str">
        <f t="shared" si="511"/>
        <v>Off</v>
      </c>
    </row>
    <row r="8156" spans="2:7" x14ac:dyDescent="0.35">
      <c r="B8156" s="35">
        <v>46362.499999980238</v>
      </c>
      <c r="C8156" s="21">
        <v>3.2778431773942582</v>
      </c>
      <c r="D8156" s="20">
        <f t="shared" si="508"/>
        <v>12</v>
      </c>
      <c r="E8156" s="20">
        <f t="shared" si="509"/>
        <v>12</v>
      </c>
      <c r="F8156" s="20">
        <f t="shared" si="510"/>
        <v>1</v>
      </c>
      <c r="G8156" s="20" t="str">
        <f t="shared" si="511"/>
        <v>Off</v>
      </c>
    </row>
    <row r="8157" spans="2:7" x14ac:dyDescent="0.35">
      <c r="B8157" s="35">
        <v>46362.541666646903</v>
      </c>
      <c r="C8157" s="21">
        <v>1.3884401446484922</v>
      </c>
      <c r="D8157" s="20">
        <f t="shared" si="508"/>
        <v>12</v>
      </c>
      <c r="E8157" s="20">
        <f t="shared" si="509"/>
        <v>13</v>
      </c>
      <c r="F8157" s="20">
        <f t="shared" si="510"/>
        <v>1</v>
      </c>
      <c r="G8157" s="20" t="str">
        <f t="shared" si="511"/>
        <v>Off</v>
      </c>
    </row>
    <row r="8158" spans="2:7" x14ac:dyDescent="0.35">
      <c r="B8158" s="35">
        <v>46362.583333313567</v>
      </c>
      <c r="C8158" s="21">
        <v>5.5299807742868037</v>
      </c>
      <c r="D8158" s="20">
        <f t="shared" si="508"/>
        <v>12</v>
      </c>
      <c r="E8158" s="20">
        <f t="shared" si="509"/>
        <v>14</v>
      </c>
      <c r="F8158" s="20">
        <f t="shared" si="510"/>
        <v>1</v>
      </c>
      <c r="G8158" s="20" t="str">
        <f t="shared" si="511"/>
        <v>Off</v>
      </c>
    </row>
    <row r="8159" spans="2:7" x14ac:dyDescent="0.35">
      <c r="B8159" s="35">
        <v>46362.624999980231</v>
      </c>
      <c r="C8159" s="21">
        <v>0.60675467376346959</v>
      </c>
      <c r="D8159" s="20">
        <f t="shared" si="508"/>
        <v>12</v>
      </c>
      <c r="E8159" s="20">
        <f t="shared" si="509"/>
        <v>15</v>
      </c>
      <c r="F8159" s="20">
        <f t="shared" si="510"/>
        <v>1</v>
      </c>
      <c r="G8159" s="20" t="str">
        <f t="shared" si="511"/>
        <v>Off</v>
      </c>
    </row>
    <row r="8160" spans="2:7" x14ac:dyDescent="0.35">
      <c r="B8160" s="35">
        <v>46362.666666646895</v>
      </c>
      <c r="C8160" s="21">
        <v>3.2910584234496079</v>
      </c>
      <c r="D8160" s="20">
        <f t="shared" si="508"/>
        <v>12</v>
      </c>
      <c r="E8160" s="20">
        <f t="shared" si="509"/>
        <v>16</v>
      </c>
      <c r="F8160" s="20">
        <f t="shared" si="510"/>
        <v>1</v>
      </c>
      <c r="G8160" s="20" t="str">
        <f t="shared" si="511"/>
        <v>Off</v>
      </c>
    </row>
    <row r="8161" spans="2:7" x14ac:dyDescent="0.35">
      <c r="B8161" s="35">
        <v>46362.70833331356</v>
      </c>
      <c r="C8161" s="21">
        <v>2.3324201543881498E-2</v>
      </c>
      <c r="D8161" s="20">
        <f t="shared" si="508"/>
        <v>12</v>
      </c>
      <c r="E8161" s="20">
        <f t="shared" si="509"/>
        <v>17</v>
      </c>
      <c r="F8161" s="20">
        <f t="shared" si="510"/>
        <v>1</v>
      </c>
      <c r="G8161" s="20" t="str">
        <f t="shared" si="511"/>
        <v>Off</v>
      </c>
    </row>
    <row r="8162" spans="2:7" x14ac:dyDescent="0.35">
      <c r="B8162" s="35">
        <v>46362.749999980224</v>
      </c>
      <c r="C8162" s="21">
        <v>0</v>
      </c>
      <c r="D8162" s="20">
        <f t="shared" si="508"/>
        <v>12</v>
      </c>
      <c r="E8162" s="20">
        <f t="shared" si="509"/>
        <v>18</v>
      </c>
      <c r="F8162" s="20">
        <f t="shared" si="510"/>
        <v>1</v>
      </c>
      <c r="G8162" s="20" t="str">
        <f t="shared" si="511"/>
        <v>Off</v>
      </c>
    </row>
    <row r="8163" spans="2:7" x14ac:dyDescent="0.35">
      <c r="B8163" s="35">
        <v>46362.791666646888</v>
      </c>
      <c r="C8163" s="21">
        <v>0</v>
      </c>
      <c r="D8163" s="20">
        <f t="shared" si="508"/>
        <v>12</v>
      </c>
      <c r="E8163" s="20">
        <f t="shared" si="509"/>
        <v>19</v>
      </c>
      <c r="F8163" s="20">
        <f t="shared" si="510"/>
        <v>1</v>
      </c>
      <c r="G8163" s="20" t="str">
        <f t="shared" si="511"/>
        <v>Off</v>
      </c>
    </row>
    <row r="8164" spans="2:7" x14ac:dyDescent="0.35">
      <c r="B8164" s="35">
        <v>46362.833333313552</v>
      </c>
      <c r="C8164" s="21">
        <v>0</v>
      </c>
      <c r="D8164" s="20">
        <f t="shared" si="508"/>
        <v>12</v>
      </c>
      <c r="E8164" s="20">
        <f t="shared" si="509"/>
        <v>20</v>
      </c>
      <c r="F8164" s="20">
        <f t="shared" si="510"/>
        <v>1</v>
      </c>
      <c r="G8164" s="20" t="str">
        <f t="shared" si="511"/>
        <v>Off</v>
      </c>
    </row>
    <row r="8165" spans="2:7" x14ac:dyDescent="0.35">
      <c r="B8165" s="35">
        <v>46362.874999980217</v>
      </c>
      <c r="C8165" s="21">
        <v>0</v>
      </c>
      <c r="D8165" s="20">
        <f t="shared" si="508"/>
        <v>12</v>
      </c>
      <c r="E8165" s="20">
        <f t="shared" si="509"/>
        <v>21</v>
      </c>
      <c r="F8165" s="20">
        <f t="shared" si="510"/>
        <v>1</v>
      </c>
      <c r="G8165" s="20" t="str">
        <f t="shared" si="511"/>
        <v>Off</v>
      </c>
    </row>
    <row r="8166" spans="2:7" x14ac:dyDescent="0.35">
      <c r="B8166" s="35">
        <v>46362.916666646881</v>
      </c>
      <c r="C8166" s="21">
        <v>0</v>
      </c>
      <c r="D8166" s="20">
        <f t="shared" si="508"/>
        <v>12</v>
      </c>
      <c r="E8166" s="20">
        <f t="shared" si="509"/>
        <v>22</v>
      </c>
      <c r="F8166" s="20">
        <f t="shared" si="510"/>
        <v>1</v>
      </c>
      <c r="G8166" s="20" t="str">
        <f t="shared" si="511"/>
        <v>Off</v>
      </c>
    </row>
    <row r="8167" spans="2:7" x14ac:dyDescent="0.35">
      <c r="B8167" s="35">
        <v>46362.958333313545</v>
      </c>
      <c r="C8167" s="21">
        <v>0</v>
      </c>
      <c r="D8167" s="20">
        <f t="shared" si="508"/>
        <v>12</v>
      </c>
      <c r="E8167" s="20">
        <f t="shared" si="509"/>
        <v>23</v>
      </c>
      <c r="F8167" s="20">
        <f t="shared" si="510"/>
        <v>1</v>
      </c>
      <c r="G8167" s="20" t="str">
        <f t="shared" si="511"/>
        <v>Off</v>
      </c>
    </row>
    <row r="8168" spans="2:7" x14ac:dyDescent="0.35">
      <c r="B8168" s="35">
        <v>46362.999999980209</v>
      </c>
      <c r="C8168" s="21">
        <v>0</v>
      </c>
      <c r="D8168" s="20">
        <f t="shared" si="508"/>
        <v>12</v>
      </c>
      <c r="E8168" s="20">
        <f t="shared" si="509"/>
        <v>0</v>
      </c>
      <c r="F8168" s="20">
        <f t="shared" si="510"/>
        <v>2</v>
      </c>
      <c r="G8168" s="20" t="str">
        <f t="shared" si="511"/>
        <v>Off</v>
      </c>
    </row>
    <row r="8169" spans="2:7" x14ac:dyDescent="0.35">
      <c r="B8169" s="35">
        <v>46363.041666646874</v>
      </c>
      <c r="C8169" s="21">
        <v>0</v>
      </c>
      <c r="D8169" s="20">
        <f t="shared" si="508"/>
        <v>12</v>
      </c>
      <c r="E8169" s="20">
        <f t="shared" si="509"/>
        <v>1</v>
      </c>
      <c r="F8169" s="20">
        <f t="shared" si="510"/>
        <v>2</v>
      </c>
      <c r="G8169" s="20" t="str">
        <f t="shared" si="511"/>
        <v>Off</v>
      </c>
    </row>
    <row r="8170" spans="2:7" x14ac:dyDescent="0.35">
      <c r="B8170" s="35">
        <v>46363.083333313538</v>
      </c>
      <c r="C8170" s="21">
        <v>0</v>
      </c>
      <c r="D8170" s="20">
        <f t="shared" si="508"/>
        <v>12</v>
      </c>
      <c r="E8170" s="20">
        <f t="shared" si="509"/>
        <v>2</v>
      </c>
      <c r="F8170" s="20">
        <f t="shared" si="510"/>
        <v>2</v>
      </c>
      <c r="G8170" s="20" t="str">
        <f t="shared" si="511"/>
        <v>Off</v>
      </c>
    </row>
    <row r="8171" spans="2:7" x14ac:dyDescent="0.35">
      <c r="B8171" s="35">
        <v>46363.124999980202</v>
      </c>
      <c r="C8171" s="21">
        <v>0</v>
      </c>
      <c r="D8171" s="20">
        <f t="shared" si="508"/>
        <v>12</v>
      </c>
      <c r="E8171" s="20">
        <f t="shared" si="509"/>
        <v>3</v>
      </c>
      <c r="F8171" s="20">
        <f t="shared" si="510"/>
        <v>2</v>
      </c>
      <c r="G8171" s="20" t="str">
        <f t="shared" si="511"/>
        <v>Off</v>
      </c>
    </row>
    <row r="8172" spans="2:7" x14ac:dyDescent="0.35">
      <c r="B8172" s="35">
        <v>46363.166666646866</v>
      </c>
      <c r="C8172" s="21">
        <v>0</v>
      </c>
      <c r="D8172" s="20">
        <f t="shared" si="508"/>
        <v>12</v>
      </c>
      <c r="E8172" s="20">
        <f t="shared" si="509"/>
        <v>4</v>
      </c>
      <c r="F8172" s="20">
        <f t="shared" si="510"/>
        <v>2</v>
      </c>
      <c r="G8172" s="20" t="str">
        <f t="shared" si="511"/>
        <v>Off</v>
      </c>
    </row>
    <row r="8173" spans="2:7" x14ac:dyDescent="0.35">
      <c r="B8173" s="35">
        <v>46363.208333313531</v>
      </c>
      <c r="C8173" s="21">
        <v>0</v>
      </c>
      <c r="D8173" s="20">
        <f t="shared" si="508"/>
        <v>12</v>
      </c>
      <c r="E8173" s="20">
        <f t="shared" si="509"/>
        <v>5</v>
      </c>
      <c r="F8173" s="20">
        <f t="shared" si="510"/>
        <v>2</v>
      </c>
      <c r="G8173" s="20" t="str">
        <f t="shared" si="511"/>
        <v>Off</v>
      </c>
    </row>
    <row r="8174" spans="2:7" x14ac:dyDescent="0.35">
      <c r="B8174" s="35">
        <v>46363.249999980195</v>
      </c>
      <c r="C8174" s="21">
        <v>0</v>
      </c>
      <c r="D8174" s="20">
        <f t="shared" si="508"/>
        <v>12</v>
      </c>
      <c r="E8174" s="20">
        <f t="shared" si="509"/>
        <v>6</v>
      </c>
      <c r="F8174" s="20">
        <f t="shared" si="510"/>
        <v>2</v>
      </c>
      <c r="G8174" s="20" t="str">
        <f t="shared" si="511"/>
        <v>Off</v>
      </c>
    </row>
    <row r="8175" spans="2:7" x14ac:dyDescent="0.35">
      <c r="B8175" s="35">
        <v>46363.291666646859</v>
      </c>
      <c r="C8175" s="21">
        <v>0</v>
      </c>
      <c r="D8175" s="20">
        <f t="shared" si="508"/>
        <v>12</v>
      </c>
      <c r="E8175" s="20">
        <f t="shared" si="509"/>
        <v>7</v>
      </c>
      <c r="F8175" s="20">
        <f t="shared" si="510"/>
        <v>2</v>
      </c>
      <c r="G8175" s="20" t="str">
        <f t="shared" si="511"/>
        <v>Off</v>
      </c>
    </row>
    <row r="8176" spans="2:7" x14ac:dyDescent="0.35">
      <c r="B8176" s="35">
        <v>46363.333333313523</v>
      </c>
      <c r="C8176" s="21">
        <v>0</v>
      </c>
      <c r="D8176" s="20">
        <f t="shared" si="508"/>
        <v>12</v>
      </c>
      <c r="E8176" s="20">
        <f t="shared" si="509"/>
        <v>8</v>
      </c>
      <c r="F8176" s="20">
        <f t="shared" si="510"/>
        <v>2</v>
      </c>
      <c r="G8176" s="20" t="str">
        <f t="shared" si="511"/>
        <v>On</v>
      </c>
    </row>
    <row r="8177" spans="2:7" x14ac:dyDescent="0.35">
      <c r="B8177" s="35">
        <v>46363.374999980188</v>
      </c>
      <c r="C8177" s="21">
        <v>0.457503030823665</v>
      </c>
      <c r="D8177" s="20">
        <f t="shared" si="508"/>
        <v>12</v>
      </c>
      <c r="E8177" s="20">
        <f t="shared" si="509"/>
        <v>9</v>
      </c>
      <c r="F8177" s="20">
        <f t="shared" si="510"/>
        <v>2</v>
      </c>
      <c r="G8177" s="20" t="str">
        <f t="shared" si="511"/>
        <v>On</v>
      </c>
    </row>
    <row r="8178" spans="2:7" x14ac:dyDescent="0.35">
      <c r="B8178" s="35">
        <v>46363.416666646852</v>
      </c>
      <c r="C8178" s="21">
        <v>0.98033166199025623</v>
      </c>
      <c r="D8178" s="20">
        <f t="shared" si="508"/>
        <v>12</v>
      </c>
      <c r="E8178" s="20">
        <f t="shared" si="509"/>
        <v>10</v>
      </c>
      <c r="F8178" s="20">
        <f t="shared" si="510"/>
        <v>2</v>
      </c>
      <c r="G8178" s="20" t="str">
        <f t="shared" si="511"/>
        <v>On</v>
      </c>
    </row>
    <row r="8179" spans="2:7" x14ac:dyDescent="0.35">
      <c r="B8179" s="35">
        <v>46363.458333313516</v>
      </c>
      <c r="C8179" s="21">
        <v>4.8974011926914658</v>
      </c>
      <c r="D8179" s="20">
        <f t="shared" si="508"/>
        <v>12</v>
      </c>
      <c r="E8179" s="20">
        <f t="shared" si="509"/>
        <v>11</v>
      </c>
      <c r="F8179" s="20">
        <f t="shared" si="510"/>
        <v>2</v>
      </c>
      <c r="G8179" s="20" t="str">
        <f t="shared" si="511"/>
        <v>On</v>
      </c>
    </row>
    <row r="8180" spans="2:7" x14ac:dyDescent="0.35">
      <c r="B8180" s="35">
        <v>46363.49999998018</v>
      </c>
      <c r="C8180" s="21">
        <v>11.630292633185986</v>
      </c>
      <c r="D8180" s="20">
        <f t="shared" si="508"/>
        <v>12</v>
      </c>
      <c r="E8180" s="20">
        <f t="shared" si="509"/>
        <v>12</v>
      </c>
      <c r="F8180" s="20">
        <f t="shared" si="510"/>
        <v>2</v>
      </c>
      <c r="G8180" s="20" t="str">
        <f t="shared" si="511"/>
        <v>On</v>
      </c>
    </row>
    <row r="8181" spans="2:7" x14ac:dyDescent="0.35">
      <c r="B8181" s="35">
        <v>46363.541666646845</v>
      </c>
      <c r="C8181" s="21">
        <v>13.805987560989823</v>
      </c>
      <c r="D8181" s="20">
        <f t="shared" si="508"/>
        <v>12</v>
      </c>
      <c r="E8181" s="20">
        <f t="shared" si="509"/>
        <v>13</v>
      </c>
      <c r="F8181" s="20">
        <f t="shared" si="510"/>
        <v>2</v>
      </c>
      <c r="G8181" s="20" t="str">
        <f t="shared" si="511"/>
        <v>On</v>
      </c>
    </row>
    <row r="8182" spans="2:7" x14ac:dyDescent="0.35">
      <c r="B8182" s="35">
        <v>46363.583333313509</v>
      </c>
      <c r="C8182" s="21">
        <v>14.849775292537336</v>
      </c>
      <c r="D8182" s="20">
        <f t="shared" si="508"/>
        <v>12</v>
      </c>
      <c r="E8182" s="20">
        <f t="shared" si="509"/>
        <v>14</v>
      </c>
      <c r="F8182" s="20">
        <f t="shared" si="510"/>
        <v>2</v>
      </c>
      <c r="G8182" s="20" t="str">
        <f t="shared" si="511"/>
        <v>On</v>
      </c>
    </row>
    <row r="8183" spans="2:7" x14ac:dyDescent="0.35">
      <c r="B8183" s="35">
        <v>46363.624999980173</v>
      </c>
      <c r="C8183" s="21">
        <v>16.18041038799381</v>
      </c>
      <c r="D8183" s="20">
        <f t="shared" si="508"/>
        <v>12</v>
      </c>
      <c r="E8183" s="20">
        <f t="shared" si="509"/>
        <v>15</v>
      </c>
      <c r="F8183" s="20">
        <f t="shared" si="510"/>
        <v>2</v>
      </c>
      <c r="G8183" s="20" t="str">
        <f t="shared" si="511"/>
        <v>On</v>
      </c>
    </row>
    <row r="8184" spans="2:7" x14ac:dyDescent="0.35">
      <c r="B8184" s="35">
        <v>46363.666666646837</v>
      </c>
      <c r="C8184" s="21">
        <v>15.741922940194021</v>
      </c>
      <c r="D8184" s="20">
        <f t="shared" si="508"/>
        <v>12</v>
      </c>
      <c r="E8184" s="20">
        <f t="shared" si="509"/>
        <v>16</v>
      </c>
      <c r="F8184" s="20">
        <f t="shared" si="510"/>
        <v>2</v>
      </c>
      <c r="G8184" s="20" t="str">
        <f t="shared" si="511"/>
        <v>On</v>
      </c>
    </row>
    <row r="8185" spans="2:7" x14ac:dyDescent="0.35">
      <c r="B8185" s="35">
        <v>46363.708333313501</v>
      </c>
      <c r="C8185" s="21">
        <v>5.3807058306959865</v>
      </c>
      <c r="D8185" s="20">
        <f t="shared" si="508"/>
        <v>12</v>
      </c>
      <c r="E8185" s="20">
        <f t="shared" si="509"/>
        <v>17</v>
      </c>
      <c r="F8185" s="20">
        <f t="shared" si="510"/>
        <v>2</v>
      </c>
      <c r="G8185" s="20" t="str">
        <f t="shared" si="511"/>
        <v>On</v>
      </c>
    </row>
    <row r="8186" spans="2:7" x14ac:dyDescent="0.35">
      <c r="B8186" s="35">
        <v>46363.749999980166</v>
      </c>
      <c r="C8186" s="21">
        <v>0</v>
      </c>
      <c r="D8186" s="20">
        <f t="shared" si="508"/>
        <v>12</v>
      </c>
      <c r="E8186" s="20">
        <f t="shared" si="509"/>
        <v>18</v>
      </c>
      <c r="F8186" s="20">
        <f t="shared" si="510"/>
        <v>2</v>
      </c>
      <c r="G8186" s="20" t="str">
        <f t="shared" si="511"/>
        <v>On</v>
      </c>
    </row>
    <row r="8187" spans="2:7" x14ac:dyDescent="0.35">
      <c r="B8187" s="35">
        <v>46363.79166664683</v>
      </c>
      <c r="C8187" s="21">
        <v>0</v>
      </c>
      <c r="D8187" s="20">
        <f t="shared" si="508"/>
        <v>12</v>
      </c>
      <c r="E8187" s="20">
        <f t="shared" si="509"/>
        <v>19</v>
      </c>
      <c r="F8187" s="20">
        <f t="shared" si="510"/>
        <v>2</v>
      </c>
      <c r="G8187" s="20" t="str">
        <f t="shared" si="511"/>
        <v>On</v>
      </c>
    </row>
    <row r="8188" spans="2:7" x14ac:dyDescent="0.35">
      <c r="B8188" s="35">
        <v>46363.833333313494</v>
      </c>
      <c r="C8188" s="21">
        <v>0</v>
      </c>
      <c r="D8188" s="20">
        <f t="shared" si="508"/>
        <v>12</v>
      </c>
      <c r="E8188" s="20">
        <f t="shared" si="509"/>
        <v>20</v>
      </c>
      <c r="F8188" s="20">
        <f t="shared" si="510"/>
        <v>2</v>
      </c>
      <c r="G8188" s="20" t="str">
        <f t="shared" si="511"/>
        <v>On</v>
      </c>
    </row>
    <row r="8189" spans="2:7" x14ac:dyDescent="0.35">
      <c r="B8189" s="35">
        <v>46363.874999980158</v>
      </c>
      <c r="C8189" s="21">
        <v>0</v>
      </c>
      <c r="D8189" s="20">
        <f t="shared" si="508"/>
        <v>12</v>
      </c>
      <c r="E8189" s="20">
        <f t="shared" si="509"/>
        <v>21</v>
      </c>
      <c r="F8189" s="20">
        <f t="shared" si="510"/>
        <v>2</v>
      </c>
      <c r="G8189" s="20" t="str">
        <f t="shared" si="511"/>
        <v>On</v>
      </c>
    </row>
    <row r="8190" spans="2:7" x14ac:dyDescent="0.35">
      <c r="B8190" s="35">
        <v>46363.916666646823</v>
      </c>
      <c r="C8190" s="21">
        <v>0</v>
      </c>
      <c r="D8190" s="20">
        <f t="shared" si="508"/>
        <v>12</v>
      </c>
      <c r="E8190" s="20">
        <f t="shared" si="509"/>
        <v>22</v>
      </c>
      <c r="F8190" s="20">
        <f t="shared" si="510"/>
        <v>2</v>
      </c>
      <c r="G8190" s="20" t="str">
        <f t="shared" si="511"/>
        <v>On</v>
      </c>
    </row>
    <row r="8191" spans="2:7" x14ac:dyDescent="0.35">
      <c r="B8191" s="35">
        <v>46363.958333313487</v>
      </c>
      <c r="C8191" s="21">
        <v>0</v>
      </c>
      <c r="D8191" s="20">
        <f t="shared" si="508"/>
        <v>12</v>
      </c>
      <c r="E8191" s="20">
        <f t="shared" si="509"/>
        <v>23</v>
      </c>
      <c r="F8191" s="20">
        <f t="shared" si="510"/>
        <v>2</v>
      </c>
      <c r="G8191" s="20" t="str">
        <f t="shared" si="511"/>
        <v>On</v>
      </c>
    </row>
    <row r="8192" spans="2:7" x14ac:dyDescent="0.35">
      <c r="B8192" s="35">
        <v>46363.999999980151</v>
      </c>
      <c r="C8192" s="21">
        <v>0</v>
      </c>
      <c r="D8192" s="20">
        <f t="shared" si="508"/>
        <v>12</v>
      </c>
      <c r="E8192" s="20">
        <f t="shared" si="509"/>
        <v>0</v>
      </c>
      <c r="F8192" s="20">
        <f t="shared" si="510"/>
        <v>3</v>
      </c>
      <c r="G8192" s="20" t="str">
        <f t="shared" si="511"/>
        <v>Off</v>
      </c>
    </row>
    <row r="8193" spans="2:7" x14ac:dyDescent="0.35">
      <c r="B8193" s="35">
        <v>46364.041666646815</v>
      </c>
      <c r="C8193" s="21">
        <v>0</v>
      </c>
      <c r="D8193" s="20">
        <f t="shared" si="508"/>
        <v>12</v>
      </c>
      <c r="E8193" s="20">
        <f t="shared" si="509"/>
        <v>1</v>
      </c>
      <c r="F8193" s="20">
        <f t="shared" si="510"/>
        <v>3</v>
      </c>
      <c r="G8193" s="20" t="str">
        <f t="shared" si="511"/>
        <v>Off</v>
      </c>
    </row>
    <row r="8194" spans="2:7" x14ac:dyDescent="0.35">
      <c r="B8194" s="35">
        <v>46364.08333331348</v>
      </c>
      <c r="C8194" s="21">
        <v>0</v>
      </c>
      <c r="D8194" s="20">
        <f t="shared" si="508"/>
        <v>12</v>
      </c>
      <c r="E8194" s="20">
        <f t="shared" si="509"/>
        <v>2</v>
      </c>
      <c r="F8194" s="20">
        <f t="shared" si="510"/>
        <v>3</v>
      </c>
      <c r="G8194" s="20" t="str">
        <f t="shared" si="511"/>
        <v>Off</v>
      </c>
    </row>
    <row r="8195" spans="2:7" x14ac:dyDescent="0.35">
      <c r="B8195" s="35">
        <v>46364.124999980144</v>
      </c>
      <c r="C8195" s="21">
        <v>0</v>
      </c>
      <c r="D8195" s="20">
        <f t="shared" si="508"/>
        <v>12</v>
      </c>
      <c r="E8195" s="20">
        <f t="shared" si="509"/>
        <v>3</v>
      </c>
      <c r="F8195" s="20">
        <f t="shared" si="510"/>
        <v>3</v>
      </c>
      <c r="G8195" s="20" t="str">
        <f t="shared" si="511"/>
        <v>Off</v>
      </c>
    </row>
    <row r="8196" spans="2:7" x14ac:dyDescent="0.35">
      <c r="B8196" s="35">
        <v>46364.166666646808</v>
      </c>
      <c r="C8196" s="21">
        <v>0</v>
      </c>
      <c r="D8196" s="20">
        <f t="shared" si="508"/>
        <v>12</v>
      </c>
      <c r="E8196" s="20">
        <f t="shared" si="509"/>
        <v>4</v>
      </c>
      <c r="F8196" s="20">
        <f t="shared" si="510"/>
        <v>3</v>
      </c>
      <c r="G8196" s="20" t="str">
        <f t="shared" si="511"/>
        <v>Off</v>
      </c>
    </row>
    <row r="8197" spans="2:7" x14ac:dyDescent="0.35">
      <c r="B8197" s="35">
        <v>46364.208333313472</v>
      </c>
      <c r="C8197" s="21">
        <v>0</v>
      </c>
      <c r="D8197" s="20">
        <f t="shared" si="508"/>
        <v>12</v>
      </c>
      <c r="E8197" s="20">
        <f t="shared" si="509"/>
        <v>5</v>
      </c>
      <c r="F8197" s="20">
        <f t="shared" si="510"/>
        <v>3</v>
      </c>
      <c r="G8197" s="20" t="str">
        <f t="shared" si="511"/>
        <v>Off</v>
      </c>
    </row>
    <row r="8198" spans="2:7" x14ac:dyDescent="0.35">
      <c r="B8198" s="35">
        <v>46364.249999980137</v>
      </c>
      <c r="C8198" s="21">
        <v>0</v>
      </c>
      <c r="D8198" s="20">
        <f t="shared" si="508"/>
        <v>12</v>
      </c>
      <c r="E8198" s="20">
        <f t="shared" si="509"/>
        <v>6</v>
      </c>
      <c r="F8198" s="20">
        <f t="shared" si="510"/>
        <v>3</v>
      </c>
      <c r="G8198" s="20" t="str">
        <f t="shared" si="511"/>
        <v>Off</v>
      </c>
    </row>
    <row r="8199" spans="2:7" x14ac:dyDescent="0.35">
      <c r="B8199" s="35">
        <v>46364.291666646801</v>
      </c>
      <c r="C8199" s="21">
        <v>0</v>
      </c>
      <c r="D8199" s="20">
        <f t="shared" si="508"/>
        <v>12</v>
      </c>
      <c r="E8199" s="20">
        <f t="shared" si="509"/>
        <v>7</v>
      </c>
      <c r="F8199" s="20">
        <f t="shared" si="510"/>
        <v>3</v>
      </c>
      <c r="G8199" s="20" t="str">
        <f t="shared" si="511"/>
        <v>Off</v>
      </c>
    </row>
    <row r="8200" spans="2:7" x14ac:dyDescent="0.35">
      <c r="B8200" s="35">
        <v>46364.333333313465</v>
      </c>
      <c r="C8200" s="21">
        <v>0</v>
      </c>
      <c r="D8200" s="20">
        <f t="shared" si="508"/>
        <v>12</v>
      </c>
      <c r="E8200" s="20">
        <f t="shared" si="509"/>
        <v>8</v>
      </c>
      <c r="F8200" s="20">
        <f t="shared" si="510"/>
        <v>3</v>
      </c>
      <c r="G8200" s="20" t="str">
        <f t="shared" si="511"/>
        <v>On</v>
      </c>
    </row>
    <row r="8201" spans="2:7" x14ac:dyDescent="0.35">
      <c r="B8201" s="35">
        <v>46364.374999980129</v>
      </c>
      <c r="C8201" s="21">
        <v>8.709479828133901</v>
      </c>
      <c r="D8201" s="20">
        <f t="shared" ref="D8201:D8264" si="512">MONTH(B8201)</f>
        <v>12</v>
      </c>
      <c r="E8201" s="20">
        <f t="shared" si="509"/>
        <v>9</v>
      </c>
      <c r="F8201" s="20">
        <f t="shared" si="510"/>
        <v>3</v>
      </c>
      <c r="G8201" s="20" t="str">
        <f t="shared" si="511"/>
        <v>On</v>
      </c>
    </row>
    <row r="8202" spans="2:7" x14ac:dyDescent="0.35">
      <c r="B8202" s="35">
        <v>46364.416666646794</v>
      </c>
      <c r="C8202" s="21">
        <v>17.494756296317465</v>
      </c>
      <c r="D8202" s="20">
        <f t="shared" si="512"/>
        <v>12</v>
      </c>
      <c r="E8202" s="20">
        <f t="shared" ref="E8202:E8265" si="513">HOUR(B8202)</f>
        <v>10</v>
      </c>
      <c r="F8202" s="20">
        <f t="shared" ref="F8202:F8265" si="514">WEEKDAY(B8202,1)</f>
        <v>3</v>
      </c>
      <c r="G8202" s="20" t="str">
        <f t="shared" ref="G8202:G8265" si="515">IF(OR(F8202=$F$6,F8202=$F$7),"Off",IF(E8202&lt;8,"Off","On"))</f>
        <v>On</v>
      </c>
    </row>
    <row r="8203" spans="2:7" x14ac:dyDescent="0.35">
      <c r="B8203" s="35">
        <v>46364.458333313458</v>
      </c>
      <c r="C8203" s="21">
        <v>13.185952603273746</v>
      </c>
      <c r="D8203" s="20">
        <f t="shared" si="512"/>
        <v>12</v>
      </c>
      <c r="E8203" s="20">
        <f t="shared" si="513"/>
        <v>11</v>
      </c>
      <c r="F8203" s="20">
        <f t="shared" si="514"/>
        <v>3</v>
      </c>
      <c r="G8203" s="20" t="str">
        <f t="shared" si="515"/>
        <v>On</v>
      </c>
    </row>
    <row r="8204" spans="2:7" x14ac:dyDescent="0.35">
      <c r="B8204" s="35">
        <v>46364.499999980122</v>
      </c>
      <c r="C8204" s="21">
        <v>12.221343443658828</v>
      </c>
      <c r="D8204" s="20">
        <f t="shared" si="512"/>
        <v>12</v>
      </c>
      <c r="E8204" s="20">
        <f t="shared" si="513"/>
        <v>12</v>
      </c>
      <c r="F8204" s="20">
        <f t="shared" si="514"/>
        <v>3</v>
      </c>
      <c r="G8204" s="20" t="str">
        <f t="shared" si="515"/>
        <v>On</v>
      </c>
    </row>
    <row r="8205" spans="2:7" x14ac:dyDescent="0.35">
      <c r="B8205" s="35">
        <v>46364.541666646786</v>
      </c>
      <c r="C8205" s="21">
        <v>11.368708538791331</v>
      </c>
      <c r="D8205" s="20">
        <f t="shared" si="512"/>
        <v>12</v>
      </c>
      <c r="E8205" s="20">
        <f t="shared" si="513"/>
        <v>13</v>
      </c>
      <c r="F8205" s="20">
        <f t="shared" si="514"/>
        <v>3</v>
      </c>
      <c r="G8205" s="20" t="str">
        <f t="shared" si="515"/>
        <v>On</v>
      </c>
    </row>
    <row r="8206" spans="2:7" x14ac:dyDescent="0.35">
      <c r="B8206" s="35">
        <v>46364.583333313451</v>
      </c>
      <c r="C8206" s="21">
        <v>12.725554382191193</v>
      </c>
      <c r="D8206" s="20">
        <f t="shared" si="512"/>
        <v>12</v>
      </c>
      <c r="E8206" s="20">
        <f t="shared" si="513"/>
        <v>14</v>
      </c>
      <c r="F8206" s="20">
        <f t="shared" si="514"/>
        <v>3</v>
      </c>
      <c r="G8206" s="20" t="str">
        <f t="shared" si="515"/>
        <v>On</v>
      </c>
    </row>
    <row r="8207" spans="2:7" x14ac:dyDescent="0.35">
      <c r="B8207" s="35">
        <v>46364.624999980115</v>
      </c>
      <c r="C8207" s="21">
        <v>12.798081912899974</v>
      </c>
      <c r="D8207" s="20">
        <f t="shared" si="512"/>
        <v>12</v>
      </c>
      <c r="E8207" s="20">
        <f t="shared" si="513"/>
        <v>15</v>
      </c>
      <c r="F8207" s="20">
        <f t="shared" si="514"/>
        <v>3</v>
      </c>
      <c r="G8207" s="20" t="str">
        <f t="shared" si="515"/>
        <v>On</v>
      </c>
    </row>
    <row r="8208" spans="2:7" x14ac:dyDescent="0.35">
      <c r="B8208" s="35">
        <v>46364.666666646779</v>
      </c>
      <c r="C8208" s="21">
        <v>6.0687035930569948</v>
      </c>
      <c r="D8208" s="20">
        <f t="shared" si="512"/>
        <v>12</v>
      </c>
      <c r="E8208" s="20">
        <f t="shared" si="513"/>
        <v>16</v>
      </c>
      <c r="F8208" s="20">
        <f t="shared" si="514"/>
        <v>3</v>
      </c>
      <c r="G8208" s="20" t="str">
        <f t="shared" si="515"/>
        <v>On</v>
      </c>
    </row>
    <row r="8209" spans="2:7" x14ac:dyDescent="0.35">
      <c r="B8209" s="35">
        <v>46364.708333313443</v>
      </c>
      <c r="C8209" s="21">
        <v>4.7612744969882534</v>
      </c>
      <c r="D8209" s="20">
        <f t="shared" si="512"/>
        <v>12</v>
      </c>
      <c r="E8209" s="20">
        <f t="shared" si="513"/>
        <v>17</v>
      </c>
      <c r="F8209" s="20">
        <f t="shared" si="514"/>
        <v>3</v>
      </c>
      <c r="G8209" s="20" t="str">
        <f t="shared" si="515"/>
        <v>On</v>
      </c>
    </row>
    <row r="8210" spans="2:7" x14ac:dyDescent="0.35">
      <c r="B8210" s="35">
        <v>46364.749999980108</v>
      </c>
      <c r="C8210" s="21">
        <v>0</v>
      </c>
      <c r="D8210" s="20">
        <f t="shared" si="512"/>
        <v>12</v>
      </c>
      <c r="E8210" s="20">
        <f t="shared" si="513"/>
        <v>18</v>
      </c>
      <c r="F8210" s="20">
        <f t="shared" si="514"/>
        <v>3</v>
      </c>
      <c r="G8210" s="20" t="str">
        <f t="shared" si="515"/>
        <v>On</v>
      </c>
    </row>
    <row r="8211" spans="2:7" x14ac:dyDescent="0.35">
      <c r="B8211" s="35">
        <v>46364.791666646772</v>
      </c>
      <c r="C8211" s="21">
        <v>0</v>
      </c>
      <c r="D8211" s="20">
        <f t="shared" si="512"/>
        <v>12</v>
      </c>
      <c r="E8211" s="20">
        <f t="shared" si="513"/>
        <v>19</v>
      </c>
      <c r="F8211" s="20">
        <f t="shared" si="514"/>
        <v>3</v>
      </c>
      <c r="G8211" s="20" t="str">
        <f t="shared" si="515"/>
        <v>On</v>
      </c>
    </row>
    <row r="8212" spans="2:7" x14ac:dyDescent="0.35">
      <c r="B8212" s="35">
        <v>46364.833333313436</v>
      </c>
      <c r="C8212" s="21">
        <v>0</v>
      </c>
      <c r="D8212" s="20">
        <f t="shared" si="512"/>
        <v>12</v>
      </c>
      <c r="E8212" s="20">
        <f t="shared" si="513"/>
        <v>20</v>
      </c>
      <c r="F8212" s="20">
        <f t="shared" si="514"/>
        <v>3</v>
      </c>
      <c r="G8212" s="20" t="str">
        <f t="shared" si="515"/>
        <v>On</v>
      </c>
    </row>
    <row r="8213" spans="2:7" x14ac:dyDescent="0.35">
      <c r="B8213" s="35">
        <v>46364.8749999801</v>
      </c>
      <c r="C8213" s="21">
        <v>0</v>
      </c>
      <c r="D8213" s="20">
        <f t="shared" si="512"/>
        <v>12</v>
      </c>
      <c r="E8213" s="20">
        <f t="shared" si="513"/>
        <v>21</v>
      </c>
      <c r="F8213" s="20">
        <f t="shared" si="514"/>
        <v>3</v>
      </c>
      <c r="G8213" s="20" t="str">
        <f t="shared" si="515"/>
        <v>On</v>
      </c>
    </row>
    <row r="8214" spans="2:7" x14ac:dyDescent="0.35">
      <c r="B8214" s="35">
        <v>46364.916666646764</v>
      </c>
      <c r="C8214" s="21">
        <v>0</v>
      </c>
      <c r="D8214" s="20">
        <f t="shared" si="512"/>
        <v>12</v>
      </c>
      <c r="E8214" s="20">
        <f t="shared" si="513"/>
        <v>22</v>
      </c>
      <c r="F8214" s="20">
        <f t="shared" si="514"/>
        <v>3</v>
      </c>
      <c r="G8214" s="20" t="str">
        <f t="shared" si="515"/>
        <v>On</v>
      </c>
    </row>
    <row r="8215" spans="2:7" x14ac:dyDescent="0.35">
      <c r="B8215" s="35">
        <v>46364.958333313429</v>
      </c>
      <c r="C8215" s="21">
        <v>0</v>
      </c>
      <c r="D8215" s="20">
        <f t="shared" si="512"/>
        <v>12</v>
      </c>
      <c r="E8215" s="20">
        <f t="shared" si="513"/>
        <v>23</v>
      </c>
      <c r="F8215" s="20">
        <f t="shared" si="514"/>
        <v>3</v>
      </c>
      <c r="G8215" s="20" t="str">
        <f t="shared" si="515"/>
        <v>On</v>
      </c>
    </row>
    <row r="8216" spans="2:7" x14ac:dyDescent="0.35">
      <c r="B8216" s="35">
        <v>46364.999999980093</v>
      </c>
      <c r="C8216" s="21">
        <v>0</v>
      </c>
      <c r="D8216" s="20">
        <f t="shared" si="512"/>
        <v>12</v>
      </c>
      <c r="E8216" s="20">
        <f t="shared" si="513"/>
        <v>0</v>
      </c>
      <c r="F8216" s="20">
        <f t="shared" si="514"/>
        <v>4</v>
      </c>
      <c r="G8216" s="20" t="str">
        <f t="shared" si="515"/>
        <v>Off</v>
      </c>
    </row>
    <row r="8217" spans="2:7" x14ac:dyDescent="0.35">
      <c r="B8217" s="35">
        <v>46365.041666646757</v>
      </c>
      <c r="C8217" s="21">
        <v>0</v>
      </c>
      <c r="D8217" s="20">
        <f t="shared" si="512"/>
        <v>12</v>
      </c>
      <c r="E8217" s="20">
        <f t="shared" si="513"/>
        <v>1</v>
      </c>
      <c r="F8217" s="20">
        <f t="shared" si="514"/>
        <v>4</v>
      </c>
      <c r="G8217" s="20" t="str">
        <f t="shared" si="515"/>
        <v>Off</v>
      </c>
    </row>
    <row r="8218" spans="2:7" x14ac:dyDescent="0.35">
      <c r="B8218" s="35">
        <v>46365.083333313421</v>
      </c>
      <c r="C8218" s="21">
        <v>0</v>
      </c>
      <c r="D8218" s="20">
        <f t="shared" si="512"/>
        <v>12</v>
      </c>
      <c r="E8218" s="20">
        <f t="shared" si="513"/>
        <v>2</v>
      </c>
      <c r="F8218" s="20">
        <f t="shared" si="514"/>
        <v>4</v>
      </c>
      <c r="G8218" s="20" t="str">
        <f t="shared" si="515"/>
        <v>Off</v>
      </c>
    </row>
    <row r="8219" spans="2:7" x14ac:dyDescent="0.35">
      <c r="B8219" s="35">
        <v>46365.124999980086</v>
      </c>
      <c r="C8219" s="21">
        <v>0</v>
      </c>
      <c r="D8219" s="20">
        <f t="shared" si="512"/>
        <v>12</v>
      </c>
      <c r="E8219" s="20">
        <f t="shared" si="513"/>
        <v>3</v>
      </c>
      <c r="F8219" s="20">
        <f t="shared" si="514"/>
        <v>4</v>
      </c>
      <c r="G8219" s="20" t="str">
        <f t="shared" si="515"/>
        <v>Off</v>
      </c>
    </row>
    <row r="8220" spans="2:7" x14ac:dyDescent="0.35">
      <c r="B8220" s="35">
        <v>46365.16666664675</v>
      </c>
      <c r="C8220" s="21">
        <v>0</v>
      </c>
      <c r="D8220" s="20">
        <f t="shared" si="512"/>
        <v>12</v>
      </c>
      <c r="E8220" s="20">
        <f t="shared" si="513"/>
        <v>4</v>
      </c>
      <c r="F8220" s="20">
        <f t="shared" si="514"/>
        <v>4</v>
      </c>
      <c r="G8220" s="20" t="str">
        <f t="shared" si="515"/>
        <v>Off</v>
      </c>
    </row>
    <row r="8221" spans="2:7" x14ac:dyDescent="0.35">
      <c r="B8221" s="35">
        <v>46365.208333313414</v>
      </c>
      <c r="C8221" s="21">
        <v>0</v>
      </c>
      <c r="D8221" s="20">
        <f t="shared" si="512"/>
        <v>12</v>
      </c>
      <c r="E8221" s="20">
        <f t="shared" si="513"/>
        <v>5</v>
      </c>
      <c r="F8221" s="20">
        <f t="shared" si="514"/>
        <v>4</v>
      </c>
      <c r="G8221" s="20" t="str">
        <f t="shared" si="515"/>
        <v>Off</v>
      </c>
    </row>
    <row r="8222" spans="2:7" x14ac:dyDescent="0.35">
      <c r="B8222" s="35">
        <v>46365.249999980078</v>
      </c>
      <c r="C8222" s="21">
        <v>0</v>
      </c>
      <c r="D8222" s="20">
        <f t="shared" si="512"/>
        <v>12</v>
      </c>
      <c r="E8222" s="20">
        <f t="shared" si="513"/>
        <v>6</v>
      </c>
      <c r="F8222" s="20">
        <f t="shared" si="514"/>
        <v>4</v>
      </c>
      <c r="G8222" s="20" t="str">
        <f t="shared" si="515"/>
        <v>Off</v>
      </c>
    </row>
    <row r="8223" spans="2:7" x14ac:dyDescent="0.35">
      <c r="B8223" s="35">
        <v>46365.291666646743</v>
      </c>
      <c r="C8223" s="21">
        <v>0</v>
      </c>
      <c r="D8223" s="20">
        <f t="shared" si="512"/>
        <v>12</v>
      </c>
      <c r="E8223" s="20">
        <f t="shared" si="513"/>
        <v>7</v>
      </c>
      <c r="F8223" s="20">
        <f t="shared" si="514"/>
        <v>4</v>
      </c>
      <c r="G8223" s="20" t="str">
        <f t="shared" si="515"/>
        <v>Off</v>
      </c>
    </row>
    <row r="8224" spans="2:7" x14ac:dyDescent="0.35">
      <c r="B8224" s="35">
        <v>46365.333333313407</v>
      </c>
      <c r="C8224" s="21">
        <v>0</v>
      </c>
      <c r="D8224" s="20">
        <f t="shared" si="512"/>
        <v>12</v>
      </c>
      <c r="E8224" s="20">
        <f t="shared" si="513"/>
        <v>8</v>
      </c>
      <c r="F8224" s="20">
        <f t="shared" si="514"/>
        <v>4</v>
      </c>
      <c r="G8224" s="20" t="str">
        <f t="shared" si="515"/>
        <v>On</v>
      </c>
    </row>
    <row r="8225" spans="2:7" x14ac:dyDescent="0.35">
      <c r="B8225" s="35">
        <v>46365.374999980071</v>
      </c>
      <c r="C8225" s="21">
        <v>0.37022237949862297</v>
      </c>
      <c r="D8225" s="20">
        <f t="shared" si="512"/>
        <v>12</v>
      </c>
      <c r="E8225" s="20">
        <f t="shared" si="513"/>
        <v>9</v>
      </c>
      <c r="F8225" s="20">
        <f t="shared" si="514"/>
        <v>4</v>
      </c>
      <c r="G8225" s="20" t="str">
        <f t="shared" si="515"/>
        <v>On</v>
      </c>
    </row>
    <row r="8226" spans="2:7" x14ac:dyDescent="0.35">
      <c r="B8226" s="35">
        <v>46365.416666646735</v>
      </c>
      <c r="C8226" s="21">
        <v>0.80421596106335724</v>
      </c>
      <c r="D8226" s="20">
        <f t="shared" si="512"/>
        <v>12</v>
      </c>
      <c r="E8226" s="20">
        <f t="shared" si="513"/>
        <v>10</v>
      </c>
      <c r="F8226" s="20">
        <f t="shared" si="514"/>
        <v>4</v>
      </c>
      <c r="G8226" s="20" t="str">
        <f t="shared" si="515"/>
        <v>On</v>
      </c>
    </row>
    <row r="8227" spans="2:7" x14ac:dyDescent="0.35">
      <c r="B8227" s="35">
        <v>46365.4583333134</v>
      </c>
      <c r="C8227" s="21">
        <v>0.66329501244579392</v>
      </c>
      <c r="D8227" s="20">
        <f t="shared" si="512"/>
        <v>12</v>
      </c>
      <c r="E8227" s="20">
        <f t="shared" si="513"/>
        <v>11</v>
      </c>
      <c r="F8227" s="20">
        <f t="shared" si="514"/>
        <v>4</v>
      </c>
      <c r="G8227" s="20" t="str">
        <f t="shared" si="515"/>
        <v>On</v>
      </c>
    </row>
    <row r="8228" spans="2:7" x14ac:dyDescent="0.35">
      <c r="B8228" s="35">
        <v>46365.499999980064</v>
      </c>
      <c r="C8228" s="21">
        <v>2.1740873351101273</v>
      </c>
      <c r="D8228" s="20">
        <f t="shared" si="512"/>
        <v>12</v>
      </c>
      <c r="E8228" s="20">
        <f t="shared" si="513"/>
        <v>12</v>
      </c>
      <c r="F8228" s="20">
        <f t="shared" si="514"/>
        <v>4</v>
      </c>
      <c r="G8228" s="20" t="str">
        <f t="shared" si="515"/>
        <v>On</v>
      </c>
    </row>
    <row r="8229" spans="2:7" x14ac:dyDescent="0.35">
      <c r="B8229" s="35">
        <v>46365.541666646728</v>
      </c>
      <c r="C8229" s="21">
        <v>1.5512055332933326</v>
      </c>
      <c r="D8229" s="20">
        <f t="shared" si="512"/>
        <v>12</v>
      </c>
      <c r="E8229" s="20">
        <f t="shared" si="513"/>
        <v>13</v>
      </c>
      <c r="F8229" s="20">
        <f t="shared" si="514"/>
        <v>4</v>
      </c>
      <c r="G8229" s="20" t="str">
        <f t="shared" si="515"/>
        <v>On</v>
      </c>
    </row>
    <row r="8230" spans="2:7" x14ac:dyDescent="0.35">
      <c r="B8230" s="35">
        <v>46365.583333313392</v>
      </c>
      <c r="C8230" s="21">
        <v>2.7558325764360023</v>
      </c>
      <c r="D8230" s="20">
        <f t="shared" si="512"/>
        <v>12</v>
      </c>
      <c r="E8230" s="20">
        <f t="shared" si="513"/>
        <v>14</v>
      </c>
      <c r="F8230" s="20">
        <f t="shared" si="514"/>
        <v>4</v>
      </c>
      <c r="G8230" s="20" t="str">
        <f t="shared" si="515"/>
        <v>On</v>
      </c>
    </row>
    <row r="8231" spans="2:7" x14ac:dyDescent="0.35">
      <c r="B8231" s="35">
        <v>46365.624999980057</v>
      </c>
      <c r="C8231" s="21">
        <v>1.3121627715987472</v>
      </c>
      <c r="D8231" s="20">
        <f t="shared" si="512"/>
        <v>12</v>
      </c>
      <c r="E8231" s="20">
        <f t="shared" si="513"/>
        <v>15</v>
      </c>
      <c r="F8231" s="20">
        <f t="shared" si="514"/>
        <v>4</v>
      </c>
      <c r="G8231" s="20" t="str">
        <f t="shared" si="515"/>
        <v>On</v>
      </c>
    </row>
    <row r="8232" spans="2:7" x14ac:dyDescent="0.35">
      <c r="B8232" s="35">
        <v>46365.666666646721</v>
      </c>
      <c r="C8232" s="21">
        <v>0.34650749676497428</v>
      </c>
      <c r="D8232" s="20">
        <f t="shared" si="512"/>
        <v>12</v>
      </c>
      <c r="E8232" s="20">
        <f t="shared" si="513"/>
        <v>16</v>
      </c>
      <c r="F8232" s="20">
        <f t="shared" si="514"/>
        <v>4</v>
      </c>
      <c r="G8232" s="20" t="str">
        <f t="shared" si="515"/>
        <v>On</v>
      </c>
    </row>
    <row r="8233" spans="2:7" x14ac:dyDescent="0.35">
      <c r="B8233" s="35">
        <v>46365.708333313385</v>
      </c>
      <c r="C8233" s="21">
        <v>0.40980807594398422</v>
      </c>
      <c r="D8233" s="20">
        <f t="shared" si="512"/>
        <v>12</v>
      </c>
      <c r="E8233" s="20">
        <f t="shared" si="513"/>
        <v>17</v>
      </c>
      <c r="F8233" s="20">
        <f t="shared" si="514"/>
        <v>4</v>
      </c>
      <c r="G8233" s="20" t="str">
        <f t="shared" si="515"/>
        <v>On</v>
      </c>
    </row>
    <row r="8234" spans="2:7" x14ac:dyDescent="0.35">
      <c r="B8234" s="35">
        <v>46365.749999980049</v>
      </c>
      <c r="C8234" s="21">
        <v>0</v>
      </c>
      <c r="D8234" s="20">
        <f t="shared" si="512"/>
        <v>12</v>
      </c>
      <c r="E8234" s="20">
        <f t="shared" si="513"/>
        <v>18</v>
      </c>
      <c r="F8234" s="20">
        <f t="shared" si="514"/>
        <v>4</v>
      </c>
      <c r="G8234" s="20" t="str">
        <f t="shared" si="515"/>
        <v>On</v>
      </c>
    </row>
    <row r="8235" spans="2:7" x14ac:dyDescent="0.35">
      <c r="B8235" s="35">
        <v>46365.791666646714</v>
      </c>
      <c r="C8235" s="21">
        <v>0</v>
      </c>
      <c r="D8235" s="20">
        <f t="shared" si="512"/>
        <v>12</v>
      </c>
      <c r="E8235" s="20">
        <f t="shared" si="513"/>
        <v>19</v>
      </c>
      <c r="F8235" s="20">
        <f t="shared" si="514"/>
        <v>4</v>
      </c>
      <c r="G8235" s="20" t="str">
        <f t="shared" si="515"/>
        <v>On</v>
      </c>
    </row>
    <row r="8236" spans="2:7" x14ac:dyDescent="0.35">
      <c r="B8236" s="35">
        <v>46365.833333313378</v>
      </c>
      <c r="C8236" s="21">
        <v>0</v>
      </c>
      <c r="D8236" s="20">
        <f t="shared" si="512"/>
        <v>12</v>
      </c>
      <c r="E8236" s="20">
        <f t="shared" si="513"/>
        <v>20</v>
      </c>
      <c r="F8236" s="20">
        <f t="shared" si="514"/>
        <v>4</v>
      </c>
      <c r="G8236" s="20" t="str">
        <f t="shared" si="515"/>
        <v>On</v>
      </c>
    </row>
    <row r="8237" spans="2:7" x14ac:dyDescent="0.35">
      <c r="B8237" s="35">
        <v>46365.874999980042</v>
      </c>
      <c r="C8237" s="21">
        <v>0</v>
      </c>
      <c r="D8237" s="20">
        <f t="shared" si="512"/>
        <v>12</v>
      </c>
      <c r="E8237" s="20">
        <f t="shared" si="513"/>
        <v>21</v>
      </c>
      <c r="F8237" s="20">
        <f t="shared" si="514"/>
        <v>4</v>
      </c>
      <c r="G8237" s="20" t="str">
        <f t="shared" si="515"/>
        <v>On</v>
      </c>
    </row>
    <row r="8238" spans="2:7" x14ac:dyDescent="0.35">
      <c r="B8238" s="35">
        <v>46365.916666646706</v>
      </c>
      <c r="C8238" s="21">
        <v>0</v>
      </c>
      <c r="D8238" s="20">
        <f t="shared" si="512"/>
        <v>12</v>
      </c>
      <c r="E8238" s="20">
        <f t="shared" si="513"/>
        <v>22</v>
      </c>
      <c r="F8238" s="20">
        <f t="shared" si="514"/>
        <v>4</v>
      </c>
      <c r="G8238" s="20" t="str">
        <f t="shared" si="515"/>
        <v>On</v>
      </c>
    </row>
    <row r="8239" spans="2:7" x14ac:dyDescent="0.35">
      <c r="B8239" s="35">
        <v>46365.958333313371</v>
      </c>
      <c r="C8239" s="21">
        <v>0</v>
      </c>
      <c r="D8239" s="20">
        <f t="shared" si="512"/>
        <v>12</v>
      </c>
      <c r="E8239" s="20">
        <f t="shared" si="513"/>
        <v>23</v>
      </c>
      <c r="F8239" s="20">
        <f t="shared" si="514"/>
        <v>4</v>
      </c>
      <c r="G8239" s="20" t="str">
        <f t="shared" si="515"/>
        <v>On</v>
      </c>
    </row>
    <row r="8240" spans="2:7" x14ac:dyDescent="0.35">
      <c r="B8240" s="35">
        <v>46365.999999980035</v>
      </c>
      <c r="C8240" s="21">
        <v>0</v>
      </c>
      <c r="D8240" s="20">
        <f t="shared" si="512"/>
        <v>12</v>
      </c>
      <c r="E8240" s="20">
        <f t="shared" si="513"/>
        <v>0</v>
      </c>
      <c r="F8240" s="20">
        <f t="shared" si="514"/>
        <v>5</v>
      </c>
      <c r="G8240" s="20" t="str">
        <f t="shared" si="515"/>
        <v>Off</v>
      </c>
    </row>
    <row r="8241" spans="2:7" x14ac:dyDescent="0.35">
      <c r="B8241" s="35">
        <v>46366.041666646699</v>
      </c>
      <c r="C8241" s="21">
        <v>0</v>
      </c>
      <c r="D8241" s="20">
        <f t="shared" si="512"/>
        <v>12</v>
      </c>
      <c r="E8241" s="20">
        <f t="shared" si="513"/>
        <v>1</v>
      </c>
      <c r="F8241" s="20">
        <f t="shared" si="514"/>
        <v>5</v>
      </c>
      <c r="G8241" s="20" t="str">
        <f t="shared" si="515"/>
        <v>Off</v>
      </c>
    </row>
    <row r="8242" spans="2:7" x14ac:dyDescent="0.35">
      <c r="B8242" s="35">
        <v>46366.083333313363</v>
      </c>
      <c r="C8242" s="21">
        <v>0</v>
      </c>
      <c r="D8242" s="20">
        <f t="shared" si="512"/>
        <v>12</v>
      </c>
      <c r="E8242" s="20">
        <f t="shared" si="513"/>
        <v>2</v>
      </c>
      <c r="F8242" s="20">
        <f t="shared" si="514"/>
        <v>5</v>
      </c>
      <c r="G8242" s="20" t="str">
        <f t="shared" si="515"/>
        <v>Off</v>
      </c>
    </row>
    <row r="8243" spans="2:7" x14ac:dyDescent="0.35">
      <c r="B8243" s="35">
        <v>46366.124999980027</v>
      </c>
      <c r="C8243" s="21">
        <v>0</v>
      </c>
      <c r="D8243" s="20">
        <f t="shared" si="512"/>
        <v>12</v>
      </c>
      <c r="E8243" s="20">
        <f t="shared" si="513"/>
        <v>3</v>
      </c>
      <c r="F8243" s="20">
        <f t="shared" si="514"/>
        <v>5</v>
      </c>
      <c r="G8243" s="20" t="str">
        <f t="shared" si="515"/>
        <v>Off</v>
      </c>
    </row>
    <row r="8244" spans="2:7" x14ac:dyDescent="0.35">
      <c r="B8244" s="35">
        <v>46366.166666646692</v>
      </c>
      <c r="C8244" s="21">
        <v>0</v>
      </c>
      <c r="D8244" s="20">
        <f t="shared" si="512"/>
        <v>12</v>
      </c>
      <c r="E8244" s="20">
        <f t="shared" si="513"/>
        <v>4</v>
      </c>
      <c r="F8244" s="20">
        <f t="shared" si="514"/>
        <v>5</v>
      </c>
      <c r="G8244" s="20" t="str">
        <f t="shared" si="515"/>
        <v>Off</v>
      </c>
    </row>
    <row r="8245" spans="2:7" x14ac:dyDescent="0.35">
      <c r="B8245" s="35">
        <v>46366.208333313356</v>
      </c>
      <c r="C8245" s="21">
        <v>0</v>
      </c>
      <c r="D8245" s="20">
        <f t="shared" si="512"/>
        <v>12</v>
      </c>
      <c r="E8245" s="20">
        <f t="shared" si="513"/>
        <v>5</v>
      </c>
      <c r="F8245" s="20">
        <f t="shared" si="514"/>
        <v>5</v>
      </c>
      <c r="G8245" s="20" t="str">
        <f t="shared" si="515"/>
        <v>Off</v>
      </c>
    </row>
    <row r="8246" spans="2:7" x14ac:dyDescent="0.35">
      <c r="B8246" s="35">
        <v>46366.24999998002</v>
      </c>
      <c r="C8246" s="21">
        <v>0</v>
      </c>
      <c r="D8246" s="20">
        <f t="shared" si="512"/>
        <v>12</v>
      </c>
      <c r="E8246" s="20">
        <f t="shared" si="513"/>
        <v>6</v>
      </c>
      <c r="F8246" s="20">
        <f t="shared" si="514"/>
        <v>5</v>
      </c>
      <c r="G8246" s="20" t="str">
        <f t="shared" si="515"/>
        <v>Off</v>
      </c>
    </row>
    <row r="8247" spans="2:7" x14ac:dyDescent="0.35">
      <c r="B8247" s="35">
        <v>46366.291666646684</v>
      </c>
      <c r="C8247" s="21">
        <v>0</v>
      </c>
      <c r="D8247" s="20">
        <f t="shared" si="512"/>
        <v>12</v>
      </c>
      <c r="E8247" s="20">
        <f t="shared" si="513"/>
        <v>7</v>
      </c>
      <c r="F8247" s="20">
        <f t="shared" si="514"/>
        <v>5</v>
      </c>
      <c r="G8247" s="20" t="str">
        <f t="shared" si="515"/>
        <v>Off</v>
      </c>
    </row>
    <row r="8248" spans="2:7" x14ac:dyDescent="0.35">
      <c r="B8248" s="35">
        <v>46366.333333313349</v>
      </c>
      <c r="C8248" s="21">
        <v>0</v>
      </c>
      <c r="D8248" s="20">
        <f t="shared" si="512"/>
        <v>12</v>
      </c>
      <c r="E8248" s="20">
        <f t="shared" si="513"/>
        <v>8</v>
      </c>
      <c r="F8248" s="20">
        <f t="shared" si="514"/>
        <v>5</v>
      </c>
      <c r="G8248" s="20" t="str">
        <f t="shared" si="515"/>
        <v>On</v>
      </c>
    </row>
    <row r="8249" spans="2:7" x14ac:dyDescent="0.35">
      <c r="B8249" s="35">
        <v>46366.374999980013</v>
      </c>
      <c r="C8249" s="21">
        <v>0</v>
      </c>
      <c r="D8249" s="20">
        <f t="shared" si="512"/>
        <v>12</v>
      </c>
      <c r="E8249" s="20">
        <f t="shared" si="513"/>
        <v>9</v>
      </c>
      <c r="F8249" s="20">
        <f t="shared" si="514"/>
        <v>5</v>
      </c>
      <c r="G8249" s="20" t="str">
        <f t="shared" si="515"/>
        <v>On</v>
      </c>
    </row>
    <row r="8250" spans="2:7" x14ac:dyDescent="0.35">
      <c r="B8250" s="35">
        <v>46366.416666646677</v>
      </c>
      <c r="C8250" s="21">
        <v>16.064367645706753</v>
      </c>
      <c r="D8250" s="20">
        <f t="shared" si="512"/>
        <v>12</v>
      </c>
      <c r="E8250" s="20">
        <f t="shared" si="513"/>
        <v>10</v>
      </c>
      <c r="F8250" s="20">
        <f t="shared" si="514"/>
        <v>5</v>
      </c>
      <c r="G8250" s="20" t="str">
        <f t="shared" si="515"/>
        <v>On</v>
      </c>
    </row>
    <row r="8251" spans="2:7" x14ac:dyDescent="0.35">
      <c r="B8251" s="35">
        <v>46366.458333313341</v>
      </c>
      <c r="C8251" s="21">
        <v>16.082116710176578</v>
      </c>
      <c r="D8251" s="20">
        <f t="shared" si="512"/>
        <v>12</v>
      </c>
      <c r="E8251" s="20">
        <f t="shared" si="513"/>
        <v>11</v>
      </c>
      <c r="F8251" s="20">
        <f t="shared" si="514"/>
        <v>5</v>
      </c>
      <c r="G8251" s="20" t="str">
        <f t="shared" si="515"/>
        <v>On</v>
      </c>
    </row>
    <row r="8252" spans="2:7" x14ac:dyDescent="0.35">
      <c r="B8252" s="35">
        <v>46366.499999980006</v>
      </c>
      <c r="C8252" s="21">
        <v>8.7522928248691159</v>
      </c>
      <c r="D8252" s="20">
        <f t="shared" si="512"/>
        <v>12</v>
      </c>
      <c r="E8252" s="20">
        <f t="shared" si="513"/>
        <v>12</v>
      </c>
      <c r="F8252" s="20">
        <f t="shared" si="514"/>
        <v>5</v>
      </c>
      <c r="G8252" s="20" t="str">
        <f t="shared" si="515"/>
        <v>On</v>
      </c>
    </row>
    <row r="8253" spans="2:7" x14ac:dyDescent="0.35">
      <c r="B8253" s="35">
        <v>46366.54166664667</v>
      </c>
      <c r="C8253" s="21">
        <v>1.5899481051959492</v>
      </c>
      <c r="D8253" s="20">
        <f t="shared" si="512"/>
        <v>12</v>
      </c>
      <c r="E8253" s="20">
        <f t="shared" si="513"/>
        <v>13</v>
      </c>
      <c r="F8253" s="20">
        <f t="shared" si="514"/>
        <v>5</v>
      </c>
      <c r="G8253" s="20" t="str">
        <f t="shared" si="515"/>
        <v>On</v>
      </c>
    </row>
    <row r="8254" spans="2:7" x14ac:dyDescent="0.35">
      <c r="B8254" s="35">
        <v>46366.583333313334</v>
      </c>
      <c r="C8254" s="21">
        <v>0.55560128475246762</v>
      </c>
      <c r="D8254" s="20">
        <f t="shared" si="512"/>
        <v>12</v>
      </c>
      <c r="E8254" s="20">
        <f t="shared" si="513"/>
        <v>14</v>
      </c>
      <c r="F8254" s="20">
        <f t="shared" si="514"/>
        <v>5</v>
      </c>
      <c r="G8254" s="20" t="str">
        <f t="shared" si="515"/>
        <v>On</v>
      </c>
    </row>
    <row r="8255" spans="2:7" x14ac:dyDescent="0.35">
      <c r="B8255" s="35">
        <v>46366.624999979998</v>
      </c>
      <c r="C8255" s="21">
        <v>5.6814089680171227</v>
      </c>
      <c r="D8255" s="20">
        <f t="shared" si="512"/>
        <v>12</v>
      </c>
      <c r="E8255" s="20">
        <f t="shared" si="513"/>
        <v>15</v>
      </c>
      <c r="F8255" s="20">
        <f t="shared" si="514"/>
        <v>5</v>
      </c>
      <c r="G8255" s="20" t="str">
        <f t="shared" si="515"/>
        <v>On</v>
      </c>
    </row>
    <row r="8256" spans="2:7" x14ac:dyDescent="0.35">
      <c r="B8256" s="35">
        <v>46366.666666646663</v>
      </c>
      <c r="C8256" s="21">
        <v>14.584897196956872</v>
      </c>
      <c r="D8256" s="20">
        <f t="shared" si="512"/>
        <v>12</v>
      </c>
      <c r="E8256" s="20">
        <f t="shared" si="513"/>
        <v>16</v>
      </c>
      <c r="F8256" s="20">
        <f t="shared" si="514"/>
        <v>5</v>
      </c>
      <c r="G8256" s="20" t="str">
        <f t="shared" si="515"/>
        <v>On</v>
      </c>
    </row>
    <row r="8257" spans="2:7" x14ac:dyDescent="0.35">
      <c r="B8257" s="35">
        <v>46366.708333313327</v>
      </c>
      <c r="C8257" s="21">
        <v>4.5880883851180041</v>
      </c>
      <c r="D8257" s="20">
        <f t="shared" si="512"/>
        <v>12</v>
      </c>
      <c r="E8257" s="20">
        <f t="shared" si="513"/>
        <v>17</v>
      </c>
      <c r="F8257" s="20">
        <f t="shared" si="514"/>
        <v>5</v>
      </c>
      <c r="G8257" s="20" t="str">
        <f t="shared" si="515"/>
        <v>On</v>
      </c>
    </row>
    <row r="8258" spans="2:7" x14ac:dyDescent="0.35">
      <c r="B8258" s="35">
        <v>46366.749999979991</v>
      </c>
      <c r="C8258" s="21">
        <v>0</v>
      </c>
      <c r="D8258" s="20">
        <f t="shared" si="512"/>
        <v>12</v>
      </c>
      <c r="E8258" s="20">
        <f t="shared" si="513"/>
        <v>18</v>
      </c>
      <c r="F8258" s="20">
        <f t="shared" si="514"/>
        <v>5</v>
      </c>
      <c r="G8258" s="20" t="str">
        <f t="shared" si="515"/>
        <v>On</v>
      </c>
    </row>
    <row r="8259" spans="2:7" x14ac:dyDescent="0.35">
      <c r="B8259" s="35">
        <v>46366.791666646655</v>
      </c>
      <c r="C8259" s="21">
        <v>0</v>
      </c>
      <c r="D8259" s="20">
        <f t="shared" si="512"/>
        <v>12</v>
      </c>
      <c r="E8259" s="20">
        <f t="shared" si="513"/>
        <v>19</v>
      </c>
      <c r="F8259" s="20">
        <f t="shared" si="514"/>
        <v>5</v>
      </c>
      <c r="G8259" s="20" t="str">
        <f t="shared" si="515"/>
        <v>On</v>
      </c>
    </row>
    <row r="8260" spans="2:7" x14ac:dyDescent="0.35">
      <c r="B8260" s="35">
        <v>46366.83333331332</v>
      </c>
      <c r="C8260" s="21">
        <v>0</v>
      </c>
      <c r="D8260" s="20">
        <f t="shared" si="512"/>
        <v>12</v>
      </c>
      <c r="E8260" s="20">
        <f t="shared" si="513"/>
        <v>20</v>
      </c>
      <c r="F8260" s="20">
        <f t="shared" si="514"/>
        <v>5</v>
      </c>
      <c r="G8260" s="20" t="str">
        <f t="shared" si="515"/>
        <v>On</v>
      </c>
    </row>
    <row r="8261" spans="2:7" x14ac:dyDescent="0.35">
      <c r="B8261" s="35">
        <v>46366.874999979984</v>
      </c>
      <c r="C8261" s="21">
        <v>0</v>
      </c>
      <c r="D8261" s="20">
        <f t="shared" si="512"/>
        <v>12</v>
      </c>
      <c r="E8261" s="20">
        <f t="shared" si="513"/>
        <v>21</v>
      </c>
      <c r="F8261" s="20">
        <f t="shared" si="514"/>
        <v>5</v>
      </c>
      <c r="G8261" s="20" t="str">
        <f t="shared" si="515"/>
        <v>On</v>
      </c>
    </row>
    <row r="8262" spans="2:7" x14ac:dyDescent="0.35">
      <c r="B8262" s="35">
        <v>46366.916666646648</v>
      </c>
      <c r="C8262" s="21">
        <v>0</v>
      </c>
      <c r="D8262" s="20">
        <f t="shared" si="512"/>
        <v>12</v>
      </c>
      <c r="E8262" s="20">
        <f t="shared" si="513"/>
        <v>22</v>
      </c>
      <c r="F8262" s="20">
        <f t="shared" si="514"/>
        <v>5</v>
      </c>
      <c r="G8262" s="20" t="str">
        <f t="shared" si="515"/>
        <v>On</v>
      </c>
    </row>
    <row r="8263" spans="2:7" x14ac:dyDescent="0.35">
      <c r="B8263" s="35">
        <v>46366.958333313312</v>
      </c>
      <c r="C8263" s="21">
        <v>0</v>
      </c>
      <c r="D8263" s="20">
        <f t="shared" si="512"/>
        <v>12</v>
      </c>
      <c r="E8263" s="20">
        <f t="shared" si="513"/>
        <v>23</v>
      </c>
      <c r="F8263" s="20">
        <f t="shared" si="514"/>
        <v>5</v>
      </c>
      <c r="G8263" s="20" t="str">
        <f t="shared" si="515"/>
        <v>On</v>
      </c>
    </row>
    <row r="8264" spans="2:7" x14ac:dyDescent="0.35">
      <c r="B8264" s="35">
        <v>46366.999999979977</v>
      </c>
      <c r="C8264" s="21">
        <v>0</v>
      </c>
      <c r="D8264" s="20">
        <f t="shared" si="512"/>
        <v>12</v>
      </c>
      <c r="E8264" s="20">
        <f t="shared" si="513"/>
        <v>0</v>
      </c>
      <c r="F8264" s="20">
        <f t="shared" si="514"/>
        <v>6</v>
      </c>
      <c r="G8264" s="20" t="str">
        <f t="shared" si="515"/>
        <v>Off</v>
      </c>
    </row>
    <row r="8265" spans="2:7" x14ac:dyDescent="0.35">
      <c r="B8265" s="35">
        <v>46367.041666646641</v>
      </c>
      <c r="C8265" s="21">
        <v>0</v>
      </c>
      <c r="D8265" s="20">
        <f t="shared" ref="D8265:D8328" si="516">MONTH(B8265)</f>
        <v>12</v>
      </c>
      <c r="E8265" s="20">
        <f t="shared" si="513"/>
        <v>1</v>
      </c>
      <c r="F8265" s="20">
        <f t="shared" si="514"/>
        <v>6</v>
      </c>
      <c r="G8265" s="20" t="str">
        <f t="shared" si="515"/>
        <v>Off</v>
      </c>
    </row>
    <row r="8266" spans="2:7" x14ac:dyDescent="0.35">
      <c r="B8266" s="35">
        <v>46367.083333313305</v>
      </c>
      <c r="C8266" s="21">
        <v>0</v>
      </c>
      <c r="D8266" s="20">
        <f t="shared" si="516"/>
        <v>12</v>
      </c>
      <c r="E8266" s="20">
        <f t="shared" ref="E8266:E8329" si="517">HOUR(B8266)</f>
        <v>2</v>
      </c>
      <c r="F8266" s="20">
        <f t="shared" ref="F8266:F8329" si="518">WEEKDAY(B8266,1)</f>
        <v>6</v>
      </c>
      <c r="G8266" s="20" t="str">
        <f t="shared" ref="G8266:G8329" si="519">IF(OR(F8266=$F$6,F8266=$F$7),"Off",IF(E8266&lt;8,"Off","On"))</f>
        <v>Off</v>
      </c>
    </row>
    <row r="8267" spans="2:7" x14ac:dyDescent="0.35">
      <c r="B8267" s="35">
        <v>46367.124999979969</v>
      </c>
      <c r="C8267" s="21">
        <v>0</v>
      </c>
      <c r="D8267" s="20">
        <f t="shared" si="516"/>
        <v>12</v>
      </c>
      <c r="E8267" s="20">
        <f t="shared" si="517"/>
        <v>3</v>
      </c>
      <c r="F8267" s="20">
        <f t="shared" si="518"/>
        <v>6</v>
      </c>
      <c r="G8267" s="20" t="str">
        <f t="shared" si="519"/>
        <v>Off</v>
      </c>
    </row>
    <row r="8268" spans="2:7" x14ac:dyDescent="0.35">
      <c r="B8268" s="35">
        <v>46367.166666646634</v>
      </c>
      <c r="C8268" s="21">
        <v>0</v>
      </c>
      <c r="D8268" s="20">
        <f t="shared" si="516"/>
        <v>12</v>
      </c>
      <c r="E8268" s="20">
        <f t="shared" si="517"/>
        <v>4</v>
      </c>
      <c r="F8268" s="20">
        <f t="shared" si="518"/>
        <v>6</v>
      </c>
      <c r="G8268" s="20" t="str">
        <f t="shared" si="519"/>
        <v>Off</v>
      </c>
    </row>
    <row r="8269" spans="2:7" x14ac:dyDescent="0.35">
      <c r="B8269" s="35">
        <v>46367.208333313298</v>
      </c>
      <c r="C8269" s="21">
        <v>0</v>
      </c>
      <c r="D8269" s="20">
        <f t="shared" si="516"/>
        <v>12</v>
      </c>
      <c r="E8269" s="20">
        <f t="shared" si="517"/>
        <v>5</v>
      </c>
      <c r="F8269" s="20">
        <f t="shared" si="518"/>
        <v>6</v>
      </c>
      <c r="G8269" s="20" t="str">
        <f t="shared" si="519"/>
        <v>Off</v>
      </c>
    </row>
    <row r="8270" spans="2:7" x14ac:dyDescent="0.35">
      <c r="B8270" s="35">
        <v>46367.249999979962</v>
      </c>
      <c r="C8270" s="21">
        <v>0</v>
      </c>
      <c r="D8270" s="20">
        <f t="shared" si="516"/>
        <v>12</v>
      </c>
      <c r="E8270" s="20">
        <f t="shared" si="517"/>
        <v>6</v>
      </c>
      <c r="F8270" s="20">
        <f t="shared" si="518"/>
        <v>6</v>
      </c>
      <c r="G8270" s="20" t="str">
        <f t="shared" si="519"/>
        <v>Off</v>
      </c>
    </row>
    <row r="8271" spans="2:7" x14ac:dyDescent="0.35">
      <c r="B8271" s="35">
        <v>46367.291666646626</v>
      </c>
      <c r="C8271" s="21">
        <v>0</v>
      </c>
      <c r="D8271" s="20">
        <f t="shared" si="516"/>
        <v>12</v>
      </c>
      <c r="E8271" s="20">
        <f t="shared" si="517"/>
        <v>7</v>
      </c>
      <c r="F8271" s="20">
        <f t="shared" si="518"/>
        <v>6</v>
      </c>
      <c r="G8271" s="20" t="str">
        <f t="shared" si="519"/>
        <v>Off</v>
      </c>
    </row>
    <row r="8272" spans="2:7" x14ac:dyDescent="0.35">
      <c r="B8272" s="35">
        <v>46367.33333331329</v>
      </c>
      <c r="C8272" s="21">
        <v>0</v>
      </c>
      <c r="D8272" s="20">
        <f t="shared" si="516"/>
        <v>12</v>
      </c>
      <c r="E8272" s="20">
        <f t="shared" si="517"/>
        <v>8</v>
      </c>
      <c r="F8272" s="20">
        <f t="shared" si="518"/>
        <v>6</v>
      </c>
      <c r="G8272" s="20" t="str">
        <f t="shared" si="519"/>
        <v>On</v>
      </c>
    </row>
    <row r="8273" spans="2:7" x14ac:dyDescent="0.35">
      <c r="B8273" s="35">
        <v>46367.374999979955</v>
      </c>
      <c r="C8273" s="21">
        <v>1.4993411003235549E-2</v>
      </c>
      <c r="D8273" s="20">
        <f t="shared" si="516"/>
        <v>12</v>
      </c>
      <c r="E8273" s="20">
        <f t="shared" si="517"/>
        <v>9</v>
      </c>
      <c r="F8273" s="20">
        <f t="shared" si="518"/>
        <v>6</v>
      </c>
      <c r="G8273" s="20" t="str">
        <f t="shared" si="519"/>
        <v>On</v>
      </c>
    </row>
    <row r="8274" spans="2:7" x14ac:dyDescent="0.35">
      <c r="B8274" s="35">
        <v>46367.416666646619</v>
      </c>
      <c r="C8274" s="21">
        <v>0.72598146688547449</v>
      </c>
      <c r="D8274" s="20">
        <f t="shared" si="516"/>
        <v>12</v>
      </c>
      <c r="E8274" s="20">
        <f t="shared" si="517"/>
        <v>10</v>
      </c>
      <c r="F8274" s="20">
        <f t="shared" si="518"/>
        <v>6</v>
      </c>
      <c r="G8274" s="20" t="str">
        <f t="shared" si="519"/>
        <v>On</v>
      </c>
    </row>
    <row r="8275" spans="2:7" x14ac:dyDescent="0.35">
      <c r="B8275" s="35">
        <v>46367.458333313283</v>
      </c>
      <c r="C8275" s="21">
        <v>0.5656978395555452</v>
      </c>
      <c r="D8275" s="20">
        <f t="shared" si="516"/>
        <v>12</v>
      </c>
      <c r="E8275" s="20">
        <f t="shared" si="517"/>
        <v>11</v>
      </c>
      <c r="F8275" s="20">
        <f t="shared" si="518"/>
        <v>6</v>
      </c>
      <c r="G8275" s="20" t="str">
        <f t="shared" si="519"/>
        <v>On</v>
      </c>
    </row>
    <row r="8276" spans="2:7" x14ac:dyDescent="0.35">
      <c r="B8276" s="35">
        <v>46367.499999979947</v>
      </c>
      <c r="C8276" s="21">
        <v>1.0999949678568146</v>
      </c>
      <c r="D8276" s="20">
        <f t="shared" si="516"/>
        <v>12</v>
      </c>
      <c r="E8276" s="20">
        <f t="shared" si="517"/>
        <v>12</v>
      </c>
      <c r="F8276" s="20">
        <f t="shared" si="518"/>
        <v>6</v>
      </c>
      <c r="G8276" s="20" t="str">
        <f t="shared" si="519"/>
        <v>On</v>
      </c>
    </row>
    <row r="8277" spans="2:7" x14ac:dyDescent="0.35">
      <c r="B8277" s="35">
        <v>46367.541666646612</v>
      </c>
      <c r="C8277" s="21">
        <v>4.1046840504851581</v>
      </c>
      <c r="D8277" s="20">
        <f t="shared" si="516"/>
        <v>12</v>
      </c>
      <c r="E8277" s="20">
        <f t="shared" si="517"/>
        <v>13</v>
      </c>
      <c r="F8277" s="20">
        <f t="shared" si="518"/>
        <v>6</v>
      </c>
      <c r="G8277" s="20" t="str">
        <f t="shared" si="519"/>
        <v>On</v>
      </c>
    </row>
    <row r="8278" spans="2:7" x14ac:dyDescent="0.35">
      <c r="B8278" s="35">
        <v>46367.583333313276</v>
      </c>
      <c r="C8278" s="21">
        <v>5.788621422738423</v>
      </c>
      <c r="D8278" s="20">
        <f t="shared" si="516"/>
        <v>12</v>
      </c>
      <c r="E8278" s="20">
        <f t="shared" si="517"/>
        <v>14</v>
      </c>
      <c r="F8278" s="20">
        <f t="shared" si="518"/>
        <v>6</v>
      </c>
      <c r="G8278" s="20" t="str">
        <f t="shared" si="519"/>
        <v>On</v>
      </c>
    </row>
    <row r="8279" spans="2:7" x14ac:dyDescent="0.35">
      <c r="B8279" s="35">
        <v>46367.62499997994</v>
      </c>
      <c r="C8279" s="21">
        <v>2.2022455981382243</v>
      </c>
      <c r="D8279" s="20">
        <f t="shared" si="516"/>
        <v>12</v>
      </c>
      <c r="E8279" s="20">
        <f t="shared" si="517"/>
        <v>15</v>
      </c>
      <c r="F8279" s="20">
        <f t="shared" si="518"/>
        <v>6</v>
      </c>
      <c r="G8279" s="20" t="str">
        <f t="shared" si="519"/>
        <v>On</v>
      </c>
    </row>
    <row r="8280" spans="2:7" x14ac:dyDescent="0.35">
      <c r="B8280" s="35">
        <v>46367.666666646604</v>
      </c>
      <c r="C8280" s="21">
        <v>0.86580677078324031</v>
      </c>
      <c r="D8280" s="20">
        <f t="shared" si="516"/>
        <v>12</v>
      </c>
      <c r="E8280" s="20">
        <f t="shared" si="517"/>
        <v>16</v>
      </c>
      <c r="F8280" s="20">
        <f t="shared" si="518"/>
        <v>6</v>
      </c>
      <c r="G8280" s="20" t="str">
        <f t="shared" si="519"/>
        <v>On</v>
      </c>
    </row>
    <row r="8281" spans="2:7" x14ac:dyDescent="0.35">
      <c r="B8281" s="35">
        <v>46367.708333313269</v>
      </c>
      <c r="C8281" s="21">
        <v>0</v>
      </c>
      <c r="D8281" s="20">
        <f t="shared" si="516"/>
        <v>12</v>
      </c>
      <c r="E8281" s="20">
        <f t="shared" si="517"/>
        <v>17</v>
      </c>
      <c r="F8281" s="20">
        <f t="shared" si="518"/>
        <v>6</v>
      </c>
      <c r="G8281" s="20" t="str">
        <f t="shared" si="519"/>
        <v>On</v>
      </c>
    </row>
    <row r="8282" spans="2:7" x14ac:dyDescent="0.35">
      <c r="B8282" s="35">
        <v>46367.749999979933</v>
      </c>
      <c r="C8282" s="21">
        <v>0</v>
      </c>
      <c r="D8282" s="20">
        <f t="shared" si="516"/>
        <v>12</v>
      </c>
      <c r="E8282" s="20">
        <f t="shared" si="517"/>
        <v>18</v>
      </c>
      <c r="F8282" s="20">
        <f t="shared" si="518"/>
        <v>6</v>
      </c>
      <c r="G8282" s="20" t="str">
        <f t="shared" si="519"/>
        <v>On</v>
      </c>
    </row>
    <row r="8283" spans="2:7" x14ac:dyDescent="0.35">
      <c r="B8283" s="35">
        <v>46367.791666646597</v>
      </c>
      <c r="C8283" s="21">
        <v>0</v>
      </c>
      <c r="D8283" s="20">
        <f t="shared" si="516"/>
        <v>12</v>
      </c>
      <c r="E8283" s="20">
        <f t="shared" si="517"/>
        <v>19</v>
      </c>
      <c r="F8283" s="20">
        <f t="shared" si="518"/>
        <v>6</v>
      </c>
      <c r="G8283" s="20" t="str">
        <f t="shared" si="519"/>
        <v>On</v>
      </c>
    </row>
    <row r="8284" spans="2:7" x14ac:dyDescent="0.35">
      <c r="B8284" s="35">
        <v>46367.833333313261</v>
      </c>
      <c r="C8284" s="21">
        <v>0</v>
      </c>
      <c r="D8284" s="20">
        <f t="shared" si="516"/>
        <v>12</v>
      </c>
      <c r="E8284" s="20">
        <f t="shared" si="517"/>
        <v>20</v>
      </c>
      <c r="F8284" s="20">
        <f t="shared" si="518"/>
        <v>6</v>
      </c>
      <c r="G8284" s="20" t="str">
        <f t="shared" si="519"/>
        <v>On</v>
      </c>
    </row>
    <row r="8285" spans="2:7" x14ac:dyDescent="0.35">
      <c r="B8285" s="35">
        <v>46367.874999979926</v>
      </c>
      <c r="C8285" s="21">
        <v>0</v>
      </c>
      <c r="D8285" s="20">
        <f t="shared" si="516"/>
        <v>12</v>
      </c>
      <c r="E8285" s="20">
        <f t="shared" si="517"/>
        <v>21</v>
      </c>
      <c r="F8285" s="20">
        <f t="shared" si="518"/>
        <v>6</v>
      </c>
      <c r="G8285" s="20" t="str">
        <f t="shared" si="519"/>
        <v>On</v>
      </c>
    </row>
    <row r="8286" spans="2:7" x14ac:dyDescent="0.35">
      <c r="B8286" s="35">
        <v>46367.91666664659</v>
      </c>
      <c r="C8286" s="21">
        <v>0</v>
      </c>
      <c r="D8286" s="20">
        <f t="shared" si="516"/>
        <v>12</v>
      </c>
      <c r="E8286" s="20">
        <f t="shared" si="517"/>
        <v>22</v>
      </c>
      <c r="F8286" s="20">
        <f t="shared" si="518"/>
        <v>6</v>
      </c>
      <c r="G8286" s="20" t="str">
        <f t="shared" si="519"/>
        <v>On</v>
      </c>
    </row>
    <row r="8287" spans="2:7" x14ac:dyDescent="0.35">
      <c r="B8287" s="35">
        <v>46367.958333313254</v>
      </c>
      <c r="C8287" s="21">
        <v>0</v>
      </c>
      <c r="D8287" s="20">
        <f t="shared" si="516"/>
        <v>12</v>
      </c>
      <c r="E8287" s="20">
        <f t="shared" si="517"/>
        <v>23</v>
      </c>
      <c r="F8287" s="20">
        <f t="shared" si="518"/>
        <v>6</v>
      </c>
      <c r="G8287" s="20" t="str">
        <f t="shared" si="519"/>
        <v>On</v>
      </c>
    </row>
    <row r="8288" spans="2:7" x14ac:dyDescent="0.35">
      <c r="B8288" s="35">
        <v>46367.999999979918</v>
      </c>
      <c r="C8288" s="21">
        <v>0</v>
      </c>
      <c r="D8288" s="20">
        <f t="shared" si="516"/>
        <v>12</v>
      </c>
      <c r="E8288" s="20">
        <f t="shared" si="517"/>
        <v>0</v>
      </c>
      <c r="F8288" s="20">
        <f t="shared" si="518"/>
        <v>7</v>
      </c>
      <c r="G8288" s="20" t="str">
        <f t="shared" si="519"/>
        <v>Off</v>
      </c>
    </row>
    <row r="8289" spans="2:7" x14ac:dyDescent="0.35">
      <c r="B8289" s="35">
        <v>46368.041666646583</v>
      </c>
      <c r="C8289" s="21">
        <v>0</v>
      </c>
      <c r="D8289" s="20">
        <f t="shared" si="516"/>
        <v>12</v>
      </c>
      <c r="E8289" s="20">
        <f t="shared" si="517"/>
        <v>1</v>
      </c>
      <c r="F8289" s="20">
        <f t="shared" si="518"/>
        <v>7</v>
      </c>
      <c r="G8289" s="20" t="str">
        <f t="shared" si="519"/>
        <v>Off</v>
      </c>
    </row>
    <row r="8290" spans="2:7" x14ac:dyDescent="0.35">
      <c r="B8290" s="35">
        <v>46368.083333313247</v>
      </c>
      <c r="C8290" s="21">
        <v>0</v>
      </c>
      <c r="D8290" s="20">
        <f t="shared" si="516"/>
        <v>12</v>
      </c>
      <c r="E8290" s="20">
        <f t="shared" si="517"/>
        <v>2</v>
      </c>
      <c r="F8290" s="20">
        <f t="shared" si="518"/>
        <v>7</v>
      </c>
      <c r="G8290" s="20" t="str">
        <f t="shared" si="519"/>
        <v>Off</v>
      </c>
    </row>
    <row r="8291" spans="2:7" x14ac:dyDescent="0.35">
      <c r="B8291" s="35">
        <v>46368.124999979911</v>
      </c>
      <c r="C8291" s="21">
        <v>0</v>
      </c>
      <c r="D8291" s="20">
        <f t="shared" si="516"/>
        <v>12</v>
      </c>
      <c r="E8291" s="20">
        <f t="shared" si="517"/>
        <v>3</v>
      </c>
      <c r="F8291" s="20">
        <f t="shared" si="518"/>
        <v>7</v>
      </c>
      <c r="G8291" s="20" t="str">
        <f t="shared" si="519"/>
        <v>Off</v>
      </c>
    </row>
    <row r="8292" spans="2:7" x14ac:dyDescent="0.35">
      <c r="B8292" s="35">
        <v>46368.166666646575</v>
      </c>
      <c r="C8292" s="21">
        <v>0</v>
      </c>
      <c r="D8292" s="20">
        <f t="shared" si="516"/>
        <v>12</v>
      </c>
      <c r="E8292" s="20">
        <f t="shared" si="517"/>
        <v>4</v>
      </c>
      <c r="F8292" s="20">
        <f t="shared" si="518"/>
        <v>7</v>
      </c>
      <c r="G8292" s="20" t="str">
        <f t="shared" si="519"/>
        <v>Off</v>
      </c>
    </row>
    <row r="8293" spans="2:7" x14ac:dyDescent="0.35">
      <c r="B8293" s="35">
        <v>46368.20833331324</v>
      </c>
      <c r="C8293" s="21">
        <v>0</v>
      </c>
      <c r="D8293" s="20">
        <f t="shared" si="516"/>
        <v>12</v>
      </c>
      <c r="E8293" s="20">
        <f t="shared" si="517"/>
        <v>5</v>
      </c>
      <c r="F8293" s="20">
        <f t="shared" si="518"/>
        <v>7</v>
      </c>
      <c r="G8293" s="20" t="str">
        <f t="shared" si="519"/>
        <v>Off</v>
      </c>
    </row>
    <row r="8294" spans="2:7" x14ac:dyDescent="0.35">
      <c r="B8294" s="35">
        <v>46368.249999979904</v>
      </c>
      <c r="C8294" s="21">
        <v>0</v>
      </c>
      <c r="D8294" s="20">
        <f t="shared" si="516"/>
        <v>12</v>
      </c>
      <c r="E8294" s="20">
        <f t="shared" si="517"/>
        <v>6</v>
      </c>
      <c r="F8294" s="20">
        <f t="shared" si="518"/>
        <v>7</v>
      </c>
      <c r="G8294" s="20" t="str">
        <f t="shared" si="519"/>
        <v>Off</v>
      </c>
    </row>
    <row r="8295" spans="2:7" x14ac:dyDescent="0.35">
      <c r="B8295" s="35">
        <v>46368.291666646568</v>
      </c>
      <c r="C8295" s="21">
        <v>0</v>
      </c>
      <c r="D8295" s="20">
        <f t="shared" si="516"/>
        <v>12</v>
      </c>
      <c r="E8295" s="20">
        <f t="shared" si="517"/>
        <v>7</v>
      </c>
      <c r="F8295" s="20">
        <f t="shared" si="518"/>
        <v>7</v>
      </c>
      <c r="G8295" s="20" t="str">
        <f t="shared" si="519"/>
        <v>Off</v>
      </c>
    </row>
    <row r="8296" spans="2:7" x14ac:dyDescent="0.35">
      <c r="B8296" s="35">
        <v>46368.333333313232</v>
      </c>
      <c r="C8296" s="21">
        <v>0</v>
      </c>
      <c r="D8296" s="20">
        <f t="shared" si="516"/>
        <v>12</v>
      </c>
      <c r="E8296" s="20">
        <f t="shared" si="517"/>
        <v>8</v>
      </c>
      <c r="F8296" s="20">
        <f t="shared" si="518"/>
        <v>7</v>
      </c>
      <c r="G8296" s="20" t="str">
        <f t="shared" si="519"/>
        <v>Off</v>
      </c>
    </row>
    <row r="8297" spans="2:7" x14ac:dyDescent="0.35">
      <c r="B8297" s="35">
        <v>46368.374999979897</v>
      </c>
      <c r="C8297" s="21">
        <v>7.7727998254725943</v>
      </c>
      <c r="D8297" s="20">
        <f t="shared" si="516"/>
        <v>12</v>
      </c>
      <c r="E8297" s="20">
        <f t="shared" si="517"/>
        <v>9</v>
      </c>
      <c r="F8297" s="20">
        <f t="shared" si="518"/>
        <v>7</v>
      </c>
      <c r="G8297" s="20" t="str">
        <f t="shared" si="519"/>
        <v>Off</v>
      </c>
    </row>
    <row r="8298" spans="2:7" x14ac:dyDescent="0.35">
      <c r="B8298" s="35">
        <v>46368.416666646561</v>
      </c>
      <c r="C8298" s="21">
        <v>0.66499079720602672</v>
      </c>
      <c r="D8298" s="20">
        <f t="shared" si="516"/>
        <v>12</v>
      </c>
      <c r="E8298" s="20">
        <f t="shared" si="517"/>
        <v>10</v>
      </c>
      <c r="F8298" s="20">
        <f t="shared" si="518"/>
        <v>7</v>
      </c>
      <c r="G8298" s="20" t="str">
        <f t="shared" si="519"/>
        <v>Off</v>
      </c>
    </row>
    <row r="8299" spans="2:7" x14ac:dyDescent="0.35">
      <c r="B8299" s="35">
        <v>46368.458333313225</v>
      </c>
      <c r="C8299" s="21">
        <v>1.5937267125316601</v>
      </c>
      <c r="D8299" s="20">
        <f t="shared" si="516"/>
        <v>12</v>
      </c>
      <c r="E8299" s="20">
        <f t="shared" si="517"/>
        <v>11</v>
      </c>
      <c r="F8299" s="20">
        <f t="shared" si="518"/>
        <v>7</v>
      </c>
      <c r="G8299" s="20" t="str">
        <f t="shared" si="519"/>
        <v>Off</v>
      </c>
    </row>
    <row r="8300" spans="2:7" x14ac:dyDescent="0.35">
      <c r="B8300" s="35">
        <v>46368.499999979889</v>
      </c>
      <c r="C8300" s="21">
        <v>7.0021664716018286</v>
      </c>
      <c r="D8300" s="20">
        <f t="shared" si="516"/>
        <v>12</v>
      </c>
      <c r="E8300" s="20">
        <f t="shared" si="517"/>
        <v>12</v>
      </c>
      <c r="F8300" s="20">
        <f t="shared" si="518"/>
        <v>7</v>
      </c>
      <c r="G8300" s="20" t="str">
        <f t="shared" si="519"/>
        <v>Off</v>
      </c>
    </row>
    <row r="8301" spans="2:7" x14ac:dyDescent="0.35">
      <c r="B8301" s="35">
        <v>46368.541666646553</v>
      </c>
      <c r="C8301" s="21">
        <v>9.1951617514988726</v>
      </c>
      <c r="D8301" s="20">
        <f t="shared" si="516"/>
        <v>12</v>
      </c>
      <c r="E8301" s="20">
        <f t="shared" si="517"/>
        <v>13</v>
      </c>
      <c r="F8301" s="20">
        <f t="shared" si="518"/>
        <v>7</v>
      </c>
      <c r="G8301" s="20" t="str">
        <f t="shared" si="519"/>
        <v>Off</v>
      </c>
    </row>
    <row r="8302" spans="2:7" x14ac:dyDescent="0.35">
      <c r="B8302" s="35">
        <v>46368.583333313218</v>
      </c>
      <c r="C8302" s="21">
        <v>9.8324462263963213</v>
      </c>
      <c r="D8302" s="20">
        <f t="shared" si="516"/>
        <v>12</v>
      </c>
      <c r="E8302" s="20">
        <f t="shared" si="517"/>
        <v>14</v>
      </c>
      <c r="F8302" s="20">
        <f t="shared" si="518"/>
        <v>7</v>
      </c>
      <c r="G8302" s="20" t="str">
        <f t="shared" si="519"/>
        <v>Off</v>
      </c>
    </row>
    <row r="8303" spans="2:7" x14ac:dyDescent="0.35">
      <c r="B8303" s="35">
        <v>46368.624999979882</v>
      </c>
      <c r="C8303" s="21">
        <v>5.8603235517601853</v>
      </c>
      <c r="D8303" s="20">
        <f t="shared" si="516"/>
        <v>12</v>
      </c>
      <c r="E8303" s="20">
        <f t="shared" si="517"/>
        <v>15</v>
      </c>
      <c r="F8303" s="20">
        <f t="shared" si="518"/>
        <v>7</v>
      </c>
      <c r="G8303" s="20" t="str">
        <f t="shared" si="519"/>
        <v>Off</v>
      </c>
    </row>
    <row r="8304" spans="2:7" x14ac:dyDescent="0.35">
      <c r="B8304" s="35">
        <v>46368.666666646546</v>
      </c>
      <c r="C8304" s="21">
        <v>5.2262921478880235</v>
      </c>
      <c r="D8304" s="20">
        <f t="shared" si="516"/>
        <v>12</v>
      </c>
      <c r="E8304" s="20">
        <f t="shared" si="517"/>
        <v>16</v>
      </c>
      <c r="F8304" s="20">
        <f t="shared" si="518"/>
        <v>7</v>
      </c>
      <c r="G8304" s="20" t="str">
        <f t="shared" si="519"/>
        <v>Off</v>
      </c>
    </row>
    <row r="8305" spans="2:7" x14ac:dyDescent="0.35">
      <c r="B8305" s="35">
        <v>46368.70833331321</v>
      </c>
      <c r="C8305" s="21">
        <v>0.57774810332362914</v>
      </c>
      <c r="D8305" s="20">
        <f t="shared" si="516"/>
        <v>12</v>
      </c>
      <c r="E8305" s="20">
        <f t="shared" si="517"/>
        <v>17</v>
      </c>
      <c r="F8305" s="20">
        <f t="shared" si="518"/>
        <v>7</v>
      </c>
      <c r="G8305" s="20" t="str">
        <f t="shared" si="519"/>
        <v>Off</v>
      </c>
    </row>
    <row r="8306" spans="2:7" x14ac:dyDescent="0.35">
      <c r="B8306" s="35">
        <v>46368.749999979875</v>
      </c>
      <c r="C8306" s="21">
        <v>0</v>
      </c>
      <c r="D8306" s="20">
        <f t="shared" si="516"/>
        <v>12</v>
      </c>
      <c r="E8306" s="20">
        <f t="shared" si="517"/>
        <v>18</v>
      </c>
      <c r="F8306" s="20">
        <f t="shared" si="518"/>
        <v>7</v>
      </c>
      <c r="G8306" s="20" t="str">
        <f t="shared" si="519"/>
        <v>Off</v>
      </c>
    </row>
    <row r="8307" spans="2:7" x14ac:dyDescent="0.35">
      <c r="B8307" s="35">
        <v>46368.791666646539</v>
      </c>
      <c r="C8307" s="21">
        <v>0</v>
      </c>
      <c r="D8307" s="20">
        <f t="shared" si="516"/>
        <v>12</v>
      </c>
      <c r="E8307" s="20">
        <f t="shared" si="517"/>
        <v>19</v>
      </c>
      <c r="F8307" s="20">
        <f t="shared" si="518"/>
        <v>7</v>
      </c>
      <c r="G8307" s="20" t="str">
        <f t="shared" si="519"/>
        <v>Off</v>
      </c>
    </row>
    <row r="8308" spans="2:7" x14ac:dyDescent="0.35">
      <c r="B8308" s="35">
        <v>46368.833333313203</v>
      </c>
      <c r="C8308" s="21">
        <v>0</v>
      </c>
      <c r="D8308" s="20">
        <f t="shared" si="516"/>
        <v>12</v>
      </c>
      <c r="E8308" s="20">
        <f t="shared" si="517"/>
        <v>20</v>
      </c>
      <c r="F8308" s="20">
        <f t="shared" si="518"/>
        <v>7</v>
      </c>
      <c r="G8308" s="20" t="str">
        <f t="shared" si="519"/>
        <v>Off</v>
      </c>
    </row>
    <row r="8309" spans="2:7" x14ac:dyDescent="0.35">
      <c r="B8309" s="35">
        <v>46368.874999979867</v>
      </c>
      <c r="C8309" s="21">
        <v>0</v>
      </c>
      <c r="D8309" s="20">
        <f t="shared" si="516"/>
        <v>12</v>
      </c>
      <c r="E8309" s="20">
        <f t="shared" si="517"/>
        <v>21</v>
      </c>
      <c r="F8309" s="20">
        <f t="shared" si="518"/>
        <v>7</v>
      </c>
      <c r="G8309" s="20" t="str">
        <f t="shared" si="519"/>
        <v>Off</v>
      </c>
    </row>
    <row r="8310" spans="2:7" x14ac:dyDescent="0.35">
      <c r="B8310" s="35">
        <v>46368.916666646532</v>
      </c>
      <c r="C8310" s="21">
        <v>0</v>
      </c>
      <c r="D8310" s="20">
        <f t="shared" si="516"/>
        <v>12</v>
      </c>
      <c r="E8310" s="20">
        <f t="shared" si="517"/>
        <v>22</v>
      </c>
      <c r="F8310" s="20">
        <f t="shared" si="518"/>
        <v>7</v>
      </c>
      <c r="G8310" s="20" t="str">
        <f t="shared" si="519"/>
        <v>Off</v>
      </c>
    </row>
    <row r="8311" spans="2:7" x14ac:dyDescent="0.35">
      <c r="B8311" s="35">
        <v>46368.958333313196</v>
      </c>
      <c r="C8311" s="21">
        <v>0</v>
      </c>
      <c r="D8311" s="20">
        <f t="shared" si="516"/>
        <v>12</v>
      </c>
      <c r="E8311" s="20">
        <f t="shared" si="517"/>
        <v>23</v>
      </c>
      <c r="F8311" s="20">
        <f t="shared" si="518"/>
        <v>7</v>
      </c>
      <c r="G8311" s="20" t="str">
        <f t="shared" si="519"/>
        <v>Off</v>
      </c>
    </row>
    <row r="8312" spans="2:7" x14ac:dyDescent="0.35">
      <c r="B8312" s="35">
        <v>46368.99999997986</v>
      </c>
      <c r="C8312" s="21">
        <v>0</v>
      </c>
      <c r="D8312" s="20">
        <f t="shared" si="516"/>
        <v>12</v>
      </c>
      <c r="E8312" s="20">
        <f t="shared" si="517"/>
        <v>0</v>
      </c>
      <c r="F8312" s="20">
        <f t="shared" si="518"/>
        <v>1</v>
      </c>
      <c r="G8312" s="20" t="str">
        <f t="shared" si="519"/>
        <v>Off</v>
      </c>
    </row>
    <row r="8313" spans="2:7" x14ac:dyDescent="0.35">
      <c r="B8313" s="35">
        <v>46369.041666646524</v>
      </c>
      <c r="C8313" s="21">
        <v>0</v>
      </c>
      <c r="D8313" s="20">
        <f t="shared" si="516"/>
        <v>12</v>
      </c>
      <c r="E8313" s="20">
        <f t="shared" si="517"/>
        <v>1</v>
      </c>
      <c r="F8313" s="20">
        <f t="shared" si="518"/>
        <v>1</v>
      </c>
      <c r="G8313" s="20" t="str">
        <f t="shared" si="519"/>
        <v>Off</v>
      </c>
    </row>
    <row r="8314" spans="2:7" x14ac:dyDescent="0.35">
      <c r="B8314" s="35">
        <v>46369.083333313189</v>
      </c>
      <c r="C8314" s="21">
        <v>0</v>
      </c>
      <c r="D8314" s="20">
        <f t="shared" si="516"/>
        <v>12</v>
      </c>
      <c r="E8314" s="20">
        <f t="shared" si="517"/>
        <v>2</v>
      </c>
      <c r="F8314" s="20">
        <f t="shared" si="518"/>
        <v>1</v>
      </c>
      <c r="G8314" s="20" t="str">
        <f t="shared" si="519"/>
        <v>Off</v>
      </c>
    </row>
    <row r="8315" spans="2:7" x14ac:dyDescent="0.35">
      <c r="B8315" s="35">
        <v>46369.124999979853</v>
      </c>
      <c r="C8315" s="21">
        <v>0</v>
      </c>
      <c r="D8315" s="20">
        <f t="shared" si="516"/>
        <v>12</v>
      </c>
      <c r="E8315" s="20">
        <f t="shared" si="517"/>
        <v>3</v>
      </c>
      <c r="F8315" s="20">
        <f t="shared" si="518"/>
        <v>1</v>
      </c>
      <c r="G8315" s="20" t="str">
        <f t="shared" si="519"/>
        <v>Off</v>
      </c>
    </row>
    <row r="8316" spans="2:7" x14ac:dyDescent="0.35">
      <c r="B8316" s="35">
        <v>46369.166666646517</v>
      </c>
      <c r="C8316" s="21">
        <v>0</v>
      </c>
      <c r="D8316" s="20">
        <f t="shared" si="516"/>
        <v>12</v>
      </c>
      <c r="E8316" s="20">
        <f t="shared" si="517"/>
        <v>4</v>
      </c>
      <c r="F8316" s="20">
        <f t="shared" si="518"/>
        <v>1</v>
      </c>
      <c r="G8316" s="20" t="str">
        <f t="shared" si="519"/>
        <v>Off</v>
      </c>
    </row>
    <row r="8317" spans="2:7" x14ac:dyDescent="0.35">
      <c r="B8317" s="35">
        <v>46369.208333313181</v>
      </c>
      <c r="C8317" s="21">
        <v>0</v>
      </c>
      <c r="D8317" s="20">
        <f t="shared" si="516"/>
        <v>12</v>
      </c>
      <c r="E8317" s="20">
        <f t="shared" si="517"/>
        <v>5</v>
      </c>
      <c r="F8317" s="20">
        <f t="shared" si="518"/>
        <v>1</v>
      </c>
      <c r="G8317" s="20" t="str">
        <f t="shared" si="519"/>
        <v>Off</v>
      </c>
    </row>
    <row r="8318" spans="2:7" x14ac:dyDescent="0.35">
      <c r="B8318" s="35">
        <v>46369.249999979846</v>
      </c>
      <c r="C8318" s="21">
        <v>0</v>
      </c>
      <c r="D8318" s="20">
        <f t="shared" si="516"/>
        <v>12</v>
      </c>
      <c r="E8318" s="20">
        <f t="shared" si="517"/>
        <v>6</v>
      </c>
      <c r="F8318" s="20">
        <f t="shared" si="518"/>
        <v>1</v>
      </c>
      <c r="G8318" s="20" t="str">
        <f t="shared" si="519"/>
        <v>Off</v>
      </c>
    </row>
    <row r="8319" spans="2:7" x14ac:dyDescent="0.35">
      <c r="B8319" s="35">
        <v>46369.29166664651</v>
      </c>
      <c r="C8319" s="21">
        <v>0</v>
      </c>
      <c r="D8319" s="20">
        <f t="shared" si="516"/>
        <v>12</v>
      </c>
      <c r="E8319" s="20">
        <f t="shared" si="517"/>
        <v>7</v>
      </c>
      <c r="F8319" s="20">
        <f t="shared" si="518"/>
        <v>1</v>
      </c>
      <c r="G8319" s="20" t="str">
        <f t="shared" si="519"/>
        <v>Off</v>
      </c>
    </row>
    <row r="8320" spans="2:7" x14ac:dyDescent="0.35">
      <c r="B8320" s="35">
        <v>46369.333333313174</v>
      </c>
      <c r="C8320" s="21">
        <v>0</v>
      </c>
      <c r="D8320" s="20">
        <f t="shared" si="516"/>
        <v>12</v>
      </c>
      <c r="E8320" s="20">
        <f t="shared" si="517"/>
        <v>8</v>
      </c>
      <c r="F8320" s="20">
        <f t="shared" si="518"/>
        <v>1</v>
      </c>
      <c r="G8320" s="20" t="str">
        <f t="shared" si="519"/>
        <v>Off</v>
      </c>
    </row>
    <row r="8321" spans="2:7" x14ac:dyDescent="0.35">
      <c r="B8321" s="35">
        <v>46369.374999979838</v>
      </c>
      <c r="C8321" s="21">
        <v>0.65111596824141593</v>
      </c>
      <c r="D8321" s="20">
        <f t="shared" si="516"/>
        <v>12</v>
      </c>
      <c r="E8321" s="20">
        <f t="shared" si="517"/>
        <v>9</v>
      </c>
      <c r="F8321" s="20">
        <f t="shared" si="518"/>
        <v>1</v>
      </c>
      <c r="G8321" s="20" t="str">
        <f t="shared" si="519"/>
        <v>Off</v>
      </c>
    </row>
    <row r="8322" spans="2:7" x14ac:dyDescent="0.35">
      <c r="B8322" s="35">
        <v>46369.416666646503</v>
      </c>
      <c r="C8322" s="21">
        <v>0.48400445025965561</v>
      </c>
      <c r="D8322" s="20">
        <f t="shared" si="516"/>
        <v>12</v>
      </c>
      <c r="E8322" s="20">
        <f t="shared" si="517"/>
        <v>10</v>
      </c>
      <c r="F8322" s="20">
        <f t="shared" si="518"/>
        <v>1</v>
      </c>
      <c r="G8322" s="20" t="str">
        <f t="shared" si="519"/>
        <v>Off</v>
      </c>
    </row>
    <row r="8323" spans="2:7" x14ac:dyDescent="0.35">
      <c r="B8323" s="35">
        <v>46369.458333313167</v>
      </c>
      <c r="C8323" s="21">
        <v>3.2388005146480374</v>
      </c>
      <c r="D8323" s="20">
        <f t="shared" si="516"/>
        <v>12</v>
      </c>
      <c r="E8323" s="20">
        <f t="shared" si="517"/>
        <v>11</v>
      </c>
      <c r="F8323" s="20">
        <f t="shared" si="518"/>
        <v>1</v>
      </c>
      <c r="G8323" s="20" t="str">
        <f t="shared" si="519"/>
        <v>Off</v>
      </c>
    </row>
    <row r="8324" spans="2:7" x14ac:dyDescent="0.35">
      <c r="B8324" s="35">
        <v>46369.499999979831</v>
      </c>
      <c r="C8324" s="21">
        <v>0.91871991543270859</v>
      </c>
      <c r="D8324" s="20">
        <f t="shared" si="516"/>
        <v>12</v>
      </c>
      <c r="E8324" s="20">
        <f t="shared" si="517"/>
        <v>12</v>
      </c>
      <c r="F8324" s="20">
        <f t="shared" si="518"/>
        <v>1</v>
      </c>
      <c r="G8324" s="20" t="str">
        <f t="shared" si="519"/>
        <v>Off</v>
      </c>
    </row>
    <row r="8325" spans="2:7" x14ac:dyDescent="0.35">
      <c r="B8325" s="35">
        <v>46369.541666646495</v>
      </c>
      <c r="C8325" s="21">
        <v>2.6430906050893834</v>
      </c>
      <c r="D8325" s="20">
        <f t="shared" si="516"/>
        <v>12</v>
      </c>
      <c r="E8325" s="20">
        <f t="shared" si="517"/>
        <v>13</v>
      </c>
      <c r="F8325" s="20">
        <f t="shared" si="518"/>
        <v>1</v>
      </c>
      <c r="G8325" s="20" t="str">
        <f t="shared" si="519"/>
        <v>Off</v>
      </c>
    </row>
    <row r="8326" spans="2:7" x14ac:dyDescent="0.35">
      <c r="B8326" s="35">
        <v>46369.58333331316</v>
      </c>
      <c r="C8326" s="21">
        <v>2.19838163502479</v>
      </c>
      <c r="D8326" s="20">
        <f t="shared" si="516"/>
        <v>12</v>
      </c>
      <c r="E8326" s="20">
        <f t="shared" si="517"/>
        <v>14</v>
      </c>
      <c r="F8326" s="20">
        <f t="shared" si="518"/>
        <v>1</v>
      </c>
      <c r="G8326" s="20" t="str">
        <f t="shared" si="519"/>
        <v>Off</v>
      </c>
    </row>
    <row r="8327" spans="2:7" x14ac:dyDescent="0.35">
      <c r="B8327" s="35">
        <v>46369.624999979824</v>
      </c>
      <c r="C8327" s="21">
        <v>1.1254048397537371</v>
      </c>
      <c r="D8327" s="20">
        <f t="shared" si="516"/>
        <v>12</v>
      </c>
      <c r="E8327" s="20">
        <f t="shared" si="517"/>
        <v>15</v>
      </c>
      <c r="F8327" s="20">
        <f t="shared" si="518"/>
        <v>1</v>
      </c>
      <c r="G8327" s="20" t="str">
        <f t="shared" si="519"/>
        <v>Off</v>
      </c>
    </row>
    <row r="8328" spans="2:7" x14ac:dyDescent="0.35">
      <c r="B8328" s="35">
        <v>46369.666666646488</v>
      </c>
      <c r="C8328" s="21">
        <v>0.50879635729763051</v>
      </c>
      <c r="D8328" s="20">
        <f t="shared" si="516"/>
        <v>12</v>
      </c>
      <c r="E8328" s="20">
        <f t="shared" si="517"/>
        <v>16</v>
      </c>
      <c r="F8328" s="20">
        <f t="shared" si="518"/>
        <v>1</v>
      </c>
      <c r="G8328" s="20" t="str">
        <f t="shared" si="519"/>
        <v>Off</v>
      </c>
    </row>
    <row r="8329" spans="2:7" x14ac:dyDescent="0.35">
      <c r="B8329" s="35">
        <v>46369.708333313152</v>
      </c>
      <c r="C8329" s="21">
        <v>0.15674133383249358</v>
      </c>
      <c r="D8329" s="20">
        <f t="shared" ref="D8329:D8392" si="520">MONTH(B8329)</f>
        <v>12</v>
      </c>
      <c r="E8329" s="20">
        <f t="shared" si="517"/>
        <v>17</v>
      </c>
      <c r="F8329" s="20">
        <f t="shared" si="518"/>
        <v>1</v>
      </c>
      <c r="G8329" s="20" t="str">
        <f t="shared" si="519"/>
        <v>Off</v>
      </c>
    </row>
    <row r="8330" spans="2:7" x14ac:dyDescent="0.35">
      <c r="B8330" s="35">
        <v>46369.749999979816</v>
      </c>
      <c r="C8330" s="21">
        <v>0</v>
      </c>
      <c r="D8330" s="20">
        <f t="shared" si="520"/>
        <v>12</v>
      </c>
      <c r="E8330" s="20">
        <f t="shared" ref="E8330:E8393" si="521">HOUR(B8330)</f>
        <v>18</v>
      </c>
      <c r="F8330" s="20">
        <f t="shared" ref="F8330:F8393" si="522">WEEKDAY(B8330,1)</f>
        <v>1</v>
      </c>
      <c r="G8330" s="20" t="str">
        <f t="shared" ref="G8330:G8393" si="523">IF(OR(F8330=$F$6,F8330=$F$7),"Off",IF(E8330&lt;8,"Off","On"))</f>
        <v>Off</v>
      </c>
    </row>
    <row r="8331" spans="2:7" x14ac:dyDescent="0.35">
      <c r="B8331" s="35">
        <v>46369.791666646481</v>
      </c>
      <c r="C8331" s="21">
        <v>0</v>
      </c>
      <c r="D8331" s="20">
        <f t="shared" si="520"/>
        <v>12</v>
      </c>
      <c r="E8331" s="20">
        <f t="shared" si="521"/>
        <v>19</v>
      </c>
      <c r="F8331" s="20">
        <f t="shared" si="522"/>
        <v>1</v>
      </c>
      <c r="G8331" s="20" t="str">
        <f t="shared" si="523"/>
        <v>Off</v>
      </c>
    </row>
    <row r="8332" spans="2:7" x14ac:dyDescent="0.35">
      <c r="B8332" s="35">
        <v>46369.833333313145</v>
      </c>
      <c r="C8332" s="21">
        <v>0</v>
      </c>
      <c r="D8332" s="20">
        <f t="shared" si="520"/>
        <v>12</v>
      </c>
      <c r="E8332" s="20">
        <f t="shared" si="521"/>
        <v>20</v>
      </c>
      <c r="F8332" s="20">
        <f t="shared" si="522"/>
        <v>1</v>
      </c>
      <c r="G8332" s="20" t="str">
        <f t="shared" si="523"/>
        <v>Off</v>
      </c>
    </row>
    <row r="8333" spans="2:7" x14ac:dyDescent="0.35">
      <c r="B8333" s="35">
        <v>46369.874999979809</v>
      </c>
      <c r="C8333" s="21">
        <v>0</v>
      </c>
      <c r="D8333" s="20">
        <f t="shared" si="520"/>
        <v>12</v>
      </c>
      <c r="E8333" s="20">
        <f t="shared" si="521"/>
        <v>21</v>
      </c>
      <c r="F8333" s="20">
        <f t="shared" si="522"/>
        <v>1</v>
      </c>
      <c r="G8333" s="20" t="str">
        <f t="shared" si="523"/>
        <v>Off</v>
      </c>
    </row>
    <row r="8334" spans="2:7" x14ac:dyDescent="0.35">
      <c r="B8334" s="35">
        <v>46369.916666646473</v>
      </c>
      <c r="C8334" s="21">
        <v>0</v>
      </c>
      <c r="D8334" s="20">
        <f t="shared" si="520"/>
        <v>12</v>
      </c>
      <c r="E8334" s="20">
        <f t="shared" si="521"/>
        <v>22</v>
      </c>
      <c r="F8334" s="20">
        <f t="shared" si="522"/>
        <v>1</v>
      </c>
      <c r="G8334" s="20" t="str">
        <f t="shared" si="523"/>
        <v>Off</v>
      </c>
    </row>
    <row r="8335" spans="2:7" x14ac:dyDescent="0.35">
      <c r="B8335" s="35">
        <v>46369.958333313138</v>
      </c>
      <c r="C8335" s="21">
        <v>0</v>
      </c>
      <c r="D8335" s="20">
        <f t="shared" si="520"/>
        <v>12</v>
      </c>
      <c r="E8335" s="20">
        <f t="shared" si="521"/>
        <v>23</v>
      </c>
      <c r="F8335" s="20">
        <f t="shared" si="522"/>
        <v>1</v>
      </c>
      <c r="G8335" s="20" t="str">
        <f t="shared" si="523"/>
        <v>Off</v>
      </c>
    </row>
    <row r="8336" spans="2:7" x14ac:dyDescent="0.35">
      <c r="B8336" s="35">
        <v>46369.999999979802</v>
      </c>
      <c r="C8336" s="21">
        <v>0</v>
      </c>
      <c r="D8336" s="20">
        <f t="shared" si="520"/>
        <v>12</v>
      </c>
      <c r="E8336" s="20">
        <f t="shared" si="521"/>
        <v>0</v>
      </c>
      <c r="F8336" s="20">
        <f t="shared" si="522"/>
        <v>2</v>
      </c>
      <c r="G8336" s="20" t="str">
        <f t="shared" si="523"/>
        <v>Off</v>
      </c>
    </row>
    <row r="8337" spans="2:7" x14ac:dyDescent="0.35">
      <c r="B8337" s="35">
        <v>46370.041666646466</v>
      </c>
      <c r="C8337" s="21">
        <v>0</v>
      </c>
      <c r="D8337" s="20">
        <f t="shared" si="520"/>
        <v>12</v>
      </c>
      <c r="E8337" s="20">
        <f t="shared" si="521"/>
        <v>1</v>
      </c>
      <c r="F8337" s="20">
        <f t="shared" si="522"/>
        <v>2</v>
      </c>
      <c r="G8337" s="20" t="str">
        <f t="shared" si="523"/>
        <v>Off</v>
      </c>
    </row>
    <row r="8338" spans="2:7" x14ac:dyDescent="0.35">
      <c r="B8338" s="35">
        <v>46370.08333331313</v>
      </c>
      <c r="C8338" s="21">
        <v>0</v>
      </c>
      <c r="D8338" s="20">
        <f t="shared" si="520"/>
        <v>12</v>
      </c>
      <c r="E8338" s="20">
        <f t="shared" si="521"/>
        <v>2</v>
      </c>
      <c r="F8338" s="20">
        <f t="shared" si="522"/>
        <v>2</v>
      </c>
      <c r="G8338" s="20" t="str">
        <f t="shared" si="523"/>
        <v>Off</v>
      </c>
    </row>
    <row r="8339" spans="2:7" x14ac:dyDescent="0.35">
      <c r="B8339" s="35">
        <v>46370.124999979795</v>
      </c>
      <c r="C8339" s="21">
        <v>0</v>
      </c>
      <c r="D8339" s="20">
        <f t="shared" si="520"/>
        <v>12</v>
      </c>
      <c r="E8339" s="20">
        <f t="shared" si="521"/>
        <v>3</v>
      </c>
      <c r="F8339" s="20">
        <f t="shared" si="522"/>
        <v>2</v>
      </c>
      <c r="G8339" s="20" t="str">
        <f t="shared" si="523"/>
        <v>Off</v>
      </c>
    </row>
    <row r="8340" spans="2:7" x14ac:dyDescent="0.35">
      <c r="B8340" s="35">
        <v>46370.166666646459</v>
      </c>
      <c r="C8340" s="21">
        <v>0</v>
      </c>
      <c r="D8340" s="20">
        <f t="shared" si="520"/>
        <v>12</v>
      </c>
      <c r="E8340" s="20">
        <f t="shared" si="521"/>
        <v>4</v>
      </c>
      <c r="F8340" s="20">
        <f t="shared" si="522"/>
        <v>2</v>
      </c>
      <c r="G8340" s="20" t="str">
        <f t="shared" si="523"/>
        <v>Off</v>
      </c>
    </row>
    <row r="8341" spans="2:7" x14ac:dyDescent="0.35">
      <c r="B8341" s="35">
        <v>46370.208333313123</v>
      </c>
      <c r="C8341" s="21">
        <v>0</v>
      </c>
      <c r="D8341" s="20">
        <f t="shared" si="520"/>
        <v>12</v>
      </c>
      <c r="E8341" s="20">
        <f t="shared" si="521"/>
        <v>5</v>
      </c>
      <c r="F8341" s="20">
        <f t="shared" si="522"/>
        <v>2</v>
      </c>
      <c r="G8341" s="20" t="str">
        <f t="shared" si="523"/>
        <v>Off</v>
      </c>
    </row>
    <row r="8342" spans="2:7" x14ac:dyDescent="0.35">
      <c r="B8342" s="35">
        <v>46370.249999979787</v>
      </c>
      <c r="C8342" s="21">
        <v>0</v>
      </c>
      <c r="D8342" s="20">
        <f t="shared" si="520"/>
        <v>12</v>
      </c>
      <c r="E8342" s="20">
        <f t="shared" si="521"/>
        <v>6</v>
      </c>
      <c r="F8342" s="20">
        <f t="shared" si="522"/>
        <v>2</v>
      </c>
      <c r="G8342" s="20" t="str">
        <f t="shared" si="523"/>
        <v>Off</v>
      </c>
    </row>
    <row r="8343" spans="2:7" x14ac:dyDescent="0.35">
      <c r="B8343" s="35">
        <v>46370.291666646452</v>
      </c>
      <c r="C8343" s="21">
        <v>0</v>
      </c>
      <c r="D8343" s="20">
        <f t="shared" si="520"/>
        <v>12</v>
      </c>
      <c r="E8343" s="20">
        <f t="shared" si="521"/>
        <v>7</v>
      </c>
      <c r="F8343" s="20">
        <f t="shared" si="522"/>
        <v>2</v>
      </c>
      <c r="G8343" s="20" t="str">
        <f t="shared" si="523"/>
        <v>Off</v>
      </c>
    </row>
    <row r="8344" spans="2:7" x14ac:dyDescent="0.35">
      <c r="B8344" s="35">
        <v>46370.333333313116</v>
      </c>
      <c r="C8344" s="21">
        <v>0</v>
      </c>
      <c r="D8344" s="20">
        <f t="shared" si="520"/>
        <v>12</v>
      </c>
      <c r="E8344" s="20">
        <f t="shared" si="521"/>
        <v>8</v>
      </c>
      <c r="F8344" s="20">
        <f t="shared" si="522"/>
        <v>2</v>
      </c>
      <c r="G8344" s="20" t="str">
        <f t="shared" si="523"/>
        <v>On</v>
      </c>
    </row>
    <row r="8345" spans="2:7" x14ac:dyDescent="0.35">
      <c r="B8345" s="35">
        <v>46370.37499997978</v>
      </c>
      <c r="C8345" s="21">
        <v>0.47719250170501337</v>
      </c>
      <c r="D8345" s="20">
        <f t="shared" si="520"/>
        <v>12</v>
      </c>
      <c r="E8345" s="20">
        <f t="shared" si="521"/>
        <v>9</v>
      </c>
      <c r="F8345" s="20">
        <f t="shared" si="522"/>
        <v>2</v>
      </c>
      <c r="G8345" s="20" t="str">
        <f t="shared" si="523"/>
        <v>On</v>
      </c>
    </row>
    <row r="8346" spans="2:7" x14ac:dyDescent="0.35">
      <c r="B8346" s="35">
        <v>46370.416666646444</v>
      </c>
      <c r="C8346" s="21">
        <v>3.1088524996058702</v>
      </c>
      <c r="D8346" s="20">
        <f t="shared" si="520"/>
        <v>12</v>
      </c>
      <c r="E8346" s="20">
        <f t="shared" si="521"/>
        <v>10</v>
      </c>
      <c r="F8346" s="20">
        <f t="shared" si="522"/>
        <v>2</v>
      </c>
      <c r="G8346" s="20" t="str">
        <f t="shared" si="523"/>
        <v>On</v>
      </c>
    </row>
    <row r="8347" spans="2:7" x14ac:dyDescent="0.35">
      <c r="B8347" s="35">
        <v>46370.458333313109</v>
      </c>
      <c r="C8347" s="21">
        <v>2.9735685091054886</v>
      </c>
      <c r="D8347" s="20">
        <f t="shared" si="520"/>
        <v>12</v>
      </c>
      <c r="E8347" s="20">
        <f t="shared" si="521"/>
        <v>11</v>
      </c>
      <c r="F8347" s="20">
        <f t="shared" si="522"/>
        <v>2</v>
      </c>
      <c r="G8347" s="20" t="str">
        <f t="shared" si="523"/>
        <v>On</v>
      </c>
    </row>
    <row r="8348" spans="2:7" x14ac:dyDescent="0.35">
      <c r="B8348" s="35">
        <v>46370.499999979773</v>
      </c>
      <c r="C8348" s="21">
        <v>5.410674649808092</v>
      </c>
      <c r="D8348" s="20">
        <f t="shared" si="520"/>
        <v>12</v>
      </c>
      <c r="E8348" s="20">
        <f t="shared" si="521"/>
        <v>12</v>
      </c>
      <c r="F8348" s="20">
        <f t="shared" si="522"/>
        <v>2</v>
      </c>
      <c r="G8348" s="20" t="str">
        <f t="shared" si="523"/>
        <v>On</v>
      </c>
    </row>
    <row r="8349" spans="2:7" x14ac:dyDescent="0.35">
      <c r="B8349" s="35">
        <v>46370.541666646437</v>
      </c>
      <c r="C8349" s="21">
        <v>6.1272017307045772</v>
      </c>
      <c r="D8349" s="20">
        <f t="shared" si="520"/>
        <v>12</v>
      </c>
      <c r="E8349" s="20">
        <f t="shared" si="521"/>
        <v>13</v>
      </c>
      <c r="F8349" s="20">
        <f t="shared" si="522"/>
        <v>2</v>
      </c>
      <c r="G8349" s="20" t="str">
        <f t="shared" si="523"/>
        <v>On</v>
      </c>
    </row>
    <row r="8350" spans="2:7" x14ac:dyDescent="0.35">
      <c r="B8350" s="35">
        <v>46370.583333313101</v>
      </c>
      <c r="C8350" s="21">
        <v>2.7525222410989052</v>
      </c>
      <c r="D8350" s="20">
        <f t="shared" si="520"/>
        <v>12</v>
      </c>
      <c r="E8350" s="20">
        <f t="shared" si="521"/>
        <v>14</v>
      </c>
      <c r="F8350" s="20">
        <f t="shared" si="522"/>
        <v>2</v>
      </c>
      <c r="G8350" s="20" t="str">
        <f t="shared" si="523"/>
        <v>On</v>
      </c>
    </row>
    <row r="8351" spans="2:7" x14ac:dyDescent="0.35">
      <c r="B8351" s="35">
        <v>46370.624999979766</v>
      </c>
      <c r="C8351" s="21">
        <v>1.2700366622583217</v>
      </c>
      <c r="D8351" s="20">
        <f t="shared" si="520"/>
        <v>12</v>
      </c>
      <c r="E8351" s="20">
        <f t="shared" si="521"/>
        <v>15</v>
      </c>
      <c r="F8351" s="20">
        <f t="shared" si="522"/>
        <v>2</v>
      </c>
      <c r="G8351" s="20" t="str">
        <f t="shared" si="523"/>
        <v>On</v>
      </c>
    </row>
    <row r="8352" spans="2:7" x14ac:dyDescent="0.35">
      <c r="B8352" s="35">
        <v>46370.66666664643</v>
      </c>
      <c r="C8352" s="21">
        <v>1.6976428812390592</v>
      </c>
      <c r="D8352" s="20">
        <f t="shared" si="520"/>
        <v>12</v>
      </c>
      <c r="E8352" s="20">
        <f t="shared" si="521"/>
        <v>16</v>
      </c>
      <c r="F8352" s="20">
        <f t="shared" si="522"/>
        <v>2</v>
      </c>
      <c r="G8352" s="20" t="str">
        <f t="shared" si="523"/>
        <v>On</v>
      </c>
    </row>
    <row r="8353" spans="2:7" x14ac:dyDescent="0.35">
      <c r="B8353" s="35">
        <v>46370.708333313094</v>
      </c>
      <c r="C8353" s="21">
        <v>0.1597082484497255</v>
      </c>
      <c r="D8353" s="20">
        <f t="shared" si="520"/>
        <v>12</v>
      </c>
      <c r="E8353" s="20">
        <f t="shared" si="521"/>
        <v>17</v>
      </c>
      <c r="F8353" s="20">
        <f t="shared" si="522"/>
        <v>2</v>
      </c>
      <c r="G8353" s="20" t="str">
        <f t="shared" si="523"/>
        <v>On</v>
      </c>
    </row>
    <row r="8354" spans="2:7" x14ac:dyDescent="0.35">
      <c r="B8354" s="35">
        <v>46370.749999979758</v>
      </c>
      <c r="C8354" s="21">
        <v>0</v>
      </c>
      <c r="D8354" s="20">
        <f t="shared" si="520"/>
        <v>12</v>
      </c>
      <c r="E8354" s="20">
        <f t="shared" si="521"/>
        <v>18</v>
      </c>
      <c r="F8354" s="20">
        <f t="shared" si="522"/>
        <v>2</v>
      </c>
      <c r="G8354" s="20" t="str">
        <f t="shared" si="523"/>
        <v>On</v>
      </c>
    </row>
    <row r="8355" spans="2:7" x14ac:dyDescent="0.35">
      <c r="B8355" s="35">
        <v>46370.791666646423</v>
      </c>
      <c r="C8355" s="21">
        <v>0</v>
      </c>
      <c r="D8355" s="20">
        <f t="shared" si="520"/>
        <v>12</v>
      </c>
      <c r="E8355" s="20">
        <f t="shared" si="521"/>
        <v>19</v>
      </c>
      <c r="F8355" s="20">
        <f t="shared" si="522"/>
        <v>2</v>
      </c>
      <c r="G8355" s="20" t="str">
        <f t="shared" si="523"/>
        <v>On</v>
      </c>
    </row>
    <row r="8356" spans="2:7" x14ac:dyDescent="0.35">
      <c r="B8356" s="35">
        <v>46370.833333313087</v>
      </c>
      <c r="C8356" s="21">
        <v>0</v>
      </c>
      <c r="D8356" s="20">
        <f t="shared" si="520"/>
        <v>12</v>
      </c>
      <c r="E8356" s="20">
        <f t="shared" si="521"/>
        <v>20</v>
      </c>
      <c r="F8356" s="20">
        <f t="shared" si="522"/>
        <v>2</v>
      </c>
      <c r="G8356" s="20" t="str">
        <f t="shared" si="523"/>
        <v>On</v>
      </c>
    </row>
    <row r="8357" spans="2:7" x14ac:dyDescent="0.35">
      <c r="B8357" s="35">
        <v>46370.874999979751</v>
      </c>
      <c r="C8357" s="21">
        <v>0</v>
      </c>
      <c r="D8357" s="20">
        <f t="shared" si="520"/>
        <v>12</v>
      </c>
      <c r="E8357" s="20">
        <f t="shared" si="521"/>
        <v>21</v>
      </c>
      <c r="F8357" s="20">
        <f t="shared" si="522"/>
        <v>2</v>
      </c>
      <c r="G8357" s="20" t="str">
        <f t="shared" si="523"/>
        <v>On</v>
      </c>
    </row>
    <row r="8358" spans="2:7" x14ac:dyDescent="0.35">
      <c r="B8358" s="35">
        <v>46370.916666646415</v>
      </c>
      <c r="C8358" s="21">
        <v>0</v>
      </c>
      <c r="D8358" s="20">
        <f t="shared" si="520"/>
        <v>12</v>
      </c>
      <c r="E8358" s="20">
        <f t="shared" si="521"/>
        <v>22</v>
      </c>
      <c r="F8358" s="20">
        <f t="shared" si="522"/>
        <v>2</v>
      </c>
      <c r="G8358" s="20" t="str">
        <f t="shared" si="523"/>
        <v>On</v>
      </c>
    </row>
    <row r="8359" spans="2:7" x14ac:dyDescent="0.35">
      <c r="B8359" s="35">
        <v>46370.958333313079</v>
      </c>
      <c r="C8359" s="21">
        <v>0</v>
      </c>
      <c r="D8359" s="20">
        <f t="shared" si="520"/>
        <v>12</v>
      </c>
      <c r="E8359" s="20">
        <f t="shared" si="521"/>
        <v>23</v>
      </c>
      <c r="F8359" s="20">
        <f t="shared" si="522"/>
        <v>2</v>
      </c>
      <c r="G8359" s="20" t="str">
        <f t="shared" si="523"/>
        <v>On</v>
      </c>
    </row>
    <row r="8360" spans="2:7" x14ac:dyDescent="0.35">
      <c r="B8360" s="35">
        <v>46370.999999979744</v>
      </c>
      <c r="C8360" s="21">
        <v>0</v>
      </c>
      <c r="D8360" s="20">
        <f t="shared" si="520"/>
        <v>12</v>
      </c>
      <c r="E8360" s="20">
        <f t="shared" si="521"/>
        <v>0</v>
      </c>
      <c r="F8360" s="20">
        <f t="shared" si="522"/>
        <v>3</v>
      </c>
      <c r="G8360" s="20" t="str">
        <f t="shared" si="523"/>
        <v>Off</v>
      </c>
    </row>
    <row r="8361" spans="2:7" x14ac:dyDescent="0.35">
      <c r="B8361" s="35">
        <v>46371.041666646408</v>
      </c>
      <c r="C8361" s="21">
        <v>0</v>
      </c>
      <c r="D8361" s="20">
        <f t="shared" si="520"/>
        <v>12</v>
      </c>
      <c r="E8361" s="20">
        <f t="shared" si="521"/>
        <v>1</v>
      </c>
      <c r="F8361" s="20">
        <f t="shared" si="522"/>
        <v>3</v>
      </c>
      <c r="G8361" s="20" t="str">
        <f t="shared" si="523"/>
        <v>Off</v>
      </c>
    </row>
    <row r="8362" spans="2:7" x14ac:dyDescent="0.35">
      <c r="B8362" s="35">
        <v>46371.083333313072</v>
      </c>
      <c r="C8362" s="21">
        <v>0</v>
      </c>
      <c r="D8362" s="20">
        <f t="shared" si="520"/>
        <v>12</v>
      </c>
      <c r="E8362" s="20">
        <f t="shared" si="521"/>
        <v>2</v>
      </c>
      <c r="F8362" s="20">
        <f t="shared" si="522"/>
        <v>3</v>
      </c>
      <c r="G8362" s="20" t="str">
        <f t="shared" si="523"/>
        <v>Off</v>
      </c>
    </row>
    <row r="8363" spans="2:7" x14ac:dyDescent="0.35">
      <c r="B8363" s="35">
        <v>46371.124999979736</v>
      </c>
      <c r="C8363" s="21">
        <v>0</v>
      </c>
      <c r="D8363" s="20">
        <f t="shared" si="520"/>
        <v>12</v>
      </c>
      <c r="E8363" s="20">
        <f t="shared" si="521"/>
        <v>3</v>
      </c>
      <c r="F8363" s="20">
        <f t="shared" si="522"/>
        <v>3</v>
      </c>
      <c r="G8363" s="20" t="str">
        <f t="shared" si="523"/>
        <v>Off</v>
      </c>
    </row>
    <row r="8364" spans="2:7" x14ac:dyDescent="0.35">
      <c r="B8364" s="35">
        <v>46371.166666646401</v>
      </c>
      <c r="C8364" s="21">
        <v>0</v>
      </c>
      <c r="D8364" s="20">
        <f t="shared" si="520"/>
        <v>12</v>
      </c>
      <c r="E8364" s="20">
        <f t="shared" si="521"/>
        <v>4</v>
      </c>
      <c r="F8364" s="20">
        <f t="shared" si="522"/>
        <v>3</v>
      </c>
      <c r="G8364" s="20" t="str">
        <f t="shared" si="523"/>
        <v>Off</v>
      </c>
    </row>
    <row r="8365" spans="2:7" x14ac:dyDescent="0.35">
      <c r="B8365" s="35">
        <v>46371.208333313065</v>
      </c>
      <c r="C8365" s="21">
        <v>0</v>
      </c>
      <c r="D8365" s="20">
        <f t="shared" si="520"/>
        <v>12</v>
      </c>
      <c r="E8365" s="20">
        <f t="shared" si="521"/>
        <v>5</v>
      </c>
      <c r="F8365" s="20">
        <f t="shared" si="522"/>
        <v>3</v>
      </c>
      <c r="G8365" s="20" t="str">
        <f t="shared" si="523"/>
        <v>Off</v>
      </c>
    </row>
    <row r="8366" spans="2:7" x14ac:dyDescent="0.35">
      <c r="B8366" s="35">
        <v>46371.249999979729</v>
      </c>
      <c r="C8366" s="21">
        <v>0</v>
      </c>
      <c r="D8366" s="20">
        <f t="shared" si="520"/>
        <v>12</v>
      </c>
      <c r="E8366" s="20">
        <f t="shared" si="521"/>
        <v>6</v>
      </c>
      <c r="F8366" s="20">
        <f t="shared" si="522"/>
        <v>3</v>
      </c>
      <c r="G8366" s="20" t="str">
        <f t="shared" si="523"/>
        <v>Off</v>
      </c>
    </row>
    <row r="8367" spans="2:7" x14ac:dyDescent="0.35">
      <c r="B8367" s="35">
        <v>46371.291666646393</v>
      </c>
      <c r="C8367" s="21">
        <v>0</v>
      </c>
      <c r="D8367" s="20">
        <f t="shared" si="520"/>
        <v>12</v>
      </c>
      <c r="E8367" s="20">
        <f t="shared" si="521"/>
        <v>7</v>
      </c>
      <c r="F8367" s="20">
        <f t="shared" si="522"/>
        <v>3</v>
      </c>
      <c r="G8367" s="20" t="str">
        <f t="shared" si="523"/>
        <v>Off</v>
      </c>
    </row>
    <row r="8368" spans="2:7" x14ac:dyDescent="0.35">
      <c r="B8368" s="35">
        <v>46371.333333313058</v>
      </c>
      <c r="C8368" s="21">
        <v>0</v>
      </c>
      <c r="D8368" s="20">
        <f t="shared" si="520"/>
        <v>12</v>
      </c>
      <c r="E8368" s="20">
        <f t="shared" si="521"/>
        <v>8</v>
      </c>
      <c r="F8368" s="20">
        <f t="shared" si="522"/>
        <v>3</v>
      </c>
      <c r="G8368" s="20" t="str">
        <f t="shared" si="523"/>
        <v>On</v>
      </c>
    </row>
    <row r="8369" spans="2:7" x14ac:dyDescent="0.35">
      <c r="B8369" s="35">
        <v>46371.374999979722</v>
      </c>
      <c r="C8369" s="21">
        <v>7.5666007150578602</v>
      </c>
      <c r="D8369" s="20">
        <f t="shared" si="520"/>
        <v>12</v>
      </c>
      <c r="E8369" s="20">
        <f t="shared" si="521"/>
        <v>9</v>
      </c>
      <c r="F8369" s="20">
        <f t="shared" si="522"/>
        <v>3</v>
      </c>
      <c r="G8369" s="20" t="str">
        <f t="shared" si="523"/>
        <v>On</v>
      </c>
    </row>
    <row r="8370" spans="2:7" x14ac:dyDescent="0.35">
      <c r="B8370" s="35">
        <v>46371.416666646386</v>
      </c>
      <c r="C8370" s="21">
        <v>0.78662884222146945</v>
      </c>
      <c r="D8370" s="20">
        <f t="shared" si="520"/>
        <v>12</v>
      </c>
      <c r="E8370" s="20">
        <f t="shared" si="521"/>
        <v>10</v>
      </c>
      <c r="F8370" s="20">
        <f t="shared" si="522"/>
        <v>3</v>
      </c>
      <c r="G8370" s="20" t="str">
        <f t="shared" si="523"/>
        <v>On</v>
      </c>
    </row>
    <row r="8371" spans="2:7" x14ac:dyDescent="0.35">
      <c r="B8371" s="35">
        <v>46371.45833331305</v>
      </c>
      <c r="C8371" s="21">
        <v>2.4129113837540368</v>
      </c>
      <c r="D8371" s="20">
        <f t="shared" si="520"/>
        <v>12</v>
      </c>
      <c r="E8371" s="20">
        <f t="shared" si="521"/>
        <v>11</v>
      </c>
      <c r="F8371" s="20">
        <f t="shared" si="522"/>
        <v>3</v>
      </c>
      <c r="G8371" s="20" t="str">
        <f t="shared" si="523"/>
        <v>On</v>
      </c>
    </row>
    <row r="8372" spans="2:7" x14ac:dyDescent="0.35">
      <c r="B8372" s="35">
        <v>46371.499999979715</v>
      </c>
      <c r="C8372" s="21">
        <v>4.5292211192033287</v>
      </c>
      <c r="D8372" s="20">
        <f t="shared" si="520"/>
        <v>12</v>
      </c>
      <c r="E8372" s="20">
        <f t="shared" si="521"/>
        <v>12</v>
      </c>
      <c r="F8372" s="20">
        <f t="shared" si="522"/>
        <v>3</v>
      </c>
      <c r="G8372" s="20" t="str">
        <f t="shared" si="523"/>
        <v>On</v>
      </c>
    </row>
    <row r="8373" spans="2:7" x14ac:dyDescent="0.35">
      <c r="B8373" s="35">
        <v>46371.541666646379</v>
      </c>
      <c r="C8373" s="21">
        <v>6.6360833332005704</v>
      </c>
      <c r="D8373" s="20">
        <f t="shared" si="520"/>
        <v>12</v>
      </c>
      <c r="E8373" s="20">
        <f t="shared" si="521"/>
        <v>13</v>
      </c>
      <c r="F8373" s="20">
        <f t="shared" si="522"/>
        <v>3</v>
      </c>
      <c r="G8373" s="20" t="str">
        <f t="shared" si="523"/>
        <v>On</v>
      </c>
    </row>
    <row r="8374" spans="2:7" x14ac:dyDescent="0.35">
      <c r="B8374" s="35">
        <v>46371.583333313043</v>
      </c>
      <c r="C8374" s="21">
        <v>17.002288944775188</v>
      </c>
      <c r="D8374" s="20">
        <f t="shared" si="520"/>
        <v>12</v>
      </c>
      <c r="E8374" s="20">
        <f t="shared" si="521"/>
        <v>14</v>
      </c>
      <c r="F8374" s="20">
        <f t="shared" si="522"/>
        <v>3</v>
      </c>
      <c r="G8374" s="20" t="str">
        <f t="shared" si="523"/>
        <v>On</v>
      </c>
    </row>
    <row r="8375" spans="2:7" x14ac:dyDescent="0.35">
      <c r="B8375" s="35">
        <v>46371.624999979707</v>
      </c>
      <c r="C8375" s="21">
        <v>18.468460301028465</v>
      </c>
      <c r="D8375" s="20">
        <f t="shared" si="520"/>
        <v>12</v>
      </c>
      <c r="E8375" s="20">
        <f t="shared" si="521"/>
        <v>15</v>
      </c>
      <c r="F8375" s="20">
        <f t="shared" si="522"/>
        <v>3</v>
      </c>
      <c r="G8375" s="20" t="str">
        <f t="shared" si="523"/>
        <v>On</v>
      </c>
    </row>
    <row r="8376" spans="2:7" x14ac:dyDescent="0.35">
      <c r="B8376" s="35">
        <v>46371.666666646372</v>
      </c>
      <c r="C8376" s="21">
        <v>18.146156462132545</v>
      </c>
      <c r="D8376" s="20">
        <f t="shared" si="520"/>
        <v>12</v>
      </c>
      <c r="E8376" s="20">
        <f t="shared" si="521"/>
        <v>16</v>
      </c>
      <c r="F8376" s="20">
        <f t="shared" si="522"/>
        <v>3</v>
      </c>
      <c r="G8376" s="20" t="str">
        <f t="shared" si="523"/>
        <v>On</v>
      </c>
    </row>
    <row r="8377" spans="2:7" x14ac:dyDescent="0.35">
      <c r="B8377" s="35">
        <v>46371.708333313036</v>
      </c>
      <c r="C8377" s="21">
        <v>6.3904387883610436</v>
      </c>
      <c r="D8377" s="20">
        <f t="shared" si="520"/>
        <v>12</v>
      </c>
      <c r="E8377" s="20">
        <f t="shared" si="521"/>
        <v>17</v>
      </c>
      <c r="F8377" s="20">
        <f t="shared" si="522"/>
        <v>3</v>
      </c>
      <c r="G8377" s="20" t="str">
        <f t="shared" si="523"/>
        <v>On</v>
      </c>
    </row>
    <row r="8378" spans="2:7" x14ac:dyDescent="0.35">
      <c r="B8378" s="35">
        <v>46371.7499999797</v>
      </c>
      <c r="C8378" s="21">
        <v>0</v>
      </c>
      <c r="D8378" s="20">
        <f t="shared" si="520"/>
        <v>12</v>
      </c>
      <c r="E8378" s="20">
        <f t="shared" si="521"/>
        <v>18</v>
      </c>
      <c r="F8378" s="20">
        <f t="shared" si="522"/>
        <v>3</v>
      </c>
      <c r="G8378" s="20" t="str">
        <f t="shared" si="523"/>
        <v>On</v>
      </c>
    </row>
    <row r="8379" spans="2:7" x14ac:dyDescent="0.35">
      <c r="B8379" s="35">
        <v>46371.791666646364</v>
      </c>
      <c r="C8379" s="21">
        <v>0</v>
      </c>
      <c r="D8379" s="20">
        <f t="shared" si="520"/>
        <v>12</v>
      </c>
      <c r="E8379" s="20">
        <f t="shared" si="521"/>
        <v>19</v>
      </c>
      <c r="F8379" s="20">
        <f t="shared" si="522"/>
        <v>3</v>
      </c>
      <c r="G8379" s="20" t="str">
        <f t="shared" si="523"/>
        <v>On</v>
      </c>
    </row>
    <row r="8380" spans="2:7" x14ac:dyDescent="0.35">
      <c r="B8380" s="35">
        <v>46371.833333313029</v>
      </c>
      <c r="C8380" s="21">
        <v>0</v>
      </c>
      <c r="D8380" s="20">
        <f t="shared" si="520"/>
        <v>12</v>
      </c>
      <c r="E8380" s="20">
        <f t="shared" si="521"/>
        <v>20</v>
      </c>
      <c r="F8380" s="20">
        <f t="shared" si="522"/>
        <v>3</v>
      </c>
      <c r="G8380" s="20" t="str">
        <f t="shared" si="523"/>
        <v>On</v>
      </c>
    </row>
    <row r="8381" spans="2:7" x14ac:dyDescent="0.35">
      <c r="B8381" s="35">
        <v>46371.874999979693</v>
      </c>
      <c r="C8381" s="21">
        <v>0</v>
      </c>
      <c r="D8381" s="20">
        <f t="shared" si="520"/>
        <v>12</v>
      </c>
      <c r="E8381" s="20">
        <f t="shared" si="521"/>
        <v>21</v>
      </c>
      <c r="F8381" s="20">
        <f t="shared" si="522"/>
        <v>3</v>
      </c>
      <c r="G8381" s="20" t="str">
        <f t="shared" si="523"/>
        <v>On</v>
      </c>
    </row>
    <row r="8382" spans="2:7" x14ac:dyDescent="0.35">
      <c r="B8382" s="35">
        <v>46371.916666646357</v>
      </c>
      <c r="C8382" s="21">
        <v>0</v>
      </c>
      <c r="D8382" s="20">
        <f t="shared" si="520"/>
        <v>12</v>
      </c>
      <c r="E8382" s="20">
        <f t="shared" si="521"/>
        <v>22</v>
      </c>
      <c r="F8382" s="20">
        <f t="shared" si="522"/>
        <v>3</v>
      </c>
      <c r="G8382" s="20" t="str">
        <f t="shared" si="523"/>
        <v>On</v>
      </c>
    </row>
    <row r="8383" spans="2:7" x14ac:dyDescent="0.35">
      <c r="B8383" s="35">
        <v>46371.958333313021</v>
      </c>
      <c r="C8383" s="21">
        <v>0</v>
      </c>
      <c r="D8383" s="20">
        <f t="shared" si="520"/>
        <v>12</v>
      </c>
      <c r="E8383" s="20">
        <f t="shared" si="521"/>
        <v>23</v>
      </c>
      <c r="F8383" s="20">
        <f t="shared" si="522"/>
        <v>3</v>
      </c>
      <c r="G8383" s="20" t="str">
        <f t="shared" si="523"/>
        <v>On</v>
      </c>
    </row>
    <row r="8384" spans="2:7" x14ac:dyDescent="0.35">
      <c r="B8384" s="35">
        <v>46371.999999979686</v>
      </c>
      <c r="C8384" s="21">
        <v>0</v>
      </c>
      <c r="D8384" s="20">
        <f t="shared" si="520"/>
        <v>12</v>
      </c>
      <c r="E8384" s="20">
        <f t="shared" si="521"/>
        <v>0</v>
      </c>
      <c r="F8384" s="20">
        <f t="shared" si="522"/>
        <v>4</v>
      </c>
      <c r="G8384" s="20" t="str">
        <f t="shared" si="523"/>
        <v>Off</v>
      </c>
    </row>
    <row r="8385" spans="2:7" x14ac:dyDescent="0.35">
      <c r="B8385" s="35">
        <v>46372.04166664635</v>
      </c>
      <c r="C8385" s="21">
        <v>0</v>
      </c>
      <c r="D8385" s="20">
        <f t="shared" si="520"/>
        <v>12</v>
      </c>
      <c r="E8385" s="20">
        <f t="shared" si="521"/>
        <v>1</v>
      </c>
      <c r="F8385" s="20">
        <f t="shared" si="522"/>
        <v>4</v>
      </c>
      <c r="G8385" s="20" t="str">
        <f t="shared" si="523"/>
        <v>Off</v>
      </c>
    </row>
    <row r="8386" spans="2:7" x14ac:dyDescent="0.35">
      <c r="B8386" s="35">
        <v>46372.083333313014</v>
      </c>
      <c r="C8386" s="21">
        <v>0</v>
      </c>
      <c r="D8386" s="20">
        <f t="shared" si="520"/>
        <v>12</v>
      </c>
      <c r="E8386" s="20">
        <f t="shared" si="521"/>
        <v>2</v>
      </c>
      <c r="F8386" s="20">
        <f t="shared" si="522"/>
        <v>4</v>
      </c>
      <c r="G8386" s="20" t="str">
        <f t="shared" si="523"/>
        <v>Off</v>
      </c>
    </row>
    <row r="8387" spans="2:7" x14ac:dyDescent="0.35">
      <c r="B8387" s="35">
        <v>46372.124999979678</v>
      </c>
      <c r="C8387" s="21">
        <v>0</v>
      </c>
      <c r="D8387" s="20">
        <f t="shared" si="520"/>
        <v>12</v>
      </c>
      <c r="E8387" s="20">
        <f t="shared" si="521"/>
        <v>3</v>
      </c>
      <c r="F8387" s="20">
        <f t="shared" si="522"/>
        <v>4</v>
      </c>
      <c r="G8387" s="20" t="str">
        <f t="shared" si="523"/>
        <v>Off</v>
      </c>
    </row>
    <row r="8388" spans="2:7" x14ac:dyDescent="0.35">
      <c r="B8388" s="35">
        <v>46372.166666646342</v>
      </c>
      <c r="C8388" s="21">
        <v>0</v>
      </c>
      <c r="D8388" s="20">
        <f t="shared" si="520"/>
        <v>12</v>
      </c>
      <c r="E8388" s="20">
        <f t="shared" si="521"/>
        <v>4</v>
      </c>
      <c r="F8388" s="20">
        <f t="shared" si="522"/>
        <v>4</v>
      </c>
      <c r="G8388" s="20" t="str">
        <f t="shared" si="523"/>
        <v>Off</v>
      </c>
    </row>
    <row r="8389" spans="2:7" x14ac:dyDescent="0.35">
      <c r="B8389" s="35">
        <v>46372.208333313007</v>
      </c>
      <c r="C8389" s="21">
        <v>0</v>
      </c>
      <c r="D8389" s="20">
        <f t="shared" si="520"/>
        <v>12</v>
      </c>
      <c r="E8389" s="20">
        <f t="shared" si="521"/>
        <v>5</v>
      </c>
      <c r="F8389" s="20">
        <f t="shared" si="522"/>
        <v>4</v>
      </c>
      <c r="G8389" s="20" t="str">
        <f t="shared" si="523"/>
        <v>Off</v>
      </c>
    </row>
    <row r="8390" spans="2:7" x14ac:dyDescent="0.35">
      <c r="B8390" s="35">
        <v>46372.249999979671</v>
      </c>
      <c r="C8390" s="21">
        <v>0</v>
      </c>
      <c r="D8390" s="20">
        <f t="shared" si="520"/>
        <v>12</v>
      </c>
      <c r="E8390" s="20">
        <f t="shared" si="521"/>
        <v>6</v>
      </c>
      <c r="F8390" s="20">
        <f t="shared" si="522"/>
        <v>4</v>
      </c>
      <c r="G8390" s="20" t="str">
        <f t="shared" si="523"/>
        <v>Off</v>
      </c>
    </row>
    <row r="8391" spans="2:7" x14ac:dyDescent="0.35">
      <c r="B8391" s="35">
        <v>46372.291666646335</v>
      </c>
      <c r="C8391" s="21">
        <v>0</v>
      </c>
      <c r="D8391" s="20">
        <f t="shared" si="520"/>
        <v>12</v>
      </c>
      <c r="E8391" s="20">
        <f t="shared" si="521"/>
        <v>7</v>
      </c>
      <c r="F8391" s="20">
        <f t="shared" si="522"/>
        <v>4</v>
      </c>
      <c r="G8391" s="20" t="str">
        <f t="shared" si="523"/>
        <v>Off</v>
      </c>
    </row>
    <row r="8392" spans="2:7" x14ac:dyDescent="0.35">
      <c r="B8392" s="35">
        <v>46372.333333312999</v>
      </c>
      <c r="C8392" s="21">
        <v>0</v>
      </c>
      <c r="D8392" s="20">
        <f t="shared" si="520"/>
        <v>12</v>
      </c>
      <c r="E8392" s="20">
        <f t="shared" si="521"/>
        <v>8</v>
      </c>
      <c r="F8392" s="20">
        <f t="shared" si="522"/>
        <v>4</v>
      </c>
      <c r="G8392" s="20" t="str">
        <f t="shared" si="523"/>
        <v>On</v>
      </c>
    </row>
    <row r="8393" spans="2:7" x14ac:dyDescent="0.35">
      <c r="B8393" s="35">
        <v>46372.374999979664</v>
      </c>
      <c r="C8393" s="21">
        <v>7.9140853743478434</v>
      </c>
      <c r="D8393" s="20">
        <f t="shared" ref="D8393:D8456" si="524">MONTH(B8393)</f>
        <v>12</v>
      </c>
      <c r="E8393" s="20">
        <f t="shared" si="521"/>
        <v>9</v>
      </c>
      <c r="F8393" s="20">
        <f t="shared" si="522"/>
        <v>4</v>
      </c>
      <c r="G8393" s="20" t="str">
        <f t="shared" si="523"/>
        <v>On</v>
      </c>
    </row>
    <row r="8394" spans="2:7" x14ac:dyDescent="0.35">
      <c r="B8394" s="35">
        <v>46372.416666646328</v>
      </c>
      <c r="C8394" s="21">
        <v>13.582410168754478</v>
      </c>
      <c r="D8394" s="20">
        <f t="shared" si="524"/>
        <v>12</v>
      </c>
      <c r="E8394" s="20">
        <f t="shared" ref="E8394:E8457" si="525">HOUR(B8394)</f>
        <v>10</v>
      </c>
      <c r="F8394" s="20">
        <f t="shared" ref="F8394:F8457" si="526">WEEKDAY(B8394,1)</f>
        <v>4</v>
      </c>
      <c r="G8394" s="20" t="str">
        <f t="shared" ref="G8394:G8457" si="527">IF(OR(F8394=$F$6,F8394=$F$7),"Off",IF(E8394&lt;8,"Off","On"))</f>
        <v>On</v>
      </c>
    </row>
    <row r="8395" spans="2:7" x14ac:dyDescent="0.35">
      <c r="B8395" s="35">
        <v>46372.458333312992</v>
      </c>
      <c r="C8395" s="21">
        <v>18.185998047835223</v>
      </c>
      <c r="D8395" s="20">
        <f t="shared" si="524"/>
        <v>12</v>
      </c>
      <c r="E8395" s="20">
        <f t="shared" si="525"/>
        <v>11</v>
      </c>
      <c r="F8395" s="20">
        <f t="shared" si="526"/>
        <v>4</v>
      </c>
      <c r="G8395" s="20" t="str">
        <f t="shared" si="527"/>
        <v>On</v>
      </c>
    </row>
    <row r="8396" spans="2:7" x14ac:dyDescent="0.35">
      <c r="B8396" s="35">
        <v>46372.499999979656</v>
      </c>
      <c r="C8396" s="21">
        <v>12.779851077132946</v>
      </c>
      <c r="D8396" s="20">
        <f t="shared" si="524"/>
        <v>12</v>
      </c>
      <c r="E8396" s="20">
        <f t="shared" si="525"/>
        <v>12</v>
      </c>
      <c r="F8396" s="20">
        <f t="shared" si="526"/>
        <v>4</v>
      </c>
      <c r="G8396" s="20" t="str">
        <f t="shared" si="527"/>
        <v>On</v>
      </c>
    </row>
    <row r="8397" spans="2:7" x14ac:dyDescent="0.35">
      <c r="B8397" s="35">
        <v>46372.541666646321</v>
      </c>
      <c r="C8397" s="21">
        <v>15.543716989937504</v>
      </c>
      <c r="D8397" s="20">
        <f t="shared" si="524"/>
        <v>12</v>
      </c>
      <c r="E8397" s="20">
        <f t="shared" si="525"/>
        <v>13</v>
      </c>
      <c r="F8397" s="20">
        <f t="shared" si="526"/>
        <v>4</v>
      </c>
      <c r="G8397" s="20" t="str">
        <f t="shared" si="527"/>
        <v>On</v>
      </c>
    </row>
    <row r="8398" spans="2:7" x14ac:dyDescent="0.35">
      <c r="B8398" s="35">
        <v>46372.583333312985</v>
      </c>
      <c r="C8398" s="21">
        <v>14.099932439626192</v>
      </c>
      <c r="D8398" s="20">
        <f t="shared" si="524"/>
        <v>12</v>
      </c>
      <c r="E8398" s="20">
        <f t="shared" si="525"/>
        <v>14</v>
      </c>
      <c r="F8398" s="20">
        <f t="shared" si="526"/>
        <v>4</v>
      </c>
      <c r="G8398" s="20" t="str">
        <f t="shared" si="527"/>
        <v>On</v>
      </c>
    </row>
    <row r="8399" spans="2:7" x14ac:dyDescent="0.35">
      <c r="B8399" s="35">
        <v>46372.624999979649</v>
      </c>
      <c r="C8399" s="21">
        <v>18.090091922025845</v>
      </c>
      <c r="D8399" s="20">
        <f t="shared" si="524"/>
        <v>12</v>
      </c>
      <c r="E8399" s="20">
        <f t="shared" si="525"/>
        <v>15</v>
      </c>
      <c r="F8399" s="20">
        <f t="shared" si="526"/>
        <v>4</v>
      </c>
      <c r="G8399" s="20" t="str">
        <f t="shared" si="527"/>
        <v>On</v>
      </c>
    </row>
    <row r="8400" spans="2:7" x14ac:dyDescent="0.35">
      <c r="B8400" s="35">
        <v>46372.666666646313</v>
      </c>
      <c r="C8400" s="21">
        <v>17.521681839301319</v>
      </c>
      <c r="D8400" s="20">
        <f t="shared" si="524"/>
        <v>12</v>
      </c>
      <c r="E8400" s="20">
        <f t="shared" si="525"/>
        <v>16</v>
      </c>
      <c r="F8400" s="20">
        <f t="shared" si="526"/>
        <v>4</v>
      </c>
      <c r="G8400" s="20" t="str">
        <f t="shared" si="527"/>
        <v>On</v>
      </c>
    </row>
    <row r="8401" spans="2:7" x14ac:dyDescent="0.35">
      <c r="B8401" s="35">
        <v>46372.708333312978</v>
      </c>
      <c r="C8401" s="21">
        <v>6.1420480395639308</v>
      </c>
      <c r="D8401" s="20">
        <f t="shared" si="524"/>
        <v>12</v>
      </c>
      <c r="E8401" s="20">
        <f t="shared" si="525"/>
        <v>17</v>
      </c>
      <c r="F8401" s="20">
        <f t="shared" si="526"/>
        <v>4</v>
      </c>
      <c r="G8401" s="20" t="str">
        <f t="shared" si="527"/>
        <v>On</v>
      </c>
    </row>
    <row r="8402" spans="2:7" x14ac:dyDescent="0.35">
      <c r="B8402" s="35">
        <v>46372.749999979642</v>
      </c>
      <c r="C8402" s="21">
        <v>0</v>
      </c>
      <c r="D8402" s="20">
        <f t="shared" si="524"/>
        <v>12</v>
      </c>
      <c r="E8402" s="20">
        <f t="shared" si="525"/>
        <v>18</v>
      </c>
      <c r="F8402" s="20">
        <f t="shared" si="526"/>
        <v>4</v>
      </c>
      <c r="G8402" s="20" t="str">
        <f t="shared" si="527"/>
        <v>On</v>
      </c>
    </row>
    <row r="8403" spans="2:7" x14ac:dyDescent="0.35">
      <c r="B8403" s="35">
        <v>46372.791666646306</v>
      </c>
      <c r="C8403" s="21">
        <v>0</v>
      </c>
      <c r="D8403" s="20">
        <f t="shared" si="524"/>
        <v>12</v>
      </c>
      <c r="E8403" s="20">
        <f t="shared" si="525"/>
        <v>19</v>
      </c>
      <c r="F8403" s="20">
        <f t="shared" si="526"/>
        <v>4</v>
      </c>
      <c r="G8403" s="20" t="str">
        <f t="shared" si="527"/>
        <v>On</v>
      </c>
    </row>
    <row r="8404" spans="2:7" x14ac:dyDescent="0.35">
      <c r="B8404" s="35">
        <v>46372.83333331297</v>
      </c>
      <c r="C8404" s="21">
        <v>0</v>
      </c>
      <c r="D8404" s="20">
        <f t="shared" si="524"/>
        <v>12</v>
      </c>
      <c r="E8404" s="20">
        <f t="shared" si="525"/>
        <v>20</v>
      </c>
      <c r="F8404" s="20">
        <f t="shared" si="526"/>
        <v>4</v>
      </c>
      <c r="G8404" s="20" t="str">
        <f t="shared" si="527"/>
        <v>On</v>
      </c>
    </row>
    <row r="8405" spans="2:7" x14ac:dyDescent="0.35">
      <c r="B8405" s="35">
        <v>46372.874999979635</v>
      </c>
      <c r="C8405" s="21">
        <v>0</v>
      </c>
      <c r="D8405" s="20">
        <f t="shared" si="524"/>
        <v>12</v>
      </c>
      <c r="E8405" s="20">
        <f t="shared" si="525"/>
        <v>21</v>
      </c>
      <c r="F8405" s="20">
        <f t="shared" si="526"/>
        <v>4</v>
      </c>
      <c r="G8405" s="20" t="str">
        <f t="shared" si="527"/>
        <v>On</v>
      </c>
    </row>
    <row r="8406" spans="2:7" x14ac:dyDescent="0.35">
      <c r="B8406" s="35">
        <v>46372.916666646299</v>
      </c>
      <c r="C8406" s="21">
        <v>0</v>
      </c>
      <c r="D8406" s="20">
        <f t="shared" si="524"/>
        <v>12</v>
      </c>
      <c r="E8406" s="20">
        <f t="shared" si="525"/>
        <v>22</v>
      </c>
      <c r="F8406" s="20">
        <f t="shared" si="526"/>
        <v>4</v>
      </c>
      <c r="G8406" s="20" t="str">
        <f t="shared" si="527"/>
        <v>On</v>
      </c>
    </row>
    <row r="8407" spans="2:7" x14ac:dyDescent="0.35">
      <c r="B8407" s="35">
        <v>46372.958333312963</v>
      </c>
      <c r="C8407" s="21">
        <v>0</v>
      </c>
      <c r="D8407" s="20">
        <f t="shared" si="524"/>
        <v>12</v>
      </c>
      <c r="E8407" s="20">
        <f t="shared" si="525"/>
        <v>23</v>
      </c>
      <c r="F8407" s="20">
        <f t="shared" si="526"/>
        <v>4</v>
      </c>
      <c r="G8407" s="20" t="str">
        <f t="shared" si="527"/>
        <v>On</v>
      </c>
    </row>
    <row r="8408" spans="2:7" x14ac:dyDescent="0.35">
      <c r="B8408" s="35">
        <v>46372.999999979627</v>
      </c>
      <c r="C8408" s="21">
        <v>0</v>
      </c>
      <c r="D8408" s="20">
        <f t="shared" si="524"/>
        <v>12</v>
      </c>
      <c r="E8408" s="20">
        <f t="shared" si="525"/>
        <v>0</v>
      </c>
      <c r="F8408" s="20">
        <f t="shared" si="526"/>
        <v>5</v>
      </c>
      <c r="G8408" s="20" t="str">
        <f t="shared" si="527"/>
        <v>Off</v>
      </c>
    </row>
    <row r="8409" spans="2:7" x14ac:dyDescent="0.35">
      <c r="B8409" s="35">
        <v>46373.041666646292</v>
      </c>
      <c r="C8409" s="21">
        <v>0</v>
      </c>
      <c r="D8409" s="20">
        <f t="shared" si="524"/>
        <v>12</v>
      </c>
      <c r="E8409" s="20">
        <f t="shared" si="525"/>
        <v>1</v>
      </c>
      <c r="F8409" s="20">
        <f t="shared" si="526"/>
        <v>5</v>
      </c>
      <c r="G8409" s="20" t="str">
        <f t="shared" si="527"/>
        <v>Off</v>
      </c>
    </row>
    <row r="8410" spans="2:7" x14ac:dyDescent="0.35">
      <c r="B8410" s="35">
        <v>46373.083333312956</v>
      </c>
      <c r="C8410" s="21">
        <v>0</v>
      </c>
      <c r="D8410" s="20">
        <f t="shared" si="524"/>
        <v>12</v>
      </c>
      <c r="E8410" s="20">
        <f t="shared" si="525"/>
        <v>2</v>
      </c>
      <c r="F8410" s="20">
        <f t="shared" si="526"/>
        <v>5</v>
      </c>
      <c r="G8410" s="20" t="str">
        <f t="shared" si="527"/>
        <v>Off</v>
      </c>
    </row>
    <row r="8411" spans="2:7" x14ac:dyDescent="0.35">
      <c r="B8411" s="35">
        <v>46373.12499997962</v>
      </c>
      <c r="C8411" s="21">
        <v>0</v>
      </c>
      <c r="D8411" s="20">
        <f t="shared" si="524"/>
        <v>12</v>
      </c>
      <c r="E8411" s="20">
        <f t="shared" si="525"/>
        <v>3</v>
      </c>
      <c r="F8411" s="20">
        <f t="shared" si="526"/>
        <v>5</v>
      </c>
      <c r="G8411" s="20" t="str">
        <f t="shared" si="527"/>
        <v>Off</v>
      </c>
    </row>
    <row r="8412" spans="2:7" x14ac:dyDescent="0.35">
      <c r="B8412" s="35">
        <v>46373.166666646284</v>
      </c>
      <c r="C8412" s="21">
        <v>0</v>
      </c>
      <c r="D8412" s="20">
        <f t="shared" si="524"/>
        <v>12</v>
      </c>
      <c r="E8412" s="20">
        <f t="shared" si="525"/>
        <v>4</v>
      </c>
      <c r="F8412" s="20">
        <f t="shared" si="526"/>
        <v>5</v>
      </c>
      <c r="G8412" s="20" t="str">
        <f t="shared" si="527"/>
        <v>Off</v>
      </c>
    </row>
    <row r="8413" spans="2:7" x14ac:dyDescent="0.35">
      <c r="B8413" s="35">
        <v>46373.208333312949</v>
      </c>
      <c r="C8413" s="21">
        <v>0</v>
      </c>
      <c r="D8413" s="20">
        <f t="shared" si="524"/>
        <v>12</v>
      </c>
      <c r="E8413" s="20">
        <f t="shared" si="525"/>
        <v>5</v>
      </c>
      <c r="F8413" s="20">
        <f t="shared" si="526"/>
        <v>5</v>
      </c>
      <c r="G8413" s="20" t="str">
        <f t="shared" si="527"/>
        <v>Off</v>
      </c>
    </row>
    <row r="8414" spans="2:7" x14ac:dyDescent="0.35">
      <c r="B8414" s="35">
        <v>46373.249999979613</v>
      </c>
      <c r="C8414" s="21">
        <v>0</v>
      </c>
      <c r="D8414" s="20">
        <f t="shared" si="524"/>
        <v>12</v>
      </c>
      <c r="E8414" s="20">
        <f t="shared" si="525"/>
        <v>6</v>
      </c>
      <c r="F8414" s="20">
        <f t="shared" si="526"/>
        <v>5</v>
      </c>
      <c r="G8414" s="20" t="str">
        <f t="shared" si="527"/>
        <v>Off</v>
      </c>
    </row>
    <row r="8415" spans="2:7" x14ac:dyDescent="0.35">
      <c r="B8415" s="35">
        <v>46373.291666646277</v>
      </c>
      <c r="C8415" s="21">
        <v>0</v>
      </c>
      <c r="D8415" s="20">
        <f t="shared" si="524"/>
        <v>12</v>
      </c>
      <c r="E8415" s="20">
        <f t="shared" si="525"/>
        <v>7</v>
      </c>
      <c r="F8415" s="20">
        <f t="shared" si="526"/>
        <v>5</v>
      </c>
      <c r="G8415" s="20" t="str">
        <f t="shared" si="527"/>
        <v>Off</v>
      </c>
    </row>
    <row r="8416" spans="2:7" x14ac:dyDescent="0.35">
      <c r="B8416" s="35">
        <v>46373.333333312941</v>
      </c>
      <c r="C8416" s="21">
        <v>0</v>
      </c>
      <c r="D8416" s="20">
        <f t="shared" si="524"/>
        <v>12</v>
      </c>
      <c r="E8416" s="20">
        <f t="shared" si="525"/>
        <v>8</v>
      </c>
      <c r="F8416" s="20">
        <f t="shared" si="526"/>
        <v>5</v>
      </c>
      <c r="G8416" s="20" t="str">
        <f t="shared" si="527"/>
        <v>On</v>
      </c>
    </row>
    <row r="8417" spans="2:7" x14ac:dyDescent="0.35">
      <c r="B8417" s="35">
        <v>46373.374999979605</v>
      </c>
      <c r="C8417" s="21">
        <v>7.1914987843109861</v>
      </c>
      <c r="D8417" s="20">
        <f t="shared" si="524"/>
        <v>12</v>
      </c>
      <c r="E8417" s="20">
        <f t="shared" si="525"/>
        <v>9</v>
      </c>
      <c r="F8417" s="20">
        <f t="shared" si="526"/>
        <v>5</v>
      </c>
      <c r="G8417" s="20" t="str">
        <f t="shared" si="527"/>
        <v>On</v>
      </c>
    </row>
    <row r="8418" spans="2:7" x14ac:dyDescent="0.35">
      <c r="B8418" s="35">
        <v>46373.41666664627</v>
      </c>
      <c r="C8418" s="21">
        <v>16.73112956812006</v>
      </c>
      <c r="D8418" s="20">
        <f t="shared" si="524"/>
        <v>12</v>
      </c>
      <c r="E8418" s="20">
        <f t="shared" si="525"/>
        <v>10</v>
      </c>
      <c r="F8418" s="20">
        <f t="shared" si="526"/>
        <v>5</v>
      </c>
      <c r="G8418" s="20" t="str">
        <f t="shared" si="527"/>
        <v>On</v>
      </c>
    </row>
    <row r="8419" spans="2:7" x14ac:dyDescent="0.35">
      <c r="B8419" s="35">
        <v>46373.458333312934</v>
      </c>
      <c r="C8419" s="21">
        <v>17.190200258127255</v>
      </c>
      <c r="D8419" s="20">
        <f t="shared" si="524"/>
        <v>12</v>
      </c>
      <c r="E8419" s="20">
        <f t="shared" si="525"/>
        <v>11</v>
      </c>
      <c r="F8419" s="20">
        <f t="shared" si="526"/>
        <v>5</v>
      </c>
      <c r="G8419" s="20" t="str">
        <f t="shared" si="527"/>
        <v>On</v>
      </c>
    </row>
    <row r="8420" spans="2:7" x14ac:dyDescent="0.35">
      <c r="B8420" s="35">
        <v>46373.499999979598</v>
      </c>
      <c r="C8420" s="21">
        <v>15.91264437597864</v>
      </c>
      <c r="D8420" s="20">
        <f t="shared" si="524"/>
        <v>12</v>
      </c>
      <c r="E8420" s="20">
        <f t="shared" si="525"/>
        <v>12</v>
      </c>
      <c r="F8420" s="20">
        <f t="shared" si="526"/>
        <v>5</v>
      </c>
      <c r="G8420" s="20" t="str">
        <f t="shared" si="527"/>
        <v>On</v>
      </c>
    </row>
    <row r="8421" spans="2:7" x14ac:dyDescent="0.35">
      <c r="B8421" s="35">
        <v>46373.541666646262</v>
      </c>
      <c r="C8421" s="21">
        <v>15.008350662616799</v>
      </c>
      <c r="D8421" s="20">
        <f t="shared" si="524"/>
        <v>12</v>
      </c>
      <c r="E8421" s="20">
        <f t="shared" si="525"/>
        <v>13</v>
      </c>
      <c r="F8421" s="20">
        <f t="shared" si="526"/>
        <v>5</v>
      </c>
      <c r="G8421" s="20" t="str">
        <f t="shared" si="527"/>
        <v>On</v>
      </c>
    </row>
    <row r="8422" spans="2:7" x14ac:dyDescent="0.35">
      <c r="B8422" s="35">
        <v>46373.583333312927</v>
      </c>
      <c r="C8422" s="21">
        <v>16.032960938753369</v>
      </c>
      <c r="D8422" s="20">
        <f t="shared" si="524"/>
        <v>12</v>
      </c>
      <c r="E8422" s="20">
        <f t="shared" si="525"/>
        <v>14</v>
      </c>
      <c r="F8422" s="20">
        <f t="shared" si="526"/>
        <v>5</v>
      </c>
      <c r="G8422" s="20" t="str">
        <f t="shared" si="527"/>
        <v>On</v>
      </c>
    </row>
    <row r="8423" spans="2:7" x14ac:dyDescent="0.35">
      <c r="B8423" s="35">
        <v>46373.624999979591</v>
      </c>
      <c r="C8423" s="21">
        <v>17.387494905202704</v>
      </c>
      <c r="D8423" s="20">
        <f t="shared" si="524"/>
        <v>12</v>
      </c>
      <c r="E8423" s="20">
        <f t="shared" si="525"/>
        <v>15</v>
      </c>
      <c r="F8423" s="20">
        <f t="shared" si="526"/>
        <v>5</v>
      </c>
      <c r="G8423" s="20" t="str">
        <f t="shared" si="527"/>
        <v>On</v>
      </c>
    </row>
    <row r="8424" spans="2:7" x14ac:dyDescent="0.35">
      <c r="B8424" s="35">
        <v>46373.666666646255</v>
      </c>
      <c r="C8424" s="21">
        <v>16.811894952443126</v>
      </c>
      <c r="D8424" s="20">
        <f t="shared" si="524"/>
        <v>12</v>
      </c>
      <c r="E8424" s="20">
        <f t="shared" si="525"/>
        <v>16</v>
      </c>
      <c r="F8424" s="20">
        <f t="shared" si="526"/>
        <v>5</v>
      </c>
      <c r="G8424" s="20" t="str">
        <f t="shared" si="527"/>
        <v>On</v>
      </c>
    </row>
    <row r="8425" spans="2:7" x14ac:dyDescent="0.35">
      <c r="B8425" s="35">
        <v>46373.708333312919</v>
      </c>
      <c r="C8425" s="21">
        <v>6.1012068853727879</v>
      </c>
      <c r="D8425" s="20">
        <f t="shared" si="524"/>
        <v>12</v>
      </c>
      <c r="E8425" s="20">
        <f t="shared" si="525"/>
        <v>17</v>
      </c>
      <c r="F8425" s="20">
        <f t="shared" si="526"/>
        <v>5</v>
      </c>
      <c r="G8425" s="20" t="str">
        <f t="shared" si="527"/>
        <v>On</v>
      </c>
    </row>
    <row r="8426" spans="2:7" x14ac:dyDescent="0.35">
      <c r="B8426" s="35">
        <v>46373.749999979584</v>
      </c>
      <c r="C8426" s="21">
        <v>0</v>
      </c>
      <c r="D8426" s="20">
        <f t="shared" si="524"/>
        <v>12</v>
      </c>
      <c r="E8426" s="20">
        <f t="shared" si="525"/>
        <v>18</v>
      </c>
      <c r="F8426" s="20">
        <f t="shared" si="526"/>
        <v>5</v>
      </c>
      <c r="G8426" s="20" t="str">
        <f t="shared" si="527"/>
        <v>On</v>
      </c>
    </row>
    <row r="8427" spans="2:7" x14ac:dyDescent="0.35">
      <c r="B8427" s="35">
        <v>46373.791666646248</v>
      </c>
      <c r="C8427" s="21">
        <v>0</v>
      </c>
      <c r="D8427" s="20">
        <f t="shared" si="524"/>
        <v>12</v>
      </c>
      <c r="E8427" s="20">
        <f t="shared" si="525"/>
        <v>19</v>
      </c>
      <c r="F8427" s="20">
        <f t="shared" si="526"/>
        <v>5</v>
      </c>
      <c r="G8427" s="20" t="str">
        <f t="shared" si="527"/>
        <v>On</v>
      </c>
    </row>
    <row r="8428" spans="2:7" x14ac:dyDescent="0.35">
      <c r="B8428" s="35">
        <v>46373.833333312912</v>
      </c>
      <c r="C8428" s="21">
        <v>0</v>
      </c>
      <c r="D8428" s="20">
        <f t="shared" si="524"/>
        <v>12</v>
      </c>
      <c r="E8428" s="20">
        <f t="shared" si="525"/>
        <v>20</v>
      </c>
      <c r="F8428" s="20">
        <f t="shared" si="526"/>
        <v>5</v>
      </c>
      <c r="G8428" s="20" t="str">
        <f t="shared" si="527"/>
        <v>On</v>
      </c>
    </row>
    <row r="8429" spans="2:7" x14ac:dyDescent="0.35">
      <c r="B8429" s="35">
        <v>46373.874999979576</v>
      </c>
      <c r="C8429" s="21">
        <v>0</v>
      </c>
      <c r="D8429" s="20">
        <f t="shared" si="524"/>
        <v>12</v>
      </c>
      <c r="E8429" s="20">
        <f t="shared" si="525"/>
        <v>21</v>
      </c>
      <c r="F8429" s="20">
        <f t="shared" si="526"/>
        <v>5</v>
      </c>
      <c r="G8429" s="20" t="str">
        <f t="shared" si="527"/>
        <v>On</v>
      </c>
    </row>
    <row r="8430" spans="2:7" x14ac:dyDescent="0.35">
      <c r="B8430" s="35">
        <v>46373.916666646241</v>
      </c>
      <c r="C8430" s="21">
        <v>0</v>
      </c>
      <c r="D8430" s="20">
        <f t="shared" si="524"/>
        <v>12</v>
      </c>
      <c r="E8430" s="20">
        <f t="shared" si="525"/>
        <v>22</v>
      </c>
      <c r="F8430" s="20">
        <f t="shared" si="526"/>
        <v>5</v>
      </c>
      <c r="G8430" s="20" t="str">
        <f t="shared" si="527"/>
        <v>On</v>
      </c>
    </row>
    <row r="8431" spans="2:7" x14ac:dyDescent="0.35">
      <c r="B8431" s="35">
        <v>46373.958333312905</v>
      </c>
      <c r="C8431" s="21">
        <v>0</v>
      </c>
      <c r="D8431" s="20">
        <f t="shared" si="524"/>
        <v>12</v>
      </c>
      <c r="E8431" s="20">
        <f t="shared" si="525"/>
        <v>23</v>
      </c>
      <c r="F8431" s="20">
        <f t="shared" si="526"/>
        <v>5</v>
      </c>
      <c r="G8431" s="20" t="str">
        <f t="shared" si="527"/>
        <v>On</v>
      </c>
    </row>
    <row r="8432" spans="2:7" x14ac:dyDescent="0.35">
      <c r="B8432" s="35">
        <v>46373.999999979569</v>
      </c>
      <c r="C8432" s="21">
        <v>0</v>
      </c>
      <c r="D8432" s="20">
        <f t="shared" si="524"/>
        <v>12</v>
      </c>
      <c r="E8432" s="20">
        <f t="shared" si="525"/>
        <v>0</v>
      </c>
      <c r="F8432" s="20">
        <f t="shared" si="526"/>
        <v>6</v>
      </c>
      <c r="G8432" s="20" t="str">
        <f t="shared" si="527"/>
        <v>Off</v>
      </c>
    </row>
    <row r="8433" spans="2:7" x14ac:dyDescent="0.35">
      <c r="B8433" s="35">
        <v>46374.041666646233</v>
      </c>
      <c r="C8433" s="21">
        <v>0</v>
      </c>
      <c r="D8433" s="20">
        <f t="shared" si="524"/>
        <v>12</v>
      </c>
      <c r="E8433" s="20">
        <f t="shared" si="525"/>
        <v>1</v>
      </c>
      <c r="F8433" s="20">
        <f t="shared" si="526"/>
        <v>6</v>
      </c>
      <c r="G8433" s="20" t="str">
        <f t="shared" si="527"/>
        <v>Off</v>
      </c>
    </row>
    <row r="8434" spans="2:7" x14ac:dyDescent="0.35">
      <c r="B8434" s="35">
        <v>46374.083333312898</v>
      </c>
      <c r="C8434" s="21">
        <v>0</v>
      </c>
      <c r="D8434" s="20">
        <f t="shared" si="524"/>
        <v>12</v>
      </c>
      <c r="E8434" s="20">
        <f t="shared" si="525"/>
        <v>2</v>
      </c>
      <c r="F8434" s="20">
        <f t="shared" si="526"/>
        <v>6</v>
      </c>
      <c r="G8434" s="20" t="str">
        <f t="shared" si="527"/>
        <v>Off</v>
      </c>
    </row>
    <row r="8435" spans="2:7" x14ac:dyDescent="0.35">
      <c r="B8435" s="35">
        <v>46374.124999979562</v>
      </c>
      <c r="C8435" s="21">
        <v>0</v>
      </c>
      <c r="D8435" s="20">
        <f t="shared" si="524"/>
        <v>12</v>
      </c>
      <c r="E8435" s="20">
        <f t="shared" si="525"/>
        <v>3</v>
      </c>
      <c r="F8435" s="20">
        <f t="shared" si="526"/>
        <v>6</v>
      </c>
      <c r="G8435" s="20" t="str">
        <f t="shared" si="527"/>
        <v>Off</v>
      </c>
    </row>
    <row r="8436" spans="2:7" x14ac:dyDescent="0.35">
      <c r="B8436" s="35">
        <v>46374.166666646226</v>
      </c>
      <c r="C8436" s="21">
        <v>0</v>
      </c>
      <c r="D8436" s="20">
        <f t="shared" si="524"/>
        <v>12</v>
      </c>
      <c r="E8436" s="20">
        <f t="shared" si="525"/>
        <v>4</v>
      </c>
      <c r="F8436" s="20">
        <f t="shared" si="526"/>
        <v>6</v>
      </c>
      <c r="G8436" s="20" t="str">
        <f t="shared" si="527"/>
        <v>Off</v>
      </c>
    </row>
    <row r="8437" spans="2:7" x14ac:dyDescent="0.35">
      <c r="B8437" s="35">
        <v>46374.20833331289</v>
      </c>
      <c r="C8437" s="21">
        <v>0</v>
      </c>
      <c r="D8437" s="20">
        <f t="shared" si="524"/>
        <v>12</v>
      </c>
      <c r="E8437" s="20">
        <f t="shared" si="525"/>
        <v>5</v>
      </c>
      <c r="F8437" s="20">
        <f t="shared" si="526"/>
        <v>6</v>
      </c>
      <c r="G8437" s="20" t="str">
        <f t="shared" si="527"/>
        <v>Off</v>
      </c>
    </row>
    <row r="8438" spans="2:7" x14ac:dyDescent="0.35">
      <c r="B8438" s="35">
        <v>46374.249999979555</v>
      </c>
      <c r="C8438" s="21">
        <v>0</v>
      </c>
      <c r="D8438" s="20">
        <f t="shared" si="524"/>
        <v>12</v>
      </c>
      <c r="E8438" s="20">
        <f t="shared" si="525"/>
        <v>6</v>
      </c>
      <c r="F8438" s="20">
        <f t="shared" si="526"/>
        <v>6</v>
      </c>
      <c r="G8438" s="20" t="str">
        <f t="shared" si="527"/>
        <v>Off</v>
      </c>
    </row>
    <row r="8439" spans="2:7" x14ac:dyDescent="0.35">
      <c r="B8439" s="35">
        <v>46374.291666646219</v>
      </c>
      <c r="C8439" s="21">
        <v>0</v>
      </c>
      <c r="D8439" s="20">
        <f t="shared" si="524"/>
        <v>12</v>
      </c>
      <c r="E8439" s="20">
        <f t="shared" si="525"/>
        <v>7</v>
      </c>
      <c r="F8439" s="20">
        <f t="shared" si="526"/>
        <v>6</v>
      </c>
      <c r="G8439" s="20" t="str">
        <f t="shared" si="527"/>
        <v>Off</v>
      </c>
    </row>
    <row r="8440" spans="2:7" x14ac:dyDescent="0.35">
      <c r="B8440" s="35">
        <v>46374.333333312883</v>
      </c>
      <c r="C8440" s="21">
        <v>0</v>
      </c>
      <c r="D8440" s="20">
        <f t="shared" si="524"/>
        <v>12</v>
      </c>
      <c r="E8440" s="20">
        <f t="shared" si="525"/>
        <v>8</v>
      </c>
      <c r="F8440" s="20">
        <f t="shared" si="526"/>
        <v>6</v>
      </c>
      <c r="G8440" s="20" t="str">
        <f t="shared" si="527"/>
        <v>On</v>
      </c>
    </row>
    <row r="8441" spans="2:7" x14ac:dyDescent="0.35">
      <c r="B8441" s="35">
        <v>46374.374999979547</v>
      </c>
      <c r="C8441" s="21">
        <v>7.1444850815869847</v>
      </c>
      <c r="D8441" s="20">
        <f t="shared" si="524"/>
        <v>12</v>
      </c>
      <c r="E8441" s="20">
        <f t="shared" si="525"/>
        <v>9</v>
      </c>
      <c r="F8441" s="20">
        <f t="shared" si="526"/>
        <v>6</v>
      </c>
      <c r="G8441" s="20" t="str">
        <f t="shared" si="527"/>
        <v>On</v>
      </c>
    </row>
    <row r="8442" spans="2:7" x14ac:dyDescent="0.35">
      <c r="B8442" s="35">
        <v>46374.416666646212</v>
      </c>
      <c r="C8442" s="21">
        <v>16.823603798844697</v>
      </c>
      <c r="D8442" s="20">
        <f t="shared" si="524"/>
        <v>12</v>
      </c>
      <c r="E8442" s="20">
        <f t="shared" si="525"/>
        <v>10</v>
      </c>
      <c r="F8442" s="20">
        <f t="shared" si="526"/>
        <v>6</v>
      </c>
      <c r="G8442" s="20" t="str">
        <f t="shared" si="527"/>
        <v>On</v>
      </c>
    </row>
    <row r="8443" spans="2:7" x14ac:dyDescent="0.35">
      <c r="B8443" s="35">
        <v>46374.458333312876</v>
      </c>
      <c r="C8443" s="21">
        <v>17.417764454220954</v>
      </c>
      <c r="D8443" s="20">
        <f t="shared" si="524"/>
        <v>12</v>
      </c>
      <c r="E8443" s="20">
        <f t="shared" si="525"/>
        <v>11</v>
      </c>
      <c r="F8443" s="20">
        <f t="shared" si="526"/>
        <v>6</v>
      </c>
      <c r="G8443" s="20" t="str">
        <f t="shared" si="527"/>
        <v>On</v>
      </c>
    </row>
    <row r="8444" spans="2:7" x14ac:dyDescent="0.35">
      <c r="B8444" s="35">
        <v>46374.49999997954</v>
      </c>
      <c r="C8444" s="21">
        <v>16.083663413853202</v>
      </c>
      <c r="D8444" s="20">
        <f t="shared" si="524"/>
        <v>12</v>
      </c>
      <c r="E8444" s="20">
        <f t="shared" si="525"/>
        <v>12</v>
      </c>
      <c r="F8444" s="20">
        <f t="shared" si="526"/>
        <v>6</v>
      </c>
      <c r="G8444" s="20" t="str">
        <f t="shared" si="527"/>
        <v>On</v>
      </c>
    </row>
    <row r="8445" spans="2:7" x14ac:dyDescent="0.35">
      <c r="B8445" s="35">
        <v>46374.541666646204</v>
      </c>
      <c r="C8445" s="21">
        <v>15.102936944770537</v>
      </c>
      <c r="D8445" s="20">
        <f t="shared" si="524"/>
        <v>12</v>
      </c>
      <c r="E8445" s="20">
        <f t="shared" si="525"/>
        <v>13</v>
      </c>
      <c r="F8445" s="20">
        <f t="shared" si="526"/>
        <v>6</v>
      </c>
      <c r="G8445" s="20" t="str">
        <f t="shared" si="527"/>
        <v>On</v>
      </c>
    </row>
    <row r="8446" spans="2:7" x14ac:dyDescent="0.35">
      <c r="B8446" s="35">
        <v>46374.583333312868</v>
      </c>
      <c r="C8446" s="21">
        <v>15.997516390540323</v>
      </c>
      <c r="D8446" s="20">
        <f t="shared" si="524"/>
        <v>12</v>
      </c>
      <c r="E8446" s="20">
        <f t="shared" si="525"/>
        <v>14</v>
      </c>
      <c r="F8446" s="20">
        <f t="shared" si="526"/>
        <v>6</v>
      </c>
      <c r="G8446" s="20" t="str">
        <f t="shared" si="527"/>
        <v>On</v>
      </c>
    </row>
    <row r="8447" spans="2:7" x14ac:dyDescent="0.35">
      <c r="B8447" s="35">
        <v>46374.624999979533</v>
      </c>
      <c r="C8447" s="21">
        <v>17.296719834062948</v>
      </c>
      <c r="D8447" s="20">
        <f t="shared" si="524"/>
        <v>12</v>
      </c>
      <c r="E8447" s="20">
        <f t="shared" si="525"/>
        <v>15</v>
      </c>
      <c r="F8447" s="20">
        <f t="shared" si="526"/>
        <v>6</v>
      </c>
      <c r="G8447" s="20" t="str">
        <f t="shared" si="527"/>
        <v>On</v>
      </c>
    </row>
    <row r="8448" spans="2:7" x14ac:dyDescent="0.35">
      <c r="B8448" s="35">
        <v>46374.666666646197</v>
      </c>
      <c r="C8448" s="21">
        <v>16.571920334167331</v>
      </c>
      <c r="D8448" s="20">
        <f t="shared" si="524"/>
        <v>12</v>
      </c>
      <c r="E8448" s="20">
        <f t="shared" si="525"/>
        <v>16</v>
      </c>
      <c r="F8448" s="20">
        <f t="shared" si="526"/>
        <v>6</v>
      </c>
      <c r="G8448" s="20" t="str">
        <f t="shared" si="527"/>
        <v>On</v>
      </c>
    </row>
    <row r="8449" spans="2:7" x14ac:dyDescent="0.35">
      <c r="B8449" s="35">
        <v>46374.708333312861</v>
      </c>
      <c r="C8449" s="21">
        <v>6.0646205463802216</v>
      </c>
      <c r="D8449" s="20">
        <f t="shared" si="524"/>
        <v>12</v>
      </c>
      <c r="E8449" s="20">
        <f t="shared" si="525"/>
        <v>17</v>
      </c>
      <c r="F8449" s="20">
        <f t="shared" si="526"/>
        <v>6</v>
      </c>
      <c r="G8449" s="20" t="str">
        <f t="shared" si="527"/>
        <v>On</v>
      </c>
    </row>
    <row r="8450" spans="2:7" x14ac:dyDescent="0.35">
      <c r="B8450" s="35">
        <v>46374.749999979525</v>
      </c>
      <c r="C8450" s="21">
        <v>0</v>
      </c>
      <c r="D8450" s="20">
        <f t="shared" si="524"/>
        <v>12</v>
      </c>
      <c r="E8450" s="20">
        <f t="shared" si="525"/>
        <v>18</v>
      </c>
      <c r="F8450" s="20">
        <f t="shared" si="526"/>
        <v>6</v>
      </c>
      <c r="G8450" s="20" t="str">
        <f t="shared" si="527"/>
        <v>On</v>
      </c>
    </row>
    <row r="8451" spans="2:7" x14ac:dyDescent="0.35">
      <c r="B8451" s="35">
        <v>46374.79166664619</v>
      </c>
      <c r="C8451" s="21">
        <v>0</v>
      </c>
      <c r="D8451" s="20">
        <f t="shared" si="524"/>
        <v>12</v>
      </c>
      <c r="E8451" s="20">
        <f t="shared" si="525"/>
        <v>19</v>
      </c>
      <c r="F8451" s="20">
        <f t="shared" si="526"/>
        <v>6</v>
      </c>
      <c r="G8451" s="20" t="str">
        <f t="shared" si="527"/>
        <v>On</v>
      </c>
    </row>
    <row r="8452" spans="2:7" x14ac:dyDescent="0.35">
      <c r="B8452" s="35">
        <v>46374.833333312854</v>
      </c>
      <c r="C8452" s="21">
        <v>0</v>
      </c>
      <c r="D8452" s="20">
        <f t="shared" si="524"/>
        <v>12</v>
      </c>
      <c r="E8452" s="20">
        <f t="shared" si="525"/>
        <v>20</v>
      </c>
      <c r="F8452" s="20">
        <f t="shared" si="526"/>
        <v>6</v>
      </c>
      <c r="G8452" s="20" t="str">
        <f t="shared" si="527"/>
        <v>On</v>
      </c>
    </row>
    <row r="8453" spans="2:7" x14ac:dyDescent="0.35">
      <c r="B8453" s="35">
        <v>46374.874999979518</v>
      </c>
      <c r="C8453" s="21">
        <v>0</v>
      </c>
      <c r="D8453" s="20">
        <f t="shared" si="524"/>
        <v>12</v>
      </c>
      <c r="E8453" s="20">
        <f t="shared" si="525"/>
        <v>21</v>
      </c>
      <c r="F8453" s="20">
        <f t="shared" si="526"/>
        <v>6</v>
      </c>
      <c r="G8453" s="20" t="str">
        <f t="shared" si="527"/>
        <v>On</v>
      </c>
    </row>
    <row r="8454" spans="2:7" x14ac:dyDescent="0.35">
      <c r="B8454" s="35">
        <v>46374.916666646182</v>
      </c>
      <c r="C8454" s="21">
        <v>0</v>
      </c>
      <c r="D8454" s="20">
        <f t="shared" si="524"/>
        <v>12</v>
      </c>
      <c r="E8454" s="20">
        <f t="shared" si="525"/>
        <v>22</v>
      </c>
      <c r="F8454" s="20">
        <f t="shared" si="526"/>
        <v>6</v>
      </c>
      <c r="G8454" s="20" t="str">
        <f t="shared" si="527"/>
        <v>On</v>
      </c>
    </row>
    <row r="8455" spans="2:7" x14ac:dyDescent="0.35">
      <c r="B8455" s="35">
        <v>46374.958333312847</v>
      </c>
      <c r="C8455" s="21">
        <v>0</v>
      </c>
      <c r="D8455" s="20">
        <f t="shared" si="524"/>
        <v>12</v>
      </c>
      <c r="E8455" s="20">
        <f t="shared" si="525"/>
        <v>23</v>
      </c>
      <c r="F8455" s="20">
        <f t="shared" si="526"/>
        <v>6</v>
      </c>
      <c r="G8455" s="20" t="str">
        <f t="shared" si="527"/>
        <v>On</v>
      </c>
    </row>
    <row r="8456" spans="2:7" x14ac:dyDescent="0.35">
      <c r="B8456" s="35">
        <v>46374.999999979511</v>
      </c>
      <c r="C8456" s="21">
        <v>0</v>
      </c>
      <c r="D8456" s="20">
        <f t="shared" si="524"/>
        <v>12</v>
      </c>
      <c r="E8456" s="20">
        <f t="shared" si="525"/>
        <v>0</v>
      </c>
      <c r="F8456" s="20">
        <f t="shared" si="526"/>
        <v>7</v>
      </c>
      <c r="G8456" s="20" t="str">
        <f t="shared" si="527"/>
        <v>Off</v>
      </c>
    </row>
    <row r="8457" spans="2:7" x14ac:dyDescent="0.35">
      <c r="B8457" s="35">
        <v>46375.041666646175</v>
      </c>
      <c r="C8457" s="21">
        <v>0</v>
      </c>
      <c r="D8457" s="20">
        <f t="shared" ref="D8457:D8520" si="528">MONTH(B8457)</f>
        <v>12</v>
      </c>
      <c r="E8457" s="20">
        <f t="shared" si="525"/>
        <v>1</v>
      </c>
      <c r="F8457" s="20">
        <f t="shared" si="526"/>
        <v>7</v>
      </c>
      <c r="G8457" s="20" t="str">
        <f t="shared" si="527"/>
        <v>Off</v>
      </c>
    </row>
    <row r="8458" spans="2:7" x14ac:dyDescent="0.35">
      <c r="B8458" s="35">
        <v>46375.083333312839</v>
      </c>
      <c r="C8458" s="21">
        <v>0</v>
      </c>
      <c r="D8458" s="20">
        <f t="shared" si="528"/>
        <v>12</v>
      </c>
      <c r="E8458" s="20">
        <f t="shared" ref="E8458:E8521" si="529">HOUR(B8458)</f>
        <v>2</v>
      </c>
      <c r="F8458" s="20">
        <f t="shared" ref="F8458:F8521" si="530">WEEKDAY(B8458,1)</f>
        <v>7</v>
      </c>
      <c r="G8458" s="20" t="str">
        <f t="shared" ref="G8458:G8521" si="531">IF(OR(F8458=$F$6,F8458=$F$7),"Off",IF(E8458&lt;8,"Off","On"))</f>
        <v>Off</v>
      </c>
    </row>
    <row r="8459" spans="2:7" x14ac:dyDescent="0.35">
      <c r="B8459" s="35">
        <v>46375.124999979504</v>
      </c>
      <c r="C8459" s="21">
        <v>0</v>
      </c>
      <c r="D8459" s="20">
        <f t="shared" si="528"/>
        <v>12</v>
      </c>
      <c r="E8459" s="20">
        <f t="shared" si="529"/>
        <v>3</v>
      </c>
      <c r="F8459" s="20">
        <f t="shared" si="530"/>
        <v>7</v>
      </c>
      <c r="G8459" s="20" t="str">
        <f t="shared" si="531"/>
        <v>Off</v>
      </c>
    </row>
    <row r="8460" spans="2:7" x14ac:dyDescent="0.35">
      <c r="B8460" s="35">
        <v>46375.166666646168</v>
      </c>
      <c r="C8460" s="21">
        <v>0</v>
      </c>
      <c r="D8460" s="20">
        <f t="shared" si="528"/>
        <v>12</v>
      </c>
      <c r="E8460" s="20">
        <f t="shared" si="529"/>
        <v>4</v>
      </c>
      <c r="F8460" s="20">
        <f t="shared" si="530"/>
        <v>7</v>
      </c>
      <c r="G8460" s="20" t="str">
        <f t="shared" si="531"/>
        <v>Off</v>
      </c>
    </row>
    <row r="8461" spans="2:7" x14ac:dyDescent="0.35">
      <c r="B8461" s="35">
        <v>46375.208333312832</v>
      </c>
      <c r="C8461" s="21">
        <v>0</v>
      </c>
      <c r="D8461" s="20">
        <f t="shared" si="528"/>
        <v>12</v>
      </c>
      <c r="E8461" s="20">
        <f t="shared" si="529"/>
        <v>5</v>
      </c>
      <c r="F8461" s="20">
        <f t="shared" si="530"/>
        <v>7</v>
      </c>
      <c r="G8461" s="20" t="str">
        <f t="shared" si="531"/>
        <v>Off</v>
      </c>
    </row>
    <row r="8462" spans="2:7" x14ac:dyDescent="0.35">
      <c r="B8462" s="35">
        <v>46375.249999979496</v>
      </c>
      <c r="C8462" s="21">
        <v>0</v>
      </c>
      <c r="D8462" s="20">
        <f t="shared" si="528"/>
        <v>12</v>
      </c>
      <c r="E8462" s="20">
        <f t="shared" si="529"/>
        <v>6</v>
      </c>
      <c r="F8462" s="20">
        <f t="shared" si="530"/>
        <v>7</v>
      </c>
      <c r="G8462" s="20" t="str">
        <f t="shared" si="531"/>
        <v>Off</v>
      </c>
    </row>
    <row r="8463" spans="2:7" x14ac:dyDescent="0.35">
      <c r="B8463" s="35">
        <v>46375.291666646161</v>
      </c>
      <c r="C8463" s="21">
        <v>0</v>
      </c>
      <c r="D8463" s="20">
        <f t="shared" si="528"/>
        <v>12</v>
      </c>
      <c r="E8463" s="20">
        <f t="shared" si="529"/>
        <v>7</v>
      </c>
      <c r="F8463" s="20">
        <f t="shared" si="530"/>
        <v>7</v>
      </c>
      <c r="G8463" s="20" t="str">
        <f t="shared" si="531"/>
        <v>Off</v>
      </c>
    </row>
    <row r="8464" spans="2:7" x14ac:dyDescent="0.35">
      <c r="B8464" s="35">
        <v>46375.333333312825</v>
      </c>
      <c r="C8464" s="21">
        <v>0</v>
      </c>
      <c r="D8464" s="20">
        <f t="shared" si="528"/>
        <v>12</v>
      </c>
      <c r="E8464" s="20">
        <f t="shared" si="529"/>
        <v>8</v>
      </c>
      <c r="F8464" s="20">
        <f t="shared" si="530"/>
        <v>7</v>
      </c>
      <c r="G8464" s="20" t="str">
        <f t="shared" si="531"/>
        <v>Off</v>
      </c>
    </row>
    <row r="8465" spans="2:7" x14ac:dyDescent="0.35">
      <c r="B8465" s="35">
        <v>46375.374999979489</v>
      </c>
      <c r="C8465" s="21">
        <v>0.2700626807133541</v>
      </c>
      <c r="D8465" s="20">
        <f t="shared" si="528"/>
        <v>12</v>
      </c>
      <c r="E8465" s="20">
        <f t="shared" si="529"/>
        <v>9</v>
      </c>
      <c r="F8465" s="20">
        <f t="shared" si="530"/>
        <v>7</v>
      </c>
      <c r="G8465" s="20" t="str">
        <f t="shared" si="531"/>
        <v>Off</v>
      </c>
    </row>
    <row r="8466" spans="2:7" x14ac:dyDescent="0.35">
      <c r="B8466" s="35">
        <v>46375.416666646153</v>
      </c>
      <c r="C8466" s="21">
        <v>0.10821306725126205</v>
      </c>
      <c r="D8466" s="20">
        <f t="shared" si="528"/>
        <v>12</v>
      </c>
      <c r="E8466" s="20">
        <f t="shared" si="529"/>
        <v>10</v>
      </c>
      <c r="F8466" s="20">
        <f t="shared" si="530"/>
        <v>7</v>
      </c>
      <c r="G8466" s="20" t="str">
        <f t="shared" si="531"/>
        <v>Off</v>
      </c>
    </row>
    <row r="8467" spans="2:7" x14ac:dyDescent="0.35">
      <c r="B8467" s="35">
        <v>46375.458333312818</v>
      </c>
      <c r="C8467" s="21">
        <v>1.4028065721124501</v>
      </c>
      <c r="D8467" s="20">
        <f t="shared" si="528"/>
        <v>12</v>
      </c>
      <c r="E8467" s="20">
        <f t="shared" si="529"/>
        <v>11</v>
      </c>
      <c r="F8467" s="20">
        <f t="shared" si="530"/>
        <v>7</v>
      </c>
      <c r="G8467" s="20" t="str">
        <f t="shared" si="531"/>
        <v>Off</v>
      </c>
    </row>
    <row r="8468" spans="2:7" x14ac:dyDescent="0.35">
      <c r="B8468" s="35">
        <v>46375.499999979482</v>
      </c>
      <c r="C8468" s="21">
        <v>1.7391226082609235</v>
      </c>
      <c r="D8468" s="20">
        <f t="shared" si="528"/>
        <v>12</v>
      </c>
      <c r="E8468" s="20">
        <f t="shared" si="529"/>
        <v>12</v>
      </c>
      <c r="F8468" s="20">
        <f t="shared" si="530"/>
        <v>7</v>
      </c>
      <c r="G8468" s="20" t="str">
        <f t="shared" si="531"/>
        <v>Off</v>
      </c>
    </row>
    <row r="8469" spans="2:7" x14ac:dyDescent="0.35">
      <c r="B8469" s="35">
        <v>46375.541666646146</v>
      </c>
      <c r="C8469" s="21">
        <v>3.0727153023825111</v>
      </c>
      <c r="D8469" s="20">
        <f t="shared" si="528"/>
        <v>12</v>
      </c>
      <c r="E8469" s="20">
        <f t="shared" si="529"/>
        <v>13</v>
      </c>
      <c r="F8469" s="20">
        <f t="shared" si="530"/>
        <v>7</v>
      </c>
      <c r="G8469" s="20" t="str">
        <f t="shared" si="531"/>
        <v>Off</v>
      </c>
    </row>
    <row r="8470" spans="2:7" x14ac:dyDescent="0.35">
      <c r="B8470" s="35">
        <v>46375.58333331281</v>
      </c>
      <c r="C8470" s="21">
        <v>4.3262086445956092</v>
      </c>
      <c r="D8470" s="20">
        <f t="shared" si="528"/>
        <v>12</v>
      </c>
      <c r="E8470" s="20">
        <f t="shared" si="529"/>
        <v>14</v>
      </c>
      <c r="F8470" s="20">
        <f t="shared" si="530"/>
        <v>7</v>
      </c>
      <c r="G8470" s="20" t="str">
        <f t="shared" si="531"/>
        <v>Off</v>
      </c>
    </row>
    <row r="8471" spans="2:7" x14ac:dyDescent="0.35">
      <c r="B8471" s="35">
        <v>46375.624999979475</v>
      </c>
      <c r="C8471" s="21">
        <v>4.6762728949045549</v>
      </c>
      <c r="D8471" s="20">
        <f t="shared" si="528"/>
        <v>12</v>
      </c>
      <c r="E8471" s="20">
        <f t="shared" si="529"/>
        <v>15</v>
      </c>
      <c r="F8471" s="20">
        <f t="shared" si="530"/>
        <v>7</v>
      </c>
      <c r="G8471" s="20" t="str">
        <f t="shared" si="531"/>
        <v>Off</v>
      </c>
    </row>
    <row r="8472" spans="2:7" x14ac:dyDescent="0.35">
      <c r="B8472" s="35">
        <v>46375.666666646139</v>
      </c>
      <c r="C8472" s="21">
        <v>5.4258902391606716</v>
      </c>
      <c r="D8472" s="20">
        <f t="shared" si="528"/>
        <v>12</v>
      </c>
      <c r="E8472" s="20">
        <f t="shared" si="529"/>
        <v>16</v>
      </c>
      <c r="F8472" s="20">
        <f t="shared" si="530"/>
        <v>7</v>
      </c>
      <c r="G8472" s="20" t="str">
        <f t="shared" si="531"/>
        <v>Off</v>
      </c>
    </row>
    <row r="8473" spans="2:7" x14ac:dyDescent="0.35">
      <c r="B8473" s="35">
        <v>46375.708333312803</v>
      </c>
      <c r="C8473" s="21">
        <v>1.3930618363162712</v>
      </c>
      <c r="D8473" s="20">
        <f t="shared" si="528"/>
        <v>12</v>
      </c>
      <c r="E8473" s="20">
        <f t="shared" si="529"/>
        <v>17</v>
      </c>
      <c r="F8473" s="20">
        <f t="shared" si="530"/>
        <v>7</v>
      </c>
      <c r="G8473" s="20" t="str">
        <f t="shared" si="531"/>
        <v>Off</v>
      </c>
    </row>
    <row r="8474" spans="2:7" x14ac:dyDescent="0.35">
      <c r="B8474" s="35">
        <v>46375.749999979467</v>
      </c>
      <c r="C8474" s="21">
        <v>0</v>
      </c>
      <c r="D8474" s="20">
        <f t="shared" si="528"/>
        <v>12</v>
      </c>
      <c r="E8474" s="20">
        <f t="shared" si="529"/>
        <v>18</v>
      </c>
      <c r="F8474" s="20">
        <f t="shared" si="530"/>
        <v>7</v>
      </c>
      <c r="G8474" s="20" t="str">
        <f t="shared" si="531"/>
        <v>Off</v>
      </c>
    </row>
    <row r="8475" spans="2:7" x14ac:dyDescent="0.35">
      <c r="B8475" s="35">
        <v>46375.791666646131</v>
      </c>
      <c r="C8475" s="21">
        <v>0</v>
      </c>
      <c r="D8475" s="20">
        <f t="shared" si="528"/>
        <v>12</v>
      </c>
      <c r="E8475" s="20">
        <f t="shared" si="529"/>
        <v>19</v>
      </c>
      <c r="F8475" s="20">
        <f t="shared" si="530"/>
        <v>7</v>
      </c>
      <c r="G8475" s="20" t="str">
        <f t="shared" si="531"/>
        <v>Off</v>
      </c>
    </row>
    <row r="8476" spans="2:7" x14ac:dyDescent="0.35">
      <c r="B8476" s="35">
        <v>46375.833333312796</v>
      </c>
      <c r="C8476" s="21">
        <v>0</v>
      </c>
      <c r="D8476" s="20">
        <f t="shared" si="528"/>
        <v>12</v>
      </c>
      <c r="E8476" s="20">
        <f t="shared" si="529"/>
        <v>20</v>
      </c>
      <c r="F8476" s="20">
        <f t="shared" si="530"/>
        <v>7</v>
      </c>
      <c r="G8476" s="20" t="str">
        <f t="shared" si="531"/>
        <v>Off</v>
      </c>
    </row>
    <row r="8477" spans="2:7" x14ac:dyDescent="0.35">
      <c r="B8477" s="35">
        <v>46375.87499997946</v>
      </c>
      <c r="C8477" s="21">
        <v>0</v>
      </c>
      <c r="D8477" s="20">
        <f t="shared" si="528"/>
        <v>12</v>
      </c>
      <c r="E8477" s="20">
        <f t="shared" si="529"/>
        <v>21</v>
      </c>
      <c r="F8477" s="20">
        <f t="shared" si="530"/>
        <v>7</v>
      </c>
      <c r="G8477" s="20" t="str">
        <f t="shared" si="531"/>
        <v>Off</v>
      </c>
    </row>
    <row r="8478" spans="2:7" x14ac:dyDescent="0.35">
      <c r="B8478" s="35">
        <v>46375.916666646124</v>
      </c>
      <c r="C8478" s="21">
        <v>0</v>
      </c>
      <c r="D8478" s="20">
        <f t="shared" si="528"/>
        <v>12</v>
      </c>
      <c r="E8478" s="20">
        <f t="shared" si="529"/>
        <v>22</v>
      </c>
      <c r="F8478" s="20">
        <f t="shared" si="530"/>
        <v>7</v>
      </c>
      <c r="G8478" s="20" t="str">
        <f t="shared" si="531"/>
        <v>Off</v>
      </c>
    </row>
    <row r="8479" spans="2:7" x14ac:dyDescent="0.35">
      <c r="B8479" s="35">
        <v>46375.958333312788</v>
      </c>
      <c r="C8479" s="21">
        <v>0</v>
      </c>
      <c r="D8479" s="20">
        <f t="shared" si="528"/>
        <v>12</v>
      </c>
      <c r="E8479" s="20">
        <f t="shared" si="529"/>
        <v>23</v>
      </c>
      <c r="F8479" s="20">
        <f t="shared" si="530"/>
        <v>7</v>
      </c>
      <c r="G8479" s="20" t="str">
        <f t="shared" si="531"/>
        <v>Off</v>
      </c>
    </row>
    <row r="8480" spans="2:7" x14ac:dyDescent="0.35">
      <c r="B8480" s="35">
        <v>46375.999999979453</v>
      </c>
      <c r="C8480" s="21">
        <v>0</v>
      </c>
      <c r="D8480" s="20">
        <f t="shared" si="528"/>
        <v>12</v>
      </c>
      <c r="E8480" s="20">
        <f t="shared" si="529"/>
        <v>0</v>
      </c>
      <c r="F8480" s="20">
        <f t="shared" si="530"/>
        <v>1</v>
      </c>
      <c r="G8480" s="20" t="str">
        <f t="shared" si="531"/>
        <v>Off</v>
      </c>
    </row>
    <row r="8481" spans="2:7" x14ac:dyDescent="0.35">
      <c r="B8481" s="35">
        <v>46376.041666646117</v>
      </c>
      <c r="C8481" s="21">
        <v>0</v>
      </c>
      <c r="D8481" s="20">
        <f t="shared" si="528"/>
        <v>12</v>
      </c>
      <c r="E8481" s="20">
        <f t="shared" si="529"/>
        <v>1</v>
      </c>
      <c r="F8481" s="20">
        <f t="shared" si="530"/>
        <v>1</v>
      </c>
      <c r="G8481" s="20" t="str">
        <f t="shared" si="531"/>
        <v>Off</v>
      </c>
    </row>
    <row r="8482" spans="2:7" x14ac:dyDescent="0.35">
      <c r="B8482" s="35">
        <v>46376.083333312781</v>
      </c>
      <c r="C8482" s="21">
        <v>0</v>
      </c>
      <c r="D8482" s="20">
        <f t="shared" si="528"/>
        <v>12</v>
      </c>
      <c r="E8482" s="20">
        <f t="shared" si="529"/>
        <v>2</v>
      </c>
      <c r="F8482" s="20">
        <f t="shared" si="530"/>
        <v>1</v>
      </c>
      <c r="G8482" s="20" t="str">
        <f t="shared" si="531"/>
        <v>Off</v>
      </c>
    </row>
    <row r="8483" spans="2:7" x14ac:dyDescent="0.35">
      <c r="B8483" s="35">
        <v>46376.124999979445</v>
      </c>
      <c r="C8483" s="21">
        <v>0</v>
      </c>
      <c r="D8483" s="20">
        <f t="shared" si="528"/>
        <v>12</v>
      </c>
      <c r="E8483" s="20">
        <f t="shared" si="529"/>
        <v>3</v>
      </c>
      <c r="F8483" s="20">
        <f t="shared" si="530"/>
        <v>1</v>
      </c>
      <c r="G8483" s="20" t="str">
        <f t="shared" si="531"/>
        <v>Off</v>
      </c>
    </row>
    <row r="8484" spans="2:7" x14ac:dyDescent="0.35">
      <c r="B8484" s="35">
        <v>46376.16666664611</v>
      </c>
      <c r="C8484" s="21">
        <v>0</v>
      </c>
      <c r="D8484" s="20">
        <f t="shared" si="528"/>
        <v>12</v>
      </c>
      <c r="E8484" s="20">
        <f t="shared" si="529"/>
        <v>4</v>
      </c>
      <c r="F8484" s="20">
        <f t="shared" si="530"/>
        <v>1</v>
      </c>
      <c r="G8484" s="20" t="str">
        <f t="shared" si="531"/>
        <v>Off</v>
      </c>
    </row>
    <row r="8485" spans="2:7" x14ac:dyDescent="0.35">
      <c r="B8485" s="35">
        <v>46376.208333312774</v>
      </c>
      <c r="C8485" s="21">
        <v>0</v>
      </c>
      <c r="D8485" s="20">
        <f t="shared" si="528"/>
        <v>12</v>
      </c>
      <c r="E8485" s="20">
        <f t="shared" si="529"/>
        <v>5</v>
      </c>
      <c r="F8485" s="20">
        <f t="shared" si="530"/>
        <v>1</v>
      </c>
      <c r="G8485" s="20" t="str">
        <f t="shared" si="531"/>
        <v>Off</v>
      </c>
    </row>
    <row r="8486" spans="2:7" x14ac:dyDescent="0.35">
      <c r="B8486" s="35">
        <v>46376.249999979438</v>
      </c>
      <c r="C8486" s="21">
        <v>0</v>
      </c>
      <c r="D8486" s="20">
        <f t="shared" si="528"/>
        <v>12</v>
      </c>
      <c r="E8486" s="20">
        <f t="shared" si="529"/>
        <v>6</v>
      </c>
      <c r="F8486" s="20">
        <f t="shared" si="530"/>
        <v>1</v>
      </c>
      <c r="G8486" s="20" t="str">
        <f t="shared" si="531"/>
        <v>Off</v>
      </c>
    </row>
    <row r="8487" spans="2:7" x14ac:dyDescent="0.35">
      <c r="B8487" s="35">
        <v>46376.291666646102</v>
      </c>
      <c r="C8487" s="21">
        <v>0</v>
      </c>
      <c r="D8487" s="20">
        <f t="shared" si="528"/>
        <v>12</v>
      </c>
      <c r="E8487" s="20">
        <f t="shared" si="529"/>
        <v>7</v>
      </c>
      <c r="F8487" s="20">
        <f t="shared" si="530"/>
        <v>1</v>
      </c>
      <c r="G8487" s="20" t="str">
        <f t="shared" si="531"/>
        <v>Off</v>
      </c>
    </row>
    <row r="8488" spans="2:7" x14ac:dyDescent="0.35">
      <c r="B8488" s="35">
        <v>46376.333333312767</v>
      </c>
      <c r="C8488" s="21">
        <v>0</v>
      </c>
      <c r="D8488" s="20">
        <f t="shared" si="528"/>
        <v>12</v>
      </c>
      <c r="E8488" s="20">
        <f t="shared" si="529"/>
        <v>8</v>
      </c>
      <c r="F8488" s="20">
        <f t="shared" si="530"/>
        <v>1</v>
      </c>
      <c r="G8488" s="20" t="str">
        <f t="shared" si="531"/>
        <v>Off</v>
      </c>
    </row>
    <row r="8489" spans="2:7" x14ac:dyDescent="0.35">
      <c r="B8489" s="35">
        <v>46376.374999979431</v>
      </c>
      <c r="C8489" s="21">
        <v>8.2771870820776048</v>
      </c>
      <c r="D8489" s="20">
        <f t="shared" si="528"/>
        <v>12</v>
      </c>
      <c r="E8489" s="20">
        <f t="shared" si="529"/>
        <v>9</v>
      </c>
      <c r="F8489" s="20">
        <f t="shared" si="530"/>
        <v>1</v>
      </c>
      <c r="G8489" s="20" t="str">
        <f t="shared" si="531"/>
        <v>Off</v>
      </c>
    </row>
    <row r="8490" spans="2:7" x14ac:dyDescent="0.35">
      <c r="B8490" s="35">
        <v>46376.416666646095</v>
      </c>
      <c r="C8490" s="21">
        <v>19.277958809049554</v>
      </c>
      <c r="D8490" s="20">
        <f t="shared" si="528"/>
        <v>12</v>
      </c>
      <c r="E8490" s="20">
        <f t="shared" si="529"/>
        <v>10</v>
      </c>
      <c r="F8490" s="20">
        <f t="shared" si="530"/>
        <v>1</v>
      </c>
      <c r="G8490" s="20" t="str">
        <f t="shared" si="531"/>
        <v>Off</v>
      </c>
    </row>
    <row r="8491" spans="2:7" x14ac:dyDescent="0.35">
      <c r="B8491" s="35">
        <v>46376.458333312759</v>
      </c>
      <c r="C8491" s="21">
        <v>19.359397995064356</v>
      </c>
      <c r="D8491" s="20">
        <f t="shared" si="528"/>
        <v>12</v>
      </c>
      <c r="E8491" s="20">
        <f t="shared" si="529"/>
        <v>11</v>
      </c>
      <c r="F8491" s="20">
        <f t="shared" si="530"/>
        <v>1</v>
      </c>
      <c r="G8491" s="20" t="str">
        <f t="shared" si="531"/>
        <v>Off</v>
      </c>
    </row>
    <row r="8492" spans="2:7" x14ac:dyDescent="0.35">
      <c r="B8492" s="35">
        <v>46376.499999979424</v>
      </c>
      <c r="C8492" s="21">
        <v>17.543486581338094</v>
      </c>
      <c r="D8492" s="20">
        <f t="shared" si="528"/>
        <v>12</v>
      </c>
      <c r="E8492" s="20">
        <f t="shared" si="529"/>
        <v>12</v>
      </c>
      <c r="F8492" s="20">
        <f t="shared" si="530"/>
        <v>1</v>
      </c>
      <c r="G8492" s="20" t="str">
        <f t="shared" si="531"/>
        <v>Off</v>
      </c>
    </row>
    <row r="8493" spans="2:7" x14ac:dyDescent="0.35">
      <c r="B8493" s="35">
        <v>46376.541666646088</v>
      </c>
      <c r="C8493" s="21">
        <v>16.374741781059697</v>
      </c>
      <c r="D8493" s="20">
        <f t="shared" si="528"/>
        <v>12</v>
      </c>
      <c r="E8493" s="20">
        <f t="shared" si="529"/>
        <v>13</v>
      </c>
      <c r="F8493" s="20">
        <f t="shared" si="530"/>
        <v>1</v>
      </c>
      <c r="G8493" s="20" t="str">
        <f t="shared" si="531"/>
        <v>Off</v>
      </c>
    </row>
    <row r="8494" spans="2:7" x14ac:dyDescent="0.35">
      <c r="B8494" s="35">
        <v>46376.583333312752</v>
      </c>
      <c r="C8494" s="21">
        <v>17.366488158404636</v>
      </c>
      <c r="D8494" s="20">
        <f t="shared" si="528"/>
        <v>12</v>
      </c>
      <c r="E8494" s="20">
        <f t="shared" si="529"/>
        <v>14</v>
      </c>
      <c r="F8494" s="20">
        <f t="shared" si="530"/>
        <v>1</v>
      </c>
      <c r="G8494" s="20" t="str">
        <f t="shared" si="531"/>
        <v>Off</v>
      </c>
    </row>
    <row r="8495" spans="2:7" x14ac:dyDescent="0.35">
      <c r="B8495" s="35">
        <v>46376.624999979416</v>
      </c>
      <c r="C8495" s="21">
        <v>18.677079538407405</v>
      </c>
      <c r="D8495" s="20">
        <f t="shared" si="528"/>
        <v>12</v>
      </c>
      <c r="E8495" s="20">
        <f t="shared" si="529"/>
        <v>15</v>
      </c>
      <c r="F8495" s="20">
        <f t="shared" si="530"/>
        <v>1</v>
      </c>
      <c r="G8495" s="20" t="str">
        <f t="shared" si="531"/>
        <v>Off</v>
      </c>
    </row>
    <row r="8496" spans="2:7" x14ac:dyDescent="0.35">
      <c r="B8496" s="35">
        <v>46376.666666646081</v>
      </c>
      <c r="C8496" s="21">
        <v>17.91027116914346</v>
      </c>
      <c r="D8496" s="20">
        <f t="shared" si="528"/>
        <v>12</v>
      </c>
      <c r="E8496" s="20">
        <f t="shared" si="529"/>
        <v>16</v>
      </c>
      <c r="F8496" s="20">
        <f t="shared" si="530"/>
        <v>1</v>
      </c>
      <c r="G8496" s="20" t="str">
        <f t="shared" si="531"/>
        <v>Off</v>
      </c>
    </row>
    <row r="8497" spans="2:7" x14ac:dyDescent="0.35">
      <c r="B8497" s="35">
        <v>46376.708333312745</v>
      </c>
      <c r="C8497" s="21">
        <v>6.6465981910560705</v>
      </c>
      <c r="D8497" s="20">
        <f t="shared" si="528"/>
        <v>12</v>
      </c>
      <c r="E8497" s="20">
        <f t="shared" si="529"/>
        <v>17</v>
      </c>
      <c r="F8497" s="20">
        <f t="shared" si="530"/>
        <v>1</v>
      </c>
      <c r="G8497" s="20" t="str">
        <f t="shared" si="531"/>
        <v>Off</v>
      </c>
    </row>
    <row r="8498" spans="2:7" x14ac:dyDescent="0.35">
      <c r="B8498" s="35">
        <v>46376.749999979409</v>
      </c>
      <c r="C8498" s="21">
        <v>0</v>
      </c>
      <c r="D8498" s="20">
        <f t="shared" si="528"/>
        <v>12</v>
      </c>
      <c r="E8498" s="20">
        <f t="shared" si="529"/>
        <v>18</v>
      </c>
      <c r="F8498" s="20">
        <f t="shared" si="530"/>
        <v>1</v>
      </c>
      <c r="G8498" s="20" t="str">
        <f t="shared" si="531"/>
        <v>Off</v>
      </c>
    </row>
    <row r="8499" spans="2:7" x14ac:dyDescent="0.35">
      <c r="B8499" s="35">
        <v>46376.791666646073</v>
      </c>
      <c r="C8499" s="21">
        <v>0</v>
      </c>
      <c r="D8499" s="20">
        <f t="shared" si="528"/>
        <v>12</v>
      </c>
      <c r="E8499" s="20">
        <f t="shared" si="529"/>
        <v>19</v>
      </c>
      <c r="F8499" s="20">
        <f t="shared" si="530"/>
        <v>1</v>
      </c>
      <c r="G8499" s="20" t="str">
        <f t="shared" si="531"/>
        <v>Off</v>
      </c>
    </row>
    <row r="8500" spans="2:7" x14ac:dyDescent="0.35">
      <c r="B8500" s="35">
        <v>46376.833333312738</v>
      </c>
      <c r="C8500" s="21">
        <v>0</v>
      </c>
      <c r="D8500" s="20">
        <f t="shared" si="528"/>
        <v>12</v>
      </c>
      <c r="E8500" s="20">
        <f t="shared" si="529"/>
        <v>20</v>
      </c>
      <c r="F8500" s="20">
        <f t="shared" si="530"/>
        <v>1</v>
      </c>
      <c r="G8500" s="20" t="str">
        <f t="shared" si="531"/>
        <v>Off</v>
      </c>
    </row>
    <row r="8501" spans="2:7" x14ac:dyDescent="0.35">
      <c r="B8501" s="35">
        <v>46376.874999979402</v>
      </c>
      <c r="C8501" s="21">
        <v>0</v>
      </c>
      <c r="D8501" s="20">
        <f t="shared" si="528"/>
        <v>12</v>
      </c>
      <c r="E8501" s="20">
        <f t="shared" si="529"/>
        <v>21</v>
      </c>
      <c r="F8501" s="20">
        <f t="shared" si="530"/>
        <v>1</v>
      </c>
      <c r="G8501" s="20" t="str">
        <f t="shared" si="531"/>
        <v>Off</v>
      </c>
    </row>
    <row r="8502" spans="2:7" x14ac:dyDescent="0.35">
      <c r="B8502" s="35">
        <v>46376.916666646066</v>
      </c>
      <c r="C8502" s="21">
        <v>0</v>
      </c>
      <c r="D8502" s="20">
        <f t="shared" si="528"/>
        <v>12</v>
      </c>
      <c r="E8502" s="20">
        <f t="shared" si="529"/>
        <v>22</v>
      </c>
      <c r="F8502" s="20">
        <f t="shared" si="530"/>
        <v>1</v>
      </c>
      <c r="G8502" s="20" t="str">
        <f t="shared" si="531"/>
        <v>Off</v>
      </c>
    </row>
    <row r="8503" spans="2:7" x14ac:dyDescent="0.35">
      <c r="B8503" s="35">
        <v>46376.95833331273</v>
      </c>
      <c r="C8503" s="21">
        <v>0</v>
      </c>
      <c r="D8503" s="20">
        <f t="shared" si="528"/>
        <v>12</v>
      </c>
      <c r="E8503" s="20">
        <f t="shared" si="529"/>
        <v>23</v>
      </c>
      <c r="F8503" s="20">
        <f t="shared" si="530"/>
        <v>1</v>
      </c>
      <c r="G8503" s="20" t="str">
        <f t="shared" si="531"/>
        <v>Off</v>
      </c>
    </row>
    <row r="8504" spans="2:7" x14ac:dyDescent="0.35">
      <c r="B8504" s="35">
        <v>46376.999999979394</v>
      </c>
      <c r="C8504" s="21">
        <v>0</v>
      </c>
      <c r="D8504" s="20">
        <f t="shared" si="528"/>
        <v>12</v>
      </c>
      <c r="E8504" s="20">
        <f t="shared" si="529"/>
        <v>0</v>
      </c>
      <c r="F8504" s="20">
        <f t="shared" si="530"/>
        <v>2</v>
      </c>
      <c r="G8504" s="20" t="str">
        <f t="shared" si="531"/>
        <v>Off</v>
      </c>
    </row>
    <row r="8505" spans="2:7" x14ac:dyDescent="0.35">
      <c r="B8505" s="35">
        <v>46377.041666646059</v>
      </c>
      <c r="C8505" s="21">
        <v>0</v>
      </c>
      <c r="D8505" s="20">
        <f t="shared" si="528"/>
        <v>12</v>
      </c>
      <c r="E8505" s="20">
        <f t="shared" si="529"/>
        <v>1</v>
      </c>
      <c r="F8505" s="20">
        <f t="shared" si="530"/>
        <v>2</v>
      </c>
      <c r="G8505" s="20" t="str">
        <f t="shared" si="531"/>
        <v>Off</v>
      </c>
    </row>
    <row r="8506" spans="2:7" x14ac:dyDescent="0.35">
      <c r="B8506" s="35">
        <v>46377.083333312723</v>
      </c>
      <c r="C8506" s="21">
        <v>0</v>
      </c>
      <c r="D8506" s="20">
        <f t="shared" si="528"/>
        <v>12</v>
      </c>
      <c r="E8506" s="20">
        <f t="shared" si="529"/>
        <v>2</v>
      </c>
      <c r="F8506" s="20">
        <f t="shared" si="530"/>
        <v>2</v>
      </c>
      <c r="G8506" s="20" t="str">
        <f t="shared" si="531"/>
        <v>Off</v>
      </c>
    </row>
    <row r="8507" spans="2:7" x14ac:dyDescent="0.35">
      <c r="B8507" s="35">
        <v>46377.124999979387</v>
      </c>
      <c r="C8507" s="21">
        <v>0</v>
      </c>
      <c r="D8507" s="20">
        <f t="shared" si="528"/>
        <v>12</v>
      </c>
      <c r="E8507" s="20">
        <f t="shared" si="529"/>
        <v>3</v>
      </c>
      <c r="F8507" s="20">
        <f t="shared" si="530"/>
        <v>2</v>
      </c>
      <c r="G8507" s="20" t="str">
        <f t="shared" si="531"/>
        <v>Off</v>
      </c>
    </row>
    <row r="8508" spans="2:7" x14ac:dyDescent="0.35">
      <c r="B8508" s="35">
        <v>46377.166666646051</v>
      </c>
      <c r="C8508" s="21">
        <v>0</v>
      </c>
      <c r="D8508" s="20">
        <f t="shared" si="528"/>
        <v>12</v>
      </c>
      <c r="E8508" s="20">
        <f t="shared" si="529"/>
        <v>4</v>
      </c>
      <c r="F8508" s="20">
        <f t="shared" si="530"/>
        <v>2</v>
      </c>
      <c r="G8508" s="20" t="str">
        <f t="shared" si="531"/>
        <v>Off</v>
      </c>
    </row>
    <row r="8509" spans="2:7" x14ac:dyDescent="0.35">
      <c r="B8509" s="35">
        <v>46377.208333312716</v>
      </c>
      <c r="C8509" s="21">
        <v>0</v>
      </c>
      <c r="D8509" s="20">
        <f t="shared" si="528"/>
        <v>12</v>
      </c>
      <c r="E8509" s="20">
        <f t="shared" si="529"/>
        <v>5</v>
      </c>
      <c r="F8509" s="20">
        <f t="shared" si="530"/>
        <v>2</v>
      </c>
      <c r="G8509" s="20" t="str">
        <f t="shared" si="531"/>
        <v>Off</v>
      </c>
    </row>
    <row r="8510" spans="2:7" x14ac:dyDescent="0.35">
      <c r="B8510" s="35">
        <v>46377.24999997938</v>
      </c>
      <c r="C8510" s="21">
        <v>0</v>
      </c>
      <c r="D8510" s="20">
        <f t="shared" si="528"/>
        <v>12</v>
      </c>
      <c r="E8510" s="20">
        <f t="shared" si="529"/>
        <v>6</v>
      </c>
      <c r="F8510" s="20">
        <f t="shared" si="530"/>
        <v>2</v>
      </c>
      <c r="G8510" s="20" t="str">
        <f t="shared" si="531"/>
        <v>Off</v>
      </c>
    </row>
    <row r="8511" spans="2:7" x14ac:dyDescent="0.35">
      <c r="B8511" s="35">
        <v>46377.291666646044</v>
      </c>
      <c r="C8511" s="21">
        <v>0</v>
      </c>
      <c r="D8511" s="20">
        <f t="shared" si="528"/>
        <v>12</v>
      </c>
      <c r="E8511" s="20">
        <f t="shared" si="529"/>
        <v>7</v>
      </c>
      <c r="F8511" s="20">
        <f t="shared" si="530"/>
        <v>2</v>
      </c>
      <c r="G8511" s="20" t="str">
        <f t="shared" si="531"/>
        <v>Off</v>
      </c>
    </row>
    <row r="8512" spans="2:7" x14ac:dyDescent="0.35">
      <c r="B8512" s="35">
        <v>46377.333333312708</v>
      </c>
      <c r="C8512" s="21">
        <v>0</v>
      </c>
      <c r="D8512" s="20">
        <f t="shared" si="528"/>
        <v>12</v>
      </c>
      <c r="E8512" s="20">
        <f t="shared" si="529"/>
        <v>8</v>
      </c>
      <c r="F8512" s="20">
        <f t="shared" si="530"/>
        <v>2</v>
      </c>
      <c r="G8512" s="20" t="str">
        <f t="shared" si="531"/>
        <v>On</v>
      </c>
    </row>
    <row r="8513" spans="2:7" x14ac:dyDescent="0.35">
      <c r="B8513" s="35">
        <v>46377.374999979373</v>
      </c>
      <c r="C8513" s="21">
        <v>5.20578106804812</v>
      </c>
      <c r="D8513" s="20">
        <f t="shared" si="528"/>
        <v>12</v>
      </c>
      <c r="E8513" s="20">
        <f t="shared" si="529"/>
        <v>9</v>
      </c>
      <c r="F8513" s="20">
        <f t="shared" si="530"/>
        <v>2</v>
      </c>
      <c r="G8513" s="20" t="str">
        <f t="shared" si="531"/>
        <v>On</v>
      </c>
    </row>
    <row r="8514" spans="2:7" x14ac:dyDescent="0.35">
      <c r="B8514" s="35">
        <v>46377.416666646037</v>
      </c>
      <c r="C8514" s="21">
        <v>14.368695475368435</v>
      </c>
      <c r="D8514" s="20">
        <f t="shared" si="528"/>
        <v>12</v>
      </c>
      <c r="E8514" s="20">
        <f t="shared" si="529"/>
        <v>10</v>
      </c>
      <c r="F8514" s="20">
        <f t="shared" si="530"/>
        <v>2</v>
      </c>
      <c r="G8514" s="20" t="str">
        <f t="shared" si="531"/>
        <v>On</v>
      </c>
    </row>
    <row r="8515" spans="2:7" x14ac:dyDescent="0.35">
      <c r="B8515" s="35">
        <v>46377.458333312701</v>
      </c>
      <c r="C8515" s="21">
        <v>2.018811220890254</v>
      </c>
      <c r="D8515" s="20">
        <f t="shared" si="528"/>
        <v>12</v>
      </c>
      <c r="E8515" s="20">
        <f t="shared" si="529"/>
        <v>11</v>
      </c>
      <c r="F8515" s="20">
        <f t="shared" si="530"/>
        <v>2</v>
      </c>
      <c r="G8515" s="20" t="str">
        <f t="shared" si="531"/>
        <v>On</v>
      </c>
    </row>
    <row r="8516" spans="2:7" x14ac:dyDescent="0.35">
      <c r="B8516" s="35">
        <v>46377.499999979365</v>
      </c>
      <c r="C8516" s="21">
        <v>2.9772304193132335</v>
      </c>
      <c r="D8516" s="20">
        <f t="shared" si="528"/>
        <v>12</v>
      </c>
      <c r="E8516" s="20">
        <f t="shared" si="529"/>
        <v>12</v>
      </c>
      <c r="F8516" s="20">
        <f t="shared" si="530"/>
        <v>2</v>
      </c>
      <c r="G8516" s="20" t="str">
        <f t="shared" si="531"/>
        <v>On</v>
      </c>
    </row>
    <row r="8517" spans="2:7" x14ac:dyDescent="0.35">
      <c r="B8517" s="35">
        <v>46377.54166664603</v>
      </c>
      <c r="C8517" s="21">
        <v>8.8027234829753986</v>
      </c>
      <c r="D8517" s="20">
        <f t="shared" si="528"/>
        <v>12</v>
      </c>
      <c r="E8517" s="20">
        <f t="shared" si="529"/>
        <v>13</v>
      </c>
      <c r="F8517" s="20">
        <f t="shared" si="530"/>
        <v>2</v>
      </c>
      <c r="G8517" s="20" t="str">
        <f t="shared" si="531"/>
        <v>On</v>
      </c>
    </row>
    <row r="8518" spans="2:7" x14ac:dyDescent="0.35">
      <c r="B8518" s="35">
        <v>46377.583333312694</v>
      </c>
      <c r="C8518" s="21">
        <v>3.6959491802673159</v>
      </c>
      <c r="D8518" s="20">
        <f t="shared" si="528"/>
        <v>12</v>
      </c>
      <c r="E8518" s="20">
        <f t="shared" si="529"/>
        <v>14</v>
      </c>
      <c r="F8518" s="20">
        <f t="shared" si="530"/>
        <v>2</v>
      </c>
      <c r="G8518" s="20" t="str">
        <f t="shared" si="531"/>
        <v>On</v>
      </c>
    </row>
    <row r="8519" spans="2:7" x14ac:dyDescent="0.35">
      <c r="B8519" s="35">
        <v>46377.624999979358</v>
      </c>
      <c r="C8519" s="21">
        <v>0.76499633112928256</v>
      </c>
      <c r="D8519" s="20">
        <f t="shared" si="528"/>
        <v>12</v>
      </c>
      <c r="E8519" s="20">
        <f t="shared" si="529"/>
        <v>15</v>
      </c>
      <c r="F8519" s="20">
        <f t="shared" si="530"/>
        <v>2</v>
      </c>
      <c r="G8519" s="20" t="str">
        <f t="shared" si="531"/>
        <v>On</v>
      </c>
    </row>
    <row r="8520" spans="2:7" x14ac:dyDescent="0.35">
      <c r="B8520" s="35">
        <v>46377.666666646022</v>
      </c>
      <c r="C8520" s="21">
        <v>0.92595027043865541</v>
      </c>
      <c r="D8520" s="20">
        <f t="shared" si="528"/>
        <v>12</v>
      </c>
      <c r="E8520" s="20">
        <f t="shared" si="529"/>
        <v>16</v>
      </c>
      <c r="F8520" s="20">
        <f t="shared" si="530"/>
        <v>2</v>
      </c>
      <c r="G8520" s="20" t="str">
        <f t="shared" si="531"/>
        <v>On</v>
      </c>
    </row>
    <row r="8521" spans="2:7" x14ac:dyDescent="0.35">
      <c r="B8521" s="35">
        <v>46377.708333312687</v>
      </c>
      <c r="C8521" s="21">
        <v>3.9536940913780096</v>
      </c>
      <c r="D8521" s="20">
        <f t="shared" ref="D8521:D8584" si="532">MONTH(B8521)</f>
        <v>12</v>
      </c>
      <c r="E8521" s="20">
        <f t="shared" si="529"/>
        <v>17</v>
      </c>
      <c r="F8521" s="20">
        <f t="shared" si="530"/>
        <v>2</v>
      </c>
      <c r="G8521" s="20" t="str">
        <f t="shared" si="531"/>
        <v>On</v>
      </c>
    </row>
    <row r="8522" spans="2:7" x14ac:dyDescent="0.35">
      <c r="B8522" s="35">
        <v>46377.749999979351</v>
      </c>
      <c r="C8522" s="21">
        <v>0</v>
      </c>
      <c r="D8522" s="20">
        <f t="shared" si="532"/>
        <v>12</v>
      </c>
      <c r="E8522" s="20">
        <f t="shared" ref="E8522:E8585" si="533">HOUR(B8522)</f>
        <v>18</v>
      </c>
      <c r="F8522" s="20">
        <f t="shared" ref="F8522:F8585" si="534">WEEKDAY(B8522,1)</f>
        <v>2</v>
      </c>
      <c r="G8522" s="20" t="str">
        <f t="shared" ref="G8522:G8585" si="535">IF(OR(F8522=$F$6,F8522=$F$7),"Off",IF(E8522&lt;8,"Off","On"))</f>
        <v>On</v>
      </c>
    </row>
    <row r="8523" spans="2:7" x14ac:dyDescent="0.35">
      <c r="B8523" s="35">
        <v>46377.791666646015</v>
      </c>
      <c r="C8523" s="21">
        <v>0</v>
      </c>
      <c r="D8523" s="20">
        <f t="shared" si="532"/>
        <v>12</v>
      </c>
      <c r="E8523" s="20">
        <f t="shared" si="533"/>
        <v>19</v>
      </c>
      <c r="F8523" s="20">
        <f t="shared" si="534"/>
        <v>2</v>
      </c>
      <c r="G8523" s="20" t="str">
        <f t="shared" si="535"/>
        <v>On</v>
      </c>
    </row>
    <row r="8524" spans="2:7" x14ac:dyDescent="0.35">
      <c r="B8524" s="35">
        <v>46377.833333312679</v>
      </c>
      <c r="C8524" s="21">
        <v>0</v>
      </c>
      <c r="D8524" s="20">
        <f t="shared" si="532"/>
        <v>12</v>
      </c>
      <c r="E8524" s="20">
        <f t="shared" si="533"/>
        <v>20</v>
      </c>
      <c r="F8524" s="20">
        <f t="shared" si="534"/>
        <v>2</v>
      </c>
      <c r="G8524" s="20" t="str">
        <f t="shared" si="535"/>
        <v>On</v>
      </c>
    </row>
    <row r="8525" spans="2:7" x14ac:dyDescent="0.35">
      <c r="B8525" s="35">
        <v>46377.874999979344</v>
      </c>
      <c r="C8525" s="21">
        <v>0</v>
      </c>
      <c r="D8525" s="20">
        <f t="shared" si="532"/>
        <v>12</v>
      </c>
      <c r="E8525" s="20">
        <f t="shared" si="533"/>
        <v>21</v>
      </c>
      <c r="F8525" s="20">
        <f t="shared" si="534"/>
        <v>2</v>
      </c>
      <c r="G8525" s="20" t="str">
        <f t="shared" si="535"/>
        <v>On</v>
      </c>
    </row>
    <row r="8526" spans="2:7" x14ac:dyDescent="0.35">
      <c r="B8526" s="35">
        <v>46377.916666646008</v>
      </c>
      <c r="C8526" s="21">
        <v>0</v>
      </c>
      <c r="D8526" s="20">
        <f t="shared" si="532"/>
        <v>12</v>
      </c>
      <c r="E8526" s="20">
        <f t="shared" si="533"/>
        <v>22</v>
      </c>
      <c r="F8526" s="20">
        <f t="shared" si="534"/>
        <v>2</v>
      </c>
      <c r="G8526" s="20" t="str">
        <f t="shared" si="535"/>
        <v>On</v>
      </c>
    </row>
    <row r="8527" spans="2:7" x14ac:dyDescent="0.35">
      <c r="B8527" s="35">
        <v>46377.958333312672</v>
      </c>
      <c r="C8527" s="21">
        <v>0</v>
      </c>
      <c r="D8527" s="20">
        <f t="shared" si="532"/>
        <v>12</v>
      </c>
      <c r="E8527" s="20">
        <f t="shared" si="533"/>
        <v>23</v>
      </c>
      <c r="F8527" s="20">
        <f t="shared" si="534"/>
        <v>2</v>
      </c>
      <c r="G8527" s="20" t="str">
        <f t="shared" si="535"/>
        <v>On</v>
      </c>
    </row>
    <row r="8528" spans="2:7" x14ac:dyDescent="0.35">
      <c r="B8528" s="35">
        <v>46377.999999979336</v>
      </c>
      <c r="C8528" s="21">
        <v>0</v>
      </c>
      <c r="D8528" s="20">
        <f t="shared" si="532"/>
        <v>12</v>
      </c>
      <c r="E8528" s="20">
        <f t="shared" si="533"/>
        <v>0</v>
      </c>
      <c r="F8528" s="20">
        <f t="shared" si="534"/>
        <v>3</v>
      </c>
      <c r="G8528" s="20" t="str">
        <f t="shared" si="535"/>
        <v>Off</v>
      </c>
    </row>
    <row r="8529" spans="2:7" x14ac:dyDescent="0.35">
      <c r="B8529" s="35">
        <v>46378.041666646001</v>
      </c>
      <c r="C8529" s="21">
        <v>0</v>
      </c>
      <c r="D8529" s="20">
        <f t="shared" si="532"/>
        <v>12</v>
      </c>
      <c r="E8529" s="20">
        <f t="shared" si="533"/>
        <v>1</v>
      </c>
      <c r="F8529" s="20">
        <f t="shared" si="534"/>
        <v>3</v>
      </c>
      <c r="G8529" s="20" t="str">
        <f t="shared" si="535"/>
        <v>Off</v>
      </c>
    </row>
    <row r="8530" spans="2:7" x14ac:dyDescent="0.35">
      <c r="B8530" s="35">
        <v>46378.083333312665</v>
      </c>
      <c r="C8530" s="21">
        <v>0</v>
      </c>
      <c r="D8530" s="20">
        <f t="shared" si="532"/>
        <v>12</v>
      </c>
      <c r="E8530" s="20">
        <f t="shared" si="533"/>
        <v>2</v>
      </c>
      <c r="F8530" s="20">
        <f t="shared" si="534"/>
        <v>3</v>
      </c>
      <c r="G8530" s="20" t="str">
        <f t="shared" si="535"/>
        <v>Off</v>
      </c>
    </row>
    <row r="8531" spans="2:7" x14ac:dyDescent="0.35">
      <c r="B8531" s="35">
        <v>46378.124999979329</v>
      </c>
      <c r="C8531" s="21">
        <v>0</v>
      </c>
      <c r="D8531" s="20">
        <f t="shared" si="532"/>
        <v>12</v>
      </c>
      <c r="E8531" s="20">
        <f t="shared" si="533"/>
        <v>3</v>
      </c>
      <c r="F8531" s="20">
        <f t="shared" si="534"/>
        <v>3</v>
      </c>
      <c r="G8531" s="20" t="str">
        <f t="shared" si="535"/>
        <v>Off</v>
      </c>
    </row>
    <row r="8532" spans="2:7" x14ac:dyDescent="0.35">
      <c r="B8532" s="35">
        <v>46378.166666645993</v>
      </c>
      <c r="C8532" s="21">
        <v>0</v>
      </c>
      <c r="D8532" s="20">
        <f t="shared" si="532"/>
        <v>12</v>
      </c>
      <c r="E8532" s="20">
        <f t="shared" si="533"/>
        <v>4</v>
      </c>
      <c r="F8532" s="20">
        <f t="shared" si="534"/>
        <v>3</v>
      </c>
      <c r="G8532" s="20" t="str">
        <f t="shared" si="535"/>
        <v>Off</v>
      </c>
    </row>
    <row r="8533" spans="2:7" x14ac:dyDescent="0.35">
      <c r="B8533" s="35">
        <v>46378.208333312657</v>
      </c>
      <c r="C8533" s="21">
        <v>0</v>
      </c>
      <c r="D8533" s="20">
        <f t="shared" si="532"/>
        <v>12</v>
      </c>
      <c r="E8533" s="20">
        <f t="shared" si="533"/>
        <v>5</v>
      </c>
      <c r="F8533" s="20">
        <f t="shared" si="534"/>
        <v>3</v>
      </c>
      <c r="G8533" s="20" t="str">
        <f t="shared" si="535"/>
        <v>Off</v>
      </c>
    </row>
    <row r="8534" spans="2:7" x14ac:dyDescent="0.35">
      <c r="B8534" s="35">
        <v>46378.249999979322</v>
      </c>
      <c r="C8534" s="21">
        <v>0</v>
      </c>
      <c r="D8534" s="20">
        <f t="shared" si="532"/>
        <v>12</v>
      </c>
      <c r="E8534" s="20">
        <f t="shared" si="533"/>
        <v>6</v>
      </c>
      <c r="F8534" s="20">
        <f t="shared" si="534"/>
        <v>3</v>
      </c>
      <c r="G8534" s="20" t="str">
        <f t="shared" si="535"/>
        <v>Off</v>
      </c>
    </row>
    <row r="8535" spans="2:7" x14ac:dyDescent="0.35">
      <c r="B8535" s="35">
        <v>46378.291666645986</v>
      </c>
      <c r="C8535" s="21">
        <v>0</v>
      </c>
      <c r="D8535" s="20">
        <f t="shared" si="532"/>
        <v>12</v>
      </c>
      <c r="E8535" s="20">
        <f t="shared" si="533"/>
        <v>7</v>
      </c>
      <c r="F8535" s="20">
        <f t="shared" si="534"/>
        <v>3</v>
      </c>
      <c r="G8535" s="20" t="str">
        <f t="shared" si="535"/>
        <v>Off</v>
      </c>
    </row>
    <row r="8536" spans="2:7" x14ac:dyDescent="0.35">
      <c r="B8536" s="35">
        <v>46378.33333331265</v>
      </c>
      <c r="C8536" s="21">
        <v>0</v>
      </c>
      <c r="D8536" s="20">
        <f t="shared" si="532"/>
        <v>12</v>
      </c>
      <c r="E8536" s="20">
        <f t="shared" si="533"/>
        <v>8</v>
      </c>
      <c r="F8536" s="20">
        <f t="shared" si="534"/>
        <v>3</v>
      </c>
      <c r="G8536" s="20" t="str">
        <f t="shared" si="535"/>
        <v>On</v>
      </c>
    </row>
    <row r="8537" spans="2:7" x14ac:dyDescent="0.35">
      <c r="B8537" s="35">
        <v>46378.374999979314</v>
      </c>
      <c r="C8537" s="21">
        <v>2.9978104863132811</v>
      </c>
      <c r="D8537" s="20">
        <f t="shared" si="532"/>
        <v>12</v>
      </c>
      <c r="E8537" s="20">
        <f t="shared" si="533"/>
        <v>9</v>
      </c>
      <c r="F8537" s="20">
        <f t="shared" si="534"/>
        <v>3</v>
      </c>
      <c r="G8537" s="20" t="str">
        <f t="shared" si="535"/>
        <v>On</v>
      </c>
    </row>
    <row r="8538" spans="2:7" x14ac:dyDescent="0.35">
      <c r="B8538" s="35">
        <v>46378.416666645979</v>
      </c>
      <c r="C8538" s="21">
        <v>17.474992547699806</v>
      </c>
      <c r="D8538" s="20">
        <f t="shared" si="532"/>
        <v>12</v>
      </c>
      <c r="E8538" s="20">
        <f t="shared" si="533"/>
        <v>10</v>
      </c>
      <c r="F8538" s="20">
        <f t="shared" si="534"/>
        <v>3</v>
      </c>
      <c r="G8538" s="20" t="str">
        <f t="shared" si="535"/>
        <v>On</v>
      </c>
    </row>
    <row r="8539" spans="2:7" x14ac:dyDescent="0.35">
      <c r="B8539" s="35">
        <v>46378.458333312643</v>
      </c>
      <c r="C8539" s="21">
        <v>17.430138514462609</v>
      </c>
      <c r="D8539" s="20">
        <f t="shared" si="532"/>
        <v>12</v>
      </c>
      <c r="E8539" s="20">
        <f t="shared" si="533"/>
        <v>11</v>
      </c>
      <c r="F8539" s="20">
        <f t="shared" si="534"/>
        <v>3</v>
      </c>
      <c r="G8539" s="20" t="str">
        <f t="shared" si="535"/>
        <v>On</v>
      </c>
    </row>
    <row r="8540" spans="2:7" x14ac:dyDescent="0.35">
      <c r="B8540" s="35">
        <v>46378.499999979307</v>
      </c>
      <c r="C8540" s="21">
        <v>10.443118557451388</v>
      </c>
      <c r="D8540" s="20">
        <f t="shared" si="532"/>
        <v>12</v>
      </c>
      <c r="E8540" s="20">
        <f t="shared" si="533"/>
        <v>12</v>
      </c>
      <c r="F8540" s="20">
        <f t="shared" si="534"/>
        <v>3</v>
      </c>
      <c r="G8540" s="20" t="str">
        <f t="shared" si="535"/>
        <v>On</v>
      </c>
    </row>
    <row r="8541" spans="2:7" x14ac:dyDescent="0.35">
      <c r="B8541" s="35">
        <v>46378.541666645971</v>
      </c>
      <c r="C8541" s="21">
        <v>3.4117673189240363</v>
      </c>
      <c r="D8541" s="20">
        <f t="shared" si="532"/>
        <v>12</v>
      </c>
      <c r="E8541" s="20">
        <f t="shared" si="533"/>
        <v>13</v>
      </c>
      <c r="F8541" s="20">
        <f t="shared" si="534"/>
        <v>3</v>
      </c>
      <c r="G8541" s="20" t="str">
        <f t="shared" si="535"/>
        <v>On</v>
      </c>
    </row>
    <row r="8542" spans="2:7" x14ac:dyDescent="0.35">
      <c r="B8542" s="35">
        <v>46378.583333312636</v>
      </c>
      <c r="C8542" s="21">
        <v>9.8927869149016487</v>
      </c>
      <c r="D8542" s="20">
        <f t="shared" si="532"/>
        <v>12</v>
      </c>
      <c r="E8542" s="20">
        <f t="shared" si="533"/>
        <v>14</v>
      </c>
      <c r="F8542" s="20">
        <f t="shared" si="534"/>
        <v>3</v>
      </c>
      <c r="G8542" s="20" t="str">
        <f t="shared" si="535"/>
        <v>On</v>
      </c>
    </row>
    <row r="8543" spans="2:7" x14ac:dyDescent="0.35">
      <c r="B8543" s="35">
        <v>46378.6249999793</v>
      </c>
      <c r="C8543" s="21">
        <v>2.8680568310127064</v>
      </c>
      <c r="D8543" s="20">
        <f t="shared" si="532"/>
        <v>12</v>
      </c>
      <c r="E8543" s="20">
        <f t="shared" si="533"/>
        <v>15</v>
      </c>
      <c r="F8543" s="20">
        <f t="shared" si="534"/>
        <v>3</v>
      </c>
      <c r="G8543" s="20" t="str">
        <f t="shared" si="535"/>
        <v>On</v>
      </c>
    </row>
    <row r="8544" spans="2:7" x14ac:dyDescent="0.35">
      <c r="B8544" s="35">
        <v>46378.666666645964</v>
      </c>
      <c r="C8544" s="21">
        <v>0.10123142533294899</v>
      </c>
      <c r="D8544" s="20">
        <f t="shared" si="532"/>
        <v>12</v>
      </c>
      <c r="E8544" s="20">
        <f t="shared" si="533"/>
        <v>16</v>
      </c>
      <c r="F8544" s="20">
        <f t="shared" si="534"/>
        <v>3</v>
      </c>
      <c r="G8544" s="20" t="str">
        <f t="shared" si="535"/>
        <v>On</v>
      </c>
    </row>
    <row r="8545" spans="2:7" x14ac:dyDescent="0.35">
      <c r="B8545" s="35">
        <v>46378.708333312628</v>
      </c>
      <c r="C8545" s="21">
        <v>0.77412785410683438</v>
      </c>
      <c r="D8545" s="20">
        <f t="shared" si="532"/>
        <v>12</v>
      </c>
      <c r="E8545" s="20">
        <f t="shared" si="533"/>
        <v>17</v>
      </c>
      <c r="F8545" s="20">
        <f t="shared" si="534"/>
        <v>3</v>
      </c>
      <c r="G8545" s="20" t="str">
        <f t="shared" si="535"/>
        <v>On</v>
      </c>
    </row>
    <row r="8546" spans="2:7" x14ac:dyDescent="0.35">
      <c r="B8546" s="35">
        <v>46378.749999979293</v>
      </c>
      <c r="C8546" s="21">
        <v>0</v>
      </c>
      <c r="D8546" s="20">
        <f t="shared" si="532"/>
        <v>12</v>
      </c>
      <c r="E8546" s="20">
        <f t="shared" si="533"/>
        <v>18</v>
      </c>
      <c r="F8546" s="20">
        <f t="shared" si="534"/>
        <v>3</v>
      </c>
      <c r="G8546" s="20" t="str">
        <f t="shared" si="535"/>
        <v>On</v>
      </c>
    </row>
    <row r="8547" spans="2:7" x14ac:dyDescent="0.35">
      <c r="B8547" s="35">
        <v>46378.791666645957</v>
      </c>
      <c r="C8547" s="21">
        <v>0</v>
      </c>
      <c r="D8547" s="20">
        <f t="shared" si="532"/>
        <v>12</v>
      </c>
      <c r="E8547" s="20">
        <f t="shared" si="533"/>
        <v>19</v>
      </c>
      <c r="F8547" s="20">
        <f t="shared" si="534"/>
        <v>3</v>
      </c>
      <c r="G8547" s="20" t="str">
        <f t="shared" si="535"/>
        <v>On</v>
      </c>
    </row>
    <row r="8548" spans="2:7" x14ac:dyDescent="0.35">
      <c r="B8548" s="35">
        <v>46378.833333312621</v>
      </c>
      <c r="C8548" s="21">
        <v>0</v>
      </c>
      <c r="D8548" s="20">
        <f t="shared" si="532"/>
        <v>12</v>
      </c>
      <c r="E8548" s="20">
        <f t="shared" si="533"/>
        <v>20</v>
      </c>
      <c r="F8548" s="20">
        <f t="shared" si="534"/>
        <v>3</v>
      </c>
      <c r="G8548" s="20" t="str">
        <f t="shared" si="535"/>
        <v>On</v>
      </c>
    </row>
    <row r="8549" spans="2:7" x14ac:dyDescent="0.35">
      <c r="B8549" s="35">
        <v>46378.874999979285</v>
      </c>
      <c r="C8549" s="21">
        <v>0</v>
      </c>
      <c r="D8549" s="20">
        <f t="shared" si="532"/>
        <v>12</v>
      </c>
      <c r="E8549" s="20">
        <f t="shared" si="533"/>
        <v>21</v>
      </c>
      <c r="F8549" s="20">
        <f t="shared" si="534"/>
        <v>3</v>
      </c>
      <c r="G8549" s="20" t="str">
        <f t="shared" si="535"/>
        <v>On</v>
      </c>
    </row>
    <row r="8550" spans="2:7" x14ac:dyDescent="0.35">
      <c r="B8550" s="35">
        <v>46378.91666664595</v>
      </c>
      <c r="C8550" s="21">
        <v>0</v>
      </c>
      <c r="D8550" s="20">
        <f t="shared" si="532"/>
        <v>12</v>
      </c>
      <c r="E8550" s="20">
        <f t="shared" si="533"/>
        <v>22</v>
      </c>
      <c r="F8550" s="20">
        <f t="shared" si="534"/>
        <v>3</v>
      </c>
      <c r="G8550" s="20" t="str">
        <f t="shared" si="535"/>
        <v>On</v>
      </c>
    </row>
    <row r="8551" spans="2:7" x14ac:dyDescent="0.35">
      <c r="B8551" s="35">
        <v>46378.958333312614</v>
      </c>
      <c r="C8551" s="21">
        <v>0</v>
      </c>
      <c r="D8551" s="20">
        <f t="shared" si="532"/>
        <v>12</v>
      </c>
      <c r="E8551" s="20">
        <f t="shared" si="533"/>
        <v>23</v>
      </c>
      <c r="F8551" s="20">
        <f t="shared" si="534"/>
        <v>3</v>
      </c>
      <c r="G8551" s="20" t="str">
        <f t="shared" si="535"/>
        <v>On</v>
      </c>
    </row>
    <row r="8552" spans="2:7" x14ac:dyDescent="0.35">
      <c r="B8552" s="35">
        <v>46378.999999979278</v>
      </c>
      <c r="C8552" s="21">
        <v>0</v>
      </c>
      <c r="D8552" s="20">
        <f t="shared" si="532"/>
        <v>12</v>
      </c>
      <c r="E8552" s="20">
        <f t="shared" si="533"/>
        <v>0</v>
      </c>
      <c r="F8552" s="20">
        <f t="shared" si="534"/>
        <v>4</v>
      </c>
      <c r="G8552" s="20" t="str">
        <f t="shared" si="535"/>
        <v>Off</v>
      </c>
    </row>
    <row r="8553" spans="2:7" x14ac:dyDescent="0.35">
      <c r="B8553" s="35">
        <v>46379.041666645942</v>
      </c>
      <c r="C8553" s="21">
        <v>0</v>
      </c>
      <c r="D8553" s="20">
        <f t="shared" si="532"/>
        <v>12</v>
      </c>
      <c r="E8553" s="20">
        <f t="shared" si="533"/>
        <v>1</v>
      </c>
      <c r="F8553" s="20">
        <f t="shared" si="534"/>
        <v>4</v>
      </c>
      <c r="G8553" s="20" t="str">
        <f t="shared" si="535"/>
        <v>Off</v>
      </c>
    </row>
    <row r="8554" spans="2:7" x14ac:dyDescent="0.35">
      <c r="B8554" s="35">
        <v>46379.083333312607</v>
      </c>
      <c r="C8554" s="21">
        <v>0</v>
      </c>
      <c r="D8554" s="20">
        <f t="shared" si="532"/>
        <v>12</v>
      </c>
      <c r="E8554" s="20">
        <f t="shared" si="533"/>
        <v>2</v>
      </c>
      <c r="F8554" s="20">
        <f t="shared" si="534"/>
        <v>4</v>
      </c>
      <c r="G8554" s="20" t="str">
        <f t="shared" si="535"/>
        <v>Off</v>
      </c>
    </row>
    <row r="8555" spans="2:7" x14ac:dyDescent="0.35">
      <c r="B8555" s="35">
        <v>46379.124999979271</v>
      </c>
      <c r="C8555" s="21">
        <v>0</v>
      </c>
      <c r="D8555" s="20">
        <f t="shared" si="532"/>
        <v>12</v>
      </c>
      <c r="E8555" s="20">
        <f t="shared" si="533"/>
        <v>3</v>
      </c>
      <c r="F8555" s="20">
        <f t="shared" si="534"/>
        <v>4</v>
      </c>
      <c r="G8555" s="20" t="str">
        <f t="shared" si="535"/>
        <v>Off</v>
      </c>
    </row>
    <row r="8556" spans="2:7" x14ac:dyDescent="0.35">
      <c r="B8556" s="35">
        <v>46379.166666645935</v>
      </c>
      <c r="C8556" s="21">
        <v>0</v>
      </c>
      <c r="D8556" s="20">
        <f t="shared" si="532"/>
        <v>12</v>
      </c>
      <c r="E8556" s="20">
        <f t="shared" si="533"/>
        <v>4</v>
      </c>
      <c r="F8556" s="20">
        <f t="shared" si="534"/>
        <v>4</v>
      </c>
      <c r="G8556" s="20" t="str">
        <f t="shared" si="535"/>
        <v>Off</v>
      </c>
    </row>
    <row r="8557" spans="2:7" x14ac:dyDescent="0.35">
      <c r="B8557" s="35">
        <v>46379.208333312599</v>
      </c>
      <c r="C8557" s="21">
        <v>0</v>
      </c>
      <c r="D8557" s="20">
        <f t="shared" si="532"/>
        <v>12</v>
      </c>
      <c r="E8557" s="20">
        <f t="shared" si="533"/>
        <v>5</v>
      </c>
      <c r="F8557" s="20">
        <f t="shared" si="534"/>
        <v>4</v>
      </c>
      <c r="G8557" s="20" t="str">
        <f t="shared" si="535"/>
        <v>Off</v>
      </c>
    </row>
    <row r="8558" spans="2:7" x14ac:dyDescent="0.35">
      <c r="B8558" s="35">
        <v>46379.249999979264</v>
      </c>
      <c r="C8558" s="21">
        <v>0</v>
      </c>
      <c r="D8558" s="20">
        <f t="shared" si="532"/>
        <v>12</v>
      </c>
      <c r="E8558" s="20">
        <f t="shared" si="533"/>
        <v>6</v>
      </c>
      <c r="F8558" s="20">
        <f t="shared" si="534"/>
        <v>4</v>
      </c>
      <c r="G8558" s="20" t="str">
        <f t="shared" si="535"/>
        <v>Off</v>
      </c>
    </row>
    <row r="8559" spans="2:7" x14ac:dyDescent="0.35">
      <c r="B8559" s="35">
        <v>46379.291666645928</v>
      </c>
      <c r="C8559" s="21">
        <v>0</v>
      </c>
      <c r="D8559" s="20">
        <f t="shared" si="532"/>
        <v>12</v>
      </c>
      <c r="E8559" s="20">
        <f t="shared" si="533"/>
        <v>7</v>
      </c>
      <c r="F8559" s="20">
        <f t="shared" si="534"/>
        <v>4</v>
      </c>
      <c r="G8559" s="20" t="str">
        <f t="shared" si="535"/>
        <v>Off</v>
      </c>
    </row>
    <row r="8560" spans="2:7" x14ac:dyDescent="0.35">
      <c r="B8560" s="35">
        <v>46379.333333312592</v>
      </c>
      <c r="C8560" s="21">
        <v>0</v>
      </c>
      <c r="D8560" s="20">
        <f t="shared" si="532"/>
        <v>12</v>
      </c>
      <c r="E8560" s="20">
        <f t="shared" si="533"/>
        <v>8</v>
      </c>
      <c r="F8560" s="20">
        <f t="shared" si="534"/>
        <v>4</v>
      </c>
      <c r="G8560" s="20" t="str">
        <f t="shared" si="535"/>
        <v>On</v>
      </c>
    </row>
    <row r="8561" spans="2:7" x14ac:dyDescent="0.35">
      <c r="B8561" s="35">
        <v>46379.374999979256</v>
      </c>
      <c r="C8561" s="21">
        <v>3.0647701322307594</v>
      </c>
      <c r="D8561" s="20">
        <f t="shared" si="532"/>
        <v>12</v>
      </c>
      <c r="E8561" s="20">
        <f t="shared" si="533"/>
        <v>9</v>
      </c>
      <c r="F8561" s="20">
        <f t="shared" si="534"/>
        <v>4</v>
      </c>
      <c r="G8561" s="20" t="str">
        <f t="shared" si="535"/>
        <v>On</v>
      </c>
    </row>
    <row r="8562" spans="2:7" x14ac:dyDescent="0.35">
      <c r="B8562" s="35">
        <v>46379.41666664592</v>
      </c>
      <c r="C8562" s="21">
        <v>2.2496599758412325E-2</v>
      </c>
      <c r="D8562" s="20">
        <f t="shared" si="532"/>
        <v>12</v>
      </c>
      <c r="E8562" s="20">
        <f t="shared" si="533"/>
        <v>10</v>
      </c>
      <c r="F8562" s="20">
        <f t="shared" si="534"/>
        <v>4</v>
      </c>
      <c r="G8562" s="20" t="str">
        <f t="shared" si="535"/>
        <v>On</v>
      </c>
    </row>
    <row r="8563" spans="2:7" x14ac:dyDescent="0.35">
      <c r="B8563" s="35">
        <v>46379.458333312585</v>
      </c>
      <c r="C8563" s="21">
        <v>0.78411885588375485</v>
      </c>
      <c r="D8563" s="20">
        <f t="shared" si="532"/>
        <v>12</v>
      </c>
      <c r="E8563" s="20">
        <f t="shared" si="533"/>
        <v>11</v>
      </c>
      <c r="F8563" s="20">
        <f t="shared" si="534"/>
        <v>4</v>
      </c>
      <c r="G8563" s="20" t="str">
        <f t="shared" si="535"/>
        <v>On</v>
      </c>
    </row>
    <row r="8564" spans="2:7" x14ac:dyDescent="0.35">
      <c r="B8564" s="35">
        <v>46379.499999979249</v>
      </c>
      <c r="C8564" s="21">
        <v>1.9013306022506831</v>
      </c>
      <c r="D8564" s="20">
        <f t="shared" si="532"/>
        <v>12</v>
      </c>
      <c r="E8564" s="20">
        <f t="shared" si="533"/>
        <v>12</v>
      </c>
      <c r="F8564" s="20">
        <f t="shared" si="534"/>
        <v>4</v>
      </c>
      <c r="G8564" s="20" t="str">
        <f t="shared" si="535"/>
        <v>On</v>
      </c>
    </row>
    <row r="8565" spans="2:7" x14ac:dyDescent="0.35">
      <c r="B8565" s="35">
        <v>46379.541666645913</v>
      </c>
      <c r="C8565" s="21">
        <v>1.8695871998131035</v>
      </c>
      <c r="D8565" s="20">
        <f t="shared" si="532"/>
        <v>12</v>
      </c>
      <c r="E8565" s="20">
        <f t="shared" si="533"/>
        <v>13</v>
      </c>
      <c r="F8565" s="20">
        <f t="shared" si="534"/>
        <v>4</v>
      </c>
      <c r="G8565" s="20" t="str">
        <f t="shared" si="535"/>
        <v>On</v>
      </c>
    </row>
    <row r="8566" spans="2:7" x14ac:dyDescent="0.35">
      <c r="B8566" s="35">
        <v>46379.583333312577</v>
      </c>
      <c r="C8566" s="21">
        <v>1.5333480177564376</v>
      </c>
      <c r="D8566" s="20">
        <f t="shared" si="532"/>
        <v>12</v>
      </c>
      <c r="E8566" s="20">
        <f t="shared" si="533"/>
        <v>14</v>
      </c>
      <c r="F8566" s="20">
        <f t="shared" si="534"/>
        <v>4</v>
      </c>
      <c r="G8566" s="20" t="str">
        <f t="shared" si="535"/>
        <v>On</v>
      </c>
    </row>
    <row r="8567" spans="2:7" x14ac:dyDescent="0.35">
      <c r="B8567" s="35">
        <v>46379.624999979242</v>
      </c>
      <c r="C8567" s="21">
        <v>1.4332617939300432</v>
      </c>
      <c r="D8567" s="20">
        <f t="shared" si="532"/>
        <v>12</v>
      </c>
      <c r="E8567" s="20">
        <f t="shared" si="533"/>
        <v>15</v>
      </c>
      <c r="F8567" s="20">
        <f t="shared" si="534"/>
        <v>4</v>
      </c>
      <c r="G8567" s="20" t="str">
        <f t="shared" si="535"/>
        <v>On</v>
      </c>
    </row>
    <row r="8568" spans="2:7" x14ac:dyDescent="0.35">
      <c r="B8568" s="35">
        <v>46379.666666645906</v>
      </c>
      <c r="C8568" s="21">
        <v>15.581537572671735</v>
      </c>
      <c r="D8568" s="20">
        <f t="shared" si="532"/>
        <v>12</v>
      </c>
      <c r="E8568" s="20">
        <f t="shared" si="533"/>
        <v>16</v>
      </c>
      <c r="F8568" s="20">
        <f t="shared" si="534"/>
        <v>4</v>
      </c>
      <c r="G8568" s="20" t="str">
        <f t="shared" si="535"/>
        <v>On</v>
      </c>
    </row>
    <row r="8569" spans="2:7" x14ac:dyDescent="0.35">
      <c r="B8569" s="35">
        <v>46379.70833331257</v>
      </c>
      <c r="C8569" s="21">
        <v>5.6806206089798543</v>
      </c>
      <c r="D8569" s="20">
        <f t="shared" si="532"/>
        <v>12</v>
      </c>
      <c r="E8569" s="20">
        <f t="shared" si="533"/>
        <v>17</v>
      </c>
      <c r="F8569" s="20">
        <f t="shared" si="534"/>
        <v>4</v>
      </c>
      <c r="G8569" s="20" t="str">
        <f t="shared" si="535"/>
        <v>On</v>
      </c>
    </row>
    <row r="8570" spans="2:7" x14ac:dyDescent="0.35">
      <c r="B8570" s="35">
        <v>46379.749999979234</v>
      </c>
      <c r="C8570" s="21">
        <v>0</v>
      </c>
      <c r="D8570" s="20">
        <f t="shared" si="532"/>
        <v>12</v>
      </c>
      <c r="E8570" s="20">
        <f t="shared" si="533"/>
        <v>18</v>
      </c>
      <c r="F8570" s="20">
        <f t="shared" si="534"/>
        <v>4</v>
      </c>
      <c r="G8570" s="20" t="str">
        <f t="shared" si="535"/>
        <v>On</v>
      </c>
    </row>
    <row r="8571" spans="2:7" x14ac:dyDescent="0.35">
      <c r="B8571" s="35">
        <v>46379.791666645899</v>
      </c>
      <c r="C8571" s="21">
        <v>0</v>
      </c>
      <c r="D8571" s="20">
        <f t="shared" si="532"/>
        <v>12</v>
      </c>
      <c r="E8571" s="20">
        <f t="shared" si="533"/>
        <v>19</v>
      </c>
      <c r="F8571" s="20">
        <f t="shared" si="534"/>
        <v>4</v>
      </c>
      <c r="G8571" s="20" t="str">
        <f t="shared" si="535"/>
        <v>On</v>
      </c>
    </row>
    <row r="8572" spans="2:7" x14ac:dyDescent="0.35">
      <c r="B8572" s="35">
        <v>46379.833333312563</v>
      </c>
      <c r="C8572" s="21">
        <v>0</v>
      </c>
      <c r="D8572" s="20">
        <f t="shared" si="532"/>
        <v>12</v>
      </c>
      <c r="E8572" s="20">
        <f t="shared" si="533"/>
        <v>20</v>
      </c>
      <c r="F8572" s="20">
        <f t="shared" si="534"/>
        <v>4</v>
      </c>
      <c r="G8572" s="20" t="str">
        <f t="shared" si="535"/>
        <v>On</v>
      </c>
    </row>
    <row r="8573" spans="2:7" x14ac:dyDescent="0.35">
      <c r="B8573" s="35">
        <v>46379.874999979227</v>
      </c>
      <c r="C8573" s="21">
        <v>0</v>
      </c>
      <c r="D8573" s="20">
        <f t="shared" si="532"/>
        <v>12</v>
      </c>
      <c r="E8573" s="20">
        <f t="shared" si="533"/>
        <v>21</v>
      </c>
      <c r="F8573" s="20">
        <f t="shared" si="534"/>
        <v>4</v>
      </c>
      <c r="G8573" s="20" t="str">
        <f t="shared" si="535"/>
        <v>On</v>
      </c>
    </row>
    <row r="8574" spans="2:7" x14ac:dyDescent="0.35">
      <c r="B8574" s="35">
        <v>46379.916666645891</v>
      </c>
      <c r="C8574" s="21">
        <v>0</v>
      </c>
      <c r="D8574" s="20">
        <f t="shared" si="532"/>
        <v>12</v>
      </c>
      <c r="E8574" s="20">
        <f t="shared" si="533"/>
        <v>22</v>
      </c>
      <c r="F8574" s="20">
        <f t="shared" si="534"/>
        <v>4</v>
      </c>
      <c r="G8574" s="20" t="str">
        <f t="shared" si="535"/>
        <v>On</v>
      </c>
    </row>
    <row r="8575" spans="2:7" x14ac:dyDescent="0.35">
      <c r="B8575" s="35">
        <v>46379.958333312556</v>
      </c>
      <c r="C8575" s="21">
        <v>0</v>
      </c>
      <c r="D8575" s="20">
        <f t="shared" si="532"/>
        <v>12</v>
      </c>
      <c r="E8575" s="20">
        <f t="shared" si="533"/>
        <v>23</v>
      </c>
      <c r="F8575" s="20">
        <f t="shared" si="534"/>
        <v>4</v>
      </c>
      <c r="G8575" s="20" t="str">
        <f t="shared" si="535"/>
        <v>On</v>
      </c>
    </row>
    <row r="8576" spans="2:7" x14ac:dyDescent="0.35">
      <c r="B8576" s="35">
        <v>46379.99999997922</v>
      </c>
      <c r="C8576" s="21">
        <v>0</v>
      </c>
      <c r="D8576" s="20">
        <f t="shared" si="532"/>
        <v>12</v>
      </c>
      <c r="E8576" s="20">
        <f t="shared" si="533"/>
        <v>0</v>
      </c>
      <c r="F8576" s="20">
        <f t="shared" si="534"/>
        <v>5</v>
      </c>
      <c r="G8576" s="20" t="str">
        <f t="shared" si="535"/>
        <v>Off</v>
      </c>
    </row>
    <row r="8577" spans="2:7" x14ac:dyDescent="0.35">
      <c r="B8577" s="35">
        <v>46380.041666645884</v>
      </c>
      <c r="C8577" s="21">
        <v>0</v>
      </c>
      <c r="D8577" s="20">
        <f t="shared" si="532"/>
        <v>12</v>
      </c>
      <c r="E8577" s="20">
        <f t="shared" si="533"/>
        <v>1</v>
      </c>
      <c r="F8577" s="20">
        <f t="shared" si="534"/>
        <v>5</v>
      </c>
      <c r="G8577" s="20" t="str">
        <f t="shared" si="535"/>
        <v>Off</v>
      </c>
    </row>
    <row r="8578" spans="2:7" x14ac:dyDescent="0.35">
      <c r="B8578" s="35">
        <v>46380.083333312548</v>
      </c>
      <c r="C8578" s="21">
        <v>0</v>
      </c>
      <c r="D8578" s="20">
        <f t="shared" si="532"/>
        <v>12</v>
      </c>
      <c r="E8578" s="20">
        <f t="shared" si="533"/>
        <v>2</v>
      </c>
      <c r="F8578" s="20">
        <f t="shared" si="534"/>
        <v>5</v>
      </c>
      <c r="G8578" s="20" t="str">
        <f t="shared" si="535"/>
        <v>Off</v>
      </c>
    </row>
    <row r="8579" spans="2:7" x14ac:dyDescent="0.35">
      <c r="B8579" s="35">
        <v>46380.124999979213</v>
      </c>
      <c r="C8579" s="21">
        <v>0</v>
      </c>
      <c r="D8579" s="20">
        <f t="shared" si="532"/>
        <v>12</v>
      </c>
      <c r="E8579" s="20">
        <f t="shared" si="533"/>
        <v>3</v>
      </c>
      <c r="F8579" s="20">
        <f t="shared" si="534"/>
        <v>5</v>
      </c>
      <c r="G8579" s="20" t="str">
        <f t="shared" si="535"/>
        <v>Off</v>
      </c>
    </row>
    <row r="8580" spans="2:7" x14ac:dyDescent="0.35">
      <c r="B8580" s="35">
        <v>46380.166666645877</v>
      </c>
      <c r="C8580" s="21">
        <v>0</v>
      </c>
      <c r="D8580" s="20">
        <f t="shared" si="532"/>
        <v>12</v>
      </c>
      <c r="E8580" s="20">
        <f t="shared" si="533"/>
        <v>4</v>
      </c>
      <c r="F8580" s="20">
        <f t="shared" si="534"/>
        <v>5</v>
      </c>
      <c r="G8580" s="20" t="str">
        <f t="shared" si="535"/>
        <v>Off</v>
      </c>
    </row>
    <row r="8581" spans="2:7" x14ac:dyDescent="0.35">
      <c r="B8581" s="35">
        <v>46380.208333312541</v>
      </c>
      <c r="C8581" s="21">
        <v>0</v>
      </c>
      <c r="D8581" s="20">
        <f t="shared" si="532"/>
        <v>12</v>
      </c>
      <c r="E8581" s="20">
        <f t="shared" si="533"/>
        <v>5</v>
      </c>
      <c r="F8581" s="20">
        <f t="shared" si="534"/>
        <v>5</v>
      </c>
      <c r="G8581" s="20" t="str">
        <f t="shared" si="535"/>
        <v>Off</v>
      </c>
    </row>
    <row r="8582" spans="2:7" x14ac:dyDescent="0.35">
      <c r="B8582" s="35">
        <v>46380.249999979205</v>
      </c>
      <c r="C8582" s="21">
        <v>0</v>
      </c>
      <c r="D8582" s="20">
        <f t="shared" si="532"/>
        <v>12</v>
      </c>
      <c r="E8582" s="20">
        <f t="shared" si="533"/>
        <v>6</v>
      </c>
      <c r="F8582" s="20">
        <f t="shared" si="534"/>
        <v>5</v>
      </c>
      <c r="G8582" s="20" t="str">
        <f t="shared" si="535"/>
        <v>Off</v>
      </c>
    </row>
    <row r="8583" spans="2:7" x14ac:dyDescent="0.35">
      <c r="B8583" s="35">
        <v>46380.29166664587</v>
      </c>
      <c r="C8583" s="21">
        <v>0</v>
      </c>
      <c r="D8583" s="20">
        <f t="shared" si="532"/>
        <v>12</v>
      </c>
      <c r="E8583" s="20">
        <f t="shared" si="533"/>
        <v>7</v>
      </c>
      <c r="F8583" s="20">
        <f t="shared" si="534"/>
        <v>5</v>
      </c>
      <c r="G8583" s="20" t="str">
        <f t="shared" si="535"/>
        <v>Off</v>
      </c>
    </row>
    <row r="8584" spans="2:7" x14ac:dyDescent="0.35">
      <c r="B8584" s="35">
        <v>46380.333333312534</v>
      </c>
      <c r="C8584" s="21">
        <v>0</v>
      </c>
      <c r="D8584" s="20">
        <f t="shared" si="532"/>
        <v>12</v>
      </c>
      <c r="E8584" s="20">
        <f t="shared" si="533"/>
        <v>8</v>
      </c>
      <c r="F8584" s="20">
        <f t="shared" si="534"/>
        <v>5</v>
      </c>
      <c r="G8584" s="20" t="str">
        <f t="shared" si="535"/>
        <v>On</v>
      </c>
    </row>
    <row r="8585" spans="2:7" x14ac:dyDescent="0.35">
      <c r="B8585" s="35">
        <v>46380.374999979198</v>
      </c>
      <c r="C8585" s="21">
        <v>1.3643616123524418</v>
      </c>
      <c r="D8585" s="20">
        <f t="shared" ref="D8585:D8648" si="536">MONTH(B8585)</f>
        <v>12</v>
      </c>
      <c r="E8585" s="20">
        <f t="shared" si="533"/>
        <v>9</v>
      </c>
      <c r="F8585" s="20">
        <f t="shared" si="534"/>
        <v>5</v>
      </c>
      <c r="G8585" s="20" t="str">
        <f t="shared" si="535"/>
        <v>On</v>
      </c>
    </row>
    <row r="8586" spans="2:7" x14ac:dyDescent="0.35">
      <c r="B8586" s="35">
        <v>46380.416666645862</v>
      </c>
      <c r="C8586" s="21">
        <v>11.413040139120682</v>
      </c>
      <c r="D8586" s="20">
        <f t="shared" si="536"/>
        <v>12</v>
      </c>
      <c r="E8586" s="20">
        <f t="shared" ref="E8586:E8649" si="537">HOUR(B8586)</f>
        <v>10</v>
      </c>
      <c r="F8586" s="20">
        <f t="shared" ref="F8586:F8649" si="538">WEEKDAY(B8586,1)</f>
        <v>5</v>
      </c>
      <c r="G8586" s="20" t="str">
        <f t="shared" ref="G8586:G8649" si="539">IF(OR(F8586=$F$6,F8586=$F$7),"Off",IF(E8586&lt;8,"Off","On"))</f>
        <v>On</v>
      </c>
    </row>
    <row r="8587" spans="2:7" x14ac:dyDescent="0.35">
      <c r="B8587" s="35">
        <v>46380.458333312527</v>
      </c>
      <c r="C8587" s="21">
        <v>2.7301928459504992</v>
      </c>
      <c r="D8587" s="20">
        <f t="shared" si="536"/>
        <v>12</v>
      </c>
      <c r="E8587" s="20">
        <f t="shared" si="537"/>
        <v>11</v>
      </c>
      <c r="F8587" s="20">
        <f t="shared" si="538"/>
        <v>5</v>
      </c>
      <c r="G8587" s="20" t="str">
        <f t="shared" si="539"/>
        <v>On</v>
      </c>
    </row>
    <row r="8588" spans="2:7" x14ac:dyDescent="0.35">
      <c r="B8588" s="35">
        <v>46380.499999979191</v>
      </c>
      <c r="C8588" s="21">
        <v>5.9403309447234101</v>
      </c>
      <c r="D8588" s="20">
        <f t="shared" si="536"/>
        <v>12</v>
      </c>
      <c r="E8588" s="20">
        <f t="shared" si="537"/>
        <v>12</v>
      </c>
      <c r="F8588" s="20">
        <f t="shared" si="538"/>
        <v>5</v>
      </c>
      <c r="G8588" s="20" t="str">
        <f t="shared" si="539"/>
        <v>On</v>
      </c>
    </row>
    <row r="8589" spans="2:7" x14ac:dyDescent="0.35">
      <c r="B8589" s="35">
        <v>46380.541666645855</v>
      </c>
      <c r="C8589" s="21">
        <v>9.3792038743495425</v>
      </c>
      <c r="D8589" s="20">
        <f t="shared" si="536"/>
        <v>12</v>
      </c>
      <c r="E8589" s="20">
        <f t="shared" si="537"/>
        <v>13</v>
      </c>
      <c r="F8589" s="20">
        <f t="shared" si="538"/>
        <v>5</v>
      </c>
      <c r="G8589" s="20" t="str">
        <f t="shared" si="539"/>
        <v>On</v>
      </c>
    </row>
    <row r="8590" spans="2:7" x14ac:dyDescent="0.35">
      <c r="B8590" s="35">
        <v>46380.583333312519</v>
      </c>
      <c r="C8590" s="21">
        <v>5.0352799810270561</v>
      </c>
      <c r="D8590" s="20">
        <f t="shared" si="536"/>
        <v>12</v>
      </c>
      <c r="E8590" s="20">
        <f t="shared" si="537"/>
        <v>14</v>
      </c>
      <c r="F8590" s="20">
        <f t="shared" si="538"/>
        <v>5</v>
      </c>
      <c r="G8590" s="20" t="str">
        <f t="shared" si="539"/>
        <v>On</v>
      </c>
    </row>
    <row r="8591" spans="2:7" x14ac:dyDescent="0.35">
      <c r="B8591" s="35">
        <v>46380.624999979183</v>
      </c>
      <c r="C8591" s="21">
        <v>3.2931443264501352</v>
      </c>
      <c r="D8591" s="20">
        <f t="shared" si="536"/>
        <v>12</v>
      </c>
      <c r="E8591" s="20">
        <f t="shared" si="537"/>
        <v>15</v>
      </c>
      <c r="F8591" s="20">
        <f t="shared" si="538"/>
        <v>5</v>
      </c>
      <c r="G8591" s="20" t="str">
        <f t="shared" si="539"/>
        <v>On</v>
      </c>
    </row>
    <row r="8592" spans="2:7" x14ac:dyDescent="0.35">
      <c r="B8592" s="35">
        <v>46380.666666645848</v>
      </c>
      <c r="C8592" s="21">
        <v>11.414755947361781</v>
      </c>
      <c r="D8592" s="20">
        <f t="shared" si="536"/>
        <v>12</v>
      </c>
      <c r="E8592" s="20">
        <f t="shared" si="537"/>
        <v>16</v>
      </c>
      <c r="F8592" s="20">
        <f t="shared" si="538"/>
        <v>5</v>
      </c>
      <c r="G8592" s="20" t="str">
        <f t="shared" si="539"/>
        <v>On</v>
      </c>
    </row>
    <row r="8593" spans="2:7" x14ac:dyDescent="0.35">
      <c r="B8593" s="35">
        <v>46380.708333312512</v>
      </c>
      <c r="C8593" s="21">
        <v>7.2937489069257131</v>
      </c>
      <c r="D8593" s="20">
        <f t="shared" si="536"/>
        <v>12</v>
      </c>
      <c r="E8593" s="20">
        <f t="shared" si="537"/>
        <v>17</v>
      </c>
      <c r="F8593" s="20">
        <f t="shared" si="538"/>
        <v>5</v>
      </c>
      <c r="G8593" s="20" t="str">
        <f t="shared" si="539"/>
        <v>On</v>
      </c>
    </row>
    <row r="8594" spans="2:7" x14ac:dyDescent="0.35">
      <c r="B8594" s="35">
        <v>46380.749999979176</v>
      </c>
      <c r="C8594" s="21">
        <v>0</v>
      </c>
      <c r="D8594" s="20">
        <f t="shared" si="536"/>
        <v>12</v>
      </c>
      <c r="E8594" s="20">
        <f t="shared" si="537"/>
        <v>18</v>
      </c>
      <c r="F8594" s="20">
        <f t="shared" si="538"/>
        <v>5</v>
      </c>
      <c r="G8594" s="20" t="str">
        <f t="shared" si="539"/>
        <v>On</v>
      </c>
    </row>
    <row r="8595" spans="2:7" x14ac:dyDescent="0.35">
      <c r="B8595" s="35">
        <v>46380.79166664584</v>
      </c>
      <c r="C8595" s="21">
        <v>0</v>
      </c>
      <c r="D8595" s="20">
        <f t="shared" si="536"/>
        <v>12</v>
      </c>
      <c r="E8595" s="20">
        <f t="shared" si="537"/>
        <v>19</v>
      </c>
      <c r="F8595" s="20">
        <f t="shared" si="538"/>
        <v>5</v>
      </c>
      <c r="G8595" s="20" t="str">
        <f t="shared" si="539"/>
        <v>On</v>
      </c>
    </row>
    <row r="8596" spans="2:7" x14ac:dyDescent="0.35">
      <c r="B8596" s="35">
        <v>46380.833333312505</v>
      </c>
      <c r="C8596" s="21">
        <v>0</v>
      </c>
      <c r="D8596" s="20">
        <f t="shared" si="536"/>
        <v>12</v>
      </c>
      <c r="E8596" s="20">
        <f t="shared" si="537"/>
        <v>20</v>
      </c>
      <c r="F8596" s="20">
        <f t="shared" si="538"/>
        <v>5</v>
      </c>
      <c r="G8596" s="20" t="str">
        <f t="shared" si="539"/>
        <v>On</v>
      </c>
    </row>
    <row r="8597" spans="2:7" x14ac:dyDescent="0.35">
      <c r="B8597" s="35">
        <v>46380.874999979169</v>
      </c>
      <c r="C8597" s="21">
        <v>0</v>
      </c>
      <c r="D8597" s="20">
        <f t="shared" si="536"/>
        <v>12</v>
      </c>
      <c r="E8597" s="20">
        <f t="shared" si="537"/>
        <v>21</v>
      </c>
      <c r="F8597" s="20">
        <f t="shared" si="538"/>
        <v>5</v>
      </c>
      <c r="G8597" s="20" t="str">
        <f t="shared" si="539"/>
        <v>On</v>
      </c>
    </row>
    <row r="8598" spans="2:7" x14ac:dyDescent="0.35">
      <c r="B8598" s="35">
        <v>46380.916666645833</v>
      </c>
      <c r="C8598" s="21">
        <v>0</v>
      </c>
      <c r="D8598" s="20">
        <f t="shared" si="536"/>
        <v>12</v>
      </c>
      <c r="E8598" s="20">
        <f t="shared" si="537"/>
        <v>22</v>
      </c>
      <c r="F8598" s="20">
        <f t="shared" si="538"/>
        <v>5</v>
      </c>
      <c r="G8598" s="20" t="str">
        <f t="shared" si="539"/>
        <v>On</v>
      </c>
    </row>
    <row r="8599" spans="2:7" x14ac:dyDescent="0.35">
      <c r="B8599" s="35">
        <v>46380.958333312497</v>
      </c>
      <c r="C8599" s="21">
        <v>0</v>
      </c>
      <c r="D8599" s="20">
        <f t="shared" si="536"/>
        <v>12</v>
      </c>
      <c r="E8599" s="20">
        <f t="shared" si="537"/>
        <v>23</v>
      </c>
      <c r="F8599" s="20">
        <f t="shared" si="538"/>
        <v>5</v>
      </c>
      <c r="G8599" s="20" t="str">
        <f t="shared" si="539"/>
        <v>On</v>
      </c>
    </row>
    <row r="8600" spans="2:7" x14ac:dyDescent="0.35">
      <c r="B8600" s="35">
        <v>46380.999999979162</v>
      </c>
      <c r="C8600" s="21">
        <v>0</v>
      </c>
      <c r="D8600" s="20">
        <f t="shared" si="536"/>
        <v>12</v>
      </c>
      <c r="E8600" s="20">
        <f t="shared" si="537"/>
        <v>0</v>
      </c>
      <c r="F8600" s="20">
        <f t="shared" si="538"/>
        <v>6</v>
      </c>
      <c r="G8600" s="20" t="str">
        <f t="shared" si="539"/>
        <v>Off</v>
      </c>
    </row>
    <row r="8601" spans="2:7" x14ac:dyDescent="0.35">
      <c r="B8601" s="35">
        <v>46381.041666645826</v>
      </c>
      <c r="C8601" s="21">
        <v>0</v>
      </c>
      <c r="D8601" s="20">
        <f t="shared" si="536"/>
        <v>12</v>
      </c>
      <c r="E8601" s="20">
        <f t="shared" si="537"/>
        <v>1</v>
      </c>
      <c r="F8601" s="20">
        <f t="shared" si="538"/>
        <v>6</v>
      </c>
      <c r="G8601" s="20" t="str">
        <f t="shared" si="539"/>
        <v>Off</v>
      </c>
    </row>
    <row r="8602" spans="2:7" x14ac:dyDescent="0.35">
      <c r="B8602" s="35">
        <v>46381.08333331249</v>
      </c>
      <c r="C8602" s="21">
        <v>0</v>
      </c>
      <c r="D8602" s="20">
        <f t="shared" si="536"/>
        <v>12</v>
      </c>
      <c r="E8602" s="20">
        <f t="shared" si="537"/>
        <v>2</v>
      </c>
      <c r="F8602" s="20">
        <f t="shared" si="538"/>
        <v>6</v>
      </c>
      <c r="G8602" s="20" t="str">
        <f t="shared" si="539"/>
        <v>Off</v>
      </c>
    </row>
    <row r="8603" spans="2:7" x14ac:dyDescent="0.35">
      <c r="B8603" s="35">
        <v>46381.124999979154</v>
      </c>
      <c r="C8603" s="21">
        <v>0</v>
      </c>
      <c r="D8603" s="20">
        <f t="shared" si="536"/>
        <v>12</v>
      </c>
      <c r="E8603" s="20">
        <f t="shared" si="537"/>
        <v>3</v>
      </c>
      <c r="F8603" s="20">
        <f t="shared" si="538"/>
        <v>6</v>
      </c>
      <c r="G8603" s="20" t="str">
        <f t="shared" si="539"/>
        <v>Off</v>
      </c>
    </row>
    <row r="8604" spans="2:7" x14ac:dyDescent="0.35">
      <c r="B8604" s="35">
        <v>46381.166666645819</v>
      </c>
      <c r="C8604" s="21">
        <v>0</v>
      </c>
      <c r="D8604" s="20">
        <f t="shared" si="536"/>
        <v>12</v>
      </c>
      <c r="E8604" s="20">
        <f t="shared" si="537"/>
        <v>4</v>
      </c>
      <c r="F8604" s="20">
        <f t="shared" si="538"/>
        <v>6</v>
      </c>
      <c r="G8604" s="20" t="str">
        <f t="shared" si="539"/>
        <v>Off</v>
      </c>
    </row>
    <row r="8605" spans="2:7" x14ac:dyDescent="0.35">
      <c r="B8605" s="35">
        <v>46381.208333312483</v>
      </c>
      <c r="C8605" s="21">
        <v>0</v>
      </c>
      <c r="D8605" s="20">
        <f t="shared" si="536"/>
        <v>12</v>
      </c>
      <c r="E8605" s="20">
        <f t="shared" si="537"/>
        <v>5</v>
      </c>
      <c r="F8605" s="20">
        <f t="shared" si="538"/>
        <v>6</v>
      </c>
      <c r="G8605" s="20" t="str">
        <f t="shared" si="539"/>
        <v>Off</v>
      </c>
    </row>
    <row r="8606" spans="2:7" x14ac:dyDescent="0.35">
      <c r="B8606" s="35">
        <v>46381.249999979147</v>
      </c>
      <c r="C8606" s="21">
        <v>0</v>
      </c>
      <c r="D8606" s="20">
        <f t="shared" si="536"/>
        <v>12</v>
      </c>
      <c r="E8606" s="20">
        <f t="shared" si="537"/>
        <v>6</v>
      </c>
      <c r="F8606" s="20">
        <f t="shared" si="538"/>
        <v>6</v>
      </c>
      <c r="G8606" s="20" t="str">
        <f t="shared" si="539"/>
        <v>Off</v>
      </c>
    </row>
    <row r="8607" spans="2:7" x14ac:dyDescent="0.35">
      <c r="B8607" s="35">
        <v>46381.291666645811</v>
      </c>
      <c r="C8607" s="21">
        <v>0</v>
      </c>
      <c r="D8607" s="20">
        <f t="shared" si="536"/>
        <v>12</v>
      </c>
      <c r="E8607" s="20">
        <f t="shared" si="537"/>
        <v>7</v>
      </c>
      <c r="F8607" s="20">
        <f t="shared" si="538"/>
        <v>6</v>
      </c>
      <c r="G8607" s="20" t="str">
        <f t="shared" si="539"/>
        <v>Off</v>
      </c>
    </row>
    <row r="8608" spans="2:7" x14ac:dyDescent="0.35">
      <c r="B8608" s="35">
        <v>46381.333333312476</v>
      </c>
      <c r="C8608" s="21">
        <v>0</v>
      </c>
      <c r="D8608" s="20">
        <f t="shared" si="536"/>
        <v>12</v>
      </c>
      <c r="E8608" s="20">
        <f t="shared" si="537"/>
        <v>8</v>
      </c>
      <c r="F8608" s="20">
        <f t="shared" si="538"/>
        <v>6</v>
      </c>
      <c r="G8608" s="36" t="s">
        <v>95</v>
      </c>
    </row>
    <row r="8609" spans="2:7" x14ac:dyDescent="0.35">
      <c r="B8609" s="35">
        <v>46381.37499997914</v>
      </c>
      <c r="C8609" s="21">
        <v>1.5704810568001957</v>
      </c>
      <c r="D8609" s="20">
        <f t="shared" si="536"/>
        <v>12</v>
      </c>
      <c r="E8609" s="20">
        <f t="shared" si="537"/>
        <v>9</v>
      </c>
      <c r="F8609" s="20">
        <f t="shared" si="538"/>
        <v>6</v>
      </c>
      <c r="G8609" s="36" t="s">
        <v>95</v>
      </c>
    </row>
    <row r="8610" spans="2:7" x14ac:dyDescent="0.35">
      <c r="B8610" s="35">
        <v>46381.416666645804</v>
      </c>
      <c r="C8610" s="21">
        <v>18.360129392081046</v>
      </c>
      <c r="D8610" s="20">
        <f t="shared" si="536"/>
        <v>12</v>
      </c>
      <c r="E8610" s="20">
        <f t="shared" si="537"/>
        <v>10</v>
      </c>
      <c r="F8610" s="20">
        <f t="shared" si="538"/>
        <v>6</v>
      </c>
      <c r="G8610" s="36" t="s">
        <v>95</v>
      </c>
    </row>
    <row r="8611" spans="2:7" x14ac:dyDescent="0.35">
      <c r="B8611" s="35">
        <v>46381.458333312468</v>
      </c>
      <c r="C8611" s="21">
        <v>18.504427616759628</v>
      </c>
      <c r="D8611" s="20">
        <f t="shared" si="536"/>
        <v>12</v>
      </c>
      <c r="E8611" s="20">
        <f t="shared" si="537"/>
        <v>11</v>
      </c>
      <c r="F8611" s="20">
        <f t="shared" si="538"/>
        <v>6</v>
      </c>
      <c r="G8611" s="36" t="s">
        <v>95</v>
      </c>
    </row>
    <row r="8612" spans="2:7" x14ac:dyDescent="0.35">
      <c r="B8612" s="35">
        <v>46381.499999979133</v>
      </c>
      <c r="C8612" s="21">
        <v>16.951917389183077</v>
      </c>
      <c r="D8612" s="20">
        <f t="shared" si="536"/>
        <v>12</v>
      </c>
      <c r="E8612" s="20">
        <f t="shared" si="537"/>
        <v>12</v>
      </c>
      <c r="F8612" s="20">
        <f t="shared" si="538"/>
        <v>6</v>
      </c>
      <c r="G8612" s="36" t="s">
        <v>95</v>
      </c>
    </row>
    <row r="8613" spans="2:7" x14ac:dyDescent="0.35">
      <c r="B8613" s="35">
        <v>46381.541666645797</v>
      </c>
      <c r="C8613" s="21">
        <v>15.941888753796174</v>
      </c>
      <c r="D8613" s="20">
        <f t="shared" si="536"/>
        <v>12</v>
      </c>
      <c r="E8613" s="20">
        <f t="shared" si="537"/>
        <v>13</v>
      </c>
      <c r="F8613" s="20">
        <f t="shared" si="538"/>
        <v>6</v>
      </c>
      <c r="G8613" s="36" t="s">
        <v>95</v>
      </c>
    </row>
    <row r="8614" spans="2:7" x14ac:dyDescent="0.35">
      <c r="B8614" s="35">
        <v>46381.583333312461</v>
      </c>
      <c r="C8614" s="21">
        <v>16.898642622738183</v>
      </c>
      <c r="D8614" s="20">
        <f t="shared" si="536"/>
        <v>12</v>
      </c>
      <c r="E8614" s="20">
        <f t="shared" si="537"/>
        <v>14</v>
      </c>
      <c r="F8614" s="20">
        <f t="shared" si="538"/>
        <v>6</v>
      </c>
      <c r="G8614" s="36" t="s">
        <v>95</v>
      </c>
    </row>
    <row r="8615" spans="2:7" x14ac:dyDescent="0.35">
      <c r="B8615" s="35">
        <v>46381.624999979125</v>
      </c>
      <c r="C8615" s="21">
        <v>18.427053313684532</v>
      </c>
      <c r="D8615" s="20">
        <f t="shared" si="536"/>
        <v>12</v>
      </c>
      <c r="E8615" s="20">
        <f t="shared" si="537"/>
        <v>15</v>
      </c>
      <c r="F8615" s="20">
        <f t="shared" si="538"/>
        <v>6</v>
      </c>
      <c r="G8615" s="36" t="s">
        <v>95</v>
      </c>
    </row>
    <row r="8616" spans="2:7" x14ac:dyDescent="0.35">
      <c r="B8616" s="35">
        <v>46381.66666664579</v>
      </c>
      <c r="C8616" s="21">
        <v>18.222363248211657</v>
      </c>
      <c r="D8616" s="20">
        <f t="shared" si="536"/>
        <v>12</v>
      </c>
      <c r="E8616" s="20">
        <f t="shared" si="537"/>
        <v>16</v>
      </c>
      <c r="F8616" s="20">
        <f t="shared" si="538"/>
        <v>6</v>
      </c>
      <c r="G8616" s="36" t="s">
        <v>95</v>
      </c>
    </row>
    <row r="8617" spans="2:7" x14ac:dyDescent="0.35">
      <c r="B8617" s="35">
        <v>46381.708333312454</v>
      </c>
      <c r="C8617" s="21">
        <v>7.4530780476800631</v>
      </c>
      <c r="D8617" s="20">
        <f t="shared" si="536"/>
        <v>12</v>
      </c>
      <c r="E8617" s="20">
        <f t="shared" si="537"/>
        <v>17</v>
      </c>
      <c r="F8617" s="20">
        <f t="shared" si="538"/>
        <v>6</v>
      </c>
      <c r="G8617" s="36" t="s">
        <v>95</v>
      </c>
    </row>
    <row r="8618" spans="2:7" x14ac:dyDescent="0.35">
      <c r="B8618" s="35">
        <v>46381.749999979118</v>
      </c>
      <c r="C8618" s="21">
        <v>0</v>
      </c>
      <c r="D8618" s="20">
        <f t="shared" si="536"/>
        <v>12</v>
      </c>
      <c r="E8618" s="20">
        <f t="shared" si="537"/>
        <v>18</v>
      </c>
      <c r="F8618" s="20">
        <f t="shared" si="538"/>
        <v>6</v>
      </c>
      <c r="G8618" s="36" t="s">
        <v>95</v>
      </c>
    </row>
    <row r="8619" spans="2:7" x14ac:dyDescent="0.35">
      <c r="B8619" s="35">
        <v>46381.791666645782</v>
      </c>
      <c r="C8619" s="21">
        <v>0</v>
      </c>
      <c r="D8619" s="20">
        <f t="shared" si="536"/>
        <v>12</v>
      </c>
      <c r="E8619" s="20">
        <f t="shared" si="537"/>
        <v>19</v>
      </c>
      <c r="F8619" s="20">
        <f t="shared" si="538"/>
        <v>6</v>
      </c>
      <c r="G8619" s="36" t="s">
        <v>95</v>
      </c>
    </row>
    <row r="8620" spans="2:7" x14ac:dyDescent="0.35">
      <c r="B8620" s="35">
        <v>46381.833333312446</v>
      </c>
      <c r="C8620" s="21">
        <v>0</v>
      </c>
      <c r="D8620" s="20">
        <f t="shared" si="536"/>
        <v>12</v>
      </c>
      <c r="E8620" s="20">
        <f t="shared" si="537"/>
        <v>20</v>
      </c>
      <c r="F8620" s="20">
        <f t="shared" si="538"/>
        <v>6</v>
      </c>
      <c r="G8620" s="36" t="s">
        <v>95</v>
      </c>
    </row>
    <row r="8621" spans="2:7" x14ac:dyDescent="0.35">
      <c r="B8621" s="35">
        <v>46381.874999979111</v>
      </c>
      <c r="C8621" s="21">
        <v>0</v>
      </c>
      <c r="D8621" s="20">
        <f t="shared" si="536"/>
        <v>12</v>
      </c>
      <c r="E8621" s="20">
        <f t="shared" si="537"/>
        <v>21</v>
      </c>
      <c r="F8621" s="20">
        <f t="shared" si="538"/>
        <v>6</v>
      </c>
      <c r="G8621" s="36" t="s">
        <v>95</v>
      </c>
    </row>
    <row r="8622" spans="2:7" x14ac:dyDescent="0.35">
      <c r="B8622" s="35">
        <v>46381.916666645775</v>
      </c>
      <c r="C8622" s="21">
        <v>0</v>
      </c>
      <c r="D8622" s="20">
        <f t="shared" si="536"/>
        <v>12</v>
      </c>
      <c r="E8622" s="20">
        <f t="shared" si="537"/>
        <v>22</v>
      </c>
      <c r="F8622" s="20">
        <f t="shared" si="538"/>
        <v>6</v>
      </c>
      <c r="G8622" s="36" t="s">
        <v>95</v>
      </c>
    </row>
    <row r="8623" spans="2:7" x14ac:dyDescent="0.35">
      <c r="B8623" s="35">
        <v>46381.958333312439</v>
      </c>
      <c r="C8623" s="21">
        <v>0</v>
      </c>
      <c r="D8623" s="20">
        <f t="shared" si="536"/>
        <v>12</v>
      </c>
      <c r="E8623" s="20">
        <f t="shared" si="537"/>
        <v>23</v>
      </c>
      <c r="F8623" s="20">
        <f t="shared" si="538"/>
        <v>6</v>
      </c>
      <c r="G8623" s="36" t="s">
        <v>95</v>
      </c>
    </row>
    <row r="8624" spans="2:7" x14ac:dyDescent="0.35">
      <c r="B8624" s="35">
        <v>46381.999999979103</v>
      </c>
      <c r="C8624" s="21">
        <v>0</v>
      </c>
      <c r="D8624" s="20">
        <f t="shared" si="536"/>
        <v>12</v>
      </c>
      <c r="E8624" s="20">
        <f t="shared" si="537"/>
        <v>0</v>
      </c>
      <c r="F8624" s="20">
        <f t="shared" si="538"/>
        <v>7</v>
      </c>
      <c r="G8624" s="20" t="str">
        <f t="shared" si="539"/>
        <v>Off</v>
      </c>
    </row>
    <row r="8625" spans="2:7" x14ac:dyDescent="0.35">
      <c r="B8625" s="35">
        <v>46382.041666645768</v>
      </c>
      <c r="C8625" s="21">
        <v>0</v>
      </c>
      <c r="D8625" s="20">
        <f t="shared" si="536"/>
        <v>12</v>
      </c>
      <c r="E8625" s="20">
        <f t="shared" si="537"/>
        <v>1</v>
      </c>
      <c r="F8625" s="20">
        <f t="shared" si="538"/>
        <v>7</v>
      </c>
      <c r="G8625" s="20" t="str">
        <f t="shared" si="539"/>
        <v>Off</v>
      </c>
    </row>
    <row r="8626" spans="2:7" x14ac:dyDescent="0.35">
      <c r="B8626" s="35">
        <v>46382.083333312432</v>
      </c>
      <c r="C8626" s="21">
        <v>0</v>
      </c>
      <c r="D8626" s="20">
        <f t="shared" si="536"/>
        <v>12</v>
      </c>
      <c r="E8626" s="20">
        <f t="shared" si="537"/>
        <v>2</v>
      </c>
      <c r="F8626" s="20">
        <f t="shared" si="538"/>
        <v>7</v>
      </c>
      <c r="G8626" s="20" t="str">
        <f t="shared" si="539"/>
        <v>Off</v>
      </c>
    </row>
    <row r="8627" spans="2:7" x14ac:dyDescent="0.35">
      <c r="B8627" s="35">
        <v>46382.124999979096</v>
      </c>
      <c r="C8627" s="21">
        <v>0</v>
      </c>
      <c r="D8627" s="20">
        <f t="shared" si="536"/>
        <v>12</v>
      </c>
      <c r="E8627" s="20">
        <f t="shared" si="537"/>
        <v>3</v>
      </c>
      <c r="F8627" s="20">
        <f t="shared" si="538"/>
        <v>7</v>
      </c>
      <c r="G8627" s="20" t="str">
        <f t="shared" si="539"/>
        <v>Off</v>
      </c>
    </row>
    <row r="8628" spans="2:7" x14ac:dyDescent="0.35">
      <c r="B8628" s="35">
        <v>46382.16666664576</v>
      </c>
      <c r="C8628" s="21">
        <v>0</v>
      </c>
      <c r="D8628" s="20">
        <f t="shared" si="536"/>
        <v>12</v>
      </c>
      <c r="E8628" s="20">
        <f t="shared" si="537"/>
        <v>4</v>
      </c>
      <c r="F8628" s="20">
        <f t="shared" si="538"/>
        <v>7</v>
      </c>
      <c r="G8628" s="20" t="str">
        <f t="shared" si="539"/>
        <v>Off</v>
      </c>
    </row>
    <row r="8629" spans="2:7" x14ac:dyDescent="0.35">
      <c r="B8629" s="35">
        <v>46382.208333312425</v>
      </c>
      <c r="C8629" s="21">
        <v>0</v>
      </c>
      <c r="D8629" s="20">
        <f t="shared" si="536"/>
        <v>12</v>
      </c>
      <c r="E8629" s="20">
        <f t="shared" si="537"/>
        <v>5</v>
      </c>
      <c r="F8629" s="20">
        <f t="shared" si="538"/>
        <v>7</v>
      </c>
      <c r="G8629" s="20" t="str">
        <f t="shared" si="539"/>
        <v>Off</v>
      </c>
    </row>
    <row r="8630" spans="2:7" x14ac:dyDescent="0.35">
      <c r="B8630" s="35">
        <v>46382.249999979089</v>
      </c>
      <c r="C8630" s="21">
        <v>0</v>
      </c>
      <c r="D8630" s="20">
        <f t="shared" si="536"/>
        <v>12</v>
      </c>
      <c r="E8630" s="20">
        <f t="shared" si="537"/>
        <v>6</v>
      </c>
      <c r="F8630" s="20">
        <f t="shared" si="538"/>
        <v>7</v>
      </c>
      <c r="G8630" s="20" t="str">
        <f t="shared" si="539"/>
        <v>Off</v>
      </c>
    </row>
    <row r="8631" spans="2:7" x14ac:dyDescent="0.35">
      <c r="B8631" s="35">
        <v>46382.291666645753</v>
      </c>
      <c r="C8631" s="21">
        <v>0</v>
      </c>
      <c r="D8631" s="20">
        <f t="shared" si="536"/>
        <v>12</v>
      </c>
      <c r="E8631" s="20">
        <f t="shared" si="537"/>
        <v>7</v>
      </c>
      <c r="F8631" s="20">
        <f t="shared" si="538"/>
        <v>7</v>
      </c>
      <c r="G8631" s="20" t="str">
        <f t="shared" si="539"/>
        <v>Off</v>
      </c>
    </row>
    <row r="8632" spans="2:7" x14ac:dyDescent="0.35">
      <c r="B8632" s="35">
        <v>46382.333333312417</v>
      </c>
      <c r="C8632" s="21">
        <v>0</v>
      </c>
      <c r="D8632" s="20">
        <f t="shared" si="536"/>
        <v>12</v>
      </c>
      <c r="E8632" s="20">
        <f t="shared" si="537"/>
        <v>8</v>
      </c>
      <c r="F8632" s="20">
        <f t="shared" si="538"/>
        <v>7</v>
      </c>
      <c r="G8632" s="20" t="str">
        <f t="shared" si="539"/>
        <v>Off</v>
      </c>
    </row>
    <row r="8633" spans="2:7" x14ac:dyDescent="0.35">
      <c r="B8633" s="35">
        <v>46382.374999979082</v>
      </c>
      <c r="C8633" s="21">
        <v>0.75334658867797577</v>
      </c>
      <c r="D8633" s="20">
        <f t="shared" si="536"/>
        <v>12</v>
      </c>
      <c r="E8633" s="20">
        <f t="shared" si="537"/>
        <v>9</v>
      </c>
      <c r="F8633" s="20">
        <f t="shared" si="538"/>
        <v>7</v>
      </c>
      <c r="G8633" s="20" t="str">
        <f t="shared" si="539"/>
        <v>Off</v>
      </c>
    </row>
    <row r="8634" spans="2:7" x14ac:dyDescent="0.35">
      <c r="B8634" s="35">
        <v>46382.416666645746</v>
      </c>
      <c r="C8634" s="21">
        <v>1.4432451413174476</v>
      </c>
      <c r="D8634" s="20">
        <f t="shared" si="536"/>
        <v>12</v>
      </c>
      <c r="E8634" s="20">
        <f t="shared" si="537"/>
        <v>10</v>
      </c>
      <c r="F8634" s="20">
        <f t="shared" si="538"/>
        <v>7</v>
      </c>
      <c r="G8634" s="20" t="str">
        <f t="shared" si="539"/>
        <v>Off</v>
      </c>
    </row>
    <row r="8635" spans="2:7" x14ac:dyDescent="0.35">
      <c r="B8635" s="35">
        <v>46382.45833331241</v>
      </c>
      <c r="C8635" s="21">
        <v>7.1240599032411298</v>
      </c>
      <c r="D8635" s="20">
        <f t="shared" si="536"/>
        <v>12</v>
      </c>
      <c r="E8635" s="20">
        <f t="shared" si="537"/>
        <v>11</v>
      </c>
      <c r="F8635" s="20">
        <f t="shared" si="538"/>
        <v>7</v>
      </c>
      <c r="G8635" s="20" t="str">
        <f t="shared" si="539"/>
        <v>Off</v>
      </c>
    </row>
    <row r="8636" spans="2:7" x14ac:dyDescent="0.35">
      <c r="B8636" s="35">
        <v>46382.499999979074</v>
      </c>
      <c r="C8636" s="21">
        <v>5.5942165504053749</v>
      </c>
      <c r="D8636" s="20">
        <f t="shared" si="536"/>
        <v>12</v>
      </c>
      <c r="E8636" s="20">
        <f t="shared" si="537"/>
        <v>12</v>
      </c>
      <c r="F8636" s="20">
        <f t="shared" si="538"/>
        <v>7</v>
      </c>
      <c r="G8636" s="20" t="str">
        <f t="shared" si="539"/>
        <v>Off</v>
      </c>
    </row>
    <row r="8637" spans="2:7" x14ac:dyDescent="0.35">
      <c r="B8637" s="35">
        <v>46382.541666645739</v>
      </c>
      <c r="C8637" s="21">
        <v>5.4741105996660773</v>
      </c>
      <c r="D8637" s="20">
        <f t="shared" si="536"/>
        <v>12</v>
      </c>
      <c r="E8637" s="20">
        <f t="shared" si="537"/>
        <v>13</v>
      </c>
      <c r="F8637" s="20">
        <f t="shared" si="538"/>
        <v>7</v>
      </c>
      <c r="G8637" s="20" t="str">
        <f t="shared" si="539"/>
        <v>Off</v>
      </c>
    </row>
    <row r="8638" spans="2:7" x14ac:dyDescent="0.35">
      <c r="B8638" s="35">
        <v>46382.583333312403</v>
      </c>
      <c r="C8638" s="21">
        <v>7.4604022500969798</v>
      </c>
      <c r="D8638" s="20">
        <f t="shared" si="536"/>
        <v>12</v>
      </c>
      <c r="E8638" s="20">
        <f t="shared" si="537"/>
        <v>14</v>
      </c>
      <c r="F8638" s="20">
        <f t="shared" si="538"/>
        <v>7</v>
      </c>
      <c r="G8638" s="20" t="str">
        <f t="shared" si="539"/>
        <v>Off</v>
      </c>
    </row>
    <row r="8639" spans="2:7" x14ac:dyDescent="0.35">
      <c r="B8639" s="35">
        <v>46382.624999979067</v>
      </c>
      <c r="C8639" s="21">
        <v>2.1756766477430225</v>
      </c>
      <c r="D8639" s="20">
        <f t="shared" si="536"/>
        <v>12</v>
      </c>
      <c r="E8639" s="20">
        <f t="shared" si="537"/>
        <v>15</v>
      </c>
      <c r="F8639" s="20">
        <f t="shared" si="538"/>
        <v>7</v>
      </c>
      <c r="G8639" s="20" t="str">
        <f t="shared" si="539"/>
        <v>Off</v>
      </c>
    </row>
    <row r="8640" spans="2:7" x14ac:dyDescent="0.35">
      <c r="B8640" s="35">
        <v>46382.666666645731</v>
      </c>
      <c r="C8640" s="21">
        <v>1.181445779065448</v>
      </c>
      <c r="D8640" s="20">
        <f t="shared" si="536"/>
        <v>12</v>
      </c>
      <c r="E8640" s="20">
        <f t="shared" si="537"/>
        <v>16</v>
      </c>
      <c r="F8640" s="20">
        <f t="shared" si="538"/>
        <v>7</v>
      </c>
      <c r="G8640" s="20" t="str">
        <f t="shared" si="539"/>
        <v>Off</v>
      </c>
    </row>
    <row r="8641" spans="2:7" x14ac:dyDescent="0.35">
      <c r="B8641" s="35">
        <v>46382.708333312396</v>
      </c>
      <c r="C8641" s="21">
        <v>6.2657033091803109</v>
      </c>
      <c r="D8641" s="20">
        <f t="shared" si="536"/>
        <v>12</v>
      </c>
      <c r="E8641" s="20">
        <f t="shared" si="537"/>
        <v>17</v>
      </c>
      <c r="F8641" s="20">
        <f t="shared" si="538"/>
        <v>7</v>
      </c>
      <c r="G8641" s="20" t="str">
        <f t="shared" si="539"/>
        <v>Off</v>
      </c>
    </row>
    <row r="8642" spans="2:7" x14ac:dyDescent="0.35">
      <c r="B8642" s="35">
        <v>46382.74999997906</v>
      </c>
      <c r="C8642" s="21">
        <v>0</v>
      </c>
      <c r="D8642" s="20">
        <f t="shared" si="536"/>
        <v>12</v>
      </c>
      <c r="E8642" s="20">
        <f t="shared" si="537"/>
        <v>18</v>
      </c>
      <c r="F8642" s="20">
        <f t="shared" si="538"/>
        <v>7</v>
      </c>
      <c r="G8642" s="20" t="str">
        <f t="shared" si="539"/>
        <v>Off</v>
      </c>
    </row>
    <row r="8643" spans="2:7" x14ac:dyDescent="0.35">
      <c r="B8643" s="35">
        <v>46382.791666645724</v>
      </c>
      <c r="C8643" s="21">
        <v>0</v>
      </c>
      <c r="D8643" s="20">
        <f t="shared" si="536"/>
        <v>12</v>
      </c>
      <c r="E8643" s="20">
        <f t="shared" si="537"/>
        <v>19</v>
      </c>
      <c r="F8643" s="20">
        <f t="shared" si="538"/>
        <v>7</v>
      </c>
      <c r="G8643" s="20" t="str">
        <f t="shared" si="539"/>
        <v>Off</v>
      </c>
    </row>
    <row r="8644" spans="2:7" x14ac:dyDescent="0.35">
      <c r="B8644" s="35">
        <v>46382.833333312388</v>
      </c>
      <c r="C8644" s="21">
        <v>0</v>
      </c>
      <c r="D8644" s="20">
        <f t="shared" si="536"/>
        <v>12</v>
      </c>
      <c r="E8644" s="20">
        <f t="shared" si="537"/>
        <v>20</v>
      </c>
      <c r="F8644" s="20">
        <f t="shared" si="538"/>
        <v>7</v>
      </c>
      <c r="G8644" s="20" t="str">
        <f t="shared" si="539"/>
        <v>Off</v>
      </c>
    </row>
    <row r="8645" spans="2:7" x14ac:dyDescent="0.35">
      <c r="B8645" s="35">
        <v>46382.874999979053</v>
      </c>
      <c r="C8645" s="21">
        <v>0</v>
      </c>
      <c r="D8645" s="20">
        <f t="shared" si="536"/>
        <v>12</v>
      </c>
      <c r="E8645" s="20">
        <f t="shared" si="537"/>
        <v>21</v>
      </c>
      <c r="F8645" s="20">
        <f t="shared" si="538"/>
        <v>7</v>
      </c>
      <c r="G8645" s="20" t="str">
        <f t="shared" si="539"/>
        <v>Off</v>
      </c>
    </row>
    <row r="8646" spans="2:7" x14ac:dyDescent="0.35">
      <c r="B8646" s="35">
        <v>46382.916666645717</v>
      </c>
      <c r="C8646" s="21">
        <v>0</v>
      </c>
      <c r="D8646" s="20">
        <f t="shared" si="536"/>
        <v>12</v>
      </c>
      <c r="E8646" s="20">
        <f t="shared" si="537"/>
        <v>22</v>
      </c>
      <c r="F8646" s="20">
        <f t="shared" si="538"/>
        <v>7</v>
      </c>
      <c r="G8646" s="20" t="str">
        <f t="shared" si="539"/>
        <v>Off</v>
      </c>
    </row>
    <row r="8647" spans="2:7" x14ac:dyDescent="0.35">
      <c r="B8647" s="35">
        <v>46382.958333312381</v>
      </c>
      <c r="C8647" s="21">
        <v>0</v>
      </c>
      <c r="D8647" s="20">
        <f t="shared" si="536"/>
        <v>12</v>
      </c>
      <c r="E8647" s="20">
        <f t="shared" si="537"/>
        <v>23</v>
      </c>
      <c r="F8647" s="20">
        <f t="shared" si="538"/>
        <v>7</v>
      </c>
      <c r="G8647" s="20" t="str">
        <f t="shared" si="539"/>
        <v>Off</v>
      </c>
    </row>
    <row r="8648" spans="2:7" x14ac:dyDescent="0.35">
      <c r="B8648" s="35">
        <v>46382.999999979045</v>
      </c>
      <c r="C8648" s="21">
        <v>0</v>
      </c>
      <c r="D8648" s="20">
        <f t="shared" si="536"/>
        <v>12</v>
      </c>
      <c r="E8648" s="20">
        <f t="shared" si="537"/>
        <v>0</v>
      </c>
      <c r="F8648" s="20">
        <f t="shared" si="538"/>
        <v>1</v>
      </c>
      <c r="G8648" s="20" t="str">
        <f t="shared" si="539"/>
        <v>Off</v>
      </c>
    </row>
    <row r="8649" spans="2:7" x14ac:dyDescent="0.35">
      <c r="B8649" s="35">
        <v>46383.041666645709</v>
      </c>
      <c r="C8649" s="21">
        <v>0</v>
      </c>
      <c r="D8649" s="20">
        <f t="shared" ref="D8649:D8712" si="540">MONTH(B8649)</f>
        <v>12</v>
      </c>
      <c r="E8649" s="20">
        <f t="shared" si="537"/>
        <v>1</v>
      </c>
      <c r="F8649" s="20">
        <f t="shared" si="538"/>
        <v>1</v>
      </c>
      <c r="G8649" s="20" t="str">
        <f t="shared" si="539"/>
        <v>Off</v>
      </c>
    </row>
    <row r="8650" spans="2:7" x14ac:dyDescent="0.35">
      <c r="B8650" s="35">
        <v>46383.083333312374</v>
      </c>
      <c r="C8650" s="21">
        <v>0</v>
      </c>
      <c r="D8650" s="20">
        <f t="shared" si="540"/>
        <v>12</v>
      </c>
      <c r="E8650" s="20">
        <f t="shared" ref="E8650:E8713" si="541">HOUR(B8650)</f>
        <v>2</v>
      </c>
      <c r="F8650" s="20">
        <f t="shared" ref="F8650:F8713" si="542">WEEKDAY(B8650,1)</f>
        <v>1</v>
      </c>
      <c r="G8650" s="20" t="str">
        <f t="shared" ref="G8650:G8713" si="543">IF(OR(F8650=$F$6,F8650=$F$7),"Off",IF(E8650&lt;8,"Off","On"))</f>
        <v>Off</v>
      </c>
    </row>
    <row r="8651" spans="2:7" x14ac:dyDescent="0.35">
      <c r="B8651" s="35">
        <v>46383.124999979038</v>
      </c>
      <c r="C8651" s="21">
        <v>0</v>
      </c>
      <c r="D8651" s="20">
        <f t="shared" si="540"/>
        <v>12</v>
      </c>
      <c r="E8651" s="20">
        <f t="shared" si="541"/>
        <v>3</v>
      </c>
      <c r="F8651" s="20">
        <f t="shared" si="542"/>
        <v>1</v>
      </c>
      <c r="G8651" s="20" t="str">
        <f t="shared" si="543"/>
        <v>Off</v>
      </c>
    </row>
    <row r="8652" spans="2:7" x14ac:dyDescent="0.35">
      <c r="B8652" s="35">
        <v>46383.166666645702</v>
      </c>
      <c r="C8652" s="21">
        <v>0</v>
      </c>
      <c r="D8652" s="20">
        <f t="shared" si="540"/>
        <v>12</v>
      </c>
      <c r="E8652" s="20">
        <f t="shared" si="541"/>
        <v>4</v>
      </c>
      <c r="F8652" s="20">
        <f t="shared" si="542"/>
        <v>1</v>
      </c>
      <c r="G8652" s="20" t="str">
        <f t="shared" si="543"/>
        <v>Off</v>
      </c>
    </row>
    <row r="8653" spans="2:7" x14ac:dyDescent="0.35">
      <c r="B8653" s="35">
        <v>46383.208333312366</v>
      </c>
      <c r="C8653" s="21">
        <v>0</v>
      </c>
      <c r="D8653" s="20">
        <f t="shared" si="540"/>
        <v>12</v>
      </c>
      <c r="E8653" s="20">
        <f t="shared" si="541"/>
        <v>5</v>
      </c>
      <c r="F8653" s="20">
        <f t="shared" si="542"/>
        <v>1</v>
      </c>
      <c r="G8653" s="20" t="str">
        <f t="shared" si="543"/>
        <v>Off</v>
      </c>
    </row>
    <row r="8654" spans="2:7" x14ac:dyDescent="0.35">
      <c r="B8654" s="35">
        <v>46383.249999979031</v>
      </c>
      <c r="C8654" s="21">
        <v>0</v>
      </c>
      <c r="D8654" s="20">
        <f t="shared" si="540"/>
        <v>12</v>
      </c>
      <c r="E8654" s="20">
        <f t="shared" si="541"/>
        <v>6</v>
      </c>
      <c r="F8654" s="20">
        <f t="shared" si="542"/>
        <v>1</v>
      </c>
      <c r="G8654" s="20" t="str">
        <f t="shared" si="543"/>
        <v>Off</v>
      </c>
    </row>
    <row r="8655" spans="2:7" x14ac:dyDescent="0.35">
      <c r="B8655" s="35">
        <v>46383.291666645695</v>
      </c>
      <c r="C8655" s="21">
        <v>0</v>
      </c>
      <c r="D8655" s="20">
        <f t="shared" si="540"/>
        <v>12</v>
      </c>
      <c r="E8655" s="20">
        <f t="shared" si="541"/>
        <v>7</v>
      </c>
      <c r="F8655" s="20">
        <f t="shared" si="542"/>
        <v>1</v>
      </c>
      <c r="G8655" s="20" t="str">
        <f t="shared" si="543"/>
        <v>Off</v>
      </c>
    </row>
    <row r="8656" spans="2:7" x14ac:dyDescent="0.35">
      <c r="B8656" s="35">
        <v>46383.333333312359</v>
      </c>
      <c r="C8656" s="21">
        <v>0</v>
      </c>
      <c r="D8656" s="20">
        <f t="shared" si="540"/>
        <v>12</v>
      </c>
      <c r="E8656" s="20">
        <f t="shared" si="541"/>
        <v>8</v>
      </c>
      <c r="F8656" s="20">
        <f t="shared" si="542"/>
        <v>1</v>
      </c>
      <c r="G8656" s="20" t="str">
        <f t="shared" si="543"/>
        <v>Off</v>
      </c>
    </row>
    <row r="8657" spans="2:7" x14ac:dyDescent="0.35">
      <c r="B8657" s="35">
        <v>46383.374999979023</v>
      </c>
      <c r="C8657" s="21">
        <v>0.43534259950236814</v>
      </c>
      <c r="D8657" s="20">
        <f t="shared" si="540"/>
        <v>12</v>
      </c>
      <c r="E8657" s="20">
        <f t="shared" si="541"/>
        <v>9</v>
      </c>
      <c r="F8657" s="20">
        <f t="shared" si="542"/>
        <v>1</v>
      </c>
      <c r="G8657" s="20" t="str">
        <f t="shared" si="543"/>
        <v>Off</v>
      </c>
    </row>
    <row r="8658" spans="2:7" x14ac:dyDescent="0.35">
      <c r="B8658" s="35">
        <v>46383.416666645688</v>
      </c>
      <c r="C8658" s="21">
        <v>4.2284196969358367</v>
      </c>
      <c r="D8658" s="20">
        <f t="shared" si="540"/>
        <v>12</v>
      </c>
      <c r="E8658" s="20">
        <f t="shared" si="541"/>
        <v>10</v>
      </c>
      <c r="F8658" s="20">
        <f t="shared" si="542"/>
        <v>1</v>
      </c>
      <c r="G8658" s="20" t="str">
        <f t="shared" si="543"/>
        <v>Off</v>
      </c>
    </row>
    <row r="8659" spans="2:7" x14ac:dyDescent="0.35">
      <c r="B8659" s="35">
        <v>46383.458333312352</v>
      </c>
      <c r="C8659" s="21">
        <v>6.9698418295779261</v>
      </c>
      <c r="D8659" s="20">
        <f t="shared" si="540"/>
        <v>12</v>
      </c>
      <c r="E8659" s="20">
        <f t="shared" si="541"/>
        <v>11</v>
      </c>
      <c r="F8659" s="20">
        <f t="shared" si="542"/>
        <v>1</v>
      </c>
      <c r="G8659" s="20" t="str">
        <f t="shared" si="543"/>
        <v>Off</v>
      </c>
    </row>
    <row r="8660" spans="2:7" x14ac:dyDescent="0.35">
      <c r="B8660" s="35">
        <v>46383.499999979016</v>
      </c>
      <c r="C8660" s="21">
        <v>16.940563488168511</v>
      </c>
      <c r="D8660" s="20">
        <f t="shared" si="540"/>
        <v>12</v>
      </c>
      <c r="E8660" s="20">
        <f t="shared" si="541"/>
        <v>12</v>
      </c>
      <c r="F8660" s="20">
        <f t="shared" si="542"/>
        <v>1</v>
      </c>
      <c r="G8660" s="20" t="str">
        <f t="shared" si="543"/>
        <v>Off</v>
      </c>
    </row>
    <row r="8661" spans="2:7" x14ac:dyDescent="0.35">
      <c r="B8661" s="35">
        <v>46383.54166664568</v>
      </c>
      <c r="C8661" s="21">
        <v>15.814483091814218</v>
      </c>
      <c r="D8661" s="20">
        <f t="shared" si="540"/>
        <v>12</v>
      </c>
      <c r="E8661" s="20">
        <f t="shared" si="541"/>
        <v>13</v>
      </c>
      <c r="F8661" s="20">
        <f t="shared" si="542"/>
        <v>1</v>
      </c>
      <c r="G8661" s="20" t="str">
        <f t="shared" si="543"/>
        <v>Off</v>
      </c>
    </row>
    <row r="8662" spans="2:7" x14ac:dyDescent="0.35">
      <c r="B8662" s="35">
        <v>46383.583333312345</v>
      </c>
      <c r="C8662" s="21">
        <v>16.792768988239704</v>
      </c>
      <c r="D8662" s="20">
        <f t="shared" si="540"/>
        <v>12</v>
      </c>
      <c r="E8662" s="20">
        <f t="shared" si="541"/>
        <v>14</v>
      </c>
      <c r="F8662" s="20">
        <f t="shared" si="542"/>
        <v>1</v>
      </c>
      <c r="G8662" s="20" t="str">
        <f t="shared" si="543"/>
        <v>Off</v>
      </c>
    </row>
    <row r="8663" spans="2:7" x14ac:dyDescent="0.35">
      <c r="B8663" s="35">
        <v>46383.624999979009</v>
      </c>
      <c r="C8663" s="21">
        <v>18.0714505395587</v>
      </c>
      <c r="D8663" s="20">
        <f t="shared" si="540"/>
        <v>12</v>
      </c>
      <c r="E8663" s="20">
        <f t="shared" si="541"/>
        <v>15</v>
      </c>
      <c r="F8663" s="20">
        <f t="shared" si="542"/>
        <v>1</v>
      </c>
      <c r="G8663" s="20" t="str">
        <f t="shared" si="543"/>
        <v>Off</v>
      </c>
    </row>
    <row r="8664" spans="2:7" x14ac:dyDescent="0.35">
      <c r="B8664" s="35">
        <v>46383.666666645673</v>
      </c>
      <c r="C8664" s="21">
        <v>17.236313144040217</v>
      </c>
      <c r="D8664" s="20">
        <f t="shared" si="540"/>
        <v>12</v>
      </c>
      <c r="E8664" s="20">
        <f t="shared" si="541"/>
        <v>16</v>
      </c>
      <c r="F8664" s="20">
        <f t="shared" si="542"/>
        <v>1</v>
      </c>
      <c r="G8664" s="20" t="str">
        <f t="shared" si="543"/>
        <v>Off</v>
      </c>
    </row>
    <row r="8665" spans="2:7" x14ac:dyDescent="0.35">
      <c r="B8665" s="35">
        <v>46383.708333312337</v>
      </c>
      <c r="C8665" s="21">
        <v>6.966354873152012</v>
      </c>
      <c r="D8665" s="20">
        <f t="shared" si="540"/>
        <v>12</v>
      </c>
      <c r="E8665" s="20">
        <f t="shared" si="541"/>
        <v>17</v>
      </c>
      <c r="F8665" s="20">
        <f t="shared" si="542"/>
        <v>1</v>
      </c>
      <c r="G8665" s="20" t="str">
        <f t="shared" si="543"/>
        <v>Off</v>
      </c>
    </row>
    <row r="8666" spans="2:7" x14ac:dyDescent="0.35">
      <c r="B8666" s="35">
        <v>46383.749999979002</v>
      </c>
      <c r="C8666" s="21">
        <v>0</v>
      </c>
      <c r="D8666" s="20">
        <f t="shared" si="540"/>
        <v>12</v>
      </c>
      <c r="E8666" s="20">
        <f t="shared" si="541"/>
        <v>18</v>
      </c>
      <c r="F8666" s="20">
        <f t="shared" si="542"/>
        <v>1</v>
      </c>
      <c r="G8666" s="20" t="str">
        <f t="shared" si="543"/>
        <v>Off</v>
      </c>
    </row>
    <row r="8667" spans="2:7" x14ac:dyDescent="0.35">
      <c r="B8667" s="35">
        <v>46383.791666645666</v>
      </c>
      <c r="C8667" s="21">
        <v>0</v>
      </c>
      <c r="D8667" s="20">
        <f t="shared" si="540"/>
        <v>12</v>
      </c>
      <c r="E8667" s="20">
        <f t="shared" si="541"/>
        <v>19</v>
      </c>
      <c r="F8667" s="20">
        <f t="shared" si="542"/>
        <v>1</v>
      </c>
      <c r="G8667" s="20" t="str">
        <f t="shared" si="543"/>
        <v>Off</v>
      </c>
    </row>
    <row r="8668" spans="2:7" x14ac:dyDescent="0.35">
      <c r="B8668" s="35">
        <v>46383.83333331233</v>
      </c>
      <c r="C8668" s="21">
        <v>0</v>
      </c>
      <c r="D8668" s="20">
        <f t="shared" si="540"/>
        <v>12</v>
      </c>
      <c r="E8668" s="20">
        <f t="shared" si="541"/>
        <v>20</v>
      </c>
      <c r="F8668" s="20">
        <f t="shared" si="542"/>
        <v>1</v>
      </c>
      <c r="G8668" s="20" t="str">
        <f t="shared" si="543"/>
        <v>Off</v>
      </c>
    </row>
    <row r="8669" spans="2:7" x14ac:dyDescent="0.35">
      <c r="B8669" s="35">
        <v>46383.874999978994</v>
      </c>
      <c r="C8669" s="21">
        <v>0</v>
      </c>
      <c r="D8669" s="20">
        <f t="shared" si="540"/>
        <v>12</v>
      </c>
      <c r="E8669" s="20">
        <f t="shared" si="541"/>
        <v>21</v>
      </c>
      <c r="F8669" s="20">
        <f t="shared" si="542"/>
        <v>1</v>
      </c>
      <c r="G8669" s="20" t="str">
        <f t="shared" si="543"/>
        <v>Off</v>
      </c>
    </row>
    <row r="8670" spans="2:7" x14ac:dyDescent="0.35">
      <c r="B8670" s="35">
        <v>46383.916666645659</v>
      </c>
      <c r="C8670" s="21">
        <v>0</v>
      </c>
      <c r="D8670" s="20">
        <f t="shared" si="540"/>
        <v>12</v>
      </c>
      <c r="E8670" s="20">
        <f t="shared" si="541"/>
        <v>22</v>
      </c>
      <c r="F8670" s="20">
        <f t="shared" si="542"/>
        <v>1</v>
      </c>
      <c r="G8670" s="20" t="str">
        <f t="shared" si="543"/>
        <v>Off</v>
      </c>
    </row>
    <row r="8671" spans="2:7" x14ac:dyDescent="0.35">
      <c r="B8671" s="35">
        <v>46383.958333312323</v>
      </c>
      <c r="C8671" s="21">
        <v>0</v>
      </c>
      <c r="D8671" s="20">
        <f t="shared" si="540"/>
        <v>12</v>
      </c>
      <c r="E8671" s="20">
        <f t="shared" si="541"/>
        <v>23</v>
      </c>
      <c r="F8671" s="20">
        <f t="shared" si="542"/>
        <v>1</v>
      </c>
      <c r="G8671" s="20" t="str">
        <f t="shared" si="543"/>
        <v>Off</v>
      </c>
    </row>
    <row r="8672" spans="2:7" x14ac:dyDescent="0.35">
      <c r="B8672" s="35">
        <v>46383.999999978987</v>
      </c>
      <c r="C8672" s="21">
        <v>0</v>
      </c>
      <c r="D8672" s="20">
        <f t="shared" si="540"/>
        <v>12</v>
      </c>
      <c r="E8672" s="20">
        <f t="shared" si="541"/>
        <v>0</v>
      </c>
      <c r="F8672" s="20">
        <f t="shared" si="542"/>
        <v>2</v>
      </c>
      <c r="G8672" s="20" t="str">
        <f t="shared" si="543"/>
        <v>Off</v>
      </c>
    </row>
    <row r="8673" spans="2:7" x14ac:dyDescent="0.35">
      <c r="B8673" s="35">
        <v>46384.041666645651</v>
      </c>
      <c r="C8673" s="21">
        <v>0</v>
      </c>
      <c r="D8673" s="20">
        <f t="shared" si="540"/>
        <v>12</v>
      </c>
      <c r="E8673" s="20">
        <f t="shared" si="541"/>
        <v>1</v>
      </c>
      <c r="F8673" s="20">
        <f t="shared" si="542"/>
        <v>2</v>
      </c>
      <c r="G8673" s="20" t="str">
        <f t="shared" si="543"/>
        <v>Off</v>
      </c>
    </row>
    <row r="8674" spans="2:7" x14ac:dyDescent="0.35">
      <c r="B8674" s="35">
        <v>46384.083333312316</v>
      </c>
      <c r="C8674" s="21">
        <v>0</v>
      </c>
      <c r="D8674" s="20">
        <f t="shared" si="540"/>
        <v>12</v>
      </c>
      <c r="E8674" s="20">
        <f t="shared" si="541"/>
        <v>2</v>
      </c>
      <c r="F8674" s="20">
        <f t="shared" si="542"/>
        <v>2</v>
      </c>
      <c r="G8674" s="20" t="str">
        <f t="shared" si="543"/>
        <v>Off</v>
      </c>
    </row>
    <row r="8675" spans="2:7" x14ac:dyDescent="0.35">
      <c r="B8675" s="35">
        <v>46384.12499997898</v>
      </c>
      <c r="C8675" s="21">
        <v>0</v>
      </c>
      <c r="D8675" s="20">
        <f t="shared" si="540"/>
        <v>12</v>
      </c>
      <c r="E8675" s="20">
        <f t="shared" si="541"/>
        <v>3</v>
      </c>
      <c r="F8675" s="20">
        <f t="shared" si="542"/>
        <v>2</v>
      </c>
      <c r="G8675" s="20" t="str">
        <f t="shared" si="543"/>
        <v>Off</v>
      </c>
    </row>
    <row r="8676" spans="2:7" x14ac:dyDescent="0.35">
      <c r="B8676" s="35">
        <v>46384.166666645644</v>
      </c>
      <c r="C8676" s="21">
        <v>0</v>
      </c>
      <c r="D8676" s="20">
        <f t="shared" si="540"/>
        <v>12</v>
      </c>
      <c r="E8676" s="20">
        <f t="shared" si="541"/>
        <v>4</v>
      </c>
      <c r="F8676" s="20">
        <f t="shared" si="542"/>
        <v>2</v>
      </c>
      <c r="G8676" s="20" t="str">
        <f t="shared" si="543"/>
        <v>Off</v>
      </c>
    </row>
    <row r="8677" spans="2:7" x14ac:dyDescent="0.35">
      <c r="B8677" s="35">
        <v>46384.208333312308</v>
      </c>
      <c r="C8677" s="21">
        <v>0</v>
      </c>
      <c r="D8677" s="20">
        <f t="shared" si="540"/>
        <v>12</v>
      </c>
      <c r="E8677" s="20">
        <f t="shared" si="541"/>
        <v>5</v>
      </c>
      <c r="F8677" s="20">
        <f t="shared" si="542"/>
        <v>2</v>
      </c>
      <c r="G8677" s="20" t="str">
        <f t="shared" si="543"/>
        <v>Off</v>
      </c>
    </row>
    <row r="8678" spans="2:7" x14ac:dyDescent="0.35">
      <c r="B8678" s="35">
        <v>46384.249999978972</v>
      </c>
      <c r="C8678" s="21">
        <v>0</v>
      </c>
      <c r="D8678" s="20">
        <f t="shared" si="540"/>
        <v>12</v>
      </c>
      <c r="E8678" s="20">
        <f t="shared" si="541"/>
        <v>6</v>
      </c>
      <c r="F8678" s="20">
        <f t="shared" si="542"/>
        <v>2</v>
      </c>
      <c r="G8678" s="20" t="str">
        <f t="shared" si="543"/>
        <v>Off</v>
      </c>
    </row>
    <row r="8679" spans="2:7" x14ac:dyDescent="0.35">
      <c r="B8679" s="35">
        <v>46384.291666645637</v>
      </c>
      <c r="C8679" s="21">
        <v>0</v>
      </c>
      <c r="D8679" s="20">
        <f t="shared" si="540"/>
        <v>12</v>
      </c>
      <c r="E8679" s="20">
        <f t="shared" si="541"/>
        <v>7</v>
      </c>
      <c r="F8679" s="20">
        <f t="shared" si="542"/>
        <v>2</v>
      </c>
      <c r="G8679" s="20" t="str">
        <f t="shared" si="543"/>
        <v>Off</v>
      </c>
    </row>
    <row r="8680" spans="2:7" x14ac:dyDescent="0.35">
      <c r="B8680" s="35">
        <v>46384.333333312301</v>
      </c>
      <c r="C8680" s="21">
        <v>0</v>
      </c>
      <c r="D8680" s="20">
        <f t="shared" si="540"/>
        <v>12</v>
      </c>
      <c r="E8680" s="20">
        <f t="shared" si="541"/>
        <v>8</v>
      </c>
      <c r="F8680" s="20">
        <f t="shared" si="542"/>
        <v>2</v>
      </c>
      <c r="G8680" s="20" t="str">
        <f t="shared" si="543"/>
        <v>On</v>
      </c>
    </row>
    <row r="8681" spans="2:7" x14ac:dyDescent="0.35">
      <c r="B8681" s="35">
        <v>46384.374999978965</v>
      </c>
      <c r="C8681" s="21">
        <v>4.6437911583836282</v>
      </c>
      <c r="D8681" s="20">
        <f t="shared" si="540"/>
        <v>12</v>
      </c>
      <c r="E8681" s="20">
        <f t="shared" si="541"/>
        <v>9</v>
      </c>
      <c r="F8681" s="20">
        <f t="shared" si="542"/>
        <v>2</v>
      </c>
      <c r="G8681" s="20" t="str">
        <f t="shared" si="543"/>
        <v>On</v>
      </c>
    </row>
    <row r="8682" spans="2:7" x14ac:dyDescent="0.35">
      <c r="B8682" s="35">
        <v>46384.416666645629</v>
      </c>
      <c r="C8682" s="21">
        <v>12.339274352944081</v>
      </c>
      <c r="D8682" s="20">
        <f t="shared" si="540"/>
        <v>12</v>
      </c>
      <c r="E8682" s="20">
        <f t="shared" si="541"/>
        <v>10</v>
      </c>
      <c r="F8682" s="20">
        <f t="shared" si="542"/>
        <v>2</v>
      </c>
      <c r="G8682" s="20" t="str">
        <f t="shared" si="543"/>
        <v>On</v>
      </c>
    </row>
    <row r="8683" spans="2:7" x14ac:dyDescent="0.35">
      <c r="B8683" s="35">
        <v>46384.458333312294</v>
      </c>
      <c r="C8683" s="21">
        <v>10.372207956929868</v>
      </c>
      <c r="D8683" s="20">
        <f t="shared" si="540"/>
        <v>12</v>
      </c>
      <c r="E8683" s="20">
        <f t="shared" si="541"/>
        <v>11</v>
      </c>
      <c r="F8683" s="20">
        <f t="shared" si="542"/>
        <v>2</v>
      </c>
      <c r="G8683" s="20" t="str">
        <f t="shared" si="543"/>
        <v>On</v>
      </c>
    </row>
    <row r="8684" spans="2:7" x14ac:dyDescent="0.35">
      <c r="B8684" s="35">
        <v>46384.499999978958</v>
      </c>
      <c r="C8684" s="21">
        <v>16.071133364908128</v>
      </c>
      <c r="D8684" s="20">
        <f t="shared" si="540"/>
        <v>12</v>
      </c>
      <c r="E8684" s="20">
        <f t="shared" si="541"/>
        <v>12</v>
      </c>
      <c r="F8684" s="20">
        <f t="shared" si="542"/>
        <v>2</v>
      </c>
      <c r="G8684" s="20" t="str">
        <f t="shared" si="543"/>
        <v>On</v>
      </c>
    </row>
    <row r="8685" spans="2:7" x14ac:dyDescent="0.35">
      <c r="B8685" s="35">
        <v>46384.541666645622</v>
      </c>
      <c r="C8685" s="21">
        <v>12.557440429274163</v>
      </c>
      <c r="D8685" s="20">
        <f t="shared" si="540"/>
        <v>12</v>
      </c>
      <c r="E8685" s="20">
        <f t="shared" si="541"/>
        <v>13</v>
      </c>
      <c r="F8685" s="20">
        <f t="shared" si="542"/>
        <v>2</v>
      </c>
      <c r="G8685" s="20" t="str">
        <f t="shared" si="543"/>
        <v>On</v>
      </c>
    </row>
    <row r="8686" spans="2:7" x14ac:dyDescent="0.35">
      <c r="B8686" s="35">
        <v>46384.583333312286</v>
      </c>
      <c r="C8686" s="21">
        <v>15.989714083178258</v>
      </c>
      <c r="D8686" s="20">
        <f t="shared" si="540"/>
        <v>12</v>
      </c>
      <c r="E8686" s="20">
        <f t="shared" si="541"/>
        <v>14</v>
      </c>
      <c r="F8686" s="20">
        <f t="shared" si="542"/>
        <v>2</v>
      </c>
      <c r="G8686" s="20" t="str">
        <f t="shared" si="543"/>
        <v>On</v>
      </c>
    </row>
    <row r="8687" spans="2:7" x14ac:dyDescent="0.35">
      <c r="B8687" s="35">
        <v>46384.624999978951</v>
      </c>
      <c r="C8687" s="21">
        <v>14.259214220820047</v>
      </c>
      <c r="D8687" s="20">
        <f t="shared" si="540"/>
        <v>12</v>
      </c>
      <c r="E8687" s="20">
        <f t="shared" si="541"/>
        <v>15</v>
      </c>
      <c r="F8687" s="20">
        <f t="shared" si="542"/>
        <v>2</v>
      </c>
      <c r="G8687" s="20" t="str">
        <f t="shared" si="543"/>
        <v>On</v>
      </c>
    </row>
    <row r="8688" spans="2:7" x14ac:dyDescent="0.35">
      <c r="B8688" s="35">
        <v>46384.666666645615</v>
      </c>
      <c r="C8688" s="21">
        <v>16.117867189834012</v>
      </c>
      <c r="D8688" s="20">
        <f t="shared" si="540"/>
        <v>12</v>
      </c>
      <c r="E8688" s="20">
        <f t="shared" si="541"/>
        <v>16</v>
      </c>
      <c r="F8688" s="20">
        <f t="shared" si="542"/>
        <v>2</v>
      </c>
      <c r="G8688" s="20" t="str">
        <f t="shared" si="543"/>
        <v>On</v>
      </c>
    </row>
    <row r="8689" spans="2:7" x14ac:dyDescent="0.35">
      <c r="B8689" s="35">
        <v>46384.708333312279</v>
      </c>
      <c r="C8689" s="21">
        <v>3.5403470163398825</v>
      </c>
      <c r="D8689" s="20">
        <f t="shared" si="540"/>
        <v>12</v>
      </c>
      <c r="E8689" s="20">
        <f t="shared" si="541"/>
        <v>17</v>
      </c>
      <c r="F8689" s="20">
        <f t="shared" si="542"/>
        <v>2</v>
      </c>
      <c r="G8689" s="20" t="str">
        <f t="shared" si="543"/>
        <v>On</v>
      </c>
    </row>
    <row r="8690" spans="2:7" x14ac:dyDescent="0.35">
      <c r="B8690" s="35">
        <v>46384.749999978943</v>
      </c>
      <c r="C8690" s="21">
        <v>0</v>
      </c>
      <c r="D8690" s="20">
        <f t="shared" si="540"/>
        <v>12</v>
      </c>
      <c r="E8690" s="20">
        <f t="shared" si="541"/>
        <v>18</v>
      </c>
      <c r="F8690" s="20">
        <f t="shared" si="542"/>
        <v>2</v>
      </c>
      <c r="G8690" s="20" t="str">
        <f t="shared" si="543"/>
        <v>On</v>
      </c>
    </row>
    <row r="8691" spans="2:7" x14ac:dyDescent="0.35">
      <c r="B8691" s="35">
        <v>46384.791666645608</v>
      </c>
      <c r="C8691" s="21">
        <v>0</v>
      </c>
      <c r="D8691" s="20">
        <f t="shared" si="540"/>
        <v>12</v>
      </c>
      <c r="E8691" s="20">
        <f t="shared" si="541"/>
        <v>19</v>
      </c>
      <c r="F8691" s="20">
        <f t="shared" si="542"/>
        <v>2</v>
      </c>
      <c r="G8691" s="20" t="str">
        <f t="shared" si="543"/>
        <v>On</v>
      </c>
    </row>
    <row r="8692" spans="2:7" x14ac:dyDescent="0.35">
      <c r="B8692" s="35">
        <v>46384.833333312272</v>
      </c>
      <c r="C8692" s="21">
        <v>0</v>
      </c>
      <c r="D8692" s="20">
        <f t="shared" si="540"/>
        <v>12</v>
      </c>
      <c r="E8692" s="20">
        <f t="shared" si="541"/>
        <v>20</v>
      </c>
      <c r="F8692" s="20">
        <f t="shared" si="542"/>
        <v>2</v>
      </c>
      <c r="G8692" s="20" t="str">
        <f t="shared" si="543"/>
        <v>On</v>
      </c>
    </row>
    <row r="8693" spans="2:7" x14ac:dyDescent="0.35">
      <c r="B8693" s="35">
        <v>46384.874999978936</v>
      </c>
      <c r="C8693" s="21">
        <v>0</v>
      </c>
      <c r="D8693" s="20">
        <f t="shared" si="540"/>
        <v>12</v>
      </c>
      <c r="E8693" s="20">
        <f t="shared" si="541"/>
        <v>21</v>
      </c>
      <c r="F8693" s="20">
        <f t="shared" si="542"/>
        <v>2</v>
      </c>
      <c r="G8693" s="20" t="str">
        <f t="shared" si="543"/>
        <v>On</v>
      </c>
    </row>
    <row r="8694" spans="2:7" x14ac:dyDescent="0.35">
      <c r="B8694" s="35">
        <v>46384.9166666456</v>
      </c>
      <c r="C8694" s="21">
        <v>0</v>
      </c>
      <c r="D8694" s="20">
        <f t="shared" si="540"/>
        <v>12</v>
      </c>
      <c r="E8694" s="20">
        <f t="shared" si="541"/>
        <v>22</v>
      </c>
      <c r="F8694" s="20">
        <f t="shared" si="542"/>
        <v>2</v>
      </c>
      <c r="G8694" s="20" t="str">
        <f t="shared" si="543"/>
        <v>On</v>
      </c>
    </row>
    <row r="8695" spans="2:7" x14ac:dyDescent="0.35">
      <c r="B8695" s="35">
        <v>46384.958333312265</v>
      </c>
      <c r="C8695" s="21">
        <v>0</v>
      </c>
      <c r="D8695" s="20">
        <f t="shared" si="540"/>
        <v>12</v>
      </c>
      <c r="E8695" s="20">
        <f t="shared" si="541"/>
        <v>23</v>
      </c>
      <c r="F8695" s="20">
        <f t="shared" si="542"/>
        <v>2</v>
      </c>
      <c r="G8695" s="20" t="str">
        <f t="shared" si="543"/>
        <v>On</v>
      </c>
    </row>
    <row r="8696" spans="2:7" x14ac:dyDescent="0.35">
      <c r="B8696" s="35">
        <v>46384.999999978929</v>
      </c>
      <c r="C8696" s="21">
        <v>0</v>
      </c>
      <c r="D8696" s="20">
        <f t="shared" si="540"/>
        <v>12</v>
      </c>
      <c r="E8696" s="20">
        <f t="shared" si="541"/>
        <v>0</v>
      </c>
      <c r="F8696" s="20">
        <f t="shared" si="542"/>
        <v>3</v>
      </c>
      <c r="G8696" s="20" t="str">
        <f t="shared" si="543"/>
        <v>Off</v>
      </c>
    </row>
    <row r="8697" spans="2:7" x14ac:dyDescent="0.35">
      <c r="B8697" s="35">
        <v>46385.041666645593</v>
      </c>
      <c r="C8697" s="21">
        <v>0</v>
      </c>
      <c r="D8697" s="20">
        <f t="shared" si="540"/>
        <v>12</v>
      </c>
      <c r="E8697" s="20">
        <f t="shared" si="541"/>
        <v>1</v>
      </c>
      <c r="F8697" s="20">
        <f t="shared" si="542"/>
        <v>3</v>
      </c>
      <c r="G8697" s="20" t="str">
        <f t="shared" si="543"/>
        <v>Off</v>
      </c>
    </row>
    <row r="8698" spans="2:7" x14ac:dyDescent="0.35">
      <c r="B8698" s="35">
        <v>46385.083333312257</v>
      </c>
      <c r="C8698" s="21">
        <v>0</v>
      </c>
      <c r="D8698" s="20">
        <f t="shared" si="540"/>
        <v>12</v>
      </c>
      <c r="E8698" s="20">
        <f t="shared" si="541"/>
        <v>2</v>
      </c>
      <c r="F8698" s="20">
        <f t="shared" si="542"/>
        <v>3</v>
      </c>
      <c r="G8698" s="20" t="str">
        <f t="shared" si="543"/>
        <v>Off</v>
      </c>
    </row>
    <row r="8699" spans="2:7" x14ac:dyDescent="0.35">
      <c r="B8699" s="35">
        <v>46385.124999978922</v>
      </c>
      <c r="C8699" s="21">
        <v>0</v>
      </c>
      <c r="D8699" s="20">
        <f t="shared" si="540"/>
        <v>12</v>
      </c>
      <c r="E8699" s="20">
        <f t="shared" si="541"/>
        <v>3</v>
      </c>
      <c r="F8699" s="20">
        <f t="shared" si="542"/>
        <v>3</v>
      </c>
      <c r="G8699" s="20" t="str">
        <f t="shared" si="543"/>
        <v>Off</v>
      </c>
    </row>
    <row r="8700" spans="2:7" x14ac:dyDescent="0.35">
      <c r="B8700" s="35">
        <v>46385.166666645586</v>
      </c>
      <c r="C8700" s="21">
        <v>0</v>
      </c>
      <c r="D8700" s="20">
        <f t="shared" si="540"/>
        <v>12</v>
      </c>
      <c r="E8700" s="20">
        <f t="shared" si="541"/>
        <v>4</v>
      </c>
      <c r="F8700" s="20">
        <f t="shared" si="542"/>
        <v>3</v>
      </c>
      <c r="G8700" s="20" t="str">
        <f t="shared" si="543"/>
        <v>Off</v>
      </c>
    </row>
    <row r="8701" spans="2:7" x14ac:dyDescent="0.35">
      <c r="B8701" s="35">
        <v>46385.20833331225</v>
      </c>
      <c r="C8701" s="21">
        <v>0</v>
      </c>
      <c r="D8701" s="20">
        <f t="shared" si="540"/>
        <v>12</v>
      </c>
      <c r="E8701" s="20">
        <f t="shared" si="541"/>
        <v>5</v>
      </c>
      <c r="F8701" s="20">
        <f t="shared" si="542"/>
        <v>3</v>
      </c>
      <c r="G8701" s="20" t="str">
        <f t="shared" si="543"/>
        <v>Off</v>
      </c>
    </row>
    <row r="8702" spans="2:7" x14ac:dyDescent="0.35">
      <c r="B8702" s="35">
        <v>46385.249999978914</v>
      </c>
      <c r="C8702" s="21">
        <v>0</v>
      </c>
      <c r="D8702" s="20">
        <f t="shared" si="540"/>
        <v>12</v>
      </c>
      <c r="E8702" s="20">
        <f t="shared" si="541"/>
        <v>6</v>
      </c>
      <c r="F8702" s="20">
        <f t="shared" si="542"/>
        <v>3</v>
      </c>
      <c r="G8702" s="20" t="str">
        <f t="shared" si="543"/>
        <v>Off</v>
      </c>
    </row>
    <row r="8703" spans="2:7" x14ac:dyDescent="0.35">
      <c r="B8703" s="35">
        <v>46385.291666645579</v>
      </c>
      <c r="C8703" s="21">
        <v>0</v>
      </c>
      <c r="D8703" s="20">
        <f t="shared" si="540"/>
        <v>12</v>
      </c>
      <c r="E8703" s="20">
        <f t="shared" si="541"/>
        <v>7</v>
      </c>
      <c r="F8703" s="20">
        <f t="shared" si="542"/>
        <v>3</v>
      </c>
      <c r="G8703" s="20" t="str">
        <f t="shared" si="543"/>
        <v>Off</v>
      </c>
    </row>
    <row r="8704" spans="2:7" x14ac:dyDescent="0.35">
      <c r="B8704" s="35">
        <v>46385.333333312243</v>
      </c>
      <c r="C8704" s="21">
        <v>0</v>
      </c>
      <c r="D8704" s="20">
        <f t="shared" si="540"/>
        <v>12</v>
      </c>
      <c r="E8704" s="20">
        <f t="shared" si="541"/>
        <v>8</v>
      </c>
      <c r="F8704" s="20">
        <f t="shared" si="542"/>
        <v>3</v>
      </c>
      <c r="G8704" s="20" t="str">
        <f t="shared" si="543"/>
        <v>On</v>
      </c>
    </row>
    <row r="8705" spans="2:7" x14ac:dyDescent="0.35">
      <c r="B8705" s="35">
        <v>46385.374999978907</v>
      </c>
      <c r="C8705" s="21">
        <v>1.3006795343788926E-2</v>
      </c>
      <c r="D8705" s="20">
        <f t="shared" si="540"/>
        <v>12</v>
      </c>
      <c r="E8705" s="20">
        <f t="shared" si="541"/>
        <v>9</v>
      </c>
      <c r="F8705" s="20">
        <f t="shared" si="542"/>
        <v>3</v>
      </c>
      <c r="G8705" s="20" t="str">
        <f t="shared" si="543"/>
        <v>On</v>
      </c>
    </row>
    <row r="8706" spans="2:7" x14ac:dyDescent="0.35">
      <c r="B8706" s="35">
        <v>46385.416666645571</v>
      </c>
      <c r="C8706" s="21">
        <v>0.36721399905721069</v>
      </c>
      <c r="D8706" s="20">
        <f t="shared" si="540"/>
        <v>12</v>
      </c>
      <c r="E8706" s="20">
        <f t="shared" si="541"/>
        <v>10</v>
      </c>
      <c r="F8706" s="20">
        <f t="shared" si="542"/>
        <v>3</v>
      </c>
      <c r="G8706" s="20" t="str">
        <f t="shared" si="543"/>
        <v>On</v>
      </c>
    </row>
    <row r="8707" spans="2:7" x14ac:dyDescent="0.35">
      <c r="B8707" s="35">
        <v>46385.458333312235</v>
      </c>
      <c r="C8707" s="21">
        <v>0.56041833999265955</v>
      </c>
      <c r="D8707" s="20">
        <f t="shared" si="540"/>
        <v>12</v>
      </c>
      <c r="E8707" s="20">
        <f t="shared" si="541"/>
        <v>11</v>
      </c>
      <c r="F8707" s="20">
        <f t="shared" si="542"/>
        <v>3</v>
      </c>
      <c r="G8707" s="20" t="str">
        <f t="shared" si="543"/>
        <v>On</v>
      </c>
    </row>
    <row r="8708" spans="2:7" x14ac:dyDescent="0.35">
      <c r="B8708" s="35">
        <v>46385.4999999789</v>
      </c>
      <c r="C8708" s="21">
        <v>1.267114818065211</v>
      </c>
      <c r="D8708" s="20">
        <f t="shared" si="540"/>
        <v>12</v>
      </c>
      <c r="E8708" s="20">
        <f t="shared" si="541"/>
        <v>12</v>
      </c>
      <c r="F8708" s="20">
        <f t="shared" si="542"/>
        <v>3</v>
      </c>
      <c r="G8708" s="20" t="str">
        <f t="shared" si="543"/>
        <v>On</v>
      </c>
    </row>
    <row r="8709" spans="2:7" x14ac:dyDescent="0.35">
      <c r="B8709" s="35">
        <v>46385.541666645564</v>
      </c>
      <c r="C8709" s="21">
        <v>3.1223053476772433</v>
      </c>
      <c r="D8709" s="20">
        <f t="shared" si="540"/>
        <v>12</v>
      </c>
      <c r="E8709" s="20">
        <f t="shared" si="541"/>
        <v>13</v>
      </c>
      <c r="F8709" s="20">
        <f t="shared" si="542"/>
        <v>3</v>
      </c>
      <c r="G8709" s="20" t="str">
        <f t="shared" si="543"/>
        <v>On</v>
      </c>
    </row>
    <row r="8710" spans="2:7" x14ac:dyDescent="0.35">
      <c r="B8710" s="35">
        <v>46385.583333312228</v>
      </c>
      <c r="C8710" s="21">
        <v>1.6042729390232187</v>
      </c>
      <c r="D8710" s="20">
        <f t="shared" si="540"/>
        <v>12</v>
      </c>
      <c r="E8710" s="20">
        <f t="shared" si="541"/>
        <v>14</v>
      </c>
      <c r="F8710" s="20">
        <f t="shared" si="542"/>
        <v>3</v>
      </c>
      <c r="G8710" s="20" t="str">
        <f t="shared" si="543"/>
        <v>On</v>
      </c>
    </row>
    <row r="8711" spans="2:7" x14ac:dyDescent="0.35">
      <c r="B8711" s="35">
        <v>46385.624999978892</v>
      </c>
      <c r="C8711" s="21">
        <v>2.941189248057861</v>
      </c>
      <c r="D8711" s="20">
        <f t="shared" si="540"/>
        <v>12</v>
      </c>
      <c r="E8711" s="20">
        <f t="shared" si="541"/>
        <v>15</v>
      </c>
      <c r="F8711" s="20">
        <f t="shared" si="542"/>
        <v>3</v>
      </c>
      <c r="G8711" s="20" t="str">
        <f t="shared" si="543"/>
        <v>On</v>
      </c>
    </row>
    <row r="8712" spans="2:7" x14ac:dyDescent="0.35">
      <c r="B8712" s="35">
        <v>46385.666666645557</v>
      </c>
      <c r="C8712" s="21">
        <v>1.5723843028021252</v>
      </c>
      <c r="D8712" s="20">
        <f t="shared" si="540"/>
        <v>12</v>
      </c>
      <c r="E8712" s="20">
        <f t="shared" si="541"/>
        <v>16</v>
      </c>
      <c r="F8712" s="20">
        <f t="shared" si="542"/>
        <v>3</v>
      </c>
      <c r="G8712" s="20" t="str">
        <f t="shared" si="543"/>
        <v>On</v>
      </c>
    </row>
    <row r="8713" spans="2:7" x14ac:dyDescent="0.35">
      <c r="B8713" s="35">
        <v>46385.708333312221</v>
      </c>
      <c r="C8713" s="21">
        <v>5.1129194749506341</v>
      </c>
      <c r="D8713" s="20">
        <f t="shared" ref="D8713:D8768" si="544">MONTH(B8713)</f>
        <v>12</v>
      </c>
      <c r="E8713" s="20">
        <f t="shared" si="541"/>
        <v>17</v>
      </c>
      <c r="F8713" s="20">
        <f t="shared" si="542"/>
        <v>3</v>
      </c>
      <c r="G8713" s="20" t="str">
        <f t="shared" si="543"/>
        <v>On</v>
      </c>
    </row>
    <row r="8714" spans="2:7" x14ac:dyDescent="0.35">
      <c r="B8714" s="35">
        <v>46385.749999978885</v>
      </c>
      <c r="C8714" s="21">
        <v>0</v>
      </c>
      <c r="D8714" s="20">
        <f t="shared" si="544"/>
        <v>12</v>
      </c>
      <c r="E8714" s="20">
        <f t="shared" ref="E8714:E8768" si="545">HOUR(B8714)</f>
        <v>18</v>
      </c>
      <c r="F8714" s="20">
        <f t="shared" ref="F8714:F8768" si="546">WEEKDAY(B8714,1)</f>
        <v>3</v>
      </c>
      <c r="G8714" s="20" t="str">
        <f t="shared" ref="G8714:G8768" si="547">IF(OR(F8714=$F$6,F8714=$F$7),"Off",IF(E8714&lt;8,"Off","On"))</f>
        <v>On</v>
      </c>
    </row>
    <row r="8715" spans="2:7" x14ac:dyDescent="0.35">
      <c r="B8715" s="35">
        <v>46385.791666645549</v>
      </c>
      <c r="C8715" s="21">
        <v>0</v>
      </c>
      <c r="D8715" s="20">
        <f t="shared" si="544"/>
        <v>12</v>
      </c>
      <c r="E8715" s="20">
        <f t="shared" si="545"/>
        <v>19</v>
      </c>
      <c r="F8715" s="20">
        <f t="shared" si="546"/>
        <v>3</v>
      </c>
      <c r="G8715" s="20" t="str">
        <f t="shared" si="547"/>
        <v>On</v>
      </c>
    </row>
    <row r="8716" spans="2:7" x14ac:dyDescent="0.35">
      <c r="B8716" s="35">
        <v>46385.833333312214</v>
      </c>
      <c r="C8716" s="21">
        <v>0</v>
      </c>
      <c r="D8716" s="20">
        <f t="shared" si="544"/>
        <v>12</v>
      </c>
      <c r="E8716" s="20">
        <f t="shared" si="545"/>
        <v>20</v>
      </c>
      <c r="F8716" s="20">
        <f t="shared" si="546"/>
        <v>3</v>
      </c>
      <c r="G8716" s="20" t="str">
        <f t="shared" si="547"/>
        <v>On</v>
      </c>
    </row>
    <row r="8717" spans="2:7" x14ac:dyDescent="0.35">
      <c r="B8717" s="35">
        <v>46385.874999978878</v>
      </c>
      <c r="C8717" s="21">
        <v>0</v>
      </c>
      <c r="D8717" s="20">
        <f t="shared" si="544"/>
        <v>12</v>
      </c>
      <c r="E8717" s="20">
        <f t="shared" si="545"/>
        <v>21</v>
      </c>
      <c r="F8717" s="20">
        <f t="shared" si="546"/>
        <v>3</v>
      </c>
      <c r="G8717" s="20" t="str">
        <f t="shared" si="547"/>
        <v>On</v>
      </c>
    </row>
    <row r="8718" spans="2:7" x14ac:dyDescent="0.35">
      <c r="B8718" s="35">
        <v>46385.916666645542</v>
      </c>
      <c r="C8718" s="21">
        <v>0</v>
      </c>
      <c r="D8718" s="20">
        <f t="shared" si="544"/>
        <v>12</v>
      </c>
      <c r="E8718" s="20">
        <f t="shared" si="545"/>
        <v>22</v>
      </c>
      <c r="F8718" s="20">
        <f t="shared" si="546"/>
        <v>3</v>
      </c>
      <c r="G8718" s="20" t="str">
        <f t="shared" si="547"/>
        <v>On</v>
      </c>
    </row>
    <row r="8719" spans="2:7" x14ac:dyDescent="0.35">
      <c r="B8719" s="35">
        <v>46385.958333312206</v>
      </c>
      <c r="C8719" s="21">
        <v>0</v>
      </c>
      <c r="D8719" s="20">
        <f t="shared" si="544"/>
        <v>12</v>
      </c>
      <c r="E8719" s="20">
        <f t="shared" si="545"/>
        <v>23</v>
      </c>
      <c r="F8719" s="20">
        <f t="shared" si="546"/>
        <v>3</v>
      </c>
      <c r="G8719" s="20" t="str">
        <f t="shared" si="547"/>
        <v>On</v>
      </c>
    </row>
    <row r="8720" spans="2:7" x14ac:dyDescent="0.35">
      <c r="B8720" s="35">
        <v>46385.999999978871</v>
      </c>
      <c r="C8720" s="21">
        <v>0</v>
      </c>
      <c r="D8720" s="20">
        <f t="shared" si="544"/>
        <v>12</v>
      </c>
      <c r="E8720" s="20">
        <f t="shared" si="545"/>
        <v>0</v>
      </c>
      <c r="F8720" s="20">
        <f t="shared" si="546"/>
        <v>4</v>
      </c>
      <c r="G8720" s="20" t="str">
        <f t="shared" si="547"/>
        <v>Off</v>
      </c>
    </row>
    <row r="8721" spans="2:7" x14ac:dyDescent="0.35">
      <c r="B8721" s="35">
        <v>46386.041666645535</v>
      </c>
      <c r="C8721" s="21">
        <v>0</v>
      </c>
      <c r="D8721" s="20">
        <f t="shared" si="544"/>
        <v>12</v>
      </c>
      <c r="E8721" s="20">
        <f t="shared" si="545"/>
        <v>1</v>
      </c>
      <c r="F8721" s="20">
        <f t="shared" si="546"/>
        <v>4</v>
      </c>
      <c r="G8721" s="20" t="str">
        <f t="shared" si="547"/>
        <v>Off</v>
      </c>
    </row>
    <row r="8722" spans="2:7" x14ac:dyDescent="0.35">
      <c r="B8722" s="35">
        <v>46386.083333312199</v>
      </c>
      <c r="C8722" s="21">
        <v>0</v>
      </c>
      <c r="D8722" s="20">
        <f t="shared" si="544"/>
        <v>12</v>
      </c>
      <c r="E8722" s="20">
        <f t="shared" si="545"/>
        <v>2</v>
      </c>
      <c r="F8722" s="20">
        <f t="shared" si="546"/>
        <v>4</v>
      </c>
      <c r="G8722" s="20" t="str">
        <f t="shared" si="547"/>
        <v>Off</v>
      </c>
    </row>
    <row r="8723" spans="2:7" x14ac:dyDescent="0.35">
      <c r="B8723" s="35">
        <v>46386.124999978863</v>
      </c>
      <c r="C8723" s="21">
        <v>0</v>
      </c>
      <c r="D8723" s="20">
        <f t="shared" si="544"/>
        <v>12</v>
      </c>
      <c r="E8723" s="20">
        <f t="shared" si="545"/>
        <v>3</v>
      </c>
      <c r="F8723" s="20">
        <f t="shared" si="546"/>
        <v>4</v>
      </c>
      <c r="G8723" s="20" t="str">
        <f t="shared" si="547"/>
        <v>Off</v>
      </c>
    </row>
    <row r="8724" spans="2:7" x14ac:dyDescent="0.35">
      <c r="B8724" s="35">
        <v>46386.166666645528</v>
      </c>
      <c r="C8724" s="21">
        <v>0</v>
      </c>
      <c r="D8724" s="20">
        <f t="shared" si="544"/>
        <v>12</v>
      </c>
      <c r="E8724" s="20">
        <f t="shared" si="545"/>
        <v>4</v>
      </c>
      <c r="F8724" s="20">
        <f t="shared" si="546"/>
        <v>4</v>
      </c>
      <c r="G8724" s="20" t="str">
        <f t="shared" si="547"/>
        <v>Off</v>
      </c>
    </row>
    <row r="8725" spans="2:7" x14ac:dyDescent="0.35">
      <c r="B8725" s="35">
        <v>46386.208333312192</v>
      </c>
      <c r="C8725" s="21">
        <v>0</v>
      </c>
      <c r="D8725" s="20">
        <f t="shared" si="544"/>
        <v>12</v>
      </c>
      <c r="E8725" s="20">
        <f t="shared" si="545"/>
        <v>5</v>
      </c>
      <c r="F8725" s="20">
        <f t="shared" si="546"/>
        <v>4</v>
      </c>
      <c r="G8725" s="20" t="str">
        <f t="shared" si="547"/>
        <v>Off</v>
      </c>
    </row>
    <row r="8726" spans="2:7" x14ac:dyDescent="0.35">
      <c r="B8726" s="35">
        <v>46386.249999978856</v>
      </c>
      <c r="C8726" s="21">
        <v>0</v>
      </c>
      <c r="D8726" s="20">
        <f t="shared" si="544"/>
        <v>12</v>
      </c>
      <c r="E8726" s="20">
        <f t="shared" si="545"/>
        <v>6</v>
      </c>
      <c r="F8726" s="20">
        <f t="shared" si="546"/>
        <v>4</v>
      </c>
      <c r="G8726" s="20" t="str">
        <f t="shared" si="547"/>
        <v>Off</v>
      </c>
    </row>
    <row r="8727" spans="2:7" x14ac:dyDescent="0.35">
      <c r="B8727" s="35">
        <v>46386.29166664552</v>
      </c>
      <c r="C8727" s="21">
        <v>0</v>
      </c>
      <c r="D8727" s="20">
        <f t="shared" si="544"/>
        <v>12</v>
      </c>
      <c r="E8727" s="20">
        <f t="shared" si="545"/>
        <v>7</v>
      </c>
      <c r="F8727" s="20">
        <f t="shared" si="546"/>
        <v>4</v>
      </c>
      <c r="G8727" s="20" t="str">
        <f t="shared" si="547"/>
        <v>Off</v>
      </c>
    </row>
    <row r="8728" spans="2:7" x14ac:dyDescent="0.35">
      <c r="B8728" s="35">
        <v>46386.333333312185</v>
      </c>
      <c r="C8728" s="21">
        <v>0</v>
      </c>
      <c r="D8728" s="20">
        <f t="shared" si="544"/>
        <v>12</v>
      </c>
      <c r="E8728" s="20">
        <f t="shared" si="545"/>
        <v>8</v>
      </c>
      <c r="F8728" s="20">
        <f t="shared" si="546"/>
        <v>4</v>
      </c>
      <c r="G8728" s="20" t="str">
        <f t="shared" si="547"/>
        <v>On</v>
      </c>
    </row>
    <row r="8729" spans="2:7" x14ac:dyDescent="0.35">
      <c r="B8729" s="35">
        <v>46386.374999978849</v>
      </c>
      <c r="C8729" s="21">
        <v>0.23656566050987696</v>
      </c>
      <c r="D8729" s="20">
        <f t="shared" si="544"/>
        <v>12</v>
      </c>
      <c r="E8729" s="20">
        <f t="shared" si="545"/>
        <v>9</v>
      </c>
      <c r="F8729" s="20">
        <f t="shared" si="546"/>
        <v>4</v>
      </c>
      <c r="G8729" s="20" t="str">
        <f t="shared" si="547"/>
        <v>On</v>
      </c>
    </row>
    <row r="8730" spans="2:7" x14ac:dyDescent="0.35">
      <c r="B8730" s="35">
        <v>46386.416666645513</v>
      </c>
      <c r="C8730" s="21">
        <v>1.0937014340145454</v>
      </c>
      <c r="D8730" s="20">
        <f t="shared" si="544"/>
        <v>12</v>
      </c>
      <c r="E8730" s="20">
        <f t="shared" si="545"/>
        <v>10</v>
      </c>
      <c r="F8730" s="20">
        <f t="shared" si="546"/>
        <v>4</v>
      </c>
      <c r="G8730" s="20" t="str">
        <f t="shared" si="547"/>
        <v>On</v>
      </c>
    </row>
    <row r="8731" spans="2:7" x14ac:dyDescent="0.35">
      <c r="B8731" s="35">
        <v>46386.458333312177</v>
      </c>
      <c r="C8731" s="21">
        <v>1.8035825057661767</v>
      </c>
      <c r="D8731" s="20">
        <f t="shared" si="544"/>
        <v>12</v>
      </c>
      <c r="E8731" s="20">
        <f t="shared" si="545"/>
        <v>11</v>
      </c>
      <c r="F8731" s="20">
        <f t="shared" si="546"/>
        <v>4</v>
      </c>
      <c r="G8731" s="20" t="str">
        <f t="shared" si="547"/>
        <v>On</v>
      </c>
    </row>
    <row r="8732" spans="2:7" x14ac:dyDescent="0.35">
      <c r="B8732" s="35">
        <v>46386.499999978842</v>
      </c>
      <c r="C8732" s="21">
        <v>4.4055322104837566</v>
      </c>
      <c r="D8732" s="20">
        <f t="shared" si="544"/>
        <v>12</v>
      </c>
      <c r="E8732" s="20">
        <f t="shared" si="545"/>
        <v>12</v>
      </c>
      <c r="F8732" s="20">
        <f t="shared" si="546"/>
        <v>4</v>
      </c>
      <c r="G8732" s="20" t="str">
        <f t="shared" si="547"/>
        <v>On</v>
      </c>
    </row>
    <row r="8733" spans="2:7" x14ac:dyDescent="0.35">
      <c r="B8733" s="35">
        <v>46386.541666645506</v>
      </c>
      <c r="C8733" s="21">
        <v>8.2036161862730275</v>
      </c>
      <c r="D8733" s="20">
        <f t="shared" si="544"/>
        <v>12</v>
      </c>
      <c r="E8733" s="20">
        <f t="shared" si="545"/>
        <v>13</v>
      </c>
      <c r="F8733" s="20">
        <f t="shared" si="546"/>
        <v>4</v>
      </c>
      <c r="G8733" s="20" t="str">
        <f t="shared" si="547"/>
        <v>On</v>
      </c>
    </row>
    <row r="8734" spans="2:7" x14ac:dyDescent="0.35">
      <c r="B8734" s="35">
        <v>46386.58333331217</v>
      </c>
      <c r="C8734" s="21">
        <v>10.447614939725923</v>
      </c>
      <c r="D8734" s="20">
        <f t="shared" si="544"/>
        <v>12</v>
      </c>
      <c r="E8734" s="20">
        <f t="shared" si="545"/>
        <v>14</v>
      </c>
      <c r="F8734" s="20">
        <f t="shared" si="546"/>
        <v>4</v>
      </c>
      <c r="G8734" s="20" t="str">
        <f t="shared" si="547"/>
        <v>On</v>
      </c>
    </row>
    <row r="8735" spans="2:7" x14ac:dyDescent="0.35">
      <c r="B8735" s="35">
        <v>46386.624999978834</v>
      </c>
      <c r="C8735" s="21">
        <v>7.5298360847973029</v>
      </c>
      <c r="D8735" s="20">
        <f t="shared" si="544"/>
        <v>12</v>
      </c>
      <c r="E8735" s="20">
        <f t="shared" si="545"/>
        <v>15</v>
      </c>
      <c r="F8735" s="20">
        <f t="shared" si="546"/>
        <v>4</v>
      </c>
      <c r="G8735" s="20" t="str">
        <f t="shared" si="547"/>
        <v>On</v>
      </c>
    </row>
    <row r="8736" spans="2:7" x14ac:dyDescent="0.35">
      <c r="B8736" s="35">
        <v>46386.666666645498</v>
      </c>
      <c r="C8736" s="21">
        <v>7.652112049219971</v>
      </c>
      <c r="D8736" s="20">
        <f t="shared" si="544"/>
        <v>12</v>
      </c>
      <c r="E8736" s="20">
        <f t="shared" si="545"/>
        <v>16</v>
      </c>
      <c r="F8736" s="20">
        <f t="shared" si="546"/>
        <v>4</v>
      </c>
      <c r="G8736" s="20" t="str">
        <f t="shared" si="547"/>
        <v>On</v>
      </c>
    </row>
    <row r="8737" spans="2:7" x14ac:dyDescent="0.35">
      <c r="B8737" s="35">
        <v>46386.708333312163</v>
      </c>
      <c r="C8737" s="21">
        <v>6.6325229477708421</v>
      </c>
      <c r="D8737" s="20">
        <f t="shared" si="544"/>
        <v>12</v>
      </c>
      <c r="E8737" s="20">
        <f t="shared" si="545"/>
        <v>17</v>
      </c>
      <c r="F8737" s="20">
        <f t="shared" si="546"/>
        <v>4</v>
      </c>
      <c r="G8737" s="20" t="str">
        <f t="shared" si="547"/>
        <v>On</v>
      </c>
    </row>
    <row r="8738" spans="2:7" x14ac:dyDescent="0.35">
      <c r="B8738" s="35">
        <v>46386.749999978827</v>
      </c>
      <c r="C8738" s="21">
        <v>0</v>
      </c>
      <c r="D8738" s="20">
        <f t="shared" si="544"/>
        <v>12</v>
      </c>
      <c r="E8738" s="20">
        <f t="shared" si="545"/>
        <v>18</v>
      </c>
      <c r="F8738" s="20">
        <f t="shared" si="546"/>
        <v>4</v>
      </c>
      <c r="G8738" s="20" t="str">
        <f t="shared" si="547"/>
        <v>On</v>
      </c>
    </row>
    <row r="8739" spans="2:7" x14ac:dyDescent="0.35">
      <c r="B8739" s="35">
        <v>46386.791666645491</v>
      </c>
      <c r="C8739" s="21">
        <v>0</v>
      </c>
      <c r="D8739" s="20">
        <f t="shared" si="544"/>
        <v>12</v>
      </c>
      <c r="E8739" s="20">
        <f t="shared" si="545"/>
        <v>19</v>
      </c>
      <c r="F8739" s="20">
        <f t="shared" si="546"/>
        <v>4</v>
      </c>
      <c r="G8739" s="20" t="str">
        <f t="shared" si="547"/>
        <v>On</v>
      </c>
    </row>
    <row r="8740" spans="2:7" x14ac:dyDescent="0.35">
      <c r="B8740" s="35">
        <v>46386.833333312155</v>
      </c>
      <c r="C8740" s="21">
        <v>0</v>
      </c>
      <c r="D8740" s="20">
        <f t="shared" si="544"/>
        <v>12</v>
      </c>
      <c r="E8740" s="20">
        <f t="shared" si="545"/>
        <v>20</v>
      </c>
      <c r="F8740" s="20">
        <f t="shared" si="546"/>
        <v>4</v>
      </c>
      <c r="G8740" s="20" t="str">
        <f t="shared" si="547"/>
        <v>On</v>
      </c>
    </row>
    <row r="8741" spans="2:7" x14ac:dyDescent="0.35">
      <c r="B8741" s="35">
        <v>46386.87499997882</v>
      </c>
      <c r="C8741" s="21">
        <v>0</v>
      </c>
      <c r="D8741" s="20">
        <f t="shared" si="544"/>
        <v>12</v>
      </c>
      <c r="E8741" s="20">
        <f t="shared" si="545"/>
        <v>21</v>
      </c>
      <c r="F8741" s="20">
        <f t="shared" si="546"/>
        <v>4</v>
      </c>
      <c r="G8741" s="20" t="str">
        <f t="shared" si="547"/>
        <v>On</v>
      </c>
    </row>
    <row r="8742" spans="2:7" x14ac:dyDescent="0.35">
      <c r="B8742" s="35">
        <v>46386.916666645484</v>
      </c>
      <c r="C8742" s="21">
        <v>0</v>
      </c>
      <c r="D8742" s="20">
        <f t="shared" si="544"/>
        <v>12</v>
      </c>
      <c r="E8742" s="20">
        <f t="shared" si="545"/>
        <v>22</v>
      </c>
      <c r="F8742" s="20">
        <f t="shared" si="546"/>
        <v>4</v>
      </c>
      <c r="G8742" s="20" t="str">
        <f t="shared" si="547"/>
        <v>On</v>
      </c>
    </row>
    <row r="8743" spans="2:7" x14ac:dyDescent="0.35">
      <c r="B8743" s="35">
        <v>46386.958333312148</v>
      </c>
      <c r="C8743" s="21">
        <v>0</v>
      </c>
      <c r="D8743" s="20">
        <f t="shared" si="544"/>
        <v>12</v>
      </c>
      <c r="E8743" s="20">
        <f t="shared" si="545"/>
        <v>23</v>
      </c>
      <c r="F8743" s="20">
        <f t="shared" si="546"/>
        <v>4</v>
      </c>
      <c r="G8743" s="20" t="str">
        <f t="shared" si="547"/>
        <v>On</v>
      </c>
    </row>
    <row r="8744" spans="2:7" x14ac:dyDescent="0.35">
      <c r="B8744" s="35">
        <v>46386.999999978812</v>
      </c>
      <c r="C8744" s="21">
        <v>0</v>
      </c>
      <c r="D8744" s="20">
        <f t="shared" si="544"/>
        <v>12</v>
      </c>
      <c r="E8744" s="20">
        <f t="shared" si="545"/>
        <v>0</v>
      </c>
      <c r="F8744" s="20">
        <f t="shared" si="546"/>
        <v>5</v>
      </c>
      <c r="G8744" s="20" t="str">
        <f t="shared" si="547"/>
        <v>Off</v>
      </c>
    </row>
    <row r="8745" spans="2:7" x14ac:dyDescent="0.35">
      <c r="B8745" s="35">
        <v>46387.041666645477</v>
      </c>
      <c r="C8745" s="21">
        <v>0</v>
      </c>
      <c r="D8745" s="20">
        <f t="shared" si="544"/>
        <v>12</v>
      </c>
      <c r="E8745" s="20">
        <f t="shared" si="545"/>
        <v>1</v>
      </c>
      <c r="F8745" s="20">
        <f t="shared" si="546"/>
        <v>5</v>
      </c>
      <c r="G8745" s="20" t="str">
        <f t="shared" si="547"/>
        <v>Off</v>
      </c>
    </row>
    <row r="8746" spans="2:7" x14ac:dyDescent="0.35">
      <c r="B8746" s="35">
        <v>46387.083333312141</v>
      </c>
      <c r="C8746" s="21">
        <v>0</v>
      </c>
      <c r="D8746" s="20">
        <f t="shared" si="544"/>
        <v>12</v>
      </c>
      <c r="E8746" s="20">
        <f t="shared" si="545"/>
        <v>2</v>
      </c>
      <c r="F8746" s="20">
        <f t="shared" si="546"/>
        <v>5</v>
      </c>
      <c r="G8746" s="20" t="str">
        <f t="shared" si="547"/>
        <v>Off</v>
      </c>
    </row>
    <row r="8747" spans="2:7" x14ac:dyDescent="0.35">
      <c r="B8747" s="35">
        <v>46387.124999978805</v>
      </c>
      <c r="C8747" s="21">
        <v>0</v>
      </c>
      <c r="D8747" s="20">
        <f t="shared" si="544"/>
        <v>12</v>
      </c>
      <c r="E8747" s="20">
        <f t="shared" si="545"/>
        <v>3</v>
      </c>
      <c r="F8747" s="20">
        <f t="shared" si="546"/>
        <v>5</v>
      </c>
      <c r="G8747" s="20" t="str">
        <f t="shared" si="547"/>
        <v>Off</v>
      </c>
    </row>
    <row r="8748" spans="2:7" x14ac:dyDescent="0.35">
      <c r="B8748" s="35">
        <v>46387.166666645469</v>
      </c>
      <c r="C8748" s="21">
        <v>0</v>
      </c>
      <c r="D8748" s="20">
        <f t="shared" si="544"/>
        <v>12</v>
      </c>
      <c r="E8748" s="20">
        <f t="shared" si="545"/>
        <v>4</v>
      </c>
      <c r="F8748" s="20">
        <f t="shared" si="546"/>
        <v>5</v>
      </c>
      <c r="G8748" s="20" t="str">
        <f t="shared" si="547"/>
        <v>Off</v>
      </c>
    </row>
    <row r="8749" spans="2:7" x14ac:dyDescent="0.35">
      <c r="B8749" s="35">
        <v>46387.208333312134</v>
      </c>
      <c r="C8749" s="21">
        <v>0</v>
      </c>
      <c r="D8749" s="20">
        <f t="shared" si="544"/>
        <v>12</v>
      </c>
      <c r="E8749" s="20">
        <f t="shared" si="545"/>
        <v>5</v>
      </c>
      <c r="F8749" s="20">
        <f t="shared" si="546"/>
        <v>5</v>
      </c>
      <c r="G8749" s="20" t="str">
        <f t="shared" si="547"/>
        <v>Off</v>
      </c>
    </row>
    <row r="8750" spans="2:7" x14ac:dyDescent="0.35">
      <c r="B8750" s="35">
        <v>46387.249999978798</v>
      </c>
      <c r="C8750" s="21">
        <v>0</v>
      </c>
      <c r="D8750" s="20">
        <f t="shared" si="544"/>
        <v>12</v>
      </c>
      <c r="E8750" s="20">
        <f t="shared" si="545"/>
        <v>6</v>
      </c>
      <c r="F8750" s="20">
        <f t="shared" si="546"/>
        <v>5</v>
      </c>
      <c r="G8750" s="20" t="str">
        <f t="shared" si="547"/>
        <v>Off</v>
      </c>
    </row>
    <row r="8751" spans="2:7" x14ac:dyDescent="0.35">
      <c r="B8751" s="35">
        <v>46387.291666645462</v>
      </c>
      <c r="C8751" s="21">
        <v>0</v>
      </c>
      <c r="D8751" s="20">
        <f t="shared" si="544"/>
        <v>12</v>
      </c>
      <c r="E8751" s="20">
        <f t="shared" si="545"/>
        <v>7</v>
      </c>
      <c r="F8751" s="20">
        <f t="shared" si="546"/>
        <v>5</v>
      </c>
      <c r="G8751" s="20" t="str">
        <f t="shared" si="547"/>
        <v>Off</v>
      </c>
    </row>
    <row r="8752" spans="2:7" x14ac:dyDescent="0.35">
      <c r="B8752" s="35">
        <v>46387.333333312126</v>
      </c>
      <c r="C8752" s="21">
        <v>0</v>
      </c>
      <c r="D8752" s="20">
        <f t="shared" si="544"/>
        <v>12</v>
      </c>
      <c r="E8752" s="20">
        <f t="shared" si="545"/>
        <v>8</v>
      </c>
      <c r="F8752" s="20">
        <f t="shared" si="546"/>
        <v>5</v>
      </c>
      <c r="G8752" s="20" t="str">
        <f t="shared" si="547"/>
        <v>On</v>
      </c>
    </row>
    <row r="8753" spans="2:7" x14ac:dyDescent="0.35">
      <c r="B8753" s="35">
        <v>46387.374999978791</v>
      </c>
      <c r="C8753" s="21">
        <v>1.8899322928520648</v>
      </c>
      <c r="D8753" s="20">
        <f t="shared" si="544"/>
        <v>12</v>
      </c>
      <c r="E8753" s="20">
        <f t="shared" si="545"/>
        <v>9</v>
      </c>
      <c r="F8753" s="20">
        <f t="shared" si="546"/>
        <v>5</v>
      </c>
      <c r="G8753" s="20" t="str">
        <f t="shared" si="547"/>
        <v>On</v>
      </c>
    </row>
    <row r="8754" spans="2:7" x14ac:dyDescent="0.35">
      <c r="B8754" s="35">
        <v>46387.416666645455</v>
      </c>
      <c r="C8754" s="21">
        <v>8.5021236914014917</v>
      </c>
      <c r="D8754" s="20">
        <f t="shared" si="544"/>
        <v>12</v>
      </c>
      <c r="E8754" s="20">
        <f t="shared" si="545"/>
        <v>10</v>
      </c>
      <c r="F8754" s="20">
        <f t="shared" si="546"/>
        <v>5</v>
      </c>
      <c r="G8754" s="20" t="str">
        <f t="shared" si="547"/>
        <v>On</v>
      </c>
    </row>
    <row r="8755" spans="2:7" x14ac:dyDescent="0.35">
      <c r="B8755" s="35">
        <v>46387.458333312119</v>
      </c>
      <c r="C8755" s="21">
        <v>3.744963282296276</v>
      </c>
      <c r="D8755" s="20">
        <f t="shared" si="544"/>
        <v>12</v>
      </c>
      <c r="E8755" s="20">
        <f t="shared" si="545"/>
        <v>11</v>
      </c>
      <c r="F8755" s="20">
        <f t="shared" si="546"/>
        <v>5</v>
      </c>
      <c r="G8755" s="20" t="str">
        <f t="shared" si="547"/>
        <v>On</v>
      </c>
    </row>
    <row r="8756" spans="2:7" x14ac:dyDescent="0.35">
      <c r="B8756" s="35">
        <v>46387.499999978783</v>
      </c>
      <c r="C8756" s="21">
        <v>3.0502401708171334</v>
      </c>
      <c r="D8756" s="20">
        <f t="shared" si="544"/>
        <v>12</v>
      </c>
      <c r="E8756" s="20">
        <f t="shared" si="545"/>
        <v>12</v>
      </c>
      <c r="F8756" s="20">
        <f t="shared" si="546"/>
        <v>5</v>
      </c>
      <c r="G8756" s="20" t="str">
        <f t="shared" si="547"/>
        <v>On</v>
      </c>
    </row>
    <row r="8757" spans="2:7" x14ac:dyDescent="0.35">
      <c r="B8757" s="35">
        <v>46387.541666645448</v>
      </c>
      <c r="C8757" s="21">
        <v>0.62295413220748086</v>
      </c>
      <c r="D8757" s="20">
        <f t="shared" si="544"/>
        <v>12</v>
      </c>
      <c r="E8757" s="20">
        <f t="shared" si="545"/>
        <v>13</v>
      </c>
      <c r="F8757" s="20">
        <f t="shared" si="546"/>
        <v>5</v>
      </c>
      <c r="G8757" s="20" t="str">
        <f t="shared" si="547"/>
        <v>On</v>
      </c>
    </row>
    <row r="8758" spans="2:7" x14ac:dyDescent="0.35">
      <c r="B8758" s="35">
        <v>46387.583333312112</v>
      </c>
      <c r="C8758" s="21">
        <v>2.7248546890630778</v>
      </c>
      <c r="D8758" s="20">
        <f t="shared" si="544"/>
        <v>12</v>
      </c>
      <c r="E8758" s="20">
        <f t="shared" si="545"/>
        <v>14</v>
      </c>
      <c r="F8758" s="20">
        <f t="shared" si="546"/>
        <v>5</v>
      </c>
      <c r="G8758" s="20" t="str">
        <f t="shared" si="547"/>
        <v>On</v>
      </c>
    </row>
    <row r="8759" spans="2:7" x14ac:dyDescent="0.35">
      <c r="B8759" s="35">
        <v>46387.624999978776</v>
      </c>
      <c r="C8759" s="21">
        <v>1.7009302002720714</v>
      </c>
      <c r="D8759" s="20">
        <f t="shared" si="544"/>
        <v>12</v>
      </c>
      <c r="E8759" s="20">
        <f t="shared" si="545"/>
        <v>15</v>
      </c>
      <c r="F8759" s="20">
        <f t="shared" si="546"/>
        <v>5</v>
      </c>
      <c r="G8759" s="20" t="str">
        <f t="shared" si="547"/>
        <v>On</v>
      </c>
    </row>
    <row r="8760" spans="2:7" x14ac:dyDescent="0.35">
      <c r="B8760" s="35">
        <v>46387.66666664544</v>
      </c>
      <c r="C8760" s="21">
        <v>1.028388489982089</v>
      </c>
      <c r="D8760" s="20">
        <f t="shared" si="544"/>
        <v>12</v>
      </c>
      <c r="E8760" s="20">
        <f t="shared" si="545"/>
        <v>16</v>
      </c>
      <c r="F8760" s="20">
        <f t="shared" si="546"/>
        <v>5</v>
      </c>
      <c r="G8760" s="20" t="str">
        <f t="shared" si="547"/>
        <v>On</v>
      </c>
    </row>
    <row r="8761" spans="2:7" x14ac:dyDescent="0.35">
      <c r="B8761" s="35">
        <v>46387.708333312105</v>
      </c>
      <c r="C8761" s="21">
        <v>0.29317875610327881</v>
      </c>
      <c r="D8761" s="20">
        <f t="shared" si="544"/>
        <v>12</v>
      </c>
      <c r="E8761" s="20">
        <f t="shared" si="545"/>
        <v>17</v>
      </c>
      <c r="F8761" s="20">
        <f t="shared" si="546"/>
        <v>5</v>
      </c>
      <c r="G8761" s="20" t="str">
        <f t="shared" si="547"/>
        <v>On</v>
      </c>
    </row>
    <row r="8762" spans="2:7" x14ac:dyDescent="0.35">
      <c r="B8762" s="35">
        <v>46387.749999978769</v>
      </c>
      <c r="C8762" s="21">
        <v>0</v>
      </c>
      <c r="D8762" s="20">
        <f t="shared" si="544"/>
        <v>12</v>
      </c>
      <c r="E8762" s="20">
        <f t="shared" si="545"/>
        <v>18</v>
      </c>
      <c r="F8762" s="20">
        <f t="shared" si="546"/>
        <v>5</v>
      </c>
      <c r="G8762" s="20" t="str">
        <f t="shared" si="547"/>
        <v>On</v>
      </c>
    </row>
    <row r="8763" spans="2:7" x14ac:dyDescent="0.35">
      <c r="B8763" s="35">
        <v>46387.791666645433</v>
      </c>
      <c r="C8763" s="21">
        <v>0</v>
      </c>
      <c r="D8763" s="20">
        <f t="shared" si="544"/>
        <v>12</v>
      </c>
      <c r="E8763" s="20">
        <f t="shared" si="545"/>
        <v>19</v>
      </c>
      <c r="F8763" s="20">
        <f t="shared" si="546"/>
        <v>5</v>
      </c>
      <c r="G8763" s="20" t="str">
        <f t="shared" si="547"/>
        <v>On</v>
      </c>
    </row>
    <row r="8764" spans="2:7" x14ac:dyDescent="0.35">
      <c r="B8764" s="35">
        <v>46387.833333312097</v>
      </c>
      <c r="C8764" s="21">
        <v>0</v>
      </c>
      <c r="D8764" s="20">
        <f t="shared" si="544"/>
        <v>12</v>
      </c>
      <c r="E8764" s="20">
        <f t="shared" si="545"/>
        <v>20</v>
      </c>
      <c r="F8764" s="20">
        <f t="shared" si="546"/>
        <v>5</v>
      </c>
      <c r="G8764" s="20" t="str">
        <f t="shared" si="547"/>
        <v>On</v>
      </c>
    </row>
    <row r="8765" spans="2:7" x14ac:dyDescent="0.35">
      <c r="B8765" s="35">
        <v>46387.874999978761</v>
      </c>
      <c r="C8765" s="21">
        <v>0</v>
      </c>
      <c r="D8765" s="20">
        <f t="shared" si="544"/>
        <v>12</v>
      </c>
      <c r="E8765" s="20">
        <f t="shared" si="545"/>
        <v>21</v>
      </c>
      <c r="F8765" s="20">
        <f t="shared" si="546"/>
        <v>5</v>
      </c>
      <c r="G8765" s="20" t="str">
        <f t="shared" si="547"/>
        <v>On</v>
      </c>
    </row>
    <row r="8766" spans="2:7" x14ac:dyDescent="0.35">
      <c r="B8766" s="35">
        <v>46387.916666645426</v>
      </c>
      <c r="C8766" s="21">
        <v>0</v>
      </c>
      <c r="D8766" s="20">
        <f t="shared" si="544"/>
        <v>12</v>
      </c>
      <c r="E8766" s="20">
        <f t="shared" si="545"/>
        <v>22</v>
      </c>
      <c r="F8766" s="20">
        <f t="shared" si="546"/>
        <v>5</v>
      </c>
      <c r="G8766" s="20" t="str">
        <f t="shared" si="547"/>
        <v>On</v>
      </c>
    </row>
    <row r="8767" spans="2:7" x14ac:dyDescent="0.35">
      <c r="B8767" s="35">
        <v>46387.95833331209</v>
      </c>
      <c r="C8767" s="21">
        <v>0</v>
      </c>
      <c r="D8767" s="20">
        <f t="shared" si="544"/>
        <v>12</v>
      </c>
      <c r="E8767" s="20">
        <f t="shared" si="545"/>
        <v>23</v>
      </c>
      <c r="F8767" s="20">
        <f t="shared" si="546"/>
        <v>5</v>
      </c>
      <c r="G8767" s="20" t="str">
        <f t="shared" si="547"/>
        <v>On</v>
      </c>
    </row>
    <row r="8768" spans="2:7" x14ac:dyDescent="0.35">
      <c r="B8768" s="35">
        <v>46387.999999978754</v>
      </c>
      <c r="C8768" s="21">
        <v>0</v>
      </c>
      <c r="D8768" s="20">
        <f t="shared" si="544"/>
        <v>1</v>
      </c>
      <c r="E8768" s="20">
        <f t="shared" si="545"/>
        <v>0</v>
      </c>
      <c r="F8768" s="20">
        <f t="shared" si="546"/>
        <v>6</v>
      </c>
      <c r="G8768" s="20" t="str">
        <f t="shared" si="547"/>
        <v>Off</v>
      </c>
    </row>
  </sheetData>
  <mergeCells count="1">
    <mergeCell ref="I1:M1"/>
  </mergeCells>
  <pageMargins left="0.7" right="0.7" top="0.75" bottom="0.75" header="0.3" footer="0.3"/>
  <pageSetup scale="49" fitToHeight="10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4"/>
  <sheetViews>
    <sheetView workbookViewId="0">
      <selection activeCell="C14" sqref="C14"/>
    </sheetView>
  </sheetViews>
  <sheetFormatPr defaultRowHeight="14.5" x14ac:dyDescent="0.35"/>
  <cols>
    <col min="2" max="2" width="9.90625" bestFit="1" customWidth="1"/>
    <col min="3" max="8" width="10.08984375" bestFit="1" customWidth="1"/>
  </cols>
  <sheetData>
    <row r="2" spans="2:8" x14ac:dyDescent="0.35">
      <c r="C2" t="s">
        <v>61</v>
      </c>
      <c r="D2" t="s">
        <v>62</v>
      </c>
      <c r="E2" t="s">
        <v>63</v>
      </c>
      <c r="F2" t="s">
        <v>64</v>
      </c>
      <c r="G2" t="s">
        <v>65</v>
      </c>
      <c r="H2" t="s">
        <v>66</v>
      </c>
    </row>
    <row r="3" spans="2:8" x14ac:dyDescent="0.35">
      <c r="B3" t="s">
        <v>67</v>
      </c>
      <c r="C3" t="s">
        <v>68</v>
      </c>
      <c r="D3" t="s">
        <v>68</v>
      </c>
      <c r="E3" t="s">
        <v>68</v>
      </c>
      <c r="F3" t="s">
        <v>68</v>
      </c>
      <c r="G3" t="s">
        <v>68</v>
      </c>
      <c r="H3" t="s">
        <v>68</v>
      </c>
    </row>
    <row r="4" spans="2:8" x14ac:dyDescent="0.35">
      <c r="B4" t="s">
        <v>69</v>
      </c>
      <c r="C4" s="5">
        <v>0.23995270556804968</v>
      </c>
      <c r="D4" s="5">
        <v>0.24929108374088504</v>
      </c>
      <c r="E4" s="5">
        <v>0.24214428871979679</v>
      </c>
      <c r="F4" s="5">
        <v>0.24390441666891888</v>
      </c>
      <c r="G4" s="5">
        <v>0.27730215525114121</v>
      </c>
      <c r="H4" s="5">
        <v>0.24796750997619932</v>
      </c>
    </row>
  </sheetData>
  <phoneticPr fontId="18"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zMTE3MzU8L1VzZXJOYW1lPjxEYXRlVGltZT41LzIzLzIwMjMgNjoxOTowMiBQTTwvRGF0ZVRpbWU+PExhYmVsU3RyaW5nPkFFUCBJbnRlcm5hbD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01136CE24ED5F449BD16740FFC7FAF6F" ma:contentTypeVersion="31" ma:contentTypeDescription="Create a new document." ma:contentTypeScope="" ma:versionID="b6179feaad23018a41f76eaef5b4f43d">
  <xsd:schema xmlns:xsd="http://www.w3.org/2001/XMLSchema" xmlns:xs="http://www.w3.org/2001/XMLSchema" xmlns:p="http://schemas.microsoft.com/office/2006/metadata/properties" xmlns:ns1="http://schemas.microsoft.com/sharepoint/v3" xmlns:ns2="a1040523-5304-4b09-b6d4-64a124c994e2" xmlns:ns3="5b640fb8-5a34-41c1-9307-1b790ff29a8b" xmlns:ns4="51831b8d-857f-44dd-949b-652450d1a5df" targetNamespace="http://schemas.microsoft.com/office/2006/metadata/properties" ma:root="true" ma:fieldsID="b176c6d2b07027ee7343df1467fc3652" ns1:_="" ns2:_="" ns3:_="" ns4:_="">
    <xsd:import namespace="http://schemas.microsoft.com/sharepoint/v3"/>
    <xsd:import namespace="a1040523-5304-4b09-b6d4-64a124c994e2"/>
    <xsd:import namespace="5b640fb8-5a34-41c1-9307-1b790ff29a8b"/>
    <xsd:import namespace="51831b8d-857f-44dd-949b-652450d1a5df"/>
    <xsd:element name="properties">
      <xsd:complexType>
        <xsd:sequence>
          <xsd:element name="documentManagement">
            <xsd:complexType>
              <xsd:all>
                <xsd:element ref="ns2:Operating_x0020_Company"/>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4:TaxCatchAll" minOccurs="0"/>
                <xsd:element ref="ns3:MediaServiceGenerationTime" minOccurs="0"/>
                <xsd:element ref="ns3:MediaServiceEventHashCode" minOccurs="0"/>
                <xsd:element ref="ns3:MediaServiceOCR" minOccurs="0"/>
                <xsd:element ref="ns3:MediaServiceObjectDetectorVersions" minOccurs="0"/>
                <xsd:element ref="ns3: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040523-5304-4b09-b6d4-64a124c994e2" elementFormDefault="qualified">
    <xsd:import namespace="http://schemas.microsoft.com/office/2006/documentManagement/types"/>
    <xsd:import namespace="http://schemas.microsoft.com/office/infopath/2007/PartnerControls"/>
    <xsd:element name="Operating_x0020_Company" ma:index="8" ma:displayName="Operating Company" ma:default="AEP Ohio" ma:format="Dropdown" ma:internalName="Operating_x0020_Company" ma:readOnly="false">
      <xsd:simpleType>
        <xsd:restriction base="dms:Choice">
          <xsd:enumeration value="AEP Ohio"/>
          <xsd:enumeration value="AEP Texas"/>
          <xsd:enumeration value="Appalachian Power - Tennessee"/>
          <xsd:enumeration value="Appalachian Power - Virginia"/>
          <xsd:enumeration value="Appalachian Power - West Virginia"/>
          <xsd:enumeration value="FERC"/>
          <xsd:enumeration value="Indiana &amp; Michigan Power - Indiana"/>
          <xsd:enumeration value="Indiana &amp; Michigan Power - Michigan"/>
          <xsd:enumeration value="Kentucky Power"/>
          <xsd:enumeration value="PSO"/>
          <xsd:enumeration value="SWEPCO - Arkansas"/>
          <xsd:enumeration value="SWEPCO - Louisiana"/>
          <xsd:enumeration value="SWEPCO - TEXAS"/>
          <xsd:enumeration value="SWEPCO - Peine"/>
          <xsd:enumeration value="ETT"/>
        </xsd:restriction>
      </xsd:simpleType>
    </xsd:element>
  </xsd:schema>
  <xsd:schema xmlns:xsd="http://www.w3.org/2001/XMLSchema" xmlns:xs="http://www.w3.org/2001/XMLSchema" xmlns:dms="http://schemas.microsoft.com/office/2006/documentManagement/types" xmlns:pc="http://schemas.microsoft.com/office/infopath/2007/PartnerControls" targetNamespace="5b640fb8-5a34-41c1-9307-1b790ff29a8b"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_Flow_SignoffStatus" ma:index="2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831b8d-857f-44dd-949b-652450d1a5d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b4476ce-ac5c-42b1-bccc-28ba47756ae8}" ma:internalName="TaxCatchAll" ma:showField="CatchAllData" ma:web="51831b8d-857f-44dd-949b-652450d1a5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EA2BC9-2426-4511-8CAA-CBF820821A2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7F288B7-F9F7-4424-8E9F-CF5AB424DC64}">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F937AEB6-9EAD-4121-B13A-FD98BC54D9AB}"/>
</file>

<file path=customXml/itemProps4.xml><?xml version="1.0" encoding="utf-8"?>
<ds:datastoreItem xmlns:ds="http://schemas.openxmlformats.org/officeDocument/2006/customXml" ds:itemID="{63D4F2C8-6388-40BF-AB55-180B836BE8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pvwatts_hourly PIKEVILLE 25MW</vt:lpstr>
      <vt:lpstr>LW  WY</vt:lpstr>
      <vt:lpstr>8760</vt:lpstr>
      <vt:lpstr>VCEA CFs</vt:lpstr>
      <vt:lpstr>'8760'!Print_Area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M Coon</dc:creator>
  <cp:lastModifiedBy>s311735</cp:lastModifiedBy>
  <dcterms:created xsi:type="dcterms:W3CDTF">2023-05-23T18:20:04Z</dcterms:created>
  <dcterms:modified xsi:type="dcterms:W3CDTF">2023-09-20T14:55:52Z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15d2757b-822c-47ac-bb1e-88ec2222d992</vt:lpwstr>
  </property>
  <property fmtid="{D5CDD505-2E9C-101B-9397-08002B2CF9AE}" pid="3" name="bjSaver">
    <vt:lpwstr>6EXY9LX7ilsWkf3BL9EUn8v8dtUUsOWL</vt:lpwstr>
  </property>
  <property fmtid="{D5CDD505-2E9C-101B-9397-08002B2CF9AE}" pid="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5" name="bjDocumentLabelXML-0">
    <vt:lpwstr>ames.com/2008/01/sie/internal/label"&gt;&lt;element uid="50c31824-0780-4910-87d1-eaaffd182d42" value="" /&gt;&lt;element uid="d14f5c36-f44a-4315-b438-005cfe8f069f" value="" /&gt;&lt;/sisl&gt;</vt:lpwstr>
  </property>
  <property fmtid="{D5CDD505-2E9C-101B-9397-08002B2CF9AE}" pid="6" name="bjDocumentSecurityLabel">
    <vt:lpwstr>AEP Internal</vt:lpwstr>
  </property>
  <property fmtid="{D5CDD505-2E9C-101B-9397-08002B2CF9AE}" pid="7" name="MSIP_Label_69f43042-6bda-44b2-91eb-eca3d3d484f4_SiteId">
    <vt:lpwstr>15f3c881-6b03-4ff6-8559-77bf5177818f</vt:lpwstr>
  </property>
  <property fmtid="{D5CDD505-2E9C-101B-9397-08002B2CF9AE}" pid="8" name="MSIP_Label_69f43042-6bda-44b2-91eb-eca3d3d484f4_Name">
    <vt:lpwstr>AEP Internal</vt:lpwstr>
  </property>
  <property fmtid="{D5CDD505-2E9C-101B-9397-08002B2CF9AE}" pid="9" name="MSIP_Label_69f43042-6bda-44b2-91eb-eca3d3d484f4_Enabled">
    <vt:lpwstr>true</vt:lpwstr>
  </property>
  <property fmtid="{D5CDD505-2E9C-101B-9397-08002B2CF9AE}" pid="10" name="bjClsUserRVM">
    <vt:lpwstr>[]</vt:lpwstr>
  </property>
  <property fmtid="{D5CDD505-2E9C-101B-9397-08002B2CF9AE}" pid="11" name="bjLabelHistoryID">
    <vt:lpwstr>{3FEA2BC9-2426-4511-8CAA-CBF820821A29}</vt:lpwstr>
  </property>
</Properties>
</file>